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harts/chart2.xml" ContentType="application/vnd.openxmlformats-officedocument.drawingml.chart+xml"/>
  <Override PartName="/xl/drawings/drawing8.xml" ContentType="application/vnd.openxmlformats-officedocument.drawingml.chartshapes+xml"/>
  <Override PartName="/xl/charts/chart3.xml" ContentType="application/vnd.openxmlformats-officedocument.drawingml.chart+xml"/>
  <Override PartName="/xl/drawings/drawing9.xml" ContentType="application/vnd.openxmlformats-officedocument.drawingml.chartshapes+xml"/>
  <Override PartName="/xl/charts/chart4.xml" ContentType="application/vnd.openxmlformats-officedocument.drawingml.chart+xml"/>
  <Override PartName="/xl/drawings/drawing10.xml" ContentType="application/vnd.openxmlformats-officedocument.drawingml.chartshapes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harts/chart5.xml" ContentType="application/vnd.openxmlformats-officedocument.drawingml.chart+xml"/>
  <Override PartName="/xl/drawings/drawing13.xml" ContentType="application/vnd.openxmlformats-officedocument.drawingml.chartshapes+xml"/>
  <Override PartName="/xl/charts/chart6.xml" ContentType="application/vnd.openxmlformats-officedocument.drawingml.chart+xml"/>
  <Override PartName="/xl/drawings/drawing14.xml" ContentType="application/vnd.openxmlformats-officedocument.drawingml.chartshapes+xml"/>
  <Override PartName="/xl/charts/chart7.xml" ContentType="application/vnd.openxmlformats-officedocument.drawingml.chart+xml"/>
  <Override PartName="/xl/drawings/drawing15.xml" ContentType="application/vnd.openxmlformats-officedocument.drawingml.chartshapes+xml"/>
  <Override PartName="/xl/charts/chart8.xml" ContentType="application/vnd.openxmlformats-officedocument.drawingml.chart+xml"/>
  <Override PartName="/xl/drawings/drawing16.xml" ContentType="application/vnd.openxmlformats-officedocument.drawingml.chartshapes+xml"/>
  <Override PartName="/xl/charts/chart9.xml" ContentType="application/vnd.openxmlformats-officedocument.drawingml.chart+xml"/>
  <Override PartName="/xl/drawings/drawing17.xml" ContentType="application/vnd.openxmlformats-officedocument.drawingml.chartshapes+xml"/>
  <Override PartName="/xl/charts/chart10.xml" ContentType="application/vnd.openxmlformats-officedocument.drawingml.chart+xml"/>
  <Override PartName="/xl/drawings/drawing18.xml" ContentType="application/vnd.openxmlformats-officedocument.drawingml.chartshapes+xml"/>
  <Override PartName="/xl/charts/chart11.xml" ContentType="application/vnd.openxmlformats-officedocument.drawingml.chart+xml"/>
  <Override PartName="/xl/drawings/drawing19.xml" ContentType="application/vnd.openxmlformats-officedocument.drawingml.chartshapes+xml"/>
  <Override PartName="/xl/charts/chart12.xml" ContentType="application/vnd.openxmlformats-officedocument.drawingml.chart+xml"/>
  <Override PartName="/xl/drawings/drawing20.xml" ContentType="application/vnd.openxmlformats-officedocument.drawingml.chartshapes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charts/chart13.xml" ContentType="application/vnd.openxmlformats-officedocument.drawingml.chart+xml"/>
  <Override PartName="/xl/drawings/drawing24.xml" ContentType="application/vnd.openxmlformats-officedocument.drawingml.chartshapes+xml"/>
  <Override PartName="/xl/charts/chart14.xml" ContentType="application/vnd.openxmlformats-officedocument.drawingml.chart+xml"/>
  <Override PartName="/xl/drawings/drawing25.xml" ContentType="application/vnd.openxmlformats-officedocument.drawingml.chartshapes+xml"/>
  <Override PartName="/xl/drawings/drawing26.xml" ContentType="application/vnd.openxmlformats-officedocument.drawing+xml"/>
  <Override PartName="/xl/charts/chart15.xml" ContentType="application/vnd.openxmlformats-officedocument.drawingml.chart+xml"/>
  <Override PartName="/xl/drawings/drawing27.xml" ContentType="application/vnd.openxmlformats-officedocument.drawingml.chartshapes+xml"/>
  <Override PartName="/xl/charts/chart16.xml" ContentType="application/vnd.openxmlformats-officedocument.drawingml.chart+xml"/>
  <Override PartName="/xl/drawings/drawing28.xml" ContentType="application/vnd.openxmlformats-officedocument.drawingml.chartshapes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charts/chart17.xml" ContentType="application/vnd.openxmlformats-officedocument.drawingml.chart+xml"/>
  <Override PartName="/xl/drawings/drawing32.xml" ContentType="application/vnd.openxmlformats-officedocument.drawingml.chartshapes+xml"/>
  <Override PartName="/xl/charts/chart18.xml" ContentType="application/vnd.openxmlformats-officedocument.drawingml.chart+xml"/>
  <Override PartName="/xl/drawings/drawing33.xml" ContentType="application/vnd.openxmlformats-officedocument.drawingml.chartshapes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drawings/drawing41.xml" ContentType="application/vnd.openxmlformats-officedocument.drawing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drawings/drawing45.xml" ContentType="application/vnd.openxmlformats-officedocument.drawing+xml"/>
  <Override PartName="/xl/drawings/drawing46.xml" ContentType="application/vnd.openxmlformats-officedocument.drawing+xml"/>
  <Override PartName="/xl/drawings/drawing47.xml" ContentType="application/vnd.openxmlformats-officedocument.drawing+xml"/>
  <Override PartName="/xl/charts/chart19.xml" ContentType="application/vnd.openxmlformats-officedocument.drawingml.chart+xml"/>
  <Override PartName="/xl/drawings/drawing48.xml" ContentType="application/vnd.openxmlformats-officedocument.drawingml.chartshapes+xml"/>
  <Override PartName="/xl/charts/chart20.xml" ContentType="application/vnd.openxmlformats-officedocument.drawingml.chart+xml"/>
  <Override PartName="/xl/theme/themeOverride1.xml" ContentType="application/vnd.openxmlformats-officedocument.themeOverride+xml"/>
  <Override PartName="/xl/drawings/drawing49.xml" ContentType="application/vnd.openxmlformats-officedocument.drawingml.chartshapes+xml"/>
  <Override PartName="/xl/charts/chart21.xml" ContentType="application/vnd.openxmlformats-officedocument.drawingml.chart+xml"/>
  <Override PartName="/xl/theme/themeOverride2.xml" ContentType="application/vnd.openxmlformats-officedocument.themeOverride+xml"/>
  <Override PartName="/xl/drawings/drawing50.xml" ContentType="application/vnd.openxmlformats-officedocument.drawingml.chartshapes+xml"/>
  <Override PartName="/xl/charts/chart22.xml" ContentType="application/vnd.openxmlformats-officedocument.drawingml.chart+xml"/>
  <Override PartName="/xl/theme/themeOverride3.xml" ContentType="application/vnd.openxmlformats-officedocument.themeOverride+xml"/>
  <Override PartName="/xl/drawings/drawing51.xml" ContentType="application/vnd.openxmlformats-officedocument.drawingml.chartshapes+xml"/>
  <Override PartName="/xl/charts/chart23.xml" ContentType="application/vnd.openxmlformats-officedocument.drawingml.chart+xml"/>
  <Override PartName="/xl/theme/themeOverride4.xml" ContentType="application/vnd.openxmlformats-officedocument.themeOverride+xml"/>
  <Override PartName="/xl/drawings/drawing52.xml" ContentType="application/vnd.openxmlformats-officedocument.drawingml.chartshapes+xml"/>
  <Override PartName="/xl/charts/chart24.xml" ContentType="application/vnd.openxmlformats-officedocument.drawingml.chart+xml"/>
  <Override PartName="/xl/theme/themeOverride5.xml" ContentType="application/vnd.openxmlformats-officedocument.themeOverride+xml"/>
  <Override PartName="/xl/drawings/drawing53.xml" ContentType="application/vnd.openxmlformats-officedocument.drawingml.chartshapes+xml"/>
  <Override PartName="/xl/charts/chart25.xml" ContentType="application/vnd.openxmlformats-officedocument.drawingml.chart+xml"/>
  <Override PartName="/xl/theme/themeOverride6.xml" ContentType="application/vnd.openxmlformats-officedocument.themeOverride+xml"/>
  <Override PartName="/xl/drawings/drawing54.xml" ContentType="application/vnd.openxmlformats-officedocument.drawingml.chartshapes+xml"/>
  <Override PartName="/xl/charts/chart26.xml" ContentType="application/vnd.openxmlformats-officedocument.drawingml.chart+xml"/>
  <Override PartName="/xl/theme/themeOverride7.xml" ContentType="application/vnd.openxmlformats-officedocument.themeOverride+xml"/>
  <Override PartName="/xl/drawings/drawing55.xml" ContentType="application/vnd.openxmlformats-officedocument.drawingml.chartshapes+xml"/>
  <Override PartName="/xl/charts/chart27.xml" ContentType="application/vnd.openxmlformats-officedocument.drawingml.chart+xml"/>
  <Override PartName="/xl/theme/themeOverride8.xml" ContentType="application/vnd.openxmlformats-officedocument.themeOverride+xml"/>
  <Override PartName="/xl/drawings/drawing56.xml" ContentType="application/vnd.openxmlformats-officedocument.drawingml.chartshapes+xml"/>
  <Override PartName="/xl/charts/chart28.xml" ContentType="application/vnd.openxmlformats-officedocument.drawingml.chart+xml"/>
  <Override PartName="/xl/theme/themeOverride9.xml" ContentType="application/vnd.openxmlformats-officedocument.themeOverride+xml"/>
  <Override PartName="/xl/drawings/drawing57.xml" ContentType="application/vnd.openxmlformats-officedocument.drawingml.chartshapes+xml"/>
  <Override PartName="/xl/charts/chart29.xml" ContentType="application/vnd.openxmlformats-officedocument.drawingml.chart+xml"/>
  <Override PartName="/xl/theme/themeOverride10.xml" ContentType="application/vnd.openxmlformats-officedocument.themeOverride+xml"/>
  <Override PartName="/xl/drawings/drawing58.xml" ContentType="application/vnd.openxmlformats-officedocument.drawingml.chartshapes+xml"/>
  <Override PartName="/xl/charts/chart30.xml" ContentType="application/vnd.openxmlformats-officedocument.drawingml.chart+xml"/>
  <Override PartName="/xl/theme/themeOverride11.xml" ContentType="application/vnd.openxmlformats-officedocument.themeOverride+xml"/>
  <Override PartName="/xl/drawings/drawing59.xml" ContentType="application/vnd.openxmlformats-officedocument.drawingml.chartshapes+xml"/>
  <Override PartName="/xl/charts/chart31.xml" ContentType="application/vnd.openxmlformats-officedocument.drawingml.chart+xml"/>
  <Override PartName="/xl/theme/themeOverride12.xml" ContentType="application/vnd.openxmlformats-officedocument.themeOverride+xml"/>
  <Override PartName="/xl/drawings/drawing60.xml" ContentType="application/vnd.openxmlformats-officedocument.drawingml.chartshapes+xml"/>
  <Override PartName="/xl/charts/chart32.xml" ContentType="application/vnd.openxmlformats-officedocument.drawingml.chart+xml"/>
  <Override PartName="/xl/theme/themeOverride13.xml" ContentType="application/vnd.openxmlformats-officedocument.themeOverride+xml"/>
  <Override PartName="/xl/drawings/drawing61.xml" ContentType="application/vnd.openxmlformats-officedocument.drawingml.chartshapes+xml"/>
  <Override PartName="/xl/charts/chart33.xml" ContentType="application/vnd.openxmlformats-officedocument.drawingml.chart+xml"/>
  <Override PartName="/xl/theme/themeOverride14.xml" ContentType="application/vnd.openxmlformats-officedocument.themeOverride+xml"/>
  <Override PartName="/xl/drawings/drawing62.xml" ContentType="application/vnd.openxmlformats-officedocument.drawingml.chartshapes+xml"/>
  <Override PartName="/xl/charts/chart34.xml" ContentType="application/vnd.openxmlformats-officedocument.drawingml.chart+xml"/>
  <Override PartName="/xl/theme/themeOverride15.xml" ContentType="application/vnd.openxmlformats-officedocument.themeOverride+xml"/>
  <Override PartName="/xl/drawings/drawing63.xml" ContentType="application/vnd.openxmlformats-officedocument.drawingml.chartshapes+xml"/>
  <Override PartName="/xl/charts/chart35.xml" ContentType="application/vnd.openxmlformats-officedocument.drawingml.chart+xml"/>
  <Override PartName="/xl/theme/themeOverride16.xml" ContentType="application/vnd.openxmlformats-officedocument.themeOverride+xml"/>
  <Override PartName="/xl/drawings/drawing64.xml" ContentType="application/vnd.openxmlformats-officedocument.drawingml.chartshapes+xml"/>
  <Override PartName="/xl/charts/chart36.xml" ContentType="application/vnd.openxmlformats-officedocument.drawingml.chart+xml"/>
  <Override PartName="/xl/theme/themeOverride17.xml" ContentType="application/vnd.openxmlformats-officedocument.themeOverride+xml"/>
  <Override PartName="/xl/drawings/drawing65.xml" ContentType="application/vnd.openxmlformats-officedocument.drawingml.chartshapes+xml"/>
  <Override PartName="/xl/charts/chart37.xml" ContentType="application/vnd.openxmlformats-officedocument.drawingml.chart+xml"/>
  <Override PartName="/xl/theme/themeOverride18.xml" ContentType="application/vnd.openxmlformats-officedocument.themeOverride+xml"/>
  <Override PartName="/xl/drawings/drawing66.xml" ContentType="application/vnd.openxmlformats-officedocument.drawingml.chartshapes+xml"/>
  <Override PartName="/xl/charts/chart38.xml" ContentType="application/vnd.openxmlformats-officedocument.drawingml.chart+xml"/>
  <Override PartName="/xl/theme/themeOverride19.xml" ContentType="application/vnd.openxmlformats-officedocument.themeOverride+xml"/>
  <Override PartName="/xl/drawings/drawing67.xml" ContentType="application/vnd.openxmlformats-officedocument.drawingml.chartshapes+xml"/>
  <Override PartName="/xl/charts/chart39.xml" ContentType="application/vnd.openxmlformats-officedocument.drawingml.chart+xml"/>
  <Override PartName="/xl/theme/themeOverride20.xml" ContentType="application/vnd.openxmlformats-officedocument.themeOverride+xml"/>
  <Override PartName="/xl/drawings/drawing68.xml" ContentType="application/vnd.openxmlformats-officedocument.drawingml.chartshapes+xml"/>
  <Override PartName="/xl/charts/chart40.xml" ContentType="application/vnd.openxmlformats-officedocument.drawingml.chart+xml"/>
  <Override PartName="/xl/theme/themeOverride21.xml" ContentType="application/vnd.openxmlformats-officedocument.themeOverride+xml"/>
  <Override PartName="/xl/drawings/drawing69.xml" ContentType="application/vnd.openxmlformats-officedocument.drawingml.chartshapes+xml"/>
  <Override PartName="/xl/drawings/drawing70.xml" ContentType="application/vnd.openxmlformats-officedocument.drawing+xml"/>
  <Override PartName="/xl/drawings/drawing71.xml" ContentType="application/vnd.openxmlformats-officedocument.drawing+xml"/>
  <Override PartName="/xl/drawings/drawing72.xml" ContentType="application/vnd.openxmlformats-officedocument.drawing+xml"/>
  <Override PartName="/xl/drawings/drawing73.xml" ContentType="application/vnd.openxmlformats-officedocument.drawing+xml"/>
  <Override PartName="/xl/drawings/drawing74.xml" ContentType="application/vnd.openxmlformats-officedocument.drawing+xml"/>
  <Override PartName="/xl/charts/chart41.xml" ContentType="application/vnd.openxmlformats-officedocument.drawingml.chart+xml"/>
  <Override PartName="/xl/drawings/drawing75.xml" ContentType="application/vnd.openxmlformats-officedocument.drawingml.chartshapes+xml"/>
  <Override PartName="/xl/drawings/drawing76.xml" ContentType="application/vnd.openxmlformats-officedocument.drawing+xml"/>
  <Override PartName="/xl/drawings/drawing77.xml" ContentType="application/vnd.openxmlformats-officedocument.drawing+xml"/>
  <Override PartName="/xl/charts/chart42.xml" ContentType="application/vnd.openxmlformats-officedocument.drawingml.chart+xml"/>
  <Override PartName="/xl/drawings/drawing78.xml" ContentType="application/vnd.openxmlformats-officedocument.drawingml.chartshapes+xml"/>
  <Override PartName="/xl/drawings/drawing79.xml" ContentType="application/vnd.openxmlformats-officedocument.drawing+xml"/>
  <Override PartName="/xl/charts/chart43.xml" ContentType="application/vnd.openxmlformats-officedocument.drawingml.chart+xml"/>
  <Override PartName="/xl/drawings/drawing80.xml" ContentType="application/vnd.openxmlformats-officedocument.drawingml.chartshapes+xml"/>
  <Override PartName="/xl/charts/chart44.xml" ContentType="application/vnd.openxmlformats-officedocument.drawingml.chart+xml"/>
  <Override PartName="/xl/drawings/drawing81.xml" ContentType="application/vnd.openxmlformats-officedocument.drawingml.chartshapes+xml"/>
  <Override PartName="/xl/drawings/drawing82.xml" ContentType="application/vnd.openxmlformats-officedocument.drawing+xml"/>
  <Override PartName="/xl/charts/chart45.xml" ContentType="application/vnd.openxmlformats-officedocument.drawingml.chart+xml"/>
  <Override PartName="/xl/drawings/drawing83.xml" ContentType="application/vnd.openxmlformats-officedocument.drawingml.chartshapes+xml"/>
  <Override PartName="/xl/charts/chart46.xml" ContentType="application/vnd.openxmlformats-officedocument.drawingml.chart+xml"/>
  <Override PartName="/xl/drawings/drawing84.xml" ContentType="application/vnd.openxmlformats-officedocument.drawingml.chartshapes+xml"/>
  <Override PartName="/xl/drawings/drawing85.xml" ContentType="application/vnd.openxmlformats-officedocument.drawing+xml"/>
  <Override PartName="/xl/charts/chart47.xml" ContentType="application/vnd.openxmlformats-officedocument.drawingml.chart+xml"/>
  <Override PartName="/xl/drawings/drawing86.xml" ContentType="application/vnd.openxmlformats-officedocument.drawingml.chartshapes+xml"/>
  <Override PartName="/xl/drawings/drawing87.xml" ContentType="application/vnd.openxmlformats-officedocument.drawing+xml"/>
  <Override PartName="/xl/drawings/drawing88.xml" ContentType="application/vnd.openxmlformats-officedocument.drawing+xml"/>
  <Override PartName="/xl/drawings/drawing89.xml" ContentType="application/vnd.openxmlformats-officedocument.drawing+xml"/>
  <Override PartName="/xl/drawings/drawing90.xml" ContentType="application/vnd.openxmlformats-officedocument.drawing+xml"/>
  <Override PartName="/xl/charts/chart48.xml" ContentType="application/vnd.openxmlformats-officedocument.drawingml.chart+xml"/>
  <Override PartName="/xl/drawings/drawing91.xml" ContentType="application/vnd.openxmlformats-officedocument.drawingml.chartshapes+xml"/>
  <Override PartName="/xl/drawings/drawing92.xml" ContentType="application/vnd.openxmlformats-officedocument.drawing+xml"/>
  <Override PartName="/xl/drawings/drawing93.xml" ContentType="application/vnd.openxmlformats-officedocument.drawing+xml"/>
  <Override PartName="/xl/drawings/drawing94.xml" ContentType="application/vnd.openxmlformats-officedocument.drawing+xml"/>
  <Override PartName="/xl/charts/chart49.xml" ContentType="application/vnd.openxmlformats-officedocument.drawingml.chart+xml"/>
  <Override PartName="/xl/drawings/drawing95.xml" ContentType="application/vnd.openxmlformats-officedocument.drawingml.chartshapes+xml"/>
  <Override PartName="/xl/drawings/drawing96.xml" ContentType="application/vnd.openxmlformats-officedocument.drawing+xml"/>
  <Override PartName="/xl/charts/chart50.xml" ContentType="application/vnd.openxmlformats-officedocument.drawingml.chart+xml"/>
  <Override PartName="/xl/drawings/drawing97.xml" ContentType="application/vnd.openxmlformats-officedocument.drawingml.chartshapes+xml"/>
  <Override PartName="/xl/drawings/drawing98.xml" ContentType="application/vnd.openxmlformats-officedocument.drawing+xml"/>
  <Override PartName="/xl/charts/chart51.xml" ContentType="application/vnd.openxmlformats-officedocument.drawingml.chart+xml"/>
  <Override PartName="/xl/drawings/drawing99.xml" ContentType="application/vnd.openxmlformats-officedocument.drawingml.chartshapes+xml"/>
  <Override PartName="/xl/drawings/drawing100.xml" ContentType="application/vnd.openxmlformats-officedocument.drawing+xml"/>
  <Override PartName="/xl/drawings/drawing101.xml" ContentType="application/vnd.openxmlformats-officedocument.drawing+xml"/>
  <Override PartName="/xl/drawings/drawing102.xml" ContentType="application/vnd.openxmlformats-officedocument.drawing+xml"/>
  <Override PartName="/xl/drawings/drawing103.xml" ContentType="application/vnd.openxmlformats-officedocument.drawing+xml"/>
  <Override PartName="/xl/charts/chart52.xml" ContentType="application/vnd.openxmlformats-officedocument.drawingml.chart+xml"/>
  <Override PartName="/xl/drawings/drawing104.xml" ContentType="application/vnd.openxmlformats-officedocument.drawingml.chartshapes+xml"/>
  <Override PartName="/xl/drawings/drawing105.xml" ContentType="application/vnd.openxmlformats-officedocument.drawing+xml"/>
  <Override PartName="/xl/drawings/drawing106.xml" ContentType="application/vnd.openxmlformats-officedocument.drawing+xml"/>
  <Override PartName="/xl/drawings/drawing107.xml" ContentType="application/vnd.openxmlformats-officedocument.drawing+xml"/>
  <Override PartName="/xl/charts/chart53.xml" ContentType="application/vnd.openxmlformats-officedocument.drawingml.chart+xml"/>
  <Override PartName="/xl/drawings/drawing108.xml" ContentType="application/vnd.openxmlformats-officedocument.drawingml.chartshapes+xml"/>
  <Override PartName="/xl/drawings/drawing109.xml" ContentType="application/vnd.openxmlformats-officedocument.drawing+xml"/>
  <Override PartName="/xl/charts/chart54.xml" ContentType="application/vnd.openxmlformats-officedocument.drawingml.chart+xml"/>
  <Override PartName="/xl/drawings/drawing110.xml" ContentType="application/vnd.openxmlformats-officedocument.drawingml.chartshapes+xml"/>
  <Override PartName="/xl/drawings/drawing111.xml" ContentType="application/vnd.openxmlformats-officedocument.drawing+xml"/>
  <Override PartName="/xl/charts/chart55.xml" ContentType="application/vnd.openxmlformats-officedocument.drawingml.chart+xml"/>
  <Override PartName="/xl/drawings/drawing112.xml" ContentType="application/vnd.openxmlformats-officedocument.drawingml.chartshapes+xml"/>
  <Override PartName="/xl/drawings/drawing113.xml" ContentType="application/vnd.openxmlformats-officedocument.drawing+xml"/>
  <Override PartName="/xl/drawings/drawing114.xml" ContentType="application/vnd.openxmlformats-officedocument.drawing+xml"/>
  <Override PartName="/xl/charts/chart56.xml" ContentType="application/vnd.openxmlformats-officedocument.drawingml.chart+xml"/>
  <Override PartName="/xl/drawings/drawing115.xml" ContentType="application/vnd.openxmlformats-officedocument.drawingml.chartshapes+xml"/>
  <Override PartName="/xl/charts/chart57.xml" ContentType="application/vnd.openxmlformats-officedocument.drawingml.chart+xml"/>
  <Override PartName="/xl/drawings/drawing116.xml" ContentType="application/vnd.openxmlformats-officedocument.drawingml.chartshapes+xml"/>
  <Override PartName="/xl/drawings/drawing117.xml" ContentType="application/vnd.openxmlformats-officedocument.drawing+xml"/>
  <Override PartName="/xl/charts/chart58.xml" ContentType="application/vnd.openxmlformats-officedocument.drawingml.chart+xml"/>
  <Override PartName="/xl/drawings/drawing118.xml" ContentType="application/vnd.openxmlformats-officedocument.drawingml.chartshapes+xml"/>
  <Override PartName="/xl/charts/chart59.xml" ContentType="application/vnd.openxmlformats-officedocument.drawingml.chart+xml"/>
  <Override PartName="/xl/drawings/drawing119.xml" ContentType="application/vnd.openxmlformats-officedocument.drawingml.chartshapes+xml"/>
  <Override PartName="/xl/charts/chart60.xml" ContentType="application/vnd.openxmlformats-officedocument.drawingml.chart+xml"/>
  <Override PartName="/xl/drawings/drawing120.xml" ContentType="application/vnd.openxmlformats-officedocument.drawingml.chartshapes+xml"/>
  <Override PartName="/xl/charts/chart61.xml" ContentType="application/vnd.openxmlformats-officedocument.drawingml.chart+xml"/>
  <Override PartName="/xl/drawings/drawing121.xml" ContentType="application/vnd.openxmlformats-officedocument.drawingml.chartshapes+xml"/>
  <Override PartName="/xl/drawings/drawing122.xml" ContentType="application/vnd.openxmlformats-officedocument.drawing+xml"/>
  <Override PartName="/xl/charts/chart62.xml" ContentType="application/vnd.openxmlformats-officedocument.drawingml.chart+xml"/>
  <Override PartName="/xl/drawings/drawing123.xml" ContentType="application/vnd.openxmlformats-officedocument.drawingml.chartshapes+xml"/>
  <Override PartName="/xl/charts/chart63.xml" ContentType="application/vnd.openxmlformats-officedocument.drawingml.chart+xml"/>
  <Override PartName="/xl/drawings/drawing124.xml" ContentType="application/vnd.openxmlformats-officedocument.drawingml.chartshapes+xml"/>
  <Override PartName="/xl/charts/chart64.xml" ContentType="application/vnd.openxmlformats-officedocument.drawingml.chart+xml"/>
  <Override PartName="/xl/drawings/drawing125.xml" ContentType="application/vnd.openxmlformats-officedocument.drawingml.chartshapes+xml"/>
  <Override PartName="/xl/charts/chart65.xml" ContentType="application/vnd.openxmlformats-officedocument.drawingml.chart+xml"/>
  <Override PartName="/xl/drawings/drawing126.xml" ContentType="application/vnd.openxmlformats-officedocument.drawingml.chartshapes+xml"/>
  <Override PartName="/xl/drawings/drawing127.xml" ContentType="application/vnd.openxmlformats-officedocument.drawing+xml"/>
  <Override PartName="/xl/charts/chart66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128.xml" ContentType="application/vnd.openxmlformats-officedocument.drawingml.chartshapes+xml"/>
  <Override PartName="/xl/drawings/drawing129.xml" ContentType="application/vnd.openxmlformats-officedocument.drawing+xml"/>
  <Override PartName="/xl/drawings/drawing130.xml" ContentType="application/vnd.openxmlformats-officedocument.drawing+xml"/>
  <Override PartName="/xl/drawings/drawing131.xml" ContentType="application/vnd.openxmlformats-officedocument.drawing+xml"/>
  <Override PartName="/xl/charts/chart67.xml" ContentType="application/vnd.openxmlformats-officedocument.drawingml.chart+xml"/>
  <Override PartName="/xl/drawings/drawing132.xml" ContentType="application/vnd.openxmlformats-officedocument.drawingml.chartshapes+xml"/>
  <Override PartName="/xl/charts/chart68.xml" ContentType="application/vnd.openxmlformats-officedocument.drawingml.chart+xml"/>
  <Override PartName="/xl/drawings/drawing133.xml" ContentType="application/vnd.openxmlformats-officedocument.drawingml.chartshapes+xml"/>
  <Override PartName="/xl/drawings/drawing134.xml" ContentType="application/vnd.openxmlformats-officedocument.drawing+xml"/>
  <Override PartName="/xl/drawings/drawing135.xml" ContentType="application/vnd.openxmlformats-officedocument.drawing+xml"/>
  <Override PartName="/xl/drawings/drawing136.xml" ContentType="application/vnd.openxmlformats-officedocument.drawing+xml"/>
  <Override PartName="/xl/drawings/drawing137.xml" ContentType="application/vnd.openxmlformats-officedocument.drawing+xml"/>
  <Override PartName="/xl/charts/chart69.xml" ContentType="application/vnd.openxmlformats-officedocument.drawingml.chart+xml"/>
  <Override PartName="/xl/drawings/drawing138.xml" ContentType="application/vnd.openxmlformats-officedocument.drawingml.chartshapes+xml"/>
  <Override PartName="/xl/charts/chart70.xml" ContentType="application/vnd.openxmlformats-officedocument.drawingml.chart+xml"/>
  <Override PartName="/xl/drawings/drawing139.xml" ContentType="application/vnd.openxmlformats-officedocument.drawingml.chartshap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01"/>
  <workbookPr updateLinks="never" codeName="ThisWorkbook"/>
  <mc:AlternateContent xmlns:mc="http://schemas.openxmlformats.org/markup-compatibility/2006">
    <mc:Choice Requires="x15">
      <x15ac:absPath xmlns:x15ac="http://schemas.microsoft.com/office/spreadsheetml/2010/11/ac" url="C:\TDT\Turismo de Tenerife S.A\INVESTIGACION365 - General\INFORMES MUNICIPIOS TENERIFE\ADEJE\Turismo en cifras\2019\"/>
    </mc:Choice>
  </mc:AlternateContent>
  <xr:revisionPtr revIDLastSave="3" documentId="8_{F405D591-2668-4F91-B6C6-485E0E7101FA}" xr6:coauthVersionLast="43" xr6:coauthVersionMax="43" xr10:uidLastSave="{CE1378A4-F8DC-48B9-8770-F25B5D8E8E15}"/>
  <bookViews>
    <workbookView xWindow="-21720" yWindow="-120" windowWidth="21840" windowHeight="13140" xr2:uid="{D17CAADF-EC6A-4EB5-9C4E-2B44210FB8AF}"/>
  </bookViews>
  <sheets>
    <sheet name="Menú principal" sheetId="1" r:id="rId1"/>
    <sheet name="resumen indicadores" sheetId="2" r:id="rId2"/>
    <sheet name="alojados tipología acum" sheetId="3" r:id="rId3"/>
    <sheet name="tabla turistas por temporada" sheetId="4" r:id="rId4"/>
    <sheet name="alojados zona tipología" sheetId="5" r:id="rId5"/>
    <sheet name="alojados tipología y zona" sheetId="6" r:id="rId6"/>
    <sheet name="evo turistas zonas y tipologia" sheetId="7" r:id="rId7"/>
    <sheet name="Tablas zonas mensual" sheetId="8" r:id="rId8"/>
    <sheet name="peso por zonas" sheetId="9" r:id="rId9"/>
    <sheet name="peso por tipología" sheetId="10" r:id="rId10"/>
    <sheet name="Alojados tipologia categoría Te" sheetId="11" r:id="rId11"/>
    <sheet name="Alojados tipologia categ AD" sheetId="12" r:id="rId12"/>
    <sheet name="tabla turistas categoría" sheetId="13" r:id="rId13"/>
    <sheet name="nacionalidades evolución mensua" sheetId="14" r:id="rId14"/>
    <sheet name="nacionalidades acumulado" sheetId="15" r:id="rId15"/>
    <sheet name="nacionali acumulado cat TF" sheetId="16" r:id="rId16"/>
    <sheet name="nacionali acumulado cat Adeje" sheetId="17" r:id="rId17"/>
    <sheet name="distrib nacional x cate TF" sheetId="18" r:id="rId18"/>
    <sheet name="distrib nacional x cate Adeje" sheetId="19" r:id="rId19"/>
    <sheet name="distrib categoría x nacion TF" sheetId="20" r:id="rId20"/>
    <sheet name="distrib categoría x nacion Ade" sheetId="21" r:id="rId21"/>
    <sheet name="nacionali acumulado zona" sheetId="22" r:id="rId22"/>
    <sheet name="cuota nacionali x zona ac" sheetId="23" r:id="rId23"/>
    <sheet name="cuota zona x  nacionali ac" sheetId="24" r:id="rId24"/>
    <sheet name="evoucion zona de alojamiento" sheetId="25" r:id="rId25"/>
    <sheet name="evoucion cuota por zona de aloj" sheetId="26" r:id="rId26"/>
    <sheet name="evolucion turismo por zona y ti" sheetId="27" r:id="rId27"/>
    <sheet name="evol cuota por tip segun zona" sheetId="28" r:id="rId28"/>
    <sheet name="evolucion mensual nacionalidad" sheetId="29" r:id="rId29"/>
    <sheet name="alojad evolucion intermensual" sheetId="30" r:id="rId30"/>
    <sheet name="pernoct evo mens zona y tipol" sheetId="31" r:id="rId31"/>
    <sheet name="pernocta evo mens catego TF" sheetId="32" r:id="rId32"/>
    <sheet name="pernocta evo mens catego AD" sheetId="33" r:id="rId33"/>
    <sheet name="pernocta tipología acum" sheetId="34" r:id="rId34"/>
    <sheet name="pernocta zona tipología ac" sheetId="35" r:id="rId35"/>
    <sheet name="pernocta tipología y zona ac" sheetId="36" r:id="rId36"/>
    <sheet name="Peroncta tipologia categorí TF" sheetId="37" r:id="rId37"/>
    <sheet name="Peroncta tipologia categ AD" sheetId="38" r:id="rId38"/>
    <sheet name="pernoct evolucion intermensu" sheetId="39" r:id="rId39"/>
    <sheet name="IO evo mens zona y tip" sheetId="40" r:id="rId40"/>
    <sheet name="IO evo mens catego TF" sheetId="41" r:id="rId41"/>
    <sheet name="IO evo mens catego AD" sheetId="42" r:id="rId42"/>
    <sheet name="IO tipología acum" sheetId="43" r:id="rId43"/>
    <sheet name="IO zona tipología acum" sheetId="44" r:id="rId44"/>
    <sheet name="IO tipología y zona acum" sheetId="45" r:id="rId45"/>
    <sheet name="IO tipologia categorí TF acum" sheetId="46" r:id="rId46"/>
    <sheet name="IO tipologia categorí AD acum" sheetId="47" r:id="rId47"/>
    <sheet name="IO evolucion intermensual" sheetId="48" r:id="rId48"/>
    <sheet name="EM evo mens zona y tip" sheetId="49" r:id="rId49"/>
    <sheet name="EM evo mens catego TF" sheetId="50" r:id="rId50"/>
    <sheet name="EM evo mens catego AD" sheetId="51" r:id="rId51"/>
    <sheet name="EM tipología acum" sheetId="52" r:id="rId52"/>
    <sheet name="EM zona tipología acum" sheetId="53" r:id="rId53"/>
    <sheet name="EM tipología y zona acum" sheetId="54" r:id="rId54"/>
    <sheet name="EM tipologia categorí TF acum" sheetId="55" r:id="rId55"/>
    <sheet name="EM tipologia categorí AD acum" sheetId="56" r:id="rId56"/>
    <sheet name="EM evolucion intermensual" sheetId="57" r:id="rId57"/>
    <sheet name="evo plazas estim zonas y tipolo" sheetId="58" r:id="rId58"/>
    <sheet name="Plazas estim zona tipología" sheetId="59" r:id="rId59"/>
    <sheet name="plazas estima tip categorí TF" sheetId="60" r:id="rId60"/>
    <sheet name="plazas estima tip categorí AD" sheetId="61" r:id="rId61"/>
    <sheet name="plazas aut munic cuota aloj" sheetId="62" r:id="rId62"/>
    <sheet name="Evolucion anual plazas aloj" sheetId="63" r:id="rId63"/>
    <sheet name="Evolucion anual plaz cate aloj " sheetId="64" r:id="rId64"/>
    <sheet name="plazas aut catg cuota" sheetId="65" r:id="rId65"/>
    <sheet name="estab aut munic cuota aloj" sheetId="66" r:id="rId66"/>
    <sheet name="Evolucion anual estab aloj " sheetId="67" r:id="rId67"/>
    <sheet name="Evolucion anual estab cate aloj" sheetId="68" r:id="rId68"/>
    <sheet name="estab aut catg cuota aloj" sheetId="69" r:id="rId69"/>
  </sheets>
  <externalReferences>
    <externalReference r:id="rId70"/>
    <externalReference r:id="rId71"/>
  </externalReferences>
  <definedNames>
    <definedName name="_xlnm._FilterDatabase" localSheetId="13" hidden="1">'nacionalidades evolución mensua'!$B$5:$AT$187</definedName>
    <definedName name="_xlnm.Print_Area" localSheetId="29">'alojad evolucion intermensual'!$B$4:$F$161</definedName>
    <definedName name="_xlnm.Print_Area" localSheetId="2">'alojados tipología acum'!$B$3:$I$35</definedName>
    <definedName name="_xlnm.Print_Area" localSheetId="11">'Alojados tipologia categ AD'!$B$3:$P$34</definedName>
    <definedName name="_xlnm.Print_Area" localSheetId="10">'Alojados tipologia categoría Te'!$B$3:$P$37</definedName>
    <definedName name="_xlnm.Print_Area" localSheetId="5">'alojados tipología y zona'!$B$3:$H$34,'alojados tipología y zona'!$I$3:$N$17</definedName>
    <definedName name="_xlnm.Print_Area" localSheetId="4">'alojados zona tipología'!$B$3:$H$39</definedName>
    <definedName name="_xlnm.Print_Area" localSheetId="22">'cuota nacionali x zona ac'!$B$5:$X$31</definedName>
    <definedName name="_xlnm.Print_Area" localSheetId="23">'cuota zona x  nacionali ac'!$B$5:$X$31</definedName>
    <definedName name="_xlnm.Print_Area" localSheetId="20">'distrib categoría x nacion Ade'!$B$3:$I$30</definedName>
    <definedName name="_xlnm.Print_Area" localSheetId="19">'distrib categoría x nacion TF'!$B$3:$J$30</definedName>
    <definedName name="_xlnm.Print_Area" localSheetId="18">'distrib nacional x cate Adeje'!$B$3:$I$30</definedName>
    <definedName name="_xlnm.Print_Area" localSheetId="17">'distrib nacional x cate TF'!$B$3:$J$30</definedName>
    <definedName name="_xlnm.Print_Area" localSheetId="50">'EM evo mens catego AD'!$B$4:$P$189</definedName>
    <definedName name="_xlnm.Print_Area" localSheetId="49">'EM evo mens catego TF'!$B$4:$R$553</definedName>
    <definedName name="_xlnm.Print_Area" localSheetId="48">'EM evo mens zona y tip'!$B$4:$AT$554</definedName>
    <definedName name="_xlnm.Print_Area" localSheetId="56">'EM evolucion intermensual'!$B$4:$F$161,'EM evolucion intermensual'!$I$3:$P$83</definedName>
    <definedName name="_xlnm.Print_Area" localSheetId="51">'EM tipología acum'!$B$3:$H$34</definedName>
    <definedName name="_xlnm.Print_Area" localSheetId="55">'EM tipologia categorí AD acum'!$B$3:$J$34</definedName>
    <definedName name="_xlnm.Print_Area" localSheetId="54">'EM tipologia categorí TF acum'!$B$3:$J$35</definedName>
    <definedName name="_xlnm.Print_Area" localSheetId="53">'EM tipología y zona acum'!$B$3:$E$31</definedName>
    <definedName name="_xlnm.Print_Area" localSheetId="52">'EM zona tipología acum'!$B$3:$E$39</definedName>
    <definedName name="_xlnm.Print_Area" localSheetId="68">'estab aut catg cuota aloj'!$B$3:$N$40</definedName>
    <definedName name="_xlnm.Print_Area" localSheetId="65">'estab aut munic cuota aloj'!$B$3:$N$45</definedName>
    <definedName name="_xlnm.Print_Area" localSheetId="57">'evo plazas estim zonas y tipolo'!$B$4:$AU$93</definedName>
    <definedName name="_xlnm.Print_Area" localSheetId="6">'evo turistas zonas y tipologia'!$B$5:$AL$286</definedName>
    <definedName name="_xlnm.Print_Area" localSheetId="27">'evol cuota por tip segun zona'!$B$4:$X$554</definedName>
    <definedName name="_xlnm.Print_Area" localSheetId="66">'Evolucion anual estab aloj '!$B$3:$H$30</definedName>
    <definedName name="_xlnm.Print_Area" localSheetId="67">'Evolucion anual estab cate aloj'!$B$4:$AA$31</definedName>
    <definedName name="_xlnm.Print_Area" localSheetId="63">'Evolucion anual plaz cate aloj '!$B$4:$AA$31</definedName>
    <definedName name="_xlnm.Print_Area" localSheetId="62">'Evolucion anual plazas aloj'!$B$3:$H$30</definedName>
    <definedName name="_xlnm.Print_Area" localSheetId="28">'evolucion mensual nacionalidad'!$B$3:$S$463</definedName>
    <definedName name="_xlnm.Print_Area" localSheetId="26">'evolucion turismo por zona y ti'!$B$5:$AT$554</definedName>
    <definedName name="_xlnm.Print_Area" localSheetId="25">'evoucion cuota por zona de aloj'!$B$4:$J$553</definedName>
    <definedName name="_xlnm.Print_Area" localSheetId="24">'evoucion zona de alojamiento'!$B$4:$R$553</definedName>
    <definedName name="_xlnm.Print_Area" localSheetId="41">'IO evo mens catego AD'!$B$4:$P$189</definedName>
    <definedName name="_xlnm.Print_Area" localSheetId="40">'IO evo mens catego TF'!$B$4:$R$553</definedName>
    <definedName name="_xlnm.Print_Area" localSheetId="39">'IO evo mens zona y tip'!$B$4:$AT$554</definedName>
    <definedName name="_xlnm.Print_Area" localSheetId="47">'IO evolucion intermensual'!$B$5:$N$161</definedName>
    <definedName name="_xlnm.Print_Area" localSheetId="42">'IO tipología acum'!$B$3:$H$35</definedName>
    <definedName name="_xlnm.Print_Area" localSheetId="46">'IO tipologia categorí AD acum'!$B$3:$J$34</definedName>
    <definedName name="_xlnm.Print_Area" localSheetId="45">'IO tipologia categorí TF acum'!$B$3:$J$35</definedName>
    <definedName name="_xlnm.Print_Area" localSheetId="44">'IO tipología y zona acum'!$B$3:$F$31</definedName>
    <definedName name="_xlnm.Print_Area" localSheetId="43">'IO zona tipología acum'!$B$3:$F$39</definedName>
    <definedName name="_xlnm.Print_Area" localSheetId="0">'Menú principal'!$B$2:$D$111</definedName>
    <definedName name="_xlnm.Print_Area" localSheetId="16">'nacionali acumulado cat Adeje'!$B$3:$P$30</definedName>
    <definedName name="_xlnm.Print_Area" localSheetId="15">'nacionali acumulado cat TF'!$B$3:$R$30</definedName>
    <definedName name="_xlnm.Print_Area" localSheetId="21">'nacionali acumulado zona'!$B$5:$AH$31</definedName>
    <definedName name="_xlnm.Print_Area" localSheetId="14">'nacionalidades acumulado'!$B$2:$O$66</definedName>
    <definedName name="_xlnm.Print_Area" localSheetId="13">'nacionalidades evolución mensua'!$B$4:$AT$119</definedName>
    <definedName name="_xlnm.Print_Area" localSheetId="30">'pernoct evo mens zona y tipol'!$B$4:$AT$554</definedName>
    <definedName name="_xlnm.Print_Area" localSheetId="38">'pernoct evolucion intermensu'!$B$5:$N$161</definedName>
    <definedName name="_xlnm.Print_Area" localSheetId="32">'pernocta evo mens catego AD'!$B$4:$P$189</definedName>
    <definedName name="_xlnm.Print_Area" localSheetId="31">'pernocta evo mens catego TF'!$B$4:$R$553</definedName>
    <definedName name="_xlnm.Print_Area" localSheetId="33">'pernocta tipología acum'!$B$3:$H$35</definedName>
    <definedName name="_xlnm.Print_Area" localSheetId="35">'pernocta tipología y zona ac'!$B$3:$H$31,'pernocta tipología y zona ac'!$I$3:$O$22</definedName>
    <definedName name="_xlnm.Print_Area" localSheetId="34">'pernocta zona tipología ac'!$B$3:$H$39</definedName>
    <definedName name="_xlnm.Print_Area" localSheetId="37">'Peroncta tipologia categ AD'!$B$3:$O$35</definedName>
    <definedName name="_xlnm.Print_Area" localSheetId="36">'Peroncta tipologia categorí TF'!$B$3:$O$37</definedName>
    <definedName name="_xlnm.Print_Area" localSheetId="9">'peso por tipología'!$B$4:$Y$554</definedName>
    <definedName name="_xlnm.Print_Area" localSheetId="8">'peso por zonas'!$B$4:$Y$554</definedName>
    <definedName name="_xlnm.Print_Area" localSheetId="64">'plazas aut catg cuota'!$B$3:$D$33</definedName>
    <definedName name="_xlnm.Print_Area" localSheetId="61">'plazas aut munic cuota aloj'!$B$3:$N$45</definedName>
    <definedName name="_xlnm.Print_Area" localSheetId="58">'Plazas estim zona tipología'!$B$3:$O$39,'Plazas estim zona tipología'!$B$42:$O$78</definedName>
    <definedName name="_xlnm.Print_Area" localSheetId="60">'plazas estima tip categorí AD'!$B$3:$Q$34,'plazas estima tip categorí AD'!$B$36:$Q$55</definedName>
    <definedName name="_xlnm.Print_Area" localSheetId="59">'plazas estima tip categorí TF'!$B$3:$Q$35,'plazas estima tip categorí TF'!$B$38:$Q$57</definedName>
    <definedName name="_xlnm.Print_Area" localSheetId="1">'resumen indicadores'!$B$4:$H$23,'resumen indicadores'!$B$136:$H$172,'resumen indicadores'!$B$92:$H$133,'resumen indicadores'!$B$26:$H$45,'resumen indicadores'!$B$48:$H$89</definedName>
    <definedName name="_xlnm.Print_Area" localSheetId="12">'tabla turistas categoría'!$B$4:$BR$554</definedName>
    <definedName name="_xlnm.Print_Area" localSheetId="3">'tabla turistas por temporada'!$B$3:$H$28</definedName>
    <definedName name="_xlnm.Print_Area" localSheetId="7">'Tablas zonas mensual'!$B$3:$Q$21,'Tablas zonas mensual'!$B$129:$Q$147,'Tablas zonas mensual'!$B$150:$Q$168,'Tablas zonas mensual'!$B$87:$Q$105,'Tablas zonas mensual'!$B$108:$Q$126,'Tablas zonas mensual'!$B$24:$Q$42,'Tablas zonas mensual'!$B$45:$Q$63,'Tablas zonas mensual'!$B$66:$Q$84</definedName>
    <definedName name="españafuerteventura">[1]ACTUALIZACIONES!$V$9:$AI$24</definedName>
    <definedName name="españafuerteventura0">[1]ACTUALIZACIONES!$U$223:$AI$246</definedName>
    <definedName name="españagrancanaria">[1]ACTUALIZACIONES!$V$46:$AI$70</definedName>
    <definedName name="españagrancanaria0">[1]ACTUALIZACIONES!$U$257:$AI$287</definedName>
    <definedName name="españalanzarote">[1]ACTUALIZACIONES!$V$108:$AI$127</definedName>
    <definedName name="españalanzarote0">[1]ACTUALIZACIONES!$U$327:$AI$350</definedName>
    <definedName name="españalapalma">[1]ACTUALIZACIONES!$V$85:$AI$93</definedName>
    <definedName name="españalapalma0">[1]ACTUALIZACIONES!$U$306:$AI$318</definedName>
    <definedName name="españaTFN">[1]ACTUALIZACIONES!$V$138:$AI$158</definedName>
    <definedName name="españaTFN0">[1]ACTUALIZACIONES!$U$356:$AI$388</definedName>
    <definedName name="españaTFS">[1]ACTUALIZACIONES!$V$168:$AI$192</definedName>
    <definedName name="españaTFS0">[1]ACTUALIZACIONES!$U$397:$AI$428</definedName>
    <definedName name="_xlnm.Print_Titles" localSheetId="29">'alojad evolucion intermensual'!$4:$5</definedName>
    <definedName name="_xlnm.Print_Titles" localSheetId="22">'cuota nacionali x zona ac'!$B:$B</definedName>
    <definedName name="_xlnm.Print_Titles" localSheetId="23">'cuota zona x  nacionali ac'!$B:$B</definedName>
    <definedName name="_xlnm.Print_Titles" localSheetId="50">'EM evo mens catego AD'!$4:$5</definedName>
    <definedName name="_xlnm.Print_Titles" localSheetId="49">'EM evo mens catego TF'!$4:$5</definedName>
    <definedName name="_xlnm.Print_Titles" localSheetId="48">'EM evo mens zona y tip'!$B:$B,'EM evo mens zona y tip'!$4:$6</definedName>
    <definedName name="_xlnm.Print_Titles" localSheetId="56">'EM evolucion intermensual'!$4:$5</definedName>
    <definedName name="_xlnm.Print_Titles" localSheetId="57">'evo plazas estim zonas y tipolo'!$B:$C,'evo plazas estim zonas y tipolo'!$4:$7</definedName>
    <definedName name="_xlnm.Print_Titles" localSheetId="6">'evo turistas zonas y tipologia'!$B:$B,'evo turistas zonas y tipologia'!$4:$7</definedName>
    <definedName name="_xlnm.Print_Titles" localSheetId="27">'evol cuota por tip segun zona'!$B:$B,'evol cuota por tip segun zona'!$4:$6</definedName>
    <definedName name="_xlnm.Print_Titles" localSheetId="67">'Evolucion anual estab cate aloj'!$B:$B</definedName>
    <definedName name="_xlnm.Print_Titles" localSheetId="63">'Evolucion anual plaz cate aloj '!$B:$B</definedName>
    <definedName name="_xlnm.Print_Titles" localSheetId="26">'evolucion turismo por zona y ti'!$B:$B,'evolucion turismo por zona y ti'!$4:$6</definedName>
    <definedName name="_xlnm.Print_Titles" localSheetId="25">'evoucion cuota por zona de aloj'!$4:$5</definedName>
    <definedName name="_xlnm.Print_Titles" localSheetId="24">'evoucion zona de alojamiento'!$B:$B,'evoucion zona de alojamiento'!$4:$5</definedName>
    <definedName name="_xlnm.Print_Titles" localSheetId="41">'IO evo mens catego AD'!$4:$5</definedName>
    <definedName name="_xlnm.Print_Titles" localSheetId="40">'IO evo mens catego TF'!$4:$5</definedName>
    <definedName name="_xlnm.Print_Titles" localSheetId="39">'IO evo mens zona y tip'!$B:$B,'IO evo mens zona y tip'!$4:$6</definedName>
    <definedName name="_xlnm.Print_Titles" localSheetId="47">'IO evolucion intermensual'!$4:$5</definedName>
    <definedName name="_xlnm.Print_Titles" localSheetId="0">'Menú principal'!$2:$5</definedName>
    <definedName name="_xlnm.Print_Titles" localSheetId="21">'nacionali acumulado zona'!$B:$B</definedName>
    <definedName name="_xlnm.Print_Titles" localSheetId="13">'nacionalidades evolución mensua'!$B:$D,'nacionalidades evolución mensua'!$4:$5</definedName>
    <definedName name="_xlnm.Print_Titles" localSheetId="30">'pernoct evo mens zona y tipol'!$B:$B,'pernoct evo mens zona y tipol'!$4:$6</definedName>
    <definedName name="_xlnm.Print_Titles" localSheetId="38">'pernoct evolucion intermensu'!$4:$5</definedName>
    <definedName name="_xlnm.Print_Titles" localSheetId="32">'pernocta evo mens catego AD'!$4:$5</definedName>
    <definedName name="_xlnm.Print_Titles" localSheetId="31">'pernocta evo mens catego TF'!$4:$5</definedName>
    <definedName name="_xlnm.Print_Titles" localSheetId="9">'peso por tipología'!$B:$B,'peso por tipología'!$4:$6</definedName>
    <definedName name="_xlnm.Print_Titles" localSheetId="8">'peso por zonas'!$B:$B,'peso por zonas'!$4:$6</definedName>
    <definedName name="_xlnm.Print_Titles" localSheetId="12">'tabla turistas categoría'!$B:$B,'tabla turistas categoría'!$4:$6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6" i="34" l="1"/>
  <c r="F7" i="34"/>
  <c r="H7" i="34"/>
  <c r="G7" i="34"/>
  <c r="D8" i="34"/>
  <c r="H6" i="34"/>
  <c r="F6" i="34"/>
  <c r="G6" i="34"/>
  <c r="D7" i="34"/>
  <c r="H8" i="34"/>
  <c r="G8" i="34"/>
  <c r="F8" i="34"/>
</calcChain>
</file>

<file path=xl/sharedStrings.xml><?xml version="1.0" encoding="utf-8"?>
<sst xmlns="http://schemas.openxmlformats.org/spreadsheetml/2006/main" count="18374" uniqueCount="406">
  <si>
    <t xml:space="preserve">TURISMO EN CIFRAS </t>
  </si>
  <si>
    <t>Periodo acumulado</t>
  </si>
  <si>
    <t>Series históricas</t>
  </si>
  <si>
    <t>Indicadores turísticos</t>
  </si>
  <si>
    <t>Resumen de indicadores turísticos de Tenerife por zona de alojamiento</t>
  </si>
  <si>
    <t>Turistas alojados</t>
  </si>
  <si>
    <t>Total turismo</t>
  </si>
  <si>
    <t>Turismo alojado según tipología de alojamiento periodo acumulado</t>
  </si>
  <si>
    <t>Turismo por temporada</t>
  </si>
  <si>
    <t>Turismo alojado por nacionalidad periodo acumulado</t>
  </si>
  <si>
    <t>Zonas</t>
  </si>
  <si>
    <t>Turismo alojado por zona y tipología de alojamiento periodo acumulado</t>
  </si>
  <si>
    <t>Turismo alojado por tipología alojativa y zona de alojamiento periodo acumulado</t>
  </si>
  <si>
    <t>Turistas alojados en Tenerife por nacionalidad, zona y tipología de alojamiento periodo acumulado</t>
  </si>
  <si>
    <t>Turistas alojados en Tenerife: cuota nacionalidad por zona periodo acumulado</t>
  </si>
  <si>
    <t>Turistas alojados en Tenerife: cuota zona por nacionalidad periodo acumulado</t>
  </si>
  <si>
    <t>Categorías</t>
  </si>
  <si>
    <t>Turismo alojado en Tenerife por tipología y categoría de alojamiento</t>
  </si>
  <si>
    <t>Turismo alojado en Adeje  por tipología y categoría de alojamiento</t>
  </si>
  <si>
    <t>Turistas alojados en Tenerife por nacionalidad y categoría de alojamiento periodo acumulado</t>
  </si>
  <si>
    <t>Turistas alojados en Adeje por nacionalidad y categoría de alojamiento periodo acumulado</t>
  </si>
  <si>
    <t>Distribución de turistas alojados en Tenerife por categoría de alojamiento según nacionalidad periodo acumulado</t>
  </si>
  <si>
    <t>Distribución de turistas alojados en Adeje por categoría de alojamiento según nacionalidad periodo acumulado</t>
  </si>
  <si>
    <t>Distribución de turistas alojados en Tenerife por nacionalidad según categoría periodo acumulado</t>
  </si>
  <si>
    <t>Distribución de turistas alojados en Adeje por nacionalidad según categoría periodo acumulado</t>
  </si>
  <si>
    <t>Evolución intermensual del turismo alojado</t>
  </si>
  <si>
    <t>Evolución por tipología alojativa y cuota sobre total nacionalidades</t>
  </si>
  <si>
    <t>Evolución anual y mensual del turismo alojado por nacionalidad</t>
  </si>
  <si>
    <t>Evolución mensual por mercado</t>
  </si>
  <si>
    <t>Evolución anual por mercado</t>
  </si>
  <si>
    <t>Evolución mensual por zona</t>
  </si>
  <si>
    <t>Evolución del turismo por zona y tipología alojativa</t>
  </si>
  <si>
    <t>Distribución del turismo alojado en Tenerife por zona y tipología de alojamiento</t>
  </si>
  <si>
    <t>Distribución del turismo por tipología de alojamiento y zona</t>
  </si>
  <si>
    <t>Peso del turismo alojado en Tenerife sobre el total de turistas, por zona y tipología de alojamiento</t>
  </si>
  <si>
    <t>Evolución del turismo alojado en Tenerife por zona de alojamiento</t>
  </si>
  <si>
    <t>Evolución del turismo alojado en Tenerife: cuota por zona de alojamiento</t>
  </si>
  <si>
    <t>Evolución del turismo alojado en Tenerife por tipología y zona de alojamiento</t>
  </si>
  <si>
    <t>Evolución del turismo alojado en Tenerife: cuota por tipología según zona de alojamiento</t>
  </si>
  <si>
    <t>Evolución del turismo alojado por categoría y municipio de alojamiento</t>
  </si>
  <si>
    <t>Pernoctaciones</t>
  </si>
  <si>
    <t>Pernoctaciones de turistas alojados en Tenerife según tipología de alojamiento periodo acumulado</t>
  </si>
  <si>
    <t>Pernoctaciones de turistas alojados en Tenerife por zona turística y tipología de alojamiento periodo acumulado</t>
  </si>
  <si>
    <t>Pernoctaciones del turismo alojado en Tenerife por tipología de alojamiento y zona turística periodo acumulado</t>
  </si>
  <si>
    <t>Pernoctaciones del turismo alojado en Tenerife por tipología y categoría de alojamiento periodo acumulado</t>
  </si>
  <si>
    <t>Pernoctaciones del turismo alojado en Adeje por tipología y categoría de alojamiento periodo acumulado</t>
  </si>
  <si>
    <t>Evolución intermensual de pernoctaciones del turismo alojado</t>
  </si>
  <si>
    <t>Evolución pernoctaciones de turistas en Tenerife por tipología y zona de alojamiento</t>
  </si>
  <si>
    <t>Evolución pernoctaciones de turistas en Tenerife por categoría de alojamiento</t>
  </si>
  <si>
    <t>Evolución pernoctaciones de turistas en Adeje por categoría de alojamiento</t>
  </si>
  <si>
    <t>Índices de Ocupación</t>
  </si>
  <si>
    <t>Índice de ocupación en los establecimientos alojativos en Tenerife según tipología de alojamiento periodo acumulado</t>
  </si>
  <si>
    <t>Índices de ocupación en establecimientos alojativos de Tenerife por zona turística y tipología de alojamiento periodo acumulado</t>
  </si>
  <si>
    <t>Índice de ocupación en los establecimientos alojativos  de Tenerife por  tipología de alojamiento y zona turística periodo acumulado</t>
  </si>
  <si>
    <t>Índice de ocupación de los establecimientos alojativos de Tenerife por tipología y categoría de alojamiento periodo acumulado</t>
  </si>
  <si>
    <t>Índice de ocupación de los establecimientos alojativos de Adeje por tipología y categoría de alojamiento periodo acumulado</t>
  </si>
  <si>
    <t>Evolución intermensual de Índices de Ocupación de los establecimientos turísticos</t>
  </si>
  <si>
    <t>Evolución del índice de ocupación en los establecimientos turísticos de Tenerife por tipología y zona de alojamiento</t>
  </si>
  <si>
    <t>Evolución del índice de ocupación en los establecimientos turísticos de Tenerife por tipología y categoría de alojamiento</t>
  </si>
  <si>
    <t>Evolución del índice de ocupación en los establecimientos turísticos de Adeje por tipología y categoría de alojamiento</t>
  </si>
  <si>
    <t>Estancia media</t>
  </si>
  <si>
    <t>Estancia media de los turistas en los establecimientos alojativos de Tenerife según tipología de alojamiento periodo acumulado</t>
  </si>
  <si>
    <t>Estancia media de los turistas en establecimientos alojativos de Tenerife por zona turística y tipología de alojamiento periodo acumulado</t>
  </si>
  <si>
    <t>Estancia media de los turistas en establecimientos alojativos de Tenerife por tipología de alojamiento y zona turística periodo acumulado</t>
  </si>
  <si>
    <t>Estancia media de los turistas en establecimientos alojativos de Tenerife por tipología y categoría de alojamiento periodo acumulado</t>
  </si>
  <si>
    <t>Estancia media de los turistas en establecimientos alojativos de Adeje por tipología y categoría de alojamiento periodo acumulado</t>
  </si>
  <si>
    <t>Evolución intermensual de estancias medias de los turistas en establecimientos turísticos</t>
  </si>
  <si>
    <t>Evolución de la estancia media de los turistas en los establecimientos alojativos de Tenerife por tipología y zona de alojamiento</t>
  </si>
  <si>
    <t>Evolución de la estancia media de los turistas en los establecimientos alojativos de Tenerife por tipología y categoría de alojamiento</t>
  </si>
  <si>
    <t>Evolución de la estancia media de los turistas en los establecimientos alojativos de Adeje por tipología y categoría de alojamiento</t>
  </si>
  <si>
    <t>Plazas turísticas</t>
  </si>
  <si>
    <t>Plazas estimadas</t>
  </si>
  <si>
    <t>Periodo actual</t>
  </si>
  <si>
    <t>Plazas turísticas estimadas por zona y tipología alojativa</t>
  </si>
  <si>
    <t>Plazas alojativas estimadas en Tenerife por tipología y categoría de alojamiento</t>
  </si>
  <si>
    <t>Plazas alojativas estimadas en Adeje por tipología y categoría de alojamiento</t>
  </si>
  <si>
    <t>Evolución de plazas alojativas estimadas por zona y tipología</t>
  </si>
  <si>
    <t>Plazas y número de establecimientos autorizados</t>
  </si>
  <si>
    <t>Alojativos</t>
  </si>
  <si>
    <t>Plazas turísticas autorizadas según tipología del establecimiento: distribución por municipios periodo actual</t>
  </si>
  <si>
    <t>Plazas turísticas autorizadas según tipología y categoría del establecimiento periodo actual</t>
  </si>
  <si>
    <t>Establecimientos turísticos autorizados según tipología del establecimiento periodo actual: distribución por municipios</t>
  </si>
  <si>
    <t>Establecimientos turísticos autorizados según tipología y categoría del establecimiento: distribución por categoría periodo actual</t>
  </si>
  <si>
    <t>Evolución anual de plazas turísticas autorizadas según tipología del establecimiento</t>
  </si>
  <si>
    <t>Evolución anual de plazas turísticas autorizadas según tipología y categoría del establecimiento</t>
  </si>
  <si>
    <t>Evolución del número de establecimientos turísticos autorizados según tipología del establecimiento</t>
  </si>
  <si>
    <t>Evolución del número de establecimientos turísticos autorizados según tipología y categoría del establecimiento</t>
  </si>
  <si>
    <t>Resumen de indicadores turísticos de Tenerife</t>
  </si>
  <si>
    <t>Var. Interanual</t>
  </si>
  <si>
    <t>diferencia</t>
  </si>
  <si>
    <t>Tenerife</t>
  </si>
  <si>
    <t>Alojados</t>
  </si>
  <si>
    <t>Alojados total</t>
  </si>
  <si>
    <t>Alojados hoteleros</t>
  </si>
  <si>
    <t>Alojados extrahoteleros</t>
  </si>
  <si>
    <t>Pernoctaciones total</t>
  </si>
  <si>
    <t>Pernoctaciones hoteleras</t>
  </si>
  <si>
    <t>Pernoctaciones extrahoteleras</t>
  </si>
  <si>
    <t>Estancia media total</t>
  </si>
  <si>
    <t>Estancia media en hoteles</t>
  </si>
  <si>
    <t>Estancia media extrahotelera</t>
  </si>
  <si>
    <t>Ocupación</t>
  </si>
  <si>
    <t>Ocupación total</t>
  </si>
  <si>
    <t>Ocupación hoteles</t>
  </si>
  <si>
    <t>Ocupación extrahotelera</t>
  </si>
  <si>
    <t>Plazas totales</t>
  </si>
  <si>
    <t>Plazas hoteleras</t>
  </si>
  <si>
    <t>Plazas extrahoteleras</t>
  </si>
  <si>
    <t>FUENTE: Desarrollo Económico, Cabildo Insular de Tenerife. ELABORACIÓN: Turismo de Tenerife.</t>
  </si>
  <si>
    <t>Resumen de indicadores turísticos de Zona Sur</t>
  </si>
  <si>
    <t>Zona Sur</t>
  </si>
  <si>
    <t>Resumen de indicadores turísticos de Arona</t>
  </si>
  <si>
    <t>Arona</t>
  </si>
  <si>
    <t>Resumen de indicadores turísticos de Adeje</t>
  </si>
  <si>
    <t>Adeje</t>
  </si>
  <si>
    <t>Resumen de indicadores turísticos de Zona Norte</t>
  </si>
  <si>
    <t>Zona Norte</t>
  </si>
  <si>
    <t>Resumen de indicadores turísticos de Puerto de la Cruz</t>
  </si>
  <si>
    <t>Puerto de la Cruz</t>
  </si>
  <si>
    <t>Resumen de indicadores turísticos de Santa Cruz</t>
  </si>
  <si>
    <t>Santa Cruz</t>
  </si>
  <si>
    <t>Resumen de indicadores turísticos de La Laguna-Bajamar-La Punta-Tacoronte-Tegueste</t>
  </si>
  <si>
    <t>La Laguna-Bajamar-La Punta-Tacoronte- Tegueste</t>
  </si>
  <si>
    <t>%/s total</t>
  </si>
  <si>
    <t>Noviembre</t>
  </si>
  <si>
    <t>Diciembre</t>
  </si>
  <si>
    <t>Enero</t>
  </si>
  <si>
    <t>Febrero</t>
  </si>
  <si>
    <t>Marzo</t>
  </si>
  <si>
    <t>Abril</t>
  </si>
  <si>
    <t>Temporada de Invierno</t>
  </si>
  <si>
    <t>Variación interanual</t>
  </si>
  <si>
    <t>Junio</t>
  </si>
  <si>
    <t>Julio</t>
  </si>
  <si>
    <t>Agosto</t>
  </si>
  <si>
    <t>Septiembre</t>
  </si>
  <si>
    <t>Temporada de Verano</t>
  </si>
  <si>
    <t>Total zonas</t>
  </si>
  <si>
    <t>Zona Sur*</t>
  </si>
  <si>
    <t>Zona Norte*</t>
  </si>
  <si>
    <t>Zona Santa Cruz</t>
  </si>
  <si>
    <t>Zona La Laguna-Bajamar-La Punta</t>
  </si>
  <si>
    <t>*Zona Sur incluye Adeje, Arona y otros municipios del Sur. Zona Norte incluye Puerto de la Cruz y otros municipios del Norte.</t>
  </si>
  <si>
    <t>Total turismo alojado</t>
  </si>
  <si>
    <t>Total hotelero</t>
  </si>
  <si>
    <t>Total extrahotelero</t>
  </si>
  <si>
    <t>Zona La Laguna - Bajamar - La Punta</t>
  </si>
  <si>
    <t>Hotelero</t>
  </si>
  <si>
    <t>Extrahotelero</t>
  </si>
  <si>
    <t>Total</t>
  </si>
  <si>
    <t>alojados</t>
  </si>
  <si>
    <t>variación interanual</t>
  </si>
  <si>
    <t>Mayo</t>
  </si>
  <si>
    <t>Octubre</t>
  </si>
  <si>
    <t>Total turistas</t>
  </si>
  <si>
    <t>extrahotelero</t>
  </si>
  <si>
    <t>Total 
categorías</t>
  </si>
  <si>
    <t>Alojados 
hoteleros</t>
  </si>
  <si>
    <t>5*</t>
  </si>
  <si>
    <t>4*</t>
  </si>
  <si>
    <t>3*</t>
  </si>
  <si>
    <t>Total tipologías</t>
  </si>
  <si>
    <t>2*</t>
  </si>
  <si>
    <t>1*</t>
  </si>
  <si>
    <t>Alojados 
extrahoteleros</t>
  </si>
  <si>
    <t>1* y 2 *</t>
  </si>
  <si>
    <t>4* y 5*</t>
  </si>
  <si>
    <t xml:space="preserve">1* y 2* </t>
  </si>
  <si>
    <t>-</t>
  </si>
  <si>
    <t>Turismo extranjero</t>
  </si>
  <si>
    <t>España</t>
  </si>
  <si>
    <t>Reino Unido</t>
  </si>
  <si>
    <t>Alemania</t>
  </si>
  <si>
    <t>Holanda</t>
  </si>
  <si>
    <t>Bélgica</t>
  </si>
  <si>
    <t>Francia</t>
  </si>
  <si>
    <t>Irlanda</t>
  </si>
  <si>
    <t>Italia</t>
  </si>
  <si>
    <t>Suecia</t>
  </si>
  <si>
    <t>Noruega</t>
  </si>
  <si>
    <t>Finlandia</t>
  </si>
  <si>
    <t>Dinamarca</t>
  </si>
  <si>
    <t>Suiza</t>
  </si>
  <si>
    <t>Austria</t>
  </si>
  <si>
    <t>Rusia</t>
  </si>
  <si>
    <t>Países del Este</t>
  </si>
  <si>
    <t>Resto de Europa</t>
  </si>
  <si>
    <t>Estados Unidos</t>
  </si>
  <si>
    <t>Resto de América</t>
  </si>
  <si>
    <t>Resto del Mundo</t>
  </si>
  <si>
    <t>Nacionalidad</t>
  </si>
  <si>
    <t>Diferencia absoluta</t>
  </si>
  <si>
    <t>cuota s/ total turistas</t>
  </si>
  <si>
    <t>1* y 2*</t>
  </si>
  <si>
    <t>Sur</t>
  </si>
  <si>
    <t>Norte</t>
  </si>
  <si>
    <t>La Laguna-Bajamar-La Punta</t>
  </si>
  <si>
    <t>total turistas</t>
  </si>
  <si>
    <t>Turismo Extranjero</t>
  </si>
  <si>
    <t>Turistas alojados en Tenerife: cuota nacionalidad por zona</t>
  </si>
  <si>
    <t xml:space="preserve">Turistas alojados en Tenerife: cuota zona por nacionalidad </t>
  </si>
  <si>
    <t>variación intermensual</t>
  </si>
  <si>
    <t>variación acumulada 12 meses</t>
  </si>
  <si>
    <t>FUENTE: Desarrollo Económico, Cabildo Insular de Tenerife. 
ELABORACIÓN: Turismo de Tenerife.</t>
  </si>
  <si>
    <t>Pernoctaciones totales</t>
  </si>
  <si>
    <t>Pernoctaciones total establecimientos</t>
  </si>
  <si>
    <t>Pernoctaciones
hoteleras</t>
  </si>
  <si>
    <t>Pernoctaciones total tipologías</t>
  </si>
  <si>
    <t>Pernoctaciones
extrahoteleras</t>
  </si>
  <si>
    <t>FUENTE: Desarrollo Económico, Cabildo Insular de Tenerife.
ELABORACIÓN: Turismo de Tenerife.</t>
  </si>
  <si>
    <t>IO Total establecimientos</t>
  </si>
  <si>
    <t>IO Establecimientos hoteleros</t>
  </si>
  <si>
    <t>IO Establecimientos extrahoteleros</t>
  </si>
  <si>
    <t>IO total alojamientos</t>
  </si>
  <si>
    <t>IO establecimientos hoteleros</t>
  </si>
  <si>
    <t>IO establecimientos extrahoteleros</t>
  </si>
  <si>
    <t>IO total establecimientos</t>
  </si>
  <si>
    <t>Total categorías</t>
  </si>
  <si>
    <t>Establecimientos hoteleros</t>
  </si>
  <si>
    <t>Establecimientos extrahoteleros</t>
  </si>
  <si>
    <t>EM Total establecimientos</t>
  </si>
  <si>
    <t>EM Establecimientos hoteleros</t>
  </si>
  <si>
    <t>EM Establecimientos extrahoteleros</t>
  </si>
  <si>
    <t>EM total alojamientos</t>
  </si>
  <si>
    <t>EM establecimientos hoteleros</t>
  </si>
  <si>
    <t>EM establecimientos extrahoteleros</t>
  </si>
  <si>
    <t>EM total establecimientos</t>
  </si>
  <si>
    <t>diferencia intermensual</t>
  </si>
  <si>
    <t>diferencia interanual</t>
  </si>
  <si>
    <t>diferencia acumulada 12 meses</t>
  </si>
  <si>
    <t>Plazas</t>
  </si>
  <si>
    <t>I semestre</t>
  </si>
  <si>
    <t>II semestre</t>
  </si>
  <si>
    <t>Hoteleras</t>
  </si>
  <si>
    <t>Plazas total</t>
  </si>
  <si>
    <t>Extrahoteleras</t>
  </si>
  <si>
    <t>Hoteles</t>
  </si>
  <si>
    <t>Apartamentos</t>
  </si>
  <si>
    <t>Hoteles rurales</t>
  </si>
  <si>
    <t>Casas Rurales</t>
  </si>
  <si>
    <t>MUNICIPIO</t>
  </si>
  <si>
    <t>Vivienda vacacional</t>
  </si>
  <si>
    <t>Hoteles Rurales</t>
  </si>
  <si>
    <t>cuota s/total insular</t>
  </si>
  <si>
    <t>Total Isla</t>
  </si>
  <si>
    <t>Arafo</t>
  </si>
  <si>
    <t>Arico</t>
  </si>
  <si>
    <t>Buenavista del Norte</t>
  </si>
  <si>
    <t xml:space="preserve">Candelaria </t>
  </si>
  <si>
    <t>Fasnia</t>
  </si>
  <si>
    <t>Garachico</t>
  </si>
  <si>
    <t>Granadilla de Abona</t>
  </si>
  <si>
    <t>La Guancha</t>
  </si>
  <si>
    <t>Guía de Isora</t>
  </si>
  <si>
    <t>Güímar</t>
  </si>
  <si>
    <t>Icod de los Vinos</t>
  </si>
  <si>
    <t>La Laguna</t>
  </si>
  <si>
    <t>La Matanza de Acentejo</t>
  </si>
  <si>
    <t>La Orotava</t>
  </si>
  <si>
    <t>Los Realejos</t>
  </si>
  <si>
    <t>El Rosario</t>
  </si>
  <si>
    <t>San Juan de la Rambla</t>
  </si>
  <si>
    <t>San Miguel de Abona</t>
  </si>
  <si>
    <t>Santa Cruz De Tenerife</t>
  </si>
  <si>
    <t>Santa Ursula</t>
  </si>
  <si>
    <t>Santiago del Teide</t>
  </si>
  <si>
    <t>El Sauzal</t>
  </si>
  <si>
    <t>Los Silos</t>
  </si>
  <si>
    <t>Tacoronte</t>
  </si>
  <si>
    <t>El Tanque</t>
  </si>
  <si>
    <t>Tegueste</t>
  </si>
  <si>
    <t>La Victoria de Acentejo</t>
  </si>
  <si>
    <t>Vilaflor</t>
  </si>
  <si>
    <t xml:space="preserve">(*) Plazas Autorizadas conforme a Policía Turística.
FUENTE: Policía Turística. Cabildo Insular de Tenerife. ELABORACIÓN: Turismo de Tenerife </t>
  </si>
  <si>
    <t>Zona 2</t>
  </si>
  <si>
    <t>Total plazas</t>
  </si>
  <si>
    <t>Total plazas Casas Rurales</t>
  </si>
  <si>
    <t>Total plaza hoteleras</t>
  </si>
  <si>
    <t>5* lujo</t>
  </si>
  <si>
    <t>5* gran lujo</t>
  </si>
  <si>
    <t>Hotel emblemático</t>
  </si>
  <si>
    <t>Total plazas apartamentos</t>
  </si>
  <si>
    <t>1LL</t>
  </si>
  <si>
    <t>2LL</t>
  </si>
  <si>
    <t>3LL</t>
  </si>
  <si>
    <t>5LL</t>
  </si>
  <si>
    <t>categoría única/ sin dato</t>
  </si>
  <si>
    <t>Total plazas hoteles rurales</t>
  </si>
  <si>
    <t>1 Palmera</t>
  </si>
  <si>
    <t>2 Palmeras</t>
  </si>
  <si>
    <t>sin categoría</t>
  </si>
  <si>
    <t>Casas rurales</t>
  </si>
  <si>
    <t xml:space="preserve">(*) Plazas Autorizadas conforme a Policía Turística.
FUENTE: Policía Turística. Cabildo Insular de Tenerife. 
ELABORACIÓN: Turismo de Tenerife </t>
  </si>
  <si>
    <t>Establecimientos</t>
  </si>
  <si>
    <t>Total establecimientos</t>
  </si>
  <si>
    <t>Total establecimientos Casas Rurales</t>
  </si>
  <si>
    <t>Total establecimientos hoteleros</t>
  </si>
  <si>
    <t>Total establecimientos apartamentos</t>
  </si>
  <si>
    <t>Total establecimientos hoteles rurales</t>
  </si>
  <si>
    <t>Turismo  alojado en Adeje por tipología y categoría de alojamiento</t>
  </si>
  <si>
    <t>I trimestre 2018</t>
  </si>
  <si>
    <t>I trimestre 2019</t>
  </si>
  <si>
    <t>Turistas alojados en Adeje por nacionalidad y categoría de alojamiento</t>
  </si>
  <si>
    <t>Distribución de turistas alojados en Adeje por categoría de alojamiento según nacionalidad</t>
  </si>
  <si>
    <t>Pernoctaciones de turistas en Adeje por categoría de alojamiento</t>
  </si>
  <si>
    <t>Pernoctaciones del turismo alojado en Adeje por tipología y categoría de alojamiento</t>
  </si>
  <si>
    <t>Indice de ocupación en los establecimientos turísticos de Adeje por tipología y categoría de alojamiento</t>
  </si>
  <si>
    <t>Índice de ocupación de los establecimientos alojativos de Adeje por tipología y categoría de alojamiento</t>
  </si>
  <si>
    <t>Estancia media de los turistas en los establecimientos alojativos de Adeje por tipología y categoría de alojamiento</t>
  </si>
  <si>
    <t>Estancia media de los turistas en establecimientos alojativos de Adeje por tipología y categoría de alojamiento</t>
  </si>
  <si>
    <t>I semestre 2018</t>
  </si>
  <si>
    <t>I semestre 2019</t>
  </si>
  <si>
    <t>II semestre 2017</t>
  </si>
  <si>
    <t>II semestre 2018</t>
  </si>
  <si>
    <t>ADEJE</t>
  </si>
  <si>
    <t>Turismo  alojado en Adeje según tipología de alojamiento</t>
  </si>
  <si>
    <t>Evolución mensual de los turistas  alojado en Adeje en la temporada de invierno</t>
  </si>
  <si>
    <t>Inv. 13/14</t>
  </si>
  <si>
    <t>Inv. 14/15</t>
  </si>
  <si>
    <t>Inv. 15/16</t>
  </si>
  <si>
    <t>Inv. 16/17</t>
  </si>
  <si>
    <t>Inv. 17/18</t>
  </si>
  <si>
    <t>Inv. 18/19</t>
  </si>
  <si>
    <t/>
  </si>
  <si>
    <t>Evolución mensual de los turistas  alojado en Adeje en la temporada de verano</t>
  </si>
  <si>
    <t>Turismo  alojado en Tenerife por zona turística y tipología de alojamiento</t>
  </si>
  <si>
    <t>Turismo  alojado en Tenerife por zona turística de alojamiento</t>
  </si>
  <si>
    <t>Turistas  alojados en Tenerife por zona y tipología de alojamiento</t>
  </si>
  <si>
    <t>Evolución del turismo  alojado en Tenerife</t>
  </si>
  <si>
    <t>Evolución del turismo  alojado en la zona Sur</t>
  </si>
  <si>
    <t>Evolución del turismo  alojado en Arona</t>
  </si>
  <si>
    <t>Evolución del turismo  alojado en Adeje</t>
  </si>
  <si>
    <t>Evolución del turismo  alojado en la zona Norte</t>
  </si>
  <si>
    <t>Evolución del turismo  alojado en Puerto de la Cruz</t>
  </si>
  <si>
    <t>Evolución del turismo  alojado en Santa Cruz</t>
  </si>
  <si>
    <t>Evolución del turismo  alojado en La Laguna-Bajamar-La Punta</t>
  </si>
  <si>
    <t>Distribución del turismo  alojado en Tenerife por zona y tipología de alojamiento</t>
  </si>
  <si>
    <t>Distribución del turismo  por tipología de alojamiento y zona</t>
  </si>
  <si>
    <t>Turismo  alojado en Tenerife por tipología y categoría de alojamiento</t>
  </si>
  <si>
    <t>Turistas  alojados por categoría y municipio de alojamiento</t>
  </si>
  <si>
    <t>Evolución mensual del turismo alojado en Adeje por nacionalidad</t>
  </si>
  <si>
    <t>Turismo alojado en Adeje por nacionalidad</t>
  </si>
  <si>
    <t>Acumulado marzo 2019</t>
  </si>
  <si>
    <t>Turistas  alojados en Tenerife por zona de alojamiento</t>
  </si>
  <si>
    <t>Turistas  alojados en Tenerife: cuota por zona de alojamiento</t>
  </si>
  <si>
    <t>Turistas  alojados en Tenerife por tipología y zona de alojamiento</t>
  </si>
  <si>
    <t>Turistas  alojados en Tenerife: cuota por tipología según zona de alojamiento</t>
  </si>
  <si>
    <t>Evolución mensual del turismo alojado en Adeje</t>
  </si>
  <si>
    <t>Evolución mensual del turismo extranjero alojado en Adeje</t>
  </si>
  <si>
    <t>Evolución mensual del turismo español alojado en Adeje</t>
  </si>
  <si>
    <t>Evolución mensual del turismo británico alojado en Adeje</t>
  </si>
  <si>
    <t>Evolución mensual del turismo alemán alojado en Adeje</t>
  </si>
  <si>
    <t>Evolución mensual del turismo holandés alojado en Adeje</t>
  </si>
  <si>
    <t>Evolución mensual del turismo belga alojado en Adeje</t>
  </si>
  <si>
    <t>Evolución mensual del turismo francés alojado en Adeje</t>
  </si>
  <si>
    <t>Evolución mensual del turismo irlandés alojado en Adeje</t>
  </si>
  <si>
    <t>Evolución mensual del turismo italiano alojado en Adeje</t>
  </si>
  <si>
    <t>Evolución mensual del turismo sueco alojado en Adeje</t>
  </si>
  <si>
    <t>Evolución mensual del turismo noruego alojado en Adeje</t>
  </si>
  <si>
    <t>Evolución mensual del turismo finlandés alojado en Adeje</t>
  </si>
  <si>
    <t>Evolución mensual del turismo danés alojado en Adeje</t>
  </si>
  <si>
    <t>Evolución mensual del turismo suizo alojado en Adeje</t>
  </si>
  <si>
    <t>Evolución mensual del turismo austriaco alojado en Adeje</t>
  </si>
  <si>
    <t>Evolución mensual del turismo ruso alojado en Adeje</t>
  </si>
  <si>
    <t>Evolución mensual del turismo prodedente de Países del Este alojado en Adeje</t>
  </si>
  <si>
    <t>Evolución mensual del turismo prodedente del resto de Europa alojado en Adeje</t>
  </si>
  <si>
    <t>Evolución mensual del turismo norteamericano alojado en Adeje</t>
  </si>
  <si>
    <t>Evolución mensual del turismo prodedente del resto de América alojado en Adeje</t>
  </si>
  <si>
    <t>Evolución mensual del turismo prodedente del resto del Mundo alojado en Adeje</t>
  </si>
  <si>
    <t>Evolución de turistas  alojados en Adeje</t>
  </si>
  <si>
    <t>Pernoctaciones de turistas alojados en Adeje según tipología de alojamiento</t>
  </si>
  <si>
    <t>Evolución de pernoctaciones de turistas alojados en Adeje</t>
  </si>
  <si>
    <t>Índice de ocupación en los establecimientos alojativos en Adeje según tipología de alojamiento</t>
  </si>
  <si>
    <t>Evolución de Índices de Ocupación de los establecimientos turísticos de Adeje</t>
  </si>
  <si>
    <t>Estancia media de los turistas en los establecimientos alojativos de Adeje según tipología de alojamiento</t>
  </si>
  <si>
    <t>Evolución de estancias medias de los turistas en establecimientos turísticos de Adeje</t>
  </si>
  <si>
    <t>Plazas turísticas autorizadas* según tipología del establecimiento
Distribución por Municipios
 marzo 2019</t>
  </si>
  <si>
    <t>Plazas turísticas autorizadas* en Adeje según tipología del establecimiento</t>
  </si>
  <si>
    <t>marzo 2019</t>
  </si>
  <si>
    <t>Plazas turísticas autorizadas* en Adeje según tipología y categoría del establecimiento</t>
  </si>
  <si>
    <t>Plazas turísticas autorizadas* en Adeje según tipología y categoría del establecimiento
Distribución por categoría</t>
  </si>
  <si>
    <t>Establecimientos turísticos autorizados* según tipología del establecimiento
Distribución por Municipios
 marzo 2019</t>
  </si>
  <si>
    <t>Establecimientos turísticos autorizados* en Adeje según tipología del establecimiento</t>
  </si>
  <si>
    <t>Establecimientos turísticos autorizados* en Adeje según tipología y categoría del establecimiento</t>
  </si>
  <si>
    <t>Establecimientos turísticos autorizados* en Adeje según tipología y categoría del establecimiento
Distribución por categoría</t>
  </si>
  <si>
    <t>Distribución de las establecimientos turísticos autorizados* de Adeje por tipología del alojamiento</t>
  </si>
  <si>
    <t>Turistas alojados en Tenerife por nacionalidad y categoría de alojamiento</t>
  </si>
  <si>
    <t>Distribución de turistas alojados en Tenerife por categoría de alojamiento según nacionalidad</t>
  </si>
  <si>
    <t>Distribución de turistas alojados en Tenerife por nacionalidad según categoría</t>
  </si>
  <si>
    <t>Turistas alojados en Tenerife por nacionalidad, zona y tipología de alojamiento</t>
  </si>
  <si>
    <t>Pernoctaciones de turistas en Tenerife por tipología y zona de alojamiento</t>
  </si>
  <si>
    <t>Pernoctaciones de turistas en Tenerife por categoría de alojamiento</t>
  </si>
  <si>
    <t>Pernoctaciones de turistas alojados en Tenerife por zona turística y tipología de alojamiento</t>
  </si>
  <si>
    <t>Pernoctaciones del turismo alojado en Tenerife por tipología de alojamiento y zona turística</t>
  </si>
  <si>
    <t>Pernoctaciones del turismo alojado en Tenerife por tipología y categoría de alojamiento</t>
  </si>
  <si>
    <t>Indice de ocupación en los establecimientos turísticos de Tenerife por tipología y zona de alojamiento</t>
  </si>
  <si>
    <t>Indice de ocupación en los establecimientos turísticos de Tenerife por tipología y categoría de alojamiento</t>
  </si>
  <si>
    <t>Índices de ocupación en establecimientos alojativos de Tenerife por zona turística y tipología de alojamiento</t>
  </si>
  <si>
    <t>Índice de ocupación en los establecimientos alojativos  de Tenerife por  tipología de alojamiento y zona turística</t>
  </si>
  <si>
    <t>Índice de ocupación de los establecimientos alojativos de Tenerife por tipología y categoría de alojamiento</t>
  </si>
  <si>
    <t>Estancia media de los turistas en los establecimientos alojativos de Tenerife por tipología y zona de alojamiento</t>
  </si>
  <si>
    <t>Estancia media de los turistas en los establecimientos alojativos de Tenerife por tipología y categoría de alojamiento</t>
  </si>
  <si>
    <t>Estancia media de los turistas en establecimientos alojativos de Tenerife por zona turística y tipología de alojamiento</t>
  </si>
  <si>
    <t>Estancia media de los turistas en establecimientos alojativos de Tenerife por tipología de alojamiento y zona turística</t>
  </si>
  <si>
    <t>Estancia media de los turistas en establecimientos alojativos de Tenerife por tipología y categoría de alojamiento</t>
  </si>
  <si>
    <t>Plazas turísticas registradas en Tenerife por tipología 
marzo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</si>
</sst>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%"/>
    <numFmt numFmtId="165" formatCode="#,##0.0"/>
    <numFmt numFmtId="166" formatCode="0.000"/>
  </numFmts>
  <fonts count="3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28"/>
      <color theme="1" tint="0.34998626667073579"/>
      <name val="Calibri"/>
      <family val="2"/>
      <scheme val="minor"/>
    </font>
    <font>
      <b/>
      <sz val="18"/>
      <color theme="1" tint="0.34998626667073579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b/>
      <sz val="16"/>
      <color theme="1" tint="0.34998626667073579"/>
      <name val="Calibri"/>
      <family val="2"/>
      <scheme val="minor"/>
    </font>
    <font>
      <b/>
      <sz val="14"/>
      <color theme="1" tint="0.34998626667073579"/>
      <name val="Calibri"/>
      <family val="2"/>
      <scheme val="minor"/>
    </font>
    <font>
      <b/>
      <sz val="14"/>
      <color theme="9"/>
      <name val="Calibri"/>
      <family val="2"/>
      <scheme val="minor"/>
    </font>
    <font>
      <sz val="12"/>
      <color theme="1" tint="0.34998626667073579"/>
      <name val="Calibri"/>
      <family val="2"/>
      <scheme val="minor"/>
    </font>
    <font>
      <sz val="12"/>
      <color theme="0" tint="-0.499984740745262"/>
      <name val="Calibri"/>
      <family val="2"/>
      <scheme val="minor"/>
    </font>
    <font>
      <b/>
      <sz val="12"/>
      <color theme="1" tint="0.34998626667073579"/>
      <name val="Calibri"/>
      <family val="2"/>
      <scheme val="minor"/>
    </font>
    <font>
      <sz val="16"/>
      <color theme="1" tint="0.34998626667073579"/>
      <name val="Calibri"/>
      <family val="2"/>
      <scheme val="minor"/>
    </font>
    <font>
      <sz val="9"/>
      <color theme="1" tint="0.34998626667073579"/>
      <name val="Calibri"/>
      <family val="2"/>
      <scheme val="minor"/>
    </font>
    <font>
      <b/>
      <sz val="12"/>
      <color theme="9"/>
      <name val="Calibri"/>
      <family val="2"/>
      <scheme val="minor"/>
    </font>
    <font>
      <sz val="12"/>
      <color theme="9"/>
      <name val="Calibri"/>
      <family val="2"/>
      <scheme val="minor"/>
    </font>
    <font>
      <sz val="11"/>
      <color theme="9"/>
      <name val="Calibri"/>
      <family val="2"/>
      <scheme val="minor"/>
    </font>
    <font>
      <sz val="10"/>
      <name val="Arial"/>
      <family val="2"/>
    </font>
    <font>
      <sz val="11"/>
      <color theme="0" tint="-0.499984740745262"/>
      <name val="Calibri"/>
      <family val="2"/>
      <scheme val="minor"/>
    </font>
    <font>
      <b/>
      <sz val="11"/>
      <color theme="1" tint="0.34998626667073579"/>
      <name val="Calibri"/>
      <family val="2"/>
      <scheme val="minor"/>
    </font>
    <font>
      <sz val="14"/>
      <color theme="1" tint="0.34998626667073579"/>
      <name val="Calibri"/>
      <family val="2"/>
      <scheme val="minor"/>
    </font>
    <font>
      <sz val="10"/>
      <color theme="1" tint="0.34998626667073579"/>
      <name val="Calibri"/>
      <family val="2"/>
      <scheme val="minor"/>
    </font>
    <font>
      <sz val="10"/>
      <color theme="1" tint="0.34998626667073579"/>
      <name val="Arial"/>
      <family val="2"/>
    </font>
    <font>
      <b/>
      <sz val="12"/>
      <color theme="9" tint="-0.249977111117893"/>
      <name val="Calibri"/>
      <family val="2"/>
      <scheme val="minor"/>
    </font>
    <font>
      <sz val="9"/>
      <color theme="0" tint="-0.499984740745262"/>
      <name val="Calibri"/>
      <family val="2"/>
      <scheme val="minor"/>
    </font>
    <font>
      <b/>
      <sz val="16"/>
      <color rgb="FF7F7F7F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4"/>
      <color rgb="FF7F7F7F"/>
      <name val="Calibri"/>
      <family val="2"/>
      <scheme val="minor"/>
    </font>
    <font>
      <sz val="10"/>
      <color theme="9"/>
      <name val="Arial"/>
      <family val="2"/>
    </font>
    <font>
      <b/>
      <sz val="11"/>
      <color theme="9"/>
      <name val="Calibri"/>
      <family val="2"/>
      <scheme val="minor"/>
    </font>
    <font>
      <b/>
      <sz val="10"/>
      <color theme="1" tint="0.34998626667073579"/>
      <name val="Calibri"/>
      <family val="2"/>
      <scheme val="minor"/>
    </font>
    <font>
      <sz val="10"/>
      <color indexed="8"/>
      <name val="MS Sans Serif"/>
      <family val="2"/>
    </font>
    <font>
      <sz val="11"/>
      <color theme="1" tint="0.499984740745262"/>
      <name val="Calibri"/>
      <family val="2"/>
      <scheme val="minor"/>
    </font>
    <font>
      <b/>
      <sz val="12"/>
      <color indexed="9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E8E8E8"/>
        <bgColor indexed="64"/>
      </patternFill>
    </fill>
  </fills>
  <borders count="294">
    <border>
      <left/>
      <right/>
      <top/>
      <bottom/>
      <diagonal/>
    </border>
    <border>
      <left/>
      <right/>
      <top/>
      <bottom style="thick">
        <color theme="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/>
      <top/>
      <bottom style="medium">
        <color theme="9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/>
      <diagonal/>
    </border>
    <border>
      <left/>
      <right style="medium">
        <color theme="0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/>
      <diagonal/>
    </border>
    <border>
      <left/>
      <right/>
      <top style="medium">
        <color theme="9"/>
      </top>
      <bottom/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90691854609822"/>
      </bottom>
      <diagonal/>
    </border>
    <border>
      <left style="medium">
        <color theme="0" tint="-0.14987640003662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thin">
        <color theme="0" tint="-0.14993743705557422"/>
      </right>
      <top style="medium">
        <color theme="0" tint="-0.14990691854609822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medium">
        <color theme="0" tint="-0.1498764000366222"/>
      </right>
      <top style="medium">
        <color theme="0" tint="-0.14990691854609822"/>
      </top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/>
      <diagonal/>
    </border>
    <border>
      <left/>
      <right style="thin">
        <color theme="0" tint="-0.14993743705557422"/>
      </right>
      <top/>
      <bottom/>
      <diagonal/>
    </border>
    <border>
      <left style="thin">
        <color theme="0" tint="-0.14993743705557422"/>
      </left>
      <right/>
      <top/>
      <bottom/>
      <diagonal/>
    </border>
    <border>
      <left/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764000366222"/>
      </right>
      <top style="thin">
        <color theme="0" tint="-0.14996795556505021"/>
      </top>
      <bottom style="medium">
        <color theme="0"/>
      </bottom>
      <diagonal/>
    </border>
    <border>
      <left/>
      <right style="thin">
        <color theme="0" tint="-0.14996795556505021"/>
      </right>
      <top/>
      <bottom/>
      <diagonal/>
    </border>
    <border>
      <left/>
      <right/>
      <top/>
      <bottom style="thin">
        <color theme="9"/>
      </bottom>
      <diagonal/>
    </border>
    <border>
      <left style="medium">
        <color theme="0" tint="-0.1498764000366222"/>
      </left>
      <right/>
      <top/>
      <bottom style="thin">
        <color theme="9"/>
      </bottom>
      <diagonal/>
    </border>
    <border>
      <left/>
      <right style="thin">
        <color theme="0" tint="-0.14996795556505021"/>
      </right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9"/>
      </bottom>
      <diagonal/>
    </border>
    <border>
      <left/>
      <right/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 style="thin">
        <color theme="0" tint="-0.14996795556505021"/>
      </bottom>
      <diagonal/>
    </border>
    <border>
      <left/>
      <right style="thin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14993743705557422"/>
      </left>
      <right/>
      <top/>
      <bottom style="thin">
        <color theme="0" tint="-0.14996795556505021"/>
      </bottom>
      <diagonal/>
    </border>
    <border>
      <left/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 style="medium">
        <color theme="0" tint="-0.1498764000366222"/>
      </bottom>
      <diagonal/>
    </border>
    <border>
      <left/>
      <right style="thin">
        <color theme="0" tint="-0.14993743705557422"/>
      </right>
      <top/>
      <bottom style="medium">
        <color theme="0" tint="-0.1498764000366222"/>
      </bottom>
      <diagonal/>
    </border>
    <border>
      <left style="thin">
        <color theme="0" tint="-0.14993743705557422"/>
      </left>
      <right/>
      <top/>
      <bottom style="medium">
        <color theme="0" tint="-0.1498764000366222"/>
      </bottom>
      <diagonal/>
    </border>
    <border>
      <left/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458815271462"/>
      </top>
      <bottom style="medium">
        <color theme="0" tint="-0.1498764000366222"/>
      </bottom>
      <diagonal/>
    </border>
    <border>
      <left/>
      <right style="medium">
        <color theme="0" tint="-0.14990691854609822"/>
      </right>
      <top style="medium">
        <color theme="0" tint="-0.1498458815271462"/>
      </top>
      <bottom style="medium">
        <color theme="0" tint="-0.1498764000366222"/>
      </bottom>
      <diagonal/>
    </border>
    <border>
      <left/>
      <right/>
      <top style="medium">
        <color theme="0" tint="-0.1498458815271462"/>
      </top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906918546098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/>
      <top/>
      <bottom style="thin">
        <color theme="0" tint="-0.24994659260841701"/>
      </bottom>
      <diagonal/>
    </border>
    <border>
      <left/>
      <right style="thin">
        <color theme="0" tint="-0.14993743705557422"/>
      </right>
      <top/>
      <bottom style="thin">
        <color theme="0" tint="-0.24994659260841701"/>
      </bottom>
      <diagonal/>
    </border>
    <border>
      <left style="medium">
        <color theme="0" tint="-0.14990691854609822"/>
      </left>
      <right/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 style="medium">
        <color theme="0" tint="-0.14993743705557422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 tint="-0.14993743705557422"/>
      </left>
      <right/>
      <top/>
      <bottom/>
      <diagonal/>
    </border>
    <border>
      <left style="thin">
        <color theme="0" tint="-0.14993743705557422"/>
      </left>
      <right style="medium">
        <color theme="0" tint="-0.14993743705557422"/>
      </right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/>
      <diagonal/>
    </border>
    <border>
      <left style="thin">
        <color theme="0" tint="-0.14993743705557422"/>
      </left>
      <right style="medium">
        <color theme="0" tint="-0.14993743705557422"/>
      </right>
      <top style="medium">
        <color theme="0" tint="-0.14996795556505021"/>
      </top>
      <bottom/>
      <diagonal/>
    </border>
    <border>
      <left style="medium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9"/>
      </bottom>
      <diagonal/>
    </border>
    <border>
      <left style="medium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0" tint="-0.14996795556505021"/>
      </bottom>
      <diagonal/>
    </border>
    <border>
      <left/>
      <right/>
      <top/>
      <bottom style="thin">
        <color theme="0" tint="-0.14993743705557422"/>
      </bottom>
      <diagonal/>
    </border>
    <border>
      <left style="medium">
        <color theme="0" tint="-0.14993743705557422"/>
      </left>
      <right/>
      <top style="medium">
        <color theme="0" tint="-0.14993743705557422"/>
      </top>
      <bottom/>
      <diagonal/>
    </border>
    <border>
      <left/>
      <right/>
      <top style="medium">
        <color theme="0" tint="-0.14993743705557422"/>
      </top>
      <bottom/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8764000366222"/>
      </bottom>
      <diagonal/>
    </border>
    <border>
      <left/>
      <right/>
      <top style="medium">
        <color theme="0" tint="-0.14990691854609822"/>
      </top>
      <bottom style="medium">
        <color theme="0" tint="-0.1498764000366222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/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/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/>
      <top/>
      <bottom/>
      <diagonal/>
    </border>
    <border>
      <left style="medium">
        <color theme="0" tint="-0.14978484450819421"/>
      </left>
      <right/>
      <top/>
      <bottom/>
      <diagonal/>
    </border>
    <border>
      <left/>
      <right style="thin">
        <color theme="0" tint="-0.14993743705557422"/>
      </right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9"/>
      </bottom>
      <diagonal/>
    </border>
    <border>
      <left style="medium">
        <color theme="0" tint="-0.14981536301767021"/>
      </left>
      <right/>
      <top/>
      <bottom style="thin">
        <color theme="9"/>
      </bottom>
      <diagonal/>
    </border>
    <border>
      <left style="medium">
        <color theme="0" tint="-0.14978484450819421"/>
      </left>
      <right/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0" tint="-0.14996795556505021"/>
      </bottom>
      <diagonal/>
    </border>
    <border>
      <left style="medium">
        <color theme="0" tint="-0.14981536301767021"/>
      </left>
      <right/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thin">
        <color theme="0" tint="-0.14996795556505021"/>
      </bottom>
      <diagonal/>
    </border>
    <border>
      <left/>
      <right style="medium">
        <color theme="0" tint="-0.14978484450819421"/>
      </right>
      <top/>
      <bottom/>
      <diagonal/>
    </border>
    <border>
      <left/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/>
      <top/>
      <bottom style="medium">
        <color theme="0" tint="-0.14990691854609822"/>
      </bottom>
      <diagonal/>
    </border>
    <border>
      <left/>
      <right style="thin">
        <color theme="0" tint="-0.14993743705557422"/>
      </right>
      <top/>
      <bottom style="medium">
        <color theme="0" tint="-0.14990691854609822"/>
      </bottom>
      <diagonal/>
    </border>
    <border>
      <left style="thin">
        <color theme="0" tint="-0.14993743705557422"/>
      </left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8764000366222"/>
      </bottom>
      <diagonal/>
    </border>
    <border>
      <left style="medium">
        <color theme="0" tint="-0.14981536301767021"/>
      </left>
      <right/>
      <top/>
      <bottom style="medium">
        <color theme="0" tint="-0.14981536301767021"/>
      </bottom>
      <diagonal/>
    </border>
    <border>
      <left/>
      <right style="thin">
        <color theme="0" tint="-0.14993743705557422"/>
      </right>
      <top/>
      <bottom style="medium">
        <color theme="0" tint="-0.14981536301767021"/>
      </bottom>
      <diagonal/>
    </border>
    <border>
      <left style="thin">
        <color theme="0" tint="-0.14993743705557422"/>
      </left>
      <right/>
      <top/>
      <bottom style="medium">
        <color theme="0" tint="-0.14981536301767021"/>
      </bottom>
      <diagonal/>
    </border>
    <border>
      <left/>
      <right/>
      <top/>
      <bottom style="medium">
        <color theme="0" tint="-0.14981536301767021"/>
      </bottom>
      <diagonal/>
    </border>
    <border>
      <left style="medium">
        <color theme="0" tint="-0.14978484450819421"/>
      </left>
      <right/>
      <top/>
      <bottom style="medium">
        <color theme="0" tint="-0.14978484450819421"/>
      </bottom>
      <diagonal/>
    </border>
    <border>
      <left/>
      <right style="thin">
        <color theme="0" tint="-0.14993743705557422"/>
      </right>
      <top/>
      <bottom style="medium">
        <color theme="0" tint="-0.14978484450819421"/>
      </bottom>
      <diagonal/>
    </border>
    <border>
      <left style="thin">
        <color theme="0" tint="-0.14993743705557422"/>
      </left>
      <right/>
      <top/>
      <bottom style="medium">
        <color theme="0" tint="-0.14978484450819421"/>
      </bottom>
      <diagonal/>
    </border>
    <border>
      <left/>
      <right style="medium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96795556505021"/>
      </left>
      <right style="thick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/>
      <right style="thick">
        <color theme="0" tint="-0.14993743705557422"/>
      </right>
      <top/>
      <bottom/>
      <diagonal/>
    </border>
    <border>
      <left/>
      <right style="thick">
        <color theme="0" tint="-0.14993743705557422"/>
      </right>
      <top/>
      <bottom style="thin">
        <color theme="9"/>
      </bottom>
      <diagonal/>
    </border>
    <border>
      <left/>
      <right style="thick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medium">
        <color theme="0" tint="-0.1498764000366222"/>
      </right>
      <top/>
      <bottom style="medium">
        <color theme="0" tint="-0.14990691854609822"/>
      </bottom>
      <diagonal/>
    </border>
    <border>
      <left style="medium">
        <color theme="0" tint="-0.149906918546098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medium">
        <color theme="0" tint="-0.149815363017670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thin">
        <color theme="0" tint="-0.14996795556505021"/>
      </right>
      <top style="medium">
        <color theme="0" tint="-0.1498764000366222"/>
      </top>
      <bottom style="medium">
        <color theme="0"/>
      </bottom>
      <diagonal/>
    </border>
    <border>
      <left/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458815271462"/>
      </left>
      <right style="thin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 style="medium">
        <color theme="0" tint="-0.1498458815271462"/>
      </left>
      <right/>
      <top style="medium">
        <color theme="0"/>
      </top>
      <bottom/>
      <diagonal/>
    </border>
    <border>
      <left/>
      <right style="thin">
        <color theme="0" tint="-0.14981536301767021"/>
      </right>
      <top style="medium">
        <color theme="0"/>
      </top>
      <bottom/>
      <diagonal/>
    </border>
    <border>
      <left style="thin">
        <color theme="0" tint="-0.14981536301767021"/>
      </left>
      <right/>
      <top style="medium">
        <color theme="0"/>
      </top>
      <bottom/>
      <diagonal/>
    </border>
    <border>
      <left/>
      <right style="medium">
        <color theme="0" tint="-0.1498458815271462"/>
      </right>
      <top style="medium">
        <color theme="0"/>
      </top>
      <bottom/>
      <diagonal/>
    </border>
    <border>
      <left style="medium">
        <color theme="0" tint="-0.1498458815271462"/>
      </left>
      <right/>
      <top/>
      <bottom/>
      <diagonal/>
    </border>
    <border>
      <left/>
      <right style="medium">
        <color theme="0" tint="-0.1498458815271462"/>
      </right>
      <top/>
      <bottom/>
      <diagonal/>
    </border>
    <border>
      <left/>
      <right style="thin">
        <color theme="0" tint="-0.14981536301767021"/>
      </right>
      <top/>
      <bottom/>
      <diagonal/>
    </border>
    <border>
      <left style="thin">
        <color theme="0" tint="-0.14981536301767021"/>
      </left>
      <right/>
      <top/>
      <bottom/>
      <diagonal/>
    </border>
    <border>
      <left style="medium">
        <color theme="0" tint="-0.1498458815271462"/>
      </left>
      <right/>
      <top/>
      <bottom style="medium">
        <color theme="0" tint="-0.1498458815271462"/>
      </bottom>
      <diagonal/>
    </border>
    <border>
      <left/>
      <right style="thin">
        <color theme="0" tint="-0.14981536301767021"/>
      </right>
      <top/>
      <bottom style="medium">
        <color theme="0" tint="-0.1498458815271462"/>
      </bottom>
      <diagonal/>
    </border>
    <border>
      <left style="thin">
        <color theme="0" tint="-0.14981536301767021"/>
      </left>
      <right/>
      <top/>
      <bottom style="medium">
        <color theme="0" tint="-0.1498458815271462"/>
      </bottom>
      <diagonal/>
    </border>
    <border>
      <left/>
      <right style="medium">
        <color theme="0" tint="-0.1498458815271462"/>
      </right>
      <top/>
      <bottom style="medium">
        <color theme="0" tint="-0.1498458815271462"/>
      </bottom>
      <diagonal/>
    </border>
    <border>
      <left/>
      <right/>
      <top style="medium">
        <color theme="0" tint="-0.14981536301767021"/>
      </top>
      <bottom style="medium">
        <color theme="0" tint="-0.14978484450819421"/>
      </bottom>
      <diagonal/>
    </border>
    <border>
      <left style="medium">
        <color theme="0" tint="-0.1498458815271462"/>
      </left>
      <right/>
      <top style="medium">
        <color theme="0" tint="-0.14981536301767021"/>
      </top>
      <bottom style="medium">
        <color theme="0" tint="-0.14978484450819421"/>
      </bottom>
      <diagonal/>
    </border>
    <border>
      <left/>
      <right style="thin">
        <color theme="0" tint="-0.14981536301767021"/>
      </right>
      <top style="medium">
        <color theme="0" tint="-0.14981536301767021"/>
      </top>
      <bottom style="medium">
        <color theme="0" tint="-0.14978484450819421"/>
      </bottom>
      <diagonal/>
    </border>
    <border>
      <left style="thin">
        <color theme="0"/>
      </left>
      <right style="thin">
        <color theme="0" tint="-0.14996795556505021"/>
      </right>
      <top style="medium">
        <color theme="0" tint="-0.1498458815271462"/>
      </top>
      <bottom style="medium">
        <color theme="0"/>
      </bottom>
      <diagonal/>
    </border>
    <border>
      <left/>
      <right style="thin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/>
      </left>
      <right/>
      <top style="medium">
        <color theme="0" tint="-0.1498458815271462"/>
      </top>
      <bottom style="medium">
        <color theme="0"/>
      </bottom>
      <diagonal/>
    </border>
    <border>
      <left style="medium">
        <color theme="0" tint="-0.14981536301767021"/>
      </left>
      <right style="thin">
        <color theme="0"/>
      </right>
      <top style="medium">
        <color theme="0" tint="-0.1498458815271462"/>
      </top>
      <bottom style="medium">
        <color theme="0"/>
      </bottom>
      <diagonal/>
    </border>
    <border>
      <left/>
      <right/>
      <top style="medium">
        <color theme="0"/>
      </top>
      <bottom/>
      <diagonal/>
    </border>
    <border>
      <left style="thin">
        <color theme="0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medium">
        <color theme="0" tint="-0.149815363017670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/>
      <bottom/>
      <diagonal/>
    </border>
    <border>
      <left style="medium">
        <color theme="0" tint="-0.14981536301767021"/>
      </left>
      <right style="medium">
        <color theme="0" tint="-0.14981536301767021"/>
      </right>
      <top/>
      <bottom/>
      <diagonal/>
    </border>
    <border>
      <left/>
      <right/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/>
      <diagonal/>
    </border>
    <border>
      <left/>
      <right/>
      <top style="medium">
        <color theme="0" tint="-0.14981536301767021"/>
      </top>
      <bottom/>
      <diagonal/>
    </border>
    <border>
      <left/>
      <right style="medium">
        <color theme="0" tint="-0.14990691854609822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/>
      <right/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/>
      <bottom/>
      <diagonal/>
    </border>
    <border>
      <left/>
      <right style="thin">
        <color theme="0" tint="-0.14978484450819421"/>
      </right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/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/>
      <top style="medium">
        <color theme="0" tint="-0.1498764000366222"/>
      </top>
      <bottom style="medium">
        <color theme="0"/>
      </bottom>
      <diagonal/>
    </border>
    <border>
      <left/>
      <right/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/>
      <bottom/>
      <diagonal/>
    </border>
    <border>
      <left/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/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/>
      <diagonal/>
    </border>
    <border>
      <left style="medium">
        <color theme="0" tint="-0.149784844508194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/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/>
      <top/>
      <bottom/>
      <diagonal/>
    </border>
    <border>
      <left style="thin">
        <color theme="0" tint="-0.1498458815271462"/>
      </left>
      <right/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/>
      <top/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 style="medium">
        <color theme="0" tint="-0.149754325998718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thin">
        <color theme="0" tint="-0.14996795556505021"/>
      </left>
      <right style="medium">
        <color theme="0" tint="-0.149754325998718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5432599871821"/>
      </right>
      <top/>
      <bottom style="thin">
        <color theme="9"/>
      </bottom>
      <diagonal/>
    </border>
    <border>
      <left/>
      <right style="medium">
        <color theme="0" tint="-0.14975432599871821"/>
      </right>
      <top/>
      <bottom/>
      <diagonal/>
    </border>
    <border>
      <left/>
      <right style="medium">
        <color theme="0" tint="-0.149754325998718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medium">
        <color theme="0" tint="-0.1498764000366222"/>
      </bottom>
      <diagonal/>
    </border>
    <border>
      <left/>
      <right style="medium">
        <color theme="0" tint="-0.14975432599871821"/>
      </right>
      <top/>
      <bottom style="medium">
        <color theme="0" tint="-0.1498764000366222"/>
      </bottom>
      <diagonal/>
    </border>
    <border>
      <left style="medium">
        <color theme="0" tint="-0.14981536301767021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1536301767021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764000366222"/>
      </left>
      <right/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/>
      </bottom>
      <diagonal/>
    </border>
    <border>
      <left style="medium">
        <color theme="0" tint="-0.1498764000366222"/>
      </left>
      <right/>
      <top/>
      <bottom style="medium">
        <color theme="0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458815271462"/>
      </right>
      <top/>
      <bottom/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9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458815271462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 tint="-0.149845881527146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 tint="-0.14981536301767021"/>
      </bottom>
      <diagonal/>
    </border>
    <border>
      <left/>
      <right/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medium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/>
      <right style="medium">
        <color theme="0" tint="-0.1498458815271462"/>
      </right>
      <top/>
      <bottom style="medium">
        <color theme="0" tint="-0.14996795556505021"/>
      </bottom>
      <diagonal/>
    </border>
    <border>
      <left/>
      <right/>
      <top/>
      <bottom style="medium">
        <color theme="0" tint="-0.1498458815271462"/>
      </bottom>
      <diagonal/>
    </border>
    <border>
      <left style="medium">
        <color theme="0" tint="-0.1498458815271462"/>
      </left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/>
      <top style="medium">
        <color theme="0" tint="-0.1498458815271462"/>
      </top>
      <bottom style="medium">
        <color theme="0" tint="-0.1498458815271462"/>
      </bottom>
      <diagonal/>
    </border>
    <border>
      <left style="medium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9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medium">
        <color theme="0" tint="-0.14990691854609822"/>
      </bottom>
      <diagonal/>
    </border>
    <border>
      <left style="thin">
        <color theme="0" tint="-0.14996795556505021"/>
      </left>
      <right style="thin">
        <color theme="0" tint="-0.14993743705557422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medium">
        <color theme="0" tint="-0.1498458815271462"/>
      </top>
      <bottom style="medium">
        <color theme="0"/>
      </bottom>
      <diagonal/>
    </border>
    <border>
      <left style="medium">
        <color theme="0" tint="-0.1498458815271462"/>
      </left>
      <right/>
      <top/>
      <bottom style="thin">
        <color theme="9"/>
      </bottom>
      <diagonal/>
    </border>
    <border>
      <left style="medium">
        <color theme="0" tint="-0.1498458815271462"/>
      </left>
      <right/>
      <top/>
      <bottom style="thin">
        <color theme="0" tint="-0.14996795556505021"/>
      </bottom>
      <diagonal/>
    </border>
    <border>
      <left/>
      <right style="medium">
        <color theme="0" tint="-0.1498458815271462"/>
      </right>
      <top/>
      <bottom style="thin">
        <color theme="0" tint="-0.14996795556505021"/>
      </bottom>
      <diagonal/>
    </border>
    <border>
      <left/>
      <right style="thin">
        <color theme="0" tint="-0.14993743705557422"/>
      </right>
      <top/>
      <bottom style="medium">
        <color theme="0" tint="-0.1498458815271462"/>
      </bottom>
      <diagonal/>
    </border>
    <border>
      <left style="thin">
        <color theme="0" tint="-0.14993743705557422"/>
      </left>
      <right/>
      <top/>
      <bottom style="medium">
        <color theme="0" tint="-0.1498458815271462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 style="thin">
        <color theme="0" tint="-0.14993743705557422"/>
      </right>
      <top/>
      <bottom/>
      <diagonal/>
    </border>
    <border>
      <left style="medium">
        <color theme="0" tint="-0.14981536301767021"/>
      </left>
      <right style="medium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1536301767021"/>
      </right>
      <top style="medium">
        <color theme="0" tint="-0.1498458815271462"/>
      </top>
      <bottom style="medium">
        <color theme="0"/>
      </bottom>
      <diagonal/>
    </border>
    <border>
      <left/>
      <right style="medium">
        <color theme="0" tint="-0.14981536301767021"/>
      </right>
      <top/>
      <bottom style="thin">
        <color theme="0" tint="-0.14996795556505021"/>
      </bottom>
      <diagonal/>
    </border>
    <border>
      <left/>
      <right/>
      <top style="thin">
        <color theme="9"/>
      </top>
      <bottom/>
      <diagonal/>
    </border>
    <border>
      <left style="medium">
        <color theme="0"/>
      </left>
      <right style="thin">
        <color theme="0" tint="-0.14996795556505021"/>
      </right>
      <top style="medium">
        <color theme="0"/>
      </top>
      <bottom/>
      <diagonal/>
    </border>
    <border>
      <left style="thin">
        <color theme="0" tint="-0.14996795556505021"/>
      </left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 style="thin">
        <color theme="0" tint="-0.14993743705557422"/>
      </right>
      <top style="medium">
        <color theme="0"/>
      </top>
      <bottom/>
      <diagonal/>
    </border>
    <border>
      <left/>
      <right style="medium">
        <color theme="0"/>
      </right>
      <top style="medium">
        <color theme="0"/>
      </top>
      <bottom/>
      <diagonal/>
    </border>
    <border>
      <left/>
      <right style="thin">
        <color theme="0" tint="-0.1499679555650502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1499679555650502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14993743705557422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14996795556505021"/>
      </right>
      <top style="thin">
        <color theme="0" tint="-0.24994659260841701"/>
      </top>
      <bottom/>
      <diagonal/>
    </border>
    <border>
      <left style="thin">
        <color theme="0" tint="-0.14996795556505021"/>
      </left>
      <right/>
      <top style="thin">
        <color theme="0" tint="-0.24994659260841701"/>
      </top>
      <bottom/>
      <diagonal/>
    </border>
    <border>
      <left/>
      <right style="thin">
        <color theme="0" tint="-0.14993743705557422"/>
      </right>
      <top style="thin">
        <color theme="0" tint="-0.24994659260841701"/>
      </top>
      <bottom/>
      <diagonal/>
    </border>
    <border>
      <left style="thin">
        <color theme="0" tint="-0.14996795556505021"/>
      </left>
      <right/>
      <top/>
      <bottom/>
      <diagonal/>
    </border>
    <border>
      <left style="thin">
        <color theme="0" tint="-0.14996795556505021"/>
      </left>
      <right style="thin">
        <color theme="0"/>
      </right>
      <top/>
      <bottom/>
      <diagonal/>
    </border>
    <border>
      <left style="thin">
        <color theme="0"/>
      </left>
      <right style="thin">
        <color theme="0" tint="-0.14996795556505021"/>
      </right>
      <top/>
      <bottom/>
      <diagonal/>
    </border>
    <border>
      <left style="thin">
        <color theme="0" tint="-0.14996795556505021"/>
      </left>
      <right/>
      <top/>
      <bottom style="thin">
        <color theme="9"/>
      </bottom>
      <diagonal/>
    </border>
    <border>
      <left style="medium">
        <color theme="0" tint="-0.14993743705557422"/>
      </left>
      <right style="medium">
        <color theme="0" tint="-0.14993743705557422"/>
      </right>
      <top style="thin">
        <color theme="0" tint="-0.24994659260841701"/>
      </top>
      <bottom/>
      <diagonal/>
    </border>
    <border>
      <left style="medium">
        <color theme="0" tint="-0.14993743705557422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medium">
        <color theme="0" tint="-0.14993743705557422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theme="0" tint="-0.14993743705557422"/>
      </left>
      <right style="medium">
        <color theme="0" tint="-0.14993743705557422"/>
      </right>
      <top/>
      <bottom/>
      <diagonal/>
    </border>
    <border>
      <left style="thin">
        <color theme="0" tint="-0.14996795556505021"/>
      </left>
      <right style="medium">
        <color theme="0" tint="-0.14993743705557422"/>
      </right>
      <top/>
      <bottom/>
      <diagonal/>
    </border>
    <border>
      <left style="medium">
        <color theme="0" tint="-0.14993743705557422"/>
      </left>
      <right style="medium">
        <color theme="0" tint="-0.14993743705557422"/>
      </right>
      <top/>
      <bottom style="thin">
        <color theme="9"/>
      </bottom>
      <diagonal/>
    </border>
    <border>
      <left style="thin">
        <color theme="0" tint="-0.14996795556505021"/>
      </left>
      <right style="medium">
        <color theme="0" tint="-0.14993743705557422"/>
      </right>
      <top/>
      <bottom style="thin">
        <color theme="9"/>
      </bottom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1" fontId="19" fillId="0" borderId="0">
      <alignment vertical="center"/>
    </xf>
    <xf numFmtId="0" fontId="33" fillId="0" borderId="0"/>
    <xf numFmtId="9" fontId="19" fillId="0" borderId="0" applyFont="0" applyFill="0" applyBorder="0" applyProtection="0">
      <alignment vertical="center"/>
    </xf>
  </cellStyleXfs>
  <cellXfs count="874">
    <xf numFmtId="0" fontId="0" fillId="0" borderId="0" xfId="0"/>
    <xf numFmtId="0" fontId="3" fillId="0" borderId="0" xfId="0" applyFont="1"/>
    <xf numFmtId="0" fontId="5" fillId="0" borderId="0" xfId="0" applyFont="1"/>
    <xf numFmtId="0" fontId="6" fillId="0" borderId="0" xfId="0" applyFont="1" applyAlignment="1">
      <alignment horizontal="left"/>
    </xf>
    <xf numFmtId="0" fontId="7" fillId="0" borderId="0" xfId="0" applyFont="1"/>
    <xf numFmtId="0" fontId="8" fillId="0" borderId="1" xfId="0" applyFont="1" applyBorder="1"/>
    <xf numFmtId="0" fontId="9" fillId="0" borderId="2" xfId="0" applyFont="1" applyBorder="1"/>
    <xf numFmtId="0" fontId="10" fillId="0" borderId="0" xfId="2" applyFont="1" applyAlignment="1">
      <alignment horizontal="left" indent="1"/>
    </xf>
    <xf numFmtId="0" fontId="11" fillId="0" borderId="0" xfId="2" applyFont="1" applyAlignment="1">
      <alignment horizontal="left" indent="3"/>
    </xf>
    <xf numFmtId="0" fontId="12" fillId="0" borderId="0" xfId="2" applyFont="1" applyAlignment="1">
      <alignment horizontal="left" indent="2"/>
    </xf>
    <xf numFmtId="0" fontId="13" fillId="2" borderId="0" xfId="2" applyFont="1" applyFill="1" applyAlignment="1">
      <alignment horizontal="left" indent="3"/>
    </xf>
    <xf numFmtId="0" fontId="4" fillId="0" borderId="0" xfId="2"/>
    <xf numFmtId="0" fontId="7" fillId="2" borderId="4" xfId="0" applyFont="1" applyFill="1" applyBorder="1" applyAlignment="1">
      <alignment horizontal="right" vertical="center" wrapText="1"/>
    </xf>
    <xf numFmtId="0" fontId="7" fillId="3" borderId="6" xfId="0" applyFont="1" applyFill="1" applyBorder="1"/>
    <xf numFmtId="3" fontId="7" fillId="3" borderId="6" xfId="0" applyNumberFormat="1" applyFont="1" applyFill="1" applyBorder="1"/>
    <xf numFmtId="164" fontId="7" fillId="3" borderId="6" xfId="1" applyNumberFormat="1" applyFont="1" applyFill="1" applyBorder="1"/>
    <xf numFmtId="164" fontId="7" fillId="0" borderId="0" xfId="1" applyNumberFormat="1" applyFont="1"/>
    <xf numFmtId="0" fontId="7" fillId="3" borderId="0" xfId="0" applyFont="1" applyFill="1"/>
    <xf numFmtId="3" fontId="7" fillId="3" borderId="0" xfId="0" applyNumberFormat="1" applyFont="1" applyFill="1"/>
    <xf numFmtId="164" fontId="7" fillId="3" borderId="0" xfId="1" applyNumberFormat="1" applyFont="1" applyFill="1"/>
    <xf numFmtId="0" fontId="7" fillId="3" borderId="8" xfId="0" applyFont="1" applyFill="1" applyBorder="1"/>
    <xf numFmtId="3" fontId="7" fillId="3" borderId="8" xfId="0" applyNumberFormat="1" applyFont="1" applyFill="1" applyBorder="1"/>
    <xf numFmtId="164" fontId="7" fillId="3" borderId="8" xfId="1" applyNumberFormat="1" applyFont="1" applyFill="1" applyBorder="1"/>
    <xf numFmtId="0" fontId="7" fillId="0" borderId="6" xfId="0" applyFont="1" applyBorder="1"/>
    <xf numFmtId="3" fontId="7" fillId="0" borderId="6" xfId="0" applyNumberFormat="1" applyFont="1" applyBorder="1"/>
    <xf numFmtId="164" fontId="7" fillId="0" borderId="6" xfId="1" applyNumberFormat="1" applyFont="1" applyBorder="1"/>
    <xf numFmtId="3" fontId="7" fillId="0" borderId="0" xfId="0" applyNumberFormat="1" applyFont="1"/>
    <xf numFmtId="0" fontId="7" fillId="0" borderId="8" xfId="0" applyFont="1" applyBorder="1"/>
    <xf numFmtId="3" fontId="7" fillId="0" borderId="8" xfId="0" applyNumberFormat="1" applyFont="1" applyBorder="1"/>
    <xf numFmtId="164" fontId="7" fillId="0" borderId="8" xfId="1" applyNumberFormat="1" applyFont="1" applyBorder="1"/>
    <xf numFmtId="2" fontId="7" fillId="3" borderId="6" xfId="0" applyNumberFormat="1" applyFont="1" applyFill="1" applyBorder="1"/>
    <xf numFmtId="4" fontId="7" fillId="3" borderId="6" xfId="0" applyNumberFormat="1" applyFont="1" applyFill="1" applyBorder="1"/>
    <xf numFmtId="2" fontId="7" fillId="3" borderId="0" xfId="0" applyNumberFormat="1" applyFont="1" applyFill="1"/>
    <xf numFmtId="4" fontId="7" fillId="3" borderId="0" xfId="0" applyNumberFormat="1" applyFont="1" applyFill="1"/>
    <xf numFmtId="2" fontId="7" fillId="3" borderId="8" xfId="0" applyNumberFormat="1" applyFont="1" applyFill="1" applyBorder="1"/>
    <xf numFmtId="4" fontId="7" fillId="3" borderId="8" xfId="0" applyNumberFormat="1" applyFont="1" applyFill="1" applyBorder="1"/>
    <xf numFmtId="165" fontId="7" fillId="0" borderId="6" xfId="0" applyNumberFormat="1" applyFont="1" applyBorder="1"/>
    <xf numFmtId="165" fontId="7" fillId="0" borderId="0" xfId="0" applyNumberFormat="1" applyFont="1"/>
    <xf numFmtId="165" fontId="7" fillId="0" borderId="8" xfId="0" applyNumberFormat="1" applyFont="1" applyBorder="1"/>
    <xf numFmtId="0" fontId="7" fillId="0" borderId="12" xfId="0" applyFont="1" applyBorder="1"/>
    <xf numFmtId="0" fontId="7" fillId="3" borderId="14" xfId="0" applyFont="1" applyFill="1" applyBorder="1"/>
    <xf numFmtId="3" fontId="7" fillId="3" borderId="14" xfId="0" applyNumberFormat="1" applyFont="1" applyFill="1" applyBorder="1"/>
    <xf numFmtId="164" fontId="7" fillId="3" borderId="14" xfId="1" applyNumberFormat="1" applyFont="1" applyFill="1" applyBorder="1"/>
    <xf numFmtId="0" fontId="7" fillId="0" borderId="14" xfId="0" applyFont="1" applyBorder="1"/>
    <xf numFmtId="3" fontId="7" fillId="0" borderId="14" xfId="0" applyNumberFormat="1" applyFont="1" applyBorder="1"/>
    <xf numFmtId="164" fontId="7" fillId="0" borderId="14" xfId="1" applyNumberFormat="1" applyFont="1" applyBorder="1"/>
    <xf numFmtId="2" fontId="7" fillId="3" borderId="14" xfId="0" applyNumberFormat="1" applyFont="1" applyFill="1" applyBorder="1"/>
    <xf numFmtId="4" fontId="7" fillId="3" borderId="14" xfId="0" applyNumberFormat="1" applyFont="1" applyFill="1" applyBorder="1"/>
    <xf numFmtId="4" fontId="7" fillId="0" borderId="14" xfId="0" applyNumberFormat="1" applyFont="1" applyBorder="1"/>
    <xf numFmtId="0" fontId="16" fillId="0" borderId="6" xfId="0" applyFont="1" applyBorder="1"/>
    <xf numFmtId="3" fontId="16" fillId="0" borderId="6" xfId="0" applyNumberFormat="1" applyFont="1" applyBorder="1"/>
    <xf numFmtId="164" fontId="16" fillId="0" borderId="6" xfId="1" applyNumberFormat="1" applyFont="1" applyBorder="1"/>
    <xf numFmtId="164" fontId="16" fillId="3" borderId="6" xfId="1" applyNumberFormat="1" applyFont="1" applyFill="1" applyBorder="1"/>
    <xf numFmtId="3" fontId="16" fillId="3" borderId="6" xfId="0" applyNumberFormat="1" applyFont="1" applyFill="1" applyBorder="1"/>
    <xf numFmtId="3" fontId="7" fillId="0" borderId="5" xfId="0" applyNumberFormat="1" applyFont="1" applyBorder="1"/>
    <xf numFmtId="3" fontId="7" fillId="0" borderId="7" xfId="0" applyNumberFormat="1" applyFont="1" applyBorder="1"/>
    <xf numFmtId="3" fontId="7" fillId="0" borderId="15" xfId="0" applyNumberFormat="1" applyFont="1" applyBorder="1"/>
    <xf numFmtId="0" fontId="17" fillId="0" borderId="0" xfId="0" applyFont="1"/>
    <xf numFmtId="3" fontId="17" fillId="0" borderId="7" xfId="0" applyNumberFormat="1" applyFont="1" applyBorder="1"/>
    <xf numFmtId="3" fontId="18" fillId="0" borderId="0" xfId="0" applyNumberFormat="1" applyFont="1"/>
    <xf numFmtId="164" fontId="18" fillId="0" borderId="0" xfId="1" applyNumberFormat="1" applyFont="1"/>
    <xf numFmtId="0" fontId="18" fillId="0" borderId="0" xfId="0" applyFont="1"/>
    <xf numFmtId="0" fontId="7" fillId="2" borderId="0" xfId="0" applyFont="1" applyFill="1"/>
    <xf numFmtId="3" fontId="7" fillId="2" borderId="9" xfId="0" applyNumberFormat="1" applyFont="1" applyFill="1" applyBorder="1"/>
    <xf numFmtId="164" fontId="7" fillId="2" borderId="9" xfId="1" applyNumberFormat="1" applyFont="1" applyFill="1" applyBorder="1"/>
    <xf numFmtId="1" fontId="19" fillId="0" borderId="0" xfId="3">
      <alignment vertical="center"/>
    </xf>
    <xf numFmtId="0" fontId="16" fillId="3" borderId="0" xfId="0" applyFont="1" applyFill="1"/>
    <xf numFmtId="0" fontId="20" fillId="3" borderId="0" xfId="0" applyFont="1" applyFill="1" applyAlignment="1">
      <alignment horizontal="right" vertical="center" wrapText="1"/>
    </xf>
    <xf numFmtId="0" fontId="21" fillId="0" borderId="6" xfId="0" applyFont="1" applyBorder="1"/>
    <xf numFmtId="3" fontId="21" fillId="0" borderId="6" xfId="0" applyNumberFormat="1" applyFont="1" applyBorder="1"/>
    <xf numFmtId="164" fontId="21" fillId="0" borderId="6" xfId="1" applyNumberFormat="1" applyFont="1" applyBorder="1"/>
    <xf numFmtId="164" fontId="21" fillId="3" borderId="6" xfId="1" applyNumberFormat="1" applyFont="1" applyFill="1" applyBorder="1"/>
    <xf numFmtId="3" fontId="21" fillId="3" borderId="6" xfId="0" applyNumberFormat="1" applyFont="1" applyFill="1" applyBorder="1"/>
    <xf numFmtId="0" fontId="17" fillId="3" borderId="0" xfId="0" applyFont="1" applyFill="1" applyAlignment="1">
      <alignment horizontal="left" indent="3"/>
    </xf>
    <xf numFmtId="0" fontId="21" fillId="0" borderId="6" xfId="0" applyFont="1" applyBorder="1" applyAlignment="1">
      <alignment horizontal="left" indent="3"/>
    </xf>
    <xf numFmtId="0" fontId="7" fillId="0" borderId="0" xfId="0" applyFont="1" applyAlignment="1">
      <alignment horizontal="left" indent="3"/>
    </xf>
    <xf numFmtId="0" fontId="7" fillId="0" borderId="8" xfId="0" applyFont="1" applyBorder="1" applyAlignment="1">
      <alignment horizontal="left" indent="3"/>
    </xf>
    <xf numFmtId="164" fontId="7" fillId="3" borderId="8" xfId="1" applyNumberFormat="1" applyFont="1" applyFill="1" applyBorder="1" applyAlignment="1">
      <alignment horizontal="right"/>
    </xf>
    <xf numFmtId="0" fontId="13" fillId="3" borderId="0" xfId="0" applyFont="1" applyFill="1"/>
    <xf numFmtId="0" fontId="7" fillId="3" borderId="0" xfId="0" applyFont="1" applyFill="1" applyAlignment="1">
      <alignment horizontal="right" vertical="center" wrapText="1"/>
    </xf>
    <xf numFmtId="0" fontId="7" fillId="0" borderId="0" xfId="0" applyFont="1" applyAlignment="1">
      <alignment horizontal="left" indent="2"/>
    </xf>
    <xf numFmtId="164" fontId="7" fillId="3" borderId="0" xfId="1" applyNumberFormat="1" applyFont="1" applyFill="1" applyAlignment="1">
      <alignment horizontal="right"/>
    </xf>
    <xf numFmtId="3" fontId="7" fillId="3" borderId="0" xfId="0" applyNumberFormat="1" applyFont="1" applyFill="1" applyAlignment="1">
      <alignment horizontal="right"/>
    </xf>
    <xf numFmtId="0" fontId="7" fillId="0" borderId="0" xfId="0" applyFont="1" applyAlignment="1">
      <alignment horizontal="right"/>
    </xf>
    <xf numFmtId="0" fontId="8" fillId="0" borderId="3" xfId="0" applyFont="1" applyBorder="1" applyAlignment="1">
      <alignment vertical="center" readingOrder="1"/>
    </xf>
    <xf numFmtId="0" fontId="8" fillId="0" borderId="16" xfId="0" applyFont="1" applyBorder="1" applyAlignment="1">
      <alignment vertical="center" readingOrder="1"/>
    </xf>
    <xf numFmtId="0" fontId="8" fillId="0" borderId="0" xfId="0" applyFont="1" applyAlignment="1">
      <alignment vertical="center" readingOrder="1"/>
    </xf>
    <xf numFmtId="0" fontId="23" fillId="2" borderId="0" xfId="0" applyFont="1" applyFill="1" applyAlignment="1">
      <alignment horizontal="center" vertical="center" wrapText="1"/>
    </xf>
    <xf numFmtId="0" fontId="21" fillId="4" borderId="28" xfId="0" applyFont="1" applyFill="1" applyBorder="1" applyAlignment="1">
      <alignment horizontal="center" vertical="center" wrapText="1"/>
    </xf>
    <xf numFmtId="0" fontId="7" fillId="4" borderId="29" xfId="0" applyFont="1" applyFill="1" applyBorder="1" applyAlignment="1">
      <alignment horizontal="center" vertical="center" wrapText="1"/>
    </xf>
    <xf numFmtId="0" fontId="21" fillId="4" borderId="30" xfId="0" applyFont="1" applyFill="1" applyBorder="1" applyAlignment="1">
      <alignment horizontal="center" vertical="center" wrapText="1"/>
    </xf>
    <xf numFmtId="0" fontId="7" fillId="4" borderId="31" xfId="0" applyFont="1" applyFill="1" applyBorder="1" applyAlignment="1">
      <alignment horizontal="center" vertical="center" wrapText="1"/>
    </xf>
    <xf numFmtId="0" fontId="21" fillId="2" borderId="28" xfId="0" applyFont="1" applyFill="1" applyBorder="1" applyAlignment="1">
      <alignment horizontal="center" vertical="center" wrapText="1"/>
    </xf>
    <xf numFmtId="0" fontId="7" fillId="2" borderId="29" xfId="0" applyFont="1" applyFill="1" applyBorder="1" applyAlignment="1">
      <alignment horizontal="center" vertical="center" wrapText="1"/>
    </xf>
    <xf numFmtId="0" fontId="21" fillId="2" borderId="30" xfId="0" applyFont="1" applyFill="1" applyBorder="1" applyAlignment="1">
      <alignment horizontal="center" vertical="center" wrapText="1"/>
    </xf>
    <xf numFmtId="0" fontId="7" fillId="2" borderId="31" xfId="0" applyFont="1" applyFill="1" applyBorder="1" applyAlignment="1">
      <alignment horizontal="center" vertical="center" wrapText="1"/>
    </xf>
    <xf numFmtId="3" fontId="7" fillId="0" borderId="24" xfId="0" applyNumberFormat="1" applyFont="1" applyBorder="1" applyAlignment="1">
      <alignment horizontal="right"/>
    </xf>
    <xf numFmtId="164" fontId="7" fillId="0" borderId="32" xfId="0" applyNumberFormat="1" applyFont="1" applyBorder="1" applyAlignment="1">
      <alignment horizontal="right"/>
    </xf>
    <xf numFmtId="3" fontId="7" fillId="0" borderId="26" xfId="0" applyNumberFormat="1" applyFont="1" applyBorder="1" applyAlignment="1">
      <alignment horizontal="right"/>
    </xf>
    <xf numFmtId="0" fontId="16" fillId="0" borderId="33" xfId="3" applyNumberFormat="1" applyFont="1" applyBorder="1" applyAlignment="1" applyProtection="1">
      <alignment horizontal="center" vertical="center" wrapText="1"/>
      <protection hidden="1"/>
    </xf>
    <xf numFmtId="3" fontId="16" fillId="0" borderId="34" xfId="1" applyNumberFormat="1" applyFont="1" applyBorder="1" applyAlignment="1" applyProtection="1">
      <alignment vertical="center"/>
      <protection hidden="1"/>
    </xf>
    <xf numFmtId="164" fontId="16" fillId="0" borderId="35" xfId="3" applyNumberFormat="1" applyFont="1" applyBorder="1" applyAlignment="1" applyProtection="1">
      <alignment horizontal="right" vertical="center" wrapText="1"/>
      <protection hidden="1"/>
    </xf>
    <xf numFmtId="3" fontId="16" fillId="0" borderId="36" xfId="1" applyNumberFormat="1" applyFont="1" applyBorder="1" applyAlignment="1" applyProtection="1">
      <alignment vertical="center"/>
      <protection hidden="1"/>
    </xf>
    <xf numFmtId="3" fontId="7" fillId="0" borderId="24" xfId="0" applyNumberFormat="1" applyFont="1" applyBorder="1"/>
    <xf numFmtId="164" fontId="7" fillId="0" borderId="25" xfId="0" applyNumberFormat="1" applyFont="1" applyBorder="1"/>
    <xf numFmtId="3" fontId="7" fillId="0" borderId="26" xfId="0" applyNumberFormat="1" applyFont="1" applyBorder="1"/>
    <xf numFmtId="0" fontId="13" fillId="0" borderId="37" xfId="3" applyNumberFormat="1" applyFont="1" applyBorder="1" applyAlignment="1" applyProtection="1">
      <alignment horizontal="left" vertical="center" wrapText="1"/>
      <protection hidden="1"/>
    </xf>
    <xf numFmtId="3" fontId="13" fillId="0" borderId="38" xfId="1" applyNumberFormat="1" applyFont="1" applyBorder="1" applyAlignment="1" applyProtection="1">
      <alignment vertical="center"/>
      <protection hidden="1"/>
    </xf>
    <xf numFmtId="164" fontId="13" fillId="0" borderId="39" xfId="3" applyNumberFormat="1" applyFont="1" applyBorder="1" applyAlignment="1" applyProtection="1">
      <alignment horizontal="right" vertical="center" wrapText="1"/>
      <protection hidden="1"/>
    </xf>
    <xf numFmtId="3" fontId="13" fillId="0" borderId="40" xfId="1" applyNumberFormat="1" applyFont="1" applyBorder="1" applyAlignment="1" applyProtection="1">
      <alignment vertical="center"/>
      <protection hidden="1"/>
    </xf>
    <xf numFmtId="164" fontId="7" fillId="0" borderId="25" xfId="0" applyNumberFormat="1" applyFont="1" applyBorder="1" applyAlignment="1">
      <alignment horizontal="right"/>
    </xf>
    <xf numFmtId="3" fontId="13" fillId="0" borderId="38" xfId="1" applyNumberFormat="1" applyFont="1" applyBorder="1" applyAlignment="1" applyProtection="1">
      <alignment horizontal="right" vertical="center"/>
      <protection hidden="1"/>
    </xf>
    <xf numFmtId="3" fontId="13" fillId="0" borderId="40" xfId="1" applyNumberFormat="1" applyFont="1" applyBorder="1" applyAlignment="1" applyProtection="1">
      <alignment horizontal="right" vertical="center"/>
      <protection hidden="1"/>
    </xf>
    <xf numFmtId="164" fontId="7" fillId="0" borderId="27" xfId="0" applyNumberFormat="1" applyFont="1" applyBorder="1"/>
    <xf numFmtId="164" fontId="13" fillId="0" borderId="41" xfId="3" applyNumberFormat="1" applyFont="1" applyBorder="1" applyAlignment="1" applyProtection="1">
      <alignment horizontal="right" vertical="center" wrapText="1"/>
      <protection hidden="1"/>
    </xf>
    <xf numFmtId="3" fontId="13" fillId="0" borderId="42" xfId="1" applyNumberFormat="1" applyFont="1" applyBorder="1" applyAlignment="1" applyProtection="1">
      <alignment vertical="center"/>
      <protection hidden="1"/>
    </xf>
    <xf numFmtId="164" fontId="13" fillId="0" borderId="43" xfId="3" applyNumberFormat="1" applyFont="1" applyBorder="1" applyAlignment="1" applyProtection="1">
      <alignment horizontal="right" vertical="center" wrapText="1"/>
      <protection hidden="1"/>
    </xf>
    <xf numFmtId="3" fontId="13" fillId="0" borderId="44" xfId="1" applyNumberFormat="1" applyFont="1" applyBorder="1" applyAlignment="1" applyProtection="1">
      <alignment vertical="center"/>
      <protection hidden="1"/>
    </xf>
    <xf numFmtId="164" fontId="13" fillId="0" borderId="45" xfId="3" applyNumberFormat="1" applyFont="1" applyBorder="1" applyAlignment="1" applyProtection="1">
      <alignment horizontal="right" vertical="center" wrapText="1"/>
      <protection hidden="1"/>
    </xf>
    <xf numFmtId="164" fontId="7" fillId="0" borderId="0" xfId="0" applyNumberFormat="1" applyFont="1"/>
    <xf numFmtId="0" fontId="15" fillId="0" borderId="11" xfId="0" applyFont="1" applyBorder="1" applyAlignment="1">
      <alignment horizontal="left"/>
    </xf>
    <xf numFmtId="0" fontId="20" fillId="0" borderId="0" xfId="0" applyFont="1" applyAlignment="1">
      <alignment horizontal="right"/>
    </xf>
    <xf numFmtId="3" fontId="20" fillId="0" borderId="0" xfId="0" applyNumberFormat="1" applyFont="1"/>
    <xf numFmtId="0" fontId="13" fillId="0" borderId="0" xfId="3" applyNumberFormat="1" applyFont="1" applyAlignment="1" applyProtection="1">
      <alignment horizontal="left" vertical="center" wrapText="1"/>
      <protection hidden="1"/>
    </xf>
    <xf numFmtId="3" fontId="13" fillId="0" borderId="0" xfId="1" applyNumberFormat="1" applyFont="1" applyAlignment="1" applyProtection="1">
      <alignment vertical="center"/>
      <protection hidden="1"/>
    </xf>
    <xf numFmtId="164" fontId="13" fillId="0" borderId="0" xfId="3" applyNumberFormat="1" applyFont="1" applyAlignment="1" applyProtection="1">
      <alignment horizontal="right" vertical="center" wrapText="1"/>
      <protection hidden="1"/>
    </xf>
    <xf numFmtId="1" fontId="24" fillId="0" borderId="0" xfId="3" applyFont="1">
      <alignment vertical="center"/>
    </xf>
    <xf numFmtId="0" fontId="9" fillId="0" borderId="0" xfId="0" applyFont="1" applyAlignment="1">
      <alignment vertical="center" readingOrder="1"/>
    </xf>
    <xf numFmtId="0" fontId="21" fillId="2" borderId="51" xfId="0" applyFont="1" applyFill="1" applyBorder="1" applyAlignment="1">
      <alignment horizontal="center" vertical="center" wrapText="1"/>
    </xf>
    <xf numFmtId="0" fontId="7" fillId="2" borderId="52" xfId="0" applyFont="1" applyFill="1" applyBorder="1" applyAlignment="1">
      <alignment horizontal="center" vertical="center" wrapText="1"/>
    </xf>
    <xf numFmtId="164" fontId="7" fillId="0" borderId="53" xfId="0" applyNumberFormat="1" applyFont="1" applyBorder="1" applyAlignment="1">
      <alignment horizontal="right"/>
    </xf>
    <xf numFmtId="0" fontId="16" fillId="0" borderId="8" xfId="3" applyNumberFormat="1" applyFont="1" applyBorder="1" applyAlignment="1" applyProtection="1">
      <alignment horizontal="center" vertical="center" wrapText="1"/>
      <protection hidden="1"/>
    </xf>
    <xf numFmtId="3" fontId="16" fillId="0" borderId="54" xfId="1" applyNumberFormat="1" applyFont="1" applyBorder="1" applyAlignment="1" applyProtection="1">
      <alignment vertical="center"/>
      <protection hidden="1"/>
    </xf>
    <xf numFmtId="164" fontId="16" fillId="0" borderId="55" xfId="3" applyNumberFormat="1" applyFont="1" applyBorder="1" applyAlignment="1" applyProtection="1">
      <alignment horizontal="right" vertical="center" wrapText="1"/>
      <protection hidden="1"/>
    </xf>
    <xf numFmtId="0" fontId="25" fillId="0" borderId="0" xfId="3" applyNumberFormat="1" applyFont="1" applyAlignment="1" applyProtection="1">
      <alignment horizontal="center" vertical="center" wrapText="1"/>
      <protection hidden="1"/>
    </xf>
    <xf numFmtId="3" fontId="25" fillId="0" borderId="0" xfId="1" applyNumberFormat="1" applyFont="1" applyAlignment="1" applyProtection="1">
      <alignment vertical="center"/>
      <protection hidden="1"/>
    </xf>
    <xf numFmtId="164" fontId="25" fillId="0" borderId="0" xfId="3" applyNumberFormat="1" applyFont="1" applyAlignment="1" applyProtection="1">
      <alignment horizontal="right" vertical="center" wrapText="1"/>
      <protection hidden="1"/>
    </xf>
    <xf numFmtId="0" fontId="15" fillId="0" borderId="6" xfId="0" applyFont="1" applyBorder="1"/>
    <xf numFmtId="0" fontId="15" fillId="0" borderId="0" xfId="0" applyFont="1"/>
    <xf numFmtId="3" fontId="15" fillId="0" borderId="0" xfId="0" applyNumberFormat="1" applyFont="1"/>
    <xf numFmtId="164" fontId="15" fillId="0" borderId="0" xfId="1" applyNumberFormat="1" applyFont="1"/>
    <xf numFmtId="3" fontId="7" fillId="0" borderId="56" xfId="0" applyNumberFormat="1" applyFont="1" applyBorder="1"/>
    <xf numFmtId="0" fontId="26" fillId="0" borderId="0" xfId="0" applyFont="1"/>
    <xf numFmtId="0" fontId="21" fillId="4" borderId="60" xfId="0" applyFont="1" applyFill="1" applyBorder="1" applyAlignment="1">
      <alignment horizontal="center" vertical="center" wrapText="1"/>
    </xf>
    <xf numFmtId="0" fontId="21" fillId="4" borderId="26" xfId="0" applyFont="1" applyFill="1" applyBorder="1" applyAlignment="1">
      <alignment horizontal="center" vertical="center" wrapText="1"/>
    </xf>
    <xf numFmtId="0" fontId="21" fillId="4" borderId="61" xfId="0" applyFont="1" applyFill="1" applyBorder="1" applyAlignment="1">
      <alignment horizontal="center" vertical="center" wrapText="1"/>
    </xf>
    <xf numFmtId="0" fontId="21" fillId="2" borderId="60" xfId="0" applyFont="1" applyFill="1" applyBorder="1" applyAlignment="1">
      <alignment horizontal="center" vertical="center" wrapText="1"/>
    </xf>
    <xf numFmtId="0" fontId="21" fillId="2" borderId="26" xfId="0" applyFont="1" applyFill="1" applyBorder="1" applyAlignment="1">
      <alignment horizontal="center" vertical="center" wrapText="1"/>
    </xf>
    <xf numFmtId="0" fontId="21" fillId="2" borderId="61" xfId="0" applyFont="1" applyFill="1" applyBorder="1" applyAlignment="1">
      <alignment horizontal="center" vertical="center" wrapText="1"/>
    </xf>
    <xf numFmtId="0" fontId="21" fillId="2" borderId="62" xfId="0" applyFont="1" applyFill="1" applyBorder="1" applyAlignment="1">
      <alignment horizontal="center" vertical="center" wrapText="1"/>
    </xf>
    <xf numFmtId="0" fontId="21" fillId="2" borderId="63" xfId="0" applyFont="1" applyFill="1" applyBorder="1" applyAlignment="1">
      <alignment horizontal="center" vertical="center" wrapText="1"/>
    </xf>
    <xf numFmtId="164" fontId="7" fillId="0" borderId="60" xfId="1" applyNumberFormat="1" applyFont="1" applyBorder="1" applyAlignment="1">
      <alignment horizontal="right"/>
    </xf>
    <xf numFmtId="164" fontId="7" fillId="0" borderId="26" xfId="1" applyNumberFormat="1" applyFont="1" applyBorder="1" applyAlignment="1">
      <alignment horizontal="right"/>
    </xf>
    <xf numFmtId="164" fontId="7" fillId="0" borderId="61" xfId="1" applyNumberFormat="1" applyFont="1" applyBorder="1" applyAlignment="1">
      <alignment horizontal="right"/>
    </xf>
    <xf numFmtId="164" fontId="16" fillId="0" borderId="64" xfId="1" applyNumberFormat="1" applyFont="1" applyBorder="1" applyAlignment="1" applyProtection="1">
      <alignment vertical="center"/>
      <protection hidden="1"/>
    </xf>
    <xf numFmtId="164" fontId="16" fillId="0" borderId="36" xfId="1" applyNumberFormat="1" applyFont="1" applyBorder="1" applyAlignment="1" applyProtection="1">
      <alignment vertical="center"/>
      <protection hidden="1"/>
    </xf>
    <xf numFmtId="164" fontId="16" fillId="0" borderId="65" xfId="1" applyNumberFormat="1" applyFont="1" applyBorder="1" applyAlignment="1" applyProtection="1">
      <alignment vertical="center"/>
      <protection hidden="1"/>
    </xf>
    <xf numFmtId="164" fontId="7" fillId="0" borderId="60" xfId="1" applyNumberFormat="1" applyFont="1" applyBorder="1"/>
    <xf numFmtId="164" fontId="7" fillId="0" borderId="26" xfId="1" applyNumberFormat="1" applyFont="1" applyBorder="1"/>
    <xf numFmtId="164" fontId="7" fillId="0" borderId="61" xfId="1" applyNumberFormat="1" applyFont="1" applyBorder="1"/>
    <xf numFmtId="164" fontId="13" fillId="0" borderId="66" xfId="1" applyNumberFormat="1" applyFont="1" applyBorder="1" applyAlignment="1" applyProtection="1">
      <alignment vertical="center"/>
      <protection hidden="1"/>
    </xf>
    <xf numFmtId="164" fontId="13" fillId="0" borderId="40" xfId="1" applyNumberFormat="1" applyFont="1" applyBorder="1" applyAlignment="1" applyProtection="1">
      <alignment vertical="center"/>
      <protection hidden="1"/>
    </xf>
    <xf numFmtId="164" fontId="13" fillId="0" borderId="67" xfId="1" applyNumberFormat="1" applyFont="1" applyBorder="1" applyAlignment="1" applyProtection="1">
      <alignment vertical="center"/>
      <protection hidden="1"/>
    </xf>
    <xf numFmtId="0" fontId="10" fillId="3" borderId="14" xfId="0" applyFont="1" applyFill="1" applyBorder="1"/>
    <xf numFmtId="3" fontId="16" fillId="3" borderId="14" xfId="0" applyNumberFormat="1" applyFont="1" applyFill="1" applyBorder="1" applyAlignment="1">
      <alignment horizontal="right" vertical="center" wrapText="1"/>
    </xf>
    <xf numFmtId="164" fontId="16" fillId="3" borderId="14" xfId="1" applyNumberFormat="1" applyFont="1" applyFill="1" applyBorder="1" applyAlignment="1">
      <alignment horizontal="right" vertical="center" wrapText="1"/>
    </xf>
    <xf numFmtId="164" fontId="0" fillId="0" borderId="0" xfId="0" applyNumberFormat="1"/>
    <xf numFmtId="0" fontId="17" fillId="0" borderId="14" xfId="0" applyFont="1" applyBorder="1"/>
    <xf numFmtId="3" fontId="18" fillId="0" borderId="14" xfId="0" applyNumberFormat="1" applyFont="1" applyBorder="1" applyAlignment="1">
      <alignment horizontal="right" vertical="center" wrapText="1"/>
    </xf>
    <xf numFmtId="164" fontId="18" fillId="0" borderId="14" xfId="1" applyNumberFormat="1" applyFont="1" applyBorder="1" applyAlignment="1">
      <alignment horizontal="right" vertical="center" wrapText="1"/>
    </xf>
    <xf numFmtId="0" fontId="0" fillId="0" borderId="68" xfId="0" applyBorder="1"/>
    <xf numFmtId="0" fontId="26" fillId="0" borderId="0" xfId="0" applyFont="1" applyAlignment="1">
      <alignment horizontal="left"/>
    </xf>
    <xf numFmtId="164" fontId="19" fillId="0" borderId="0" xfId="1" applyNumberFormat="1" applyFont="1" applyAlignment="1">
      <alignment vertical="center"/>
    </xf>
    <xf numFmtId="0" fontId="7" fillId="0" borderId="3" xfId="0" applyFont="1" applyBorder="1"/>
    <xf numFmtId="1" fontId="24" fillId="0" borderId="16" xfId="3" applyFont="1" applyBorder="1">
      <alignment vertical="center"/>
    </xf>
    <xf numFmtId="0" fontId="9" fillId="0" borderId="16" xfId="0" applyFont="1" applyBorder="1" applyAlignment="1">
      <alignment vertical="center" readingOrder="1"/>
    </xf>
    <xf numFmtId="0" fontId="7" fillId="0" borderId="16" xfId="0" applyFont="1" applyBorder="1"/>
    <xf numFmtId="0" fontId="21" fillId="2" borderId="80" xfId="0" applyFont="1" applyFill="1" applyBorder="1" applyAlignment="1">
      <alignment horizontal="center" vertical="center" wrapText="1"/>
    </xf>
    <xf numFmtId="0" fontId="21" fillId="2" borderId="81" xfId="0" applyFont="1" applyFill="1" applyBorder="1" applyAlignment="1">
      <alignment horizontal="center" vertical="center" wrapText="1"/>
    </xf>
    <xf numFmtId="0" fontId="7" fillId="2" borderId="82" xfId="0" applyFont="1" applyFill="1" applyBorder="1" applyAlignment="1">
      <alignment horizontal="center" vertical="center" wrapText="1"/>
    </xf>
    <xf numFmtId="0" fontId="21" fillId="2" borderId="83" xfId="0" applyFont="1" applyFill="1" applyBorder="1" applyAlignment="1">
      <alignment horizontal="center" vertical="center" wrapText="1"/>
    </xf>
    <xf numFmtId="0" fontId="21" fillId="2" borderId="84" xfId="0" applyFont="1" applyFill="1" applyBorder="1" applyAlignment="1">
      <alignment horizontal="center" vertical="center" wrapText="1"/>
    </xf>
    <xf numFmtId="0" fontId="7" fillId="2" borderId="85" xfId="0" applyFont="1" applyFill="1" applyBorder="1" applyAlignment="1">
      <alignment horizontal="center" vertical="center" wrapText="1"/>
    </xf>
    <xf numFmtId="3" fontId="7" fillId="0" borderId="86" xfId="0" applyNumberFormat="1" applyFont="1" applyBorder="1"/>
    <xf numFmtId="3" fontId="7" fillId="0" borderId="87" xfId="0" applyNumberFormat="1" applyFont="1" applyBorder="1"/>
    <xf numFmtId="3" fontId="7" fillId="0" borderId="56" xfId="0" applyNumberFormat="1" applyFont="1" applyBorder="1" applyAlignment="1">
      <alignment horizontal="right"/>
    </xf>
    <xf numFmtId="3" fontId="7" fillId="0" borderId="86" xfId="0" applyNumberFormat="1" applyFont="1" applyBorder="1" applyAlignment="1">
      <alignment horizontal="right"/>
    </xf>
    <xf numFmtId="3" fontId="7" fillId="0" borderId="87" xfId="0" applyNumberFormat="1" applyFont="1" applyBorder="1" applyAlignment="1">
      <alignment horizontal="right"/>
    </xf>
    <xf numFmtId="164" fontId="16" fillId="0" borderId="88" xfId="3" applyNumberFormat="1" applyFont="1" applyBorder="1" applyAlignment="1" applyProtection="1">
      <alignment horizontal="right" vertical="center" wrapText="1"/>
      <protection hidden="1"/>
    </xf>
    <xf numFmtId="3" fontId="16" fillId="0" borderId="89" xfId="1" applyNumberFormat="1" applyFont="1" applyBorder="1" applyAlignment="1" applyProtection="1">
      <alignment vertical="center"/>
      <protection hidden="1"/>
    </xf>
    <xf numFmtId="3" fontId="16" fillId="0" borderId="90" xfId="1" applyNumberFormat="1" applyFont="1" applyBorder="1" applyAlignment="1" applyProtection="1">
      <alignment vertical="center"/>
      <protection hidden="1"/>
    </xf>
    <xf numFmtId="3" fontId="16" fillId="0" borderId="91" xfId="1" applyNumberFormat="1" applyFont="1" applyBorder="1" applyAlignment="1" applyProtection="1">
      <alignment vertical="center"/>
      <protection hidden="1"/>
    </xf>
    <xf numFmtId="3" fontId="13" fillId="0" borderId="92" xfId="1" applyNumberFormat="1" applyFont="1" applyBorder="1" applyAlignment="1" applyProtection="1">
      <alignment vertical="center"/>
      <protection hidden="1"/>
    </xf>
    <xf numFmtId="3" fontId="13" fillId="0" borderId="93" xfId="1" applyNumberFormat="1" applyFont="1" applyBorder="1" applyAlignment="1" applyProtection="1">
      <alignment vertical="center"/>
      <protection hidden="1"/>
    </xf>
    <xf numFmtId="3" fontId="13" fillId="0" borderId="94" xfId="1" applyNumberFormat="1" applyFont="1" applyBorder="1" applyAlignment="1" applyProtection="1">
      <alignment vertical="center"/>
      <protection hidden="1"/>
    </xf>
    <xf numFmtId="164" fontId="7" fillId="0" borderId="95" xfId="0" applyNumberFormat="1" applyFont="1" applyBorder="1"/>
    <xf numFmtId="164" fontId="13" fillId="0" borderId="37" xfId="3" applyNumberFormat="1" applyFont="1" applyBorder="1" applyAlignment="1" applyProtection="1">
      <alignment horizontal="right" vertical="center" wrapText="1"/>
      <protection hidden="1"/>
    </xf>
    <xf numFmtId="164" fontId="13" fillId="0" borderId="96" xfId="3" applyNumberFormat="1" applyFont="1" applyBorder="1" applyAlignment="1" applyProtection="1">
      <alignment horizontal="right" vertical="center" wrapText="1"/>
      <protection hidden="1"/>
    </xf>
    <xf numFmtId="3" fontId="13" fillId="0" borderId="97" xfId="1" applyNumberFormat="1" applyFont="1" applyBorder="1" applyAlignment="1" applyProtection="1">
      <alignment vertical="center"/>
      <protection hidden="1"/>
    </xf>
    <xf numFmtId="164" fontId="13" fillId="0" borderId="98" xfId="3" applyNumberFormat="1" applyFont="1" applyBorder="1" applyAlignment="1" applyProtection="1">
      <alignment horizontal="right" vertical="center" wrapText="1"/>
      <protection hidden="1"/>
    </xf>
    <xf numFmtId="3" fontId="13" fillId="0" borderId="99" xfId="1" applyNumberFormat="1" applyFont="1" applyBorder="1" applyAlignment="1" applyProtection="1">
      <alignment vertical="center"/>
      <protection hidden="1"/>
    </xf>
    <xf numFmtId="164" fontId="13" fillId="0" borderId="100" xfId="3" applyNumberFormat="1" applyFont="1" applyBorder="1" applyAlignment="1" applyProtection="1">
      <alignment horizontal="right" vertical="center" wrapText="1"/>
      <protection hidden="1"/>
    </xf>
    <xf numFmtId="164" fontId="13" fillId="0" borderId="101" xfId="3" applyNumberFormat="1" applyFont="1" applyBorder="1" applyAlignment="1" applyProtection="1">
      <alignment horizontal="right" vertical="center" wrapText="1"/>
      <protection hidden="1"/>
    </xf>
    <xf numFmtId="3" fontId="13" fillId="0" borderId="102" xfId="1" applyNumberFormat="1" applyFont="1" applyBorder="1" applyAlignment="1" applyProtection="1">
      <alignment vertical="center"/>
      <protection hidden="1"/>
    </xf>
    <xf numFmtId="164" fontId="13" fillId="0" borderId="103" xfId="3" applyNumberFormat="1" applyFont="1" applyBorder="1" applyAlignment="1" applyProtection="1">
      <alignment horizontal="right" vertical="center" wrapText="1"/>
      <protection hidden="1"/>
    </xf>
    <xf numFmtId="3" fontId="13" fillId="0" borderId="104" xfId="1" applyNumberFormat="1" applyFont="1" applyBorder="1" applyAlignment="1" applyProtection="1">
      <alignment vertical="center"/>
      <protection hidden="1"/>
    </xf>
    <xf numFmtId="164" fontId="13" fillId="0" borderId="105" xfId="3" applyNumberFormat="1" applyFont="1" applyBorder="1" applyAlignment="1" applyProtection="1">
      <alignment horizontal="right" vertical="center" wrapText="1"/>
      <protection hidden="1"/>
    </xf>
    <xf numFmtId="3" fontId="13" fillId="0" borderId="106" xfId="1" applyNumberFormat="1" applyFont="1" applyBorder="1" applyAlignment="1" applyProtection="1">
      <alignment vertical="center"/>
      <protection hidden="1"/>
    </xf>
    <xf numFmtId="164" fontId="13" fillId="0" borderId="107" xfId="3" applyNumberFormat="1" applyFont="1" applyBorder="1" applyAlignment="1" applyProtection="1">
      <alignment horizontal="right" vertical="center" wrapText="1"/>
      <protection hidden="1"/>
    </xf>
    <xf numFmtId="3" fontId="13" fillId="0" borderId="108" xfId="1" applyNumberFormat="1" applyFont="1" applyBorder="1" applyAlignment="1" applyProtection="1">
      <alignment vertical="center"/>
      <protection hidden="1"/>
    </xf>
    <xf numFmtId="164" fontId="13" fillId="0" borderId="109" xfId="3" applyNumberFormat="1" applyFont="1" applyBorder="1" applyAlignment="1" applyProtection="1">
      <alignment horizontal="right" vertical="center" wrapText="1"/>
      <protection hidden="1"/>
    </xf>
    <xf numFmtId="3" fontId="19" fillId="0" borderId="0" xfId="3" applyNumberFormat="1" applyFont="1">
      <alignment vertical="center"/>
    </xf>
    <xf numFmtId="3" fontId="8" fillId="0" borderId="3" xfId="0" applyNumberFormat="1" applyFont="1" applyBorder="1" applyAlignment="1">
      <alignment vertical="center" readingOrder="1"/>
    </xf>
    <xf numFmtId="0" fontId="7" fillId="2" borderId="110" xfId="0" applyFont="1" applyFill="1" applyBorder="1" applyAlignment="1">
      <alignment horizontal="center" vertical="center" wrapText="1"/>
    </xf>
    <xf numFmtId="164" fontId="7" fillId="0" borderId="111" xfId="0" applyNumberFormat="1" applyFont="1" applyBorder="1" applyAlignment="1">
      <alignment horizontal="right"/>
    </xf>
    <xf numFmtId="3" fontId="3" fillId="0" borderId="0" xfId="0" applyNumberFormat="1" applyFont="1"/>
    <xf numFmtId="164" fontId="3" fillId="0" borderId="0" xfId="1" applyNumberFormat="1" applyFont="1"/>
    <xf numFmtId="3" fontId="2" fillId="0" borderId="0" xfId="0" applyNumberFormat="1" applyFont="1"/>
    <xf numFmtId="164" fontId="2" fillId="0" borderId="0" xfId="1" applyNumberFormat="1" applyFont="1"/>
    <xf numFmtId="164" fontId="16" fillId="0" borderId="112" xfId="3" applyNumberFormat="1" applyFont="1" applyBorder="1" applyAlignment="1" applyProtection="1">
      <alignment horizontal="right" vertical="center" wrapText="1"/>
      <protection hidden="1"/>
    </xf>
    <xf numFmtId="164" fontId="13" fillId="0" borderId="113" xfId="3" applyNumberFormat="1" applyFont="1" applyBorder="1" applyAlignment="1" applyProtection="1">
      <alignment horizontal="right" vertical="center" wrapText="1"/>
      <protection hidden="1"/>
    </xf>
    <xf numFmtId="0" fontId="7" fillId="2" borderId="53" xfId="0" applyFont="1" applyFill="1" applyBorder="1" applyAlignment="1">
      <alignment horizontal="center" vertical="center" wrapText="1"/>
    </xf>
    <xf numFmtId="0" fontId="7" fillId="2" borderId="114" xfId="0" applyFont="1" applyFill="1" applyBorder="1" applyAlignment="1">
      <alignment horizontal="center" vertical="center" wrapText="1"/>
    </xf>
    <xf numFmtId="0" fontId="7" fillId="2" borderId="115" xfId="0" applyFont="1" applyFill="1" applyBorder="1" applyAlignment="1">
      <alignment horizontal="center" vertical="center" wrapText="1"/>
    </xf>
    <xf numFmtId="0" fontId="23" fillId="2" borderId="114" xfId="0" applyFont="1" applyFill="1" applyBorder="1" applyAlignment="1">
      <alignment horizontal="center" vertical="center" wrapText="1"/>
    </xf>
    <xf numFmtId="0" fontId="23" fillId="2" borderId="116" xfId="0" applyFont="1" applyFill="1" applyBorder="1" applyAlignment="1">
      <alignment horizontal="center" vertical="center" wrapText="1"/>
    </xf>
    <xf numFmtId="0" fontId="16" fillId="0" borderId="0" xfId="0" applyFont="1" applyAlignment="1">
      <alignment horizontal="right" vertical="center" wrapText="1"/>
    </xf>
    <xf numFmtId="3" fontId="16" fillId="0" borderId="117" xfId="1" applyNumberFormat="1" applyFont="1" applyBorder="1" applyAlignment="1" applyProtection="1">
      <alignment vertical="center"/>
      <protection hidden="1"/>
    </xf>
    <xf numFmtId="3" fontId="16" fillId="0" borderId="118" xfId="1" applyNumberFormat="1" applyFont="1" applyBorder="1" applyAlignment="1" applyProtection="1">
      <alignment vertical="center"/>
      <protection hidden="1"/>
    </xf>
    <xf numFmtId="164" fontId="16" fillId="0" borderId="118" xfId="3" applyNumberFormat="1" applyFont="1" applyBorder="1" applyAlignment="1" applyProtection="1">
      <alignment horizontal="right" vertical="center" wrapText="1"/>
      <protection hidden="1"/>
    </xf>
    <xf numFmtId="164" fontId="16" fillId="0" borderId="119" xfId="3" applyNumberFormat="1" applyFont="1" applyBorder="1" applyAlignment="1" applyProtection="1">
      <alignment horizontal="right" vertical="center" wrapText="1"/>
      <protection hidden="1"/>
    </xf>
    <xf numFmtId="3" fontId="0" fillId="0" borderId="0" xfId="0" applyNumberFormat="1"/>
    <xf numFmtId="0" fontId="7" fillId="0" borderId="0" xfId="0" applyFont="1" applyAlignment="1">
      <alignment horizontal="right" vertical="center" wrapText="1"/>
    </xf>
    <xf numFmtId="3" fontId="7" fillId="0" borderId="117" xfId="1" applyNumberFormat="1" applyFont="1" applyBorder="1" applyAlignment="1" applyProtection="1">
      <alignment vertical="center"/>
      <protection hidden="1"/>
    </xf>
    <xf numFmtId="3" fontId="7" fillId="0" borderId="118" xfId="1" applyNumberFormat="1" applyFont="1" applyBorder="1" applyAlignment="1" applyProtection="1">
      <alignment vertical="center"/>
      <protection hidden="1"/>
    </xf>
    <xf numFmtId="164" fontId="7" fillId="0" borderId="118" xfId="3" applyNumberFormat="1" applyFont="1" applyBorder="1" applyAlignment="1" applyProtection="1">
      <alignment horizontal="right" vertical="center" wrapText="1"/>
      <protection hidden="1"/>
    </xf>
    <xf numFmtId="164" fontId="7" fillId="0" borderId="119" xfId="3" applyNumberFormat="1" applyFont="1" applyBorder="1" applyAlignment="1" applyProtection="1">
      <alignment horizontal="right" vertical="center" wrapText="1"/>
      <protection hidden="1"/>
    </xf>
    <xf numFmtId="0" fontId="7" fillId="0" borderId="100" xfId="0" applyFont="1" applyBorder="1" applyAlignment="1">
      <alignment horizontal="right" vertical="center" wrapText="1"/>
    </xf>
    <xf numFmtId="3" fontId="7" fillId="0" borderId="120" xfId="1" applyNumberFormat="1" applyFont="1" applyBorder="1" applyAlignment="1" applyProtection="1">
      <alignment vertical="center"/>
      <protection hidden="1"/>
    </xf>
    <xf numFmtId="3" fontId="7" fillId="0" borderId="121" xfId="1" applyNumberFormat="1" applyFont="1" applyBorder="1" applyAlignment="1" applyProtection="1">
      <alignment vertical="center"/>
      <protection hidden="1"/>
    </xf>
    <xf numFmtId="164" fontId="7" fillId="0" borderId="121" xfId="3" applyNumberFormat="1" applyFont="1" applyBorder="1" applyAlignment="1" applyProtection="1">
      <alignment horizontal="right" vertical="center" wrapText="1"/>
      <protection hidden="1"/>
    </xf>
    <xf numFmtId="164" fontId="7" fillId="0" borderId="122" xfId="3" applyNumberFormat="1" applyFont="1" applyBorder="1" applyAlignment="1" applyProtection="1">
      <alignment horizontal="right" vertical="center" wrapText="1"/>
      <protection hidden="1"/>
    </xf>
    <xf numFmtId="0" fontId="13" fillId="0" borderId="0" xfId="0" applyFont="1" applyAlignment="1">
      <alignment horizontal="right" vertical="center" wrapText="1"/>
    </xf>
    <xf numFmtId="3" fontId="13" fillId="0" borderId="117" xfId="1" applyNumberFormat="1" applyFont="1" applyBorder="1" applyAlignment="1" applyProtection="1">
      <alignment vertical="center"/>
      <protection hidden="1"/>
    </xf>
    <xf numFmtId="3" fontId="13" fillId="0" borderId="118" xfId="1" applyNumberFormat="1" applyFont="1" applyBorder="1" applyAlignment="1" applyProtection="1">
      <alignment vertical="center"/>
      <protection hidden="1"/>
    </xf>
    <xf numFmtId="164" fontId="13" fillId="0" borderId="118" xfId="3" applyNumberFormat="1" applyFont="1" applyBorder="1" applyAlignment="1" applyProtection="1">
      <alignment horizontal="right" vertical="center" wrapText="1"/>
      <protection hidden="1"/>
    </xf>
    <xf numFmtId="164" fontId="13" fillId="0" borderId="119" xfId="3" applyNumberFormat="1" applyFont="1" applyBorder="1" applyAlignment="1" applyProtection="1">
      <alignment horizontal="right" vertical="center" wrapText="1"/>
      <protection hidden="1"/>
    </xf>
    <xf numFmtId="0" fontId="15" fillId="0" borderId="0" xfId="0" applyFont="1" applyAlignment="1">
      <alignment horizontal="left" wrapText="1"/>
    </xf>
    <xf numFmtId="0" fontId="26" fillId="0" borderId="0" xfId="0" applyFont="1" applyAlignment="1">
      <alignment horizontal="left" wrapText="1"/>
    </xf>
    <xf numFmtId="0" fontId="27" fillId="0" borderId="0" xfId="0" applyFont="1" applyAlignment="1">
      <alignment vertical="center" readingOrder="1"/>
    </xf>
    <xf numFmtId="0" fontId="7" fillId="2" borderId="123" xfId="0" applyFont="1" applyFill="1" applyBorder="1" applyAlignment="1">
      <alignment horizontal="center" vertical="center" wrapText="1"/>
    </xf>
    <xf numFmtId="0" fontId="20" fillId="0" borderId="0" xfId="0" applyFont="1" applyAlignment="1">
      <alignment horizontal="right" vertical="center" wrapText="1"/>
    </xf>
    <xf numFmtId="164" fontId="20" fillId="0" borderId="0" xfId="1" applyNumberFormat="1" applyFont="1"/>
    <xf numFmtId="1" fontId="19" fillId="0" borderId="0" xfId="3" applyAlignment="1">
      <alignment vertical="center" wrapText="1"/>
    </xf>
    <xf numFmtId="0" fontId="7" fillId="2" borderId="0" xfId="0" applyFont="1" applyFill="1" applyAlignment="1">
      <alignment horizontal="center" vertical="center" wrapText="1"/>
    </xf>
    <xf numFmtId="0" fontId="21" fillId="2" borderId="124" xfId="0" applyFont="1" applyFill="1" applyBorder="1" applyAlignment="1">
      <alignment horizontal="center" vertical="center" wrapText="1"/>
    </xf>
    <xf numFmtId="0" fontId="7" fillId="2" borderId="125" xfId="0" applyFont="1" applyFill="1" applyBorder="1" applyAlignment="1">
      <alignment horizontal="center" vertical="center" wrapText="1"/>
    </xf>
    <xf numFmtId="0" fontId="21" fillId="2" borderId="126" xfId="0" applyFont="1" applyFill="1" applyBorder="1" applyAlignment="1">
      <alignment horizontal="center" vertical="center" wrapText="1"/>
    </xf>
    <xf numFmtId="0" fontId="7" fillId="2" borderId="127" xfId="0" applyFont="1" applyFill="1" applyBorder="1" applyAlignment="1">
      <alignment horizontal="center" vertical="center" wrapText="1"/>
    </xf>
    <xf numFmtId="0" fontId="21" fillId="2" borderId="128" xfId="0" applyFont="1" applyFill="1" applyBorder="1" applyAlignment="1">
      <alignment horizontal="center" vertical="center" wrapText="1"/>
    </xf>
    <xf numFmtId="0" fontId="7" fillId="2" borderId="129" xfId="0" applyFont="1" applyFill="1" applyBorder="1" applyAlignment="1">
      <alignment horizontal="center" vertical="center" wrapText="1"/>
    </xf>
    <xf numFmtId="164" fontId="0" fillId="0" borderId="0" xfId="1" applyNumberFormat="1" applyFont="1"/>
    <xf numFmtId="0" fontId="16" fillId="0" borderId="0" xfId="3" applyNumberFormat="1" applyFont="1" applyAlignment="1" applyProtection="1">
      <alignment horizontal="center" vertical="center" wrapText="1"/>
      <protection hidden="1"/>
    </xf>
    <xf numFmtId="3" fontId="16" fillId="0" borderId="130" xfId="1" applyNumberFormat="1" applyFont="1" applyBorder="1" applyAlignment="1" applyProtection="1">
      <alignment vertical="center"/>
      <protection hidden="1"/>
    </xf>
    <xf numFmtId="164" fontId="16" fillId="0" borderId="131" xfId="3" applyNumberFormat="1" applyFont="1" applyBorder="1" applyAlignment="1" applyProtection="1">
      <alignment horizontal="right" vertical="center" wrapText="1"/>
      <protection hidden="1"/>
    </xf>
    <xf numFmtId="3" fontId="16" fillId="0" borderId="132" xfId="1" applyNumberFormat="1" applyFont="1" applyBorder="1" applyAlignment="1" applyProtection="1">
      <alignment vertical="center"/>
      <protection hidden="1"/>
    </xf>
    <xf numFmtId="164" fontId="16" fillId="0" borderId="133" xfId="3" applyNumberFormat="1" applyFont="1" applyBorder="1" applyAlignment="1" applyProtection="1">
      <alignment horizontal="right" vertical="center" wrapText="1"/>
      <protection hidden="1"/>
    </xf>
    <xf numFmtId="3" fontId="16" fillId="0" borderId="134" xfId="1" applyNumberFormat="1" applyFont="1" applyBorder="1" applyAlignment="1" applyProtection="1">
      <alignment vertical="center"/>
      <protection hidden="1"/>
    </xf>
    <xf numFmtId="164" fontId="16" fillId="0" borderId="135" xfId="3" applyNumberFormat="1" applyFont="1" applyBorder="1" applyAlignment="1" applyProtection="1">
      <alignment horizontal="right" vertical="center" wrapText="1"/>
      <protection hidden="1"/>
    </xf>
    <xf numFmtId="3" fontId="0" fillId="0" borderId="0" xfId="1" applyNumberFormat="1" applyFont="1"/>
    <xf numFmtId="0" fontId="21" fillId="0" borderId="0" xfId="0" applyFont="1" applyAlignment="1">
      <alignment horizontal="right" vertical="center" wrapText="1"/>
    </xf>
    <xf numFmtId="3" fontId="21" fillId="0" borderId="134" xfId="0" applyNumberFormat="1" applyFont="1" applyBorder="1"/>
    <xf numFmtId="164" fontId="21" fillId="0" borderId="136" xfId="0" applyNumberFormat="1" applyFont="1" applyBorder="1" applyAlignment="1">
      <alignment horizontal="right"/>
    </xf>
    <xf numFmtId="3" fontId="21" fillId="0" borderId="137" xfId="0" applyNumberFormat="1" applyFont="1" applyBorder="1"/>
    <xf numFmtId="164" fontId="21" fillId="0" borderId="135" xfId="0" applyNumberFormat="1" applyFont="1" applyBorder="1" applyAlignment="1">
      <alignment horizontal="right"/>
    </xf>
    <xf numFmtId="0" fontId="21" fillId="0" borderId="0" xfId="0" applyFont="1"/>
    <xf numFmtId="3" fontId="7" fillId="0" borderId="134" xfId="0" applyNumberFormat="1" applyFont="1" applyBorder="1"/>
    <xf numFmtId="164" fontId="7" fillId="0" borderId="136" xfId="0" applyNumberFormat="1" applyFont="1" applyBorder="1" applyAlignment="1">
      <alignment horizontal="right"/>
    </xf>
    <xf numFmtId="3" fontId="7" fillId="0" borderId="137" xfId="0" applyNumberFormat="1" applyFont="1" applyBorder="1"/>
    <xf numFmtId="164" fontId="7" fillId="0" borderId="135" xfId="0" applyNumberFormat="1" applyFont="1" applyBorder="1" applyAlignment="1">
      <alignment horizontal="right"/>
    </xf>
    <xf numFmtId="3" fontId="7" fillId="0" borderId="138" xfId="0" applyNumberFormat="1" applyFont="1" applyBorder="1"/>
    <xf numFmtId="164" fontId="7" fillId="0" borderId="139" xfId="0" applyNumberFormat="1" applyFont="1" applyBorder="1" applyAlignment="1">
      <alignment horizontal="right"/>
    </xf>
    <xf numFmtId="3" fontId="7" fillId="0" borderId="140" xfId="0" applyNumberFormat="1" applyFont="1" applyBorder="1"/>
    <xf numFmtId="164" fontId="7" fillId="0" borderId="141" xfId="0" applyNumberFormat="1" applyFont="1" applyBorder="1" applyAlignment="1">
      <alignment horizontal="right"/>
    </xf>
    <xf numFmtId="0" fontId="21" fillId="0" borderId="142" xfId="0" applyFont="1" applyBorder="1" applyAlignment="1">
      <alignment horizontal="right"/>
    </xf>
    <xf numFmtId="3" fontId="21" fillId="0" borderId="143" xfId="0" applyNumberFormat="1" applyFont="1" applyBorder="1"/>
    <xf numFmtId="164" fontId="21" fillId="0" borderId="144" xfId="0" applyNumberFormat="1" applyFont="1" applyBorder="1" applyAlignment="1">
      <alignment horizontal="right"/>
    </xf>
    <xf numFmtId="164" fontId="7" fillId="0" borderId="0" xfId="0" applyNumberFormat="1" applyFont="1" applyAlignment="1">
      <alignment horizontal="right"/>
    </xf>
    <xf numFmtId="0" fontId="7" fillId="2" borderId="145" xfId="0" applyFont="1" applyFill="1" applyBorder="1" applyAlignment="1">
      <alignment horizontal="center" vertical="center" wrapText="1"/>
    </xf>
    <xf numFmtId="0" fontId="21" fillId="2" borderId="146" xfId="0" applyFont="1" applyFill="1" applyBorder="1" applyAlignment="1">
      <alignment horizontal="center" vertical="center" wrapText="1"/>
    </xf>
    <xf numFmtId="0" fontId="7" fillId="2" borderId="147" xfId="0" applyFont="1" applyFill="1" applyBorder="1" applyAlignment="1">
      <alignment horizontal="center" vertical="center" wrapText="1"/>
    </xf>
    <xf numFmtId="0" fontId="21" fillId="2" borderId="148" xfId="0" applyFont="1" applyFill="1" applyBorder="1" applyAlignment="1">
      <alignment horizontal="center" vertical="center" wrapText="1"/>
    </xf>
    <xf numFmtId="164" fontId="16" fillId="0" borderId="149" xfId="3" applyNumberFormat="1" applyFont="1" applyBorder="1" applyAlignment="1" applyProtection="1">
      <alignment horizontal="right" vertical="center" wrapText="1"/>
      <protection hidden="1"/>
    </xf>
    <xf numFmtId="3" fontId="16" fillId="0" borderId="149" xfId="1" applyNumberFormat="1" applyFont="1" applyBorder="1" applyAlignment="1" applyProtection="1">
      <alignment vertical="center"/>
      <protection hidden="1"/>
    </xf>
    <xf numFmtId="3" fontId="16" fillId="0" borderId="86" xfId="1" applyNumberFormat="1" applyFont="1" applyBorder="1" applyAlignment="1" applyProtection="1">
      <alignment vertical="center"/>
      <protection hidden="1"/>
    </xf>
    <xf numFmtId="164" fontId="21" fillId="0" borderId="0" xfId="0" applyNumberFormat="1" applyFont="1" applyAlignment="1">
      <alignment horizontal="right"/>
    </xf>
    <xf numFmtId="3" fontId="21" fillId="0" borderId="0" xfId="0" applyNumberFormat="1" applyFont="1"/>
    <xf numFmtId="3" fontId="21" fillId="0" borderId="86" xfId="0" applyNumberFormat="1" applyFont="1" applyBorder="1"/>
    <xf numFmtId="0" fontId="7" fillId="0" borderId="6" xfId="0" applyFont="1" applyBorder="1" applyAlignment="1">
      <alignment horizontal="right"/>
    </xf>
    <xf numFmtId="0" fontId="21" fillId="2" borderId="150" xfId="0" applyFont="1" applyFill="1" applyBorder="1" applyAlignment="1">
      <alignment horizontal="center" vertical="center" wrapText="1"/>
    </xf>
    <xf numFmtId="0" fontId="21" fillId="2" borderId="151" xfId="0" applyFont="1" applyFill="1" applyBorder="1" applyAlignment="1">
      <alignment horizontal="center" vertical="center" wrapText="1"/>
    </xf>
    <xf numFmtId="0" fontId="21" fillId="2" borderId="152" xfId="0" applyFont="1" applyFill="1" applyBorder="1" applyAlignment="1">
      <alignment horizontal="center" vertical="center" wrapText="1"/>
    </xf>
    <xf numFmtId="164" fontId="16" fillId="0" borderId="86" xfId="1" applyNumberFormat="1" applyFont="1" applyBorder="1" applyAlignment="1" applyProtection="1">
      <alignment vertical="center"/>
      <protection hidden="1"/>
    </xf>
    <xf numFmtId="164" fontId="16" fillId="0" borderId="0" xfId="1" applyNumberFormat="1" applyFont="1" applyAlignment="1" applyProtection="1">
      <alignment vertical="center"/>
      <protection hidden="1"/>
    </xf>
    <xf numFmtId="164" fontId="16" fillId="0" borderId="153" xfId="1" applyNumberFormat="1" applyFont="1" applyBorder="1" applyAlignment="1" applyProtection="1">
      <alignment vertical="center"/>
      <protection hidden="1"/>
    </xf>
    <xf numFmtId="164" fontId="16" fillId="0" borderId="154" xfId="1" applyNumberFormat="1" applyFont="1" applyBorder="1" applyAlignment="1" applyProtection="1">
      <alignment vertical="center"/>
      <protection hidden="1"/>
    </xf>
    <xf numFmtId="164" fontId="21" fillId="0" borderId="86" xfId="1" applyNumberFormat="1" applyFont="1" applyBorder="1"/>
    <xf numFmtId="164" fontId="21" fillId="0" borderId="0" xfId="1" applyNumberFormat="1" applyFont="1"/>
    <xf numFmtId="164" fontId="21" fillId="0" borderId="153" xfId="1" applyNumberFormat="1" applyFont="1" applyBorder="1"/>
    <xf numFmtId="164" fontId="21" fillId="0" borderId="154" xfId="1" applyNumberFormat="1" applyFont="1" applyBorder="1"/>
    <xf numFmtId="164" fontId="7" fillId="0" borderId="86" xfId="1" applyNumberFormat="1" applyFont="1" applyBorder="1"/>
    <xf numFmtId="164" fontId="7" fillId="0" borderId="153" xfId="1" applyNumberFormat="1" applyFont="1" applyBorder="1"/>
    <xf numFmtId="164" fontId="7" fillId="0" borderId="154" xfId="1" applyNumberFormat="1" applyFont="1" applyBorder="1"/>
    <xf numFmtId="0" fontId="21" fillId="0" borderId="155" xfId="0" applyFont="1" applyBorder="1" applyAlignment="1">
      <alignment horizontal="right"/>
    </xf>
    <xf numFmtId="164" fontId="21" fillId="0" borderId="156" xfId="1" applyNumberFormat="1" applyFont="1" applyBorder="1"/>
    <xf numFmtId="164" fontId="21" fillId="0" borderId="155" xfId="1" applyNumberFormat="1" applyFont="1" applyBorder="1"/>
    <xf numFmtId="164" fontId="21" fillId="0" borderId="157" xfId="1" applyNumberFormat="1" applyFont="1" applyBorder="1"/>
    <xf numFmtId="164" fontId="21" fillId="0" borderId="158" xfId="1" applyNumberFormat="1" applyFont="1" applyBorder="1"/>
    <xf numFmtId="0" fontId="28" fillId="0" borderId="0" xfId="0" applyFont="1"/>
    <xf numFmtId="0" fontId="13" fillId="0" borderId="3" xfId="0" applyFont="1" applyBorder="1" applyAlignment="1">
      <alignment vertical="center" readingOrder="1"/>
    </xf>
    <xf numFmtId="0" fontId="7" fillId="2" borderId="151" xfId="0" applyFont="1" applyFill="1" applyBorder="1" applyAlignment="1">
      <alignment horizontal="center" vertical="center" wrapText="1"/>
    </xf>
    <xf numFmtId="0" fontId="21" fillId="4" borderId="124" xfId="0" applyFont="1" applyFill="1" applyBorder="1" applyAlignment="1">
      <alignment horizontal="center" vertical="center" wrapText="1"/>
    </xf>
    <xf numFmtId="0" fontId="7" fillId="4" borderId="151" xfId="0" applyFont="1" applyFill="1" applyBorder="1" applyAlignment="1">
      <alignment horizontal="center" vertical="center" wrapText="1"/>
    </xf>
    <xf numFmtId="0" fontId="21" fillId="2" borderId="164" xfId="0" applyFont="1" applyFill="1" applyBorder="1" applyAlignment="1">
      <alignment horizontal="center" vertical="center" wrapText="1"/>
    </xf>
    <xf numFmtId="0" fontId="7" fillId="2" borderId="165" xfId="0" applyFont="1" applyFill="1" applyBorder="1" applyAlignment="1">
      <alignment horizontal="center" vertical="center" wrapText="1"/>
    </xf>
    <xf numFmtId="0" fontId="21" fillId="2" borderId="166" xfId="0" applyFont="1" applyFill="1" applyBorder="1" applyAlignment="1">
      <alignment horizontal="center" vertical="center" wrapText="1"/>
    </xf>
    <xf numFmtId="0" fontId="7" fillId="2" borderId="167" xfId="0" applyFont="1" applyFill="1" applyBorder="1" applyAlignment="1">
      <alignment horizontal="center" vertical="center" wrapText="1"/>
    </xf>
    <xf numFmtId="164" fontId="16" fillId="0" borderId="168" xfId="3" applyNumberFormat="1" applyFont="1" applyBorder="1" applyAlignment="1" applyProtection="1">
      <alignment horizontal="right" vertical="center" wrapText="1"/>
      <protection hidden="1"/>
    </xf>
    <xf numFmtId="3" fontId="16" fillId="0" borderId="0" xfId="1" applyNumberFormat="1" applyFont="1" applyAlignment="1" applyProtection="1">
      <alignment vertical="center"/>
      <protection hidden="1"/>
    </xf>
    <xf numFmtId="164" fontId="16" fillId="0" borderId="153" xfId="3" applyNumberFormat="1" applyFont="1" applyBorder="1" applyAlignment="1" applyProtection="1">
      <alignment horizontal="right" vertical="center" wrapText="1"/>
      <protection hidden="1"/>
    </xf>
    <xf numFmtId="3" fontId="16" fillId="3" borderId="86" xfId="1" applyNumberFormat="1" applyFont="1" applyFill="1" applyBorder="1" applyAlignment="1" applyProtection="1">
      <alignment vertical="center"/>
      <protection hidden="1"/>
    </xf>
    <xf numFmtId="164" fontId="16" fillId="3" borderId="168" xfId="3" applyNumberFormat="1" applyFont="1" applyFill="1" applyBorder="1" applyAlignment="1" applyProtection="1">
      <alignment horizontal="right" vertical="center" wrapText="1"/>
      <protection hidden="1"/>
    </xf>
    <xf numFmtId="3" fontId="16" fillId="3" borderId="0" xfId="1" applyNumberFormat="1" applyFont="1" applyFill="1" applyAlignment="1" applyProtection="1">
      <alignment vertical="center"/>
      <protection hidden="1"/>
    </xf>
    <xf numFmtId="164" fontId="16" fillId="3" borderId="153" xfId="3" applyNumberFormat="1" applyFont="1" applyFill="1" applyBorder="1" applyAlignment="1" applyProtection="1">
      <alignment horizontal="right" vertical="center" wrapText="1"/>
      <protection hidden="1"/>
    </xf>
    <xf numFmtId="164" fontId="7" fillId="0" borderId="168" xfId="0" applyNumberFormat="1" applyFont="1" applyBorder="1" applyAlignment="1">
      <alignment horizontal="right"/>
    </xf>
    <xf numFmtId="164" fontId="7" fillId="0" borderId="153" xfId="0" applyNumberFormat="1" applyFont="1" applyBorder="1" applyAlignment="1">
      <alignment horizontal="right"/>
    </xf>
    <xf numFmtId="3" fontId="7" fillId="3" borderId="86" xfId="0" applyNumberFormat="1" applyFont="1" applyFill="1" applyBorder="1"/>
    <xf numFmtId="164" fontId="7" fillId="3" borderId="168" xfId="0" applyNumberFormat="1" applyFont="1" applyFill="1" applyBorder="1" applyAlignment="1">
      <alignment horizontal="right"/>
    </xf>
    <xf numFmtId="164" fontId="7" fillId="3" borderId="153" xfId="0" applyNumberFormat="1" applyFont="1" applyFill="1" applyBorder="1" applyAlignment="1">
      <alignment horizontal="right"/>
    </xf>
    <xf numFmtId="3" fontId="21" fillId="0" borderId="156" xfId="0" applyNumberFormat="1" applyFont="1" applyBorder="1"/>
    <xf numFmtId="164" fontId="21" fillId="0" borderId="169" xfId="0" applyNumberFormat="1" applyFont="1" applyBorder="1" applyAlignment="1">
      <alignment horizontal="right"/>
    </xf>
    <xf numFmtId="164" fontId="21" fillId="0" borderId="157" xfId="0" applyNumberFormat="1" applyFont="1" applyBorder="1" applyAlignment="1">
      <alignment horizontal="right"/>
    </xf>
    <xf numFmtId="164" fontId="7" fillId="3" borderId="169" xfId="0" applyNumberFormat="1" applyFont="1" applyFill="1" applyBorder="1" applyAlignment="1">
      <alignment horizontal="right"/>
    </xf>
    <xf numFmtId="164" fontId="7" fillId="3" borderId="157" xfId="0" applyNumberFormat="1" applyFont="1" applyFill="1" applyBorder="1" applyAlignment="1">
      <alignment horizontal="right"/>
    </xf>
    <xf numFmtId="0" fontId="15" fillId="0" borderId="6" xfId="0" applyFont="1" applyBorder="1" applyAlignment="1">
      <alignment horizontal="left"/>
    </xf>
    <xf numFmtId="0" fontId="13" fillId="0" borderId="3" xfId="0" applyFont="1" applyBorder="1" applyAlignment="1">
      <alignment horizontal="left" vertical="center" readingOrder="1"/>
    </xf>
    <xf numFmtId="0" fontId="9" fillId="2" borderId="171" xfId="0" applyFont="1" applyFill="1" applyBorder="1" applyAlignment="1">
      <alignment horizontal="center" vertical="center" readingOrder="1"/>
    </xf>
    <xf numFmtId="0" fontId="21" fillId="2" borderId="172" xfId="0" applyFont="1" applyFill="1" applyBorder="1" applyAlignment="1">
      <alignment horizontal="center" vertical="center" wrapText="1"/>
    </xf>
    <xf numFmtId="0" fontId="21" fillId="4" borderId="173" xfId="0" applyFont="1" applyFill="1" applyBorder="1" applyAlignment="1">
      <alignment horizontal="center" vertical="center" wrapText="1"/>
    </xf>
    <xf numFmtId="0" fontId="21" fillId="4" borderId="174" xfId="0" applyFont="1" applyFill="1" applyBorder="1" applyAlignment="1">
      <alignment horizontal="center" vertical="center" wrapText="1"/>
    </xf>
    <xf numFmtId="0" fontId="21" fillId="4" borderId="175" xfId="0" applyFont="1" applyFill="1" applyBorder="1" applyAlignment="1">
      <alignment horizontal="center" vertical="center" wrapText="1"/>
    </xf>
    <xf numFmtId="0" fontId="21" fillId="2" borderId="176" xfId="0" applyFont="1" applyFill="1" applyBorder="1" applyAlignment="1">
      <alignment horizontal="center" vertical="center" wrapText="1"/>
    </xf>
    <xf numFmtId="0" fontId="21" fillId="2" borderId="177" xfId="0" applyFont="1" applyFill="1" applyBorder="1" applyAlignment="1">
      <alignment horizontal="center" vertical="center" wrapText="1"/>
    </xf>
    <xf numFmtId="0" fontId="21" fillId="4" borderId="126" xfId="0" applyFont="1" applyFill="1" applyBorder="1" applyAlignment="1">
      <alignment horizontal="center" vertical="center" wrapText="1"/>
    </xf>
    <xf numFmtId="164" fontId="16" fillId="3" borderId="86" xfId="1" applyNumberFormat="1" applyFont="1" applyFill="1" applyBorder="1" applyAlignment="1" applyProtection="1">
      <alignment vertical="center"/>
      <protection hidden="1"/>
    </xf>
    <xf numFmtId="164" fontId="16" fillId="3" borderId="0" xfId="1" applyNumberFormat="1" applyFont="1" applyFill="1" applyAlignment="1" applyProtection="1">
      <alignment vertical="center"/>
      <protection hidden="1"/>
    </xf>
    <xf numFmtId="164" fontId="16" fillId="3" borderId="95" xfId="1" applyNumberFormat="1" applyFont="1" applyFill="1" applyBorder="1" applyAlignment="1" applyProtection="1">
      <alignment vertical="center"/>
      <protection hidden="1"/>
    </xf>
    <xf numFmtId="164" fontId="16" fillId="0" borderId="95" xfId="1" applyNumberFormat="1" applyFont="1" applyBorder="1" applyAlignment="1" applyProtection="1">
      <alignment vertical="center"/>
      <protection hidden="1"/>
    </xf>
    <xf numFmtId="164" fontId="16" fillId="0" borderId="178" xfId="1" applyNumberFormat="1" applyFont="1" applyBorder="1" applyAlignment="1" applyProtection="1">
      <alignment vertical="center"/>
      <protection hidden="1"/>
    </xf>
    <xf numFmtId="164" fontId="7" fillId="3" borderId="86" xfId="1" applyNumberFormat="1" applyFont="1" applyFill="1" applyBorder="1"/>
    <xf numFmtId="164" fontId="7" fillId="3" borderId="95" xfId="1" applyNumberFormat="1" applyFont="1" applyFill="1" applyBorder="1"/>
    <xf numFmtId="164" fontId="7" fillId="0" borderId="95" xfId="1" applyNumberFormat="1" applyFont="1" applyBorder="1"/>
    <xf numFmtId="164" fontId="7" fillId="0" borderId="178" xfId="1" applyNumberFormat="1" applyFont="1" applyBorder="1"/>
    <xf numFmtId="0" fontId="21" fillId="0" borderId="179" xfId="0" applyFont="1" applyBorder="1" applyAlignment="1">
      <alignment horizontal="right"/>
    </xf>
    <xf numFmtId="164" fontId="21" fillId="0" borderId="180" xfId="1" applyNumberFormat="1" applyFont="1" applyBorder="1"/>
    <xf numFmtId="164" fontId="21" fillId="0" borderId="179" xfId="1" applyNumberFormat="1" applyFont="1" applyBorder="1"/>
    <xf numFmtId="164" fontId="21" fillId="3" borderId="180" xfId="1" applyNumberFormat="1" applyFont="1" applyFill="1" applyBorder="1"/>
    <xf numFmtId="164" fontId="21" fillId="3" borderId="179" xfId="1" applyNumberFormat="1" applyFont="1" applyFill="1" applyBorder="1"/>
    <xf numFmtId="164" fontId="21" fillId="3" borderId="181" xfId="1" applyNumberFormat="1" applyFont="1" applyFill="1" applyBorder="1"/>
    <xf numFmtId="164" fontId="21" fillId="0" borderId="181" xfId="1" applyNumberFormat="1" applyFont="1" applyBorder="1"/>
    <xf numFmtId="164" fontId="21" fillId="0" borderId="182" xfId="1" applyNumberFormat="1" applyFont="1" applyBorder="1"/>
    <xf numFmtId="0" fontId="9" fillId="2" borderId="75" xfId="0" applyFont="1" applyFill="1" applyBorder="1" applyAlignment="1">
      <alignment horizontal="center" vertical="center" readingOrder="1"/>
    </xf>
    <xf numFmtId="0" fontId="21" fillId="4" borderId="184" xfId="0" applyFont="1" applyFill="1" applyBorder="1" applyAlignment="1">
      <alignment horizontal="center" vertical="center" wrapText="1"/>
    </xf>
    <xf numFmtId="0" fontId="21" fillId="4" borderId="177" xfId="0" applyFont="1" applyFill="1" applyBorder="1" applyAlignment="1">
      <alignment horizontal="center" vertical="center" wrapText="1"/>
    </xf>
    <xf numFmtId="0" fontId="21" fillId="2" borderId="173" xfId="0" applyFont="1" applyFill="1" applyBorder="1" applyAlignment="1">
      <alignment horizontal="center" vertical="center" wrapText="1"/>
    </xf>
    <xf numFmtId="164" fontId="16" fillId="3" borderId="87" xfId="1" applyNumberFormat="1" applyFont="1" applyFill="1" applyBorder="1" applyAlignment="1" applyProtection="1">
      <alignment vertical="center"/>
      <protection hidden="1"/>
    </xf>
    <xf numFmtId="164" fontId="16" fillId="0" borderId="87" xfId="1" applyNumberFormat="1" applyFont="1" applyBorder="1" applyAlignment="1" applyProtection="1">
      <alignment vertical="center"/>
      <protection hidden="1"/>
    </xf>
    <xf numFmtId="164" fontId="7" fillId="3" borderId="87" xfId="1" applyNumberFormat="1" applyFont="1" applyFill="1" applyBorder="1"/>
    <xf numFmtId="164" fontId="7" fillId="0" borderId="87" xfId="1" applyNumberFormat="1" applyFont="1" applyBorder="1"/>
    <xf numFmtId="164" fontId="21" fillId="3" borderId="185" xfId="1" applyNumberFormat="1" applyFont="1" applyFill="1" applyBorder="1"/>
    <xf numFmtId="164" fontId="21" fillId="0" borderId="185" xfId="1" applyNumberFormat="1" applyFont="1" applyBorder="1"/>
    <xf numFmtId="0" fontId="8" fillId="0" borderId="0" xfId="0" applyFont="1" applyAlignment="1">
      <alignment horizontal="center" vertical="center" readingOrder="1"/>
    </xf>
    <xf numFmtId="0" fontId="9" fillId="2" borderId="186" xfId="0" applyFont="1" applyFill="1" applyBorder="1" applyAlignment="1">
      <alignment horizontal="center" vertical="center" wrapText="1" readingOrder="1"/>
    </xf>
    <xf numFmtId="0" fontId="13" fillId="2" borderId="186" xfId="0" applyFont="1" applyFill="1" applyBorder="1" applyAlignment="1">
      <alignment horizontal="center" vertical="center" wrapText="1" readingOrder="1"/>
    </xf>
    <xf numFmtId="0" fontId="9" fillId="2" borderId="187" xfId="0" applyFont="1" applyFill="1" applyBorder="1" applyAlignment="1">
      <alignment horizontal="center" vertical="center" wrapText="1" readingOrder="1"/>
    </xf>
    <xf numFmtId="0" fontId="9" fillId="3" borderId="188" xfId="0" applyFont="1" applyFill="1" applyBorder="1" applyAlignment="1">
      <alignment horizontal="center" vertical="center" wrapText="1" readingOrder="1"/>
    </xf>
    <xf numFmtId="0" fontId="9" fillId="3" borderId="189" xfId="0" applyFont="1" applyFill="1" applyBorder="1" applyAlignment="1">
      <alignment horizontal="center" vertical="center" wrapText="1" readingOrder="1"/>
    </xf>
    <xf numFmtId="0" fontId="13" fillId="2" borderId="190" xfId="0" applyFont="1" applyFill="1" applyBorder="1" applyAlignment="1">
      <alignment horizontal="center" vertical="center" wrapText="1" readingOrder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3" fontId="7" fillId="0" borderId="191" xfId="0" applyNumberFormat="1" applyFont="1" applyBorder="1" applyAlignment="1">
      <alignment horizontal="right"/>
    </xf>
    <xf numFmtId="164" fontId="7" fillId="2" borderId="0" xfId="0" applyNumberFormat="1" applyFont="1" applyFill="1" applyAlignment="1">
      <alignment horizontal="right"/>
    </xf>
    <xf numFmtId="3" fontId="7" fillId="0" borderId="192" xfId="0" applyNumberFormat="1" applyFont="1" applyBorder="1" applyAlignment="1">
      <alignment horizontal="right"/>
    </xf>
    <xf numFmtId="3" fontId="7" fillId="0" borderId="193" xfId="0" applyNumberFormat="1" applyFont="1" applyBorder="1" applyAlignment="1">
      <alignment horizontal="right"/>
    </xf>
    <xf numFmtId="3" fontId="7" fillId="0" borderId="194" xfId="0" applyNumberFormat="1" applyFont="1" applyBorder="1" applyAlignment="1">
      <alignment horizontal="right"/>
    </xf>
    <xf numFmtId="3" fontId="16" fillId="0" borderId="195" xfId="1" applyNumberFormat="1" applyFont="1" applyBorder="1" applyAlignment="1" applyProtection="1">
      <alignment vertical="center"/>
      <protection hidden="1"/>
    </xf>
    <xf numFmtId="164" fontId="16" fillId="2" borderId="33" xfId="3" applyNumberFormat="1" applyFont="1" applyFill="1" applyBorder="1" applyAlignment="1" applyProtection="1">
      <alignment horizontal="right" vertical="center" wrapText="1"/>
      <protection hidden="1"/>
    </xf>
    <xf numFmtId="3" fontId="16" fillId="0" borderId="196" xfId="1" applyNumberFormat="1" applyFont="1" applyBorder="1" applyAlignment="1" applyProtection="1">
      <alignment vertical="center"/>
      <protection hidden="1"/>
    </xf>
    <xf numFmtId="3" fontId="16" fillId="0" borderId="197" xfId="1" applyNumberFormat="1" applyFont="1" applyBorder="1" applyAlignment="1" applyProtection="1">
      <alignment vertical="center"/>
      <protection hidden="1"/>
    </xf>
    <xf numFmtId="3" fontId="16" fillId="0" borderId="198" xfId="1" applyNumberFormat="1" applyFont="1" applyBorder="1" applyAlignment="1" applyProtection="1">
      <alignment vertical="center"/>
      <protection hidden="1"/>
    </xf>
    <xf numFmtId="3" fontId="7" fillId="0" borderId="191" xfId="0" applyNumberFormat="1" applyFont="1" applyBorder="1"/>
    <xf numFmtId="3" fontId="7" fillId="0" borderId="192" xfId="0" applyNumberFormat="1" applyFont="1" applyBorder="1"/>
    <xf numFmtId="3" fontId="7" fillId="0" borderId="193" xfId="0" applyNumberFormat="1" applyFont="1" applyBorder="1"/>
    <xf numFmtId="3" fontId="7" fillId="0" borderId="194" xfId="0" applyNumberFormat="1" applyFont="1" applyBorder="1"/>
    <xf numFmtId="164" fontId="7" fillId="2" borderId="199" xfId="0" applyNumberFormat="1" applyFont="1" applyFill="1" applyBorder="1" applyAlignment="1">
      <alignment horizontal="right"/>
    </xf>
    <xf numFmtId="3" fontId="13" fillId="0" borderId="200" xfId="1" applyNumberFormat="1" applyFont="1" applyBorder="1" applyAlignment="1" applyProtection="1">
      <alignment vertical="center"/>
      <protection hidden="1"/>
    </xf>
    <xf numFmtId="164" fontId="13" fillId="2" borderId="37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201" xfId="1" applyNumberFormat="1" applyFont="1" applyBorder="1" applyAlignment="1" applyProtection="1">
      <alignment vertical="center"/>
      <protection hidden="1"/>
    </xf>
    <xf numFmtId="3" fontId="13" fillId="0" borderId="202" xfId="1" applyNumberFormat="1" applyFont="1" applyBorder="1" applyAlignment="1" applyProtection="1">
      <alignment vertical="center"/>
      <protection hidden="1"/>
    </xf>
    <xf numFmtId="3" fontId="13" fillId="0" borderId="203" xfId="1" applyNumberFormat="1" applyFont="1" applyBorder="1" applyAlignment="1" applyProtection="1">
      <alignment vertical="center"/>
      <protection hidden="1"/>
    </xf>
    <xf numFmtId="164" fontId="13" fillId="2" borderId="204" xfId="3" applyNumberFormat="1" applyFont="1" applyFill="1" applyBorder="1" applyAlignment="1" applyProtection="1">
      <alignment horizontal="right" vertical="center" wrapText="1"/>
      <protection hidden="1"/>
    </xf>
    <xf numFmtId="164" fontId="7" fillId="2" borderId="0" xfId="0" applyNumberFormat="1" applyFont="1" applyFill="1"/>
    <xf numFmtId="164" fontId="7" fillId="2" borderId="199" xfId="0" applyNumberFormat="1" applyFont="1" applyFill="1" applyBorder="1"/>
    <xf numFmtId="3" fontId="7" fillId="2" borderId="205" xfId="0" applyNumberFormat="1" applyFont="1" applyFill="1" applyBorder="1"/>
    <xf numFmtId="3" fontId="7" fillId="2" borderId="199" xfId="0" applyNumberFormat="1" applyFont="1" applyFill="1" applyBorder="1"/>
    <xf numFmtId="3" fontId="7" fillId="2" borderId="0" xfId="0" applyNumberFormat="1" applyFont="1" applyFill="1"/>
    <xf numFmtId="3" fontId="13" fillId="2" borderId="206" xfId="1" applyNumberFormat="1" applyFont="1" applyFill="1" applyBorder="1" applyAlignment="1" applyProtection="1">
      <alignment vertical="center"/>
      <protection hidden="1"/>
    </xf>
    <xf numFmtId="3" fontId="13" fillId="2" borderId="204" xfId="1" applyNumberFormat="1" applyFont="1" applyFill="1" applyBorder="1" applyAlignment="1" applyProtection="1">
      <alignment vertical="center"/>
      <protection hidden="1"/>
    </xf>
    <xf numFmtId="3" fontId="13" fillId="2" borderId="37" xfId="1" applyNumberFormat="1" applyFont="1" applyFill="1" applyBorder="1" applyAlignment="1" applyProtection="1">
      <alignment vertical="center"/>
      <protection hidden="1"/>
    </xf>
    <xf numFmtId="3" fontId="7" fillId="2" borderId="191" xfId="0" applyNumberFormat="1" applyFont="1" applyFill="1" applyBorder="1"/>
    <xf numFmtId="3" fontId="13" fillId="0" borderId="207" xfId="1" applyNumberFormat="1" applyFont="1" applyBorder="1" applyAlignment="1" applyProtection="1">
      <alignment vertical="center"/>
      <protection hidden="1"/>
    </xf>
    <xf numFmtId="3" fontId="13" fillId="2" borderId="207" xfId="1" applyNumberFormat="1" applyFont="1" applyFill="1" applyBorder="1" applyAlignment="1" applyProtection="1">
      <alignment vertical="center"/>
      <protection hidden="1"/>
    </xf>
    <xf numFmtId="3" fontId="13" fillId="0" borderId="208" xfId="1" applyNumberFormat="1" applyFont="1" applyBorder="1" applyAlignment="1" applyProtection="1">
      <alignment vertical="center"/>
      <protection hidden="1"/>
    </xf>
    <xf numFmtId="3" fontId="13" fillId="0" borderId="209" xfId="1" applyNumberFormat="1" applyFont="1" applyBorder="1" applyAlignment="1" applyProtection="1">
      <alignment vertical="center"/>
      <protection hidden="1"/>
    </xf>
    <xf numFmtId="3" fontId="13" fillId="2" borderId="210" xfId="1" applyNumberFormat="1" applyFont="1" applyFill="1" applyBorder="1" applyAlignment="1" applyProtection="1">
      <alignment vertical="center"/>
      <protection hidden="1"/>
    </xf>
    <xf numFmtId="3" fontId="13" fillId="0" borderId="211" xfId="1" applyNumberFormat="1" applyFont="1" applyBorder="1" applyAlignment="1" applyProtection="1">
      <alignment vertical="center"/>
      <protection hidden="1"/>
    </xf>
    <xf numFmtId="3" fontId="13" fillId="2" borderId="212" xfId="1" applyNumberFormat="1" applyFont="1" applyFill="1" applyBorder="1" applyAlignment="1" applyProtection="1">
      <alignment vertical="center"/>
      <protection hidden="1"/>
    </xf>
    <xf numFmtId="3" fontId="13" fillId="2" borderId="101" xfId="1" applyNumberFormat="1" applyFont="1" applyFill="1" applyBorder="1" applyAlignment="1" applyProtection="1">
      <alignment vertical="center"/>
      <protection hidden="1"/>
    </xf>
    <xf numFmtId="9" fontId="9" fillId="2" borderId="186" xfId="0" applyNumberFormat="1" applyFont="1" applyFill="1" applyBorder="1" applyAlignment="1">
      <alignment horizontal="center" vertical="center" wrapText="1" readingOrder="1"/>
    </xf>
    <xf numFmtId="9" fontId="7" fillId="0" borderId="191" xfId="1" applyFont="1" applyBorder="1" applyAlignment="1">
      <alignment horizontal="right"/>
    </xf>
    <xf numFmtId="164" fontId="7" fillId="0" borderId="192" xfId="1" applyNumberFormat="1" applyFont="1" applyBorder="1" applyAlignment="1">
      <alignment horizontal="right"/>
    </xf>
    <xf numFmtId="164" fontId="7" fillId="0" borderId="193" xfId="1" applyNumberFormat="1" applyFont="1" applyBorder="1" applyAlignment="1">
      <alignment horizontal="right"/>
    </xf>
    <xf numFmtId="164" fontId="7" fillId="0" borderId="194" xfId="1" applyNumberFormat="1" applyFont="1" applyBorder="1" applyAlignment="1">
      <alignment horizontal="right"/>
    </xf>
    <xf numFmtId="164" fontId="7" fillId="0" borderId="191" xfId="1" applyNumberFormat="1" applyFont="1" applyBorder="1" applyAlignment="1">
      <alignment horizontal="right"/>
    </xf>
    <xf numFmtId="9" fontId="16" fillId="0" borderId="195" xfId="1" applyFont="1" applyBorder="1" applyAlignment="1" applyProtection="1">
      <alignment vertical="center"/>
      <protection hidden="1"/>
    </xf>
    <xf numFmtId="164" fontId="16" fillId="0" borderId="196" xfId="1" applyNumberFormat="1" applyFont="1" applyBorder="1" applyAlignment="1" applyProtection="1">
      <alignment vertical="center"/>
      <protection hidden="1"/>
    </xf>
    <xf numFmtId="164" fontId="16" fillId="0" borderId="197" xfId="1" applyNumberFormat="1" applyFont="1" applyBorder="1" applyAlignment="1" applyProtection="1">
      <alignment vertical="center"/>
      <protection hidden="1"/>
    </xf>
    <xf numFmtId="164" fontId="16" fillId="0" borderId="198" xfId="1" applyNumberFormat="1" applyFont="1" applyBorder="1" applyAlignment="1" applyProtection="1">
      <alignment vertical="center"/>
      <protection hidden="1"/>
    </xf>
    <xf numFmtId="164" fontId="16" fillId="0" borderId="195" xfId="1" applyNumberFormat="1" applyFont="1" applyBorder="1" applyAlignment="1" applyProtection="1">
      <alignment vertical="center"/>
      <protection hidden="1"/>
    </xf>
    <xf numFmtId="9" fontId="7" fillId="0" borderId="191" xfId="1" applyFont="1" applyBorder="1"/>
    <xf numFmtId="164" fontId="7" fillId="0" borderId="192" xfId="1" applyNumberFormat="1" applyFont="1" applyBorder="1"/>
    <xf numFmtId="164" fontId="7" fillId="0" borderId="193" xfId="1" applyNumberFormat="1" applyFont="1" applyBorder="1"/>
    <xf numFmtId="164" fontId="7" fillId="0" borderId="194" xfId="1" applyNumberFormat="1" applyFont="1" applyBorder="1"/>
    <xf numFmtId="164" fontId="7" fillId="0" borderId="191" xfId="1" applyNumberFormat="1" applyFont="1" applyBorder="1"/>
    <xf numFmtId="9" fontId="13" fillId="0" borderId="200" xfId="1" applyFont="1" applyBorder="1" applyAlignment="1" applyProtection="1">
      <alignment vertical="center"/>
      <protection hidden="1"/>
    </xf>
    <xf numFmtId="164" fontId="13" fillId="0" borderId="201" xfId="1" applyNumberFormat="1" applyFont="1" applyBorder="1" applyAlignment="1" applyProtection="1">
      <alignment vertical="center"/>
      <protection hidden="1"/>
    </xf>
    <xf numFmtId="164" fontId="13" fillId="0" borderId="202" xfId="1" applyNumberFormat="1" applyFont="1" applyBorder="1" applyAlignment="1" applyProtection="1">
      <alignment vertical="center"/>
      <protection hidden="1"/>
    </xf>
    <xf numFmtId="164" fontId="13" fillId="0" borderId="203" xfId="1" applyNumberFormat="1" applyFont="1" applyBorder="1" applyAlignment="1" applyProtection="1">
      <alignment vertical="center"/>
      <protection hidden="1"/>
    </xf>
    <xf numFmtId="164" fontId="13" fillId="0" borderId="200" xfId="1" applyNumberFormat="1" applyFont="1" applyBorder="1" applyAlignment="1" applyProtection="1">
      <alignment vertical="center"/>
      <protection hidden="1"/>
    </xf>
    <xf numFmtId="166" fontId="19" fillId="0" borderId="0" xfId="3" applyNumberFormat="1">
      <alignment vertical="center"/>
    </xf>
    <xf numFmtId="0" fontId="7" fillId="2" borderId="215" xfId="0" applyFont="1" applyFill="1" applyBorder="1" applyAlignment="1">
      <alignment horizontal="center" vertical="center" wrapText="1"/>
    </xf>
    <xf numFmtId="164" fontId="16" fillId="0" borderId="33" xfId="3" applyNumberFormat="1" applyFont="1" applyBorder="1" applyAlignment="1" applyProtection="1">
      <alignment horizontal="right" vertical="center" wrapText="1"/>
      <protection hidden="1"/>
    </xf>
    <xf numFmtId="164" fontId="16" fillId="0" borderId="216" xfId="3" applyNumberFormat="1" applyFont="1" applyBorder="1" applyAlignment="1" applyProtection="1">
      <alignment horizontal="right" vertical="center" wrapText="1"/>
      <protection hidden="1"/>
    </xf>
    <xf numFmtId="164" fontId="7" fillId="0" borderId="217" xfId="0" applyNumberFormat="1" applyFont="1" applyBorder="1"/>
    <xf numFmtId="164" fontId="13" fillId="0" borderId="218" xfId="3" applyNumberFormat="1" applyFont="1" applyBorder="1" applyAlignment="1" applyProtection="1">
      <alignment horizontal="right" vertical="center" wrapText="1"/>
      <protection hidden="1"/>
    </xf>
    <xf numFmtId="3" fontId="13" fillId="0" borderId="219" xfId="1" applyNumberFormat="1" applyFont="1" applyBorder="1" applyAlignment="1" applyProtection="1">
      <alignment vertical="center"/>
      <protection hidden="1"/>
    </xf>
    <xf numFmtId="164" fontId="13" fillId="0" borderId="220" xfId="3" applyNumberFormat="1" applyFont="1" applyBorder="1" applyAlignment="1" applyProtection="1">
      <alignment horizontal="right" vertical="center" wrapText="1"/>
      <protection hidden="1"/>
    </xf>
    <xf numFmtId="0" fontId="9" fillId="2" borderId="226" xfId="0" applyFont="1" applyFill="1" applyBorder="1" applyAlignment="1">
      <alignment horizontal="center" vertical="center" wrapText="1" readingOrder="1"/>
    </xf>
    <xf numFmtId="0" fontId="21" fillId="2" borderId="227" xfId="0" applyFont="1" applyFill="1" applyBorder="1" applyAlignment="1">
      <alignment horizontal="center" vertical="center" wrapText="1"/>
    </xf>
    <xf numFmtId="0" fontId="21" fillId="2" borderId="228" xfId="0" applyFont="1" applyFill="1" applyBorder="1" applyAlignment="1">
      <alignment horizontal="center" vertical="center" wrapText="1"/>
    </xf>
    <xf numFmtId="0" fontId="21" fillId="2" borderId="229" xfId="0" applyFont="1" applyFill="1" applyBorder="1" applyAlignment="1">
      <alignment horizontal="center" vertical="center" wrapText="1"/>
    </xf>
    <xf numFmtId="0" fontId="21" fillId="3" borderId="228" xfId="0" applyFont="1" applyFill="1" applyBorder="1" applyAlignment="1">
      <alignment horizontal="center" vertical="center" wrapText="1"/>
    </xf>
    <xf numFmtId="0" fontId="21" fillId="3" borderId="229" xfId="0" applyFont="1" applyFill="1" applyBorder="1" applyAlignment="1">
      <alignment horizontal="center" vertical="center" wrapText="1"/>
    </xf>
    <xf numFmtId="0" fontId="21" fillId="2" borderId="230" xfId="0" applyFont="1" applyFill="1" applyBorder="1" applyAlignment="1">
      <alignment horizontal="center" vertical="center" wrapText="1"/>
    </xf>
    <xf numFmtId="164" fontId="7" fillId="0" borderId="231" xfId="1" applyNumberFormat="1" applyFont="1" applyBorder="1" applyAlignment="1">
      <alignment horizontal="right"/>
    </xf>
    <xf numFmtId="164" fontId="7" fillId="0" borderId="232" xfId="1" applyNumberFormat="1" applyFont="1" applyBorder="1" applyAlignment="1">
      <alignment horizontal="right"/>
    </xf>
    <xf numFmtId="164" fontId="7" fillId="0" borderId="24" xfId="1" applyNumberFormat="1" applyFont="1" applyBorder="1" applyAlignment="1">
      <alignment horizontal="right"/>
    </xf>
    <xf numFmtId="164" fontId="16" fillId="0" borderId="233" xfId="1" applyNumberFormat="1" applyFont="1" applyBorder="1" applyAlignment="1" applyProtection="1">
      <alignment vertical="center"/>
      <protection hidden="1"/>
    </xf>
    <xf numFmtId="164" fontId="16" fillId="0" borderId="234" xfId="1" applyNumberFormat="1" applyFont="1" applyBorder="1" applyAlignment="1" applyProtection="1">
      <alignment vertical="center"/>
      <protection hidden="1"/>
    </xf>
    <xf numFmtId="164" fontId="16" fillId="0" borderId="34" xfId="1" applyNumberFormat="1" applyFont="1" applyBorder="1" applyAlignment="1" applyProtection="1">
      <alignment vertical="center"/>
      <protection hidden="1"/>
    </xf>
    <xf numFmtId="164" fontId="7" fillId="0" borderId="231" xfId="1" applyNumberFormat="1" applyFont="1" applyBorder="1"/>
    <xf numFmtId="164" fontId="7" fillId="0" borderId="232" xfId="1" applyNumberFormat="1" applyFont="1" applyBorder="1"/>
    <xf numFmtId="164" fontId="7" fillId="0" borderId="24" xfId="1" applyNumberFormat="1" applyFont="1" applyBorder="1"/>
    <xf numFmtId="164" fontId="13" fillId="0" borderId="235" xfId="1" applyNumberFormat="1" applyFont="1" applyBorder="1" applyAlignment="1" applyProtection="1">
      <alignment vertical="center"/>
      <protection hidden="1"/>
    </xf>
    <xf numFmtId="164" fontId="13" fillId="0" borderId="236" xfId="1" applyNumberFormat="1" applyFont="1" applyBorder="1" applyAlignment="1" applyProtection="1">
      <alignment vertical="center"/>
      <protection hidden="1"/>
    </xf>
    <xf numFmtId="164" fontId="13" fillId="0" borderId="38" xfId="1" applyNumberFormat="1" applyFont="1" applyBorder="1" applyAlignment="1" applyProtection="1">
      <alignment vertical="center"/>
      <protection hidden="1"/>
    </xf>
    <xf numFmtId="164" fontId="13" fillId="0" borderId="237" xfId="1" applyNumberFormat="1" applyFont="1" applyBorder="1" applyAlignment="1" applyProtection="1">
      <alignment vertical="center"/>
      <protection hidden="1"/>
    </xf>
    <xf numFmtId="164" fontId="13" fillId="0" borderId="238" xfId="1" applyNumberFormat="1" applyFont="1" applyBorder="1" applyAlignment="1" applyProtection="1">
      <alignment vertical="center"/>
      <protection hidden="1"/>
    </xf>
    <xf numFmtId="0" fontId="0" fillId="0" borderId="0" xfId="0" applyAlignment="1">
      <alignment horizontal="center"/>
    </xf>
    <xf numFmtId="0" fontId="21" fillId="2" borderId="241" xfId="0" applyFont="1" applyFill="1" applyBorder="1" applyAlignment="1">
      <alignment horizontal="center" vertical="center" wrapText="1"/>
    </xf>
    <xf numFmtId="0" fontId="7" fillId="2" borderId="242" xfId="0" applyFont="1" applyFill="1" applyBorder="1" applyAlignment="1">
      <alignment horizontal="center" vertical="center" wrapText="1"/>
    </xf>
    <xf numFmtId="164" fontId="7" fillId="0" borderId="135" xfId="0" applyNumberFormat="1" applyFont="1" applyBorder="1"/>
    <xf numFmtId="2" fontId="0" fillId="0" borderId="0" xfId="0" applyNumberFormat="1"/>
    <xf numFmtId="0" fontId="16" fillId="0" borderId="243" xfId="3" applyNumberFormat="1" applyFont="1" applyBorder="1" applyAlignment="1" applyProtection="1">
      <alignment horizontal="right" vertical="center" wrapText="1"/>
      <protection hidden="1"/>
    </xf>
    <xf numFmtId="3" fontId="16" fillId="0" borderId="138" xfId="1" applyNumberFormat="1" applyFont="1" applyBorder="1" applyAlignment="1" applyProtection="1">
      <alignment vertical="center"/>
      <protection hidden="1"/>
    </xf>
    <xf numFmtId="164" fontId="16" fillId="0" borderId="141" xfId="3" applyNumberFormat="1" applyFont="1" applyBorder="1" applyAlignment="1" applyProtection="1">
      <alignment horizontal="right" vertical="center" wrapText="1"/>
      <protection hidden="1"/>
    </xf>
    <xf numFmtId="0" fontId="16" fillId="0" borderId="8" xfId="3" applyNumberFormat="1" applyFont="1" applyBorder="1" applyAlignment="1" applyProtection="1">
      <alignment horizontal="right" vertical="center" wrapText="1"/>
      <protection hidden="1"/>
    </xf>
    <xf numFmtId="0" fontId="21" fillId="2" borderId="247" xfId="0" applyFont="1" applyFill="1" applyBorder="1" applyAlignment="1">
      <alignment horizontal="center" vertical="center" wrapText="1"/>
    </xf>
    <xf numFmtId="0" fontId="7" fillId="2" borderId="248" xfId="0" applyFont="1" applyFill="1" applyBorder="1" applyAlignment="1">
      <alignment horizontal="center" vertical="center" wrapText="1"/>
    </xf>
    <xf numFmtId="0" fontId="7" fillId="2" borderId="249" xfId="0" applyFont="1" applyFill="1" applyBorder="1" applyAlignment="1">
      <alignment horizontal="center" vertical="center" wrapText="1"/>
    </xf>
    <xf numFmtId="3" fontId="7" fillId="0" borderId="250" xfId="0" applyNumberFormat="1" applyFont="1" applyBorder="1" applyAlignment="1">
      <alignment horizontal="right"/>
    </xf>
    <xf numFmtId="164" fontId="7" fillId="0" borderId="251" xfId="1" applyNumberFormat="1" applyFont="1" applyBorder="1" applyAlignment="1">
      <alignment horizontal="right"/>
    </xf>
    <xf numFmtId="164" fontId="7" fillId="0" borderId="251" xfId="0" applyNumberFormat="1" applyFont="1" applyBorder="1" applyAlignment="1">
      <alignment horizontal="right"/>
    </xf>
    <xf numFmtId="164" fontId="7" fillId="0" borderId="252" xfId="0" applyNumberFormat="1" applyFont="1" applyBorder="1" applyAlignment="1">
      <alignment horizontal="right"/>
    </xf>
    <xf numFmtId="3" fontId="16" fillId="0" borderId="253" xfId="1" applyNumberFormat="1" applyFont="1" applyBorder="1" applyAlignment="1" applyProtection="1">
      <alignment vertical="center"/>
      <protection hidden="1"/>
    </xf>
    <xf numFmtId="3" fontId="16" fillId="0" borderId="254" xfId="1" applyNumberFormat="1" applyFont="1" applyBorder="1" applyAlignment="1" applyProtection="1">
      <alignment vertical="center"/>
      <protection hidden="1"/>
    </xf>
    <xf numFmtId="164" fontId="16" fillId="0" borderId="254" xfId="3" applyNumberFormat="1" applyFont="1" applyBorder="1" applyAlignment="1" applyProtection="1">
      <alignment horizontal="right" vertical="center" wrapText="1"/>
      <protection hidden="1"/>
    </xf>
    <xf numFmtId="164" fontId="16" fillId="0" borderId="255" xfId="3" applyNumberFormat="1" applyFont="1" applyBorder="1" applyAlignment="1" applyProtection="1">
      <alignment horizontal="right" vertical="center" wrapText="1"/>
      <protection hidden="1"/>
    </xf>
    <xf numFmtId="3" fontId="7" fillId="0" borderId="250" xfId="0" applyNumberFormat="1" applyFont="1" applyBorder="1"/>
    <xf numFmtId="3" fontId="13" fillId="0" borderId="256" xfId="1" applyNumberFormat="1" applyFont="1" applyBorder="1" applyAlignment="1" applyProtection="1">
      <alignment vertical="center"/>
      <protection hidden="1"/>
    </xf>
    <xf numFmtId="3" fontId="13" fillId="0" borderId="257" xfId="1" applyNumberFormat="1" applyFont="1" applyBorder="1" applyAlignment="1" applyProtection="1">
      <alignment horizontal="right" vertical="center"/>
      <protection hidden="1"/>
    </xf>
    <xf numFmtId="164" fontId="13" fillId="0" borderId="257" xfId="3" applyNumberFormat="1" applyFont="1" applyBorder="1" applyAlignment="1" applyProtection="1">
      <alignment horizontal="right" vertical="center" wrapText="1"/>
      <protection hidden="1"/>
    </xf>
    <xf numFmtId="164" fontId="13" fillId="0" borderId="258" xfId="3" applyNumberFormat="1" applyFont="1" applyBorder="1" applyAlignment="1" applyProtection="1">
      <alignment horizontal="right" vertical="center" wrapText="1"/>
      <protection hidden="1"/>
    </xf>
    <xf numFmtId="3" fontId="13" fillId="0" borderId="259" xfId="1" applyNumberFormat="1" applyFont="1" applyBorder="1" applyAlignment="1" applyProtection="1">
      <alignment vertical="center"/>
      <protection hidden="1"/>
    </xf>
    <xf numFmtId="1" fontId="30" fillId="0" borderId="0" xfId="3" applyFont="1">
      <alignment vertical="center"/>
    </xf>
    <xf numFmtId="164" fontId="7" fillId="0" borderId="217" xfId="0" applyNumberFormat="1" applyFont="1" applyBorder="1" applyAlignment="1">
      <alignment horizontal="right"/>
    </xf>
    <xf numFmtId="2" fontId="19" fillId="0" borderId="0" xfId="3" applyNumberFormat="1">
      <alignment vertical="center"/>
    </xf>
    <xf numFmtId="0" fontId="7" fillId="2" borderId="260" xfId="0" applyFont="1" applyFill="1" applyBorder="1" applyAlignment="1">
      <alignment horizontal="center" vertical="center" wrapText="1"/>
    </xf>
    <xf numFmtId="0" fontId="21" fillId="2" borderId="261" xfId="0" applyFont="1" applyFill="1" applyBorder="1" applyAlignment="1">
      <alignment horizontal="center" vertical="center" wrapText="1"/>
    </xf>
    <xf numFmtId="3" fontId="7" fillId="0" borderId="134" xfId="0" applyNumberFormat="1" applyFont="1" applyBorder="1" applyAlignment="1">
      <alignment horizontal="right"/>
    </xf>
    <xf numFmtId="3" fontId="20" fillId="0" borderId="134" xfId="0" applyNumberFormat="1" applyFont="1" applyBorder="1" applyAlignment="1">
      <alignment horizontal="right"/>
    </xf>
    <xf numFmtId="3" fontId="20" fillId="0" borderId="26" xfId="0" applyNumberFormat="1" applyFont="1" applyBorder="1" applyAlignment="1">
      <alignment horizontal="right"/>
    </xf>
    <xf numFmtId="3" fontId="16" fillId="0" borderId="262" xfId="1" applyNumberFormat="1" applyFont="1" applyBorder="1" applyAlignment="1" applyProtection="1">
      <alignment vertical="center"/>
      <protection hidden="1"/>
    </xf>
    <xf numFmtId="3" fontId="13" fillId="0" borderId="263" xfId="1" applyNumberFormat="1" applyFont="1" applyBorder="1" applyAlignment="1" applyProtection="1">
      <alignment vertical="center"/>
      <protection hidden="1"/>
    </xf>
    <xf numFmtId="164" fontId="13" fillId="0" borderId="264" xfId="3" applyNumberFormat="1" applyFont="1" applyBorder="1" applyAlignment="1" applyProtection="1">
      <alignment horizontal="right" vertical="center" wrapText="1"/>
      <protection hidden="1"/>
    </xf>
    <xf numFmtId="3" fontId="13" fillId="0" borderId="138" xfId="1" applyNumberFormat="1" applyFont="1" applyBorder="1" applyAlignment="1" applyProtection="1">
      <alignment vertical="center"/>
      <protection hidden="1"/>
    </xf>
    <xf numFmtId="164" fontId="13" fillId="0" borderId="265" xfId="3" applyNumberFormat="1" applyFont="1" applyBorder="1" applyAlignment="1" applyProtection="1">
      <alignment horizontal="right" vertical="center" wrapText="1"/>
      <protection hidden="1"/>
    </xf>
    <xf numFmtId="3" fontId="13" fillId="0" borderId="266" xfId="1" applyNumberFormat="1" applyFont="1" applyBorder="1" applyAlignment="1" applyProtection="1">
      <alignment vertical="center"/>
      <protection hidden="1"/>
    </xf>
    <xf numFmtId="164" fontId="13" fillId="0" borderId="141" xfId="3" applyNumberFormat="1" applyFont="1" applyBorder="1" applyAlignment="1" applyProtection="1">
      <alignment horizontal="right" vertical="center" wrapText="1"/>
      <protection hidden="1"/>
    </xf>
    <xf numFmtId="3" fontId="7" fillId="0" borderId="8" xfId="0" applyNumberFormat="1" applyFont="1" applyBorder="1" applyAlignment="1">
      <alignment horizontal="right"/>
    </xf>
    <xf numFmtId="164" fontId="7" fillId="0" borderId="8" xfId="1" applyNumberFormat="1" applyFont="1" applyBorder="1" applyAlignment="1">
      <alignment horizontal="right"/>
    </xf>
    <xf numFmtId="3" fontId="7" fillId="3" borderId="8" xfId="0" applyNumberFormat="1" applyFont="1" applyFill="1" applyBorder="1" applyAlignment="1">
      <alignment horizontal="right"/>
    </xf>
    <xf numFmtId="0" fontId="16" fillId="3" borderId="8" xfId="0" applyFont="1" applyFill="1" applyBorder="1"/>
    <xf numFmtId="3" fontId="16" fillId="3" borderId="8" xfId="0" applyNumberFormat="1" applyFont="1" applyFill="1" applyBorder="1" applyAlignment="1">
      <alignment horizontal="right" vertical="center" wrapText="1"/>
    </xf>
    <xf numFmtId="164" fontId="16" fillId="3" borderId="8" xfId="1" applyNumberFormat="1" applyFont="1" applyFill="1" applyBorder="1" applyAlignment="1">
      <alignment horizontal="right" vertical="center" wrapText="1"/>
    </xf>
    <xf numFmtId="3" fontId="16" fillId="3" borderId="0" xfId="0" applyNumberFormat="1" applyFont="1" applyFill="1" applyAlignment="1">
      <alignment horizontal="right" vertical="center" wrapText="1"/>
    </xf>
    <xf numFmtId="164" fontId="16" fillId="3" borderId="0" xfId="1" applyNumberFormat="1" applyFont="1" applyFill="1" applyAlignment="1">
      <alignment horizontal="right" vertical="center" wrapText="1"/>
    </xf>
    <xf numFmtId="164" fontId="7" fillId="3" borderId="6" xfId="1" applyNumberFormat="1" applyFont="1" applyFill="1" applyBorder="1" applyAlignment="1">
      <alignment horizontal="right"/>
    </xf>
    <xf numFmtId="0" fontId="3" fillId="0" borderId="0" xfId="0" applyFont="1" applyAlignment="1">
      <alignment wrapText="1"/>
    </xf>
    <xf numFmtId="1" fontId="19" fillId="0" borderId="0" xfId="3" applyAlignment="1">
      <alignment horizontal="right" vertical="center"/>
    </xf>
    <xf numFmtId="0" fontId="9" fillId="0" borderId="16" xfId="0" applyFont="1" applyBorder="1" applyAlignment="1">
      <alignment horizontal="right" vertical="center" readingOrder="1"/>
    </xf>
    <xf numFmtId="0" fontId="21" fillId="2" borderId="247" xfId="0" applyFont="1" applyFill="1" applyBorder="1" applyAlignment="1">
      <alignment horizontal="right" vertical="center" wrapText="1"/>
    </xf>
    <xf numFmtId="0" fontId="7" fillId="2" borderId="248" xfId="0" applyFont="1" applyFill="1" applyBorder="1" applyAlignment="1">
      <alignment horizontal="right" vertical="center" wrapText="1"/>
    </xf>
    <xf numFmtId="0" fontId="7" fillId="2" borderId="249" xfId="0" applyFont="1" applyFill="1" applyBorder="1" applyAlignment="1">
      <alignment horizontal="right" vertical="center" wrapText="1"/>
    </xf>
    <xf numFmtId="3" fontId="16" fillId="0" borderId="253" xfId="1" applyNumberFormat="1" applyFont="1" applyBorder="1" applyAlignment="1" applyProtection="1">
      <alignment horizontal="right" vertical="center"/>
      <protection hidden="1"/>
    </xf>
    <xf numFmtId="3" fontId="16" fillId="0" borderId="254" xfId="1" applyNumberFormat="1" applyFont="1" applyBorder="1" applyAlignment="1" applyProtection="1">
      <alignment horizontal="right" vertical="center"/>
      <protection hidden="1"/>
    </xf>
    <xf numFmtId="3" fontId="13" fillId="0" borderId="256" xfId="1" applyNumberFormat="1" applyFont="1" applyBorder="1" applyAlignment="1" applyProtection="1">
      <alignment horizontal="right" vertical="center"/>
      <protection hidden="1"/>
    </xf>
    <xf numFmtId="3" fontId="13" fillId="0" borderId="259" xfId="1" applyNumberFormat="1" applyFont="1" applyBorder="1" applyAlignment="1" applyProtection="1">
      <alignment horizontal="right" vertical="center"/>
      <protection hidden="1"/>
    </xf>
    <xf numFmtId="3" fontId="7" fillId="0" borderId="0" xfId="0" applyNumberFormat="1" applyFont="1" applyAlignment="1">
      <alignment horizontal="right"/>
    </xf>
    <xf numFmtId="3" fontId="20" fillId="0" borderId="0" xfId="0" applyNumberFormat="1" applyFont="1" applyAlignment="1">
      <alignment horizontal="right"/>
    </xf>
    <xf numFmtId="3" fontId="13" fillId="0" borderId="0" xfId="1" applyNumberFormat="1" applyFont="1" applyAlignment="1" applyProtection="1">
      <alignment horizontal="right" vertical="center"/>
      <protection hidden="1"/>
    </xf>
    <xf numFmtId="3" fontId="19" fillId="0" borderId="0" xfId="1" applyNumberFormat="1" applyFont="1" applyAlignment="1">
      <alignment vertical="center"/>
    </xf>
    <xf numFmtId="164" fontId="7" fillId="0" borderId="87" xfId="1" applyNumberFormat="1" applyFont="1" applyBorder="1" applyAlignment="1">
      <alignment horizontal="right"/>
    </xf>
    <xf numFmtId="164" fontId="16" fillId="0" borderId="91" xfId="1" applyNumberFormat="1" applyFont="1" applyBorder="1" applyAlignment="1" applyProtection="1">
      <alignment vertical="center"/>
      <protection hidden="1"/>
    </xf>
    <xf numFmtId="164" fontId="7" fillId="0" borderId="95" xfId="0" applyNumberFormat="1" applyFont="1" applyBorder="1" applyAlignment="1">
      <alignment horizontal="right"/>
    </xf>
    <xf numFmtId="164" fontId="7" fillId="0" borderId="25" xfId="1" applyNumberFormat="1" applyFont="1" applyBorder="1" applyAlignment="1">
      <alignment horizontal="right"/>
    </xf>
    <xf numFmtId="164" fontId="7" fillId="0" borderId="95" xfId="1" applyNumberFormat="1" applyFont="1" applyBorder="1" applyAlignment="1">
      <alignment horizontal="right"/>
    </xf>
    <xf numFmtId="164" fontId="13" fillId="0" borderId="94" xfId="1" applyNumberFormat="1" applyFont="1" applyBorder="1" applyAlignment="1" applyProtection="1">
      <alignment vertical="center"/>
      <protection hidden="1"/>
    </xf>
    <xf numFmtId="164" fontId="13" fillId="0" borderId="39" xfId="1" applyNumberFormat="1" applyFont="1" applyBorder="1" applyAlignment="1" applyProtection="1">
      <alignment horizontal="right" vertical="center" wrapText="1"/>
      <protection hidden="1"/>
    </xf>
    <xf numFmtId="164" fontId="13" fillId="0" borderId="96" xfId="1" applyNumberFormat="1" applyFont="1" applyBorder="1" applyAlignment="1" applyProtection="1">
      <alignment horizontal="right" vertical="center" wrapText="1"/>
      <protection hidden="1"/>
    </xf>
    <xf numFmtId="164" fontId="7" fillId="0" borderId="268" xfId="0" applyNumberFormat="1" applyFont="1" applyBorder="1" applyAlignment="1">
      <alignment horizontal="right"/>
    </xf>
    <xf numFmtId="164" fontId="7" fillId="0" borderId="268" xfId="1" applyNumberFormat="1" applyFont="1" applyBorder="1" applyAlignment="1">
      <alignment horizontal="right"/>
    </xf>
    <xf numFmtId="0" fontId="15" fillId="0" borderId="11" xfId="0" applyFont="1" applyBorder="1"/>
    <xf numFmtId="0" fontId="27" fillId="0" borderId="16" xfId="0" applyFont="1" applyBorder="1" applyAlignment="1">
      <alignment vertical="center" readingOrder="1"/>
    </xf>
    <xf numFmtId="1" fontId="19" fillId="0" borderId="16" xfId="3" applyBorder="1">
      <alignment vertical="center"/>
    </xf>
    <xf numFmtId="0" fontId="29" fillId="0" borderId="16" xfId="0" applyFont="1" applyBorder="1" applyAlignment="1">
      <alignment vertical="center" readingOrder="1"/>
    </xf>
    <xf numFmtId="0" fontId="21" fillId="2" borderId="269" xfId="0" applyFont="1" applyFill="1" applyBorder="1" applyAlignment="1">
      <alignment horizontal="center" vertical="center" wrapText="1"/>
    </xf>
    <xf numFmtId="0" fontId="7" fillId="2" borderId="270" xfId="0" applyFont="1" applyFill="1" applyBorder="1" applyAlignment="1">
      <alignment horizontal="center" vertical="center" wrapText="1"/>
    </xf>
    <xf numFmtId="164" fontId="7" fillId="0" borderId="86" xfId="1" applyNumberFormat="1" applyFont="1" applyBorder="1" applyAlignment="1">
      <alignment horizontal="right"/>
    </xf>
    <xf numFmtId="164" fontId="16" fillId="0" borderId="90" xfId="1" applyNumberFormat="1" applyFont="1" applyBorder="1" applyAlignment="1" applyProtection="1">
      <alignment vertical="center"/>
      <protection hidden="1"/>
    </xf>
    <xf numFmtId="164" fontId="7" fillId="0" borderId="153" xfId="1" applyNumberFormat="1" applyFont="1" applyBorder="1" applyAlignment="1">
      <alignment horizontal="right"/>
    </xf>
    <xf numFmtId="164" fontId="13" fillId="0" borderId="93" xfId="1" applyNumberFormat="1" applyFont="1" applyBorder="1" applyAlignment="1" applyProtection="1">
      <alignment vertical="center"/>
      <protection hidden="1"/>
    </xf>
    <xf numFmtId="164" fontId="13" fillId="0" borderId="271" xfId="1" applyNumberFormat="1" applyFont="1" applyBorder="1" applyAlignment="1" applyProtection="1">
      <alignment horizontal="right" vertical="center" wrapText="1"/>
      <protection hidden="1"/>
    </xf>
    <xf numFmtId="4" fontId="16" fillId="3" borderId="6" xfId="0" applyNumberFormat="1" applyFont="1" applyFill="1" applyBorder="1"/>
    <xf numFmtId="4" fontId="7" fillId="3" borderId="8" xfId="0" applyNumberFormat="1" applyFont="1" applyFill="1" applyBorder="1" applyAlignment="1">
      <alignment horizontal="right"/>
    </xf>
    <xf numFmtId="4" fontId="21" fillId="3" borderId="6" xfId="0" applyNumberFormat="1" applyFont="1" applyFill="1" applyBorder="1"/>
    <xf numFmtId="164" fontId="20" fillId="3" borderId="0" xfId="1" applyNumberFormat="1" applyFont="1" applyFill="1" applyAlignment="1">
      <alignment horizontal="right" vertical="center" wrapText="1"/>
    </xf>
    <xf numFmtId="4" fontId="20" fillId="3" borderId="0" xfId="0" applyNumberFormat="1" applyFont="1" applyFill="1" applyAlignment="1">
      <alignment horizontal="right" vertical="center" wrapText="1"/>
    </xf>
    <xf numFmtId="4" fontId="16" fillId="3" borderId="0" xfId="0" applyNumberFormat="1" applyFont="1" applyFill="1" applyAlignment="1">
      <alignment horizontal="right" vertical="center" wrapText="1"/>
    </xf>
    <xf numFmtId="164" fontId="7" fillId="0" borderId="0" xfId="1" applyNumberFormat="1" applyFont="1" applyAlignment="1">
      <alignment horizontal="right"/>
    </xf>
    <xf numFmtId="4" fontId="7" fillId="3" borderId="0" xfId="0" applyNumberFormat="1" applyFont="1" applyFill="1" applyAlignment="1">
      <alignment horizontal="right"/>
    </xf>
    <xf numFmtId="4" fontId="16" fillId="3" borderId="14" xfId="0" applyNumberFormat="1" applyFont="1" applyFill="1" applyBorder="1" applyAlignment="1">
      <alignment horizontal="right" vertical="center" wrapText="1"/>
    </xf>
    <xf numFmtId="0" fontId="17" fillId="0" borderId="14" xfId="0" applyFont="1" applyBorder="1" applyAlignment="1">
      <alignment wrapText="1"/>
    </xf>
    <xf numFmtId="4" fontId="18" fillId="0" borderId="14" xfId="0" applyNumberFormat="1" applyFont="1" applyBorder="1" applyAlignment="1">
      <alignment horizontal="right" vertical="center" wrapText="1"/>
    </xf>
    <xf numFmtId="164" fontId="7" fillId="0" borderId="250" xfId="1" applyNumberFormat="1" applyFont="1" applyBorder="1" applyAlignment="1">
      <alignment horizontal="right"/>
    </xf>
    <xf numFmtId="164" fontId="16" fillId="0" borderId="253" xfId="1" applyNumberFormat="1" applyFont="1" applyBorder="1" applyAlignment="1" applyProtection="1">
      <alignment horizontal="right" vertical="center"/>
      <protection hidden="1"/>
    </xf>
    <xf numFmtId="164" fontId="13" fillId="0" borderId="256" xfId="1" applyNumberFormat="1" applyFont="1" applyBorder="1" applyAlignment="1" applyProtection="1">
      <alignment horizontal="right" vertical="center"/>
      <protection hidden="1"/>
    </xf>
    <xf numFmtId="2" fontId="19" fillId="0" borderId="0" xfId="1" applyNumberFormat="1" applyFont="1" applyAlignment="1">
      <alignment vertical="center"/>
    </xf>
    <xf numFmtId="2" fontId="8" fillId="0" borderId="3" xfId="0" applyNumberFormat="1" applyFont="1" applyBorder="1" applyAlignment="1">
      <alignment vertical="center" readingOrder="1"/>
    </xf>
    <xf numFmtId="2" fontId="9" fillId="0" borderId="16" xfId="0" applyNumberFormat="1" applyFont="1" applyBorder="1" applyAlignment="1">
      <alignment vertical="center" readingOrder="1"/>
    </xf>
    <xf numFmtId="2" fontId="24" fillId="0" borderId="16" xfId="3" applyNumberFormat="1" applyFont="1" applyBorder="1">
      <alignment vertical="center"/>
    </xf>
    <xf numFmtId="2" fontId="21" fillId="2" borderId="84" xfId="0" applyNumberFormat="1" applyFont="1" applyFill="1" applyBorder="1" applyAlignment="1">
      <alignment horizontal="center" vertical="center" wrapText="1"/>
    </xf>
    <xf numFmtId="2" fontId="21" fillId="2" borderId="81" xfId="0" applyNumberFormat="1" applyFont="1" applyFill="1" applyBorder="1" applyAlignment="1">
      <alignment horizontal="center" vertical="center" wrapText="1"/>
    </xf>
    <xf numFmtId="2" fontId="7" fillId="0" borderId="87" xfId="1" applyNumberFormat="1" applyFont="1" applyBorder="1" applyAlignment="1">
      <alignment horizontal="right"/>
    </xf>
    <xf numFmtId="2" fontId="7" fillId="0" borderId="25" xfId="0" applyNumberFormat="1" applyFont="1" applyBorder="1" applyAlignment="1">
      <alignment horizontal="right"/>
    </xf>
    <xf numFmtId="2" fontId="7" fillId="0" borderId="26" xfId="1" applyNumberFormat="1" applyFont="1" applyBorder="1" applyAlignment="1">
      <alignment horizontal="right"/>
    </xf>
    <xf numFmtId="2" fontId="16" fillId="0" borderId="91" xfId="1" applyNumberFormat="1" applyFont="1" applyBorder="1" applyAlignment="1" applyProtection="1">
      <alignment vertical="center"/>
      <protection hidden="1"/>
    </xf>
    <xf numFmtId="2" fontId="16" fillId="0" borderId="88" xfId="3" applyNumberFormat="1" applyFont="1" applyBorder="1" applyAlignment="1" applyProtection="1">
      <alignment horizontal="right" vertical="center" wrapText="1"/>
      <protection hidden="1"/>
    </xf>
    <xf numFmtId="2" fontId="16" fillId="0" borderId="36" xfId="1" applyNumberFormat="1" applyFont="1" applyBorder="1" applyAlignment="1" applyProtection="1">
      <alignment vertical="center"/>
      <protection hidden="1"/>
    </xf>
    <xf numFmtId="2" fontId="7" fillId="0" borderId="87" xfId="1" applyNumberFormat="1" applyFont="1" applyBorder="1"/>
    <xf numFmtId="2" fontId="7" fillId="0" borderId="26" xfId="1" applyNumberFormat="1" applyFont="1" applyBorder="1"/>
    <xf numFmtId="2" fontId="7" fillId="0" borderId="95" xfId="0" applyNumberFormat="1" applyFont="1" applyBorder="1" applyAlignment="1">
      <alignment horizontal="right"/>
    </xf>
    <xf numFmtId="2" fontId="7" fillId="0" borderId="25" xfId="1" applyNumberFormat="1" applyFont="1" applyBorder="1" applyAlignment="1">
      <alignment horizontal="right"/>
    </xf>
    <xf numFmtId="2" fontId="7" fillId="0" borderId="95" xfId="1" applyNumberFormat="1" applyFont="1" applyBorder="1" applyAlignment="1">
      <alignment horizontal="right"/>
    </xf>
    <xf numFmtId="2" fontId="13" fillId="0" borderId="94" xfId="1" applyNumberFormat="1" applyFont="1" applyBorder="1" applyAlignment="1" applyProtection="1">
      <alignment vertical="center"/>
      <protection hidden="1"/>
    </xf>
    <xf numFmtId="2" fontId="13" fillId="0" borderId="39" xfId="3" applyNumberFormat="1" applyFont="1" applyBorder="1" applyAlignment="1" applyProtection="1">
      <alignment horizontal="right" vertical="center" wrapText="1"/>
      <protection hidden="1"/>
    </xf>
    <xf numFmtId="2" fontId="13" fillId="0" borderId="40" xfId="1" applyNumberFormat="1" applyFont="1" applyBorder="1" applyAlignment="1" applyProtection="1">
      <alignment vertical="center"/>
      <protection hidden="1"/>
    </xf>
    <xf numFmtId="2" fontId="13" fillId="0" borderId="37" xfId="3" applyNumberFormat="1" applyFont="1" applyBorder="1" applyAlignment="1" applyProtection="1">
      <alignment horizontal="right" vertical="center" wrapText="1"/>
      <protection hidden="1"/>
    </xf>
    <xf numFmtId="2" fontId="13" fillId="0" borderId="218" xfId="3" applyNumberFormat="1" applyFont="1" applyBorder="1" applyAlignment="1" applyProtection="1">
      <alignment horizontal="right" vertical="center" wrapText="1"/>
      <protection hidden="1"/>
    </xf>
    <xf numFmtId="2" fontId="13" fillId="0" borderId="39" xfId="1" applyNumberFormat="1" applyFont="1" applyBorder="1" applyAlignment="1" applyProtection="1">
      <alignment horizontal="right" vertical="center" wrapText="1"/>
      <protection hidden="1"/>
    </xf>
    <xf numFmtId="2" fontId="13" fillId="0" borderId="96" xfId="1" applyNumberFormat="1" applyFont="1" applyBorder="1" applyAlignment="1" applyProtection="1">
      <alignment horizontal="right" vertical="center" wrapText="1"/>
      <protection hidden="1"/>
    </xf>
    <xf numFmtId="2" fontId="7" fillId="0" borderId="268" xfId="0" applyNumberFormat="1" applyFont="1" applyBorder="1" applyAlignment="1">
      <alignment horizontal="right"/>
    </xf>
    <xf numFmtId="2" fontId="7" fillId="0" borderId="268" xfId="1" applyNumberFormat="1" applyFont="1" applyBorder="1" applyAlignment="1">
      <alignment horizontal="right"/>
    </xf>
    <xf numFmtId="2" fontId="7" fillId="0" borderId="0" xfId="0" applyNumberFormat="1" applyFont="1"/>
    <xf numFmtId="0" fontId="15" fillId="0" borderId="11" xfId="0" applyFont="1" applyBorder="1" applyAlignment="1">
      <alignment vertical="center"/>
    </xf>
    <xf numFmtId="2" fontId="15" fillId="0" borderId="6" xfId="0" applyNumberFormat="1" applyFont="1" applyBorder="1" applyAlignment="1">
      <alignment horizontal="left"/>
    </xf>
    <xf numFmtId="2" fontId="15" fillId="0" borderId="6" xfId="0" applyNumberFormat="1" applyFont="1" applyBorder="1"/>
    <xf numFmtId="2" fontId="20" fillId="0" borderId="0" xfId="0" applyNumberFormat="1" applyFont="1"/>
    <xf numFmtId="2" fontId="13" fillId="0" borderId="0" xfId="1" applyNumberFormat="1" applyFont="1" applyAlignment="1" applyProtection="1">
      <alignment vertical="center"/>
      <protection hidden="1"/>
    </xf>
    <xf numFmtId="2" fontId="21" fillId="2" borderId="269" xfId="0" applyNumberFormat="1" applyFont="1" applyFill="1" applyBorder="1" applyAlignment="1">
      <alignment horizontal="center" vertical="center" wrapText="1"/>
    </xf>
    <xf numFmtId="2" fontId="7" fillId="2" borderId="260" xfId="0" applyNumberFormat="1" applyFont="1" applyFill="1" applyBorder="1" applyAlignment="1">
      <alignment horizontal="center" vertical="center" wrapText="1"/>
    </xf>
    <xf numFmtId="2" fontId="21" fillId="2" borderId="261" xfId="0" applyNumberFormat="1" applyFont="1" applyFill="1" applyBorder="1" applyAlignment="1">
      <alignment horizontal="center" vertical="center" wrapText="1"/>
    </xf>
    <xf numFmtId="2" fontId="7" fillId="2" borderId="270" xfId="0" applyNumberFormat="1" applyFont="1" applyFill="1" applyBorder="1" applyAlignment="1">
      <alignment horizontal="center" vertical="center" wrapText="1"/>
    </xf>
    <xf numFmtId="2" fontId="7" fillId="0" borderId="86" xfId="1" applyNumberFormat="1" applyFont="1" applyBorder="1" applyAlignment="1">
      <alignment horizontal="right"/>
    </xf>
    <xf numFmtId="2" fontId="16" fillId="0" borderId="90" xfId="1" applyNumberFormat="1" applyFont="1" applyBorder="1" applyAlignment="1" applyProtection="1">
      <alignment vertical="center"/>
      <protection hidden="1"/>
    </xf>
    <xf numFmtId="2" fontId="7" fillId="0" borderId="86" xfId="1" applyNumberFormat="1" applyFont="1" applyBorder="1"/>
    <xf numFmtId="2" fontId="7" fillId="0" borderId="153" xfId="0" applyNumberFormat="1" applyFont="1" applyBorder="1" applyAlignment="1">
      <alignment horizontal="right"/>
    </xf>
    <xf numFmtId="2" fontId="7" fillId="0" borderId="153" xfId="1" applyNumberFormat="1" applyFont="1" applyBorder="1" applyAlignment="1">
      <alignment horizontal="right"/>
    </xf>
    <xf numFmtId="2" fontId="13" fillId="0" borderId="93" xfId="1" applyNumberFormat="1" applyFont="1" applyBorder="1" applyAlignment="1" applyProtection="1">
      <alignment vertical="center"/>
      <protection hidden="1"/>
    </xf>
    <xf numFmtId="2" fontId="13" fillId="0" borderId="271" xfId="1" applyNumberFormat="1" applyFont="1" applyBorder="1" applyAlignment="1" applyProtection="1">
      <alignment horizontal="right" vertical="center" wrapText="1"/>
      <protection hidden="1"/>
    </xf>
    <xf numFmtId="2" fontId="13" fillId="0" borderId="0" xfId="3" applyNumberFormat="1" applyFont="1" applyAlignment="1" applyProtection="1">
      <alignment horizontal="right" vertical="center" wrapText="1"/>
      <protection hidden="1"/>
    </xf>
    <xf numFmtId="0" fontId="20" fillId="2" borderId="4" xfId="0" applyFont="1" applyFill="1" applyBorder="1" applyAlignment="1">
      <alignment horizontal="right" vertical="center" wrapText="1"/>
    </xf>
    <xf numFmtId="2" fontId="16" fillId="0" borderId="6" xfId="1" applyNumberFormat="1" applyFont="1" applyBorder="1"/>
    <xf numFmtId="2" fontId="7" fillId="0" borderId="0" xfId="1" applyNumberFormat="1" applyFont="1"/>
    <xf numFmtId="2" fontId="7" fillId="0" borderId="8" xfId="1" applyNumberFormat="1" applyFont="1" applyBorder="1" applyAlignment="1">
      <alignment horizontal="right"/>
    </xf>
    <xf numFmtId="1" fontId="7" fillId="2" borderId="4" xfId="0" applyNumberFormat="1" applyFont="1" applyFill="1" applyBorder="1" applyAlignment="1">
      <alignment horizontal="right" vertical="center" wrapText="1"/>
    </xf>
    <xf numFmtId="2" fontId="20" fillId="3" borderId="0" xfId="0" applyNumberFormat="1" applyFont="1" applyFill="1" applyAlignment="1">
      <alignment horizontal="right" vertical="center" wrapText="1"/>
    </xf>
    <xf numFmtId="2" fontId="21" fillId="0" borderId="6" xfId="1" applyNumberFormat="1" applyFont="1" applyBorder="1"/>
    <xf numFmtId="2" fontId="7" fillId="0" borderId="8" xfId="1" applyNumberFormat="1" applyFont="1" applyBorder="1"/>
    <xf numFmtId="2" fontId="20" fillId="3" borderId="0" xfId="1" applyNumberFormat="1" applyFont="1" applyFill="1" applyAlignment="1">
      <alignment horizontal="right" vertical="center" wrapText="1"/>
    </xf>
    <xf numFmtId="2" fontId="7" fillId="3" borderId="0" xfId="0" applyNumberFormat="1" applyFont="1" applyFill="1" applyAlignment="1">
      <alignment horizontal="right" vertical="center" wrapText="1"/>
    </xf>
    <xf numFmtId="2" fontId="24" fillId="0" borderId="0" xfId="3" applyNumberFormat="1" applyFont="1">
      <alignment vertical="center"/>
    </xf>
    <xf numFmtId="2" fontId="16" fillId="3" borderId="0" xfId="1" applyNumberFormat="1" applyFont="1" applyFill="1" applyAlignment="1">
      <alignment horizontal="right" vertical="center" wrapText="1"/>
    </xf>
    <xf numFmtId="2" fontId="7" fillId="0" borderId="6" xfId="1" applyNumberFormat="1" applyFont="1" applyBorder="1" applyAlignment="1">
      <alignment horizontal="right"/>
    </xf>
    <xf numFmtId="4" fontId="7" fillId="3" borderId="6" xfId="0" applyNumberFormat="1" applyFont="1" applyFill="1" applyBorder="1" applyAlignment="1">
      <alignment horizontal="right"/>
    </xf>
    <xf numFmtId="2" fontId="7" fillId="0" borderId="0" xfId="1" applyNumberFormat="1" applyFont="1" applyAlignment="1">
      <alignment horizontal="right"/>
    </xf>
    <xf numFmtId="2" fontId="16" fillId="3" borderId="14" xfId="1" applyNumberFormat="1" applyFont="1" applyFill="1" applyBorder="1" applyAlignment="1">
      <alignment horizontal="right" vertical="center" wrapText="1"/>
    </xf>
    <xf numFmtId="2" fontId="16" fillId="3" borderId="14" xfId="0" applyNumberFormat="1" applyFont="1" applyFill="1" applyBorder="1" applyAlignment="1">
      <alignment horizontal="right" vertical="center" wrapText="1"/>
    </xf>
    <xf numFmtId="2" fontId="18" fillId="0" borderId="14" xfId="1" applyNumberFormat="1" applyFont="1" applyBorder="1" applyAlignment="1">
      <alignment horizontal="right" vertical="center" wrapText="1"/>
    </xf>
    <xf numFmtId="2" fontId="18" fillId="0" borderId="14" xfId="0" applyNumberFormat="1" applyFont="1" applyBorder="1" applyAlignment="1">
      <alignment horizontal="right" vertical="center" wrapText="1"/>
    </xf>
    <xf numFmtId="2" fontId="7" fillId="0" borderId="6" xfId="1" applyNumberFormat="1" applyFont="1" applyBorder="1"/>
    <xf numFmtId="2" fontId="19" fillId="0" borderId="0" xfId="3" applyNumberFormat="1" applyAlignment="1">
      <alignment horizontal="right" vertical="center"/>
    </xf>
    <xf numFmtId="2" fontId="9" fillId="0" borderId="16" xfId="0" applyNumberFormat="1" applyFont="1" applyBorder="1" applyAlignment="1">
      <alignment horizontal="right" vertical="center" readingOrder="1"/>
    </xf>
    <xf numFmtId="2" fontId="7" fillId="2" borderId="248" xfId="0" applyNumberFormat="1" applyFont="1" applyFill="1" applyBorder="1" applyAlignment="1">
      <alignment horizontal="right" vertical="center" wrapText="1"/>
    </xf>
    <xf numFmtId="2" fontId="7" fillId="2" borderId="249" xfId="0" applyNumberFormat="1" applyFont="1" applyFill="1" applyBorder="1" applyAlignment="1">
      <alignment horizontal="right" vertical="center" wrapText="1"/>
    </xf>
    <xf numFmtId="2" fontId="7" fillId="0" borderId="250" xfId="1" applyNumberFormat="1" applyFont="1" applyBorder="1" applyAlignment="1">
      <alignment horizontal="right"/>
    </xf>
    <xf numFmtId="2" fontId="7" fillId="0" borderId="251" xfId="1" applyNumberFormat="1" applyFont="1" applyBorder="1" applyAlignment="1">
      <alignment horizontal="right"/>
    </xf>
    <xf numFmtId="2" fontId="7" fillId="0" borderId="251" xfId="0" applyNumberFormat="1" applyFont="1" applyBorder="1" applyAlignment="1">
      <alignment horizontal="right"/>
    </xf>
    <xf numFmtId="2" fontId="7" fillId="0" borderId="252" xfId="0" applyNumberFormat="1" applyFont="1" applyBorder="1" applyAlignment="1">
      <alignment horizontal="right"/>
    </xf>
    <xf numFmtId="2" fontId="16" fillId="0" borderId="253" xfId="1" applyNumberFormat="1" applyFont="1" applyBorder="1" applyAlignment="1" applyProtection="1">
      <alignment horizontal="right" vertical="center"/>
      <protection hidden="1"/>
    </xf>
    <xf numFmtId="2" fontId="16" fillId="0" borderId="254" xfId="1" applyNumberFormat="1" applyFont="1" applyBorder="1" applyAlignment="1" applyProtection="1">
      <alignment horizontal="right" vertical="center"/>
      <protection hidden="1"/>
    </xf>
    <xf numFmtId="2" fontId="16" fillId="0" borderId="254" xfId="3" applyNumberFormat="1" applyFont="1" applyBorder="1" applyAlignment="1" applyProtection="1">
      <alignment horizontal="right" vertical="center" wrapText="1"/>
      <protection hidden="1"/>
    </xf>
    <xf numFmtId="2" fontId="16" fillId="0" borderId="255" xfId="3" applyNumberFormat="1" applyFont="1" applyBorder="1" applyAlignment="1" applyProtection="1">
      <alignment horizontal="right" vertical="center" wrapText="1"/>
      <protection hidden="1"/>
    </xf>
    <xf numFmtId="2" fontId="13" fillId="0" borderId="256" xfId="1" applyNumberFormat="1" applyFont="1" applyBorder="1" applyAlignment="1" applyProtection="1">
      <alignment horizontal="right" vertical="center"/>
      <protection hidden="1"/>
    </xf>
    <xf numFmtId="2" fontId="13" fillId="0" borderId="257" xfId="1" applyNumberFormat="1" applyFont="1" applyBorder="1" applyAlignment="1" applyProtection="1">
      <alignment horizontal="right" vertical="center"/>
      <protection hidden="1"/>
    </xf>
    <xf numFmtId="2" fontId="13" fillId="0" borderId="257" xfId="3" applyNumberFormat="1" applyFont="1" applyBorder="1" applyAlignment="1" applyProtection="1">
      <alignment horizontal="right" vertical="center" wrapText="1"/>
      <protection hidden="1"/>
    </xf>
    <xf numFmtId="2" fontId="13" fillId="0" borderId="258" xfId="3" applyNumberFormat="1" applyFont="1" applyBorder="1" applyAlignment="1" applyProtection="1">
      <alignment horizontal="right" vertical="center" wrapText="1"/>
      <protection hidden="1"/>
    </xf>
    <xf numFmtId="2" fontId="7" fillId="0" borderId="0" xfId="0" applyNumberFormat="1" applyFont="1" applyAlignment="1">
      <alignment horizontal="right"/>
    </xf>
    <xf numFmtId="0" fontId="15" fillId="0" borderId="6" xfId="0" applyFont="1" applyBorder="1" applyAlignment="1">
      <alignment horizontal="right"/>
    </xf>
    <xf numFmtId="2" fontId="15" fillId="0" borderId="6" xfId="0" applyNumberFormat="1" applyFont="1" applyBorder="1" applyAlignment="1">
      <alignment horizontal="right"/>
    </xf>
    <xf numFmtId="2" fontId="20" fillId="0" borderId="0" xfId="0" applyNumberFormat="1" applyFont="1" applyAlignment="1">
      <alignment horizontal="right"/>
    </xf>
    <xf numFmtId="2" fontId="13" fillId="0" borderId="0" xfId="1" applyNumberFormat="1" applyFont="1" applyAlignment="1" applyProtection="1">
      <alignment horizontal="right" vertical="center"/>
      <protection hidden="1"/>
    </xf>
    <xf numFmtId="0" fontId="18" fillId="0" borderId="0" xfId="0" applyFont="1" applyAlignment="1">
      <alignment horizontal="right"/>
    </xf>
    <xf numFmtId="3" fontId="18" fillId="0" borderId="24" xfId="0" applyNumberFormat="1" applyFont="1" applyBorder="1" applyAlignment="1">
      <alignment horizontal="right"/>
    </xf>
    <xf numFmtId="164" fontId="18" fillId="0" borderId="25" xfId="0" applyNumberFormat="1" applyFont="1" applyBorder="1" applyAlignment="1">
      <alignment horizontal="right"/>
    </xf>
    <xf numFmtId="3" fontId="18" fillId="0" borderId="26" xfId="0" applyNumberFormat="1" applyFont="1" applyBorder="1" applyAlignment="1">
      <alignment horizontal="right"/>
    </xf>
    <xf numFmtId="0" fontId="16" fillId="0" borderId="33" xfId="3" applyNumberFormat="1" applyFont="1" applyBorder="1" applyAlignment="1" applyProtection="1">
      <alignment horizontal="right" vertical="center" wrapText="1"/>
      <protection hidden="1"/>
    </xf>
    <xf numFmtId="3" fontId="16" fillId="0" borderId="34" xfId="1" applyNumberFormat="1" applyFont="1" applyBorder="1" applyAlignment="1" applyProtection="1">
      <alignment horizontal="right" vertical="center"/>
      <protection hidden="1"/>
    </xf>
    <xf numFmtId="3" fontId="16" fillId="0" borderId="36" xfId="1" applyNumberFormat="1" applyFont="1" applyBorder="1" applyAlignment="1" applyProtection="1">
      <alignment horizontal="right" vertical="center"/>
      <protection hidden="1"/>
    </xf>
    <xf numFmtId="3" fontId="20" fillId="0" borderId="24" xfId="0" applyNumberFormat="1" applyFont="1" applyBorder="1"/>
    <xf numFmtId="3" fontId="20" fillId="0" borderId="26" xfId="0" applyNumberFormat="1" applyFont="1" applyBorder="1"/>
    <xf numFmtId="0" fontId="13" fillId="0" borderId="37" xfId="3" applyNumberFormat="1" applyFont="1" applyBorder="1" applyAlignment="1" applyProtection="1">
      <alignment horizontal="right" vertical="center" wrapText="1"/>
      <protection hidden="1"/>
    </xf>
    <xf numFmtId="0" fontId="26" fillId="0" borderId="11" xfId="0" applyFont="1" applyBorder="1"/>
    <xf numFmtId="0" fontId="26" fillId="0" borderId="11" xfId="0" applyFont="1" applyBorder="1" applyAlignment="1">
      <alignment horizontal="left"/>
    </xf>
    <xf numFmtId="0" fontId="7" fillId="2" borderId="273" xfId="0" applyFont="1" applyFill="1" applyBorder="1" applyAlignment="1">
      <alignment horizontal="right" vertical="center" wrapText="1"/>
    </xf>
    <xf numFmtId="0" fontId="7" fillId="2" borderId="274" xfId="0" applyFont="1" applyFill="1" applyBorder="1" applyAlignment="1">
      <alignment horizontal="right" vertical="center" wrapText="1"/>
    </xf>
    <xf numFmtId="0" fontId="7" fillId="2" borderId="275" xfId="0" applyFont="1" applyFill="1" applyBorder="1" applyAlignment="1">
      <alignment horizontal="right" vertical="center" wrapText="1"/>
    </xf>
    <xf numFmtId="0" fontId="7" fillId="2" borderId="276" xfId="0" applyFont="1" applyFill="1" applyBorder="1" applyAlignment="1">
      <alignment horizontal="right" vertical="center" wrapText="1"/>
    </xf>
    <xf numFmtId="3" fontId="16" fillId="3" borderId="14" xfId="1" applyNumberFormat="1" applyFont="1" applyFill="1" applyBorder="1" applyAlignment="1">
      <alignment horizontal="right" vertical="center" wrapText="1"/>
    </xf>
    <xf numFmtId="164" fontId="16" fillId="3" borderId="277" xfId="1" applyNumberFormat="1" applyFont="1" applyFill="1" applyBorder="1" applyAlignment="1">
      <alignment horizontal="right" vertical="center" wrapText="1"/>
    </xf>
    <xf numFmtId="3" fontId="16" fillId="3" borderId="278" xfId="1" applyNumberFormat="1" applyFont="1" applyFill="1" applyBorder="1" applyAlignment="1">
      <alignment horizontal="right" vertical="center" wrapText="1"/>
    </xf>
    <xf numFmtId="164" fontId="16" fillId="3" borderId="279" xfId="1" applyNumberFormat="1" applyFont="1" applyFill="1" applyBorder="1" applyAlignment="1">
      <alignment horizontal="right" vertical="center" wrapText="1"/>
    </xf>
    <xf numFmtId="3" fontId="18" fillId="0" borderId="14" xfId="1" applyNumberFormat="1" applyFont="1" applyBorder="1" applyAlignment="1">
      <alignment horizontal="right" vertical="center" wrapText="1"/>
    </xf>
    <xf numFmtId="164" fontId="18" fillId="0" borderId="277" xfId="1" applyNumberFormat="1" applyFont="1" applyBorder="1" applyAlignment="1">
      <alignment horizontal="right" vertical="center" wrapText="1"/>
    </xf>
    <xf numFmtId="3" fontId="18" fillId="0" borderId="278" xfId="1" applyNumberFormat="1" applyFont="1" applyBorder="1" applyAlignment="1">
      <alignment horizontal="right" vertical="center" wrapText="1"/>
    </xf>
    <xf numFmtId="164" fontId="18" fillId="0" borderId="279" xfId="1" applyNumberFormat="1" applyFont="1" applyBorder="1" applyAlignment="1">
      <alignment horizontal="right" vertical="center" wrapText="1"/>
    </xf>
    <xf numFmtId="3" fontId="7" fillId="0" borderId="6" xfId="1" applyNumberFormat="1" applyFont="1" applyBorder="1"/>
    <xf numFmtId="164" fontId="7" fillId="0" borderId="280" xfId="1" applyNumberFormat="1" applyFont="1" applyBorder="1"/>
    <xf numFmtId="3" fontId="7" fillId="0" borderId="281" xfId="1" applyNumberFormat="1" applyFont="1" applyBorder="1"/>
    <xf numFmtId="164" fontId="7" fillId="0" borderId="282" xfId="1" applyNumberFormat="1" applyFont="1" applyBorder="1"/>
    <xf numFmtId="3" fontId="7" fillId="0" borderId="0" xfId="1" applyNumberFormat="1" applyFont="1"/>
    <xf numFmtId="164" fontId="7" fillId="0" borderId="32" xfId="1" applyNumberFormat="1" applyFont="1" applyBorder="1"/>
    <xf numFmtId="3" fontId="7" fillId="0" borderId="283" xfId="1" applyNumberFormat="1" applyFont="1" applyBorder="1"/>
    <xf numFmtId="164" fontId="7" fillId="0" borderId="25" xfId="1" applyNumberFormat="1" applyFont="1" applyBorder="1"/>
    <xf numFmtId="1" fontId="13" fillId="0" borderId="0" xfId="3" applyFont="1" applyAlignment="1" applyProtection="1">
      <alignment horizontal="center" vertical="center" wrapText="1"/>
      <protection hidden="1"/>
    </xf>
    <xf numFmtId="17" fontId="32" fillId="2" borderId="284" xfId="3" applyNumberFormat="1" applyFont="1" applyFill="1" applyBorder="1" applyAlignment="1" applyProtection="1">
      <alignment horizontal="center" vertical="center" wrapText="1"/>
      <protection hidden="1"/>
    </xf>
    <xf numFmtId="1" fontId="32" fillId="2" borderId="285" xfId="3" applyFont="1" applyFill="1" applyBorder="1" applyAlignment="1" applyProtection="1">
      <alignment horizontal="center" vertical="center" wrapText="1"/>
      <protection hidden="1"/>
    </xf>
    <xf numFmtId="0" fontId="16" fillId="0" borderId="0" xfId="4" applyFont="1" applyAlignment="1" applyProtection="1">
      <alignment vertical="center"/>
      <protection hidden="1"/>
    </xf>
    <xf numFmtId="3" fontId="16" fillId="0" borderId="283" xfId="4" applyNumberFormat="1" applyFont="1" applyBorder="1" applyAlignment="1" applyProtection="1">
      <alignment horizontal="right" vertical="center" wrapText="1"/>
      <protection hidden="1"/>
    </xf>
    <xf numFmtId="164" fontId="16" fillId="0" borderId="32" xfId="5" applyNumberFormat="1" applyFont="1" applyBorder="1" applyProtection="1">
      <alignment vertical="center"/>
      <protection hidden="1"/>
    </xf>
    <xf numFmtId="0" fontId="32" fillId="0" borderId="0" xfId="4" applyFont="1" applyAlignment="1" applyProtection="1">
      <alignment vertical="center"/>
      <protection hidden="1"/>
    </xf>
    <xf numFmtId="3" fontId="32" fillId="0" borderId="283" xfId="4" applyNumberFormat="1" applyFont="1" applyBorder="1" applyAlignment="1" applyProtection="1">
      <alignment horizontal="right" vertical="center" wrapText="1"/>
      <protection hidden="1"/>
    </xf>
    <xf numFmtId="164" fontId="23" fillId="0" borderId="32" xfId="5" applyNumberFormat="1" applyFont="1" applyBorder="1" applyProtection="1">
      <alignment vertical="center"/>
      <protection hidden="1"/>
    </xf>
    <xf numFmtId="3" fontId="23" fillId="0" borderId="283" xfId="4" applyNumberFormat="1" applyFont="1" applyBorder="1" applyAlignment="1" applyProtection="1">
      <alignment horizontal="right" vertical="center" wrapText="1"/>
      <protection hidden="1"/>
    </xf>
    <xf numFmtId="0" fontId="7" fillId="0" borderId="37" xfId="0" applyFont="1" applyBorder="1"/>
    <xf numFmtId="164" fontId="32" fillId="0" borderId="37" xfId="5" applyNumberFormat="1" applyFont="1" applyBorder="1" applyProtection="1">
      <alignment vertical="center"/>
      <protection hidden="1"/>
    </xf>
    <xf numFmtId="3" fontId="0" fillId="0" borderId="0" xfId="0" applyNumberFormat="1" applyAlignment="1">
      <alignment horizontal="center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1" fontId="21" fillId="2" borderId="283" xfId="3" applyFont="1" applyFill="1" applyBorder="1" applyAlignment="1" applyProtection="1">
      <alignment horizontal="center" vertical="center"/>
      <protection hidden="1"/>
    </xf>
    <xf numFmtId="1" fontId="21" fillId="2" borderId="283" xfId="3" applyFont="1" applyFill="1" applyBorder="1" applyAlignment="1" applyProtection="1">
      <alignment horizontal="center" vertical="center" wrapText="1"/>
      <protection hidden="1"/>
    </xf>
    <xf numFmtId="1" fontId="16" fillId="0" borderId="33" xfId="3" applyFont="1" applyBorder="1" applyAlignment="1" applyProtection="1">
      <alignment horizontal="center" vertical="center" wrapText="1"/>
      <protection hidden="1"/>
    </xf>
    <xf numFmtId="3" fontId="17" fillId="0" borderId="286" xfId="4" applyNumberFormat="1" applyFont="1" applyBorder="1" applyAlignment="1" applyProtection="1">
      <alignment horizontal="right" vertical="center" wrapText="1"/>
      <protection hidden="1"/>
    </xf>
    <xf numFmtId="9" fontId="0" fillId="0" borderId="0" xfId="1" applyFont="1"/>
    <xf numFmtId="0" fontId="34" fillId="0" borderId="32" xfId="3" applyNumberFormat="1" applyFont="1" applyBorder="1" applyAlignment="1" applyProtection="1">
      <alignment horizontal="right" vertical="center" wrapText="1"/>
      <protection hidden="1"/>
    </xf>
    <xf numFmtId="3" fontId="34" fillId="0" borderId="283" xfId="4" applyNumberFormat="1" applyFont="1" applyBorder="1" applyAlignment="1" applyProtection="1">
      <alignment horizontal="right" vertical="center" wrapText="1"/>
      <protection hidden="1"/>
    </xf>
    <xf numFmtId="0" fontId="7" fillId="0" borderId="32" xfId="3" applyNumberFormat="1" applyFont="1" applyBorder="1" applyAlignment="1" applyProtection="1">
      <alignment horizontal="right" vertical="center" wrapText="1"/>
      <protection hidden="1"/>
    </xf>
    <xf numFmtId="3" fontId="7" fillId="0" borderId="283" xfId="4" applyNumberFormat="1" applyFont="1" applyBorder="1" applyAlignment="1" applyProtection="1">
      <alignment horizontal="right" vertical="center" wrapText="1"/>
      <protection hidden="1"/>
    </xf>
    <xf numFmtId="0" fontId="7" fillId="0" borderId="37" xfId="0" applyFont="1" applyBorder="1" applyAlignment="1">
      <alignment horizontal="center"/>
    </xf>
    <xf numFmtId="0" fontId="15" fillId="0" borderId="0" xfId="4" applyFont="1" applyAlignment="1" applyProtection="1">
      <alignment vertical="center" wrapText="1"/>
      <protection hidden="1"/>
    </xf>
    <xf numFmtId="0" fontId="7" fillId="0" borderId="0" xfId="0" applyFont="1" applyAlignment="1">
      <alignment horizontal="center"/>
    </xf>
    <xf numFmtId="164" fontId="0" fillId="0" borderId="0" xfId="1" applyNumberFormat="1" applyFont="1" applyAlignment="1">
      <alignment horizontal="center"/>
    </xf>
    <xf numFmtId="0" fontId="7" fillId="0" borderId="16" xfId="0" applyFont="1" applyBorder="1" applyAlignment="1">
      <alignment wrapText="1"/>
    </xf>
    <xf numFmtId="0" fontId="7" fillId="0" borderId="16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/>
    </xf>
    <xf numFmtId="1" fontId="21" fillId="2" borderId="60" xfId="3" applyFont="1" applyFill="1" applyBorder="1" applyAlignment="1" applyProtection="1">
      <alignment horizontal="center" vertical="center" wrapText="1"/>
      <protection hidden="1"/>
    </xf>
    <xf numFmtId="1" fontId="21" fillId="2" borderId="291" xfId="3" applyFont="1" applyFill="1" applyBorder="1" applyAlignment="1" applyProtection="1">
      <alignment horizontal="center" vertical="center" wrapText="1"/>
      <protection hidden="1"/>
    </xf>
    <xf numFmtId="3" fontId="17" fillId="0" borderId="292" xfId="4" applyNumberFormat="1" applyFont="1" applyBorder="1" applyAlignment="1" applyProtection="1">
      <alignment horizontal="right" vertical="center" wrapText="1"/>
      <protection hidden="1"/>
    </xf>
    <xf numFmtId="3" fontId="17" fillId="0" borderId="64" xfId="4" applyNumberFormat="1" applyFont="1" applyBorder="1" applyAlignment="1" applyProtection="1">
      <alignment horizontal="right" vertical="center" wrapText="1"/>
      <protection hidden="1"/>
    </xf>
    <xf numFmtId="3" fontId="17" fillId="0" borderId="293" xfId="4" applyNumberFormat="1" applyFont="1" applyBorder="1" applyAlignment="1" applyProtection="1">
      <alignment horizontal="right" vertical="center" wrapText="1"/>
      <protection hidden="1"/>
    </xf>
    <xf numFmtId="3" fontId="17" fillId="0" borderId="33" xfId="4" applyNumberFormat="1" applyFont="1" applyBorder="1" applyAlignment="1" applyProtection="1">
      <alignment horizontal="right" vertical="center" wrapText="1"/>
      <protection hidden="1"/>
    </xf>
    <xf numFmtId="0" fontId="7" fillId="0" borderId="0" xfId="3" applyNumberFormat="1" applyFont="1" applyAlignment="1" applyProtection="1">
      <alignment horizontal="right" vertical="center" wrapText="1"/>
      <protection hidden="1"/>
    </xf>
    <xf numFmtId="3" fontId="7" fillId="0" borderId="290" xfId="4" applyNumberFormat="1" applyFont="1" applyBorder="1" applyAlignment="1" applyProtection="1">
      <alignment horizontal="right" vertical="center" wrapText="1"/>
      <protection hidden="1"/>
    </xf>
    <xf numFmtId="3" fontId="7" fillId="0" borderId="60" xfId="4" applyNumberFormat="1" applyFont="1" applyBorder="1" applyAlignment="1" applyProtection="1">
      <alignment horizontal="right" vertical="center" wrapText="1"/>
      <protection hidden="1"/>
    </xf>
    <xf numFmtId="3" fontId="7" fillId="0" borderId="291" xfId="4" applyNumberFormat="1" applyFont="1" applyBorder="1" applyAlignment="1" applyProtection="1">
      <alignment horizontal="right" vertical="center" wrapText="1"/>
      <protection hidden="1"/>
    </xf>
    <xf numFmtId="3" fontId="7" fillId="0" borderId="0" xfId="4" applyNumberFormat="1" applyFont="1" applyAlignment="1" applyProtection="1">
      <alignment horizontal="right" vertical="center" wrapText="1"/>
      <protection hidden="1"/>
    </xf>
    <xf numFmtId="164" fontId="0" fillId="0" borderId="0" xfId="1" applyNumberFormat="1" applyFont="1" applyAlignment="1">
      <alignment horizontal="left"/>
    </xf>
    <xf numFmtId="0" fontId="0" fillId="0" borderId="0" xfId="0" applyAlignment="1">
      <alignment horizontal="left"/>
    </xf>
    <xf numFmtId="1" fontId="35" fillId="0" borderId="0" xfId="3" applyFont="1" applyAlignment="1" applyProtection="1">
      <alignment horizontal="center" vertical="center" wrapText="1"/>
      <protection hidden="1"/>
    </xf>
    <xf numFmtId="1" fontId="32" fillId="2" borderId="0" xfId="3" applyFont="1" applyFill="1" applyAlignment="1" applyProtection="1">
      <alignment horizontal="center" vertical="center"/>
      <protection hidden="1"/>
    </xf>
    <xf numFmtId="0" fontId="21" fillId="0" borderId="0" xfId="4" applyFont="1" applyAlignment="1" applyProtection="1">
      <alignment vertical="center"/>
      <protection hidden="1"/>
    </xf>
    <xf numFmtId="3" fontId="21" fillId="0" borderId="283" xfId="4" applyNumberFormat="1" applyFont="1" applyBorder="1" applyAlignment="1" applyProtection="1">
      <alignment horizontal="right" vertical="center" wrapText="1"/>
      <protection hidden="1"/>
    </xf>
    <xf numFmtId="164" fontId="21" fillId="0" borderId="32" xfId="5" applyNumberFormat="1" applyFont="1" applyBorder="1" applyProtection="1">
      <alignment vertical="center"/>
      <protection hidden="1"/>
    </xf>
    <xf numFmtId="0" fontId="23" fillId="0" borderId="0" xfId="4" applyFont="1" applyAlignment="1" applyProtection="1">
      <alignment horizontal="left" vertical="center" indent="3"/>
      <protection hidden="1"/>
    </xf>
    <xf numFmtId="0" fontId="0" fillId="0" borderId="0" xfId="0" applyAlignment="1">
      <alignment horizontal="left" indent="1"/>
    </xf>
    <xf numFmtId="9" fontId="0" fillId="0" borderId="0" xfId="1" applyFont="1" applyAlignment="1">
      <alignment horizontal="left" indent="1"/>
    </xf>
    <xf numFmtId="0" fontId="23" fillId="0" borderId="0" xfId="4" applyFont="1" applyAlignment="1" applyProtection="1">
      <alignment horizontal="left" vertical="center" wrapText="1" indent="3"/>
      <protection hidden="1"/>
    </xf>
    <xf numFmtId="0" fontId="2" fillId="0" borderId="0" xfId="0" applyFont="1"/>
    <xf numFmtId="0" fontId="7" fillId="0" borderId="0" xfId="0" applyFont="1" applyAlignment="1">
      <alignment wrapText="1"/>
    </xf>
    <xf numFmtId="0" fontId="8" fillId="0" borderId="3" xfId="0" applyFont="1" applyBorder="1" applyAlignment="1">
      <alignment horizontal="left" vertical="center" wrapText="1" readingOrder="1"/>
    </xf>
    <xf numFmtId="0" fontId="14" fillId="3" borderId="5" xfId="0" applyFont="1" applyFill="1" applyBorder="1" applyAlignment="1">
      <alignment horizontal="center" vertical="center" textRotation="90"/>
    </xf>
    <xf numFmtId="0" fontId="14" fillId="3" borderId="7" xfId="0" applyFont="1" applyFill="1" applyBorder="1" applyAlignment="1">
      <alignment horizontal="center" vertical="center" textRotation="90"/>
    </xf>
    <xf numFmtId="0" fontId="14" fillId="3" borderId="9" xfId="0" applyFont="1" applyFill="1" applyBorder="1" applyAlignment="1">
      <alignment horizontal="center" vertical="center" textRotation="90"/>
    </xf>
    <xf numFmtId="0" fontId="7" fillId="3" borderId="6" xfId="0" applyFont="1" applyFill="1" applyBorder="1" applyAlignment="1">
      <alignment horizontal="left" vertical="center"/>
    </xf>
    <xf numFmtId="0" fontId="7" fillId="3" borderId="0" xfId="0" applyFont="1" applyFill="1" applyAlignment="1">
      <alignment horizontal="left" vertical="center"/>
    </xf>
    <xf numFmtId="0" fontId="7" fillId="3" borderId="8" xfId="0" applyFont="1" applyFill="1" applyBorder="1" applyAlignment="1">
      <alignment horizontal="left" vertical="center"/>
    </xf>
    <xf numFmtId="0" fontId="7" fillId="0" borderId="6" xfId="0" applyFont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7" fillId="0" borderId="8" xfId="0" applyFont="1" applyBorder="1" applyAlignment="1">
      <alignment horizontal="left" vertical="center"/>
    </xf>
    <xf numFmtId="0" fontId="7" fillId="0" borderId="10" xfId="0" applyFont="1" applyBorder="1" applyAlignment="1">
      <alignment horizontal="center"/>
    </xf>
    <xf numFmtId="0" fontId="15" fillId="0" borderId="11" xfId="0" applyFont="1" applyBorder="1" applyAlignment="1">
      <alignment horizontal="left"/>
    </xf>
    <xf numFmtId="0" fontId="14" fillId="3" borderId="5" xfId="0" applyFont="1" applyFill="1" applyBorder="1" applyAlignment="1">
      <alignment horizontal="center" vertical="center" textRotation="90" wrapText="1"/>
    </xf>
    <xf numFmtId="0" fontId="14" fillId="3" borderId="7" xfId="0" applyFont="1" applyFill="1" applyBorder="1" applyAlignment="1">
      <alignment horizontal="center" vertical="center" textRotation="90" wrapText="1"/>
    </xf>
    <xf numFmtId="0" fontId="14" fillId="3" borderId="9" xfId="0" applyFont="1" applyFill="1" applyBorder="1" applyAlignment="1">
      <alignment horizontal="center" vertical="center" textRotation="90" wrapText="1"/>
    </xf>
    <xf numFmtId="0" fontId="7" fillId="3" borderId="13" xfId="0" applyFont="1" applyFill="1" applyBorder="1" applyAlignment="1">
      <alignment horizontal="left" vertical="center"/>
    </xf>
    <xf numFmtId="0" fontId="7" fillId="0" borderId="13" xfId="0" applyFont="1" applyBorder="1" applyAlignment="1">
      <alignment horizontal="left" vertical="center"/>
    </xf>
    <xf numFmtId="0" fontId="15" fillId="0" borderId="0" xfId="0" applyFont="1" applyAlignment="1">
      <alignment horizontal="left"/>
    </xf>
    <xf numFmtId="0" fontId="9" fillId="2" borderId="17" xfId="0" applyFont="1" applyFill="1" applyBorder="1" applyAlignment="1">
      <alignment horizontal="center" vertical="center" readingOrder="1"/>
    </xf>
    <xf numFmtId="0" fontId="9" fillId="2" borderId="19" xfId="0" applyFont="1" applyFill="1" applyBorder="1" applyAlignment="1">
      <alignment horizontal="center" vertical="center" readingOrder="1"/>
    </xf>
    <xf numFmtId="0" fontId="9" fillId="2" borderId="18" xfId="0" applyFont="1" applyFill="1" applyBorder="1" applyAlignment="1">
      <alignment horizontal="center" vertical="center" readingOrder="1"/>
    </xf>
    <xf numFmtId="0" fontId="21" fillId="4" borderId="20" xfId="0" applyFont="1" applyFill="1" applyBorder="1" applyAlignment="1">
      <alignment horizontal="center" vertical="center" wrapText="1"/>
    </xf>
    <xf numFmtId="0" fontId="21" fillId="4" borderId="21" xfId="0" applyFont="1" applyFill="1" applyBorder="1" applyAlignment="1">
      <alignment horizontal="center" vertical="center" wrapText="1"/>
    </xf>
    <xf numFmtId="0" fontId="21" fillId="4" borderId="22" xfId="0" applyFont="1" applyFill="1" applyBorder="1" applyAlignment="1">
      <alignment horizontal="center" vertical="center" wrapText="1"/>
    </xf>
    <xf numFmtId="0" fontId="21" fillId="4" borderId="23" xfId="0" applyFont="1" applyFill="1" applyBorder="1" applyAlignment="1">
      <alignment horizontal="center" vertical="center" wrapText="1"/>
    </xf>
    <xf numFmtId="0" fontId="21" fillId="2" borderId="24" xfId="0" applyFont="1" applyFill="1" applyBorder="1" applyAlignment="1">
      <alignment horizontal="center" vertical="center" wrapText="1"/>
    </xf>
    <xf numFmtId="0" fontId="21" fillId="2" borderId="25" xfId="0" applyFont="1" applyFill="1" applyBorder="1" applyAlignment="1">
      <alignment horizontal="center" vertical="center" wrapText="1"/>
    </xf>
    <xf numFmtId="0" fontId="21" fillId="2" borderId="26" xfId="0" applyFont="1" applyFill="1" applyBorder="1" applyAlignment="1">
      <alignment horizontal="center" vertical="center" wrapText="1"/>
    </xf>
    <xf numFmtId="0" fontId="21" fillId="2" borderId="27" xfId="0" applyFont="1" applyFill="1" applyBorder="1" applyAlignment="1">
      <alignment horizontal="center" vertical="center" wrapText="1"/>
    </xf>
    <xf numFmtId="0" fontId="9" fillId="4" borderId="17" xfId="0" applyFont="1" applyFill="1" applyBorder="1" applyAlignment="1">
      <alignment horizontal="center" vertical="center" readingOrder="1"/>
    </xf>
    <xf numFmtId="0" fontId="9" fillId="4" borderId="18" xfId="0" applyFont="1" applyFill="1" applyBorder="1" applyAlignment="1">
      <alignment horizontal="center" vertical="center" readingOrder="1"/>
    </xf>
    <xf numFmtId="0" fontId="9" fillId="4" borderId="19" xfId="0" applyFont="1" applyFill="1" applyBorder="1" applyAlignment="1">
      <alignment horizontal="center" vertical="center" readingOrder="1"/>
    </xf>
    <xf numFmtId="0" fontId="22" fillId="2" borderId="17" xfId="0" applyFont="1" applyFill="1" applyBorder="1" applyAlignment="1">
      <alignment horizontal="center" vertical="center" readingOrder="1"/>
    </xf>
    <xf numFmtId="0" fontId="22" fillId="2" borderId="18" xfId="0" applyFont="1" applyFill="1" applyBorder="1" applyAlignment="1">
      <alignment horizontal="center" vertical="center" readingOrder="1"/>
    </xf>
    <xf numFmtId="0" fontId="22" fillId="2" borderId="19" xfId="0" applyFont="1" applyFill="1" applyBorder="1" applyAlignment="1">
      <alignment horizontal="center" vertical="center" readingOrder="1"/>
    </xf>
    <xf numFmtId="0" fontId="21" fillId="2" borderId="20" xfId="0" applyFont="1" applyFill="1" applyBorder="1" applyAlignment="1">
      <alignment horizontal="center" vertical="center" wrapText="1"/>
    </xf>
    <xf numFmtId="0" fontId="21" fillId="2" borderId="23" xfId="0" applyFont="1" applyFill="1" applyBorder="1" applyAlignment="1">
      <alignment horizontal="center" vertical="center" wrapText="1"/>
    </xf>
    <xf numFmtId="0" fontId="9" fillId="2" borderId="46" xfId="0" applyFont="1" applyFill="1" applyBorder="1" applyAlignment="1">
      <alignment horizontal="center" vertical="center" readingOrder="1"/>
    </xf>
    <xf numFmtId="0" fontId="9" fillId="2" borderId="47" xfId="0" applyFont="1" applyFill="1" applyBorder="1" applyAlignment="1">
      <alignment horizontal="center" vertical="center" readingOrder="1"/>
    </xf>
    <xf numFmtId="0" fontId="9" fillId="2" borderId="48" xfId="0" applyFont="1" applyFill="1" applyBorder="1" applyAlignment="1">
      <alignment horizontal="center" vertical="center" readingOrder="1"/>
    </xf>
    <xf numFmtId="0" fontId="9" fillId="2" borderId="49" xfId="0" applyFont="1" applyFill="1" applyBorder="1" applyAlignment="1">
      <alignment horizontal="center" vertical="center" readingOrder="1"/>
    </xf>
    <xf numFmtId="0" fontId="9" fillId="2" borderId="50" xfId="0" applyFont="1" applyFill="1" applyBorder="1" applyAlignment="1">
      <alignment horizontal="center" vertical="center" readingOrder="1"/>
    </xf>
    <xf numFmtId="0" fontId="9" fillId="2" borderId="57" xfId="0" applyFont="1" applyFill="1" applyBorder="1" applyAlignment="1">
      <alignment horizontal="center" vertical="center" wrapText="1" readingOrder="1"/>
    </xf>
    <xf numFmtId="0" fontId="9" fillId="2" borderId="59" xfId="0" applyFont="1" applyFill="1" applyBorder="1" applyAlignment="1">
      <alignment horizontal="center" vertical="center" wrapText="1" readingOrder="1"/>
    </xf>
    <xf numFmtId="0" fontId="9" fillId="2" borderId="58" xfId="0" applyFont="1" applyFill="1" applyBorder="1" applyAlignment="1">
      <alignment horizontal="center" vertical="center" wrapText="1" readingOrder="1"/>
    </xf>
    <xf numFmtId="0" fontId="9" fillId="4" borderId="57" xfId="0" applyFont="1" applyFill="1" applyBorder="1" applyAlignment="1">
      <alignment horizontal="center" vertical="center" wrapText="1" readingOrder="1"/>
    </xf>
    <xf numFmtId="0" fontId="9" fillId="4" borderId="58" xfId="0" applyFont="1" applyFill="1" applyBorder="1" applyAlignment="1">
      <alignment horizontal="center" vertical="center" wrapText="1" readingOrder="1"/>
    </xf>
    <xf numFmtId="0" fontId="9" fillId="4" borderId="59" xfId="0" applyFont="1" applyFill="1" applyBorder="1" applyAlignment="1">
      <alignment horizontal="center" vertical="center" wrapText="1" readingOrder="1"/>
    </xf>
    <xf numFmtId="0" fontId="22" fillId="2" borderId="57" xfId="0" applyFont="1" applyFill="1" applyBorder="1" applyAlignment="1">
      <alignment horizontal="center" vertical="center" wrapText="1" readingOrder="1"/>
    </xf>
    <xf numFmtId="0" fontId="22" fillId="2" borderId="58" xfId="0" applyFont="1" applyFill="1" applyBorder="1" applyAlignment="1">
      <alignment horizontal="center" vertical="center" wrapText="1" readingOrder="1"/>
    </xf>
    <xf numFmtId="0" fontId="22" fillId="2" borderId="59" xfId="0" applyFont="1" applyFill="1" applyBorder="1" applyAlignment="1">
      <alignment horizontal="center" vertical="center" wrapText="1" readingOrder="1"/>
    </xf>
    <xf numFmtId="0" fontId="15" fillId="0" borderId="6" xfId="0" applyFont="1" applyBorder="1" applyAlignment="1">
      <alignment horizontal="left"/>
    </xf>
    <xf numFmtId="0" fontId="9" fillId="2" borderId="69" xfId="0" applyFont="1" applyFill="1" applyBorder="1" applyAlignment="1">
      <alignment horizontal="center" vertical="center" readingOrder="1"/>
    </xf>
    <xf numFmtId="0" fontId="9" fillId="2" borderId="70" xfId="0" applyFont="1" applyFill="1" applyBorder="1" applyAlignment="1">
      <alignment horizontal="center" vertical="center" readingOrder="1"/>
    </xf>
    <xf numFmtId="0" fontId="9" fillId="2" borderId="71" xfId="0" applyFont="1" applyFill="1" applyBorder="1" applyAlignment="1">
      <alignment horizontal="center" vertical="center" readingOrder="1"/>
    </xf>
    <xf numFmtId="0" fontId="9" fillId="2" borderId="72" xfId="0" applyFont="1" applyFill="1" applyBorder="1" applyAlignment="1">
      <alignment horizontal="center" vertical="center" readingOrder="1"/>
    </xf>
    <xf numFmtId="0" fontId="9" fillId="2" borderId="73" xfId="0" applyFont="1" applyFill="1" applyBorder="1" applyAlignment="1">
      <alignment horizontal="center" vertical="center" readingOrder="1"/>
    </xf>
    <xf numFmtId="0" fontId="9" fillId="2" borderId="74" xfId="0" applyFont="1" applyFill="1" applyBorder="1" applyAlignment="1">
      <alignment horizontal="center" vertical="center" readingOrder="1"/>
    </xf>
    <xf numFmtId="0" fontId="9" fillId="2" borderId="75" xfId="0" applyFont="1" applyFill="1" applyBorder="1" applyAlignment="1">
      <alignment horizontal="center" vertical="center" readingOrder="1"/>
    </xf>
    <xf numFmtId="0" fontId="9" fillId="2" borderId="76" xfId="0" applyFont="1" applyFill="1" applyBorder="1" applyAlignment="1">
      <alignment horizontal="center" vertical="center" readingOrder="1"/>
    </xf>
    <xf numFmtId="0" fontId="9" fillId="2" borderId="77" xfId="0" applyFont="1" applyFill="1" applyBorder="1" applyAlignment="1">
      <alignment horizontal="center" vertical="center" readingOrder="1"/>
    </xf>
    <xf numFmtId="0" fontId="9" fillId="2" borderId="78" xfId="0" applyFont="1" applyFill="1" applyBorder="1" applyAlignment="1">
      <alignment horizontal="center" vertical="center" readingOrder="1"/>
    </xf>
    <xf numFmtId="0" fontId="9" fillId="2" borderId="79" xfId="0" applyFont="1" applyFill="1" applyBorder="1" applyAlignment="1">
      <alignment horizontal="center" vertical="center" readingOrder="1"/>
    </xf>
    <xf numFmtId="0" fontId="8" fillId="0" borderId="3" xfId="0" applyFont="1" applyBorder="1" applyAlignment="1">
      <alignment horizontal="left" wrapText="1" readingOrder="1"/>
    </xf>
    <xf numFmtId="0" fontId="15" fillId="0" borderId="6" xfId="0" applyFont="1" applyBorder="1" applyAlignment="1">
      <alignment horizontal="left" wrapText="1"/>
    </xf>
    <xf numFmtId="0" fontId="27" fillId="0" borderId="3" xfId="0" applyFont="1" applyBorder="1" applyAlignment="1">
      <alignment horizontal="left" wrapText="1" readingOrder="1"/>
    </xf>
    <xf numFmtId="0" fontId="26" fillId="0" borderId="6" xfId="0" applyFont="1" applyBorder="1" applyAlignment="1">
      <alignment horizontal="left" wrapText="1"/>
    </xf>
    <xf numFmtId="0" fontId="8" fillId="0" borderId="0" xfId="0" applyFont="1" applyAlignment="1">
      <alignment horizontal="left" vertical="center" readingOrder="1"/>
    </xf>
    <xf numFmtId="0" fontId="13" fillId="0" borderId="3" xfId="0" applyFont="1" applyBorder="1" applyAlignment="1">
      <alignment horizontal="left" vertical="center" readingOrder="1"/>
    </xf>
    <xf numFmtId="0" fontId="8" fillId="0" borderId="0" xfId="0" applyFont="1" applyAlignment="1">
      <alignment horizontal="left" vertical="center" wrapText="1" readingOrder="1"/>
    </xf>
    <xf numFmtId="0" fontId="9" fillId="2" borderId="159" xfId="0" applyFont="1" applyFill="1" applyBorder="1" applyAlignment="1">
      <alignment horizontal="center" vertical="center" readingOrder="1"/>
    </xf>
    <xf numFmtId="0" fontId="9" fillId="2" borderId="160" xfId="0" applyFont="1" applyFill="1" applyBorder="1" applyAlignment="1">
      <alignment horizontal="center" vertical="center" readingOrder="1"/>
    </xf>
    <xf numFmtId="0" fontId="9" fillId="2" borderId="162" xfId="0" applyFont="1" applyFill="1" applyBorder="1" applyAlignment="1">
      <alignment horizontal="center" vertical="center" readingOrder="1"/>
    </xf>
    <xf numFmtId="0" fontId="9" fillId="2" borderId="163" xfId="0" applyFont="1" applyFill="1" applyBorder="1" applyAlignment="1">
      <alignment horizontal="center" vertical="center" readingOrder="1"/>
    </xf>
    <xf numFmtId="0" fontId="9" fillId="4" borderId="160" xfId="0" applyFont="1" applyFill="1" applyBorder="1" applyAlignment="1">
      <alignment horizontal="center" vertical="center" readingOrder="1"/>
    </xf>
    <xf numFmtId="0" fontId="9" fillId="4" borderId="162" xfId="0" applyFont="1" applyFill="1" applyBorder="1" applyAlignment="1">
      <alignment horizontal="center" vertical="center" readingOrder="1"/>
    </xf>
    <xf numFmtId="0" fontId="9" fillId="2" borderId="161" xfId="0" applyFont="1" applyFill="1" applyBorder="1" applyAlignment="1">
      <alignment horizontal="center" vertical="center" readingOrder="1"/>
    </xf>
    <xf numFmtId="0" fontId="9" fillId="4" borderId="159" xfId="0" applyFont="1" applyFill="1" applyBorder="1" applyAlignment="1">
      <alignment horizontal="center" vertical="center" readingOrder="1"/>
    </xf>
    <xf numFmtId="0" fontId="9" fillId="4" borderId="170" xfId="0" applyFont="1" applyFill="1" applyBorder="1" applyAlignment="1">
      <alignment horizontal="center" vertical="center" readingOrder="1"/>
    </xf>
    <xf numFmtId="0" fontId="9" fillId="2" borderId="170" xfId="0" applyFont="1" applyFill="1" applyBorder="1" applyAlignment="1">
      <alignment horizontal="center" vertical="center" readingOrder="1"/>
    </xf>
    <xf numFmtId="0" fontId="9" fillId="4" borderId="183" xfId="0" applyFont="1" applyFill="1" applyBorder="1" applyAlignment="1">
      <alignment horizontal="center" vertical="center" readingOrder="1"/>
    </xf>
    <xf numFmtId="0" fontId="9" fillId="2" borderId="183" xfId="0" applyFont="1" applyFill="1" applyBorder="1" applyAlignment="1">
      <alignment horizontal="center" vertical="center" readingOrder="1"/>
    </xf>
    <xf numFmtId="0" fontId="9" fillId="2" borderId="213" xfId="0" applyFont="1" applyFill="1" applyBorder="1" applyAlignment="1">
      <alignment horizontal="center" vertical="center" readingOrder="1"/>
    </xf>
    <xf numFmtId="0" fontId="9" fillId="2" borderId="214" xfId="0" applyFont="1" applyFill="1" applyBorder="1" applyAlignment="1">
      <alignment horizontal="center" vertical="center" readingOrder="1"/>
    </xf>
    <xf numFmtId="0" fontId="9" fillId="2" borderId="224" xfId="0" applyFont="1" applyFill="1" applyBorder="1" applyAlignment="1">
      <alignment horizontal="center" vertical="center" readingOrder="1"/>
    </xf>
    <xf numFmtId="0" fontId="9" fillId="2" borderId="222" xfId="0" applyFont="1" applyFill="1" applyBorder="1" applyAlignment="1">
      <alignment horizontal="center" vertical="center" readingOrder="1"/>
    </xf>
    <xf numFmtId="0" fontId="9" fillId="2" borderId="223" xfId="0" applyFont="1" applyFill="1" applyBorder="1" applyAlignment="1">
      <alignment horizontal="center" vertical="center" readingOrder="1"/>
    </xf>
    <xf numFmtId="0" fontId="9" fillId="2" borderId="221" xfId="0" applyFont="1" applyFill="1" applyBorder="1" applyAlignment="1">
      <alignment horizontal="center" vertical="center" readingOrder="1"/>
    </xf>
    <xf numFmtId="0" fontId="9" fillId="3" borderId="222" xfId="0" applyFont="1" applyFill="1" applyBorder="1" applyAlignment="1">
      <alignment horizontal="center" vertical="center" readingOrder="1"/>
    </xf>
    <xf numFmtId="0" fontId="9" fillId="3" borderId="225" xfId="0" applyFont="1" applyFill="1" applyBorder="1" applyAlignment="1">
      <alignment horizontal="center" vertical="center" readingOrder="1"/>
    </xf>
    <xf numFmtId="0" fontId="9" fillId="3" borderId="223" xfId="0" applyFont="1" applyFill="1" applyBorder="1" applyAlignment="1">
      <alignment horizontal="center" vertical="center" readingOrder="1"/>
    </xf>
    <xf numFmtId="0" fontId="29" fillId="2" borderId="239" xfId="0" applyFont="1" applyFill="1" applyBorder="1" applyAlignment="1">
      <alignment horizontal="center" vertical="center" readingOrder="1"/>
    </xf>
    <xf numFmtId="0" fontId="29" fillId="2" borderId="240" xfId="0" applyFont="1" applyFill="1" applyBorder="1" applyAlignment="1">
      <alignment horizontal="center" vertical="center" readingOrder="1"/>
    </xf>
    <xf numFmtId="0" fontId="27" fillId="0" borderId="3" xfId="0" applyFont="1" applyBorder="1" applyAlignment="1">
      <alignment horizontal="left" vertical="center" wrapText="1" readingOrder="1"/>
    </xf>
    <xf numFmtId="0" fontId="9" fillId="2" borderId="245" xfId="0" applyFont="1" applyFill="1" applyBorder="1" applyAlignment="1">
      <alignment horizontal="center" vertical="center" readingOrder="1"/>
    </xf>
    <xf numFmtId="0" fontId="9" fillId="2" borderId="246" xfId="0" applyFont="1" applyFill="1" applyBorder="1" applyAlignment="1">
      <alignment horizontal="center" vertical="center" readingOrder="1"/>
    </xf>
    <xf numFmtId="0" fontId="9" fillId="2" borderId="244" xfId="0" applyFont="1" applyFill="1" applyBorder="1" applyAlignment="1">
      <alignment horizontal="center" vertical="center" readingOrder="1"/>
    </xf>
    <xf numFmtId="0" fontId="9" fillId="2" borderId="267" xfId="0" applyFont="1" applyFill="1" applyBorder="1" applyAlignment="1">
      <alignment horizontal="center" vertical="center" readingOrder="1"/>
    </xf>
    <xf numFmtId="0" fontId="15" fillId="0" borderId="11" xfId="0" applyFont="1" applyBorder="1" applyAlignment="1">
      <alignment horizontal="left" vertical="center" wrapText="1"/>
    </xf>
    <xf numFmtId="0" fontId="21" fillId="4" borderId="24" xfId="0" applyFont="1" applyFill="1" applyBorder="1" applyAlignment="1">
      <alignment horizontal="center" vertical="center" wrapText="1"/>
    </xf>
    <xf numFmtId="0" fontId="21" fillId="4" borderId="25" xfId="0" applyFont="1" applyFill="1" applyBorder="1" applyAlignment="1">
      <alignment horizontal="center" vertical="center" wrapText="1"/>
    </xf>
    <xf numFmtId="0" fontId="21" fillId="4" borderId="26" xfId="0" applyFont="1" applyFill="1" applyBorder="1" applyAlignment="1">
      <alignment horizontal="center" vertical="center" wrapText="1"/>
    </xf>
    <xf numFmtId="0" fontId="21" fillId="4" borderId="27" xfId="0" applyFont="1" applyFill="1" applyBorder="1" applyAlignment="1">
      <alignment horizontal="center" vertical="center" wrapText="1"/>
    </xf>
    <xf numFmtId="0" fontId="21" fillId="0" borderId="11" xfId="0" applyFont="1" applyBorder="1" applyAlignment="1">
      <alignment horizontal="center" vertical="center"/>
    </xf>
    <xf numFmtId="0" fontId="21" fillId="0" borderId="37" xfId="0" applyFont="1" applyBorder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31" fillId="0" borderId="33" xfId="0" applyFont="1" applyBorder="1" applyAlignment="1">
      <alignment horizontal="center" vertical="center"/>
    </xf>
    <xf numFmtId="0" fontId="21" fillId="0" borderId="272" xfId="0" applyFont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3" fontId="0" fillId="0" borderId="0" xfId="0" applyNumberFormat="1" applyAlignment="1">
      <alignment horizontal="left" wrapText="1"/>
    </xf>
    <xf numFmtId="0" fontId="15" fillId="0" borderId="0" xfId="4" applyFont="1" applyAlignment="1" applyProtection="1">
      <alignment horizontal="left" vertical="center" wrapText="1"/>
      <protection hidden="1"/>
    </xf>
    <xf numFmtId="1" fontId="9" fillId="0" borderId="3" xfId="3" applyFont="1" applyBorder="1" applyAlignment="1" applyProtection="1">
      <alignment horizontal="left" vertical="center" wrapText="1"/>
      <protection hidden="1"/>
    </xf>
    <xf numFmtId="1" fontId="32" fillId="2" borderId="0" xfId="3" applyFont="1" applyFill="1" applyAlignment="1" applyProtection="1">
      <alignment horizontal="center" vertical="center"/>
      <protection hidden="1"/>
    </xf>
    <xf numFmtId="1" fontId="32" fillId="2" borderId="283" xfId="3" applyFont="1" applyFill="1" applyBorder="1" applyAlignment="1" applyProtection="1">
      <alignment horizontal="center" vertical="center"/>
      <protection hidden="1"/>
    </xf>
    <xf numFmtId="1" fontId="32" fillId="2" borderId="32" xfId="3" applyFont="1" applyFill="1" applyBorder="1" applyAlignment="1" applyProtection="1">
      <alignment horizontal="center" vertical="center"/>
      <protection hidden="1"/>
    </xf>
    <xf numFmtId="1" fontId="8" fillId="0" borderId="3" xfId="3" applyFont="1" applyBorder="1" applyAlignment="1" applyProtection="1">
      <alignment horizontal="left" vertical="center" wrapText="1"/>
      <protection hidden="1"/>
    </xf>
    <xf numFmtId="1" fontId="21" fillId="2" borderId="287" xfId="3" applyFont="1" applyFill="1" applyBorder="1" applyAlignment="1" applyProtection="1">
      <alignment horizontal="center" vertical="center"/>
      <protection hidden="1"/>
    </xf>
    <xf numFmtId="1" fontId="21" fillId="2" borderId="290" xfId="3" applyFont="1" applyFill="1" applyBorder="1" applyAlignment="1" applyProtection="1">
      <alignment horizontal="center" vertical="center"/>
      <protection hidden="1"/>
    </xf>
    <xf numFmtId="1" fontId="21" fillId="2" borderId="288" xfId="3" applyFont="1" applyFill="1" applyBorder="1" applyAlignment="1" applyProtection="1">
      <alignment horizontal="center" vertical="center"/>
      <protection hidden="1"/>
    </xf>
    <xf numFmtId="1" fontId="21" fillId="2" borderId="14" xfId="3" applyFont="1" applyFill="1" applyBorder="1" applyAlignment="1" applyProtection="1">
      <alignment horizontal="center" vertical="center"/>
      <protection hidden="1"/>
    </xf>
    <xf numFmtId="1" fontId="21" fillId="2" borderId="289" xfId="3" applyFont="1" applyFill="1" applyBorder="1" applyAlignment="1" applyProtection="1">
      <alignment horizontal="center" vertical="center"/>
      <protection hidden="1"/>
    </xf>
    <xf numFmtId="1" fontId="21" fillId="2" borderId="287" xfId="3" applyFont="1" applyFill="1" applyBorder="1" applyAlignment="1" applyProtection="1">
      <alignment horizontal="center" vertical="center" wrapText="1"/>
      <protection hidden="1"/>
    </xf>
    <xf numFmtId="1" fontId="21" fillId="2" borderId="290" xfId="3" applyFont="1" applyFill="1" applyBorder="1" applyAlignment="1" applyProtection="1">
      <alignment horizontal="center" vertical="center" wrapText="1"/>
      <protection hidden="1"/>
    </xf>
    <xf numFmtId="1" fontId="9" fillId="0" borderId="0" xfId="3" applyFont="1" applyAlignment="1" applyProtection="1">
      <alignment horizontal="left" vertical="center" wrapText="1"/>
      <protection hidden="1"/>
    </xf>
    <xf numFmtId="1" fontId="21" fillId="0" borderId="3" xfId="3" applyFont="1" applyBorder="1" applyAlignment="1" applyProtection="1">
      <alignment horizontal="left" vertical="center" wrapText="1"/>
      <protection hidden="1"/>
    </xf>
  </cellXfs>
  <cellStyles count="6">
    <cellStyle name="Hipervínculo" xfId="2" builtinId="8"/>
    <cellStyle name="Normal" xfId="0" builtinId="0"/>
    <cellStyle name="Normal 2 2" xfId="3" xr:uid="{C5A525C9-B461-41C0-8D98-892E6F55F47E}"/>
    <cellStyle name="Normal_PlazasEstablecimientosMunicipioAutAños" xfId="4" xr:uid="{B9DBF595-6AD8-4D68-A621-CF9D773D9BAD}"/>
    <cellStyle name="Porcentaje" xfId="1" builtinId="5"/>
    <cellStyle name="Porcentual 2" xfId="5" xr:uid="{8F4BAFBB-2E32-4A5E-9307-D4084880ADA2}"/>
  </cellStyles>
  <dxfs count="44"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customXml" Target="../customXml/item2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theme" Target="theme/theme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externalLink" Target="externalLinks/externalLink1.xml"/><Relationship Id="rId75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styles" Target="styles.xml"/><Relationship Id="rId78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71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7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8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2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3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8.xml"/></Relationships>
</file>

<file path=xl/charts/_rels/chart2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9.xml"/><Relationship Id="rId1" Type="http://schemas.openxmlformats.org/officeDocument/2006/relationships/themeOverride" Target="../theme/themeOverride1.xml"/></Relationships>
</file>

<file path=xl/charts/_rels/chart2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0.xml"/><Relationship Id="rId1" Type="http://schemas.openxmlformats.org/officeDocument/2006/relationships/themeOverride" Target="../theme/themeOverride2.xml"/></Relationships>
</file>

<file path=xl/charts/_rels/chart2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1.xml"/><Relationship Id="rId1" Type="http://schemas.openxmlformats.org/officeDocument/2006/relationships/themeOverride" Target="../theme/themeOverride3.xml"/></Relationships>
</file>

<file path=xl/charts/_rels/chart2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2.xml"/><Relationship Id="rId1" Type="http://schemas.openxmlformats.org/officeDocument/2006/relationships/themeOverride" Target="../theme/themeOverride4.xml"/></Relationships>
</file>

<file path=xl/charts/_rels/chart2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3.xml"/><Relationship Id="rId1" Type="http://schemas.openxmlformats.org/officeDocument/2006/relationships/themeOverride" Target="../theme/themeOverride5.xml"/></Relationships>
</file>

<file path=xl/charts/_rels/chart2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4.xml"/><Relationship Id="rId1" Type="http://schemas.openxmlformats.org/officeDocument/2006/relationships/themeOverride" Target="../theme/themeOverride6.xml"/></Relationships>
</file>

<file path=xl/charts/_rels/chart2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5.xml"/><Relationship Id="rId1" Type="http://schemas.openxmlformats.org/officeDocument/2006/relationships/themeOverride" Target="../theme/themeOverride7.xml"/></Relationships>
</file>

<file path=xl/charts/_rels/chart2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6.xml"/><Relationship Id="rId1" Type="http://schemas.openxmlformats.org/officeDocument/2006/relationships/themeOverride" Target="../theme/themeOverride8.xml"/></Relationships>
</file>

<file path=xl/charts/_rels/chart2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7.xml"/><Relationship Id="rId1" Type="http://schemas.openxmlformats.org/officeDocument/2006/relationships/themeOverride" Target="../theme/themeOverride9.xml"/></Relationships>
</file>

<file path=xl/charts/_rels/chart2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8.xml"/><Relationship Id="rId1" Type="http://schemas.openxmlformats.org/officeDocument/2006/relationships/themeOverride" Target="../theme/themeOverride10.xml"/></Relationships>
</file>

<file path=xl/charts/_rels/chart3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9.xml"/><Relationship Id="rId1" Type="http://schemas.openxmlformats.org/officeDocument/2006/relationships/themeOverride" Target="../theme/themeOverride11.xml"/></Relationships>
</file>

<file path=xl/charts/_rels/chart3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0.xml"/><Relationship Id="rId1" Type="http://schemas.openxmlformats.org/officeDocument/2006/relationships/themeOverride" Target="../theme/themeOverride12.xml"/></Relationships>
</file>

<file path=xl/charts/_rels/chart3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1.xml"/><Relationship Id="rId1" Type="http://schemas.openxmlformats.org/officeDocument/2006/relationships/themeOverride" Target="../theme/themeOverride13.xml"/></Relationships>
</file>

<file path=xl/charts/_rels/chart3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2.xml"/><Relationship Id="rId1" Type="http://schemas.openxmlformats.org/officeDocument/2006/relationships/themeOverride" Target="../theme/themeOverride14.xml"/></Relationships>
</file>

<file path=xl/charts/_rels/chart3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3.xml"/><Relationship Id="rId1" Type="http://schemas.openxmlformats.org/officeDocument/2006/relationships/themeOverride" Target="../theme/themeOverride15.xml"/></Relationships>
</file>

<file path=xl/charts/_rels/chart3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4.xml"/><Relationship Id="rId1" Type="http://schemas.openxmlformats.org/officeDocument/2006/relationships/themeOverride" Target="../theme/themeOverride16.xml"/></Relationships>
</file>

<file path=xl/charts/_rels/chart3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5.xml"/><Relationship Id="rId1" Type="http://schemas.openxmlformats.org/officeDocument/2006/relationships/themeOverride" Target="../theme/themeOverride17.xml"/></Relationships>
</file>

<file path=xl/charts/_rels/chart3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6.xml"/><Relationship Id="rId1" Type="http://schemas.openxmlformats.org/officeDocument/2006/relationships/themeOverride" Target="../theme/themeOverride18.xml"/></Relationships>
</file>

<file path=xl/charts/_rels/chart3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7.xml"/><Relationship Id="rId1" Type="http://schemas.openxmlformats.org/officeDocument/2006/relationships/themeOverride" Target="../theme/themeOverride19.xml"/></Relationships>
</file>

<file path=xl/charts/_rels/chart3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8.xml"/><Relationship Id="rId1" Type="http://schemas.openxmlformats.org/officeDocument/2006/relationships/themeOverride" Target="../theme/themeOverride20.xml"/></Relationships>
</file>

<file path=xl/charts/_rels/chart4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9.xml"/><Relationship Id="rId1" Type="http://schemas.openxmlformats.org/officeDocument/2006/relationships/themeOverride" Target="../theme/themeOverride21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5.xml"/></Relationships>
</file>

<file path=xl/charts/_rels/chart4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8.xml"/></Relationships>
</file>

<file path=xl/charts/_rels/chart4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0.xml"/></Relationships>
</file>

<file path=xl/charts/_rels/chart4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1.xml"/></Relationships>
</file>

<file path=xl/charts/_rels/chart4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3.xml"/></Relationships>
</file>

<file path=xl/charts/_rels/chart4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4.xml"/></Relationships>
</file>

<file path=xl/charts/_rels/chart4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6.xml"/></Relationships>
</file>

<file path=xl/charts/_rels/chart4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1.xml"/></Relationships>
</file>

<file path=xl/charts/_rels/chart4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5.xml"/></Relationships>
</file>

<file path=xl/charts/_rels/chart5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7.xml"/></Relationships>
</file>

<file path=xl/charts/_rels/chart5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9.xml"/></Relationships>
</file>

<file path=xl/charts/_rels/chart5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4.xml"/></Relationships>
</file>

<file path=xl/charts/_rels/chart5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8.xml"/></Relationships>
</file>

<file path=xl/charts/_rels/chart5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0.xml"/></Relationships>
</file>

<file path=xl/charts/_rels/chart5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2.xml"/></Relationships>
</file>

<file path=xl/charts/_rels/chart5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5.xml"/></Relationships>
</file>

<file path=xl/charts/_rels/chart5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6.xml"/></Relationships>
</file>

<file path=xl/charts/_rels/chart5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8.xml"/></Relationships>
</file>

<file path=xl/charts/_rels/chart5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9.xml"/></Relationships>
</file>

<file path=xl/charts/_rels/chart6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0.xml"/></Relationships>
</file>

<file path=xl/charts/_rels/chart6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1.xml"/></Relationships>
</file>

<file path=xl/charts/_rels/chart6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3.xml"/></Relationships>
</file>

<file path=xl/charts/_rels/chart6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4.xml"/></Relationships>
</file>

<file path=xl/charts/_rels/chart6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5.xml"/></Relationships>
</file>

<file path=xl/charts/_rels/chart6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6.xml"/></Relationships>
</file>

<file path=xl/charts/_rels/chart6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28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6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2.xml"/></Relationships>
</file>

<file path=xl/charts/_rels/chart6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3.xml"/></Relationships>
</file>

<file path=xl/charts/_rels/chart6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8.xml"/></Relationships>
</file>

<file path=xl/charts/_rels/chart7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acum'!$B$3:$H$3</c:f>
          <c:strCache>
            <c:ptCount val="7"/>
            <c:pt idx="0">
              <c:v>Turismo  alojado en Adeje según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1296517057836431E-2"/>
          <c:y val="0.18703113532609372"/>
          <c:w val="0.97760879170679205"/>
          <c:h val="0.6331987411526165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acum'!$C$5</c:f>
              <c:strCache>
                <c:ptCount val="1"/>
                <c:pt idx="0">
                  <c:v>I trimestre 2018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acum'!$B$6:$B$8</c:f>
              <c:strCache>
                <c:ptCount val="3"/>
                <c:pt idx="0">
                  <c:v>Alojados total</c:v>
                </c:pt>
                <c:pt idx="1">
                  <c:v>Alojados hoteleros</c:v>
                </c:pt>
                <c:pt idx="2">
                  <c:v>Alojados extrahoteleros</c:v>
                </c:pt>
              </c:strCache>
            </c:strRef>
          </c:cat>
          <c:val>
            <c:numRef>
              <c:f>'alojados tipología acum'!$C$6:$C$8</c:f>
              <c:numCache>
                <c:formatCode>#,##0</c:formatCode>
                <c:ptCount val="3"/>
                <c:pt idx="0">
                  <c:v>446709</c:v>
                </c:pt>
                <c:pt idx="1">
                  <c:v>333850</c:v>
                </c:pt>
                <c:pt idx="2">
                  <c:v>112859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716-49BE-8B79-8AEEB5CE7B08}"/>
            </c:ext>
          </c:extLst>
        </c:ser>
        <c:ser>
          <c:idx val="2"/>
          <c:order val="1"/>
          <c:tx>
            <c:strRef>
              <c:f>'alojados tipología acum'!$E$5</c:f>
              <c:strCache>
                <c:ptCount val="1"/>
                <c:pt idx="0">
                  <c:v>I trimestre 2019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acum'!$E$6:$E$8</c:f>
              <c:numCache>
                <c:formatCode>#,##0</c:formatCode>
                <c:ptCount val="3"/>
                <c:pt idx="0">
                  <c:v>468958</c:v>
                </c:pt>
                <c:pt idx="1">
                  <c:v>344585</c:v>
                </c:pt>
                <c:pt idx="2">
                  <c:v>124373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716-49BE-8B79-8AEEB5CE7B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5"/>
        <c:axId val="93437760"/>
        <c:axId val="93442656"/>
      </c:barChart>
      <c:lineChart>
        <c:grouping val="standard"/>
        <c:varyColors val="0"/>
        <c:ser>
          <c:idx val="1"/>
          <c:order val="2"/>
          <c:tx>
            <c:strRef>
              <c:f>'alojados tipología acum'!$G$5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8716-49BE-8B79-8AEEB5CE7B08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8716-49BE-8B79-8AEEB5CE7B08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8716-49BE-8B79-8AEEB5CE7B08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8716-49BE-8B79-8AEEB5CE7B08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8716-49BE-8B79-8AEEB5CE7B08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8716-49BE-8B79-8AEEB5CE7B08}"/>
              </c:ext>
            </c:extLst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acum'!$G$6:$G$8</c:f>
              <c:numCache>
                <c:formatCode>0.0%</c:formatCode>
                <c:ptCount val="3"/>
                <c:pt idx="0">
                  <c:v>4.9806473565565001E-2</c:v>
                </c:pt>
                <c:pt idx="1">
                  <c:v>3.2155159502770703E-2</c:v>
                </c:pt>
                <c:pt idx="2">
                  <c:v>0.10202110598180036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8716-49BE-8B79-8AEEB5CE7B0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36672"/>
        <c:axId val="93421440"/>
      </c:lineChart>
      <c:catAx>
        <c:axId val="934377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Desarrollo Económico, Cabildo Insular de Tenerife. ELABORACIÓN: Turismo de Tenerife.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4265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4265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37760"/>
        <c:crosses val="autoZero"/>
        <c:crossBetween val="between"/>
      </c:valAx>
      <c:catAx>
        <c:axId val="93436672"/>
        <c:scaling>
          <c:orientation val="minMax"/>
        </c:scaling>
        <c:delete val="1"/>
        <c:axPos val="b"/>
        <c:majorTickMark val="out"/>
        <c:minorTickMark val="none"/>
        <c:tickLblPos val="none"/>
        <c:crossAx val="93421440"/>
        <c:crosses val="autoZero"/>
        <c:auto val="1"/>
        <c:lblAlgn val="ctr"/>
        <c:lblOffset val="100"/>
        <c:noMultiLvlLbl val="0"/>
      </c:catAx>
      <c:valAx>
        <c:axId val="9342144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3667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9.8832207585426227E-2"/>
          <c:w val="0.82203236285673742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tipología y zona'!$E$5</c:f>
          <c:strCache>
            <c:ptCount val="1"/>
            <c:pt idx="0">
              <c:v>I trimestre 2019</c:v>
            </c:pt>
          </c:strCache>
        </c:strRef>
      </c:tx>
      <c:layout>
        <c:manualLayout>
          <c:xMode val="edge"/>
          <c:yMode val="edge"/>
          <c:x val="8.7032193962368835E-3"/>
          <c:y val="0.1417825403403522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710978190691603"/>
          <c:y val="0.40094672376479257"/>
          <c:w val="0.59881786066917853"/>
          <c:h val="0.49669265026082265"/>
        </c:manualLayout>
      </c:layout>
      <c:pie3DChart>
        <c:varyColors val="1"/>
        <c:ser>
          <c:idx val="0"/>
          <c:order val="0"/>
          <c:tx>
            <c:strRef>
              <c:f>'alojados tipología y zona'!$E$5</c:f>
              <c:strCache>
                <c:ptCount val="1"/>
                <c:pt idx="0">
                  <c:v>I trimestre 2019</c:v>
                </c:pt>
              </c:strCache>
            </c:strRef>
          </c:tx>
          <c:dLbls>
            <c:dLbl>
              <c:idx val="0"/>
              <c:layout>
                <c:manualLayout>
                  <c:x val="0.12885625717158983"/>
                  <c:y val="-4.773403324584427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F65-48AC-8A33-176BEB8905F2}"/>
                </c:ext>
              </c:extLst>
            </c:dLbl>
            <c:dLbl>
              <c:idx val="1"/>
              <c:layout>
                <c:manualLayout>
                  <c:x val="-0.11821137465545759"/>
                  <c:y val="-4.51919825811247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F65-48AC-8A33-176BEB8905F2}"/>
                </c:ext>
              </c:extLst>
            </c:dLbl>
            <c:dLbl>
              <c:idx val="2"/>
              <c:layout>
                <c:manualLayout>
                  <c:x val="-6.221655144913861E-2"/>
                  <c:y val="-4.981666765338546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F65-48AC-8A33-176BEB8905F2}"/>
                </c:ext>
              </c:extLst>
            </c:dLbl>
            <c:dLbl>
              <c:idx val="3"/>
              <c:layout>
                <c:manualLayout>
                  <c:x val="0.18240029034488139"/>
                  <c:y val="-2.548023602312868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F65-48AC-8A33-176BEB8905F2}"/>
                </c:ext>
              </c:extLst>
            </c:dLbl>
            <c:dLbl>
              <c:idx val="4"/>
              <c:layout>
                <c:manualLayout>
                  <c:x val="-2.580027130287697E-2"/>
                  <c:y val="-6.686269479472960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F65-48AC-8A33-176BEB8905F2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F65-48AC-8A33-176BEB8905F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tipología y zona'!$B$7,'alojados tipología y zona'!$B$10,'alojados tipología y zona'!$B$12,'alojados tipología y zona'!$B$13)</c:f>
              <c:strCache>
                <c:ptCount val="4"/>
                <c:pt idx="0">
                  <c:v>Zona Sur</c:v>
                </c:pt>
                <c:pt idx="1">
                  <c:v>Zona Norte</c:v>
                </c:pt>
                <c:pt idx="2">
                  <c:v>Santa Cruz</c:v>
                </c:pt>
                <c:pt idx="3">
                  <c:v>Zona La Laguna-Bajamar-La Punta</c:v>
                </c:pt>
              </c:strCache>
            </c:strRef>
          </c:cat>
          <c:val>
            <c:numRef>
              <c:f>('alojados tipología y zona'!$F$7,'alojados tipología y zona'!$F$10,'alojados tipología y zona'!$F$12,'alojados tipología y zona'!$F$13)</c:f>
              <c:numCache>
                <c:formatCode>0.0%</c:formatCode>
                <c:ptCount val="4"/>
                <c:pt idx="0">
                  <c:v>0.75924129867994383</c:v>
                </c:pt>
                <c:pt idx="1">
                  <c:v>0.18014244287722905</c:v>
                </c:pt>
                <c:pt idx="2">
                  <c:v>4.5350540187647795E-2</c:v>
                </c:pt>
                <c:pt idx="3">
                  <c:v>1.5265718255179266E-2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F65-48AC-8A33-176BEB8905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1359434574142441E-4"/>
          <c:y val="0.40018811431562257"/>
          <c:w val="0.97760879170679205"/>
          <c:h val="0.3432812247442676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I trimestre 2018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zona'!$C$7:$C$14</c:f>
              <c:numCache>
                <c:formatCode>#,##0</c:formatCode>
                <c:ptCount val="8"/>
                <c:pt idx="0">
                  <c:v>1034800</c:v>
                </c:pt>
                <c:pt idx="1">
                  <c:v>373273</c:v>
                </c:pt>
                <c:pt idx="2">
                  <c:v>446709</c:v>
                </c:pt>
                <c:pt idx="3">
                  <c:v>244144</c:v>
                </c:pt>
                <c:pt idx="4">
                  <c:v>203133</c:v>
                </c:pt>
                <c:pt idx="5">
                  <c:v>62940</c:v>
                </c:pt>
                <c:pt idx="6">
                  <c:v>18151</c:v>
                </c:pt>
                <c:pt idx="7">
                  <c:v>1360035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A06-4BD1-81A0-D8ED5C5D5EFE}"/>
            </c:ext>
          </c:extLst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I trimestre 2019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zona'!$E$7:$E$14</c:f>
              <c:numCache>
                <c:formatCode>#,##0</c:formatCode>
                <c:ptCount val="8"/>
                <c:pt idx="0">
                  <c:v>1089695</c:v>
                </c:pt>
                <c:pt idx="1">
                  <c:v>382608</c:v>
                </c:pt>
                <c:pt idx="2">
                  <c:v>468958</c:v>
                </c:pt>
                <c:pt idx="3">
                  <c:v>258548</c:v>
                </c:pt>
                <c:pt idx="4">
                  <c:v>206815</c:v>
                </c:pt>
                <c:pt idx="5">
                  <c:v>65089</c:v>
                </c:pt>
                <c:pt idx="6">
                  <c:v>21910</c:v>
                </c:pt>
                <c:pt idx="7">
                  <c:v>1435242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A06-4BD1-81A0-D8ED5C5D5E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69856"/>
        <c:axId val="93477472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6A06-4BD1-81A0-D8ED5C5D5EFE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6A06-4BD1-81A0-D8ED5C5D5EFE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6A06-4BD1-81A0-D8ED5C5D5EFE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6A06-4BD1-81A0-D8ED5C5D5EFE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6A06-4BD1-81A0-D8ED5C5D5EFE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6A06-4BD1-81A0-D8ED5C5D5EFE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6A06-4BD1-81A0-D8ED5C5D5EFE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6A06-4BD1-81A0-D8ED5C5D5EFE}"/>
              </c:ext>
            </c:extLst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zona'!$G$7:$G$14</c:f>
              <c:numCache>
                <c:formatCode>0.0%</c:formatCode>
                <c:ptCount val="8"/>
                <c:pt idx="0">
                  <c:v>5.3048898337842987E-2</c:v>
                </c:pt>
                <c:pt idx="1">
                  <c:v>2.5008505838890027E-2</c:v>
                </c:pt>
                <c:pt idx="2">
                  <c:v>4.9806473565565001E-2</c:v>
                </c:pt>
                <c:pt idx="3">
                  <c:v>5.8997968412084711E-2</c:v>
                </c:pt>
                <c:pt idx="4">
                  <c:v>1.8126055343051117E-2</c:v>
                </c:pt>
                <c:pt idx="5">
                  <c:v>3.4143628852875807E-2</c:v>
                </c:pt>
                <c:pt idx="6">
                  <c:v>0.20709602776706526</c:v>
                </c:pt>
                <c:pt idx="7">
                  <c:v>5.5297841599664777E-2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6A06-4BD1-81A0-D8ED5C5D5EF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70400"/>
        <c:axId val="93474752"/>
      </c:lineChart>
      <c:catAx>
        <c:axId val="93469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77472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77472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69856"/>
        <c:crosses val="autoZero"/>
        <c:crossBetween val="between"/>
      </c:valAx>
      <c:catAx>
        <c:axId val="934704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93474752"/>
        <c:crosses val="autoZero"/>
        <c:auto val="1"/>
        <c:lblAlgn val="ctr"/>
        <c:lblOffset val="100"/>
        <c:noMultiLvlLbl val="0"/>
      </c:catAx>
      <c:valAx>
        <c:axId val="9347475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7040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9.3583331409087062E-2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2402271886915E-3"/>
          <c:y val="0.40018811431562257"/>
          <c:w val="0.97760879170679205"/>
          <c:h val="0.3471912931704651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I trimestre 2018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zona'!$C$14,'alojados tipología y zona'!$C$7,'alojados tipología y zona'!$C$10,'alojados tipología y zona'!$C$12,'alojados tipología y zona'!$C$13)</c:f>
              <c:numCache>
                <c:formatCode>#,##0</c:formatCode>
                <c:ptCount val="5"/>
                <c:pt idx="0">
                  <c:v>1360035</c:v>
                </c:pt>
                <c:pt idx="1">
                  <c:v>1034800</c:v>
                </c:pt>
                <c:pt idx="2">
                  <c:v>244144</c:v>
                </c:pt>
                <c:pt idx="3">
                  <c:v>62940</c:v>
                </c:pt>
                <c:pt idx="4">
                  <c:v>18151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3BC-4ABA-B04F-C57244765AA0}"/>
            </c:ext>
          </c:extLst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I trimestre 2019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zona'!$E$14,'alojados tipología y zona'!$E$7,'alojados tipología y zona'!$E$10,'alojados tipología y zona'!$E$12,'alojados tipología y zona'!$E$13)</c:f>
              <c:numCache>
                <c:formatCode>#,##0</c:formatCode>
                <c:ptCount val="5"/>
                <c:pt idx="0">
                  <c:v>1435242</c:v>
                </c:pt>
                <c:pt idx="1">
                  <c:v>1089695</c:v>
                </c:pt>
                <c:pt idx="2">
                  <c:v>258548</c:v>
                </c:pt>
                <c:pt idx="3">
                  <c:v>65089</c:v>
                </c:pt>
                <c:pt idx="4">
                  <c:v>21910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3BC-4ABA-B04F-C57244765A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75296"/>
        <c:axId val="93478016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53BC-4ABA-B04F-C57244765AA0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53BC-4ABA-B04F-C57244765AA0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53BC-4ABA-B04F-C57244765AA0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53BC-4ABA-B04F-C57244765AA0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53BC-4ABA-B04F-C57244765AA0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53BC-4ABA-B04F-C57244765AA0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53BC-4ABA-B04F-C57244765AA0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53BC-4ABA-B04F-C57244765AA0}"/>
              </c:ext>
            </c:extLst>
          </c:dPt>
          <c:dLbls>
            <c:dLbl>
              <c:idx val="0"/>
              <c:layout>
                <c:manualLayout>
                  <c:x val="-3.1566619992362384E-2"/>
                  <c:y val="-0.2372432478198289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3BC-4ABA-B04F-C57244765AA0}"/>
                </c:ext>
              </c:extLst>
            </c:dLbl>
            <c:dLbl>
              <c:idx val="1"/>
              <c:layout>
                <c:manualLayout>
                  <c:x val="-3.0026974110915174E-2"/>
                  <c:y val="-0.1629519477220772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3BC-4ABA-B04F-C57244765AA0}"/>
                </c:ext>
              </c:extLst>
            </c:dLbl>
            <c:dLbl>
              <c:idx val="2"/>
              <c:layout>
                <c:manualLayout>
                  <c:x val="-3.3106265873809708E-2"/>
                  <c:y val="-0.268523795229408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3BC-4ABA-B04F-C57244765AA0}"/>
                </c:ext>
              </c:extLst>
            </c:dLbl>
            <c:dLbl>
              <c:idx val="3"/>
              <c:layout>
                <c:manualLayout>
                  <c:x val="-3.1566619992362384E-2"/>
                  <c:y val="-0.256793589950816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3BC-4ABA-B04F-C57244765AA0}"/>
                </c:ext>
              </c:extLst>
            </c:dLbl>
            <c:dLbl>
              <c:idx val="4"/>
              <c:layout>
                <c:manualLayout>
                  <c:x val="-3.0088559946173009E-2"/>
                  <c:y val="-0.2020526319840518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3BC-4ABA-B04F-C57244765AA0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zona'!$G$14,'alojados tipología y zona'!$G$7,'alojados tipología y zona'!$G$10,'alojados tipología y zona'!$G$12,'alojados tipología y zona'!$G$13)</c:f>
              <c:numCache>
                <c:formatCode>0.0%</c:formatCode>
                <c:ptCount val="5"/>
                <c:pt idx="0">
                  <c:v>5.5297841599664777E-2</c:v>
                </c:pt>
                <c:pt idx="1">
                  <c:v>5.3048898337842987E-2</c:v>
                </c:pt>
                <c:pt idx="2">
                  <c:v>5.8997968412084711E-2</c:v>
                </c:pt>
                <c:pt idx="3">
                  <c:v>3.4143628852875807E-2</c:v>
                </c:pt>
                <c:pt idx="4">
                  <c:v>0.20709602776706526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53BC-4ABA-B04F-C57244765AA0}"/>
            </c:ext>
          </c:extLst>
        </c:ser>
        <c:ser>
          <c:idx val="3"/>
          <c:order val="3"/>
          <c:tx>
            <c:v>cuota</c:v>
          </c:tx>
          <c:spPr>
            <a:ln w="28575">
              <a:noFill/>
            </a:ln>
          </c:spPr>
          <c:marker>
            <c:spPr>
              <a:ln>
                <a:noFill/>
              </a:ln>
            </c:spPr>
          </c:marker>
          <c:dLbls>
            <c:dLbl>
              <c:idx val="1"/>
              <c:layout>
                <c:manualLayout>
                  <c:x val="-2.771362586605081E-2"/>
                  <c:y val="5.86510263929617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3BC-4ABA-B04F-C57244765AA0}"/>
                </c:ext>
              </c:extLst>
            </c:dLbl>
            <c:dLbl>
              <c:idx val="2"/>
              <c:layout>
                <c:manualLayout>
                  <c:x val="-2.4634334103156273E-2"/>
                  <c:y val="6.25610948191593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3BC-4ABA-B04F-C57244765AA0}"/>
                </c:ext>
              </c:extLst>
            </c:dLbl>
            <c:dLbl>
              <c:idx val="3"/>
              <c:layout>
                <c:manualLayout>
                  <c:x val="-2.4634334103156273E-2"/>
                  <c:y val="6.25610948191593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3BC-4ABA-B04F-C57244765AA0}"/>
                </c:ext>
              </c:extLst>
            </c:dLbl>
            <c:dLbl>
              <c:idx val="4"/>
              <c:layout>
                <c:manualLayout>
                  <c:x val="-2.3094688221709007E-2"/>
                  <c:y val="5.47409579667644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3BC-4ABA-B04F-C57244765AA0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('alojados tipología y zona'!$F$6,'alojados tipología y zona'!$F$7,'alojados tipología y zona'!$F$10,'alojados tipología y zona'!$F$12,'alojados tipología y zona'!$F$13)</c:f>
              <c:numCache>
                <c:formatCode>0.0%</c:formatCode>
                <c:ptCount val="5"/>
                <c:pt idx="1">
                  <c:v>0.75924129867994383</c:v>
                </c:pt>
                <c:pt idx="2">
                  <c:v>0.18014244287722905</c:v>
                </c:pt>
                <c:pt idx="3">
                  <c:v>4.5350540187647795E-2</c:v>
                </c:pt>
                <c:pt idx="4">
                  <c:v>1.5265718255179266E-2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53BC-4ABA-B04F-C57244765AA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52448"/>
        <c:axId val="93452992"/>
      </c:lineChart>
      <c:catAx>
        <c:axId val="934752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7801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7801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75296"/>
        <c:crosses val="autoZero"/>
        <c:crossBetween val="between"/>
      </c:valAx>
      <c:catAx>
        <c:axId val="934524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93452992"/>
        <c:crosses val="autoZero"/>
        <c:auto val="1"/>
        <c:lblAlgn val="ctr"/>
        <c:lblOffset val="100"/>
        <c:noMultiLvlLbl val="0"/>
      </c:catAx>
      <c:valAx>
        <c:axId val="9345299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52448"/>
        <c:crosses val="max"/>
        <c:crossBetween val="between"/>
      </c:valAx>
      <c:spPr>
        <a:noFill/>
        <a:ln w="25400">
          <a:noFill/>
        </a:ln>
      </c:spPr>
    </c:plotArea>
    <c:legend>
      <c:legendPos val="t"/>
      <c:legendEntry>
        <c:idx val="3"/>
        <c:txPr>
          <a:bodyPr/>
          <a:lstStyle/>
          <a:p>
            <a:pPr>
              <a:defRPr sz="1200" b="1" i="0" u="none" strike="noStrike" baseline="0">
                <a:solidFill>
                  <a:schemeClr val="accent3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</c:legendEntry>
      <c:layout>
        <c:manualLayout>
          <c:xMode val="edge"/>
          <c:yMode val="edge"/>
          <c:x val="0"/>
          <c:y val="9.3583331409087062E-2"/>
          <c:w val="0.46154473762373238"/>
          <c:h val="8.017025731021158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mensual'!$B$3:$H$3</c:f>
          <c:strCache>
            <c:ptCount val="7"/>
            <c:pt idx="0">
              <c:v>Evolución del turismo 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476739550816304E-2"/>
          <c:y val="0.22337120073731243"/>
          <c:w val="0.90695097732890639"/>
          <c:h val="0.62952241656815799"/>
        </c:manualLayout>
      </c:layout>
      <c:lineChart>
        <c:grouping val="standard"/>
        <c:varyColors val="0"/>
        <c:ser>
          <c:idx val="1"/>
          <c:order val="1"/>
          <c:tx>
            <c:strRef>
              <c:f>'Tablas zonas mensual'!$E$5:$F$5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8470302819403205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0A1-424E-93FF-8D0BAE3DB8D8}"/>
                </c:ext>
              </c:extLst>
            </c:dLbl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0A1-424E-93FF-8D0BAE3DB8D8}"/>
                </c:ext>
              </c:extLst>
            </c:dLbl>
            <c:dLbl>
              <c:idx val="2"/>
              <c:layout>
                <c:manualLayout>
                  <c:x val="-2.4996121523064029E-2"/>
                  <c:y val="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0A1-424E-93FF-8D0BAE3DB8D8}"/>
                </c:ext>
              </c:extLst>
            </c:dLbl>
            <c:dLbl>
              <c:idx val="4"/>
              <c:layout>
                <c:manualLayout>
                  <c:x val="-4.2210521140379424E-2"/>
                  <c:y val="-9.195087255314465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0A1-424E-93FF-8D0BAE3DB8D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0">
                    <a:solidFill>
                      <a:schemeClr val="accent3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mensual'!$E$7:$E$18</c:f>
              <c:numCache>
                <c:formatCode>#,##0</c:formatCode>
                <c:ptCount val="12"/>
                <c:pt idx="0">
                  <c:v>426320</c:v>
                </c:pt>
                <c:pt idx="1">
                  <c:v>429400</c:v>
                </c:pt>
                <c:pt idx="2">
                  <c:v>504315</c:v>
                </c:pt>
                <c:pt idx="3">
                  <c:v>463424</c:v>
                </c:pt>
                <c:pt idx="4">
                  <c:v>449277</c:v>
                </c:pt>
                <c:pt idx="5">
                  <c:v>481550</c:v>
                </c:pt>
                <c:pt idx="6">
                  <c:v>536662</c:v>
                </c:pt>
                <c:pt idx="7">
                  <c:v>562322</c:v>
                </c:pt>
                <c:pt idx="8">
                  <c:v>478751</c:v>
                </c:pt>
                <c:pt idx="9">
                  <c:v>527441</c:v>
                </c:pt>
                <c:pt idx="10">
                  <c:v>464192</c:v>
                </c:pt>
                <c:pt idx="11">
                  <c:v>478300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0A1-424E-93FF-8D0BAE3DB8D8}"/>
            </c:ext>
          </c:extLst>
        </c:ser>
        <c:ser>
          <c:idx val="2"/>
          <c:order val="2"/>
          <c:tx>
            <c:strRef>
              <c:f>'Tablas zonas mensual'!$G$5:$H$5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0477376126252402E-2"/>
                  <c:y val="-4.30024109581722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0A1-424E-93FF-8D0BAE3DB8D8}"/>
                </c:ext>
              </c:extLst>
            </c:dLbl>
            <c:dLbl>
              <c:idx val="1"/>
              <c:layout>
                <c:manualLayout>
                  <c:x val="-5.6737157805276182E-2"/>
                  <c:y val="-5.1993081017544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0A1-424E-93FF-8D0BAE3DB8D8}"/>
                </c:ext>
              </c:extLst>
            </c:dLbl>
            <c:dLbl>
              <c:idx val="2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0A1-424E-93FF-8D0BAE3DB8D8}"/>
                </c:ext>
              </c:extLst>
            </c:dLbl>
            <c:dLbl>
              <c:idx val="5"/>
              <c:layout>
                <c:manualLayout>
                  <c:x val="-3.7957812768204841E-2"/>
                  <c:y val="5.19933481597242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0A1-424E-93FF-8D0BAE3DB8D8}"/>
                </c:ext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0A1-424E-93FF-8D0BAE3DB8D8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0A1-424E-93FF-8D0BAE3DB8D8}"/>
                </c:ext>
              </c:extLst>
            </c:dLbl>
            <c:dLbl>
              <c:idx val="8"/>
              <c:layout>
                <c:manualLayout>
                  <c:x val="-3.1698031089181067E-2"/>
                  <c:y val="-6.21711980658906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0A1-424E-93FF-8D0BAE3DB8D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0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mensual'!$G$7:$G$18</c:f>
              <c:numCache>
                <c:formatCode>#,##0</c:formatCode>
                <c:ptCount val="12"/>
                <c:pt idx="0">
                  <c:v>459753</c:v>
                </c:pt>
                <c:pt idx="1">
                  <c:v>455213</c:v>
                </c:pt>
                <c:pt idx="2">
                  <c:v>520276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00A1-424E-93FF-8D0BAE3DB8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59424"/>
        <c:axId val="93359968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'Tablas zonas mensual'!$C$5:$D$5</c15:sqref>
                        </c15:formulaRef>
                      </c:ext>
                    </c:extLst>
                    <c:strCache>
                      <c:ptCount val="1"/>
                      <c:pt idx="0">
                        <c:v>2017</c:v>
                      </c:pt>
                    </c:strCache>
                  </c:strRef>
                </c:tx>
                <c:spPr>
                  <a:ln>
                    <a:solidFill>
                      <a:schemeClr val="tx1">
                        <a:lumMod val="65000"/>
                        <a:lumOff val="35000"/>
                      </a:schemeClr>
                    </a:solidFill>
                  </a:ln>
                </c:spPr>
                <c:marker>
                  <c:spPr>
                    <a:solidFill>
                      <a:schemeClr val="tx1">
                        <a:lumMod val="65000"/>
                        <a:lumOff val="35000"/>
                      </a:schemeClr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'Tablas zonas mensual'!$B$7:$B$18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'Tablas zonas mensual'!$C$7:$C$18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427345</c:v>
                      </c:pt>
                      <c:pt idx="1">
                        <c:v>427058</c:v>
                      </c:pt>
                      <c:pt idx="2">
                        <c:v>471494</c:v>
                      </c:pt>
                      <c:pt idx="3">
                        <c:v>507188</c:v>
                      </c:pt>
                      <c:pt idx="4">
                        <c:v>456648</c:v>
                      </c:pt>
                      <c:pt idx="5">
                        <c:v>487926</c:v>
                      </c:pt>
                      <c:pt idx="6">
                        <c:v>518361</c:v>
                      </c:pt>
                      <c:pt idx="7">
                        <c:v>520934</c:v>
                      </c:pt>
                      <c:pt idx="8">
                        <c:v>484267</c:v>
                      </c:pt>
                      <c:pt idx="9">
                        <c:v>500017</c:v>
                      </c:pt>
                      <c:pt idx="10">
                        <c:v>446730</c:v>
                      </c:pt>
                      <c:pt idx="11">
                        <c:v>456079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A-00A1-424E-93FF-8D0BAE3DB8D8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3"/>
          <c:tx>
            <c:strRef>
              <c:f>'Tablas zonas mensual'!$H$6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00A1-424E-93FF-8D0BAE3DB8D8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00A1-424E-93FF-8D0BAE3DB8D8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00A1-424E-93FF-8D0BAE3DB8D8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00A1-424E-93FF-8D0BAE3DB8D8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00A1-424E-93FF-8D0BAE3DB8D8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00A1-424E-93FF-8D0BAE3DB8D8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00A1-424E-93FF-8D0BAE3DB8D8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00A1-424E-93FF-8D0BAE3DB8D8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00A1-424E-93FF-8D0BAE3DB8D8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00A1-424E-93FF-8D0BAE3DB8D8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00A1-424E-93FF-8D0BAE3DB8D8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00A1-424E-93FF-8D0BAE3DB8D8}"/>
              </c:ext>
            </c:extLst>
          </c:dPt>
          <c:dLbls>
            <c:dLbl>
              <c:idx val="0"/>
              <c:layout>
                <c:manualLayout>
                  <c:x val="-3.9608275677827764E-2"/>
                  <c:y val="-2.8532654792196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0A1-424E-93FF-8D0BAE3DB8D8}"/>
                </c:ext>
              </c:extLst>
            </c:dLbl>
            <c:dLbl>
              <c:idx val="1"/>
              <c:layout>
                <c:manualLayout>
                  <c:x val="-4.3269262167666279E-2"/>
                  <c:y val="-0.1608481764206955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0A1-424E-93FF-8D0BAE3DB8D8}"/>
                </c:ext>
              </c:extLst>
            </c:dLbl>
            <c:dLbl>
              <c:idx val="2"/>
              <c:layout>
                <c:manualLayout>
                  <c:x val="-3.583885202504556E-2"/>
                  <c:y val="-0.4288719253604749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0A1-424E-93FF-8D0BAE3DB8D8}"/>
                </c:ext>
              </c:extLst>
            </c:dLbl>
            <c:dLbl>
              <c:idx val="3"/>
              <c:layout>
                <c:manualLayout>
                  <c:x val="-3.7171766560911736E-2"/>
                  <c:y val="-9.63867684478371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0A1-424E-93FF-8D0BAE3DB8D8}"/>
                </c:ext>
              </c:extLst>
            </c:dLbl>
            <c:dLbl>
              <c:idx val="4"/>
              <c:layout>
                <c:manualLayout>
                  <c:x val="-3.0413173932346851E-2"/>
                  <c:y val="0.2069550466497031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0A1-424E-93FF-8D0BAE3DB8D8}"/>
                </c:ext>
              </c:extLst>
            </c:dLbl>
            <c:dLbl>
              <c:idx val="5"/>
              <c:layout>
                <c:manualLayout>
                  <c:x val="-2.5279043939108098E-2"/>
                  <c:y val="0.101781170483460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0A1-424E-93FF-8D0BAE3DB8D8}"/>
                </c:ext>
              </c:extLst>
            </c:dLbl>
            <c:dLbl>
              <c:idx val="6"/>
              <c:layout>
                <c:manualLayout>
                  <c:x val="-3.5384648181170028E-2"/>
                  <c:y val="-0.1613765836522343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0A1-424E-93FF-8D0BAE3DB8D8}"/>
                </c:ext>
              </c:extLst>
            </c:dLbl>
            <c:dLbl>
              <c:idx val="7"/>
              <c:layout>
                <c:manualLayout>
                  <c:x val="-3.6489105330561447E-2"/>
                  <c:y val="-0.4240882103477523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00A1-424E-93FF-8D0BAE3DB8D8}"/>
                </c:ext>
              </c:extLst>
            </c:dLbl>
            <c:dLbl>
              <c:idx val="8"/>
              <c:layout>
                <c:manualLayout>
                  <c:x val="-3.5047630407702784E-2"/>
                  <c:y val="-0.1187446988973707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00A1-424E-93FF-8D0BAE3DB8D8}"/>
                </c:ext>
              </c:extLst>
            </c:dLbl>
            <c:dLbl>
              <c:idx val="9"/>
              <c:layout>
                <c:manualLayout>
                  <c:x val="-3.2173183021352636E-2"/>
                  <c:y val="-0.4512298558100084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00A1-424E-93FF-8D0BAE3DB8D8}"/>
                </c:ext>
              </c:extLst>
            </c:dLbl>
            <c:dLbl>
              <c:idx val="10"/>
              <c:layout>
                <c:manualLayout>
                  <c:x val="-1.5649454197559448E-2"/>
                  <c:y val="-0.349448685326547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00A1-424E-93FF-8D0BAE3DB8D8}"/>
                </c:ext>
              </c:extLst>
            </c:dLbl>
            <c:dLbl>
              <c:idx val="11"/>
              <c:layout>
                <c:manualLayout>
                  <c:x val="-1.8779345037071453E-2"/>
                  <c:y val="-0.244274809160305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00A1-424E-93FF-8D0BAE3DB8D8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noFill/>
                    </a:ln>
                  </c:spPr>
                </c15:leaderLines>
              </c:ext>
            </c:extLst>
          </c:dLbls>
          <c:val>
            <c:numRef>
              <c:f>'Tablas zonas mensual'!$H$7:$H$18</c:f>
              <c:numCache>
                <c:formatCode>0.0%</c:formatCode>
                <c:ptCount val="12"/>
                <c:pt idx="0">
                  <c:v>7.8422311878401096E-2</c:v>
                </c:pt>
                <c:pt idx="1">
                  <c:v>6.0114112715416779E-2</c:v>
                </c:pt>
                <c:pt idx="2">
                  <c:v>3.1648870249744609E-2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00A1-424E-93FF-8D0BAE3DB8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76832"/>
        <c:axId val="93370848"/>
        <c:extLst>
          <c:ext xmlns:c15="http://schemas.microsoft.com/office/drawing/2012/chart" uri="{02D57815-91ED-43cb-92C2-25804820EDAC}">
            <c15:filteredLineSeries>
              <c15:ser>
                <c:idx val="4"/>
                <c:order val="4"/>
                <c:tx>
                  <c:v>var 16/15</c:v>
                </c:tx>
                <c:spPr>
                  <a:ln w="28575">
                    <a:noFill/>
                  </a:ln>
                </c:spPr>
                <c:marker>
                  <c:symbol val="square"/>
                  <c:size val="7"/>
                  <c:spPr>
                    <a:solidFill>
                      <a:schemeClr val="accent3"/>
                    </a:solidFill>
                    <a:ln>
                      <a:noFill/>
                    </a:ln>
                  </c:spPr>
                </c:marker>
                <c:dPt>
                  <c:idx val="0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B-00A1-424E-93FF-8D0BAE3DB8D8}"/>
                    </c:ext>
                  </c:extLst>
                </c:dPt>
                <c:dPt>
                  <c:idx val="1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C-00A1-424E-93FF-8D0BAE3DB8D8}"/>
                    </c:ext>
                  </c:extLst>
                </c:dPt>
                <c:dPt>
                  <c:idx val="2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D-00A1-424E-93FF-8D0BAE3DB8D8}"/>
                    </c:ext>
                  </c:extLst>
                </c:dPt>
                <c:dPt>
                  <c:idx val="3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E-00A1-424E-93FF-8D0BAE3DB8D8}"/>
                    </c:ext>
                  </c:extLst>
                </c:dPt>
                <c:dPt>
                  <c:idx val="4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F-00A1-424E-93FF-8D0BAE3DB8D8}"/>
                    </c:ext>
                  </c:extLst>
                </c:dPt>
                <c:dPt>
                  <c:idx val="5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0-00A1-424E-93FF-8D0BAE3DB8D8}"/>
                    </c:ext>
                  </c:extLst>
                </c:dPt>
                <c:dPt>
                  <c:idx val="6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1-00A1-424E-93FF-8D0BAE3DB8D8}"/>
                    </c:ext>
                  </c:extLst>
                </c:dPt>
                <c:dPt>
                  <c:idx val="7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2-00A1-424E-93FF-8D0BAE3DB8D8}"/>
                    </c:ext>
                  </c:extLst>
                </c:dPt>
                <c:dPt>
                  <c:idx val="8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3-00A1-424E-93FF-8D0BAE3DB8D8}"/>
                    </c:ext>
                  </c:extLst>
                </c:dPt>
                <c:dPt>
                  <c:idx val="9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4-00A1-424E-93FF-8D0BAE3DB8D8}"/>
                    </c:ext>
                  </c:extLst>
                </c:dPt>
                <c:dPt>
                  <c:idx val="10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5-00A1-424E-93FF-8D0BAE3DB8D8}"/>
                    </c:ext>
                  </c:extLst>
                </c:dPt>
                <c:dPt>
                  <c:idx val="11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6-00A1-424E-93FF-8D0BAE3DB8D8}"/>
                    </c:ext>
                  </c:extLst>
                </c:dPt>
                <c:dLbls>
                  <c:dLbl>
                    <c:idx val="0"/>
                    <c:layout>
                      <c:manualLayout>
                        <c:x val="-2.996094167325198E-2"/>
                        <c:y val="-7.8380049822016587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B-00A1-424E-93FF-8D0BAE3DB8D8}"/>
                      </c:ext>
                    </c:extLst>
                  </c:dLbl>
                  <c:dLbl>
                    <c:idx val="2"/>
                    <c:layout>
                      <c:manualLayout>
                        <c:x val="-3.0348234858629392E-2"/>
                        <c:y val="-0.14284145779487487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D-00A1-424E-93FF-8D0BAE3DB8D8}"/>
                      </c:ext>
                    </c:extLst>
                  </c:dLbl>
                  <c:dLbl>
                    <c:idx val="3"/>
                    <c:layout>
                      <c:manualLayout>
                        <c:x val="-3.9010269369002919E-2"/>
                        <c:y val="3.3579237709790065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E-00A1-424E-93FF-8D0BAE3DB8D8}"/>
                      </c:ext>
                    </c:extLst>
                  </c:dLbl>
                  <c:dLbl>
                    <c:idx val="4"/>
                    <c:layout>
                      <c:manualLayout>
                        <c:x val="-2.7218344019117473E-2"/>
                        <c:y val="-9.1950872553144603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F-00A1-424E-93FF-8D0BAE3DB8D8}"/>
                      </c:ext>
                    </c:extLst>
                  </c:dLbl>
                  <c:dLbl>
                    <c:idx val="5"/>
                    <c:layout>
                      <c:manualLayout>
                        <c:x val="-3.034823485862936E-2"/>
                        <c:y val="-7.498734413923451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0-00A1-424E-93FF-8D0BAE3DB8D8}"/>
                      </c:ext>
                    </c:extLst>
                  </c:dLbl>
                  <c:dLbl>
                    <c:idx val="6"/>
                    <c:layout>
                      <c:manualLayout>
                        <c:x val="-3.4315433109735199E-2"/>
                        <c:y val="-0.19033933735382316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1-00A1-424E-93FF-8D0BAE3DB8D8}"/>
                      </c:ext>
                    </c:extLst>
                  </c:dLbl>
                  <c:dLbl>
                    <c:idx val="7"/>
                    <c:layout>
                      <c:manualLayout>
                        <c:x val="-3.034823485862936E-2"/>
                        <c:y val="-0.4142579124174364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2-00A1-424E-93FF-8D0BAE3DB8D8}"/>
                      </c:ext>
                    </c:extLst>
                  </c:dLbl>
                  <c:dLbl>
                    <c:idx val="9"/>
                    <c:layout>
                      <c:manualLayout>
                        <c:x val="-2.7218344019117588E-2"/>
                        <c:y val="-0.34979650444457799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4-00A1-424E-93FF-8D0BAE3DB8D8}"/>
                      </c:ext>
                    </c:extLst>
                  </c:dLbl>
                  <c:dLbl>
                    <c:idx val="10"/>
                    <c:layout>
                      <c:manualLayout>
                        <c:x val="-2.7218344019117473E-2"/>
                        <c:y val="-0.23444451122998944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5-00A1-424E-93FF-8D0BAE3DB8D8}"/>
                      </c:ext>
                    </c:extLst>
                  </c:dLbl>
                  <c:dLbl>
                    <c:idx val="11"/>
                    <c:layout>
                      <c:manualLayout>
                        <c:x val="-2.6185972938273631E-2"/>
                        <c:y val="-0.14962686916043891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6-00A1-424E-93FF-8D0BAE3DB8D8}"/>
                      </c:ext>
                    </c:extLst>
                  </c:dLbl>
                  <c:numFmt formatCode="0.0%" sourceLinked="0"/>
                  <c:spPr>
                    <a:solidFill>
                      <a:schemeClr val="accent3">
                        <a:lumMod val="40000"/>
                        <a:lumOff val="60000"/>
                      </a:schemeClr>
                    </a:solidFill>
                    <a:ln>
                      <a:noFill/>
                    </a:ln>
                    <a:effectLst/>
                  </c:spPr>
                  <c:txPr>
                    <a:bodyPr wrap="square" lIns="38100" tIns="19050" rIns="38100" bIns="19050" anchor="ctr">
                      <a:spAutoFit/>
                    </a:bodyPr>
                    <a:lstStyle/>
                    <a:p>
                      <a:pPr>
                        <a:defRPr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</a:defRPr>
                      </a:pPr>
                      <a:endParaRPr lang="es-ES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0"/>
                    </c:ext>
                  </c:extLst>
                </c:dLbls>
                <c:val>
                  <c:numRef>
                    <c:extLst>
                      <c:ext uri="{02D57815-91ED-43cb-92C2-25804820EDAC}">
                        <c15:formulaRef>
                          <c15:sqref>'Tablas zonas mensual'!$F$7:$F$18</c15:sqref>
                        </c15:formulaRef>
                      </c:ext>
                    </c:extLst>
                    <c:numCache>
                      <c:formatCode>0.0%</c:formatCode>
                      <c:ptCount val="12"/>
                      <c:pt idx="0">
                        <c:v>-2.3985304613368674E-3</c:v>
                      </c:pt>
                      <c:pt idx="1">
                        <c:v>5.4840326138370088E-3</c:v>
                      </c:pt>
                      <c:pt idx="2">
                        <c:v>6.9610641916970417E-2</c:v>
                      </c:pt>
                      <c:pt idx="3">
                        <c:v>-8.6287530462077155E-2</c:v>
                      </c:pt>
                      <c:pt idx="4">
                        <c:v>-1.6141535712408728E-2</c:v>
                      </c:pt>
                      <c:pt idx="5">
                        <c:v>-1.3067555326012559E-2</c:v>
                      </c:pt>
                      <c:pt idx="6">
                        <c:v>3.5305511024170455E-2</c:v>
                      </c:pt>
                      <c:pt idx="7">
                        <c:v>7.9449603980542571E-2</c:v>
                      </c:pt>
                      <c:pt idx="8">
                        <c:v>-1.1390410661886952E-2</c:v>
                      </c:pt>
                      <c:pt idx="9">
                        <c:v>5.4846135231402027E-2</c:v>
                      </c:pt>
                      <c:pt idx="10">
                        <c:v>3.9088487453271537E-2</c:v>
                      </c:pt>
                      <c:pt idx="11">
                        <c:v>4.8721822315870744E-2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27-00A1-424E-93FF-8D0BAE3DB8D8}"/>
                  </c:ext>
                </c:extLst>
              </c15:ser>
            </c15:filteredLineSeries>
          </c:ext>
        </c:extLst>
      </c:lineChart>
      <c:catAx>
        <c:axId val="93359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9968"/>
        <c:crossesAt val="0"/>
        <c:auto val="1"/>
        <c:lblAlgn val="ctr"/>
        <c:lblOffset val="100"/>
        <c:tickLblSkip val="1"/>
        <c:noMultiLvlLbl val="0"/>
      </c:catAx>
      <c:valAx>
        <c:axId val="9335996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9424"/>
        <c:crosses val="autoZero"/>
        <c:crossBetween val="between"/>
      </c:valAx>
      <c:valAx>
        <c:axId val="93370848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>
            <a:noFill/>
          </a:ln>
        </c:spPr>
        <c:txPr>
          <a:bodyPr/>
          <a:lstStyle/>
          <a:p>
            <a:pPr>
              <a:defRPr>
                <a:noFill/>
              </a:defRPr>
            </a:pPr>
            <a:endParaRPr lang="es-ES"/>
          </a:p>
        </c:txPr>
        <c:crossAx val="93376832"/>
        <c:crosses val="max"/>
        <c:crossBetween val="between"/>
      </c:valAx>
      <c:catAx>
        <c:axId val="93376832"/>
        <c:scaling>
          <c:orientation val="minMax"/>
        </c:scaling>
        <c:delete val="1"/>
        <c:axPos val="b"/>
        <c:majorTickMark val="out"/>
        <c:minorTickMark val="none"/>
        <c:tickLblPos val="nextTo"/>
        <c:crossAx val="93370848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1614874476568289E-2"/>
          <c:w val="0.56519359299022742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mensual'!$B$129:$H$129</c:f>
          <c:strCache>
            <c:ptCount val="7"/>
            <c:pt idx="0">
              <c:v>Evolución del turismo  alojado en Santa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5213569770510222"/>
          <c:h val="0.5515160478036692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mensual'!$C$131:$D$131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mensual'!$C$133:$C$144</c:f>
              <c:numCache>
                <c:formatCode>#,##0</c:formatCode>
                <c:ptCount val="12"/>
                <c:pt idx="0">
                  <c:v>20822</c:v>
                </c:pt>
                <c:pt idx="1">
                  <c:v>21367</c:v>
                </c:pt>
                <c:pt idx="2">
                  <c:v>23720</c:v>
                </c:pt>
                <c:pt idx="3">
                  <c:v>19284</c:v>
                </c:pt>
                <c:pt idx="4">
                  <c:v>18064</c:v>
                </c:pt>
                <c:pt idx="5">
                  <c:v>17548</c:v>
                </c:pt>
                <c:pt idx="6">
                  <c:v>18908</c:v>
                </c:pt>
                <c:pt idx="7">
                  <c:v>17508</c:v>
                </c:pt>
                <c:pt idx="8">
                  <c:v>19913</c:v>
                </c:pt>
                <c:pt idx="9">
                  <c:v>20080</c:v>
                </c:pt>
                <c:pt idx="10">
                  <c:v>22693</c:v>
                </c:pt>
                <c:pt idx="11">
                  <c:v>20551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C43-4D54-9C7C-4D4D99F0FF80}"/>
            </c:ext>
          </c:extLst>
        </c:ser>
        <c:ser>
          <c:idx val="1"/>
          <c:order val="1"/>
          <c:tx>
            <c:strRef>
              <c:f>'Tablas zonas mensual'!$E$131:$F$131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mensual'!$E$133:$E$144</c:f>
              <c:numCache>
                <c:formatCode>#,##0</c:formatCode>
                <c:ptCount val="12"/>
                <c:pt idx="0">
                  <c:v>19878</c:v>
                </c:pt>
                <c:pt idx="1">
                  <c:v>21440</c:v>
                </c:pt>
                <c:pt idx="2">
                  <c:v>21622</c:v>
                </c:pt>
                <c:pt idx="3">
                  <c:v>18690</c:v>
                </c:pt>
                <c:pt idx="4">
                  <c:v>18291</c:v>
                </c:pt>
                <c:pt idx="5">
                  <c:v>17735</c:v>
                </c:pt>
                <c:pt idx="6">
                  <c:v>17053</c:v>
                </c:pt>
                <c:pt idx="7">
                  <c:v>14896</c:v>
                </c:pt>
                <c:pt idx="8">
                  <c:v>15968</c:v>
                </c:pt>
                <c:pt idx="9">
                  <c:v>19158</c:v>
                </c:pt>
                <c:pt idx="10">
                  <c:v>21602</c:v>
                </c:pt>
                <c:pt idx="11">
                  <c:v>20793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C43-4D54-9C7C-4D4D99F0FF80}"/>
            </c:ext>
          </c:extLst>
        </c:ser>
        <c:ser>
          <c:idx val="2"/>
          <c:order val="2"/>
          <c:tx>
            <c:strRef>
              <c:f>'Tablas zonas mensual'!$G$131:$H$131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mensual'!$G$133:$G$144</c:f>
              <c:numCache>
                <c:formatCode>#,##0</c:formatCode>
                <c:ptCount val="12"/>
                <c:pt idx="0">
                  <c:v>20837</c:v>
                </c:pt>
                <c:pt idx="1">
                  <c:v>21083</c:v>
                </c:pt>
                <c:pt idx="2">
                  <c:v>23169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C43-4D54-9C7C-4D4D99F0FF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1056"/>
        <c:axId val="93361600"/>
      </c:lineChart>
      <c:catAx>
        <c:axId val="933610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1600"/>
        <c:crosses val="autoZero"/>
        <c:auto val="1"/>
        <c:lblAlgn val="ctr"/>
        <c:lblOffset val="100"/>
        <c:tickLblSkip val="1"/>
        <c:noMultiLvlLbl val="0"/>
      </c:catAx>
      <c:valAx>
        <c:axId val="9336160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105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4981813821495666E-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mensual'!$B$150:$H$150</c:f>
          <c:strCache>
            <c:ptCount val="7"/>
            <c:pt idx="0">
              <c:v>Evolución del turismo  alojado en La Laguna-Bajamar-La Punta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3018158319474941E-2"/>
          <c:y val="0.25061669489116062"/>
          <c:w val="0.85213569770510222"/>
          <c:h val="0.5038883879973018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mensual'!$C$152:$D$152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mensual'!$C$154:$C$165</c:f>
              <c:numCache>
                <c:formatCode>#,##0</c:formatCode>
                <c:ptCount val="12"/>
                <c:pt idx="0">
                  <c:v>4283</c:v>
                </c:pt>
                <c:pt idx="1">
                  <c:v>3959</c:v>
                </c:pt>
                <c:pt idx="2">
                  <c:v>4232</c:v>
                </c:pt>
                <c:pt idx="3">
                  <c:v>3959</c:v>
                </c:pt>
                <c:pt idx="4">
                  <c:v>3384</c:v>
                </c:pt>
                <c:pt idx="5">
                  <c:v>2889</c:v>
                </c:pt>
                <c:pt idx="6">
                  <c:v>5030</c:v>
                </c:pt>
                <c:pt idx="7">
                  <c:v>4408</c:v>
                </c:pt>
                <c:pt idx="8">
                  <c:v>5381</c:v>
                </c:pt>
                <c:pt idx="9">
                  <c:v>5291</c:v>
                </c:pt>
                <c:pt idx="10">
                  <c:v>6335</c:v>
                </c:pt>
                <c:pt idx="11">
                  <c:v>6261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CDB-4B9C-833B-DBAC919CA153}"/>
            </c:ext>
          </c:extLst>
        </c:ser>
        <c:ser>
          <c:idx val="1"/>
          <c:order val="1"/>
          <c:tx>
            <c:strRef>
              <c:f>'Tablas zonas mensual'!$E$152:$F$152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mensual'!$E$154:$E$165</c:f>
              <c:numCache>
                <c:formatCode>#,##0</c:formatCode>
                <c:ptCount val="12"/>
                <c:pt idx="0">
                  <c:v>5626</c:v>
                </c:pt>
                <c:pt idx="1">
                  <c:v>6229</c:v>
                </c:pt>
                <c:pt idx="2">
                  <c:v>6296</c:v>
                </c:pt>
                <c:pt idx="3">
                  <c:v>5737</c:v>
                </c:pt>
                <c:pt idx="4">
                  <c:v>4753</c:v>
                </c:pt>
                <c:pt idx="5">
                  <c:v>4652</c:v>
                </c:pt>
                <c:pt idx="6">
                  <c:v>7019</c:v>
                </c:pt>
                <c:pt idx="7">
                  <c:v>5968</c:v>
                </c:pt>
                <c:pt idx="8">
                  <c:v>4973</c:v>
                </c:pt>
                <c:pt idx="9">
                  <c:v>6528</c:v>
                </c:pt>
                <c:pt idx="10">
                  <c:v>6820</c:v>
                </c:pt>
                <c:pt idx="11">
                  <c:v>7670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CDB-4B9C-833B-DBAC919CA153}"/>
            </c:ext>
          </c:extLst>
        </c:ser>
        <c:ser>
          <c:idx val="2"/>
          <c:order val="2"/>
          <c:tx>
            <c:strRef>
              <c:f>'Tablas zonas mensual'!$G$152:$H$152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mensual'!$G$154:$G$165</c:f>
              <c:numCache>
                <c:formatCode>#,##0</c:formatCode>
                <c:ptCount val="12"/>
                <c:pt idx="0">
                  <c:v>6806</c:v>
                </c:pt>
                <c:pt idx="1">
                  <c:v>6880</c:v>
                </c:pt>
                <c:pt idx="2">
                  <c:v>8224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CDB-4B9C-833B-DBAC919CA1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7040"/>
        <c:axId val="93362688"/>
      </c:lineChart>
      <c:catAx>
        <c:axId val="933670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2688"/>
        <c:crosses val="autoZero"/>
        <c:auto val="1"/>
        <c:lblAlgn val="ctr"/>
        <c:lblOffset val="100"/>
        <c:tickLblSkip val="1"/>
        <c:noMultiLvlLbl val="0"/>
      </c:catAx>
      <c:valAx>
        <c:axId val="933626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70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02854414190594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mensual'!$B$87:$H$87</c:f>
          <c:strCache>
            <c:ptCount val="7"/>
            <c:pt idx="0">
              <c:v>Evolución del turismo  alojado en la zona Norte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1607980321141176"/>
          <c:w val="0.85213569770510222"/>
          <c:h val="0.5384253304214835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mensual'!$C$89:$D$89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mensual'!$C$91:$C$102</c:f>
              <c:numCache>
                <c:formatCode>#,##0</c:formatCode>
                <c:ptCount val="12"/>
                <c:pt idx="0">
                  <c:v>77143</c:v>
                </c:pt>
                <c:pt idx="1">
                  <c:v>75250</c:v>
                </c:pt>
                <c:pt idx="2">
                  <c:v>87019</c:v>
                </c:pt>
                <c:pt idx="3">
                  <c:v>92458</c:v>
                </c:pt>
                <c:pt idx="4">
                  <c:v>86106</c:v>
                </c:pt>
                <c:pt idx="5">
                  <c:v>98225</c:v>
                </c:pt>
                <c:pt idx="6">
                  <c:v>107270</c:v>
                </c:pt>
                <c:pt idx="7">
                  <c:v>109725</c:v>
                </c:pt>
                <c:pt idx="8">
                  <c:v>97114</c:v>
                </c:pt>
                <c:pt idx="9">
                  <c:v>94364</c:v>
                </c:pt>
                <c:pt idx="10">
                  <c:v>82722</c:v>
                </c:pt>
                <c:pt idx="11">
                  <c:v>79358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FDD-4EB9-9C2F-6C118185D39E}"/>
            </c:ext>
          </c:extLst>
        </c:ser>
        <c:ser>
          <c:idx val="1"/>
          <c:order val="1"/>
          <c:tx>
            <c:strRef>
              <c:f>'Tablas zonas mensual'!$E$89:$F$89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mensual'!$E$91:$E$102</c:f>
              <c:numCache>
                <c:formatCode>#,##0</c:formatCode>
                <c:ptCount val="12"/>
                <c:pt idx="0">
                  <c:v>75899</c:v>
                </c:pt>
                <c:pt idx="1">
                  <c:v>72546</c:v>
                </c:pt>
                <c:pt idx="2">
                  <c:v>95699</c:v>
                </c:pt>
                <c:pt idx="3">
                  <c:v>89222</c:v>
                </c:pt>
                <c:pt idx="4">
                  <c:v>92278</c:v>
                </c:pt>
                <c:pt idx="5">
                  <c:v>95552</c:v>
                </c:pt>
                <c:pt idx="6">
                  <c:v>109444</c:v>
                </c:pt>
                <c:pt idx="7">
                  <c:v>116919</c:v>
                </c:pt>
                <c:pt idx="8">
                  <c:v>99636</c:v>
                </c:pt>
                <c:pt idx="9">
                  <c:v>97975</c:v>
                </c:pt>
                <c:pt idx="10">
                  <c:v>86163</c:v>
                </c:pt>
                <c:pt idx="11">
                  <c:v>83851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FDD-4EB9-9C2F-6C118185D39E}"/>
            </c:ext>
          </c:extLst>
        </c:ser>
        <c:ser>
          <c:idx val="2"/>
          <c:order val="2"/>
          <c:tx>
            <c:strRef>
              <c:f>'Tablas zonas mensual'!$G$89:$H$89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mensual'!$G$91:$G$102</c:f>
              <c:numCache>
                <c:formatCode>#,##0</c:formatCode>
                <c:ptCount val="12"/>
                <c:pt idx="0">
                  <c:v>82709</c:v>
                </c:pt>
                <c:pt idx="1">
                  <c:v>80256</c:v>
                </c:pt>
                <c:pt idx="2">
                  <c:v>95583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FDD-4EB9-9C2F-6C118185D3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75200"/>
        <c:axId val="93381728"/>
      </c:lineChart>
      <c:catAx>
        <c:axId val="933752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1728"/>
        <c:crosses val="autoZero"/>
        <c:auto val="1"/>
        <c:lblAlgn val="ctr"/>
        <c:lblOffset val="100"/>
        <c:tickLblSkip val="1"/>
        <c:noMultiLvlLbl val="0"/>
      </c:catAx>
      <c:valAx>
        <c:axId val="9338172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52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mensual'!$B$108:$H$108</c:f>
          <c:strCache>
            <c:ptCount val="7"/>
            <c:pt idx="0">
              <c:v>Evolución del turismo 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6129788035538737E-2"/>
          <c:y val="0.21294008578598006"/>
          <c:w val="0.85213569770510222"/>
          <c:h val="0.54156505246004538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mensual'!$C$110:$D$110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tipologia'!$B$86:$B$97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mensual'!$C$112:$C$123</c:f>
              <c:numCache>
                <c:formatCode>#,##0</c:formatCode>
                <c:ptCount val="12"/>
                <c:pt idx="0">
                  <c:v>64965</c:v>
                </c:pt>
                <c:pt idx="1">
                  <c:v>63608</c:v>
                </c:pt>
                <c:pt idx="2">
                  <c:v>73531</c:v>
                </c:pt>
                <c:pt idx="3">
                  <c:v>79241</c:v>
                </c:pt>
                <c:pt idx="4">
                  <c:v>75506</c:v>
                </c:pt>
                <c:pt idx="5">
                  <c:v>86685</c:v>
                </c:pt>
                <c:pt idx="6">
                  <c:v>93545</c:v>
                </c:pt>
                <c:pt idx="7">
                  <c:v>94567</c:v>
                </c:pt>
                <c:pt idx="8">
                  <c:v>83582</c:v>
                </c:pt>
                <c:pt idx="9">
                  <c:v>81117</c:v>
                </c:pt>
                <c:pt idx="10">
                  <c:v>69891</c:v>
                </c:pt>
                <c:pt idx="11">
                  <c:v>66872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2BA-46C3-8348-0E87110B2EEC}"/>
            </c:ext>
          </c:extLst>
        </c:ser>
        <c:ser>
          <c:idx val="1"/>
          <c:order val="1"/>
          <c:tx>
            <c:strRef>
              <c:f>'Tablas zonas mensual'!$E$110:$F$110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tipologia'!$B$86:$B$97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mensual'!$E$112:$E$123</c:f>
              <c:numCache>
                <c:formatCode>#,##0</c:formatCode>
                <c:ptCount val="12"/>
                <c:pt idx="0">
                  <c:v>63115</c:v>
                </c:pt>
                <c:pt idx="1">
                  <c:v>59837</c:v>
                </c:pt>
                <c:pt idx="2">
                  <c:v>80181</c:v>
                </c:pt>
                <c:pt idx="3">
                  <c:v>75270</c:v>
                </c:pt>
                <c:pt idx="4">
                  <c:v>77203</c:v>
                </c:pt>
                <c:pt idx="5">
                  <c:v>81786</c:v>
                </c:pt>
                <c:pt idx="6">
                  <c:v>92128</c:v>
                </c:pt>
                <c:pt idx="7">
                  <c:v>96269</c:v>
                </c:pt>
                <c:pt idx="8">
                  <c:v>82813</c:v>
                </c:pt>
                <c:pt idx="9">
                  <c:v>80367</c:v>
                </c:pt>
                <c:pt idx="10">
                  <c:v>70331</c:v>
                </c:pt>
                <c:pt idx="11">
                  <c:v>67880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2BA-46C3-8348-0E87110B2EEC}"/>
            </c:ext>
          </c:extLst>
        </c:ser>
        <c:ser>
          <c:idx val="2"/>
          <c:order val="2"/>
          <c:tx>
            <c:strRef>
              <c:f>'Tablas zonas mensual'!$G$110:$H$110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tipologia'!$B$86:$B$97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mensual'!$G$112:$G$123</c:f>
              <c:numCache>
                <c:formatCode>#,##0</c:formatCode>
                <c:ptCount val="12"/>
                <c:pt idx="0">
                  <c:v>65913</c:v>
                </c:pt>
                <c:pt idx="1">
                  <c:v>64344</c:v>
                </c:pt>
                <c:pt idx="2">
                  <c:v>76558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2BA-46C3-8348-0E87110B2E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80640"/>
        <c:axId val="93381184"/>
      </c:lineChart>
      <c:catAx>
        <c:axId val="933806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1184"/>
        <c:crosses val="autoZero"/>
        <c:auto val="1"/>
        <c:lblAlgn val="ctr"/>
        <c:lblOffset val="100"/>
        <c:tickLblSkip val="1"/>
        <c:noMultiLvlLbl val="0"/>
      </c:catAx>
      <c:valAx>
        <c:axId val="9338118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06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597329913913433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mensual'!$B$24:$H$24</c:f>
          <c:strCache>
            <c:ptCount val="7"/>
            <c:pt idx="0">
              <c:v>Evolución del turismo  alojado en la zona Sur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8576306899793895E-2"/>
          <c:y val="0.21607980321141176"/>
          <c:w val="0.85213569770510222"/>
          <c:h val="0.5384683640433271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mensual'!$C$26:$D$26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tipologia'!$B$86:$B$97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mensual'!$C$28:$C$39</c:f>
              <c:numCache>
                <c:formatCode>#,##0</c:formatCode>
                <c:ptCount val="12"/>
                <c:pt idx="0">
                  <c:v>325097</c:v>
                </c:pt>
                <c:pt idx="1">
                  <c:v>326482</c:v>
                </c:pt>
                <c:pt idx="2">
                  <c:v>356523</c:v>
                </c:pt>
                <c:pt idx="3">
                  <c:v>391487</c:v>
                </c:pt>
                <c:pt idx="4">
                  <c:v>349094</c:v>
                </c:pt>
                <c:pt idx="5">
                  <c:v>369264</c:v>
                </c:pt>
                <c:pt idx="6">
                  <c:v>387153</c:v>
                </c:pt>
                <c:pt idx="7">
                  <c:v>389293</c:v>
                </c:pt>
                <c:pt idx="8">
                  <c:v>361859</c:v>
                </c:pt>
                <c:pt idx="9">
                  <c:v>380282</c:v>
                </c:pt>
                <c:pt idx="10">
                  <c:v>334980</c:v>
                </c:pt>
                <c:pt idx="11">
                  <c:v>349909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2AD-4E2E-89E6-A132332D70F1}"/>
            </c:ext>
          </c:extLst>
        </c:ser>
        <c:ser>
          <c:idx val="1"/>
          <c:order val="1"/>
          <c:tx>
            <c:strRef>
              <c:f>'Tablas zonas mensual'!$E$26:$F$26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tipologia'!$B$86:$B$97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mensual'!$E$28:$E$39</c:f>
              <c:numCache>
                <c:formatCode>#,##0</c:formatCode>
                <c:ptCount val="12"/>
                <c:pt idx="0">
                  <c:v>324917</c:v>
                </c:pt>
                <c:pt idx="1">
                  <c:v>329185</c:v>
                </c:pt>
                <c:pt idx="2">
                  <c:v>380698</c:v>
                </c:pt>
                <c:pt idx="3">
                  <c:v>349775</c:v>
                </c:pt>
                <c:pt idx="4">
                  <c:v>333955</c:v>
                </c:pt>
                <c:pt idx="5">
                  <c:v>363611</c:v>
                </c:pt>
                <c:pt idx="6">
                  <c:v>403146</c:v>
                </c:pt>
                <c:pt idx="7">
                  <c:v>424539</c:v>
                </c:pt>
                <c:pt idx="8">
                  <c:v>358174</c:v>
                </c:pt>
                <c:pt idx="9">
                  <c:v>403780</c:v>
                </c:pt>
                <c:pt idx="10">
                  <c:v>349607</c:v>
                </c:pt>
                <c:pt idx="11">
                  <c:v>365986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2AD-4E2E-89E6-A132332D70F1}"/>
            </c:ext>
          </c:extLst>
        </c:ser>
        <c:ser>
          <c:idx val="2"/>
          <c:order val="2"/>
          <c:tx>
            <c:strRef>
              <c:f>'Tablas zonas mensual'!$G$26:$H$26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tipologia'!$B$86:$B$97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mensual'!$G$28:$G$39</c:f>
              <c:numCache>
                <c:formatCode>#,##0</c:formatCode>
                <c:ptCount val="12"/>
                <c:pt idx="0">
                  <c:v>349401</c:v>
                </c:pt>
                <c:pt idx="1">
                  <c:v>346994</c:v>
                </c:pt>
                <c:pt idx="2">
                  <c:v>393300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2AD-4E2E-89E6-A132332D70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49088"/>
        <c:axId val="93365952"/>
      </c:lineChart>
      <c:catAx>
        <c:axId val="933490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5952"/>
        <c:crosses val="autoZero"/>
        <c:auto val="1"/>
        <c:lblAlgn val="ctr"/>
        <c:lblOffset val="100"/>
        <c:tickLblSkip val="1"/>
        <c:noMultiLvlLbl val="0"/>
      </c:catAx>
      <c:valAx>
        <c:axId val="933659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4908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mensual'!$B$45:$H$45</c:f>
          <c:strCache>
            <c:ptCount val="7"/>
            <c:pt idx="0">
              <c:v>Evolución del turismo 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464677183730112E-2"/>
          <c:y val="0.21294008578598006"/>
          <c:w val="0.85213569770510222"/>
          <c:h val="0.5349807166961273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mensual'!$C$47:$D$47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mensual'!$C$49:$C$60</c:f>
              <c:numCache>
                <c:formatCode>#,##0</c:formatCode>
                <c:ptCount val="12"/>
                <c:pt idx="0">
                  <c:v>118890</c:v>
                </c:pt>
                <c:pt idx="1">
                  <c:v>114048</c:v>
                </c:pt>
                <c:pt idx="2">
                  <c:v>126838</c:v>
                </c:pt>
                <c:pt idx="3">
                  <c:v>139295</c:v>
                </c:pt>
                <c:pt idx="4">
                  <c:v>126751</c:v>
                </c:pt>
                <c:pt idx="5">
                  <c:v>134009</c:v>
                </c:pt>
                <c:pt idx="6">
                  <c:v>138302</c:v>
                </c:pt>
                <c:pt idx="7">
                  <c:v>138794</c:v>
                </c:pt>
                <c:pt idx="8">
                  <c:v>127057</c:v>
                </c:pt>
                <c:pt idx="9">
                  <c:v>133185</c:v>
                </c:pt>
                <c:pt idx="10">
                  <c:v>119028</c:v>
                </c:pt>
                <c:pt idx="11">
                  <c:v>125024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BA5-4A0F-8BF7-E5C6A30276FF}"/>
            </c:ext>
          </c:extLst>
        </c:ser>
        <c:ser>
          <c:idx val="1"/>
          <c:order val="1"/>
          <c:tx>
            <c:strRef>
              <c:f>'Tablas zonas mensual'!$E$47:$F$47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mensual'!$E$49:$E$60</c:f>
              <c:numCache>
                <c:formatCode>#,##0</c:formatCode>
                <c:ptCount val="12"/>
                <c:pt idx="0">
                  <c:v>118221</c:v>
                </c:pt>
                <c:pt idx="1">
                  <c:v>119049</c:v>
                </c:pt>
                <c:pt idx="2">
                  <c:v>136003</c:v>
                </c:pt>
                <c:pt idx="3">
                  <c:v>126028</c:v>
                </c:pt>
                <c:pt idx="4">
                  <c:v>122479</c:v>
                </c:pt>
                <c:pt idx="5">
                  <c:v>132020</c:v>
                </c:pt>
                <c:pt idx="6">
                  <c:v>146026</c:v>
                </c:pt>
                <c:pt idx="7">
                  <c:v>149098</c:v>
                </c:pt>
                <c:pt idx="8">
                  <c:v>126773</c:v>
                </c:pt>
                <c:pt idx="9">
                  <c:v>140775</c:v>
                </c:pt>
                <c:pt idx="10">
                  <c:v>123721</c:v>
                </c:pt>
                <c:pt idx="11">
                  <c:v>126866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BA5-4A0F-8BF7-E5C6A30276FF}"/>
            </c:ext>
          </c:extLst>
        </c:ser>
        <c:ser>
          <c:idx val="2"/>
          <c:order val="2"/>
          <c:tx>
            <c:strRef>
              <c:f>'Tablas zonas mensual'!$G$47:$H$47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mensual'!$G$49:$G$60</c:f>
              <c:numCache>
                <c:formatCode>#,##0</c:formatCode>
                <c:ptCount val="12"/>
                <c:pt idx="0">
                  <c:v>124488</c:v>
                </c:pt>
                <c:pt idx="1">
                  <c:v>120304</c:v>
                </c:pt>
                <c:pt idx="2">
                  <c:v>137816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BA5-4A0F-8BF7-E5C6A30276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6496"/>
        <c:axId val="93372480"/>
      </c:lineChart>
      <c:catAx>
        <c:axId val="933664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2480"/>
        <c:crosses val="autoZero"/>
        <c:auto val="1"/>
        <c:lblAlgn val="ctr"/>
        <c:lblOffset val="100"/>
        <c:tickLblSkip val="1"/>
        <c:noMultiLvlLbl val="0"/>
      </c:catAx>
      <c:valAx>
        <c:axId val="9337248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649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 alignWithMargins="0">
      <c:oddFooter>&amp;Z&amp;G&amp;D&amp;12&amp;K00-024&amp;P</c:oddFooter>
    </c:headerFooter>
    <c:pageMargins b="0.74803149606299213" l="0.70866141732283472" r="0.70866141732283472" t="0.74803149606299213" header="0.31496062992125984" footer="0.31496062992125984"/>
    <c:pageSetup orientation="landscape"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mensual'!$B$66:$H$66</c:f>
          <c:strCache>
            <c:ptCount val="7"/>
            <c:pt idx="0">
              <c:v>Evolución del turismo 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74371719160105"/>
          <c:y val="0.20179326069089848"/>
          <c:w val="0.85213569770510222"/>
          <c:h val="0.55224910073054057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mensual'!$C$68:$D$68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mensual'!$C$70:$C$81</c:f>
              <c:numCache>
                <c:formatCode>#,##0</c:formatCode>
                <c:ptCount val="12"/>
                <c:pt idx="0">
                  <c:v>139109</c:v>
                </c:pt>
                <c:pt idx="1">
                  <c:v>142590</c:v>
                </c:pt>
                <c:pt idx="2">
                  <c:v>153705</c:v>
                </c:pt>
                <c:pt idx="3">
                  <c:v>169961</c:v>
                </c:pt>
                <c:pt idx="4">
                  <c:v>152779</c:v>
                </c:pt>
                <c:pt idx="5">
                  <c:v>162419</c:v>
                </c:pt>
                <c:pt idx="6">
                  <c:v>167656</c:v>
                </c:pt>
                <c:pt idx="7">
                  <c:v>169668</c:v>
                </c:pt>
                <c:pt idx="8">
                  <c:v>161477</c:v>
                </c:pt>
                <c:pt idx="9">
                  <c:v>169773</c:v>
                </c:pt>
                <c:pt idx="10">
                  <c:v>146435</c:v>
                </c:pt>
                <c:pt idx="11">
                  <c:v>150828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168-4DF4-BF86-185573ADAF6F}"/>
            </c:ext>
          </c:extLst>
        </c:ser>
        <c:ser>
          <c:idx val="1"/>
          <c:order val="1"/>
          <c:tx>
            <c:strRef>
              <c:f>'Tablas zonas mensual'!$E$68:$F$68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mensual'!$E$70:$E$81</c:f>
              <c:numCache>
                <c:formatCode>#,##0</c:formatCode>
                <c:ptCount val="12"/>
                <c:pt idx="0">
                  <c:v>138668</c:v>
                </c:pt>
                <c:pt idx="1">
                  <c:v>142138</c:v>
                </c:pt>
                <c:pt idx="2">
                  <c:v>165903</c:v>
                </c:pt>
                <c:pt idx="3">
                  <c:v>153716</c:v>
                </c:pt>
                <c:pt idx="4">
                  <c:v>147764</c:v>
                </c:pt>
                <c:pt idx="5">
                  <c:v>160622</c:v>
                </c:pt>
                <c:pt idx="6">
                  <c:v>173747</c:v>
                </c:pt>
                <c:pt idx="7">
                  <c:v>185117</c:v>
                </c:pt>
                <c:pt idx="8">
                  <c:v>158740</c:v>
                </c:pt>
                <c:pt idx="9">
                  <c:v>183371</c:v>
                </c:pt>
                <c:pt idx="10">
                  <c:v>154811</c:v>
                </c:pt>
                <c:pt idx="11">
                  <c:v>163705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168-4DF4-BF86-185573ADAF6F}"/>
            </c:ext>
          </c:extLst>
        </c:ser>
        <c:ser>
          <c:idx val="2"/>
          <c:order val="2"/>
          <c:tx>
            <c:strRef>
              <c:f>'Tablas zonas mensual'!$G$68:$H$68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mensual'!$G$70:$G$81</c:f>
              <c:numCache>
                <c:formatCode>#,##0</c:formatCode>
                <c:ptCount val="12"/>
                <c:pt idx="0">
                  <c:v>149327</c:v>
                </c:pt>
                <c:pt idx="1">
                  <c:v>149972</c:v>
                </c:pt>
                <c:pt idx="2">
                  <c:v>169659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168-4DF4-BF86-185573ADAF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50176"/>
        <c:axId val="93373024"/>
      </c:lineChart>
      <c:catAx>
        <c:axId val="93350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3024"/>
        <c:crosses val="autoZero"/>
        <c:auto val="1"/>
        <c:lblAlgn val="ctr"/>
        <c:lblOffset val="100"/>
        <c:tickLblSkip val="1"/>
        <c:noMultiLvlLbl val="0"/>
      </c:catAx>
      <c:valAx>
        <c:axId val="933730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01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tipologia categoría Te'!$B$3:$H$3</c:f>
          <c:strCache>
            <c:ptCount val="7"/>
            <c:pt idx="0">
              <c:v>Turismo  alojado en Tenerife por tipología y categoría de alojamiento</c:v>
            </c:pt>
          </c:strCache>
        </c:strRef>
      </c:tx>
      <c:layout>
        <c:manualLayout>
          <c:xMode val="edge"/>
          <c:yMode val="edge"/>
          <c:x val="9.6618357487922706E-7"/>
          <c:y val="1.3831417624521074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"/>
          <c:y val="0.37499185823754788"/>
          <c:w val="0.97760879170679205"/>
          <c:h val="0.4157622126436781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tipologia categoría Te'!$C$5</c:f>
              <c:strCache>
                <c:ptCount val="1"/>
                <c:pt idx="0">
                  <c:v>I trimestre 2018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Te'!$C$6:$C$13</c:f>
              <c:numCache>
                <c:formatCode>#,##0</c:formatCode>
                <c:ptCount val="8"/>
                <c:pt idx="0">
                  <c:v>1360035</c:v>
                </c:pt>
                <c:pt idx="1">
                  <c:v>917805</c:v>
                </c:pt>
                <c:pt idx="2">
                  <c:v>158820</c:v>
                </c:pt>
                <c:pt idx="3">
                  <c:v>536596</c:v>
                </c:pt>
                <c:pt idx="4">
                  <c:v>161817</c:v>
                </c:pt>
                <c:pt idx="5">
                  <c:v>45227</c:v>
                </c:pt>
                <c:pt idx="6">
                  <c:v>15345</c:v>
                </c:pt>
                <c:pt idx="7">
                  <c:v>442230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833-4BF7-ABFC-94E08273BD72}"/>
            </c:ext>
          </c:extLst>
        </c:ser>
        <c:ser>
          <c:idx val="2"/>
          <c:order val="1"/>
          <c:tx>
            <c:strRef>
              <c:f>'Alojados tipologia categoría Te'!$E$5</c:f>
              <c:strCache>
                <c:ptCount val="1"/>
                <c:pt idx="0">
                  <c:v>I trimestre 2019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Te'!$E$6:$E$13</c:f>
              <c:numCache>
                <c:formatCode>#,##0</c:formatCode>
                <c:ptCount val="8"/>
                <c:pt idx="0">
                  <c:v>1435242</c:v>
                </c:pt>
                <c:pt idx="1">
                  <c:v>948797</c:v>
                </c:pt>
                <c:pt idx="2">
                  <c:v>188354</c:v>
                </c:pt>
                <c:pt idx="3">
                  <c:v>540025</c:v>
                </c:pt>
                <c:pt idx="4">
                  <c:v>158091</c:v>
                </c:pt>
                <c:pt idx="5">
                  <c:v>46353</c:v>
                </c:pt>
                <c:pt idx="6">
                  <c:v>15974</c:v>
                </c:pt>
                <c:pt idx="7">
                  <c:v>486445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833-4BF7-ABFC-94E08273BD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9"/>
        <c:axId val="1146194976"/>
        <c:axId val="1146191168"/>
      </c:barChart>
      <c:lineChart>
        <c:grouping val="standard"/>
        <c:varyColors val="0"/>
        <c:ser>
          <c:idx val="3"/>
          <c:order val="2"/>
          <c:tx>
            <c:v>cuota 2002</c:v>
          </c:tx>
          <c:spPr>
            <a:ln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Te'!$D$6:$D$13</c:f>
              <c:numCache>
                <c:formatCode>0.0%</c:formatCode>
                <c:ptCount val="8"/>
                <c:pt idx="0">
                  <c:v>1</c:v>
                </c:pt>
                <c:pt idx="1">
                  <c:v>0.67483925046046611</c:v>
                </c:pt>
                <c:pt idx="2">
                  <c:v>0.11677640648953887</c:v>
                </c:pt>
                <c:pt idx="3">
                  <c:v>0.39454572860257275</c:v>
                </c:pt>
                <c:pt idx="4">
                  <c:v>0.11898002624932447</c:v>
                </c:pt>
                <c:pt idx="5">
                  <c:v>3.3254291249857543E-2</c:v>
                </c:pt>
                <c:pt idx="6">
                  <c:v>1.1282797869172485E-2</c:v>
                </c:pt>
                <c:pt idx="7">
                  <c:v>0.32516074953953389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833-4BF7-ABFC-94E08273BD72}"/>
            </c:ext>
          </c:extLst>
        </c:ser>
        <c:ser>
          <c:idx val="4"/>
          <c:order val="3"/>
          <c:tx>
            <c:v>cuota</c:v>
          </c:tx>
          <c:spPr>
            <a:ln>
              <a:noFill/>
            </a:ln>
          </c:spPr>
          <c:marker>
            <c:spPr>
              <a:solidFill>
                <a:schemeClr val="accent3"/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B833-4BF7-ABFC-94E08273BD72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B833-4BF7-ABFC-94E08273BD72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B833-4BF7-ABFC-94E08273BD72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B833-4BF7-ABFC-94E08273BD72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B833-4BF7-ABFC-94E08273BD72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B833-4BF7-ABFC-94E08273BD72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B833-4BF7-ABFC-94E08273BD72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B833-4BF7-ABFC-94E08273BD72}"/>
              </c:ext>
            </c:extLst>
          </c:dPt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Te'!$F$6:$F$13</c:f>
              <c:numCache>
                <c:formatCode>0.0%</c:formatCode>
                <c:ptCount val="8"/>
                <c:pt idx="0">
                  <c:v>1</c:v>
                </c:pt>
                <c:pt idx="1">
                  <c:v>0.66107109463073122</c:v>
                </c:pt>
                <c:pt idx="2">
                  <c:v>0.13123501123852285</c:v>
                </c:pt>
                <c:pt idx="3">
                  <c:v>0.37626058880662633</c:v>
                </c:pt>
                <c:pt idx="4">
                  <c:v>0.11014936853854611</c:v>
                </c:pt>
                <c:pt idx="5">
                  <c:v>3.2296295676965972E-2</c:v>
                </c:pt>
                <c:pt idx="6">
                  <c:v>1.1129830370069996E-2</c:v>
                </c:pt>
                <c:pt idx="7">
                  <c:v>0.33892890536926873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B833-4BF7-ABFC-94E08273BD72}"/>
            </c:ext>
          </c:extLst>
        </c:ser>
        <c:ser>
          <c:idx val="1"/>
          <c:order val="4"/>
          <c:tx>
            <c:strRef>
              <c:f>'Alojados tipologia categoría Te'!$G$5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B833-4BF7-ABFC-94E08273BD72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B833-4BF7-ABFC-94E08273BD72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B833-4BF7-ABFC-94E08273BD72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B833-4BF7-ABFC-94E08273BD72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B833-4BF7-ABFC-94E08273BD72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B833-4BF7-ABFC-94E08273BD72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B833-4BF7-ABFC-94E08273BD72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B833-4BF7-ABFC-94E08273BD72}"/>
              </c:ext>
            </c:extLst>
          </c:dPt>
          <c:dLbls>
            <c:dLbl>
              <c:idx val="0"/>
              <c:layout>
                <c:manualLayout>
                  <c:x val="-2.9429106280193237E-2"/>
                  <c:y val="-0.5126690613026819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833-4BF7-ABFC-94E08273BD72}"/>
                </c:ext>
              </c:extLst>
            </c:dLbl>
            <c:dLbl>
              <c:idx val="1"/>
              <c:layout>
                <c:manualLayout>
                  <c:x val="-3.125833333333336E-2"/>
                  <c:y val="-0.3535555555555555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833-4BF7-ABFC-94E08273BD72}"/>
                </c:ext>
              </c:extLst>
            </c:dLbl>
            <c:dLbl>
              <c:idx val="2"/>
              <c:layout>
                <c:manualLayout>
                  <c:x val="-3.7271739130434779E-2"/>
                  <c:y val="-0.1259075670498085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833-4BF7-ABFC-94E08273BD72}"/>
                </c:ext>
              </c:extLst>
            </c:dLbl>
            <c:dLbl>
              <c:idx val="3"/>
              <c:layout>
                <c:manualLayout>
                  <c:x val="-3.3918599033816423E-2"/>
                  <c:y val="-0.2693673371647509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833-4BF7-ABFC-94E08273BD72}"/>
                </c:ext>
              </c:extLst>
            </c:dLbl>
            <c:dLbl>
              <c:idx val="4"/>
              <c:layout>
                <c:manualLayout>
                  <c:x val="-3.5387681159420287E-2"/>
                  <c:y val="-0.1840227490421456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833-4BF7-ABFC-94E08273BD72}"/>
                </c:ext>
              </c:extLst>
            </c:dLbl>
            <c:dLbl>
              <c:idx val="5"/>
              <c:layout>
                <c:manualLayout>
                  <c:x val="-3.8722705314009662E-2"/>
                  <c:y val="-0.1219149904214559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833-4BF7-ABFC-94E08273BD72}"/>
                </c:ext>
              </c:extLst>
            </c:dLbl>
            <c:dLbl>
              <c:idx val="6"/>
              <c:layout>
                <c:manualLayout>
                  <c:x val="-2.8513164251207843E-2"/>
                  <c:y val="-0.115324473180076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B833-4BF7-ABFC-94E08273BD72}"/>
                </c:ext>
              </c:extLst>
            </c:dLbl>
            <c:dLbl>
              <c:idx val="7"/>
              <c:layout>
                <c:manualLayout>
                  <c:x val="-3.8589613526570046E-2"/>
                  <c:y val="-0.2172545498084291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B833-4BF7-ABFC-94E08273BD72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Te'!$G$6:$G$13</c:f>
              <c:numCache>
                <c:formatCode>0.0%</c:formatCode>
                <c:ptCount val="8"/>
                <c:pt idx="0">
                  <c:v>5.5297841599664777E-2</c:v>
                </c:pt>
                <c:pt idx="1">
                  <c:v>3.3767521423396119E-2</c:v>
                </c:pt>
                <c:pt idx="2">
                  <c:v>0.18595894723586448</c:v>
                </c:pt>
                <c:pt idx="3">
                  <c:v>6.3902824471295805E-3</c:v>
                </c:pt>
                <c:pt idx="4">
                  <c:v>-2.3026010864124258E-2</c:v>
                </c:pt>
                <c:pt idx="5">
                  <c:v>2.4896632542507735E-2</c:v>
                </c:pt>
                <c:pt idx="6">
                  <c:v>4.0990550667969972E-2</c:v>
                </c:pt>
                <c:pt idx="7">
                  <c:v>9.9981909865906937E-2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B833-4BF7-ABFC-94E08273BD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46193344"/>
        <c:axId val="1146206400"/>
      </c:lineChart>
      <c:catAx>
        <c:axId val="11461949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146191168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14619116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146194976"/>
        <c:crossesAt val="1"/>
        <c:crossBetween val="between"/>
      </c:valAx>
      <c:catAx>
        <c:axId val="11461933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146206400"/>
        <c:crossesAt val="-50"/>
        <c:auto val="1"/>
        <c:lblAlgn val="ctr"/>
        <c:lblOffset val="100"/>
        <c:noMultiLvlLbl val="0"/>
      </c:catAx>
      <c:valAx>
        <c:axId val="1146206400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1146193344"/>
        <c:crosses val="max"/>
        <c:crossBetween val="between"/>
      </c:valAx>
      <c:spPr>
        <a:noFill/>
        <a:ln w="25400">
          <a:noFill/>
        </a:ln>
      </c:spPr>
    </c:plotArea>
    <c:legend>
      <c:legendPos val="t"/>
      <c:legendEntry>
        <c:idx val="2"/>
        <c:delete val="1"/>
      </c:legendEntry>
      <c:layout>
        <c:manualLayout>
          <c:xMode val="edge"/>
          <c:yMode val="edge"/>
          <c:x val="0"/>
          <c:y val="8.6155890804597693E-2"/>
          <c:w val="0.65263985507246369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tipologia categoría Te'!$E$5</c:f>
          <c:strCache>
            <c:ptCount val="1"/>
            <c:pt idx="0">
              <c:v>I trimestre 2019</c:v>
            </c:pt>
          </c:strCache>
        </c:strRef>
      </c:tx>
      <c:layout>
        <c:manualLayout>
          <c:xMode val="edge"/>
          <c:yMode val="edge"/>
          <c:x val="1.1024077901900051E-2"/>
          <c:y val="0.11583792749912585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6835335746055056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'Alojados tipologia categoría Te'!$E$5</c:f>
              <c:strCache>
                <c:ptCount val="1"/>
                <c:pt idx="0">
                  <c:v>I trimestre 2019</c:v>
                </c:pt>
              </c:strCache>
            </c:strRef>
          </c:tx>
          <c:dLbls>
            <c:dLbl>
              <c:idx val="0"/>
              <c:layout>
                <c:manualLayout>
                  <c:x val="0"/>
                  <c:y val="-6.015836009325643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BC2-4FFE-BEBF-144EA126CC13}"/>
                </c:ext>
              </c:extLst>
            </c:dLbl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BC2-4FFE-BEBF-144EA126CC13}"/>
                </c:ext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BC2-4FFE-BEBF-144EA126CC13}"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BC2-4FFE-BEBF-144EA126CC13}"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BC2-4FFE-BEBF-144EA126CC13}"/>
                </c:ext>
              </c:extLst>
            </c:dLbl>
            <c:dLbl>
              <c:idx val="5"/>
              <c:layout>
                <c:manualLayout>
                  <c:x val="2.7850302067958025E-2"/>
                  <c:y val="7.6338685255845876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BC2-4FFE-BEBF-144EA126CC13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BC2-4FFE-BEBF-144EA126CC1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tipologia categoría Te'!$B$13,'Alojados tipologia categoría Te'!$B$8:$B$12)</c:f>
              <c:strCache>
                <c:ptCount val="6"/>
                <c:pt idx="0">
                  <c:v>Alojados extrahoteleros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('Alojados tipologia categoría Te'!$F$13,'Alojados tipologia categoría Te'!$F$8:$F$12)</c:f>
              <c:numCache>
                <c:formatCode>0.0%</c:formatCode>
                <c:ptCount val="6"/>
                <c:pt idx="0">
                  <c:v>0.33892890536926873</c:v>
                </c:pt>
                <c:pt idx="1">
                  <c:v>0.13123501123852285</c:v>
                </c:pt>
                <c:pt idx="2">
                  <c:v>0.37626058880662633</c:v>
                </c:pt>
                <c:pt idx="3">
                  <c:v>0.11014936853854611</c:v>
                </c:pt>
                <c:pt idx="4">
                  <c:v>3.2296295676965972E-2</c:v>
                </c:pt>
                <c:pt idx="5">
                  <c:v>1.1129830370069996E-2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FBC2-4FFE-BEBF-144EA126CC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tipologia categ AD'!$B$3:$H$3</c:f>
          <c:strCache>
            <c:ptCount val="7"/>
            <c:pt idx="0">
              <c:v>Turismo  alojado en Adeje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546219131367703E-3"/>
          <c:y val="0.45291954341484442"/>
          <c:w val="0.97760879170679205"/>
          <c:h val="0.3413566705921290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tipologia categ AD'!$C$5</c:f>
              <c:strCache>
                <c:ptCount val="1"/>
                <c:pt idx="0">
                  <c:v>I trimestre 2018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tipologia categ AD'!$S$5:$S$6,'Alojados tipologia categ AD'!$B$8:$B$11,'Alojados tipologia categ AD'!$S$12)</c:f>
              <c:strCache>
                <c:ptCount val="7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 *</c:v>
                </c:pt>
                <c:pt idx="6">
                  <c:v>Alojados 
extrahoteleros</c:v>
                </c:pt>
              </c:strCache>
            </c:strRef>
          </c:cat>
          <c:val>
            <c:numRef>
              <c:f>'Alojados tipologia categ AD'!$C$6:$C$12</c:f>
              <c:numCache>
                <c:formatCode>#,##0</c:formatCode>
                <c:ptCount val="7"/>
                <c:pt idx="0">
                  <c:v>446709</c:v>
                </c:pt>
                <c:pt idx="1">
                  <c:v>333850</c:v>
                </c:pt>
                <c:pt idx="2">
                  <c:v>77877</c:v>
                </c:pt>
                <c:pt idx="3">
                  <c:v>198825</c:v>
                </c:pt>
                <c:pt idx="4">
                  <c:v>40286</c:v>
                </c:pt>
                <c:pt idx="5">
                  <c:v>16862</c:v>
                </c:pt>
                <c:pt idx="6">
                  <c:v>112859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F69-4ACD-84F8-E2824E431F58}"/>
            </c:ext>
          </c:extLst>
        </c:ser>
        <c:ser>
          <c:idx val="2"/>
          <c:order val="1"/>
          <c:tx>
            <c:strRef>
              <c:f>'Alojados tipologia categ AD'!$E$5</c:f>
              <c:strCache>
                <c:ptCount val="1"/>
                <c:pt idx="0">
                  <c:v>I trimestre 2019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tipologia categ AD'!$S$5:$S$6,'Alojados tipologia categ AD'!$B$8:$B$11,'Alojados tipologia categ AD'!$S$12)</c:f>
              <c:strCache>
                <c:ptCount val="7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 *</c:v>
                </c:pt>
                <c:pt idx="6">
                  <c:v>Alojados 
extrahoteleros</c:v>
                </c:pt>
              </c:strCache>
            </c:strRef>
          </c:cat>
          <c:val>
            <c:numRef>
              <c:f>'Alojados tipologia categ AD'!$E$6:$E$12</c:f>
              <c:numCache>
                <c:formatCode>#,##0</c:formatCode>
                <c:ptCount val="7"/>
                <c:pt idx="0">
                  <c:v>468958</c:v>
                </c:pt>
                <c:pt idx="1">
                  <c:v>344585</c:v>
                </c:pt>
                <c:pt idx="2">
                  <c:v>101056</c:v>
                </c:pt>
                <c:pt idx="3">
                  <c:v>187082</c:v>
                </c:pt>
                <c:pt idx="4">
                  <c:v>39189</c:v>
                </c:pt>
                <c:pt idx="5">
                  <c:v>17258</c:v>
                </c:pt>
                <c:pt idx="6">
                  <c:v>124373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F69-4ACD-84F8-E2824E431F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70397120"/>
        <c:axId val="1470400384"/>
      </c:barChart>
      <c:lineChart>
        <c:grouping val="standard"/>
        <c:varyColors val="0"/>
        <c:ser>
          <c:idx val="1"/>
          <c:order val="2"/>
          <c:tx>
            <c:strRef>
              <c:f>'Alojados tipologia categ AD'!$G$5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8F69-4ACD-84F8-E2824E431F58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8F69-4ACD-84F8-E2824E431F58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8F69-4ACD-84F8-E2824E431F58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8F69-4ACD-84F8-E2824E431F58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8F69-4ACD-84F8-E2824E431F58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8F69-4ACD-84F8-E2824E431F58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8F69-4ACD-84F8-E2824E431F58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8F69-4ACD-84F8-E2824E431F58}"/>
              </c:ext>
            </c:extLst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tipologia categ AD'!$G$6:$G$12</c:f>
              <c:numCache>
                <c:formatCode>0.0%</c:formatCode>
                <c:ptCount val="7"/>
                <c:pt idx="0">
                  <c:v>4.9806473565565001E-2</c:v>
                </c:pt>
                <c:pt idx="1">
                  <c:v>3.2155159502770703E-2</c:v>
                </c:pt>
                <c:pt idx="2">
                  <c:v>0.29763601576845544</c:v>
                </c:pt>
                <c:pt idx="3">
                  <c:v>-5.9061989186470543E-2</c:v>
                </c:pt>
                <c:pt idx="4">
                  <c:v>-2.7230303331182037E-2</c:v>
                </c:pt>
                <c:pt idx="5">
                  <c:v>2.3484758628869562E-2</c:v>
                </c:pt>
                <c:pt idx="6">
                  <c:v>0.10202110598180036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8F69-4ACD-84F8-E2824E431F5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470382432"/>
        <c:axId val="1470403648"/>
      </c:lineChart>
      <c:catAx>
        <c:axId val="14703971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470400384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4704003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470397120"/>
        <c:crosses val="autoZero"/>
        <c:crossBetween val="between"/>
      </c:valAx>
      <c:catAx>
        <c:axId val="1470382432"/>
        <c:scaling>
          <c:orientation val="minMax"/>
        </c:scaling>
        <c:delete val="1"/>
        <c:axPos val="b"/>
        <c:majorTickMark val="out"/>
        <c:minorTickMark val="none"/>
        <c:tickLblPos val="none"/>
        <c:crossAx val="1470403648"/>
        <c:crosses val="autoZero"/>
        <c:auto val="1"/>
        <c:lblAlgn val="ctr"/>
        <c:lblOffset val="100"/>
        <c:noMultiLvlLbl val="0"/>
      </c:catAx>
      <c:valAx>
        <c:axId val="1470403648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147038243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7178469304755437"/>
          <c:w val="0.72063942372166978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tipologia categ AD'!$E$5</c:f>
          <c:strCache>
            <c:ptCount val="1"/>
            <c:pt idx="0">
              <c:v>I trimestre 2019</c:v>
            </c:pt>
          </c:strCache>
        </c:strRef>
      </c:tx>
      <c:layout>
        <c:manualLayout>
          <c:xMode val="edge"/>
          <c:yMode val="edge"/>
          <c:x val="6.3823608905737147E-3"/>
          <c:y val="0.13942230953497819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4984931021464635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'Alojados tipologia categ AD'!$E$5</c:f>
              <c:strCache>
                <c:ptCount val="1"/>
                <c:pt idx="0">
                  <c:v>I trimestre 2019</c:v>
                </c:pt>
              </c:strCache>
            </c:strRef>
          </c:tx>
          <c:dLbls>
            <c:dLbl>
              <c:idx val="0"/>
              <c:layout>
                <c:manualLayout>
                  <c:x val="0"/>
                  <c:y val="-6.015836009325643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4FC-4F9B-B323-FE736D565C13}"/>
                </c:ext>
              </c:extLst>
            </c:dLbl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4FC-4F9B-B323-FE736D565C13}"/>
                </c:ext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4FC-4F9B-B323-FE736D565C13}"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4FC-4F9B-B323-FE736D565C13}"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4FC-4F9B-B323-FE736D565C13}"/>
                </c:ext>
              </c:extLst>
            </c:dLbl>
            <c:dLbl>
              <c:idx val="5"/>
              <c:layout>
                <c:manualLayout>
                  <c:x val="-0.16710199515251239"/>
                  <c:y val="5.2386267586486034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4FC-4F9B-B323-FE736D565C13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4FC-4F9B-B323-FE736D565C1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tipologia categ AD'!$B$12,'Alojados tipologia categ AD'!$B$8:$B$11)</c:f>
              <c:strCache>
                <c:ptCount val="5"/>
                <c:pt idx="0">
                  <c:v>Alojados extrahoteleros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1* y 2 *</c:v>
                </c:pt>
              </c:strCache>
            </c:strRef>
          </c:cat>
          <c:val>
            <c:numRef>
              <c:f>('Alojados tipologia categ AD'!$F$12,'Alojados tipologia categ AD'!$F$8:$F$11)</c:f>
              <c:numCache>
                <c:formatCode>0.0%</c:formatCode>
                <c:ptCount val="5"/>
                <c:pt idx="0">
                  <c:v>0.26521138353541257</c:v>
                </c:pt>
                <c:pt idx="1">
                  <c:v>0.21549051300969382</c:v>
                </c:pt>
                <c:pt idx="2">
                  <c:v>0.39893124757440968</c:v>
                </c:pt>
                <c:pt idx="3">
                  <c:v>8.3566118927494576E-2</c:v>
                </c:pt>
                <c:pt idx="4">
                  <c:v>3.6800736952989396E-2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34FC-4F9B-B323-FE736D565C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4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Adeje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8247765540935293"/>
          <c:y val="0.10277503222242683"/>
          <c:w val="0.67636417540830651"/>
          <c:h val="0.86323299576505264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acumulado'!$D$5</c:f>
              <c:strCache>
                <c:ptCount val="1"/>
                <c:pt idx="0">
                  <c:v>I trimestre 2019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dLbl>
              <c:idx val="0"/>
              <c:layout>
                <c:manualLayout>
                  <c:x val="-1.1074197120708749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C29-4A0C-9932-F9D6AB6F1D4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acumulado'!$B$7:$B$25</c:f>
              <c:strCache>
                <c:ptCount val="19"/>
                <c:pt idx="0">
                  <c:v>Reino Unido</c:v>
                </c:pt>
                <c:pt idx="1">
                  <c:v>Alemania</c:v>
                </c:pt>
                <c:pt idx="2">
                  <c:v>España</c:v>
                </c:pt>
                <c:pt idx="3">
                  <c:v>Bélgica</c:v>
                </c:pt>
                <c:pt idx="4">
                  <c:v>Dinamarca</c:v>
                </c:pt>
                <c:pt idx="5">
                  <c:v>Holanda</c:v>
                </c:pt>
                <c:pt idx="6">
                  <c:v>Suecia</c:v>
                </c:pt>
                <c:pt idx="7">
                  <c:v>Francia</c:v>
                </c:pt>
                <c:pt idx="8">
                  <c:v>Italia</c:v>
                </c:pt>
                <c:pt idx="9">
                  <c:v>Países del Este</c:v>
                </c:pt>
                <c:pt idx="10">
                  <c:v>Finlandia</c:v>
                </c:pt>
                <c:pt idx="11">
                  <c:v>Irlanda</c:v>
                </c:pt>
                <c:pt idx="12">
                  <c:v>Rusia</c:v>
                </c:pt>
                <c:pt idx="13">
                  <c:v>Noruega</c:v>
                </c:pt>
                <c:pt idx="14">
                  <c:v>Suiza</c:v>
                </c:pt>
                <c:pt idx="15">
                  <c:v>Austria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acumulado'!$D$7:$D$25</c:f>
              <c:numCache>
                <c:formatCode>#,##0</c:formatCode>
                <c:ptCount val="19"/>
                <c:pt idx="0">
                  <c:v>206092</c:v>
                </c:pt>
                <c:pt idx="1">
                  <c:v>52508</c:v>
                </c:pt>
                <c:pt idx="2">
                  <c:v>31536</c:v>
                </c:pt>
                <c:pt idx="3">
                  <c:v>21398</c:v>
                </c:pt>
                <c:pt idx="4">
                  <c:v>16899</c:v>
                </c:pt>
                <c:pt idx="5">
                  <c:v>15876</c:v>
                </c:pt>
                <c:pt idx="6">
                  <c:v>15740</c:v>
                </c:pt>
                <c:pt idx="7">
                  <c:v>15223</c:v>
                </c:pt>
                <c:pt idx="8">
                  <c:v>14432</c:v>
                </c:pt>
                <c:pt idx="9">
                  <c:v>13734</c:v>
                </c:pt>
                <c:pt idx="10">
                  <c:v>10836</c:v>
                </c:pt>
                <c:pt idx="11">
                  <c:v>9950</c:v>
                </c:pt>
                <c:pt idx="12">
                  <c:v>8692</c:v>
                </c:pt>
                <c:pt idx="13">
                  <c:v>8440</c:v>
                </c:pt>
                <c:pt idx="14">
                  <c:v>4764</c:v>
                </c:pt>
                <c:pt idx="15">
                  <c:v>3684</c:v>
                </c:pt>
                <c:pt idx="16">
                  <c:v>10007</c:v>
                </c:pt>
                <c:pt idx="17">
                  <c:v>1681</c:v>
                </c:pt>
                <c:pt idx="18">
                  <c:v>790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C29-4A0C-9932-F9D6AB6F1D40}"/>
            </c:ext>
          </c:extLst>
        </c:ser>
        <c:ser>
          <c:idx val="1"/>
          <c:order val="1"/>
          <c:tx>
            <c:strRef>
              <c:f>'nacionalidades acumulado'!$F$5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FC29-4A0C-9932-F9D6AB6F1D40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FC29-4A0C-9932-F9D6AB6F1D40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FC29-4A0C-9932-F9D6AB6F1D40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FC29-4A0C-9932-F9D6AB6F1D40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FC29-4A0C-9932-F9D6AB6F1D40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FC29-4A0C-9932-F9D6AB6F1D40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FC29-4A0C-9932-F9D6AB6F1D40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C-FC29-4A0C-9932-F9D6AB6F1D40}"/>
              </c:ext>
            </c:extLst>
          </c:dPt>
          <c:dLbls>
            <c:dLbl>
              <c:idx val="0"/>
              <c:layout>
                <c:manualLayout>
                  <c:x val="0.58720956392078894"/>
                  <c:y val="7.203682563063892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C29-4A0C-9932-F9D6AB6F1D40}"/>
                </c:ext>
              </c:extLst>
            </c:dLbl>
            <c:dLbl>
              <c:idx val="1"/>
              <c:layout>
                <c:manualLayout>
                  <c:x val="0.22084216217158903"/>
                  <c:y val="5.622389983428466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C29-4A0C-9932-F9D6AB6F1D40}"/>
                </c:ext>
              </c:extLst>
            </c:dLbl>
            <c:dLbl>
              <c:idx val="2"/>
              <c:layout>
                <c:manualLayout>
                  <c:x val="0.16734193109582232"/>
                  <c:y val="2.168293132019885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C29-4A0C-9932-F9D6AB6F1D40}"/>
                </c:ext>
              </c:extLst>
            </c:dLbl>
            <c:dLbl>
              <c:idx val="3"/>
              <c:layout>
                <c:manualLayout>
                  <c:x val="0.14396569614844656"/>
                  <c:y val="5.329257963542625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4595791805094125E-2"/>
                      <c:h val="3.301859694347265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FC29-4A0C-9932-F9D6AB6F1D40}"/>
                </c:ext>
              </c:extLst>
            </c:dLbl>
            <c:dLbl>
              <c:idx val="4"/>
              <c:layout>
                <c:manualLayout>
                  <c:x val="0.13289123743253023"/>
                  <c:y val="5.61517215982323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C29-4A0C-9932-F9D6AB6F1D40}"/>
                </c:ext>
              </c:extLst>
            </c:dLbl>
            <c:dLbl>
              <c:idx val="5"/>
              <c:layout>
                <c:manualLayout>
                  <c:x val="0.13289141182933537"/>
                  <c:y val="2.878143988215866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C29-4A0C-9932-F9D6AB6F1D40}"/>
                </c:ext>
              </c:extLst>
            </c:dLbl>
            <c:dLbl>
              <c:idx val="6"/>
              <c:layout>
                <c:manualLayout>
                  <c:x val="-0.23103739939484308"/>
                  <c:y val="4.6142515190572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C29-4A0C-9932-F9D6AB6F1D40}"/>
                </c:ext>
              </c:extLst>
            </c:dLbl>
            <c:dLbl>
              <c:idx val="7"/>
              <c:layout>
                <c:manualLayout>
                  <c:x val="0.12181634272460129"/>
                  <c:y val="3.745019333456154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C29-4A0C-9932-F9D6AB6F1D40}"/>
                </c:ext>
              </c:extLst>
            </c:dLbl>
            <c:dLbl>
              <c:idx val="8"/>
              <c:layout>
                <c:manualLayout>
                  <c:x val="0.13732178826483898"/>
                  <c:y val="2.87873319830602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C29-4A0C-9932-F9D6AB6F1D40}"/>
                </c:ext>
              </c:extLst>
            </c:dLbl>
            <c:dLbl>
              <c:idx val="9"/>
              <c:layout>
                <c:manualLayout>
                  <c:x val="0.12181616832779624"/>
                  <c:y val="5.330141778677959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C29-4A0C-9932-F9D6AB6F1D40}"/>
                </c:ext>
              </c:extLst>
            </c:dLbl>
            <c:dLbl>
              <c:idx val="10"/>
              <c:layout>
                <c:manualLayout>
                  <c:x val="-0.20445950070194713"/>
                  <c:y val="4.036825630638993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C29-4A0C-9932-F9D6AB6F1D40}"/>
                </c:ext>
              </c:extLst>
            </c:dLbl>
            <c:dLbl>
              <c:idx val="11"/>
              <c:layout>
                <c:manualLayout>
                  <c:x val="0.10188383428815584"/>
                  <c:y val="4.31949917142337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C29-4A0C-9932-F9D6AB6F1D40}"/>
                </c:ext>
              </c:extLst>
            </c:dLbl>
            <c:dLbl>
              <c:idx val="12"/>
              <c:layout>
                <c:manualLayout>
                  <c:x val="9.7454155439872348E-2"/>
                  <c:y val="2.881531946234716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C29-4A0C-9932-F9D6AB6F1D40}"/>
                </c:ext>
              </c:extLst>
            </c:dLbl>
            <c:dLbl>
              <c:idx val="13"/>
              <c:layout>
                <c:manualLayout>
                  <c:x val="9.7454853027092461E-2"/>
                  <c:y val="2.886392929479054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C29-4A0C-9932-F9D6AB6F1D40}"/>
                </c:ext>
              </c:extLst>
            </c:dLbl>
            <c:dLbl>
              <c:idx val="14"/>
              <c:layout>
                <c:manualLayout>
                  <c:x val="9.0809985961057146E-2"/>
                  <c:y val="1.87619222979193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C29-4A0C-9932-F9D6AB6F1D40}"/>
                </c:ext>
              </c:extLst>
            </c:dLbl>
            <c:dLbl>
              <c:idx val="15"/>
              <c:layout>
                <c:manualLayout>
                  <c:x val="8.4164421307801607E-2"/>
                  <c:y val="5.614435647210458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FC29-4A0C-9932-F9D6AB6F1D40}"/>
                </c:ext>
              </c:extLst>
            </c:dLbl>
            <c:dLbl>
              <c:idx val="16"/>
              <c:layout>
                <c:manualLayout>
                  <c:x val="-0.21394302456378991"/>
                  <c:y val="5.6181182102743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FC29-4A0C-9932-F9D6AB6F1D40}"/>
                </c:ext>
              </c:extLst>
            </c:dLbl>
            <c:dLbl>
              <c:idx val="17"/>
              <c:layout>
                <c:manualLayout>
                  <c:x val="8.1949581883659847E-2"/>
                  <c:y val="1.875750322224268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FC29-4A0C-9932-F9D6AB6F1D40}"/>
                </c:ext>
              </c:extLst>
            </c:dLbl>
            <c:dLbl>
              <c:idx val="18"/>
              <c:layout>
                <c:manualLayout>
                  <c:x val="8.6378911938333289E-2"/>
                  <c:y val="5.903443196464739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FC29-4A0C-9932-F9D6AB6F1D40}"/>
                </c:ext>
              </c:extLst>
            </c:dLbl>
            <c:dLbl>
              <c:idx val="19"/>
              <c:layout>
                <c:manualLayout>
                  <c:x val="0.10409762733146728"/>
                  <c:y val="3.7442828208433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FC29-4A0C-9932-F9D6AB6F1D40}"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FC29-4A0C-9932-F9D6AB6F1D40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acumulado'!$B$7:$B$25</c:f>
              <c:strCache>
                <c:ptCount val="19"/>
                <c:pt idx="0">
                  <c:v>Reino Unido</c:v>
                </c:pt>
                <c:pt idx="1">
                  <c:v>Alemania</c:v>
                </c:pt>
                <c:pt idx="2">
                  <c:v>España</c:v>
                </c:pt>
                <c:pt idx="3">
                  <c:v>Bélgica</c:v>
                </c:pt>
                <c:pt idx="4">
                  <c:v>Dinamarca</c:v>
                </c:pt>
                <c:pt idx="5">
                  <c:v>Holanda</c:v>
                </c:pt>
                <c:pt idx="6">
                  <c:v>Suecia</c:v>
                </c:pt>
                <c:pt idx="7">
                  <c:v>Francia</c:v>
                </c:pt>
                <c:pt idx="8">
                  <c:v>Italia</c:v>
                </c:pt>
                <c:pt idx="9">
                  <c:v>Países del Este</c:v>
                </c:pt>
                <c:pt idx="10">
                  <c:v>Finlandia</c:v>
                </c:pt>
                <c:pt idx="11">
                  <c:v>Irlanda</c:v>
                </c:pt>
                <c:pt idx="12">
                  <c:v>Rusia</c:v>
                </c:pt>
                <c:pt idx="13">
                  <c:v>Noruega</c:v>
                </c:pt>
                <c:pt idx="14">
                  <c:v>Suiza</c:v>
                </c:pt>
                <c:pt idx="15">
                  <c:v>Austria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acumulado'!$F$7:$F$25</c:f>
              <c:numCache>
                <c:formatCode>0.0%</c:formatCode>
                <c:ptCount val="19"/>
                <c:pt idx="0">
                  <c:v>0.10906498049239866</c:v>
                </c:pt>
                <c:pt idx="1">
                  <c:v>-3.5648037613179251E-2</c:v>
                </c:pt>
                <c:pt idx="2">
                  <c:v>0.10858790030583187</c:v>
                </c:pt>
                <c:pt idx="3">
                  <c:v>8.6259721894885732E-3</c:v>
                </c:pt>
                <c:pt idx="4">
                  <c:v>9.0187729823882234E-2</c:v>
                </c:pt>
                <c:pt idx="5">
                  <c:v>1.6454318458287931E-2</c:v>
                </c:pt>
                <c:pt idx="6">
                  <c:v>-0.21664261185487488</c:v>
                </c:pt>
                <c:pt idx="7">
                  <c:v>7.4008748412586423E-2</c:v>
                </c:pt>
                <c:pt idx="8">
                  <c:v>1.6839286972451184E-2</c:v>
                </c:pt>
                <c:pt idx="9">
                  <c:v>7.4816090154953718E-2</c:v>
                </c:pt>
                <c:pt idx="10">
                  <c:v>-6.1411866608921617E-2</c:v>
                </c:pt>
                <c:pt idx="11">
                  <c:v>0.18621840724845007</c:v>
                </c:pt>
                <c:pt idx="12">
                  <c:v>0.16218745821633918</c:v>
                </c:pt>
                <c:pt idx="13">
                  <c:v>1.5277276554793717E-2</c:v>
                </c:pt>
                <c:pt idx="14">
                  <c:v>2.1440823327615766E-2</c:v>
                </c:pt>
                <c:pt idx="15">
                  <c:v>6.0754391016412335E-2</c:v>
                </c:pt>
                <c:pt idx="16">
                  <c:v>-0.17085094042588445</c:v>
                </c:pt>
                <c:pt idx="17">
                  <c:v>0.33306899286280722</c:v>
                </c:pt>
                <c:pt idx="18">
                  <c:v>-2.525252525252486E-3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FC29-4A0C-9932-F9D6AB6F1D40}"/>
            </c:ext>
          </c:extLst>
        </c:ser>
        <c:ser>
          <c:idx val="0"/>
          <c:order val="2"/>
          <c:tx>
            <c:strRef>
              <c:f>'nacionalidades acumulado'!$G$5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FC29-4A0C-9932-F9D6AB6F1D40}"/>
                </c:ext>
              </c:extLst>
            </c:dLbl>
            <c:dLbl>
              <c:idx val="1"/>
              <c:layout>
                <c:manualLayout>
                  <c:x val="-8.6378737541528236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FC29-4A0C-9932-F9D6AB6F1D40}"/>
                </c:ext>
              </c:extLst>
            </c:dLbl>
            <c:dLbl>
              <c:idx val="2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FC29-4A0C-9932-F9D6AB6F1D40}"/>
                </c:ext>
              </c:extLst>
            </c:dLbl>
            <c:dLbl>
              <c:idx val="3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FC29-4A0C-9932-F9D6AB6F1D40}"/>
                </c:ext>
              </c:extLst>
            </c:dLbl>
            <c:dLbl>
              <c:idx val="4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FC29-4A0C-9932-F9D6AB6F1D40}"/>
                </c:ext>
              </c:extLst>
            </c:dLbl>
            <c:dLbl>
              <c:idx val="5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FC29-4A0C-9932-F9D6AB6F1D40}"/>
                </c:ext>
              </c:extLst>
            </c:dLbl>
            <c:dLbl>
              <c:idx val="6"/>
              <c:layout>
                <c:manualLayout>
                  <c:x val="-8.6378737541528236E-2"/>
                  <c:y val="7.1558092432332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FC29-4A0C-9932-F9D6AB6F1D40}"/>
                </c:ext>
              </c:extLst>
            </c:dLbl>
            <c:dLbl>
              <c:idx val="7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FC29-4A0C-9932-F9D6AB6F1D40}"/>
                </c:ext>
              </c:extLst>
            </c:dLbl>
            <c:dLbl>
              <c:idx val="8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FC29-4A0C-9932-F9D6AB6F1D40}"/>
                </c:ext>
              </c:extLst>
            </c:dLbl>
            <c:dLbl>
              <c:idx val="9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FC29-4A0C-9932-F9D6AB6F1D40}"/>
                </c:ext>
              </c:extLst>
            </c:dLbl>
            <c:dLbl>
              <c:idx val="10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FC29-4A0C-9932-F9D6AB6F1D40}"/>
                </c:ext>
              </c:extLst>
            </c:dLbl>
            <c:dLbl>
              <c:idx val="11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FC29-4A0C-9932-F9D6AB6F1D40}"/>
                </c:ext>
              </c:extLst>
            </c:dLbl>
            <c:dLbl>
              <c:idx val="12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FC29-4A0C-9932-F9D6AB6F1D40}"/>
                </c:ext>
              </c:extLst>
            </c:dLbl>
            <c:dLbl>
              <c:idx val="13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FC29-4A0C-9932-F9D6AB6F1D40}"/>
                </c:ext>
              </c:extLst>
            </c:dLbl>
            <c:dLbl>
              <c:idx val="14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FC29-4A0C-9932-F9D6AB6F1D40}"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FC29-4A0C-9932-F9D6AB6F1D40}"/>
                </c:ext>
              </c:extLst>
            </c:dLbl>
            <c:dLbl>
              <c:idx val="16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FC29-4A0C-9932-F9D6AB6F1D40}"/>
                </c:ext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FC29-4A0C-9932-F9D6AB6F1D40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FC29-4A0C-9932-F9D6AB6F1D40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FC29-4A0C-9932-F9D6AB6F1D40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FC29-4A0C-9932-F9D6AB6F1D40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acumulado'!$B$7:$B$25</c:f>
              <c:strCache>
                <c:ptCount val="19"/>
                <c:pt idx="0">
                  <c:v>Reino Unido</c:v>
                </c:pt>
                <c:pt idx="1">
                  <c:v>Alemania</c:v>
                </c:pt>
                <c:pt idx="2">
                  <c:v>España</c:v>
                </c:pt>
                <c:pt idx="3">
                  <c:v>Bélgica</c:v>
                </c:pt>
                <c:pt idx="4">
                  <c:v>Dinamarca</c:v>
                </c:pt>
                <c:pt idx="5">
                  <c:v>Holanda</c:v>
                </c:pt>
                <c:pt idx="6">
                  <c:v>Suecia</c:v>
                </c:pt>
                <c:pt idx="7">
                  <c:v>Francia</c:v>
                </c:pt>
                <c:pt idx="8">
                  <c:v>Italia</c:v>
                </c:pt>
                <c:pt idx="9">
                  <c:v>Países del Este</c:v>
                </c:pt>
                <c:pt idx="10">
                  <c:v>Finlandia</c:v>
                </c:pt>
                <c:pt idx="11">
                  <c:v>Irlanda</c:v>
                </c:pt>
                <c:pt idx="12">
                  <c:v>Rusia</c:v>
                </c:pt>
                <c:pt idx="13">
                  <c:v>Noruega</c:v>
                </c:pt>
                <c:pt idx="14">
                  <c:v>Suiza</c:v>
                </c:pt>
                <c:pt idx="15">
                  <c:v>Austria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acumulado'!$G$7:$G$25</c:f>
              <c:numCache>
                <c:formatCode>0.0%</c:formatCode>
                <c:ptCount val="19"/>
                <c:pt idx="0">
                  <c:v>0.43946792676529667</c:v>
                </c:pt>
                <c:pt idx="1">
                  <c:v>0.11196738300658055</c:v>
                </c:pt>
                <c:pt idx="2">
                  <c:v>6.7246960282157459E-2</c:v>
                </c:pt>
                <c:pt idx="3">
                  <c:v>4.562881963843244E-2</c:v>
                </c:pt>
                <c:pt idx="4">
                  <c:v>3.6035209976159915E-2</c:v>
                </c:pt>
                <c:pt idx="5">
                  <c:v>3.3853777950264202E-2</c:v>
                </c:pt>
                <c:pt idx="6">
                  <c:v>3.3563773301660278E-2</c:v>
                </c:pt>
                <c:pt idx="7">
                  <c:v>3.246132915954094E-2</c:v>
                </c:pt>
                <c:pt idx="8">
                  <c:v>3.0774610945969574E-2</c:v>
                </c:pt>
                <c:pt idx="9">
                  <c:v>2.9286204734752366E-2</c:v>
                </c:pt>
                <c:pt idx="10">
                  <c:v>2.3106546854942234E-2</c:v>
                </c:pt>
                <c:pt idx="11">
                  <c:v>2.1217251864772538E-2</c:v>
                </c:pt>
                <c:pt idx="12">
                  <c:v>1.8534708865186222E-2</c:v>
                </c:pt>
                <c:pt idx="13">
                  <c:v>1.7997347310420124E-2</c:v>
                </c:pt>
                <c:pt idx="14">
                  <c:v>1.0158692249625767E-2</c:v>
                </c:pt>
                <c:pt idx="15">
                  <c:v>7.8557141577710581E-3</c:v>
                </c:pt>
                <c:pt idx="16">
                  <c:v>2.1338797930731537E-2</c:v>
                </c:pt>
                <c:pt idx="17">
                  <c:v>3.5845427522294107E-3</c:v>
                </c:pt>
                <c:pt idx="18">
                  <c:v>1.684585826449277E-3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D-FC29-4A0C-9932-F9D6AB6F1D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800960"/>
        <c:axId val="1028781376"/>
      </c:barChart>
      <c:catAx>
        <c:axId val="102880096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81376"/>
        <c:crosses val="autoZero"/>
        <c:auto val="1"/>
        <c:lblAlgn val="ctr"/>
        <c:lblOffset val="1000"/>
        <c:noMultiLvlLbl val="0"/>
      </c:catAx>
      <c:valAx>
        <c:axId val="102878137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02880096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87551451417410031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Adeje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101422068886651E-2"/>
          <c:y val="0.10456781385472884"/>
          <c:w val="0.6669500614748739"/>
          <c:h val="0.83877407178035346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acumulado'!$D$36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acumulado'!$B$38:$B$56</c:f>
              <c:strCache>
                <c:ptCount val="19"/>
                <c:pt idx="0">
                  <c:v>Reino Unido</c:v>
                </c:pt>
                <c:pt idx="1">
                  <c:v>Alemania</c:v>
                </c:pt>
                <c:pt idx="2">
                  <c:v>España</c:v>
                </c:pt>
                <c:pt idx="3">
                  <c:v>Bélgica</c:v>
                </c:pt>
                <c:pt idx="4">
                  <c:v>Holanda</c:v>
                </c:pt>
                <c:pt idx="5">
                  <c:v>Países del Este</c:v>
                </c:pt>
                <c:pt idx="6">
                  <c:v>Francia</c:v>
                </c:pt>
                <c:pt idx="7">
                  <c:v>Italia</c:v>
                </c:pt>
                <c:pt idx="8">
                  <c:v>Suecia</c:v>
                </c:pt>
                <c:pt idx="9">
                  <c:v>Irlanda</c:v>
                </c:pt>
                <c:pt idx="10">
                  <c:v>Rusia</c:v>
                </c:pt>
                <c:pt idx="11">
                  <c:v>Dinamarca</c:v>
                </c:pt>
                <c:pt idx="12">
                  <c:v>Suiza</c:v>
                </c:pt>
                <c:pt idx="13">
                  <c:v>Finlandia</c:v>
                </c:pt>
                <c:pt idx="14">
                  <c:v>Noruega</c:v>
                </c:pt>
                <c:pt idx="15">
                  <c:v>Austria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acumulado'!$D$38:$D$56</c:f>
              <c:numCache>
                <c:formatCode>#,##0</c:formatCode>
                <c:ptCount val="19"/>
                <c:pt idx="0">
                  <c:v>817551</c:v>
                </c:pt>
                <c:pt idx="1">
                  <c:v>241607</c:v>
                </c:pt>
                <c:pt idx="2">
                  <c:v>229181</c:v>
                </c:pt>
                <c:pt idx="3">
                  <c:v>79501</c:v>
                </c:pt>
                <c:pt idx="4">
                  <c:v>72473</c:v>
                </c:pt>
                <c:pt idx="5">
                  <c:v>60582</c:v>
                </c:pt>
                <c:pt idx="6">
                  <c:v>53376</c:v>
                </c:pt>
                <c:pt idx="7">
                  <c:v>51847</c:v>
                </c:pt>
                <c:pt idx="8">
                  <c:v>41581</c:v>
                </c:pt>
                <c:pt idx="9">
                  <c:v>39866</c:v>
                </c:pt>
                <c:pt idx="10">
                  <c:v>37462</c:v>
                </c:pt>
                <c:pt idx="11">
                  <c:v>31564</c:v>
                </c:pt>
                <c:pt idx="12">
                  <c:v>23924</c:v>
                </c:pt>
                <c:pt idx="13">
                  <c:v>23833</c:v>
                </c:pt>
                <c:pt idx="14">
                  <c:v>19179</c:v>
                </c:pt>
                <c:pt idx="15">
                  <c:v>13734</c:v>
                </c:pt>
                <c:pt idx="16">
                  <c:v>49894</c:v>
                </c:pt>
                <c:pt idx="17">
                  <c:v>6044</c:v>
                </c:pt>
                <c:pt idx="18">
                  <c:v>3952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1C8-4C75-A1F0-28DD19D76BDB}"/>
            </c:ext>
          </c:extLst>
        </c:ser>
        <c:ser>
          <c:idx val="1"/>
          <c:order val="1"/>
          <c:tx>
            <c:strRef>
              <c:f>'nacionalidades acumulado'!$F$36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D1C8-4C75-A1F0-28DD19D76BDB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D1C8-4C75-A1F0-28DD19D76BDB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D1C8-4C75-A1F0-28DD19D76BDB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D1C8-4C75-A1F0-28DD19D76BDB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D1C8-4C75-A1F0-28DD19D76BDB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D1C8-4C75-A1F0-28DD19D76BDB}"/>
              </c:ext>
            </c:extLst>
          </c:dPt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D1C8-4C75-A1F0-28DD19D76BDB}"/>
              </c:ext>
            </c:extLst>
          </c:dPt>
          <c:dLbls>
            <c:dLbl>
              <c:idx val="0"/>
              <c:layout>
                <c:manualLayout>
                  <c:x val="0.6027753507555742"/>
                  <c:y val="5.619157155917308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1C8-4C75-A1F0-28DD19D76BDB}"/>
                </c:ext>
              </c:extLst>
            </c:dLbl>
            <c:dLbl>
              <c:idx val="1"/>
              <c:layout>
                <c:manualLayout>
                  <c:x val="0.25191548730827251"/>
                  <c:y val="1.858356188622506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1C8-4C75-A1F0-28DD19D76BDB}"/>
                </c:ext>
              </c:extLst>
            </c:dLbl>
            <c:dLbl>
              <c:idx val="2"/>
              <c:layout>
                <c:manualLayout>
                  <c:x val="0.24748580845998894"/>
                  <c:y val="1.873986257335844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1C8-4C75-A1F0-28DD19D76BDB}"/>
                </c:ext>
              </c:extLst>
            </c:dLbl>
            <c:dLbl>
              <c:idx val="3"/>
              <c:layout>
                <c:manualLayout>
                  <c:x val="0.14174989754187703"/>
                  <c:y val="3.745908165973635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1C8-4C75-A1F0-28DD19D76BDB}"/>
                </c:ext>
              </c:extLst>
            </c:dLbl>
            <c:dLbl>
              <c:idx val="4"/>
              <c:layout>
                <c:manualLayout>
                  <c:x val="0.13312632432573826"/>
                  <c:y val="5.6349346781090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1C8-4C75-A1F0-28DD19D76BDB}"/>
                </c:ext>
              </c:extLst>
            </c:dLbl>
            <c:dLbl>
              <c:idx val="5"/>
              <c:layout>
                <c:manualLayout>
                  <c:x val="0.13067587481797333"/>
                  <c:y val="5.618567342003597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1C8-4C75-A1F0-28DD19D76BDB}"/>
                </c:ext>
              </c:extLst>
            </c:dLbl>
            <c:dLbl>
              <c:idx val="6"/>
              <c:layout>
                <c:manualLayout>
                  <c:x val="0.12403100775193798"/>
                  <c:y val="3.745760712495276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1C8-4C75-A1F0-28DD19D76BDB}"/>
                </c:ext>
              </c:extLst>
            </c:dLbl>
            <c:dLbl>
              <c:idx val="7"/>
              <c:layout>
                <c:manualLayout>
                  <c:x val="0.12181634272460129"/>
                  <c:y val="3.746055619452062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1C8-4C75-A1F0-28DD19D76BDB}"/>
                </c:ext>
              </c:extLst>
            </c:dLbl>
            <c:dLbl>
              <c:idx val="8"/>
              <c:layout>
                <c:manualLayout>
                  <c:x val="-0.21926875419642319"/>
                  <c:y val="3.746055619452062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1C8-4C75-A1F0-28DD19D76BDB}"/>
                </c:ext>
              </c:extLst>
            </c:dLbl>
            <c:dLbl>
              <c:idx val="9"/>
              <c:layout>
                <c:manualLayout>
                  <c:x val="0.11295698502803429"/>
                  <c:y val="3.745908165973635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1C8-4C75-A1F0-28DD19D76BDB}"/>
                </c:ext>
              </c:extLst>
            </c:dLbl>
            <c:dLbl>
              <c:idx val="10"/>
              <c:layout>
                <c:manualLayout>
                  <c:x val="-0.21163401086492095"/>
                  <c:y val="3.746350526408986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1C8-4C75-A1F0-28DD19D76BDB}"/>
                </c:ext>
              </c:extLst>
            </c:dLbl>
            <c:dLbl>
              <c:idx val="11"/>
              <c:layout>
                <c:manualLayout>
                  <c:x val="-0.21083300633932386"/>
                  <c:y val="3.69931286679066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1C8-4C75-A1F0-28DD19D76BDB}"/>
                </c:ext>
              </c:extLst>
            </c:dLbl>
            <c:dLbl>
              <c:idx val="12"/>
              <c:layout>
                <c:manualLayout>
                  <c:x val="-0.19490552053086388"/>
                  <c:y val="3.745613259016780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1C8-4C75-A1F0-28DD19D76BDB}"/>
                </c:ext>
              </c:extLst>
            </c:dLbl>
            <c:dLbl>
              <c:idx val="13"/>
              <c:layout>
                <c:manualLayout>
                  <c:x val="0.10367384309519449"/>
                  <c:y val="1.857913828187344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1C8-4C75-A1F0-28DD19D76BDB}"/>
                </c:ext>
              </c:extLst>
            </c:dLbl>
            <c:dLbl>
              <c:idx val="14"/>
              <c:layout>
                <c:manualLayout>
                  <c:x val="9.9667948483183791E-2"/>
                  <c:y val="1.872954082986817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D1C8-4C75-A1F0-28DD19D76BDB}"/>
                </c:ext>
              </c:extLst>
            </c:dLbl>
            <c:dLbl>
              <c:idx val="15"/>
              <c:layout>
                <c:manualLayout>
                  <c:x val="-0.20155003880328912"/>
                  <c:y val="5.618272435046743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1C8-4C75-A1F0-28DD19D76BDB}"/>
                </c:ext>
              </c:extLst>
            </c:dLbl>
            <c:dLbl>
              <c:idx val="16"/>
              <c:layout>
                <c:manualLayout>
                  <c:x val="-0.21705391477228136"/>
                  <c:y val="1.873543896900527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D1C8-4C75-A1F0-28DD19D76BDB}"/>
                </c:ext>
              </c:extLst>
            </c:dLbl>
            <c:dLbl>
              <c:idx val="17"/>
              <c:layout>
                <c:manualLayout>
                  <c:x val="8.8593576965669996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D1C8-4C75-A1F0-28DD19D76BDB}"/>
                </c:ext>
              </c:extLst>
            </c:dLbl>
            <c:dLbl>
              <c:idx val="18"/>
              <c:layout>
                <c:manualLayout>
                  <c:x val="9.08084163898117E-2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D1C8-4C75-A1F0-28DD19D76BDB}"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D1C8-4C75-A1F0-28DD19D76BDB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ysClr val="windowText" lastClr="000000">
                        <a:lumMod val="75000"/>
                        <a:lumOff val="25000"/>
                      </a:sys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acumulado'!$B$38:$B$56</c:f>
              <c:strCache>
                <c:ptCount val="19"/>
                <c:pt idx="0">
                  <c:v>Reino Unido</c:v>
                </c:pt>
                <c:pt idx="1">
                  <c:v>Alemania</c:v>
                </c:pt>
                <c:pt idx="2">
                  <c:v>España</c:v>
                </c:pt>
                <c:pt idx="3">
                  <c:v>Bélgica</c:v>
                </c:pt>
                <c:pt idx="4">
                  <c:v>Holanda</c:v>
                </c:pt>
                <c:pt idx="5">
                  <c:v>Países del Este</c:v>
                </c:pt>
                <c:pt idx="6">
                  <c:v>Francia</c:v>
                </c:pt>
                <c:pt idx="7">
                  <c:v>Italia</c:v>
                </c:pt>
                <c:pt idx="8">
                  <c:v>Suecia</c:v>
                </c:pt>
                <c:pt idx="9">
                  <c:v>Irlanda</c:v>
                </c:pt>
                <c:pt idx="10">
                  <c:v>Rusia</c:v>
                </c:pt>
                <c:pt idx="11">
                  <c:v>Dinamarca</c:v>
                </c:pt>
                <c:pt idx="12">
                  <c:v>Suiza</c:v>
                </c:pt>
                <c:pt idx="13">
                  <c:v>Finlandia</c:v>
                </c:pt>
                <c:pt idx="14">
                  <c:v>Noruega</c:v>
                </c:pt>
                <c:pt idx="15">
                  <c:v>Austria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acumulado'!$F$38:$F$56</c:f>
              <c:numCache>
                <c:formatCode>0.0%</c:formatCode>
                <c:ptCount val="19"/>
                <c:pt idx="0">
                  <c:v>-1.3631916273649791E-3</c:v>
                </c:pt>
                <c:pt idx="1">
                  <c:v>1.6500213507788519E-3</c:v>
                </c:pt>
                <c:pt idx="2">
                  <c:v>0.20249438579553791</c:v>
                </c:pt>
                <c:pt idx="3">
                  <c:v>3.066013275254087E-2</c:v>
                </c:pt>
                <c:pt idx="4">
                  <c:v>-1.3744675639263515E-2</c:v>
                </c:pt>
                <c:pt idx="5">
                  <c:v>0.19701250716247465</c:v>
                </c:pt>
                <c:pt idx="6">
                  <c:v>6.9102271361615175E-2</c:v>
                </c:pt>
                <c:pt idx="7">
                  <c:v>-1.9460624858158693E-2</c:v>
                </c:pt>
                <c:pt idx="8">
                  <c:v>-0.16743087119316025</c:v>
                </c:pt>
                <c:pt idx="9">
                  <c:v>0.21605710276667778</c:v>
                </c:pt>
                <c:pt idx="10">
                  <c:v>-0.11338839845691429</c:v>
                </c:pt>
                <c:pt idx="11">
                  <c:v>-0.12569940723505624</c:v>
                </c:pt>
                <c:pt idx="12">
                  <c:v>-3.7728259995173374E-2</c:v>
                </c:pt>
                <c:pt idx="13">
                  <c:v>5.4604186025930312E-2</c:v>
                </c:pt>
                <c:pt idx="14">
                  <c:v>2.0919833918875863E-2</c:v>
                </c:pt>
                <c:pt idx="15">
                  <c:v>-0.11342069588793491</c:v>
                </c:pt>
                <c:pt idx="16">
                  <c:v>-0.19012449883941762</c:v>
                </c:pt>
                <c:pt idx="17">
                  <c:v>0.24592867450010303</c:v>
                </c:pt>
                <c:pt idx="18">
                  <c:v>3.1853785900783249E-2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D1C8-4C75-A1F0-28DD19D76BDB}"/>
            </c:ext>
          </c:extLst>
        </c:ser>
        <c:ser>
          <c:idx val="0"/>
          <c:order val="2"/>
          <c:tx>
            <c:strRef>
              <c:f>'nacionalidades acumulado'!$G$36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D1C8-4C75-A1F0-28DD19D76BDB}"/>
                </c:ext>
              </c:extLst>
            </c:dLbl>
            <c:dLbl>
              <c:idx val="1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D1C8-4C75-A1F0-28DD19D76BDB}"/>
                </c:ext>
              </c:extLst>
            </c:dLbl>
            <c:dLbl>
              <c:idx val="2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D1C8-4C75-A1F0-28DD19D76BDB}"/>
                </c:ext>
              </c:extLst>
            </c:dLbl>
            <c:dLbl>
              <c:idx val="3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D1C8-4C75-A1F0-28DD19D76BDB}"/>
                </c:ext>
              </c:extLst>
            </c:dLbl>
            <c:dLbl>
              <c:idx val="4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D1C8-4C75-A1F0-28DD19D76BDB}"/>
                </c:ext>
              </c:extLst>
            </c:dLbl>
            <c:dLbl>
              <c:idx val="5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D1C8-4C75-A1F0-28DD19D76BDB}"/>
                </c:ext>
              </c:extLst>
            </c:dLbl>
            <c:dLbl>
              <c:idx val="6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D1C8-4C75-A1F0-28DD19D76BDB}"/>
                </c:ext>
              </c:extLst>
            </c:dLbl>
            <c:dLbl>
              <c:idx val="7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D1C8-4C75-A1F0-28DD19D76BDB}"/>
                </c:ext>
              </c:extLst>
            </c:dLbl>
            <c:dLbl>
              <c:idx val="8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D1C8-4C75-A1F0-28DD19D76BDB}"/>
                </c:ext>
              </c:extLst>
            </c:dLbl>
            <c:dLbl>
              <c:idx val="9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D1C8-4C75-A1F0-28DD19D76BDB}"/>
                </c:ext>
              </c:extLst>
            </c:dLbl>
            <c:dLbl>
              <c:idx val="10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D1C8-4C75-A1F0-28DD19D76BDB}"/>
                </c:ext>
              </c:extLst>
            </c:dLbl>
            <c:dLbl>
              <c:idx val="11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D1C8-4C75-A1F0-28DD19D76BDB}"/>
                </c:ext>
              </c:extLst>
            </c:dLbl>
            <c:dLbl>
              <c:idx val="12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D1C8-4C75-A1F0-28DD19D76BDB}"/>
                </c:ext>
              </c:extLst>
            </c:dLbl>
            <c:dLbl>
              <c:idx val="13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D1C8-4C75-A1F0-28DD19D76BDB}"/>
                </c:ext>
              </c:extLst>
            </c:dLbl>
            <c:dLbl>
              <c:idx val="14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D1C8-4C75-A1F0-28DD19D76BDB}"/>
                </c:ext>
              </c:extLst>
            </c:dLbl>
            <c:dLbl>
              <c:idx val="15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D1C8-4C75-A1F0-28DD19D76BDB}"/>
                </c:ext>
              </c:extLst>
            </c:dLbl>
            <c:dLbl>
              <c:idx val="16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D1C8-4C75-A1F0-28DD19D76BDB}"/>
                </c:ext>
              </c:extLst>
            </c:dLbl>
            <c:dLbl>
              <c:idx val="17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D1C8-4C75-A1F0-28DD19D76BDB}"/>
                </c:ext>
              </c:extLst>
            </c:dLbl>
            <c:dLbl>
              <c:idx val="18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D1C8-4C75-A1F0-28DD19D76BDB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D1C8-4C75-A1F0-28DD19D76BDB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acumulado'!$B$38:$B$56</c:f>
              <c:strCache>
                <c:ptCount val="19"/>
                <c:pt idx="0">
                  <c:v>Reino Unido</c:v>
                </c:pt>
                <c:pt idx="1">
                  <c:v>Alemania</c:v>
                </c:pt>
                <c:pt idx="2">
                  <c:v>España</c:v>
                </c:pt>
                <c:pt idx="3">
                  <c:v>Bélgica</c:v>
                </c:pt>
                <c:pt idx="4">
                  <c:v>Holanda</c:v>
                </c:pt>
                <c:pt idx="5">
                  <c:v>Países del Este</c:v>
                </c:pt>
                <c:pt idx="6">
                  <c:v>Francia</c:v>
                </c:pt>
                <c:pt idx="7">
                  <c:v>Italia</c:v>
                </c:pt>
                <c:pt idx="8">
                  <c:v>Suecia</c:v>
                </c:pt>
                <c:pt idx="9">
                  <c:v>Irlanda</c:v>
                </c:pt>
                <c:pt idx="10">
                  <c:v>Rusia</c:v>
                </c:pt>
                <c:pt idx="11">
                  <c:v>Dinamarca</c:v>
                </c:pt>
                <c:pt idx="12">
                  <c:v>Suiza</c:v>
                </c:pt>
                <c:pt idx="13">
                  <c:v>Finlandia</c:v>
                </c:pt>
                <c:pt idx="14">
                  <c:v>Noruega</c:v>
                </c:pt>
                <c:pt idx="15">
                  <c:v>Austria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acumulado'!$G$38:$G$56</c:f>
              <c:numCache>
                <c:formatCode>0.0%</c:formatCode>
                <c:ptCount val="19"/>
                <c:pt idx="0">
                  <c:v>0.42397456415022128</c:v>
                </c:pt>
                <c:pt idx="1">
                  <c:v>0.12529520790830481</c:v>
                </c:pt>
                <c:pt idx="2">
                  <c:v>0.11885119654493954</c:v>
                </c:pt>
                <c:pt idx="3">
                  <c:v>4.1228500514960832E-2</c:v>
                </c:pt>
                <c:pt idx="4">
                  <c:v>3.7583843194686307E-2</c:v>
                </c:pt>
                <c:pt idx="5">
                  <c:v>3.1417277998985638E-2</c:v>
                </c:pt>
                <c:pt idx="6">
                  <c:v>2.7680311486478777E-2</c:v>
                </c:pt>
                <c:pt idx="7">
                  <c:v>2.6887385897022355E-2</c:v>
                </c:pt>
                <c:pt idx="8">
                  <c:v>2.1563531023667454E-2</c:v>
                </c:pt>
                <c:pt idx="9">
                  <c:v>2.0674147514237916E-2</c:v>
                </c:pt>
                <c:pt idx="10">
                  <c:v>1.9427454828133767E-2</c:v>
                </c:pt>
                <c:pt idx="11">
                  <c:v>1.6368805301244307E-2</c:v>
                </c:pt>
                <c:pt idx="12">
                  <c:v>1.2406770308800177E-2</c:v>
                </c:pt>
                <c:pt idx="13">
                  <c:v>1.2359578530748814E-2</c:v>
                </c:pt>
                <c:pt idx="14">
                  <c:v>9.9460561675505186E-3</c:v>
                </c:pt>
                <c:pt idx="15">
                  <c:v>7.1223283489826802E-3</c:v>
                </c:pt>
                <c:pt idx="16">
                  <c:v>2.5874577737304633E-2</c:v>
                </c:pt>
                <c:pt idx="17">
                  <c:v>3.1343638081586804E-3</c:v>
                </c:pt>
                <c:pt idx="18">
                  <c:v>2.0494715039449216E-3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C-D1C8-4C75-A1F0-28DD19D76B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798240"/>
        <c:axId val="1028797696"/>
      </c:barChart>
      <c:catAx>
        <c:axId val="102879824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97696"/>
        <c:crosses val="autoZero"/>
        <c:auto val="1"/>
        <c:lblAlgn val="ctr"/>
        <c:lblOffset val="100"/>
        <c:noMultiLvlLbl val="0"/>
      </c:catAx>
      <c:valAx>
        <c:axId val="102879769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02879824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7669873823911546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"Evolución mensual del turismo alojado en Adeje"</c:f>
          <c:strCache>
            <c:ptCount val="1"/>
            <c:pt idx="0">
              <c:v>Evolución mensual del turismo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nacionalidad'!$C$7:$C$18</c:f>
              <c:numCache>
                <c:formatCode>#,##0</c:formatCode>
                <c:ptCount val="12"/>
                <c:pt idx="0">
                  <c:v>139109</c:v>
                </c:pt>
                <c:pt idx="1">
                  <c:v>142590</c:v>
                </c:pt>
                <c:pt idx="2">
                  <c:v>153705</c:v>
                </c:pt>
                <c:pt idx="3">
                  <c:v>169961</c:v>
                </c:pt>
                <c:pt idx="4">
                  <c:v>152779</c:v>
                </c:pt>
                <c:pt idx="5">
                  <c:v>162419</c:v>
                </c:pt>
                <c:pt idx="6">
                  <c:v>167656</c:v>
                </c:pt>
                <c:pt idx="7">
                  <c:v>169668</c:v>
                </c:pt>
                <c:pt idx="8">
                  <c:v>161477</c:v>
                </c:pt>
                <c:pt idx="9">
                  <c:v>169773</c:v>
                </c:pt>
                <c:pt idx="10">
                  <c:v>146435</c:v>
                </c:pt>
                <c:pt idx="11">
                  <c:v>150828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BAE-4D78-BD1D-40181043862E}"/>
            </c:ext>
          </c:extLst>
        </c:ser>
        <c:ser>
          <c:idx val="1"/>
          <c:order val="1"/>
          <c:tx>
            <c:strRef>
              <c:f>'evolucion mensual nacionalidad'!$E$6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3.4431944444444473E-2"/>
                  <c:y val="1.56149946905491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BAE-4D78-BD1D-40181043862E}"/>
                </c:ext>
              </c:extLst>
            </c:dLbl>
            <c:dLbl>
              <c:idx val="6"/>
              <c:layout>
                <c:manualLayout>
                  <c:x val="-4.8863762626262623E-2"/>
                  <c:y val="-4.5453707599527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BAE-4D78-BD1D-40181043862E}"/>
                </c:ext>
              </c:extLst>
            </c:dLbl>
            <c:dLbl>
              <c:idx val="7"/>
              <c:layout>
                <c:manualLayout>
                  <c:x val="-4.0846085858585977E-2"/>
                  <c:y val="-3.18828848683990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BAE-4D78-BD1D-40181043862E}"/>
                </c:ext>
              </c:extLst>
            </c:dLbl>
            <c:dLbl>
              <c:idx val="9"/>
              <c:layout>
                <c:manualLayout>
                  <c:x val="-4.0846085858585859E-2"/>
                  <c:y val="-3.8668296233963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BAE-4D78-BD1D-40181043862E}"/>
                </c:ext>
              </c:extLst>
            </c:dLbl>
            <c:dLbl>
              <c:idx val="10"/>
              <c:layout>
                <c:manualLayout>
                  <c:x val="-3.1224873737373857E-2"/>
                  <c:y val="-4.54537075995272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BAE-4D78-BD1D-40181043862E}"/>
                </c:ext>
              </c:extLst>
            </c:dLbl>
            <c:dLbl>
              <c:idx val="11"/>
              <c:layout>
                <c:manualLayout>
                  <c:x val="-1.0381439393939512E-2"/>
                  <c:y val="-4.20610019167452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BAE-4D78-BD1D-40181043862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nacionalidad'!$E$7:$E$18</c:f>
              <c:numCache>
                <c:formatCode>#,##0</c:formatCode>
                <c:ptCount val="12"/>
                <c:pt idx="0">
                  <c:v>138668</c:v>
                </c:pt>
                <c:pt idx="1">
                  <c:v>142138</c:v>
                </c:pt>
                <c:pt idx="2">
                  <c:v>165903</c:v>
                </c:pt>
                <c:pt idx="3">
                  <c:v>153716</c:v>
                </c:pt>
                <c:pt idx="4">
                  <c:v>147764</c:v>
                </c:pt>
                <c:pt idx="5">
                  <c:v>160622</c:v>
                </c:pt>
                <c:pt idx="6">
                  <c:v>173747</c:v>
                </c:pt>
                <c:pt idx="7">
                  <c:v>185117</c:v>
                </c:pt>
                <c:pt idx="8">
                  <c:v>158740</c:v>
                </c:pt>
                <c:pt idx="9">
                  <c:v>183371</c:v>
                </c:pt>
                <c:pt idx="10">
                  <c:v>154811</c:v>
                </c:pt>
                <c:pt idx="11">
                  <c:v>163705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5BAE-4D78-BD1D-40181043862E}"/>
            </c:ext>
          </c:extLst>
        </c:ser>
        <c:ser>
          <c:idx val="2"/>
          <c:order val="2"/>
          <c:tx>
            <c:strRef>
              <c:f>'evolucion mensual nacionalidad'!$G$6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5.5638131313131313E-2"/>
                  <c:y val="-4.41305523832422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BAE-4D78-BD1D-40181043862E}"/>
                </c:ext>
              </c:extLst>
            </c:dLbl>
            <c:dLbl>
              <c:idx val="1"/>
              <c:layout>
                <c:manualLayout>
                  <c:x val="-4.7570707070707097E-2"/>
                  <c:y val="-4.0737846700460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BAE-4D78-BD1D-40181043862E}"/>
                </c:ext>
              </c:extLst>
            </c:dLbl>
            <c:dLbl>
              <c:idx val="2"/>
              <c:layout>
                <c:manualLayout>
                  <c:x val="-4.1190909090909091E-2"/>
                  <c:y val="-4.05145158381919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BAE-4D78-BD1D-40181043862E}"/>
                </c:ext>
              </c:extLst>
            </c:dLbl>
            <c:dLbl>
              <c:idx val="3"/>
              <c:layout>
                <c:manualLayout>
                  <c:x val="-4.4363595362035595E-2"/>
                  <c:y val="3.39016783207442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BAE-4D78-BD1D-40181043862E}"/>
                </c:ext>
              </c:extLst>
            </c:dLbl>
            <c:dLbl>
              <c:idx val="4"/>
              <c:layout>
                <c:manualLayout>
                  <c:x val="-3.7999235775719023E-2"/>
                  <c:y val="3.39016783207442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BAE-4D78-BD1D-40181043862E}"/>
                </c:ext>
              </c:extLst>
            </c:dLbl>
            <c:dLbl>
              <c:idx val="5"/>
              <c:layout>
                <c:manualLayout>
                  <c:x val="-3.0136746033237551E-2"/>
                  <c:y val="3.13838632766323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BAE-4D78-BD1D-40181043862E}"/>
                </c:ext>
              </c:extLst>
            </c:dLbl>
            <c:dLbl>
              <c:idx val="6"/>
              <c:layout>
                <c:manualLayout>
                  <c:x val="-5.5575883838383841E-2"/>
                  <c:y val="-3.73451410176781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BAE-4D78-BD1D-40181043862E}"/>
                </c:ext>
              </c:extLst>
            </c:dLbl>
            <c:dLbl>
              <c:idx val="7"/>
              <c:layout>
                <c:manualLayout>
                  <c:x val="-3.7999235775718967E-2"/>
                  <c:y val="-4.0737846700460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BAE-4D78-BD1D-40181043862E}"/>
                </c:ext>
              </c:extLst>
            </c:dLbl>
            <c:dLbl>
              <c:idx val="8"/>
              <c:layout>
                <c:manualLayout>
                  <c:x val="-3.7999235775718967E-2"/>
                  <c:y val="5.42579124174364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BAE-4D78-BD1D-40181043862E}"/>
                </c:ext>
              </c:extLst>
            </c:dLbl>
            <c:dLbl>
              <c:idx val="9"/>
              <c:layout>
                <c:manualLayout>
                  <c:x val="-4.6249999999999999E-2"/>
                  <c:y val="-4.13060581167812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BAE-4D78-BD1D-40181043862E}"/>
                </c:ext>
              </c:extLst>
            </c:dLbl>
            <c:dLbl>
              <c:idx val="10"/>
              <c:layout>
                <c:manualLayout>
                  <c:x val="-2.8611111111111229E-2"/>
                  <c:y val="-4.13060581167812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5BAE-4D78-BD1D-40181043862E}"/>
                </c:ext>
              </c:extLst>
            </c:dLbl>
            <c:dLbl>
              <c:idx val="11"/>
              <c:layout>
                <c:manualLayout>
                  <c:x val="-1.6691919191930951E-4"/>
                  <c:y val="-3.1127941068435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5BAE-4D78-BD1D-40181043862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nacionalidad'!$G$7:$G$9</c:f>
              <c:numCache>
                <c:formatCode>#,##0</c:formatCode>
                <c:ptCount val="3"/>
                <c:pt idx="0">
                  <c:v>149327</c:v>
                </c:pt>
                <c:pt idx="1">
                  <c:v>149972</c:v>
                </c:pt>
                <c:pt idx="2">
                  <c:v>169659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5BAE-4D78-BD1D-4018104386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5BAE-4D78-BD1D-40181043862E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5BAE-4D78-BD1D-40181043862E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5BAE-4D78-BD1D-40181043862E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5BAE-4D78-BD1D-40181043862E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5BAE-4D78-BD1D-40181043862E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5BAE-4D78-BD1D-40181043862E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5BAE-4D78-BD1D-40181043862E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5BAE-4D78-BD1D-40181043862E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5BAE-4D78-BD1D-40181043862E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5BAE-4D78-BD1D-40181043862E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5BAE-4D78-BD1D-40181043862E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5BAE-4D78-BD1D-40181043862E}"/>
              </c:ext>
            </c:extLst>
          </c:dPt>
          <c:dLbls>
            <c:dLbl>
              <c:idx val="0"/>
              <c:layout>
                <c:manualLayout>
                  <c:x val="-4.5695454545454546E-2"/>
                  <c:y val="-9.39942430860264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5BAE-4D78-BD1D-40181043862E}"/>
                </c:ext>
              </c:extLst>
            </c:dLbl>
            <c:dLbl>
              <c:idx val="1"/>
              <c:layout>
                <c:manualLayout>
                  <c:x val="-3.864823232323232E-2"/>
                  <c:y val="-0.1381862381706103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5BAE-4D78-BD1D-40181043862E}"/>
                </c:ext>
              </c:extLst>
            </c:dLbl>
            <c:dLbl>
              <c:idx val="2"/>
              <c:layout>
                <c:manualLayout>
                  <c:x val="-3.1690404040404012E-2"/>
                  <c:y val="-0.2714140503429437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5BAE-4D78-BD1D-40181043862E}"/>
                </c:ext>
              </c:extLst>
            </c:dLbl>
            <c:dLbl>
              <c:idx val="3"/>
              <c:layout>
                <c:manualLayout>
                  <c:x val="-3.8720833333333392E-2"/>
                  <c:y val="-0.2181731482038027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5BAE-4D78-BD1D-40181043862E}"/>
                </c:ext>
              </c:extLst>
            </c:dLbl>
            <c:dLbl>
              <c:idx val="4"/>
              <c:layout>
                <c:manualLayout>
                  <c:x val="-3.3659974747474807E-2"/>
                  <c:y val="3.77132629413688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5BAE-4D78-BD1D-40181043862E}"/>
                </c:ext>
              </c:extLst>
            </c:dLbl>
            <c:dLbl>
              <c:idx val="5"/>
              <c:layout>
                <c:manualLayout>
                  <c:x val="-1.7744949494949553E-2"/>
                  <c:y val="-1.68523972671355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5BAE-4D78-BD1D-40181043862E}"/>
                </c:ext>
              </c:extLst>
            </c:dLbl>
            <c:dLbl>
              <c:idx val="6"/>
              <c:layout>
                <c:manualLayout>
                  <c:x val="-3.4844823232323234E-2"/>
                  <c:y val="-0.1662679569633948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5BAE-4D78-BD1D-40181043862E}"/>
                </c:ext>
              </c:extLst>
            </c:dLbl>
            <c:dLbl>
              <c:idx val="7"/>
              <c:layout>
                <c:manualLayout>
                  <c:x val="-2.5236111111111112E-2"/>
                  <c:y val="-8.14503148938443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5BAE-4D78-BD1D-40181043862E}"/>
                </c:ext>
              </c:extLst>
            </c:dLbl>
            <c:dLbl>
              <c:idx val="8"/>
              <c:layout>
                <c:manualLayout>
                  <c:x val="-3.0672348484848486E-2"/>
                  <c:y val="1.35454442240521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5BAE-4D78-BD1D-40181043862E}"/>
                </c:ext>
              </c:extLst>
            </c:dLbl>
            <c:dLbl>
              <c:idx val="9"/>
              <c:layout>
                <c:manualLayout>
                  <c:x val="-3.6668813131313129E-2"/>
                  <c:y val="-9.21966433585114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5BAE-4D78-BD1D-40181043862E}"/>
                </c:ext>
              </c:extLst>
            </c:dLbl>
            <c:dLbl>
              <c:idx val="10"/>
              <c:layout>
                <c:manualLayout>
                  <c:x val="-1.4219318181818182E-2"/>
                  <c:y val="-1.0771706971743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5BAE-4D78-BD1D-40181043862E}"/>
                </c:ext>
              </c:extLst>
            </c:dLbl>
            <c:dLbl>
              <c:idx val="11"/>
              <c:layout>
                <c:manualLayout>
                  <c:x val="-2.2576388888888889E-2"/>
                  <c:y val="-7.379001288961017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5BAE-4D78-BD1D-40181043862E}"/>
                </c:ext>
              </c:extLst>
            </c:dLbl>
            <c:numFmt formatCode="0.0%" sourceLinked="0"/>
            <c:spPr>
              <a:noFill/>
              <a:ln>
                <a:solidFill>
                  <a:schemeClr val="accent6">
                    <a:lumMod val="50000"/>
                  </a:scheme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nacionalidad'!$H$7:$H$9</c:f>
              <c:numCache>
                <c:formatCode>0.0%</c:formatCode>
                <c:ptCount val="3"/>
                <c:pt idx="0">
                  <c:v>7.6867049355294759E-2</c:v>
                </c:pt>
                <c:pt idx="1">
                  <c:v>5.5115451181246389E-2</c:v>
                </c:pt>
                <c:pt idx="2">
                  <c:v>2.2639735266993366E-2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1-5BAE-4D78-BD1D-40181043862E}"/>
            </c:ext>
          </c:extLst>
        </c:ser>
        <c:ser>
          <c:idx val="4"/>
          <c:order val="4"/>
          <c:tx>
            <c:strRef>
              <c:f>'evolucion mensual nacionalidad'!$F$6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nacionalidad'!$F$7:$F$18</c:f>
              <c:numCache>
                <c:formatCode>0.0%</c:formatCode>
                <c:ptCount val="12"/>
                <c:pt idx="0">
                  <c:v>-3.1701759052253919E-3</c:v>
                </c:pt>
                <c:pt idx="1">
                  <c:v>-3.1699277649204216E-3</c:v>
                </c:pt>
                <c:pt idx="2">
                  <c:v>7.9359812628086335E-2</c:v>
                </c:pt>
                <c:pt idx="3">
                  <c:v>-9.5580750878142662E-2</c:v>
                </c:pt>
                <c:pt idx="4">
                  <c:v>-3.2825191943918974E-2</c:v>
                </c:pt>
                <c:pt idx="5">
                  <c:v>-1.1063976505211848E-2</c:v>
                </c:pt>
                <c:pt idx="6">
                  <c:v>3.6330343083456507E-2</c:v>
                </c:pt>
                <c:pt idx="7">
                  <c:v>9.105429426880729E-2</c:v>
                </c:pt>
                <c:pt idx="8">
                  <c:v>-1.6949782321940554E-2</c:v>
                </c:pt>
                <c:pt idx="9">
                  <c:v>8.0095185924734746E-2</c:v>
                </c:pt>
                <c:pt idx="10">
                  <c:v>5.7199440024584325E-2</c:v>
                </c:pt>
                <c:pt idx="11">
                  <c:v>8.5375394489086931E-2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2-5BAE-4D78-BD1D-4018104386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"Evolución mensual del turismo extranjero alojado en Adeje"</c:f>
          <c:strCache>
            <c:ptCount val="1"/>
            <c:pt idx="0">
              <c:v>Evolución mensual del turismo extranjero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nacionalidad'!$C$28:$C$39</c:f>
              <c:numCache>
                <c:formatCode>#,##0</c:formatCode>
                <c:ptCount val="12"/>
                <c:pt idx="0">
                  <c:v>131671</c:v>
                </c:pt>
                <c:pt idx="1">
                  <c:v>136214</c:v>
                </c:pt>
                <c:pt idx="2">
                  <c:v>146033</c:v>
                </c:pt>
                <c:pt idx="3">
                  <c:v>151432</c:v>
                </c:pt>
                <c:pt idx="4">
                  <c:v>135773</c:v>
                </c:pt>
                <c:pt idx="5">
                  <c:v>139743</c:v>
                </c:pt>
                <c:pt idx="6">
                  <c:v>140917</c:v>
                </c:pt>
                <c:pt idx="7">
                  <c:v>141766</c:v>
                </c:pt>
                <c:pt idx="8">
                  <c:v>140653</c:v>
                </c:pt>
                <c:pt idx="9">
                  <c:v>156221</c:v>
                </c:pt>
                <c:pt idx="10">
                  <c:v>137554</c:v>
                </c:pt>
                <c:pt idx="11">
                  <c:v>137835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AAA-41CA-84D3-51677C4ABB9C}"/>
            </c:ext>
          </c:extLst>
        </c:ser>
        <c:ser>
          <c:idx val="1"/>
          <c:order val="1"/>
          <c:tx>
            <c:strRef>
              <c:f>'evolucion mensual nacionalidad'!$E$27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5.9330808080808095E-2"/>
                  <c:y val="3.3927056827820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AAA-41CA-84D3-51677C4ABB9C}"/>
                </c:ext>
              </c:extLst>
            </c:dLbl>
            <c:dLbl>
              <c:idx val="1"/>
              <c:layout>
                <c:manualLayout>
                  <c:x val="-3.0467171717171688E-2"/>
                  <c:y val="3.05343511450380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AAA-41CA-84D3-51677C4ABB9C}"/>
                </c:ext>
              </c:extLst>
            </c:dLbl>
            <c:dLbl>
              <c:idx val="2"/>
              <c:layout>
                <c:manualLayout>
                  <c:x val="-4.008838383838384E-2"/>
                  <c:y val="2.71416454622560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AAA-41CA-84D3-51677C4ABB9C}"/>
                </c:ext>
              </c:extLst>
            </c:dLbl>
            <c:dLbl>
              <c:idx val="3"/>
              <c:layout>
                <c:manualLayout>
                  <c:x val="-6.5744949494949551E-2"/>
                  <c:y val="3.05343511450380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AAA-41CA-84D3-51677C4ABB9C}"/>
                </c:ext>
              </c:extLst>
            </c:dLbl>
            <c:dLbl>
              <c:idx val="4"/>
              <c:layout>
                <c:manualLayout>
                  <c:x val="-5.2916666666666723E-2"/>
                  <c:y val="3.3927056827820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AAA-41CA-84D3-51677C4ABB9C}"/>
                </c:ext>
              </c:extLst>
            </c:dLbl>
            <c:dLbl>
              <c:idx val="5"/>
              <c:layout>
                <c:manualLayout>
                  <c:x val="-1.7638888888888947E-2"/>
                  <c:y val="3.39270568278201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AAA-41CA-84D3-51677C4ABB9C}"/>
                </c:ext>
              </c:extLst>
            </c:dLbl>
            <c:dLbl>
              <c:idx val="6"/>
              <c:layout>
                <c:manualLayout>
                  <c:x val="-4.3295454545454547E-2"/>
                  <c:y val="-3.73197625106021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AAA-41CA-84D3-51677C4ABB9C}"/>
                </c:ext>
              </c:extLst>
            </c:dLbl>
            <c:dLbl>
              <c:idx val="7"/>
              <c:layout>
                <c:manualLayout>
                  <c:x val="-3.3674242424242426E-2"/>
                  <c:y val="-4.07124681933842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AAA-41CA-84D3-51677C4ABB9C}"/>
                </c:ext>
              </c:extLst>
            </c:dLbl>
            <c:dLbl>
              <c:idx val="8"/>
              <c:layout>
                <c:manualLayout>
                  <c:x val="-3.2070707070707187E-2"/>
                  <c:y val="3.39270568278201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AAA-41CA-84D3-51677C4ABB9C}"/>
                </c:ext>
              </c:extLst>
            </c:dLbl>
            <c:dLbl>
              <c:idx val="9"/>
              <c:layout>
                <c:manualLayout>
                  <c:x val="-4.3295454545454665E-2"/>
                  <c:y val="-4.0712468193384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AAA-41CA-84D3-51677C4ABB9C}"/>
                </c:ext>
              </c:extLst>
            </c:dLbl>
            <c:dLbl>
              <c:idx val="10"/>
              <c:layout>
                <c:manualLayout>
                  <c:x val="-2.2449494949494948E-2"/>
                  <c:y val="-6.10687022900763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AAA-41CA-84D3-51677C4ABB9C}"/>
                </c:ext>
              </c:extLst>
            </c:dLbl>
            <c:dLbl>
              <c:idx val="11"/>
              <c:layout>
                <c:manualLayout>
                  <c:x val="0"/>
                  <c:y val="-4.0712468193384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AAA-41CA-84D3-51677C4ABB9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nacionalidad'!$E$28:$E$39</c:f>
              <c:numCache>
                <c:formatCode>#,##0</c:formatCode>
                <c:ptCount val="12"/>
                <c:pt idx="0">
                  <c:v>131679</c:v>
                </c:pt>
                <c:pt idx="1">
                  <c:v>135478</c:v>
                </c:pt>
                <c:pt idx="2">
                  <c:v>151105</c:v>
                </c:pt>
                <c:pt idx="3">
                  <c:v>141528</c:v>
                </c:pt>
                <c:pt idx="4">
                  <c:v>129191</c:v>
                </c:pt>
                <c:pt idx="5">
                  <c:v>133502</c:v>
                </c:pt>
                <c:pt idx="6">
                  <c:v>142857</c:v>
                </c:pt>
                <c:pt idx="7">
                  <c:v>144416</c:v>
                </c:pt>
                <c:pt idx="8">
                  <c:v>131959</c:v>
                </c:pt>
                <c:pt idx="9">
                  <c:v>164510</c:v>
                </c:pt>
                <c:pt idx="10">
                  <c:v>143937</c:v>
                </c:pt>
                <c:pt idx="11">
                  <c:v>148959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5AAA-41CA-84D3-51677C4ABB9C}"/>
            </c:ext>
          </c:extLst>
        </c:ser>
        <c:ser>
          <c:idx val="2"/>
          <c:order val="2"/>
          <c:tx>
            <c:strRef>
              <c:f>'evolucion mensual nacionalidad'!$G$27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6.2052272727272741E-2"/>
                  <c:y val="-4.0737846700460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AAA-41CA-84D3-51677C4ABB9C}"/>
                </c:ext>
              </c:extLst>
            </c:dLbl>
            <c:dLbl>
              <c:idx val="1"/>
              <c:layout>
                <c:manualLayout>
                  <c:x val="-4.2760101010101012E-2"/>
                  <c:y val="-4.41305523832422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AAA-41CA-84D3-51677C4ABB9C}"/>
                </c:ext>
              </c:extLst>
            </c:dLbl>
            <c:dLbl>
              <c:idx val="2"/>
              <c:layout>
                <c:manualLayout>
                  <c:x val="-4.1190937051722977E-2"/>
                  <c:y val="-3.03363987898459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AAA-41CA-84D3-51677C4ABB9C}"/>
                </c:ext>
              </c:extLst>
            </c:dLbl>
            <c:dLbl>
              <c:idx val="3"/>
              <c:layout>
                <c:manualLayout>
                  <c:x val="-6.3606060606060666E-2"/>
                  <c:y val="3.72943840035262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AAA-41CA-84D3-51677C4ABB9C}"/>
                </c:ext>
              </c:extLst>
            </c:dLbl>
            <c:dLbl>
              <c:idx val="4"/>
              <c:layout>
                <c:manualLayout>
                  <c:x val="-4.6016919191919192E-2"/>
                  <c:y val="3.39016783207441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5AAA-41CA-84D3-51677C4ABB9C}"/>
                </c:ext>
              </c:extLst>
            </c:dLbl>
            <c:dLbl>
              <c:idx val="5"/>
              <c:layout>
                <c:manualLayout>
                  <c:x val="-3.0136742424242424E-2"/>
                  <c:y val="3.13838632766324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5AAA-41CA-84D3-51677C4ABB9C}"/>
                </c:ext>
              </c:extLst>
            </c:dLbl>
            <c:dLbl>
              <c:idx val="6"/>
              <c:layout>
                <c:manualLayout>
                  <c:x val="-4.9161742424242427E-2"/>
                  <c:y val="-3.73451410176781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5AAA-41CA-84D3-51677C4ABB9C}"/>
                </c:ext>
              </c:extLst>
            </c:dLbl>
            <c:dLbl>
              <c:idx val="7"/>
              <c:layout>
                <c:manualLayout>
                  <c:x val="-3.1585101010101008E-2"/>
                  <c:y val="-3.05597296521141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5AAA-41CA-84D3-51677C4ABB9C}"/>
                </c:ext>
              </c:extLst>
            </c:dLbl>
            <c:dLbl>
              <c:idx val="8"/>
              <c:layout>
                <c:manualLayout>
                  <c:x val="-4.2809848484848603E-2"/>
                  <c:y val="5.42579124174363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5AAA-41CA-84D3-51677C4ABB9C}"/>
                </c:ext>
              </c:extLst>
            </c:dLbl>
            <c:dLbl>
              <c:idx val="9"/>
              <c:layout>
                <c:manualLayout>
                  <c:x val="-4.7853535353535356E-2"/>
                  <c:y val="-5.14841751651272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5AAA-41CA-84D3-51677C4ABB9C}"/>
                </c:ext>
              </c:extLst>
            </c:dLbl>
            <c:dLbl>
              <c:idx val="10"/>
              <c:layout>
                <c:manualLayout>
                  <c:x val="-2.7007575757575876E-2"/>
                  <c:y val="-4.46987637995632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5AAA-41CA-84D3-51677C4ABB9C}"/>
                </c:ext>
              </c:extLst>
            </c:dLbl>
            <c:dLbl>
              <c:idx val="11"/>
              <c:layout>
                <c:manualLayout>
                  <c:x val="-1.6691919191930951E-4"/>
                  <c:y val="-5.02967281761536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5AAA-41CA-84D3-51677C4ABB9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nacionalidad'!$G$28:$G$30</c:f>
              <c:numCache>
                <c:formatCode>#,##0</c:formatCode>
                <c:ptCount val="3"/>
                <c:pt idx="0">
                  <c:v>139457</c:v>
                </c:pt>
                <c:pt idx="1">
                  <c:v>140830</c:v>
                </c:pt>
                <c:pt idx="2">
                  <c:v>157135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5AAA-41CA-84D3-51677C4ABB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nacionalidad'!$H$27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5AAA-41CA-84D3-51677C4ABB9C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5AAA-41CA-84D3-51677C4ABB9C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5AAA-41CA-84D3-51677C4ABB9C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5AAA-41CA-84D3-51677C4ABB9C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5AAA-41CA-84D3-51677C4ABB9C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5AAA-41CA-84D3-51677C4ABB9C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5AAA-41CA-84D3-51677C4ABB9C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5AAA-41CA-84D3-51677C4ABB9C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3-5AAA-41CA-84D3-51677C4ABB9C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4-5AAA-41CA-84D3-51677C4ABB9C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5-5AAA-41CA-84D3-51677C4ABB9C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6-5AAA-41CA-84D3-51677C4ABB9C}"/>
              </c:ext>
            </c:extLst>
          </c:dPt>
          <c:dLbls>
            <c:dLbl>
              <c:idx val="0"/>
              <c:layout>
                <c:manualLayout>
                  <c:x val="-4.7298989898989896E-2"/>
                  <c:y val="-9.73869487688085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5AAA-41CA-84D3-51677C4ABB9C}"/>
                </c:ext>
              </c:extLst>
            </c:dLbl>
            <c:dLbl>
              <c:idx val="1"/>
              <c:layout>
                <c:manualLayout>
                  <c:x val="-3.3837626262626291E-2"/>
                  <c:y val="-0.1755060006812125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5AAA-41CA-84D3-51677C4ABB9C}"/>
                </c:ext>
              </c:extLst>
            </c:dLbl>
            <c:dLbl>
              <c:idx val="2"/>
              <c:layout>
                <c:manualLayout>
                  <c:x val="-3.0086868686868686E-2"/>
                  <c:y val="-0.2171307594184314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5AAA-41CA-84D3-51677C4ABB9C}"/>
                </c:ext>
              </c:extLst>
            </c:dLbl>
            <c:dLbl>
              <c:idx val="3"/>
              <c:layout>
                <c:manualLayout>
                  <c:x val="-5.7963257575757633E-2"/>
                  <c:y val="-0.1401409174998163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5AAA-41CA-84D3-51677C4ABB9C}"/>
                </c:ext>
              </c:extLst>
            </c:dLbl>
            <c:dLbl>
              <c:idx val="4"/>
              <c:layout>
                <c:manualLayout>
                  <c:x val="-3.8470580808080808E-2"/>
                  <c:y val="0.159850667521521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5AAA-41CA-84D3-51677C4ABB9C}"/>
                </c:ext>
              </c:extLst>
            </c:dLbl>
            <c:dLbl>
              <c:idx val="5"/>
              <c:layout>
                <c:manualLayout>
                  <c:x val="-2.2555555555555672E-2"/>
                  <c:y val="0.1154631243613632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5AAA-41CA-84D3-51677C4ABB9C}"/>
                </c:ext>
              </c:extLst>
            </c:dLbl>
            <c:dLbl>
              <c:idx val="6"/>
              <c:layout>
                <c:manualLayout>
                  <c:x val="-3.3241287878787877E-2"/>
                  <c:y val="-7.46649035282803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5AAA-41CA-84D3-51677C4ABB9C}"/>
                </c:ext>
              </c:extLst>
            </c:dLbl>
            <c:dLbl>
              <c:idx val="7"/>
              <c:layout>
                <c:manualLayout>
                  <c:x val="-2.2029040404040405E-2"/>
                  <c:y val="-4.0737846700460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5AAA-41CA-84D3-51677C4ABB9C}"/>
                </c:ext>
              </c:extLst>
            </c:dLbl>
            <c:dLbl>
              <c:idx val="8"/>
              <c:layout>
                <c:manualLayout>
                  <c:x val="-3.8690025252525254E-2"/>
                  <c:y val="4.06870896863081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5AAA-41CA-84D3-51677C4ABB9C}"/>
                </c:ext>
              </c:extLst>
            </c:dLbl>
            <c:dLbl>
              <c:idx val="9"/>
              <c:layout>
                <c:manualLayout>
                  <c:x val="-3.5065277777777897E-2"/>
                  <c:y val="-0.1837996967936259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5AAA-41CA-84D3-51677C4ABB9C}"/>
                </c:ext>
              </c:extLst>
            </c:dLbl>
            <c:dLbl>
              <c:idx val="10"/>
              <c:layout>
                <c:manualLayout>
                  <c:x val="-1.1012247474747475E-2"/>
                  <c:y val="-5.14841751651272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5AAA-41CA-84D3-51677C4ABB9C}"/>
                </c:ext>
              </c:extLst>
            </c:dLbl>
            <c:dLbl>
              <c:idx val="11"/>
              <c:layout>
                <c:manualLayout>
                  <c:x val="-1.6162247474747475E-2"/>
                  <c:y val="-4.46987637995632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5AAA-41CA-84D3-51677C4ABB9C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nacionalidad'!$H$28:$H$30</c:f>
              <c:numCache>
                <c:formatCode>0.0%</c:formatCode>
                <c:ptCount val="3"/>
                <c:pt idx="0">
                  <c:v>5.9067884780412916E-2</c:v>
                </c:pt>
                <c:pt idx="1">
                  <c:v>3.9504569007514201E-2</c:v>
                </c:pt>
                <c:pt idx="2">
                  <c:v>3.9906025611329943E-2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7-5AAA-41CA-84D3-51677C4ABB9C}"/>
            </c:ext>
          </c:extLst>
        </c:ser>
        <c:ser>
          <c:idx val="4"/>
          <c:order val="4"/>
          <c:tx>
            <c:strRef>
              <c:f>'evolucion mensual nacionalidad'!$F$27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nacionalidad'!$F$28:$F$39</c:f>
              <c:numCache>
                <c:formatCode>0.0%</c:formatCode>
                <c:ptCount val="12"/>
                <c:pt idx="0">
                  <c:v>6.0757494057206429E-5</c:v>
                </c:pt>
                <c:pt idx="1">
                  <c:v>-5.4032625133980661E-3</c:v>
                </c:pt>
                <c:pt idx="2">
                  <c:v>3.4731875671937251E-2</c:v>
                </c:pt>
                <c:pt idx="3">
                  <c:v>-6.5402292778276694E-2</c:v>
                </c:pt>
                <c:pt idx="4">
                  <c:v>-4.8477974265870194E-2</c:v>
                </c:pt>
                <c:pt idx="5">
                  <c:v>-4.4660555448215677E-2</c:v>
                </c:pt>
                <c:pt idx="6">
                  <c:v>1.3766969208825142E-2</c:v>
                </c:pt>
                <c:pt idx="7">
                  <c:v>1.8692775418647667E-2</c:v>
                </c:pt>
                <c:pt idx="8">
                  <c:v>-6.1811692605205693E-2</c:v>
                </c:pt>
                <c:pt idx="9">
                  <c:v>5.3059447833517792E-2</c:v>
                </c:pt>
                <c:pt idx="10">
                  <c:v>4.6403594224813549E-2</c:v>
                </c:pt>
                <c:pt idx="11">
                  <c:v>8.0705190989226239E-2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8-5AAA-41CA-84D3-51677C4ABB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"Evolución mensual del turismo español alojado en Adeje"</c:f>
          <c:strCache>
            <c:ptCount val="1"/>
            <c:pt idx="0">
              <c:v>Evolución mensual del turismo español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nacionalidad'!$C$49:$C$60</c:f>
              <c:numCache>
                <c:formatCode>#,##0</c:formatCode>
                <c:ptCount val="12"/>
                <c:pt idx="0">
                  <c:v>7438</c:v>
                </c:pt>
                <c:pt idx="1">
                  <c:v>6376</c:v>
                </c:pt>
                <c:pt idx="2">
                  <c:v>7672</c:v>
                </c:pt>
                <c:pt idx="3">
                  <c:v>18529</c:v>
                </c:pt>
                <c:pt idx="4">
                  <c:v>17006</c:v>
                </c:pt>
                <c:pt idx="5">
                  <c:v>22676</c:v>
                </c:pt>
                <c:pt idx="6">
                  <c:v>26739</c:v>
                </c:pt>
                <c:pt idx="7">
                  <c:v>27902</c:v>
                </c:pt>
                <c:pt idx="8">
                  <c:v>20824</c:v>
                </c:pt>
                <c:pt idx="9">
                  <c:v>13552</c:v>
                </c:pt>
                <c:pt idx="10">
                  <c:v>8881</c:v>
                </c:pt>
                <c:pt idx="11">
                  <c:v>12993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BDC-46DE-B8F7-AF2F52749397}"/>
            </c:ext>
          </c:extLst>
        </c:ser>
        <c:ser>
          <c:idx val="1"/>
          <c:order val="1"/>
          <c:tx>
            <c:strRef>
              <c:f>'evolucion mensual nacionalidad'!$E$48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4.4898989898989911E-2"/>
                  <c:y val="4.74978795589481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BDC-46DE-B8F7-AF2F52749397}"/>
                </c:ext>
              </c:extLst>
            </c:dLbl>
            <c:dLbl>
              <c:idx val="1"/>
              <c:layout>
                <c:manualLayout>
                  <c:x val="-2.5656565656565655E-2"/>
                  <c:y val="4.74978795589482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BDC-46DE-B8F7-AF2F52749397}"/>
                </c:ext>
              </c:extLst>
            </c:dLbl>
            <c:dLbl>
              <c:idx val="2"/>
              <c:layout>
                <c:manualLayout>
                  <c:x val="-3.8484848484848518E-2"/>
                  <c:y val="-3.39270568278203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BDC-46DE-B8F7-AF2F52749397}"/>
                </c:ext>
              </c:extLst>
            </c:dLbl>
            <c:dLbl>
              <c:idx val="3"/>
              <c:layout>
                <c:manualLayout>
                  <c:x val="-3.0467171717171716E-2"/>
                  <c:y val="3.05343511450381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BDC-46DE-B8F7-AF2F52749397}"/>
                </c:ext>
              </c:extLst>
            </c:dLbl>
            <c:dLbl>
              <c:idx val="4"/>
              <c:layout>
                <c:manualLayout>
                  <c:x val="-4.4898989898989959E-2"/>
                  <c:y val="-3.05343511450381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BDC-46DE-B8F7-AF2F52749397}"/>
                </c:ext>
              </c:extLst>
            </c:dLbl>
            <c:dLbl>
              <c:idx val="5"/>
              <c:layout>
                <c:manualLayout>
                  <c:x val="-4.8106060606060604E-2"/>
                  <c:y val="-3.39270568278201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BDC-46DE-B8F7-AF2F52749397}"/>
                </c:ext>
              </c:extLst>
            </c:dLbl>
            <c:dLbl>
              <c:idx val="6"/>
              <c:layout>
                <c:manualLayout>
                  <c:x val="-5.131313131313131E-2"/>
                  <c:y val="-4.41051738761662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BDC-46DE-B8F7-AF2F52749397}"/>
                </c:ext>
              </c:extLst>
            </c:dLbl>
            <c:dLbl>
              <c:idx val="7"/>
              <c:layout>
                <c:manualLayout>
                  <c:x val="-4.6502525252525254E-2"/>
                  <c:y val="-4.0712468193384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BDC-46DE-B8F7-AF2F52749397}"/>
                </c:ext>
              </c:extLst>
            </c:dLbl>
            <c:dLbl>
              <c:idx val="8"/>
              <c:layout>
                <c:manualLayout>
                  <c:x val="-9.6212121212122387E-3"/>
                  <c:y val="-4.0712468193384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BDC-46DE-B8F7-AF2F52749397}"/>
                </c:ext>
              </c:extLst>
            </c:dLbl>
            <c:dLbl>
              <c:idx val="9"/>
              <c:layout>
                <c:manualLayout>
                  <c:x val="-1.6035353535353535E-2"/>
                  <c:y val="-4.0712468193384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BDC-46DE-B8F7-AF2F52749397}"/>
                </c:ext>
              </c:extLst>
            </c:dLbl>
            <c:dLbl>
              <c:idx val="10"/>
              <c:layout>
                <c:manualLayout>
                  <c:x val="-2.8863636363636362E-2"/>
                  <c:y val="-5.08905852417303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BDC-46DE-B8F7-AF2F52749397}"/>
                </c:ext>
              </c:extLst>
            </c:dLbl>
            <c:dLbl>
              <c:idx val="11"/>
              <c:layout>
                <c:manualLayout>
                  <c:x val="0"/>
                  <c:y val="-3.73197625106022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BDC-46DE-B8F7-AF2F5274939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nacionalidad'!$E$49:$E$60</c:f>
              <c:numCache>
                <c:formatCode>#,##0</c:formatCode>
                <c:ptCount val="12"/>
                <c:pt idx="0">
                  <c:v>6989</c:v>
                </c:pt>
                <c:pt idx="1">
                  <c:v>6660</c:v>
                </c:pt>
                <c:pt idx="2">
                  <c:v>14798</c:v>
                </c:pt>
                <c:pt idx="3">
                  <c:v>12188</c:v>
                </c:pt>
                <c:pt idx="4">
                  <c:v>18573</c:v>
                </c:pt>
                <c:pt idx="5">
                  <c:v>27120</c:v>
                </c:pt>
                <c:pt idx="6">
                  <c:v>30890</c:v>
                </c:pt>
                <c:pt idx="7">
                  <c:v>40701</c:v>
                </c:pt>
                <c:pt idx="8">
                  <c:v>26781</c:v>
                </c:pt>
                <c:pt idx="9">
                  <c:v>18861</c:v>
                </c:pt>
                <c:pt idx="10">
                  <c:v>10874</c:v>
                </c:pt>
                <c:pt idx="11">
                  <c:v>14746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7BDC-46DE-B8F7-AF2F52749397}"/>
            </c:ext>
          </c:extLst>
        </c:ser>
        <c:ser>
          <c:idx val="2"/>
          <c:order val="2"/>
          <c:tx>
            <c:strRef>
              <c:f>'evolucion mensual nacionalidad'!$G$48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4.1206313131313128E-2"/>
                  <c:y val="-4.4130552383242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BDC-46DE-B8F7-AF2F52749397}"/>
                </c:ext>
              </c:extLst>
            </c:dLbl>
            <c:dLbl>
              <c:idx val="1"/>
              <c:layout>
                <c:manualLayout>
                  <c:x val="-4.4363595362035595E-2"/>
                  <c:y val="-4.75232580660241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7BDC-46DE-B8F7-AF2F52749397}"/>
                </c:ext>
              </c:extLst>
            </c:dLbl>
            <c:dLbl>
              <c:idx val="2"/>
              <c:layout>
                <c:manualLayout>
                  <c:x val="-4.1190909090909091E-2"/>
                  <c:y val="3.07323035002304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7BDC-46DE-B8F7-AF2F52749397}"/>
                </c:ext>
              </c:extLst>
            </c:dLbl>
            <c:dLbl>
              <c:idx val="3"/>
              <c:layout>
                <c:manualLayout>
                  <c:x val="-3.7949494949494948E-2"/>
                  <c:y val="3.39016783207441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7BDC-46DE-B8F7-AF2F52749397}"/>
                </c:ext>
              </c:extLst>
            </c:dLbl>
            <c:dLbl>
              <c:idx val="4"/>
              <c:layout>
                <c:manualLayout>
                  <c:x val="-4.4413383838383898E-2"/>
                  <c:y val="-5.09159637488062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7BDC-46DE-B8F7-AF2F52749397}"/>
                </c:ext>
              </c:extLst>
            </c:dLbl>
            <c:dLbl>
              <c:idx val="5"/>
              <c:layout>
                <c:manualLayout>
                  <c:x val="-5.4189772727272788E-2"/>
                  <c:y val="-5.34337787929180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7BDC-46DE-B8F7-AF2F52749397}"/>
                </c:ext>
              </c:extLst>
            </c:dLbl>
            <c:dLbl>
              <c:idx val="6"/>
              <c:layout>
                <c:manualLayout>
                  <c:x val="-5.5575883838383841E-2"/>
                  <c:y val="-3.05597296521140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7BDC-46DE-B8F7-AF2F52749397}"/>
                </c:ext>
              </c:extLst>
            </c:dLbl>
            <c:dLbl>
              <c:idx val="7"/>
              <c:layout>
                <c:manualLayout>
                  <c:x val="-3.7999235775718967E-2"/>
                  <c:y val="-4.0737846700460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7BDC-46DE-B8F7-AF2F52749397}"/>
                </c:ext>
              </c:extLst>
            </c:dLbl>
            <c:dLbl>
              <c:idx val="8"/>
              <c:layout>
                <c:manualLayout>
                  <c:x val="-1.3946212121212239E-2"/>
                  <c:y val="-3.73451410176780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7BDC-46DE-B8F7-AF2F52749397}"/>
                </c:ext>
              </c:extLst>
            </c:dLbl>
            <c:dLbl>
              <c:idx val="9"/>
              <c:layout>
                <c:manualLayout>
                  <c:x val="-3.5025252525252522E-2"/>
                  <c:y val="-4.80914694823452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7BDC-46DE-B8F7-AF2F52749397}"/>
                </c:ext>
              </c:extLst>
            </c:dLbl>
            <c:dLbl>
              <c:idx val="10"/>
              <c:layout>
                <c:manualLayout>
                  <c:x val="-3.3357575757575759E-2"/>
                  <c:y val="-6.50549978962553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7BDC-46DE-B8F7-AF2F52749397}"/>
                </c:ext>
              </c:extLst>
            </c:dLbl>
            <c:dLbl>
              <c:idx val="11"/>
              <c:layout>
                <c:manualLayout>
                  <c:x val="-1.947348484848473E-2"/>
                  <c:y val="-4.130605811678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7BDC-46DE-B8F7-AF2F5274939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nacionalidad'!$G$49:$G$51</c:f>
              <c:numCache>
                <c:formatCode>#,##0</c:formatCode>
                <c:ptCount val="3"/>
                <c:pt idx="0">
                  <c:v>9870</c:v>
                </c:pt>
                <c:pt idx="1">
                  <c:v>9142</c:v>
                </c:pt>
                <c:pt idx="2">
                  <c:v>12524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7BDC-46DE-B8F7-AF2F527493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7BDC-46DE-B8F7-AF2F52749397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7BDC-46DE-B8F7-AF2F52749397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7BDC-46DE-B8F7-AF2F52749397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7BDC-46DE-B8F7-AF2F52749397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7BDC-46DE-B8F7-AF2F52749397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7BDC-46DE-B8F7-AF2F52749397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7BDC-46DE-B8F7-AF2F52749397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7BDC-46DE-B8F7-AF2F52749397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3-7BDC-46DE-B8F7-AF2F52749397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4-7BDC-46DE-B8F7-AF2F52749397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5-7BDC-46DE-B8F7-AF2F52749397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6-7BDC-46DE-B8F7-AF2F52749397}"/>
              </c:ext>
            </c:extLst>
          </c:dPt>
          <c:dLbls>
            <c:dLbl>
              <c:idx val="0"/>
              <c:layout>
                <c:manualLayout>
                  <c:x val="-3.4470707070707068E-2"/>
                  <c:y val="-4.31036578442961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7BDC-46DE-B8F7-AF2F52749397}"/>
                </c:ext>
              </c:extLst>
            </c:dLbl>
            <c:dLbl>
              <c:idx val="1"/>
              <c:layout>
                <c:manualLayout>
                  <c:x val="-4.0251767676767705E-2"/>
                  <c:y val="7.7001061890163867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7BDC-46DE-B8F7-AF2F52749397}"/>
                </c:ext>
              </c:extLst>
            </c:dLbl>
            <c:dLbl>
              <c:idx val="2"/>
              <c:layout>
                <c:manualLayout>
                  <c:x val="-3.8104545454545453E-2"/>
                  <c:y val="-6.44590036932407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7BDC-46DE-B8F7-AF2F52749397}"/>
                </c:ext>
              </c:extLst>
            </c:dLbl>
            <c:dLbl>
              <c:idx val="3"/>
              <c:layout>
                <c:manualLayout>
                  <c:x val="-3.8720833333333392E-2"/>
                  <c:y val="-0.180853385693200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7BDC-46DE-B8F7-AF2F52749397}"/>
                </c:ext>
              </c:extLst>
            </c:dLbl>
            <c:dLbl>
              <c:idx val="4"/>
              <c:layout>
                <c:manualLayout>
                  <c:x val="-3.5263510101010156E-2"/>
                  <c:y val="-0.2608448371434486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7BDC-46DE-B8F7-AF2F52749397}"/>
                </c:ext>
              </c:extLst>
            </c:dLbl>
            <c:dLbl>
              <c:idx val="5"/>
              <c:layout>
                <c:manualLayout>
                  <c:x val="-4.1797979797979799E-2"/>
                  <c:y val="-0.3255886144002992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7BDC-46DE-B8F7-AF2F52749397}"/>
                </c:ext>
              </c:extLst>
            </c:dLbl>
            <c:dLbl>
              <c:idx val="6"/>
              <c:layout>
                <c:manualLayout>
                  <c:x val="-3.4844823232323234E-2"/>
                  <c:y val="-0.2951907729091115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7BDC-46DE-B8F7-AF2F52749397}"/>
                </c:ext>
              </c:extLst>
            </c:dLbl>
            <c:dLbl>
              <c:idx val="7"/>
              <c:layout>
                <c:manualLayout>
                  <c:x val="-2.8443181818181819E-2"/>
                  <c:y val="-0.2307293649362532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7BDC-46DE-B8F7-AF2F52749397}"/>
                </c:ext>
              </c:extLst>
            </c:dLbl>
            <c:dLbl>
              <c:idx val="8"/>
              <c:layout>
                <c:manualLayout>
                  <c:x val="-1.8087121212121211E-3"/>
                  <c:y val="-0.2069804251567791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7BDC-46DE-B8F7-AF2F52749397}"/>
                </c:ext>
              </c:extLst>
            </c:dLbl>
            <c:dLbl>
              <c:idx val="9"/>
              <c:layout>
                <c:manualLayout>
                  <c:x val="-1.5886994949494949E-2"/>
                  <c:y val="-0.1159455831379856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7BDC-46DE-B8F7-AF2F52749397}"/>
                </c:ext>
              </c:extLst>
            </c:dLbl>
            <c:dLbl>
              <c:idx val="10"/>
              <c:layout>
                <c:manualLayout>
                  <c:x val="-3.346174242424254E-2"/>
                  <c:y val="-8.54112319929475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7BDC-46DE-B8F7-AF2F52749397}"/>
                </c:ext>
              </c:extLst>
            </c:dLbl>
            <c:dLbl>
              <c:idx val="11"/>
              <c:layout>
                <c:manualLayout>
                  <c:x val="-2.7386994949495067E-2"/>
                  <c:y val="-7.18404092618193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7BDC-46DE-B8F7-AF2F52749397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nacionalidad'!$H$49:$H$51</c:f>
              <c:numCache>
                <c:formatCode>0.0%</c:formatCode>
                <c:ptCount val="3"/>
                <c:pt idx="0">
                  <c:v>0.41221920160251835</c:v>
                </c:pt>
                <c:pt idx="1">
                  <c:v>0.37267267267267257</c:v>
                </c:pt>
                <c:pt idx="2">
                  <c:v>-0.15366941478578189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7-7BDC-46DE-B8F7-AF2F52749397}"/>
            </c:ext>
          </c:extLst>
        </c:ser>
        <c:ser>
          <c:idx val="4"/>
          <c:order val="4"/>
          <c:tx>
            <c:strRef>
              <c:f>'evolucion mensual nacionalidad'!$F$48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nacionalidad'!$F$49:$F$60</c:f>
              <c:numCache>
                <c:formatCode>0.0%</c:formatCode>
                <c:ptCount val="12"/>
                <c:pt idx="0">
                  <c:v>-6.0365689701532665E-2</c:v>
                </c:pt>
                <c:pt idx="1">
                  <c:v>4.4542032622333805E-2</c:v>
                </c:pt>
                <c:pt idx="2">
                  <c:v>0.92883211678832112</c:v>
                </c:pt>
                <c:pt idx="3">
                  <c:v>-0.34222030330832753</c:v>
                </c:pt>
                <c:pt idx="4">
                  <c:v>9.2143949194402053E-2</c:v>
                </c:pt>
                <c:pt idx="5">
                  <c:v>0.19597812665373082</c:v>
                </c:pt>
                <c:pt idx="6">
                  <c:v>0.1552414076816635</c:v>
                </c:pt>
                <c:pt idx="7">
                  <c:v>0.45871263708694721</c:v>
                </c:pt>
                <c:pt idx="8">
                  <c:v>0.28606415674222041</c:v>
                </c:pt>
                <c:pt idx="9">
                  <c:v>0.39175029515938609</c:v>
                </c:pt>
                <c:pt idx="10">
                  <c:v>0.22441166535300083</c:v>
                </c:pt>
                <c:pt idx="11">
                  <c:v>0.13491880243207888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8-7BDC-46DE-B8F7-AF2F527493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accent6">
                  <a:lumMod val="50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del turismo británico alojado en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505050505039E-2"/>
          <c:y val="0.22010886043824671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nacionalidad'!$C$70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nacionalidad'!$B$71:$B$82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nacionalidad'!$C$71:$C$82</c:f>
              <c:numCache>
                <c:formatCode>#,##0</c:formatCode>
                <c:ptCount val="12"/>
                <c:pt idx="0">
                  <c:v>54755</c:v>
                </c:pt>
                <c:pt idx="1">
                  <c:v>57519</c:v>
                </c:pt>
                <c:pt idx="2">
                  <c:v>67460</c:v>
                </c:pt>
                <c:pt idx="3">
                  <c:v>70765</c:v>
                </c:pt>
                <c:pt idx="4">
                  <c:v>76485</c:v>
                </c:pt>
                <c:pt idx="5">
                  <c:v>76566</c:v>
                </c:pt>
                <c:pt idx="6">
                  <c:v>70809</c:v>
                </c:pt>
                <c:pt idx="7">
                  <c:v>75164</c:v>
                </c:pt>
                <c:pt idx="8">
                  <c:v>74587</c:v>
                </c:pt>
                <c:pt idx="9">
                  <c:v>73893</c:v>
                </c:pt>
                <c:pt idx="10">
                  <c:v>59431</c:v>
                </c:pt>
                <c:pt idx="11">
                  <c:v>61233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06D-42D2-83F1-DA453FEF63F6}"/>
            </c:ext>
          </c:extLst>
        </c:ser>
        <c:ser>
          <c:idx val="1"/>
          <c:order val="1"/>
          <c:tx>
            <c:strRef>
              <c:f>'evolucion mensual nacionalidad'!$E$70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nacionalidad'!$B$71:$B$82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nacionalidad'!$E$71:$E$82</c:f>
              <c:numCache>
                <c:formatCode>#,##0</c:formatCode>
                <c:ptCount val="12"/>
                <c:pt idx="0">
                  <c:v>56572</c:v>
                </c:pt>
                <c:pt idx="1">
                  <c:v>59370</c:v>
                </c:pt>
                <c:pt idx="2">
                  <c:v>69883</c:v>
                </c:pt>
                <c:pt idx="3">
                  <c:v>65987</c:v>
                </c:pt>
                <c:pt idx="4">
                  <c:v>66778</c:v>
                </c:pt>
                <c:pt idx="5">
                  <c:v>70368</c:v>
                </c:pt>
                <c:pt idx="6">
                  <c:v>70445</c:v>
                </c:pt>
                <c:pt idx="7">
                  <c:v>73290</c:v>
                </c:pt>
                <c:pt idx="8">
                  <c:v>68130</c:v>
                </c:pt>
                <c:pt idx="9">
                  <c:v>81557</c:v>
                </c:pt>
                <c:pt idx="10">
                  <c:v>66541</c:v>
                </c:pt>
                <c:pt idx="11">
                  <c:v>68630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06D-42D2-83F1-DA453FEF63F6}"/>
            </c:ext>
          </c:extLst>
        </c:ser>
        <c:ser>
          <c:idx val="2"/>
          <c:order val="2"/>
          <c:tx>
            <c:strRef>
              <c:f>'evolucion mensual nacionalidad'!$G$70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nacionalidad'!$B$71:$B$82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nacionalidad'!$G$71:$G$73</c:f>
              <c:numCache>
                <c:formatCode>#,##0</c:formatCode>
                <c:ptCount val="3"/>
                <c:pt idx="0">
                  <c:v>63946</c:v>
                </c:pt>
                <c:pt idx="1">
                  <c:v>66006</c:v>
                </c:pt>
                <c:pt idx="2">
                  <c:v>76140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06D-42D2-83F1-DA453FEF63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nacionalidad'!$H$70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F06D-42D2-83F1-DA453FEF63F6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F06D-42D2-83F1-DA453FEF63F6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F06D-42D2-83F1-DA453FEF63F6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F06D-42D2-83F1-DA453FEF63F6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F06D-42D2-83F1-DA453FEF63F6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F06D-42D2-83F1-DA453FEF63F6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F06D-42D2-83F1-DA453FEF63F6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F06D-42D2-83F1-DA453FEF63F6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F06D-42D2-83F1-DA453FEF63F6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F06D-42D2-83F1-DA453FEF63F6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F06D-42D2-83F1-DA453FEF63F6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F06D-42D2-83F1-DA453FEF63F6}"/>
              </c:ext>
            </c:extLst>
          </c:dPt>
          <c:dLbls>
            <c:dLbl>
              <c:idx val="0"/>
              <c:layout>
                <c:manualLayout>
                  <c:x val="-3.6074242424242425E-2"/>
                  <c:y val="4.1713984225254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06D-42D2-83F1-DA453FEF63F6}"/>
                </c:ext>
              </c:extLst>
            </c:dLbl>
            <c:dLbl>
              <c:idx val="1"/>
              <c:layout>
                <c:manualLayout>
                  <c:x val="-3.7044696969696971E-2"/>
                  <c:y val="-9.263422224893644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06D-42D2-83F1-DA453FEF63F6}"/>
                </c:ext>
              </c:extLst>
            </c:dLbl>
            <c:dLbl>
              <c:idx val="2"/>
              <c:layout>
                <c:manualLayout>
                  <c:x val="-3.3293939393939362E-2"/>
                  <c:y val="-0.1390985287144450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06D-42D2-83F1-DA453FEF63F6}"/>
                </c:ext>
              </c:extLst>
            </c:dLbl>
            <c:dLbl>
              <c:idx val="3"/>
              <c:layout>
                <c:manualLayout>
                  <c:x val="-2.2685479797979857E-2"/>
                  <c:y val="-7.56795095269579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06D-42D2-83F1-DA453FEF63F6}"/>
                </c:ext>
              </c:extLst>
            </c:dLbl>
            <c:dLbl>
              <c:idx val="4"/>
              <c:layout>
                <c:manualLayout>
                  <c:x val="-2.4038762626262627E-2"/>
                  <c:y val="-0.1115657871010398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06D-42D2-83F1-DA453FEF63F6}"/>
                </c:ext>
              </c:extLst>
            </c:dLbl>
            <c:dLbl>
              <c:idx val="5"/>
              <c:layout>
                <c:manualLayout>
                  <c:x val="-1.9348484848484965E-2"/>
                  <c:y val="-0.1355970961645062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06D-42D2-83F1-DA453FEF63F6}"/>
                </c:ext>
              </c:extLst>
            </c:dLbl>
            <c:dLbl>
              <c:idx val="6"/>
              <c:layout>
                <c:manualLayout>
                  <c:x val="-2.6827146464646463E-2"/>
                  <c:y val="-6.44867864799342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06D-42D2-83F1-DA453FEF63F6}"/>
                </c:ext>
              </c:extLst>
            </c:dLbl>
            <c:dLbl>
              <c:idx val="7"/>
              <c:layout>
                <c:manualLayout>
                  <c:x val="-3.0046717171717172E-2"/>
                  <c:y val="-9.16284319421904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06D-42D2-83F1-DA453FEF63F6}"/>
                </c:ext>
              </c:extLst>
            </c:dLbl>
            <c:dLbl>
              <c:idx val="8"/>
              <c:layout>
                <c:manualLayout>
                  <c:x val="-3.0672348484848486E-2"/>
                  <c:y val="-0.1357336058183567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06D-42D2-83F1-DA453FEF63F6}"/>
                </c:ext>
              </c:extLst>
            </c:dLbl>
            <c:dLbl>
              <c:idx val="9"/>
              <c:layout>
                <c:manualLayout>
                  <c:x val="-3.346174242424254E-2"/>
                  <c:y val="-0.105767466089639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06D-42D2-83F1-DA453FEF63F6}"/>
                </c:ext>
              </c:extLst>
            </c:dLbl>
            <c:dLbl>
              <c:idx val="10"/>
              <c:layout>
                <c:manualLayout>
                  <c:x val="-1.9029924242424359E-2"/>
                  <c:y val="9.77948748772815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06D-42D2-83F1-DA453FEF63F6}"/>
                </c:ext>
              </c:extLst>
            </c:dLbl>
            <c:dLbl>
              <c:idx val="11"/>
              <c:layout>
                <c:manualLayout>
                  <c:x val="-2.7647601010101129E-2"/>
                  <c:y val="0.1927906339951779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06D-42D2-83F1-DA453FEF63F6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nacionalidad'!$B$71:$B$82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nacionalidad'!$H$71:$H$73</c:f>
              <c:numCache>
                <c:formatCode>0.0%</c:formatCode>
                <c:ptCount val="3"/>
                <c:pt idx="0">
                  <c:v>0.13034716821042203</c:v>
                </c:pt>
                <c:pt idx="1">
                  <c:v>0.11177362304194038</c:v>
                </c:pt>
                <c:pt idx="2">
                  <c:v>8.9535366255026227E-2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F06D-42D2-83F1-DA453FEF63F6}"/>
            </c:ext>
          </c:extLst>
        </c:ser>
        <c:ser>
          <c:idx val="4"/>
          <c:order val="4"/>
          <c:tx>
            <c:strRef>
              <c:f>'evolucion mensual nacionalidad'!$F$70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nacionalidad'!$B$71:$B$82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nacionalidad'!$F$71:$F$82</c:f>
              <c:numCache>
                <c:formatCode>0.0%</c:formatCode>
                <c:ptCount val="12"/>
                <c:pt idx="0">
                  <c:v>3.3184184092776903E-2</c:v>
                </c:pt>
                <c:pt idx="1">
                  <c:v>3.2180670734887507E-2</c:v>
                </c:pt>
                <c:pt idx="2">
                  <c:v>3.59175807886154E-2</c:v>
                </c:pt>
                <c:pt idx="3">
                  <c:v>-6.7519253868437823E-2</c:v>
                </c:pt>
                <c:pt idx="4">
                  <c:v>-0.12691377394260317</c:v>
                </c:pt>
                <c:pt idx="5">
                  <c:v>-8.0949768826894419E-2</c:v>
                </c:pt>
                <c:pt idx="6">
                  <c:v>-5.1405894730895962E-3</c:v>
                </c:pt>
                <c:pt idx="7">
                  <c:v>-2.4932148368900009E-2</c:v>
                </c:pt>
                <c:pt idx="8">
                  <c:v>-8.657004571842275E-2</c:v>
                </c:pt>
                <c:pt idx="9">
                  <c:v>0.10371753752046886</c:v>
                </c:pt>
                <c:pt idx="10">
                  <c:v>0.11963453416567105</c:v>
                </c:pt>
                <c:pt idx="11">
                  <c:v>0.12080087534499362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F06D-42D2-83F1-DA453FEF63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del turismo alemán alojado en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nacionalidad'!$C$91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nacionalidad'!$B$92:$B$103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nacionalidad'!$C$92:$C$103</c:f>
              <c:numCache>
                <c:formatCode>#,##0</c:formatCode>
                <c:ptCount val="12"/>
                <c:pt idx="0">
                  <c:v>17668</c:v>
                </c:pt>
                <c:pt idx="1">
                  <c:v>17491</c:v>
                </c:pt>
                <c:pt idx="2">
                  <c:v>21243</c:v>
                </c:pt>
                <c:pt idx="3">
                  <c:v>20440</c:v>
                </c:pt>
                <c:pt idx="4">
                  <c:v>17990</c:v>
                </c:pt>
                <c:pt idx="5">
                  <c:v>21946</c:v>
                </c:pt>
                <c:pt idx="6">
                  <c:v>19630</c:v>
                </c:pt>
                <c:pt idx="7">
                  <c:v>20139</c:v>
                </c:pt>
                <c:pt idx="8">
                  <c:v>20230</c:v>
                </c:pt>
                <c:pt idx="9">
                  <c:v>24317</c:v>
                </c:pt>
                <c:pt idx="10">
                  <c:v>22422</c:v>
                </c:pt>
                <c:pt idx="11">
                  <c:v>17693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6A8-4E3E-A9AB-DA5E62BA43B4}"/>
            </c:ext>
          </c:extLst>
        </c:ser>
        <c:ser>
          <c:idx val="1"/>
          <c:order val="1"/>
          <c:tx>
            <c:strRef>
              <c:f>'evolucion mensual nacionalidad'!$E$91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nacionalidad'!$B$92:$B$103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nacionalidad'!$E$92:$E$103</c:f>
              <c:numCache>
                <c:formatCode>#,##0</c:formatCode>
                <c:ptCount val="12"/>
                <c:pt idx="0">
                  <c:v>16406</c:v>
                </c:pt>
                <c:pt idx="1">
                  <c:v>16728</c:v>
                </c:pt>
                <c:pt idx="2">
                  <c:v>21315</c:v>
                </c:pt>
                <c:pt idx="3">
                  <c:v>17775</c:v>
                </c:pt>
                <c:pt idx="4">
                  <c:v>20593</c:v>
                </c:pt>
                <c:pt idx="5">
                  <c:v>20742</c:v>
                </c:pt>
                <c:pt idx="6">
                  <c:v>21071</c:v>
                </c:pt>
                <c:pt idx="7">
                  <c:v>21060</c:v>
                </c:pt>
                <c:pt idx="8">
                  <c:v>21156</c:v>
                </c:pt>
                <c:pt idx="9">
                  <c:v>23397</c:v>
                </c:pt>
                <c:pt idx="10">
                  <c:v>21914</c:v>
                </c:pt>
                <c:pt idx="11">
                  <c:v>19450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6A8-4E3E-A9AB-DA5E62BA43B4}"/>
            </c:ext>
          </c:extLst>
        </c:ser>
        <c:ser>
          <c:idx val="2"/>
          <c:order val="2"/>
          <c:tx>
            <c:strRef>
              <c:f>'evolucion mensual nacionalidad'!$G$91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6A8-4E3E-A9AB-DA5E62BA43B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nacionalidad'!$B$92:$B$103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nacionalidad'!$G$92:$G$94</c:f>
              <c:numCache>
                <c:formatCode>#,##0</c:formatCode>
                <c:ptCount val="3"/>
                <c:pt idx="0">
                  <c:v>17067</c:v>
                </c:pt>
                <c:pt idx="1">
                  <c:v>16113</c:v>
                </c:pt>
                <c:pt idx="2">
                  <c:v>19328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6A8-4E3E-A9AB-DA5E62BA43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nacionalidad'!$H$91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E6A8-4E3E-A9AB-DA5E62BA43B4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E6A8-4E3E-A9AB-DA5E62BA43B4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E6A8-4E3E-A9AB-DA5E62BA43B4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E6A8-4E3E-A9AB-DA5E62BA43B4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E6A8-4E3E-A9AB-DA5E62BA43B4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E6A8-4E3E-A9AB-DA5E62BA43B4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E6A8-4E3E-A9AB-DA5E62BA43B4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E6A8-4E3E-A9AB-DA5E62BA43B4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E6A8-4E3E-A9AB-DA5E62BA43B4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E6A8-4E3E-A9AB-DA5E62BA43B4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E6A8-4E3E-A9AB-DA5E62BA43B4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E6A8-4E3E-A9AB-DA5E62BA43B4}"/>
              </c:ext>
            </c:extLst>
          </c:dPt>
          <c:dLbls>
            <c:dLbl>
              <c:idx val="0"/>
              <c:layout>
                <c:manualLayout>
                  <c:x val="-3.4470707070707068E-2"/>
                  <c:y val="-0.1211358885482826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6A8-4E3E-A9AB-DA5E62BA43B4}"/>
                </c:ext>
              </c:extLst>
            </c:dLbl>
            <c:dLbl>
              <c:idx val="1"/>
              <c:layout>
                <c:manualLayout>
                  <c:x val="-3.864823232323232E-2"/>
                  <c:y val="-3.97977733699318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6A8-4E3E-A9AB-DA5E62BA43B4}"/>
                </c:ext>
              </c:extLst>
            </c:dLbl>
            <c:dLbl>
              <c:idx val="2"/>
              <c:layout>
                <c:manualLayout>
                  <c:x val="-3.8104545454545453E-2"/>
                  <c:y val="-0.2001672310045213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6A8-4E3E-A9AB-DA5E62BA43B4}"/>
                </c:ext>
              </c:extLst>
            </c:dLbl>
            <c:dLbl>
              <c:idx val="3"/>
              <c:layout>
                <c:manualLayout>
                  <c:x val="-4.0324368686868749E-2"/>
                  <c:y val="-3.49670413335737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6A8-4E3E-A9AB-DA5E62BA43B4}"/>
                </c:ext>
              </c:extLst>
            </c:dLbl>
            <c:dLbl>
              <c:idx val="4"/>
              <c:layout>
                <c:manualLayout>
                  <c:x val="-3.3659974747474807E-2"/>
                  <c:y val="7.8425864705843132E-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4.7681060606060609E-2"/>
                      <c:h val="7.345207803223070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8-E6A8-4E3E-A9AB-DA5E62BA43B4}"/>
                </c:ext>
              </c:extLst>
            </c:dLbl>
            <c:dLbl>
              <c:idx val="5"/>
              <c:layout>
                <c:manualLayout>
                  <c:x val="-3.5383838383838441E-2"/>
                  <c:y val="7.13579504851969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6A8-4E3E-A9AB-DA5E62BA43B4}"/>
                </c:ext>
              </c:extLst>
            </c:dLbl>
            <c:dLbl>
              <c:idx val="6"/>
              <c:layout>
                <c:manualLayout>
                  <c:x val="-3.9655429292929291E-2"/>
                  <c:y val="0.1560390829008968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6A8-4E3E-A9AB-DA5E62BA43B4}"/>
                </c:ext>
              </c:extLst>
            </c:dLbl>
            <c:dLbl>
              <c:idx val="7"/>
              <c:layout>
                <c:manualLayout>
                  <c:x val="-3.3253787878787876E-2"/>
                  <c:y val="8.13995578796925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6A8-4E3E-A9AB-DA5E62BA43B4}"/>
                </c:ext>
              </c:extLst>
            </c:dLbl>
            <c:dLbl>
              <c:idx val="8"/>
              <c:layout>
                <c:manualLayout>
                  <c:x val="-4.0293560606060722E-2"/>
                  <c:y val="-0.128948194452792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6A8-4E3E-A9AB-DA5E62BA43B4}"/>
                </c:ext>
              </c:extLst>
            </c:dLbl>
            <c:dLbl>
              <c:idx val="9"/>
              <c:layout>
                <c:manualLayout>
                  <c:x val="-3.346174242424254E-2"/>
                  <c:y val="-0.288973572959868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6A8-4E3E-A9AB-DA5E62BA43B4}"/>
                </c:ext>
              </c:extLst>
            </c:dLbl>
            <c:dLbl>
              <c:idx val="10"/>
              <c:layout>
                <c:manualLayout>
                  <c:x val="-4.1218939393939391E-2"/>
                  <c:y val="-0.231297576352574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6A8-4E3E-A9AB-DA5E62BA43B4}"/>
                </c:ext>
              </c:extLst>
            </c:dLbl>
            <c:dLbl>
              <c:idx val="11"/>
              <c:layout>
                <c:manualLayout>
                  <c:x val="-1.9369318181818182E-2"/>
                  <c:y val="-6.16622922134733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6A8-4E3E-A9AB-DA5E62BA43B4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nacionalidad'!$B$92:$B$103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nacionalidad'!$H$92:$H$94</c:f>
              <c:numCache>
                <c:formatCode>0.0%</c:formatCode>
                <c:ptCount val="3"/>
                <c:pt idx="0">
                  <c:v>4.0290137754479982E-2</c:v>
                </c:pt>
                <c:pt idx="1">
                  <c:v>-3.6764705882352922E-2</c:v>
                </c:pt>
                <c:pt idx="2">
                  <c:v>-9.3220736570490237E-2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E6A8-4E3E-A9AB-DA5E62BA43B4}"/>
            </c:ext>
          </c:extLst>
        </c:ser>
        <c:ser>
          <c:idx val="4"/>
          <c:order val="4"/>
          <c:tx>
            <c:strRef>
              <c:f>'evolucion mensual nacionalidad'!$F$91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nacionalidad'!$B$92:$B$103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nacionalidad'!$F$92:$F$103</c:f>
              <c:numCache>
                <c:formatCode>0.0%</c:formatCode>
                <c:ptCount val="12"/>
                <c:pt idx="0">
                  <c:v>-7.1428571428571397E-2</c:v>
                </c:pt>
                <c:pt idx="1">
                  <c:v>-4.36224343948316E-2</c:v>
                </c:pt>
                <c:pt idx="2">
                  <c:v>3.3893517864709288E-3</c:v>
                </c:pt>
                <c:pt idx="3">
                  <c:v>-0.13038160469667315</c:v>
                </c:pt>
                <c:pt idx="4">
                  <c:v>0.14469149527515279</c:v>
                </c:pt>
                <c:pt idx="5">
                  <c:v>-5.4861933837601407E-2</c:v>
                </c:pt>
                <c:pt idx="6">
                  <c:v>7.3408048904737733E-2</c:v>
                </c:pt>
                <c:pt idx="7">
                  <c:v>4.5732161477729738E-2</c:v>
                </c:pt>
                <c:pt idx="8">
                  <c:v>4.5773603559070786E-2</c:v>
                </c:pt>
                <c:pt idx="9">
                  <c:v>-3.7833614343874666E-2</c:v>
                </c:pt>
                <c:pt idx="10">
                  <c:v>-2.2656319686022663E-2</c:v>
                </c:pt>
                <c:pt idx="11">
                  <c:v>9.9304809811789907E-2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E6A8-4E3E-A9AB-DA5E62BA43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del turismo holandés alojado en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nacionalidad'!$C$112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nacionalidad'!$B$113:$B$124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nacionalidad'!$C$113:$C$124</c:f>
              <c:numCache>
                <c:formatCode>#,##0</c:formatCode>
                <c:ptCount val="12"/>
                <c:pt idx="0">
                  <c:v>5338</c:v>
                </c:pt>
                <c:pt idx="1">
                  <c:v>6421</c:v>
                </c:pt>
                <c:pt idx="2">
                  <c:v>4990</c:v>
                </c:pt>
                <c:pt idx="3">
                  <c:v>8046</c:v>
                </c:pt>
                <c:pt idx="4">
                  <c:v>5646</c:v>
                </c:pt>
                <c:pt idx="5">
                  <c:v>4395</c:v>
                </c:pt>
                <c:pt idx="6">
                  <c:v>7530</c:v>
                </c:pt>
                <c:pt idx="7">
                  <c:v>7908</c:v>
                </c:pt>
                <c:pt idx="8">
                  <c:v>5876</c:v>
                </c:pt>
                <c:pt idx="9">
                  <c:v>7320</c:v>
                </c:pt>
                <c:pt idx="10">
                  <c:v>4967</c:v>
                </c:pt>
                <c:pt idx="11">
                  <c:v>5046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AFC-40CF-974D-88E1A45FAF81}"/>
            </c:ext>
          </c:extLst>
        </c:ser>
        <c:ser>
          <c:idx val="1"/>
          <c:order val="1"/>
          <c:tx>
            <c:strRef>
              <c:f>'evolucion mensual nacionalidad'!$E$112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nacionalidad'!$B$113:$B$124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nacionalidad'!$E$113:$E$124</c:f>
              <c:numCache>
                <c:formatCode>#,##0</c:formatCode>
                <c:ptCount val="12"/>
                <c:pt idx="0">
                  <c:v>4627</c:v>
                </c:pt>
                <c:pt idx="1">
                  <c:v>5933</c:v>
                </c:pt>
                <c:pt idx="2">
                  <c:v>5059</c:v>
                </c:pt>
                <c:pt idx="3">
                  <c:v>8224</c:v>
                </c:pt>
                <c:pt idx="4">
                  <c:v>6889</c:v>
                </c:pt>
                <c:pt idx="5">
                  <c:v>5032</c:v>
                </c:pt>
                <c:pt idx="6">
                  <c:v>6916</c:v>
                </c:pt>
                <c:pt idx="7">
                  <c:v>7291</c:v>
                </c:pt>
                <c:pt idx="8">
                  <c:v>5418</c:v>
                </c:pt>
                <c:pt idx="9">
                  <c:v>7244</c:v>
                </c:pt>
                <c:pt idx="10">
                  <c:v>4876</c:v>
                </c:pt>
                <c:pt idx="11">
                  <c:v>4964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AFC-40CF-974D-88E1A45FAF81}"/>
            </c:ext>
          </c:extLst>
        </c:ser>
        <c:ser>
          <c:idx val="2"/>
          <c:order val="2"/>
          <c:tx>
            <c:strRef>
              <c:f>'evolucion mensual nacionalidad'!$G$112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4.1295019157088123E-2"/>
                  <c:y val="3.4520913893396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005-4268-A8AA-F428D07163CF}"/>
                </c:ext>
              </c:extLst>
            </c:dLbl>
            <c:dLbl>
              <c:idx val="1"/>
              <c:layout>
                <c:manualLayout>
                  <c:x val="-3.4413245758073342E-2"/>
                  <c:y val="4.35115839527692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AFC-40CF-974D-88E1A45FAF81}"/>
                </c:ext>
              </c:extLst>
            </c:dLbl>
            <c:dLbl>
              <c:idx val="2"/>
              <c:layout>
                <c:manualLayout>
                  <c:x val="-4.3102353585112239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AFC-40CF-974D-88E1A45FAF81}"/>
                </c:ext>
              </c:extLst>
            </c:dLbl>
            <c:dLbl>
              <c:idx val="5"/>
              <c:layout>
                <c:manualLayout>
                  <c:x val="-5.0053639846743297E-2"/>
                  <c:y val="-7.40456679556276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AFC-40CF-974D-88E1A45FAF81}"/>
                </c:ext>
              </c:extLst>
            </c:dLbl>
            <c:dLbl>
              <c:idx val="8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AFC-40CF-974D-88E1A45FAF81}"/>
                </c:ext>
              </c:extLst>
            </c:dLbl>
            <c:dLbl>
              <c:idx val="9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AFC-40CF-974D-88E1A45FAF81}"/>
                </c:ext>
              </c:extLst>
            </c:dLbl>
            <c:dLbl>
              <c:idx val="10"/>
              <c:layout>
                <c:manualLayout>
                  <c:x val="-3.9626710454296658E-2"/>
                  <c:y val="-5.02967281761536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AFC-40CF-974D-88E1A45FAF8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nacionalidad'!$B$113:$B$124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nacionalidad'!$G$113:$G$115</c:f>
              <c:numCache>
                <c:formatCode>#,##0</c:formatCode>
                <c:ptCount val="3"/>
                <c:pt idx="0">
                  <c:v>4344</c:v>
                </c:pt>
                <c:pt idx="1">
                  <c:v>5509</c:v>
                </c:pt>
                <c:pt idx="2">
                  <c:v>6023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8AFC-40CF-974D-88E1A45FAF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nacionalidad'!$H$112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8AFC-40CF-974D-88E1A45FAF81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8AFC-40CF-974D-88E1A45FAF81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8AFC-40CF-974D-88E1A45FAF81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8AFC-40CF-974D-88E1A45FAF81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8AFC-40CF-974D-88E1A45FAF81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8AFC-40CF-974D-88E1A45FAF81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8AFC-40CF-974D-88E1A45FAF81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8AFC-40CF-974D-88E1A45FAF81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8AFC-40CF-974D-88E1A45FAF81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8AFC-40CF-974D-88E1A45FAF81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8AFC-40CF-974D-88E1A45FAF81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8AFC-40CF-974D-88E1A45FAF81}"/>
              </c:ext>
            </c:extLst>
          </c:dPt>
          <c:dLbls>
            <c:dLbl>
              <c:idx val="0"/>
              <c:layout>
                <c:manualLayout>
                  <c:x val="-4.3025588396278069E-2"/>
                  <c:y val="-9.1766010164761186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AFC-40CF-974D-88E1A45FAF81}"/>
                </c:ext>
              </c:extLst>
            </c:dLbl>
            <c:dLbl>
              <c:idx val="1"/>
              <c:layout>
                <c:manualLayout>
                  <c:x val="-3.2763273125342093E-2"/>
                  <c:y val="-0.1212227097567003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AFC-40CF-974D-88E1A45FAF81}"/>
                </c:ext>
              </c:extLst>
            </c:dLbl>
            <c:dLbl>
              <c:idx val="2"/>
              <c:layout>
                <c:manualLayout>
                  <c:x val="-4.3586617405582957E-2"/>
                  <c:y val="1.01805213279637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AFC-40CF-974D-88E1A45FAF81}"/>
                </c:ext>
              </c:extLst>
            </c:dLbl>
            <c:dLbl>
              <c:idx val="3"/>
              <c:layout>
                <c:manualLayout>
                  <c:x val="-3.1635194307608104E-2"/>
                  <c:y val="-0.2826345561766611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AFC-40CF-974D-88E1A45FAF81}"/>
                </c:ext>
              </c:extLst>
            </c:dLbl>
            <c:dLbl>
              <c:idx val="4"/>
              <c:layout>
                <c:manualLayout>
                  <c:x val="-3.5397783251231524E-2"/>
                  <c:y val="6.8247881228586882E-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201053639846744E-2"/>
                      <c:h val="7.345207803223070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D-8AFC-40CF-974D-88E1A45FAF81}"/>
                </c:ext>
              </c:extLst>
            </c:dLbl>
            <c:dLbl>
              <c:idx val="5"/>
              <c:layout>
                <c:manualLayout>
                  <c:x val="-3.3646004378763063E-2"/>
                  <c:y val="-1.68523972671355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AFC-40CF-974D-88E1A45FAF81}"/>
                </c:ext>
              </c:extLst>
            </c:dLbl>
            <c:dLbl>
              <c:idx val="6"/>
              <c:layout>
                <c:manualLayout>
                  <c:x val="-3.4441981390257316E-2"/>
                  <c:y val="-0.2544783047157273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8AFC-40CF-974D-88E1A45FAF81}"/>
                </c:ext>
              </c:extLst>
            </c:dLbl>
            <c:dLbl>
              <c:idx val="7"/>
              <c:layout>
                <c:manualLayout>
                  <c:x val="-3.3253831417624648E-2"/>
                  <c:y val="-0.30197618427467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AFC-40CF-974D-88E1A45FAF81}"/>
                </c:ext>
              </c:extLst>
            </c:dLbl>
            <c:dLbl>
              <c:idx val="8"/>
              <c:layout>
                <c:manualLayout>
                  <c:x val="-4.0293513957307063E-2"/>
                  <c:y val="1.69381499068340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8AFC-40CF-974D-88E1A45FAF81}"/>
                </c:ext>
              </c:extLst>
            </c:dLbl>
            <c:dLbl>
              <c:idx val="9"/>
              <c:layout>
                <c:manualLayout>
                  <c:x val="-3.8675150519978108E-2"/>
                  <c:y val="-7.52331149446013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8AFC-40CF-974D-88E1A45FAF81}"/>
                </c:ext>
              </c:extLst>
            </c:dLbl>
            <c:dLbl>
              <c:idx val="10"/>
              <c:layout>
                <c:manualLayout>
                  <c:x val="-3.0792008757525999E-2"/>
                  <c:y val="-5.82695865306912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8AFC-40CF-974D-88E1A45FAF81}"/>
                </c:ext>
              </c:extLst>
            </c:dLbl>
            <c:dLbl>
              <c:idx val="11"/>
              <c:layout>
                <c:manualLayout>
                  <c:x val="-2.539053092501381E-2"/>
                  <c:y val="-0.1091601717724215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8AFC-40CF-974D-88E1A45FAF81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nacionalidad'!$B$113:$B$124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nacionalidad'!$H$113:$H$115</c:f>
              <c:numCache>
                <c:formatCode>0.0%</c:formatCode>
                <c:ptCount val="3"/>
                <c:pt idx="0">
                  <c:v>-6.1162740436567997E-2</c:v>
                </c:pt>
                <c:pt idx="1">
                  <c:v>-7.1464689027473494E-2</c:v>
                </c:pt>
                <c:pt idx="2">
                  <c:v>0.1905514923898004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8AFC-40CF-974D-88E1A45FAF81}"/>
            </c:ext>
          </c:extLst>
        </c:ser>
        <c:ser>
          <c:idx val="4"/>
          <c:order val="4"/>
          <c:tx>
            <c:strRef>
              <c:f>'evolucion mensual nacionalidad'!$F$112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nacionalidad'!$B$113:$B$124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nacionalidad'!$F$113:$F$124</c:f>
              <c:numCache>
                <c:formatCode>0.0%</c:formatCode>
                <c:ptCount val="12"/>
                <c:pt idx="0">
                  <c:v>-0.13319595354065195</c:v>
                </c:pt>
                <c:pt idx="1">
                  <c:v>-7.6000622955925912E-2</c:v>
                </c:pt>
                <c:pt idx="2">
                  <c:v>1.3827655310621134E-2</c:v>
                </c:pt>
                <c:pt idx="3">
                  <c:v>2.2122793934874485E-2</c:v>
                </c:pt>
                <c:pt idx="4">
                  <c:v>0.22015586255756281</c:v>
                </c:pt>
                <c:pt idx="5">
                  <c:v>0.14493742889647332</c:v>
                </c:pt>
                <c:pt idx="6">
                  <c:v>-8.1540504648074386E-2</c:v>
                </c:pt>
                <c:pt idx="7">
                  <c:v>-7.8022255943348551E-2</c:v>
                </c:pt>
                <c:pt idx="8">
                  <c:v>-7.7944179714091177E-2</c:v>
                </c:pt>
                <c:pt idx="9">
                  <c:v>-1.0382513661202131E-2</c:v>
                </c:pt>
                <c:pt idx="10">
                  <c:v>-1.8320918059190672E-2</c:v>
                </c:pt>
                <c:pt idx="11">
                  <c:v>-1.6250495441934243E-2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8AFC-40CF-974D-88E1A45FAF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del turismo belga alojado en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nacionalidad'!$C$133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nacionalidad'!$B$134:$B$145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nacionalidad'!$C$134:$C$145</c:f>
              <c:numCache>
                <c:formatCode>#,##0</c:formatCode>
                <c:ptCount val="12"/>
                <c:pt idx="0">
                  <c:v>7149</c:v>
                </c:pt>
                <c:pt idx="1">
                  <c:v>6901</c:v>
                </c:pt>
                <c:pt idx="2">
                  <c:v>6770</c:v>
                </c:pt>
                <c:pt idx="3">
                  <c:v>7365</c:v>
                </c:pt>
                <c:pt idx="4">
                  <c:v>5664</c:v>
                </c:pt>
                <c:pt idx="5">
                  <c:v>4997</c:v>
                </c:pt>
                <c:pt idx="6">
                  <c:v>7670</c:v>
                </c:pt>
                <c:pt idx="7">
                  <c:v>5708</c:v>
                </c:pt>
                <c:pt idx="8">
                  <c:v>5237</c:v>
                </c:pt>
                <c:pt idx="9">
                  <c:v>6503</c:v>
                </c:pt>
                <c:pt idx="10">
                  <c:v>6275</c:v>
                </c:pt>
                <c:pt idx="11">
                  <c:v>6897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E41-45A9-ABCF-8ADF3A2C9EE8}"/>
            </c:ext>
          </c:extLst>
        </c:ser>
        <c:ser>
          <c:idx val="1"/>
          <c:order val="1"/>
          <c:tx>
            <c:strRef>
              <c:f>'evolucion mensual nacionalidad'!$E$133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nacionalidad'!$B$134:$B$145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nacionalidad'!$E$134:$E$145</c:f>
              <c:numCache>
                <c:formatCode>#,##0</c:formatCode>
                <c:ptCount val="12"/>
                <c:pt idx="0">
                  <c:v>6694</c:v>
                </c:pt>
                <c:pt idx="1">
                  <c:v>7092</c:v>
                </c:pt>
                <c:pt idx="2">
                  <c:v>7429</c:v>
                </c:pt>
                <c:pt idx="3">
                  <c:v>8033</c:v>
                </c:pt>
                <c:pt idx="4">
                  <c:v>5243</c:v>
                </c:pt>
                <c:pt idx="5">
                  <c:v>4959</c:v>
                </c:pt>
                <c:pt idx="6">
                  <c:v>7144</c:v>
                </c:pt>
                <c:pt idx="7">
                  <c:v>5804</c:v>
                </c:pt>
                <c:pt idx="8">
                  <c:v>5373</c:v>
                </c:pt>
                <c:pt idx="9">
                  <c:v>7649</c:v>
                </c:pt>
                <c:pt idx="10">
                  <c:v>6539</c:v>
                </c:pt>
                <c:pt idx="11">
                  <c:v>7542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E41-45A9-ABCF-8ADF3A2C9EE8}"/>
            </c:ext>
          </c:extLst>
        </c:ser>
        <c:ser>
          <c:idx val="2"/>
          <c:order val="2"/>
          <c:tx>
            <c:strRef>
              <c:f>'evolucion mensual nacionalidad'!$G$133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4.7582621827263749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E41-45A9-ABCF-8ADF3A2C9EE8}"/>
                </c:ext>
              </c:extLst>
            </c:dLbl>
            <c:dLbl>
              <c:idx val="2"/>
              <c:layout>
                <c:manualLayout>
                  <c:x val="-4.013242725213452E-2"/>
                  <c:y val="-3.67259054450254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239-4A55-AC40-31DEE6521EDF}"/>
                </c:ext>
              </c:extLst>
            </c:dLbl>
            <c:dLbl>
              <c:idx val="4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E41-45A9-ABCF-8ADF3A2C9EE8}"/>
                </c:ext>
              </c:extLst>
            </c:dLbl>
            <c:dLbl>
              <c:idx val="5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E41-45A9-ABCF-8ADF3A2C9EE8}"/>
                </c:ext>
              </c:extLst>
            </c:dLbl>
            <c:dLbl>
              <c:idx val="6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E41-45A9-ABCF-8ADF3A2C9EE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nacionalidad'!$B$134:$B$145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nacionalidad'!$G$134:$G$136</c:f>
              <c:numCache>
                <c:formatCode>#,##0</c:formatCode>
                <c:ptCount val="3"/>
                <c:pt idx="0">
                  <c:v>6945</c:v>
                </c:pt>
                <c:pt idx="1">
                  <c:v>6157</c:v>
                </c:pt>
                <c:pt idx="2">
                  <c:v>8296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0E41-45A9-ABCF-8ADF3A2C9E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nacionalidad'!$H$133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0E41-45A9-ABCF-8ADF3A2C9EE8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0E41-45A9-ABCF-8ADF3A2C9EE8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0E41-45A9-ABCF-8ADF3A2C9EE8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0E41-45A9-ABCF-8ADF3A2C9EE8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0E41-45A9-ABCF-8ADF3A2C9EE8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0E41-45A9-ABCF-8ADF3A2C9EE8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0E41-45A9-ABCF-8ADF3A2C9EE8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0E41-45A9-ABCF-8ADF3A2C9EE8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0E41-45A9-ABCF-8ADF3A2C9EE8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0E41-45A9-ABCF-8ADF3A2C9EE8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0E41-45A9-ABCF-8ADF3A2C9EE8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0E41-45A9-ABCF-8ADF3A2C9EE8}"/>
              </c:ext>
            </c:extLst>
          </c:dPt>
          <c:dLbls>
            <c:dLbl>
              <c:idx val="0"/>
              <c:layout>
                <c:manualLayout>
                  <c:x val="-3.7918481733170702E-2"/>
                  <c:y val="-0.2670222329079093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E41-45A9-ABCF-8ADF3A2C9EE8}"/>
                </c:ext>
              </c:extLst>
            </c:dLbl>
            <c:dLbl>
              <c:idx val="1"/>
              <c:layout>
                <c:manualLayout>
                  <c:x val="-5.2516989022477784E-2"/>
                  <c:y val="-0.3010361109441472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E41-45A9-ABCF-8ADF3A2C9EE8}"/>
                </c:ext>
              </c:extLst>
            </c:dLbl>
            <c:dLbl>
              <c:idx val="2"/>
              <c:layout>
                <c:manualLayout>
                  <c:x val="-3.9685775686821162E-2"/>
                  <c:y val="-0.1933818196389573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E41-45A9-ABCF-8ADF3A2C9EE8}"/>
                </c:ext>
              </c:extLst>
            </c:dLbl>
            <c:dLbl>
              <c:idx val="3"/>
              <c:layout>
                <c:manualLayout>
                  <c:x val="-3.7167479816460472E-2"/>
                  <c:y val="-0.1774606800104185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E41-45A9-ABCF-8ADF3A2C9EE8}"/>
                </c:ext>
              </c:extLst>
            </c:dLbl>
            <c:dLbl>
              <c:idx val="4"/>
              <c:layout>
                <c:manualLayout>
                  <c:x val="-5.1994685485276179E-2"/>
                  <c:y val="-0.10478010859329619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201053639846744E-2"/>
                      <c:h val="7.345207803223070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B-0E41-45A9-ABCF-8ADF3A2C9EE8}"/>
                </c:ext>
              </c:extLst>
            </c:dLbl>
            <c:dLbl>
              <c:idx val="5"/>
              <c:layout>
                <c:manualLayout>
                  <c:x val="-3.3646004378763063E-2"/>
                  <c:y val="-1.68523972671355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E41-45A9-ABCF-8ADF3A2C9EE8}"/>
                </c:ext>
              </c:extLst>
            </c:dLbl>
            <c:dLbl>
              <c:idx val="6"/>
              <c:layout>
                <c:manualLayout>
                  <c:x val="-3.4441981390257316E-2"/>
                  <c:y val="-0.2544783047157273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E41-45A9-ABCF-8ADF3A2C9EE8}"/>
                </c:ext>
              </c:extLst>
            </c:dLbl>
            <c:dLbl>
              <c:idx val="7"/>
              <c:layout>
                <c:manualLayout>
                  <c:x val="-4.4318406226404136E-2"/>
                  <c:y val="-0.142519017183920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E41-45A9-ABCF-8ADF3A2C9EE8}"/>
                </c:ext>
              </c:extLst>
            </c:dLbl>
            <c:dLbl>
              <c:idx val="8"/>
              <c:layout>
                <c:manualLayout>
                  <c:x val="-4.0293459952372657E-2"/>
                  <c:y val="-0.2069804251567791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E41-45A9-ABCF-8ADF3A2C9EE8}"/>
                </c:ext>
              </c:extLst>
            </c:dLbl>
            <c:dLbl>
              <c:idx val="9"/>
              <c:layout>
                <c:manualLayout>
                  <c:x val="-4.2363361793576249E-2"/>
                  <c:y val="-7.86258206273834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E41-45A9-ABCF-8ADF3A2C9EE8}"/>
                </c:ext>
              </c:extLst>
            </c:dLbl>
            <c:dLbl>
              <c:idx val="10"/>
              <c:layout>
                <c:manualLayout>
                  <c:x val="-3.632427252134518E-2"/>
                  <c:y val="-0.2312975763525742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E41-45A9-ABCF-8ADF3A2C9EE8}"/>
                </c:ext>
              </c:extLst>
            </c:dLbl>
            <c:dLbl>
              <c:idx val="11"/>
              <c:layout>
                <c:manualLayout>
                  <c:x val="-2.7498547946796906E-2"/>
                  <c:y val="-0.16683616837971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E41-45A9-ABCF-8ADF3A2C9EE8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nacionalidad'!$B$134:$B$145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nacionalidad'!$H$134:$H$136</c:f>
              <c:numCache>
                <c:formatCode>0.0%</c:formatCode>
                <c:ptCount val="3"/>
                <c:pt idx="0">
                  <c:v>3.7496265312219945E-2</c:v>
                </c:pt>
                <c:pt idx="1">
                  <c:v>-0.13183869148336158</c:v>
                </c:pt>
                <c:pt idx="2">
                  <c:v>0.1167048054919908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0E41-45A9-ABCF-8ADF3A2C9EE8}"/>
            </c:ext>
          </c:extLst>
        </c:ser>
        <c:ser>
          <c:idx val="4"/>
          <c:order val="4"/>
          <c:tx>
            <c:strRef>
              <c:f>'evolucion mensual nacionalidad'!$F$133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nacionalidad'!$B$134:$B$145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nacionalidad'!$F$134:$F$145</c:f>
              <c:numCache>
                <c:formatCode>0.0%</c:formatCode>
                <c:ptCount val="12"/>
                <c:pt idx="0">
                  <c:v>-6.3645265072038049E-2</c:v>
                </c:pt>
                <c:pt idx="1">
                  <c:v>2.7677148239385607E-2</c:v>
                </c:pt>
                <c:pt idx="2">
                  <c:v>9.7341211225997037E-2</c:v>
                </c:pt>
                <c:pt idx="3">
                  <c:v>9.0699253224711507E-2</c:v>
                </c:pt>
                <c:pt idx="4">
                  <c:v>-7.4329096045197773E-2</c:v>
                </c:pt>
                <c:pt idx="5">
                  <c:v>-7.6045627376425395E-3</c:v>
                </c:pt>
                <c:pt idx="6">
                  <c:v>-6.857887874837032E-2</c:v>
                </c:pt>
                <c:pt idx="7">
                  <c:v>1.6818500350385346E-2</c:v>
                </c:pt>
                <c:pt idx="8">
                  <c:v>2.5969066259308837E-2</c:v>
                </c:pt>
                <c:pt idx="9">
                  <c:v>0.17622635706596945</c:v>
                </c:pt>
                <c:pt idx="10">
                  <c:v>4.2071713147410428E-2</c:v>
                </c:pt>
                <c:pt idx="11">
                  <c:v>9.3518921270117517E-2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0E41-45A9-ABCF-8ADF3A2C9E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836556891436E-3"/>
          <c:y val="8.8796457694696559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del turismo francés alojado en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18957450929320854"/>
          <c:w val="0.90229243288162653"/>
          <c:h val="0.6840445326013637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nacionalidad'!$C$154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nacionalidad'!$B$155:$B$166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nacionalidad'!$C$155:$C$166</c:f>
              <c:numCache>
                <c:formatCode>#,##0</c:formatCode>
                <c:ptCount val="12"/>
                <c:pt idx="0">
                  <c:v>3969</c:v>
                </c:pt>
                <c:pt idx="1">
                  <c:v>5678</c:v>
                </c:pt>
                <c:pt idx="2">
                  <c:v>4782</c:v>
                </c:pt>
                <c:pt idx="3">
                  <c:v>7487</c:v>
                </c:pt>
                <c:pt idx="4">
                  <c:v>3480</c:v>
                </c:pt>
                <c:pt idx="5">
                  <c:v>2370</c:v>
                </c:pt>
                <c:pt idx="6">
                  <c:v>3686</c:v>
                </c:pt>
                <c:pt idx="7">
                  <c:v>3988</c:v>
                </c:pt>
                <c:pt idx="8">
                  <c:v>3071</c:v>
                </c:pt>
                <c:pt idx="9">
                  <c:v>4820</c:v>
                </c:pt>
                <c:pt idx="10">
                  <c:v>2954</c:v>
                </c:pt>
                <c:pt idx="11">
                  <c:v>3641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6EB-4FB6-9FBB-14E66D2C548D}"/>
            </c:ext>
          </c:extLst>
        </c:ser>
        <c:ser>
          <c:idx val="1"/>
          <c:order val="1"/>
          <c:tx>
            <c:strRef>
              <c:f>'evolucion mensual nacionalidad'!$E$154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nacionalidad'!$B$155:$B$166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nacionalidad'!$E$155:$E$166</c:f>
              <c:numCache>
                <c:formatCode>#,##0</c:formatCode>
                <c:ptCount val="12"/>
                <c:pt idx="0">
                  <c:v>3969</c:v>
                </c:pt>
                <c:pt idx="1">
                  <c:v>5244</c:v>
                </c:pt>
                <c:pt idx="2">
                  <c:v>4961</c:v>
                </c:pt>
                <c:pt idx="3">
                  <c:v>6399</c:v>
                </c:pt>
                <c:pt idx="4">
                  <c:v>4034</c:v>
                </c:pt>
                <c:pt idx="5">
                  <c:v>2838</c:v>
                </c:pt>
                <c:pt idx="6">
                  <c:v>4344</c:v>
                </c:pt>
                <c:pt idx="7">
                  <c:v>5134</c:v>
                </c:pt>
                <c:pt idx="8">
                  <c:v>3661</c:v>
                </c:pt>
                <c:pt idx="9">
                  <c:v>5563</c:v>
                </c:pt>
                <c:pt idx="10">
                  <c:v>3073</c:v>
                </c:pt>
                <c:pt idx="11">
                  <c:v>4156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6EB-4FB6-9FBB-14E66D2C548D}"/>
            </c:ext>
          </c:extLst>
        </c:ser>
        <c:ser>
          <c:idx val="2"/>
          <c:order val="2"/>
          <c:tx>
            <c:strRef>
              <c:f>'evolucion mensual nacionalidad'!$G$154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3.828831968403322E-2"/>
                  <c:y val="3.79136195761788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23C-4E81-9F0A-68B551D97B3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nacionalidad'!$B$155:$B$166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nacionalidad'!$G$155:$G$157</c:f>
              <c:numCache>
                <c:formatCode>#,##0</c:formatCode>
                <c:ptCount val="3"/>
                <c:pt idx="0">
                  <c:v>4597</c:v>
                </c:pt>
                <c:pt idx="1">
                  <c:v>5799</c:v>
                </c:pt>
                <c:pt idx="2">
                  <c:v>4827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6EB-4FB6-9FBB-14E66D2C54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nacionalidad'!$H$154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E6EB-4FB6-9FBB-14E66D2C548D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E6EB-4FB6-9FBB-14E66D2C548D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E6EB-4FB6-9FBB-14E66D2C548D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E6EB-4FB6-9FBB-14E66D2C548D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E6EB-4FB6-9FBB-14E66D2C548D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E6EB-4FB6-9FBB-14E66D2C548D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E6EB-4FB6-9FBB-14E66D2C548D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E6EB-4FB6-9FBB-14E66D2C548D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E6EB-4FB6-9FBB-14E66D2C548D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E6EB-4FB6-9FBB-14E66D2C548D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E6EB-4FB6-9FBB-14E66D2C548D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E6EB-4FB6-9FBB-14E66D2C548D}"/>
              </c:ext>
            </c:extLst>
          </c:dPt>
          <c:dLbls>
            <c:dLbl>
              <c:idx val="0"/>
              <c:layout>
                <c:manualLayout>
                  <c:x val="-4.7139019573677179E-2"/>
                  <c:y val="-5.32817748926422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6EB-4FB6-9FBB-14E66D2C548D}"/>
                </c:ext>
              </c:extLst>
            </c:dLbl>
            <c:dLbl>
              <c:idx val="1"/>
              <c:layout>
                <c:manualLayout>
                  <c:x val="-4.3296451181971306E-2"/>
                  <c:y val="-0.2297892916057248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6EB-4FB6-9FBB-14E66D2C548D}"/>
                </c:ext>
              </c:extLst>
            </c:dLbl>
            <c:dLbl>
              <c:idx val="2"/>
              <c:layout>
                <c:manualLayout>
                  <c:x val="-4.1529883254922462E-2"/>
                  <c:y val="-0.1051714718866249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6EB-4FB6-9FBB-14E66D2C548D}"/>
                </c:ext>
              </c:extLst>
            </c:dLbl>
            <c:dLbl>
              <c:idx val="3"/>
              <c:layout>
                <c:manualLayout>
                  <c:x val="-4.2699802520764427E-2"/>
                  <c:y val="-0.201209619789892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6EB-4FB6-9FBB-14E66D2C548D}"/>
                </c:ext>
              </c:extLst>
            </c:dLbl>
            <c:dLbl>
              <c:idx val="4"/>
              <c:layout>
                <c:manualLayout>
                  <c:x val="-4.6462362780972294E-2"/>
                  <c:y val="-0.14549257678668029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201053639846744E-2"/>
                      <c:h val="7.345207803223070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E6EB-4FB6-9FBB-14E66D2C548D}"/>
                </c:ext>
              </c:extLst>
            </c:dLbl>
            <c:dLbl>
              <c:idx val="5"/>
              <c:layout>
                <c:manualLayout>
                  <c:x val="-3.3645960387988616E-2"/>
                  <c:y val="7.13579504851969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6EB-4FB6-9FBB-14E66D2C548D}"/>
                </c:ext>
              </c:extLst>
            </c:dLbl>
            <c:dLbl>
              <c:idx val="6"/>
              <c:layout>
                <c:manualLayout>
                  <c:x val="-3.9974298658302911E-2"/>
                  <c:y val="-0.305368889957457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6EB-4FB6-9FBB-14E66D2C548D}"/>
                </c:ext>
              </c:extLst>
            </c:dLbl>
            <c:dLbl>
              <c:idx val="7"/>
              <c:layout>
                <c:manualLayout>
                  <c:x val="-3.3253760817796366E-2"/>
                  <c:y val="-0.2205512478879071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6EB-4FB6-9FBB-14E66D2C548D}"/>
                </c:ext>
              </c:extLst>
            </c:dLbl>
            <c:dLbl>
              <c:idx val="8"/>
              <c:layout>
                <c:manualLayout>
                  <c:x val="-4.2137567520473949E-2"/>
                  <c:y val="-0.1391263115011386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6EB-4FB6-9FBB-14E66D2C548D}"/>
                </c:ext>
              </c:extLst>
            </c:dLbl>
            <c:dLbl>
              <c:idx val="9"/>
              <c:layout>
                <c:manualLayout>
                  <c:x val="-4.0519254225474956E-2"/>
                  <c:y val="-0.2686173388631765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6EB-4FB6-9FBB-14E66D2C548D}"/>
                </c:ext>
              </c:extLst>
            </c:dLbl>
            <c:dLbl>
              <c:idx val="10"/>
              <c:layout>
                <c:manualLayout>
                  <c:x val="-4.1856595225649065E-2"/>
                  <c:y val="-5.9358992339697992E-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6EB-4FB6-9FBB-14E66D2C548D}"/>
                </c:ext>
              </c:extLst>
            </c:dLbl>
            <c:dLbl>
              <c:idx val="11"/>
              <c:layout>
                <c:manualLayout>
                  <c:x val="-1.8204245803566242E-2"/>
                  <c:y val="-3.45206467512171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6EB-4FB6-9FBB-14E66D2C548D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nacionalidad'!$B$155:$B$166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nacionalidad'!$H$155:$H$157</c:f>
              <c:numCache>
                <c:formatCode>0.0%</c:formatCode>
                <c:ptCount val="3"/>
                <c:pt idx="0">
                  <c:v>0.1582262534643486</c:v>
                </c:pt>
                <c:pt idx="1">
                  <c:v>0.10583524027459945</c:v>
                </c:pt>
                <c:pt idx="2">
                  <c:v>-2.7010683329973806E-2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E6EB-4FB6-9FBB-14E66D2C548D}"/>
            </c:ext>
          </c:extLst>
        </c:ser>
        <c:ser>
          <c:idx val="4"/>
          <c:order val="4"/>
          <c:tx>
            <c:strRef>
              <c:f>'evolucion mensual nacionalidad'!$F$154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nacionalidad'!$B$155:$B$166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nacionalidad'!$F$155:$F$166</c:f>
              <c:numCache>
                <c:formatCode>0.0%</c:formatCode>
                <c:ptCount val="12"/>
                <c:pt idx="0">
                  <c:v>0</c:v>
                </c:pt>
                <c:pt idx="1">
                  <c:v>-7.6435364564987673E-2</c:v>
                </c:pt>
                <c:pt idx="2">
                  <c:v>3.7432036804684321E-2</c:v>
                </c:pt>
                <c:pt idx="3">
                  <c:v>-0.14531855215707223</c:v>
                </c:pt>
                <c:pt idx="4">
                  <c:v>0.15919540229885065</c:v>
                </c:pt>
                <c:pt idx="5">
                  <c:v>0.19746835443037969</c:v>
                </c:pt>
                <c:pt idx="6">
                  <c:v>0.17851329354313616</c:v>
                </c:pt>
                <c:pt idx="7">
                  <c:v>0.28736208625877624</c:v>
                </c:pt>
                <c:pt idx="8">
                  <c:v>0.19211983067404748</c:v>
                </c:pt>
                <c:pt idx="9">
                  <c:v>0.15414937759336089</c:v>
                </c:pt>
                <c:pt idx="10">
                  <c:v>4.0284360189573487E-2</c:v>
                </c:pt>
                <c:pt idx="11">
                  <c:v>0.14144465806097228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E6EB-4FB6-9FBB-14E66D2C54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del turismo irlandés alojado en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nacionalidad'!$C$175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nacionalidad'!$B$176:$B$187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nacionalidad'!$C$176:$C$187</c:f>
              <c:numCache>
                <c:formatCode>#,##0</c:formatCode>
                <c:ptCount val="12"/>
                <c:pt idx="0">
                  <c:v>2192</c:v>
                </c:pt>
                <c:pt idx="1">
                  <c:v>2059</c:v>
                </c:pt>
                <c:pt idx="2">
                  <c:v>2259</c:v>
                </c:pt>
                <c:pt idx="3">
                  <c:v>2779</c:v>
                </c:pt>
                <c:pt idx="4">
                  <c:v>2925</c:v>
                </c:pt>
                <c:pt idx="5">
                  <c:v>4066</c:v>
                </c:pt>
                <c:pt idx="6">
                  <c:v>3392</c:v>
                </c:pt>
                <c:pt idx="7">
                  <c:v>2927</c:v>
                </c:pt>
                <c:pt idx="8">
                  <c:v>3102</c:v>
                </c:pt>
                <c:pt idx="9">
                  <c:v>2881</c:v>
                </c:pt>
                <c:pt idx="10">
                  <c:v>1962</c:v>
                </c:pt>
                <c:pt idx="11">
                  <c:v>2239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C32-47C8-B733-F7616B8FA761}"/>
            </c:ext>
          </c:extLst>
        </c:ser>
        <c:ser>
          <c:idx val="1"/>
          <c:order val="1"/>
          <c:tx>
            <c:strRef>
              <c:f>'evolucion mensual nacionalidad'!$E$175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nacionalidad'!$B$176:$B$187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nacionalidad'!$E$176:$E$187</c:f>
              <c:numCache>
                <c:formatCode>#,##0</c:formatCode>
                <c:ptCount val="12"/>
                <c:pt idx="0">
                  <c:v>2602</c:v>
                </c:pt>
                <c:pt idx="1">
                  <c:v>2545</c:v>
                </c:pt>
                <c:pt idx="2">
                  <c:v>3241</c:v>
                </c:pt>
                <c:pt idx="3">
                  <c:v>3130</c:v>
                </c:pt>
                <c:pt idx="4">
                  <c:v>3389</c:v>
                </c:pt>
                <c:pt idx="5">
                  <c:v>4054</c:v>
                </c:pt>
                <c:pt idx="6">
                  <c:v>4121</c:v>
                </c:pt>
                <c:pt idx="7">
                  <c:v>3638</c:v>
                </c:pt>
                <c:pt idx="8">
                  <c:v>3751</c:v>
                </c:pt>
                <c:pt idx="9">
                  <c:v>3485</c:v>
                </c:pt>
                <c:pt idx="10">
                  <c:v>2944</c:v>
                </c:pt>
                <c:pt idx="11">
                  <c:v>2966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C32-47C8-B733-F7616B8FA761}"/>
            </c:ext>
          </c:extLst>
        </c:ser>
        <c:ser>
          <c:idx val="2"/>
          <c:order val="2"/>
          <c:tx>
            <c:strRef>
              <c:f>'evolucion mensual nacionalidad'!$G$175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nacionalidad'!$B$176:$B$187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nacionalidad'!$G$176:$G$178</c:f>
              <c:numCache>
                <c:formatCode>#,##0</c:formatCode>
                <c:ptCount val="3"/>
                <c:pt idx="0">
                  <c:v>3058</c:v>
                </c:pt>
                <c:pt idx="1">
                  <c:v>3363</c:v>
                </c:pt>
                <c:pt idx="2">
                  <c:v>3529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C32-47C8-B733-F7616B8FA7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nacionalidad'!$H$175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DC32-47C8-B733-F7616B8FA761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DC32-47C8-B733-F7616B8FA761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DC32-47C8-B733-F7616B8FA761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DC32-47C8-B733-F7616B8FA761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DC32-47C8-B733-F7616B8FA761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DC32-47C8-B733-F7616B8FA761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DC32-47C8-B733-F7616B8FA761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DC32-47C8-B733-F7616B8FA761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DC32-47C8-B733-F7616B8FA761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DC32-47C8-B733-F7616B8FA761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DC32-47C8-B733-F7616B8FA761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DC32-47C8-B733-F7616B8FA761}"/>
              </c:ext>
            </c:extLst>
          </c:dPt>
          <c:dLbls>
            <c:dLbl>
              <c:idx val="0"/>
              <c:layout>
                <c:manualLayout>
                  <c:x val="-4.8983127141778472E-2"/>
                  <c:y val="-0.304341995418511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C32-47C8-B733-F7616B8FA761}"/>
                </c:ext>
              </c:extLst>
            </c:dLbl>
            <c:dLbl>
              <c:idx val="1"/>
              <c:layout>
                <c:manualLayout>
                  <c:x val="-4.3296451181971306E-2"/>
                  <c:y val="-0.2026476461434687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C32-47C8-B733-F7616B8FA761}"/>
                </c:ext>
              </c:extLst>
            </c:dLbl>
            <c:dLbl>
              <c:idx val="2"/>
              <c:layout>
                <c:manualLayout>
                  <c:x val="-4.1529883254922462E-2"/>
                  <c:y val="-0.4444420401648267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C32-47C8-B733-F7616B8FA761}"/>
                </c:ext>
              </c:extLst>
            </c:dLbl>
            <c:dLbl>
              <c:idx val="3"/>
              <c:layout>
                <c:manualLayout>
                  <c:x val="-3.7167479816460472E-2"/>
                  <c:y val="-0.292812673225007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C32-47C8-B733-F7616B8FA761}"/>
                </c:ext>
              </c:extLst>
            </c:dLbl>
            <c:dLbl>
              <c:idx val="4"/>
              <c:layout>
                <c:manualLayout>
                  <c:x val="-5.1994685485276179E-2"/>
                  <c:y val="-0.23370292453901281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201053639846744E-2"/>
                      <c:h val="7.345207803223070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DC32-47C8-B733-F7616B8FA761}"/>
                </c:ext>
              </c:extLst>
            </c:dLbl>
            <c:dLbl>
              <c:idx val="5"/>
              <c:layout>
                <c:manualLayout>
                  <c:x val="-4.1022390660393794E-2"/>
                  <c:y val="-0.5054020155877462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C32-47C8-B733-F7616B8FA761}"/>
                </c:ext>
              </c:extLst>
            </c:dLbl>
            <c:dLbl>
              <c:idx val="6"/>
              <c:layout>
                <c:manualLayout>
                  <c:x val="-4.5506621362606726E-2"/>
                  <c:y val="-0.4478625286343023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C32-47C8-B733-F7616B8FA761}"/>
                </c:ext>
              </c:extLst>
            </c:dLbl>
            <c:dLbl>
              <c:idx val="7"/>
              <c:layout>
                <c:manualLayout>
                  <c:x val="-3.5097868385897658E-2"/>
                  <c:y val="-0.4580406456826484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C32-47C8-B733-F7616B8FA761}"/>
                </c:ext>
              </c:extLst>
            </c:dLbl>
            <c:dLbl>
              <c:idx val="8"/>
              <c:layout>
                <c:manualLayout>
                  <c:x val="-4.3981675088575381E-2"/>
                  <c:y val="-0.3630448865647519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C32-47C8-B733-F7616B8FA761}"/>
                </c:ext>
              </c:extLst>
            </c:dLbl>
            <c:dLbl>
              <c:idx val="9"/>
              <c:layout>
                <c:manualLayout>
                  <c:x val="-4.2363361793576249E-2"/>
                  <c:y val="-0.2720100445459584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C32-47C8-B733-F7616B8FA761}"/>
                </c:ext>
              </c:extLst>
            </c:dLbl>
            <c:dLbl>
              <c:idx val="10"/>
              <c:layout>
                <c:manualLayout>
                  <c:x val="-4.3700702793750365E-2"/>
                  <c:y val="-9.89820547240755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C32-47C8-B733-F7616B8FA761}"/>
                </c:ext>
              </c:extLst>
            </c:dLbl>
            <c:dLbl>
              <c:idx val="11"/>
              <c:layout>
                <c:manualLayout>
                  <c:x val="-1.8204245803566242E-2"/>
                  <c:y val="-0.2346902820353563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C32-47C8-B733-F7616B8FA761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nacionalidad'!$B$176:$B$187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nacionalidad'!$H$176:$H$178</c:f>
              <c:numCache>
                <c:formatCode>0.0%</c:formatCode>
                <c:ptCount val="3"/>
                <c:pt idx="0">
                  <c:v>0.17524980784012301</c:v>
                </c:pt>
                <c:pt idx="1">
                  <c:v>0.32141453831041256</c:v>
                </c:pt>
                <c:pt idx="2">
                  <c:v>8.8861462511570455E-2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DC32-47C8-B733-F7616B8FA761}"/>
            </c:ext>
          </c:extLst>
        </c:ser>
        <c:ser>
          <c:idx val="4"/>
          <c:order val="4"/>
          <c:tx>
            <c:strRef>
              <c:f>'evolucion mensual nacionalidad'!$F$175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nacionalidad'!$B$176:$B$187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nacionalidad'!$F$176:$F$187</c:f>
              <c:numCache>
                <c:formatCode>0.0%</c:formatCode>
                <c:ptCount val="12"/>
                <c:pt idx="0">
                  <c:v>0.18704379562043805</c:v>
                </c:pt>
                <c:pt idx="1">
                  <c:v>0.23603691112190384</c:v>
                </c:pt>
                <c:pt idx="2">
                  <c:v>0.43470562195661788</c:v>
                </c:pt>
                <c:pt idx="3">
                  <c:v>0.12630442605253678</c:v>
                </c:pt>
                <c:pt idx="4">
                  <c:v>0.15863247863247865</c:v>
                </c:pt>
                <c:pt idx="5">
                  <c:v>-2.951303492375823E-3</c:v>
                </c:pt>
                <c:pt idx="6">
                  <c:v>0.2149174528301887</c:v>
                </c:pt>
                <c:pt idx="7">
                  <c:v>0.24291083020157167</c:v>
                </c:pt>
                <c:pt idx="8">
                  <c:v>0.20921985815602828</c:v>
                </c:pt>
                <c:pt idx="9">
                  <c:v>0.2096494272821936</c:v>
                </c:pt>
                <c:pt idx="10">
                  <c:v>0.50050968399592244</c:v>
                </c:pt>
                <c:pt idx="11">
                  <c:v>0.32469852612773553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DC32-47C8-B733-F7616B8FA7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del turismo italiano alojado en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nacionalidad'!$C$196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nacionalidad'!$B$197:$B$208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nacionalidad'!$C$197:$C$208</c:f>
              <c:numCache>
                <c:formatCode>#,##0</c:formatCode>
                <c:ptCount val="12"/>
                <c:pt idx="0">
                  <c:v>5933</c:v>
                </c:pt>
                <c:pt idx="1">
                  <c:v>4245</c:v>
                </c:pt>
                <c:pt idx="2">
                  <c:v>4062</c:v>
                </c:pt>
                <c:pt idx="3">
                  <c:v>4610</c:v>
                </c:pt>
                <c:pt idx="4">
                  <c:v>4330</c:v>
                </c:pt>
                <c:pt idx="5">
                  <c:v>3741</c:v>
                </c:pt>
                <c:pt idx="6">
                  <c:v>3907</c:v>
                </c:pt>
                <c:pt idx="7">
                  <c:v>5638</c:v>
                </c:pt>
                <c:pt idx="8">
                  <c:v>3995</c:v>
                </c:pt>
                <c:pt idx="9">
                  <c:v>3501</c:v>
                </c:pt>
                <c:pt idx="10">
                  <c:v>3957</c:v>
                </c:pt>
                <c:pt idx="11">
                  <c:v>4957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D54-4498-B93E-1228DF3440E2}"/>
            </c:ext>
          </c:extLst>
        </c:ser>
        <c:ser>
          <c:idx val="1"/>
          <c:order val="1"/>
          <c:tx>
            <c:strRef>
              <c:f>'evolucion mensual nacionalidad'!$E$196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nacionalidad'!$B$197:$B$208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nacionalidad'!$E$197:$E$208</c:f>
              <c:numCache>
                <c:formatCode>#,##0</c:formatCode>
                <c:ptCount val="12"/>
                <c:pt idx="0">
                  <c:v>5213</c:v>
                </c:pt>
                <c:pt idx="1">
                  <c:v>4498</c:v>
                </c:pt>
                <c:pt idx="2">
                  <c:v>4482</c:v>
                </c:pt>
                <c:pt idx="3">
                  <c:v>4434</c:v>
                </c:pt>
                <c:pt idx="4">
                  <c:v>3267</c:v>
                </c:pt>
                <c:pt idx="5">
                  <c:v>3646</c:v>
                </c:pt>
                <c:pt idx="6">
                  <c:v>3858</c:v>
                </c:pt>
                <c:pt idx="7">
                  <c:v>5718</c:v>
                </c:pt>
                <c:pt idx="8">
                  <c:v>3450</c:v>
                </c:pt>
                <c:pt idx="9">
                  <c:v>3960</c:v>
                </c:pt>
                <c:pt idx="10">
                  <c:v>4222</c:v>
                </c:pt>
                <c:pt idx="11">
                  <c:v>5099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D54-4498-B93E-1228DF3440E2}"/>
            </c:ext>
          </c:extLst>
        </c:ser>
        <c:ser>
          <c:idx val="2"/>
          <c:order val="2"/>
          <c:tx>
            <c:strRef>
              <c:f>'evolucion mensual nacionalidad'!$G$196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4.1976534820235813E-2"/>
                  <c:y val="6.16625593556530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5BF-494F-BB76-A41F36A4AA6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nacionalidad'!$B$197:$B$208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nacionalidad'!$G$197:$G$199</c:f>
              <c:numCache>
                <c:formatCode>#,##0</c:formatCode>
                <c:ptCount val="3"/>
                <c:pt idx="0">
                  <c:v>5471</c:v>
                </c:pt>
                <c:pt idx="1">
                  <c:v>4588</c:v>
                </c:pt>
                <c:pt idx="2">
                  <c:v>4373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D54-4498-B93E-1228DF3440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nacionalidad'!$H$196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1D54-4498-B93E-1228DF3440E2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1D54-4498-B93E-1228DF3440E2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1D54-4498-B93E-1228DF3440E2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1D54-4498-B93E-1228DF3440E2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1D54-4498-B93E-1228DF3440E2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1D54-4498-B93E-1228DF3440E2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1D54-4498-B93E-1228DF3440E2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1D54-4498-B93E-1228DF3440E2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1D54-4498-B93E-1228DF3440E2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1D54-4498-B93E-1228DF3440E2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1D54-4498-B93E-1228DF3440E2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1D54-4498-B93E-1228DF3440E2}"/>
              </c:ext>
            </c:extLst>
          </c:dPt>
          <c:dLbls>
            <c:dLbl>
              <c:idx val="0"/>
              <c:layout>
                <c:manualLayout>
                  <c:x val="-3.6074374165069409E-2"/>
                  <c:y val="-0.1075650658171545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D54-4498-B93E-1228DF3440E2}"/>
                </c:ext>
              </c:extLst>
            </c:dLbl>
            <c:dLbl>
              <c:idx val="1"/>
              <c:layout>
                <c:manualLayout>
                  <c:x val="-4.1452343613870048E-2"/>
                  <c:y val="-7.37248301977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D54-4498-B93E-1228DF3440E2}"/>
                </c:ext>
              </c:extLst>
            </c:dLbl>
            <c:dLbl>
              <c:idx val="2"/>
              <c:layout>
                <c:manualLayout>
                  <c:x val="-4.1529883254922462E-2"/>
                  <c:y val="0.1017835747630782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D54-4498-B93E-1228DF3440E2}"/>
                </c:ext>
              </c:extLst>
            </c:dLbl>
            <c:dLbl>
              <c:idx val="3"/>
              <c:layout>
                <c:manualLayout>
                  <c:x val="-3.7167479816460472E-2"/>
                  <c:y val="5.66360121015407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D54-4498-B93E-1228DF3440E2}"/>
                </c:ext>
              </c:extLst>
            </c:dLbl>
            <c:dLbl>
              <c:idx val="4"/>
              <c:layout>
                <c:manualLayout>
                  <c:x val="-5.1072631701225536E-2"/>
                  <c:y val="-0.14209987110389827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8.4919265841900446E-2"/>
                      <c:h val="7.345207803223070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1D54-4498-B93E-1228DF3440E2}"/>
                </c:ext>
              </c:extLst>
            </c:dLbl>
            <c:dLbl>
              <c:idx val="5"/>
              <c:layout>
                <c:manualLayout>
                  <c:x val="-3.3645960387988616E-2"/>
                  <c:y val="0.1120704186785812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D54-4498-B93E-1228DF3440E2}"/>
                </c:ext>
              </c:extLst>
            </c:dLbl>
            <c:dLbl>
              <c:idx val="6"/>
              <c:layout>
                <c:manualLayout>
                  <c:x val="-5.8415374339315859E-2"/>
                  <c:y val="-4.0737846700460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D54-4498-B93E-1228DF3440E2}"/>
                </c:ext>
              </c:extLst>
            </c:dLbl>
            <c:dLbl>
              <c:idx val="7"/>
              <c:layout>
                <c:manualLayout>
                  <c:x val="-4.0630191090201544E-2"/>
                  <c:y val="-0.1696606626461768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D54-4498-B93E-1228DF3440E2}"/>
                </c:ext>
              </c:extLst>
            </c:dLbl>
            <c:dLbl>
              <c:idx val="8"/>
              <c:layout>
                <c:manualLayout>
                  <c:x val="-4.0293459952372657E-2"/>
                  <c:y val="6.10433237830004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D54-4498-B93E-1228DF3440E2}"/>
                </c:ext>
              </c:extLst>
            </c:dLbl>
            <c:dLbl>
              <c:idx val="9"/>
              <c:layout>
                <c:manualLayout>
                  <c:x val="-4.0519254225474956E-2"/>
                  <c:y val="2.7991157593849764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D54-4498-B93E-1228DF3440E2}"/>
                </c:ext>
              </c:extLst>
            </c:dLbl>
            <c:dLbl>
              <c:idx val="10"/>
              <c:layout>
                <c:manualLayout>
                  <c:x val="-4.5544810361851658E-2"/>
                  <c:y val="4.690428963555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D54-4498-B93E-1228DF3440E2}"/>
                </c:ext>
              </c:extLst>
            </c:dLbl>
            <c:dLbl>
              <c:idx val="11"/>
              <c:layout>
                <c:manualLayout>
                  <c:x val="-2.3810332810594314E-2"/>
                  <c:y val="-0.102374760406857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D54-4498-B93E-1228DF3440E2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nacionalidad'!$B$197:$B$208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nacionalidad'!$H$197:$H$199</c:f>
              <c:numCache>
                <c:formatCode>0.0%</c:formatCode>
                <c:ptCount val="3"/>
                <c:pt idx="0">
                  <c:v>4.9491655476692875E-2</c:v>
                </c:pt>
                <c:pt idx="1">
                  <c:v>2.0008892841262726E-2</c:v>
                </c:pt>
                <c:pt idx="2">
                  <c:v>-2.4319500223114687E-2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1D54-4498-B93E-1228DF3440E2}"/>
            </c:ext>
          </c:extLst>
        </c:ser>
        <c:ser>
          <c:idx val="4"/>
          <c:order val="4"/>
          <c:tx>
            <c:strRef>
              <c:f>'evolucion mensual nacionalidad'!$F$196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nacionalidad'!$B$197:$B$208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nacionalidad'!$F$197:$F$208</c:f>
              <c:numCache>
                <c:formatCode>0.0%</c:formatCode>
                <c:ptCount val="12"/>
                <c:pt idx="0">
                  <c:v>-0.12135513231080397</c:v>
                </c:pt>
                <c:pt idx="1">
                  <c:v>5.9599528857479322E-2</c:v>
                </c:pt>
                <c:pt idx="2">
                  <c:v>0.1033973412112259</c:v>
                </c:pt>
                <c:pt idx="3">
                  <c:v>-3.8177874186550942E-2</c:v>
                </c:pt>
                <c:pt idx="4">
                  <c:v>-0.24549653579676678</c:v>
                </c:pt>
                <c:pt idx="5">
                  <c:v>-2.5394279604383896E-2</c:v>
                </c:pt>
                <c:pt idx="6">
                  <c:v>-1.2541592014333247E-2</c:v>
                </c:pt>
                <c:pt idx="7">
                  <c:v>1.4189428875487797E-2</c:v>
                </c:pt>
                <c:pt idx="8">
                  <c:v>-0.1364205256570713</c:v>
                </c:pt>
                <c:pt idx="9">
                  <c:v>0.13110539845758362</c:v>
                </c:pt>
                <c:pt idx="10">
                  <c:v>6.6969926712155736E-2</c:v>
                </c:pt>
                <c:pt idx="11">
                  <c:v>2.8646358684688344E-2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1D54-4498-B93E-1228DF3440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del turismo sueco alojado en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nacionalidad'!$C$217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nacionalidad'!$B$218:$B$229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nacionalidad'!$C$218:$C$229</c:f>
              <c:numCache>
                <c:formatCode>#,##0</c:formatCode>
                <c:ptCount val="12"/>
                <c:pt idx="0">
                  <c:v>8698</c:v>
                </c:pt>
                <c:pt idx="1">
                  <c:v>7300</c:v>
                </c:pt>
                <c:pt idx="2">
                  <c:v>6799</c:v>
                </c:pt>
                <c:pt idx="3">
                  <c:v>4281</c:v>
                </c:pt>
                <c:pt idx="4">
                  <c:v>299</c:v>
                </c:pt>
                <c:pt idx="5">
                  <c:v>639</c:v>
                </c:pt>
                <c:pt idx="6">
                  <c:v>555</c:v>
                </c:pt>
                <c:pt idx="7">
                  <c:v>662</c:v>
                </c:pt>
                <c:pt idx="8">
                  <c:v>616</c:v>
                </c:pt>
                <c:pt idx="9">
                  <c:v>4565</c:v>
                </c:pt>
                <c:pt idx="10">
                  <c:v>7708</c:v>
                </c:pt>
                <c:pt idx="11">
                  <c:v>7821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6B5-4889-A148-CC026FB52E77}"/>
            </c:ext>
          </c:extLst>
        </c:ser>
        <c:ser>
          <c:idx val="1"/>
          <c:order val="1"/>
          <c:tx>
            <c:strRef>
              <c:f>'evolucion mensual nacionalidad'!$E$217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nacionalidad'!$B$218:$B$229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nacionalidad'!$E$218:$E$229</c:f>
              <c:numCache>
                <c:formatCode>#,##0</c:formatCode>
                <c:ptCount val="12"/>
                <c:pt idx="0">
                  <c:v>7319</c:v>
                </c:pt>
                <c:pt idx="1">
                  <c:v>6510</c:v>
                </c:pt>
                <c:pt idx="2">
                  <c:v>6264</c:v>
                </c:pt>
                <c:pt idx="3">
                  <c:v>3638</c:v>
                </c:pt>
                <c:pt idx="4">
                  <c:v>459</c:v>
                </c:pt>
                <c:pt idx="5">
                  <c:v>696</c:v>
                </c:pt>
                <c:pt idx="6">
                  <c:v>588</c:v>
                </c:pt>
                <c:pt idx="7">
                  <c:v>505</c:v>
                </c:pt>
                <c:pt idx="8">
                  <c:v>623</c:v>
                </c:pt>
                <c:pt idx="9">
                  <c:v>3413</c:v>
                </c:pt>
                <c:pt idx="10">
                  <c:v>5529</c:v>
                </c:pt>
                <c:pt idx="11">
                  <c:v>6037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6B5-4889-A148-CC026FB52E77}"/>
            </c:ext>
          </c:extLst>
        </c:ser>
        <c:ser>
          <c:idx val="2"/>
          <c:order val="2"/>
          <c:tx>
            <c:strRef>
              <c:f>'evolucion mensual nacionalidad'!$G$217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3.6517976418656013E-2"/>
                  <c:y val="3.4520913893396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6B5-4889-A148-CC026FB52E77}"/>
                </c:ext>
              </c:extLst>
            </c:dLbl>
            <c:dLbl>
              <c:idx val="3"/>
              <c:layout>
                <c:manualLayout>
                  <c:x val="-7.5244235348783217E-2"/>
                  <c:y val="5.02969953183333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6B5-4889-A148-CC026FB52E77}"/>
                </c:ext>
              </c:extLst>
            </c:dLbl>
            <c:dLbl>
              <c:idx val="4"/>
              <c:layout>
                <c:manualLayout>
                  <c:x val="-3.0911889411628042E-2"/>
                  <c:y val="-5.3689433858935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6B5-4889-A148-CC026FB52E77}"/>
                </c:ext>
              </c:extLst>
            </c:dLbl>
            <c:dLbl>
              <c:idx val="5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6B5-4889-A148-CC026FB52E77}"/>
                </c:ext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6B5-4889-A148-CC026FB52E77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6B5-4889-A148-CC026FB52E77}"/>
                </c:ext>
              </c:extLst>
            </c:dLbl>
            <c:dLbl>
              <c:idx val="8"/>
              <c:layout>
                <c:manualLayout>
                  <c:x val="-5.8573502933147469E-2"/>
                  <c:y val="-5.3689433858935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6B5-4889-A148-CC026FB52E77}"/>
                </c:ext>
              </c:extLst>
            </c:dLbl>
            <c:dLbl>
              <c:idx val="9"/>
              <c:layout>
                <c:manualLayout>
                  <c:x val="-1.9921008305744458E-2"/>
                  <c:y val="3.6726172587205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6B5-4889-A148-CC026FB52E77}"/>
                </c:ext>
              </c:extLst>
            </c:dLbl>
            <c:dLbl>
              <c:idx val="10"/>
              <c:layout>
                <c:manualLayout>
                  <c:x val="-3.836208398675741E-2"/>
                  <c:y val="6.04751123666792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6B5-4889-A148-CC026FB52E7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nacionalidad'!$B$218:$B$229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nacionalidad'!$G$218:$G$220</c:f>
              <c:numCache>
                <c:formatCode>#,##0</c:formatCode>
                <c:ptCount val="3"/>
                <c:pt idx="0">
                  <c:v>5377</c:v>
                </c:pt>
                <c:pt idx="1">
                  <c:v>4952</c:v>
                </c:pt>
                <c:pt idx="2">
                  <c:v>5411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A6B5-4889-A148-CC026FB52E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nacionalidad'!$H$217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A6B5-4889-A148-CC026FB52E77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A6B5-4889-A148-CC026FB52E77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A6B5-4889-A148-CC026FB52E77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A6B5-4889-A148-CC026FB52E77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A6B5-4889-A148-CC026FB52E77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A6B5-4889-A148-CC026FB52E77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A6B5-4889-A148-CC026FB52E77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A6B5-4889-A148-CC026FB52E77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A6B5-4889-A148-CC026FB52E77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A6B5-4889-A148-CC026FB52E77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A6B5-4889-A148-CC026FB52E77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A6B5-4889-A148-CC026FB52E77}"/>
              </c:ext>
            </c:extLst>
          </c:dPt>
          <c:dLbls>
            <c:dLbl>
              <c:idx val="0"/>
              <c:layout>
                <c:manualLayout>
                  <c:x val="-4.7139019573677179E-2"/>
                  <c:y val="-0.172026473790012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6B5-4889-A148-CC026FB52E77}"/>
                </c:ext>
              </c:extLst>
            </c:dLbl>
            <c:dLbl>
              <c:idx val="1"/>
              <c:layout>
                <c:manualLayout>
                  <c:x val="-4.3296451181971306E-2"/>
                  <c:y val="-0.1178300040739182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6B5-4889-A148-CC026FB52E77}"/>
                </c:ext>
              </c:extLst>
            </c:dLbl>
            <c:dLbl>
              <c:idx val="2"/>
              <c:layout>
                <c:manualLayout>
                  <c:x val="-4.5218098391125054E-2"/>
                  <c:y val="-8.48152377899328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6B5-4889-A148-CC026FB52E77}"/>
                </c:ext>
              </c:extLst>
            </c:dLbl>
            <c:dLbl>
              <c:idx val="3"/>
              <c:layout>
                <c:manualLayout>
                  <c:x val="-7.5893738746587738E-2"/>
                  <c:y val="2.3527211770284439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6B5-4889-A148-CC026FB52E77}"/>
                </c:ext>
              </c:extLst>
            </c:dLbl>
            <c:dLbl>
              <c:idx val="4"/>
              <c:layout>
                <c:manualLayout>
                  <c:x val="-4.4618255212871001E-2"/>
                  <c:y val="0.36680598131340453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201053639846744E-2"/>
                      <c:h val="7.345207803223070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0-A6B5-4889-A148-CC026FB52E77}"/>
                </c:ext>
              </c:extLst>
            </c:dLbl>
            <c:dLbl>
              <c:idx val="5"/>
              <c:layout>
                <c:manualLayout>
                  <c:x val="-3.9178283092292571E-2"/>
                  <c:y val="9.84995959474530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6B5-4889-A148-CC026FB52E77}"/>
                </c:ext>
              </c:extLst>
            </c:dLbl>
            <c:dLbl>
              <c:idx val="6"/>
              <c:layout>
                <c:manualLayout>
                  <c:x val="-4.5506621362606726E-2"/>
                  <c:y val="9.15776749280385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A6B5-4889-A148-CC026FB52E77}"/>
                </c:ext>
              </c:extLst>
            </c:dLbl>
            <c:dLbl>
              <c:idx val="7"/>
              <c:layout>
                <c:manualLayout>
                  <c:x val="-4.4318406226404136E-2"/>
                  <c:y val="9.15776749280385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A6B5-4889-A148-CC026FB52E77}"/>
                </c:ext>
              </c:extLst>
            </c:dLbl>
            <c:dLbl>
              <c:idx val="8"/>
              <c:layout>
                <c:manualLayout>
                  <c:x val="-5.504632049718302E-2"/>
                  <c:y val="0.1153266147075125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A6B5-4889-A148-CC026FB52E77}"/>
                </c:ext>
              </c:extLst>
            </c:dLbl>
            <c:dLbl>
              <c:idx val="9"/>
              <c:layout>
                <c:manualLayout>
                  <c:x val="-2.39222861125633E-2"/>
                  <c:y val="-7.52331149446013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A6B5-4889-A148-CC026FB52E77}"/>
                </c:ext>
              </c:extLst>
            </c:dLbl>
            <c:dLbl>
              <c:idx val="10"/>
              <c:layout>
                <c:manualLayout>
                  <c:x val="-3.0791949817041295E-2"/>
                  <c:y val="-0.2075486365731000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A6B5-4889-A148-CC026FB52E77}"/>
                </c:ext>
              </c:extLst>
            </c:dLbl>
            <c:dLbl>
              <c:idx val="11"/>
              <c:layout>
                <c:manualLayout>
                  <c:x val="-6.2873903699831566E-5"/>
                  <c:y val="-0.275402750228740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A6B5-4889-A148-CC026FB52E77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nacionalidad'!$B$218:$B$229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nacionalidad'!$H$218:$H$220</c:f>
              <c:numCache>
                <c:formatCode>0.0%</c:formatCode>
                <c:ptCount val="3"/>
                <c:pt idx="0">
                  <c:v>-0.26533679464407711</c:v>
                </c:pt>
                <c:pt idx="1">
                  <c:v>-0.23932411674347154</c:v>
                </c:pt>
                <c:pt idx="2">
                  <c:v>-0.13617496807151974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A6B5-4889-A148-CC026FB52E77}"/>
            </c:ext>
          </c:extLst>
        </c:ser>
        <c:ser>
          <c:idx val="4"/>
          <c:order val="4"/>
          <c:tx>
            <c:strRef>
              <c:f>'evolucion mensual nacionalidad'!$F$217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nacionalidad'!$B$218:$B$229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nacionalidad'!$F$218:$F$229</c:f>
              <c:numCache>
                <c:formatCode>0.0%</c:formatCode>
                <c:ptCount val="12"/>
                <c:pt idx="0">
                  <c:v>-0.15854219360772592</c:v>
                </c:pt>
                <c:pt idx="1">
                  <c:v>-0.10821917808219184</c:v>
                </c:pt>
                <c:pt idx="2">
                  <c:v>-7.8688042359170485E-2</c:v>
                </c:pt>
                <c:pt idx="3">
                  <c:v>-0.15019855174024765</c:v>
                </c:pt>
                <c:pt idx="4">
                  <c:v>0.53511705685618738</c:v>
                </c:pt>
                <c:pt idx="5">
                  <c:v>8.9201877934272256E-2</c:v>
                </c:pt>
                <c:pt idx="6">
                  <c:v>5.9459459459459518E-2</c:v>
                </c:pt>
                <c:pt idx="7">
                  <c:v>-0.23716012084592142</c:v>
                </c:pt>
                <c:pt idx="8">
                  <c:v>1.1363636363636465E-2</c:v>
                </c:pt>
                <c:pt idx="9">
                  <c:v>-0.25235487404162105</c:v>
                </c:pt>
                <c:pt idx="10">
                  <c:v>-0.28269330565646078</c:v>
                </c:pt>
                <c:pt idx="11">
                  <c:v>-0.22810382304053189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A6B5-4889-A148-CC026FB52E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del turismo noruego alojado en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nacionalidad'!$C$238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nacionalidad'!$B$239:$B$250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nacionalidad'!$C$239:$C$250</c:f>
              <c:numCache>
                <c:formatCode>#,##0</c:formatCode>
                <c:ptCount val="12"/>
                <c:pt idx="0">
                  <c:v>2810</c:v>
                </c:pt>
                <c:pt idx="1">
                  <c:v>3018</c:v>
                </c:pt>
                <c:pt idx="2">
                  <c:v>2281</c:v>
                </c:pt>
                <c:pt idx="3">
                  <c:v>1295</c:v>
                </c:pt>
                <c:pt idx="4">
                  <c:v>184</c:v>
                </c:pt>
                <c:pt idx="5">
                  <c:v>397</c:v>
                </c:pt>
                <c:pt idx="6">
                  <c:v>875</c:v>
                </c:pt>
                <c:pt idx="7">
                  <c:v>499</c:v>
                </c:pt>
                <c:pt idx="8">
                  <c:v>452</c:v>
                </c:pt>
                <c:pt idx="9">
                  <c:v>2099</c:v>
                </c:pt>
                <c:pt idx="10">
                  <c:v>2524</c:v>
                </c:pt>
                <c:pt idx="11">
                  <c:v>2352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776-4358-82F1-49822C49A63A}"/>
            </c:ext>
          </c:extLst>
        </c:ser>
        <c:ser>
          <c:idx val="1"/>
          <c:order val="1"/>
          <c:tx>
            <c:strRef>
              <c:f>'evolucion mensual nacionalidad'!$E$238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nacionalidad'!$B$239:$B$250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nacionalidad'!$E$239:$E$250</c:f>
              <c:numCache>
                <c:formatCode>#,##0</c:formatCode>
                <c:ptCount val="12"/>
                <c:pt idx="0">
                  <c:v>2617</c:v>
                </c:pt>
                <c:pt idx="1">
                  <c:v>3257</c:v>
                </c:pt>
                <c:pt idx="2">
                  <c:v>2439</c:v>
                </c:pt>
                <c:pt idx="3">
                  <c:v>1030</c:v>
                </c:pt>
                <c:pt idx="4">
                  <c:v>281</c:v>
                </c:pt>
                <c:pt idx="5">
                  <c:v>523</c:v>
                </c:pt>
                <c:pt idx="6">
                  <c:v>1089</c:v>
                </c:pt>
                <c:pt idx="7">
                  <c:v>298</c:v>
                </c:pt>
                <c:pt idx="8">
                  <c:v>521</c:v>
                </c:pt>
                <c:pt idx="9">
                  <c:v>1924</c:v>
                </c:pt>
                <c:pt idx="10">
                  <c:v>2832</c:v>
                </c:pt>
                <c:pt idx="11">
                  <c:v>2368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776-4358-82F1-49822C49A63A}"/>
            </c:ext>
          </c:extLst>
        </c:ser>
        <c:ser>
          <c:idx val="2"/>
          <c:order val="2"/>
          <c:tx>
            <c:strRef>
              <c:f>'evolucion mensual nacionalidad'!$G$238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4.382064238833714E-2"/>
                  <c:y val="3.79136195761789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8AC-4774-99D5-016F4A7FAFA1}"/>
                </c:ext>
              </c:extLst>
            </c:dLbl>
            <c:dLbl>
              <c:idx val="2"/>
              <c:layout>
                <c:manualLayout>
                  <c:x val="-3.8362083986757306E-2"/>
                  <c:y val="-3.67259054450254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776-4358-82F1-49822C49A63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nacionalidad'!$B$239:$B$250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nacionalidad'!$G$239:$G$241</c:f>
              <c:numCache>
                <c:formatCode>#,##0</c:formatCode>
                <c:ptCount val="3"/>
                <c:pt idx="0">
                  <c:v>2697</c:v>
                </c:pt>
                <c:pt idx="1">
                  <c:v>2836</c:v>
                </c:pt>
                <c:pt idx="2">
                  <c:v>2907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776-4358-82F1-49822C49A6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nacionalidad'!$H$238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4776-4358-82F1-49822C49A63A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4776-4358-82F1-49822C49A63A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4776-4358-82F1-49822C49A63A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4776-4358-82F1-49822C49A63A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4776-4358-82F1-49822C49A63A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4776-4358-82F1-49822C49A63A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4776-4358-82F1-49822C49A63A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4776-4358-82F1-49822C49A63A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4776-4358-82F1-49822C49A63A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4776-4358-82F1-49822C49A63A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4776-4358-82F1-49822C49A63A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4776-4358-82F1-49822C49A63A}"/>
              </c:ext>
            </c:extLst>
          </c:dPt>
          <c:dLbls>
            <c:dLbl>
              <c:idx val="0"/>
              <c:layout>
                <c:manualLayout>
                  <c:x val="-3.9762589301272001E-2"/>
                  <c:y val="-0.2670222329079093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776-4358-82F1-49822C49A63A}"/>
                </c:ext>
              </c:extLst>
            </c:dLbl>
            <c:dLbl>
              <c:idx val="1"/>
              <c:layout>
                <c:manualLayout>
                  <c:x val="-5.0672881454376525E-2"/>
                  <c:y val="-0.1755060006812125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776-4358-82F1-49822C49A63A}"/>
                </c:ext>
              </c:extLst>
            </c:dLbl>
            <c:dLbl>
              <c:idx val="2"/>
              <c:layout>
                <c:manualLayout>
                  <c:x val="-3.4153452982517277E-2"/>
                  <c:y val="-0.2035599366873034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776-4358-82F1-49822C49A63A}"/>
                </c:ext>
              </c:extLst>
            </c:dLbl>
            <c:dLbl>
              <c:idx val="3"/>
              <c:layout>
                <c:manualLayout>
                  <c:x val="-7.0361416042283784E-2"/>
                  <c:y val="3.62797780048486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776-4358-82F1-49822C49A63A}"/>
                </c:ext>
              </c:extLst>
            </c:dLbl>
            <c:dLbl>
              <c:idx val="4"/>
              <c:layout>
                <c:manualLayout>
                  <c:x val="-5.0150577917174886E-2"/>
                  <c:y val="0.39055492109287865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201053639846744E-2"/>
                      <c:h val="7.345207803223070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8-4776-4358-82F1-49822C49A63A}"/>
                </c:ext>
              </c:extLst>
            </c:dLbl>
            <c:dLbl>
              <c:idx val="5"/>
              <c:layout>
                <c:manualLayout>
                  <c:x val="-3.9178283092292571E-2"/>
                  <c:y val="0.2240297062103878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776-4358-82F1-49822C49A63A}"/>
                </c:ext>
              </c:extLst>
            </c:dLbl>
            <c:dLbl>
              <c:idx val="6"/>
              <c:layout>
                <c:manualLayout>
                  <c:x val="-4.3662513794505496E-2"/>
                  <c:y val="0.1730026113148070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776-4358-82F1-49822C49A63A}"/>
                </c:ext>
              </c:extLst>
            </c:dLbl>
            <c:dLbl>
              <c:idx val="7"/>
              <c:layout>
                <c:manualLayout>
                  <c:x val="-4.4318406226404136E-2"/>
                  <c:y val="7.46141465141284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776-4358-82F1-49822C49A63A}"/>
                </c:ext>
              </c:extLst>
            </c:dLbl>
            <c:dLbl>
              <c:idx val="8"/>
              <c:layout>
                <c:manualLayout>
                  <c:x val="-6.2422750769588198E-2"/>
                  <c:y val="0.3154962499916516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776-4358-82F1-49822C49A63A}"/>
                </c:ext>
              </c:extLst>
            </c:dLbl>
            <c:dLbl>
              <c:idx val="9"/>
              <c:layout>
                <c:manualLayout>
                  <c:x val="-2.2078178544462004E-2"/>
                  <c:y val="1.29772328077309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776-4358-82F1-49822C49A63A}"/>
                </c:ext>
              </c:extLst>
            </c:dLbl>
            <c:dLbl>
              <c:idx val="10"/>
              <c:layout>
                <c:manualLayout>
                  <c:x val="-4.1856595225649065E-2"/>
                  <c:y val="-0.3229006297876887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776-4358-82F1-49822C49A63A}"/>
                </c:ext>
              </c:extLst>
            </c:dLbl>
            <c:dLbl>
              <c:idx val="11"/>
              <c:layout>
                <c:manualLayout>
                  <c:x val="-1.2745687401986543E-2"/>
                  <c:y val="-0.2380829877181382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776-4358-82F1-49822C49A63A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nacionalidad'!$B$239:$B$250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nacionalidad'!$H$239:$H$241</c:f>
              <c:numCache>
                <c:formatCode>0.0%</c:formatCode>
                <c:ptCount val="3"/>
                <c:pt idx="0">
                  <c:v>3.0569354222392153E-2</c:v>
                </c:pt>
                <c:pt idx="1">
                  <c:v>-0.12926005526558182</c:v>
                </c:pt>
                <c:pt idx="2">
                  <c:v>0.19188191881918826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4776-4358-82F1-49822C49A63A}"/>
            </c:ext>
          </c:extLst>
        </c:ser>
        <c:ser>
          <c:idx val="4"/>
          <c:order val="4"/>
          <c:tx>
            <c:strRef>
              <c:f>'evolucion mensual nacionalidad'!$F$238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nacionalidad'!$B$239:$B$250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nacionalidad'!$F$239:$F$250</c:f>
              <c:numCache>
                <c:formatCode>0.0%</c:formatCode>
                <c:ptCount val="12"/>
                <c:pt idx="0">
                  <c:v>-6.8683274021352325E-2</c:v>
                </c:pt>
                <c:pt idx="1">
                  <c:v>7.9191517561298941E-2</c:v>
                </c:pt>
                <c:pt idx="2">
                  <c:v>6.9267864971503723E-2</c:v>
                </c:pt>
                <c:pt idx="3">
                  <c:v>-0.20463320463320467</c:v>
                </c:pt>
                <c:pt idx="4">
                  <c:v>0.52717391304347827</c:v>
                </c:pt>
                <c:pt idx="5">
                  <c:v>0.31738035264483622</c:v>
                </c:pt>
                <c:pt idx="6">
                  <c:v>0.24457142857142866</c:v>
                </c:pt>
                <c:pt idx="7">
                  <c:v>-0.40280561122244485</c:v>
                </c:pt>
                <c:pt idx="8">
                  <c:v>0.15265486725663724</c:v>
                </c:pt>
                <c:pt idx="9">
                  <c:v>-8.3373034778465915E-2</c:v>
                </c:pt>
                <c:pt idx="10">
                  <c:v>0.12202852614896997</c:v>
                </c:pt>
                <c:pt idx="11">
                  <c:v>6.8027210884353817E-3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4776-4358-82F1-49822C49A6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del turismo finlandés alojado en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1671615475546474"/>
          <c:w val="0.90229243288162653"/>
          <c:h val="0.65690288713910761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nacionalidad'!$C$259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nacionalidad'!$B$260:$B$271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nacionalidad'!$C$260:$C$271</c:f>
              <c:numCache>
                <c:formatCode>#,##0</c:formatCode>
                <c:ptCount val="12"/>
                <c:pt idx="0">
                  <c:v>2916</c:v>
                </c:pt>
                <c:pt idx="1">
                  <c:v>3110</c:v>
                </c:pt>
                <c:pt idx="2">
                  <c:v>3126</c:v>
                </c:pt>
                <c:pt idx="3">
                  <c:v>1490</c:v>
                </c:pt>
                <c:pt idx="4">
                  <c:v>313</c:v>
                </c:pt>
                <c:pt idx="5">
                  <c:v>109</c:v>
                </c:pt>
                <c:pt idx="6">
                  <c:v>39</c:v>
                </c:pt>
                <c:pt idx="7">
                  <c:v>28</c:v>
                </c:pt>
                <c:pt idx="8">
                  <c:v>262</c:v>
                </c:pt>
                <c:pt idx="9">
                  <c:v>2676</c:v>
                </c:pt>
                <c:pt idx="10">
                  <c:v>3984</c:v>
                </c:pt>
                <c:pt idx="11">
                  <c:v>4546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760-43F5-BC8E-E3147AF2F996}"/>
            </c:ext>
          </c:extLst>
        </c:ser>
        <c:ser>
          <c:idx val="1"/>
          <c:order val="1"/>
          <c:tx>
            <c:strRef>
              <c:f>'evolucion mensual nacionalidad'!$E$259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nacionalidad'!$B$260:$B$271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nacionalidad'!$E$260:$E$271</c:f>
              <c:numCache>
                <c:formatCode>#,##0</c:formatCode>
                <c:ptCount val="12"/>
                <c:pt idx="0">
                  <c:v>3539</c:v>
                </c:pt>
                <c:pt idx="1">
                  <c:v>4098</c:v>
                </c:pt>
                <c:pt idx="2">
                  <c:v>3908</c:v>
                </c:pt>
                <c:pt idx="3">
                  <c:v>1275</c:v>
                </c:pt>
                <c:pt idx="4">
                  <c:v>389</c:v>
                </c:pt>
                <c:pt idx="5">
                  <c:v>177</c:v>
                </c:pt>
                <c:pt idx="6">
                  <c:v>69</c:v>
                </c:pt>
                <c:pt idx="7">
                  <c:v>47</c:v>
                </c:pt>
                <c:pt idx="8">
                  <c:v>254</c:v>
                </c:pt>
                <c:pt idx="9">
                  <c:v>2120</c:v>
                </c:pt>
                <c:pt idx="10">
                  <c:v>3823</c:v>
                </c:pt>
                <c:pt idx="11">
                  <c:v>4134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760-43F5-BC8E-E3147AF2F996}"/>
            </c:ext>
          </c:extLst>
        </c:ser>
        <c:ser>
          <c:idx val="2"/>
          <c:order val="2"/>
          <c:tx>
            <c:strRef>
              <c:f>'evolucion mensual nacionalidad'!$G$259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3.0911889411628042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2FE-41FE-A4B9-B7FBA587A4FB}"/>
                </c:ext>
              </c:extLst>
            </c:dLbl>
            <c:dLbl>
              <c:idx val="2"/>
              <c:layout>
                <c:manualLayout>
                  <c:x val="-4.7582621827263749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760-43F5-BC8E-E3147AF2F996}"/>
                </c:ext>
              </c:extLst>
            </c:dLbl>
            <c:dLbl>
              <c:idx val="3"/>
              <c:layout>
                <c:manualLayout>
                  <c:x val="-5.119707266074236E-2"/>
                  <c:y val="4.690428963555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760-43F5-BC8E-E3147AF2F996}"/>
                </c:ext>
              </c:extLst>
            </c:dLbl>
            <c:dLbl>
              <c:idx val="4"/>
              <c:layout>
                <c:manualLayout>
                  <c:x val="-3.2755996979729335E-2"/>
                  <c:y val="-5.70821395417175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760-43F5-BC8E-E3147AF2F996}"/>
                </c:ext>
              </c:extLst>
            </c:dLbl>
            <c:dLbl>
              <c:idx val="8"/>
              <c:layout>
                <c:manualLayout>
                  <c:x val="-4.079165940640065E-2"/>
                  <c:y val="-5.36894338589356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760-43F5-BC8E-E3147AF2F996}"/>
                </c:ext>
              </c:extLst>
            </c:dLbl>
            <c:dLbl>
              <c:idx val="9"/>
              <c:layout>
                <c:manualLayout>
                  <c:x val="-8.8563628971366857E-3"/>
                  <c:y val="2.09500911622688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760-43F5-BC8E-E3147AF2F996}"/>
                </c:ext>
              </c:extLst>
            </c:dLbl>
            <c:dLbl>
              <c:idx val="10"/>
              <c:layout>
                <c:manualLayout>
                  <c:x val="-2.7297438578149504E-2"/>
                  <c:y val="5.70824066838973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760-43F5-BC8E-E3147AF2F99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nacionalidad'!$B$260:$B$271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nacionalidad'!$G$260:$G$262</c:f>
              <c:numCache>
                <c:formatCode>#,##0</c:formatCode>
                <c:ptCount val="3"/>
                <c:pt idx="0">
                  <c:v>2962</c:v>
                </c:pt>
                <c:pt idx="1">
                  <c:v>3876</c:v>
                </c:pt>
                <c:pt idx="2">
                  <c:v>3998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8760-43F5-BC8E-E3147AF2F9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nacionalidad'!$H$259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8760-43F5-BC8E-E3147AF2F996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8760-43F5-BC8E-E3147AF2F996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8760-43F5-BC8E-E3147AF2F996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8760-43F5-BC8E-E3147AF2F996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8760-43F5-BC8E-E3147AF2F996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8760-43F5-BC8E-E3147AF2F996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8760-43F5-BC8E-E3147AF2F996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8760-43F5-BC8E-E3147AF2F996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8760-43F5-BC8E-E3147AF2F996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8760-43F5-BC8E-E3147AF2F996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8760-43F5-BC8E-E3147AF2F996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8760-43F5-BC8E-E3147AF2F996}"/>
              </c:ext>
            </c:extLst>
          </c:dPt>
          <c:dLbls>
            <c:dLbl>
              <c:idx val="0"/>
              <c:layout>
                <c:manualLayout>
                  <c:x val="-4.3450804437474587E-2"/>
                  <c:y val="-0.236487881762871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760-43F5-BC8E-E3147AF2F996}"/>
                </c:ext>
              </c:extLst>
            </c:dLbl>
            <c:dLbl>
              <c:idx val="1"/>
              <c:layout>
                <c:manualLayout>
                  <c:x val="-3.4075913341464863E-2"/>
                  <c:y val="-0.2637163484335450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760-43F5-BC8E-E3147AF2F996}"/>
                </c:ext>
              </c:extLst>
            </c:dLbl>
            <c:dLbl>
              <c:idx val="2"/>
              <c:layout>
                <c:manualLayout>
                  <c:x val="-4.3373990823023754E-2"/>
                  <c:y val="-0.4173003947025705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760-43F5-BC8E-E3147AF2F996}"/>
                </c:ext>
              </c:extLst>
            </c:dLbl>
            <c:dLbl>
              <c:idx val="3"/>
              <c:layout>
                <c:manualLayout>
                  <c:x val="-5.3764447929372135E-2"/>
                  <c:y val="0.1244901257571811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760-43F5-BC8E-E3147AF2F996}"/>
                </c:ext>
              </c:extLst>
            </c:dLbl>
            <c:dLbl>
              <c:idx val="4"/>
              <c:layout>
                <c:manualLayout>
                  <c:x val="-4.6462362780972294E-2"/>
                  <c:y val="0.19717069717430347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201053639846744E-2"/>
                      <c:h val="7.345207803223070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D-8760-43F5-BC8E-E3147AF2F996}"/>
                </c:ext>
              </c:extLst>
            </c:dLbl>
            <c:dLbl>
              <c:idx val="5"/>
              <c:layout>
                <c:manualLayout>
                  <c:x val="-3.9178283092292571E-2"/>
                  <c:y val="0.2138515891620417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760-43F5-BC8E-E3147AF2F996}"/>
                </c:ext>
              </c:extLst>
            </c:dLbl>
            <c:dLbl>
              <c:idx val="6"/>
              <c:layout>
                <c:manualLayout>
                  <c:x val="-4.3662513794505496E-2"/>
                  <c:y val="0.2340713136048832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8760-43F5-BC8E-E3147AF2F996}"/>
                </c:ext>
              </c:extLst>
            </c:dLbl>
            <c:dLbl>
              <c:idx val="7"/>
              <c:layout>
                <c:manualLayout>
                  <c:x val="-5.3538944066910614E-2"/>
                  <c:y val="-4.4130552383242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760-43F5-BC8E-E3147AF2F996}"/>
                </c:ext>
              </c:extLst>
            </c:dLbl>
            <c:dLbl>
              <c:idx val="8"/>
              <c:layout>
                <c:manualLayout>
                  <c:x val="-6.2422750769588198E-2"/>
                  <c:y val="0.1187193203902947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8760-43F5-BC8E-E3147AF2F996}"/>
                </c:ext>
              </c:extLst>
            </c:dLbl>
            <c:dLbl>
              <c:idx val="9"/>
              <c:layout>
                <c:manualLayout>
                  <c:x val="1.8952198408549688E-3"/>
                  <c:y val="2.7991157593850388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8760-43F5-BC8E-E3147AF2F996}"/>
                </c:ext>
              </c:extLst>
            </c:dLbl>
            <c:dLbl>
              <c:idx val="10"/>
              <c:layout>
                <c:manualLayout>
                  <c:x val="-2.5259627112737409E-2"/>
                  <c:y val="-0.136301817234677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8760-43F5-BC8E-E3147AF2F996}"/>
                </c:ext>
              </c:extLst>
            </c:dLbl>
            <c:dLbl>
              <c:idx val="11"/>
              <c:layout>
                <c:manualLayout>
                  <c:x val="-2.3810332810594314E-2"/>
                  <c:y val="-0.3941474491261111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8760-43F5-BC8E-E3147AF2F996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nacionalidad'!$B$260:$B$271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nacionalidad'!$H$260:$H$262</c:f>
              <c:numCache>
                <c:formatCode>0.0%</c:formatCode>
                <c:ptCount val="3"/>
                <c:pt idx="0">
                  <c:v>-0.16304040689460297</c:v>
                </c:pt>
                <c:pt idx="1">
                  <c:v>-5.4172767203513938E-2</c:v>
                </c:pt>
                <c:pt idx="2">
                  <c:v>2.3029682702149445E-2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8760-43F5-BC8E-E3147AF2F996}"/>
            </c:ext>
          </c:extLst>
        </c:ser>
        <c:ser>
          <c:idx val="4"/>
          <c:order val="4"/>
          <c:tx>
            <c:strRef>
              <c:f>'evolucion mensual nacionalidad'!$F$259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nacionalidad'!$B$260:$B$271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nacionalidad'!$F$260:$F$271</c:f>
              <c:numCache>
                <c:formatCode>0.0%</c:formatCode>
                <c:ptCount val="12"/>
                <c:pt idx="0">
                  <c:v>0.21364883401920443</c:v>
                </c:pt>
                <c:pt idx="1">
                  <c:v>0.31768488745980705</c:v>
                </c:pt>
                <c:pt idx="2">
                  <c:v>0.25015994881637882</c:v>
                </c:pt>
                <c:pt idx="3">
                  <c:v>-0.14429530201342278</c:v>
                </c:pt>
                <c:pt idx="4">
                  <c:v>0.24281150159744413</c:v>
                </c:pt>
                <c:pt idx="5">
                  <c:v>0.62385321100917435</c:v>
                </c:pt>
                <c:pt idx="6">
                  <c:v>0.76923076923076916</c:v>
                </c:pt>
                <c:pt idx="7">
                  <c:v>0.6785714285714286</c:v>
                </c:pt>
                <c:pt idx="8">
                  <c:v>-3.0534351145038219E-2</c:v>
                </c:pt>
                <c:pt idx="9">
                  <c:v>-0.20777279521674141</c:v>
                </c:pt>
                <c:pt idx="10">
                  <c:v>-4.0411646586345329E-2</c:v>
                </c:pt>
                <c:pt idx="11">
                  <c:v>-9.0629124505059444E-2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8760-43F5-BC8E-E3147AF2F9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del turismo danés alojado en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nacionalidad'!$C$280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nacionalidad'!$B$281:$B$292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nacionalidad'!$C$281:$C$292</c:f>
              <c:numCache>
                <c:formatCode>#,##0</c:formatCode>
                <c:ptCount val="12"/>
                <c:pt idx="0">
                  <c:v>5368</c:v>
                </c:pt>
                <c:pt idx="1">
                  <c:v>7413</c:v>
                </c:pt>
                <c:pt idx="2">
                  <c:v>6025</c:v>
                </c:pt>
                <c:pt idx="3">
                  <c:v>3552</c:v>
                </c:pt>
                <c:pt idx="4">
                  <c:v>761</c:v>
                </c:pt>
                <c:pt idx="5">
                  <c:v>808</c:v>
                </c:pt>
                <c:pt idx="6">
                  <c:v>1068</c:v>
                </c:pt>
                <c:pt idx="7">
                  <c:v>630</c:v>
                </c:pt>
                <c:pt idx="8">
                  <c:v>724</c:v>
                </c:pt>
                <c:pt idx="9">
                  <c:v>2518</c:v>
                </c:pt>
                <c:pt idx="10">
                  <c:v>3668</c:v>
                </c:pt>
                <c:pt idx="11">
                  <c:v>3567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A99-4C49-9E20-0D3533980156}"/>
            </c:ext>
          </c:extLst>
        </c:ser>
        <c:ser>
          <c:idx val="1"/>
          <c:order val="1"/>
          <c:tx>
            <c:strRef>
              <c:f>'evolucion mensual nacionalidad'!$E$280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nacionalidad'!$B$281:$B$292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nacionalidad'!$E$281:$E$292</c:f>
              <c:numCache>
                <c:formatCode>#,##0</c:formatCode>
                <c:ptCount val="12"/>
                <c:pt idx="0">
                  <c:v>4942</c:v>
                </c:pt>
                <c:pt idx="1">
                  <c:v>5395</c:v>
                </c:pt>
                <c:pt idx="2">
                  <c:v>5164</c:v>
                </c:pt>
                <c:pt idx="3">
                  <c:v>2230</c:v>
                </c:pt>
                <c:pt idx="4">
                  <c:v>1081</c:v>
                </c:pt>
                <c:pt idx="5">
                  <c:v>860</c:v>
                </c:pt>
                <c:pt idx="6">
                  <c:v>1464</c:v>
                </c:pt>
                <c:pt idx="7">
                  <c:v>560</c:v>
                </c:pt>
                <c:pt idx="8">
                  <c:v>933</c:v>
                </c:pt>
                <c:pt idx="9">
                  <c:v>2149</c:v>
                </c:pt>
                <c:pt idx="10">
                  <c:v>3194</c:v>
                </c:pt>
                <c:pt idx="11">
                  <c:v>3592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A99-4C49-9E20-0D3533980156}"/>
            </c:ext>
          </c:extLst>
        </c:ser>
        <c:ser>
          <c:idx val="2"/>
          <c:order val="2"/>
          <c:tx>
            <c:strRef>
              <c:f>'evolucion mensual nacionalidad'!$G$280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nacionalidad'!$B$281:$B$292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nacionalidad'!$G$281:$G$283</c:f>
              <c:numCache>
                <c:formatCode>#,##0</c:formatCode>
                <c:ptCount val="3"/>
                <c:pt idx="0">
                  <c:v>5259</c:v>
                </c:pt>
                <c:pt idx="1">
                  <c:v>5809</c:v>
                </c:pt>
                <c:pt idx="2">
                  <c:v>5831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A99-4C49-9E20-0D35339801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nacionalidad'!$H$280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2A99-4C49-9E20-0D3533980156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2A99-4C49-9E20-0D3533980156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2A99-4C49-9E20-0D3533980156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2A99-4C49-9E20-0D3533980156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2A99-4C49-9E20-0D3533980156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2A99-4C49-9E20-0D3533980156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2A99-4C49-9E20-0D3533980156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2A99-4C49-9E20-0D3533980156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2A99-4C49-9E20-0D3533980156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2A99-4C49-9E20-0D3533980156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2A99-4C49-9E20-0D3533980156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2A99-4C49-9E20-0D3533980156}"/>
              </c:ext>
            </c:extLst>
          </c:dPt>
          <c:dLbls>
            <c:dLbl>
              <c:idx val="0"/>
              <c:layout>
                <c:manualLayout>
                  <c:x val="-4.5294912005575887E-2"/>
                  <c:y val="-0.1754191794727948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A99-4C49-9E20-0D3533980156}"/>
                </c:ext>
              </c:extLst>
            </c:dLbl>
            <c:dLbl>
              <c:idx val="1"/>
              <c:layout>
                <c:manualLayout>
                  <c:x val="-3.9608236045768748E-2"/>
                  <c:y val="-0.2128257631918147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A99-4C49-9E20-0D3533980156}"/>
                </c:ext>
              </c:extLst>
            </c:dLbl>
            <c:dLbl>
              <c:idx val="2"/>
              <c:layout>
                <c:manualLayout>
                  <c:x val="-4.7062205959226347E-2"/>
                  <c:y val="-0.1764182912250472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A99-4C49-9E20-0D3533980156}"/>
                </c:ext>
              </c:extLst>
            </c:dLbl>
            <c:dLbl>
              <c:idx val="3"/>
              <c:layout>
                <c:manualLayout>
                  <c:x val="-6.8517308474182526E-2"/>
                  <c:y val="-7.22868038441759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A99-4C49-9E20-0D3533980156}"/>
                </c:ext>
              </c:extLst>
            </c:dLbl>
            <c:dLbl>
              <c:idx val="4"/>
              <c:layout>
                <c:manualLayout>
                  <c:x val="-3.5397783251231524E-2"/>
                  <c:y val="6.8247881228586882E-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201053639846744E-2"/>
                      <c:h val="7.345207803223070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2A99-4C49-9E20-0D3533980156}"/>
                </c:ext>
              </c:extLst>
            </c:dLbl>
            <c:dLbl>
              <c:idx val="5"/>
              <c:layout>
                <c:manualLayout>
                  <c:x val="-5.0242928500900272E-2"/>
                  <c:y val="0.1324266527752733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A99-4C49-9E20-0D3533980156}"/>
                </c:ext>
              </c:extLst>
            </c:dLbl>
            <c:dLbl>
              <c:idx val="6"/>
              <c:layout>
                <c:manualLayout>
                  <c:x val="-5.2883051635011905E-2"/>
                  <c:y val="0.3494233068194718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A99-4C49-9E20-0D3533980156}"/>
                </c:ext>
              </c:extLst>
            </c:dLbl>
            <c:dLbl>
              <c:idx val="7"/>
              <c:layout>
                <c:manualLayout>
                  <c:x val="-4.6162513794505429E-2"/>
                  <c:y val="0.1763953169975890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A99-4C49-9E20-0D3533980156}"/>
                </c:ext>
              </c:extLst>
            </c:dLbl>
            <c:dLbl>
              <c:idx val="8"/>
              <c:layout>
                <c:manualLayout>
                  <c:x val="-5.8734535633385605E-2"/>
                  <c:y val="0.3256743670399978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A99-4C49-9E20-0D3533980156}"/>
                </c:ext>
              </c:extLst>
            </c:dLbl>
            <c:dLbl>
              <c:idx val="9"/>
              <c:layout>
                <c:manualLayout>
                  <c:x val="-3.8675146657373663E-2"/>
                  <c:y val="-3.9862956061789984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A99-4C49-9E20-0D3533980156}"/>
                </c:ext>
              </c:extLst>
            </c:dLbl>
            <c:dLbl>
              <c:idx val="10"/>
              <c:layout>
                <c:manualLayout>
                  <c:x val="-4.1856595225649065E-2"/>
                  <c:y val="-0.136301817234677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A99-4C49-9E20-0D3533980156}"/>
                </c:ext>
              </c:extLst>
            </c:dLbl>
            <c:dLbl>
              <c:idx val="11"/>
              <c:layout>
                <c:manualLayout>
                  <c:x val="-1.8204245803566242E-2"/>
                  <c:y val="-0.1125528774552036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A99-4C49-9E20-0D3533980156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nacionalidad'!$B$281:$B$292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nacionalidad'!$H$281:$H$283</c:f>
              <c:numCache>
                <c:formatCode>0.0%</c:formatCode>
                <c:ptCount val="3"/>
                <c:pt idx="0">
                  <c:v>6.4144071226224231E-2</c:v>
                </c:pt>
                <c:pt idx="1">
                  <c:v>7.6737720111214047E-2</c:v>
                </c:pt>
                <c:pt idx="2">
                  <c:v>0.12916343919442297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2A99-4C49-9E20-0D3533980156}"/>
            </c:ext>
          </c:extLst>
        </c:ser>
        <c:ser>
          <c:idx val="4"/>
          <c:order val="4"/>
          <c:tx>
            <c:strRef>
              <c:f>'evolucion mensual nacionalidad'!$F$280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nacionalidad'!$B$281:$B$292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nacionalidad'!$F$281:$F$292</c:f>
              <c:numCache>
                <c:formatCode>0.0%</c:formatCode>
                <c:ptCount val="12"/>
                <c:pt idx="0">
                  <c:v>-7.9359165424739198E-2</c:v>
                </c:pt>
                <c:pt idx="1">
                  <c:v>-0.27222447052475385</c:v>
                </c:pt>
                <c:pt idx="2">
                  <c:v>-0.1429045643153527</c:v>
                </c:pt>
                <c:pt idx="3">
                  <c:v>-0.37218468468468469</c:v>
                </c:pt>
                <c:pt idx="4">
                  <c:v>0.42049934296977654</c:v>
                </c:pt>
                <c:pt idx="5">
                  <c:v>6.4356435643564414E-2</c:v>
                </c:pt>
                <c:pt idx="6">
                  <c:v>0.3707865168539326</c:v>
                </c:pt>
                <c:pt idx="7">
                  <c:v>-0.11111111111111116</c:v>
                </c:pt>
                <c:pt idx="8">
                  <c:v>0.28867403314917128</c:v>
                </c:pt>
                <c:pt idx="9">
                  <c:v>-0.14654487688641782</c:v>
                </c:pt>
                <c:pt idx="10">
                  <c:v>-0.1292257360959651</c:v>
                </c:pt>
                <c:pt idx="11">
                  <c:v>7.0086907765629647E-3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2A99-4C49-9E20-0D35339801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del turismo suizo alojado en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nacionalidad'!$C$301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nacionalidad'!$B$302:$B$313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nacionalidad'!$C$302:$C$313</c:f>
              <c:numCache>
                <c:formatCode>#,##0</c:formatCode>
                <c:ptCount val="12"/>
                <c:pt idx="0">
                  <c:v>1447</c:v>
                </c:pt>
                <c:pt idx="1">
                  <c:v>1717</c:v>
                </c:pt>
                <c:pt idx="2">
                  <c:v>1784</c:v>
                </c:pt>
                <c:pt idx="3">
                  <c:v>2604</c:v>
                </c:pt>
                <c:pt idx="4">
                  <c:v>1930</c:v>
                </c:pt>
                <c:pt idx="5">
                  <c:v>1474</c:v>
                </c:pt>
                <c:pt idx="6">
                  <c:v>2578</c:v>
                </c:pt>
                <c:pt idx="7">
                  <c:v>1317</c:v>
                </c:pt>
                <c:pt idx="8">
                  <c:v>2408</c:v>
                </c:pt>
                <c:pt idx="9">
                  <c:v>3708</c:v>
                </c:pt>
                <c:pt idx="10">
                  <c:v>2202</c:v>
                </c:pt>
                <c:pt idx="11">
                  <c:v>1693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EE8-4FF0-A11B-FBC035BC1701}"/>
            </c:ext>
          </c:extLst>
        </c:ser>
        <c:ser>
          <c:idx val="1"/>
          <c:order val="1"/>
          <c:tx>
            <c:strRef>
              <c:f>'evolucion mensual nacionalidad'!$E$301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nacionalidad'!$B$302:$B$313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nacionalidad'!$E$302:$E$313</c:f>
              <c:numCache>
                <c:formatCode>#,##0</c:formatCode>
                <c:ptCount val="12"/>
                <c:pt idx="0">
                  <c:v>1517</c:v>
                </c:pt>
                <c:pt idx="1">
                  <c:v>1546</c:v>
                </c:pt>
                <c:pt idx="2">
                  <c:v>1601</c:v>
                </c:pt>
                <c:pt idx="3">
                  <c:v>2349</c:v>
                </c:pt>
                <c:pt idx="4">
                  <c:v>1742</c:v>
                </c:pt>
                <c:pt idx="5">
                  <c:v>1632</c:v>
                </c:pt>
                <c:pt idx="6">
                  <c:v>2582</c:v>
                </c:pt>
                <c:pt idx="7">
                  <c:v>1332</c:v>
                </c:pt>
                <c:pt idx="8">
                  <c:v>2202</c:v>
                </c:pt>
                <c:pt idx="9">
                  <c:v>3552</c:v>
                </c:pt>
                <c:pt idx="10">
                  <c:v>2297</c:v>
                </c:pt>
                <c:pt idx="11">
                  <c:v>1572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EE8-4FF0-A11B-FBC035BC1701}"/>
            </c:ext>
          </c:extLst>
        </c:ser>
        <c:ser>
          <c:idx val="2"/>
          <c:order val="2"/>
          <c:tx>
            <c:strRef>
              <c:f>'evolucion mensual nacionalidad'!$G$301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4.1976534820235813E-2"/>
                  <c:y val="2.77355025278328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8CE-4D93-8C48-7AEEB6376946}"/>
                </c:ext>
              </c:extLst>
            </c:dLbl>
            <c:dLbl>
              <c:idx val="2"/>
              <c:layout>
                <c:manualLayout>
                  <c:x val="-4.013242725213452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8CE-4D93-8C48-7AEEB637694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nacionalidad'!$B$302:$B$313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nacionalidad'!$G$302:$G$313</c:f>
              <c:numCache>
                <c:formatCode>#,##0</c:formatCode>
                <c:ptCount val="12"/>
                <c:pt idx="0">
                  <c:v>1407</c:v>
                </c:pt>
                <c:pt idx="1">
                  <c:v>1816</c:v>
                </c:pt>
                <c:pt idx="2">
                  <c:v>1541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EE8-4FF0-A11B-FBC035BC17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nacionalidad'!$H$301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BEE8-4FF0-A11B-FBC035BC1701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BEE8-4FF0-A11B-FBC035BC1701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BEE8-4FF0-A11B-FBC035BC1701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BEE8-4FF0-A11B-FBC035BC1701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BEE8-4FF0-A11B-FBC035BC1701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BEE8-4FF0-A11B-FBC035BC1701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BEE8-4FF0-A11B-FBC035BC1701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BEE8-4FF0-A11B-FBC035BC1701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BEE8-4FF0-A11B-FBC035BC1701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BEE8-4FF0-A11B-FBC035BC1701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BEE8-4FF0-A11B-FBC035BC1701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BEE8-4FF0-A11B-FBC035BC1701}"/>
              </c:ext>
            </c:extLst>
          </c:dPt>
          <c:dLbls>
            <c:dLbl>
              <c:idx val="0"/>
              <c:layout>
                <c:manualLayout>
                  <c:x val="-3.9762589301272001E-2"/>
                  <c:y val="4.3942217146520808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EE8-4FF0-A11B-FBC035BC1701}"/>
                </c:ext>
              </c:extLst>
            </c:dLbl>
            <c:dLbl>
              <c:idx val="1"/>
              <c:layout>
                <c:manualLayout>
                  <c:x val="-4.3296451181971306E-2"/>
                  <c:y val="0.1875135073764633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EE8-4FF0-A11B-FBC035BC1701}"/>
                </c:ext>
              </c:extLst>
            </c:dLbl>
            <c:dLbl>
              <c:idx val="2"/>
              <c:layout>
                <c:manualLayout>
                  <c:x val="-3.9685775686821162E-2"/>
                  <c:y val="5.08929895213479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EE8-4FF0-A11B-FBC035BC1701}"/>
                </c:ext>
              </c:extLst>
            </c:dLbl>
            <c:dLbl>
              <c:idx val="3"/>
              <c:layout>
                <c:manualLayout>
                  <c:x val="-4.8232125225068249E-2"/>
                  <c:y val="-6.88940981613939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EE8-4FF0-A11B-FBC035BC1701}"/>
                </c:ext>
              </c:extLst>
            </c:dLbl>
            <c:dLbl>
              <c:idx val="4"/>
              <c:layout>
                <c:manualLayout>
                  <c:x val="-5.1072631701225536E-2"/>
                  <c:y val="-8.1031168813821941E-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8.8607480978103031E-2"/>
                      <c:h val="7.345207803223070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BEE8-4FF0-A11B-FBC035BC1701}"/>
                </c:ext>
              </c:extLst>
            </c:dLbl>
            <c:dLbl>
              <c:idx val="5"/>
              <c:layout>
                <c:manualLayout>
                  <c:x val="-4.6554713364697679E-2"/>
                  <c:y val="5.43944220712868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EE8-4FF0-A11B-FBC035BC1701}"/>
                </c:ext>
              </c:extLst>
            </c:dLbl>
            <c:dLbl>
              <c:idx val="6"/>
              <c:layout>
                <c:manualLayout>
                  <c:x val="-3.9974298658302911E-2"/>
                  <c:y val="-0.142519017183920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EE8-4FF0-A11B-FBC035BC1701}"/>
                </c:ext>
              </c:extLst>
            </c:dLbl>
            <c:dLbl>
              <c:idx val="7"/>
              <c:layout>
                <c:manualLayout>
                  <c:x val="-4.6162513794505429E-2"/>
                  <c:y val="0.2154456265485898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EE8-4FF0-A11B-FBC035BC1701}"/>
                </c:ext>
              </c:extLst>
            </c:dLbl>
            <c:dLbl>
              <c:idx val="8"/>
              <c:layout>
                <c:manualLayout>
                  <c:x val="-4.0293459952372657E-2"/>
                  <c:y val="-6.10940807971522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EE8-4FF0-A11B-FBC035BC1701}"/>
                </c:ext>
              </c:extLst>
            </c:dLbl>
            <c:dLbl>
              <c:idx val="9"/>
              <c:layout>
                <c:manualLayout>
                  <c:x val="-4.2363361793576249E-2"/>
                  <c:y val="-0.1227309945035496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EE8-4FF0-A11B-FBC035BC1701}"/>
                </c:ext>
              </c:extLst>
            </c:dLbl>
            <c:dLbl>
              <c:idx val="10"/>
              <c:layout>
                <c:manualLayout>
                  <c:x val="-4.3700702793750365E-2"/>
                  <c:y val="2.3155349856077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EE8-4FF0-A11B-FBC035BC1701}"/>
                </c:ext>
              </c:extLst>
            </c:dLbl>
            <c:dLbl>
              <c:idx val="11"/>
              <c:layout>
                <c:manualLayout>
                  <c:x val="-2.3810332810594314E-2"/>
                  <c:y val="-5.4876880847909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EE8-4FF0-A11B-FBC035BC1701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nacionalidad'!$B$302:$B$313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nacionalidad'!$H$302:$H$313</c:f>
              <c:numCache>
                <c:formatCode>0.0%</c:formatCode>
                <c:ptCount val="12"/>
                <c:pt idx="0">
                  <c:v>-7.2511535926170101E-2</c:v>
                </c:pt>
                <c:pt idx="1">
                  <c:v>0.17464424320827954</c:v>
                </c:pt>
                <c:pt idx="2">
                  <c:v>-3.7476577139287981E-2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BEE8-4FF0-A11B-FBC035BC1701}"/>
            </c:ext>
          </c:extLst>
        </c:ser>
        <c:ser>
          <c:idx val="4"/>
          <c:order val="4"/>
          <c:tx>
            <c:strRef>
              <c:f>'evolucion mensual nacionalidad'!$F$301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nacionalidad'!$B$302:$B$313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nacionalidad'!$F$302:$F$313</c:f>
              <c:numCache>
                <c:formatCode>0.0%</c:formatCode>
                <c:ptCount val="12"/>
                <c:pt idx="0">
                  <c:v>4.8375950241879684E-2</c:v>
                </c:pt>
                <c:pt idx="1">
                  <c:v>-9.9592312172393727E-2</c:v>
                </c:pt>
                <c:pt idx="2">
                  <c:v>-0.10257847533632292</c:v>
                </c:pt>
                <c:pt idx="3">
                  <c:v>-9.7926267281105983E-2</c:v>
                </c:pt>
                <c:pt idx="4">
                  <c:v>-9.7409326424870435E-2</c:v>
                </c:pt>
                <c:pt idx="5">
                  <c:v>0.10719131614654009</c:v>
                </c:pt>
                <c:pt idx="6">
                  <c:v>1.5515903801397446E-3</c:v>
                </c:pt>
                <c:pt idx="7">
                  <c:v>1.1389521640091216E-2</c:v>
                </c:pt>
                <c:pt idx="8">
                  <c:v>-8.5548172757475061E-2</c:v>
                </c:pt>
                <c:pt idx="9">
                  <c:v>-4.2071197411003292E-2</c:v>
                </c:pt>
                <c:pt idx="10">
                  <c:v>4.3142597638510471E-2</c:v>
                </c:pt>
                <c:pt idx="11">
                  <c:v>-7.1470761961015983E-2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BEE8-4FF0-A11B-FBC035BC17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del turismo austriaco alojado en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nacionalidad'!$C$322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nacionalidad'!$B$323:$B$334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nacionalidad'!$C$323:$C$334</c:f>
              <c:numCache>
                <c:formatCode>#,##0</c:formatCode>
                <c:ptCount val="12"/>
                <c:pt idx="0">
                  <c:v>1367</c:v>
                </c:pt>
                <c:pt idx="1">
                  <c:v>1698</c:v>
                </c:pt>
                <c:pt idx="2">
                  <c:v>1174</c:v>
                </c:pt>
                <c:pt idx="3">
                  <c:v>1144</c:v>
                </c:pt>
                <c:pt idx="4">
                  <c:v>963</c:v>
                </c:pt>
                <c:pt idx="5">
                  <c:v>952</c:v>
                </c:pt>
                <c:pt idx="6">
                  <c:v>1624</c:v>
                </c:pt>
                <c:pt idx="7">
                  <c:v>1216</c:v>
                </c:pt>
                <c:pt idx="8">
                  <c:v>1256</c:v>
                </c:pt>
                <c:pt idx="9">
                  <c:v>1283</c:v>
                </c:pt>
                <c:pt idx="10">
                  <c:v>1742</c:v>
                </c:pt>
                <c:pt idx="11">
                  <c:v>1072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2C8-440F-8BE4-420EEAAF4965}"/>
            </c:ext>
          </c:extLst>
        </c:ser>
        <c:ser>
          <c:idx val="1"/>
          <c:order val="1"/>
          <c:tx>
            <c:strRef>
              <c:f>'evolucion mensual nacionalidad'!$E$322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nacionalidad'!$B$323:$B$334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nacionalidad'!$E$323:$E$334</c:f>
              <c:numCache>
                <c:formatCode>#,##0</c:formatCode>
                <c:ptCount val="12"/>
                <c:pt idx="0">
                  <c:v>1122</c:v>
                </c:pt>
                <c:pt idx="1">
                  <c:v>1244</c:v>
                </c:pt>
                <c:pt idx="2">
                  <c:v>1107</c:v>
                </c:pt>
                <c:pt idx="3">
                  <c:v>851</c:v>
                </c:pt>
                <c:pt idx="4">
                  <c:v>712</c:v>
                </c:pt>
                <c:pt idx="5">
                  <c:v>1035</c:v>
                </c:pt>
                <c:pt idx="6">
                  <c:v>1292</c:v>
                </c:pt>
                <c:pt idx="7">
                  <c:v>1302</c:v>
                </c:pt>
                <c:pt idx="8">
                  <c:v>1114</c:v>
                </c:pt>
                <c:pt idx="9">
                  <c:v>1272</c:v>
                </c:pt>
                <c:pt idx="10">
                  <c:v>1510</c:v>
                </c:pt>
                <c:pt idx="11">
                  <c:v>1173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2C8-440F-8BE4-420EEAAF4965}"/>
            </c:ext>
          </c:extLst>
        </c:ser>
        <c:ser>
          <c:idx val="2"/>
          <c:order val="2"/>
          <c:tx>
            <c:strRef>
              <c:f>'evolucion mensual nacionalidad'!$G$322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4.1976534820235813E-2"/>
                  <c:y val="3.10754932094115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A09-47DC-81A7-405E25AA1FD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nacionalidad'!$B$323:$B$334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nacionalidad'!$G$323:$G$325</c:f>
              <c:numCache>
                <c:formatCode>#,##0</c:formatCode>
                <c:ptCount val="3"/>
                <c:pt idx="0">
                  <c:v>1202</c:v>
                </c:pt>
                <c:pt idx="1">
                  <c:v>1445</c:v>
                </c:pt>
                <c:pt idx="2">
                  <c:v>1037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2C8-440F-8BE4-420EEAAF49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nacionalidad'!$H$322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72C8-440F-8BE4-420EEAAF4965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72C8-440F-8BE4-420EEAAF4965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72C8-440F-8BE4-420EEAAF4965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72C8-440F-8BE4-420EEAAF4965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72C8-440F-8BE4-420EEAAF4965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72C8-440F-8BE4-420EEAAF4965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72C8-440F-8BE4-420EEAAF4965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72C8-440F-8BE4-420EEAAF4965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72C8-440F-8BE4-420EEAAF4965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72C8-440F-8BE4-420EEAAF4965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72C8-440F-8BE4-420EEAAF4965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72C8-440F-8BE4-420EEAAF4965}"/>
              </c:ext>
            </c:extLst>
          </c:dPt>
          <c:dLbls>
            <c:dLbl>
              <c:idx val="0"/>
              <c:layout>
                <c:manualLayout>
                  <c:x val="-4.1606696869373294E-2"/>
                  <c:y val="-2.6364151559801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2C8-440F-8BE4-420EEAAF4965}"/>
                </c:ext>
              </c:extLst>
            </c:dLbl>
            <c:dLbl>
              <c:idx val="1"/>
              <c:layout>
                <c:manualLayout>
                  <c:x val="-4.1452343613870048E-2"/>
                  <c:y val="1.09598831898764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2C8-440F-8BE4-420EEAAF4965}"/>
                </c:ext>
              </c:extLst>
            </c:dLbl>
            <c:dLbl>
              <c:idx val="2"/>
              <c:layout>
                <c:manualLayout>
                  <c:x val="-4.1529883254922462E-2"/>
                  <c:y val="5.74255102108849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2C8-440F-8BE4-420EEAAF4965}"/>
                </c:ext>
              </c:extLst>
            </c:dLbl>
            <c:dLbl>
              <c:idx val="3"/>
              <c:layout>
                <c:manualLayout>
                  <c:x val="-5.9296770633676082E-2"/>
                  <c:y val="-0.129962800451470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2C8-440F-8BE4-420EEAAF4965}"/>
                </c:ext>
              </c:extLst>
            </c:dLbl>
            <c:dLbl>
              <c:idx val="4"/>
              <c:layout>
                <c:manualLayout>
                  <c:x val="-4.2774147644769701E-2"/>
                  <c:y val="-8.442387449660399E-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201053639846744E-2"/>
                      <c:h val="7.345207803223070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72C8-440F-8BE4-420EEAAF4965}"/>
                </c:ext>
              </c:extLst>
            </c:dLbl>
            <c:dLbl>
              <c:idx val="5"/>
              <c:layout>
                <c:manualLayout>
                  <c:x val="-3.7334175524191271E-2"/>
                  <c:y val="-9.48846279711219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2C8-440F-8BE4-420EEAAF4965}"/>
                </c:ext>
              </c:extLst>
            </c:dLbl>
            <c:dLbl>
              <c:idx val="6"/>
              <c:layout>
                <c:manualLayout>
                  <c:x val="-4.1818406226404134E-2"/>
                  <c:y val="-0.1594825455978308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2C8-440F-8BE4-420EEAAF4965}"/>
                </c:ext>
              </c:extLst>
            </c:dLbl>
            <c:dLbl>
              <c:idx val="7"/>
              <c:layout>
                <c:manualLayout>
                  <c:x val="-4.4318406226404136E-2"/>
                  <c:y val="-4.75232580660243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2C8-440F-8BE4-420EEAAF4965}"/>
                </c:ext>
              </c:extLst>
            </c:dLbl>
            <c:dLbl>
              <c:idx val="8"/>
              <c:layout>
                <c:manualLayout>
                  <c:x val="-4.5825782656676542E-2"/>
                  <c:y val="-0.1018065489905364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2C8-440F-8BE4-420EEAAF4965}"/>
                </c:ext>
              </c:extLst>
            </c:dLbl>
            <c:dLbl>
              <c:idx val="9"/>
              <c:layout>
                <c:manualLayout>
                  <c:x val="-3.6831039089272363E-2"/>
                  <c:y val="-0.102374760406857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2C8-440F-8BE4-420EEAAF4965}"/>
                </c:ext>
              </c:extLst>
            </c:dLbl>
            <c:dLbl>
              <c:idx val="10"/>
              <c:layout>
                <c:manualLayout>
                  <c:x val="-3.632427252134518E-2"/>
                  <c:y val="-0.231297576352574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2C8-440F-8BE4-420EEAAF4965}"/>
                </c:ext>
              </c:extLst>
            </c:dLbl>
            <c:dLbl>
              <c:idx val="11"/>
              <c:layout>
                <c:manualLayout>
                  <c:x val="-2.3810332810594314E-2"/>
                  <c:y val="-0.3330787468360348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2C8-440F-8BE4-420EEAAF4965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nacionalidad'!$B$323:$B$334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nacionalidad'!$H$323:$H$325</c:f>
              <c:numCache>
                <c:formatCode>0.0%</c:formatCode>
                <c:ptCount val="3"/>
                <c:pt idx="0">
                  <c:v>7.1301247771835996E-2</c:v>
                </c:pt>
                <c:pt idx="1">
                  <c:v>0.16157556270096474</c:v>
                </c:pt>
                <c:pt idx="2">
                  <c:v>-6.3233965672990111E-2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72C8-440F-8BE4-420EEAAF4965}"/>
            </c:ext>
          </c:extLst>
        </c:ser>
        <c:ser>
          <c:idx val="4"/>
          <c:order val="4"/>
          <c:tx>
            <c:strRef>
              <c:f>'evolucion mensual nacionalidad'!$F$322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nacionalidad'!$B$323:$B$334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nacionalidad'!$F$323:$F$334</c:f>
              <c:numCache>
                <c:formatCode>0.0%</c:formatCode>
                <c:ptCount val="12"/>
                <c:pt idx="0">
                  <c:v>-0.1792245793708851</c:v>
                </c:pt>
                <c:pt idx="1">
                  <c:v>-0.26737338044758541</c:v>
                </c:pt>
                <c:pt idx="2">
                  <c:v>-5.7069846678023839E-2</c:v>
                </c:pt>
                <c:pt idx="3">
                  <c:v>-0.25611888111888115</c:v>
                </c:pt>
                <c:pt idx="4">
                  <c:v>-0.2606438213914849</c:v>
                </c:pt>
                <c:pt idx="5">
                  <c:v>8.7184873949579744E-2</c:v>
                </c:pt>
                <c:pt idx="6">
                  <c:v>-0.20443349753694584</c:v>
                </c:pt>
                <c:pt idx="7">
                  <c:v>7.0723684210526327E-2</c:v>
                </c:pt>
                <c:pt idx="8">
                  <c:v>-0.11305732484076436</c:v>
                </c:pt>
                <c:pt idx="9">
                  <c:v>-8.5736554949337185E-3</c:v>
                </c:pt>
                <c:pt idx="10">
                  <c:v>-0.13318025258323762</c:v>
                </c:pt>
                <c:pt idx="11">
                  <c:v>9.4216417910447658E-2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72C8-440F-8BE4-420EEAAF49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del turismo ruso alojado en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nacionalidad'!$C$343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nacionalidad'!$B$344:$B$355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nacionalidad'!$C$344:$C$355</c:f>
              <c:numCache>
                <c:formatCode>#,##0</c:formatCode>
                <c:ptCount val="12"/>
                <c:pt idx="0">
                  <c:v>3517</c:v>
                </c:pt>
                <c:pt idx="1">
                  <c:v>1995</c:v>
                </c:pt>
                <c:pt idx="2">
                  <c:v>2742</c:v>
                </c:pt>
                <c:pt idx="3">
                  <c:v>3607</c:v>
                </c:pt>
                <c:pt idx="4">
                  <c:v>3737</c:v>
                </c:pt>
                <c:pt idx="5">
                  <c:v>4485</c:v>
                </c:pt>
                <c:pt idx="6">
                  <c:v>3996</c:v>
                </c:pt>
                <c:pt idx="7">
                  <c:v>3797</c:v>
                </c:pt>
                <c:pt idx="8">
                  <c:v>3877</c:v>
                </c:pt>
                <c:pt idx="9">
                  <c:v>4064</c:v>
                </c:pt>
                <c:pt idx="10">
                  <c:v>3320</c:v>
                </c:pt>
                <c:pt idx="11">
                  <c:v>3116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353-441B-8604-4AC5EEEDC154}"/>
            </c:ext>
          </c:extLst>
        </c:ser>
        <c:ser>
          <c:idx val="1"/>
          <c:order val="1"/>
          <c:tx>
            <c:strRef>
              <c:f>'evolucion mensual nacionalidad'!$E$343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nacionalidad'!$B$344:$B$355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nacionalidad'!$E$344:$E$355</c:f>
              <c:numCache>
                <c:formatCode>#,##0</c:formatCode>
                <c:ptCount val="12"/>
                <c:pt idx="0">
                  <c:v>3578</c:v>
                </c:pt>
                <c:pt idx="1">
                  <c:v>1701</c:v>
                </c:pt>
                <c:pt idx="2">
                  <c:v>2200</c:v>
                </c:pt>
                <c:pt idx="3">
                  <c:v>3104</c:v>
                </c:pt>
                <c:pt idx="4">
                  <c:v>2872</c:v>
                </c:pt>
                <c:pt idx="5">
                  <c:v>3579</c:v>
                </c:pt>
                <c:pt idx="6">
                  <c:v>3038</c:v>
                </c:pt>
                <c:pt idx="7">
                  <c:v>3132</c:v>
                </c:pt>
                <c:pt idx="8">
                  <c:v>3100</c:v>
                </c:pt>
                <c:pt idx="9">
                  <c:v>3972</c:v>
                </c:pt>
                <c:pt idx="10">
                  <c:v>3533</c:v>
                </c:pt>
                <c:pt idx="11">
                  <c:v>3653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353-441B-8604-4AC5EEEDC154}"/>
            </c:ext>
          </c:extLst>
        </c:ser>
        <c:ser>
          <c:idx val="2"/>
          <c:order val="2"/>
          <c:tx>
            <c:strRef>
              <c:f>'evolucion mensual nacionalidad'!$G$343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6.2148877941981387E-2"/>
                  <c:y val="-1.97623770311154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353-441B-8604-4AC5EEEDC154}"/>
                </c:ext>
              </c:extLst>
            </c:dLbl>
            <c:dLbl>
              <c:idx val="1"/>
              <c:layout>
                <c:manualLayout>
                  <c:x val="-2.5654625068418171E-2"/>
                  <c:y val="-0.1045800191006659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353-441B-8604-4AC5EEEDC15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nacionalidad'!$B$344:$B$355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nacionalidad'!$G$344:$G$346</c:f>
              <c:numCache>
                <c:formatCode>#,##0</c:formatCode>
                <c:ptCount val="3"/>
                <c:pt idx="0">
                  <c:v>4014</c:v>
                </c:pt>
                <c:pt idx="1">
                  <c:v>1820</c:v>
                </c:pt>
                <c:pt idx="2">
                  <c:v>2858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353-441B-8604-4AC5EEEDC1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nacionalidad'!$H$343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8353-441B-8604-4AC5EEEDC154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8353-441B-8604-4AC5EEEDC154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8353-441B-8604-4AC5EEEDC154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8353-441B-8604-4AC5EEEDC154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8353-441B-8604-4AC5EEEDC154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8353-441B-8604-4AC5EEEDC154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8353-441B-8604-4AC5EEEDC154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8353-441B-8604-4AC5EEEDC154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8353-441B-8604-4AC5EEEDC154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8353-441B-8604-4AC5EEEDC154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8353-441B-8604-4AC5EEEDC154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8353-441B-8604-4AC5EEEDC154}"/>
              </c:ext>
            </c:extLst>
          </c:dPt>
          <c:dLbls>
            <c:dLbl>
              <c:idx val="0"/>
              <c:layout>
                <c:manualLayout>
                  <c:x val="-5.8665982484948004E-2"/>
                  <c:y val="-0.2093462363006151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353-441B-8604-4AC5EEEDC154}"/>
                </c:ext>
              </c:extLst>
            </c:dLbl>
            <c:dLbl>
              <c:idx val="1"/>
              <c:layout>
                <c:manualLayout>
                  <c:x val="-2.7549808429118774E-2"/>
                  <c:y val="-5.33685961010598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353-441B-8604-4AC5EEEDC154}"/>
                </c:ext>
              </c:extLst>
            </c:dLbl>
            <c:dLbl>
              <c:idx val="2"/>
              <c:layout>
                <c:manualLayout>
                  <c:x val="-3.8373152709359641E-2"/>
                  <c:y val="8.142734066638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353-441B-8604-4AC5EEEDC154}"/>
                </c:ext>
              </c:extLst>
            </c:dLbl>
            <c:dLbl>
              <c:idx val="3"/>
              <c:layout>
                <c:manualLayout>
                  <c:x val="-4.2062123700054736E-2"/>
                  <c:y val="3.96724836876306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353-441B-8604-4AC5EEEDC154}"/>
                </c:ext>
              </c:extLst>
            </c:dLbl>
            <c:dLbl>
              <c:idx val="4"/>
              <c:layout>
                <c:manualLayout>
                  <c:x val="-4.5824712643678163E-2"/>
                  <c:y val="-0.15906339951780848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201053639846744E-2"/>
                      <c:h val="7.345207803223070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9-8353-441B-8604-4AC5EEEDC154}"/>
                </c:ext>
              </c:extLst>
            </c:dLbl>
            <c:dLbl>
              <c:idx val="5"/>
              <c:layout>
                <c:manualLayout>
                  <c:x val="-4.4072933771209695E-2"/>
                  <c:y val="-0.1797022700406724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353-441B-8604-4AC5EEEDC154}"/>
                </c:ext>
              </c:extLst>
            </c:dLbl>
            <c:dLbl>
              <c:idx val="6"/>
              <c:layout>
                <c:manualLayout>
                  <c:x val="-4.4868910782703948E-2"/>
                  <c:y val="-0.142519017183920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353-441B-8604-4AC5EEEDC154}"/>
                </c:ext>
              </c:extLst>
            </c:dLbl>
            <c:dLbl>
              <c:idx val="7"/>
              <c:layout>
                <c:manualLayout>
                  <c:x val="-4.020511767925574E-2"/>
                  <c:y val="-0.1085919603561005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353-441B-8604-4AC5EEEDC154}"/>
                </c:ext>
              </c:extLst>
            </c:dLbl>
            <c:dLbl>
              <c:idx val="8"/>
              <c:layout>
                <c:manualLayout>
                  <c:x val="-4.0293513957307063E-2"/>
                  <c:y val="-0.111984666038882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353-441B-8604-4AC5EEEDC154}"/>
                </c:ext>
              </c:extLst>
            </c:dLbl>
            <c:dLbl>
              <c:idx val="9"/>
              <c:layout>
                <c:manualLayout>
                  <c:x val="-3.8675150519978108E-2"/>
                  <c:y val="-1.41644126545250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353-441B-8604-4AC5EEEDC154}"/>
                </c:ext>
              </c:extLst>
            </c:dLbl>
            <c:dLbl>
              <c:idx val="10"/>
              <c:layout>
                <c:manualLayout>
                  <c:x val="-4.121893814997276E-2"/>
                  <c:y val="1.97626441732951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8353-441B-8604-4AC5EEEDC154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nacionalidad'!$B$344:$B$355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nacionalidad'!$H$344:$H$346</c:f>
              <c:numCache>
                <c:formatCode>0.0%</c:formatCode>
                <c:ptCount val="3"/>
                <c:pt idx="0">
                  <c:v>0.1218557853549469</c:v>
                </c:pt>
                <c:pt idx="1">
                  <c:v>6.9958847736625529E-2</c:v>
                </c:pt>
                <c:pt idx="2">
                  <c:v>0.29909090909090907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8353-441B-8604-4AC5EEEDC154}"/>
            </c:ext>
          </c:extLst>
        </c:ser>
        <c:ser>
          <c:idx val="4"/>
          <c:order val="4"/>
          <c:tx>
            <c:strRef>
              <c:f>'evolucion mensual nacionalidad'!$F$343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nacionalidad'!$B$344:$B$355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nacionalidad'!$F$344:$F$355</c:f>
              <c:numCache>
                <c:formatCode>0.0%</c:formatCode>
                <c:ptCount val="12"/>
                <c:pt idx="0">
                  <c:v>1.7344327551890748E-2</c:v>
                </c:pt>
                <c:pt idx="1">
                  <c:v>-0.14736842105263159</c:v>
                </c:pt>
                <c:pt idx="2">
                  <c:v>-0.19766593727206416</c:v>
                </c:pt>
                <c:pt idx="3">
                  <c:v>-0.1394510673690047</c:v>
                </c:pt>
                <c:pt idx="4">
                  <c:v>-0.23146909285523143</c:v>
                </c:pt>
                <c:pt idx="5">
                  <c:v>-0.20200668896321072</c:v>
                </c:pt>
                <c:pt idx="6">
                  <c:v>-0.23973973973973972</c:v>
                </c:pt>
                <c:pt idx="7">
                  <c:v>-0.17513826705293656</c:v>
                </c:pt>
                <c:pt idx="8">
                  <c:v>-0.20041269022440034</c:v>
                </c:pt>
                <c:pt idx="9">
                  <c:v>-2.2637795275590511E-2</c:v>
                </c:pt>
                <c:pt idx="10">
                  <c:v>6.415662650602405E-2</c:v>
                </c:pt>
                <c:pt idx="11">
                  <c:v>0.1723363286264441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8353-441B-8604-4AC5EEEDC1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del turismo prodedente de Países del Este alojado en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533661740573E-2"/>
          <c:y val="0.2506432115832849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nacionalidad'!$C$364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nacionalidad'!$B$365:$B$376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nacionalidad'!$C$365:$C$376</c:f>
              <c:numCache>
                <c:formatCode>#,##0</c:formatCode>
                <c:ptCount val="12"/>
                <c:pt idx="0">
                  <c:v>3158</c:v>
                </c:pt>
                <c:pt idx="1">
                  <c:v>3456</c:v>
                </c:pt>
                <c:pt idx="2">
                  <c:v>3628</c:v>
                </c:pt>
                <c:pt idx="3">
                  <c:v>4015</c:v>
                </c:pt>
                <c:pt idx="4">
                  <c:v>4303</c:v>
                </c:pt>
                <c:pt idx="5">
                  <c:v>5017</c:v>
                </c:pt>
                <c:pt idx="6">
                  <c:v>4712</c:v>
                </c:pt>
                <c:pt idx="7">
                  <c:v>4246</c:v>
                </c:pt>
                <c:pt idx="8">
                  <c:v>3984</c:v>
                </c:pt>
                <c:pt idx="9">
                  <c:v>4880</c:v>
                </c:pt>
                <c:pt idx="10">
                  <c:v>4632</c:v>
                </c:pt>
                <c:pt idx="11">
                  <c:v>4580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400-4806-85C9-DA1CB39315F5}"/>
            </c:ext>
          </c:extLst>
        </c:ser>
        <c:ser>
          <c:idx val="1"/>
          <c:order val="1"/>
          <c:tx>
            <c:strRef>
              <c:f>'evolucion mensual nacionalidad'!$E$364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nacionalidad'!$B$365:$B$376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nacionalidad'!$E$365:$E$376</c:f>
              <c:numCache>
                <c:formatCode>#,##0</c:formatCode>
                <c:ptCount val="12"/>
                <c:pt idx="0">
                  <c:v>4219</c:v>
                </c:pt>
                <c:pt idx="1">
                  <c:v>4095</c:v>
                </c:pt>
                <c:pt idx="2">
                  <c:v>4464</c:v>
                </c:pt>
                <c:pt idx="3">
                  <c:v>6080</c:v>
                </c:pt>
                <c:pt idx="4">
                  <c:v>4789</c:v>
                </c:pt>
                <c:pt idx="5">
                  <c:v>5573</c:v>
                </c:pt>
                <c:pt idx="6">
                  <c:v>5767</c:v>
                </c:pt>
                <c:pt idx="7">
                  <c:v>5431</c:v>
                </c:pt>
                <c:pt idx="8">
                  <c:v>4934</c:v>
                </c:pt>
                <c:pt idx="9">
                  <c:v>5199</c:v>
                </c:pt>
                <c:pt idx="10">
                  <c:v>4809</c:v>
                </c:pt>
                <c:pt idx="11">
                  <c:v>5222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400-4806-85C9-DA1CB39315F5}"/>
            </c:ext>
          </c:extLst>
        </c:ser>
        <c:ser>
          <c:idx val="2"/>
          <c:order val="2"/>
          <c:tx>
            <c:strRef>
              <c:f>'evolucion mensual nacionalidad'!$G$364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nacionalidad'!$B$365:$B$376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nacionalidad'!$G$365:$G$367</c:f>
              <c:numCache>
                <c:formatCode>#,##0</c:formatCode>
                <c:ptCount val="3"/>
                <c:pt idx="0">
                  <c:v>4919</c:v>
                </c:pt>
                <c:pt idx="1">
                  <c:v>4246</c:v>
                </c:pt>
                <c:pt idx="2">
                  <c:v>4569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400-4806-85C9-DA1CB39315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nacionalidad'!$H$364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B400-4806-85C9-DA1CB39315F5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B400-4806-85C9-DA1CB39315F5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B400-4806-85C9-DA1CB39315F5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B400-4806-85C9-DA1CB39315F5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B400-4806-85C9-DA1CB39315F5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B400-4806-85C9-DA1CB39315F5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B400-4806-85C9-DA1CB39315F5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B400-4806-85C9-DA1CB39315F5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B400-4806-85C9-DA1CB39315F5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B400-4806-85C9-DA1CB39315F5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B400-4806-85C9-DA1CB39315F5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B400-4806-85C9-DA1CB39315F5}"/>
              </c:ext>
            </c:extLst>
          </c:dPt>
          <c:dLbls>
            <c:dLbl>
              <c:idx val="0"/>
              <c:layout>
                <c:manualLayout>
                  <c:x val="-4.3025588396278069E-2"/>
                  <c:y val="-0.3823742261224981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400-4806-85C9-DA1CB39315F5}"/>
                </c:ext>
              </c:extLst>
            </c:dLbl>
            <c:dLbl>
              <c:idx val="1"/>
              <c:layout>
                <c:manualLayout>
                  <c:x val="-3.6238916256157633E-2"/>
                  <c:y val="-0.4571005723521200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400-4806-85C9-DA1CB39315F5}"/>
                </c:ext>
              </c:extLst>
            </c:dLbl>
            <c:dLbl>
              <c:idx val="2"/>
              <c:layout>
                <c:manualLayout>
                  <c:x val="-3.6635331143951864E-2"/>
                  <c:y val="-0.5021180367721210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400-4806-85C9-DA1CB39315F5}"/>
                </c:ext>
              </c:extLst>
            </c:dLbl>
            <c:dLbl>
              <c:idx val="3"/>
              <c:layout>
                <c:manualLayout>
                  <c:x val="-4.2062123700054736E-2"/>
                  <c:y val="-0.129962800451470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400-4806-85C9-DA1CB39315F5}"/>
                </c:ext>
              </c:extLst>
            </c:dLbl>
            <c:dLbl>
              <c:idx val="4"/>
              <c:layout>
                <c:manualLayout>
                  <c:x val="-4.0611247947454847E-2"/>
                  <c:y val="-0.3490549177536014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201053639846744E-2"/>
                      <c:h val="7.345207803223070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B400-4806-85C9-DA1CB39315F5}"/>
                </c:ext>
              </c:extLst>
            </c:dLbl>
            <c:dLbl>
              <c:idx val="5"/>
              <c:layout>
                <c:manualLayout>
                  <c:x val="-3.5383825944170832E-2"/>
                  <c:y val="-0.4952238985394001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400-4806-85C9-DA1CB39315F5}"/>
                </c:ext>
              </c:extLst>
            </c:dLbl>
            <c:dLbl>
              <c:idx val="6"/>
              <c:layout>
                <c:manualLayout>
                  <c:x val="-3.7917624521072862E-2"/>
                  <c:y val="-0.5191093479727247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400-4806-85C9-DA1CB39315F5}"/>
                </c:ext>
              </c:extLst>
            </c:dLbl>
            <c:dLbl>
              <c:idx val="7"/>
              <c:layout>
                <c:manualLayout>
                  <c:x val="-4.1942939244663385E-2"/>
                  <c:y val="-0.3291178297369317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400-4806-85C9-DA1CB39315F5}"/>
                </c:ext>
              </c:extLst>
            </c:dLbl>
            <c:dLbl>
              <c:idx val="8"/>
              <c:layout>
                <c:manualLayout>
                  <c:x val="-4.0293513957307063E-2"/>
                  <c:y val="-0.346081358150841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400-4806-85C9-DA1CB39315F5}"/>
                </c:ext>
              </c:extLst>
            </c:dLbl>
            <c:dLbl>
              <c:idx val="9"/>
              <c:layout>
                <c:manualLayout>
                  <c:x val="-3.8675150519978108E-2"/>
                  <c:y val="-0.5909243787274682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400-4806-85C9-DA1CB39315F5}"/>
                </c:ext>
              </c:extLst>
            </c:dLbl>
            <c:dLbl>
              <c:idx val="10"/>
              <c:layout>
                <c:manualLayout>
                  <c:x val="-4.121893814997276E-2"/>
                  <c:y val="-0.3703985093466370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400-4806-85C9-DA1CB39315F5}"/>
                </c:ext>
              </c:extLst>
            </c:dLbl>
            <c:dLbl>
              <c:idx val="11"/>
              <c:layout>
                <c:manualLayout>
                  <c:x val="-2.1845374931581955E-2"/>
                  <c:y val="-0.2652246331803945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400-4806-85C9-DA1CB39315F5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nacionalidad'!$B$365:$B$376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nacionalidad'!$H$365:$H$367</c:f>
              <c:numCache>
                <c:formatCode>0.0%</c:formatCode>
                <c:ptCount val="3"/>
                <c:pt idx="0">
                  <c:v>0.16591609386110462</c:v>
                </c:pt>
                <c:pt idx="1">
                  <c:v>3.6874236874236965E-2</c:v>
                </c:pt>
                <c:pt idx="2">
                  <c:v>2.352150537634401E-2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B400-4806-85C9-DA1CB39315F5}"/>
            </c:ext>
          </c:extLst>
        </c:ser>
        <c:ser>
          <c:idx val="4"/>
          <c:order val="4"/>
          <c:tx>
            <c:strRef>
              <c:f>'evolucion mensual nacionalidad'!$F$364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nacionalidad'!$B$365:$B$376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nacionalidad'!$F$365:$F$376</c:f>
              <c:numCache>
                <c:formatCode>0.0%</c:formatCode>
                <c:ptCount val="12"/>
                <c:pt idx="0">
                  <c:v>0.3359721342621913</c:v>
                </c:pt>
                <c:pt idx="1">
                  <c:v>0.18489583333333326</c:v>
                </c:pt>
                <c:pt idx="2">
                  <c:v>0.23042998897464173</c:v>
                </c:pt>
                <c:pt idx="3">
                  <c:v>0.51432129514321301</c:v>
                </c:pt>
                <c:pt idx="4">
                  <c:v>0.11294445735533354</c:v>
                </c:pt>
                <c:pt idx="5">
                  <c:v>0.11082320111620492</c:v>
                </c:pt>
                <c:pt idx="6">
                  <c:v>0.22389643463497455</c:v>
                </c:pt>
                <c:pt idx="7">
                  <c:v>0.27908619877531793</c:v>
                </c:pt>
                <c:pt idx="8">
                  <c:v>0.23845381526104426</c:v>
                </c:pt>
                <c:pt idx="9">
                  <c:v>6.5368852459016358E-2</c:v>
                </c:pt>
                <c:pt idx="10">
                  <c:v>3.8212435233160535E-2</c:v>
                </c:pt>
                <c:pt idx="11">
                  <c:v>0.14017467248908289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B400-4806-85C9-DA1CB39315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0667761357416E-3"/>
          <c:y val="0.13290163157086279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del turismo prodedente del resto de Europa alojado en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nacionalidad'!$C$385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nacionalidad'!$B$386:$B$397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nacionalidad'!$C$386:$C$397</c:f>
              <c:numCache>
                <c:formatCode>#,##0</c:formatCode>
                <c:ptCount val="12"/>
                <c:pt idx="0">
                  <c:v>3756</c:v>
                </c:pt>
                <c:pt idx="1">
                  <c:v>4302</c:v>
                </c:pt>
                <c:pt idx="2">
                  <c:v>4480</c:v>
                </c:pt>
                <c:pt idx="3">
                  <c:v>5552</c:v>
                </c:pt>
                <c:pt idx="4">
                  <c:v>4628</c:v>
                </c:pt>
                <c:pt idx="5">
                  <c:v>5481</c:v>
                </c:pt>
                <c:pt idx="6">
                  <c:v>6025</c:v>
                </c:pt>
                <c:pt idx="7">
                  <c:v>5532</c:v>
                </c:pt>
                <c:pt idx="8">
                  <c:v>8908</c:v>
                </c:pt>
                <c:pt idx="9">
                  <c:v>4953</c:v>
                </c:pt>
                <c:pt idx="10">
                  <c:v>3724</c:v>
                </c:pt>
                <c:pt idx="11">
                  <c:v>4266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6D9-40D8-B510-7CF19CE82CA5}"/>
            </c:ext>
          </c:extLst>
        </c:ser>
        <c:ser>
          <c:idx val="1"/>
          <c:order val="1"/>
          <c:tx>
            <c:strRef>
              <c:f>'evolucion mensual nacionalidad'!$E$385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nacionalidad'!$B$386:$B$397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nacionalidad'!$E$386:$E$397</c:f>
              <c:numCache>
                <c:formatCode>#,##0</c:formatCode>
                <c:ptCount val="12"/>
                <c:pt idx="0">
                  <c:v>4350</c:v>
                </c:pt>
                <c:pt idx="1">
                  <c:v>3698</c:v>
                </c:pt>
                <c:pt idx="2">
                  <c:v>4021</c:v>
                </c:pt>
                <c:pt idx="3">
                  <c:v>3997</c:v>
                </c:pt>
                <c:pt idx="4">
                  <c:v>3438</c:v>
                </c:pt>
                <c:pt idx="5">
                  <c:v>4335</c:v>
                </c:pt>
                <c:pt idx="6">
                  <c:v>4514</c:v>
                </c:pt>
                <c:pt idx="7">
                  <c:v>5184</c:v>
                </c:pt>
                <c:pt idx="8">
                  <c:v>4115</c:v>
                </c:pt>
                <c:pt idx="9">
                  <c:v>4497</c:v>
                </c:pt>
                <c:pt idx="10">
                  <c:v>3615</c:v>
                </c:pt>
                <c:pt idx="11">
                  <c:v>4130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6D9-40D8-B510-7CF19CE82CA5}"/>
            </c:ext>
          </c:extLst>
        </c:ser>
        <c:ser>
          <c:idx val="2"/>
          <c:order val="2"/>
          <c:tx>
            <c:strRef>
              <c:f>'evolucion mensual nacionalidad'!$G$385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4.303284072249591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ECB-4841-B38B-99CEFD901113}"/>
                </c:ext>
              </c:extLst>
            </c:dLbl>
            <c:dLbl>
              <c:idx val="1"/>
              <c:layout>
                <c:manualLayout>
                  <c:x val="-3.9626710454296658E-2"/>
                  <c:y val="3.67261725872050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6D9-40D8-B510-7CF19CE82CA5}"/>
                </c:ext>
              </c:extLst>
            </c:dLbl>
            <c:dLbl>
              <c:idx val="2"/>
              <c:layout>
                <c:manualLayout>
                  <c:x val="-4.3102353585112239E-2"/>
                  <c:y val="4.13063252589608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6D9-40D8-B510-7CF19CE82CA5}"/>
                </c:ext>
              </c:extLst>
            </c:dLbl>
            <c:dLbl>
              <c:idx val="3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6D9-40D8-B510-7CF19CE82CA5}"/>
                </c:ext>
              </c:extLst>
            </c:dLbl>
            <c:dLbl>
              <c:idx val="4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6D9-40D8-B510-7CF19CE82CA5}"/>
                </c:ext>
              </c:extLst>
            </c:dLbl>
            <c:dLbl>
              <c:idx val="5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6D9-40D8-B510-7CF19CE82CA5}"/>
                </c:ext>
              </c:extLst>
            </c:dLbl>
            <c:dLbl>
              <c:idx val="6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6D9-40D8-B510-7CF19CE82CA5}"/>
                </c:ext>
              </c:extLst>
            </c:dLbl>
            <c:dLbl>
              <c:idx val="8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6D9-40D8-B510-7CF19CE82CA5}"/>
                </c:ext>
              </c:extLst>
            </c:dLbl>
            <c:dLbl>
              <c:idx val="9"/>
              <c:layout>
                <c:manualLayout>
                  <c:x val="-2.398631636562671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6D9-40D8-B510-7CF19CE82CA5}"/>
                </c:ext>
              </c:extLst>
            </c:dLbl>
            <c:dLbl>
              <c:idx val="10"/>
              <c:layout>
                <c:manualLayout>
                  <c:x val="-3.9626710454296658E-2"/>
                  <c:y val="-5.02967281761536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6D9-40D8-B510-7CF19CE82CA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nacionalidad'!$B$386:$B$397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nacionalidad'!$G$386:$G$388</c:f>
              <c:numCache>
                <c:formatCode>#,##0</c:formatCode>
                <c:ptCount val="3"/>
                <c:pt idx="0">
                  <c:v>3322</c:v>
                </c:pt>
                <c:pt idx="1">
                  <c:v>3334</c:v>
                </c:pt>
                <c:pt idx="2">
                  <c:v>3351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B6D9-40D8-B510-7CF19CE82C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nacionalidad'!$H$385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B6D9-40D8-B510-7CF19CE82CA5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B6D9-40D8-B510-7CF19CE82CA5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B6D9-40D8-B510-7CF19CE82CA5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B6D9-40D8-B510-7CF19CE82CA5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B6D9-40D8-B510-7CF19CE82CA5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B6D9-40D8-B510-7CF19CE82CA5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B6D9-40D8-B510-7CF19CE82CA5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B6D9-40D8-B510-7CF19CE82CA5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B6D9-40D8-B510-7CF19CE82CA5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B6D9-40D8-B510-7CF19CE82CA5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B6D9-40D8-B510-7CF19CE82CA5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B6D9-40D8-B510-7CF19CE82CA5}"/>
              </c:ext>
            </c:extLst>
          </c:dPt>
          <c:dLbls>
            <c:dLbl>
              <c:idx val="0"/>
              <c:layout>
                <c:manualLayout>
                  <c:x val="-4.9976874657909141E-2"/>
                  <c:y val="0.1672440944881889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6D9-40D8-B510-7CF19CE82CA5}"/>
                </c:ext>
              </c:extLst>
            </c:dLbl>
            <c:dLbl>
              <c:idx val="1"/>
              <c:layout>
                <c:manualLayout>
                  <c:x val="-3.9714559386973179E-2"/>
                  <c:y val="0.2757238551287959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6D9-40D8-B510-7CF19CE82CA5}"/>
                </c:ext>
              </c:extLst>
            </c:dLbl>
            <c:dLbl>
              <c:idx val="2"/>
              <c:layout>
                <c:manualLayout>
                  <c:x val="-4.7062260536398497E-2"/>
                  <c:y val="0.2239209793432309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6D9-40D8-B510-7CF19CE82CA5}"/>
                </c:ext>
              </c:extLst>
            </c:dLbl>
            <c:dLbl>
              <c:idx val="3"/>
              <c:layout>
                <c:manualLayout>
                  <c:x val="-4.3799945265462506E-2"/>
                  <c:y val="-0.16728256296207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6D9-40D8-B510-7CF19CE82CA5}"/>
                </c:ext>
              </c:extLst>
            </c:dLbl>
            <c:dLbl>
              <c:idx val="4"/>
              <c:layout>
                <c:manualLayout>
                  <c:x val="-4.0611247947454847E-2"/>
                  <c:y val="-9.7994697227732033E-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201053639846744E-2"/>
                      <c:h val="7.345207803223070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0-B6D9-40D8-B510-7CF19CE82CA5}"/>
                </c:ext>
              </c:extLst>
            </c:dLbl>
            <c:dLbl>
              <c:idx val="5"/>
              <c:layout>
                <c:manualLayout>
                  <c:x val="-3.8859469074986316E-2"/>
                  <c:y val="-0.138989801847288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6D9-40D8-B510-7CF19CE82CA5}"/>
                </c:ext>
              </c:extLst>
            </c:dLbl>
            <c:dLbl>
              <c:idx val="6"/>
              <c:layout>
                <c:manualLayout>
                  <c:x val="-3.4441981390257316E-2"/>
                  <c:y val="-0.2069804251567791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B6D9-40D8-B510-7CF19CE82CA5}"/>
                </c:ext>
              </c:extLst>
            </c:dLbl>
            <c:dLbl>
              <c:idx val="7"/>
              <c:layout>
                <c:manualLayout>
                  <c:x val="-3.4991652983032293E-2"/>
                  <c:y val="-0.3630448865647519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B6D9-40D8-B510-7CF19CE82CA5}"/>
                </c:ext>
              </c:extLst>
            </c:dLbl>
            <c:dLbl>
              <c:idx val="8"/>
              <c:layout>
                <c:manualLayout>
                  <c:x val="-4.0293513957307063E-2"/>
                  <c:y val="-0.3087615956402396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B6D9-40D8-B510-7CF19CE82CA5}"/>
                </c:ext>
              </c:extLst>
            </c:dLbl>
            <c:dLbl>
              <c:idx val="9"/>
              <c:layout>
                <c:manualLayout>
                  <c:x val="-2.1296934865900383E-2"/>
                  <c:y val="-0.3195079241049067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B6D9-40D8-B510-7CF19CE82CA5}"/>
                </c:ext>
              </c:extLst>
            </c:dLbl>
            <c:dLbl>
              <c:idx val="10"/>
              <c:layout>
                <c:manualLayout>
                  <c:x val="-2.7316365626710453E-2"/>
                  <c:y val="-0.2007632252075360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B6D9-40D8-B510-7CF19CE82CA5}"/>
                </c:ext>
              </c:extLst>
            </c:dLbl>
            <c:dLbl>
              <c:idx val="11"/>
              <c:layout>
                <c:manualLayout>
                  <c:x val="-2.539053092501381E-2"/>
                  <c:y val="-0.2448683990837023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B6D9-40D8-B510-7CF19CE82CA5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nacionalidad'!$B$386:$B$397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nacionalidad'!$H$386:$H$388</c:f>
              <c:numCache>
                <c:formatCode>0.0%</c:formatCode>
                <c:ptCount val="3"/>
                <c:pt idx="0">
                  <c:v>-0.23632183908045978</c:v>
                </c:pt>
                <c:pt idx="1">
                  <c:v>-9.8431584640346181E-2</c:v>
                </c:pt>
                <c:pt idx="2">
                  <c:v>-0.16662521760756033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B6D9-40D8-B510-7CF19CE82CA5}"/>
            </c:ext>
          </c:extLst>
        </c:ser>
        <c:ser>
          <c:idx val="4"/>
          <c:order val="4"/>
          <c:tx>
            <c:strRef>
              <c:f>'evolucion mensual nacionalidad'!$F$385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nacionalidad'!$B$386:$B$397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nacionalidad'!$F$386:$F$397</c:f>
              <c:numCache>
                <c:formatCode>0.0%</c:formatCode>
                <c:ptCount val="12"/>
                <c:pt idx="0">
                  <c:v>0.15814696485622992</c:v>
                </c:pt>
                <c:pt idx="1">
                  <c:v>-0.14039981403998136</c:v>
                </c:pt>
                <c:pt idx="2">
                  <c:v>-0.10245535714285714</c:v>
                </c:pt>
                <c:pt idx="3">
                  <c:v>-0.28007925072046114</c:v>
                </c:pt>
                <c:pt idx="4">
                  <c:v>-0.25713050993949871</c:v>
                </c:pt>
                <c:pt idx="5">
                  <c:v>-0.20908593322386426</c:v>
                </c:pt>
                <c:pt idx="6">
                  <c:v>-0.25078838174273854</c:v>
                </c:pt>
                <c:pt idx="7">
                  <c:v>-6.2906724511930578E-2</c:v>
                </c:pt>
                <c:pt idx="8">
                  <c:v>-0.53805568028738215</c:v>
                </c:pt>
                <c:pt idx="9">
                  <c:v>-9.2065414900060594E-2</c:v>
                </c:pt>
                <c:pt idx="10">
                  <c:v>-2.9269602577873255E-2</c:v>
                </c:pt>
                <c:pt idx="11">
                  <c:v>-3.1879981247069811E-2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B6D9-40D8-B510-7CF19CE82C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8.1762452107279702E-3"/>
          <c:y val="0.13290163157086279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del turismo norteamericano alojado en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6082132863163093"/>
          <c:w val="0.90229243288162653"/>
          <c:h val="0.61279771326294141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nacionalidad'!$C$406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nacionalidad'!$B$407:$B$418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nacionalidad'!$C$407:$C$418</c:f>
              <c:numCache>
                <c:formatCode>#,##0</c:formatCode>
                <c:ptCount val="12"/>
                <c:pt idx="0">
                  <c:v>250</c:v>
                </c:pt>
                <c:pt idx="1">
                  <c:v>382</c:v>
                </c:pt>
                <c:pt idx="2">
                  <c:v>474</c:v>
                </c:pt>
                <c:pt idx="3">
                  <c:v>419</c:v>
                </c:pt>
                <c:pt idx="4">
                  <c:v>442</c:v>
                </c:pt>
                <c:pt idx="5">
                  <c:v>517</c:v>
                </c:pt>
                <c:pt idx="6">
                  <c:v>424</c:v>
                </c:pt>
                <c:pt idx="7">
                  <c:v>387</c:v>
                </c:pt>
                <c:pt idx="8">
                  <c:v>308</c:v>
                </c:pt>
                <c:pt idx="9">
                  <c:v>365</c:v>
                </c:pt>
                <c:pt idx="10">
                  <c:v>383</c:v>
                </c:pt>
                <c:pt idx="11">
                  <c:v>500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FE1-432F-9753-0381BF646213}"/>
            </c:ext>
          </c:extLst>
        </c:ser>
        <c:ser>
          <c:idx val="1"/>
          <c:order val="1"/>
          <c:tx>
            <c:strRef>
              <c:f>'evolucion mensual nacionalidad'!$E$406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nacionalidad'!$B$407:$B$418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nacionalidad'!$E$407:$E$418</c:f>
              <c:numCache>
                <c:formatCode>#,##0</c:formatCode>
                <c:ptCount val="12"/>
                <c:pt idx="0">
                  <c:v>307</c:v>
                </c:pt>
                <c:pt idx="1">
                  <c:v>341</c:v>
                </c:pt>
                <c:pt idx="2">
                  <c:v>613</c:v>
                </c:pt>
                <c:pt idx="3">
                  <c:v>508</c:v>
                </c:pt>
                <c:pt idx="4">
                  <c:v>485</c:v>
                </c:pt>
                <c:pt idx="5">
                  <c:v>508</c:v>
                </c:pt>
                <c:pt idx="6">
                  <c:v>544</c:v>
                </c:pt>
                <c:pt idx="7">
                  <c:v>558</c:v>
                </c:pt>
                <c:pt idx="8">
                  <c:v>433</c:v>
                </c:pt>
                <c:pt idx="9">
                  <c:v>488</c:v>
                </c:pt>
                <c:pt idx="10">
                  <c:v>536</c:v>
                </c:pt>
                <c:pt idx="11">
                  <c:v>723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FE1-432F-9753-0381BF646213}"/>
            </c:ext>
          </c:extLst>
        </c:ser>
        <c:ser>
          <c:idx val="2"/>
          <c:order val="2"/>
          <c:tx>
            <c:strRef>
              <c:f>'evolucion mensual nacionalidad'!$G$406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5.6729395365046176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FE1-432F-9753-0381BF646213}"/>
                </c:ext>
              </c:extLst>
            </c:dLbl>
            <c:dLbl>
              <c:idx val="3"/>
              <c:layout>
                <c:manualLayout>
                  <c:x val="-4.7508857524539698E-2"/>
                  <c:y val="3.79136195761789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FE1-432F-9753-0381BF646213}"/>
                </c:ext>
              </c:extLst>
            </c:dLbl>
            <c:dLbl>
              <c:idx val="4"/>
              <c:layout>
                <c:manualLayout>
                  <c:x val="-4.1976534820235882E-2"/>
                  <c:y val="3.79136195761789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FE1-432F-9753-0381BF646213}"/>
                </c:ext>
              </c:extLst>
            </c:dLbl>
            <c:dLbl>
              <c:idx val="5"/>
              <c:layout>
                <c:manualLayout>
                  <c:x val="-4.6365365626996641E-2"/>
                  <c:y val="-4.69040224933715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FE1-432F-9753-0381BF646213}"/>
                </c:ext>
              </c:extLst>
            </c:dLbl>
            <c:dLbl>
              <c:idx val="6"/>
              <c:layout>
                <c:manualLayout>
                  <c:x val="-5.119707266074229E-2"/>
                  <c:y val="4.46990309417429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FE1-432F-9753-0381BF646213}"/>
                </c:ext>
              </c:extLst>
            </c:dLbl>
            <c:dLbl>
              <c:idx val="9"/>
              <c:layout>
                <c:manualLayout>
                  <c:x val="-3.828831968403322E-2"/>
                  <c:y val="3.67261725872051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FE1-432F-9753-0381BF646213}"/>
                </c:ext>
              </c:extLst>
            </c:dLbl>
            <c:dLbl>
              <c:idx val="10"/>
              <c:layout>
                <c:manualLayout>
                  <c:x val="-3.9626710454296658E-2"/>
                  <c:y val="-5.02967281761536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FE1-432F-9753-0381BF64621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nacionalidad'!$B$407:$B$418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nacionalidad'!$G$407:$G$409</c:f>
              <c:numCache>
                <c:formatCode>#,##0</c:formatCode>
                <c:ptCount val="3"/>
                <c:pt idx="0">
                  <c:v>404</c:v>
                </c:pt>
                <c:pt idx="1">
                  <c:v>631</c:v>
                </c:pt>
                <c:pt idx="2">
                  <c:v>646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DFE1-432F-9753-0381BF6462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nacionalidad'!$H$406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DFE1-432F-9753-0381BF646213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DFE1-432F-9753-0381BF646213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DFE1-432F-9753-0381BF646213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DFE1-432F-9753-0381BF646213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DFE1-432F-9753-0381BF646213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DFE1-432F-9753-0381BF646213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DFE1-432F-9753-0381BF646213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DFE1-432F-9753-0381BF646213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DFE1-432F-9753-0381BF646213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DFE1-432F-9753-0381BF646213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DFE1-432F-9753-0381BF646213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DFE1-432F-9753-0381BF646213}"/>
              </c:ext>
            </c:extLst>
          </c:dPt>
          <c:dLbls>
            <c:dLbl>
              <c:idx val="0"/>
              <c:layout>
                <c:manualLayout>
                  <c:x val="-5.0827234709879772E-2"/>
                  <c:y val="-0.1550629453761028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FE1-432F-9753-0381BF646213}"/>
                </c:ext>
              </c:extLst>
            </c:dLbl>
            <c:dLbl>
              <c:idx val="1"/>
              <c:layout>
                <c:manualLayout>
                  <c:x val="-7.2802172271592067E-2"/>
                  <c:y val="-5.67613017838419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FE1-432F-9753-0381BF646213}"/>
                </c:ext>
              </c:extLst>
            </c:dLbl>
            <c:dLbl>
              <c:idx val="2"/>
              <c:layout>
                <c:manualLayout>
                  <c:x val="-4.1529883254922462E-2"/>
                  <c:y val="-0.4647982742615188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FE1-432F-9753-0381BF646213}"/>
                </c:ext>
              </c:extLst>
            </c:dLbl>
            <c:dLbl>
              <c:idx val="3"/>
              <c:layout>
                <c:manualLayout>
                  <c:x val="-4.8232125225068249E-2"/>
                  <c:y val="-0.123177389085906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FE1-432F-9753-0381BF646213}"/>
                </c:ext>
              </c:extLst>
            </c:dLbl>
            <c:dLbl>
              <c:idx val="4"/>
              <c:layout>
                <c:manualLayout>
                  <c:x val="-5.5683045826799088E-2"/>
                  <c:y val="-8.4423874496603948E-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9386943137596561E-2"/>
                      <c:h val="7.345207803223070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E-DFE1-432F-9753-0381BF646213}"/>
                </c:ext>
              </c:extLst>
            </c:dLbl>
            <c:dLbl>
              <c:idx val="5"/>
              <c:layout>
                <c:manualLayout>
                  <c:x val="-5.3931143637102934E-2"/>
                  <c:y val="-0.2475563836963127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DFE1-432F-9753-0381BF646213}"/>
                </c:ext>
              </c:extLst>
            </c:dLbl>
            <c:dLbl>
              <c:idx val="6"/>
              <c:layout>
                <c:manualLayout>
                  <c:x val="-4.5506621362606726E-2"/>
                  <c:y val="-7.1272197845498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FE1-432F-9753-0381BF646213}"/>
                </c:ext>
              </c:extLst>
            </c:dLbl>
            <c:dLbl>
              <c:idx val="7"/>
              <c:layout>
                <c:manualLayout>
                  <c:x val="-4.9850728930708021E-2"/>
                  <c:y val="-0.1628752512806128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DFE1-432F-9753-0381BF646213}"/>
                </c:ext>
              </c:extLst>
            </c:dLbl>
            <c:dLbl>
              <c:idx val="8"/>
              <c:layout>
                <c:manualLayout>
                  <c:x val="-4.9513997792879134E-2"/>
                  <c:y val="-7.80576092110623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DFE1-432F-9753-0381BF646213}"/>
                </c:ext>
              </c:extLst>
            </c:dLbl>
            <c:dLbl>
              <c:idx val="9"/>
              <c:layout>
                <c:manualLayout>
                  <c:x val="-3.8675150519978108E-2"/>
                  <c:y val="-7.52331149446013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DFE1-432F-9753-0381BF646213}"/>
                </c:ext>
              </c:extLst>
            </c:dLbl>
            <c:dLbl>
              <c:idx val="10"/>
              <c:layout>
                <c:manualLayout>
                  <c:x val="-4.1856595225649065E-2"/>
                  <c:y val="-0.2957589843254326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DFE1-432F-9753-0381BF646213}"/>
                </c:ext>
              </c:extLst>
            </c:dLbl>
            <c:dLbl>
              <c:idx val="11"/>
              <c:layout>
                <c:manualLayout>
                  <c:x val="-1.4516030667363651E-2"/>
                  <c:y val="-0.292366278642650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DFE1-432F-9753-0381BF646213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nacionalidad'!$B$407:$B$418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nacionalidad'!$H$407:$H$409</c:f>
              <c:numCache>
                <c:formatCode>0.0%</c:formatCode>
                <c:ptCount val="3"/>
                <c:pt idx="0">
                  <c:v>0.31596091205211718</c:v>
                </c:pt>
                <c:pt idx="1">
                  <c:v>0.85043988269794712</c:v>
                </c:pt>
                <c:pt idx="2">
                  <c:v>5.3833605220228398E-2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DFE1-432F-9753-0381BF646213}"/>
            </c:ext>
          </c:extLst>
        </c:ser>
        <c:ser>
          <c:idx val="4"/>
          <c:order val="4"/>
          <c:tx>
            <c:strRef>
              <c:f>'evolucion mensual nacionalidad'!$F$406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nacionalidad'!$B$407:$B$418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nacionalidad'!$F$407:$F$418</c:f>
              <c:numCache>
                <c:formatCode>0.0%</c:formatCode>
                <c:ptCount val="12"/>
                <c:pt idx="0">
                  <c:v>0.22799999999999998</c:v>
                </c:pt>
                <c:pt idx="1">
                  <c:v>-0.10732984293193715</c:v>
                </c:pt>
                <c:pt idx="2">
                  <c:v>0.29324894514767941</c:v>
                </c:pt>
                <c:pt idx="3">
                  <c:v>0.2124105011933175</c:v>
                </c:pt>
                <c:pt idx="4">
                  <c:v>9.7285067873303266E-2</c:v>
                </c:pt>
                <c:pt idx="5">
                  <c:v>-1.740812379110257E-2</c:v>
                </c:pt>
                <c:pt idx="6">
                  <c:v>0.28301886792452824</c:v>
                </c:pt>
                <c:pt idx="7">
                  <c:v>0.44186046511627897</c:v>
                </c:pt>
                <c:pt idx="8">
                  <c:v>0.4058441558441559</c:v>
                </c:pt>
                <c:pt idx="9">
                  <c:v>0.33698630136986307</c:v>
                </c:pt>
                <c:pt idx="10">
                  <c:v>0.39947780678851186</c:v>
                </c:pt>
                <c:pt idx="11">
                  <c:v>0.44599999999999995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DFE1-432F-9753-0381BF6462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8.0700760875878491E-3"/>
          <c:y val="0.12950892588808077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del turismo prodedente del resto de América alojado en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nacionalidad'!$C$427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nacionalidad'!$B$428:$B$439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nacionalidad'!$C$428:$C$439</c:f>
              <c:numCache>
                <c:formatCode>#,##0</c:formatCode>
                <c:ptCount val="12"/>
                <c:pt idx="0">
                  <c:v>291</c:v>
                </c:pt>
                <c:pt idx="1">
                  <c:v>227</c:v>
                </c:pt>
                <c:pt idx="2">
                  <c:v>327</c:v>
                </c:pt>
                <c:pt idx="3">
                  <c:v>373</c:v>
                </c:pt>
                <c:pt idx="4">
                  <c:v>380</c:v>
                </c:pt>
                <c:pt idx="5">
                  <c:v>371</c:v>
                </c:pt>
                <c:pt idx="6">
                  <c:v>311</c:v>
                </c:pt>
                <c:pt idx="7">
                  <c:v>270</c:v>
                </c:pt>
                <c:pt idx="8">
                  <c:v>430</c:v>
                </c:pt>
                <c:pt idx="9">
                  <c:v>278</c:v>
                </c:pt>
                <c:pt idx="10">
                  <c:v>216</c:v>
                </c:pt>
                <c:pt idx="11">
                  <c:v>356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6AC-4D69-8E90-7BB7B9A92496}"/>
            </c:ext>
          </c:extLst>
        </c:ser>
        <c:ser>
          <c:idx val="1"/>
          <c:order val="1"/>
          <c:tx>
            <c:strRef>
              <c:f>'evolucion mensual nacionalidad'!$E$427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nacionalidad'!$B$428:$B$439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nacionalidad'!$E$428:$E$439</c:f>
              <c:numCache>
                <c:formatCode>#,##0</c:formatCode>
                <c:ptCount val="12"/>
                <c:pt idx="0">
                  <c:v>268</c:v>
                </c:pt>
                <c:pt idx="1">
                  <c:v>257</c:v>
                </c:pt>
                <c:pt idx="2">
                  <c:v>267</c:v>
                </c:pt>
                <c:pt idx="3">
                  <c:v>235</c:v>
                </c:pt>
                <c:pt idx="4">
                  <c:v>372</c:v>
                </c:pt>
                <c:pt idx="5">
                  <c:v>402</c:v>
                </c:pt>
                <c:pt idx="6">
                  <c:v>520</c:v>
                </c:pt>
                <c:pt idx="7">
                  <c:v>314</c:v>
                </c:pt>
                <c:pt idx="8">
                  <c:v>377</c:v>
                </c:pt>
                <c:pt idx="9">
                  <c:v>320</c:v>
                </c:pt>
                <c:pt idx="10">
                  <c:v>235</c:v>
                </c:pt>
                <c:pt idx="11">
                  <c:v>385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6AC-4D69-8E90-7BB7B9A92496}"/>
            </c:ext>
          </c:extLst>
        </c:ser>
        <c:ser>
          <c:idx val="2"/>
          <c:order val="2"/>
          <c:tx>
            <c:strRef>
              <c:f>'evolucion mensual nacionalidad'!$G$427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3.3227148330596624E-2"/>
                  <c:y val="4.144694253643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6AC-4D69-8E90-7BB7B9A92496}"/>
                </c:ext>
              </c:extLst>
            </c:dLbl>
            <c:dLbl>
              <c:idx val="2"/>
              <c:layout>
                <c:manualLayout>
                  <c:x val="-3.9557197591680353E-2"/>
                  <c:y val="-4.14466744848383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6AC-4D69-8E90-7BB7B9A9249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nacionalidad'!$B$428:$B$439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nacionalidad'!$G$428:$G$430</c:f>
              <c:numCache>
                <c:formatCode>#,##0</c:formatCode>
                <c:ptCount val="3"/>
                <c:pt idx="0">
                  <c:v>256</c:v>
                </c:pt>
                <c:pt idx="1">
                  <c:v>240</c:v>
                </c:pt>
                <c:pt idx="2">
                  <c:v>294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6AC-4D69-8E90-7BB7B9A924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nacionalidad'!$H$427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96AC-4D69-8E90-7BB7B9A92496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96AC-4D69-8E90-7BB7B9A92496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96AC-4D69-8E90-7BB7B9A92496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96AC-4D69-8E90-7BB7B9A92496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96AC-4D69-8E90-7BB7B9A92496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96AC-4D69-8E90-7BB7B9A92496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96AC-4D69-8E90-7BB7B9A92496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96AC-4D69-8E90-7BB7B9A92496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96AC-4D69-8E90-7BB7B9A92496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96AC-4D69-8E90-7BB7B9A92496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96AC-4D69-8E90-7BB7B9A92496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96AC-4D69-8E90-7BB7B9A92496}"/>
              </c:ext>
            </c:extLst>
          </c:dPt>
          <c:dLbls>
            <c:dLbl>
              <c:idx val="0"/>
              <c:layout>
                <c:manualLayout>
                  <c:x val="-4.4763409961685839E-2"/>
                  <c:y val="7.27679678338080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6AC-4D69-8E90-7BB7B9A92496}"/>
                </c:ext>
              </c:extLst>
            </c:dLbl>
            <c:dLbl>
              <c:idx val="1"/>
              <c:layout>
                <c:manualLayout>
                  <c:x val="-3.7976737821565409E-2"/>
                  <c:y val="9.61645836823588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6AC-4D69-8E90-7BB7B9A92496}"/>
                </c:ext>
              </c:extLst>
            </c:dLbl>
            <c:dLbl>
              <c:idx val="2"/>
              <c:layout>
                <c:manualLayout>
                  <c:x val="-4.8800082101806273E-2"/>
                  <c:y val="-9.14506282459373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6AC-4D69-8E90-7BB7B9A92496}"/>
                </c:ext>
              </c:extLst>
            </c:dLbl>
            <c:dLbl>
              <c:idx val="3"/>
              <c:layout>
                <c:manualLayout>
                  <c:x val="-4.032430213464696E-2"/>
                  <c:y val="-0.20799503115545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6AC-4D69-8E90-7BB7B9A92496}"/>
                </c:ext>
              </c:extLst>
            </c:dLbl>
            <c:dLbl>
              <c:idx val="4"/>
              <c:layout>
                <c:manualLayout>
                  <c:x val="-4.7562534209085933E-2"/>
                  <c:y val="-0.19299045634562856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201053639846744E-2"/>
                      <c:h val="7.345207803223070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9-96AC-4D69-8E90-7BB7B9A92496}"/>
                </c:ext>
              </c:extLst>
            </c:dLbl>
            <c:dLbl>
              <c:idx val="5"/>
              <c:layout>
                <c:manualLayout>
                  <c:x val="-4.0597290640394156E-2"/>
                  <c:y val="-0.1355970961645061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6AC-4D69-8E90-7BB7B9A92496}"/>
                </c:ext>
              </c:extLst>
            </c:dLbl>
            <c:dLbl>
              <c:idx val="6"/>
              <c:layout>
                <c:manualLayout>
                  <c:x val="-3.965544608648057E-2"/>
                  <c:y val="-0.1662679569633948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6AC-4D69-8E90-7BB7B9A92496}"/>
                </c:ext>
              </c:extLst>
            </c:dLbl>
            <c:dLbl>
              <c:idx val="7"/>
              <c:layout>
                <c:manualLayout>
                  <c:x val="-4.7156403940886701E-2"/>
                  <c:y val="-0.2069804251567790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6AC-4D69-8E90-7BB7B9A92496}"/>
                </c:ext>
              </c:extLst>
            </c:dLbl>
            <c:dLbl>
              <c:idx val="8"/>
              <c:layout>
                <c:manualLayout>
                  <c:x val="-4.5506978653530504E-2"/>
                  <c:y val="-0.3596521808819699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6AC-4D69-8E90-7BB7B9A92496}"/>
                </c:ext>
              </c:extLst>
            </c:dLbl>
            <c:dLbl>
              <c:idx val="9"/>
              <c:layout>
                <c:manualLayout>
                  <c:x val="-4.5626436781609193E-2"/>
                  <c:y val="-0.2584392218148304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6AC-4D69-8E90-7BB7B9A92496}"/>
                </c:ext>
              </c:extLst>
            </c:dLbl>
            <c:dLbl>
              <c:idx val="10"/>
              <c:layout>
                <c:manualLayout>
                  <c:x val="-3.7743295019157214E-2"/>
                  <c:y val="-0.136301817234677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6AC-4D69-8E90-7BB7B9A92496}"/>
                </c:ext>
              </c:extLst>
            </c:dLbl>
            <c:dLbl>
              <c:idx val="11"/>
              <c:layout>
                <c:manualLayout>
                  <c:x val="-1.6914340448823336E-2"/>
                  <c:y val="-0.1736215797452799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6AC-4D69-8E90-7BB7B9A92496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nacionalidad'!$B$428:$B$439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nacionalidad'!$H$428:$H$430</c:f>
              <c:numCache>
                <c:formatCode>0.0%</c:formatCode>
                <c:ptCount val="3"/>
                <c:pt idx="0">
                  <c:v>-4.4776119402985093E-2</c:v>
                </c:pt>
                <c:pt idx="1">
                  <c:v>-6.6147859922178975E-2</c:v>
                </c:pt>
                <c:pt idx="2">
                  <c:v>0.101123595505618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96AC-4D69-8E90-7BB7B9A92496}"/>
            </c:ext>
          </c:extLst>
        </c:ser>
        <c:ser>
          <c:idx val="4"/>
          <c:order val="4"/>
          <c:tx>
            <c:strRef>
              <c:f>'evolucion mensual nacionalidad'!$F$427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nacionalidad'!$B$428:$B$439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nacionalidad'!$F$428:$F$439</c:f>
              <c:numCache>
                <c:formatCode>0.0%</c:formatCode>
                <c:ptCount val="12"/>
                <c:pt idx="0">
                  <c:v>-7.9037800687285276E-2</c:v>
                </c:pt>
                <c:pt idx="1">
                  <c:v>0.13215859030836996</c:v>
                </c:pt>
                <c:pt idx="2">
                  <c:v>-0.1834862385321101</c:v>
                </c:pt>
                <c:pt idx="3">
                  <c:v>-0.36997319034852549</c:v>
                </c:pt>
                <c:pt idx="4">
                  <c:v>-2.1052631578947323E-2</c:v>
                </c:pt>
                <c:pt idx="5">
                  <c:v>8.3557951482479798E-2</c:v>
                </c:pt>
                <c:pt idx="6">
                  <c:v>0.67202572347266876</c:v>
                </c:pt>
                <c:pt idx="7">
                  <c:v>0.16296296296296298</c:v>
                </c:pt>
                <c:pt idx="8">
                  <c:v>-0.12325581395348839</c:v>
                </c:pt>
                <c:pt idx="9">
                  <c:v>0.15107913669064743</c:v>
                </c:pt>
                <c:pt idx="10">
                  <c:v>8.7962962962963021E-2</c:v>
                </c:pt>
                <c:pt idx="11">
                  <c:v>8.1460674157303403E-2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96AC-4D69-8E90-7BB7B9A924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"/>
          <c:y val="0.12611622020529875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del turismo prodedente del resto del Mundo alojado en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nacionalidad'!$C$448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nacionalidad'!$B$449:$B$460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nacionalidad'!$C$449:$C$460</c:f>
              <c:numCache>
                <c:formatCode>#,##0</c:formatCode>
                <c:ptCount val="12"/>
                <c:pt idx="0">
                  <c:v>1089</c:v>
                </c:pt>
                <c:pt idx="1">
                  <c:v>1282</c:v>
                </c:pt>
                <c:pt idx="2">
                  <c:v>1627</c:v>
                </c:pt>
                <c:pt idx="3">
                  <c:v>1608</c:v>
                </c:pt>
                <c:pt idx="4">
                  <c:v>1313</c:v>
                </c:pt>
                <c:pt idx="5">
                  <c:v>1412</c:v>
                </c:pt>
                <c:pt idx="6">
                  <c:v>2086</c:v>
                </c:pt>
                <c:pt idx="7">
                  <c:v>1710</c:v>
                </c:pt>
                <c:pt idx="8">
                  <c:v>1330</c:v>
                </c:pt>
                <c:pt idx="9">
                  <c:v>1597</c:v>
                </c:pt>
                <c:pt idx="10">
                  <c:v>1483</c:v>
                </c:pt>
                <c:pt idx="11">
                  <c:v>2260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383-4E9B-A388-CF97CD2352BD}"/>
            </c:ext>
          </c:extLst>
        </c:ser>
        <c:ser>
          <c:idx val="1"/>
          <c:order val="1"/>
          <c:tx>
            <c:strRef>
              <c:f>'evolucion mensual nacionalidad'!$E$448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nacionalidad'!$B$449:$B$460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nacionalidad'!$E$449:$E$460</c:f>
              <c:numCache>
                <c:formatCode>#,##0</c:formatCode>
                <c:ptCount val="12"/>
                <c:pt idx="0">
                  <c:v>1818</c:v>
                </c:pt>
                <c:pt idx="1">
                  <c:v>1926</c:v>
                </c:pt>
                <c:pt idx="2">
                  <c:v>2687</c:v>
                </c:pt>
                <c:pt idx="3">
                  <c:v>2249</c:v>
                </c:pt>
                <c:pt idx="4">
                  <c:v>2378</c:v>
                </c:pt>
                <c:pt idx="5">
                  <c:v>2543</c:v>
                </c:pt>
                <c:pt idx="6">
                  <c:v>3491</c:v>
                </c:pt>
                <c:pt idx="7">
                  <c:v>3818</c:v>
                </c:pt>
                <c:pt idx="8">
                  <c:v>2414</c:v>
                </c:pt>
                <c:pt idx="9">
                  <c:v>2749</c:v>
                </c:pt>
                <c:pt idx="10">
                  <c:v>1915</c:v>
                </c:pt>
                <c:pt idx="11">
                  <c:v>3163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383-4E9B-A388-CF97CD2352BD}"/>
            </c:ext>
          </c:extLst>
        </c:ser>
        <c:ser>
          <c:idx val="2"/>
          <c:order val="2"/>
          <c:tx>
            <c:strRef>
              <c:f>'evolucion mensual nacionalidad'!$G$448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3.9557197591680381E-2"/>
                  <c:y val="-4.01186111278075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383-4E9B-A388-CF97CD2352BD}"/>
                </c:ext>
              </c:extLst>
            </c:dLbl>
            <c:dLbl>
              <c:idx val="2"/>
              <c:layout>
                <c:manualLayout>
                  <c:x val="-3.9557197591680353E-2"/>
                  <c:y val="3.79136195761788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97E-42A7-9D7F-E8358D14461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nacionalidad'!$B$449:$B$460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nacionalidad'!$G$449:$G$451</c:f>
              <c:numCache>
                <c:formatCode>#,##0</c:formatCode>
                <c:ptCount val="3"/>
                <c:pt idx="0">
                  <c:v>2210</c:v>
                </c:pt>
                <c:pt idx="1">
                  <c:v>2290</c:v>
                </c:pt>
                <c:pt idx="2">
                  <c:v>2176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383-4E9B-A388-CF97CD2352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nacionalidad'!$H$448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6383-4E9B-A388-CF97CD2352BD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6383-4E9B-A388-CF97CD2352BD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6383-4E9B-A388-CF97CD2352BD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6383-4E9B-A388-CF97CD2352BD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6383-4E9B-A388-CF97CD2352BD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6383-4E9B-A388-CF97CD2352BD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6383-4E9B-A388-CF97CD2352BD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6383-4E9B-A388-CF97CD2352BD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6383-4E9B-A388-CF97CD2352BD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6383-4E9B-A388-CF97CD2352BD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6383-4E9B-A388-CF97CD2352BD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6383-4E9B-A388-CF97CD2352BD}"/>
              </c:ext>
            </c:extLst>
          </c:dPt>
          <c:dLbls>
            <c:dLbl>
              <c:idx val="0"/>
              <c:layout>
                <c:manualLayout>
                  <c:x val="-3.6074302134646977E-2"/>
                  <c:y val="-0.1991681192522690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383-4E9B-A388-CF97CD2352BD}"/>
                </c:ext>
              </c:extLst>
            </c:dLbl>
            <c:dLbl>
              <c:idx val="1"/>
              <c:layout>
                <c:manualLayout>
                  <c:x val="-3.9714559386973179E-2"/>
                  <c:y val="-0.2162184688745967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383-4E9B-A388-CF97CD2352BD}"/>
                </c:ext>
              </c:extLst>
            </c:dLbl>
            <c:dLbl>
              <c:idx val="2"/>
              <c:layout>
                <c:manualLayout>
                  <c:x val="-4.3586617405582957E-2"/>
                  <c:y val="-0.1458839400800090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383-4E9B-A388-CF97CD2352BD}"/>
                </c:ext>
              </c:extLst>
            </c:dLbl>
            <c:dLbl>
              <c:idx val="3"/>
              <c:layout>
                <c:manualLayout>
                  <c:x val="-3.858648056923919E-2"/>
                  <c:y val="-0.4386990175846340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383-4E9B-A388-CF97CD2352BD}"/>
                </c:ext>
              </c:extLst>
            </c:dLbl>
            <c:dLbl>
              <c:idx val="4"/>
              <c:layout>
                <c:manualLayout>
                  <c:x val="-4.5824712643678163E-2"/>
                  <c:y val="-0.2269175131734488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201053639846744E-2"/>
                      <c:h val="7.345207803223070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8-6383-4E9B-A388-CF97CD2352BD}"/>
                </c:ext>
              </c:extLst>
            </c:dLbl>
            <c:dLbl>
              <c:idx val="5"/>
              <c:layout>
                <c:manualLayout>
                  <c:x val="-3.8859469074986316E-2"/>
                  <c:y val="-0.2814834405241330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383-4E9B-A388-CF97CD2352BD}"/>
                </c:ext>
              </c:extLst>
            </c:dLbl>
            <c:dLbl>
              <c:idx val="6"/>
              <c:layout>
                <c:manualLayout>
                  <c:x val="-4.4868910782703948E-2"/>
                  <c:y val="-0.4037573547581361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383-4E9B-A388-CF97CD2352BD}"/>
                </c:ext>
              </c:extLst>
            </c:dLbl>
            <c:dLbl>
              <c:idx val="7"/>
              <c:layout>
                <c:manualLayout>
                  <c:x val="-4.3680760810071155E-2"/>
                  <c:y val="-0.3325105354197137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383-4E9B-A388-CF97CD2352BD}"/>
                </c:ext>
              </c:extLst>
            </c:dLbl>
            <c:dLbl>
              <c:idx val="8"/>
              <c:layout>
                <c:manualLayout>
                  <c:x val="-4.3769157088122602E-2"/>
                  <c:y val="-0.1798387796945229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383-4E9B-A388-CF97CD2352BD}"/>
                </c:ext>
              </c:extLst>
            </c:dLbl>
            <c:dLbl>
              <c:idx val="9"/>
              <c:layout>
                <c:manualLayout>
                  <c:x val="-3.6937328954570331E-2"/>
                  <c:y val="-0.4993213252923537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383-4E9B-A388-CF97CD2352BD}"/>
                </c:ext>
              </c:extLst>
            </c:dLbl>
            <c:dLbl>
              <c:idx val="10"/>
              <c:layout>
                <c:manualLayout>
                  <c:x val="-4.4694581280788306E-2"/>
                  <c:y val="-0.322900629787688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383-4E9B-A388-CF97CD2352BD}"/>
                </c:ext>
              </c:extLst>
            </c:dLbl>
            <c:dLbl>
              <c:idx val="11"/>
              <c:layout>
                <c:manualLayout>
                  <c:x val="-2.0107553366174057E-2"/>
                  <c:y val="-0.468786974147315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383-4E9B-A388-CF97CD2352BD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nacionalidad'!$B$449:$B$460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nacionalidad'!$H$449:$H$451</c:f>
              <c:numCache>
                <c:formatCode>0.0%</c:formatCode>
                <c:ptCount val="3"/>
                <c:pt idx="0">
                  <c:v>0.21562156215621564</c:v>
                </c:pt>
                <c:pt idx="1">
                  <c:v>0.18899273104880576</c:v>
                </c:pt>
                <c:pt idx="2">
                  <c:v>-0.19017491626349092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6383-4E9B-A388-CF97CD2352BD}"/>
            </c:ext>
          </c:extLst>
        </c:ser>
        <c:ser>
          <c:idx val="4"/>
          <c:order val="4"/>
          <c:tx>
            <c:strRef>
              <c:f>'evolucion mensual nacionalidad'!$F$448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nacionalidad'!$B$449:$B$460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nacionalidad'!$F$449:$F$460</c:f>
              <c:numCache>
                <c:formatCode>0.0%</c:formatCode>
                <c:ptCount val="12"/>
                <c:pt idx="0">
                  <c:v>0.66942148760330578</c:v>
                </c:pt>
                <c:pt idx="1">
                  <c:v>0.5023400936037441</c:v>
                </c:pt>
                <c:pt idx="2">
                  <c:v>0.65150583896742464</c:v>
                </c:pt>
                <c:pt idx="3">
                  <c:v>0.39863184079601988</c:v>
                </c:pt>
                <c:pt idx="4">
                  <c:v>0.81111957349581121</c:v>
                </c:pt>
                <c:pt idx="5">
                  <c:v>0.80099150141643061</c:v>
                </c:pt>
                <c:pt idx="6">
                  <c:v>0.67353787152444866</c:v>
                </c:pt>
                <c:pt idx="7">
                  <c:v>1.232748538011696</c:v>
                </c:pt>
                <c:pt idx="8">
                  <c:v>0.81503759398496234</c:v>
                </c:pt>
                <c:pt idx="9">
                  <c:v>0.72135253600500948</c:v>
                </c:pt>
                <c:pt idx="10">
                  <c:v>0.29130141604855031</c:v>
                </c:pt>
                <c:pt idx="11">
                  <c:v>0.39955752212389384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6383-4E9B-A388-CF97CD2352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"/>
          <c:y val="0.13968704293642684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'pernocta tipología acum'!$B$3:$H$3</c:f>
          <c:strCache>
            <c:ptCount val="7"/>
            <c:pt idx="0">
              <c:v>Pernoctaciones de turistas alojados en Adeje según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2750924382628E-3"/>
          <c:y val="0.2287256036123447"/>
          <c:w val="0.97760879170679205"/>
          <c:h val="0.5889649338856339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'pernocta tipología acum'!$C$5</c:f>
              <c:strCache>
                <c:ptCount val="1"/>
                <c:pt idx="0">
                  <c:v>I trimestre 2018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'pernocta tipología acum'!$B$6:$B$8</c:f>
              <c:strCache>
                <c:ptCount val="3"/>
                <c:pt idx="0">
                  <c:v>Pernoctaciones totales</c:v>
                </c:pt>
                <c:pt idx="1">
                  <c:v>Pernoctaciones hoteleras</c:v>
                </c:pt>
                <c:pt idx="2">
                  <c:v>Pernoctaciones extrahoteleras</c:v>
                </c:pt>
              </c:strCache>
            </c:strRef>
          </c:cat>
          <c:val>
            <c:numRef>
              <c:f>'pernocta tipología acum'!$C$6:$C$8</c:f>
              <c:numCache>
                <c:formatCode>#,##0</c:formatCode>
                <c:ptCount val="3"/>
                <c:pt idx="0">
                  <c:v>3551836</c:v>
                </c:pt>
                <c:pt idx="1">
                  <c:v>2546247</c:v>
                </c:pt>
                <c:pt idx="2">
                  <c:v>1005589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FC8-425C-A83B-61A9CA7B09A3}"/>
            </c:ext>
          </c:extLst>
        </c:ser>
        <c:ser>
          <c:idx val="2"/>
          <c:order val="1"/>
          <c:tx>
            <c:strRef>
              <c:f>'pernocta tipología acum'!$E$5</c:f>
              <c:strCache>
                <c:ptCount val="1"/>
                <c:pt idx="0">
                  <c:v>I trimestre 2019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'pernocta tipología acum'!$E$6:$E$8</c:f>
              <c:numCache>
                <c:formatCode>#,##0</c:formatCode>
                <c:ptCount val="3"/>
                <c:pt idx="0">
                  <c:v>3638623</c:v>
                </c:pt>
                <c:pt idx="1">
                  <c:v>2574713</c:v>
                </c:pt>
                <c:pt idx="2">
                  <c:v>1063910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FC8-425C-A83B-61A9CA7B09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-2070714080"/>
        <c:axId val="-2070724416"/>
      </c:barChart>
      <c:lineChart>
        <c:grouping val="standard"/>
        <c:varyColors val="0"/>
        <c:ser>
          <c:idx val="1"/>
          <c:order val="2"/>
          <c:tx>
            <c:strRef>
              <c:f>'pernocta tipología acum'!$G$5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4FC8-425C-A83B-61A9CA7B09A3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4FC8-425C-A83B-61A9CA7B09A3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4FC8-425C-A83B-61A9CA7B09A3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4FC8-425C-A83B-61A9CA7B09A3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4FC8-425C-A83B-61A9CA7B09A3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4FC8-425C-A83B-61A9CA7B09A3}"/>
              </c:ext>
            </c:extLst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'pernocta tipología acum'!$G$6:$G$8</c:f>
              <c:numCache>
                <c:formatCode>0.0%</c:formatCode>
                <c:ptCount val="3"/>
                <c:pt idx="0">
                  <c:v>2.4434405192131692E-2</c:v>
                </c:pt>
                <c:pt idx="1">
                  <c:v>1.1179590982336007E-2</c:v>
                </c:pt>
                <c:pt idx="2">
                  <c:v>5.7996855574195871E-2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4FC8-425C-A83B-61A9CA7B09A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2070714624"/>
        <c:axId val="-2070712992"/>
      </c:lineChart>
      <c:catAx>
        <c:axId val="-20707140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Desarrollo Económico, Cabildo Insular de Tenerife. ELABORACIÓN: Turismo de Tenerife.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207072441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-207072441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2070714080"/>
        <c:crosses val="autoZero"/>
        <c:crossBetween val="between"/>
      </c:valAx>
      <c:catAx>
        <c:axId val="-2070714624"/>
        <c:scaling>
          <c:orientation val="minMax"/>
        </c:scaling>
        <c:delete val="1"/>
        <c:axPos val="b"/>
        <c:majorTickMark val="out"/>
        <c:minorTickMark val="none"/>
        <c:tickLblPos val="none"/>
        <c:crossAx val="-2070712992"/>
        <c:crosses val="autoZero"/>
        <c:auto val="1"/>
        <c:lblAlgn val="ctr"/>
        <c:lblOffset val="100"/>
        <c:noMultiLvlLbl val="0"/>
      </c:catAx>
      <c:valAx>
        <c:axId val="-207071299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207071462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272682265427722"/>
          <c:w val="0.6856029273713049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'pernocta tipología y zona ac'!$E$5</c:f>
          <c:strCache>
            <c:ptCount val="1"/>
            <c:pt idx="0">
              <c:v>I trimestre 2019</c:v>
            </c:pt>
          </c:strCache>
        </c:strRef>
      </c:tx>
      <c:layout>
        <c:manualLayout>
          <c:xMode val="edge"/>
          <c:yMode val="edge"/>
          <c:x val="8.7032193962368835E-3"/>
          <c:y val="0.1417825403403522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11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710978190691603"/>
          <c:y val="0.39092166110815096"/>
          <c:w val="0.59881786066917853"/>
          <c:h val="0.49669265026082265"/>
        </c:manualLayout>
      </c:layout>
      <c:pie3DChart>
        <c:varyColors val="1"/>
        <c:ser>
          <c:idx val="0"/>
          <c:order val="0"/>
          <c:tx>
            <c:strRef>
              <c:f>'pernocta tipología y zona ac'!$E$5</c:f>
              <c:strCache>
                <c:ptCount val="1"/>
                <c:pt idx="0">
                  <c:v>I trimestre 2019</c:v>
                </c:pt>
              </c:strCache>
            </c:strRef>
          </c:tx>
          <c:dLbls>
            <c:dLbl>
              <c:idx val="0"/>
              <c:layout>
                <c:manualLayout>
                  <c:x val="-5.8601677267995013E-2"/>
                  <c:y val="-4.439234569363040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5C4-46A8-9B52-7A684E9C52DD}"/>
                </c:ext>
              </c:extLst>
            </c:dLbl>
            <c:dLbl>
              <c:idx val="1"/>
              <c:layout>
                <c:manualLayout>
                  <c:x val="2.3891502240542182E-2"/>
                  <c:y val="-9.197560831211888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5C4-46A8-9B52-7A684E9C52DD}"/>
                </c:ext>
              </c:extLst>
            </c:dLbl>
            <c:dLbl>
              <c:idx val="2"/>
              <c:layout>
                <c:manualLayout>
                  <c:x val="6.4658569733483204E-2"/>
                  <c:y val="-0.11330873114544886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5C4-46A8-9B52-7A684E9C52DD}"/>
                </c:ext>
              </c:extLst>
            </c:dLbl>
            <c:dLbl>
              <c:idx val="3"/>
              <c:layout>
                <c:manualLayout>
                  <c:x val="1.6181500637870598E-2"/>
                  <c:y val="4.8036890125576409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5C4-46A8-9B52-7A684E9C52DD}"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5C4-46A8-9B52-7A684E9C52DD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5C4-46A8-9B52-7A684E9C52D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('pernocta tipología y zona ac'!$B$7,'pernocta tipología y zona ac'!$B$10,'pernocta tipología y zona ac'!$B$12,'pernocta tipología y zona ac'!$B$13)</c:f>
              <c:strCache>
                <c:ptCount val="4"/>
                <c:pt idx="0">
                  <c:v>Zona Sur</c:v>
                </c:pt>
                <c:pt idx="1">
                  <c:v>Zona Norte</c:v>
                </c:pt>
                <c:pt idx="2">
                  <c:v>Santa Cruz</c:v>
                </c:pt>
                <c:pt idx="3">
                  <c:v>Zona La Laguna-Bajamar-La Punta</c:v>
                </c:pt>
              </c:strCache>
            </c:strRef>
          </c:cat>
          <c:val>
            <c:numRef>
              <c:f>('pernocta tipología y zona ac'!$F$7,'pernocta tipología y zona ac'!$F$10,'pernocta tipología y zona ac'!$F$12,'pernocta tipología y zona ac'!$F$13)</c:f>
              <c:numCache>
                <c:formatCode>0.0%</c:formatCode>
                <c:ptCount val="4"/>
                <c:pt idx="0">
                  <c:v>0.79405957198038934</c:v>
                </c:pt>
                <c:pt idx="1">
                  <c:v>0.18302874044038633</c:v>
                </c:pt>
                <c:pt idx="2">
                  <c:v>1.5211625464571695E-2</c:v>
                </c:pt>
                <c:pt idx="3">
                  <c:v>7.7000621146525935E-3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5C4-46A8-9B52-7A684E9C52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'Peroncta tipologia categorí TF'!$B$3:$H$3</c:f>
          <c:strCache>
            <c:ptCount val="7"/>
            <c:pt idx="0">
              <c:v>Pernoctaciones del turismo alojado en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5036496350364967E-2"/>
          <c:y val="0.47170811275709179"/>
          <c:w val="0.91615395520815368"/>
          <c:h val="0.2921301362753384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'Peroncta tipologia categorí TF'!$C$5</c:f>
              <c:strCache>
                <c:ptCount val="1"/>
                <c:pt idx="0">
                  <c:v>I trimestre 2018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'Peroncta tipologia categorí TF'!$T$1:$T$8</c:f>
              <c:strCache>
                <c:ptCount val="8"/>
                <c:pt idx="0">
                  <c:v>Total 
categorías</c:v>
                </c:pt>
                <c:pt idx="1">
                  <c:v>Pernoctaciones
hoteleras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Pernoctaciones
extrahoteleras</c:v>
                </c:pt>
              </c:strCache>
            </c:strRef>
          </c:cat>
          <c:val>
            <c:numRef>
              <c:f>'Peroncta tipologia categorí TF'!$C$6:$C$13</c:f>
              <c:numCache>
                <c:formatCode>#,##0</c:formatCode>
                <c:ptCount val="8"/>
                <c:pt idx="0">
                  <c:v>10318441</c:v>
                </c:pt>
                <c:pt idx="1">
                  <c:v>6468599</c:v>
                </c:pt>
                <c:pt idx="2">
                  <c:v>1034085</c:v>
                </c:pt>
                <c:pt idx="3">
                  <c:v>4066297</c:v>
                </c:pt>
                <c:pt idx="4">
                  <c:v>1131951</c:v>
                </c:pt>
                <c:pt idx="5">
                  <c:v>174526</c:v>
                </c:pt>
                <c:pt idx="6">
                  <c:v>61740</c:v>
                </c:pt>
                <c:pt idx="7">
                  <c:v>3849842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22-4A5E-B6AE-F3544E827FB6}"/>
            </c:ext>
          </c:extLst>
        </c:ser>
        <c:ser>
          <c:idx val="2"/>
          <c:order val="1"/>
          <c:tx>
            <c:strRef>
              <c:f>'Peroncta tipologia categorí TF'!$E$5</c:f>
              <c:strCache>
                <c:ptCount val="1"/>
                <c:pt idx="0">
                  <c:v>I trimestre 2019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'Peroncta tipologia categorí TF'!$T$1:$T$8</c:f>
              <c:strCache>
                <c:ptCount val="8"/>
                <c:pt idx="0">
                  <c:v>Total 
categorías</c:v>
                </c:pt>
                <c:pt idx="1">
                  <c:v>Pernoctaciones
hoteleras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Pernoctaciones
extrahoteleras</c:v>
                </c:pt>
              </c:strCache>
            </c:strRef>
          </c:cat>
          <c:val>
            <c:numRef>
              <c:f>'Peroncta tipologia categorí TF'!$E$6:$E$13</c:f>
              <c:numCache>
                <c:formatCode>#,##0</c:formatCode>
                <c:ptCount val="8"/>
                <c:pt idx="0">
                  <c:v>10673810</c:v>
                </c:pt>
                <c:pt idx="1">
                  <c:v>6581504</c:v>
                </c:pt>
                <c:pt idx="2">
                  <c:v>1234975</c:v>
                </c:pt>
                <c:pt idx="3">
                  <c:v>4056125</c:v>
                </c:pt>
                <c:pt idx="4">
                  <c:v>1043183</c:v>
                </c:pt>
                <c:pt idx="5">
                  <c:v>179733</c:v>
                </c:pt>
                <c:pt idx="6">
                  <c:v>67488</c:v>
                </c:pt>
                <c:pt idx="7">
                  <c:v>4092306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422-4A5E-B6AE-F3544E827F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070717888"/>
        <c:axId val="-2070715168"/>
      </c:barChart>
      <c:lineChart>
        <c:grouping val="standard"/>
        <c:varyColors val="0"/>
        <c:ser>
          <c:idx val="1"/>
          <c:order val="2"/>
          <c:tx>
            <c:strRef>
              <c:f>'Peroncta tipologia categorí TF'!$G$5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5422-4A5E-B6AE-F3544E827FB6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5422-4A5E-B6AE-F3544E827FB6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5422-4A5E-B6AE-F3544E827FB6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5422-4A5E-B6AE-F3544E827FB6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5422-4A5E-B6AE-F3544E827FB6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5422-4A5E-B6AE-F3544E827FB6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5422-4A5E-B6AE-F3544E827FB6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5422-4A5E-B6AE-F3544E827FB6}"/>
              </c:ext>
            </c:extLst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'Peroncta tipologia categorí TF'!$G$6:$G$13</c:f>
              <c:numCache>
                <c:formatCode>0.0%</c:formatCode>
                <c:ptCount val="8"/>
                <c:pt idx="0">
                  <c:v>3.4440183357156373E-2</c:v>
                </c:pt>
                <c:pt idx="1">
                  <c:v>1.7454320479596941E-2</c:v>
                </c:pt>
                <c:pt idx="2">
                  <c:v>0.1942683628521833</c:v>
                </c:pt>
                <c:pt idx="3">
                  <c:v>-2.5015388693939711E-3</c:v>
                </c:pt>
                <c:pt idx="4">
                  <c:v>-7.8420355651437235E-2</c:v>
                </c:pt>
                <c:pt idx="5">
                  <c:v>2.9835096203431055E-2</c:v>
                </c:pt>
                <c:pt idx="6">
                  <c:v>9.3100097181729735E-2</c:v>
                </c:pt>
                <c:pt idx="7">
                  <c:v>6.2980246981564347E-2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5422-4A5E-B6AE-F3544E827FB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2070717344"/>
        <c:axId val="-2070702656"/>
      </c:lineChart>
      <c:catAx>
        <c:axId val="-20707178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2070715168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-207071516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2070717888"/>
        <c:crosses val="autoZero"/>
        <c:crossBetween val="between"/>
      </c:valAx>
      <c:catAx>
        <c:axId val="-2070717344"/>
        <c:scaling>
          <c:orientation val="minMax"/>
        </c:scaling>
        <c:delete val="1"/>
        <c:axPos val="b"/>
        <c:majorTickMark val="out"/>
        <c:minorTickMark val="none"/>
        <c:tickLblPos val="none"/>
        <c:crossAx val="-2070702656"/>
        <c:crosses val="autoZero"/>
        <c:auto val="1"/>
        <c:lblAlgn val="ctr"/>
        <c:lblOffset val="100"/>
        <c:noMultiLvlLbl val="0"/>
      </c:catAx>
      <c:valAx>
        <c:axId val="-2070702656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207071734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7178469304755437"/>
          <c:w val="0.7148000076632756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'Peroncta tipologia categorí TF'!$E$5</c:f>
          <c:strCache>
            <c:ptCount val="1"/>
            <c:pt idx="0">
              <c:v>I trimestre 2019</c:v>
            </c:pt>
          </c:strCache>
        </c:strRef>
      </c:tx>
      <c:layout>
        <c:manualLayout>
          <c:xMode val="edge"/>
          <c:yMode val="edge"/>
          <c:x val="4.0615023849105451E-3"/>
          <c:y val="0.16103568101655799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6835335746055056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'Peroncta tipologia categorí TF'!$E$5</c:f>
              <c:strCache>
                <c:ptCount val="1"/>
                <c:pt idx="0">
                  <c:v>I trimestre 2019</c:v>
                </c:pt>
              </c:strCache>
            </c:strRef>
          </c:tx>
          <c:dLbls>
            <c:dLbl>
              <c:idx val="0"/>
              <c:layout>
                <c:manualLayout>
                  <c:x val="0"/>
                  <c:y val="-6.015836009325643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2A6-40E0-8F30-E17D570567A8}"/>
                </c:ext>
              </c:extLst>
            </c:dLbl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2A6-40E0-8F30-E17D570567A8}"/>
                </c:ext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2A6-40E0-8F30-E17D570567A8}"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2A6-40E0-8F30-E17D570567A8}"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2A6-40E0-8F30-E17D570567A8}"/>
                </c:ext>
              </c:extLst>
            </c:dLbl>
            <c:dLbl>
              <c:idx val="5"/>
              <c:layout>
                <c:manualLayout>
                  <c:x val="2.7850302067958025E-2"/>
                  <c:y val="7.6338685255845876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2A6-40E0-8F30-E17D570567A8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2A6-40E0-8F30-E17D570567A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('Peroncta tipologia categorí TF'!$B$13,'Peroncta tipologia categorí TF'!$B$8:$B$12)</c:f>
              <c:strCache>
                <c:ptCount val="6"/>
                <c:pt idx="0">
                  <c:v>Pernoctaciones extrahoteleras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('Peroncta tipologia categorí TF'!$F$13,'Peroncta tipologia categorí TF'!$F$8:$F$12)</c:f>
              <c:numCache>
                <c:formatCode>0.0%</c:formatCode>
                <c:ptCount val="6"/>
                <c:pt idx="0">
                  <c:v>0.38339693136752478</c:v>
                </c:pt>
                <c:pt idx="1">
                  <c:v>0.11570142245365057</c:v>
                </c:pt>
                <c:pt idx="2">
                  <c:v>0.38000723265638042</c:v>
                </c:pt>
                <c:pt idx="3">
                  <c:v>9.7732955711222147E-2</c:v>
                </c:pt>
                <c:pt idx="4">
                  <c:v>1.6838692088392056E-2</c:v>
                </c:pt>
                <c:pt idx="5">
                  <c:v>6.3227657228299922E-3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22A6-40E0-8F30-E17D570567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'Peroncta tipologia categ AD'!$B$3:$H$3</c:f>
          <c:strCache>
            <c:ptCount val="7"/>
            <c:pt idx="0">
              <c:v>Pernoctaciones del turismo alojado en Adeje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546219131367703E-3"/>
          <c:y val="0.46226115837397008"/>
          <c:w val="0.97760879170679205"/>
          <c:h val="0.327986883677073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'Peroncta tipologia categ AD'!$C$5</c:f>
              <c:strCache>
                <c:ptCount val="1"/>
                <c:pt idx="0">
                  <c:v>I trimestre 2018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('Peroncta tipologia categ AD'!$S$5:$S$6,'Peroncta tipologia categ AD'!$B$8:$B$11,'Peroncta tipologia categ AD'!$S$12)</c:f>
              <c:strCache>
                <c:ptCount val="7"/>
                <c:pt idx="0">
                  <c:v>Total 
categorías</c:v>
                </c:pt>
                <c:pt idx="1">
                  <c:v>Pernoctaciones hoteleras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 *</c:v>
                </c:pt>
                <c:pt idx="6">
                  <c:v>Pernoctaciones extrahoteleras</c:v>
                </c:pt>
              </c:strCache>
            </c:strRef>
          </c:cat>
          <c:val>
            <c:numRef>
              <c:f>'Peroncta tipologia categ AD'!$C$6:$C$12</c:f>
              <c:numCache>
                <c:formatCode>#,##0</c:formatCode>
                <c:ptCount val="7"/>
                <c:pt idx="0">
                  <c:v>3551836</c:v>
                </c:pt>
                <c:pt idx="1">
                  <c:v>2546247</c:v>
                </c:pt>
                <c:pt idx="2">
                  <c:v>546055</c:v>
                </c:pt>
                <c:pt idx="3">
                  <c:v>1569150</c:v>
                </c:pt>
                <c:pt idx="4">
                  <c:v>325850</c:v>
                </c:pt>
                <c:pt idx="5">
                  <c:v>105192</c:v>
                </c:pt>
                <c:pt idx="6">
                  <c:v>1005589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C78-45C6-959A-89F38B4A8C6A}"/>
            </c:ext>
          </c:extLst>
        </c:ser>
        <c:ser>
          <c:idx val="2"/>
          <c:order val="1"/>
          <c:tx>
            <c:strRef>
              <c:f>'Peroncta tipologia categ AD'!$E$5</c:f>
              <c:strCache>
                <c:ptCount val="1"/>
                <c:pt idx="0">
                  <c:v>I trimestre 2019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('Peroncta tipologia categ AD'!$S$5:$S$6,'Peroncta tipologia categ AD'!$B$8:$B$11,'Peroncta tipologia categ AD'!$S$12)</c:f>
              <c:strCache>
                <c:ptCount val="7"/>
                <c:pt idx="0">
                  <c:v>Total 
categorías</c:v>
                </c:pt>
                <c:pt idx="1">
                  <c:v>Pernoctaciones hoteleras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 *</c:v>
                </c:pt>
                <c:pt idx="6">
                  <c:v>Pernoctaciones extrahoteleras</c:v>
                </c:pt>
              </c:strCache>
            </c:strRef>
          </c:cat>
          <c:val>
            <c:numRef>
              <c:f>'Peroncta tipologia categ AD'!$E$6:$E$12</c:f>
              <c:numCache>
                <c:formatCode>#,##0</c:formatCode>
                <c:ptCount val="7"/>
                <c:pt idx="0">
                  <c:v>3638623</c:v>
                </c:pt>
                <c:pt idx="1">
                  <c:v>2574713</c:v>
                </c:pt>
                <c:pt idx="2">
                  <c:v>669441</c:v>
                </c:pt>
                <c:pt idx="3">
                  <c:v>1472423</c:v>
                </c:pt>
                <c:pt idx="4">
                  <c:v>323547</c:v>
                </c:pt>
                <c:pt idx="5">
                  <c:v>109302</c:v>
                </c:pt>
                <c:pt idx="6">
                  <c:v>1063910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C78-45C6-959A-89F38B4A8C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070696672"/>
        <c:axId val="-2070697216"/>
      </c:barChart>
      <c:lineChart>
        <c:grouping val="standard"/>
        <c:varyColors val="0"/>
        <c:ser>
          <c:idx val="1"/>
          <c:order val="2"/>
          <c:tx>
            <c:strRef>
              <c:f>'Peroncta tipologia categ AD'!$G$5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5C78-45C6-959A-89F38B4A8C6A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5C78-45C6-959A-89F38B4A8C6A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5C78-45C6-959A-89F38B4A8C6A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5C78-45C6-959A-89F38B4A8C6A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5C78-45C6-959A-89F38B4A8C6A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5C78-45C6-959A-89F38B4A8C6A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5C78-45C6-959A-89F38B4A8C6A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5C78-45C6-959A-89F38B4A8C6A}"/>
              </c:ext>
            </c:extLst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'Peroncta tipologia categ AD'!$G$6:$G$12</c:f>
              <c:numCache>
                <c:formatCode>0.0%</c:formatCode>
                <c:ptCount val="7"/>
                <c:pt idx="0">
                  <c:v>2.4434405192131692E-2</c:v>
                </c:pt>
                <c:pt idx="1">
                  <c:v>1.1179590982336007E-2</c:v>
                </c:pt>
                <c:pt idx="2">
                  <c:v>0.22595892355165681</c:v>
                </c:pt>
                <c:pt idx="3">
                  <c:v>-6.1642927699710026E-2</c:v>
                </c:pt>
                <c:pt idx="4">
                  <c:v>-7.0676691729323338E-3</c:v>
                </c:pt>
                <c:pt idx="5">
                  <c:v>3.9071412274697792E-2</c:v>
                </c:pt>
                <c:pt idx="6">
                  <c:v>5.7996855574195871E-2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5C78-45C6-959A-89F38B4A8C6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2070695584"/>
        <c:axId val="-2070691776"/>
      </c:lineChart>
      <c:catAx>
        <c:axId val="-20706966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207069721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-207069721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2070696672"/>
        <c:crosses val="autoZero"/>
        <c:crossBetween val="between"/>
      </c:valAx>
      <c:catAx>
        <c:axId val="-2070695584"/>
        <c:scaling>
          <c:orientation val="minMax"/>
        </c:scaling>
        <c:delete val="1"/>
        <c:axPos val="b"/>
        <c:majorTickMark val="out"/>
        <c:minorTickMark val="none"/>
        <c:tickLblPos val="none"/>
        <c:crossAx val="-2070691776"/>
        <c:crosses val="autoZero"/>
        <c:auto val="1"/>
        <c:lblAlgn val="ctr"/>
        <c:lblOffset val="100"/>
        <c:noMultiLvlLbl val="0"/>
      </c:catAx>
      <c:valAx>
        <c:axId val="-2070691776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207069558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7178469304755437"/>
          <c:w val="0.742050615935781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'Peroncta tipologia categ AD'!$E$5</c:f>
          <c:strCache>
            <c:ptCount val="1"/>
            <c:pt idx="0">
              <c:v>I trimestre 2019</c:v>
            </c:pt>
          </c:strCache>
        </c:strRef>
      </c:tx>
      <c:layout>
        <c:manualLayout>
          <c:xMode val="edge"/>
          <c:yMode val="edge"/>
          <c:x val="6.3823608905737147E-3"/>
          <c:y val="0.13942230953497819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4984931021464635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'Peroncta tipologia categ AD'!$E$5</c:f>
              <c:strCache>
                <c:ptCount val="1"/>
                <c:pt idx="0">
                  <c:v>I trimestre 2019</c:v>
                </c:pt>
              </c:strCache>
            </c:strRef>
          </c:tx>
          <c:dLbls>
            <c:dLbl>
              <c:idx val="0"/>
              <c:layout>
                <c:manualLayout>
                  <c:x val="0"/>
                  <c:y val="-6.015836009325643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471-4C55-AA8C-69B98250A0B6}"/>
                </c:ext>
              </c:extLst>
            </c:dLbl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471-4C55-AA8C-69B98250A0B6}"/>
                </c:ext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471-4C55-AA8C-69B98250A0B6}"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471-4C55-AA8C-69B98250A0B6}"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471-4C55-AA8C-69B98250A0B6}"/>
                </c:ext>
              </c:extLst>
            </c:dLbl>
            <c:dLbl>
              <c:idx val="5"/>
              <c:layout>
                <c:manualLayout>
                  <c:x val="-0.16710199515251239"/>
                  <c:y val="5.2386267586486034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471-4C55-AA8C-69B98250A0B6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471-4C55-AA8C-69B98250A0B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('Peroncta tipologia categ AD'!$B$12,'Peroncta tipologia categ AD'!$B$8:$B$11)</c:f>
              <c:strCache>
                <c:ptCount val="5"/>
                <c:pt idx="0">
                  <c:v>Pernoctaciones extrahoteleras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1* y 2 *</c:v>
                </c:pt>
              </c:strCache>
            </c:strRef>
          </c:cat>
          <c:val>
            <c:numRef>
              <c:f>('Peroncta tipologia categ AD'!$F$12,'Peroncta tipologia categ AD'!$F$8:$F$11)</c:f>
              <c:numCache>
                <c:formatCode>0.0%</c:formatCode>
                <c:ptCount val="5"/>
                <c:pt idx="0">
                  <c:v>0.2923935785598013</c:v>
                </c:pt>
                <c:pt idx="1">
                  <c:v>0.18398196240720735</c:v>
                </c:pt>
                <c:pt idx="2">
                  <c:v>0.40466489658313048</c:v>
                </c:pt>
                <c:pt idx="3">
                  <c:v>8.8920176671229742E-2</c:v>
                </c:pt>
                <c:pt idx="4">
                  <c:v>3.0039385778631092E-2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1471-4C55-AA8C-69B98250A0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4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'pernoct evolucion intermensu'!$B$3:$F$3</c:f>
          <c:strCache>
            <c:ptCount val="5"/>
            <c:pt idx="0">
              <c:v>Evolución de pernoctaciones de turistas alojados en Adeje</c:v>
            </c:pt>
          </c:strCache>
        </c:strRef>
      </c:tx>
      <c:layout>
        <c:manualLayout>
          <c:xMode val="edge"/>
          <c:yMode val="edge"/>
          <c:x val="1.8940422415850056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142300002468343"/>
          <c:y val="0.23267613607122636"/>
          <c:w val="0.85213569770510222"/>
          <c:h val="0.5345266574502614"/>
        </c:manualLayout>
      </c:layout>
      <c:lineChart>
        <c:grouping val="standard"/>
        <c:varyColors val="0"/>
        <c:ser>
          <c:idx val="0"/>
          <c:order val="0"/>
          <c:tx>
            <c:strRef>
              <c:f>'pernoct evolucion intermensu'!$B$44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'pernoct evolucion intermensu'!$B$6:$B$17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 evolucion intermensu'!$C$32:$C$43</c:f>
              <c:numCache>
                <c:formatCode>#,##0</c:formatCode>
                <c:ptCount val="12"/>
                <c:pt idx="0">
                  <c:v>1253211</c:v>
                </c:pt>
                <c:pt idx="1">
                  <c:v>1192466</c:v>
                </c:pt>
                <c:pt idx="2">
                  <c:v>1244315</c:v>
                </c:pt>
                <c:pt idx="3">
                  <c:v>1248331</c:v>
                </c:pt>
                <c:pt idx="4">
                  <c:v>1166364</c:v>
                </c:pt>
                <c:pt idx="5">
                  <c:v>1209023</c:v>
                </c:pt>
                <c:pt idx="6">
                  <c:v>1354159</c:v>
                </c:pt>
                <c:pt idx="7">
                  <c:v>1439719</c:v>
                </c:pt>
                <c:pt idx="8">
                  <c:v>1208486</c:v>
                </c:pt>
                <c:pt idx="9">
                  <c:v>1290244</c:v>
                </c:pt>
                <c:pt idx="10">
                  <c:v>1185466</c:v>
                </c:pt>
                <c:pt idx="11">
                  <c:v>1131533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A56-491E-BA26-1470A8F74F83}"/>
            </c:ext>
          </c:extLst>
        </c:ser>
        <c:ser>
          <c:idx val="1"/>
          <c:order val="1"/>
          <c:tx>
            <c:strRef>
              <c:f>'pernoct evolucion intermensu'!$B$31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'pernoct evolucion intermensu'!$B$6:$B$17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 evolucion intermensu'!$C$19:$C$30</c:f>
              <c:numCache>
                <c:formatCode>#,##0</c:formatCode>
                <c:ptCount val="12"/>
                <c:pt idx="0">
                  <c:v>1204960</c:v>
                </c:pt>
                <c:pt idx="1">
                  <c:v>1131401</c:v>
                </c:pt>
                <c:pt idx="2">
                  <c:v>1215475</c:v>
                </c:pt>
                <c:pt idx="3">
                  <c:v>1138383</c:v>
                </c:pt>
                <c:pt idx="4">
                  <c:v>1067931</c:v>
                </c:pt>
                <c:pt idx="5">
                  <c:v>1119137</c:v>
                </c:pt>
                <c:pt idx="6">
                  <c:v>1331449</c:v>
                </c:pt>
                <c:pt idx="7">
                  <c:v>1458764</c:v>
                </c:pt>
                <c:pt idx="8">
                  <c:v>1208307</c:v>
                </c:pt>
                <c:pt idx="9">
                  <c:v>1343653</c:v>
                </c:pt>
                <c:pt idx="10">
                  <c:v>1187753</c:v>
                </c:pt>
                <c:pt idx="11">
                  <c:v>1186006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A56-491E-BA26-1470A8F74F83}"/>
            </c:ext>
          </c:extLst>
        </c:ser>
        <c:ser>
          <c:idx val="2"/>
          <c:order val="2"/>
          <c:tx>
            <c:v>2019</c:v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'pernoct evolucion intermensu'!$B$6:$B$17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 evolucion intermensu'!$C$6:$C$17</c:f>
              <c:numCache>
                <c:formatCode>#,##0</c:formatCode>
                <c:ptCount val="12"/>
                <c:pt idx="0">
                  <c:v>1235323</c:v>
                </c:pt>
                <c:pt idx="1">
                  <c:v>1154274</c:v>
                </c:pt>
                <c:pt idx="2">
                  <c:v>1249026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A56-491E-BA26-1470A8F74F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70722240"/>
        <c:axId val="-2070705920"/>
        <c:extLst>
          <c:ext xmlns:c15="http://schemas.microsoft.com/office/drawing/2012/chart" uri="{02D57815-91ED-43cb-92C2-25804820EDAC}">
            <c15:filteredLineSeries>
              <c15:ser>
                <c:idx val="3"/>
                <c:order val="3"/>
                <c:tx>
                  <c:strRef>
                    <c:extLst>
                      <c:ext uri="{02D57815-91ED-43cb-92C2-25804820EDAC}">
                        <c15:formulaRef>
                          <c15:sqref>'pernoct evolucion intermensu'!$E$5</c15:sqref>
                        </c15:formulaRef>
                      </c:ext>
                    </c:extLst>
                    <c:strCache>
                      <c:ptCount val="1"/>
                      <c:pt idx="0">
                        <c:v>variación interanual</c:v>
                      </c:pt>
                    </c:strCache>
                  </c:strRef>
                </c:tx>
                <c:val>
                  <c:numRef>
                    <c:extLst>
                      <c:ext uri="{02D57815-91ED-43cb-92C2-25804820EDAC}">
                        <c15:formulaRef>
                          <c15:sqref>'pernoct evolucion intermensu'!$E$19:$E$30</c15:sqref>
                        </c15:formulaRef>
                      </c:ext>
                    </c:extLst>
                    <c:numCache>
                      <c:formatCode>0.0%</c:formatCode>
                      <c:ptCount val="12"/>
                      <c:pt idx="0">
                        <c:v>-3.8501896328710816E-2</c:v>
                      </c:pt>
                      <c:pt idx="1">
                        <c:v>-5.1209007216977298E-2</c:v>
                      </c:pt>
                      <c:pt idx="2">
                        <c:v>-2.3177410864612225E-2</c:v>
                      </c:pt>
                      <c:pt idx="3">
                        <c:v>-8.8075999073963573E-2</c:v>
                      </c:pt>
                      <c:pt idx="4">
                        <c:v>-8.4393036822124179E-2</c:v>
                      </c:pt>
                      <c:pt idx="5">
                        <c:v>-7.4345980183999849E-2</c:v>
                      </c:pt>
                      <c:pt idx="6">
                        <c:v>-1.6770556485612098E-2</c:v>
                      </c:pt>
                      <c:pt idx="7">
                        <c:v>1.3228275795485134E-2</c:v>
                      </c:pt>
                      <c:pt idx="8">
                        <c:v>-1.4811921693758112E-4</c:v>
                      </c:pt>
                      <c:pt idx="9">
                        <c:v>4.1394495924801822E-2</c:v>
                      </c:pt>
                      <c:pt idx="10">
                        <c:v>1.9291991503762596E-3</c:v>
                      </c:pt>
                      <c:pt idx="11">
                        <c:v>4.8140884976399345E-2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3-2A56-491E-BA26-1470A8F74F83}"/>
                  </c:ext>
                </c:extLst>
              </c15:ser>
            </c15:filteredLineSeries>
            <c15:filteredLine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'pernoct evolucion intermensu'!$D$5</c15:sqref>
                        </c15:formulaRef>
                      </c:ext>
                    </c:extLst>
                    <c:strCache>
                      <c:ptCount val="1"/>
                      <c:pt idx="0">
                        <c:v>variación intermensual</c:v>
                      </c:pt>
                    </c:strCache>
                  </c:strRef>
                </c:tx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'pernoct evolucion intermensu'!$D$6:$D$17</c15:sqref>
                        </c15:formulaRef>
                      </c:ext>
                    </c:extLst>
                    <c:numCache>
                      <c:formatCode>0.0%</c:formatCode>
                      <c:ptCount val="12"/>
                      <c:pt idx="0">
                        <c:v>4.1582420325023683E-2</c:v>
                      </c:pt>
                      <c:pt idx="1">
                        <c:v>-6.5609561224068469E-2</c:v>
                      </c:pt>
                      <c:pt idx="2">
                        <c:v>8.2087961783770647E-2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2A56-491E-BA26-1470A8F74F83}"/>
                  </c:ext>
                </c:extLst>
              </c15:ser>
            </c15:filteredLineSeries>
          </c:ext>
        </c:extLst>
      </c:lineChart>
      <c:catAx>
        <c:axId val="-20707222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70705920"/>
        <c:crosses val="autoZero"/>
        <c:auto val="1"/>
        <c:lblAlgn val="ctr"/>
        <c:lblOffset val="100"/>
        <c:tickLblSkip val="1"/>
        <c:noMultiLvlLbl val="0"/>
      </c:catAx>
      <c:valAx>
        <c:axId val="-207070592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707222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534583912305081"/>
          <c:w val="0.68271363636363636"/>
          <c:h val="6.569632474414813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'IO tipología acum'!$B$3:$F$3</c:f>
          <c:strCache>
            <c:ptCount val="5"/>
            <c:pt idx="0">
              <c:v>Índice de ocupación en los establecimientos alojativos en Adeje según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2750924382628E-3"/>
          <c:y val="0.25400206490776328"/>
          <c:w val="0.97760879170679205"/>
          <c:h val="0.6079222798571979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'IO tipología acum'!$C$5</c:f>
              <c:strCache>
                <c:ptCount val="1"/>
                <c:pt idx="0">
                  <c:v>I trimestre 2018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'IO tipología acum'!$B$6:$B$8</c:f>
              <c:strCache>
                <c:ptCount val="3"/>
                <c:pt idx="0">
                  <c:v>IO Total establecimientos</c:v>
                </c:pt>
                <c:pt idx="1">
                  <c:v>IO Establecimientos hoteleros</c:v>
                </c:pt>
                <c:pt idx="2">
                  <c:v>IO Establecimientos extrahoteleros</c:v>
                </c:pt>
              </c:strCache>
            </c:strRef>
          </c:cat>
          <c:val>
            <c:numRef>
              <c:f>'IO tipología acum'!$C$6:$C$8</c:f>
              <c:numCache>
                <c:formatCode>0.0%</c:formatCode>
                <c:ptCount val="3"/>
                <c:pt idx="0">
                  <c:v>0.69761617161521705</c:v>
                </c:pt>
                <c:pt idx="1">
                  <c:v>0.77803353225348115</c:v>
                </c:pt>
                <c:pt idx="2">
                  <c:v>0.55291028855458779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8F2-4DD0-9E2A-EECA52434A09}"/>
            </c:ext>
          </c:extLst>
        </c:ser>
        <c:ser>
          <c:idx val="2"/>
          <c:order val="1"/>
          <c:tx>
            <c:strRef>
              <c:f>'IO tipología acum'!$D$5</c:f>
              <c:strCache>
                <c:ptCount val="1"/>
                <c:pt idx="0">
                  <c:v>I trimestre 2019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'IO tipología acum'!$B$6:$B$8</c:f>
              <c:strCache>
                <c:ptCount val="3"/>
                <c:pt idx="0">
                  <c:v>IO Total establecimientos</c:v>
                </c:pt>
                <c:pt idx="1">
                  <c:v>IO Establecimientos hoteleros</c:v>
                </c:pt>
                <c:pt idx="2">
                  <c:v>IO Establecimientos extrahoteleros</c:v>
                </c:pt>
              </c:strCache>
            </c:strRef>
          </c:cat>
          <c:val>
            <c:numRef>
              <c:f>'IO tipología acum'!$D$6:$D$8</c:f>
              <c:numCache>
                <c:formatCode>0.0%</c:formatCode>
                <c:ptCount val="3"/>
                <c:pt idx="0">
                  <c:v>0.69422941899245216</c:v>
                </c:pt>
                <c:pt idx="1">
                  <c:v>0.77475754156322874</c:v>
                </c:pt>
                <c:pt idx="2">
                  <c:v>0.55470049374605712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8F2-4DD0-9E2A-EECA52434A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42072448"/>
        <c:axId val="1242072992"/>
      </c:barChart>
      <c:lineChart>
        <c:grouping val="standard"/>
        <c:varyColors val="0"/>
        <c:ser>
          <c:idx val="1"/>
          <c:order val="2"/>
          <c:tx>
            <c:strRef>
              <c:f>'IO tipología acum'!$E$5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68F2-4DD0-9E2A-EECA52434A09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68F2-4DD0-9E2A-EECA52434A09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68F2-4DD0-9E2A-EECA52434A09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68F2-4DD0-9E2A-EECA52434A09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68F2-4DD0-9E2A-EECA52434A09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68F2-4DD0-9E2A-EECA52434A09}"/>
              </c:ext>
            </c:extLst>
          </c:dPt>
          <c:dLbls>
            <c:dLbl>
              <c:idx val="0"/>
              <c:layout>
                <c:manualLayout>
                  <c:x val="-4.3800524934383203E-2"/>
                  <c:y val="4.21012302372156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8F2-4DD0-9E2A-EECA52434A09}"/>
                </c:ext>
              </c:extLst>
            </c:dLbl>
            <c:dLbl>
              <c:idx val="1"/>
              <c:layout>
                <c:manualLayout>
                  <c:x val="-4.7693468973312642E-2"/>
                  <c:y val="3.57821149133608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8F2-4DD0-9E2A-EECA52434A09}"/>
                </c:ext>
              </c:extLst>
            </c:dLbl>
            <c:dLbl>
              <c:idx val="2"/>
              <c:layout>
                <c:manualLayout>
                  <c:x val="-3.9907580895453765E-2"/>
                  <c:y val="3.57821149133609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8F2-4DD0-9E2A-EECA52434A09}"/>
                </c:ext>
              </c:extLst>
            </c:dLbl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'IO tipología acum'!$E$6:$E$8</c:f>
              <c:numCache>
                <c:formatCode>0.0%</c:formatCode>
                <c:ptCount val="3"/>
                <c:pt idx="0">
                  <c:v>-4.8547507362443065E-3</c:v>
                </c:pt>
                <c:pt idx="1">
                  <c:v>-4.2106034694467942E-3</c:v>
                </c:pt>
                <c:pt idx="2">
                  <c:v>3.2377859998757863E-3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8F2-4DD0-9E2A-EECA52434A0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242062656"/>
        <c:axId val="1242074624"/>
      </c:lineChart>
      <c:catAx>
        <c:axId val="12420724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Desarrollo Económico, Cabildo Insular de Tenerife. ELABORACIÓN: Turismo de Tenerife.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242072992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242072992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ln w="9525">
            <a:noFill/>
          </a:ln>
        </c:spPr>
        <c:crossAx val="1242072448"/>
        <c:crosses val="autoZero"/>
        <c:crossBetween val="between"/>
      </c:valAx>
      <c:catAx>
        <c:axId val="1242062656"/>
        <c:scaling>
          <c:orientation val="minMax"/>
        </c:scaling>
        <c:delete val="1"/>
        <c:axPos val="b"/>
        <c:majorTickMark val="out"/>
        <c:minorTickMark val="none"/>
        <c:tickLblPos val="none"/>
        <c:crossAx val="1242074624"/>
        <c:crosses val="autoZero"/>
        <c:auto val="1"/>
        <c:lblAlgn val="ctr"/>
        <c:lblOffset val="100"/>
        <c:noMultiLvlLbl val="0"/>
      </c:catAx>
      <c:valAx>
        <c:axId val="124207462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1242062656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272682265427722"/>
          <c:w val="0.68170998333237542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'IO tipologia categorí TF acum'!$B$3:$F$3</c:f>
          <c:strCache>
            <c:ptCount val="5"/>
            <c:pt idx="0">
              <c:v>Índice de ocupación de los establecimientos alojativos de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7.3546003882131216E-3"/>
          <c:y val="0.33514983087007172"/>
          <c:w val="0.98383041142494787"/>
          <c:h val="0.5003739104804412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'IO tipologia categorí TF acum'!$C$5</c:f>
              <c:strCache>
                <c:ptCount val="1"/>
                <c:pt idx="0">
                  <c:v>I trimestre 2018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'IO tipologia categorí TF acum'!$B$6:$B$13</c:f>
              <c:strCache>
                <c:ptCount val="8"/>
                <c:pt idx="0">
                  <c:v>Total categorías</c:v>
                </c:pt>
                <c:pt idx="1">
                  <c:v>Establecimientos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Establecimientos extrahoteleros</c:v>
                </c:pt>
              </c:strCache>
            </c:strRef>
          </c:cat>
          <c:val>
            <c:numRef>
              <c:f>'IO tipologia categorí TF acum'!$C$6:$C$13</c:f>
              <c:numCache>
                <c:formatCode>0.0%</c:formatCode>
                <c:ptCount val="8"/>
                <c:pt idx="0">
                  <c:v>0.69752469759222979</c:v>
                </c:pt>
                <c:pt idx="1">
                  <c:v>0.76027462789013944</c:v>
                </c:pt>
                <c:pt idx="2">
                  <c:v>0.73733127981347191</c:v>
                </c:pt>
                <c:pt idx="3">
                  <c:v>0.78945113273886147</c:v>
                </c:pt>
                <c:pt idx="4">
                  <c:v>0.72030429719565503</c:v>
                </c:pt>
                <c:pt idx="5">
                  <c:v>0.61619884899198529</c:v>
                </c:pt>
                <c:pt idx="6">
                  <c:v>0.61579892280071813</c:v>
                </c:pt>
                <c:pt idx="7">
                  <c:v>0.61257371075787226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993-42C2-A50E-8BA50E1A4269}"/>
            </c:ext>
          </c:extLst>
        </c:ser>
        <c:ser>
          <c:idx val="2"/>
          <c:order val="1"/>
          <c:tx>
            <c:strRef>
              <c:f>'IO tipologia categorí TF acum'!$D$5</c:f>
              <c:strCache>
                <c:ptCount val="1"/>
                <c:pt idx="0">
                  <c:v>I trimestre 2019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'IO tipologia categorí TF acum'!$B$6:$B$13</c:f>
              <c:strCache>
                <c:ptCount val="8"/>
                <c:pt idx="0">
                  <c:v>Total categorías</c:v>
                </c:pt>
                <c:pt idx="1">
                  <c:v>Establecimientos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Establecimientos extrahoteleros</c:v>
                </c:pt>
              </c:strCache>
            </c:strRef>
          </c:cat>
          <c:val>
            <c:numRef>
              <c:f>'IO tipologia categorí TF acum'!$D$6:$D$13</c:f>
              <c:numCache>
                <c:formatCode>0.0%</c:formatCode>
                <c:ptCount val="8"/>
                <c:pt idx="0">
                  <c:v>0.67362199755133978</c:v>
                </c:pt>
                <c:pt idx="1">
                  <c:v>0.74960609115086074</c:v>
                </c:pt>
                <c:pt idx="2">
                  <c:v>0.76220321304473948</c:v>
                </c:pt>
                <c:pt idx="3">
                  <c:v>0.77910409631704103</c:v>
                </c:pt>
                <c:pt idx="4">
                  <c:v>0.66633643128612952</c:v>
                </c:pt>
                <c:pt idx="5">
                  <c:v>0.62898687664041997</c:v>
                </c:pt>
                <c:pt idx="6">
                  <c:v>0.66009389671361507</c:v>
                </c:pt>
                <c:pt idx="7">
                  <c:v>0.57919962635076327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993-42C2-A50E-8BA50E1A42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1242074080"/>
        <c:axId val="1242053408"/>
      </c:barChart>
      <c:lineChart>
        <c:grouping val="standard"/>
        <c:varyColors val="0"/>
        <c:ser>
          <c:idx val="1"/>
          <c:order val="2"/>
          <c:tx>
            <c:strRef>
              <c:f>'IO tipologia categorí TF acum'!$E$5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9993-42C2-A50E-8BA50E1A4269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9993-42C2-A50E-8BA50E1A4269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9993-42C2-A50E-8BA50E1A4269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9993-42C2-A50E-8BA50E1A4269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9993-42C2-A50E-8BA50E1A4269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9993-42C2-A50E-8BA50E1A4269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9993-42C2-A50E-8BA50E1A4269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9993-42C2-A50E-8BA50E1A4269}"/>
              </c:ext>
            </c:extLst>
          </c:dPt>
          <c:dLbls>
            <c:dLbl>
              <c:idx val="0"/>
              <c:layout>
                <c:manualLayout>
                  <c:x val="-3.1788194934414565E-2"/>
                  <c:y val="2.96792847418135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993-42C2-A50E-8BA50E1A4269}"/>
                </c:ext>
              </c:extLst>
            </c:dLbl>
            <c:dLbl>
              <c:idx val="1"/>
              <c:layout>
                <c:manualLayout>
                  <c:x val="-4.1346139976230573E-2"/>
                  <c:y val="3.32443471304054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993-42C2-A50E-8BA50E1A4269}"/>
                </c:ext>
              </c:extLst>
            </c:dLbl>
            <c:dLbl>
              <c:idx val="2"/>
              <c:layout>
                <c:manualLayout>
                  <c:x val="-3.9753149135927902E-2"/>
                  <c:y val="5.10696590733644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993-42C2-A50E-8BA50E1A4269}"/>
                </c:ext>
              </c:extLst>
            </c:dLbl>
            <c:dLbl>
              <c:idx val="3"/>
              <c:layout>
                <c:manualLayout>
                  <c:x val="-3.4974176615019899E-2"/>
                  <c:y val="4.03744719075890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993-42C2-A50E-8BA50E1A4269}"/>
                </c:ext>
              </c:extLst>
            </c:dLbl>
            <c:dLbl>
              <c:idx val="4"/>
              <c:layout>
                <c:manualLayout>
                  <c:x val="-3.9753149135927902E-2"/>
                  <c:y val="4.7238480216712187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993-42C2-A50E-8BA50E1A4269}"/>
                </c:ext>
              </c:extLst>
            </c:dLbl>
            <c:dLbl>
              <c:idx val="5"/>
              <c:layout>
                <c:manualLayout>
                  <c:x val="-3.4334346199556595E-2"/>
                  <c:y val="4.8234732690499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993-42C2-A50E-8BA50E1A4269}"/>
                </c:ext>
              </c:extLst>
            </c:dLbl>
            <c:dLbl>
              <c:idx val="6"/>
              <c:layout>
                <c:manualLayout>
                  <c:x val="-3.5927337039859265E-2"/>
                  <c:y val="6.88194590649430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993-42C2-A50E-8BA50E1A4269}"/>
                </c:ext>
              </c:extLst>
            </c:dLbl>
            <c:dLbl>
              <c:idx val="7"/>
              <c:layout>
                <c:manualLayout>
                  <c:x val="-3.9113318720464599E-2"/>
                  <c:y val="1.91098572571476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993-42C2-A50E-8BA50E1A4269}"/>
                </c:ext>
              </c:extLst>
            </c:dLbl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'IO tipologia categorí TF acum'!$E$6:$E$13</c:f>
              <c:numCache>
                <c:formatCode>0.0%</c:formatCode>
                <c:ptCount val="8"/>
                <c:pt idx="0">
                  <c:v>-3.426789061863933E-2</c:v>
                </c:pt>
                <c:pt idx="1">
                  <c:v>-1.4032477670450794E-2</c:v>
                </c:pt>
                <c:pt idx="2">
                  <c:v>3.3732372289372536E-2</c:v>
                </c:pt>
                <c:pt idx="3">
                  <c:v>-1.3106620527509105E-2</c:v>
                </c:pt>
                <c:pt idx="4">
                  <c:v>-7.492370393962311E-2</c:v>
                </c:pt>
                <c:pt idx="5">
                  <c:v>2.075308590620395E-2</c:v>
                </c:pt>
                <c:pt idx="6">
                  <c:v>7.1930905158844372E-2</c:v>
                </c:pt>
                <c:pt idx="7">
                  <c:v>-5.4481744516621133E-2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9993-42C2-A50E-8BA50E1A426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242058304"/>
        <c:axId val="1242077344"/>
      </c:lineChart>
      <c:catAx>
        <c:axId val="12420740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242053408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242053408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ln w="9525">
            <a:noFill/>
          </a:ln>
        </c:spPr>
        <c:crossAx val="1242074080"/>
        <c:crosses val="autoZero"/>
        <c:crossBetween val="between"/>
      </c:valAx>
      <c:catAx>
        <c:axId val="1242058304"/>
        <c:scaling>
          <c:orientation val="minMax"/>
        </c:scaling>
        <c:delete val="1"/>
        <c:axPos val="b"/>
        <c:majorTickMark val="out"/>
        <c:minorTickMark val="none"/>
        <c:tickLblPos val="none"/>
        <c:crossAx val="1242077344"/>
        <c:crosses val="autoZero"/>
        <c:auto val="1"/>
        <c:lblAlgn val="ctr"/>
        <c:lblOffset val="100"/>
        <c:noMultiLvlLbl val="0"/>
      </c:catAx>
      <c:valAx>
        <c:axId val="124207734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124205830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7178469304755437"/>
          <c:w val="0.61693926252050035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'IO tipologia categorí AD acum'!$B$3:$F$3</c:f>
          <c:strCache>
            <c:ptCount val="5"/>
            <c:pt idx="0">
              <c:v>Índice de ocupación de los establecimientos alojativos de Adeje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4.0071306876114168E-2"/>
          <c:y val="0.30401085457538141"/>
          <c:w val="0.90511607946816863"/>
          <c:h val="0.4578551833563177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'IO tipologia categorí AD acum'!$C$5</c:f>
              <c:strCache>
                <c:ptCount val="1"/>
                <c:pt idx="0">
                  <c:v>I trimestre 2018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'IO tipologia categorí AD acum'!$B$6:$B$12</c:f>
              <c:strCache>
                <c:ptCount val="7"/>
                <c:pt idx="0">
                  <c:v>Total categorías</c:v>
                </c:pt>
                <c:pt idx="1">
                  <c:v>Establecimientos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Establecimientos extrahoteleros</c:v>
                </c:pt>
              </c:strCache>
            </c:strRef>
          </c:cat>
          <c:val>
            <c:numRef>
              <c:f>'IO tipologia categorí AD acum'!$C$6:$C$12</c:f>
              <c:numCache>
                <c:formatCode>0.0%</c:formatCode>
                <c:ptCount val="7"/>
                <c:pt idx="0">
                  <c:v>0.69761617161521705</c:v>
                </c:pt>
                <c:pt idx="1">
                  <c:v>0.77803353225348115</c:v>
                </c:pt>
                <c:pt idx="2">
                  <c:v>0.70467802297070592</c:v>
                </c:pt>
                <c:pt idx="3">
                  <c:v>0.85599960722702273</c:v>
                </c:pt>
                <c:pt idx="4">
                  <c:v>0.65483008781977858</c:v>
                </c:pt>
                <c:pt idx="5">
                  <c:v>0.6297413793103448</c:v>
                </c:pt>
                <c:pt idx="6">
                  <c:v>0.55291028855458779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368-4E4D-BC2F-10CC188E4B3B}"/>
            </c:ext>
          </c:extLst>
        </c:ser>
        <c:ser>
          <c:idx val="2"/>
          <c:order val="1"/>
          <c:tx>
            <c:strRef>
              <c:f>'IO tipologia categorí AD acum'!$D$5</c:f>
              <c:strCache>
                <c:ptCount val="1"/>
                <c:pt idx="0">
                  <c:v>I trimestre 2019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'IO tipologia categorí AD acum'!$B$6:$B$12</c:f>
              <c:strCache>
                <c:ptCount val="7"/>
                <c:pt idx="0">
                  <c:v>Total categorías</c:v>
                </c:pt>
                <c:pt idx="1">
                  <c:v>Establecimientos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Establecimientos extrahoteleros</c:v>
                </c:pt>
              </c:strCache>
            </c:strRef>
          </c:cat>
          <c:val>
            <c:numRef>
              <c:f>'IO tipologia categorí AD acum'!$D$6:$D$12</c:f>
              <c:numCache>
                <c:formatCode>0.0%</c:formatCode>
                <c:ptCount val="7"/>
                <c:pt idx="0">
                  <c:v>0.69422941899245216</c:v>
                </c:pt>
                <c:pt idx="1">
                  <c:v>0.77475754156322874</c:v>
                </c:pt>
                <c:pt idx="2">
                  <c:v>0.75027570439109681</c:v>
                </c:pt>
                <c:pt idx="3">
                  <c:v>0.83360111869741949</c:v>
                </c:pt>
                <c:pt idx="4">
                  <c:v>0.65020196539458608</c:v>
                </c:pt>
                <c:pt idx="5">
                  <c:v>0.65434626436781607</c:v>
                </c:pt>
                <c:pt idx="6">
                  <c:v>0.55470049374605712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368-4E4D-BC2F-10CC188E4B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1242081696"/>
        <c:axId val="1242083872"/>
      </c:barChart>
      <c:lineChart>
        <c:grouping val="standard"/>
        <c:varyColors val="0"/>
        <c:ser>
          <c:idx val="1"/>
          <c:order val="2"/>
          <c:tx>
            <c:strRef>
              <c:f>'IO tipologia categorí AD acum'!$E$5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E368-4E4D-BC2F-10CC188E4B3B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E368-4E4D-BC2F-10CC188E4B3B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E368-4E4D-BC2F-10CC188E4B3B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E368-4E4D-BC2F-10CC188E4B3B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E368-4E4D-BC2F-10CC188E4B3B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E368-4E4D-BC2F-10CC188E4B3B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E368-4E4D-BC2F-10CC188E4B3B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E368-4E4D-BC2F-10CC188E4B3B}"/>
              </c:ext>
            </c:extLst>
          </c:dPt>
          <c:dLbls>
            <c:dLbl>
              <c:idx val="0"/>
              <c:layout>
                <c:manualLayout>
                  <c:x val="-3.6683440885678764E-2"/>
                  <c:y val="4.64219938609368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368-4E4D-BC2F-10CC188E4B3B}"/>
                </c:ext>
              </c:extLst>
            </c:dLbl>
            <c:dLbl>
              <c:idx val="1"/>
              <c:layout>
                <c:manualLayout>
                  <c:x val="-4.0939882514685666E-2"/>
                  <c:y val="4.64219938609368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368-4E4D-BC2F-10CC188E4B3B}"/>
                </c:ext>
              </c:extLst>
            </c:dLbl>
            <c:dLbl>
              <c:idx val="2"/>
              <c:layout>
                <c:manualLayout>
                  <c:x val="-3.7326649958228902E-2"/>
                  <c:y val="6.5254385574684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368-4E4D-BC2F-10CC188E4B3B}"/>
                </c:ext>
              </c:extLst>
            </c:dLbl>
            <c:dLbl>
              <c:idx val="3"/>
              <c:layout>
                <c:manualLayout>
                  <c:x val="-3.7598194962471798E-2"/>
                  <c:y val="3.51225588326881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368-4E4D-BC2F-10CC188E4B3B}"/>
                </c:ext>
              </c:extLst>
            </c:dLbl>
            <c:dLbl>
              <c:idx val="4"/>
              <c:layout>
                <c:manualLayout>
                  <c:x val="-3.5927351186364982E-2"/>
                  <c:y val="3.51225588326882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368-4E4D-BC2F-10CC188E4B3B}"/>
                </c:ext>
              </c:extLst>
            </c:dLbl>
            <c:dLbl>
              <c:idx val="5"/>
              <c:layout>
                <c:manualLayout>
                  <c:x val="-3.8997493734335836E-2"/>
                  <c:y val="5.7721428889185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368-4E4D-BC2F-10CC188E4B3B}"/>
                </c:ext>
              </c:extLst>
            </c:dLbl>
            <c:dLbl>
              <c:idx val="6"/>
              <c:layout>
                <c:manualLayout>
                  <c:x val="-3.5927351186364864E-2"/>
                  <c:y val="4.26555155181873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368-4E4D-BC2F-10CC188E4B3B}"/>
                </c:ext>
              </c:extLst>
            </c:dLbl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'IO tipologia categorí AD acum'!$E$6:$E$12</c:f>
              <c:numCache>
                <c:formatCode>0.0%</c:formatCode>
                <c:ptCount val="7"/>
                <c:pt idx="0">
                  <c:v>-4.8547507362443065E-3</c:v>
                </c:pt>
                <c:pt idx="1">
                  <c:v>-4.2106034694467942E-3</c:v>
                </c:pt>
                <c:pt idx="2">
                  <c:v>6.4707114361485463E-2</c:v>
                </c:pt>
                <c:pt idx="3">
                  <c:v>-2.6166470569025435E-2</c:v>
                </c:pt>
                <c:pt idx="4">
                  <c:v>-7.0676691729324448E-3</c:v>
                </c:pt>
                <c:pt idx="5">
                  <c:v>3.9071412274697792E-2</c:v>
                </c:pt>
                <c:pt idx="6">
                  <c:v>3.2377859998757863E-3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E368-4E4D-BC2F-10CC188E4B3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242084416"/>
        <c:axId val="1242080064"/>
      </c:lineChart>
      <c:catAx>
        <c:axId val="12420816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242083872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242083872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ln w="9525">
            <a:noFill/>
          </a:ln>
        </c:spPr>
        <c:crossAx val="1242081696"/>
        <c:crosses val="autoZero"/>
        <c:crossBetween val="between"/>
      </c:valAx>
      <c:catAx>
        <c:axId val="1242084416"/>
        <c:scaling>
          <c:orientation val="minMax"/>
        </c:scaling>
        <c:delete val="1"/>
        <c:axPos val="b"/>
        <c:majorTickMark val="out"/>
        <c:minorTickMark val="none"/>
        <c:tickLblPos val="none"/>
        <c:crossAx val="1242080064"/>
        <c:crosses val="autoZero"/>
        <c:auto val="1"/>
        <c:lblAlgn val="ctr"/>
        <c:lblOffset val="100"/>
        <c:noMultiLvlLbl val="0"/>
      </c:catAx>
      <c:valAx>
        <c:axId val="124208006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1242084416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7178469304755437"/>
          <c:w val="0.65253001269578148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'IO evolucion intermensual'!$B$3:$F$3</c:f>
          <c:strCache>
            <c:ptCount val="5"/>
            <c:pt idx="0">
              <c:v>Evolución de Índices de Ocupación de los establecimientos turísticos de Adeje</c:v>
            </c:pt>
          </c:strCache>
        </c:strRef>
      </c:tx>
      <c:layout>
        <c:manualLayout>
          <c:xMode val="edge"/>
          <c:yMode val="edge"/>
          <c:x val="1.8940422415850056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142300002468343"/>
          <c:y val="0.23267613607122636"/>
          <c:w val="0.85213569770510222"/>
          <c:h val="0.5345266574502614"/>
        </c:manualLayout>
      </c:layout>
      <c:lineChart>
        <c:grouping val="standard"/>
        <c:varyColors val="0"/>
        <c:ser>
          <c:idx val="0"/>
          <c:order val="0"/>
          <c:tx>
            <c:strRef>
              <c:f>'IO evolucion intermensual'!$B$44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'IO evolucion intermensual'!$B$6:$B$17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'IO evolucion intermensual'!$C$32:$C$43</c:f>
              <c:numCache>
                <c:formatCode>0.0%</c:formatCode>
                <c:ptCount val="12"/>
                <c:pt idx="0">
                  <c:v>0.72487289385552411</c:v>
                </c:pt>
                <c:pt idx="1">
                  <c:v>0.7636376444068752</c:v>
                </c:pt>
                <c:pt idx="2">
                  <c:v>0.71972733635264652</c:v>
                </c:pt>
                <c:pt idx="3">
                  <c:v>0.74611858227242844</c:v>
                </c:pt>
                <c:pt idx="4">
                  <c:v>0.67463950441617937</c:v>
                </c:pt>
                <c:pt idx="5">
                  <c:v>0.72262446954754644</c:v>
                </c:pt>
                <c:pt idx="6">
                  <c:v>0.78264500639797852</c:v>
                </c:pt>
                <c:pt idx="7">
                  <c:v>0.83209496518967951</c:v>
                </c:pt>
                <c:pt idx="8">
                  <c:v>0.72173409299936697</c:v>
                </c:pt>
                <c:pt idx="9">
                  <c:v>0.7457049162136451</c:v>
                </c:pt>
                <c:pt idx="10">
                  <c:v>0.70798604890051475</c:v>
                </c:pt>
                <c:pt idx="11">
                  <c:v>0.65397686093326102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F10-4A1A-B493-CAA75AEEDF85}"/>
            </c:ext>
          </c:extLst>
        </c:ser>
        <c:ser>
          <c:idx val="1"/>
          <c:order val="1"/>
          <c:tx>
            <c:strRef>
              <c:f>'IO evolucion intermensual'!$B$31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'IO evolucion intermensual'!$B$6:$B$17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'IO evolucion intermensual'!$C$19:$C$30</c:f>
              <c:numCache>
                <c:formatCode>0.0%</c:formatCode>
                <c:ptCount val="12"/>
                <c:pt idx="0">
                  <c:v>0.68709546268149468</c:v>
                </c:pt>
                <c:pt idx="1">
                  <c:v>0.71427371924534777</c:v>
                </c:pt>
                <c:pt idx="2">
                  <c:v>0.69309135365720842</c:v>
                </c:pt>
                <c:pt idx="3">
                  <c:v>0.67076947552632971</c:v>
                </c:pt>
                <c:pt idx="4">
                  <c:v>0.60895842563812186</c:v>
                </c:pt>
                <c:pt idx="5">
                  <c:v>0.6594291539245668</c:v>
                </c:pt>
                <c:pt idx="6">
                  <c:v>0.74304046056321438</c:v>
                </c:pt>
                <c:pt idx="7">
                  <c:v>0.81409101994371313</c:v>
                </c:pt>
                <c:pt idx="8">
                  <c:v>0.69679601404771374</c:v>
                </c:pt>
                <c:pt idx="9">
                  <c:v>0.74985113508451673</c:v>
                </c:pt>
                <c:pt idx="10">
                  <c:v>0.6849431113725355</c:v>
                </c:pt>
                <c:pt idx="11">
                  <c:v>0.66187322568925711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F10-4A1A-B493-CAA75AEEDF85}"/>
            </c:ext>
          </c:extLst>
        </c:ser>
        <c:ser>
          <c:idx val="2"/>
          <c:order val="2"/>
          <c:tx>
            <c:v>2019</c:v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'IO evolucion intermensual'!$B$6:$B$17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'IO evolucion intermensual'!$C$6:$C$17</c:f>
              <c:numCache>
                <c:formatCode>0.0%</c:formatCode>
                <c:ptCount val="12"/>
                <c:pt idx="0">
                  <c:v>0.68426967910327052</c:v>
                </c:pt>
                <c:pt idx="1">
                  <c:v>0.70787951488033907</c:v>
                </c:pt>
                <c:pt idx="2">
                  <c:v>0.69186004001515522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F10-4A1A-B493-CAA75AEEDF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2084960"/>
        <c:axId val="1242067552"/>
      </c:lineChart>
      <c:catAx>
        <c:axId val="12420849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242067552"/>
        <c:crosses val="autoZero"/>
        <c:auto val="1"/>
        <c:lblAlgn val="ctr"/>
        <c:lblOffset val="100"/>
        <c:tickLblSkip val="1"/>
        <c:noMultiLvlLbl val="0"/>
      </c:catAx>
      <c:valAx>
        <c:axId val="1242067552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24208496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534583912305081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'EM tipología acum'!$B$3:$E$3</c:f>
          <c:strCache>
            <c:ptCount val="4"/>
            <c:pt idx="0">
              <c:v>Estancia media de los turistas en los establecimientos alojativos de Adeje según tipología de alojamiento</c:v>
            </c:pt>
          </c:strCache>
        </c:strRef>
      </c:tx>
      <c:layout>
        <c:manualLayout>
          <c:xMode val="edge"/>
          <c:yMode val="edge"/>
          <c:x val="5.840335651474223E-3"/>
          <c:y val="1.3832394173477131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2750924382628E-3"/>
          <c:y val="0.30709432647933227"/>
          <c:w val="0.97760879170679205"/>
          <c:h val="0.5731671455759973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'EM tipología acum'!$C$5</c:f>
              <c:strCache>
                <c:ptCount val="1"/>
                <c:pt idx="0">
                  <c:v>I trimestre 2018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'EM tipología acum'!$B$6:$B$8</c:f>
              <c:strCache>
                <c:ptCount val="3"/>
                <c:pt idx="0">
                  <c:v>EM Total establecimientos</c:v>
                </c:pt>
                <c:pt idx="1">
                  <c:v>EM Establecimientos hoteleros</c:v>
                </c:pt>
                <c:pt idx="2">
                  <c:v>EM Establecimientos extrahoteleros</c:v>
                </c:pt>
              </c:strCache>
            </c:strRef>
          </c:cat>
          <c:val>
            <c:numRef>
              <c:f>'EM tipología acum'!$C$6:$C$8</c:f>
              <c:numCache>
                <c:formatCode>0.00</c:formatCode>
                <c:ptCount val="3"/>
                <c:pt idx="0">
                  <c:v>7.9511180656758649</c:v>
                </c:pt>
                <c:pt idx="1">
                  <c:v>7.6269192751235586</c:v>
                </c:pt>
                <c:pt idx="2">
                  <c:v>8.9101356559955338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76E-45FD-8586-4599F24BC440}"/>
            </c:ext>
          </c:extLst>
        </c:ser>
        <c:ser>
          <c:idx val="2"/>
          <c:order val="1"/>
          <c:tx>
            <c:strRef>
              <c:f>'EM tipología acum'!$D$5</c:f>
              <c:strCache>
                <c:ptCount val="1"/>
                <c:pt idx="0">
                  <c:v>I trimestre 2019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'EM tipología acum'!$B$6:$B$8</c:f>
              <c:strCache>
                <c:ptCount val="3"/>
                <c:pt idx="0">
                  <c:v>EM Total establecimientos</c:v>
                </c:pt>
                <c:pt idx="1">
                  <c:v>EM Establecimientos hoteleros</c:v>
                </c:pt>
                <c:pt idx="2">
                  <c:v>EM Establecimientos extrahoteleros</c:v>
                </c:pt>
              </c:strCache>
            </c:strRef>
          </c:cat>
          <c:val>
            <c:numRef>
              <c:f>'EM tipología acum'!$D$6:$D$8</c:f>
              <c:numCache>
                <c:formatCode>0.00</c:formatCode>
                <c:ptCount val="3"/>
                <c:pt idx="0">
                  <c:v>7.7589528273320854</c:v>
                </c:pt>
                <c:pt idx="1">
                  <c:v>7.4719241986737668</c:v>
                </c:pt>
                <c:pt idx="2">
                  <c:v>8.5541878060350722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76E-45FD-8586-4599F24BC4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25457936"/>
        <c:axId val="125434544"/>
      </c:barChart>
      <c:lineChart>
        <c:grouping val="standard"/>
        <c:varyColors val="0"/>
        <c:ser>
          <c:idx val="1"/>
          <c:order val="2"/>
          <c:tx>
            <c:strRef>
              <c:f>'EM tipología acum'!$E$5</c:f>
              <c:strCache>
                <c:ptCount val="1"/>
                <c:pt idx="0">
                  <c:v>diferencia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276E-45FD-8586-4599F24BC440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276E-45FD-8586-4599F24BC440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276E-45FD-8586-4599F24BC440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276E-45FD-8586-4599F24BC440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276E-45FD-8586-4599F24BC440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276E-45FD-8586-4599F24BC440}"/>
              </c:ext>
            </c:extLst>
          </c:dPt>
          <c:dLbls>
            <c:dLbl>
              <c:idx val="0"/>
              <c:layout>
                <c:manualLayout>
                  <c:x val="-4.2832193421077858E-2"/>
                  <c:y val="3.89416725752881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76E-45FD-8586-4599F24BC440}"/>
                </c:ext>
              </c:extLst>
            </c:dLbl>
            <c:dLbl>
              <c:idx val="1"/>
              <c:layout>
                <c:manualLayout>
                  <c:x val="-4.2832193421077913E-2"/>
                  <c:y val="3.57821149133609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76E-45FD-8586-4599F24BC440}"/>
                </c:ext>
              </c:extLst>
            </c:dLbl>
            <c:dLbl>
              <c:idx val="2"/>
              <c:layout>
                <c:manualLayout>
                  <c:x val="-3.9255436136176554E-2"/>
                  <c:y val="3.89416725752881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76E-45FD-8586-4599F24BC440}"/>
                </c:ext>
              </c:extLst>
            </c:dLbl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'EM tipología acum'!$E$6:$E$8</c:f>
              <c:numCache>
                <c:formatCode>#,##0.00</c:formatCode>
                <c:ptCount val="3"/>
                <c:pt idx="0">
                  <c:v>-0.19216523834377952</c:v>
                </c:pt>
                <c:pt idx="1">
                  <c:v>-0.15499507644979182</c:v>
                </c:pt>
                <c:pt idx="2">
                  <c:v>-0.35594784996046158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276E-45FD-8586-4599F24BC44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25459024"/>
        <c:axId val="125425840"/>
      </c:lineChart>
      <c:catAx>
        <c:axId val="1254579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Desarrollo Económico, Cabildo Insular de Tenerife. ELABORACIÓN: Turismo de Tenerife.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25434544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25434544"/>
        <c:scaling>
          <c:orientation val="minMax"/>
        </c:scaling>
        <c:delete val="0"/>
        <c:axPos val="l"/>
        <c:numFmt formatCode="0.00" sourceLinked="1"/>
        <c:majorTickMark val="none"/>
        <c:minorTickMark val="none"/>
        <c:tickLblPos val="none"/>
        <c:spPr>
          <a:ln w="9525">
            <a:noFill/>
          </a:ln>
        </c:spPr>
        <c:crossAx val="125457936"/>
        <c:crosses val="autoZero"/>
        <c:crossBetween val="between"/>
      </c:valAx>
      <c:catAx>
        <c:axId val="125459024"/>
        <c:scaling>
          <c:orientation val="minMax"/>
        </c:scaling>
        <c:delete val="1"/>
        <c:axPos val="b"/>
        <c:majorTickMark val="out"/>
        <c:minorTickMark val="none"/>
        <c:tickLblPos val="none"/>
        <c:crossAx val="125425840"/>
        <c:crosses val="autoZero"/>
        <c:auto val="1"/>
        <c:lblAlgn val="ctr"/>
        <c:lblOffset val="100"/>
        <c:noMultiLvlLbl val="0"/>
      </c:catAx>
      <c:valAx>
        <c:axId val="125425840"/>
        <c:scaling>
          <c:orientation val="minMax"/>
          <c:max val="0.5"/>
          <c:min val="-0.5"/>
        </c:scaling>
        <c:delete val="1"/>
        <c:axPos val="r"/>
        <c:numFmt formatCode="#,##0.00" sourceLinked="1"/>
        <c:majorTickMark val="out"/>
        <c:minorTickMark val="none"/>
        <c:tickLblPos val="none"/>
        <c:crossAx val="12545902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3990645719048153"/>
          <c:w val="0.60969051861218082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'EM tipologia categorí TF acum'!$B$3:$E$3</c:f>
          <c:strCache>
            <c:ptCount val="4"/>
            <c:pt idx="0">
              <c:v>Estancia media de los turistas en establecimientos alojativos de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4.508383820443497E-2"/>
          <c:y val="0.39063985645862059"/>
          <c:w val="0.90511607946816863"/>
          <c:h val="0.3862919774324396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'EM tipologia categorí TF acum'!$C$5</c:f>
              <c:strCache>
                <c:ptCount val="1"/>
                <c:pt idx="0">
                  <c:v>I trimestre 2018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'EM tipologia categorí TF acum'!$B$6:$B$13</c:f>
              <c:strCache>
                <c:ptCount val="8"/>
                <c:pt idx="0">
                  <c:v>Total categorías</c:v>
                </c:pt>
                <c:pt idx="1">
                  <c:v>Establecimientos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Establecimientos extrahoteleros</c:v>
                </c:pt>
              </c:strCache>
            </c:strRef>
          </c:cat>
          <c:val>
            <c:numRef>
              <c:f>'EM tipologia categorí TF acum'!$C$6:$C$13</c:f>
              <c:numCache>
                <c:formatCode>0.00</c:formatCode>
                <c:ptCount val="8"/>
                <c:pt idx="0">
                  <c:v>7.5868937196469206</c:v>
                </c:pt>
                <c:pt idx="1">
                  <c:v>7.0479012426386864</c:v>
                </c:pt>
                <c:pt idx="2">
                  <c:v>6.5110502455610124</c:v>
                </c:pt>
                <c:pt idx="3">
                  <c:v>7.5779487733788544</c:v>
                </c:pt>
                <c:pt idx="4">
                  <c:v>6.9952538979217262</c:v>
                </c:pt>
                <c:pt idx="5">
                  <c:v>3.8588896013443299</c:v>
                </c:pt>
                <c:pt idx="6">
                  <c:v>4.0234604105571847</c:v>
                </c:pt>
                <c:pt idx="7">
                  <c:v>8.7055197521651628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6F0-408F-AC5F-7090B812F725}"/>
            </c:ext>
          </c:extLst>
        </c:ser>
        <c:ser>
          <c:idx val="2"/>
          <c:order val="1"/>
          <c:tx>
            <c:strRef>
              <c:f>'EM tipologia categorí TF acum'!$D$5</c:f>
              <c:strCache>
                <c:ptCount val="1"/>
                <c:pt idx="0">
                  <c:v>I trimestre 2019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'EM tipologia categorí TF acum'!$B$6:$B$13</c:f>
              <c:strCache>
                <c:ptCount val="8"/>
                <c:pt idx="0">
                  <c:v>Total categorías</c:v>
                </c:pt>
                <c:pt idx="1">
                  <c:v>Establecimientos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Establecimientos extrahoteleros</c:v>
                </c:pt>
              </c:strCache>
            </c:strRef>
          </c:cat>
          <c:val>
            <c:numRef>
              <c:f>'EM tipologia categorí TF acum'!$D$6:$D$13</c:f>
              <c:numCache>
                <c:formatCode>0.00</c:formatCode>
                <c:ptCount val="8"/>
                <c:pt idx="0">
                  <c:v>7.4369409479376998</c:v>
                </c:pt>
                <c:pt idx="1">
                  <c:v>6.9366829785507331</c:v>
                </c:pt>
                <c:pt idx="2">
                  <c:v>6.5566698875521627</c:v>
                </c:pt>
                <c:pt idx="3">
                  <c:v>7.5109948613490118</c:v>
                </c:pt>
                <c:pt idx="4">
                  <c:v>6.5986235775597599</c:v>
                </c:pt>
                <c:pt idx="5">
                  <c:v>3.8774836580156626</c:v>
                </c:pt>
                <c:pt idx="6">
                  <c:v>4.2248654062852138</c:v>
                </c:pt>
                <c:pt idx="7">
                  <c:v>8.4126797479673954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6F0-408F-AC5F-7090B812F7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29153712"/>
        <c:axId val="129161872"/>
      </c:barChart>
      <c:lineChart>
        <c:grouping val="standard"/>
        <c:varyColors val="0"/>
        <c:ser>
          <c:idx val="1"/>
          <c:order val="2"/>
          <c:tx>
            <c:strRef>
              <c:f>'EM tipologia categorí TF acum'!$E$5</c:f>
              <c:strCache>
                <c:ptCount val="1"/>
                <c:pt idx="0">
                  <c:v>diferencia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86F0-408F-AC5F-7090B812F725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86F0-408F-AC5F-7090B812F725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86F0-408F-AC5F-7090B812F725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86F0-408F-AC5F-7090B812F725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86F0-408F-AC5F-7090B812F725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86F0-408F-AC5F-7090B812F725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86F0-408F-AC5F-7090B812F725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86F0-408F-AC5F-7090B812F725}"/>
              </c:ext>
            </c:extLst>
          </c:dPt>
          <c:dLbls>
            <c:dLbl>
              <c:idx val="0"/>
              <c:layout>
                <c:manualLayout>
                  <c:x val="-3.6766983074484109E-2"/>
                  <c:y val="4.64219938609368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6F0-408F-AC5F-7090B812F725}"/>
                </c:ext>
              </c:extLst>
            </c:dLbl>
            <c:dLbl>
              <c:idx val="1"/>
              <c:layout>
                <c:manualLayout>
                  <c:x val="-3.6766983074484109E-2"/>
                  <c:y val="4.26555155181873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6F0-408F-AC5F-7090B812F725}"/>
                </c:ext>
              </c:extLst>
            </c:dLbl>
            <c:dLbl>
              <c:idx val="2"/>
              <c:layout>
                <c:manualLayout>
                  <c:x val="-3.6766983074484109E-2"/>
                  <c:y val="4.64219938609368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6F0-408F-AC5F-7090B812F725}"/>
                </c:ext>
              </c:extLst>
            </c:dLbl>
            <c:dLbl>
              <c:idx val="3"/>
              <c:layout>
                <c:manualLayout>
                  <c:x val="-3.2105692481873789E-2"/>
                  <c:y val="4.64219938609368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6F0-408F-AC5F-7090B812F725}"/>
                </c:ext>
              </c:extLst>
            </c:dLbl>
            <c:dLbl>
              <c:idx val="4"/>
              <c:layout>
                <c:manualLayout>
                  <c:x val="-3.1993689761736138E-2"/>
                  <c:y val="3.135608048993875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6F0-408F-AC5F-7090B812F725}"/>
                </c:ext>
              </c:extLst>
            </c:dLbl>
            <c:dLbl>
              <c:idx val="5"/>
              <c:layout>
                <c:manualLayout>
                  <c:x val="-3.3584779857651306E-2"/>
                  <c:y val="3.88890371754378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6F0-408F-AC5F-7090B812F725}"/>
                </c:ext>
              </c:extLst>
            </c:dLbl>
            <c:dLbl>
              <c:idx val="6"/>
              <c:layout>
                <c:manualLayout>
                  <c:x val="-3.6766960049481649E-2"/>
                  <c:y val="5.01884722036864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6F0-408F-AC5F-7090B812F725}"/>
                </c:ext>
              </c:extLst>
            </c:dLbl>
            <c:dLbl>
              <c:idx val="7"/>
              <c:layout>
                <c:manualLayout>
                  <c:x val="-3.3696782577788957E-2"/>
                  <c:y val="3.51225588326882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6F0-408F-AC5F-7090B812F725}"/>
                </c:ext>
              </c:extLst>
            </c:dLbl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'EM tipologia categorí TF acum'!$E$6:$E$13</c:f>
              <c:numCache>
                <c:formatCode>0.00</c:formatCode>
                <c:ptCount val="8"/>
                <c:pt idx="0">
                  <c:v>-0.14995277170922083</c:v>
                </c:pt>
                <c:pt idx="1">
                  <c:v>-0.11121826408795332</c:v>
                </c:pt>
                <c:pt idx="2">
                  <c:v>4.5619641991150317E-2</c:v>
                </c:pt>
                <c:pt idx="3">
                  <c:v>-6.6953912029842577E-2</c:v>
                </c:pt>
                <c:pt idx="4">
                  <c:v>-0.39663032036196633</c:v>
                </c:pt>
                <c:pt idx="5">
                  <c:v>1.8594056671332737E-2</c:v>
                </c:pt>
                <c:pt idx="6">
                  <c:v>0.20140499572802906</c:v>
                </c:pt>
                <c:pt idx="7">
                  <c:v>-0.29284000419776746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86F0-408F-AC5F-7090B812F72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29156976"/>
        <c:axId val="129157520"/>
      </c:lineChart>
      <c:catAx>
        <c:axId val="1291537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29161872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29161872"/>
        <c:scaling>
          <c:orientation val="minMax"/>
        </c:scaling>
        <c:delete val="0"/>
        <c:axPos val="l"/>
        <c:numFmt formatCode="0.00" sourceLinked="1"/>
        <c:majorTickMark val="none"/>
        <c:minorTickMark val="none"/>
        <c:tickLblPos val="none"/>
        <c:spPr>
          <a:ln w="9525">
            <a:noFill/>
          </a:ln>
        </c:spPr>
        <c:crossAx val="129153712"/>
        <c:crosses val="autoZero"/>
        <c:crossBetween val="between"/>
      </c:valAx>
      <c:catAx>
        <c:axId val="129156976"/>
        <c:scaling>
          <c:orientation val="minMax"/>
        </c:scaling>
        <c:delete val="1"/>
        <c:axPos val="b"/>
        <c:majorTickMark val="out"/>
        <c:minorTickMark val="none"/>
        <c:tickLblPos val="none"/>
        <c:crossAx val="129157520"/>
        <c:crosses val="autoZero"/>
        <c:auto val="1"/>
        <c:lblAlgn val="ctr"/>
        <c:lblOffset val="100"/>
        <c:noMultiLvlLbl val="0"/>
      </c:catAx>
      <c:valAx>
        <c:axId val="129157520"/>
        <c:scaling>
          <c:orientation val="minMax"/>
          <c:max val="0.5"/>
          <c:min val="-0.5"/>
        </c:scaling>
        <c:delete val="1"/>
        <c:axPos val="r"/>
        <c:numFmt formatCode="0.00" sourceLinked="1"/>
        <c:majorTickMark val="out"/>
        <c:minorTickMark val="none"/>
        <c:tickLblPos val="none"/>
        <c:crossAx val="129156976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7178469304755437"/>
          <c:w val="0.60627285391074281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'EM tipologia categorí AD acum'!$B$3:$E$3</c:f>
          <c:strCache>
            <c:ptCount val="4"/>
            <c:pt idx="0">
              <c:v>Estancia media de los turistas en establecimientos alojativos de Adeje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400463100007234E-2"/>
          <c:y val="0.43207111822886546"/>
          <c:w val="0.90511607946816863"/>
          <c:h val="0.3862919774324396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'EM tipologia categorí AD acum'!$C$5</c:f>
              <c:strCache>
                <c:ptCount val="1"/>
                <c:pt idx="0">
                  <c:v>I trimestre 2018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'EM tipologia categorí AD acum'!$B$6:$B$12</c:f>
              <c:strCache>
                <c:ptCount val="7"/>
                <c:pt idx="0">
                  <c:v>Total categorías</c:v>
                </c:pt>
                <c:pt idx="1">
                  <c:v>Establecimientos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Establecimientos extrahoteleros</c:v>
                </c:pt>
              </c:strCache>
            </c:strRef>
          </c:cat>
          <c:val>
            <c:numRef>
              <c:f>'EM tipologia categorí AD acum'!$C$6:$C$12</c:f>
              <c:numCache>
                <c:formatCode>0.00</c:formatCode>
                <c:ptCount val="7"/>
                <c:pt idx="0">
                  <c:v>7.9511180656758649</c:v>
                </c:pt>
                <c:pt idx="1">
                  <c:v>7.6269192751235586</c:v>
                </c:pt>
                <c:pt idx="2">
                  <c:v>7.0117621377300106</c:v>
                </c:pt>
                <c:pt idx="3">
                  <c:v>7.8921161825726145</c:v>
                </c:pt>
                <c:pt idx="4">
                  <c:v>8.0884178126396264</c:v>
                </c:pt>
                <c:pt idx="5">
                  <c:v>6.2384058830506461</c:v>
                </c:pt>
                <c:pt idx="6">
                  <c:v>8.9101356559955338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81A-464B-94E6-D0D1AEA066BB}"/>
            </c:ext>
          </c:extLst>
        </c:ser>
        <c:ser>
          <c:idx val="2"/>
          <c:order val="1"/>
          <c:tx>
            <c:strRef>
              <c:f>'EM tipologia categorí AD acum'!$D$5</c:f>
              <c:strCache>
                <c:ptCount val="1"/>
                <c:pt idx="0">
                  <c:v>I trimestre 2019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'EM tipologia categorí AD acum'!$B$6:$B$12</c:f>
              <c:strCache>
                <c:ptCount val="7"/>
                <c:pt idx="0">
                  <c:v>Total categorías</c:v>
                </c:pt>
                <c:pt idx="1">
                  <c:v>Establecimientos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Establecimientos extrahoteleros</c:v>
                </c:pt>
              </c:strCache>
            </c:strRef>
          </c:cat>
          <c:val>
            <c:numRef>
              <c:f>'EM tipologia categorí AD acum'!$D$6:$D$12</c:f>
              <c:numCache>
                <c:formatCode>0.00</c:formatCode>
                <c:ptCount val="7"/>
                <c:pt idx="0">
                  <c:v>7.7589528273320854</c:v>
                </c:pt>
                <c:pt idx="1">
                  <c:v>7.4719241986737668</c:v>
                </c:pt>
                <c:pt idx="2">
                  <c:v>6.6244557473084233</c:v>
                </c:pt>
                <c:pt idx="3">
                  <c:v>7.8704685645866519</c:v>
                </c:pt>
                <c:pt idx="4">
                  <c:v>8.2560667534257064</c:v>
                </c:pt>
                <c:pt idx="5">
                  <c:v>6.3334105921891295</c:v>
                </c:pt>
                <c:pt idx="6">
                  <c:v>8.5541878060350722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81A-464B-94E6-D0D1AEA066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28901840"/>
        <c:axId val="128919792"/>
      </c:barChart>
      <c:lineChart>
        <c:grouping val="standard"/>
        <c:varyColors val="0"/>
        <c:ser>
          <c:idx val="1"/>
          <c:order val="2"/>
          <c:tx>
            <c:strRef>
              <c:f>'EM tipologia categorí AD acum'!$E$5</c:f>
              <c:strCache>
                <c:ptCount val="1"/>
                <c:pt idx="0">
                  <c:v>diferencia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981A-464B-94E6-D0D1AEA066BB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981A-464B-94E6-D0D1AEA066BB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981A-464B-94E6-D0D1AEA066BB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981A-464B-94E6-D0D1AEA066BB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981A-464B-94E6-D0D1AEA066BB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981A-464B-94E6-D0D1AEA066BB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981A-464B-94E6-D0D1AEA066BB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981A-464B-94E6-D0D1AEA066BB}"/>
              </c:ext>
            </c:extLst>
          </c:dPt>
          <c:dLbls>
            <c:dLbl>
              <c:idx val="0"/>
              <c:layout>
                <c:manualLayout>
                  <c:x val="-3.5367684302620064E-2"/>
                  <c:y val="3.88890371754378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81A-464B-94E6-D0D1AEA066BB}"/>
                </c:ext>
              </c:extLst>
            </c:dLbl>
            <c:dLbl>
              <c:idx val="1"/>
              <c:layout>
                <c:manualLayout>
                  <c:x val="-3.8709371854833932E-2"/>
                  <c:y val="3.51225588326882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81A-464B-94E6-D0D1AEA066BB}"/>
                </c:ext>
              </c:extLst>
            </c:dLbl>
            <c:dLbl>
              <c:idx val="2"/>
              <c:layout>
                <c:manualLayout>
                  <c:x val="-3.6766983074484109E-2"/>
                  <c:y val="3.135608048993875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81A-464B-94E6-D0D1AEA066BB}"/>
                </c:ext>
              </c:extLst>
            </c:dLbl>
            <c:dLbl>
              <c:idx val="3"/>
              <c:layout>
                <c:manualLayout>
                  <c:x val="-3.5367684302620127E-2"/>
                  <c:y val="3.8889037175437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81A-464B-94E6-D0D1AEA066BB}"/>
                </c:ext>
              </c:extLst>
            </c:dLbl>
            <c:dLbl>
              <c:idx val="4"/>
              <c:layout>
                <c:manualLayout>
                  <c:x val="-3.6766983074484109E-2"/>
                  <c:y val="4.64219938609368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81A-464B-94E6-D0D1AEA066BB}"/>
                </c:ext>
              </c:extLst>
            </c:dLbl>
            <c:dLbl>
              <c:idx val="5"/>
              <c:layout>
                <c:manualLayout>
                  <c:x val="-3.5096139298377176E-2"/>
                  <c:y val="4.26555155181873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81A-464B-94E6-D0D1AEA066BB}"/>
                </c:ext>
              </c:extLst>
            </c:dLbl>
            <c:dLbl>
              <c:idx val="6"/>
              <c:layout>
                <c:manualLayout>
                  <c:x val="-3.6766983074484234E-2"/>
                  <c:y val="3.13560804899386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81A-464B-94E6-D0D1AEA066BB}"/>
                </c:ext>
              </c:extLst>
            </c:dLbl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'EM tipologia categorí AD acum'!$E$6:$E$12</c:f>
              <c:numCache>
                <c:formatCode>0.00</c:formatCode>
                <c:ptCount val="7"/>
                <c:pt idx="0">
                  <c:v>-0.19216523834377952</c:v>
                </c:pt>
                <c:pt idx="1">
                  <c:v>-0.15499507644979182</c:v>
                </c:pt>
                <c:pt idx="2">
                  <c:v>-0.38730639042158721</c:v>
                </c:pt>
                <c:pt idx="3">
                  <c:v>-2.1647617985962597E-2</c:v>
                </c:pt>
                <c:pt idx="4">
                  <c:v>0.16764894078607995</c:v>
                </c:pt>
                <c:pt idx="5">
                  <c:v>9.5004709138483356E-2</c:v>
                </c:pt>
                <c:pt idx="6">
                  <c:v>-0.35594784996046158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981A-464B-94E6-D0D1AEA066B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28920336"/>
        <c:axId val="128932304"/>
      </c:lineChart>
      <c:catAx>
        <c:axId val="1289018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28919792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28919792"/>
        <c:scaling>
          <c:orientation val="minMax"/>
        </c:scaling>
        <c:delete val="0"/>
        <c:axPos val="l"/>
        <c:numFmt formatCode="0.00" sourceLinked="1"/>
        <c:majorTickMark val="none"/>
        <c:minorTickMark val="none"/>
        <c:tickLblPos val="none"/>
        <c:spPr>
          <a:ln w="9525">
            <a:noFill/>
          </a:ln>
        </c:spPr>
        <c:crossAx val="128901840"/>
        <c:crosses val="autoZero"/>
        <c:crossBetween val="between"/>
      </c:valAx>
      <c:catAx>
        <c:axId val="128920336"/>
        <c:scaling>
          <c:orientation val="minMax"/>
        </c:scaling>
        <c:delete val="1"/>
        <c:axPos val="b"/>
        <c:majorTickMark val="out"/>
        <c:minorTickMark val="none"/>
        <c:tickLblPos val="none"/>
        <c:crossAx val="128932304"/>
        <c:crosses val="autoZero"/>
        <c:auto val="1"/>
        <c:lblAlgn val="ctr"/>
        <c:lblOffset val="100"/>
        <c:noMultiLvlLbl val="0"/>
      </c:catAx>
      <c:valAx>
        <c:axId val="128932304"/>
        <c:scaling>
          <c:orientation val="minMax"/>
          <c:max val="0.5"/>
          <c:min val="-0.5"/>
        </c:scaling>
        <c:delete val="1"/>
        <c:axPos val="r"/>
        <c:numFmt formatCode="0.00" sourceLinked="1"/>
        <c:majorTickMark val="out"/>
        <c:minorTickMark val="none"/>
        <c:tickLblPos val="none"/>
        <c:crossAx val="128920336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7178469304755437"/>
          <c:w val="0.77115992079937379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'EM evolucion intermensual'!$B$3:$F$3</c:f>
          <c:strCache>
            <c:ptCount val="5"/>
            <c:pt idx="0">
              <c:v>Evolución de estancias medias de los turistas en establecimientos turísticos de Adeje</c:v>
            </c:pt>
          </c:strCache>
        </c:strRef>
      </c:tx>
      <c:layout>
        <c:manualLayout>
          <c:xMode val="edge"/>
          <c:yMode val="edge"/>
          <c:x val="1.8940422415850056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bg1">
                  <a:lumMod val="50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142300002468343"/>
          <c:y val="0.23267613607122636"/>
          <c:w val="0.85213569770510222"/>
          <c:h val="0.5345266574502614"/>
        </c:manualLayout>
      </c:layout>
      <c:lineChart>
        <c:grouping val="standard"/>
        <c:varyColors val="0"/>
        <c:ser>
          <c:idx val="0"/>
          <c:order val="0"/>
          <c:tx>
            <c:strRef>
              <c:f>'EM evolucion intermensual'!$B$44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'EM evolucion intermensual'!$B$6:$B$17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evolucion intermensual'!$C$32:$C$43</c:f>
              <c:numCache>
                <c:formatCode>0.00</c:formatCode>
                <c:ptCount val="12"/>
                <c:pt idx="0">
                  <c:v>9.0088419872186556</c:v>
                </c:pt>
                <c:pt idx="1">
                  <c:v>8.3629006241671924</c:v>
                </c:pt>
                <c:pt idx="2">
                  <c:v>8.095475098402785</c:v>
                </c:pt>
                <c:pt idx="3">
                  <c:v>7.3448085148945932</c:v>
                </c:pt>
                <c:pt idx="4">
                  <c:v>7.634321470882778</c:v>
                </c:pt>
                <c:pt idx="5">
                  <c:v>7.4438520123877137</c:v>
                </c:pt>
                <c:pt idx="6">
                  <c:v>8.0770088753161229</c:v>
                </c:pt>
                <c:pt idx="7">
                  <c:v>8.4855069901218858</c:v>
                </c:pt>
                <c:pt idx="8">
                  <c:v>7.4839512747945527</c:v>
                </c:pt>
                <c:pt idx="9">
                  <c:v>7.5998185812820651</c:v>
                </c:pt>
                <c:pt idx="10">
                  <c:v>8.0955099532215655</c:v>
                </c:pt>
                <c:pt idx="11">
                  <c:v>7.502141512186066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690-4625-83F2-004B42C85ED7}"/>
            </c:ext>
          </c:extLst>
        </c:ser>
        <c:ser>
          <c:idx val="1"/>
          <c:order val="1"/>
          <c:tx>
            <c:strRef>
              <c:f>'EM evolucion intermensual'!$B$31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'EM evolucion intermensual'!$B$6:$B$17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evolucion intermensual'!$C$19:$C$30</c:f>
              <c:numCache>
                <c:formatCode>0.00</c:formatCode>
                <c:ptCount val="12"/>
                <c:pt idx="0">
                  <c:v>8.6895318314246985</c:v>
                </c:pt>
                <c:pt idx="1">
                  <c:v>7.9598770209233276</c:v>
                </c:pt>
                <c:pt idx="2">
                  <c:v>7.3264196548585616</c:v>
                </c:pt>
                <c:pt idx="3">
                  <c:v>7.4057547685341802</c:v>
                </c:pt>
                <c:pt idx="4">
                  <c:v>7.2272745729677057</c:v>
                </c:pt>
                <c:pt idx="5">
                  <c:v>6.9675200159380406</c:v>
                </c:pt>
                <c:pt idx="6">
                  <c:v>7.663148140687321</c:v>
                </c:pt>
                <c:pt idx="7">
                  <c:v>7.8802270996180797</c:v>
                </c:pt>
                <c:pt idx="8">
                  <c:v>7.6118621645457978</c:v>
                </c:pt>
                <c:pt idx="9">
                  <c:v>7.327510893216485</c:v>
                </c:pt>
                <c:pt idx="10">
                  <c:v>7.6722778097163635</c:v>
                </c:pt>
                <c:pt idx="11">
                  <c:v>7.2447756635411258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690-4625-83F2-004B42C85ED7}"/>
            </c:ext>
          </c:extLst>
        </c:ser>
        <c:ser>
          <c:idx val="2"/>
          <c:order val="2"/>
          <c:tx>
            <c:v>2019</c:v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'EM evolucion intermensual'!$B$6:$B$17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evolucion intermensual'!$C$6:$C$17</c:f>
              <c:numCache>
                <c:formatCode>0.00</c:formatCode>
                <c:ptCount val="12"/>
                <c:pt idx="0">
                  <c:v>8.2726030791484462</c:v>
                </c:pt>
                <c:pt idx="1">
                  <c:v>7.6965966980503024</c:v>
                </c:pt>
                <c:pt idx="2">
                  <c:v>7.3619790285219171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690-4625-83F2-004B42C85E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8905648"/>
        <c:axId val="128920880"/>
      </c:lineChart>
      <c:catAx>
        <c:axId val="1289056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28920880"/>
        <c:crosses val="autoZero"/>
        <c:auto val="1"/>
        <c:lblAlgn val="ctr"/>
        <c:lblOffset val="100"/>
        <c:tickLblSkip val="1"/>
        <c:noMultiLvlLbl val="0"/>
      </c:catAx>
      <c:valAx>
        <c:axId val="128920880"/>
        <c:scaling>
          <c:orientation val="minMax"/>
        </c:scaling>
        <c:delete val="0"/>
        <c:axPos val="l"/>
        <c:numFmt formatCode="0.0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2890564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534583912305081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600" b="1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r>
              <a:rPr lang="en-US">
                <a:solidFill>
                  <a:schemeClr val="tx1">
                    <a:lumMod val="75000"/>
                    <a:lumOff val="25000"/>
                  </a:schemeClr>
                </a:solidFill>
              </a:rPr>
              <a:t>Plazas alojativas estimadas por zona</a:t>
            </a:r>
            <a:r>
              <a:rPr lang="en-US" baseline="0">
                <a:solidFill>
                  <a:schemeClr val="tx1">
                    <a:lumMod val="75000"/>
                    <a:lumOff val="25000"/>
                  </a:schemeClr>
                </a:solidFill>
              </a:rPr>
              <a:t> y tipología de alojamiento</a:t>
            </a:r>
            <a:endParaRPr lang="en-US">
              <a:solidFill>
                <a:schemeClr val="tx1">
                  <a:lumMod val="75000"/>
                  <a:lumOff val="25000"/>
                </a:schemeClr>
              </a:solidFill>
            </a:endParaRPr>
          </a:p>
        </c:rich>
      </c:tx>
      <c:layout>
        <c:manualLayout>
          <c:xMode val="edge"/>
          <c:yMode val="edge"/>
          <c:x val="8.5470998621780146E-7"/>
          <c:y val="1.3831251549582362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4627471091215352E-3"/>
          <c:y val="0.17528807270426702"/>
          <c:w val="0.98476561588655709"/>
          <c:h val="0.5383007172963314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'Plazas estim zona tipología'!$E$5</c:f>
              <c:strCache>
                <c:ptCount val="1"/>
                <c:pt idx="0">
                  <c:v>I semestre 2019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Pt>
            <c:idx val="3"/>
            <c:invertIfNegative val="0"/>
            <c:bubble3D val="0"/>
            <c:spPr>
              <a:solidFill>
                <a:schemeClr val="bg1">
                  <a:lumMod val="50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71ED-40B0-8CC8-02D23040AF84}"/>
              </c:ext>
            </c:extLst>
          </c:dPt>
          <c:dPt>
            <c:idx val="4"/>
            <c:invertIfNegative val="0"/>
            <c:bubble3D val="0"/>
            <c:spPr>
              <a:solidFill>
                <a:schemeClr val="bg1">
                  <a:lumMod val="50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71ED-40B0-8CC8-02D23040AF84}"/>
              </c:ext>
            </c:extLst>
          </c:dPt>
          <c:dPt>
            <c:idx val="5"/>
            <c:invertIfNegative val="0"/>
            <c:bubble3D val="0"/>
            <c:spPr>
              <a:solidFill>
                <a:schemeClr val="bg1">
                  <a:lumMod val="50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71ED-40B0-8CC8-02D23040AF84}"/>
              </c:ext>
            </c:extLst>
          </c:dPt>
          <c:dPt>
            <c:idx val="6"/>
            <c:invertIfNegative val="0"/>
            <c:bubble3D val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71ED-40B0-8CC8-02D23040AF84}"/>
              </c:ext>
            </c:extLst>
          </c:dPt>
          <c:dPt>
            <c:idx val="7"/>
            <c:invertIfNegative val="0"/>
            <c:bubble3D val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71ED-40B0-8CC8-02D23040AF84}"/>
              </c:ext>
            </c:extLst>
          </c:dPt>
          <c:dPt>
            <c:idx val="8"/>
            <c:invertIfNegative val="0"/>
            <c:bubble3D val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71ED-40B0-8CC8-02D23040AF84}"/>
              </c:ext>
            </c:extLst>
          </c:dPt>
          <c:dPt>
            <c:idx val="9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D-71ED-40B0-8CC8-02D23040AF84}"/>
              </c:ext>
            </c:extLst>
          </c:dPt>
          <c:dPt>
            <c:idx val="10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F-71ED-40B0-8CC8-02D23040AF84}"/>
              </c:ext>
            </c:extLst>
          </c:dPt>
          <c:dPt>
            <c:idx val="11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1-71ED-40B0-8CC8-02D23040AF84}"/>
              </c:ext>
            </c:extLst>
          </c:dPt>
          <c:dPt>
            <c:idx val="12"/>
            <c:invertIfNegative val="0"/>
            <c:bubble3D val="0"/>
            <c:spPr>
              <a:solidFill>
                <a:schemeClr val="accent3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3-71ED-40B0-8CC8-02D23040AF84}"/>
              </c:ext>
            </c:extLst>
          </c:dPt>
          <c:dPt>
            <c:idx val="13"/>
            <c:invertIfNegative val="0"/>
            <c:bubble3D val="0"/>
            <c:spPr>
              <a:solidFill>
                <a:schemeClr val="accent3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5-71ED-40B0-8CC8-02D23040AF84}"/>
              </c:ext>
            </c:extLst>
          </c:dPt>
          <c:dPt>
            <c:idx val="14"/>
            <c:invertIfNegative val="0"/>
            <c:bubble3D val="0"/>
            <c:spPr>
              <a:solidFill>
                <a:schemeClr val="accent3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7-71ED-40B0-8CC8-02D23040AF84}"/>
              </c:ext>
            </c:extLst>
          </c:dPt>
          <c:dPt>
            <c:idx val="15"/>
            <c:invertIfNegative val="0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9-71ED-40B0-8CC8-02D23040AF84}"/>
              </c:ext>
            </c:extLst>
          </c:dPt>
          <c:dPt>
            <c:idx val="16"/>
            <c:invertIfNegative val="0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B-71ED-40B0-8CC8-02D23040AF84}"/>
              </c:ext>
            </c:extLst>
          </c:dPt>
          <c:dPt>
            <c:idx val="17"/>
            <c:invertIfNegative val="0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D-71ED-40B0-8CC8-02D23040AF84}"/>
              </c:ext>
            </c:extLst>
          </c:dPt>
          <c:dPt>
            <c:idx val="18"/>
            <c:invertIfNegative val="0"/>
            <c:bubble3D val="0"/>
            <c:spPr>
              <a:solidFill>
                <a:schemeClr val="accent2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F-71ED-40B0-8CC8-02D23040AF84}"/>
              </c:ext>
            </c:extLst>
          </c:dPt>
          <c:dPt>
            <c:idx val="19"/>
            <c:invertIfNegative val="0"/>
            <c:bubble3D val="0"/>
            <c:spPr>
              <a:solidFill>
                <a:schemeClr val="accent2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21-71ED-40B0-8CC8-02D23040AF84}"/>
              </c:ext>
            </c:extLst>
          </c:dPt>
          <c:dPt>
            <c:idx val="20"/>
            <c:invertIfNegative val="0"/>
            <c:bubble3D val="0"/>
            <c:spPr>
              <a:solidFill>
                <a:schemeClr val="accent5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23-71ED-40B0-8CC8-02D23040AF84}"/>
              </c:ext>
            </c:extLst>
          </c:dPt>
          <c:dPt>
            <c:idx val="21"/>
            <c:invertIfNegative val="0"/>
            <c:bubble3D val="0"/>
            <c:spPr>
              <a:solidFill>
                <a:schemeClr val="accent5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25-71ED-40B0-8CC8-02D23040AF84}"/>
              </c:ext>
            </c:extLst>
          </c:dPt>
          <c:dPt>
            <c:idx val="22"/>
            <c:invertIfNegative val="0"/>
            <c:bubble3D val="0"/>
            <c:spPr>
              <a:solidFill>
                <a:schemeClr val="accent5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27-71ED-40B0-8CC8-02D23040AF84}"/>
              </c:ext>
            </c:extLst>
          </c:dPt>
          <c:dPt>
            <c:idx val="23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29-71ED-40B0-8CC8-02D23040AF84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'Plazas estim zona tipología'!$U$5:$V$27</c:f>
              <c:multiLvlStrCache>
                <c:ptCount val="23"/>
                <c:lvl>
                  <c:pt idx="0">
                    <c:v>Total</c:v>
                  </c:pt>
                  <c:pt idx="1">
                    <c:v>Hoteleras</c:v>
                  </c:pt>
                  <c:pt idx="2">
                    <c:v>Extrahoteleras</c:v>
                  </c:pt>
                  <c:pt idx="3">
                    <c:v>Total</c:v>
                  </c:pt>
                  <c:pt idx="4">
                    <c:v>Hoteleras</c:v>
                  </c:pt>
                  <c:pt idx="5">
                    <c:v>Extrahoteleras</c:v>
                  </c:pt>
                  <c:pt idx="6">
                    <c:v>Total</c:v>
                  </c:pt>
                  <c:pt idx="7">
                    <c:v>Hoteleras</c:v>
                  </c:pt>
                  <c:pt idx="8">
                    <c:v>Extrahoteleras</c:v>
                  </c:pt>
                  <c:pt idx="9">
                    <c:v>Total</c:v>
                  </c:pt>
                  <c:pt idx="10">
                    <c:v>Hoteleras</c:v>
                  </c:pt>
                  <c:pt idx="11">
                    <c:v>Extrahoteleras</c:v>
                  </c:pt>
                  <c:pt idx="12">
                    <c:v>Total</c:v>
                  </c:pt>
                  <c:pt idx="13">
                    <c:v>Hoteleras</c:v>
                  </c:pt>
                  <c:pt idx="14">
                    <c:v>Extrahoteleras</c:v>
                  </c:pt>
                  <c:pt idx="15">
                    <c:v>Total</c:v>
                  </c:pt>
                  <c:pt idx="16">
                    <c:v>Hoteleras</c:v>
                  </c:pt>
                  <c:pt idx="17">
                    <c:v>Extrahoteleras</c:v>
                  </c:pt>
                  <c:pt idx="18">
                    <c:v>Total</c:v>
                  </c:pt>
                  <c:pt idx="19">
                    <c:v>Hoteleras</c:v>
                  </c:pt>
                  <c:pt idx="20">
                    <c:v>Total</c:v>
                  </c:pt>
                  <c:pt idx="21">
                    <c:v>Hoteleras</c:v>
                  </c:pt>
                  <c:pt idx="22">
                    <c:v>Extrahoteleras</c:v>
                  </c:pt>
                </c:lvl>
                <c:lvl>
                  <c:pt idx="0">
                    <c:v>Total zonas</c:v>
                  </c:pt>
                  <c:pt idx="3">
                    <c:v>Zona Sur</c:v>
                  </c:pt>
                  <c:pt idx="6">
                    <c:v>Arona</c:v>
                  </c:pt>
                  <c:pt idx="9">
                    <c:v>Adeje</c:v>
                  </c:pt>
                  <c:pt idx="12">
                    <c:v>Zona Norte</c:v>
                  </c:pt>
                  <c:pt idx="15">
                    <c:v>Puerto de la Cruz</c:v>
                  </c:pt>
                  <c:pt idx="18">
                    <c:v>Zona Santa Cruz</c:v>
                  </c:pt>
                  <c:pt idx="20">
                    <c:v>Zona La Laguna-Bajamar-La Punta</c:v>
                  </c:pt>
                </c:lvl>
              </c:multiLvlStrCache>
            </c:multiLvlStrRef>
          </c:cat>
          <c:val>
            <c:numRef>
              <c:f>('Plazas estim zona tipología'!$E$7:$E$9,'Plazas estim zona tipología'!$E$11:$E$13,'Plazas estim zona tipología'!$E$15:$E$17,'Plazas estim zona tipología'!$E$19:$E$21,'Plazas estim zona tipología'!$E$23:$E$25,'Plazas estim zona tipología'!$E$27:$E$29,'Plazas estim zona tipología'!$E$31:$E$32,'Plazas estim zona tipología'!$E$35:$E$37)</c:f>
              <c:numCache>
                <c:formatCode>#,##0</c:formatCode>
                <c:ptCount val="23"/>
                <c:pt idx="0">
                  <c:v>176060</c:v>
                </c:pt>
                <c:pt idx="1">
                  <c:v>97555</c:v>
                </c:pt>
                <c:pt idx="2">
                  <c:v>78505</c:v>
                </c:pt>
                <c:pt idx="3">
                  <c:v>137974</c:v>
                </c:pt>
                <c:pt idx="4">
                  <c:v>74065</c:v>
                </c:pt>
                <c:pt idx="5">
                  <c:v>63909</c:v>
                </c:pt>
                <c:pt idx="6">
                  <c:v>48118</c:v>
                </c:pt>
                <c:pt idx="7">
                  <c:v>21296</c:v>
                </c:pt>
                <c:pt idx="8">
                  <c:v>26822</c:v>
                </c:pt>
                <c:pt idx="9">
                  <c:v>58236</c:v>
                </c:pt>
                <c:pt idx="10">
                  <c:v>36925</c:v>
                </c:pt>
                <c:pt idx="11">
                  <c:v>21311</c:v>
                </c:pt>
                <c:pt idx="12">
                  <c:v>31577</c:v>
                </c:pt>
                <c:pt idx="13">
                  <c:v>20084</c:v>
                </c:pt>
                <c:pt idx="14">
                  <c:v>11493</c:v>
                </c:pt>
                <c:pt idx="15">
                  <c:v>25024</c:v>
                </c:pt>
                <c:pt idx="16">
                  <c:v>17219</c:v>
                </c:pt>
                <c:pt idx="17">
                  <c:v>7805</c:v>
                </c:pt>
                <c:pt idx="18">
                  <c:v>4163</c:v>
                </c:pt>
                <c:pt idx="19">
                  <c:v>2560</c:v>
                </c:pt>
                <c:pt idx="20">
                  <c:v>2346</c:v>
                </c:pt>
                <c:pt idx="21">
                  <c:v>846</c:v>
                </c:pt>
                <c:pt idx="22">
                  <c:v>1500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A-71ED-40B0-8CC8-02D23040AF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60"/>
        <c:axId val="128912720"/>
        <c:axId val="128925776"/>
      </c:barChart>
      <c:catAx>
        <c:axId val="1289127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 rtl="0">
              <a:defRPr sz="8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289257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892577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28912720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600" b="1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r>
              <a:rPr lang="en-US">
                <a:solidFill>
                  <a:schemeClr val="tx1">
                    <a:lumMod val="75000"/>
                    <a:lumOff val="25000"/>
                  </a:schemeClr>
                </a:solidFill>
              </a:rPr>
              <a:t>Plazas alojativas estimadas por zona y tipología de alojamiento</a:t>
            </a:r>
          </a:p>
        </c:rich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4627471091215352E-3"/>
          <c:y val="0.15574409876289896"/>
          <c:w val="0.98476561588655709"/>
          <c:h val="0.557844691237699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'Plazas estim zona tipología'!$E$44</c:f>
              <c:strCache>
                <c:ptCount val="1"/>
                <c:pt idx="0">
                  <c:v>II semestre 2018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Pt>
            <c:idx val="3"/>
            <c:invertIfNegative val="0"/>
            <c:bubble3D val="0"/>
            <c:spPr>
              <a:solidFill>
                <a:schemeClr val="bg1">
                  <a:lumMod val="50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7A1F-429C-BD76-945C7469E852}"/>
              </c:ext>
            </c:extLst>
          </c:dPt>
          <c:dPt>
            <c:idx val="4"/>
            <c:invertIfNegative val="0"/>
            <c:bubble3D val="0"/>
            <c:spPr>
              <a:solidFill>
                <a:schemeClr val="bg1">
                  <a:lumMod val="50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7A1F-429C-BD76-945C7469E852}"/>
              </c:ext>
            </c:extLst>
          </c:dPt>
          <c:dPt>
            <c:idx val="5"/>
            <c:invertIfNegative val="0"/>
            <c:bubble3D val="0"/>
            <c:spPr>
              <a:solidFill>
                <a:schemeClr val="bg1">
                  <a:lumMod val="50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7A1F-429C-BD76-945C7469E852}"/>
              </c:ext>
            </c:extLst>
          </c:dPt>
          <c:dPt>
            <c:idx val="6"/>
            <c:invertIfNegative val="0"/>
            <c:bubble3D val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7A1F-429C-BD76-945C7469E852}"/>
              </c:ext>
            </c:extLst>
          </c:dPt>
          <c:dPt>
            <c:idx val="7"/>
            <c:invertIfNegative val="0"/>
            <c:bubble3D val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7A1F-429C-BD76-945C7469E852}"/>
              </c:ext>
            </c:extLst>
          </c:dPt>
          <c:dPt>
            <c:idx val="8"/>
            <c:invertIfNegative val="0"/>
            <c:bubble3D val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7A1F-429C-BD76-945C7469E852}"/>
              </c:ext>
            </c:extLst>
          </c:dPt>
          <c:dPt>
            <c:idx val="9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D-7A1F-429C-BD76-945C7469E852}"/>
              </c:ext>
            </c:extLst>
          </c:dPt>
          <c:dPt>
            <c:idx val="10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F-7A1F-429C-BD76-945C7469E852}"/>
              </c:ext>
            </c:extLst>
          </c:dPt>
          <c:dPt>
            <c:idx val="11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1-7A1F-429C-BD76-945C7469E852}"/>
              </c:ext>
            </c:extLst>
          </c:dPt>
          <c:dPt>
            <c:idx val="12"/>
            <c:invertIfNegative val="0"/>
            <c:bubble3D val="0"/>
            <c:spPr>
              <a:solidFill>
                <a:schemeClr val="accent3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3-7A1F-429C-BD76-945C7469E852}"/>
              </c:ext>
            </c:extLst>
          </c:dPt>
          <c:dPt>
            <c:idx val="13"/>
            <c:invertIfNegative val="0"/>
            <c:bubble3D val="0"/>
            <c:spPr>
              <a:solidFill>
                <a:schemeClr val="accent3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5-7A1F-429C-BD76-945C7469E852}"/>
              </c:ext>
            </c:extLst>
          </c:dPt>
          <c:dPt>
            <c:idx val="14"/>
            <c:invertIfNegative val="0"/>
            <c:bubble3D val="0"/>
            <c:spPr>
              <a:solidFill>
                <a:schemeClr val="accent3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7-7A1F-429C-BD76-945C7469E852}"/>
              </c:ext>
            </c:extLst>
          </c:dPt>
          <c:dPt>
            <c:idx val="15"/>
            <c:invertIfNegative val="0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9-7A1F-429C-BD76-945C7469E852}"/>
              </c:ext>
            </c:extLst>
          </c:dPt>
          <c:dPt>
            <c:idx val="16"/>
            <c:invertIfNegative val="0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B-7A1F-429C-BD76-945C7469E852}"/>
              </c:ext>
            </c:extLst>
          </c:dPt>
          <c:dPt>
            <c:idx val="17"/>
            <c:invertIfNegative val="0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D-7A1F-429C-BD76-945C7469E852}"/>
              </c:ext>
            </c:extLst>
          </c:dPt>
          <c:dPt>
            <c:idx val="18"/>
            <c:invertIfNegative val="0"/>
            <c:bubble3D val="0"/>
            <c:spPr>
              <a:solidFill>
                <a:schemeClr val="accent2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F-7A1F-429C-BD76-945C7469E852}"/>
              </c:ext>
            </c:extLst>
          </c:dPt>
          <c:dPt>
            <c:idx val="19"/>
            <c:invertIfNegative val="0"/>
            <c:bubble3D val="0"/>
            <c:spPr>
              <a:solidFill>
                <a:schemeClr val="accent2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21-7A1F-429C-BD76-945C7469E852}"/>
              </c:ext>
            </c:extLst>
          </c:dPt>
          <c:dPt>
            <c:idx val="20"/>
            <c:invertIfNegative val="0"/>
            <c:bubble3D val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23-7A1F-429C-BD76-945C7469E852}"/>
              </c:ext>
            </c:extLst>
          </c:dPt>
          <c:dPt>
            <c:idx val="21"/>
            <c:invertIfNegative val="0"/>
            <c:bubble3D val="0"/>
            <c:spPr>
              <a:solidFill>
                <a:schemeClr val="accent5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25-7A1F-429C-BD76-945C7469E852}"/>
              </c:ext>
            </c:extLst>
          </c:dPt>
          <c:dPt>
            <c:idx val="22"/>
            <c:invertIfNegative val="0"/>
            <c:bubble3D val="0"/>
            <c:spPr>
              <a:solidFill>
                <a:schemeClr val="accent5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27-7A1F-429C-BD76-945C7469E852}"/>
              </c:ext>
            </c:extLst>
          </c:dPt>
          <c:dPt>
            <c:idx val="23"/>
            <c:invertIfNegative val="0"/>
            <c:bubble3D val="0"/>
            <c:spPr>
              <a:solidFill>
                <a:schemeClr val="accent5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29-7A1F-429C-BD76-945C7469E852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'Plazas estim zona tipología'!$U$5:$V$27</c:f>
              <c:multiLvlStrCache>
                <c:ptCount val="23"/>
                <c:lvl>
                  <c:pt idx="0">
                    <c:v>Total</c:v>
                  </c:pt>
                  <c:pt idx="1">
                    <c:v>Hoteleras</c:v>
                  </c:pt>
                  <c:pt idx="2">
                    <c:v>Extrahoteleras</c:v>
                  </c:pt>
                  <c:pt idx="3">
                    <c:v>Total</c:v>
                  </c:pt>
                  <c:pt idx="4">
                    <c:v>Hoteleras</c:v>
                  </c:pt>
                  <c:pt idx="5">
                    <c:v>Extrahoteleras</c:v>
                  </c:pt>
                  <c:pt idx="6">
                    <c:v>Total</c:v>
                  </c:pt>
                  <c:pt idx="7">
                    <c:v>Hoteleras</c:v>
                  </c:pt>
                  <c:pt idx="8">
                    <c:v>Extrahoteleras</c:v>
                  </c:pt>
                  <c:pt idx="9">
                    <c:v>Total</c:v>
                  </c:pt>
                  <c:pt idx="10">
                    <c:v>Hoteleras</c:v>
                  </c:pt>
                  <c:pt idx="11">
                    <c:v>Extrahoteleras</c:v>
                  </c:pt>
                  <c:pt idx="12">
                    <c:v>Total</c:v>
                  </c:pt>
                  <c:pt idx="13">
                    <c:v>Hoteleras</c:v>
                  </c:pt>
                  <c:pt idx="14">
                    <c:v>Extrahoteleras</c:v>
                  </c:pt>
                  <c:pt idx="15">
                    <c:v>Total</c:v>
                  </c:pt>
                  <c:pt idx="16">
                    <c:v>Hoteleras</c:v>
                  </c:pt>
                  <c:pt idx="17">
                    <c:v>Extrahoteleras</c:v>
                  </c:pt>
                  <c:pt idx="18">
                    <c:v>Total</c:v>
                  </c:pt>
                  <c:pt idx="19">
                    <c:v>Hoteleras</c:v>
                  </c:pt>
                  <c:pt idx="20">
                    <c:v>Total</c:v>
                  </c:pt>
                  <c:pt idx="21">
                    <c:v>Hoteleras</c:v>
                  </c:pt>
                  <c:pt idx="22">
                    <c:v>Extrahoteleras</c:v>
                  </c:pt>
                </c:lvl>
                <c:lvl>
                  <c:pt idx="0">
                    <c:v>Total zonas</c:v>
                  </c:pt>
                  <c:pt idx="3">
                    <c:v>Zona Sur</c:v>
                  </c:pt>
                  <c:pt idx="6">
                    <c:v>Arona</c:v>
                  </c:pt>
                  <c:pt idx="9">
                    <c:v>Adeje</c:v>
                  </c:pt>
                  <c:pt idx="12">
                    <c:v>Zona Norte</c:v>
                  </c:pt>
                  <c:pt idx="15">
                    <c:v>Puerto de la Cruz</c:v>
                  </c:pt>
                  <c:pt idx="18">
                    <c:v>Zona Santa Cruz</c:v>
                  </c:pt>
                  <c:pt idx="20">
                    <c:v>Zona La Laguna-Bajamar-La Punta</c:v>
                  </c:pt>
                </c:lvl>
              </c:multiLvlStrCache>
            </c:multiLvlStrRef>
          </c:cat>
          <c:val>
            <c:numRef>
              <c:f>('Plazas estim zona tipología'!$E$46:$E$48,'Plazas estim zona tipología'!$E$50:$E$52,'Plazas estim zona tipología'!$E$54:$E$56,'Plazas estim zona tipología'!$E$58:$E$60,'Plazas estim zona tipología'!$E$62:$E$64,'Plazas estim zona tipología'!$E$66:$E$68,'Plazas estim zona tipología'!$E$70:$E$71,'Plazas estim zona tipología'!$E$74:$E$76)</c:f>
              <c:numCache>
                <c:formatCode>#,##0</c:formatCode>
                <c:ptCount val="23"/>
                <c:pt idx="0">
                  <c:v>171029</c:v>
                </c:pt>
                <c:pt idx="1">
                  <c:v>95723</c:v>
                </c:pt>
                <c:pt idx="2">
                  <c:v>75306</c:v>
                </c:pt>
                <c:pt idx="3">
                  <c:v>134176</c:v>
                </c:pt>
                <c:pt idx="4">
                  <c:v>72048</c:v>
                </c:pt>
                <c:pt idx="5">
                  <c:v>62128</c:v>
                </c:pt>
                <c:pt idx="6">
                  <c:v>47023</c:v>
                </c:pt>
                <c:pt idx="7">
                  <c:v>20395</c:v>
                </c:pt>
                <c:pt idx="8">
                  <c:v>26628</c:v>
                </c:pt>
                <c:pt idx="9">
                  <c:v>57803</c:v>
                </c:pt>
                <c:pt idx="10">
                  <c:v>36925</c:v>
                </c:pt>
                <c:pt idx="11">
                  <c:v>20878</c:v>
                </c:pt>
                <c:pt idx="12">
                  <c:v>30915</c:v>
                </c:pt>
                <c:pt idx="13">
                  <c:v>20288</c:v>
                </c:pt>
                <c:pt idx="14">
                  <c:v>10627</c:v>
                </c:pt>
                <c:pt idx="15">
                  <c:v>25040</c:v>
                </c:pt>
                <c:pt idx="16">
                  <c:v>17423</c:v>
                </c:pt>
                <c:pt idx="17">
                  <c:v>7617</c:v>
                </c:pt>
                <c:pt idx="18">
                  <c:v>3880</c:v>
                </c:pt>
                <c:pt idx="19">
                  <c:v>2551</c:v>
                </c:pt>
                <c:pt idx="20">
                  <c:v>2058</c:v>
                </c:pt>
                <c:pt idx="21">
                  <c:v>836</c:v>
                </c:pt>
                <c:pt idx="22">
                  <c:v>1222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A-7A1F-429C-BD76-945C7469E8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60"/>
        <c:axId val="128913264"/>
        <c:axId val="128902384"/>
      </c:barChart>
      <c:catAx>
        <c:axId val="1289132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 rtl="0">
              <a:defRPr sz="800" b="0" i="0" u="none" strike="noStrike" baseline="0">
                <a:solidFill>
                  <a:schemeClr val="bg1">
                    <a:lumMod val="50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289023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89023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28913264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'plazas estima tip categorí TF'!$B$3:$H$3</c:f>
          <c:strCache>
            <c:ptCount val="7"/>
            <c:pt idx="0">
              <c:v>Plazas alojativas estimadas en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1284774897429415E-2"/>
          <c:y val="0.41962987677387786"/>
          <c:w val="0.97766966824873236"/>
          <c:h val="0.3222619630173346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'plazas estima tip categorí TF'!$C$5</c:f>
              <c:strCache>
                <c:ptCount val="1"/>
                <c:pt idx="0">
                  <c:v>I semestre 2018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'plazas estima tip categorí TF'!$B$6:$B$13</c:f>
              <c:strCache>
                <c:ptCount val="8"/>
                <c:pt idx="0">
                  <c:v>Total categorías</c:v>
                </c:pt>
                <c:pt idx="1">
                  <c:v>Plazas hoteleras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Plazas extrahoteleras</c:v>
                </c:pt>
              </c:strCache>
            </c:strRef>
          </c:cat>
          <c:val>
            <c:numRef>
              <c:f>'plazas estima tip categorí TF'!$C$6:$C$13</c:f>
              <c:numCache>
                <c:formatCode>#,##0</c:formatCode>
                <c:ptCount val="8"/>
                <c:pt idx="0">
                  <c:v>164366</c:v>
                </c:pt>
                <c:pt idx="1">
                  <c:v>94536</c:v>
                </c:pt>
                <c:pt idx="2">
                  <c:v>15583</c:v>
                </c:pt>
                <c:pt idx="3">
                  <c:v>57231</c:v>
                </c:pt>
                <c:pt idx="4">
                  <c:v>17461</c:v>
                </c:pt>
                <c:pt idx="5">
                  <c:v>3147</c:v>
                </c:pt>
                <c:pt idx="6">
                  <c:v>1114</c:v>
                </c:pt>
                <c:pt idx="7">
                  <c:v>69830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978-43AF-982D-259A5172F0CC}"/>
            </c:ext>
          </c:extLst>
        </c:ser>
        <c:ser>
          <c:idx val="2"/>
          <c:order val="1"/>
          <c:tx>
            <c:strRef>
              <c:f>'plazas estima tip categorí TF'!$E$5</c:f>
              <c:strCache>
                <c:ptCount val="1"/>
                <c:pt idx="0">
                  <c:v>I semestre 2019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'plazas estima tip categorí TF'!$B$6:$B$13</c:f>
              <c:strCache>
                <c:ptCount val="8"/>
                <c:pt idx="0">
                  <c:v>Total categorías</c:v>
                </c:pt>
                <c:pt idx="1">
                  <c:v>Plazas hoteleras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Plazas extrahoteleras</c:v>
                </c:pt>
              </c:strCache>
            </c:strRef>
          </c:cat>
          <c:val>
            <c:numRef>
              <c:f>'plazas estima tip categorí TF'!$E$6:$E$13</c:f>
              <c:numCache>
                <c:formatCode>#,##0</c:formatCode>
                <c:ptCount val="8"/>
                <c:pt idx="0">
                  <c:v>176060</c:v>
                </c:pt>
                <c:pt idx="1">
                  <c:v>97555</c:v>
                </c:pt>
                <c:pt idx="2">
                  <c:v>18003</c:v>
                </c:pt>
                <c:pt idx="3">
                  <c:v>57846</c:v>
                </c:pt>
                <c:pt idx="4">
                  <c:v>17395</c:v>
                </c:pt>
                <c:pt idx="5">
                  <c:v>3175</c:v>
                </c:pt>
                <c:pt idx="6">
                  <c:v>1136</c:v>
                </c:pt>
                <c:pt idx="7">
                  <c:v>78505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978-43AF-982D-259A5172F0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8921968"/>
        <c:axId val="128931216"/>
      </c:barChart>
      <c:lineChart>
        <c:grouping val="standard"/>
        <c:varyColors val="0"/>
        <c:ser>
          <c:idx val="1"/>
          <c:order val="2"/>
          <c:tx>
            <c:strRef>
              <c:f>'plazas estima tip categorí TF'!$G$5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9978-43AF-982D-259A5172F0CC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9978-43AF-982D-259A5172F0CC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9978-43AF-982D-259A5172F0CC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9978-43AF-982D-259A5172F0CC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9978-43AF-982D-259A5172F0CC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9978-43AF-982D-259A5172F0CC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9978-43AF-982D-259A5172F0CC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9978-43AF-982D-259A5172F0CC}"/>
              </c:ext>
            </c:extLst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'plazas estima tip categorí TF'!$G$6:$G$13</c:f>
              <c:numCache>
                <c:formatCode>0.0%</c:formatCode>
                <c:ptCount val="8"/>
                <c:pt idx="0">
                  <c:v>7.114610077509953E-2</c:v>
                </c:pt>
                <c:pt idx="1">
                  <c:v>3.1934924261656894E-2</c:v>
                </c:pt>
                <c:pt idx="2">
                  <c:v>0.15529743951742292</c:v>
                </c:pt>
                <c:pt idx="3">
                  <c:v>1.0745924411595054E-2</c:v>
                </c:pt>
                <c:pt idx="4">
                  <c:v>-3.7798522421396141E-3</c:v>
                </c:pt>
                <c:pt idx="5">
                  <c:v>8.8973625675246026E-3</c:v>
                </c:pt>
                <c:pt idx="6">
                  <c:v>1.9748653500897717E-2</c:v>
                </c:pt>
                <c:pt idx="7">
                  <c:v>0.12423027352140914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9978-43AF-982D-259A5172F0C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28907280"/>
        <c:axId val="128908368"/>
      </c:lineChart>
      <c:catAx>
        <c:axId val="1289219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2893121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2893121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28921968"/>
        <c:crosses val="autoZero"/>
        <c:crossBetween val="between"/>
      </c:valAx>
      <c:catAx>
        <c:axId val="128907280"/>
        <c:scaling>
          <c:orientation val="minMax"/>
        </c:scaling>
        <c:delete val="1"/>
        <c:axPos val="b"/>
        <c:majorTickMark val="out"/>
        <c:minorTickMark val="none"/>
        <c:tickLblPos val="none"/>
        <c:crossAx val="128908368"/>
        <c:crosses val="autoZero"/>
        <c:auto val="1"/>
        <c:lblAlgn val="ctr"/>
        <c:lblOffset val="100"/>
        <c:noMultiLvlLbl val="0"/>
      </c:catAx>
      <c:valAx>
        <c:axId val="128908368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12890728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7178462861633823"/>
          <c:w val="0.50716660417447823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'plazas estima tip categorí TF'!$B$3:$H$3</c:f>
          <c:strCache>
            <c:ptCount val="7"/>
            <c:pt idx="0">
              <c:v>Plazas alojativas estimadas en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1284774897429415E-2"/>
          <c:y val="0.41586339843112829"/>
          <c:w val="0.97766966824873236"/>
          <c:h val="0.3335613980455833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'plazas estima tip categorí TF'!$K$5</c:f>
              <c:strCache>
                <c:ptCount val="1"/>
                <c:pt idx="0">
                  <c:v>II semestre 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'plazas estima tip categorí TF'!$J$6:$J$13</c:f>
              <c:strCache>
                <c:ptCount val="8"/>
                <c:pt idx="0">
                  <c:v>Total categorías</c:v>
                </c:pt>
                <c:pt idx="1">
                  <c:v>Plazas hoteleras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Plazas extrahoteleras</c:v>
                </c:pt>
              </c:strCache>
            </c:strRef>
          </c:cat>
          <c:val>
            <c:numRef>
              <c:f>'plazas estima tip categorí TF'!$K$6:$K$13</c:f>
              <c:numCache>
                <c:formatCode>#,##0</c:formatCode>
                <c:ptCount val="8"/>
                <c:pt idx="0">
                  <c:v>160825</c:v>
                </c:pt>
                <c:pt idx="1">
                  <c:v>93428</c:v>
                </c:pt>
                <c:pt idx="2">
                  <c:v>14977</c:v>
                </c:pt>
                <c:pt idx="3">
                  <c:v>56729</c:v>
                </c:pt>
                <c:pt idx="4">
                  <c:v>17461</c:v>
                </c:pt>
                <c:pt idx="5">
                  <c:v>3147</c:v>
                </c:pt>
                <c:pt idx="6">
                  <c:v>1114</c:v>
                </c:pt>
                <c:pt idx="7">
                  <c:v>67397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DF8-44B5-B5D5-775CDCC5BC54}"/>
            </c:ext>
          </c:extLst>
        </c:ser>
        <c:ser>
          <c:idx val="2"/>
          <c:order val="1"/>
          <c:tx>
            <c:strRef>
              <c:f>'plazas estima tip categorí TF'!$M$5</c:f>
              <c:strCache>
                <c:ptCount val="1"/>
                <c:pt idx="0">
                  <c:v>II semestre 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'plazas estima tip categorí TF'!$J$6:$J$13</c:f>
              <c:strCache>
                <c:ptCount val="8"/>
                <c:pt idx="0">
                  <c:v>Total categorías</c:v>
                </c:pt>
                <c:pt idx="1">
                  <c:v>Plazas hoteleras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Plazas extrahoteleras</c:v>
                </c:pt>
              </c:strCache>
            </c:strRef>
          </c:cat>
          <c:val>
            <c:numRef>
              <c:f>'plazas estima tip categorí TF'!$M$6:$M$13</c:f>
              <c:numCache>
                <c:formatCode>#,##0</c:formatCode>
                <c:ptCount val="8"/>
                <c:pt idx="0">
                  <c:v>171029</c:v>
                </c:pt>
                <c:pt idx="1">
                  <c:v>95723</c:v>
                </c:pt>
                <c:pt idx="2">
                  <c:v>16887</c:v>
                </c:pt>
                <c:pt idx="3">
                  <c:v>56945</c:v>
                </c:pt>
                <c:pt idx="4">
                  <c:v>17590</c:v>
                </c:pt>
                <c:pt idx="5">
                  <c:v>3175</c:v>
                </c:pt>
                <c:pt idx="6">
                  <c:v>1126</c:v>
                </c:pt>
                <c:pt idx="7">
                  <c:v>75306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DF8-44B5-B5D5-775CDCC5BC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8927952"/>
        <c:axId val="128912176"/>
      </c:barChart>
      <c:lineChart>
        <c:grouping val="standard"/>
        <c:varyColors val="0"/>
        <c:ser>
          <c:idx val="1"/>
          <c:order val="2"/>
          <c:tx>
            <c:strRef>
              <c:f>'plazas estima tip categorí TF'!$O$5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FDF8-44B5-B5D5-775CDCC5BC54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FDF8-44B5-B5D5-775CDCC5BC54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FDF8-44B5-B5D5-775CDCC5BC54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FDF8-44B5-B5D5-775CDCC5BC54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FDF8-44B5-B5D5-775CDCC5BC54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FDF8-44B5-B5D5-775CDCC5BC54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FDF8-44B5-B5D5-775CDCC5BC54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FDF8-44B5-B5D5-775CDCC5BC54}"/>
              </c:ext>
            </c:extLst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'plazas estima tip categorí TF'!$O$6:$O$13</c:f>
              <c:numCache>
                <c:formatCode>0.0%</c:formatCode>
                <c:ptCount val="8"/>
                <c:pt idx="0">
                  <c:v>6.3447847038706762E-2</c:v>
                </c:pt>
                <c:pt idx="1">
                  <c:v>2.4564370424283943E-2</c:v>
                </c:pt>
                <c:pt idx="2">
                  <c:v>0.12752887761233889</c:v>
                </c:pt>
                <c:pt idx="3">
                  <c:v>3.8075763718732336E-3</c:v>
                </c:pt>
                <c:pt idx="4">
                  <c:v>7.3878930187274428E-3</c:v>
                </c:pt>
                <c:pt idx="5">
                  <c:v>8.8973625675246026E-3</c:v>
                </c:pt>
                <c:pt idx="6">
                  <c:v>1.0771992818671361E-2</c:v>
                </c:pt>
                <c:pt idx="7">
                  <c:v>0.11734943691855726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FDF8-44B5-B5D5-775CDCC5BC5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28933392"/>
        <c:axId val="128910000"/>
      </c:lineChart>
      <c:catAx>
        <c:axId val="128927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2891217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2891217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28927952"/>
        <c:crosses val="autoZero"/>
        <c:crossBetween val="between"/>
      </c:valAx>
      <c:catAx>
        <c:axId val="128933392"/>
        <c:scaling>
          <c:orientation val="minMax"/>
        </c:scaling>
        <c:delete val="1"/>
        <c:axPos val="b"/>
        <c:majorTickMark val="out"/>
        <c:minorTickMark val="none"/>
        <c:tickLblPos val="none"/>
        <c:crossAx val="128910000"/>
        <c:crosses val="autoZero"/>
        <c:auto val="1"/>
        <c:lblAlgn val="ctr"/>
        <c:lblOffset val="100"/>
        <c:noMultiLvlLbl val="0"/>
      </c:catAx>
      <c:valAx>
        <c:axId val="12891000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12893339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7178462861633823"/>
          <c:w val="0.54987791252720253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'plazas estima tip categorí TF'!$E$5</c:f>
          <c:strCache>
            <c:ptCount val="1"/>
            <c:pt idx="0">
              <c:v>I semestre 2019</c:v>
            </c:pt>
          </c:strCache>
        </c:strRef>
      </c:tx>
      <c:layout>
        <c:manualLayout>
          <c:xMode val="edge"/>
          <c:yMode val="edge"/>
          <c:x val="6.3823608905737147E-3"/>
          <c:y val="0.13942230953497819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4984931021464635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'plazas estima tip categorí TF'!$E$5</c:f>
              <c:strCache>
                <c:ptCount val="1"/>
                <c:pt idx="0">
                  <c:v>I semestre 2019</c:v>
                </c:pt>
              </c:strCache>
            </c:strRef>
          </c:tx>
          <c:dLbls>
            <c:dLbl>
              <c:idx val="0"/>
              <c:layout>
                <c:manualLayout>
                  <c:x val="0"/>
                  <c:y val="-6.015836009325643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30D-4CF8-8D02-05FDC456F4D4}"/>
                </c:ext>
              </c:extLst>
            </c:dLbl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30D-4CF8-8D02-05FDC456F4D4}"/>
                </c:ext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30D-4CF8-8D02-05FDC456F4D4}"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30D-4CF8-8D02-05FDC456F4D4}"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30D-4CF8-8D02-05FDC456F4D4}"/>
                </c:ext>
              </c:extLst>
            </c:dLbl>
            <c:dLbl>
              <c:idx val="5"/>
              <c:layout>
                <c:manualLayout>
                  <c:x val="2.7850119323193801E-2"/>
                  <c:y val="4.1691018569202917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30D-4CF8-8D02-05FDC456F4D4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30D-4CF8-8D02-05FDC456F4D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('plazas estima tip categorí TF'!$B$13,'plazas estima tip categorí TF'!$B$8:$B$12)</c:f>
              <c:strCache>
                <c:ptCount val="6"/>
                <c:pt idx="0">
                  <c:v>Plazas extrahoteleras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('plazas estima tip categorí TF'!$F$13,'plazas estima tip categorí TF'!$F$8:$F$12)</c:f>
              <c:numCache>
                <c:formatCode>0.0%</c:formatCode>
                <c:ptCount val="6"/>
                <c:pt idx="0">
                  <c:v>0.44589912529819381</c:v>
                </c:pt>
                <c:pt idx="1">
                  <c:v>0.10225491309780757</c:v>
                </c:pt>
                <c:pt idx="2">
                  <c:v>0.32855844598432354</c:v>
                </c:pt>
                <c:pt idx="3">
                  <c:v>9.8801544927865498E-2</c:v>
                </c:pt>
                <c:pt idx="4">
                  <c:v>1.8033624900602067E-2</c:v>
                </c:pt>
                <c:pt idx="5">
                  <c:v>6.452345791207543E-3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230D-4CF8-8D02-05FDC456F4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'plazas estima tip categorí TF'!$M$5</c:f>
          <c:strCache>
            <c:ptCount val="1"/>
            <c:pt idx="0">
              <c:v>II semestre 2018</c:v>
            </c:pt>
          </c:strCache>
        </c:strRef>
      </c:tx>
      <c:layout>
        <c:manualLayout>
          <c:xMode val="edge"/>
          <c:yMode val="edge"/>
          <c:x val="6.3823608905737147E-3"/>
          <c:y val="0.13942230953497819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4984931021464635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'plazas estima tip categorí TF'!$M$5</c:f>
              <c:strCache>
                <c:ptCount val="1"/>
                <c:pt idx="0">
                  <c:v>II semestre 2018</c:v>
                </c:pt>
              </c:strCache>
            </c:strRef>
          </c:tx>
          <c:dLbls>
            <c:dLbl>
              <c:idx val="0"/>
              <c:layout>
                <c:manualLayout>
                  <c:x val="0"/>
                  <c:y val="-6.015836009325643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1FC-4B98-AD90-1C4E428E895C}"/>
                </c:ext>
              </c:extLst>
            </c:dLbl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1FC-4B98-AD90-1C4E428E895C}"/>
                </c:ext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1FC-4B98-AD90-1C4E428E895C}"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1FC-4B98-AD90-1C4E428E895C}"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1FC-4B98-AD90-1C4E428E895C}"/>
                </c:ext>
              </c:extLst>
            </c:dLbl>
            <c:dLbl>
              <c:idx val="5"/>
              <c:layout>
                <c:manualLayout>
                  <c:x val="2.7850119323193801E-2"/>
                  <c:y val="4.1691018569202917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1FC-4B98-AD90-1C4E428E895C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1FC-4B98-AD90-1C4E428E895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('plazas estima tip categorí TF'!$J$13,'plazas estima tip categorí TF'!$J$8:$J$12)</c:f>
              <c:strCache>
                <c:ptCount val="6"/>
                <c:pt idx="0">
                  <c:v>Plazas extrahoteleras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('plazas estima tip categorí TF'!$N$13,'plazas estima tip categorí TF'!$N$8:$N$12)</c:f>
              <c:numCache>
                <c:formatCode>0.0%</c:formatCode>
                <c:ptCount val="6"/>
                <c:pt idx="0">
                  <c:v>0.44031129223698906</c:v>
                </c:pt>
                <c:pt idx="1">
                  <c:v>9.8737640984862221E-2</c:v>
                </c:pt>
                <c:pt idx="2">
                  <c:v>0.33295522981482673</c:v>
                </c:pt>
                <c:pt idx="3">
                  <c:v>0.10284805500821498</c:v>
                </c:pt>
                <c:pt idx="4">
                  <c:v>1.8564103163790938E-2</c:v>
                </c:pt>
                <c:pt idx="5">
                  <c:v>6.5836787913160924E-3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01FC-4B98-AD90-1C4E428E89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'plazas estima tip categorí AD'!$B$3:$H$3</c:f>
          <c:strCache>
            <c:ptCount val="7"/>
            <c:pt idx="0">
              <c:v>Plazas alojativas estimadas en Adeje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0630288367408499E-2"/>
          <c:y val="0.40306093094295414"/>
          <c:w val="0.97766966824873236"/>
          <c:h val="0.3862919774324396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'plazas estima tip categorí AD'!$C$5</c:f>
              <c:strCache>
                <c:ptCount val="1"/>
                <c:pt idx="0">
                  <c:v>I semestre 2018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'plazas estima tip categorí AD'!$B$6:$B$12</c:f>
              <c:strCache>
                <c:ptCount val="7"/>
                <c:pt idx="0">
                  <c:v>Total categorías</c:v>
                </c:pt>
                <c:pt idx="1">
                  <c:v>Plazas hoteleras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Plazas extrahoteleras</c:v>
                </c:pt>
              </c:strCache>
            </c:strRef>
          </c:cat>
          <c:val>
            <c:numRef>
              <c:f>'plazas estima tip categorí AD'!$C$6:$C$12</c:f>
              <c:numCache>
                <c:formatCode>#,##0</c:formatCode>
                <c:ptCount val="7"/>
                <c:pt idx="0">
                  <c:v>56571</c:v>
                </c:pt>
                <c:pt idx="1">
                  <c:v>36363</c:v>
                </c:pt>
                <c:pt idx="2">
                  <c:v>8610</c:v>
                </c:pt>
                <c:pt idx="3">
                  <c:v>20368</c:v>
                </c:pt>
                <c:pt idx="4">
                  <c:v>5529</c:v>
                </c:pt>
                <c:pt idx="5">
                  <c:v>1856</c:v>
                </c:pt>
                <c:pt idx="6">
                  <c:v>20208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4D9-4606-8B32-41BB46822D29}"/>
            </c:ext>
          </c:extLst>
        </c:ser>
        <c:ser>
          <c:idx val="2"/>
          <c:order val="1"/>
          <c:tx>
            <c:strRef>
              <c:f>'plazas estima tip categorí AD'!$E$5</c:f>
              <c:strCache>
                <c:ptCount val="1"/>
                <c:pt idx="0">
                  <c:v>I semestre 2019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'plazas estima tip categorí AD'!$B$6:$B$12</c:f>
              <c:strCache>
                <c:ptCount val="7"/>
                <c:pt idx="0">
                  <c:v>Total categorías</c:v>
                </c:pt>
                <c:pt idx="1">
                  <c:v>Plazas hoteleras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Plazas extrahoteleras</c:v>
                </c:pt>
              </c:strCache>
            </c:strRef>
          </c:cat>
          <c:val>
            <c:numRef>
              <c:f>'plazas estima tip categorí AD'!$E$6:$E$12</c:f>
              <c:numCache>
                <c:formatCode>#,##0</c:formatCode>
                <c:ptCount val="7"/>
                <c:pt idx="0">
                  <c:v>58236</c:v>
                </c:pt>
                <c:pt idx="1">
                  <c:v>36925</c:v>
                </c:pt>
                <c:pt idx="2">
                  <c:v>9914</c:v>
                </c:pt>
                <c:pt idx="3">
                  <c:v>19626</c:v>
                </c:pt>
                <c:pt idx="4">
                  <c:v>5529</c:v>
                </c:pt>
                <c:pt idx="5">
                  <c:v>1856</c:v>
                </c:pt>
                <c:pt idx="6">
                  <c:v>21311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4D9-4606-8B32-41BB46822D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8959504"/>
        <c:axId val="128938288"/>
      </c:barChart>
      <c:lineChart>
        <c:grouping val="standard"/>
        <c:varyColors val="0"/>
        <c:ser>
          <c:idx val="1"/>
          <c:order val="2"/>
          <c:tx>
            <c:strRef>
              <c:f>'plazas estima tip categorí AD'!$G$5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64D9-4606-8B32-41BB46822D29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64D9-4606-8B32-41BB46822D29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64D9-4606-8B32-41BB46822D29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64D9-4606-8B32-41BB46822D29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64D9-4606-8B32-41BB46822D29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64D9-4606-8B32-41BB46822D29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64D9-4606-8B32-41BB46822D29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64D9-4606-8B32-41BB46822D29}"/>
              </c:ext>
            </c:extLst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'plazas estima tip categorí AD'!$G$6:$G$12</c:f>
              <c:numCache>
                <c:formatCode>0.0%</c:formatCode>
                <c:ptCount val="7"/>
                <c:pt idx="0">
                  <c:v>2.943204115182696E-2</c:v>
                </c:pt>
                <c:pt idx="1">
                  <c:v>1.5455270467233273E-2</c:v>
                </c:pt>
                <c:pt idx="2">
                  <c:v>0.15145180023228799</c:v>
                </c:pt>
                <c:pt idx="3">
                  <c:v>-3.642969363707782E-2</c:v>
                </c:pt>
                <c:pt idx="4">
                  <c:v>0</c:v>
                </c:pt>
                <c:pt idx="5">
                  <c:v>0</c:v>
                </c:pt>
                <c:pt idx="6">
                  <c:v>5.4582343626286667E-2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64D9-4606-8B32-41BB46822D2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28954608"/>
        <c:axId val="128952976"/>
      </c:lineChart>
      <c:catAx>
        <c:axId val="1289595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28938288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2893828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28959504"/>
        <c:crosses val="autoZero"/>
        <c:crossBetween val="between"/>
      </c:valAx>
      <c:catAx>
        <c:axId val="128954608"/>
        <c:scaling>
          <c:orientation val="minMax"/>
        </c:scaling>
        <c:delete val="1"/>
        <c:axPos val="b"/>
        <c:majorTickMark val="out"/>
        <c:minorTickMark val="none"/>
        <c:tickLblPos val="none"/>
        <c:crossAx val="128952976"/>
        <c:crosses val="autoZero"/>
        <c:auto val="1"/>
        <c:lblAlgn val="ctr"/>
        <c:lblOffset val="100"/>
        <c:noMultiLvlLbl val="0"/>
      </c:catAx>
      <c:valAx>
        <c:axId val="128952976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12895460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7178462861633823"/>
          <c:w val="0.50716660417447823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'plazas estima tip categorí AD'!$B$3:$H$3</c:f>
          <c:strCache>
            <c:ptCount val="7"/>
            <c:pt idx="0">
              <c:v>Plazas alojativas estimadas en Adeje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0630288367408499E-2"/>
          <c:y val="0.40306093094295414"/>
          <c:w val="0.97766966824873236"/>
          <c:h val="0.3862919774324396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'plazas estima tip categorí AD'!$K$5</c:f>
              <c:strCache>
                <c:ptCount val="1"/>
                <c:pt idx="0">
                  <c:v>II semestre 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'plazas estima tip categorí AD'!$J$6:$J$12</c:f>
              <c:strCache>
                <c:ptCount val="7"/>
                <c:pt idx="0">
                  <c:v>Total categorías</c:v>
                </c:pt>
                <c:pt idx="1">
                  <c:v>Plazas hoteleras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Plazas extrahoteleras</c:v>
                </c:pt>
              </c:strCache>
            </c:strRef>
          </c:cat>
          <c:val>
            <c:numRef>
              <c:f>'plazas estima tip categorí AD'!$K$6:$K$12</c:f>
              <c:numCache>
                <c:formatCode>#,##0</c:formatCode>
                <c:ptCount val="7"/>
                <c:pt idx="0">
                  <c:v>55814</c:v>
                </c:pt>
                <c:pt idx="1">
                  <c:v>35757</c:v>
                </c:pt>
                <c:pt idx="2">
                  <c:v>8004</c:v>
                </c:pt>
                <c:pt idx="3">
                  <c:v>20368</c:v>
                </c:pt>
                <c:pt idx="4">
                  <c:v>5529</c:v>
                </c:pt>
                <c:pt idx="5">
                  <c:v>1856</c:v>
                </c:pt>
                <c:pt idx="6">
                  <c:v>20057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24F-471F-B8E8-D503FEBF902C}"/>
            </c:ext>
          </c:extLst>
        </c:ser>
        <c:ser>
          <c:idx val="2"/>
          <c:order val="1"/>
          <c:tx>
            <c:strRef>
              <c:f>'plazas estima tip categorí AD'!$M$5</c:f>
              <c:strCache>
                <c:ptCount val="1"/>
                <c:pt idx="0">
                  <c:v>II semestre 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'plazas estima tip categorí AD'!$J$6:$J$12</c:f>
              <c:strCache>
                <c:ptCount val="7"/>
                <c:pt idx="0">
                  <c:v>Total categorías</c:v>
                </c:pt>
                <c:pt idx="1">
                  <c:v>Plazas hoteleras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Plazas extrahoteleras</c:v>
                </c:pt>
              </c:strCache>
            </c:strRef>
          </c:cat>
          <c:val>
            <c:numRef>
              <c:f>'plazas estima tip categorí AD'!$M$6:$M$12</c:f>
              <c:numCache>
                <c:formatCode>#,##0</c:formatCode>
                <c:ptCount val="7"/>
                <c:pt idx="0">
                  <c:v>57803</c:v>
                </c:pt>
                <c:pt idx="1">
                  <c:v>36925</c:v>
                </c:pt>
                <c:pt idx="2">
                  <c:v>9914</c:v>
                </c:pt>
                <c:pt idx="3">
                  <c:v>19626</c:v>
                </c:pt>
                <c:pt idx="4">
                  <c:v>5529</c:v>
                </c:pt>
                <c:pt idx="5">
                  <c:v>1856</c:v>
                </c:pt>
                <c:pt idx="6">
                  <c:v>20878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24F-471F-B8E8-D503FEBF90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8951888"/>
        <c:axId val="128952432"/>
      </c:barChart>
      <c:lineChart>
        <c:grouping val="standard"/>
        <c:varyColors val="0"/>
        <c:ser>
          <c:idx val="1"/>
          <c:order val="2"/>
          <c:tx>
            <c:strRef>
              <c:f>'plazas estima tip categorí AD'!$O$5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624F-471F-B8E8-D503FEBF902C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624F-471F-B8E8-D503FEBF902C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624F-471F-B8E8-D503FEBF902C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624F-471F-B8E8-D503FEBF902C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624F-471F-B8E8-D503FEBF902C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624F-471F-B8E8-D503FEBF902C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624F-471F-B8E8-D503FEBF902C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624F-471F-B8E8-D503FEBF902C}"/>
              </c:ext>
            </c:extLst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'plazas estima tip categorí AD'!$O$6:$O$12</c:f>
              <c:numCache>
                <c:formatCode>0.0%</c:formatCode>
                <c:ptCount val="7"/>
                <c:pt idx="0">
                  <c:v>3.5636220303149724E-2</c:v>
                </c:pt>
                <c:pt idx="1">
                  <c:v>3.2664932740442465E-2</c:v>
                </c:pt>
                <c:pt idx="2">
                  <c:v>0.23863068465767112</c:v>
                </c:pt>
                <c:pt idx="3">
                  <c:v>-3.642969363707782E-2</c:v>
                </c:pt>
                <c:pt idx="4">
                  <c:v>0</c:v>
                </c:pt>
                <c:pt idx="5">
                  <c:v>0</c:v>
                </c:pt>
                <c:pt idx="6">
                  <c:v>4.0933339981054084E-2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624F-471F-B8E8-D503FEBF902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28964400"/>
        <c:axId val="128938832"/>
      </c:lineChart>
      <c:catAx>
        <c:axId val="1289518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28952432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28952432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28951888"/>
        <c:crosses val="autoZero"/>
        <c:crossBetween val="between"/>
      </c:valAx>
      <c:catAx>
        <c:axId val="128964400"/>
        <c:scaling>
          <c:orientation val="minMax"/>
        </c:scaling>
        <c:delete val="1"/>
        <c:axPos val="b"/>
        <c:majorTickMark val="out"/>
        <c:minorTickMark val="none"/>
        <c:tickLblPos val="none"/>
        <c:crossAx val="128938832"/>
        <c:crosses val="autoZero"/>
        <c:auto val="1"/>
        <c:lblAlgn val="ctr"/>
        <c:lblOffset val="100"/>
        <c:noMultiLvlLbl val="0"/>
      </c:catAx>
      <c:valAx>
        <c:axId val="12893883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12896440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7178462861633823"/>
          <c:w val="0.54987791252720253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'plazas estima tip categorí AD'!$E$5</c:f>
          <c:strCache>
            <c:ptCount val="1"/>
            <c:pt idx="0">
              <c:v>I semestre 2019</c:v>
            </c:pt>
          </c:strCache>
        </c:strRef>
      </c:tx>
      <c:layout>
        <c:manualLayout>
          <c:xMode val="edge"/>
          <c:yMode val="edge"/>
          <c:x val="6.3823608905737147E-3"/>
          <c:y val="0.13942230953497819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4984931021464635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'plazas estima tip categorí AD'!$E$5</c:f>
              <c:strCache>
                <c:ptCount val="1"/>
                <c:pt idx="0">
                  <c:v>I semestre 2019</c:v>
                </c:pt>
              </c:strCache>
            </c:strRef>
          </c:tx>
          <c:dLbls>
            <c:dLbl>
              <c:idx val="0"/>
              <c:layout>
                <c:manualLayout>
                  <c:x val="0"/>
                  <c:y val="-6.015836009325643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7E0-4B5B-9E85-07BAAB978CF6}"/>
                </c:ext>
              </c:extLst>
            </c:dLbl>
            <c:dLbl>
              <c:idx val="1"/>
              <c:layout>
                <c:manualLayout>
                  <c:x val="2.5681852695658879E-2"/>
                  <c:y val="5.573820652097632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7E0-4B5B-9E85-07BAAB978CF6}"/>
                </c:ext>
              </c:extLst>
            </c:dLbl>
            <c:dLbl>
              <c:idx val="2"/>
              <c:layout>
                <c:manualLayout>
                  <c:x val="2.4893674527554359E-2"/>
                  <c:y val="-1.1818041461395519E-3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7E0-4B5B-9E85-07BAAB978CF6}"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7E0-4B5B-9E85-07BAAB978CF6}"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7E0-4B5B-9E85-07BAAB978CF6}"/>
                </c:ext>
              </c:extLst>
            </c:dLbl>
            <c:dLbl>
              <c:idx val="5"/>
              <c:layout>
                <c:manualLayout>
                  <c:x val="-0.18102732893125562"/>
                  <c:y val="3.8125956180611181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7E0-4B5B-9E85-07BAAB978CF6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7E0-4B5B-9E85-07BAAB978CF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('plazas estima tip categorí AD'!$B$12,'plazas estima tip categorí AD'!$B$8:$B$11)</c:f>
              <c:strCache>
                <c:ptCount val="5"/>
                <c:pt idx="0">
                  <c:v>Plazas extrahoteleras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1* y 2*</c:v>
                </c:pt>
              </c:strCache>
            </c:strRef>
          </c:cat>
          <c:val>
            <c:numRef>
              <c:f>('plazas estima tip categorí AD'!$F$12,'plazas estima tip categorí AD'!$F$8:$F$11)</c:f>
              <c:numCache>
                <c:formatCode>0.0%</c:formatCode>
                <c:ptCount val="5"/>
                <c:pt idx="0">
                  <c:v>0.36594202898550726</c:v>
                </c:pt>
                <c:pt idx="1">
                  <c:v>0.17023834054536713</c:v>
                </c:pt>
                <c:pt idx="2">
                  <c:v>0.33700803626622705</c:v>
                </c:pt>
                <c:pt idx="3">
                  <c:v>9.4941273439109825E-2</c:v>
                </c:pt>
                <c:pt idx="4">
                  <c:v>3.187032076378872E-2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37E0-4B5B-9E85-07BAAB978C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4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'plazas estima tip categorí AD'!$M$5</c:f>
          <c:strCache>
            <c:ptCount val="1"/>
            <c:pt idx="0">
              <c:v>II semestre 2018</c:v>
            </c:pt>
          </c:strCache>
        </c:strRef>
      </c:tx>
      <c:layout>
        <c:manualLayout>
          <c:xMode val="edge"/>
          <c:yMode val="edge"/>
          <c:x val="6.3823608905737147E-3"/>
          <c:y val="0.13942230953497819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4984931021464635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'plazas estima tip categorí AD'!$M$5</c:f>
              <c:strCache>
                <c:ptCount val="1"/>
                <c:pt idx="0">
                  <c:v>II semestre 2018</c:v>
                </c:pt>
              </c:strCache>
            </c:strRef>
          </c:tx>
          <c:dLbls>
            <c:dLbl>
              <c:idx val="0"/>
              <c:layout>
                <c:manualLayout>
                  <c:x val="0"/>
                  <c:y val="-6.015836009325643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20F-4943-91FD-1152F84703B2}"/>
                </c:ext>
              </c:extLst>
            </c:dLbl>
            <c:dLbl>
              <c:idx val="1"/>
              <c:layout>
                <c:manualLayout>
                  <c:x val="2.5681852695658879E-2"/>
                  <c:y val="5.573820652097632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20F-4943-91FD-1152F84703B2}"/>
                </c:ext>
              </c:extLst>
            </c:dLbl>
            <c:dLbl>
              <c:idx val="2"/>
              <c:layout>
                <c:manualLayout>
                  <c:x val="2.4893674527554359E-2"/>
                  <c:y val="-1.1818041461395519E-3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20F-4943-91FD-1152F84703B2}"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20F-4943-91FD-1152F84703B2}"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20F-4943-91FD-1152F84703B2}"/>
                </c:ext>
              </c:extLst>
            </c:dLbl>
            <c:dLbl>
              <c:idx val="5"/>
              <c:layout>
                <c:manualLayout>
                  <c:x val="-0.18102732893125562"/>
                  <c:y val="3.8125956180611181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20F-4943-91FD-1152F84703B2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20F-4943-91FD-1152F84703B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('plazas estima tip categorí AD'!$J$12,'plazas estima tip categorí AD'!$J$8:$J$11)</c:f>
              <c:strCache>
                <c:ptCount val="5"/>
                <c:pt idx="0">
                  <c:v>Plazas extrahoteleras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1* y 2*</c:v>
                </c:pt>
              </c:strCache>
            </c:strRef>
          </c:cat>
          <c:val>
            <c:numRef>
              <c:f>('plazas estima tip categorí AD'!$N$12,'plazas estima tip categorí AD'!$N$8:$N$11)</c:f>
              <c:numCache>
                <c:formatCode>0.0%</c:formatCode>
                <c:ptCount val="5"/>
                <c:pt idx="0">
                  <c:v>0.36119232565783782</c:v>
                </c:pt>
                <c:pt idx="1">
                  <c:v>0.17151358926007301</c:v>
                </c:pt>
                <c:pt idx="2">
                  <c:v>0.33953255021365675</c:v>
                </c:pt>
                <c:pt idx="3">
                  <c:v>9.5652474785045766E-2</c:v>
                </c:pt>
                <c:pt idx="4">
                  <c:v>3.2109060083386674E-2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20F-4943-91FD-1152F84703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4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8678463642319058"/>
          <c:y val="0.27045275590551182"/>
          <c:w val="0.45519569782425451"/>
          <c:h val="0.61957203266258387"/>
        </c:manualLayout>
      </c:layout>
      <c:doughnutChart>
        <c:varyColors val="1"/>
        <c:ser>
          <c:idx val="0"/>
          <c:order val="0"/>
          <c:explosion val="6"/>
          <c:dPt>
            <c:idx val="0"/>
            <c:bubble3D val="0"/>
            <c:spPr>
              <a:solidFill>
                <a:schemeClr val="accent6">
                  <a:shade val="58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39A-4763-AB0E-5CE1655DF9A1}"/>
              </c:ext>
            </c:extLst>
          </c:dPt>
          <c:dPt>
            <c:idx val="1"/>
            <c:bubble3D val="0"/>
            <c:spPr>
              <a:solidFill>
                <a:schemeClr val="accent6">
                  <a:shade val="86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39A-4763-AB0E-5CE1655DF9A1}"/>
              </c:ext>
            </c:extLst>
          </c:dPt>
          <c:dPt>
            <c:idx val="2"/>
            <c:bubble3D val="0"/>
            <c:spPr>
              <a:solidFill>
                <a:schemeClr val="accent6">
                  <a:tint val="86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639A-4763-AB0E-5CE1655DF9A1}"/>
              </c:ext>
            </c:extLst>
          </c:dPt>
          <c:dPt>
            <c:idx val="3"/>
            <c:bubble3D val="0"/>
            <c:spPr>
              <a:solidFill>
                <a:schemeClr val="accent6">
                  <a:tint val="58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639A-4763-AB0E-5CE1655DF9A1}"/>
              </c:ext>
            </c:extLst>
          </c:dPt>
          <c:dPt>
            <c:idx val="4"/>
            <c:bubble3D val="0"/>
            <c:spPr>
              <a:solidFill>
                <a:schemeClr val="accent6">
                  <a:tint val="54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639A-4763-AB0E-5CE1655DF9A1}"/>
              </c:ext>
            </c:extLst>
          </c:dPt>
          <c:dLbls>
            <c:dLbl>
              <c:idx val="0"/>
              <c:layout>
                <c:manualLayout>
                  <c:x val="-0.25963714185063619"/>
                  <c:y val="2.638548653640517E-2"/>
                </c:manualLayout>
              </c:layout>
              <c:tx>
                <c:rich>
                  <a:bodyPr/>
                  <a:lstStyle/>
                  <a:p>
                    <a:fld id="{2DC7828A-65F7-4F0A-B018-79C6FE8E10E6}" type="CATEGORYNAME">
                      <a:rPr lang="en-US"/>
                      <a:pPr/>
                      <a:t>[NOMBRE DE CATEGORÍA]</a:t>
                    </a:fld>
                    <a:endParaRPr lang="en-US" baseline="0"/>
                  </a:p>
                  <a:p>
                    <a:fld id="{44995874-6158-4D30-88BC-B9E79A47C25D}" type="VALUE">
                      <a:rPr lang="en-US">
                        <a:solidFill>
                          <a:schemeClr val="tx1">
                            <a:lumMod val="50000"/>
                            <a:lumOff val="50000"/>
                          </a:schemeClr>
                        </a:solidFill>
                      </a:rPr>
                      <a:pPr/>
                      <a:t>[VALOR]</a:t>
                    </a:fld>
                    <a:endParaRPr lang="en-US" baseline="0">
                      <a:solidFill>
                        <a:schemeClr val="tx1">
                          <a:lumMod val="50000"/>
                          <a:lumOff val="50000"/>
                        </a:schemeClr>
                      </a:solidFill>
                    </a:endParaRPr>
                  </a:p>
                  <a:p>
                    <a:fld id="{00E83CF0-E472-4DFB-BE0B-657B80FF7628}" type="PERCENTAGE">
                      <a:rPr lang="en-US">
                        <a:solidFill>
                          <a:schemeClr val="tx1">
                            <a:lumMod val="50000"/>
                            <a:lumOff val="50000"/>
                          </a:schemeClr>
                        </a:solidFill>
                      </a:rPr>
                      <a:pPr/>
                      <a:t>[PORCENTAJE]</a:t>
                    </a:fld>
                    <a:endParaRPr lang="es-ES"/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639A-4763-AB0E-5CE1655DF9A1}"/>
                </c:ext>
              </c:extLst>
            </c:dLbl>
            <c:dLbl>
              <c:idx val="1"/>
              <c:layout>
                <c:manualLayout>
                  <c:x val="-0.18395706180351351"/>
                  <c:y val="-0.12037037037037036"/>
                </c:manualLayout>
              </c:layout>
              <c:tx>
                <c:rich>
                  <a:bodyPr/>
                  <a:lstStyle/>
                  <a:p>
                    <a:fld id="{AA73D047-D73A-4D7D-AD86-E7EC8AB3730E}" type="CATEGORYNAME">
                      <a:rPr lang="en-US"/>
                      <a:pPr/>
                      <a:t>[NOMBRE DE CATEGORÍA]</a:t>
                    </a:fld>
                    <a:endParaRPr lang="en-US" baseline="0"/>
                  </a:p>
                  <a:p>
                    <a:fld id="{C48D5433-8906-4D5F-AC19-80173D11E6E9}" type="VALUE">
                      <a:rPr lang="en-US">
                        <a:solidFill>
                          <a:schemeClr val="tx1">
                            <a:lumMod val="50000"/>
                            <a:lumOff val="50000"/>
                          </a:schemeClr>
                        </a:solidFill>
                      </a:rPr>
                      <a:pPr/>
                      <a:t>[VALOR]</a:t>
                    </a:fld>
                    <a:endParaRPr lang="en-US" baseline="0">
                      <a:solidFill>
                        <a:schemeClr val="tx1">
                          <a:lumMod val="50000"/>
                          <a:lumOff val="50000"/>
                        </a:schemeClr>
                      </a:solidFill>
                    </a:endParaRPr>
                  </a:p>
                  <a:p>
                    <a:fld id="{D16C2AD2-915C-454E-A405-B28964845CC6}" type="PERCENTAGE">
                      <a:rPr lang="en-US">
                        <a:solidFill>
                          <a:schemeClr val="tx1">
                            <a:lumMod val="50000"/>
                            <a:lumOff val="50000"/>
                          </a:schemeClr>
                        </a:solidFill>
                      </a:rPr>
                      <a:pPr/>
                      <a:t>[PORCENTAJE]</a:t>
                    </a:fld>
                    <a:endParaRPr lang="es-ES"/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20314046402405694"/>
                      <c:h val="0.26991966194518524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639A-4763-AB0E-5CE1655DF9A1}"/>
                </c:ext>
              </c:extLst>
            </c:dLbl>
            <c:dLbl>
              <c:idx val="2"/>
              <c:layout>
                <c:manualLayout>
                  <c:x val="0.17103153694510742"/>
                  <c:y val="-0.31572700981821716"/>
                </c:manualLayout>
              </c:layout>
              <c:tx>
                <c:rich>
                  <a:bodyPr rot="0" spcFirstLastPara="1" vertOverflow="ellipsis" vert="horz" wrap="square" anchor="ctr" anchorCtr="1"/>
                  <a:lstStyle/>
                  <a:p>
                    <a:pPr>
                      <a:defRPr sz="1400" b="1" i="0" u="none" strike="noStrike" kern="1200" baseline="0">
                        <a:solidFill>
                          <a:schemeClr val="accent6">
                            <a:lumMod val="7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F691E7C5-6512-4764-8EF4-E72B5F8CD64C}" type="CATEGORYNAME">
                      <a:rPr lang="en-US"/>
                      <a:pPr>
                        <a:defRPr b="1"/>
                      </a:pPr>
                      <a:t>[NOMBRE DE CATEGORÍA]</a:t>
                    </a:fld>
                    <a:endParaRPr lang="en-US" baseline="0"/>
                  </a:p>
                  <a:p>
                    <a:pPr>
                      <a:defRPr b="1"/>
                    </a:pPr>
                    <a:fld id="{9484C588-55B2-4A93-AE03-E5375194BF12}" type="VALUE">
                      <a:rPr lang="en-US">
                        <a:solidFill>
                          <a:schemeClr val="tx1">
                            <a:lumMod val="50000"/>
                            <a:lumOff val="50000"/>
                          </a:schemeClr>
                        </a:solidFill>
                      </a:rPr>
                      <a:pPr>
                        <a:defRPr b="1"/>
                      </a:pPr>
                      <a:t>[VALOR]</a:t>
                    </a:fld>
                    <a:endParaRPr lang="en-US" baseline="0">
                      <a:solidFill>
                        <a:schemeClr val="tx1">
                          <a:lumMod val="50000"/>
                          <a:lumOff val="50000"/>
                        </a:schemeClr>
                      </a:solidFill>
                    </a:endParaRPr>
                  </a:p>
                  <a:p>
                    <a:pPr>
                      <a:defRPr b="1"/>
                    </a:pPr>
                    <a:fld id="{2312508B-589D-426C-8722-737BA7FC961C}" type="PERCENTAGE">
                      <a:rPr lang="en-US">
                        <a:solidFill>
                          <a:schemeClr val="tx1">
                            <a:lumMod val="50000"/>
                            <a:lumOff val="50000"/>
                          </a:schemeClr>
                        </a:solidFill>
                      </a:rPr>
                      <a:pPr>
                        <a:defRPr b="1"/>
                      </a:pPr>
                      <a:t>[PORCENTAJE]</a:t>
                    </a:fld>
                    <a:endParaRPr lang="es-ES"/>
                  </a:p>
                </c:rich>
              </c:tx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400" b="1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25911559999364359"/>
                      <c:h val="0.3303703699291331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639A-4763-AB0E-5CE1655DF9A1}"/>
                </c:ext>
              </c:extLst>
            </c:dLbl>
            <c:dLbl>
              <c:idx val="3"/>
              <c:layout>
                <c:manualLayout>
                  <c:x val="0.19829928432173044"/>
                  <c:y val="-6.8313405268785959E-2"/>
                </c:manualLayout>
              </c:layout>
              <c:tx>
                <c:rich>
                  <a:bodyPr rot="0" spcFirstLastPara="1" vertOverflow="ellipsis" vert="horz" wrap="square" anchor="ctr" anchorCtr="1"/>
                  <a:lstStyle/>
                  <a:p>
                    <a:pPr>
                      <a:defRPr sz="1400" b="1" i="0" u="none" strike="noStrike" kern="1200" baseline="0">
                        <a:solidFill>
                          <a:schemeClr val="accent6">
                            <a:lumMod val="7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796CC90B-DD90-4B91-BDD6-23D3DACAD489}" type="CATEGORYNAME">
                      <a:rPr lang="en-US"/>
                      <a:pPr>
                        <a:defRPr b="1"/>
                      </a:pPr>
                      <a:t>[NOMBRE DE CATEGORÍA]</a:t>
                    </a:fld>
                    <a:endParaRPr lang="en-US" baseline="0"/>
                  </a:p>
                  <a:p>
                    <a:pPr>
                      <a:defRPr b="1"/>
                    </a:pPr>
                    <a:fld id="{65FF16E5-06AC-4C22-8594-E56852A0B9E8}" type="VALUE">
                      <a:rPr lang="en-US">
                        <a:solidFill>
                          <a:schemeClr val="tx1">
                            <a:lumMod val="50000"/>
                            <a:lumOff val="50000"/>
                          </a:schemeClr>
                        </a:solidFill>
                      </a:rPr>
                      <a:pPr>
                        <a:defRPr b="1"/>
                      </a:pPr>
                      <a:t>[VALOR]</a:t>
                    </a:fld>
                    <a:endParaRPr lang="en-US" baseline="0">
                      <a:solidFill>
                        <a:schemeClr val="tx1">
                          <a:lumMod val="50000"/>
                          <a:lumOff val="50000"/>
                        </a:schemeClr>
                      </a:solidFill>
                    </a:endParaRPr>
                  </a:p>
                  <a:p>
                    <a:pPr>
                      <a:defRPr b="1"/>
                    </a:pPr>
                    <a:fld id="{27D6B57C-C1CD-44A0-9058-DB0D78DE3BFC}" type="PERCENTAGE">
                      <a:rPr lang="en-US">
                        <a:solidFill>
                          <a:schemeClr val="tx1">
                            <a:lumMod val="50000"/>
                            <a:lumOff val="50000"/>
                          </a:schemeClr>
                        </a:solidFill>
                      </a:rPr>
                      <a:pPr>
                        <a:defRPr b="1"/>
                      </a:pPr>
                      <a:t>[PORCENTAJE]</a:t>
                    </a:fld>
                    <a:endParaRPr lang="es-ES"/>
                  </a:p>
                </c:rich>
              </c:tx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400" b="1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639A-4763-AB0E-5CE1655DF9A1}"/>
                </c:ext>
              </c:extLst>
            </c:dLbl>
            <c:dLbl>
              <c:idx val="4"/>
              <c:layout>
                <c:manualLayout>
                  <c:x val="0.19351881130594187"/>
                  <c:y val="0.11981870321765324"/>
                </c:manualLayout>
              </c:layout>
              <c:tx>
                <c:rich>
                  <a:bodyPr/>
                  <a:lstStyle/>
                  <a:p>
                    <a:fld id="{D6EA037B-DDCA-49E4-AA3E-D18263678D2F}" type="CATEGORYNAME">
                      <a:rPr lang="en-US"/>
                      <a:pPr/>
                      <a:t>[NOMBRE DE CATEGORÍA]</a:t>
                    </a:fld>
                    <a:r>
                      <a:rPr lang="en-US" baseline="0"/>
                      <a:t>
</a:t>
                    </a:r>
                    <a:fld id="{B1CD1A88-07FC-48AB-88E0-9470D8D2D422}" type="VALUE">
                      <a:rPr lang="en-US" baseline="0">
                        <a:solidFill>
                          <a:schemeClr val="tx1">
                            <a:lumMod val="50000"/>
                            <a:lumOff val="50000"/>
                          </a:schemeClr>
                        </a:solidFill>
                      </a:rPr>
                      <a:pPr/>
                      <a:t>[VALOR]</a:t>
                    </a:fld>
                    <a:r>
                      <a:rPr lang="en-US" baseline="0"/>
                      <a:t>
</a:t>
                    </a:r>
                    <a:fld id="{59B275F1-BB39-461C-B481-A19BCA3A3DAA}" type="PERCENTAGE">
                      <a:rPr lang="en-US" baseline="0">
                        <a:solidFill>
                          <a:schemeClr val="tx1">
                            <a:lumMod val="50000"/>
                            <a:lumOff val="50000"/>
                          </a:schemeClr>
                        </a:solidFill>
                      </a:rPr>
                      <a:pPr/>
                      <a:t>[PORCENTAJE]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9-639A-4763-AB0E-5CE1655DF9A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('plazas aut munic cuota aloj'!$E$1:$H$1,'plazas aut munic cuota aloj'!$I$5:$J$5)</c:f>
              <c:strCache>
                <c:ptCount val="5"/>
                <c:pt idx="0">
                  <c:v>Hoteles</c:v>
                </c:pt>
                <c:pt idx="1">
                  <c:v>Apartamentos</c:v>
                </c:pt>
                <c:pt idx="2">
                  <c:v>Hoteles rurales</c:v>
                </c:pt>
                <c:pt idx="3">
                  <c:v>Casas Rurales</c:v>
                </c:pt>
                <c:pt idx="4">
                  <c:v>Vivienda vacacional</c:v>
                </c:pt>
              </c:strCache>
            </c:strRef>
          </c:cat>
          <c:val>
            <c:numRef>
              <c:f>('plazas aut munic cuota aloj'!$E$7,'plazas aut munic cuota aloj'!$G$7,'plazas aut munic cuota aloj'!$K$7,'plazas aut munic cuota aloj'!$M$7,'plazas aut munic cuota aloj'!$I$7)</c:f>
              <c:numCache>
                <c:formatCode>#,##0</c:formatCode>
                <c:ptCount val="5"/>
                <c:pt idx="0">
                  <c:v>88529</c:v>
                </c:pt>
                <c:pt idx="1">
                  <c:v>48741</c:v>
                </c:pt>
                <c:pt idx="2">
                  <c:v>527</c:v>
                </c:pt>
                <c:pt idx="3">
                  <c:v>972</c:v>
                </c:pt>
                <c:pt idx="4">
                  <c:v>15556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639A-4763-AB0E-5CE1655DF9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95"/>
        <c:holeSize val="46"/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1400">
          <a:solidFill>
            <a:schemeClr val="accent6">
              <a:lumMod val="75000"/>
            </a:schemeClr>
          </a:solidFill>
        </a:defRPr>
      </a:pPr>
      <a:endParaRPr lang="es-ES"/>
    </a:p>
  </c:txPr>
  <c:printSettings>
    <c:headerFooter/>
    <c:pageMargins b="0.75" l="0.7" r="0.7" t="0.75" header="0.3" footer="0.3"/>
    <c:pageSetup orientation="portrait"/>
  </c:printSettings>
  <c:userShapes r:id="rId3"/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'plazas aut catg cuota'!$B$3:$D$3</c:f>
          <c:strCache>
            <c:ptCount val="3"/>
            <c:pt idx="0">
              <c:v>Plazas turísticas autorizadas* en Adeje según tipología y categoría del establecimiento
Distribución por categoría</c:v>
            </c:pt>
          </c:strCache>
        </c:strRef>
      </c:tx>
      <c:layout>
        <c:manualLayout>
          <c:xMode val="edge"/>
          <c:yMode val="edge"/>
          <c:x val="9.1959308006207253E-7"/>
          <c:y val="1.3832394173477131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7.1965965252783343E-3"/>
          <c:y val="0.28763342082239712"/>
          <c:w val="0.97760879170679205"/>
          <c:h val="0.5120191961298956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'plazas aut catg cuota'!$B$4:$D$4</c:f>
              <c:strCache>
                <c:ptCount val="1"/>
                <c:pt idx="0">
                  <c:v>marzo 2019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-5.3362263149246423E-3"/>
                  <c:y val="1.188159571339980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900-47A9-9E1C-AD6F562A5FF2}"/>
                </c:ext>
              </c:extLst>
            </c:dLbl>
            <c:dLbl>
              <c:idx val="1"/>
              <c:layout>
                <c:manualLayout>
                  <c:x val="-4.1179054449789225E-3"/>
                  <c:y val="-1.480358523649364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900-47A9-9E1C-AD6F562A5FF2}"/>
                </c:ext>
              </c:extLst>
            </c:dLbl>
            <c:dLbl>
              <c:idx val="2"/>
              <c:layout>
                <c:manualLayout>
                  <c:x val="-8.7475461406770604E-3"/>
                  <c:y val="5.149366702606253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900-47A9-9E1C-AD6F562A5FF2}"/>
                </c:ext>
              </c:extLst>
            </c:dLbl>
            <c:dLbl>
              <c:idx val="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900-47A9-9E1C-AD6F562A5FF2}"/>
                </c:ext>
              </c:extLst>
            </c:dLbl>
            <c:dLbl>
              <c:idx val="4"/>
              <c:layout>
                <c:manualLayout>
                  <c:x val="3.1566642404993496E-4"/>
                  <c:y val="1.457350812678758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900-47A9-9E1C-AD6F562A5FF2}"/>
                </c:ext>
              </c:extLst>
            </c:dLbl>
            <c:dLbl>
              <c:idx val="5"/>
              <c:layout>
                <c:manualLayout>
                  <c:x val="-5.0925835308417841E-3"/>
                  <c:y val="1.355049498480736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900-47A9-9E1C-AD6F562A5FF2}"/>
                </c:ext>
              </c:extLst>
            </c:dLbl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4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('plazas aut catg cuota'!$B$7,'plazas aut catg cuota'!$B$8,'plazas aut catg cuota'!$B$17,'plazas aut catg cuota'!$B$26,'plazas aut catg cuota'!$B$27,'plazas aut catg cuota'!$B$31)</c:f>
              <c:strCache>
                <c:ptCount val="6"/>
                <c:pt idx="0">
                  <c:v>Total</c:v>
                </c:pt>
                <c:pt idx="1">
                  <c:v>Hoteles</c:v>
                </c:pt>
                <c:pt idx="2">
                  <c:v>Apartamentos</c:v>
                </c:pt>
                <c:pt idx="3">
                  <c:v>Vivienda vacacional</c:v>
                </c:pt>
                <c:pt idx="4">
                  <c:v>Hoteles rurales</c:v>
                </c:pt>
                <c:pt idx="5">
                  <c:v>Casas rurales</c:v>
                </c:pt>
              </c:strCache>
            </c:strRef>
          </c:cat>
          <c:val>
            <c:numRef>
              <c:f>('plazas aut catg cuota'!$C$7,'plazas aut catg cuota'!$C$8,'plazas aut catg cuota'!$C$17,'plazas aut catg cuota'!$C$26,'plazas aut catg cuota'!$C$27,'plazas aut catg cuota'!$C$31)</c:f>
              <c:numCache>
                <c:formatCode>#,##0</c:formatCode>
                <c:ptCount val="6"/>
                <c:pt idx="0">
                  <c:v>49187</c:v>
                </c:pt>
                <c:pt idx="1">
                  <c:v>35019</c:v>
                </c:pt>
                <c:pt idx="2">
                  <c:v>12450</c:v>
                </c:pt>
                <c:pt idx="3">
                  <c:v>1682</c:v>
                </c:pt>
                <c:pt idx="4">
                  <c:v>22</c:v>
                </c:pt>
                <c:pt idx="5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900-47A9-9E1C-AD6F562A5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28982352"/>
        <c:axId val="128997584"/>
      </c:barChart>
      <c:catAx>
        <c:axId val="1289823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Policía Turística. Cabildo Insular de Tenerife. ELABORACIÓN: Turismo de Tenerife   (*) Plazas Autorizadas conforme a Policía Turística.</a:t>
                </a:r>
              </a:p>
            </c:rich>
          </c:tx>
          <c:layout>
            <c:manualLayout>
              <c:xMode val="edge"/>
              <c:yMode val="edge"/>
              <c:x val="1.2971857456975445E-2"/>
              <c:y val="0.9203722504230119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289975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8997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28982352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2.8046494188226496E-4"/>
          <c:y val="0.20027699207501976"/>
          <c:w val="0.21101395866858297"/>
          <c:h val="5.3912253859262856E-2"/>
        </c:manualLayout>
      </c:layout>
      <c:overlay val="0"/>
      <c:txPr>
        <a:bodyPr/>
        <a:lstStyle/>
        <a:p>
          <a:pPr>
            <a:defRPr sz="10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1.3344936407563221E-2"/>
          <c:y val="0.15771970811340891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175149891824237"/>
          <c:y val="0.37312076375068504"/>
          <c:w val="0.66612275733341031"/>
          <c:h val="0.55478670935363861"/>
        </c:manualLayout>
      </c:layout>
      <c:pie3DChart>
        <c:varyColors val="1"/>
        <c:ser>
          <c:idx val="0"/>
          <c:order val="0"/>
          <c:tx>
            <c:strRef>
              <c:f>'plazas aut catg cuota'!$B$4:$D$4</c:f>
              <c:strCache>
                <c:ptCount val="1"/>
                <c:pt idx="0">
                  <c:v>marzo 2019</c:v>
                </c:pt>
              </c:strCache>
            </c:strRef>
          </c:tx>
          <c:dLbls>
            <c:dLbl>
              <c:idx val="0"/>
              <c:layout>
                <c:manualLayout>
                  <c:x val="5.8293569595510915E-2"/>
                  <c:y val="-3.3442069741282339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D75-4A07-9963-057843495BAE}"/>
                </c:ext>
              </c:extLst>
            </c:dLbl>
            <c:dLbl>
              <c:idx val="1"/>
              <c:layout>
                <c:manualLayout>
                  <c:x val="-0.11672401501942668"/>
                  <c:y val="1.4298693432551701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D75-4A07-9963-057843495BAE}"/>
                </c:ext>
              </c:extLst>
            </c:dLbl>
            <c:dLbl>
              <c:idx val="2"/>
              <c:layout>
                <c:manualLayout>
                  <c:x val="-0.2121887833822145"/>
                  <c:y val="-4.3443569553805773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D75-4A07-9963-057843495BAE}"/>
                </c:ext>
              </c:extLst>
            </c:dLbl>
            <c:dLbl>
              <c:idx val="3"/>
              <c:layout>
                <c:manualLayout>
                  <c:x val="2.6561677363022292E-2"/>
                  <c:y val="-2.7324184476940381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D75-4A07-9963-057843495BAE}"/>
                </c:ext>
              </c:extLst>
            </c:dLbl>
            <c:dLbl>
              <c:idx val="4"/>
              <c:layout>
                <c:manualLayout>
                  <c:x val="0.2942676805102527"/>
                  <c:y val="6.9377866228259926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D75-4A07-9963-057843495BAE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D75-4A07-9963-057843495BA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bestFit"/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('plazas aut catg cuota'!$B$8,'plazas aut catg cuota'!$B$17,'plazas aut catg cuota'!$B$26,'plazas aut catg cuota'!$B$27,'plazas aut catg cuota'!$B$31)</c:f>
              <c:strCache>
                <c:ptCount val="5"/>
                <c:pt idx="0">
                  <c:v>Hoteles</c:v>
                </c:pt>
                <c:pt idx="1">
                  <c:v>Apartamentos</c:v>
                </c:pt>
                <c:pt idx="2">
                  <c:v>Vivienda vacacional</c:v>
                </c:pt>
                <c:pt idx="3">
                  <c:v>Hoteles rurales</c:v>
                </c:pt>
                <c:pt idx="4">
                  <c:v>Casas rurales</c:v>
                </c:pt>
              </c:strCache>
            </c:strRef>
          </c:cat>
          <c:val>
            <c:numRef>
              <c:f>('plazas aut catg cuota'!$D$8,'plazas aut catg cuota'!$D$17,'plazas aut catg cuota'!$D$26,'plazas aut catg cuota'!$D$27,'plazas aut catg cuota'!$D$31)</c:f>
              <c:numCache>
                <c:formatCode>0.0%</c:formatCode>
                <c:ptCount val="5"/>
                <c:pt idx="0">
                  <c:v>0.71195641124687414</c:v>
                </c:pt>
                <c:pt idx="1">
                  <c:v>0.25311566064203955</c:v>
                </c:pt>
                <c:pt idx="2">
                  <c:v>3.4196027405615302E-2</c:v>
                </c:pt>
                <c:pt idx="3">
                  <c:v>4.472726533433631E-4</c:v>
                </c:pt>
                <c:pt idx="4">
                  <c:v>2.8462805212759471E-4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D75-4A07-9963-057843495BAE}"/>
            </c:ext>
          </c:extLst>
        </c:ser>
        <c:ser>
          <c:idx val="1"/>
          <c:order val="1"/>
          <c:cat>
            <c:strRef>
              <c:f>('plazas aut catg cuota'!$B$8,'plazas aut catg cuota'!$B$17,'plazas aut catg cuota'!$B$26,'plazas aut catg cuota'!$B$27,'plazas aut catg cuota'!$B$31)</c:f>
              <c:strCache>
                <c:ptCount val="5"/>
                <c:pt idx="0">
                  <c:v>Hoteles</c:v>
                </c:pt>
                <c:pt idx="1">
                  <c:v>Apartamentos</c:v>
                </c:pt>
                <c:pt idx="2">
                  <c:v>Vivienda vacacional</c:v>
                </c:pt>
                <c:pt idx="3">
                  <c:v>Hoteles rurales</c:v>
                </c:pt>
                <c:pt idx="4">
                  <c:v>Casas rurales</c:v>
                </c:pt>
              </c:strCache>
            </c:strRef>
          </c:cat>
          <c:val>
            <c:numRef>
              <c:f>'Evolucion anual plaz cate aloj '!$M$33</c:f>
              <c:numCache>
                <c:formatCode>0.0%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7-DD75-4A07-9963-057843495BAE}"/>
            </c:ext>
          </c:extLst>
        </c:ser>
        <c:ser>
          <c:idx val="2"/>
          <c:order val="2"/>
          <c:cat>
            <c:strRef>
              <c:f>('plazas aut catg cuota'!$B$8,'plazas aut catg cuota'!$B$17,'plazas aut catg cuota'!$B$26,'plazas aut catg cuota'!$B$27,'plazas aut catg cuota'!$B$31)</c:f>
              <c:strCache>
                <c:ptCount val="5"/>
                <c:pt idx="0">
                  <c:v>Hoteles</c:v>
                </c:pt>
                <c:pt idx="1">
                  <c:v>Apartamentos</c:v>
                </c:pt>
                <c:pt idx="2">
                  <c:v>Vivienda vacacional</c:v>
                </c:pt>
                <c:pt idx="3">
                  <c:v>Hoteles rurales</c:v>
                </c:pt>
                <c:pt idx="4">
                  <c:v>Casas rurales</c:v>
                </c:pt>
              </c:strCache>
            </c:strRef>
          </c:cat>
          <c:val>
            <c:numRef>
              <c:f>'Evolucion anual plaz cate aloj '!$M$33</c:f>
              <c:numCache>
                <c:formatCode>0.0%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8-DD75-4A07-9963-057843495B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"Establecimientos turísticos autorizados* en Adeje según tipología y categoría del establecimiento
Distribución por categoría"</c:f>
          <c:strCache>
            <c:ptCount val="1"/>
            <c:pt idx="0">
              <c:v>Establecimientos turísticos autorizados* en Adeje según tipología y categoría del establecimiento
Distribución por categoría</c:v>
            </c:pt>
          </c:strCache>
        </c:strRef>
      </c:tx>
      <c:layout>
        <c:manualLayout>
          <c:xMode val="edge"/>
          <c:yMode val="edge"/>
          <c:x val="9.1959308006207253E-7"/>
          <c:y val="1.3832394173477131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1165133219502014E-3"/>
          <c:y val="0.31136122690546031"/>
          <c:w val="0.97760879170679205"/>
          <c:h val="0.485023673511399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'estab aut catg cuota aloj'!$B$4:$D$4</c:f>
              <c:strCache>
                <c:ptCount val="1"/>
                <c:pt idx="0">
                  <c:v>marzo 2019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-5.3362263149246423E-3"/>
                  <c:y val="1.188159571339980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DFE-4317-8D30-46F87B5F6791}"/>
                </c:ext>
              </c:extLst>
            </c:dLbl>
            <c:dLbl>
              <c:idx val="1"/>
              <c:layout>
                <c:manualLayout>
                  <c:x val="-4.1179054449789225E-3"/>
                  <c:y val="-1.480358523649364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DFE-4317-8D30-46F87B5F6791}"/>
                </c:ext>
              </c:extLst>
            </c:dLbl>
            <c:dLbl>
              <c:idx val="2"/>
              <c:layout>
                <c:manualLayout>
                  <c:x val="-8.7475461406770604E-3"/>
                  <c:y val="5.149366702606253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DFE-4317-8D30-46F87B5F6791}"/>
                </c:ext>
              </c:extLst>
            </c:dLbl>
            <c:dLbl>
              <c:idx val="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DFE-4317-8D30-46F87B5F6791}"/>
                </c:ext>
              </c:extLst>
            </c:dLbl>
            <c:dLbl>
              <c:idx val="4"/>
              <c:layout>
                <c:manualLayout>
                  <c:x val="3.1566642404993496E-4"/>
                  <c:y val="1.457350812678758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DFE-4317-8D30-46F87B5F6791}"/>
                </c:ext>
              </c:extLst>
            </c:dLbl>
            <c:dLbl>
              <c:idx val="5"/>
              <c:layout>
                <c:manualLayout>
                  <c:x val="-5.0925835308417841E-3"/>
                  <c:y val="1.355049498480736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DFE-4317-8D30-46F87B5F6791}"/>
                </c:ext>
              </c:extLst>
            </c:dLbl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4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('estab aut catg cuota aloj'!$B$7,'estab aut catg cuota aloj'!$B$8,'estab aut catg cuota aloj'!$B$17,'estab aut catg cuota aloj'!$B$26,'estab aut catg cuota aloj'!$B$27,'estab aut catg cuota aloj'!$B$31)</c:f>
              <c:strCache>
                <c:ptCount val="6"/>
                <c:pt idx="0">
                  <c:v>Total</c:v>
                </c:pt>
                <c:pt idx="1">
                  <c:v>Hoteles</c:v>
                </c:pt>
                <c:pt idx="2">
                  <c:v>Apartamentos</c:v>
                </c:pt>
                <c:pt idx="3">
                  <c:v>Vivienda vacacional</c:v>
                </c:pt>
                <c:pt idx="4">
                  <c:v>Hoteles rurales</c:v>
                </c:pt>
                <c:pt idx="5">
                  <c:v>Casas rurales</c:v>
                </c:pt>
              </c:strCache>
            </c:strRef>
          </c:cat>
          <c:val>
            <c:numRef>
              <c:f>('estab aut catg cuota aloj'!$C$7,'estab aut catg cuota aloj'!$C$8,'estab aut catg cuota aloj'!$C$17,'estab aut catg cuota aloj'!$C$26,'estab aut catg cuota aloj'!$C$27,'estab aut catg cuota aloj'!$C$31)</c:f>
              <c:numCache>
                <c:formatCode>#,##0</c:formatCode>
                <c:ptCount val="6"/>
                <c:pt idx="0">
                  <c:v>490</c:v>
                </c:pt>
                <c:pt idx="1">
                  <c:v>65</c:v>
                </c:pt>
                <c:pt idx="2">
                  <c:v>52</c:v>
                </c:pt>
                <c:pt idx="3">
                  <c:v>369</c:v>
                </c:pt>
                <c:pt idx="4">
                  <c:v>1</c:v>
                </c:pt>
                <c:pt idx="5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7DFE-4317-8D30-46F87B5F67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28992144"/>
        <c:axId val="128972560"/>
      </c:barChart>
      <c:catAx>
        <c:axId val="1289921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Policía Turística. Cabildo Insular de Tenerife. ELABORACIÓN: Turismo de Tenerife   (*) Plazas Autorizadas conforme a Policía Turística.</a:t>
                </a:r>
              </a:p>
            </c:rich>
          </c:tx>
          <c:layout>
            <c:manualLayout>
              <c:xMode val="edge"/>
              <c:yMode val="edge"/>
              <c:x val="4.9135823700664565E-4"/>
              <c:y val="0.9270873786407767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289725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8972560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28992144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2.8046494188226496E-4"/>
          <c:y val="0.20027699207501976"/>
          <c:w val="0.21101395866858297"/>
          <c:h val="5.3912253859262856E-2"/>
        </c:manualLayout>
      </c:layout>
      <c:overlay val="0"/>
      <c:txPr>
        <a:bodyPr/>
        <a:lstStyle/>
        <a:p>
          <a:pPr>
            <a:defRPr sz="10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1.3344936407563221E-2"/>
          <c:y val="0.15771970811340891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407235742390553"/>
          <c:y val="0.36945776008768133"/>
          <c:w val="0.62898902124279976"/>
          <c:h val="0.5254826800496093"/>
        </c:manualLayout>
      </c:layout>
      <c:pie3DChart>
        <c:varyColors val="1"/>
        <c:ser>
          <c:idx val="0"/>
          <c:order val="0"/>
          <c:tx>
            <c:strRef>
              <c:f>'estab aut catg cuota aloj'!$B$4:$D$4</c:f>
              <c:strCache>
                <c:ptCount val="1"/>
                <c:pt idx="0">
                  <c:v>marzo 2019</c:v>
                </c:pt>
              </c:strCache>
            </c:strRef>
          </c:tx>
          <c:dLbls>
            <c:dLbl>
              <c:idx val="0"/>
              <c:layout>
                <c:manualLayout>
                  <c:x val="6.6193077518684279E-2"/>
                  <c:y val="-1.161806697239768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212-462A-96BA-0025ED1D5F86}"/>
                </c:ext>
              </c:extLst>
            </c:dLbl>
            <c:dLbl>
              <c:idx val="1"/>
              <c:layout>
                <c:manualLayout>
                  <c:x val="9.9949324876880283E-2"/>
                  <c:y val="3.391566438810533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212-462A-96BA-0025ED1D5F86}"/>
                </c:ext>
              </c:extLst>
            </c:dLbl>
            <c:dLbl>
              <c:idx val="2"/>
              <c:layout>
                <c:manualLayout>
                  <c:x val="-7.5247897841290948E-2"/>
                  <c:y val="-8.3362175881860914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212-462A-96BA-0025ED1D5F86}"/>
                </c:ext>
              </c:extLst>
            </c:dLbl>
            <c:dLbl>
              <c:idx val="3"/>
              <c:layout>
                <c:manualLayout>
                  <c:x val="-0.14484075895362544"/>
                  <c:y val="5.2213954024977645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212-462A-96BA-0025ED1D5F86}"/>
                </c:ext>
              </c:extLst>
            </c:dLbl>
            <c:dLbl>
              <c:idx val="4"/>
              <c:layout>
                <c:manualLayout>
                  <c:x val="-6.2934007393487673E-2"/>
                  <c:y val="-1.802284329843388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212-462A-96BA-0025ED1D5F86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212-462A-96BA-0025ED1D5F8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('estab aut catg cuota aloj'!$B$8,'estab aut catg cuota aloj'!$B$17,'estab aut catg cuota aloj'!$B$26,'estab aut catg cuota aloj'!$B$27,'estab aut catg cuota aloj'!$B$31)</c:f>
              <c:strCache>
                <c:ptCount val="5"/>
                <c:pt idx="0">
                  <c:v>Hoteles</c:v>
                </c:pt>
                <c:pt idx="1">
                  <c:v>Apartamentos</c:v>
                </c:pt>
                <c:pt idx="2">
                  <c:v>Vivienda vacacional</c:v>
                </c:pt>
                <c:pt idx="3">
                  <c:v>Hoteles rurales</c:v>
                </c:pt>
                <c:pt idx="4">
                  <c:v>Casas rurales</c:v>
                </c:pt>
              </c:strCache>
            </c:strRef>
          </c:cat>
          <c:val>
            <c:numRef>
              <c:f>('estab aut catg cuota aloj'!$D$8,'estab aut catg cuota aloj'!$D$17,'estab aut catg cuota aloj'!$D$26,'estab aut catg cuota aloj'!$D$27,'estab aut catg cuota aloj'!$D$31)</c:f>
              <c:numCache>
                <c:formatCode>0.0%</c:formatCode>
                <c:ptCount val="5"/>
                <c:pt idx="0">
                  <c:v>0.1326530612244898</c:v>
                </c:pt>
                <c:pt idx="1">
                  <c:v>0.10612244897959183</c:v>
                </c:pt>
                <c:pt idx="2">
                  <c:v>0.75306122448979596</c:v>
                </c:pt>
                <c:pt idx="3">
                  <c:v>2.0408163265306124E-3</c:v>
                </c:pt>
                <c:pt idx="4">
                  <c:v>6.1224489795918364E-3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6212-462A-96BA-0025ED1D5F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olors1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1.xml"/><Relationship Id="rId4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2.xml"/><Relationship Id="rId6" Type="http://schemas.openxmlformats.org/officeDocument/2006/relationships/chart" Target="../charts/chart4.xml"/><Relationship Id="rId5" Type="http://schemas.openxmlformats.org/officeDocument/2006/relationships/chart" Target="../charts/chart3.xml"/><Relationship Id="rId4" Type="http://schemas.openxmlformats.org/officeDocument/2006/relationships/image" Target="../media/image3.png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2.xml"/><Relationship Id="rId3" Type="http://schemas.openxmlformats.org/officeDocument/2006/relationships/chart" Target="../charts/chart7.xml"/><Relationship Id="rId7" Type="http://schemas.openxmlformats.org/officeDocument/2006/relationships/chart" Target="../charts/chart11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6" Type="http://schemas.openxmlformats.org/officeDocument/2006/relationships/chart" Target="../charts/chart10.xml"/><Relationship Id="rId11" Type="http://schemas.openxmlformats.org/officeDocument/2006/relationships/image" Target="../media/image3.png"/><Relationship Id="rId5" Type="http://schemas.openxmlformats.org/officeDocument/2006/relationships/chart" Target="../charts/chart9.xml"/><Relationship Id="rId10" Type="http://schemas.openxmlformats.org/officeDocument/2006/relationships/image" Target="../media/image2.jpeg"/><Relationship Id="rId4" Type="http://schemas.openxmlformats.org/officeDocument/2006/relationships/chart" Target="../charts/chart8.xml"/><Relationship Id="rId9" Type="http://schemas.openxmlformats.org/officeDocument/2006/relationships/hyperlink" Target="#'Men&#250; principal'!A1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14.xml"/><Relationship Id="rId1" Type="http://schemas.openxmlformats.org/officeDocument/2006/relationships/chart" Target="../charts/chart13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26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16.xml"/><Relationship Id="rId1" Type="http://schemas.openxmlformats.org/officeDocument/2006/relationships/chart" Target="../charts/chart15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2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1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18.xml"/><Relationship Id="rId1" Type="http://schemas.openxmlformats.org/officeDocument/2006/relationships/chart" Target="../charts/chart17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3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6.xml"/><Relationship Id="rId13" Type="http://schemas.openxmlformats.org/officeDocument/2006/relationships/chart" Target="../charts/chart31.xml"/><Relationship Id="rId18" Type="http://schemas.openxmlformats.org/officeDocument/2006/relationships/chart" Target="../charts/chart36.xml"/><Relationship Id="rId3" Type="http://schemas.openxmlformats.org/officeDocument/2006/relationships/chart" Target="../charts/chart21.xml"/><Relationship Id="rId21" Type="http://schemas.openxmlformats.org/officeDocument/2006/relationships/image" Target="../media/image2.jpeg"/><Relationship Id="rId7" Type="http://schemas.openxmlformats.org/officeDocument/2006/relationships/chart" Target="../charts/chart25.xml"/><Relationship Id="rId12" Type="http://schemas.openxmlformats.org/officeDocument/2006/relationships/chart" Target="../charts/chart30.xml"/><Relationship Id="rId17" Type="http://schemas.openxmlformats.org/officeDocument/2006/relationships/chart" Target="../charts/chart35.xml"/><Relationship Id="rId25" Type="http://schemas.openxmlformats.org/officeDocument/2006/relationships/image" Target="../media/image3.png"/><Relationship Id="rId2" Type="http://schemas.openxmlformats.org/officeDocument/2006/relationships/chart" Target="../charts/chart20.xml"/><Relationship Id="rId16" Type="http://schemas.openxmlformats.org/officeDocument/2006/relationships/chart" Target="../charts/chart34.xml"/><Relationship Id="rId20" Type="http://schemas.openxmlformats.org/officeDocument/2006/relationships/hyperlink" Target="#'Men&#250; principal'!A1"/><Relationship Id="rId1" Type="http://schemas.openxmlformats.org/officeDocument/2006/relationships/chart" Target="../charts/chart19.xml"/><Relationship Id="rId6" Type="http://schemas.openxmlformats.org/officeDocument/2006/relationships/chart" Target="../charts/chart24.xml"/><Relationship Id="rId11" Type="http://schemas.openxmlformats.org/officeDocument/2006/relationships/chart" Target="../charts/chart29.xml"/><Relationship Id="rId24" Type="http://schemas.openxmlformats.org/officeDocument/2006/relationships/chart" Target="../charts/chart40.xml"/><Relationship Id="rId5" Type="http://schemas.openxmlformats.org/officeDocument/2006/relationships/chart" Target="../charts/chart23.xml"/><Relationship Id="rId15" Type="http://schemas.openxmlformats.org/officeDocument/2006/relationships/chart" Target="../charts/chart33.xml"/><Relationship Id="rId23" Type="http://schemas.openxmlformats.org/officeDocument/2006/relationships/chart" Target="../charts/chart39.xml"/><Relationship Id="rId10" Type="http://schemas.openxmlformats.org/officeDocument/2006/relationships/chart" Target="../charts/chart28.xml"/><Relationship Id="rId19" Type="http://schemas.openxmlformats.org/officeDocument/2006/relationships/chart" Target="../charts/chart37.xml"/><Relationship Id="rId4" Type="http://schemas.openxmlformats.org/officeDocument/2006/relationships/chart" Target="../charts/chart22.xml"/><Relationship Id="rId9" Type="http://schemas.openxmlformats.org/officeDocument/2006/relationships/chart" Target="../charts/chart27.xml"/><Relationship Id="rId14" Type="http://schemas.openxmlformats.org/officeDocument/2006/relationships/chart" Target="../charts/chart32.xml"/><Relationship Id="rId22" Type="http://schemas.openxmlformats.org/officeDocument/2006/relationships/chart" Target="../charts/chart38.xml"/></Relationships>
</file>

<file path=xl/drawings/_rels/drawing7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41.xml"/><Relationship Id="rId4" Type="http://schemas.openxmlformats.org/officeDocument/2006/relationships/image" Target="../media/image3.png"/></Relationships>
</file>

<file path=xl/drawings/_rels/drawing7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42.xml"/><Relationship Id="rId4" Type="http://schemas.openxmlformats.org/officeDocument/2006/relationships/image" Target="../media/image3.png"/></Relationships>
</file>

<file path=xl/drawings/_rels/drawing79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44.xml"/><Relationship Id="rId1" Type="http://schemas.openxmlformats.org/officeDocument/2006/relationships/chart" Target="../charts/chart43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8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46.xml"/><Relationship Id="rId1" Type="http://schemas.openxmlformats.org/officeDocument/2006/relationships/chart" Target="../charts/chart45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8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47.xml"/><Relationship Id="rId4" Type="http://schemas.openxmlformats.org/officeDocument/2006/relationships/image" Target="../media/image3.png"/></Relationships>
</file>

<file path=xl/drawings/_rels/drawing8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0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48.xml"/><Relationship Id="rId4" Type="http://schemas.openxmlformats.org/officeDocument/2006/relationships/image" Target="../media/image3.png"/></Relationships>
</file>

<file path=xl/drawings/_rels/drawing9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49.xml"/><Relationship Id="rId4" Type="http://schemas.openxmlformats.org/officeDocument/2006/relationships/image" Target="../media/image3.png"/></Relationships>
</file>

<file path=xl/drawings/_rels/drawing9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50.xml"/><Relationship Id="rId4" Type="http://schemas.openxmlformats.org/officeDocument/2006/relationships/image" Target="../media/image3.png"/></Relationships>
</file>

<file path=xl/drawings/_rels/drawing98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51.xml"/><Relationship Id="rId4" Type="http://schemas.openxmlformats.org/officeDocument/2006/relationships/image" Target="../media/image3.png"/></Relationships>
</file>

<file path=xl/drawings/_rels/drawing10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52.xml"/><Relationship Id="rId4" Type="http://schemas.openxmlformats.org/officeDocument/2006/relationships/image" Target="../media/image3.png"/></Relationships>
</file>

<file path=xl/drawings/_rels/drawing10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53.xml"/><Relationship Id="rId4" Type="http://schemas.openxmlformats.org/officeDocument/2006/relationships/image" Target="../media/image3.png"/></Relationships>
</file>

<file path=xl/drawings/_rels/drawing10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54.xml"/><Relationship Id="rId4" Type="http://schemas.openxmlformats.org/officeDocument/2006/relationships/image" Target="../media/image3.png"/></Relationships>
</file>

<file path=xl/drawings/_rels/drawing1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55.xml"/><Relationship Id="rId4" Type="http://schemas.openxmlformats.org/officeDocument/2006/relationships/image" Target="../media/image3.png"/></Relationships>
</file>

<file path=xl/drawings/_rels/drawing1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14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57.xml"/><Relationship Id="rId1" Type="http://schemas.openxmlformats.org/officeDocument/2006/relationships/chart" Target="../charts/chart56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11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0.xml"/><Relationship Id="rId7" Type="http://schemas.openxmlformats.org/officeDocument/2006/relationships/image" Target="../media/image3.png"/><Relationship Id="rId2" Type="http://schemas.openxmlformats.org/officeDocument/2006/relationships/chart" Target="../charts/chart59.xml"/><Relationship Id="rId1" Type="http://schemas.openxmlformats.org/officeDocument/2006/relationships/chart" Target="../charts/chart58.xml"/><Relationship Id="rId6" Type="http://schemas.openxmlformats.org/officeDocument/2006/relationships/image" Target="../media/image2.jpeg"/><Relationship Id="rId5" Type="http://schemas.openxmlformats.org/officeDocument/2006/relationships/hyperlink" Target="#'Men&#250; principal'!A1"/><Relationship Id="rId4" Type="http://schemas.openxmlformats.org/officeDocument/2006/relationships/chart" Target="../charts/chart61.xml"/></Relationships>
</file>

<file path=xl/drawings/_rels/drawing12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4.xml"/><Relationship Id="rId7" Type="http://schemas.openxmlformats.org/officeDocument/2006/relationships/image" Target="../media/image3.png"/><Relationship Id="rId2" Type="http://schemas.openxmlformats.org/officeDocument/2006/relationships/chart" Target="../charts/chart63.xml"/><Relationship Id="rId1" Type="http://schemas.openxmlformats.org/officeDocument/2006/relationships/chart" Target="../charts/chart62.xml"/><Relationship Id="rId6" Type="http://schemas.openxmlformats.org/officeDocument/2006/relationships/image" Target="../media/image2.jpeg"/><Relationship Id="rId5" Type="http://schemas.openxmlformats.org/officeDocument/2006/relationships/hyperlink" Target="#'Men&#250; principal'!A1"/><Relationship Id="rId4" Type="http://schemas.openxmlformats.org/officeDocument/2006/relationships/chart" Target="../charts/chart65.xml"/></Relationships>
</file>

<file path=xl/drawings/_rels/drawing12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4" Type="http://schemas.openxmlformats.org/officeDocument/2006/relationships/chart" Target="../charts/chart66.xml"/></Relationships>
</file>

<file path=xl/drawings/_rels/drawing12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3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31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68.xml"/><Relationship Id="rId1" Type="http://schemas.openxmlformats.org/officeDocument/2006/relationships/chart" Target="../charts/chart67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13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3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3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37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70.xml"/><Relationship Id="rId1" Type="http://schemas.openxmlformats.org/officeDocument/2006/relationships/chart" Target="../charts/chart69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7200900</xdr:colOff>
      <xdr:row>1</xdr:row>
      <xdr:rowOff>161925</xdr:rowOff>
    </xdr:from>
    <xdr:to>
      <xdr:col>1</xdr:col>
      <xdr:colOff>8772525</xdr:colOff>
      <xdr:row>4</xdr:row>
      <xdr:rowOff>161925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D499B4F7-7C22-48F1-A2D5-BCBDDF719EF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90" t="16216" r="17506" b="15135"/>
        <a:stretch/>
      </xdr:blipFill>
      <xdr:spPr>
        <a:xfrm>
          <a:off x="7962900" y="352425"/>
          <a:ext cx="1571625" cy="12096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371475</xdr:colOff>
      <xdr:row>0</xdr:row>
      <xdr:rowOff>133350</xdr:rowOff>
    </xdr:from>
    <xdr:to>
      <xdr:col>9</xdr:col>
      <xdr:colOff>104775</xdr:colOff>
      <xdr:row>2</xdr:row>
      <xdr:rowOff>57150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8B39196-0ACF-462A-9E6C-55FCFC7720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9625" y="1333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F63DA29E-848D-417D-ACDF-0115FCB811E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44450</xdr:colOff>
      <xdr:row>13</xdr:row>
      <xdr:rowOff>38100</xdr:rowOff>
    </xdr:from>
    <xdr:to>
      <xdr:col>8</xdr:col>
      <xdr:colOff>514350</xdr:colOff>
      <xdr:row>34</xdr:row>
      <xdr:rowOff>57150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E6E05127-9265-450B-A56C-1A4D43868B0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146050</xdr:colOff>
      <xdr:row>0</xdr:row>
      <xdr:rowOff>31750</xdr:rowOff>
    </xdr:from>
    <xdr:to>
      <xdr:col>8</xdr:col>
      <xdr:colOff>641350</xdr:colOff>
      <xdr:row>1</xdr:row>
      <xdr:rowOff>146050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EBF3D5B1-630A-4973-B1E9-0947227FC4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2200" y="31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833945DD-3276-4601-AD8B-2996948911B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</cdr:x>
      <cdr:y>0.16476</cdr:y>
    </cdr:from>
    <cdr:to>
      <cdr:x>1</cdr:x>
      <cdr:y>0.16476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B69A621-F8BF-4E3D-AF26-7BB46C59E877}"/>
            </a:ext>
          </a:extLst>
        </cdr:cNvPr>
        <cdr:cNvCxnSpPr/>
      </cdr:nvCxnSpPr>
      <cdr:spPr>
        <a:xfrm xmlns:a="http://schemas.openxmlformats.org/drawingml/2006/main">
          <a:off x="0" y="662248"/>
          <a:ext cx="65849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2A7FC3DF-AF02-4D24-8FBD-50CE6D655DA2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342900</xdr:colOff>
      <xdr:row>0</xdr:row>
      <xdr:rowOff>114300</xdr:rowOff>
    </xdr:from>
    <xdr:to>
      <xdr:col>9</xdr:col>
      <xdr:colOff>76200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B579EAE-C75C-48F3-8737-DF67E5E5D0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708C765D-3218-4BCA-BC89-B2377077539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209550</xdr:colOff>
      <xdr:row>0</xdr:row>
      <xdr:rowOff>104775</xdr:rowOff>
    </xdr:from>
    <xdr:to>
      <xdr:col>8</xdr:col>
      <xdr:colOff>704850</xdr:colOff>
      <xdr:row>2</xdr:row>
      <xdr:rowOff>28575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62EAEC8-CC7E-4BBF-B2C9-503D66ABEF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0102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B1B86F27-B1A5-4D06-89DD-ED2198481F1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263525</xdr:colOff>
      <xdr:row>2</xdr:row>
      <xdr:rowOff>133349</xdr:rowOff>
    </xdr:from>
    <xdr:to>
      <xdr:col>13</xdr:col>
      <xdr:colOff>554038</xdr:colOff>
      <xdr:row>20</xdr:row>
      <xdr:rowOff>114299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DD7D33DC-10EB-4D03-BD23-CB70DC1C052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127000</xdr:colOff>
      <xdr:row>0</xdr:row>
      <xdr:rowOff>22225</xdr:rowOff>
    </xdr:from>
    <xdr:to>
      <xdr:col>8</xdr:col>
      <xdr:colOff>622300</xdr:colOff>
      <xdr:row>1</xdr:row>
      <xdr:rowOff>136525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5BEDB858-F09E-443B-889E-A15DA6237E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85200" y="222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DC63A60D-77D7-444E-BB8F-01E965536D9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8</xdr:col>
      <xdr:colOff>390525</xdr:colOff>
      <xdr:row>22</xdr:row>
      <xdr:rowOff>171450</xdr:rowOff>
    </xdr:from>
    <xdr:to>
      <xdr:col>17</xdr:col>
      <xdr:colOff>409575</xdr:colOff>
      <xdr:row>40</xdr:row>
      <xdr:rowOff>95250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43105EA4-3A75-4FAE-B4B0-6FE3EB3D8AA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8</xdr:col>
      <xdr:colOff>400050</xdr:colOff>
      <xdr:row>42</xdr:row>
      <xdr:rowOff>104775</xdr:rowOff>
    </xdr:from>
    <xdr:to>
      <xdr:col>17</xdr:col>
      <xdr:colOff>419100</xdr:colOff>
      <xdr:row>59</xdr:row>
      <xdr:rowOff>114300</xdr:rowOff>
    </xdr:to>
    <xdr:graphicFrame macro="">
      <xdr:nvGraphicFramePr>
        <xdr:cNvPr id="6" name="Chart 4">
          <a:extLst>
            <a:ext uri="{FF2B5EF4-FFF2-40B4-BE49-F238E27FC236}">
              <a16:creationId xmlns:a16="http://schemas.microsoft.com/office/drawing/2014/main" id="{50F4D954-5949-43DD-BFE6-913D60B565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D19D4DC-8935-42EE-8F44-450E7E05B4F4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AF535302-338C-4239-A3E9-19C2B475CE8D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0.22696</cdr:y>
    </cdr:from>
    <cdr:to>
      <cdr:x>1</cdr:x>
      <cdr:y>0.22696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D774AACF-A844-4927-BA77-D992C7F10733}"/>
            </a:ext>
          </a:extLst>
        </cdr:cNvPr>
        <cdr:cNvCxnSpPr/>
      </cdr:nvCxnSpPr>
      <cdr:spPr>
        <a:xfrm xmlns:a="http://schemas.openxmlformats.org/drawingml/2006/main">
          <a:off x="4761" y="862552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0.14787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CF50D100-A9E4-4F7B-B931-113F627591F5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61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B5DE4401-77FD-43F8-9BE4-430E82B6D4AC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 alojado en Tenerife por zona turística</a:t>
          </a:fld>
          <a:endParaRPr lang="en-US" sz="24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BC298723-4A36-497D-B3A7-F1D11781DB02}"/>
            </a:ext>
          </a:extLst>
        </cdr:cNvPr>
        <cdr:cNvCxnSpPr/>
      </cdr:nvCxnSpPr>
      <cdr:spPr>
        <a:xfrm xmlns:a="http://schemas.openxmlformats.org/drawingml/2006/main">
          <a:off x="4761" y="3559373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B9B0C1A-CFA6-4910-B2CF-3C36E5FC113D}"/>
            </a:ext>
          </a:extLst>
        </cdr:cNvPr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7D5E84-7FD5-4CF6-B6BB-C228340640C1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EB204B64-1CBF-4AAA-AB8B-B297E95573B9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1040622-8468-4839-8477-5CD20368BEB5}"/>
            </a:ext>
          </a:extLst>
        </cdr:cNvPr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915A1A95-9F4E-4F64-B80C-15F6A0DF65BC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16AC01C-FD58-4A3E-89E9-CEE61D88B215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46</xdr:col>
      <xdr:colOff>209550</xdr:colOff>
      <xdr:row>0</xdr:row>
      <xdr:rowOff>95250</xdr:rowOff>
    </xdr:from>
    <xdr:to>
      <xdr:col>46</xdr:col>
      <xdr:colOff>704850</xdr:colOff>
      <xdr:row>2</xdr:row>
      <xdr:rowOff>19050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ED31374-23FF-4E6D-90E8-7161B7C99C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04275" y="952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333375</xdr:colOff>
      <xdr:row>0</xdr:row>
      <xdr:rowOff>38100</xdr:rowOff>
    </xdr:from>
    <xdr:to>
      <xdr:col>1</xdr:col>
      <xdr:colOff>828675</xdr:colOff>
      <xdr:row>1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0AA0CA3-AAEE-459C-BE9B-A5208724DD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D37F8EA8-73E6-4888-A74E-EED35793D29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561976</xdr:colOff>
      <xdr:row>2</xdr:row>
      <xdr:rowOff>76200</xdr:rowOff>
    </xdr:from>
    <xdr:to>
      <xdr:col>19</xdr:col>
      <xdr:colOff>19050</xdr:colOff>
      <xdr:row>21</xdr:row>
      <xdr:rowOff>47625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F851A025-AAF9-4628-85DB-E924CAA9257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9525</xdr:colOff>
      <xdr:row>128</xdr:row>
      <xdr:rowOff>38100</xdr:rowOff>
    </xdr:from>
    <xdr:to>
      <xdr:col>17</xdr:col>
      <xdr:colOff>0</xdr:colOff>
      <xdr:row>147</xdr:row>
      <xdr:rowOff>19050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A09F9161-DE96-402A-A594-C6D501FC778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38101</xdr:colOff>
      <xdr:row>149</xdr:row>
      <xdr:rowOff>0</xdr:rowOff>
    </xdr:from>
    <xdr:to>
      <xdr:col>17</xdr:col>
      <xdr:colOff>38101</xdr:colOff>
      <xdr:row>166</xdr:row>
      <xdr:rowOff>38100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C83F82D0-E513-4861-A691-5ABDAE5C858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0</xdr:colOff>
      <xdr:row>86</xdr:row>
      <xdr:rowOff>0</xdr:rowOff>
    </xdr:from>
    <xdr:to>
      <xdr:col>17</xdr:col>
      <xdr:colOff>9525</xdr:colOff>
      <xdr:row>105</xdr:row>
      <xdr:rowOff>0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43427B39-84E8-4C8B-9D16-D142B071EAB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0</xdr:colOff>
      <xdr:row>107</xdr:row>
      <xdr:rowOff>0</xdr:rowOff>
    </xdr:from>
    <xdr:to>
      <xdr:col>16</xdr:col>
      <xdr:colOff>752475</xdr:colOff>
      <xdr:row>126</xdr:row>
      <xdr:rowOff>0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id="{872DED5B-60B9-45EE-A6F6-306DA1EDE49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752475</xdr:colOff>
      <xdr:row>42</xdr:row>
      <xdr:rowOff>9525</xdr:rowOff>
    </xdr:to>
    <xdr:graphicFrame macro="">
      <xdr:nvGraphicFramePr>
        <xdr:cNvPr id="7" name="6 Gráfico">
          <a:extLst>
            <a:ext uri="{FF2B5EF4-FFF2-40B4-BE49-F238E27FC236}">
              <a16:creationId xmlns:a16="http://schemas.microsoft.com/office/drawing/2014/main" id="{0A9BB225-4C1B-447A-9960-E7C409BEF22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1</xdr:colOff>
      <xdr:row>44</xdr:row>
      <xdr:rowOff>0</xdr:rowOff>
    </xdr:from>
    <xdr:to>
      <xdr:col>17</xdr:col>
      <xdr:colOff>1</xdr:colOff>
      <xdr:row>62</xdr:row>
      <xdr:rowOff>180975</xdr:rowOff>
    </xdr:to>
    <xdr:graphicFrame macro="">
      <xdr:nvGraphicFramePr>
        <xdr:cNvPr id="8" name="7 Gráfico">
          <a:extLst>
            <a:ext uri="{FF2B5EF4-FFF2-40B4-BE49-F238E27FC236}">
              <a16:creationId xmlns:a16="http://schemas.microsoft.com/office/drawing/2014/main" id="{66AE83CD-C93B-470E-9FD0-CAF837C1A71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8</xdr:col>
      <xdr:colOff>492126</xdr:colOff>
      <xdr:row>65</xdr:row>
      <xdr:rowOff>31750</xdr:rowOff>
    </xdr:from>
    <xdr:to>
      <xdr:col>16</xdr:col>
      <xdr:colOff>492126</xdr:colOff>
      <xdr:row>84</xdr:row>
      <xdr:rowOff>41275</xdr:rowOff>
    </xdr:to>
    <xdr:graphicFrame macro="">
      <xdr:nvGraphicFramePr>
        <xdr:cNvPr id="9" name="8 Gráfico">
          <a:extLst>
            <a:ext uri="{FF2B5EF4-FFF2-40B4-BE49-F238E27FC236}">
              <a16:creationId xmlns:a16="http://schemas.microsoft.com/office/drawing/2014/main" id="{842902E0-6161-47B9-ADDE-191BB4C0A82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17</xdr:col>
      <xdr:colOff>114300</xdr:colOff>
      <xdr:row>0</xdr:row>
      <xdr:rowOff>190500</xdr:rowOff>
    </xdr:from>
    <xdr:to>
      <xdr:col>17</xdr:col>
      <xdr:colOff>609600</xdr:colOff>
      <xdr:row>2</xdr:row>
      <xdr:rowOff>114300</xdr:rowOff>
    </xdr:to>
    <xdr:pic>
      <xdr:nvPicPr>
        <xdr:cNvPr id="10" name="10 Imagen" descr="https://encrypted-tbn3.gstatic.com/images?q=tbn:ANd9GcS9dv_h_mgRl4NU7cIhTzv3MoOn0ZiT6qdeiJWxJuzUuUnUnoR-">
          <a:hlinkClick xmlns:r="http://schemas.openxmlformats.org/officeDocument/2006/relationships" r:id="rId9" tooltip="Ir al índice"/>
          <a:extLst>
            <a:ext uri="{FF2B5EF4-FFF2-40B4-BE49-F238E27FC236}">
              <a16:creationId xmlns:a16="http://schemas.microsoft.com/office/drawing/2014/main" id="{CD7D13F1-9A6B-4822-84C6-6F43A5F85B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87425" y="1905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11" name="11 Imagen">
          <a:hlinkClick xmlns:r="http://schemas.openxmlformats.org/officeDocument/2006/relationships" r:id="rId9" tooltip="Menú principal"/>
          <a:extLst>
            <a:ext uri="{FF2B5EF4-FFF2-40B4-BE49-F238E27FC236}">
              <a16:creationId xmlns:a16="http://schemas.microsoft.com/office/drawing/2014/main" id="{1A0428E6-9117-4677-9A63-4F1A45ACC6D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F9996F6-492C-48CC-8804-53D636FE6C98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3CEFD04-C861-4D79-BF34-1A60933093E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0.66448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690E73B-8345-41A8-A8A0-A70C0D51DB4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7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98121CC5-2FEB-4C2D-87BC-A395F51892A9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19099D4-BBE1-4609-8BB3-99783C07D99B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0.66344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5B3258B-446A-4B89-9996-273DDAE2187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0.20088</cdr:y>
    </cdr:from>
    <cdr:to>
      <cdr:x>1</cdr:x>
      <cdr:y>0.20088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D6E0C3FD-E6C6-4C40-8AA7-AFFB941C4B0E}"/>
            </a:ext>
          </a:extLst>
        </cdr:cNvPr>
        <cdr:cNvCxnSpPr/>
      </cdr:nvCxnSpPr>
      <cdr:spPr>
        <a:xfrm xmlns:a="http://schemas.openxmlformats.org/drawingml/2006/main">
          <a:off x="4000" y="812553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7D46D4C-1220-4C39-93A0-F4D9DCA7973C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0.6624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2F00DB9-8ADA-4919-B811-8DB16133B4B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12604B5-17CA-4BFB-BFD0-BE51FF9B3221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AC8D2E0-E25C-4D42-BF22-EE15D078921F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0.66448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5B67F2F-3B20-452C-87D8-079EF96C883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0.18272</cdr:y>
    </cdr:from>
    <cdr:to>
      <cdr:x>1</cdr:x>
      <cdr:y>0.18272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8696AE2-520C-4817-9A57-6076EA3E71C8}"/>
            </a:ext>
          </a:extLst>
        </cdr:cNvPr>
        <cdr:cNvCxnSpPr/>
      </cdr:nvCxnSpPr>
      <cdr:spPr>
        <a:xfrm xmlns:a="http://schemas.openxmlformats.org/drawingml/2006/main">
          <a:off x="2982" y="683990"/>
          <a:ext cx="6083493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C512892-383B-41C1-8E81-E2F3989BB70A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0.66448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F32143C-4C59-4624-8A0A-F88C609D432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95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3326348-145C-4F38-8D41-2DEC18648B39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5ED5FCD-BF8E-43B1-A6F5-492B0396BAA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</cdr:x>
      <cdr:y>0.95649</cdr:y>
    </cdr:from>
    <cdr:to>
      <cdr:x>0.66344</cdr:x>
      <cdr:y>0.99993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7F73EA2-5330-4CBF-A34A-05C16DFF692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71360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A1FB7CA-D454-46EE-B4F5-06CD911E3EFB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20AACEA-6BB6-4091-B86D-686EE1E6769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0.66344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14E39A9-A722-408A-A1D6-9DD976CDA67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7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385CE25-B475-42EA-97A2-104628A8BBD0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E5C2305-21BE-4A29-B3C3-4F6120AE142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361950</xdr:colOff>
      <xdr:row>0</xdr:row>
      <xdr:rowOff>57150</xdr:rowOff>
    </xdr:from>
    <xdr:to>
      <xdr:col>1</xdr:col>
      <xdr:colOff>857250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ACF4B94-7171-47E4-858D-67B5EDC773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305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47625</xdr:colOff>
      <xdr:row>0</xdr:row>
      <xdr:rowOff>85725</xdr:rowOff>
    </xdr:from>
    <xdr:to>
      <xdr:col>25</xdr:col>
      <xdr:colOff>542925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9F9D8FB-7C4D-4DCA-9A4F-1F75D813F9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9302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9B9481F4-5D15-4FC3-8149-87151FCBE21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333375</xdr:colOff>
      <xdr:row>0</xdr:row>
      <xdr:rowOff>66675</xdr:rowOff>
    </xdr:from>
    <xdr:to>
      <xdr:col>1</xdr:col>
      <xdr:colOff>828675</xdr:colOff>
      <xdr:row>1</xdr:row>
      <xdr:rowOff>180975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B75BCDD-0DDC-40D9-B038-0A705A1410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95250</xdr:colOff>
      <xdr:row>0</xdr:row>
      <xdr:rowOff>123825</xdr:rowOff>
    </xdr:from>
    <xdr:to>
      <xdr:col>25</xdr:col>
      <xdr:colOff>590550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51043D6-B962-4944-B364-DB87894B66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44065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E71F2746-93BA-4A02-9B6F-E8A7D4E3723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762000</xdr:colOff>
      <xdr:row>19</xdr:row>
      <xdr:rowOff>57150</xdr:rowOff>
    </xdr:from>
    <xdr:to>
      <xdr:col>9</xdr:col>
      <xdr:colOff>183750</xdr:colOff>
      <xdr:row>41</xdr:row>
      <xdr:rowOff>42150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7596C717-EF9C-4FFE-9802-541742A6F20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8</xdr:col>
      <xdr:colOff>361950</xdr:colOff>
      <xdr:row>2</xdr:row>
      <xdr:rowOff>165101</xdr:rowOff>
    </xdr:from>
    <xdr:to>
      <xdr:col>15</xdr:col>
      <xdr:colOff>500063</xdr:colOff>
      <xdr:row>17</xdr:row>
      <xdr:rowOff>34925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9F408CA3-77DB-4E49-943A-54B02077A2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10</xdr:col>
      <xdr:colOff>180975</xdr:colOff>
      <xdr:row>0</xdr:row>
      <xdr:rowOff>28575</xdr:rowOff>
    </xdr:from>
    <xdr:to>
      <xdr:col>10</xdr:col>
      <xdr:colOff>676275</xdr:colOff>
      <xdr:row>1</xdr:row>
      <xdr:rowOff>142875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9AB5142D-306C-4E9D-816F-56AA82EFE2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012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1471F057-3173-444A-A494-AF77ABF5D69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</cdr:x>
      <cdr:y>0.16598</cdr:y>
    </cdr:from>
    <cdr:to>
      <cdr:x>1</cdr:x>
      <cdr:y>0.16598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79B57E0-1CAA-4C3E-A10D-B26542EF7877}"/>
            </a:ext>
          </a:extLst>
        </cdr:cNvPr>
        <cdr:cNvCxnSpPr/>
      </cdr:nvCxnSpPr>
      <cdr:spPr>
        <a:xfrm xmlns:a="http://schemas.openxmlformats.org/drawingml/2006/main">
          <a:off x="0" y="693132"/>
          <a:ext cx="828000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D918FCD7-2CA9-40AA-A346-D7DC9B12F651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D8A44B75-4443-4182-91CE-D175C9B63255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0.78995</cdr:y>
    </cdr:from>
    <cdr:to>
      <cdr:x>0.08283</cdr:x>
      <cdr:y>0.86066</cdr:y>
    </cdr:to>
    <cdr:sp macro="" textlink="'Alojados tipologia categoría Te'!$D$6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E503CBA5-E0B9-4366-BE24-BBFFC2BBD11B}"/>
            </a:ext>
          </a:extLst>
        </cdr:cNvPr>
        <cdr:cNvSpPr txBox="1"/>
      </cdr:nvSpPr>
      <cdr:spPr>
        <a:xfrm xmlns:a="http://schemas.openxmlformats.org/drawingml/2006/main">
          <a:off x="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6B90FA79-3FCD-4B24-8D41-8C92C88159A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100,0%</a:t>
          </a:fld>
          <a:endParaRPr lang="es-ES" sz="11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0.11542</cdr:x>
      <cdr:y>0.78995</cdr:y>
    </cdr:from>
    <cdr:to>
      <cdr:x>0.19825</cdr:x>
      <cdr:y>0.86066</cdr:y>
    </cdr:to>
    <cdr:sp macro="" textlink="'Alojados tipologia categoría Te'!$D$7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873E4F9B-5024-43C6-9547-CDD20373A74C}"/>
            </a:ext>
          </a:extLst>
        </cdr:cNvPr>
        <cdr:cNvSpPr txBox="1"/>
      </cdr:nvSpPr>
      <cdr:spPr>
        <a:xfrm xmlns:a="http://schemas.openxmlformats.org/drawingml/2006/main">
          <a:off x="9556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EEE6CDC-84C3-49A5-9811-35FE141F123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67,5%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0.23736</cdr:x>
      <cdr:y>0.78995</cdr:y>
    </cdr:from>
    <cdr:to>
      <cdr:x>0.32018</cdr:x>
      <cdr:y>0.86066</cdr:y>
    </cdr:to>
    <cdr:sp macro="" textlink="'Alojados tipologia categoría Te'!$D$8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38479C80-72EE-4E0B-B34A-A8B7C5558F0C}"/>
            </a:ext>
          </a:extLst>
        </cdr:cNvPr>
        <cdr:cNvSpPr txBox="1"/>
      </cdr:nvSpPr>
      <cdr:spPr>
        <a:xfrm xmlns:a="http://schemas.openxmlformats.org/drawingml/2006/main">
          <a:off x="19653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2C6AA1B0-9CD1-470D-A9F7-2AC9B03528FB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11,7%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0.36505</cdr:x>
      <cdr:y>0.78995</cdr:y>
    </cdr:from>
    <cdr:to>
      <cdr:x>0.44787</cdr:x>
      <cdr:y>0.86066</cdr:y>
    </cdr:to>
    <cdr:sp macro="" textlink="'Alojados tipologia categoría Te'!$D$9">
      <cdr:nvSpPr>
        <cdr:cNvPr id="8" name="CuadroTexto 1">
          <a:extLst xmlns:a="http://schemas.openxmlformats.org/drawingml/2006/main">
            <a:ext uri="{FF2B5EF4-FFF2-40B4-BE49-F238E27FC236}">
              <a16:creationId xmlns:a16="http://schemas.microsoft.com/office/drawing/2014/main" id="{AD51F6AC-9803-4E5F-AE5A-CA24CC853095}"/>
            </a:ext>
          </a:extLst>
        </cdr:cNvPr>
        <cdr:cNvSpPr txBox="1"/>
      </cdr:nvSpPr>
      <cdr:spPr>
        <a:xfrm xmlns:a="http://schemas.openxmlformats.org/drawingml/2006/main">
          <a:off x="30226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AE140DC-F5B8-4979-A554-FCBA4AC5135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39,5%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0.48239</cdr:x>
      <cdr:y>0.78995</cdr:y>
    </cdr:from>
    <cdr:to>
      <cdr:x>0.56521</cdr:x>
      <cdr:y>0.86066</cdr:y>
    </cdr:to>
    <cdr:sp macro="" textlink="'Alojados tipologia categoría Te'!$D$10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5645CC6B-6CD8-4D35-A118-C6954EBF52C9}"/>
            </a:ext>
          </a:extLst>
        </cdr:cNvPr>
        <cdr:cNvSpPr txBox="1"/>
      </cdr:nvSpPr>
      <cdr:spPr>
        <a:xfrm xmlns:a="http://schemas.openxmlformats.org/drawingml/2006/main">
          <a:off x="3994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81F06CD-3691-49DF-A1C4-819CFBDF973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11,9%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0.60317</cdr:x>
      <cdr:y>0.78995</cdr:y>
    </cdr:from>
    <cdr:to>
      <cdr:x>0.686</cdr:x>
      <cdr:y>0.86066</cdr:y>
    </cdr:to>
    <cdr:sp macro="" textlink="'Alojados tipologia categoría Te'!$D$11">
      <cdr:nvSpPr>
        <cdr:cNvPr id="10" name="CuadroTexto 1">
          <a:extLst xmlns:a="http://schemas.openxmlformats.org/drawingml/2006/main">
            <a:ext uri="{FF2B5EF4-FFF2-40B4-BE49-F238E27FC236}">
              <a16:creationId xmlns:a16="http://schemas.microsoft.com/office/drawing/2014/main" id="{565022E6-C7E8-4BCF-BAE6-DF571522EB95}"/>
            </a:ext>
          </a:extLst>
        </cdr:cNvPr>
        <cdr:cNvSpPr txBox="1"/>
      </cdr:nvSpPr>
      <cdr:spPr>
        <a:xfrm xmlns:a="http://schemas.openxmlformats.org/drawingml/2006/main">
          <a:off x="49942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C30137B-BDD1-467F-9A86-DADED14D9B05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3,3%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0.72626</cdr:x>
      <cdr:y>0.78995</cdr:y>
    </cdr:from>
    <cdr:to>
      <cdr:x>0.80909</cdr:x>
      <cdr:y>0.86066</cdr:y>
    </cdr:to>
    <cdr:sp macro="" textlink="'Alojados tipologia categoría Te'!$D$12">
      <cdr:nvSpPr>
        <cdr:cNvPr id="11" name="CuadroTexto 1">
          <a:extLst xmlns:a="http://schemas.openxmlformats.org/drawingml/2006/main">
            <a:ext uri="{FF2B5EF4-FFF2-40B4-BE49-F238E27FC236}">
              <a16:creationId xmlns:a16="http://schemas.microsoft.com/office/drawing/2014/main" id="{31587B18-E7F2-4070-8AD3-802BCBE7D3E4}"/>
            </a:ext>
          </a:extLst>
        </cdr:cNvPr>
        <cdr:cNvSpPr txBox="1"/>
      </cdr:nvSpPr>
      <cdr:spPr>
        <a:xfrm xmlns:a="http://schemas.openxmlformats.org/drawingml/2006/main">
          <a:off x="60134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BD8A3DD5-11EE-49CF-8C6A-2B043D41026E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1,1%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0.8505</cdr:x>
      <cdr:y>0.78995</cdr:y>
    </cdr:from>
    <cdr:to>
      <cdr:x>0.93333</cdr:x>
      <cdr:y>0.86066</cdr:y>
    </cdr:to>
    <cdr:sp macro="" textlink="'Alojados tipologia categoría Te'!$D$13">
      <cdr:nvSpPr>
        <cdr:cNvPr id="12" name="CuadroTexto 1">
          <a:extLst xmlns:a="http://schemas.openxmlformats.org/drawingml/2006/main">
            <a:ext uri="{FF2B5EF4-FFF2-40B4-BE49-F238E27FC236}">
              <a16:creationId xmlns:a16="http://schemas.microsoft.com/office/drawing/2014/main" id="{97DF9F47-1D01-4107-B810-81A8F86575AB}"/>
            </a:ext>
          </a:extLst>
        </cdr:cNvPr>
        <cdr:cNvSpPr txBox="1"/>
      </cdr:nvSpPr>
      <cdr:spPr>
        <a:xfrm xmlns:a="http://schemas.openxmlformats.org/drawingml/2006/main">
          <a:off x="7042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1E9684C-AFFB-44DD-83EE-8BCB170BC427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32,5%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0.29143</cdr:x>
      <cdr:y>0.78995</cdr:y>
    </cdr:from>
    <cdr:to>
      <cdr:x>0.37425</cdr:x>
      <cdr:y>0.86066</cdr:y>
    </cdr:to>
    <cdr:sp macro="" textlink="'Alojados tipologia categoría Te'!$F$8">
      <cdr:nvSpPr>
        <cdr:cNvPr id="13" name="CuadroTexto 1">
          <a:extLst xmlns:a="http://schemas.openxmlformats.org/drawingml/2006/main">
            <a:ext uri="{FF2B5EF4-FFF2-40B4-BE49-F238E27FC236}">
              <a16:creationId xmlns:a16="http://schemas.microsoft.com/office/drawing/2014/main" id="{0D201462-5B90-48BE-B49E-320A2889A73F}"/>
            </a:ext>
          </a:extLst>
        </cdr:cNvPr>
        <cdr:cNvSpPr txBox="1"/>
      </cdr:nvSpPr>
      <cdr:spPr>
        <a:xfrm xmlns:a="http://schemas.openxmlformats.org/drawingml/2006/main">
          <a:off x="24130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D73992B-88AF-4B0C-9AEE-49D76405B84A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13,1%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0.05445</cdr:x>
      <cdr:y>0.78995</cdr:y>
    </cdr:from>
    <cdr:to>
      <cdr:x>0.13728</cdr:x>
      <cdr:y>0.86066</cdr:y>
    </cdr:to>
    <cdr:sp macro="" textlink="'Alojados tipologia categoría Te'!$F$6">
      <cdr:nvSpPr>
        <cdr:cNvPr id="14" name="CuadroTexto 1">
          <a:extLst xmlns:a="http://schemas.openxmlformats.org/drawingml/2006/main">
            <a:ext uri="{FF2B5EF4-FFF2-40B4-BE49-F238E27FC236}">
              <a16:creationId xmlns:a16="http://schemas.microsoft.com/office/drawing/2014/main" id="{12E4235C-3464-4396-A626-943441937979}"/>
            </a:ext>
          </a:extLst>
        </cdr:cNvPr>
        <cdr:cNvSpPr txBox="1"/>
      </cdr:nvSpPr>
      <cdr:spPr>
        <a:xfrm xmlns:a="http://schemas.openxmlformats.org/drawingml/2006/main">
          <a:off x="4508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AA32F2F-5CC2-481B-A84F-9A60E133E5CD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100,0%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0.41336</cdr:x>
      <cdr:y>0.78995</cdr:y>
    </cdr:from>
    <cdr:to>
      <cdr:x>0.49619</cdr:x>
      <cdr:y>0.86066</cdr:y>
    </cdr:to>
    <cdr:sp macro="" textlink="'Alojados tipologia categoría Te'!$F$9">
      <cdr:nvSpPr>
        <cdr:cNvPr id="15" name="CuadroTexto 1">
          <a:extLst xmlns:a="http://schemas.openxmlformats.org/drawingml/2006/main">
            <a:ext uri="{FF2B5EF4-FFF2-40B4-BE49-F238E27FC236}">
              <a16:creationId xmlns:a16="http://schemas.microsoft.com/office/drawing/2014/main" id="{5845A000-C24A-4FA6-B3F3-57802CAFDA64}"/>
            </a:ext>
          </a:extLst>
        </cdr:cNvPr>
        <cdr:cNvSpPr txBox="1"/>
      </cdr:nvSpPr>
      <cdr:spPr>
        <a:xfrm xmlns:a="http://schemas.openxmlformats.org/drawingml/2006/main">
          <a:off x="34226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9A45AC-883C-4588-A869-5FBCFA271FB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37,6%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0.5376</cdr:x>
      <cdr:y>0.78995</cdr:y>
    </cdr:from>
    <cdr:to>
      <cdr:x>0.62043</cdr:x>
      <cdr:y>0.86066</cdr:y>
    </cdr:to>
    <cdr:sp macro="" textlink="'Alojados tipologia categoría Te'!$F$10">
      <cdr:nvSpPr>
        <cdr:cNvPr id="16" name="CuadroTexto 1">
          <a:extLst xmlns:a="http://schemas.openxmlformats.org/drawingml/2006/main">
            <a:ext uri="{FF2B5EF4-FFF2-40B4-BE49-F238E27FC236}">
              <a16:creationId xmlns:a16="http://schemas.microsoft.com/office/drawing/2014/main" id="{5C736CC0-756B-40D1-8B5A-AD4B992F7937}"/>
            </a:ext>
          </a:extLst>
        </cdr:cNvPr>
        <cdr:cNvSpPr txBox="1"/>
      </cdr:nvSpPr>
      <cdr:spPr>
        <a:xfrm xmlns:a="http://schemas.openxmlformats.org/drawingml/2006/main">
          <a:off x="44513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9709965-FAA4-481F-9088-6E7789C14FB0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11,0%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0.65839</cdr:x>
      <cdr:y>0.78995</cdr:y>
    </cdr:from>
    <cdr:to>
      <cdr:x>0.74122</cdr:x>
      <cdr:y>0.86066</cdr:y>
    </cdr:to>
    <cdr:sp macro="" textlink="'Alojados tipologia categoría Te'!$F$11">
      <cdr:nvSpPr>
        <cdr:cNvPr id="17" name="CuadroTexto 1">
          <a:extLst xmlns:a="http://schemas.openxmlformats.org/drawingml/2006/main">
            <a:ext uri="{FF2B5EF4-FFF2-40B4-BE49-F238E27FC236}">
              <a16:creationId xmlns:a16="http://schemas.microsoft.com/office/drawing/2014/main" id="{4FFAAF36-0DF8-45D0-A65B-94ACFE51D0BC}"/>
            </a:ext>
          </a:extLst>
        </cdr:cNvPr>
        <cdr:cNvSpPr txBox="1"/>
      </cdr:nvSpPr>
      <cdr:spPr>
        <a:xfrm xmlns:a="http://schemas.openxmlformats.org/drawingml/2006/main">
          <a:off x="54514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DC9EE0AF-A54D-47CF-BD1D-379467ABCE07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3,2%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0.78378</cdr:x>
      <cdr:y>0.78995</cdr:y>
    </cdr:from>
    <cdr:to>
      <cdr:x>0.86661</cdr:x>
      <cdr:y>0.86066</cdr:y>
    </cdr:to>
    <cdr:sp macro="" textlink="'Alojados tipologia categoría Te'!$F$12">
      <cdr:nvSpPr>
        <cdr:cNvPr id="18" name="CuadroTexto 1">
          <a:extLst xmlns:a="http://schemas.openxmlformats.org/drawingml/2006/main">
            <a:ext uri="{FF2B5EF4-FFF2-40B4-BE49-F238E27FC236}">
              <a16:creationId xmlns:a16="http://schemas.microsoft.com/office/drawing/2014/main" id="{F2609603-7FF6-4F51-ABAA-14C13549391B}"/>
            </a:ext>
          </a:extLst>
        </cdr:cNvPr>
        <cdr:cNvSpPr txBox="1"/>
      </cdr:nvSpPr>
      <cdr:spPr>
        <a:xfrm xmlns:a="http://schemas.openxmlformats.org/drawingml/2006/main">
          <a:off x="64897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3858244F-AC3D-4760-B3B4-15CD76620D43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1,1%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0.90457</cdr:x>
      <cdr:y>0.78995</cdr:y>
    </cdr:from>
    <cdr:to>
      <cdr:x>0.98739</cdr:x>
      <cdr:y>0.86066</cdr:y>
    </cdr:to>
    <cdr:sp macro="" textlink="'Alojados tipologia categoría Te'!$F$13">
      <cdr:nvSpPr>
        <cdr:cNvPr id="19" name="CuadroTexto 1">
          <a:extLst xmlns:a="http://schemas.openxmlformats.org/drawingml/2006/main">
            <a:ext uri="{FF2B5EF4-FFF2-40B4-BE49-F238E27FC236}">
              <a16:creationId xmlns:a16="http://schemas.microsoft.com/office/drawing/2014/main" id="{2E345D8C-40EF-4F30-9BAC-3EBAC0F76B64}"/>
            </a:ext>
          </a:extLst>
        </cdr:cNvPr>
        <cdr:cNvSpPr txBox="1"/>
      </cdr:nvSpPr>
      <cdr:spPr>
        <a:xfrm xmlns:a="http://schemas.openxmlformats.org/drawingml/2006/main">
          <a:off x="74898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038C099F-C711-49EC-BCDC-65F35CCB93C4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33,9%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0.16719</cdr:x>
      <cdr:y>0.78995</cdr:y>
    </cdr:from>
    <cdr:to>
      <cdr:x>0.25001</cdr:x>
      <cdr:y>0.86066</cdr:y>
    </cdr:to>
    <cdr:sp macro="" textlink="'Alojados tipologia categoría Te'!$F$7">
      <cdr:nvSpPr>
        <cdr:cNvPr id="20" name="CuadroTexto 1">
          <a:extLst xmlns:a="http://schemas.openxmlformats.org/drawingml/2006/main">
            <a:ext uri="{FF2B5EF4-FFF2-40B4-BE49-F238E27FC236}">
              <a16:creationId xmlns:a16="http://schemas.microsoft.com/office/drawing/2014/main" id="{547524FD-8EAD-4A03-A363-6F6AEF0F710A}"/>
            </a:ext>
          </a:extLst>
        </cdr:cNvPr>
        <cdr:cNvSpPr txBox="1"/>
      </cdr:nvSpPr>
      <cdr:spPr>
        <a:xfrm xmlns:a="http://schemas.openxmlformats.org/drawingml/2006/main">
          <a:off x="13843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F5D2C1-F03B-4AFF-93AC-027EAF48A92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66,1%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8489219-9E7D-4DEA-89EF-29F0E65A9960}"/>
            </a:ext>
          </a:extLst>
        </cdr:cNvPr>
        <cdr:cNvSpPr txBox="1"/>
      </cdr:nvSpPr>
      <cdr:spPr>
        <a:xfrm xmlns:a="http://schemas.openxmlformats.org/drawingml/2006/main">
          <a:off x="0" y="3190873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0FF2DA2A-50AF-4AE6-9E8A-C7848BE2345C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0.2388</cdr:y>
    </cdr:from>
    <cdr:to>
      <cdr:x>0.99913</cdr:x>
      <cdr:y>0.2388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864287C5-8706-48ED-8D9B-03CA8B8BB2A1}"/>
            </a:ext>
          </a:extLst>
        </cdr:cNvPr>
        <cdr:cNvCxnSpPr/>
      </cdr:nvCxnSpPr>
      <cdr:spPr>
        <a:xfrm xmlns:a="http://schemas.openxmlformats.org/drawingml/2006/main">
          <a:off x="0" y="80518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0.15084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E86086AF-6291-49B9-814F-20D69DE87B20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143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C41DF16A-29FA-4FAC-AB70-9694DD3C4344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 alojado en Tenerife por categoría</a:t>
          </a:fld>
          <a:endParaRPr lang="en-US" sz="3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0.93938</cdr:y>
    </cdr:from>
    <cdr:to>
      <cdr:x>1</cdr:x>
      <cdr:y>0.93938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0A23FD55-D173-4ED9-A1AE-00B454342C03}"/>
            </a:ext>
          </a:extLst>
        </cdr:cNvPr>
        <cdr:cNvCxnSpPr/>
      </cdr:nvCxnSpPr>
      <cdr:spPr>
        <a:xfrm xmlns:a="http://schemas.openxmlformats.org/drawingml/2006/main">
          <a:off x="4761" y="316746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0.41253</cdr:x>
      <cdr:y>0.45531</cdr:y>
    </cdr:from>
    <cdr:to>
      <cdr:x>0.56223</cdr:x>
      <cdr:y>0.60335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78343E85-5DAF-45EE-A2B1-21A522656A2F}"/>
            </a:ext>
          </a:extLst>
        </cdr:cNvPr>
        <cdr:cNvSpPr txBox="1"/>
      </cdr:nvSpPr>
      <cdr:spPr>
        <a:xfrm xmlns:a="http://schemas.openxmlformats.org/drawingml/2006/main">
          <a:off x="2257425" y="1552574"/>
          <a:ext cx="819150" cy="5048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Alojados hoteleros</a:t>
          </a:r>
        </a:p>
      </cdr:txBody>
    </cdr:sp>
  </cdr:relSizeAnchor>
</c:userShapes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76200</xdr:colOff>
      <xdr:row>15</xdr:row>
      <xdr:rowOff>95250</xdr:rowOff>
    </xdr:from>
    <xdr:to>
      <xdr:col>7</xdr:col>
      <xdr:colOff>381000</xdr:colOff>
      <xdr:row>32</xdr:row>
      <xdr:rowOff>104775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B524005E-2B07-44AC-94F1-6D9DCB8E16E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7</xdr:col>
      <xdr:colOff>647700</xdr:colOff>
      <xdr:row>15</xdr:row>
      <xdr:rowOff>76200</xdr:rowOff>
    </xdr:from>
    <xdr:to>
      <xdr:col>15</xdr:col>
      <xdr:colOff>23813</xdr:colOff>
      <xdr:row>32</xdr:row>
      <xdr:rowOff>114299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DCC21498-9A47-4FD6-9561-E956B0793F9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10</xdr:col>
      <xdr:colOff>152400</xdr:colOff>
      <xdr:row>0</xdr:row>
      <xdr:rowOff>9525</xdr:rowOff>
    </xdr:from>
    <xdr:to>
      <xdr:col>10</xdr:col>
      <xdr:colOff>647700</xdr:colOff>
      <xdr:row>1</xdr:row>
      <xdr:rowOff>123825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1F2A37DE-94CB-4E9F-A98C-93C131E07C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39325" y="95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E651CBDF-0DA9-4CE0-A15B-E0C4F74799B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7.xml><?xml version="1.0" encoding="utf-8"?>
<c:userShapes xmlns:c="http://schemas.openxmlformats.org/drawingml/2006/chart">
  <cdr:relSizeAnchor xmlns:cdr="http://schemas.openxmlformats.org/drawingml/2006/chartDrawing">
    <cdr:from>
      <cdr:x>0</cdr:x>
      <cdr:y>0.2376</cdr:y>
    </cdr:from>
    <cdr:to>
      <cdr:x>1</cdr:x>
      <cdr:y>0.2376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DC48B6D4-F228-4989-B98C-E463522CD39C}"/>
            </a:ext>
          </a:extLst>
        </cdr:cNvPr>
        <cdr:cNvCxnSpPr/>
      </cdr:nvCxnSpPr>
      <cdr:spPr>
        <a:xfrm xmlns:a="http://schemas.openxmlformats.org/drawingml/2006/main">
          <a:off x="0" y="708376"/>
          <a:ext cx="65246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B18D4A9E-8665-4839-AF21-F51189A357BB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0.94135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8CFE41D-8071-402B-8696-CBED8EF0FD59}"/>
            </a:ext>
          </a:extLst>
        </cdr:cNvPr>
        <cdr:cNvSpPr txBox="1"/>
      </cdr:nvSpPr>
      <cdr:spPr>
        <a:xfrm xmlns:a="http://schemas.openxmlformats.org/drawingml/2006/main">
          <a:off x="0" y="3057525"/>
          <a:ext cx="5472113" cy="190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bg1">
                  <a:lumMod val="50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514C0831-B2CF-4AA7-8C71-39F3AAC55A40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A4B13960-C2AA-4E40-9C93-BBB9FD17905B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0.22307</cdr:y>
    </cdr:from>
    <cdr:to>
      <cdr:x>1</cdr:x>
      <cdr:y>0.22307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BD0A8BF0-3400-4BAC-9292-B33B9F51EBDC}"/>
            </a:ext>
          </a:extLst>
        </cdr:cNvPr>
        <cdr:cNvCxnSpPr/>
      </cdr:nvCxnSpPr>
      <cdr:spPr>
        <a:xfrm xmlns:a="http://schemas.openxmlformats.org/drawingml/2006/main">
          <a:off x="4761" y="730926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0.2093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CDF95773-040D-44C3-9C68-F4E5739225D9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685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7CE41F5C-D696-45DC-9F41-00F7C206B70C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 alojado en Adeje por categoría</a:t>
          </a:fld>
          <a:endParaRPr lang="en-US" sz="48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DA9B7103-AFCD-45DE-BDD6-817E8FDC42B6}"/>
            </a:ext>
          </a:extLst>
        </cdr:cNvPr>
        <cdr:cNvCxnSpPr/>
      </cdr:nvCxnSpPr>
      <cdr:spPr>
        <a:xfrm xmlns:a="http://schemas.openxmlformats.org/drawingml/2006/main">
          <a:off x="4761" y="3559373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0.41253</cdr:x>
      <cdr:y>0.45531</cdr:y>
    </cdr:from>
    <cdr:to>
      <cdr:x>0.56223</cdr:x>
      <cdr:y>0.60335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32002AC8-54A9-4261-9CE6-D3266185223F}"/>
            </a:ext>
          </a:extLst>
        </cdr:cNvPr>
        <cdr:cNvSpPr txBox="1"/>
      </cdr:nvSpPr>
      <cdr:spPr>
        <a:xfrm xmlns:a="http://schemas.openxmlformats.org/drawingml/2006/main">
          <a:off x="2257425" y="1552574"/>
          <a:ext cx="819150" cy="5048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Alojados hoteleros</a:t>
          </a:r>
        </a:p>
      </cdr:txBody>
    </cdr:sp>
  </cdr:relSizeAnchor>
</c:userShapes>
</file>

<file path=xl/drawings/drawing2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304800</xdr:colOff>
      <xdr:row>0</xdr:row>
      <xdr:rowOff>47625</xdr:rowOff>
    </xdr:from>
    <xdr:to>
      <xdr:col>1</xdr:col>
      <xdr:colOff>800100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194DD18-E5B7-4E51-A832-268F296C1D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590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70</xdr:col>
      <xdr:colOff>142875</xdr:colOff>
      <xdr:row>0</xdr:row>
      <xdr:rowOff>123825</xdr:rowOff>
    </xdr:from>
    <xdr:to>
      <xdr:col>70</xdr:col>
      <xdr:colOff>638175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42A65E7-4C66-4926-9599-FBB96A5AF9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28210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8E0131ED-36FC-4FE3-A9F3-53743B5401E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81765D8-7ADE-407E-9DBB-BA817FB64A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573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40</xdr:col>
      <xdr:colOff>152400</xdr:colOff>
      <xdr:row>0</xdr:row>
      <xdr:rowOff>114300</xdr:rowOff>
    </xdr:from>
    <xdr:to>
      <xdr:col>40</xdr:col>
      <xdr:colOff>647700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C1D6D9A-F8CB-457E-B04D-9A5FCC99F8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71900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1181100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1237895C-CE68-4408-9292-A4EF1563E1A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241301</xdr:colOff>
      <xdr:row>1</xdr:row>
      <xdr:rowOff>95249</xdr:rowOff>
    </xdr:from>
    <xdr:to>
      <xdr:col>14</xdr:col>
      <xdr:colOff>641351</xdr:colOff>
      <xdr:row>32</xdr:row>
      <xdr:rowOff>54574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C633903E-02BC-4F9A-98E4-F848944DB3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142875</xdr:colOff>
      <xdr:row>33</xdr:row>
      <xdr:rowOff>15875</xdr:rowOff>
    </xdr:from>
    <xdr:to>
      <xdr:col>14</xdr:col>
      <xdr:colOff>542925</xdr:colOff>
      <xdr:row>66</xdr:row>
      <xdr:rowOff>120650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A0400AE0-C1CD-444F-A826-5FBE38E494E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15</xdr:col>
      <xdr:colOff>161925</xdr:colOff>
      <xdr:row>0</xdr:row>
      <xdr:rowOff>107950</xdr:rowOff>
    </xdr:from>
    <xdr:to>
      <xdr:col>15</xdr:col>
      <xdr:colOff>657225</xdr:colOff>
      <xdr:row>2</xdr:row>
      <xdr:rowOff>31750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E673AB75-4AD2-4B89-9DB3-1543376077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92150" y="1079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283DFF4A-77E7-4F97-B674-86E5C018F34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F7A4B6FE-FDE4-431F-BC68-1FC5B4E772CE}"/>
            </a:ext>
          </a:extLst>
        </cdr:cNvPr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B942E70B-D9C0-4039-BF62-809B9DBABB32}"/>
            </a:ext>
          </a:extLst>
        </cdr:cNvPr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F47768F-2D97-4B38-8D0E-DE4F36FD9686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AB32F1A-E538-411C-B707-6D8C297429F2}"/>
            </a:ext>
          </a:extLst>
        </cdr:cNvPr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AF9F29CD-4E9A-4FF4-9C5B-375E6D9A7A5E}"/>
            </a:ext>
          </a:extLst>
        </cdr:cNvPr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F6B85E4D-F34A-4B56-9E5B-226991C4C6A5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34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180975</xdr:colOff>
      <xdr:row>0</xdr:row>
      <xdr:rowOff>28575</xdr:rowOff>
    </xdr:from>
    <xdr:to>
      <xdr:col>17</xdr:col>
      <xdr:colOff>676275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4ACBD56-FD2B-4CD7-8122-C14BC8ABDA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255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67459E62-CE89-4CAE-BFA7-496AAF7CED1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200025</xdr:colOff>
      <xdr:row>0</xdr:row>
      <xdr:rowOff>228600</xdr:rowOff>
    </xdr:from>
    <xdr:to>
      <xdr:col>16</xdr:col>
      <xdr:colOff>695325</xdr:colOff>
      <xdr:row>2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B32279A-B7BF-4B57-8050-43B2E4ACBE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444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6BA4460E-4741-430C-B90D-7D765EDC4C7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1</xdr:row>
      <xdr:rowOff>142875</xdr:rowOff>
    </xdr:from>
    <xdr:to>
      <xdr:col>10</xdr:col>
      <xdr:colOff>657225</xdr:colOff>
      <xdr:row>2</xdr:row>
      <xdr:rowOff>447675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8DCDF0C-96BB-4FA8-BBF1-CA7D31858B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5238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A79F25F5-40F3-43EF-811A-DBFB5AB70AA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114300</xdr:colOff>
      <xdr:row>2</xdr:row>
      <xdr:rowOff>28575</xdr:rowOff>
    </xdr:from>
    <xdr:to>
      <xdr:col>9</xdr:col>
      <xdr:colOff>609600</xdr:colOff>
      <xdr:row>3</xdr:row>
      <xdr:rowOff>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1B417B7-80CE-4B60-B83F-96E0024EEA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6000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D539C92B-60E3-40DB-9FF0-053E843C8F7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2</xdr:row>
      <xdr:rowOff>38100</xdr:rowOff>
    </xdr:from>
    <xdr:to>
      <xdr:col>10</xdr:col>
      <xdr:colOff>657225</xdr:colOff>
      <xdr:row>4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EA21496-726D-4B92-B87E-CEBFF6CB59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609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CBA45EED-689C-492F-A662-E9169BBC409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114300</xdr:colOff>
      <xdr:row>2</xdr:row>
      <xdr:rowOff>19050</xdr:rowOff>
    </xdr:from>
    <xdr:to>
      <xdr:col>9</xdr:col>
      <xdr:colOff>609600</xdr:colOff>
      <xdr:row>2</xdr:row>
      <xdr:rowOff>514350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BCD568A-FD85-44D7-BA93-5A6D4CB4A1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5905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387E7AB2-47B0-402B-A335-4CC769BE361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200025</xdr:colOff>
      <xdr:row>0</xdr:row>
      <xdr:rowOff>38100</xdr:rowOff>
    </xdr:from>
    <xdr:to>
      <xdr:col>1</xdr:col>
      <xdr:colOff>695325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9339FD1-0EA7-4C12-B8BF-6FBC4BB7CA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11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34</xdr:col>
      <xdr:colOff>104775</xdr:colOff>
      <xdr:row>0</xdr:row>
      <xdr:rowOff>114300</xdr:rowOff>
    </xdr:from>
    <xdr:to>
      <xdr:col>34</xdr:col>
      <xdr:colOff>600075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AFDFCEA-ADAE-4601-97AB-C29CE9FF2E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4620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6AD22721-3B71-46D0-BD8C-7CBDF03CA34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276225</xdr:colOff>
      <xdr:row>0</xdr:row>
      <xdr:rowOff>38100</xdr:rowOff>
    </xdr:from>
    <xdr:to>
      <xdr:col>1</xdr:col>
      <xdr:colOff>771525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2573697-1744-4843-992E-48FC26C1C4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73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142875</xdr:colOff>
      <xdr:row>0</xdr:row>
      <xdr:rowOff>66675</xdr:rowOff>
    </xdr:from>
    <xdr:to>
      <xdr:col>24</xdr:col>
      <xdr:colOff>638175</xdr:colOff>
      <xdr:row>1</xdr:row>
      <xdr:rowOff>180975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97A5CA2-AE5F-4494-8A4B-0B9DFB822F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31150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7277ED93-F08C-47E0-93A4-D954C70BB04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248D029-AB46-485D-B1AC-FA033B8C35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104775</xdr:colOff>
      <xdr:row>0</xdr:row>
      <xdr:rowOff>47625</xdr:rowOff>
    </xdr:from>
    <xdr:to>
      <xdr:col>24</xdr:col>
      <xdr:colOff>600075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4926817-1E69-4D56-8764-4CCED3F342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930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D8B0A219-70A0-4197-B381-28F35B138EE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171450</xdr:colOff>
      <xdr:row>0</xdr:row>
      <xdr:rowOff>114300</xdr:rowOff>
    </xdr:from>
    <xdr:to>
      <xdr:col>18</xdr:col>
      <xdr:colOff>666750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5BE2530-9206-4EC9-9947-AE551947DB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9242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74E5045C-F723-4FED-B7DE-E5C747C4B29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114300</xdr:colOff>
      <xdr:row>0</xdr:row>
      <xdr:rowOff>47625</xdr:rowOff>
    </xdr:from>
    <xdr:to>
      <xdr:col>10</xdr:col>
      <xdr:colOff>609600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428ABA2-D25A-44E8-B5B2-A128837BDF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3447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1164FFBD-AB00-45EF-8B4C-4BADA60178F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28575</xdr:rowOff>
    </xdr:from>
    <xdr:to>
      <xdr:col>1</xdr:col>
      <xdr:colOff>752475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4967783-6C5E-4E18-A3B7-571970CEFB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76200</xdr:colOff>
      <xdr:row>0</xdr:row>
      <xdr:rowOff>47625</xdr:rowOff>
    </xdr:from>
    <xdr:to>
      <xdr:col>46</xdr:col>
      <xdr:colOff>571500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D056E35-33B4-4000-BA06-E26074BF78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83292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A47FCD01-B4BE-4E93-A375-D79B063B862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247650</xdr:colOff>
      <xdr:row>0</xdr:row>
      <xdr:rowOff>47625</xdr:rowOff>
    </xdr:from>
    <xdr:to>
      <xdr:col>1</xdr:col>
      <xdr:colOff>742950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865BD9B-4143-421A-AB4D-5243049ED0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190500</xdr:colOff>
      <xdr:row>0</xdr:row>
      <xdr:rowOff>28575</xdr:rowOff>
    </xdr:from>
    <xdr:to>
      <xdr:col>24</xdr:col>
      <xdr:colOff>685800</xdr:colOff>
      <xdr:row>1</xdr:row>
      <xdr:rowOff>142875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930B0C8-ACD7-42E4-93E1-0459A87C40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501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BE710F11-7F52-49DC-889E-9618ADC98F7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7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295275</xdr:colOff>
      <xdr:row>2</xdr:row>
      <xdr:rowOff>114300</xdr:rowOff>
    </xdr:from>
    <xdr:to>
      <xdr:col>18</xdr:col>
      <xdr:colOff>595275</xdr:colOff>
      <xdr:row>21</xdr:row>
      <xdr:rowOff>76200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E54DCEF0-8A6D-4730-95A7-60FFD8291E6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247650</xdr:colOff>
      <xdr:row>22</xdr:row>
      <xdr:rowOff>133350</xdr:rowOff>
    </xdr:from>
    <xdr:to>
      <xdr:col>18</xdr:col>
      <xdr:colOff>547650</xdr:colOff>
      <xdr:row>41</xdr:row>
      <xdr:rowOff>104775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DC825604-B206-4011-B8ED-D0BCC224C77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8</xdr:col>
      <xdr:colOff>285749</xdr:colOff>
      <xdr:row>43</xdr:row>
      <xdr:rowOff>152400</xdr:rowOff>
    </xdr:from>
    <xdr:to>
      <xdr:col>18</xdr:col>
      <xdr:colOff>585749</xdr:colOff>
      <xdr:row>62</xdr:row>
      <xdr:rowOff>114300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DCDF5761-9770-4224-9007-BBCCE6FC368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8</xdr:col>
      <xdr:colOff>733424</xdr:colOff>
      <xdr:row>66</xdr:row>
      <xdr:rowOff>152400</xdr:rowOff>
    </xdr:from>
    <xdr:to>
      <xdr:col>19</xdr:col>
      <xdr:colOff>271424</xdr:colOff>
      <xdr:row>85</xdr:row>
      <xdr:rowOff>114300</xdr:rowOff>
    </xdr:to>
    <xdr:graphicFrame macro="">
      <xdr:nvGraphicFramePr>
        <xdr:cNvPr id="7" name="10 Gráfico">
          <a:extLst>
            <a:ext uri="{FF2B5EF4-FFF2-40B4-BE49-F238E27FC236}">
              <a16:creationId xmlns:a16="http://schemas.microsoft.com/office/drawing/2014/main" id="{C9A102E5-9E57-4314-B27F-00DBCE1CCB1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38099</xdr:colOff>
      <xdr:row>86</xdr:row>
      <xdr:rowOff>171450</xdr:rowOff>
    </xdr:from>
    <xdr:to>
      <xdr:col>19</xdr:col>
      <xdr:colOff>338099</xdr:colOff>
      <xdr:row>105</xdr:row>
      <xdr:rowOff>133350</xdr:rowOff>
    </xdr:to>
    <xdr:graphicFrame macro="">
      <xdr:nvGraphicFramePr>
        <xdr:cNvPr id="8" name="11 Gráfico">
          <a:extLst>
            <a:ext uri="{FF2B5EF4-FFF2-40B4-BE49-F238E27FC236}">
              <a16:creationId xmlns:a16="http://schemas.microsoft.com/office/drawing/2014/main" id="{979F9675-36A3-4DF9-8555-24042C7F2CE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38100</xdr:colOff>
      <xdr:row>107</xdr:row>
      <xdr:rowOff>171450</xdr:rowOff>
    </xdr:from>
    <xdr:to>
      <xdr:col>18</xdr:col>
      <xdr:colOff>488100</xdr:colOff>
      <xdr:row>126</xdr:row>
      <xdr:rowOff>133350</xdr:rowOff>
    </xdr:to>
    <xdr:graphicFrame macro="">
      <xdr:nvGraphicFramePr>
        <xdr:cNvPr id="9" name="12 Gráfico">
          <a:extLst>
            <a:ext uri="{FF2B5EF4-FFF2-40B4-BE49-F238E27FC236}">
              <a16:creationId xmlns:a16="http://schemas.microsoft.com/office/drawing/2014/main" id="{321B91D8-E2EF-421A-9245-6F60D01F016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38100</xdr:colOff>
      <xdr:row>128</xdr:row>
      <xdr:rowOff>171450</xdr:rowOff>
    </xdr:from>
    <xdr:to>
      <xdr:col>18</xdr:col>
      <xdr:colOff>66900</xdr:colOff>
      <xdr:row>147</xdr:row>
      <xdr:rowOff>133350</xdr:rowOff>
    </xdr:to>
    <xdr:graphicFrame macro="">
      <xdr:nvGraphicFramePr>
        <xdr:cNvPr id="10" name="13 Gráfico">
          <a:extLst>
            <a:ext uri="{FF2B5EF4-FFF2-40B4-BE49-F238E27FC236}">
              <a16:creationId xmlns:a16="http://schemas.microsoft.com/office/drawing/2014/main" id="{8075521C-B76D-417D-8B64-C1BA1F4AD4C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9</xdr:col>
      <xdr:colOff>38099</xdr:colOff>
      <xdr:row>149</xdr:row>
      <xdr:rowOff>171450</xdr:rowOff>
    </xdr:from>
    <xdr:to>
      <xdr:col>18</xdr:col>
      <xdr:colOff>66899</xdr:colOff>
      <xdr:row>168</xdr:row>
      <xdr:rowOff>133350</xdr:rowOff>
    </xdr:to>
    <xdr:graphicFrame macro="">
      <xdr:nvGraphicFramePr>
        <xdr:cNvPr id="11" name="14 Gráfico">
          <a:extLst>
            <a:ext uri="{FF2B5EF4-FFF2-40B4-BE49-F238E27FC236}">
              <a16:creationId xmlns:a16="http://schemas.microsoft.com/office/drawing/2014/main" id="{122B6FAC-790D-4F84-B1C1-6E90FDBD293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9</xdr:col>
      <xdr:colOff>38100</xdr:colOff>
      <xdr:row>170</xdr:row>
      <xdr:rowOff>171450</xdr:rowOff>
    </xdr:from>
    <xdr:to>
      <xdr:col>18</xdr:col>
      <xdr:colOff>66900</xdr:colOff>
      <xdr:row>189</xdr:row>
      <xdr:rowOff>133350</xdr:rowOff>
    </xdr:to>
    <xdr:graphicFrame macro="">
      <xdr:nvGraphicFramePr>
        <xdr:cNvPr id="12" name="15 Gráfico">
          <a:extLst>
            <a:ext uri="{FF2B5EF4-FFF2-40B4-BE49-F238E27FC236}">
              <a16:creationId xmlns:a16="http://schemas.microsoft.com/office/drawing/2014/main" id="{E535ABEB-8C9D-4552-8FD2-6248B3D4154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8</xdr:col>
      <xdr:colOff>752475</xdr:colOff>
      <xdr:row>192</xdr:row>
      <xdr:rowOff>66675</xdr:rowOff>
    </xdr:from>
    <xdr:to>
      <xdr:col>18</xdr:col>
      <xdr:colOff>19275</xdr:colOff>
      <xdr:row>211</xdr:row>
      <xdr:rowOff>28575</xdr:rowOff>
    </xdr:to>
    <xdr:graphicFrame macro="">
      <xdr:nvGraphicFramePr>
        <xdr:cNvPr id="13" name="16 Gráfico">
          <a:extLst>
            <a:ext uri="{FF2B5EF4-FFF2-40B4-BE49-F238E27FC236}">
              <a16:creationId xmlns:a16="http://schemas.microsoft.com/office/drawing/2014/main" id="{B8A29B8C-93EA-4AA9-9B28-6E68074E85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9</xdr:col>
      <xdr:colOff>38100</xdr:colOff>
      <xdr:row>212</xdr:row>
      <xdr:rowOff>171450</xdr:rowOff>
    </xdr:from>
    <xdr:to>
      <xdr:col>18</xdr:col>
      <xdr:colOff>66900</xdr:colOff>
      <xdr:row>231</xdr:row>
      <xdr:rowOff>133350</xdr:rowOff>
    </xdr:to>
    <xdr:graphicFrame macro="">
      <xdr:nvGraphicFramePr>
        <xdr:cNvPr id="14" name="17 Gráfico">
          <a:extLst>
            <a:ext uri="{FF2B5EF4-FFF2-40B4-BE49-F238E27FC236}">
              <a16:creationId xmlns:a16="http://schemas.microsoft.com/office/drawing/2014/main" id="{6E1A0382-0209-490C-B40A-250DBC11B2F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9</xdr:col>
      <xdr:colOff>9525</xdr:colOff>
      <xdr:row>233</xdr:row>
      <xdr:rowOff>171450</xdr:rowOff>
    </xdr:from>
    <xdr:to>
      <xdr:col>18</xdr:col>
      <xdr:colOff>38325</xdr:colOff>
      <xdr:row>252</xdr:row>
      <xdr:rowOff>133350</xdr:rowOff>
    </xdr:to>
    <xdr:graphicFrame macro="">
      <xdr:nvGraphicFramePr>
        <xdr:cNvPr id="15" name="18 Gráfico">
          <a:extLst>
            <a:ext uri="{FF2B5EF4-FFF2-40B4-BE49-F238E27FC236}">
              <a16:creationId xmlns:a16="http://schemas.microsoft.com/office/drawing/2014/main" id="{F653225F-0640-40BF-AD81-DBDF8EA30EE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9</xdr:col>
      <xdr:colOff>38100</xdr:colOff>
      <xdr:row>254</xdr:row>
      <xdr:rowOff>171450</xdr:rowOff>
    </xdr:from>
    <xdr:to>
      <xdr:col>18</xdr:col>
      <xdr:colOff>66900</xdr:colOff>
      <xdr:row>273</xdr:row>
      <xdr:rowOff>133350</xdr:rowOff>
    </xdr:to>
    <xdr:graphicFrame macro="">
      <xdr:nvGraphicFramePr>
        <xdr:cNvPr id="16" name="19 Gráfico">
          <a:extLst>
            <a:ext uri="{FF2B5EF4-FFF2-40B4-BE49-F238E27FC236}">
              <a16:creationId xmlns:a16="http://schemas.microsoft.com/office/drawing/2014/main" id="{9FECA9C6-3D8B-41E6-A306-9D9A15E8CB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9</xdr:col>
      <xdr:colOff>38100</xdr:colOff>
      <xdr:row>275</xdr:row>
      <xdr:rowOff>171450</xdr:rowOff>
    </xdr:from>
    <xdr:to>
      <xdr:col>18</xdr:col>
      <xdr:colOff>66900</xdr:colOff>
      <xdr:row>294</xdr:row>
      <xdr:rowOff>133350</xdr:rowOff>
    </xdr:to>
    <xdr:graphicFrame macro="">
      <xdr:nvGraphicFramePr>
        <xdr:cNvPr id="17" name="20 Gráfico">
          <a:extLst>
            <a:ext uri="{FF2B5EF4-FFF2-40B4-BE49-F238E27FC236}">
              <a16:creationId xmlns:a16="http://schemas.microsoft.com/office/drawing/2014/main" id="{68F198A2-6485-40F5-B64B-F8ABBBAAEFD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9</xdr:col>
      <xdr:colOff>38100</xdr:colOff>
      <xdr:row>296</xdr:row>
      <xdr:rowOff>171450</xdr:rowOff>
    </xdr:from>
    <xdr:to>
      <xdr:col>18</xdr:col>
      <xdr:colOff>66900</xdr:colOff>
      <xdr:row>313</xdr:row>
      <xdr:rowOff>180975</xdr:rowOff>
    </xdr:to>
    <xdr:graphicFrame macro="">
      <xdr:nvGraphicFramePr>
        <xdr:cNvPr id="18" name="21 Gráfico">
          <a:extLst>
            <a:ext uri="{FF2B5EF4-FFF2-40B4-BE49-F238E27FC236}">
              <a16:creationId xmlns:a16="http://schemas.microsoft.com/office/drawing/2014/main" id="{FB5FAC94-ED67-42A0-8713-B73A4CE48AA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9</xdr:col>
      <xdr:colOff>38100</xdr:colOff>
      <xdr:row>317</xdr:row>
      <xdr:rowOff>171450</xdr:rowOff>
    </xdr:from>
    <xdr:to>
      <xdr:col>18</xdr:col>
      <xdr:colOff>66900</xdr:colOff>
      <xdr:row>336</xdr:row>
      <xdr:rowOff>149225</xdr:rowOff>
    </xdr:to>
    <xdr:graphicFrame macro="">
      <xdr:nvGraphicFramePr>
        <xdr:cNvPr id="19" name="22 Gráfico">
          <a:extLst>
            <a:ext uri="{FF2B5EF4-FFF2-40B4-BE49-F238E27FC236}">
              <a16:creationId xmlns:a16="http://schemas.microsoft.com/office/drawing/2014/main" id="{7C90FC78-3373-4F0C-845C-DE593FD97AB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9</xdr:col>
      <xdr:colOff>38100</xdr:colOff>
      <xdr:row>338</xdr:row>
      <xdr:rowOff>171450</xdr:rowOff>
    </xdr:from>
    <xdr:to>
      <xdr:col>18</xdr:col>
      <xdr:colOff>488100</xdr:colOff>
      <xdr:row>357</xdr:row>
      <xdr:rowOff>142875</xdr:rowOff>
    </xdr:to>
    <xdr:graphicFrame macro="">
      <xdr:nvGraphicFramePr>
        <xdr:cNvPr id="20" name="23 Gráfico">
          <a:extLst>
            <a:ext uri="{FF2B5EF4-FFF2-40B4-BE49-F238E27FC236}">
              <a16:creationId xmlns:a16="http://schemas.microsoft.com/office/drawing/2014/main" id="{1FE9A9A8-FD7B-4626-8652-60BDEBE960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9</xdr:col>
      <xdr:colOff>28575</xdr:colOff>
      <xdr:row>360</xdr:row>
      <xdr:rowOff>38100</xdr:rowOff>
    </xdr:from>
    <xdr:to>
      <xdr:col>18</xdr:col>
      <xdr:colOff>478575</xdr:colOff>
      <xdr:row>377</xdr:row>
      <xdr:rowOff>28575</xdr:rowOff>
    </xdr:to>
    <xdr:graphicFrame macro="">
      <xdr:nvGraphicFramePr>
        <xdr:cNvPr id="21" name="24 Gráfico">
          <a:extLst>
            <a:ext uri="{FF2B5EF4-FFF2-40B4-BE49-F238E27FC236}">
              <a16:creationId xmlns:a16="http://schemas.microsoft.com/office/drawing/2014/main" id="{E9262DF8-D4B5-40D7-9B8D-81397755B4F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oneCell">
    <xdr:from>
      <xdr:col>9</xdr:col>
      <xdr:colOff>38100</xdr:colOff>
      <xdr:row>380</xdr:row>
      <xdr:rowOff>171450</xdr:rowOff>
    </xdr:from>
    <xdr:to>
      <xdr:col>18</xdr:col>
      <xdr:colOff>488100</xdr:colOff>
      <xdr:row>397</xdr:row>
      <xdr:rowOff>161925</xdr:rowOff>
    </xdr:to>
    <xdr:graphicFrame macro="">
      <xdr:nvGraphicFramePr>
        <xdr:cNvPr id="22" name="25 Gráfico">
          <a:extLst>
            <a:ext uri="{FF2B5EF4-FFF2-40B4-BE49-F238E27FC236}">
              <a16:creationId xmlns:a16="http://schemas.microsoft.com/office/drawing/2014/main" id="{6C321FE7-F9D7-4B2D-B4E4-F6BB80B1AFC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oneCell">
    <xdr:from>
      <xdr:col>8</xdr:col>
      <xdr:colOff>142875</xdr:colOff>
      <xdr:row>0</xdr:row>
      <xdr:rowOff>57150</xdr:rowOff>
    </xdr:from>
    <xdr:to>
      <xdr:col>8</xdr:col>
      <xdr:colOff>638175</xdr:colOff>
      <xdr:row>1</xdr:row>
      <xdr:rowOff>171450</xdr:rowOff>
    </xdr:to>
    <xdr:pic>
      <xdr:nvPicPr>
        <xdr:cNvPr id="23" name="27 Imagen" descr="https://encrypted-tbn3.gstatic.com/images?q=tbn:ANd9GcS9dv_h_mgRl4NU7cIhTzv3MoOn0ZiT6qdeiJWxJuzUuUnUnoR-">
          <a:hlinkClick xmlns:r="http://schemas.openxmlformats.org/officeDocument/2006/relationships" r:id="rId20" tooltip="Ir al índice"/>
          <a:extLst>
            <a:ext uri="{FF2B5EF4-FFF2-40B4-BE49-F238E27FC236}">
              <a16:creationId xmlns:a16="http://schemas.microsoft.com/office/drawing/2014/main" id="{54AB3040-45A1-48CD-BB5C-F80A0D924C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607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571501</xdr:colOff>
      <xdr:row>402</xdr:row>
      <xdr:rowOff>0</xdr:rowOff>
    </xdr:from>
    <xdr:to>
      <xdr:col>17</xdr:col>
      <xdr:colOff>600301</xdr:colOff>
      <xdr:row>420</xdr:row>
      <xdr:rowOff>152400</xdr:rowOff>
    </xdr:to>
    <xdr:graphicFrame macro="">
      <xdr:nvGraphicFramePr>
        <xdr:cNvPr id="24" name="28 Gráfico">
          <a:extLst>
            <a:ext uri="{FF2B5EF4-FFF2-40B4-BE49-F238E27FC236}">
              <a16:creationId xmlns:a16="http://schemas.microsoft.com/office/drawing/2014/main" id="{05CCBDB0-F90F-4BF3-B771-A2083C22B34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 editAs="oneCell">
    <xdr:from>
      <xdr:col>8</xdr:col>
      <xdr:colOff>460375</xdr:colOff>
      <xdr:row>424</xdr:row>
      <xdr:rowOff>15875</xdr:rowOff>
    </xdr:from>
    <xdr:to>
      <xdr:col>18</xdr:col>
      <xdr:colOff>148375</xdr:colOff>
      <xdr:row>443</xdr:row>
      <xdr:rowOff>50800</xdr:rowOff>
    </xdr:to>
    <xdr:graphicFrame macro="">
      <xdr:nvGraphicFramePr>
        <xdr:cNvPr id="25" name="29 Gráfico">
          <a:extLst>
            <a:ext uri="{FF2B5EF4-FFF2-40B4-BE49-F238E27FC236}">
              <a16:creationId xmlns:a16="http://schemas.microsoft.com/office/drawing/2014/main" id="{8E597CA5-57BE-479E-A318-DE61092F252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 editAs="oneCell">
    <xdr:from>
      <xdr:col>9</xdr:col>
      <xdr:colOff>0</xdr:colOff>
      <xdr:row>444</xdr:row>
      <xdr:rowOff>0</xdr:rowOff>
    </xdr:from>
    <xdr:to>
      <xdr:col>18</xdr:col>
      <xdr:colOff>450000</xdr:colOff>
      <xdr:row>462</xdr:row>
      <xdr:rowOff>152400</xdr:rowOff>
    </xdr:to>
    <xdr:graphicFrame macro="">
      <xdr:nvGraphicFramePr>
        <xdr:cNvPr id="26" name="30 Gráfico">
          <a:extLst>
            <a:ext uri="{FF2B5EF4-FFF2-40B4-BE49-F238E27FC236}">
              <a16:creationId xmlns:a16="http://schemas.microsoft.com/office/drawing/2014/main" id="{D5B72F78-E814-4E84-9BDC-0F75B5183F2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27" name="31 Imagen">
          <a:hlinkClick xmlns:r="http://schemas.openxmlformats.org/officeDocument/2006/relationships" r:id="rId20" tooltip="Menú principal"/>
          <a:extLst>
            <a:ext uri="{FF2B5EF4-FFF2-40B4-BE49-F238E27FC236}">
              <a16:creationId xmlns:a16="http://schemas.microsoft.com/office/drawing/2014/main" id="{09840927-5DF3-453A-B9E6-60E1DEF4EB8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D22DB9F-8910-449F-9562-A46BD9B11B5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4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78B5B17-922A-42B5-87FC-8ABB445DD29E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50.xml><?xml version="1.0" encoding="utf-8"?>
<c:userShapes xmlns:c="http://schemas.openxmlformats.org/drawingml/2006/chart">
  <cdr:relSizeAnchor xmlns:cdr="http://schemas.openxmlformats.org/drawingml/2006/chartDrawing">
    <cdr:from>
      <cdr:x>0.00361</cdr:x>
      <cdr:y>0.95668</cdr:y>
    </cdr:from>
    <cdr:to>
      <cdr:x>0.55702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D350802-161A-477B-B803-2233E647D6F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8575" y="3581165"/>
          <a:ext cx="4383007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5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182DABC-3E14-4CED-9DFD-481E0824852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0.16861</cdr:y>
    </cdr:from>
    <cdr:to>
      <cdr:x>0.99951</cdr:x>
      <cdr:y>0.16861</cdr:y>
    </cdr:to>
    <cdr:cxnSp macro="">
      <cdr:nvCxnSpPr>
        <cdr:cNvPr id="9" name="1 Conector recto">
          <a:extLst xmlns:a="http://schemas.openxmlformats.org/drawingml/2006/main">
            <a:ext uri="{FF2B5EF4-FFF2-40B4-BE49-F238E27FC236}">
              <a16:creationId xmlns:a16="http://schemas.microsoft.com/office/drawing/2014/main" id="{5C8C7E60-A851-4DE8-B06B-E33187567020}"/>
            </a:ext>
          </a:extLst>
        </cdr:cNvPr>
        <cdr:cNvCxnSpPr/>
      </cdr:nvCxnSpPr>
      <cdr:spPr>
        <a:xfrm xmlns:a="http://schemas.openxmlformats.org/drawingml/2006/main" flipV="1">
          <a:off x="0" y="627154"/>
          <a:ext cx="6450026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5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5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5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56.xml><?xml version="1.0" encoding="utf-8"?>
<c:userShapes xmlns:c="http://schemas.openxmlformats.org/drawingml/2006/chart">
  <cdr:relSizeAnchor xmlns:cdr="http://schemas.openxmlformats.org/drawingml/2006/chartDrawing">
    <cdr:from>
      <cdr:x>0</cdr:x>
      <cdr:y>0.94637</cdr:y>
    </cdr:from>
    <cdr:to>
      <cdr:x>0.55341</cdr:x>
      <cdr:y>0.98969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42578"/>
          <a:ext cx="3811224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57.xml><?xml version="1.0" encoding="utf-8"?>
<c:userShapes xmlns:c="http://schemas.openxmlformats.org/drawingml/2006/chart">
  <cdr:relSizeAnchor xmlns:cdr="http://schemas.openxmlformats.org/drawingml/2006/chartDrawing">
    <cdr:from>
      <cdr:x>0</cdr:x>
      <cdr:y>0.94892</cdr:y>
    </cdr:from>
    <cdr:to>
      <cdr:x>0.55341</cdr:x>
      <cdr:y>0.99224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2103"/>
          <a:ext cx="3811224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58.xml><?xml version="1.0" encoding="utf-8"?>
<c:userShapes xmlns:c="http://schemas.openxmlformats.org/drawingml/2006/chart">
  <cdr:relSizeAnchor xmlns:cdr="http://schemas.openxmlformats.org/drawingml/2006/chartDrawing">
    <cdr:from>
      <cdr:x>0.00138</cdr:x>
      <cdr:y>0.93619</cdr:y>
    </cdr:from>
    <cdr:to>
      <cdr:x>0.55479</cdr:x>
      <cdr:y>0.97951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25" y="3504478"/>
          <a:ext cx="3811224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5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6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6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6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6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6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6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66.xml><?xml version="1.0" encoding="utf-8"?>
<c:userShapes xmlns:c="http://schemas.openxmlformats.org/drawingml/2006/chart"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4DB3A62-B7FA-4086-AEBD-E09095F7B22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6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6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69.xml><?xml version="1.0" encoding="utf-8"?>
<c:userShapes xmlns:c="http://schemas.openxmlformats.org/drawingml/2006/chart">
  <cdr:relSizeAnchor xmlns:cdr="http://schemas.openxmlformats.org/drawingml/2006/chartDrawing">
    <cdr:from>
      <cdr:x>0.0013</cdr:x>
      <cdr:y>0.95668</cdr:y>
    </cdr:from>
    <cdr:to>
      <cdr:x>0.55471</cdr:x>
      <cdr:y>1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25" y="3581165"/>
          <a:ext cx="404432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70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CB39BA4-8BAA-416E-9C46-214A30DD3D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79B3386-ACAD-467F-B46C-E9A0565688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1DC995ED-9146-4302-BEA7-AFA5D19E55F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7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352425</xdr:colOff>
      <xdr:row>0</xdr:row>
      <xdr:rowOff>57150</xdr:rowOff>
    </xdr:from>
    <xdr:to>
      <xdr:col>1</xdr:col>
      <xdr:colOff>847725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F0795B9-1231-4692-8A85-BF6A2F8250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352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104775</xdr:colOff>
      <xdr:row>0</xdr:row>
      <xdr:rowOff>38100</xdr:rowOff>
    </xdr:from>
    <xdr:to>
      <xdr:col>46</xdr:col>
      <xdr:colOff>600075</xdr:colOff>
      <xdr:row>1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DC6E63E-DDF8-429F-8025-A858C1FEDE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569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352425</xdr:colOff>
      <xdr:row>0</xdr:row>
      <xdr:rowOff>57150</xdr:rowOff>
    </xdr:from>
    <xdr:to>
      <xdr:col>1</xdr:col>
      <xdr:colOff>847725</xdr:colOff>
      <xdr:row>1</xdr:row>
      <xdr:rowOff>171450</xdr:rowOff>
    </xdr:to>
    <xdr:pic>
      <xdr:nvPicPr>
        <xdr:cNvPr id="4" name="5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4C2DFE0-BC04-48D6-BB9B-142212679E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352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104775</xdr:colOff>
      <xdr:row>0</xdr:row>
      <xdr:rowOff>38100</xdr:rowOff>
    </xdr:from>
    <xdr:to>
      <xdr:col>46</xdr:col>
      <xdr:colOff>600075</xdr:colOff>
      <xdr:row>1</xdr:row>
      <xdr:rowOff>152400</xdr:rowOff>
    </xdr:to>
    <xdr:pic>
      <xdr:nvPicPr>
        <xdr:cNvPr id="5" name="6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F5AB8EC-0AAC-4421-A602-28331D14DF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569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A230FB80-2177-4F4E-9FBC-7E225123395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7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304800</xdr:colOff>
      <xdr:row>0</xdr:row>
      <xdr:rowOff>38100</xdr:rowOff>
    </xdr:from>
    <xdr:to>
      <xdr:col>1</xdr:col>
      <xdr:colOff>800100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9F3C77A-09E1-4F21-95D3-B1E63FB87B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59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171450</xdr:colOff>
      <xdr:row>0</xdr:row>
      <xdr:rowOff>57150</xdr:rowOff>
    </xdr:from>
    <xdr:to>
      <xdr:col>18</xdr:col>
      <xdr:colOff>666750</xdr:colOff>
      <xdr:row>1</xdr:row>
      <xdr:rowOff>171450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97303F9-F2C9-45D6-89C8-551BE2A421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161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304800</xdr:colOff>
      <xdr:row>0</xdr:row>
      <xdr:rowOff>38100</xdr:rowOff>
    </xdr:from>
    <xdr:to>
      <xdr:col>1</xdr:col>
      <xdr:colOff>800100</xdr:colOff>
      <xdr:row>1</xdr:row>
      <xdr:rowOff>152400</xdr:rowOff>
    </xdr:to>
    <xdr:pic>
      <xdr:nvPicPr>
        <xdr:cNvPr id="4" name="5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5227C2E-CCDF-4AE4-AB82-D4519083A0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59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171450</xdr:colOff>
      <xdr:row>0</xdr:row>
      <xdr:rowOff>57150</xdr:rowOff>
    </xdr:from>
    <xdr:to>
      <xdr:col>18</xdr:col>
      <xdr:colOff>666750</xdr:colOff>
      <xdr:row>1</xdr:row>
      <xdr:rowOff>171450</xdr:rowOff>
    </xdr:to>
    <xdr:pic>
      <xdr:nvPicPr>
        <xdr:cNvPr id="5" name="6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75A4819-9AE8-497D-B75B-5E2DD9BFEC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161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247DEFA0-48D7-46F0-A9B8-85C9FB41994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73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114300</xdr:colOff>
      <xdr:row>0</xdr:row>
      <xdr:rowOff>47625</xdr:rowOff>
    </xdr:from>
    <xdr:to>
      <xdr:col>16</xdr:col>
      <xdr:colOff>609600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0B4978D-0B59-4CF4-9856-D09E59F715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0162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2E9A84E1-06FC-4AB8-8BAA-CB803D5AA9D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7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12</xdr:row>
      <xdr:rowOff>180975</xdr:rowOff>
    </xdr:from>
    <xdr:to>
      <xdr:col>7</xdr:col>
      <xdr:colOff>409575</xdr:colOff>
      <xdr:row>34</xdr:row>
      <xdr:rowOff>9525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EAB25D66-06FC-4DCE-9651-76372B6DB47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152400</xdr:colOff>
      <xdr:row>0</xdr:row>
      <xdr:rowOff>85725</xdr:rowOff>
    </xdr:from>
    <xdr:to>
      <xdr:col>8</xdr:col>
      <xdr:colOff>647700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1F020232-C487-4739-8CC1-FCD564AA84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6772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93B26606-276D-4EAA-83C3-C578DB9B01C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75.xml><?xml version="1.0" encoding="utf-8"?>
<c:userShapes xmlns:c="http://schemas.openxmlformats.org/drawingml/2006/chart">
  <cdr:relSizeAnchor xmlns:cdr="http://schemas.openxmlformats.org/drawingml/2006/chartDrawing">
    <cdr:from>
      <cdr:x>0</cdr:x>
      <cdr:y>0.18845</cdr:y>
    </cdr:from>
    <cdr:to>
      <cdr:x>1</cdr:x>
      <cdr:y>0.18845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E37DBDA-18A7-4EA5-B21C-F005ED605ADA}"/>
            </a:ext>
          </a:extLst>
        </cdr:cNvPr>
        <cdr:cNvCxnSpPr/>
      </cdr:nvCxnSpPr>
      <cdr:spPr>
        <a:xfrm xmlns:a="http://schemas.openxmlformats.org/drawingml/2006/main">
          <a:off x="0" y="757504"/>
          <a:ext cx="65246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20C5561B-449A-4EE4-AA46-04C93E79668D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6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200025</xdr:colOff>
      <xdr:row>0</xdr:row>
      <xdr:rowOff>114300</xdr:rowOff>
    </xdr:from>
    <xdr:to>
      <xdr:col>8</xdr:col>
      <xdr:colOff>695325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65D7CFB-E51A-41C3-BE14-BF39C9B476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200025</xdr:colOff>
      <xdr:row>0</xdr:row>
      <xdr:rowOff>114300</xdr:rowOff>
    </xdr:from>
    <xdr:to>
      <xdr:col>8</xdr:col>
      <xdr:colOff>695325</xdr:colOff>
      <xdr:row>2</xdr:row>
      <xdr:rowOff>38100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54EEDA0-BE04-4B9A-9ED6-0E440FBE1C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1D35359C-9069-4ADD-A0BB-BBDCBF408CE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77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952500</xdr:colOff>
      <xdr:row>2</xdr:row>
      <xdr:rowOff>123824</xdr:rowOff>
    </xdr:from>
    <xdr:to>
      <xdr:col>14</xdr:col>
      <xdr:colOff>481013</xdr:colOff>
      <xdr:row>20</xdr:row>
      <xdr:rowOff>104774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7FF82FF4-6BD6-4B20-9CA3-D7B8C7CC7E5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114300</xdr:colOff>
      <xdr:row>0</xdr:row>
      <xdr:rowOff>9525</xdr:rowOff>
    </xdr:from>
    <xdr:to>
      <xdr:col>7</xdr:col>
      <xdr:colOff>609600</xdr:colOff>
      <xdr:row>1</xdr:row>
      <xdr:rowOff>123825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6CADC67E-4788-4324-A71B-5F306B99F0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01025" y="95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114300</xdr:colOff>
      <xdr:row>0</xdr:row>
      <xdr:rowOff>9525</xdr:rowOff>
    </xdr:from>
    <xdr:to>
      <xdr:col>7</xdr:col>
      <xdr:colOff>609600</xdr:colOff>
      <xdr:row>1</xdr:row>
      <xdr:rowOff>123825</xdr:rowOff>
    </xdr:to>
    <xdr:pic>
      <xdr:nvPicPr>
        <xdr:cNvPr id="4" name="5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DB0D6F83-AA65-4465-9500-750F003891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01025" y="95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6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52130986-F0B0-4E63-A182-06FC8788AE8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78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829208C1-9123-4220-848E-94CD3DAF88EE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A52209C1-DCAF-4ABB-93ED-825C7F469ACF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0.22696</cdr:y>
    </cdr:from>
    <cdr:to>
      <cdr:x>1</cdr:x>
      <cdr:y>0.22696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76E6F19F-41B8-4630-A3F8-F5E37CD33B7B}"/>
            </a:ext>
          </a:extLst>
        </cdr:cNvPr>
        <cdr:cNvCxnSpPr/>
      </cdr:nvCxnSpPr>
      <cdr:spPr>
        <a:xfrm xmlns:a="http://schemas.openxmlformats.org/drawingml/2006/main">
          <a:off x="4761" y="862552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0.14787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16DABAFE-7C6F-4764-95DD-F35192F32B4C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61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r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</a:rPr>
            <a:t>Distribución de pernoctaciones del turismo alojado en Tenerife por zona turística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629FB298-25CE-421D-8DE6-379F7D940EE2}"/>
            </a:ext>
          </a:extLst>
        </cdr:cNvPr>
        <cdr:cNvCxnSpPr/>
      </cdr:nvCxnSpPr>
      <cdr:spPr>
        <a:xfrm xmlns:a="http://schemas.openxmlformats.org/drawingml/2006/main">
          <a:off x="4761" y="3559373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18</xdr:row>
      <xdr:rowOff>66675</xdr:rowOff>
    </xdr:from>
    <xdr:to>
      <xdr:col>6</xdr:col>
      <xdr:colOff>447675</xdr:colOff>
      <xdr:row>36</xdr:row>
      <xdr:rowOff>9525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0D61A6CA-F9DB-4F00-8432-1DDA6626A92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7</xdr:col>
      <xdr:colOff>76200</xdr:colOff>
      <xdr:row>18</xdr:row>
      <xdr:rowOff>28576</xdr:rowOff>
    </xdr:from>
    <xdr:to>
      <xdr:col>14</xdr:col>
      <xdr:colOff>214313</xdr:colOff>
      <xdr:row>35</xdr:row>
      <xdr:rowOff>161925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4268AB7-521E-4B8F-B250-2972BF4A527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171450</xdr:colOff>
      <xdr:row>0</xdr:row>
      <xdr:rowOff>19050</xdr:rowOff>
    </xdr:from>
    <xdr:to>
      <xdr:col>9</xdr:col>
      <xdr:colOff>666750</xdr:colOff>
      <xdr:row>1</xdr:row>
      <xdr:rowOff>133350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1170839C-F599-48FC-8C47-11BB582466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5500" y="190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171450</xdr:colOff>
      <xdr:row>0</xdr:row>
      <xdr:rowOff>19050</xdr:rowOff>
    </xdr:from>
    <xdr:to>
      <xdr:col>9</xdr:col>
      <xdr:colOff>666750</xdr:colOff>
      <xdr:row>1</xdr:row>
      <xdr:rowOff>133350</xdr:rowOff>
    </xdr:to>
    <xdr:pic>
      <xdr:nvPicPr>
        <xdr:cNvPr id="5" name="10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C7DAF2CC-C522-446D-AD72-84D858A878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5500" y="190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03702846-941D-4C42-A377-19D9629A27B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80.xml><?xml version="1.0" encoding="utf-8"?>
<c:userShapes xmlns:c="http://schemas.openxmlformats.org/drawingml/2006/chart">
  <cdr:relSizeAnchor xmlns:cdr="http://schemas.openxmlformats.org/drawingml/2006/chartDrawing">
    <cdr:from>
      <cdr:x>0</cdr:x>
      <cdr:y>0.2376</cdr:y>
    </cdr:from>
    <cdr:to>
      <cdr:x>1</cdr:x>
      <cdr:y>0.2376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A9ECB43-DF91-4A20-891D-2B719323197E}"/>
            </a:ext>
          </a:extLst>
        </cdr:cNvPr>
        <cdr:cNvCxnSpPr/>
      </cdr:nvCxnSpPr>
      <cdr:spPr>
        <a:xfrm xmlns:a="http://schemas.openxmlformats.org/drawingml/2006/main">
          <a:off x="0" y="708376"/>
          <a:ext cx="65246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DB8994D0-C93C-4195-BA87-F626BB50C7C7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F9EF0269-32E1-4B40-A117-CF14B538642D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81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F0DDD0C9-C39D-43D0-8607-D1BB3C602553}"/>
            </a:ext>
          </a:extLst>
        </cdr:cNvPr>
        <cdr:cNvSpPr txBox="1"/>
      </cdr:nvSpPr>
      <cdr:spPr>
        <a:xfrm xmlns:a="http://schemas.openxmlformats.org/drawingml/2006/main">
          <a:off x="0" y="3190873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C7DD47FF-FE9C-42AA-8686-436CAA2C9305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0.2388</cdr:y>
    </cdr:from>
    <cdr:to>
      <cdr:x>0.99913</cdr:x>
      <cdr:y>0.2388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A743BD2B-4A5A-412B-969F-BB171BCF70B1}"/>
            </a:ext>
          </a:extLst>
        </cdr:cNvPr>
        <cdr:cNvCxnSpPr/>
      </cdr:nvCxnSpPr>
      <cdr:spPr>
        <a:xfrm xmlns:a="http://schemas.openxmlformats.org/drawingml/2006/main">
          <a:off x="0" y="80518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0.16949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27C77D49-7762-4580-BC50-754CBE9C8CEB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7149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 rtl="0">
            <a:defRPr sz="1600" b="1" i="0" u="none" strike="noStrike" kern="1200" baseline="0">
              <a:solidFill>
                <a:sysClr val="window" lastClr="FFFFFF">
                  <a:lumMod val="50000"/>
                </a:sysClr>
              </a:solidFill>
              <a:latin typeface="+mn-lt"/>
              <a:ea typeface="Arial"/>
              <a:cs typeface="Arial"/>
            </a:defRPr>
          </a:pPr>
          <a:r>
            <a:rPr lang="en-US"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rPr>
            <a:t>Distribución de pernoctaciones del turismo alojado en Tenerife por categoría  y tipología de alojamiento</a:t>
          </a:r>
        </a:p>
      </cdr:txBody>
    </cdr:sp>
  </cdr:relSizeAnchor>
  <cdr:relSizeAnchor xmlns:cdr="http://schemas.openxmlformats.org/drawingml/2006/chartDrawing">
    <cdr:from>
      <cdr:x>0.40209</cdr:x>
      <cdr:y>0.46378</cdr:y>
    </cdr:from>
    <cdr:to>
      <cdr:x>0.58312</cdr:x>
      <cdr:y>0.61182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67928001-470A-41F9-A825-10AB0485C0C0}"/>
            </a:ext>
          </a:extLst>
        </cdr:cNvPr>
        <cdr:cNvSpPr txBox="1"/>
      </cdr:nvSpPr>
      <cdr:spPr>
        <a:xfrm xmlns:a="http://schemas.openxmlformats.org/drawingml/2006/main">
          <a:off x="2200261" y="1563812"/>
          <a:ext cx="990614" cy="49916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Pernoctaciones hoteleras</a:t>
          </a:r>
        </a:p>
      </cdr:txBody>
    </cdr:sp>
  </cdr:relSizeAnchor>
</c:userShapes>
</file>

<file path=xl/drawings/drawing8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16</xdr:row>
      <xdr:rowOff>0</xdr:rowOff>
    </xdr:from>
    <xdr:to>
      <xdr:col>6</xdr:col>
      <xdr:colOff>581025</xdr:colOff>
      <xdr:row>34</xdr:row>
      <xdr:rowOff>123825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338CF971-8D75-4F57-89CF-FFA1185C093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7</xdr:col>
      <xdr:colOff>295275</xdr:colOff>
      <xdr:row>16</xdr:row>
      <xdr:rowOff>47625</xdr:rowOff>
    </xdr:from>
    <xdr:to>
      <xdr:col>14</xdr:col>
      <xdr:colOff>433388</xdr:colOff>
      <xdr:row>34</xdr:row>
      <xdr:rowOff>180975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CEE51CAE-DE73-459F-BA16-9FDA433C935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190500</xdr:colOff>
      <xdr:row>0</xdr:row>
      <xdr:rowOff>19050</xdr:rowOff>
    </xdr:from>
    <xdr:to>
      <xdr:col>9</xdr:col>
      <xdr:colOff>685800</xdr:colOff>
      <xdr:row>1</xdr:row>
      <xdr:rowOff>133350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B3056D83-B643-4AB1-918A-1F47757678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29775" y="190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D564B0F8-9F9C-498F-BEDD-83D5040BB16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83.xml><?xml version="1.0" encoding="utf-8"?>
<c:userShapes xmlns:c="http://schemas.openxmlformats.org/drawingml/2006/chart">
  <cdr:relSizeAnchor xmlns:cdr="http://schemas.openxmlformats.org/drawingml/2006/chartDrawing">
    <cdr:from>
      <cdr:x>0</cdr:x>
      <cdr:y>0.2376</cdr:y>
    </cdr:from>
    <cdr:to>
      <cdr:x>1</cdr:x>
      <cdr:y>0.2376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6C109D8-A2FF-4F60-8C18-EFA4E52B4A59}"/>
            </a:ext>
          </a:extLst>
        </cdr:cNvPr>
        <cdr:cNvCxnSpPr/>
      </cdr:nvCxnSpPr>
      <cdr:spPr>
        <a:xfrm xmlns:a="http://schemas.openxmlformats.org/drawingml/2006/main">
          <a:off x="0" y="708376"/>
          <a:ext cx="65246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931ABFF7-7497-4D3A-97FE-912BC42FFD62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0.94135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CEC98F59-0B6E-40CB-A067-0E0289766205}"/>
            </a:ext>
          </a:extLst>
        </cdr:cNvPr>
        <cdr:cNvSpPr txBox="1"/>
      </cdr:nvSpPr>
      <cdr:spPr>
        <a:xfrm xmlns:a="http://schemas.openxmlformats.org/drawingml/2006/main">
          <a:off x="0" y="3057525"/>
          <a:ext cx="5472113" cy="190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84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0F832F2C-A333-4CD8-AC80-BF8379546D22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CBFA4CC7-3321-41B4-AFD3-5B9A4824FF5D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0.22307</cdr:y>
    </cdr:from>
    <cdr:to>
      <cdr:x>1</cdr:x>
      <cdr:y>0.22307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01135C9E-BDDE-4008-A630-7A5328354C13}"/>
            </a:ext>
          </a:extLst>
        </cdr:cNvPr>
        <cdr:cNvCxnSpPr/>
      </cdr:nvCxnSpPr>
      <cdr:spPr>
        <a:xfrm xmlns:a="http://schemas.openxmlformats.org/drawingml/2006/main">
          <a:off x="4761" y="730926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0.2093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1151C57F-FB35-4C07-AC28-609C5CF7071C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685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r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Distribución de pernoctaciones del turismo alojado en Adeje por categoría y tipología de alojamiento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D18D48C5-16B0-4ADD-8C34-51C0B8214391}"/>
            </a:ext>
          </a:extLst>
        </cdr:cNvPr>
        <cdr:cNvCxnSpPr/>
      </cdr:nvCxnSpPr>
      <cdr:spPr>
        <a:xfrm xmlns:a="http://schemas.openxmlformats.org/drawingml/2006/main">
          <a:off x="4761" y="3559373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0.41079</cdr:x>
      <cdr:y>0.47403</cdr:y>
    </cdr:from>
    <cdr:to>
      <cdr:x>0.5953</cdr:x>
      <cdr:y>0.62207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1B1FD3CD-E295-4CF1-845D-BC42A40AE1A0}"/>
            </a:ext>
          </a:extLst>
        </cdr:cNvPr>
        <cdr:cNvSpPr txBox="1"/>
      </cdr:nvSpPr>
      <cdr:spPr>
        <a:xfrm xmlns:a="http://schemas.openxmlformats.org/drawingml/2006/main">
          <a:off x="2247886" y="1688649"/>
          <a:ext cx="1009664" cy="52737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Pernoctaciones hoteleras</a:t>
          </a:r>
        </a:p>
      </cdr:txBody>
    </cdr:sp>
  </cdr:relSizeAnchor>
</c:userShapes>
</file>

<file path=xl/drawings/drawing85.xml><?xml version="1.0" encoding="utf-8"?>
<xdr:wsDr xmlns:xdr="http://schemas.openxmlformats.org/drawingml/2006/spreadsheetDrawing" xmlns:a="http://schemas.openxmlformats.org/drawingml/2006/main">
  <xdr:twoCellAnchor editAs="absolute">
    <xdr:from>
      <xdr:col>6</xdr:col>
      <xdr:colOff>307975</xdr:colOff>
      <xdr:row>4</xdr:row>
      <xdr:rowOff>69850</xdr:rowOff>
    </xdr:from>
    <xdr:to>
      <xdr:col>13</xdr:col>
      <xdr:colOff>800100</xdr:colOff>
      <xdr:row>19</xdr:row>
      <xdr:rowOff>107950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6A1512E9-2071-4A4C-B682-D2FE8AF479F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6</xdr:col>
      <xdr:colOff>76200</xdr:colOff>
      <xdr:row>0</xdr:row>
      <xdr:rowOff>28575</xdr:rowOff>
    </xdr:from>
    <xdr:to>
      <xdr:col>6</xdr:col>
      <xdr:colOff>571500</xdr:colOff>
      <xdr:row>1</xdr:row>
      <xdr:rowOff>142875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E66D816B-1AC9-4E33-905D-ABCF83EBCE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483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76200</xdr:colOff>
      <xdr:row>0</xdr:row>
      <xdr:rowOff>28575</xdr:rowOff>
    </xdr:from>
    <xdr:to>
      <xdr:col>6</xdr:col>
      <xdr:colOff>571500</xdr:colOff>
      <xdr:row>1</xdr:row>
      <xdr:rowOff>142875</xdr:rowOff>
    </xdr:to>
    <xdr:pic>
      <xdr:nvPicPr>
        <xdr:cNvPr id="4" name="5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6D7722DC-DC32-43F4-BFFA-1AF8268067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483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6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A3FED6A9-E258-4E60-8321-75E57E7CA72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86.xml><?xml version="1.0" encoding="utf-8"?>
<c:userShapes xmlns:c="http://schemas.openxmlformats.org/drawingml/2006/chart">
  <cdr:relSizeAnchor xmlns:cdr="http://schemas.openxmlformats.org/drawingml/2006/chartDrawing">
    <cdr:from>
      <cdr:x>0</cdr:x>
      <cdr:y>0.95361</cdr:y>
    </cdr:from>
    <cdr:to>
      <cdr:x>0.66552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DE91732-F3E1-478E-8794-AE52D807568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337900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0.19102</cdr:y>
    </cdr:from>
    <cdr:to>
      <cdr:x>0.99951</cdr:x>
      <cdr:y>0.19102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878AF65-E2B0-4BFD-AD91-54914596C730}"/>
            </a:ext>
          </a:extLst>
        </cdr:cNvPr>
        <cdr:cNvCxnSpPr/>
      </cdr:nvCxnSpPr>
      <cdr:spPr>
        <a:xfrm xmlns:a="http://schemas.openxmlformats.org/drawingml/2006/main">
          <a:off x="0" y="706559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E39B9AC-2659-411F-BFD7-B4619DAEDD7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323850</xdr:colOff>
      <xdr:row>0</xdr:row>
      <xdr:rowOff>66675</xdr:rowOff>
    </xdr:from>
    <xdr:to>
      <xdr:col>1</xdr:col>
      <xdr:colOff>819150</xdr:colOff>
      <xdr:row>1</xdr:row>
      <xdr:rowOff>180975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31FC49A-0AB5-4224-A55B-4887196868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4950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114300</xdr:colOff>
      <xdr:row>0</xdr:row>
      <xdr:rowOff>123825</xdr:rowOff>
    </xdr:from>
    <xdr:to>
      <xdr:col>46</xdr:col>
      <xdr:colOff>609600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3C29D4F-5141-4F34-B282-5CB60E0D5E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3785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323850</xdr:colOff>
      <xdr:row>0</xdr:row>
      <xdr:rowOff>66675</xdr:rowOff>
    </xdr:from>
    <xdr:to>
      <xdr:col>1</xdr:col>
      <xdr:colOff>819150</xdr:colOff>
      <xdr:row>1</xdr:row>
      <xdr:rowOff>180975</xdr:rowOff>
    </xdr:to>
    <xdr:pic>
      <xdr:nvPicPr>
        <xdr:cNvPr id="4" name="5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FCB5BCB-AF61-436E-9C8D-87720BDA3E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4950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114300</xdr:colOff>
      <xdr:row>0</xdr:row>
      <xdr:rowOff>123825</xdr:rowOff>
    </xdr:from>
    <xdr:to>
      <xdr:col>46</xdr:col>
      <xdr:colOff>609600</xdr:colOff>
      <xdr:row>2</xdr:row>
      <xdr:rowOff>47625</xdr:rowOff>
    </xdr:to>
    <xdr:pic>
      <xdr:nvPicPr>
        <xdr:cNvPr id="5" name="6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43995DA-6074-4986-991E-5C9BE722C5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3785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411030B8-4ED9-4240-A129-14BCD69CEE8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88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114300</xdr:colOff>
      <xdr:row>0</xdr:row>
      <xdr:rowOff>104775</xdr:rowOff>
    </xdr:from>
    <xdr:to>
      <xdr:col>18</xdr:col>
      <xdr:colOff>609600</xdr:colOff>
      <xdr:row>2</xdr:row>
      <xdr:rowOff>28575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0C2C729-AB88-4926-82DE-1BBED9A7B7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58950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114300</xdr:colOff>
      <xdr:row>0</xdr:row>
      <xdr:rowOff>104775</xdr:rowOff>
    </xdr:from>
    <xdr:to>
      <xdr:col>18</xdr:col>
      <xdr:colOff>609600</xdr:colOff>
      <xdr:row>2</xdr:row>
      <xdr:rowOff>28575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FAAF994-E1DD-4224-A2D6-2C7BF490A7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58950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D639A139-DDA7-4577-9914-A2055F86B96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89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123825</xdr:colOff>
      <xdr:row>0</xdr:row>
      <xdr:rowOff>66675</xdr:rowOff>
    </xdr:from>
    <xdr:to>
      <xdr:col>16</xdr:col>
      <xdr:colOff>619125</xdr:colOff>
      <xdr:row>1</xdr:row>
      <xdr:rowOff>180975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1887D38-4DD5-40C2-B82B-22DE0A0A05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11150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37CFA1B4-7B6D-47C7-82A9-DBF44FBE045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123825</xdr:colOff>
      <xdr:row>13</xdr:row>
      <xdr:rowOff>9525</xdr:rowOff>
    </xdr:from>
    <xdr:to>
      <xdr:col>7</xdr:col>
      <xdr:colOff>161925</xdr:colOff>
      <xdr:row>34</xdr:row>
      <xdr:rowOff>28575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05C52FDE-D118-45BB-A8A0-F42480633E7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180975</xdr:colOff>
      <xdr:row>0</xdr:row>
      <xdr:rowOff>9525</xdr:rowOff>
    </xdr:from>
    <xdr:to>
      <xdr:col>7</xdr:col>
      <xdr:colOff>676275</xdr:colOff>
      <xdr:row>1</xdr:row>
      <xdr:rowOff>123825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6CE34C1A-C1D9-44B4-93BF-0283C43DCD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95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180975</xdr:colOff>
      <xdr:row>0</xdr:row>
      <xdr:rowOff>9525</xdr:rowOff>
    </xdr:from>
    <xdr:to>
      <xdr:col>7</xdr:col>
      <xdr:colOff>676275</xdr:colOff>
      <xdr:row>1</xdr:row>
      <xdr:rowOff>123825</xdr:rowOff>
    </xdr:to>
    <xdr:pic>
      <xdr:nvPicPr>
        <xdr:cNvPr id="4" name="6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EBC0EE7A-1443-4B0E-96A0-25213B6941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95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7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1451D98F-ECA7-4399-9660-EAB7E279446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1.xml><?xml version="1.0" encoding="utf-8"?>
<c:userShapes xmlns:c="http://schemas.openxmlformats.org/drawingml/2006/chart">
  <cdr:relSizeAnchor xmlns:cdr="http://schemas.openxmlformats.org/drawingml/2006/chartDrawing">
    <cdr:from>
      <cdr:x>0</cdr:x>
      <cdr:y>0.18845</cdr:y>
    </cdr:from>
    <cdr:to>
      <cdr:x>1</cdr:x>
      <cdr:y>0.18845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147A642-F811-4AD4-B084-89075F41497F}"/>
            </a:ext>
          </a:extLst>
        </cdr:cNvPr>
        <cdr:cNvCxnSpPr/>
      </cdr:nvCxnSpPr>
      <cdr:spPr>
        <a:xfrm xmlns:a="http://schemas.openxmlformats.org/drawingml/2006/main">
          <a:off x="0" y="757504"/>
          <a:ext cx="65246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1FCA3FA0-B8E0-4817-80C2-19BFFA0D1BC7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9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228600</xdr:colOff>
      <xdr:row>0</xdr:row>
      <xdr:rowOff>152400</xdr:rowOff>
    </xdr:from>
    <xdr:to>
      <xdr:col>6</xdr:col>
      <xdr:colOff>723900</xdr:colOff>
      <xdr:row>2</xdr:row>
      <xdr:rowOff>76200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794AB60-7CA9-4DBD-B497-937FE6FCE0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05675" y="1524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228600</xdr:colOff>
      <xdr:row>0</xdr:row>
      <xdr:rowOff>152400</xdr:rowOff>
    </xdr:from>
    <xdr:to>
      <xdr:col>6</xdr:col>
      <xdr:colOff>723900</xdr:colOff>
      <xdr:row>2</xdr:row>
      <xdr:rowOff>76200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5CD85F7-DB24-41A1-8C93-5986750427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05675" y="1524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F7F3FC24-9CE3-435F-9D26-625D9969A55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428625</xdr:colOff>
      <xdr:row>0</xdr:row>
      <xdr:rowOff>266700</xdr:rowOff>
    </xdr:from>
    <xdr:to>
      <xdr:col>6</xdr:col>
      <xdr:colOff>923925</xdr:colOff>
      <xdr:row>2</xdr:row>
      <xdr:rowOff>190500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10DA072-E927-49CA-BEFF-E824D95A2F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77175" y="2667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428625</xdr:colOff>
      <xdr:row>0</xdr:row>
      <xdr:rowOff>266700</xdr:rowOff>
    </xdr:from>
    <xdr:to>
      <xdr:col>6</xdr:col>
      <xdr:colOff>923925</xdr:colOff>
      <xdr:row>2</xdr:row>
      <xdr:rowOff>190500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2F1E45D-581C-4603-BC2C-BA655B8C95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77175" y="2667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92104CDA-EB68-4F55-B030-9ACD250C2B4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16</xdr:row>
      <xdr:rowOff>142875</xdr:rowOff>
    </xdr:from>
    <xdr:to>
      <xdr:col>9</xdr:col>
      <xdr:colOff>171450</xdr:colOff>
      <xdr:row>35</xdr:row>
      <xdr:rowOff>85725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3C86EE64-075E-4A02-A477-7B823950714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104775</xdr:colOff>
      <xdr:row>0</xdr:row>
      <xdr:rowOff>28575</xdr:rowOff>
    </xdr:from>
    <xdr:to>
      <xdr:col>8</xdr:col>
      <xdr:colOff>600075</xdr:colOff>
      <xdr:row>1</xdr:row>
      <xdr:rowOff>142875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E348A507-F2A9-4C56-B7B7-903AB43FDF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343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104775</xdr:colOff>
      <xdr:row>0</xdr:row>
      <xdr:rowOff>28575</xdr:rowOff>
    </xdr:from>
    <xdr:to>
      <xdr:col>8</xdr:col>
      <xdr:colOff>600075</xdr:colOff>
      <xdr:row>1</xdr:row>
      <xdr:rowOff>142875</xdr:rowOff>
    </xdr:to>
    <xdr:pic>
      <xdr:nvPicPr>
        <xdr:cNvPr id="4" name="6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FACD203A-08F5-48EE-97B0-D681B15D24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343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7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DE53793F-4FC3-4442-B0CF-56685129571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5.xml><?xml version="1.0" encoding="utf-8"?>
<c:userShapes xmlns:c="http://schemas.openxmlformats.org/drawingml/2006/chart"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6F33AFCB-4AF3-41E2-98D5-8B9BD1D9D233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E20F9E3C-0919-4F01-9AB0-E748E0F30D99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9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19051</xdr:colOff>
      <xdr:row>15</xdr:row>
      <xdr:rowOff>133350</xdr:rowOff>
    </xdr:from>
    <xdr:to>
      <xdr:col>8</xdr:col>
      <xdr:colOff>485776</xdr:colOff>
      <xdr:row>33</xdr:row>
      <xdr:rowOff>76200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0CD83F69-06CF-47F1-AD82-8ED601FB852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95250</xdr:colOff>
      <xdr:row>0</xdr:row>
      <xdr:rowOff>0</xdr:rowOff>
    </xdr:from>
    <xdr:to>
      <xdr:col>7</xdr:col>
      <xdr:colOff>590550</xdr:colOff>
      <xdr:row>1</xdr:row>
      <xdr:rowOff>114300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3916D646-0B7E-46C4-8B6E-922AA8BB57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48575" y="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5E089177-B789-4D4D-8002-0AFCEE8F67B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7.xml><?xml version="1.0" encoding="utf-8"?>
<c:userShapes xmlns:c="http://schemas.openxmlformats.org/drawingml/2006/chart">
  <cdr:relSizeAnchor xmlns:cdr="http://schemas.openxmlformats.org/drawingml/2006/chartDrawing">
    <cdr:from>
      <cdr:x>0</cdr:x>
      <cdr:y>0.2376</cdr:y>
    </cdr:from>
    <cdr:to>
      <cdr:x>1</cdr:x>
      <cdr:y>0.2376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15EF24B-1397-4E19-B53E-C1C68A962FD1}"/>
            </a:ext>
          </a:extLst>
        </cdr:cNvPr>
        <cdr:cNvCxnSpPr/>
      </cdr:nvCxnSpPr>
      <cdr:spPr>
        <a:xfrm xmlns:a="http://schemas.openxmlformats.org/drawingml/2006/main">
          <a:off x="0" y="708376"/>
          <a:ext cx="65246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CD317192-4C33-4799-AB28-BDD3F6C2914E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55824194-4DF7-471F-8557-3890B126E783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98.xml><?xml version="1.0" encoding="utf-8"?>
<xdr:wsDr xmlns:xdr="http://schemas.openxmlformats.org/drawingml/2006/spreadsheetDrawing" xmlns:a="http://schemas.openxmlformats.org/drawingml/2006/main">
  <xdr:twoCellAnchor editAs="absolute">
    <xdr:from>
      <xdr:col>6</xdr:col>
      <xdr:colOff>342900</xdr:colOff>
      <xdr:row>2</xdr:row>
      <xdr:rowOff>209550</xdr:rowOff>
    </xdr:from>
    <xdr:to>
      <xdr:col>14</xdr:col>
      <xdr:colOff>161925</xdr:colOff>
      <xdr:row>18</xdr:row>
      <xdr:rowOff>38100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17DE4919-18A5-47F3-8DAB-8896EAA8B92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6</xdr:col>
      <xdr:colOff>57150</xdr:colOff>
      <xdr:row>0</xdr:row>
      <xdr:rowOff>19050</xdr:rowOff>
    </xdr:from>
    <xdr:to>
      <xdr:col>6</xdr:col>
      <xdr:colOff>552450</xdr:colOff>
      <xdr:row>1</xdr:row>
      <xdr:rowOff>133350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86FC39F1-2FBC-48E5-9D29-D1BB3EFCD6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9250" y="190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57150</xdr:colOff>
      <xdr:row>0</xdr:row>
      <xdr:rowOff>19050</xdr:rowOff>
    </xdr:from>
    <xdr:to>
      <xdr:col>6</xdr:col>
      <xdr:colOff>552450</xdr:colOff>
      <xdr:row>1</xdr:row>
      <xdr:rowOff>133350</xdr:rowOff>
    </xdr:to>
    <xdr:pic>
      <xdr:nvPicPr>
        <xdr:cNvPr id="4" name="5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71F5F227-0D25-4E07-8069-F2FB1A0923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9250" y="190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6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54ACC46D-A3C5-4FDC-8765-B6E2CE17656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9.xml><?xml version="1.0" encoding="utf-8"?>
<c:userShapes xmlns:c="http://schemas.openxmlformats.org/drawingml/2006/chart">
  <cdr:relSizeAnchor xmlns:cdr="http://schemas.openxmlformats.org/drawingml/2006/chartDrawing">
    <cdr:from>
      <cdr:x>0</cdr:x>
      <cdr:y>0.95612</cdr:y>
    </cdr:from>
    <cdr:to>
      <cdr:x>0.66552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0D8DC36-C415-4623-925B-E761F033D6DE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34091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0.19102</cdr:y>
    </cdr:from>
    <cdr:to>
      <cdr:x>0.99951</cdr:x>
      <cdr:y>0.19102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0F76A72-2309-4339-92A3-CBBB4E20765A}"/>
            </a:ext>
          </a:extLst>
        </cdr:cNvPr>
        <cdr:cNvCxnSpPr/>
      </cdr:nvCxnSpPr>
      <cdr:spPr>
        <a:xfrm xmlns:a="http://schemas.openxmlformats.org/drawingml/2006/main">
          <a:off x="0" y="742334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9D599375-4893-42BF-BEEE-BDCF9B94421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0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361950</xdr:colOff>
      <xdr:row>0</xdr:row>
      <xdr:rowOff>57150</xdr:rowOff>
    </xdr:from>
    <xdr:to>
      <xdr:col>1</xdr:col>
      <xdr:colOff>857250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736F465-9D4B-4183-8D59-B1E529CD66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305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152400</xdr:colOff>
      <xdr:row>0</xdr:row>
      <xdr:rowOff>133350</xdr:rowOff>
    </xdr:from>
    <xdr:to>
      <xdr:col>46</xdr:col>
      <xdr:colOff>647700</xdr:colOff>
      <xdr:row>2</xdr:row>
      <xdr:rowOff>57150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2AAE25C-E27B-43C0-A387-25C6ACA92B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75950" y="1333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361950</xdr:colOff>
      <xdr:row>0</xdr:row>
      <xdr:rowOff>57150</xdr:rowOff>
    </xdr:from>
    <xdr:to>
      <xdr:col>1</xdr:col>
      <xdr:colOff>857250</xdr:colOff>
      <xdr:row>1</xdr:row>
      <xdr:rowOff>171450</xdr:rowOff>
    </xdr:to>
    <xdr:pic>
      <xdr:nvPicPr>
        <xdr:cNvPr id="4" name="5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A58AC1A-C813-4362-9DFC-D0A6C050F8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305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152400</xdr:colOff>
      <xdr:row>0</xdr:row>
      <xdr:rowOff>133350</xdr:rowOff>
    </xdr:from>
    <xdr:to>
      <xdr:col>46</xdr:col>
      <xdr:colOff>647700</xdr:colOff>
      <xdr:row>2</xdr:row>
      <xdr:rowOff>57150</xdr:rowOff>
    </xdr:to>
    <xdr:pic>
      <xdr:nvPicPr>
        <xdr:cNvPr id="5" name="6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350ABC1-FBA6-498A-B41A-F5B7808390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75950" y="1333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9627BB28-FBDD-4ED3-9126-07B83C7FC7C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0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133350</xdr:colOff>
      <xdr:row>0</xdr:row>
      <xdr:rowOff>133350</xdr:rowOff>
    </xdr:from>
    <xdr:to>
      <xdr:col>18</xdr:col>
      <xdr:colOff>628650</xdr:colOff>
      <xdr:row>2</xdr:row>
      <xdr:rowOff>57150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1A565B2-2D99-4980-94E3-FB94FE0D29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78000" y="1333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133350</xdr:colOff>
      <xdr:row>0</xdr:row>
      <xdr:rowOff>133350</xdr:rowOff>
    </xdr:from>
    <xdr:to>
      <xdr:col>18</xdr:col>
      <xdr:colOff>628650</xdr:colOff>
      <xdr:row>2</xdr:row>
      <xdr:rowOff>57150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A75B526-40AC-4AD9-B2BA-70C4F7B391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78000" y="1333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D5DE457D-B595-4DEF-B2FA-3F37EBDDFC8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02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123825</xdr:colOff>
      <xdr:row>0</xdr:row>
      <xdr:rowOff>38100</xdr:rowOff>
    </xdr:from>
    <xdr:to>
      <xdr:col>16</xdr:col>
      <xdr:colOff>619125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ECFAF29-DD82-4B50-A90B-3920193F70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635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564789A8-3895-48F5-8DF3-7D3A024B8A4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0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209550</xdr:colOff>
      <xdr:row>11</xdr:row>
      <xdr:rowOff>171450</xdr:rowOff>
    </xdr:from>
    <xdr:to>
      <xdr:col>7</xdr:col>
      <xdr:colOff>57150</xdr:colOff>
      <xdr:row>33</xdr:row>
      <xdr:rowOff>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02F18E22-A2B8-43A6-85F8-162D080562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142875</xdr:colOff>
      <xdr:row>0</xdr:row>
      <xdr:rowOff>38100</xdr:rowOff>
    </xdr:from>
    <xdr:to>
      <xdr:col>7</xdr:col>
      <xdr:colOff>638175</xdr:colOff>
      <xdr:row>1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971A0FA7-8AB2-4B3E-BC50-7BB01ECA96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142875</xdr:colOff>
      <xdr:row>0</xdr:row>
      <xdr:rowOff>38100</xdr:rowOff>
    </xdr:from>
    <xdr:to>
      <xdr:col>7</xdr:col>
      <xdr:colOff>638175</xdr:colOff>
      <xdr:row>1</xdr:row>
      <xdr:rowOff>152400</xdr:rowOff>
    </xdr:to>
    <xdr:pic>
      <xdr:nvPicPr>
        <xdr:cNvPr id="4" name="6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19E736B3-DED7-4691-A42F-1F0E6680CB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7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F4363978-98EF-4997-8402-CA0E97E3BB7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04.xml><?xml version="1.0" encoding="utf-8"?>
<c:userShapes xmlns:c="http://schemas.openxmlformats.org/drawingml/2006/chart">
  <cdr:relSizeAnchor xmlns:cdr="http://schemas.openxmlformats.org/drawingml/2006/chartDrawing">
    <cdr:from>
      <cdr:x>0</cdr:x>
      <cdr:y>0.21452</cdr:y>
    </cdr:from>
    <cdr:to>
      <cdr:x>1</cdr:x>
      <cdr:y>0.21452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1B9B8D0F-5FB3-41F6-B904-319393EBCCAF}"/>
            </a:ext>
          </a:extLst>
        </cdr:cNvPr>
        <cdr:cNvCxnSpPr/>
      </cdr:nvCxnSpPr>
      <cdr:spPr>
        <a:xfrm xmlns:a="http://schemas.openxmlformats.org/drawingml/2006/main">
          <a:off x="0" y="862259"/>
          <a:ext cx="65246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733B0D3E-8EFA-4454-A567-E5762309457D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0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1</xdr:row>
      <xdr:rowOff>161925</xdr:rowOff>
    </xdr:from>
    <xdr:to>
      <xdr:col>6</xdr:col>
      <xdr:colOff>495300</xdr:colOff>
      <xdr:row>2</xdr:row>
      <xdr:rowOff>466725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E544985-F874-4E5A-8261-413689EA09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7075" y="5429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</xdr:row>
      <xdr:rowOff>161925</xdr:rowOff>
    </xdr:from>
    <xdr:to>
      <xdr:col>6</xdr:col>
      <xdr:colOff>495300</xdr:colOff>
      <xdr:row>2</xdr:row>
      <xdr:rowOff>466725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2C056E0-BFE2-4846-893A-3562DE6401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7075" y="5429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5A5D14CC-0465-4504-85DD-1C863D64594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06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752475</xdr:colOff>
      <xdr:row>1</xdr:row>
      <xdr:rowOff>171450</xdr:rowOff>
    </xdr:from>
    <xdr:to>
      <xdr:col>5</xdr:col>
      <xdr:colOff>1247775</xdr:colOff>
      <xdr:row>2</xdr:row>
      <xdr:rowOff>476250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62C98CA-938F-4E01-99B7-5CA9EFE125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4250" y="5524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752475</xdr:colOff>
      <xdr:row>1</xdr:row>
      <xdr:rowOff>171450</xdr:rowOff>
    </xdr:from>
    <xdr:to>
      <xdr:col>5</xdr:col>
      <xdr:colOff>1247775</xdr:colOff>
      <xdr:row>2</xdr:row>
      <xdr:rowOff>476250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9734B3A-A58C-4ED9-9038-39F995EBE4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4250" y="5524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AC979163-9CEE-4507-B94E-9432D627B6C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0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95250</xdr:colOff>
      <xdr:row>17</xdr:row>
      <xdr:rowOff>19050</xdr:rowOff>
    </xdr:from>
    <xdr:to>
      <xdr:col>8</xdr:col>
      <xdr:colOff>742949</xdr:colOff>
      <xdr:row>34</xdr:row>
      <xdr:rowOff>152400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A5D04670-F05A-4379-8973-7850E9533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6</xdr:col>
      <xdr:colOff>171450</xdr:colOff>
      <xdr:row>0</xdr:row>
      <xdr:rowOff>9525</xdr:rowOff>
    </xdr:from>
    <xdr:to>
      <xdr:col>6</xdr:col>
      <xdr:colOff>666750</xdr:colOff>
      <xdr:row>1</xdr:row>
      <xdr:rowOff>123825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CC32B29D-2377-45F6-BE34-2DCB309A62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62800" y="95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171450</xdr:colOff>
      <xdr:row>0</xdr:row>
      <xdr:rowOff>9525</xdr:rowOff>
    </xdr:from>
    <xdr:to>
      <xdr:col>6</xdr:col>
      <xdr:colOff>666750</xdr:colOff>
      <xdr:row>1</xdr:row>
      <xdr:rowOff>123825</xdr:rowOff>
    </xdr:to>
    <xdr:pic>
      <xdr:nvPicPr>
        <xdr:cNvPr id="4" name="6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BC6262FA-9088-478C-91A2-5790ECE4EA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62800" y="95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7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D31A9449-F254-4E2D-9415-C3EE7B8BF11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08.xml><?xml version="1.0" encoding="utf-8"?>
<c:userShapes xmlns:c="http://schemas.openxmlformats.org/drawingml/2006/chart">
  <cdr:relSizeAnchor xmlns:cdr="http://schemas.openxmlformats.org/drawingml/2006/chartDrawing">
    <cdr:from>
      <cdr:x>0</cdr:x>
      <cdr:y>0.2376</cdr:y>
    </cdr:from>
    <cdr:to>
      <cdr:x>1</cdr:x>
      <cdr:y>0.2376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1659335-325D-4CE8-A022-15B2ECC620B9}"/>
            </a:ext>
          </a:extLst>
        </cdr:cNvPr>
        <cdr:cNvCxnSpPr/>
      </cdr:nvCxnSpPr>
      <cdr:spPr>
        <a:xfrm xmlns:a="http://schemas.openxmlformats.org/drawingml/2006/main">
          <a:off x="0" y="708376"/>
          <a:ext cx="65246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0AD65848-3CC2-4CA9-A649-58C126BEF42B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67890FB7-3752-4EAA-8A9D-BFA778D659C9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10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57151</xdr:colOff>
      <xdr:row>15</xdr:row>
      <xdr:rowOff>57150</xdr:rowOff>
    </xdr:from>
    <xdr:to>
      <xdr:col>8</xdr:col>
      <xdr:colOff>323851</xdr:colOff>
      <xdr:row>33</xdr:row>
      <xdr:rowOff>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1A54FFFC-729E-42AD-BAA1-1F84AC25D21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6</xdr:col>
      <xdr:colOff>114300</xdr:colOff>
      <xdr:row>0</xdr:row>
      <xdr:rowOff>19050</xdr:rowOff>
    </xdr:from>
    <xdr:to>
      <xdr:col>6</xdr:col>
      <xdr:colOff>609600</xdr:colOff>
      <xdr:row>1</xdr:row>
      <xdr:rowOff>133350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F69D675A-AC10-4A8C-B46C-BAC8B1B501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05650" y="190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AF6B01AB-9B81-490D-9D9C-59E4F3E4E65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10.xml><?xml version="1.0" encoding="utf-8"?>
<c:userShapes xmlns:c="http://schemas.openxmlformats.org/drawingml/2006/chart">
  <cdr:relSizeAnchor xmlns:cdr="http://schemas.openxmlformats.org/drawingml/2006/chartDrawing">
    <cdr:from>
      <cdr:x>0</cdr:x>
      <cdr:y>0.2376</cdr:y>
    </cdr:from>
    <cdr:to>
      <cdr:x>1</cdr:x>
      <cdr:y>0.2376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EDEB79D7-B699-477B-BB65-DDE6BE17A175}"/>
            </a:ext>
          </a:extLst>
        </cdr:cNvPr>
        <cdr:cNvCxnSpPr/>
      </cdr:nvCxnSpPr>
      <cdr:spPr>
        <a:xfrm xmlns:a="http://schemas.openxmlformats.org/drawingml/2006/main">
          <a:off x="0" y="708376"/>
          <a:ext cx="65246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05DD48E6-40E9-44CC-B4C3-1FE6D3BDCD81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5358AA68-3100-4257-BF33-B594D4B7A2CB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111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123825</xdr:colOff>
      <xdr:row>2</xdr:row>
      <xdr:rowOff>180975</xdr:rowOff>
    </xdr:from>
    <xdr:to>
      <xdr:col>15</xdr:col>
      <xdr:colOff>866775</xdr:colOff>
      <xdr:row>17</xdr:row>
      <xdr:rowOff>200025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59107DF8-1C11-4985-B046-FFFD71A9794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6</xdr:col>
      <xdr:colOff>0</xdr:colOff>
      <xdr:row>0</xdr:row>
      <xdr:rowOff>85725</xdr:rowOff>
    </xdr:from>
    <xdr:to>
      <xdr:col>7</xdr:col>
      <xdr:colOff>495300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8751C83B-49ED-4CBF-BE70-D02818E7C9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149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0</xdr:row>
      <xdr:rowOff>85725</xdr:rowOff>
    </xdr:from>
    <xdr:to>
      <xdr:col>7</xdr:col>
      <xdr:colOff>495300</xdr:colOff>
      <xdr:row>2</xdr:row>
      <xdr:rowOff>9525</xdr:rowOff>
    </xdr:to>
    <xdr:pic>
      <xdr:nvPicPr>
        <xdr:cNvPr id="4" name="5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12011F77-EE67-45A5-A618-47DB45AB27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149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6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3DFED258-2D92-4245-AC15-90C02BB8AC3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12.xml><?xml version="1.0" encoding="utf-8"?>
<c:userShapes xmlns:c="http://schemas.openxmlformats.org/drawingml/2006/chart">
  <cdr:relSizeAnchor xmlns:cdr="http://schemas.openxmlformats.org/drawingml/2006/chartDrawing">
    <cdr:from>
      <cdr:x>0</cdr:x>
      <cdr:y>0.95671</cdr:y>
    </cdr:from>
    <cdr:to>
      <cdr:x>0.66552</cdr:x>
      <cdr:y>0.99971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89B11FD-6C73-43F9-8B79-D1E42F9AD6B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608630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0.19102</cdr:y>
    </cdr:from>
    <cdr:to>
      <cdr:x>0.99951</cdr:x>
      <cdr:y>0.19102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DB4B4549-D4DE-4CB0-876E-94BD98E032D6}"/>
            </a:ext>
          </a:extLst>
        </cdr:cNvPr>
        <cdr:cNvCxnSpPr/>
      </cdr:nvCxnSpPr>
      <cdr:spPr>
        <a:xfrm xmlns:a="http://schemas.openxmlformats.org/drawingml/2006/main">
          <a:off x="0" y="742334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354D167F-0168-4015-B691-39323E0B884F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95250</xdr:colOff>
      <xdr:row>0</xdr:row>
      <xdr:rowOff>47625</xdr:rowOff>
    </xdr:from>
    <xdr:to>
      <xdr:col>1</xdr:col>
      <xdr:colOff>590550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222FDDC-94C6-4DE5-9A8B-9AF386CA2A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47</xdr:col>
      <xdr:colOff>95250</xdr:colOff>
      <xdr:row>0</xdr:row>
      <xdr:rowOff>104775</xdr:rowOff>
    </xdr:from>
    <xdr:to>
      <xdr:col>47</xdr:col>
      <xdr:colOff>590550</xdr:colOff>
      <xdr:row>2</xdr:row>
      <xdr:rowOff>28575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FDA4C1F-B456-4B57-A6B3-D1FCCB1853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31857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95250</xdr:colOff>
      <xdr:row>0</xdr:row>
      <xdr:rowOff>47625</xdr:rowOff>
    </xdr:from>
    <xdr:to>
      <xdr:col>1</xdr:col>
      <xdr:colOff>590550</xdr:colOff>
      <xdr:row>1</xdr:row>
      <xdr:rowOff>161925</xdr:rowOff>
    </xdr:to>
    <xdr:pic>
      <xdr:nvPicPr>
        <xdr:cNvPr id="4" name="5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9285BA8-F944-40C2-B35A-790C434218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47</xdr:col>
      <xdr:colOff>95250</xdr:colOff>
      <xdr:row>0</xdr:row>
      <xdr:rowOff>104775</xdr:rowOff>
    </xdr:from>
    <xdr:to>
      <xdr:col>47</xdr:col>
      <xdr:colOff>590550</xdr:colOff>
      <xdr:row>2</xdr:row>
      <xdr:rowOff>28575</xdr:rowOff>
    </xdr:to>
    <xdr:pic>
      <xdr:nvPicPr>
        <xdr:cNvPr id="5" name="6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B6BCD9B-1B98-4E43-8E77-5748EB341F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31857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D721F5F0-C901-41A5-A771-B09E6BE207F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14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641350</xdr:colOff>
      <xdr:row>2</xdr:row>
      <xdr:rowOff>454025</xdr:rowOff>
    </xdr:from>
    <xdr:to>
      <xdr:col>17</xdr:col>
      <xdr:colOff>225425</xdr:colOff>
      <xdr:row>32</xdr:row>
      <xdr:rowOff>161925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539D6D22-AFA3-4711-8222-2791A97F9CB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590550</xdr:colOff>
      <xdr:row>42</xdr:row>
      <xdr:rowOff>9525</xdr:rowOff>
    </xdr:from>
    <xdr:to>
      <xdr:col>17</xdr:col>
      <xdr:colOff>180975</xdr:colOff>
      <xdr:row>71</xdr:row>
      <xdr:rowOff>66675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449318BA-FFF7-44F7-B5C6-09D4F6745ED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</xdr:col>
      <xdr:colOff>180975</xdr:colOff>
      <xdr:row>0</xdr:row>
      <xdr:rowOff>28575</xdr:rowOff>
    </xdr:from>
    <xdr:to>
      <xdr:col>1</xdr:col>
      <xdr:colOff>676275</xdr:colOff>
      <xdr:row>1</xdr:row>
      <xdr:rowOff>142875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DCDE059C-DFD4-48D0-A7A4-B90EF3760E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152400</xdr:colOff>
      <xdr:row>0</xdr:row>
      <xdr:rowOff>0</xdr:rowOff>
    </xdr:from>
    <xdr:to>
      <xdr:col>14</xdr:col>
      <xdr:colOff>647700</xdr:colOff>
      <xdr:row>1</xdr:row>
      <xdr:rowOff>114300</xdr:rowOff>
    </xdr:to>
    <xdr:pic>
      <xdr:nvPicPr>
        <xdr:cNvPr id="5" name="5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707FF03B-668B-412B-BDBF-8A9DC16FBA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15975" y="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180975</xdr:colOff>
      <xdr:row>0</xdr:row>
      <xdr:rowOff>28575</xdr:rowOff>
    </xdr:from>
    <xdr:to>
      <xdr:col>1</xdr:col>
      <xdr:colOff>676275</xdr:colOff>
      <xdr:row>1</xdr:row>
      <xdr:rowOff>142875</xdr:rowOff>
    </xdr:to>
    <xdr:pic>
      <xdr:nvPicPr>
        <xdr:cNvPr id="6" name="9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82CFB61A-B867-4B58-B99A-CC1186E5D6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152400</xdr:colOff>
      <xdr:row>0</xdr:row>
      <xdr:rowOff>0</xdr:rowOff>
    </xdr:from>
    <xdr:to>
      <xdr:col>14</xdr:col>
      <xdr:colOff>647700</xdr:colOff>
      <xdr:row>1</xdr:row>
      <xdr:rowOff>114300</xdr:rowOff>
    </xdr:to>
    <xdr:pic>
      <xdr:nvPicPr>
        <xdr:cNvPr id="7" name="10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9D4742AB-C81E-48F8-B84B-00929D6840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15975" y="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8" name="11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9B4EEFC9-FD2E-4827-B368-30819FC7787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15.xml><?xml version="1.0" encoding="utf-8"?>
<c:userShapes xmlns:c="http://schemas.openxmlformats.org/drawingml/2006/chart">
  <cdr:relSizeAnchor xmlns:cdr="http://schemas.openxmlformats.org/drawingml/2006/chartDrawing">
    <cdr:from>
      <cdr:x>0</cdr:x>
      <cdr:y>0.09102</cdr:y>
    </cdr:from>
    <cdr:to>
      <cdr:x>1</cdr:x>
      <cdr:y>0.09102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EB9B1277-944B-4B94-B6A4-21BD5AF2403F}"/>
            </a:ext>
          </a:extLst>
        </cdr:cNvPr>
        <cdr:cNvCxnSpPr/>
      </cdr:nvCxnSpPr>
      <cdr:spPr>
        <a:xfrm xmlns:a="http://schemas.openxmlformats.org/drawingml/2006/main">
          <a:off x="0" y="532318"/>
          <a:ext cx="7019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0.96515</cdr:y>
    </cdr:from>
    <cdr:to>
      <cdr:x>1</cdr:x>
      <cdr:y>0.96515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2A378860-A6A1-472C-8F54-10CA697F8015}"/>
            </a:ext>
          </a:extLst>
        </cdr:cNvPr>
        <cdr:cNvCxnSpPr/>
      </cdr:nvCxnSpPr>
      <cdr:spPr>
        <a:xfrm xmlns:a="http://schemas.openxmlformats.org/drawingml/2006/main">
          <a:off x="0" y="5644508"/>
          <a:ext cx="701992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0.96417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7FE89E0A-5811-4387-8786-AB8A19464AAB}"/>
            </a:ext>
          </a:extLst>
        </cdr:cNvPr>
        <cdr:cNvSpPr txBox="1"/>
      </cdr:nvSpPr>
      <cdr:spPr>
        <a:xfrm xmlns:a="http://schemas.openxmlformats.org/drawingml/2006/main">
          <a:off x="0" y="5638800"/>
          <a:ext cx="5887541" cy="209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0.04397</cdr:y>
    </cdr:from>
    <cdr:to>
      <cdr:x>0.35821</cdr:x>
      <cdr:y>0.09446</cdr:y>
    </cdr:to>
    <cdr:sp macro="" textlink="'Plazas estim zona tipología'!$E$5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7D594FBA-C4BC-4B8B-8EBB-82593AC0090A}"/>
            </a:ext>
          </a:extLst>
        </cdr:cNvPr>
        <cdr:cNvSpPr txBox="1"/>
      </cdr:nvSpPr>
      <cdr:spPr>
        <a:xfrm xmlns:a="http://schemas.openxmlformats.org/drawingml/2006/main">
          <a:off x="0" y="257174"/>
          <a:ext cx="25146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6E20C29D-45D6-4B2F-897F-73C9186B1261}" type="TxLink">
            <a:rPr lang="en-US" sz="12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/>
            <a:t>I semestre 2019</a:t>
          </a:fld>
          <a:endParaRPr lang="es-ES" sz="12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</c:userShapes>
</file>

<file path=xl/drawings/drawing116.xml><?xml version="1.0" encoding="utf-8"?>
<c:userShapes xmlns:c="http://schemas.openxmlformats.org/drawingml/2006/chart">
  <cdr:relSizeAnchor xmlns:cdr="http://schemas.openxmlformats.org/drawingml/2006/chartDrawing">
    <cdr:from>
      <cdr:x>0</cdr:x>
      <cdr:y>0.09591</cdr:y>
    </cdr:from>
    <cdr:to>
      <cdr:x>1</cdr:x>
      <cdr:y>0.09591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A4F743D-4DDD-4DFF-B050-213637985A14}"/>
            </a:ext>
          </a:extLst>
        </cdr:cNvPr>
        <cdr:cNvCxnSpPr/>
      </cdr:nvCxnSpPr>
      <cdr:spPr>
        <a:xfrm xmlns:a="http://schemas.openxmlformats.org/drawingml/2006/main">
          <a:off x="0" y="560916"/>
          <a:ext cx="7019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0.96515</cdr:y>
    </cdr:from>
    <cdr:to>
      <cdr:x>1</cdr:x>
      <cdr:y>0.96515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E5BAA50C-5C91-4120-A085-E80137FAA4EE}"/>
            </a:ext>
          </a:extLst>
        </cdr:cNvPr>
        <cdr:cNvCxnSpPr/>
      </cdr:nvCxnSpPr>
      <cdr:spPr>
        <a:xfrm xmlns:a="http://schemas.openxmlformats.org/drawingml/2006/main">
          <a:off x="0" y="5644508"/>
          <a:ext cx="701992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0.96417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14BEC6B0-0C1D-443E-8E00-A4651C4F1373}"/>
            </a:ext>
          </a:extLst>
        </cdr:cNvPr>
        <cdr:cNvSpPr txBox="1"/>
      </cdr:nvSpPr>
      <cdr:spPr>
        <a:xfrm xmlns:a="http://schemas.openxmlformats.org/drawingml/2006/main">
          <a:off x="0" y="5638800"/>
          <a:ext cx="5887541" cy="209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bg1">
                  <a:lumMod val="50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0.04398</cdr:y>
    </cdr:from>
    <cdr:to>
      <cdr:x>0.35821</cdr:x>
      <cdr:y>0.09446</cdr:y>
    </cdr:to>
    <cdr:sp macro="" textlink="'Plazas estim zona tipología'!$E$44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8DF8A974-897C-48FD-8587-591433429100}"/>
            </a:ext>
          </a:extLst>
        </cdr:cNvPr>
        <cdr:cNvSpPr txBox="1"/>
      </cdr:nvSpPr>
      <cdr:spPr>
        <a:xfrm xmlns:a="http://schemas.openxmlformats.org/drawingml/2006/main">
          <a:off x="0" y="257195"/>
          <a:ext cx="2514607" cy="2952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1FCD0744-FBA5-4640-93CC-2725E2A6EBF7}" type="TxLink">
            <a:rPr lang="en-US" sz="12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/>
            <a:t>II semestre 2018</a:t>
          </a:fld>
          <a:endParaRPr lang="es-ES" sz="14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</c:userShapes>
</file>

<file path=xl/drawings/drawing1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19051</xdr:colOff>
      <xdr:row>17</xdr:row>
      <xdr:rowOff>47625</xdr:rowOff>
    </xdr:from>
    <xdr:to>
      <xdr:col>8</xdr:col>
      <xdr:colOff>371475</xdr:colOff>
      <xdr:row>34</xdr:row>
      <xdr:rowOff>180975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B0642DC3-A7D1-4953-8E03-FFE045C3D51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114300</xdr:colOff>
      <xdr:row>16</xdr:row>
      <xdr:rowOff>180975</xdr:rowOff>
    </xdr:from>
    <xdr:to>
      <xdr:col>16</xdr:col>
      <xdr:colOff>466724</xdr:colOff>
      <xdr:row>34</xdr:row>
      <xdr:rowOff>123825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7F466322-1E1E-40DD-A111-B34D315CC57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absolute">
    <xdr:from>
      <xdr:col>1</xdr:col>
      <xdr:colOff>342900</xdr:colOff>
      <xdr:row>38</xdr:row>
      <xdr:rowOff>57150</xdr:rowOff>
    </xdr:from>
    <xdr:to>
      <xdr:col>7</xdr:col>
      <xdr:colOff>90488</xdr:colOff>
      <xdr:row>57</xdr:row>
      <xdr:rowOff>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90CB1FF9-FAC2-4BC7-8A59-525039562AF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absolute">
    <xdr:from>
      <xdr:col>9</xdr:col>
      <xdr:colOff>828675</xdr:colOff>
      <xdr:row>37</xdr:row>
      <xdr:rowOff>152400</xdr:rowOff>
    </xdr:from>
    <xdr:to>
      <xdr:col>15</xdr:col>
      <xdr:colOff>576263</xdr:colOff>
      <xdr:row>56</xdr:row>
      <xdr:rowOff>95250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80595F46-0B39-452A-8F98-6F82D5CCFF7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8</xdr:col>
      <xdr:colOff>123825</xdr:colOff>
      <xdr:row>0</xdr:row>
      <xdr:rowOff>19050</xdr:rowOff>
    </xdr:from>
    <xdr:to>
      <xdr:col>8</xdr:col>
      <xdr:colOff>619125</xdr:colOff>
      <xdr:row>1</xdr:row>
      <xdr:rowOff>133350</xdr:rowOff>
    </xdr:to>
    <xdr:pic>
      <xdr:nvPicPr>
        <xdr:cNvPr id="6" name="6 Imagen" descr="https://encrypted-tbn3.gstatic.com/images?q=tbn:ANd9GcS9dv_h_mgRl4NU7cIhTzv3MoOn0ZiT6qdeiJWxJuzUuUnUnoR-">
          <a:hlinkClick xmlns:r="http://schemas.openxmlformats.org/officeDocument/2006/relationships" r:id="rId5" tooltip="Ir al índice"/>
          <a:extLst>
            <a:ext uri="{FF2B5EF4-FFF2-40B4-BE49-F238E27FC236}">
              <a16:creationId xmlns:a16="http://schemas.microsoft.com/office/drawing/2014/main" id="{C474ACA3-0B28-42FF-9307-CCE8E8FC68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91450" y="190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123825</xdr:colOff>
      <xdr:row>0</xdr:row>
      <xdr:rowOff>19050</xdr:rowOff>
    </xdr:from>
    <xdr:to>
      <xdr:col>8</xdr:col>
      <xdr:colOff>619125</xdr:colOff>
      <xdr:row>1</xdr:row>
      <xdr:rowOff>133350</xdr:rowOff>
    </xdr:to>
    <xdr:pic>
      <xdr:nvPicPr>
        <xdr:cNvPr id="7" name="10 Imagen" descr="https://encrypted-tbn3.gstatic.com/images?q=tbn:ANd9GcS9dv_h_mgRl4NU7cIhTzv3MoOn0ZiT6qdeiJWxJuzUuUnUnoR-">
          <a:hlinkClick xmlns:r="http://schemas.openxmlformats.org/officeDocument/2006/relationships" r:id="rId5" tooltip="Ir al índice"/>
          <a:extLst>
            <a:ext uri="{FF2B5EF4-FFF2-40B4-BE49-F238E27FC236}">
              <a16:creationId xmlns:a16="http://schemas.microsoft.com/office/drawing/2014/main" id="{5CB17044-D853-4B3B-8443-373EA7E8F5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91450" y="190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8" name="11 Imagen">
          <a:hlinkClick xmlns:r="http://schemas.openxmlformats.org/officeDocument/2006/relationships" r:id="rId5" tooltip="Menú principal"/>
          <a:extLst>
            <a:ext uri="{FF2B5EF4-FFF2-40B4-BE49-F238E27FC236}">
              <a16:creationId xmlns:a16="http://schemas.microsoft.com/office/drawing/2014/main" id="{AE12B08E-8635-4043-BF2C-B4DB4BDCDA4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18.xml><?xml version="1.0" encoding="utf-8"?>
<c:userShapes xmlns:c="http://schemas.openxmlformats.org/drawingml/2006/chart">
  <cdr:relSizeAnchor xmlns:cdr="http://schemas.openxmlformats.org/drawingml/2006/chartDrawing">
    <cdr:from>
      <cdr:x>0</cdr:x>
      <cdr:y>0.2376</cdr:y>
    </cdr:from>
    <cdr:to>
      <cdr:x>1</cdr:x>
      <cdr:y>0.2376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F810369-73F5-49F6-A6C3-F2D5C6F861CA}"/>
            </a:ext>
          </a:extLst>
        </cdr:cNvPr>
        <cdr:cNvCxnSpPr/>
      </cdr:nvCxnSpPr>
      <cdr:spPr>
        <a:xfrm xmlns:a="http://schemas.openxmlformats.org/drawingml/2006/main">
          <a:off x="0" y="708376"/>
          <a:ext cx="65246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0D703131-2CAE-4634-A14F-502B70775FE6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73C598A4-2732-4DEE-ACFF-9C670B9120EE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119.xml><?xml version="1.0" encoding="utf-8"?>
<c:userShapes xmlns:c="http://schemas.openxmlformats.org/drawingml/2006/chart">
  <cdr:relSizeAnchor xmlns:cdr="http://schemas.openxmlformats.org/drawingml/2006/chartDrawing">
    <cdr:from>
      <cdr:x>0</cdr:x>
      <cdr:y>0.2376</cdr:y>
    </cdr:from>
    <cdr:to>
      <cdr:x>1</cdr:x>
      <cdr:y>0.2376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B36DFD4-F40C-44D8-9044-11DE60DED084}"/>
            </a:ext>
          </a:extLst>
        </cdr:cNvPr>
        <cdr:cNvCxnSpPr/>
      </cdr:nvCxnSpPr>
      <cdr:spPr>
        <a:xfrm xmlns:a="http://schemas.openxmlformats.org/drawingml/2006/main">
          <a:off x="0" y="708376"/>
          <a:ext cx="65246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AAC8F777-8C54-4DCC-9810-AF8A75CE1388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E0176905-AE00-46B3-8C1A-553FC2B7F188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120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BDF9D702-0299-4CA0-9BA7-EB8B32D7B335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43F8DB65-E837-400A-9C58-168EEC94CA9F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0.22307</cdr:y>
    </cdr:from>
    <cdr:to>
      <cdr:x>1</cdr:x>
      <cdr:y>0.22307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5EB33432-85EF-4BB0-A7C3-448C2967630E}"/>
            </a:ext>
          </a:extLst>
        </cdr:cNvPr>
        <cdr:cNvCxnSpPr/>
      </cdr:nvCxnSpPr>
      <cdr:spPr>
        <a:xfrm xmlns:a="http://schemas.openxmlformats.org/drawingml/2006/main">
          <a:off x="4761" y="730926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0.2093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F2345FF5-F492-4E22-A102-8447F9793E06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685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r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Distribución de plazas alojativas en Tenerife</a:t>
          </a:r>
          <a:r>
            <a:rPr lang="en-US"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 por tipología y categoría</a:t>
          </a:r>
          <a:endParaRPr lang="en-US" sz="1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6DA4C964-6BB1-407B-B339-00B547CB66C7}"/>
            </a:ext>
          </a:extLst>
        </cdr:cNvPr>
        <cdr:cNvCxnSpPr/>
      </cdr:nvCxnSpPr>
      <cdr:spPr>
        <a:xfrm xmlns:a="http://schemas.openxmlformats.org/drawingml/2006/main">
          <a:off x="4761" y="3559373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0.41427</cdr:x>
      <cdr:y>0.47403</cdr:y>
    </cdr:from>
    <cdr:to>
      <cdr:x>0.56397</cdr:x>
      <cdr:y>0.62207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DA7AADFD-B53C-4615-9FA7-9D1AFE552CDB}"/>
            </a:ext>
          </a:extLst>
        </cdr:cNvPr>
        <cdr:cNvSpPr txBox="1"/>
      </cdr:nvSpPr>
      <cdr:spPr>
        <a:xfrm xmlns:a="http://schemas.openxmlformats.org/drawingml/2006/main">
          <a:off x="2266936" y="1688649"/>
          <a:ext cx="819175" cy="52737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plazas</a:t>
          </a:r>
        </a:p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hoteleras</a:t>
          </a:r>
        </a:p>
      </cdr:txBody>
    </cdr:sp>
  </cdr:relSizeAnchor>
</c:userShapes>
</file>

<file path=xl/drawings/drawing121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D6166844-D00C-4AB8-B91D-79C6F3D79C66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D1F9B99F-DAB5-4B8F-84E3-53CF4BAC419B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0.22307</cdr:y>
    </cdr:from>
    <cdr:to>
      <cdr:x>1</cdr:x>
      <cdr:y>0.22307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8A17D7AC-8322-4B7D-84EA-1488AF5151FA}"/>
            </a:ext>
          </a:extLst>
        </cdr:cNvPr>
        <cdr:cNvCxnSpPr/>
      </cdr:nvCxnSpPr>
      <cdr:spPr>
        <a:xfrm xmlns:a="http://schemas.openxmlformats.org/drawingml/2006/main">
          <a:off x="4761" y="730926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0.2093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0331C41C-19E6-407E-B1E3-6FA918DEF1B5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685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r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Distribución de plazas alojativas en Tenerife</a:t>
          </a:r>
          <a:r>
            <a:rPr lang="en-US"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 por tipología y categoría</a:t>
          </a:r>
          <a:endParaRPr lang="en-US" sz="1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242F364C-B8F8-479E-B263-71151290DB75}"/>
            </a:ext>
          </a:extLst>
        </cdr:cNvPr>
        <cdr:cNvCxnSpPr/>
      </cdr:nvCxnSpPr>
      <cdr:spPr>
        <a:xfrm xmlns:a="http://schemas.openxmlformats.org/drawingml/2006/main">
          <a:off x="4761" y="3559373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0.41427</cdr:x>
      <cdr:y>0.47403</cdr:y>
    </cdr:from>
    <cdr:to>
      <cdr:x>0.56397</cdr:x>
      <cdr:y>0.62207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C113ED39-2A5D-4E7E-9A9E-43B84B93504F}"/>
            </a:ext>
          </a:extLst>
        </cdr:cNvPr>
        <cdr:cNvSpPr txBox="1"/>
      </cdr:nvSpPr>
      <cdr:spPr>
        <a:xfrm xmlns:a="http://schemas.openxmlformats.org/drawingml/2006/main">
          <a:off x="2266936" y="1688649"/>
          <a:ext cx="819175" cy="52737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plazas hoteleras</a:t>
          </a:r>
        </a:p>
      </cdr:txBody>
    </cdr:sp>
  </cdr:relSizeAnchor>
</c:userShapes>
</file>

<file path=xl/drawings/drawing12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66676</xdr:colOff>
      <xdr:row>16</xdr:row>
      <xdr:rowOff>9525</xdr:rowOff>
    </xdr:from>
    <xdr:to>
      <xdr:col>8</xdr:col>
      <xdr:colOff>419100</xdr:colOff>
      <xdr:row>33</xdr:row>
      <xdr:rowOff>142875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78B60711-AA6C-410F-A10C-2DA4DEEB24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76200</xdr:colOff>
      <xdr:row>15</xdr:row>
      <xdr:rowOff>171450</xdr:rowOff>
    </xdr:from>
    <xdr:to>
      <xdr:col>16</xdr:col>
      <xdr:colOff>428624</xdr:colOff>
      <xdr:row>33</xdr:row>
      <xdr:rowOff>114300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4A89B9F0-3C27-4F00-A73A-B5C4894C5E7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absolute">
    <xdr:from>
      <xdr:col>1</xdr:col>
      <xdr:colOff>514350</xdr:colOff>
      <xdr:row>35</xdr:row>
      <xdr:rowOff>95250</xdr:rowOff>
    </xdr:from>
    <xdr:to>
      <xdr:col>7</xdr:col>
      <xdr:colOff>261938</xdr:colOff>
      <xdr:row>54</xdr:row>
      <xdr:rowOff>38100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BAA46F8D-3608-42F8-AD93-DDB7923B39D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absolute">
    <xdr:from>
      <xdr:col>9</xdr:col>
      <xdr:colOff>628650</xdr:colOff>
      <xdr:row>35</xdr:row>
      <xdr:rowOff>104775</xdr:rowOff>
    </xdr:from>
    <xdr:to>
      <xdr:col>15</xdr:col>
      <xdr:colOff>376238</xdr:colOff>
      <xdr:row>54</xdr:row>
      <xdr:rowOff>47625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0CC506B1-F34C-473D-9C39-957855991B1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495300</xdr:colOff>
      <xdr:row>1</xdr:row>
      <xdr:rowOff>114300</xdr:rowOff>
    </xdr:to>
    <xdr:pic>
      <xdr:nvPicPr>
        <xdr:cNvPr id="6" name="6 Imagen" descr="https://encrypted-tbn3.gstatic.com/images?q=tbn:ANd9GcS9dv_h_mgRl4NU7cIhTzv3MoOn0ZiT6qdeiJWxJuzUuUnUnoR-">
          <a:hlinkClick xmlns:r="http://schemas.openxmlformats.org/officeDocument/2006/relationships" r:id="rId5" tooltip="Ir al índice"/>
          <a:extLst>
            <a:ext uri="{FF2B5EF4-FFF2-40B4-BE49-F238E27FC236}">
              <a16:creationId xmlns:a16="http://schemas.microsoft.com/office/drawing/2014/main" id="{0C689E9D-FE43-4C04-833D-2D11F8F4D9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7" name="7 Imagen">
          <a:hlinkClick xmlns:r="http://schemas.openxmlformats.org/officeDocument/2006/relationships" r:id="rId5" tooltip="Menú principal"/>
          <a:extLst>
            <a:ext uri="{FF2B5EF4-FFF2-40B4-BE49-F238E27FC236}">
              <a16:creationId xmlns:a16="http://schemas.microsoft.com/office/drawing/2014/main" id="{1410873C-B06F-4C1A-9A6E-E05E608586D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23.xml><?xml version="1.0" encoding="utf-8"?>
<c:userShapes xmlns:c="http://schemas.openxmlformats.org/drawingml/2006/chart">
  <cdr:relSizeAnchor xmlns:cdr="http://schemas.openxmlformats.org/drawingml/2006/chartDrawing">
    <cdr:from>
      <cdr:x>0</cdr:x>
      <cdr:y>0.2376</cdr:y>
    </cdr:from>
    <cdr:to>
      <cdr:x>1</cdr:x>
      <cdr:y>0.2376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F76454C-85A2-423C-9B36-64B77B108EC0}"/>
            </a:ext>
          </a:extLst>
        </cdr:cNvPr>
        <cdr:cNvCxnSpPr/>
      </cdr:nvCxnSpPr>
      <cdr:spPr>
        <a:xfrm xmlns:a="http://schemas.openxmlformats.org/drawingml/2006/main">
          <a:off x="0" y="708376"/>
          <a:ext cx="65246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48CAC24A-10DC-4344-AAA9-4CF6AD211958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BBDDFE00-C521-4B12-AD2A-1F61A6126F60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124.xml><?xml version="1.0" encoding="utf-8"?>
<c:userShapes xmlns:c="http://schemas.openxmlformats.org/drawingml/2006/chart">
  <cdr:relSizeAnchor xmlns:cdr="http://schemas.openxmlformats.org/drawingml/2006/chartDrawing">
    <cdr:from>
      <cdr:x>0</cdr:x>
      <cdr:y>0.2376</cdr:y>
    </cdr:from>
    <cdr:to>
      <cdr:x>1</cdr:x>
      <cdr:y>0.2376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C4D71F2-5104-47EF-9152-9E58521E987D}"/>
            </a:ext>
          </a:extLst>
        </cdr:cNvPr>
        <cdr:cNvCxnSpPr/>
      </cdr:nvCxnSpPr>
      <cdr:spPr>
        <a:xfrm xmlns:a="http://schemas.openxmlformats.org/drawingml/2006/main">
          <a:off x="0" y="708376"/>
          <a:ext cx="65246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A771C095-F897-49AC-A5F9-CC12B8390728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9FBE49EF-5E51-4B9F-8660-FE6DED48BB4F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125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C39EAC14-00A1-48F6-8757-230132E5A6B1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A969648A-9723-4FEF-A157-4D16849B1303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0.22307</cdr:y>
    </cdr:from>
    <cdr:to>
      <cdr:x>1</cdr:x>
      <cdr:y>0.22307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A2A6D20A-7EDB-48D0-971C-B6AEC8F38943}"/>
            </a:ext>
          </a:extLst>
        </cdr:cNvPr>
        <cdr:cNvCxnSpPr/>
      </cdr:nvCxnSpPr>
      <cdr:spPr>
        <a:xfrm xmlns:a="http://schemas.openxmlformats.org/drawingml/2006/main">
          <a:off x="4761" y="730926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0.2093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AF46DFC6-F0A4-4AD9-BBDA-4291E9F600B2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685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r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Distribución de plazas alojativas en Adeje </a:t>
          </a:r>
          <a:r>
            <a:rPr lang="en-US"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por tipología y categoría</a:t>
          </a:r>
          <a:endParaRPr lang="en-US" sz="1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90E17EFC-E56D-4457-855E-46651D58B551}"/>
            </a:ext>
          </a:extLst>
        </cdr:cNvPr>
        <cdr:cNvCxnSpPr/>
      </cdr:nvCxnSpPr>
      <cdr:spPr>
        <a:xfrm xmlns:a="http://schemas.openxmlformats.org/drawingml/2006/main">
          <a:off x="4761" y="3559373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0.41427</cdr:x>
      <cdr:y>0.47403</cdr:y>
    </cdr:from>
    <cdr:to>
      <cdr:x>0.56397</cdr:x>
      <cdr:y>0.62207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56567227-2020-4F47-9705-6B5EDF6FDB4E}"/>
            </a:ext>
          </a:extLst>
        </cdr:cNvPr>
        <cdr:cNvSpPr txBox="1"/>
      </cdr:nvSpPr>
      <cdr:spPr>
        <a:xfrm xmlns:a="http://schemas.openxmlformats.org/drawingml/2006/main">
          <a:off x="2266936" y="1688649"/>
          <a:ext cx="819175" cy="52737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plazas</a:t>
          </a:r>
        </a:p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hoteleras</a:t>
          </a:r>
        </a:p>
      </cdr:txBody>
    </cdr:sp>
  </cdr:relSizeAnchor>
</c:userShapes>
</file>

<file path=xl/drawings/drawing126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AF8F49DB-6920-4C8D-B05E-A2282C86BD48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E73104ED-67B3-4B56-916A-551ADD74EB3E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0.22307</cdr:y>
    </cdr:from>
    <cdr:to>
      <cdr:x>1</cdr:x>
      <cdr:y>0.22307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795D3B68-E1B7-4272-907E-C0911666E266}"/>
            </a:ext>
          </a:extLst>
        </cdr:cNvPr>
        <cdr:cNvCxnSpPr/>
      </cdr:nvCxnSpPr>
      <cdr:spPr>
        <a:xfrm xmlns:a="http://schemas.openxmlformats.org/drawingml/2006/main">
          <a:off x="4761" y="730926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0.2093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4204A537-D976-430A-9D45-06BD88996452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685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r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Distribución de plazas alojativas en Adeje </a:t>
          </a:r>
          <a:r>
            <a:rPr lang="en-US"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por tipología y categoría</a:t>
          </a:r>
          <a:endParaRPr lang="en-US" sz="1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360C3CB4-33E5-413E-B659-282AC0295B60}"/>
            </a:ext>
          </a:extLst>
        </cdr:cNvPr>
        <cdr:cNvCxnSpPr/>
      </cdr:nvCxnSpPr>
      <cdr:spPr>
        <a:xfrm xmlns:a="http://schemas.openxmlformats.org/drawingml/2006/main">
          <a:off x="4761" y="3559373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0.41427</cdr:x>
      <cdr:y>0.47403</cdr:y>
    </cdr:from>
    <cdr:to>
      <cdr:x>0.56397</cdr:x>
      <cdr:y>0.62207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CC6F6450-E16B-43E0-8530-1F6A66FC6201}"/>
            </a:ext>
          </a:extLst>
        </cdr:cNvPr>
        <cdr:cNvSpPr txBox="1"/>
      </cdr:nvSpPr>
      <cdr:spPr>
        <a:xfrm xmlns:a="http://schemas.openxmlformats.org/drawingml/2006/main">
          <a:off x="2266936" y="1688649"/>
          <a:ext cx="819175" cy="52737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plazas</a:t>
          </a:r>
        </a:p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hoteleras</a:t>
          </a:r>
        </a:p>
      </cdr:txBody>
    </cdr:sp>
  </cdr:relSizeAnchor>
</c:userShapes>
</file>

<file path=xl/drawings/drawing127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190500</xdr:colOff>
      <xdr:row>0</xdr:row>
      <xdr:rowOff>9525</xdr:rowOff>
    </xdr:from>
    <xdr:to>
      <xdr:col>14</xdr:col>
      <xdr:colOff>685800</xdr:colOff>
      <xdr:row>1</xdr:row>
      <xdr:rowOff>123825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BDDCE28-1EBF-4D17-81B8-9CD2A433E3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15800" y="95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190500</xdr:colOff>
      <xdr:row>0</xdr:row>
      <xdr:rowOff>9525</xdr:rowOff>
    </xdr:from>
    <xdr:to>
      <xdr:col>14</xdr:col>
      <xdr:colOff>685800</xdr:colOff>
      <xdr:row>1</xdr:row>
      <xdr:rowOff>123825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313291B-0D59-41AC-92EF-357E88B345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15800" y="95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9D27CF5A-92CA-4048-AE56-4443B6BFB12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>
    <xdr:from>
      <xdr:col>14</xdr:col>
      <xdr:colOff>542923</xdr:colOff>
      <xdr:row>2</xdr:row>
      <xdr:rowOff>76200</xdr:rowOff>
    </xdr:from>
    <xdr:to>
      <xdr:col>22</xdr:col>
      <xdr:colOff>47624</xdr:colOff>
      <xdr:row>21</xdr:row>
      <xdr:rowOff>19050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3E5B5FE9-FA5B-4717-8EFF-6F8EF86D00B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128.xml><?xml version="1.0" encoding="utf-8"?>
<c:userShapes xmlns:c="http://schemas.openxmlformats.org/drawingml/2006/chart">
  <cdr:relSizeAnchor xmlns:cdr="http://schemas.openxmlformats.org/drawingml/2006/chartDrawing">
    <cdr:from>
      <cdr:x>0</cdr:x>
      <cdr:y>0.94658</cdr:y>
    </cdr:from>
    <cdr:to>
      <cdr:x>0.97704</cdr:x>
      <cdr:y>1</cdr:y>
    </cdr:to>
    <cdr:sp macro="" textlink="">
      <cdr:nvSpPr>
        <cdr:cNvPr id="3" name="4 CuadroTexto">
          <a:extLst xmlns:a="http://schemas.openxmlformats.org/drawingml/2006/main">
            <a:ext uri="{FF2B5EF4-FFF2-40B4-BE49-F238E27FC236}">
              <a16:creationId xmlns:a16="http://schemas.microsoft.com/office/drawing/2014/main" id="{80C57082-7B49-4943-8346-F35EB3825B89}"/>
            </a:ext>
          </a:extLst>
        </cdr:cNvPr>
        <cdr:cNvSpPr txBox="1"/>
      </cdr:nvSpPr>
      <cdr:spPr>
        <a:xfrm xmlns:a="http://schemas.openxmlformats.org/drawingml/2006/main">
          <a:off x="0" y="3895006"/>
          <a:ext cx="5472113" cy="21979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Policía Turística.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0.00907</cdr:x>
      <cdr:y>0.01235</cdr:y>
    </cdr:from>
    <cdr:to>
      <cdr:x>0.98611</cdr:x>
      <cdr:y>0.1637</cdr:y>
    </cdr:to>
    <cdr:sp macro="" textlink="'plazas aut munic cuota aloj'!$P$1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67C8AA62-8B18-44AE-8003-ED76DA2172B8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5472113" cy="62277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fld id="{A1835132-C7B9-40AB-8F48-36F72426C98E}" type="TxLink">
            <a:rPr lang="en-US" sz="1600" b="1" i="0" u="none" strike="noStrike">
              <a:solidFill>
                <a:schemeClr val="tx1">
                  <a:lumMod val="50000"/>
                  <a:lumOff val="50000"/>
                </a:schemeClr>
              </a:solidFill>
              <a:latin typeface="Calibri"/>
              <a:cs typeface="Calibri"/>
            </a:rPr>
            <a:pPr algn="l"/>
            <a:t>Plazas turísticas registradas en Tenerife por tipología 
marzo 2019</a:t>
          </a:fld>
          <a:endParaRPr lang="es-ES" sz="1600" b="1">
            <a:solidFill>
              <a:schemeClr val="tx1">
                <a:lumMod val="50000"/>
                <a:lumOff val="50000"/>
              </a:schemeClr>
            </a:solidFill>
          </a:endParaRPr>
        </a:p>
      </cdr:txBody>
    </cdr:sp>
  </cdr:relSizeAnchor>
</c:userShapes>
</file>

<file path=xl/drawings/drawing129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200025</xdr:colOff>
      <xdr:row>0</xdr:row>
      <xdr:rowOff>28575</xdr:rowOff>
    </xdr:from>
    <xdr:to>
      <xdr:col>8</xdr:col>
      <xdr:colOff>695325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D4C8609-7F4B-4488-B625-4D6D400864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677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200025</xdr:colOff>
      <xdr:row>0</xdr:row>
      <xdr:rowOff>28575</xdr:rowOff>
    </xdr:from>
    <xdr:to>
      <xdr:col>8</xdr:col>
      <xdr:colOff>695325</xdr:colOff>
      <xdr:row>1</xdr:row>
      <xdr:rowOff>142875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3B38975-36E1-41B4-9320-1BE3DB16A7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677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BA89ECB1-076C-4903-97BE-186432CEA40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3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285750</xdr:colOff>
      <xdr:row>0</xdr:row>
      <xdr:rowOff>142875</xdr:rowOff>
    </xdr:from>
    <xdr:to>
      <xdr:col>1</xdr:col>
      <xdr:colOff>781050</xdr:colOff>
      <xdr:row>2</xdr:row>
      <xdr:rowOff>66675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065DE8D-637A-48B6-B41C-F0CE70896A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6850" y="1428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27</xdr:col>
      <xdr:colOff>47625</xdr:colOff>
      <xdr:row>0</xdr:row>
      <xdr:rowOff>371475</xdr:rowOff>
    </xdr:from>
    <xdr:to>
      <xdr:col>27</xdr:col>
      <xdr:colOff>542925</xdr:colOff>
      <xdr:row>2</xdr:row>
      <xdr:rowOff>295275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A6B9EFB-0CD7-471E-9325-40FC92443E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54900" y="3714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285750</xdr:colOff>
      <xdr:row>0</xdr:row>
      <xdr:rowOff>142875</xdr:rowOff>
    </xdr:from>
    <xdr:to>
      <xdr:col>1</xdr:col>
      <xdr:colOff>781050</xdr:colOff>
      <xdr:row>2</xdr:row>
      <xdr:rowOff>66675</xdr:rowOff>
    </xdr:to>
    <xdr:pic>
      <xdr:nvPicPr>
        <xdr:cNvPr id="4" name="5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A07872E-7548-4E1A-B6D4-188BD89703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6850" y="1428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27</xdr:col>
      <xdr:colOff>47625</xdr:colOff>
      <xdr:row>0</xdr:row>
      <xdr:rowOff>371475</xdr:rowOff>
    </xdr:from>
    <xdr:to>
      <xdr:col>27</xdr:col>
      <xdr:colOff>542925</xdr:colOff>
      <xdr:row>2</xdr:row>
      <xdr:rowOff>295275</xdr:rowOff>
    </xdr:to>
    <xdr:pic>
      <xdr:nvPicPr>
        <xdr:cNvPr id="5" name="6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1FE7502-75E3-44DE-B079-BB7484548F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54900" y="3714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6133EBE3-FC3F-4787-B0EC-61DF7782D76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3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1181100</xdr:colOff>
      <xdr:row>2</xdr:row>
      <xdr:rowOff>352425</xdr:rowOff>
    </xdr:from>
    <xdr:to>
      <xdr:col>7</xdr:col>
      <xdr:colOff>1352550</xdr:colOff>
      <xdr:row>21</xdr:row>
      <xdr:rowOff>66675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4300B9A3-B276-47BF-81EC-380BC262277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4</xdr:col>
      <xdr:colOff>1285875</xdr:colOff>
      <xdr:row>23</xdr:row>
      <xdr:rowOff>0</xdr:rowOff>
    </xdr:from>
    <xdr:to>
      <xdr:col>7</xdr:col>
      <xdr:colOff>823913</xdr:colOff>
      <xdr:row>39</xdr:row>
      <xdr:rowOff>76200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4316E2B8-2E76-4080-85B4-3A996CA330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5</xdr:col>
      <xdr:colOff>123825</xdr:colOff>
      <xdr:row>0</xdr:row>
      <xdr:rowOff>0</xdr:rowOff>
    </xdr:from>
    <xdr:to>
      <xdr:col>5</xdr:col>
      <xdr:colOff>619125</xdr:colOff>
      <xdr:row>1</xdr:row>
      <xdr:rowOff>114300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7B563314-4633-433D-964B-28C13B48EB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43950" y="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123825</xdr:colOff>
      <xdr:row>0</xdr:row>
      <xdr:rowOff>0</xdr:rowOff>
    </xdr:from>
    <xdr:to>
      <xdr:col>5</xdr:col>
      <xdr:colOff>619125</xdr:colOff>
      <xdr:row>1</xdr:row>
      <xdr:rowOff>114300</xdr:rowOff>
    </xdr:to>
    <xdr:pic>
      <xdr:nvPicPr>
        <xdr:cNvPr id="5" name="7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2419EE4B-313B-4E34-9433-D8DC8E1140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43950" y="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1181100</xdr:colOff>
      <xdr:row>0</xdr:row>
      <xdr:rowOff>360193</xdr:rowOff>
    </xdr:to>
    <xdr:pic>
      <xdr:nvPicPr>
        <xdr:cNvPr id="6" name="8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A396E02C-4E90-4EFC-9F04-C9B0F1996F3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32.xml><?xml version="1.0" encoding="utf-8"?>
<c:userShapes xmlns:c="http://schemas.openxmlformats.org/drawingml/2006/chart">
  <cdr:relSizeAnchor xmlns:cdr="http://schemas.openxmlformats.org/drawingml/2006/chartDrawing">
    <cdr:from>
      <cdr:x>0</cdr:x>
      <cdr:y>0.26181</cdr:y>
    </cdr:from>
    <cdr:to>
      <cdr:x>1</cdr:x>
      <cdr:y>0.26181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E6F70B32-D3F6-4D0D-AE6C-271FF9CC245E}"/>
            </a:ext>
          </a:extLst>
        </cdr:cNvPr>
        <cdr:cNvCxnSpPr/>
      </cdr:nvCxnSpPr>
      <cdr:spPr>
        <a:xfrm xmlns:a="http://schemas.openxmlformats.org/drawingml/2006/main">
          <a:off x="0" y="1017438"/>
          <a:ext cx="61055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0.91168</cdr:y>
    </cdr:from>
    <cdr:to>
      <cdr:x>1</cdr:x>
      <cdr:y>0.91168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7DB13C1B-2946-415B-84B9-CA9565550738}"/>
            </a:ext>
          </a:extLst>
        </cdr:cNvPr>
        <cdr:cNvCxnSpPr/>
      </cdr:nvCxnSpPr>
      <cdr:spPr>
        <a:xfrm xmlns:a="http://schemas.openxmlformats.org/drawingml/2006/main">
          <a:off x="0" y="3664563"/>
          <a:ext cx="610552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33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1</cdr:x>
      <cdr:y>0.18681</cdr:y>
    </cdr:to>
    <cdr:sp macro="" textlink="'plazas aut catg cuota'!$F$21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E02FAD24-C82A-4993-81B6-146A2CA00A34}"/>
            </a:ext>
          </a:extLst>
        </cdr:cNvPr>
        <cdr:cNvSpPr txBox="1"/>
      </cdr:nvSpPr>
      <cdr:spPr>
        <a:xfrm xmlns:a="http://schemas.openxmlformats.org/drawingml/2006/main">
          <a:off x="0" y="0"/>
          <a:ext cx="5472113" cy="647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l"/>
          <a:fld id="{86F4B1A7-6DFE-45E9-BC4B-DBFD8F1B6DA8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 </a:t>
          </a:fld>
          <a:endParaRPr lang="es-ES" sz="16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D57FAF6C-FC67-438E-972A-B60A16D500BC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Policía Turística.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0.92832</cdr:y>
    </cdr:from>
    <cdr:to>
      <cdr:x>0.99913</cdr:x>
      <cdr:y>0.92832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E64E01BE-C943-4ECC-9414-736D50FBC4A0}"/>
            </a:ext>
          </a:extLst>
        </cdr:cNvPr>
        <cdr:cNvCxnSpPr/>
      </cdr:nvCxnSpPr>
      <cdr:spPr>
        <a:xfrm xmlns:a="http://schemas.openxmlformats.org/drawingml/2006/main">
          <a:off x="0" y="3218581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0.2351</cdr:y>
    </cdr:from>
    <cdr:to>
      <cdr:x>1</cdr:x>
      <cdr:y>0.2351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A88E3D4D-EDC6-4DE3-83C0-9E2AC13E201D}"/>
            </a:ext>
          </a:extLst>
        </cdr:cNvPr>
        <cdr:cNvCxnSpPr/>
      </cdr:nvCxnSpPr>
      <cdr:spPr>
        <a:xfrm xmlns:a="http://schemas.openxmlformats.org/drawingml/2006/main">
          <a:off x="4761" y="815099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1</cdr:x>
      <cdr:y>0.18</cdr:y>
    </cdr:to>
    <cdr:sp macro="" textlink="">
      <cdr:nvSpPr>
        <cdr:cNvPr id="8" name="CuadroTexto 1">
          <a:extLst xmlns:a="http://schemas.openxmlformats.org/drawingml/2006/main">
            <a:ext uri="{FF2B5EF4-FFF2-40B4-BE49-F238E27FC236}">
              <a16:creationId xmlns:a16="http://schemas.microsoft.com/office/drawing/2014/main" id="{2BCEF525-9626-440E-8B79-0EE48C575EA4}"/>
            </a:ext>
          </a:extLst>
        </cdr:cNvPr>
        <cdr:cNvSpPr txBox="1"/>
      </cdr:nvSpPr>
      <cdr:spPr>
        <a:xfrm xmlns:a="http://schemas.openxmlformats.org/drawingml/2006/main">
          <a:off x="0" y="0"/>
          <a:ext cx="5472113" cy="60007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1600" b="1">
              <a:solidFill>
                <a:schemeClr val="tx1">
                  <a:lumMod val="75000"/>
                  <a:lumOff val="25000"/>
                </a:schemeClr>
              </a:solidFill>
            </a:rPr>
            <a:t>Distribución de las plazas alojativas de Tenerife por</a:t>
          </a:r>
          <a:r>
            <a:rPr lang="es-ES" sz="1600" b="1" baseline="0">
              <a:solidFill>
                <a:schemeClr val="tx1">
                  <a:lumMod val="75000"/>
                  <a:lumOff val="25000"/>
                </a:schemeClr>
              </a:solidFill>
            </a:rPr>
            <a:t> tipología de alojamiento</a:t>
          </a:r>
          <a:endParaRPr lang="es-ES" sz="12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</c:userShapes>
</file>

<file path=xl/drawings/drawing134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104775</xdr:colOff>
      <xdr:row>0</xdr:row>
      <xdr:rowOff>266700</xdr:rowOff>
    </xdr:from>
    <xdr:to>
      <xdr:col>14</xdr:col>
      <xdr:colOff>600075</xdr:colOff>
      <xdr:row>2</xdr:row>
      <xdr:rowOff>190500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5FDBE93-231F-4B72-938A-6B7D47D709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82575" y="2667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104775</xdr:colOff>
      <xdr:row>0</xdr:row>
      <xdr:rowOff>266700</xdr:rowOff>
    </xdr:from>
    <xdr:to>
      <xdr:col>14</xdr:col>
      <xdr:colOff>600075</xdr:colOff>
      <xdr:row>2</xdr:row>
      <xdr:rowOff>190500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3B13629-3B38-40CD-B977-B66796DEC7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82575" y="2667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F31212FD-7B52-407C-8576-B556A0358BB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35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142875</xdr:colOff>
      <xdr:row>0</xdr:row>
      <xdr:rowOff>104775</xdr:rowOff>
    </xdr:from>
    <xdr:to>
      <xdr:col>8</xdr:col>
      <xdr:colOff>638175</xdr:colOff>
      <xdr:row>2</xdr:row>
      <xdr:rowOff>28575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D3B2523-3DD4-4A0C-A92A-28C7632ED6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1057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142875</xdr:colOff>
      <xdr:row>0</xdr:row>
      <xdr:rowOff>104775</xdr:rowOff>
    </xdr:from>
    <xdr:to>
      <xdr:col>8</xdr:col>
      <xdr:colOff>638175</xdr:colOff>
      <xdr:row>2</xdr:row>
      <xdr:rowOff>28575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0E5A704-08BC-45D5-A0CA-012EC73ECF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1057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6398F10A-BC5D-4F2A-81F4-803F5E25489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3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247650</xdr:colOff>
      <xdr:row>0</xdr:row>
      <xdr:rowOff>95250</xdr:rowOff>
    </xdr:from>
    <xdr:to>
      <xdr:col>1</xdr:col>
      <xdr:colOff>742950</xdr:colOff>
      <xdr:row>2</xdr:row>
      <xdr:rowOff>19050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B182B5D-0960-4C81-81B3-E5F7C5D4FF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0" y="952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27</xdr:col>
      <xdr:colOff>114300</xdr:colOff>
      <xdr:row>0</xdr:row>
      <xdr:rowOff>295275</xdr:rowOff>
    </xdr:from>
    <xdr:to>
      <xdr:col>27</xdr:col>
      <xdr:colOff>609600</xdr:colOff>
      <xdr:row>2</xdr:row>
      <xdr:rowOff>219075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FEE9106-6E65-4D34-AFEF-5033C7EC7E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755225" y="2952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247650</xdr:colOff>
      <xdr:row>0</xdr:row>
      <xdr:rowOff>95250</xdr:rowOff>
    </xdr:from>
    <xdr:to>
      <xdr:col>1</xdr:col>
      <xdr:colOff>742950</xdr:colOff>
      <xdr:row>2</xdr:row>
      <xdr:rowOff>19050</xdr:rowOff>
    </xdr:to>
    <xdr:pic>
      <xdr:nvPicPr>
        <xdr:cNvPr id="4" name="5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2C4015B-C8DE-42CB-84A4-65A9ECA8A6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0" y="952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27</xdr:col>
      <xdr:colOff>114300</xdr:colOff>
      <xdr:row>0</xdr:row>
      <xdr:rowOff>295275</xdr:rowOff>
    </xdr:from>
    <xdr:to>
      <xdr:col>27</xdr:col>
      <xdr:colOff>609600</xdr:colOff>
      <xdr:row>2</xdr:row>
      <xdr:rowOff>219075</xdr:rowOff>
    </xdr:to>
    <xdr:pic>
      <xdr:nvPicPr>
        <xdr:cNvPr id="5" name="6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AC10DC7-2A35-4FE3-9E20-DE0427EE6E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755225" y="2952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AEA1B77-7B96-4BB4-86B2-F8DD73040D0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37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76200</xdr:colOff>
      <xdr:row>2</xdr:row>
      <xdr:rowOff>95250</xdr:rowOff>
    </xdr:from>
    <xdr:to>
      <xdr:col>13</xdr:col>
      <xdr:colOff>85725</xdr:colOff>
      <xdr:row>19</xdr:row>
      <xdr:rowOff>171450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0F6BA3D3-D8C8-44EC-AB54-378C2DF0543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5</xdr:col>
      <xdr:colOff>104775</xdr:colOff>
      <xdr:row>21</xdr:row>
      <xdr:rowOff>9525</xdr:rowOff>
    </xdr:from>
    <xdr:to>
      <xdr:col>12</xdr:col>
      <xdr:colOff>242888</xdr:colOff>
      <xdr:row>37</xdr:row>
      <xdr:rowOff>85725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BE35BA03-62B3-4BD8-93C2-DAD3C1D8A8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4</xdr:col>
      <xdr:colOff>142875</xdr:colOff>
      <xdr:row>0</xdr:row>
      <xdr:rowOff>9525</xdr:rowOff>
    </xdr:from>
    <xdr:to>
      <xdr:col>4</xdr:col>
      <xdr:colOff>638175</xdr:colOff>
      <xdr:row>1</xdr:row>
      <xdr:rowOff>123825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15D27B2D-B973-4472-BA03-5444003785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76825" y="95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142875</xdr:colOff>
      <xdr:row>0</xdr:row>
      <xdr:rowOff>9525</xdr:rowOff>
    </xdr:from>
    <xdr:to>
      <xdr:col>4</xdr:col>
      <xdr:colOff>638175</xdr:colOff>
      <xdr:row>1</xdr:row>
      <xdr:rowOff>123825</xdr:rowOff>
    </xdr:to>
    <xdr:pic>
      <xdr:nvPicPr>
        <xdr:cNvPr id="5" name="7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D7EFA4AC-324A-47A5-AA7D-12C936883C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76825" y="95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8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515C6FD5-1CE2-4609-AA71-1E696CB5323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38.xml><?xml version="1.0" encoding="utf-8"?>
<c:userShapes xmlns:c="http://schemas.openxmlformats.org/drawingml/2006/chart">
  <cdr:relSizeAnchor xmlns:cdr="http://schemas.openxmlformats.org/drawingml/2006/chartDrawing">
    <cdr:from>
      <cdr:x>0</cdr:x>
      <cdr:y>0.26671</cdr:y>
    </cdr:from>
    <cdr:to>
      <cdr:x>1</cdr:x>
      <cdr:y>0.26671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7BF7E37-2FCE-44A8-B696-F895196DE9CF}"/>
            </a:ext>
          </a:extLst>
        </cdr:cNvPr>
        <cdr:cNvCxnSpPr/>
      </cdr:nvCxnSpPr>
      <cdr:spPr>
        <a:xfrm xmlns:a="http://schemas.openxmlformats.org/drawingml/2006/main">
          <a:off x="0" y="1046655"/>
          <a:ext cx="73342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0.91168</cdr:y>
    </cdr:from>
    <cdr:to>
      <cdr:x>1</cdr:x>
      <cdr:y>0.91168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CE35A169-AB74-4452-9331-3293DFD67E18}"/>
            </a:ext>
          </a:extLst>
        </cdr:cNvPr>
        <cdr:cNvCxnSpPr/>
      </cdr:nvCxnSpPr>
      <cdr:spPr>
        <a:xfrm xmlns:a="http://schemas.openxmlformats.org/drawingml/2006/main">
          <a:off x="0" y="3664563"/>
          <a:ext cx="610552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39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1</cdr:x>
      <cdr:y>0.18681</cdr:y>
    </cdr:to>
    <cdr:sp macro="" textlink="'estab aut catg cuota aloj'!$F$21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F6E76302-E812-4967-A719-096FF2AEF0D1}"/>
            </a:ext>
          </a:extLst>
        </cdr:cNvPr>
        <cdr:cNvSpPr txBox="1"/>
      </cdr:nvSpPr>
      <cdr:spPr>
        <a:xfrm xmlns:a="http://schemas.openxmlformats.org/drawingml/2006/main">
          <a:off x="0" y="0"/>
          <a:ext cx="5472113" cy="647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l"/>
          <a:fld id="{86F4B1A7-6DFE-45E9-BC4B-DBFD8F1B6DA8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 las establecimientos turísticos autorizados* de Adeje por tipología del alojamiento</a:t>
          </a:fld>
          <a:endParaRPr lang="es-ES" sz="16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1407CB76-57F1-431B-AEAC-F237C30B1B0A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Policía Turística.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0.90909</cdr:y>
    </cdr:from>
    <cdr:to>
      <cdr:x>1</cdr:x>
      <cdr:y>0.90909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BFFD2DB8-448C-4DC7-8629-314CAD8A2ABE}"/>
            </a:ext>
          </a:extLst>
        </cdr:cNvPr>
        <cdr:cNvCxnSpPr/>
      </cdr:nvCxnSpPr>
      <cdr:spPr>
        <a:xfrm xmlns:a="http://schemas.openxmlformats.org/drawingml/2006/main">
          <a:off x="4761" y="3151897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0.2351</cdr:y>
    </cdr:from>
    <cdr:to>
      <cdr:x>1</cdr:x>
      <cdr:y>0.2351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23A195E6-A04A-453E-B2EB-40DCB1495D8C}"/>
            </a:ext>
          </a:extLst>
        </cdr:cNvPr>
        <cdr:cNvCxnSpPr/>
      </cdr:nvCxnSpPr>
      <cdr:spPr>
        <a:xfrm xmlns:a="http://schemas.openxmlformats.org/drawingml/2006/main">
          <a:off x="4761" y="815099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turismodetenerife.sharepoint.com/Estad&#237;sticas%20Turismo%20Receptivo%20(DGOPT)/Entrada%20Turistas%20Extranjeros%20Aeropuertos%202010%20Elaborado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INVESTIGACION\BOLETIN%20ESTAD&#205;STICO%20SPET\TURISMO%20EN%20CIFRAS\2015\Turismo%20en%20cifras%20plantilla%202015%20(fichero%20de%20trabajo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GRAFICA MONOGRAFICO MERCADOS"/>
      <sheetName val="Tabla dinamica islas ext"/>
      <sheetName val="Tabla dinamica islas españoles"/>
      <sheetName val="ACTUALIZACIONES"/>
      <sheetName val="Hoja4"/>
      <sheetName val="Tabla dinanica invierno"/>
      <sheetName val="Formato de tabla meses y acumul"/>
      <sheetName val="Formato de tabla invierno"/>
      <sheetName val="tabla dinamica llegadas y salid"/>
      <sheetName val="Formato de tabla lleg y salidas"/>
      <sheetName val="enero"/>
      <sheetName val="febrero"/>
      <sheetName val="febrero acumulado"/>
      <sheetName val="marzo"/>
      <sheetName val="marzo acumulado"/>
      <sheetName val="abril"/>
      <sheetName val="Abril acumulado"/>
      <sheetName val="invierno corto"/>
      <sheetName val="mayo"/>
      <sheetName val="mayo acumulado"/>
      <sheetName val="junio"/>
      <sheetName val="junio acumulado"/>
      <sheetName val="julio"/>
      <sheetName val="julio acumulado"/>
      <sheetName val="Junio - julio"/>
      <sheetName val="agosto"/>
      <sheetName val="agosto acumulado"/>
      <sheetName val="verano corto"/>
      <sheetName val="septiembre"/>
      <sheetName val="septiembre acumulado"/>
      <sheetName val="verano"/>
      <sheetName val="octubre"/>
      <sheetName val="octubre acumulado"/>
      <sheetName val="noviembre"/>
      <sheetName val="noviembre acumulado"/>
      <sheetName val="diciembre "/>
      <sheetName val="diciembre acumulado"/>
      <sheetName val="invierno"/>
      <sheetName val="año 2009"/>
      <sheetName val="Entrada Turistas para gráficas"/>
      <sheetName val="GRAFICA NACIONALIDADES POR ISLA"/>
      <sheetName val="congreso TdT 2010"/>
      <sheetName val="Entrada Turistas para gráfi (a)"/>
      <sheetName val="GRAFICA NACIONALIDADES POR  (a)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9">
          <cell r="V9" t="str">
            <v>Total</v>
          </cell>
          <cell r="W9">
            <v>119379</v>
          </cell>
          <cell r="X9">
            <v>37475</v>
          </cell>
          <cell r="Y9">
            <v>37827</v>
          </cell>
          <cell r="Z9">
            <v>44077</v>
          </cell>
        </row>
        <row r="10">
          <cell r="V10" t="str">
            <v>GRAN CANARIA</v>
          </cell>
          <cell r="W10">
            <v>59319</v>
          </cell>
          <cell r="X10">
            <v>19076</v>
          </cell>
          <cell r="Y10">
            <v>18760</v>
          </cell>
          <cell r="Z10">
            <v>21483</v>
          </cell>
        </row>
        <row r="11">
          <cell r="V11" t="str">
            <v>MADRID /BARAJAS</v>
          </cell>
          <cell r="W11">
            <v>33826</v>
          </cell>
          <cell r="X11">
            <v>10178</v>
          </cell>
          <cell r="Y11">
            <v>10916</v>
          </cell>
          <cell r="Z11">
            <v>12732</v>
          </cell>
        </row>
        <row r="12">
          <cell r="V12" t="str">
            <v>TENERIFE NORTE/ LOS RODEOS</v>
          </cell>
          <cell r="W12">
            <v>16361</v>
          </cell>
          <cell r="X12">
            <v>5041</v>
          </cell>
          <cell r="Y12">
            <v>5259</v>
          </cell>
          <cell r="Z12">
            <v>6061</v>
          </cell>
        </row>
        <row r="13">
          <cell r="V13" t="str">
            <v>LANZAROTE</v>
          </cell>
          <cell r="W13">
            <v>4932</v>
          </cell>
          <cell r="X13">
            <v>1651</v>
          </cell>
          <cell r="Y13">
            <v>1742</v>
          </cell>
          <cell r="Z13">
            <v>1539</v>
          </cell>
        </row>
        <row r="14">
          <cell r="V14" t="str">
            <v>TENERIFE SUR/ REINA SOFIA</v>
          </cell>
          <cell r="W14">
            <v>1669</v>
          </cell>
          <cell r="X14">
            <v>458</v>
          </cell>
          <cell r="Y14">
            <v>305</v>
          </cell>
          <cell r="Z14">
            <v>906</v>
          </cell>
        </row>
        <row r="15">
          <cell r="V15" t="str">
            <v>SANTIAGO DE COMPOSTELA</v>
          </cell>
          <cell r="W15">
            <v>1655</v>
          </cell>
          <cell r="X15">
            <v>745</v>
          </cell>
          <cell r="Y15">
            <v>336</v>
          </cell>
          <cell r="Z15">
            <v>574</v>
          </cell>
        </row>
        <row r="16">
          <cell r="V16" t="str">
            <v>BILBAO</v>
          </cell>
          <cell r="W16">
            <v>980</v>
          </cell>
          <cell r="X16">
            <v>118</v>
          </cell>
          <cell r="Y16">
            <v>402</v>
          </cell>
          <cell r="Z16">
            <v>460</v>
          </cell>
        </row>
        <row r="17">
          <cell r="V17" t="str">
            <v>FUERTEVENTURA</v>
          </cell>
          <cell r="W17">
            <v>183</v>
          </cell>
          <cell r="X17">
            <v>0</v>
          </cell>
          <cell r="Y17">
            <v>0</v>
          </cell>
          <cell r="Z17">
            <v>183</v>
          </cell>
        </row>
        <row r="18">
          <cell r="V18" t="str">
            <v>EL HIERRO / VALVERDE</v>
          </cell>
          <cell r="W18">
            <v>177</v>
          </cell>
          <cell r="X18">
            <v>105</v>
          </cell>
          <cell r="Y18">
            <v>36</v>
          </cell>
          <cell r="Z18">
            <v>36</v>
          </cell>
        </row>
        <row r="19">
          <cell r="V19" t="str">
            <v>SEVILLA</v>
          </cell>
          <cell r="W19">
            <v>103</v>
          </cell>
          <cell r="X19">
            <v>103</v>
          </cell>
          <cell r="Y19">
            <v>0</v>
          </cell>
          <cell r="Z19">
            <v>0</v>
          </cell>
        </row>
        <row r="20">
          <cell r="V20" t="str">
            <v>MALAGA</v>
          </cell>
          <cell r="W20">
            <v>72</v>
          </cell>
          <cell r="X20">
            <v>0</v>
          </cell>
          <cell r="Y20">
            <v>36</v>
          </cell>
          <cell r="Z20">
            <v>36</v>
          </cell>
        </row>
        <row r="21">
          <cell r="V21" t="str">
            <v>BARCELONA</v>
          </cell>
          <cell r="W21">
            <v>55</v>
          </cell>
          <cell r="X21">
            <v>0</v>
          </cell>
          <cell r="Y21">
            <v>0</v>
          </cell>
          <cell r="Z21">
            <v>55</v>
          </cell>
        </row>
        <row r="22">
          <cell r="V22" t="str">
            <v>LA GOMERA</v>
          </cell>
          <cell r="W22">
            <v>35</v>
          </cell>
          <cell r="X22">
            <v>0</v>
          </cell>
          <cell r="Y22">
            <v>35</v>
          </cell>
          <cell r="Z22">
            <v>0</v>
          </cell>
        </row>
        <row r="23">
          <cell r="V23" t="str">
            <v>MURCIA/ SAN JAVIER</v>
          </cell>
          <cell r="W23">
            <v>12</v>
          </cell>
          <cell r="X23">
            <v>0</v>
          </cell>
          <cell r="Y23">
            <v>0</v>
          </cell>
          <cell r="Z23">
            <v>12</v>
          </cell>
        </row>
        <row r="24"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</row>
        <row r="46">
          <cell r="V46" t="str">
            <v>Total</v>
          </cell>
          <cell r="W46">
            <v>456857</v>
          </cell>
          <cell r="X46">
            <v>144724</v>
          </cell>
          <cell r="Y46">
            <v>146682</v>
          </cell>
          <cell r="Z46">
            <v>165451</v>
          </cell>
        </row>
        <row r="47">
          <cell r="V47" t="str">
            <v>MADRID /BARAJAS</v>
          </cell>
          <cell r="W47">
            <v>161438</v>
          </cell>
          <cell r="X47">
            <v>49270</v>
          </cell>
          <cell r="Y47">
            <v>54800</v>
          </cell>
          <cell r="Z47">
            <v>57368</v>
          </cell>
        </row>
        <row r="48">
          <cell r="V48" t="str">
            <v>TENERIFE NORTE/ LOS RODEOS</v>
          </cell>
          <cell r="W48">
            <v>83131</v>
          </cell>
          <cell r="X48">
            <v>24919</v>
          </cell>
          <cell r="Y48">
            <v>26172</v>
          </cell>
          <cell r="Z48">
            <v>32040</v>
          </cell>
        </row>
        <row r="49">
          <cell r="V49" t="str">
            <v>LANZAROTE</v>
          </cell>
          <cell r="W49">
            <v>62252</v>
          </cell>
          <cell r="X49">
            <v>20099</v>
          </cell>
          <cell r="Y49">
            <v>19442</v>
          </cell>
          <cell r="Z49">
            <v>22711</v>
          </cell>
        </row>
        <row r="50">
          <cell r="V50" t="str">
            <v>FUERTEVENTURA</v>
          </cell>
          <cell r="W50">
            <v>59979</v>
          </cell>
          <cell r="X50">
            <v>19658</v>
          </cell>
          <cell r="Y50">
            <v>18907</v>
          </cell>
          <cell r="Z50">
            <v>21414</v>
          </cell>
        </row>
        <row r="51">
          <cell r="V51" t="str">
            <v>BARCELONA</v>
          </cell>
          <cell r="W51">
            <v>29674</v>
          </cell>
          <cell r="X51">
            <v>9686</v>
          </cell>
          <cell r="Y51">
            <v>9388</v>
          </cell>
          <cell r="Z51">
            <v>10600</v>
          </cell>
        </row>
        <row r="52">
          <cell r="V52" t="str">
            <v>SEVILLA</v>
          </cell>
          <cell r="W52">
            <v>15171</v>
          </cell>
          <cell r="X52">
            <v>4919</v>
          </cell>
          <cell r="Y52">
            <v>4545</v>
          </cell>
          <cell r="Z52">
            <v>5707</v>
          </cell>
        </row>
        <row r="53">
          <cell r="V53" t="str">
            <v>LA PALMA /STA.CRUZ DE LA PALMA</v>
          </cell>
          <cell r="W53">
            <v>12335</v>
          </cell>
          <cell r="X53">
            <v>4062</v>
          </cell>
          <cell r="Y53">
            <v>3993</v>
          </cell>
          <cell r="Z53">
            <v>4280</v>
          </cell>
        </row>
        <row r="54">
          <cell r="V54" t="str">
            <v>TENERIFE SUR/ REINA SOFIA</v>
          </cell>
          <cell r="W54">
            <v>11575</v>
          </cell>
          <cell r="X54">
            <v>3707</v>
          </cell>
          <cell r="Y54">
            <v>3492</v>
          </cell>
          <cell r="Z54">
            <v>4376</v>
          </cell>
        </row>
        <row r="55">
          <cell r="V55" t="str">
            <v>SANTIAGO DE COMPOSTELA</v>
          </cell>
          <cell r="W55">
            <v>7264</v>
          </cell>
          <cell r="X55">
            <v>2894</v>
          </cell>
          <cell r="Y55">
            <v>2329</v>
          </cell>
          <cell r="Z55">
            <v>2041</v>
          </cell>
        </row>
        <row r="56">
          <cell r="V56" t="str">
            <v>BILBAO</v>
          </cell>
          <cell r="W56">
            <v>4589</v>
          </cell>
          <cell r="X56">
            <v>1590</v>
          </cell>
          <cell r="Y56">
            <v>1016</v>
          </cell>
          <cell r="Z56">
            <v>1983</v>
          </cell>
        </row>
        <row r="57">
          <cell r="V57" t="str">
            <v>EL HIERRO / VALVERDE</v>
          </cell>
          <cell r="W57">
            <v>2438</v>
          </cell>
          <cell r="X57">
            <v>850</v>
          </cell>
          <cell r="Y57">
            <v>775</v>
          </cell>
          <cell r="Z57">
            <v>813</v>
          </cell>
        </row>
        <row r="58">
          <cell r="V58" t="str">
            <v>MALAGA</v>
          </cell>
          <cell r="W58">
            <v>2173</v>
          </cell>
          <cell r="X58">
            <v>1006</v>
          </cell>
          <cell r="Y58">
            <v>474</v>
          </cell>
          <cell r="Z58">
            <v>693</v>
          </cell>
        </row>
        <row r="59">
          <cell r="V59" t="str">
            <v>LA GOMERA</v>
          </cell>
          <cell r="W59">
            <v>1137</v>
          </cell>
          <cell r="X59">
            <v>510</v>
          </cell>
          <cell r="Y59">
            <v>600</v>
          </cell>
          <cell r="Z59">
            <v>27</v>
          </cell>
        </row>
        <row r="60">
          <cell r="V60" t="str">
            <v>SANTANDER</v>
          </cell>
          <cell r="W60">
            <v>893</v>
          </cell>
          <cell r="X60">
            <v>319</v>
          </cell>
          <cell r="Y60">
            <v>293</v>
          </cell>
          <cell r="Z60">
            <v>281</v>
          </cell>
        </row>
        <row r="61">
          <cell r="V61" t="str">
            <v>VALENCIA</v>
          </cell>
          <cell r="W61">
            <v>667</v>
          </cell>
          <cell r="X61">
            <v>357</v>
          </cell>
          <cell r="Y61">
            <v>133</v>
          </cell>
          <cell r="Z61">
            <v>177</v>
          </cell>
        </row>
        <row r="62">
          <cell r="V62" t="str">
            <v>ALICANTE</v>
          </cell>
          <cell r="W62">
            <v>589</v>
          </cell>
          <cell r="X62">
            <v>292</v>
          </cell>
          <cell r="Y62">
            <v>139</v>
          </cell>
          <cell r="Z62">
            <v>158</v>
          </cell>
        </row>
        <row r="63">
          <cell r="V63" t="str">
            <v>CIUDAD REAL</v>
          </cell>
          <cell r="W63">
            <v>427</v>
          </cell>
          <cell r="X63">
            <v>144</v>
          </cell>
          <cell r="Y63">
            <v>169</v>
          </cell>
          <cell r="Z63">
            <v>114</v>
          </cell>
        </row>
        <row r="64">
          <cell r="V64" t="str">
            <v>VALLADOLID</v>
          </cell>
          <cell r="W64">
            <v>333</v>
          </cell>
          <cell r="X64">
            <v>0</v>
          </cell>
          <cell r="Y64">
            <v>0</v>
          </cell>
          <cell r="Z64">
            <v>333</v>
          </cell>
        </row>
        <row r="65">
          <cell r="V65" t="str">
            <v>F.G.L. GRANADA - JAEN</v>
          </cell>
          <cell r="W65">
            <v>291</v>
          </cell>
          <cell r="X65">
            <v>291</v>
          </cell>
          <cell r="Y65">
            <v>0</v>
          </cell>
          <cell r="Z65">
            <v>0</v>
          </cell>
        </row>
        <row r="66">
          <cell r="V66" t="str">
            <v>HUESCA - PIRINEOS</v>
          </cell>
          <cell r="W66">
            <v>224</v>
          </cell>
          <cell r="X66">
            <v>0</v>
          </cell>
          <cell r="Y66">
            <v>0</v>
          </cell>
          <cell r="Z66">
            <v>224</v>
          </cell>
        </row>
        <row r="67">
          <cell r="V67" t="str">
            <v>GRAN CANARIA</v>
          </cell>
          <cell r="W67">
            <v>112</v>
          </cell>
          <cell r="X67">
            <v>97</v>
          </cell>
          <cell r="Y67">
            <v>15</v>
          </cell>
          <cell r="Z67">
            <v>0</v>
          </cell>
        </row>
        <row r="68">
          <cell r="V68" t="str">
            <v>JEREZ DE LA FRONTERA/ LA PARRA</v>
          </cell>
          <cell r="W68">
            <v>111</v>
          </cell>
          <cell r="X68">
            <v>0</v>
          </cell>
          <cell r="Y68">
            <v>0</v>
          </cell>
          <cell r="Z68">
            <v>111</v>
          </cell>
        </row>
        <row r="69">
          <cell r="V69" t="str">
            <v>PALMA DE MALLORCA</v>
          </cell>
          <cell r="W69">
            <v>52</v>
          </cell>
          <cell r="X69">
            <v>52</v>
          </cell>
          <cell r="Y69">
            <v>0</v>
          </cell>
          <cell r="Z69">
            <v>0</v>
          </cell>
        </row>
        <row r="70">
          <cell r="V70" t="str">
            <v>MADRID/CUATRO VIENTOS</v>
          </cell>
          <cell r="W70">
            <v>2</v>
          </cell>
          <cell r="X70">
            <v>2</v>
          </cell>
          <cell r="Y70">
            <v>0</v>
          </cell>
          <cell r="Z70">
            <v>0</v>
          </cell>
        </row>
        <row r="85">
          <cell r="V85" t="str">
            <v>Total</v>
          </cell>
          <cell r="W85">
            <v>84118</v>
          </cell>
          <cell r="X85">
            <v>26108</v>
          </cell>
          <cell r="Y85">
            <v>28241</v>
          </cell>
          <cell r="Z85">
            <v>29769</v>
          </cell>
        </row>
        <row r="86">
          <cell r="V86" t="str">
            <v>TENERIFE NORTE/ LOS RODEOS</v>
          </cell>
          <cell r="W86">
            <v>64634</v>
          </cell>
          <cell r="X86">
            <v>19554</v>
          </cell>
          <cell r="Y86">
            <v>22087</v>
          </cell>
          <cell r="Z86">
            <v>22993</v>
          </cell>
        </row>
        <row r="87">
          <cell r="V87" t="str">
            <v>GRAN CANARIA</v>
          </cell>
          <cell r="W87">
            <v>12003</v>
          </cell>
          <cell r="X87">
            <v>3762</v>
          </cell>
          <cell r="Y87">
            <v>4184</v>
          </cell>
          <cell r="Z87">
            <v>4057</v>
          </cell>
        </row>
        <row r="88">
          <cell r="V88" t="str">
            <v>MADRID /BARAJAS</v>
          </cell>
          <cell r="W88">
            <v>5624</v>
          </cell>
          <cell r="X88">
            <v>1767</v>
          </cell>
          <cell r="Y88">
            <v>1776</v>
          </cell>
          <cell r="Z88">
            <v>2081</v>
          </cell>
        </row>
        <row r="89">
          <cell r="V89" t="str">
            <v>LANZAROTE</v>
          </cell>
          <cell r="W89">
            <v>964</v>
          </cell>
          <cell r="X89">
            <v>444</v>
          </cell>
          <cell r="Y89">
            <v>74</v>
          </cell>
          <cell r="Z89">
            <v>446</v>
          </cell>
        </row>
        <row r="90">
          <cell r="V90" t="str">
            <v>FUERTEVENTURA</v>
          </cell>
          <cell r="W90">
            <v>534</v>
          </cell>
          <cell r="X90">
            <v>422</v>
          </cell>
          <cell r="Y90">
            <v>112</v>
          </cell>
          <cell r="Z90">
            <v>0</v>
          </cell>
        </row>
        <row r="91">
          <cell r="V91" t="str">
            <v>TENERIFE SUR/ REINA SOFIA</v>
          </cell>
          <cell r="W91">
            <v>200</v>
          </cell>
          <cell r="X91">
            <v>0</v>
          </cell>
          <cell r="Y91">
            <v>8</v>
          </cell>
          <cell r="Z91">
            <v>192</v>
          </cell>
        </row>
        <row r="92">
          <cell r="V92" t="str">
            <v>LA PALMA /STA.CRUZ DE LA PALMA</v>
          </cell>
          <cell r="W92">
            <v>124</v>
          </cell>
          <cell r="X92">
            <v>124</v>
          </cell>
          <cell r="Y92">
            <v>0</v>
          </cell>
          <cell r="Z92">
            <v>0</v>
          </cell>
        </row>
        <row r="93">
          <cell r="V93" t="str">
            <v>SEVILLA</v>
          </cell>
          <cell r="W93">
            <v>35</v>
          </cell>
          <cell r="X93">
            <v>35</v>
          </cell>
          <cell r="Y93">
            <v>0</v>
          </cell>
          <cell r="Z93">
            <v>0</v>
          </cell>
        </row>
        <row r="108">
          <cell r="V108" t="str">
            <v>Total</v>
          </cell>
          <cell r="W108">
            <v>161444</v>
          </cell>
          <cell r="X108">
            <v>51402</v>
          </cell>
          <cell r="Y108">
            <v>51425</v>
          </cell>
          <cell r="Z108">
            <v>58617</v>
          </cell>
        </row>
        <row r="109">
          <cell r="V109" t="str">
            <v>GRAN CANARIA</v>
          </cell>
          <cell r="W109">
            <v>58730</v>
          </cell>
          <cell r="X109">
            <v>18937</v>
          </cell>
          <cell r="Y109">
            <v>18583</v>
          </cell>
          <cell r="Z109">
            <v>21210</v>
          </cell>
        </row>
        <row r="110">
          <cell r="V110" t="str">
            <v>MADRID /BARAJAS</v>
          </cell>
          <cell r="W110">
            <v>44428</v>
          </cell>
          <cell r="X110">
            <v>14011</v>
          </cell>
          <cell r="Y110">
            <v>14284</v>
          </cell>
          <cell r="Z110">
            <v>16133</v>
          </cell>
        </row>
        <row r="111">
          <cell r="V111" t="str">
            <v>TENERIFE NORTE/ LOS RODEOS</v>
          </cell>
          <cell r="W111">
            <v>24738</v>
          </cell>
          <cell r="X111">
            <v>7505</v>
          </cell>
          <cell r="Y111">
            <v>8154</v>
          </cell>
          <cell r="Z111">
            <v>9079</v>
          </cell>
        </row>
        <row r="112">
          <cell r="V112" t="str">
            <v>BARCELONA</v>
          </cell>
          <cell r="W112">
            <v>15042</v>
          </cell>
          <cell r="X112">
            <v>5045</v>
          </cell>
          <cell r="Y112">
            <v>4746</v>
          </cell>
          <cell r="Z112">
            <v>5251</v>
          </cell>
        </row>
        <row r="113">
          <cell r="V113" t="str">
            <v>BILBAO</v>
          </cell>
          <cell r="W113">
            <v>8513</v>
          </cell>
          <cell r="X113">
            <v>2541</v>
          </cell>
          <cell r="Y113">
            <v>2513</v>
          </cell>
          <cell r="Z113">
            <v>3459</v>
          </cell>
        </row>
        <row r="114">
          <cell r="V114" t="str">
            <v>ASTURIAS</v>
          </cell>
          <cell r="W114">
            <v>3503</v>
          </cell>
          <cell r="X114">
            <v>1005</v>
          </cell>
          <cell r="Y114">
            <v>1158</v>
          </cell>
          <cell r="Z114">
            <v>1340</v>
          </cell>
        </row>
        <row r="115">
          <cell r="V115" t="str">
            <v>SEVILLA</v>
          </cell>
          <cell r="W115">
            <v>1893</v>
          </cell>
          <cell r="X115">
            <v>622</v>
          </cell>
          <cell r="Y115">
            <v>625</v>
          </cell>
          <cell r="Z115">
            <v>646</v>
          </cell>
        </row>
        <row r="116">
          <cell r="V116" t="str">
            <v>SANTIAGO DE COMPOSTELA</v>
          </cell>
          <cell r="W116">
            <v>1472</v>
          </cell>
          <cell r="X116">
            <v>851</v>
          </cell>
          <cell r="Y116">
            <v>621</v>
          </cell>
          <cell r="Z116">
            <v>0</v>
          </cell>
        </row>
        <row r="117">
          <cell r="V117" t="str">
            <v>ZARAGOZA</v>
          </cell>
          <cell r="W117">
            <v>876</v>
          </cell>
          <cell r="X117">
            <v>294</v>
          </cell>
          <cell r="Y117">
            <v>259</v>
          </cell>
          <cell r="Z117">
            <v>323</v>
          </cell>
        </row>
        <row r="118">
          <cell r="V118" t="str">
            <v>TENERIFE SUR/ REINA SOFIA</v>
          </cell>
          <cell r="W118">
            <v>747</v>
          </cell>
          <cell r="X118">
            <v>191</v>
          </cell>
          <cell r="Y118">
            <v>213</v>
          </cell>
          <cell r="Z118">
            <v>343</v>
          </cell>
        </row>
        <row r="119">
          <cell r="V119" t="str">
            <v>VALENCIA</v>
          </cell>
          <cell r="W119">
            <v>630</v>
          </cell>
          <cell r="X119">
            <v>100</v>
          </cell>
          <cell r="Y119">
            <v>121</v>
          </cell>
          <cell r="Z119">
            <v>409</v>
          </cell>
        </row>
        <row r="120">
          <cell r="V120" t="str">
            <v>VIGO</v>
          </cell>
          <cell r="W120">
            <v>518</v>
          </cell>
          <cell r="X120">
            <v>109</v>
          </cell>
          <cell r="Y120">
            <v>142</v>
          </cell>
          <cell r="Z120">
            <v>267</v>
          </cell>
        </row>
        <row r="121">
          <cell r="V121" t="str">
            <v>MALAGA</v>
          </cell>
          <cell r="W121">
            <v>191</v>
          </cell>
          <cell r="X121">
            <v>191</v>
          </cell>
          <cell r="Y121">
            <v>0</v>
          </cell>
          <cell r="Z121">
            <v>0</v>
          </cell>
        </row>
        <row r="122">
          <cell r="V122" t="str">
            <v>ALICANTE</v>
          </cell>
          <cell r="W122">
            <v>154</v>
          </cell>
          <cell r="X122">
            <v>0</v>
          </cell>
          <cell r="Y122">
            <v>0</v>
          </cell>
          <cell r="Z122">
            <v>154</v>
          </cell>
        </row>
        <row r="123">
          <cell r="V123" t="str">
            <v>MADRID /TORREJON</v>
          </cell>
          <cell r="W123">
            <v>6</v>
          </cell>
          <cell r="X123">
            <v>0</v>
          </cell>
          <cell r="Y123">
            <v>6</v>
          </cell>
          <cell r="Z123">
            <v>0</v>
          </cell>
        </row>
        <row r="124">
          <cell r="V124" t="str">
            <v>EL BERRIEL (GRAN CANARIA)</v>
          </cell>
          <cell r="W124">
            <v>2</v>
          </cell>
          <cell r="X124">
            <v>0</v>
          </cell>
          <cell r="Y124">
            <v>0</v>
          </cell>
          <cell r="Z124">
            <v>2</v>
          </cell>
        </row>
        <row r="125">
          <cell r="V125" t="str">
            <v>GIRONA</v>
          </cell>
          <cell r="W125">
            <v>1</v>
          </cell>
          <cell r="X125">
            <v>0</v>
          </cell>
          <cell r="Y125">
            <v>0</v>
          </cell>
          <cell r="Z125">
            <v>1</v>
          </cell>
        </row>
        <row r="126"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</row>
        <row r="127"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</row>
        <row r="138">
          <cell r="V138" t="str">
            <v>Total</v>
          </cell>
          <cell r="W138">
            <v>419990</v>
          </cell>
          <cell r="X138">
            <v>129910</v>
          </cell>
          <cell r="Y138">
            <v>139040</v>
          </cell>
          <cell r="Z138">
            <v>151040</v>
          </cell>
        </row>
        <row r="139">
          <cell r="V139" t="str">
            <v>MADRID /BARAJAS</v>
          </cell>
          <cell r="W139">
            <v>134825</v>
          </cell>
          <cell r="X139">
            <v>39703</v>
          </cell>
          <cell r="Y139">
            <v>47288</v>
          </cell>
          <cell r="Z139">
            <v>47834</v>
          </cell>
        </row>
        <row r="140">
          <cell r="V140" t="str">
            <v>GRAN CANARIA</v>
          </cell>
          <cell r="W140">
            <v>82953</v>
          </cell>
          <cell r="X140">
            <v>24590</v>
          </cell>
          <cell r="Y140">
            <v>26452</v>
          </cell>
          <cell r="Z140">
            <v>31911</v>
          </cell>
        </row>
        <row r="141">
          <cell r="V141" t="str">
            <v>LA PALMA /STA.CRUZ DE LA PALMA</v>
          </cell>
          <cell r="W141">
            <v>68256</v>
          </cell>
          <cell r="X141">
            <v>22390</v>
          </cell>
          <cell r="Y141">
            <v>22441</v>
          </cell>
          <cell r="Z141">
            <v>23425</v>
          </cell>
        </row>
        <row r="142">
          <cell r="V142" t="str">
            <v>BARCELONA</v>
          </cell>
          <cell r="W142">
            <v>33128</v>
          </cell>
          <cell r="X142">
            <v>10982</v>
          </cell>
          <cell r="Y142">
            <v>10621</v>
          </cell>
          <cell r="Z142">
            <v>11525</v>
          </cell>
        </row>
        <row r="143">
          <cell r="V143" t="str">
            <v>LANZAROTE</v>
          </cell>
          <cell r="W143">
            <v>25153</v>
          </cell>
          <cell r="X143">
            <v>7970</v>
          </cell>
          <cell r="Y143">
            <v>8156</v>
          </cell>
          <cell r="Z143">
            <v>9027</v>
          </cell>
        </row>
        <row r="144">
          <cell r="V144" t="str">
            <v>SEVILLA</v>
          </cell>
          <cell r="W144">
            <v>20007</v>
          </cell>
          <cell r="X144">
            <v>6059</v>
          </cell>
          <cell r="Y144">
            <v>6543</v>
          </cell>
          <cell r="Z144">
            <v>7405</v>
          </cell>
        </row>
        <row r="145">
          <cell r="V145" t="str">
            <v>EL HIERRO / VALVERDE</v>
          </cell>
          <cell r="W145">
            <v>17595</v>
          </cell>
          <cell r="X145">
            <v>5934</v>
          </cell>
          <cell r="Y145">
            <v>5349</v>
          </cell>
          <cell r="Z145">
            <v>6312</v>
          </cell>
        </row>
        <row r="146">
          <cell r="V146" t="str">
            <v>FUERTEVENTURA</v>
          </cell>
          <cell r="W146">
            <v>16412</v>
          </cell>
          <cell r="X146">
            <v>5187</v>
          </cell>
          <cell r="Y146">
            <v>5266</v>
          </cell>
          <cell r="Z146">
            <v>5959</v>
          </cell>
        </row>
        <row r="147">
          <cell r="V147" t="str">
            <v>BILBAO</v>
          </cell>
          <cell r="W147">
            <v>7801</v>
          </cell>
          <cell r="X147">
            <v>2259</v>
          </cell>
          <cell r="Y147">
            <v>2660</v>
          </cell>
          <cell r="Z147">
            <v>2882</v>
          </cell>
        </row>
        <row r="148">
          <cell r="V148" t="str">
            <v>MALAGA</v>
          </cell>
          <cell r="W148">
            <v>6642</v>
          </cell>
          <cell r="X148">
            <v>2419</v>
          </cell>
          <cell r="Y148">
            <v>2151</v>
          </cell>
          <cell r="Z148">
            <v>2072</v>
          </cell>
        </row>
        <row r="149">
          <cell r="V149" t="str">
            <v>VALENCIA</v>
          </cell>
          <cell r="W149">
            <v>2969</v>
          </cell>
          <cell r="X149">
            <v>1046</v>
          </cell>
          <cell r="Y149">
            <v>867</v>
          </cell>
          <cell r="Z149">
            <v>1056</v>
          </cell>
        </row>
        <row r="150">
          <cell r="V150" t="str">
            <v>LA GOMERA</v>
          </cell>
          <cell r="W150">
            <v>2836</v>
          </cell>
          <cell r="X150">
            <v>699</v>
          </cell>
          <cell r="Y150">
            <v>648</v>
          </cell>
          <cell r="Z150">
            <v>1489</v>
          </cell>
        </row>
        <row r="151">
          <cell r="V151" t="str">
            <v>ALICANTE</v>
          </cell>
          <cell r="W151">
            <v>574</v>
          </cell>
          <cell r="X151">
            <v>296</v>
          </cell>
          <cell r="Y151">
            <v>155</v>
          </cell>
          <cell r="Z151">
            <v>123</v>
          </cell>
        </row>
        <row r="152">
          <cell r="V152" t="str">
            <v>TENERIFE NORTE/ LOS RODEOS</v>
          </cell>
          <cell r="W152">
            <v>277</v>
          </cell>
          <cell r="X152">
            <v>127</v>
          </cell>
          <cell r="Y152">
            <v>138</v>
          </cell>
          <cell r="Z152">
            <v>12</v>
          </cell>
        </row>
        <row r="153">
          <cell r="V153" t="str">
            <v>F.G.L. GRANADA - JAEN</v>
          </cell>
          <cell r="W153">
            <v>182</v>
          </cell>
          <cell r="X153">
            <v>182</v>
          </cell>
          <cell r="Y153">
            <v>0</v>
          </cell>
          <cell r="Z153">
            <v>0</v>
          </cell>
        </row>
        <row r="154">
          <cell r="V154" t="str">
            <v>VITORIA</v>
          </cell>
          <cell r="W154">
            <v>180</v>
          </cell>
          <cell r="X154">
            <v>0</v>
          </cell>
          <cell r="Y154">
            <v>180</v>
          </cell>
          <cell r="Z154">
            <v>0</v>
          </cell>
        </row>
        <row r="155">
          <cell r="V155" t="str">
            <v>PALMA DE MALLORCA</v>
          </cell>
          <cell r="W155">
            <v>120</v>
          </cell>
          <cell r="X155">
            <v>0</v>
          </cell>
          <cell r="Y155">
            <v>120</v>
          </cell>
          <cell r="Z155">
            <v>0</v>
          </cell>
        </row>
        <row r="156">
          <cell r="V156" t="str">
            <v>TENERIFE SUR/ REINA SOFIA</v>
          </cell>
          <cell r="W156">
            <v>71</v>
          </cell>
          <cell r="X156">
            <v>67</v>
          </cell>
          <cell r="Y156">
            <v>3</v>
          </cell>
          <cell r="Z156">
            <v>1</v>
          </cell>
        </row>
        <row r="157">
          <cell r="V157" t="str">
            <v>SANTANDER</v>
          </cell>
          <cell r="W157">
            <v>5</v>
          </cell>
          <cell r="X157">
            <v>0</v>
          </cell>
          <cell r="Y157">
            <v>0</v>
          </cell>
          <cell r="Z157">
            <v>5</v>
          </cell>
        </row>
        <row r="158">
          <cell r="V158" t="str">
            <v>SAN SEBASTIAN DE LA GOMERA HEL</v>
          </cell>
          <cell r="W158">
            <v>4</v>
          </cell>
          <cell r="X158">
            <v>0</v>
          </cell>
          <cell r="Y158">
            <v>2</v>
          </cell>
          <cell r="Z158">
            <v>2</v>
          </cell>
        </row>
        <row r="168">
          <cell r="V168" t="str">
            <v>Total</v>
          </cell>
          <cell r="W168">
            <v>98406</v>
          </cell>
          <cell r="X168">
            <v>34109</v>
          </cell>
          <cell r="Y168">
            <v>29200</v>
          </cell>
          <cell r="Z168">
            <v>35097</v>
          </cell>
        </row>
        <row r="169">
          <cell r="V169" t="str">
            <v>MADRID /BARAJAS</v>
          </cell>
          <cell r="W169">
            <v>38718</v>
          </cell>
          <cell r="X169">
            <v>13468</v>
          </cell>
          <cell r="Y169">
            <v>11791</v>
          </cell>
          <cell r="Z169">
            <v>13459</v>
          </cell>
        </row>
        <row r="170">
          <cell r="V170" t="str">
            <v>GRAN CANARIA</v>
          </cell>
          <cell r="W170">
            <v>9558</v>
          </cell>
          <cell r="X170">
            <v>3495</v>
          </cell>
          <cell r="Y170">
            <v>2764</v>
          </cell>
          <cell r="Z170">
            <v>3299</v>
          </cell>
        </row>
        <row r="171">
          <cell r="V171" t="str">
            <v>BILBAO</v>
          </cell>
          <cell r="W171">
            <v>8538</v>
          </cell>
          <cell r="X171">
            <v>3323</v>
          </cell>
          <cell r="Y171">
            <v>2587</v>
          </cell>
          <cell r="Z171">
            <v>2628</v>
          </cell>
        </row>
        <row r="172">
          <cell r="V172" t="str">
            <v>SANTIAGO DE COMPOSTELA</v>
          </cell>
          <cell r="W172">
            <v>7945</v>
          </cell>
          <cell r="X172">
            <v>2304</v>
          </cell>
          <cell r="Y172">
            <v>2464</v>
          </cell>
          <cell r="Z172">
            <v>3177</v>
          </cell>
        </row>
        <row r="173">
          <cell r="V173" t="str">
            <v>ASTURIAS</v>
          </cell>
          <cell r="W173">
            <v>6124</v>
          </cell>
          <cell r="X173">
            <v>2063</v>
          </cell>
          <cell r="Y173">
            <v>1815</v>
          </cell>
          <cell r="Z173">
            <v>2246</v>
          </cell>
        </row>
        <row r="174">
          <cell r="V174" t="str">
            <v>ZARAGOZA</v>
          </cell>
          <cell r="W174">
            <v>4961</v>
          </cell>
          <cell r="X174">
            <v>1766</v>
          </cell>
          <cell r="Y174">
            <v>1644</v>
          </cell>
          <cell r="Z174">
            <v>1551</v>
          </cell>
        </row>
        <row r="175">
          <cell r="V175" t="str">
            <v>ALICANTE</v>
          </cell>
          <cell r="W175">
            <v>4395</v>
          </cell>
          <cell r="X175">
            <v>1392</v>
          </cell>
          <cell r="Y175">
            <v>1357</v>
          </cell>
          <cell r="Z175">
            <v>1646</v>
          </cell>
        </row>
        <row r="176">
          <cell r="V176" t="str">
            <v>SEVILLA</v>
          </cell>
          <cell r="W176">
            <v>3580</v>
          </cell>
          <cell r="X176">
            <v>1674</v>
          </cell>
          <cell r="Y176">
            <v>1139</v>
          </cell>
          <cell r="Z176">
            <v>767</v>
          </cell>
        </row>
        <row r="177">
          <cell r="V177" t="str">
            <v>BARCELONA</v>
          </cell>
          <cell r="W177">
            <v>3457</v>
          </cell>
          <cell r="X177">
            <v>1115</v>
          </cell>
          <cell r="Y177">
            <v>773</v>
          </cell>
          <cell r="Z177">
            <v>1569</v>
          </cell>
        </row>
        <row r="178">
          <cell r="V178" t="str">
            <v>VALENCIA</v>
          </cell>
          <cell r="W178">
            <v>2539</v>
          </cell>
          <cell r="X178">
            <v>609</v>
          </cell>
          <cell r="Y178">
            <v>730</v>
          </cell>
          <cell r="Z178">
            <v>1200</v>
          </cell>
        </row>
        <row r="179">
          <cell r="V179" t="str">
            <v>VALLADOLID</v>
          </cell>
          <cell r="W179">
            <v>2231</v>
          </cell>
          <cell r="X179">
            <v>694</v>
          </cell>
          <cell r="Y179">
            <v>688</v>
          </cell>
          <cell r="Z179">
            <v>849</v>
          </cell>
        </row>
        <row r="180">
          <cell r="V180" t="str">
            <v>VIGO</v>
          </cell>
          <cell r="W180">
            <v>1847</v>
          </cell>
          <cell r="X180">
            <v>627</v>
          </cell>
          <cell r="Y180">
            <v>585</v>
          </cell>
          <cell r="Z180">
            <v>635</v>
          </cell>
        </row>
        <row r="181">
          <cell r="V181" t="str">
            <v>MALAGA</v>
          </cell>
          <cell r="W181">
            <v>1164</v>
          </cell>
          <cell r="X181">
            <v>307</v>
          </cell>
          <cell r="Y181">
            <v>379</v>
          </cell>
          <cell r="Z181">
            <v>478</v>
          </cell>
        </row>
        <row r="182">
          <cell r="V182" t="str">
            <v>LANZAROTE</v>
          </cell>
          <cell r="W182">
            <v>1153</v>
          </cell>
          <cell r="X182">
            <v>421</v>
          </cell>
          <cell r="Y182">
            <v>253</v>
          </cell>
          <cell r="Z182">
            <v>479</v>
          </cell>
        </row>
        <row r="183">
          <cell r="V183" t="str">
            <v>VITORIA</v>
          </cell>
          <cell r="W183">
            <v>1051</v>
          </cell>
          <cell r="X183">
            <v>0</v>
          </cell>
          <cell r="Y183">
            <v>179</v>
          </cell>
          <cell r="Z183">
            <v>872</v>
          </cell>
        </row>
        <row r="184">
          <cell r="V184" t="str">
            <v>LA PALMA /STA.CRUZ DE LA PALMA</v>
          </cell>
          <cell r="W184">
            <v>569</v>
          </cell>
          <cell r="X184">
            <v>397</v>
          </cell>
          <cell r="Y184">
            <v>45</v>
          </cell>
          <cell r="Z184">
            <v>127</v>
          </cell>
        </row>
        <row r="185">
          <cell r="V185" t="str">
            <v>FUERTEVENTURA</v>
          </cell>
          <cell r="W185">
            <v>240</v>
          </cell>
          <cell r="X185">
            <v>143</v>
          </cell>
          <cell r="Y185">
            <v>0</v>
          </cell>
          <cell r="Z185">
            <v>97</v>
          </cell>
        </row>
        <row r="186">
          <cell r="V186" t="str">
            <v>EL HIERRO / VALVERDE</v>
          </cell>
          <cell r="W186">
            <v>144</v>
          </cell>
          <cell r="X186">
            <v>144</v>
          </cell>
          <cell r="Y186">
            <v>0</v>
          </cell>
          <cell r="Z186">
            <v>0</v>
          </cell>
        </row>
        <row r="187">
          <cell r="V187" t="str">
            <v>JEREZ DE LA FRONTERA/ LA PARRA</v>
          </cell>
          <cell r="W187">
            <v>87</v>
          </cell>
          <cell r="X187">
            <v>87</v>
          </cell>
          <cell r="Y187">
            <v>0</v>
          </cell>
          <cell r="Z187">
            <v>0</v>
          </cell>
        </row>
        <row r="188">
          <cell r="V188" t="str">
            <v>TENERIFE NORTE/ LOS RODEOS</v>
          </cell>
          <cell r="W188">
            <v>37</v>
          </cell>
          <cell r="X188">
            <v>37</v>
          </cell>
          <cell r="Y188">
            <v>0</v>
          </cell>
          <cell r="Z188">
            <v>0</v>
          </cell>
        </row>
        <row r="189">
          <cell r="V189" t="str">
            <v>LA GOMERA</v>
          </cell>
          <cell r="W189">
            <v>36</v>
          </cell>
          <cell r="X189">
            <v>36</v>
          </cell>
          <cell r="Y189">
            <v>0</v>
          </cell>
          <cell r="Z189">
            <v>0</v>
          </cell>
        </row>
        <row r="190">
          <cell r="V190" t="str">
            <v>MADRID /TORREJON</v>
          </cell>
          <cell r="W190">
            <v>25</v>
          </cell>
          <cell r="X190">
            <v>5</v>
          </cell>
          <cell r="Y190">
            <v>7</v>
          </cell>
          <cell r="Z190">
            <v>13</v>
          </cell>
        </row>
        <row r="191">
          <cell r="V191" t="str">
            <v>IBIZA</v>
          </cell>
          <cell r="W191">
            <v>5</v>
          </cell>
          <cell r="X191">
            <v>0</v>
          </cell>
          <cell r="Y191">
            <v>0</v>
          </cell>
          <cell r="Z191">
            <v>5</v>
          </cell>
        </row>
        <row r="192">
          <cell r="V192" t="str">
            <v>TENERIFE SUR/ REINA SOFIA</v>
          </cell>
          <cell r="W192">
            <v>2</v>
          </cell>
          <cell r="X192">
            <v>2</v>
          </cell>
          <cell r="Y192">
            <v>0</v>
          </cell>
          <cell r="Z192">
            <v>0</v>
          </cell>
        </row>
        <row r="223">
          <cell r="U223" t="str">
            <v>Total</v>
          </cell>
          <cell r="V223">
            <v>738395</v>
          </cell>
          <cell r="W223">
            <v>50924</v>
          </cell>
          <cell r="X223">
            <v>53241</v>
          </cell>
          <cell r="Y223">
            <v>63316</v>
          </cell>
          <cell r="Z223">
            <v>57561</v>
          </cell>
          <cell r="AA223">
            <v>58276</v>
          </cell>
          <cell r="AB223">
            <v>63841</v>
          </cell>
          <cell r="AC223">
            <v>83968</v>
          </cell>
          <cell r="AD223">
            <v>96748</v>
          </cell>
          <cell r="AE223">
            <v>64873</v>
          </cell>
          <cell r="AF223">
            <v>53761</v>
          </cell>
          <cell r="AG223">
            <v>43901</v>
          </cell>
          <cell r="AH223">
            <v>47985</v>
          </cell>
          <cell r="AI223">
            <v>145647</v>
          </cell>
        </row>
        <row r="224">
          <cell r="U224" t="str">
            <v>GRAN CANARIA</v>
          </cell>
          <cell r="V224">
            <v>297632</v>
          </cell>
          <cell r="W224">
            <v>22760</v>
          </cell>
          <cell r="X224">
            <v>23755</v>
          </cell>
          <cell r="Y224">
            <v>26891</v>
          </cell>
          <cell r="Z224">
            <v>25637</v>
          </cell>
          <cell r="AA224">
            <v>26028</v>
          </cell>
          <cell r="AB224">
            <v>25501</v>
          </cell>
          <cell r="AC224">
            <v>27524</v>
          </cell>
          <cell r="AD224">
            <v>26770</v>
          </cell>
          <cell r="AE224">
            <v>23373</v>
          </cell>
          <cell r="AF224">
            <v>23965</v>
          </cell>
          <cell r="AG224">
            <v>22081</v>
          </cell>
          <cell r="AH224">
            <v>23347</v>
          </cell>
          <cell r="AI224">
            <v>69393</v>
          </cell>
        </row>
        <row r="225">
          <cell r="U225" t="str">
            <v>MADRID /BARAJAS</v>
          </cell>
          <cell r="V225">
            <v>194776</v>
          </cell>
          <cell r="W225">
            <v>12154</v>
          </cell>
          <cell r="X225">
            <v>12563</v>
          </cell>
          <cell r="Y225">
            <v>15613</v>
          </cell>
          <cell r="Z225">
            <v>14904</v>
          </cell>
          <cell r="AA225">
            <v>15134</v>
          </cell>
          <cell r="AB225">
            <v>15798</v>
          </cell>
          <cell r="AC225">
            <v>23586</v>
          </cell>
          <cell r="AD225">
            <v>26362</v>
          </cell>
          <cell r="AE225">
            <v>17212</v>
          </cell>
          <cell r="AF225">
            <v>16313</v>
          </cell>
          <cell r="AG225">
            <v>11623</v>
          </cell>
          <cell r="AH225">
            <v>13514</v>
          </cell>
          <cell r="AI225">
            <v>41450</v>
          </cell>
        </row>
        <row r="226">
          <cell r="U226" t="str">
            <v>TENERIFE NORTE/ LOS RODEOS</v>
          </cell>
          <cell r="V226">
            <v>109572</v>
          </cell>
          <cell r="W226">
            <v>6044</v>
          </cell>
          <cell r="X226">
            <v>7403</v>
          </cell>
          <cell r="Y226">
            <v>9649</v>
          </cell>
          <cell r="Z226">
            <v>7954</v>
          </cell>
          <cell r="AA226">
            <v>9655</v>
          </cell>
          <cell r="AB226">
            <v>9561</v>
          </cell>
          <cell r="AC226">
            <v>12176</v>
          </cell>
          <cell r="AD226">
            <v>14471</v>
          </cell>
          <cell r="AE226">
            <v>10470</v>
          </cell>
          <cell r="AF226">
            <v>8279</v>
          </cell>
          <cell r="AG226">
            <v>6842</v>
          </cell>
          <cell r="AH226">
            <v>7068</v>
          </cell>
          <cell r="AI226">
            <v>22189</v>
          </cell>
        </row>
        <row r="227">
          <cell r="U227" t="str">
            <v>BILBAO</v>
          </cell>
          <cell r="V227">
            <v>22748</v>
          </cell>
          <cell r="W227">
            <v>764</v>
          </cell>
          <cell r="X227">
            <v>1218</v>
          </cell>
          <cell r="Y227">
            <v>2009</v>
          </cell>
          <cell r="Z227">
            <v>1140</v>
          </cell>
          <cell r="AA227">
            <v>1329</v>
          </cell>
          <cell r="AB227">
            <v>2335</v>
          </cell>
          <cell r="AC227">
            <v>3790</v>
          </cell>
          <cell r="AD227">
            <v>5075</v>
          </cell>
          <cell r="AE227">
            <v>2256</v>
          </cell>
          <cell r="AF227">
            <v>1265</v>
          </cell>
          <cell r="AG227">
            <v>909</v>
          </cell>
          <cell r="AH227">
            <v>658</v>
          </cell>
          <cell r="AI227">
            <v>2832</v>
          </cell>
        </row>
        <row r="228">
          <cell r="U228" t="str">
            <v>SANTIAGO DE COMPOSTELA</v>
          </cell>
          <cell r="V228">
            <v>21315</v>
          </cell>
          <cell r="W228">
            <v>1494</v>
          </cell>
          <cell r="X228">
            <v>1361</v>
          </cell>
          <cell r="Y228">
            <v>1495</v>
          </cell>
          <cell r="Z228">
            <v>761</v>
          </cell>
          <cell r="AA228">
            <v>1380</v>
          </cell>
          <cell r="AB228">
            <v>2166</v>
          </cell>
          <cell r="AC228">
            <v>3236</v>
          </cell>
          <cell r="AD228">
            <v>3533</v>
          </cell>
          <cell r="AE228">
            <v>2819</v>
          </cell>
          <cell r="AF228">
            <v>1395</v>
          </cell>
          <cell r="AG228">
            <v>934</v>
          </cell>
          <cell r="AH228">
            <v>741</v>
          </cell>
          <cell r="AI228">
            <v>3070</v>
          </cell>
        </row>
        <row r="229">
          <cell r="U229" t="str">
            <v>LANZAROTE</v>
          </cell>
          <cell r="V229">
            <v>21182</v>
          </cell>
          <cell r="W229">
            <v>4198</v>
          </cell>
          <cell r="X229">
            <v>3542</v>
          </cell>
          <cell r="Y229">
            <v>3182</v>
          </cell>
          <cell r="Z229">
            <v>2678</v>
          </cell>
          <cell r="AA229">
            <v>919</v>
          </cell>
          <cell r="AB229">
            <v>1304</v>
          </cell>
          <cell r="AC229">
            <v>661</v>
          </cell>
          <cell r="AD229">
            <v>563</v>
          </cell>
          <cell r="AE229">
            <v>975</v>
          </cell>
          <cell r="AF229">
            <v>906</v>
          </cell>
          <cell r="AG229">
            <v>751</v>
          </cell>
          <cell r="AH229">
            <v>1503</v>
          </cell>
          <cell r="AI229">
            <v>3160</v>
          </cell>
        </row>
        <row r="230">
          <cell r="U230" t="str">
            <v>BARCELONA</v>
          </cell>
          <cell r="V230">
            <v>19987</v>
          </cell>
          <cell r="W230">
            <v>440</v>
          </cell>
          <cell r="X230">
            <v>579</v>
          </cell>
          <cell r="Y230">
            <v>901</v>
          </cell>
          <cell r="Z230">
            <v>1515</v>
          </cell>
          <cell r="AA230">
            <v>1138</v>
          </cell>
          <cell r="AB230">
            <v>2182</v>
          </cell>
          <cell r="AC230">
            <v>3485</v>
          </cell>
          <cell r="AD230">
            <v>7539</v>
          </cell>
          <cell r="AE230">
            <v>2208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</row>
        <row r="231">
          <cell r="U231" t="str">
            <v>GIRONA</v>
          </cell>
          <cell r="V231">
            <v>12806</v>
          </cell>
          <cell r="W231">
            <v>1731</v>
          </cell>
          <cell r="X231">
            <v>1584</v>
          </cell>
          <cell r="Y231">
            <v>1747</v>
          </cell>
          <cell r="Z231">
            <v>1330</v>
          </cell>
          <cell r="AA231">
            <v>1079</v>
          </cell>
          <cell r="AB231">
            <v>1386</v>
          </cell>
          <cell r="AC231">
            <v>1351</v>
          </cell>
          <cell r="AD231">
            <v>1445</v>
          </cell>
          <cell r="AE231">
            <v>1153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</row>
        <row r="232">
          <cell r="U232" t="str">
            <v>ASTURIAS</v>
          </cell>
          <cell r="V232">
            <v>10858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1154</v>
          </cell>
          <cell r="AB232">
            <v>1970</v>
          </cell>
          <cell r="AC232">
            <v>2343</v>
          </cell>
          <cell r="AD232">
            <v>2556</v>
          </cell>
          <cell r="AE232">
            <v>1891</v>
          </cell>
          <cell r="AF232">
            <v>944</v>
          </cell>
          <cell r="AG232">
            <v>0</v>
          </cell>
          <cell r="AH232">
            <v>0</v>
          </cell>
          <cell r="AI232">
            <v>944</v>
          </cell>
        </row>
        <row r="233">
          <cell r="U233" t="str">
            <v>SEVILLA</v>
          </cell>
          <cell r="V233">
            <v>7959</v>
          </cell>
          <cell r="W233">
            <v>266</v>
          </cell>
          <cell r="X233">
            <v>125</v>
          </cell>
          <cell r="Y233">
            <v>324</v>
          </cell>
          <cell r="Z233">
            <v>118</v>
          </cell>
          <cell r="AA233">
            <v>188</v>
          </cell>
          <cell r="AB233">
            <v>1330</v>
          </cell>
          <cell r="AC233">
            <v>1676</v>
          </cell>
          <cell r="AD233">
            <v>2626</v>
          </cell>
          <cell r="AE233">
            <v>1097</v>
          </cell>
          <cell r="AF233">
            <v>0</v>
          </cell>
          <cell r="AG233">
            <v>0</v>
          </cell>
          <cell r="AH233">
            <v>209</v>
          </cell>
          <cell r="AI233">
            <v>209</v>
          </cell>
        </row>
        <row r="234">
          <cell r="U234" t="str">
            <v>TENERIFE SUR/ REINA SOFIA</v>
          </cell>
          <cell r="V234">
            <v>6103</v>
          </cell>
          <cell r="W234">
            <v>426</v>
          </cell>
          <cell r="X234">
            <v>451</v>
          </cell>
          <cell r="Y234">
            <v>1079</v>
          </cell>
          <cell r="Z234">
            <v>1035</v>
          </cell>
          <cell r="AA234">
            <v>72</v>
          </cell>
          <cell r="AB234">
            <v>74</v>
          </cell>
          <cell r="AC234">
            <v>451</v>
          </cell>
          <cell r="AD234">
            <v>471</v>
          </cell>
          <cell r="AE234">
            <v>251</v>
          </cell>
          <cell r="AF234">
            <v>659</v>
          </cell>
          <cell r="AG234">
            <v>460</v>
          </cell>
          <cell r="AH234">
            <v>674</v>
          </cell>
          <cell r="AI234">
            <v>1793</v>
          </cell>
        </row>
        <row r="235">
          <cell r="U235" t="str">
            <v>MALAGA</v>
          </cell>
          <cell r="V235">
            <v>3588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56</v>
          </cell>
          <cell r="AB235">
            <v>0</v>
          </cell>
          <cell r="AC235">
            <v>1009</v>
          </cell>
          <cell r="AD235">
            <v>1860</v>
          </cell>
          <cell r="AE235">
            <v>456</v>
          </cell>
          <cell r="AF235">
            <v>35</v>
          </cell>
          <cell r="AG235">
            <v>86</v>
          </cell>
          <cell r="AH235">
            <v>86</v>
          </cell>
          <cell r="AI235">
            <v>207</v>
          </cell>
        </row>
        <row r="236">
          <cell r="U236" t="str">
            <v>LA PALMA /STA.CRUZ DE LA PALMA</v>
          </cell>
          <cell r="V236">
            <v>2406</v>
          </cell>
          <cell r="W236">
            <v>573</v>
          </cell>
          <cell r="X236">
            <v>660</v>
          </cell>
          <cell r="Y236">
            <v>426</v>
          </cell>
          <cell r="Z236">
            <v>343</v>
          </cell>
          <cell r="AA236">
            <v>0</v>
          </cell>
          <cell r="AB236">
            <v>0</v>
          </cell>
          <cell r="AC236">
            <v>188</v>
          </cell>
          <cell r="AD236">
            <v>31</v>
          </cell>
          <cell r="AE236">
            <v>0</v>
          </cell>
          <cell r="AF236">
            <v>0</v>
          </cell>
          <cell r="AG236">
            <v>0</v>
          </cell>
          <cell r="AH236">
            <v>185</v>
          </cell>
          <cell r="AI236">
            <v>185</v>
          </cell>
        </row>
        <row r="237">
          <cell r="U237" t="str">
            <v>ZARAGOZA</v>
          </cell>
          <cell r="V237">
            <v>1781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726</v>
          </cell>
          <cell r="AD237">
            <v>851</v>
          </cell>
          <cell r="AE237">
            <v>204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</row>
        <row r="238">
          <cell r="U238" t="str">
            <v>VALENCIA</v>
          </cell>
          <cell r="V238">
            <v>1499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651</v>
          </cell>
          <cell r="AD238">
            <v>702</v>
          </cell>
          <cell r="AE238">
            <v>146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</row>
        <row r="239">
          <cell r="U239" t="str">
            <v>VALLADOLID</v>
          </cell>
          <cell r="V239">
            <v>1168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534</v>
          </cell>
          <cell r="AD239">
            <v>622</v>
          </cell>
          <cell r="AE239">
            <v>12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</row>
        <row r="240">
          <cell r="U240" t="str">
            <v>F.G.L. GRANADA - JAEN</v>
          </cell>
          <cell r="V240">
            <v>1038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86</v>
          </cell>
          <cell r="AC240">
            <v>400</v>
          </cell>
          <cell r="AD240">
            <v>542</v>
          </cell>
          <cell r="AE240">
            <v>10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</row>
        <row r="241">
          <cell r="U241" t="str">
            <v>ALICANTE</v>
          </cell>
          <cell r="V241">
            <v>675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583</v>
          </cell>
          <cell r="AE241">
            <v>92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</row>
        <row r="242">
          <cell r="U242" t="str">
            <v>LA GOMERA</v>
          </cell>
          <cell r="V242">
            <v>649</v>
          </cell>
          <cell r="W242">
            <v>0</v>
          </cell>
          <cell r="X242">
            <v>0</v>
          </cell>
          <cell r="Y242">
            <v>0</v>
          </cell>
          <cell r="Z242">
            <v>36</v>
          </cell>
          <cell r="AA242">
            <v>36</v>
          </cell>
          <cell r="AB242">
            <v>74</v>
          </cell>
          <cell r="AC242">
            <v>146</v>
          </cell>
          <cell r="AD242">
            <v>72</v>
          </cell>
          <cell r="AE242">
            <v>177</v>
          </cell>
          <cell r="AF242">
            <v>0</v>
          </cell>
          <cell r="AG242">
            <v>108</v>
          </cell>
          <cell r="AH242">
            <v>0</v>
          </cell>
          <cell r="AI242">
            <v>108</v>
          </cell>
        </row>
        <row r="243">
          <cell r="U243" t="str">
            <v>EL HIERRO / VALVERDE</v>
          </cell>
          <cell r="V243">
            <v>472</v>
          </cell>
          <cell r="W243">
            <v>74</v>
          </cell>
          <cell r="X243">
            <v>0</v>
          </cell>
          <cell r="Y243">
            <v>0</v>
          </cell>
          <cell r="Z243">
            <v>36</v>
          </cell>
          <cell r="AA243">
            <v>108</v>
          </cell>
          <cell r="AB243">
            <v>74</v>
          </cell>
          <cell r="AC243">
            <v>0</v>
          </cell>
          <cell r="AD243">
            <v>37</v>
          </cell>
          <cell r="AE243">
            <v>36</v>
          </cell>
          <cell r="AF243">
            <v>0</v>
          </cell>
          <cell r="AG243">
            <v>107</v>
          </cell>
          <cell r="AH243">
            <v>0</v>
          </cell>
          <cell r="AI243">
            <v>107</v>
          </cell>
        </row>
        <row r="244">
          <cell r="U244" t="str">
            <v>FUERTEVENTURA</v>
          </cell>
          <cell r="V244">
            <v>74</v>
          </cell>
          <cell r="W244">
            <v>0</v>
          </cell>
          <cell r="X244">
            <v>0</v>
          </cell>
          <cell r="Y244">
            <v>0</v>
          </cell>
          <cell r="Z244">
            <v>74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</row>
        <row r="245">
          <cell r="U245" t="str">
            <v>LA GOMERA</v>
          </cell>
          <cell r="V245">
            <v>70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35</v>
          </cell>
          <cell r="AD245">
            <v>0</v>
          </cell>
          <cell r="AE245">
            <v>35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</row>
        <row r="246">
          <cell r="U246" t="str">
            <v>MELILLA</v>
          </cell>
          <cell r="V246">
            <v>37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37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</row>
        <row r="257">
          <cell r="U257" t="str">
            <v>Total</v>
          </cell>
          <cell r="V257">
            <v>2304932</v>
          </cell>
          <cell r="W257">
            <v>163859</v>
          </cell>
          <cell r="X257">
            <v>177528</v>
          </cell>
          <cell r="Y257">
            <v>203901</v>
          </cell>
          <cell r="Z257">
            <v>190876</v>
          </cell>
          <cell r="AA257">
            <v>196801</v>
          </cell>
          <cell r="AB257">
            <v>202541</v>
          </cell>
          <cell r="AC257">
            <v>218050</v>
          </cell>
          <cell r="AD257">
            <v>230174</v>
          </cell>
          <cell r="AE257">
            <v>188181</v>
          </cell>
          <cell r="AF257">
            <v>186860</v>
          </cell>
          <cell r="AG257">
            <v>165852</v>
          </cell>
          <cell r="AH257">
            <v>180309</v>
          </cell>
          <cell r="AI257">
            <v>533021</v>
          </cell>
        </row>
        <row r="258">
          <cell r="U258" t="str">
            <v>MADRID /BARAJAS</v>
          </cell>
          <cell r="V258">
            <v>805954</v>
          </cell>
          <cell r="W258">
            <v>54096</v>
          </cell>
          <cell r="X258">
            <v>57997</v>
          </cell>
          <cell r="Y258">
            <v>66712</v>
          </cell>
          <cell r="Z258">
            <v>63442</v>
          </cell>
          <cell r="AA258">
            <v>68671</v>
          </cell>
          <cell r="AB258">
            <v>72306</v>
          </cell>
          <cell r="AC258">
            <v>79835</v>
          </cell>
          <cell r="AD258">
            <v>82640</v>
          </cell>
          <cell r="AE258">
            <v>66483</v>
          </cell>
          <cell r="AF258">
            <v>68442</v>
          </cell>
          <cell r="AG258">
            <v>57385</v>
          </cell>
          <cell r="AH258">
            <v>67945</v>
          </cell>
          <cell r="AI258">
            <v>193772</v>
          </cell>
        </row>
        <row r="259">
          <cell r="U259" t="str">
            <v>TENERIFE NORTE/ LOS RODEOS</v>
          </cell>
          <cell r="V259">
            <v>358198</v>
          </cell>
          <cell r="W259">
            <v>28109</v>
          </cell>
          <cell r="X259">
            <v>30246</v>
          </cell>
          <cell r="Y259">
            <v>31503</v>
          </cell>
          <cell r="Z259">
            <v>34547</v>
          </cell>
          <cell r="AA259">
            <v>33353</v>
          </cell>
          <cell r="AB259">
            <v>32683</v>
          </cell>
          <cell r="AC259">
            <v>30746</v>
          </cell>
          <cell r="AD259">
            <v>20750</v>
          </cell>
          <cell r="AE259">
            <v>26229</v>
          </cell>
          <cell r="AF259">
            <v>31324</v>
          </cell>
          <cell r="AG259">
            <v>30469</v>
          </cell>
          <cell r="AH259">
            <v>28239</v>
          </cell>
          <cell r="AI259">
            <v>90032</v>
          </cell>
        </row>
        <row r="260">
          <cell r="U260" t="str">
            <v>LANZAROTE</v>
          </cell>
          <cell r="V260">
            <v>298911</v>
          </cell>
          <cell r="W260">
            <v>22801</v>
          </cell>
          <cell r="X260">
            <v>23827</v>
          </cell>
          <cell r="Y260">
            <v>27816</v>
          </cell>
          <cell r="Z260">
            <v>24926</v>
          </cell>
          <cell r="AA260">
            <v>26175</v>
          </cell>
          <cell r="AB260">
            <v>27587</v>
          </cell>
          <cell r="AC260">
            <v>25334</v>
          </cell>
          <cell r="AD260">
            <v>26976</v>
          </cell>
          <cell r="AE260">
            <v>24689</v>
          </cell>
          <cell r="AF260">
            <v>23628</v>
          </cell>
          <cell r="AG260">
            <v>22802</v>
          </cell>
          <cell r="AH260">
            <v>22350</v>
          </cell>
          <cell r="AI260">
            <v>68780</v>
          </cell>
        </row>
        <row r="261">
          <cell r="U261" t="str">
            <v>FUERTEVENTURA</v>
          </cell>
          <cell r="V261">
            <v>294721</v>
          </cell>
          <cell r="W261">
            <v>22372</v>
          </cell>
          <cell r="X261">
            <v>23244</v>
          </cell>
          <cell r="Y261">
            <v>26560</v>
          </cell>
          <cell r="Z261">
            <v>25126</v>
          </cell>
          <cell r="AA261">
            <v>25972</v>
          </cell>
          <cell r="AB261">
            <v>25780</v>
          </cell>
          <cell r="AC261">
            <v>25455</v>
          </cell>
          <cell r="AD261">
            <v>27280</v>
          </cell>
          <cell r="AE261">
            <v>24000</v>
          </cell>
          <cell r="AF261">
            <v>24072</v>
          </cell>
          <cell r="AG261">
            <v>22116</v>
          </cell>
          <cell r="AH261">
            <v>22744</v>
          </cell>
          <cell r="AI261">
            <v>68932</v>
          </cell>
        </row>
        <row r="262">
          <cell r="U262" t="str">
            <v>BARCELONA</v>
          </cell>
          <cell r="V262">
            <v>168650</v>
          </cell>
          <cell r="W262">
            <v>11066</v>
          </cell>
          <cell r="X262">
            <v>13209</v>
          </cell>
          <cell r="Y262">
            <v>15126</v>
          </cell>
          <cell r="Z262">
            <v>13351</v>
          </cell>
          <cell r="AA262">
            <v>13726</v>
          </cell>
          <cell r="AB262">
            <v>14279</v>
          </cell>
          <cell r="AC262">
            <v>18144</v>
          </cell>
          <cell r="AD262">
            <v>21148</v>
          </cell>
          <cell r="AE262">
            <v>13317</v>
          </cell>
          <cell r="AF262">
            <v>13070</v>
          </cell>
          <cell r="AG262">
            <v>10025</v>
          </cell>
          <cell r="AH262">
            <v>12189</v>
          </cell>
          <cell r="AI262">
            <v>35284</v>
          </cell>
        </row>
        <row r="263">
          <cell r="U263" t="str">
            <v>SEVILLA</v>
          </cell>
          <cell r="V263">
            <v>86253</v>
          </cell>
          <cell r="W263">
            <v>5262</v>
          </cell>
          <cell r="X263">
            <v>5466</v>
          </cell>
          <cell r="Y263">
            <v>7721</v>
          </cell>
          <cell r="Z263">
            <v>6375</v>
          </cell>
          <cell r="AA263">
            <v>6783</v>
          </cell>
          <cell r="AB263">
            <v>6972</v>
          </cell>
          <cell r="AC263">
            <v>9680</v>
          </cell>
          <cell r="AD263">
            <v>10436</v>
          </cell>
          <cell r="AE263">
            <v>7899</v>
          </cell>
          <cell r="AF263">
            <v>6723</v>
          </cell>
          <cell r="AG263">
            <v>5597</v>
          </cell>
          <cell r="AH263">
            <v>7339</v>
          </cell>
          <cell r="AI263">
            <v>19659</v>
          </cell>
        </row>
        <row r="264">
          <cell r="U264" t="str">
            <v>LA PALMA /STA.CRUZ DE LA PALMA</v>
          </cell>
          <cell r="V264">
            <v>64331</v>
          </cell>
          <cell r="W264">
            <v>4345</v>
          </cell>
          <cell r="X264">
            <v>4744</v>
          </cell>
          <cell r="Y264">
            <v>5726</v>
          </cell>
          <cell r="Z264">
            <v>4269</v>
          </cell>
          <cell r="AA264">
            <v>5275</v>
          </cell>
          <cell r="AB264">
            <v>5332</v>
          </cell>
          <cell r="AC264">
            <v>6325</v>
          </cell>
          <cell r="AD264">
            <v>7651</v>
          </cell>
          <cell r="AE264">
            <v>6182</v>
          </cell>
          <cell r="AF264">
            <v>5082</v>
          </cell>
          <cell r="AG264">
            <v>4598</v>
          </cell>
          <cell r="AH264">
            <v>4802</v>
          </cell>
          <cell r="AI264">
            <v>14482</v>
          </cell>
        </row>
        <row r="265">
          <cell r="U265" t="str">
            <v>SANTIAGO DE COMPOSTELA</v>
          </cell>
          <cell r="V265">
            <v>46325</v>
          </cell>
          <cell r="W265">
            <v>2883</v>
          </cell>
          <cell r="X265">
            <v>3875</v>
          </cell>
          <cell r="Y265">
            <v>4626</v>
          </cell>
          <cell r="Z265">
            <v>2877</v>
          </cell>
          <cell r="AA265">
            <v>3110</v>
          </cell>
          <cell r="AB265">
            <v>3618</v>
          </cell>
          <cell r="AC265">
            <v>4122</v>
          </cell>
          <cell r="AD265">
            <v>5752</v>
          </cell>
          <cell r="AE265">
            <v>4050</v>
          </cell>
          <cell r="AF265">
            <v>3863</v>
          </cell>
          <cell r="AG265">
            <v>4175</v>
          </cell>
          <cell r="AH265">
            <v>3374</v>
          </cell>
          <cell r="AI265">
            <v>11412</v>
          </cell>
        </row>
        <row r="266">
          <cell r="U266" t="str">
            <v>BILBAO</v>
          </cell>
          <cell r="V266">
            <v>45859</v>
          </cell>
          <cell r="W266">
            <v>2731</v>
          </cell>
          <cell r="X266">
            <v>3335</v>
          </cell>
          <cell r="Y266">
            <v>4390</v>
          </cell>
          <cell r="Z266">
            <v>3655</v>
          </cell>
          <cell r="AA266">
            <v>3910</v>
          </cell>
          <cell r="AB266">
            <v>4833</v>
          </cell>
          <cell r="AC266">
            <v>4834</v>
          </cell>
          <cell r="AD266">
            <v>5212</v>
          </cell>
          <cell r="AE266">
            <v>4028</v>
          </cell>
          <cell r="AF266">
            <v>3466</v>
          </cell>
          <cell r="AG266">
            <v>2694</v>
          </cell>
          <cell r="AH266">
            <v>2771</v>
          </cell>
          <cell r="AI266">
            <v>8931</v>
          </cell>
        </row>
        <row r="267">
          <cell r="U267" t="str">
            <v>TENERIFE SUR/ REINA SOFIA</v>
          </cell>
          <cell r="V267">
            <v>42947</v>
          </cell>
          <cell r="W267">
            <v>3854</v>
          </cell>
          <cell r="X267">
            <v>4129</v>
          </cell>
          <cell r="Y267">
            <v>4214</v>
          </cell>
          <cell r="Z267">
            <v>4614</v>
          </cell>
          <cell r="AA267">
            <v>3493</v>
          </cell>
          <cell r="AB267">
            <v>4043</v>
          </cell>
          <cell r="AC267">
            <v>3002</v>
          </cell>
          <cell r="AD267">
            <v>3673</v>
          </cell>
          <cell r="AE267">
            <v>2545</v>
          </cell>
          <cell r="AF267">
            <v>3216</v>
          </cell>
          <cell r="AG267">
            <v>3077</v>
          </cell>
          <cell r="AH267">
            <v>3087</v>
          </cell>
          <cell r="AI267">
            <v>9380</v>
          </cell>
        </row>
        <row r="268">
          <cell r="U268" t="str">
            <v>MALAGA</v>
          </cell>
          <cell r="V268">
            <v>27306</v>
          </cell>
          <cell r="W268">
            <v>2723</v>
          </cell>
          <cell r="X268">
            <v>3258</v>
          </cell>
          <cell r="Y268">
            <v>4076</v>
          </cell>
          <cell r="Z268">
            <v>2604</v>
          </cell>
          <cell r="AA268">
            <v>2199</v>
          </cell>
          <cell r="AB268">
            <v>815</v>
          </cell>
          <cell r="AC268">
            <v>2111</v>
          </cell>
          <cell r="AD268">
            <v>5300</v>
          </cell>
          <cell r="AE268">
            <v>1815</v>
          </cell>
          <cell r="AF268">
            <v>291</v>
          </cell>
          <cell r="AG268">
            <v>548</v>
          </cell>
          <cell r="AH268">
            <v>1566</v>
          </cell>
          <cell r="AI268">
            <v>2405</v>
          </cell>
        </row>
        <row r="269">
          <cell r="U269" t="str">
            <v>EL HIERRO / VALVERDE</v>
          </cell>
          <cell r="V269">
            <v>12793</v>
          </cell>
          <cell r="W269">
            <v>692</v>
          </cell>
          <cell r="X269">
            <v>865</v>
          </cell>
          <cell r="Y269">
            <v>1108</v>
          </cell>
          <cell r="Z269">
            <v>823</v>
          </cell>
          <cell r="AA269">
            <v>942</v>
          </cell>
          <cell r="AB269">
            <v>1264</v>
          </cell>
          <cell r="AC269">
            <v>1197</v>
          </cell>
          <cell r="AD269">
            <v>1691</v>
          </cell>
          <cell r="AE269">
            <v>1271</v>
          </cell>
          <cell r="AF269">
            <v>1014</v>
          </cell>
          <cell r="AG269">
            <v>888</v>
          </cell>
          <cell r="AH269">
            <v>1038</v>
          </cell>
          <cell r="AI269">
            <v>2940</v>
          </cell>
        </row>
        <row r="270">
          <cell r="U270" t="str">
            <v>LA GOMERA</v>
          </cell>
          <cell r="V270">
            <v>11668</v>
          </cell>
          <cell r="W270">
            <v>786</v>
          </cell>
          <cell r="X270">
            <v>818</v>
          </cell>
          <cell r="Y270">
            <v>965</v>
          </cell>
          <cell r="Z270">
            <v>963</v>
          </cell>
          <cell r="AA270">
            <v>987</v>
          </cell>
          <cell r="AB270">
            <v>1092</v>
          </cell>
          <cell r="AC270">
            <v>1182</v>
          </cell>
          <cell r="AD270">
            <v>1425</v>
          </cell>
          <cell r="AE270">
            <v>1002</v>
          </cell>
          <cell r="AF270">
            <v>1076</v>
          </cell>
          <cell r="AG270">
            <v>792</v>
          </cell>
          <cell r="AH270">
            <v>580</v>
          </cell>
          <cell r="AI270">
            <v>2448</v>
          </cell>
        </row>
        <row r="271">
          <cell r="U271" t="str">
            <v>VALENCIA</v>
          </cell>
          <cell r="V271">
            <v>11030</v>
          </cell>
          <cell r="W271">
            <v>578</v>
          </cell>
          <cell r="X271">
            <v>528</v>
          </cell>
          <cell r="Y271">
            <v>922</v>
          </cell>
          <cell r="Z271">
            <v>680</v>
          </cell>
          <cell r="AA271">
            <v>417</v>
          </cell>
          <cell r="AB271">
            <v>508</v>
          </cell>
          <cell r="AC271">
            <v>1776</v>
          </cell>
          <cell r="AD271">
            <v>3020</v>
          </cell>
          <cell r="AE271">
            <v>1372</v>
          </cell>
          <cell r="AF271">
            <v>276</v>
          </cell>
          <cell r="AG271">
            <v>210</v>
          </cell>
          <cell r="AH271">
            <v>743</v>
          </cell>
          <cell r="AI271">
            <v>1229</v>
          </cell>
        </row>
        <row r="272">
          <cell r="U272" t="str">
            <v>ALICANTE</v>
          </cell>
          <cell r="V272">
            <v>8464</v>
          </cell>
          <cell r="W272">
            <v>378</v>
          </cell>
          <cell r="X272">
            <v>735</v>
          </cell>
          <cell r="Y272">
            <v>781</v>
          </cell>
          <cell r="Z272">
            <v>629</v>
          </cell>
          <cell r="AA272">
            <v>366</v>
          </cell>
          <cell r="AB272">
            <v>261</v>
          </cell>
          <cell r="AC272">
            <v>1400</v>
          </cell>
          <cell r="AD272">
            <v>2210</v>
          </cell>
          <cell r="AE272">
            <v>776</v>
          </cell>
          <cell r="AF272">
            <v>168</v>
          </cell>
          <cell r="AG272">
            <v>209</v>
          </cell>
          <cell r="AH272">
            <v>551</v>
          </cell>
          <cell r="AI272">
            <v>928</v>
          </cell>
        </row>
        <row r="273">
          <cell r="U273" t="str">
            <v>VIGO</v>
          </cell>
          <cell r="V273">
            <v>5883</v>
          </cell>
          <cell r="W273">
            <v>569</v>
          </cell>
          <cell r="X273">
            <v>464</v>
          </cell>
          <cell r="Y273">
            <v>550</v>
          </cell>
          <cell r="Z273">
            <v>577</v>
          </cell>
          <cell r="AA273">
            <v>616</v>
          </cell>
          <cell r="AB273">
            <v>587</v>
          </cell>
          <cell r="AC273">
            <v>701</v>
          </cell>
          <cell r="AD273">
            <v>695</v>
          </cell>
          <cell r="AE273">
            <v>608</v>
          </cell>
          <cell r="AF273">
            <v>516</v>
          </cell>
          <cell r="AG273">
            <v>0</v>
          </cell>
          <cell r="AH273">
            <v>0</v>
          </cell>
          <cell r="AI273">
            <v>516</v>
          </cell>
        </row>
        <row r="274">
          <cell r="U274" t="str">
            <v>SANTANDER</v>
          </cell>
          <cell r="V274">
            <v>4344</v>
          </cell>
          <cell r="W274">
            <v>312</v>
          </cell>
          <cell r="X274">
            <v>235</v>
          </cell>
          <cell r="Y274">
            <v>307</v>
          </cell>
          <cell r="Z274">
            <v>354</v>
          </cell>
          <cell r="AA274">
            <v>393</v>
          </cell>
          <cell r="AB274">
            <v>346</v>
          </cell>
          <cell r="AC274">
            <v>399</v>
          </cell>
          <cell r="AD274">
            <v>667</v>
          </cell>
          <cell r="AE274">
            <v>420</v>
          </cell>
          <cell r="AF274">
            <v>379</v>
          </cell>
          <cell r="AG274">
            <v>259</v>
          </cell>
          <cell r="AH274">
            <v>273</v>
          </cell>
          <cell r="AI274">
            <v>911</v>
          </cell>
        </row>
        <row r="275">
          <cell r="U275" t="str">
            <v>VALLADOLID</v>
          </cell>
          <cell r="V275">
            <v>3234</v>
          </cell>
          <cell r="W275">
            <v>35</v>
          </cell>
          <cell r="X275">
            <v>0</v>
          </cell>
          <cell r="Y275">
            <v>169</v>
          </cell>
          <cell r="Z275">
            <v>927</v>
          </cell>
          <cell r="AA275">
            <v>125</v>
          </cell>
          <cell r="AB275">
            <v>111</v>
          </cell>
          <cell r="AC275">
            <v>562</v>
          </cell>
          <cell r="AD275">
            <v>886</v>
          </cell>
          <cell r="AE275">
            <v>294</v>
          </cell>
          <cell r="AF275">
            <v>125</v>
          </cell>
          <cell r="AG275">
            <v>0</v>
          </cell>
          <cell r="AH275">
            <v>0</v>
          </cell>
          <cell r="AI275">
            <v>125</v>
          </cell>
        </row>
        <row r="276">
          <cell r="U276" t="str">
            <v>F.G.L. GRANADA - JAEN</v>
          </cell>
          <cell r="V276">
            <v>3077</v>
          </cell>
          <cell r="W276">
            <v>266</v>
          </cell>
          <cell r="X276">
            <v>0</v>
          </cell>
          <cell r="Y276">
            <v>253</v>
          </cell>
          <cell r="Z276">
            <v>0</v>
          </cell>
          <cell r="AA276">
            <v>129</v>
          </cell>
          <cell r="AB276">
            <v>124</v>
          </cell>
          <cell r="AC276">
            <v>303</v>
          </cell>
          <cell r="AD276">
            <v>1153</v>
          </cell>
          <cell r="AE276">
            <v>262</v>
          </cell>
          <cell r="AF276">
            <v>0</v>
          </cell>
          <cell r="AG276">
            <v>0</v>
          </cell>
          <cell r="AH276">
            <v>587</v>
          </cell>
          <cell r="AI276">
            <v>587</v>
          </cell>
        </row>
        <row r="277">
          <cell r="U277" t="str">
            <v>ZARAGOZA</v>
          </cell>
          <cell r="V277">
            <v>1995</v>
          </cell>
          <cell r="W277">
            <v>0</v>
          </cell>
          <cell r="X277">
            <v>0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773</v>
          </cell>
          <cell r="AD277">
            <v>708</v>
          </cell>
          <cell r="AE277">
            <v>405</v>
          </cell>
          <cell r="AF277">
            <v>109</v>
          </cell>
          <cell r="AG277">
            <v>0</v>
          </cell>
          <cell r="AH277">
            <v>0</v>
          </cell>
          <cell r="AI277">
            <v>109</v>
          </cell>
        </row>
        <row r="278">
          <cell r="U278" t="str">
            <v>ASTURIAS</v>
          </cell>
          <cell r="V278">
            <v>1476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167</v>
          </cell>
          <cell r="AD278">
            <v>891</v>
          </cell>
          <cell r="AE278">
            <v>418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</row>
        <row r="279">
          <cell r="U279" t="str">
            <v>PALMA DE MALLORCA</v>
          </cell>
          <cell r="V279">
            <v>1041</v>
          </cell>
          <cell r="W279">
            <v>1</v>
          </cell>
          <cell r="X279">
            <v>553</v>
          </cell>
          <cell r="Y279">
            <v>180</v>
          </cell>
          <cell r="Z279">
            <v>137</v>
          </cell>
          <cell r="AA279">
            <v>157</v>
          </cell>
          <cell r="AB279">
            <v>0</v>
          </cell>
          <cell r="AC279">
            <v>0</v>
          </cell>
          <cell r="AD279">
            <v>0</v>
          </cell>
          <cell r="AE279">
            <v>12</v>
          </cell>
          <cell r="AF279">
            <v>1</v>
          </cell>
          <cell r="AG279">
            <v>0</v>
          </cell>
          <cell r="AH279">
            <v>0</v>
          </cell>
          <cell r="AI279">
            <v>1</v>
          </cell>
        </row>
        <row r="280">
          <cell r="U280" t="str">
            <v>GRAN CANARIA</v>
          </cell>
          <cell r="V280">
            <v>319</v>
          </cell>
          <cell r="W280">
            <v>0</v>
          </cell>
          <cell r="X280">
            <v>0</v>
          </cell>
          <cell r="Y280">
            <v>132</v>
          </cell>
          <cell r="Z280">
            <v>0</v>
          </cell>
          <cell r="AA280">
            <v>2</v>
          </cell>
          <cell r="AB280">
            <v>0</v>
          </cell>
          <cell r="AC280">
            <v>0</v>
          </cell>
          <cell r="AD280">
            <v>0</v>
          </cell>
          <cell r="AE280">
            <v>104</v>
          </cell>
          <cell r="AF280">
            <v>19</v>
          </cell>
          <cell r="AG280">
            <v>4</v>
          </cell>
          <cell r="AH280">
            <v>58</v>
          </cell>
          <cell r="AI280">
            <v>81</v>
          </cell>
        </row>
        <row r="281">
          <cell r="U281" t="str">
            <v>CIUDAD REAL</v>
          </cell>
          <cell r="V281">
            <v>73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73</v>
          </cell>
          <cell r="AI281">
            <v>73</v>
          </cell>
        </row>
        <row r="282">
          <cell r="U282" t="str">
            <v>MURCIA/ SAN JAVIER</v>
          </cell>
          <cell r="V282">
            <v>64</v>
          </cell>
          <cell r="W282">
            <v>0</v>
          </cell>
          <cell r="X282">
            <v>0</v>
          </cell>
          <cell r="Y282">
            <v>64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</row>
        <row r="283">
          <cell r="U283" t="str">
            <v>MADRID /TORREJON</v>
          </cell>
          <cell r="V283">
            <v>6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2</v>
          </cell>
          <cell r="AE283">
            <v>0</v>
          </cell>
          <cell r="AF283">
            <v>0</v>
          </cell>
          <cell r="AG283">
            <v>4</v>
          </cell>
          <cell r="AH283">
            <v>0</v>
          </cell>
          <cell r="AI283">
            <v>4</v>
          </cell>
        </row>
        <row r="284">
          <cell r="U284" t="str">
            <v>MADRID/CUATRO VIENTOS</v>
          </cell>
          <cell r="V284">
            <v>4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2</v>
          </cell>
          <cell r="AD284">
            <v>2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</row>
        <row r="285">
          <cell r="U285" t="str">
            <v>A CORUÑA</v>
          </cell>
          <cell r="V285">
            <v>2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2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</row>
        <row r="286">
          <cell r="U286" t="str">
            <v>BADAJOZ/ TALAVERA LA REAL</v>
          </cell>
          <cell r="V286">
            <v>2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2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</row>
        <row r="287">
          <cell r="U287" t="str">
            <v>JEREZ DE LA FRONTERA/ LA PARRA</v>
          </cell>
          <cell r="V287">
            <v>2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2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0</v>
          </cell>
        </row>
        <row r="306">
          <cell r="U306" t="str">
            <v>Total</v>
          </cell>
          <cell r="V306">
            <v>434744</v>
          </cell>
          <cell r="W306">
            <v>29367</v>
          </cell>
          <cell r="X306">
            <v>32836</v>
          </cell>
          <cell r="Y306">
            <v>37625</v>
          </cell>
          <cell r="Z306">
            <v>31735</v>
          </cell>
          <cell r="AA306">
            <v>37132</v>
          </cell>
          <cell r="AB306">
            <v>37555</v>
          </cell>
          <cell r="AC306">
            <v>44200</v>
          </cell>
          <cell r="AD306">
            <v>47278</v>
          </cell>
          <cell r="AE306">
            <v>35587</v>
          </cell>
          <cell r="AF306">
            <v>34835</v>
          </cell>
          <cell r="AG306">
            <v>31335</v>
          </cell>
          <cell r="AH306">
            <v>35259</v>
          </cell>
          <cell r="AI306">
            <v>101429</v>
          </cell>
        </row>
        <row r="307">
          <cell r="U307" t="str">
            <v>TENERIFE NORTE/ LOS RODEOS</v>
          </cell>
          <cell r="V307">
            <v>310405</v>
          </cell>
          <cell r="W307">
            <v>21502</v>
          </cell>
          <cell r="X307">
            <v>24514</v>
          </cell>
          <cell r="Y307">
            <v>27418</v>
          </cell>
          <cell r="Z307">
            <v>23928</v>
          </cell>
          <cell r="AA307">
            <v>28596</v>
          </cell>
          <cell r="AB307">
            <v>27576</v>
          </cell>
          <cell r="AC307">
            <v>28639</v>
          </cell>
          <cell r="AD307">
            <v>27451</v>
          </cell>
          <cell r="AE307">
            <v>23954</v>
          </cell>
          <cell r="AF307">
            <v>25829</v>
          </cell>
          <cell r="AG307">
            <v>23864</v>
          </cell>
          <cell r="AH307">
            <v>27134</v>
          </cell>
          <cell r="AI307">
            <v>76827</v>
          </cell>
        </row>
        <row r="308">
          <cell r="U308" t="str">
            <v>GRAN CANARIA</v>
          </cell>
          <cell r="V308">
            <v>66686</v>
          </cell>
          <cell r="W308">
            <v>3843</v>
          </cell>
          <cell r="X308">
            <v>4762</v>
          </cell>
          <cell r="Y308">
            <v>5855</v>
          </cell>
          <cell r="Z308">
            <v>4524</v>
          </cell>
          <cell r="AA308">
            <v>5408</v>
          </cell>
          <cell r="AB308">
            <v>5589</v>
          </cell>
          <cell r="AC308">
            <v>7212</v>
          </cell>
          <cell r="AD308">
            <v>7908</v>
          </cell>
          <cell r="AE308">
            <v>5996</v>
          </cell>
          <cell r="AF308">
            <v>5666</v>
          </cell>
          <cell r="AG308">
            <v>4652</v>
          </cell>
          <cell r="AH308">
            <v>5271</v>
          </cell>
          <cell r="AI308">
            <v>15589</v>
          </cell>
        </row>
        <row r="309">
          <cell r="U309" t="str">
            <v>MADRID /BARAJAS</v>
          </cell>
          <cell r="V309">
            <v>42236</v>
          </cell>
          <cell r="W309">
            <v>2622</v>
          </cell>
          <cell r="X309">
            <v>2323</v>
          </cell>
          <cell r="Y309">
            <v>3113</v>
          </cell>
          <cell r="Z309">
            <v>2486</v>
          </cell>
          <cell r="AA309">
            <v>3032</v>
          </cell>
          <cell r="AB309">
            <v>3689</v>
          </cell>
          <cell r="AC309">
            <v>5483</v>
          </cell>
          <cell r="AD309">
            <v>7407</v>
          </cell>
          <cell r="AE309">
            <v>4305</v>
          </cell>
          <cell r="AF309">
            <v>3208</v>
          </cell>
          <cell r="AG309">
            <v>2263</v>
          </cell>
          <cell r="AH309">
            <v>2305</v>
          </cell>
          <cell r="AI309">
            <v>7776</v>
          </cell>
        </row>
        <row r="310">
          <cell r="U310" t="str">
            <v>LANZAROTE</v>
          </cell>
          <cell r="V310">
            <v>6141</v>
          </cell>
          <cell r="W310">
            <v>996</v>
          </cell>
          <cell r="X310">
            <v>860</v>
          </cell>
          <cell r="Y310">
            <v>660</v>
          </cell>
          <cell r="Z310">
            <v>620</v>
          </cell>
          <cell r="AA310">
            <v>30</v>
          </cell>
          <cell r="AB310">
            <v>42</v>
          </cell>
          <cell r="AC310">
            <v>832</v>
          </cell>
          <cell r="AD310">
            <v>879</v>
          </cell>
          <cell r="AE310">
            <v>473</v>
          </cell>
          <cell r="AF310">
            <v>62</v>
          </cell>
          <cell r="AG310">
            <v>358</v>
          </cell>
          <cell r="AH310">
            <v>329</v>
          </cell>
          <cell r="AI310">
            <v>749</v>
          </cell>
        </row>
        <row r="311">
          <cell r="U311" t="str">
            <v>BARCELONA</v>
          </cell>
          <cell r="V311">
            <v>3941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153</v>
          </cell>
          <cell r="AC311">
            <v>1146</v>
          </cell>
          <cell r="AD311">
            <v>2221</v>
          </cell>
          <cell r="AE311">
            <v>421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</row>
        <row r="312">
          <cell r="U312" t="str">
            <v>BILBAO</v>
          </cell>
          <cell r="V312">
            <v>1969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305</v>
          </cell>
          <cell r="AC312">
            <v>635</v>
          </cell>
          <cell r="AD312">
            <v>726</v>
          </cell>
          <cell r="AE312">
            <v>303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</row>
        <row r="313">
          <cell r="U313" t="str">
            <v>TENERIFE SUR/ REINA SOFIA</v>
          </cell>
          <cell r="V313">
            <v>1479</v>
          </cell>
          <cell r="W313">
            <v>384</v>
          </cell>
          <cell r="X313">
            <v>373</v>
          </cell>
          <cell r="Y313">
            <v>295</v>
          </cell>
          <cell r="Z313">
            <v>2</v>
          </cell>
          <cell r="AA313">
            <v>0</v>
          </cell>
          <cell r="AB313">
            <v>30</v>
          </cell>
          <cell r="AC313">
            <v>0</v>
          </cell>
          <cell r="AD313">
            <v>0</v>
          </cell>
          <cell r="AE313">
            <v>0</v>
          </cell>
          <cell r="AF313">
            <v>68</v>
          </cell>
          <cell r="AG313">
            <v>198</v>
          </cell>
          <cell r="AH313">
            <v>129</v>
          </cell>
          <cell r="AI313">
            <v>395</v>
          </cell>
        </row>
        <row r="314">
          <cell r="U314" t="str">
            <v>SEVILLA</v>
          </cell>
          <cell r="V314">
            <v>1159</v>
          </cell>
          <cell r="W314">
            <v>20</v>
          </cell>
          <cell r="X314">
            <v>0</v>
          </cell>
          <cell r="Y314">
            <v>75</v>
          </cell>
          <cell r="Z314">
            <v>65</v>
          </cell>
          <cell r="AA314">
            <v>66</v>
          </cell>
          <cell r="AB314">
            <v>102</v>
          </cell>
          <cell r="AC314">
            <v>149</v>
          </cell>
          <cell r="AD314">
            <v>470</v>
          </cell>
          <cell r="AE314">
            <v>131</v>
          </cell>
          <cell r="AF314">
            <v>0</v>
          </cell>
          <cell r="AG314">
            <v>0</v>
          </cell>
          <cell r="AH314">
            <v>81</v>
          </cell>
          <cell r="AI314">
            <v>81</v>
          </cell>
        </row>
        <row r="315">
          <cell r="U315" t="str">
            <v>EL HIERRO / VALVERDE</v>
          </cell>
          <cell r="V315">
            <v>334</v>
          </cell>
          <cell r="W315">
            <v>0</v>
          </cell>
          <cell r="X315">
            <v>4</v>
          </cell>
          <cell r="Y315">
            <v>0</v>
          </cell>
          <cell r="Z315">
            <v>4</v>
          </cell>
          <cell r="AA315">
            <v>0</v>
          </cell>
          <cell r="AB315">
            <v>0</v>
          </cell>
          <cell r="AC315">
            <v>104</v>
          </cell>
          <cell r="AD315">
            <v>216</v>
          </cell>
          <cell r="AE315">
            <v>4</v>
          </cell>
          <cell r="AF315">
            <v>2</v>
          </cell>
          <cell r="AG315">
            <v>0</v>
          </cell>
          <cell r="AH315">
            <v>0</v>
          </cell>
          <cell r="AI315">
            <v>2</v>
          </cell>
        </row>
        <row r="316">
          <cell r="U316" t="str">
            <v>FUERTEVENTURA</v>
          </cell>
          <cell r="V316">
            <v>319</v>
          </cell>
          <cell r="W316">
            <v>0</v>
          </cell>
          <cell r="X316">
            <v>0</v>
          </cell>
          <cell r="Y316">
            <v>144</v>
          </cell>
          <cell r="Z316">
            <v>106</v>
          </cell>
          <cell r="AA316">
            <v>0</v>
          </cell>
          <cell r="AB316">
            <v>69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</row>
        <row r="317">
          <cell r="U317" t="str">
            <v>LA PALMA /STA.CRUZ DE LA PALMA</v>
          </cell>
          <cell r="V317">
            <v>65</v>
          </cell>
          <cell r="W317">
            <v>0</v>
          </cell>
          <cell r="X317">
            <v>0</v>
          </cell>
          <cell r="Y317">
            <v>65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</row>
        <row r="318">
          <cell r="U318" t="str">
            <v>LA GOMERA</v>
          </cell>
          <cell r="V318">
            <v>10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  <cell r="AH318">
            <v>10</v>
          </cell>
          <cell r="AI318">
            <v>10</v>
          </cell>
        </row>
        <row r="327">
          <cell r="U327" t="str">
            <v>Total</v>
          </cell>
          <cell r="V327">
            <v>1056663</v>
          </cell>
          <cell r="W327">
            <v>64571</v>
          </cell>
          <cell r="X327">
            <v>69643</v>
          </cell>
          <cell r="Y327">
            <v>84624</v>
          </cell>
          <cell r="Z327">
            <v>79151</v>
          </cell>
          <cell r="AA327">
            <v>86136</v>
          </cell>
          <cell r="AB327">
            <v>97642</v>
          </cell>
          <cell r="AC327">
            <v>122606</v>
          </cell>
          <cell r="AD327">
            <v>146154</v>
          </cell>
          <cell r="AE327">
            <v>95290</v>
          </cell>
          <cell r="AF327">
            <v>78190</v>
          </cell>
          <cell r="AG327">
            <v>64887</v>
          </cell>
          <cell r="AH327">
            <v>67769</v>
          </cell>
          <cell r="AI327">
            <v>210846</v>
          </cell>
        </row>
        <row r="328">
          <cell r="U328" t="str">
            <v>MADRID /BARAJAS</v>
          </cell>
          <cell r="V328">
            <v>301716</v>
          </cell>
          <cell r="W328">
            <v>18495</v>
          </cell>
          <cell r="X328">
            <v>19686</v>
          </cell>
          <cell r="Y328">
            <v>23630</v>
          </cell>
          <cell r="Z328">
            <v>23614</v>
          </cell>
          <cell r="AA328">
            <v>24711</v>
          </cell>
          <cell r="AB328">
            <v>27152</v>
          </cell>
          <cell r="AC328">
            <v>35326</v>
          </cell>
          <cell r="AD328">
            <v>42413</v>
          </cell>
          <cell r="AE328">
            <v>25952</v>
          </cell>
          <cell r="AF328">
            <v>21628</v>
          </cell>
          <cell r="AG328">
            <v>18852</v>
          </cell>
          <cell r="AH328">
            <v>20257</v>
          </cell>
          <cell r="AI328">
            <v>60737</v>
          </cell>
        </row>
        <row r="329">
          <cell r="U329" t="str">
            <v>GRAN CANARIA</v>
          </cell>
          <cell r="V329">
            <v>294268</v>
          </cell>
          <cell r="W329">
            <v>21803</v>
          </cell>
          <cell r="X329">
            <v>23362</v>
          </cell>
          <cell r="Y329">
            <v>27383</v>
          </cell>
          <cell r="Z329">
            <v>24900</v>
          </cell>
          <cell r="AA329">
            <v>26037</v>
          </cell>
          <cell r="AB329">
            <v>26771</v>
          </cell>
          <cell r="AC329">
            <v>26102</v>
          </cell>
          <cell r="AD329">
            <v>25930</v>
          </cell>
          <cell r="AE329">
            <v>23688</v>
          </cell>
          <cell r="AF329">
            <v>23454</v>
          </cell>
          <cell r="AG329">
            <v>21966</v>
          </cell>
          <cell r="AH329">
            <v>22872</v>
          </cell>
          <cell r="AI329">
            <v>68292</v>
          </cell>
        </row>
        <row r="330">
          <cell r="U330" t="str">
            <v>TENERIFE NORTE/ LOS RODEOS</v>
          </cell>
          <cell r="V330">
            <v>146633</v>
          </cell>
          <cell r="W330">
            <v>9156</v>
          </cell>
          <cell r="X330">
            <v>10791</v>
          </cell>
          <cell r="Y330">
            <v>13351</v>
          </cell>
          <cell r="Z330">
            <v>12247</v>
          </cell>
          <cell r="AA330">
            <v>13748</v>
          </cell>
          <cell r="AB330">
            <v>13616</v>
          </cell>
          <cell r="AC330">
            <v>14491</v>
          </cell>
          <cell r="AD330">
            <v>16011</v>
          </cell>
          <cell r="AE330">
            <v>12618</v>
          </cell>
          <cell r="AF330">
            <v>11596</v>
          </cell>
          <cell r="AG330">
            <v>9282</v>
          </cell>
          <cell r="AH330">
            <v>9726</v>
          </cell>
          <cell r="AI330">
            <v>30604</v>
          </cell>
        </row>
        <row r="331">
          <cell r="U331" t="str">
            <v>BARCELONA</v>
          </cell>
          <cell r="V331">
            <v>101854</v>
          </cell>
          <cell r="W331">
            <v>5305</v>
          </cell>
          <cell r="X331">
            <v>6076</v>
          </cell>
          <cell r="Y331">
            <v>6925</v>
          </cell>
          <cell r="Z331">
            <v>6636</v>
          </cell>
          <cell r="AA331">
            <v>7312</v>
          </cell>
          <cell r="AB331">
            <v>8605</v>
          </cell>
          <cell r="AC331">
            <v>12795</v>
          </cell>
          <cell r="AD331">
            <v>19660</v>
          </cell>
          <cell r="AE331">
            <v>8725</v>
          </cell>
          <cell r="AF331">
            <v>7792</v>
          </cell>
          <cell r="AG331">
            <v>5773</v>
          </cell>
          <cell r="AH331">
            <v>6250</v>
          </cell>
          <cell r="AI331">
            <v>19815</v>
          </cell>
        </row>
        <row r="332">
          <cell r="U332" t="str">
            <v>BILBAO</v>
          </cell>
          <cell r="V332">
            <v>72458</v>
          </cell>
          <cell r="W332">
            <v>3594</v>
          </cell>
          <cell r="X332">
            <v>4244</v>
          </cell>
          <cell r="Y332">
            <v>5876</v>
          </cell>
          <cell r="Z332">
            <v>5162</v>
          </cell>
          <cell r="AA332">
            <v>5696</v>
          </cell>
          <cell r="AB332">
            <v>7881</v>
          </cell>
          <cell r="AC332">
            <v>9247</v>
          </cell>
          <cell r="AD332">
            <v>9980</v>
          </cell>
          <cell r="AE332">
            <v>6840</v>
          </cell>
          <cell r="AF332">
            <v>5898</v>
          </cell>
          <cell r="AG332">
            <v>4300</v>
          </cell>
          <cell r="AH332">
            <v>3740</v>
          </cell>
          <cell r="AI332">
            <v>13938</v>
          </cell>
        </row>
        <row r="333">
          <cell r="U333" t="str">
            <v>SANTIAGO DE COMPOSTELA</v>
          </cell>
          <cell r="V333">
            <v>26367</v>
          </cell>
          <cell r="W333">
            <v>1665</v>
          </cell>
          <cell r="X333">
            <v>1001</v>
          </cell>
          <cell r="Y333">
            <v>2273</v>
          </cell>
          <cell r="Z333">
            <v>1440</v>
          </cell>
          <cell r="AA333">
            <v>2443</v>
          </cell>
          <cell r="AB333">
            <v>2827</v>
          </cell>
          <cell r="AC333">
            <v>3203</v>
          </cell>
          <cell r="AD333">
            <v>3763</v>
          </cell>
          <cell r="AE333">
            <v>3171</v>
          </cell>
          <cell r="AF333">
            <v>1808</v>
          </cell>
          <cell r="AG333">
            <v>1394</v>
          </cell>
          <cell r="AH333">
            <v>1379</v>
          </cell>
          <cell r="AI333">
            <v>4581</v>
          </cell>
        </row>
        <row r="334">
          <cell r="U334" t="str">
            <v>SEVILLA</v>
          </cell>
          <cell r="V334">
            <v>25180</v>
          </cell>
          <cell r="W334">
            <v>870</v>
          </cell>
          <cell r="X334">
            <v>969</v>
          </cell>
          <cell r="Y334">
            <v>979</v>
          </cell>
          <cell r="Z334">
            <v>1013</v>
          </cell>
          <cell r="AA334">
            <v>1489</v>
          </cell>
          <cell r="AB334">
            <v>2740</v>
          </cell>
          <cell r="AC334">
            <v>4783</v>
          </cell>
          <cell r="AD334">
            <v>5725</v>
          </cell>
          <cell r="AE334">
            <v>3424</v>
          </cell>
          <cell r="AF334">
            <v>1551</v>
          </cell>
          <cell r="AG334">
            <v>752</v>
          </cell>
          <cell r="AH334">
            <v>885</v>
          </cell>
          <cell r="AI334">
            <v>3188</v>
          </cell>
        </row>
        <row r="335">
          <cell r="U335" t="str">
            <v>ASTURIAS</v>
          </cell>
          <cell r="V335">
            <v>21763</v>
          </cell>
          <cell r="W335">
            <v>1122</v>
          </cell>
          <cell r="X335">
            <v>1073</v>
          </cell>
          <cell r="Y335">
            <v>1429</v>
          </cell>
          <cell r="Z335">
            <v>1376</v>
          </cell>
          <cell r="AA335">
            <v>1823</v>
          </cell>
          <cell r="AB335">
            <v>2674</v>
          </cell>
          <cell r="AC335">
            <v>3056</v>
          </cell>
          <cell r="AD335">
            <v>3079</v>
          </cell>
          <cell r="AE335">
            <v>2803</v>
          </cell>
          <cell r="AF335">
            <v>1783</v>
          </cell>
          <cell r="AG335">
            <v>744</v>
          </cell>
          <cell r="AH335">
            <v>801</v>
          </cell>
          <cell r="AI335">
            <v>3328</v>
          </cell>
        </row>
        <row r="336">
          <cell r="U336" t="str">
            <v>TENERIFE SUR/ REINA SOFIA</v>
          </cell>
          <cell r="V336">
            <v>13790</v>
          </cell>
          <cell r="W336">
            <v>1231</v>
          </cell>
          <cell r="X336">
            <v>1067</v>
          </cell>
          <cell r="Y336">
            <v>874</v>
          </cell>
          <cell r="Z336">
            <v>930</v>
          </cell>
          <cell r="AA336">
            <v>1634</v>
          </cell>
          <cell r="AB336">
            <v>1582</v>
          </cell>
          <cell r="AC336">
            <v>1683</v>
          </cell>
          <cell r="AD336">
            <v>1772</v>
          </cell>
          <cell r="AE336">
            <v>1213</v>
          </cell>
          <cell r="AF336">
            <v>1150</v>
          </cell>
          <cell r="AG336">
            <v>347</v>
          </cell>
          <cell r="AH336">
            <v>307</v>
          </cell>
          <cell r="AI336">
            <v>1804</v>
          </cell>
        </row>
        <row r="337">
          <cell r="U337" t="str">
            <v>VALENCIA</v>
          </cell>
          <cell r="V337">
            <v>12521</v>
          </cell>
          <cell r="W337">
            <v>28</v>
          </cell>
          <cell r="X337">
            <v>302</v>
          </cell>
          <cell r="Y337">
            <v>444</v>
          </cell>
          <cell r="Z337">
            <v>439</v>
          </cell>
          <cell r="AA337">
            <v>340</v>
          </cell>
          <cell r="AB337">
            <v>843</v>
          </cell>
          <cell r="AC337">
            <v>2520</v>
          </cell>
          <cell r="AD337">
            <v>4316</v>
          </cell>
          <cell r="AE337">
            <v>1098</v>
          </cell>
          <cell r="AF337">
            <v>669</v>
          </cell>
          <cell r="AG337">
            <v>983</v>
          </cell>
          <cell r="AH337">
            <v>539</v>
          </cell>
          <cell r="AI337">
            <v>2191</v>
          </cell>
        </row>
        <row r="338">
          <cell r="U338" t="str">
            <v>ZARAGOZA</v>
          </cell>
          <cell r="V338">
            <v>11342</v>
          </cell>
          <cell r="W338">
            <v>687</v>
          </cell>
          <cell r="X338">
            <v>604</v>
          </cell>
          <cell r="Y338">
            <v>809</v>
          </cell>
          <cell r="Z338">
            <v>872</v>
          </cell>
          <cell r="AA338">
            <v>614</v>
          </cell>
          <cell r="AB338">
            <v>1082</v>
          </cell>
          <cell r="AC338">
            <v>1679</v>
          </cell>
          <cell r="AD338">
            <v>2345</v>
          </cell>
          <cell r="AE338">
            <v>1197</v>
          </cell>
          <cell r="AF338">
            <v>663</v>
          </cell>
          <cell r="AG338">
            <v>356</v>
          </cell>
          <cell r="AH338">
            <v>434</v>
          </cell>
          <cell r="AI338">
            <v>1453</v>
          </cell>
        </row>
        <row r="339">
          <cell r="U339" t="str">
            <v>MALAGA</v>
          </cell>
          <cell r="V339">
            <v>9667</v>
          </cell>
          <cell r="W339">
            <v>313</v>
          </cell>
          <cell r="X339">
            <v>183</v>
          </cell>
          <cell r="Y339">
            <v>296</v>
          </cell>
          <cell r="Z339">
            <v>239</v>
          </cell>
          <cell r="AA339">
            <v>289</v>
          </cell>
          <cell r="AB339">
            <v>1003</v>
          </cell>
          <cell r="AC339">
            <v>2337</v>
          </cell>
          <cell r="AD339">
            <v>3514</v>
          </cell>
          <cell r="AE339">
            <v>1024</v>
          </cell>
          <cell r="AF339">
            <v>0</v>
          </cell>
          <cell r="AG339">
            <v>0</v>
          </cell>
          <cell r="AH339">
            <v>469</v>
          </cell>
          <cell r="AI339">
            <v>469</v>
          </cell>
        </row>
        <row r="340">
          <cell r="U340" t="str">
            <v>ALICANTE</v>
          </cell>
          <cell r="V340">
            <v>4511</v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  <cell r="AA340">
            <v>0</v>
          </cell>
          <cell r="AB340">
            <v>485</v>
          </cell>
          <cell r="AC340">
            <v>1293</v>
          </cell>
          <cell r="AD340">
            <v>1781</v>
          </cell>
          <cell r="AE340">
            <v>754</v>
          </cell>
          <cell r="AF340">
            <v>198</v>
          </cell>
          <cell r="AG340">
            <v>0</v>
          </cell>
          <cell r="AH340">
            <v>0</v>
          </cell>
          <cell r="AI340">
            <v>198</v>
          </cell>
        </row>
        <row r="341">
          <cell r="U341" t="str">
            <v>VALLADOLID</v>
          </cell>
          <cell r="V341">
            <v>3293</v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  <cell r="AA341">
            <v>0</v>
          </cell>
          <cell r="AB341">
            <v>199</v>
          </cell>
          <cell r="AC341">
            <v>913</v>
          </cell>
          <cell r="AD341">
            <v>1498</v>
          </cell>
          <cell r="AE341">
            <v>683</v>
          </cell>
          <cell r="AF341">
            <v>0</v>
          </cell>
          <cell r="AG341">
            <v>0</v>
          </cell>
          <cell r="AH341">
            <v>0</v>
          </cell>
          <cell r="AI341">
            <v>0</v>
          </cell>
        </row>
        <row r="342">
          <cell r="U342" t="str">
            <v>VIGO</v>
          </cell>
          <cell r="V342">
            <v>3276</v>
          </cell>
          <cell r="W342">
            <v>302</v>
          </cell>
          <cell r="X342">
            <v>285</v>
          </cell>
          <cell r="Y342">
            <v>343</v>
          </cell>
          <cell r="Z342">
            <v>189</v>
          </cell>
          <cell r="AA342">
            <v>0</v>
          </cell>
          <cell r="AB342">
            <v>0</v>
          </cell>
          <cell r="AC342">
            <v>699</v>
          </cell>
          <cell r="AD342">
            <v>667</v>
          </cell>
          <cell r="AE342">
            <v>562</v>
          </cell>
          <cell r="AF342">
            <v>0</v>
          </cell>
          <cell r="AG342">
            <v>138</v>
          </cell>
          <cell r="AH342">
            <v>91</v>
          </cell>
          <cell r="AI342">
            <v>229</v>
          </cell>
        </row>
        <row r="343">
          <cell r="U343" t="str">
            <v>VITORIA</v>
          </cell>
          <cell r="V343">
            <v>2011</v>
          </cell>
          <cell r="W343">
            <v>0</v>
          </cell>
          <cell r="X343">
            <v>0</v>
          </cell>
          <cell r="Y343">
            <v>0</v>
          </cell>
          <cell r="Z343">
            <v>0</v>
          </cell>
          <cell r="AA343">
            <v>0</v>
          </cell>
          <cell r="AB343">
            <v>182</v>
          </cell>
          <cell r="AC343">
            <v>619</v>
          </cell>
          <cell r="AD343">
            <v>876</v>
          </cell>
          <cell r="AE343">
            <v>334</v>
          </cell>
          <cell r="AF343">
            <v>0</v>
          </cell>
          <cell r="AG343">
            <v>0</v>
          </cell>
          <cell r="AH343">
            <v>0</v>
          </cell>
          <cell r="AI343">
            <v>0</v>
          </cell>
        </row>
        <row r="344">
          <cell r="U344" t="str">
            <v>LA PALMA /STA.CRUZ DE LA PALMA</v>
          </cell>
          <cell r="V344">
            <v>1791</v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  <cell r="AA344">
            <v>0</v>
          </cell>
          <cell r="AB344">
            <v>0</v>
          </cell>
          <cell r="AC344">
            <v>584</v>
          </cell>
          <cell r="AD344">
            <v>712</v>
          </cell>
          <cell r="AE344">
            <v>495</v>
          </cell>
          <cell r="AF344">
            <v>0</v>
          </cell>
          <cell r="AG344">
            <v>0</v>
          </cell>
          <cell r="AH344">
            <v>0</v>
          </cell>
          <cell r="AI344">
            <v>0</v>
          </cell>
        </row>
        <row r="345">
          <cell r="U345" t="str">
            <v>SALAMANCA/ MATACAN</v>
          </cell>
          <cell r="V345">
            <v>1494</v>
          </cell>
          <cell r="W345">
            <v>0</v>
          </cell>
          <cell r="X345">
            <v>0</v>
          </cell>
          <cell r="Y345">
            <v>0</v>
          </cell>
          <cell r="Z345">
            <v>0</v>
          </cell>
          <cell r="AA345">
            <v>0</v>
          </cell>
          <cell r="AB345">
            <v>0</v>
          </cell>
          <cell r="AC345">
            <v>492</v>
          </cell>
          <cell r="AD345">
            <v>658</v>
          </cell>
          <cell r="AE345">
            <v>344</v>
          </cell>
          <cell r="AF345">
            <v>0</v>
          </cell>
          <cell r="AG345">
            <v>0</v>
          </cell>
          <cell r="AH345">
            <v>0</v>
          </cell>
          <cell r="AI345">
            <v>0</v>
          </cell>
        </row>
        <row r="346">
          <cell r="U346" t="str">
            <v>F.G.L. GRANADA - JAEN</v>
          </cell>
          <cell r="V346">
            <v>1241</v>
          </cell>
          <cell r="W346">
            <v>0</v>
          </cell>
          <cell r="X346">
            <v>0</v>
          </cell>
          <cell r="Y346">
            <v>0</v>
          </cell>
          <cell r="Z346">
            <v>0</v>
          </cell>
          <cell r="AA346">
            <v>0</v>
          </cell>
          <cell r="AB346">
            <v>0</v>
          </cell>
          <cell r="AC346">
            <v>354</v>
          </cell>
          <cell r="AD346">
            <v>707</v>
          </cell>
          <cell r="AE346">
            <v>180</v>
          </cell>
          <cell r="AF346">
            <v>0</v>
          </cell>
          <cell r="AG346">
            <v>0</v>
          </cell>
          <cell r="AH346">
            <v>0</v>
          </cell>
          <cell r="AI346">
            <v>0</v>
          </cell>
        </row>
        <row r="347">
          <cell r="U347" t="str">
            <v>PAMPLONA</v>
          </cell>
          <cell r="V347">
            <v>1199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0</v>
          </cell>
          <cell r="AB347">
            <v>0</v>
          </cell>
          <cell r="AC347">
            <v>428</v>
          </cell>
          <cell r="AD347">
            <v>588</v>
          </cell>
          <cell r="AE347">
            <v>183</v>
          </cell>
          <cell r="AF347">
            <v>0</v>
          </cell>
          <cell r="AG347">
            <v>0</v>
          </cell>
          <cell r="AH347">
            <v>0</v>
          </cell>
          <cell r="AI347">
            <v>0</v>
          </cell>
        </row>
        <row r="348">
          <cell r="U348" t="str">
            <v>ALBACETE / LOS LLANOS</v>
          </cell>
          <cell r="V348">
            <v>178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0</v>
          </cell>
          <cell r="AB348">
            <v>0</v>
          </cell>
          <cell r="AC348">
            <v>0</v>
          </cell>
          <cell r="AD348">
            <v>159</v>
          </cell>
          <cell r="AE348">
            <v>0</v>
          </cell>
          <cell r="AF348">
            <v>0</v>
          </cell>
          <cell r="AG348">
            <v>0</v>
          </cell>
          <cell r="AH348">
            <v>19</v>
          </cell>
          <cell r="AI348">
            <v>19</v>
          </cell>
        </row>
        <row r="349">
          <cell r="U349" t="str">
            <v>FUERTEVENTURA</v>
          </cell>
          <cell r="V349">
            <v>100</v>
          </cell>
          <cell r="W349">
            <v>0</v>
          </cell>
          <cell r="X349">
            <v>0</v>
          </cell>
          <cell r="Y349">
            <v>2</v>
          </cell>
          <cell r="Z349">
            <v>94</v>
          </cell>
          <cell r="AA349">
            <v>0</v>
          </cell>
          <cell r="AB349">
            <v>0</v>
          </cell>
          <cell r="AC349">
            <v>2</v>
          </cell>
          <cell r="AD349">
            <v>0</v>
          </cell>
          <cell r="AE349">
            <v>2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</row>
        <row r="350">
          <cell r="U350" t="str">
            <v>LANZAROTE</v>
          </cell>
          <cell r="V350">
            <v>10</v>
          </cell>
          <cell r="W350">
            <v>0</v>
          </cell>
          <cell r="X350">
            <v>0</v>
          </cell>
          <cell r="Y350">
            <v>10</v>
          </cell>
          <cell r="Z350">
            <v>0</v>
          </cell>
          <cell r="AA350">
            <v>0</v>
          </cell>
          <cell r="AB350">
            <v>0</v>
          </cell>
          <cell r="AC350">
            <v>0</v>
          </cell>
          <cell r="AD350">
            <v>0</v>
          </cell>
          <cell r="AE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0</v>
          </cell>
        </row>
        <row r="356">
          <cell r="U356" t="str">
            <v>Total</v>
          </cell>
          <cell r="V356">
            <v>2066561</v>
          </cell>
          <cell r="W356">
            <v>142515</v>
          </cell>
          <cell r="X356">
            <v>150257</v>
          </cell>
          <cell r="Y356">
            <v>172231</v>
          </cell>
          <cell r="Z356">
            <v>164318</v>
          </cell>
          <cell r="AA356">
            <v>180504</v>
          </cell>
          <cell r="AB356">
            <v>185587</v>
          </cell>
          <cell r="AC356">
            <v>201137</v>
          </cell>
          <cell r="AD356">
            <v>206220</v>
          </cell>
          <cell r="AE356">
            <v>172005</v>
          </cell>
          <cell r="AF356">
            <v>172552</v>
          </cell>
          <cell r="AG356">
            <v>157041</v>
          </cell>
          <cell r="AH356">
            <v>162194</v>
          </cell>
          <cell r="AI356">
            <v>491787</v>
          </cell>
        </row>
        <row r="357">
          <cell r="U357" t="str">
            <v>MADRID /BARAJAS</v>
          </cell>
          <cell r="V357">
            <v>669360</v>
          </cell>
          <cell r="W357">
            <v>44231</v>
          </cell>
          <cell r="X357">
            <v>46928</v>
          </cell>
          <cell r="Y357">
            <v>53409</v>
          </cell>
          <cell r="Z357">
            <v>50900</v>
          </cell>
          <cell r="AA357">
            <v>55751</v>
          </cell>
          <cell r="AB357">
            <v>61840</v>
          </cell>
          <cell r="AC357">
            <v>71091</v>
          </cell>
          <cell r="AD357">
            <v>70034</v>
          </cell>
          <cell r="AE357">
            <v>53803</v>
          </cell>
          <cell r="AF357">
            <v>55623</v>
          </cell>
          <cell r="AG357">
            <v>49438</v>
          </cell>
          <cell r="AH357">
            <v>56312</v>
          </cell>
          <cell r="AI357">
            <v>161373</v>
          </cell>
        </row>
        <row r="358">
          <cell r="U358" t="str">
            <v>GRAN CANARIA</v>
          </cell>
          <cell r="V358">
            <v>360069</v>
          </cell>
          <cell r="W358">
            <v>28573</v>
          </cell>
          <cell r="X358">
            <v>29808</v>
          </cell>
          <cell r="Y358">
            <v>31348</v>
          </cell>
          <cell r="Z358">
            <v>33975</v>
          </cell>
          <cell r="AA358">
            <v>33985</v>
          </cell>
          <cell r="AB358">
            <v>32149</v>
          </cell>
          <cell r="AC358">
            <v>30568</v>
          </cell>
          <cell r="AD358">
            <v>20714</v>
          </cell>
          <cell r="AE358">
            <v>26584</v>
          </cell>
          <cell r="AF358">
            <v>32659</v>
          </cell>
          <cell r="AG358">
            <v>31284</v>
          </cell>
          <cell r="AH358">
            <v>28422</v>
          </cell>
          <cell r="AI358">
            <v>92365</v>
          </cell>
        </row>
        <row r="359">
          <cell r="U359" t="str">
            <v>LA PALMA /STA.CRUZ DE LA PALMA</v>
          </cell>
          <cell r="V359">
            <v>314593</v>
          </cell>
          <cell r="W359">
            <v>24751</v>
          </cell>
          <cell r="X359">
            <v>24755</v>
          </cell>
          <cell r="Y359">
            <v>27494</v>
          </cell>
          <cell r="Z359">
            <v>23421</v>
          </cell>
          <cell r="AA359">
            <v>28868</v>
          </cell>
          <cell r="AB359">
            <v>27969</v>
          </cell>
          <cell r="AC359">
            <v>26800</v>
          </cell>
          <cell r="AD359">
            <v>29025</v>
          </cell>
          <cell r="AE359">
            <v>26255</v>
          </cell>
          <cell r="AF359">
            <v>25824</v>
          </cell>
          <cell r="AG359">
            <v>24896</v>
          </cell>
          <cell r="AH359">
            <v>24535</v>
          </cell>
          <cell r="AI359">
            <v>75255</v>
          </cell>
        </row>
        <row r="360">
          <cell r="U360" t="str">
            <v>BARCELONA</v>
          </cell>
          <cell r="V360">
            <v>184569</v>
          </cell>
          <cell r="W360">
            <v>10592</v>
          </cell>
          <cell r="X360">
            <v>13551</v>
          </cell>
          <cell r="Y360">
            <v>15462</v>
          </cell>
          <cell r="Z360">
            <v>14169</v>
          </cell>
          <cell r="AA360">
            <v>15834</v>
          </cell>
          <cell r="AB360">
            <v>17399</v>
          </cell>
          <cell r="AC360">
            <v>18843</v>
          </cell>
          <cell r="AD360">
            <v>21866</v>
          </cell>
          <cell r="AE360">
            <v>15409</v>
          </cell>
          <cell r="AF360">
            <v>15477</v>
          </cell>
          <cell r="AG360">
            <v>12679</v>
          </cell>
          <cell r="AH360">
            <v>13288</v>
          </cell>
          <cell r="AI360">
            <v>41444</v>
          </cell>
        </row>
        <row r="361">
          <cell r="U361" t="str">
            <v>LANZAROTE</v>
          </cell>
          <cell r="V361">
            <v>143084</v>
          </cell>
          <cell r="W361">
            <v>9943</v>
          </cell>
          <cell r="X361">
            <v>10360</v>
          </cell>
          <cell r="Y361">
            <v>13578</v>
          </cell>
          <cell r="Z361">
            <v>11469</v>
          </cell>
          <cell r="AA361">
            <v>13572</v>
          </cell>
          <cell r="AB361">
            <v>13447</v>
          </cell>
          <cell r="AC361">
            <v>12933</v>
          </cell>
          <cell r="AD361">
            <v>15432</v>
          </cell>
          <cell r="AE361">
            <v>12751</v>
          </cell>
          <cell r="AF361">
            <v>11495</v>
          </cell>
          <cell r="AG361">
            <v>9333</v>
          </cell>
          <cell r="AH361">
            <v>8771</v>
          </cell>
          <cell r="AI361">
            <v>29599</v>
          </cell>
        </row>
        <row r="362">
          <cell r="U362" t="str">
            <v>FUERTEVENTURA</v>
          </cell>
          <cell r="V362">
            <v>107943</v>
          </cell>
          <cell r="W362">
            <v>6490</v>
          </cell>
          <cell r="X362">
            <v>7230</v>
          </cell>
          <cell r="Y362">
            <v>9475</v>
          </cell>
          <cell r="Z362">
            <v>7593</v>
          </cell>
          <cell r="AA362">
            <v>9309</v>
          </cell>
          <cell r="AB362">
            <v>9345</v>
          </cell>
          <cell r="AC362">
            <v>11490</v>
          </cell>
          <cell r="AD362">
            <v>14537</v>
          </cell>
          <cell r="AE362">
            <v>11114</v>
          </cell>
          <cell r="AF362">
            <v>8413</v>
          </cell>
          <cell r="AG362">
            <v>6680</v>
          </cell>
          <cell r="AH362">
            <v>6267</v>
          </cell>
          <cell r="AI362">
            <v>21360</v>
          </cell>
        </row>
        <row r="363">
          <cell r="U363" t="str">
            <v>SEVILLA</v>
          </cell>
          <cell r="V363">
            <v>107777</v>
          </cell>
          <cell r="W363">
            <v>6476</v>
          </cell>
          <cell r="X363">
            <v>6392</v>
          </cell>
          <cell r="Y363">
            <v>7488</v>
          </cell>
          <cell r="Z363">
            <v>7593</v>
          </cell>
          <cell r="AA363">
            <v>9815</v>
          </cell>
          <cell r="AB363">
            <v>10160</v>
          </cell>
          <cell r="AC363">
            <v>14378</v>
          </cell>
          <cell r="AD363">
            <v>13873</v>
          </cell>
          <cell r="AE363">
            <v>10752</v>
          </cell>
          <cell r="AF363">
            <v>6986</v>
          </cell>
          <cell r="AG363">
            <v>5849</v>
          </cell>
          <cell r="AH363">
            <v>8015</v>
          </cell>
          <cell r="AI363">
            <v>20850</v>
          </cell>
        </row>
        <row r="364">
          <cell r="U364" t="str">
            <v>EL HIERRO / VALVERDE</v>
          </cell>
          <cell r="V364">
            <v>82280</v>
          </cell>
          <cell r="W364">
            <v>6077</v>
          </cell>
          <cell r="X364">
            <v>5995</v>
          </cell>
          <cell r="Y364">
            <v>6893</v>
          </cell>
          <cell r="Z364">
            <v>6542</v>
          </cell>
          <cell r="AA364">
            <v>7081</v>
          </cell>
          <cell r="AB364">
            <v>7378</v>
          </cell>
          <cell r="AC364">
            <v>7125</v>
          </cell>
          <cell r="AD364">
            <v>7576</v>
          </cell>
          <cell r="AE364">
            <v>7236</v>
          </cell>
          <cell r="AF364">
            <v>7314</v>
          </cell>
          <cell r="AG364">
            <v>6766</v>
          </cell>
          <cell r="AH364">
            <v>6297</v>
          </cell>
          <cell r="AI364">
            <v>20377</v>
          </cell>
        </row>
        <row r="365">
          <cell r="U365" t="str">
            <v>MALAGA</v>
          </cell>
          <cell r="V365">
            <v>28003</v>
          </cell>
          <cell r="W365">
            <v>1261</v>
          </cell>
          <cell r="X365">
            <v>1047</v>
          </cell>
          <cell r="Y365">
            <v>1843</v>
          </cell>
          <cell r="Z365">
            <v>1264</v>
          </cell>
          <cell r="AA365">
            <v>2419</v>
          </cell>
          <cell r="AB365">
            <v>2076</v>
          </cell>
          <cell r="AC365">
            <v>2736</v>
          </cell>
          <cell r="AD365">
            <v>4542</v>
          </cell>
          <cell r="AE365">
            <v>2625</v>
          </cell>
          <cell r="AF365">
            <v>2724</v>
          </cell>
          <cell r="AG365">
            <v>2080</v>
          </cell>
          <cell r="AH365">
            <v>3386</v>
          </cell>
          <cell r="AI365">
            <v>8190</v>
          </cell>
        </row>
        <row r="366">
          <cell r="U366" t="str">
            <v>BILBAO</v>
          </cell>
          <cell r="V366">
            <v>25282</v>
          </cell>
          <cell r="W366">
            <v>1861</v>
          </cell>
          <cell r="X366">
            <v>2267</v>
          </cell>
          <cell r="Y366">
            <v>2276</v>
          </cell>
          <cell r="Z366">
            <v>2659</v>
          </cell>
          <cell r="AA366">
            <v>1357</v>
          </cell>
          <cell r="AB366">
            <v>1603</v>
          </cell>
          <cell r="AC366">
            <v>1610</v>
          </cell>
          <cell r="AD366">
            <v>1492</v>
          </cell>
          <cell r="AE366">
            <v>1660</v>
          </cell>
          <cell r="AF366">
            <v>1971</v>
          </cell>
          <cell r="AG366">
            <v>3721</v>
          </cell>
          <cell r="AH366">
            <v>2805</v>
          </cell>
          <cell r="AI366">
            <v>8497</v>
          </cell>
        </row>
        <row r="367">
          <cell r="U367" t="str">
            <v>VALENCIA</v>
          </cell>
          <cell r="V367">
            <v>13692</v>
          </cell>
          <cell r="W367">
            <v>884</v>
          </cell>
          <cell r="X367">
            <v>971</v>
          </cell>
          <cell r="Y367">
            <v>1184</v>
          </cell>
          <cell r="Z367">
            <v>1406</v>
          </cell>
          <cell r="AA367">
            <v>1044</v>
          </cell>
          <cell r="AB367">
            <v>1040</v>
          </cell>
          <cell r="AC367">
            <v>1141</v>
          </cell>
          <cell r="AD367">
            <v>1498</v>
          </cell>
          <cell r="AE367">
            <v>1201</v>
          </cell>
          <cell r="AF367">
            <v>1131</v>
          </cell>
          <cell r="AG367">
            <v>1002</v>
          </cell>
          <cell r="AH367">
            <v>1190</v>
          </cell>
          <cell r="AI367">
            <v>3323</v>
          </cell>
        </row>
        <row r="368">
          <cell r="U368" t="str">
            <v>LA GOMERA</v>
          </cell>
          <cell r="V368">
            <v>9083</v>
          </cell>
          <cell r="W368">
            <v>611</v>
          </cell>
          <cell r="X368">
            <v>634</v>
          </cell>
          <cell r="Y368">
            <v>828</v>
          </cell>
          <cell r="Z368">
            <v>743</v>
          </cell>
          <cell r="AA368">
            <v>793</v>
          </cell>
          <cell r="AB368">
            <v>724</v>
          </cell>
          <cell r="AC368">
            <v>784</v>
          </cell>
          <cell r="AD368">
            <v>855</v>
          </cell>
          <cell r="AE368">
            <v>733</v>
          </cell>
          <cell r="AF368">
            <v>762</v>
          </cell>
          <cell r="AG368">
            <v>811</v>
          </cell>
          <cell r="AH368">
            <v>805</v>
          </cell>
          <cell r="AI368">
            <v>2378</v>
          </cell>
        </row>
        <row r="369">
          <cell r="U369" t="str">
            <v>ALICANTE</v>
          </cell>
          <cell r="V369">
            <v>4748</v>
          </cell>
          <cell r="W369">
            <v>301</v>
          </cell>
          <cell r="X369">
            <v>124</v>
          </cell>
          <cell r="Y369">
            <v>290</v>
          </cell>
          <cell r="Z369">
            <v>771</v>
          </cell>
          <cell r="AA369">
            <v>299</v>
          </cell>
          <cell r="AB369">
            <v>87</v>
          </cell>
          <cell r="AC369">
            <v>363</v>
          </cell>
          <cell r="AD369">
            <v>1345</v>
          </cell>
          <cell r="AE369">
            <v>339</v>
          </cell>
          <cell r="AF369">
            <v>124</v>
          </cell>
          <cell r="AG369">
            <v>130</v>
          </cell>
          <cell r="AH369">
            <v>575</v>
          </cell>
          <cell r="AI369">
            <v>829</v>
          </cell>
        </row>
        <row r="370">
          <cell r="U370" t="str">
            <v>SANTIAGO DE COMPOSTELA</v>
          </cell>
          <cell r="V370">
            <v>3099</v>
          </cell>
          <cell r="W370">
            <v>120</v>
          </cell>
          <cell r="X370">
            <v>0</v>
          </cell>
          <cell r="Y370">
            <v>94</v>
          </cell>
          <cell r="Z370">
            <v>529</v>
          </cell>
          <cell r="AA370">
            <v>30</v>
          </cell>
          <cell r="AB370">
            <v>0</v>
          </cell>
          <cell r="AC370">
            <v>173</v>
          </cell>
          <cell r="AD370">
            <v>939</v>
          </cell>
          <cell r="AE370">
            <v>234</v>
          </cell>
          <cell r="AF370">
            <v>169</v>
          </cell>
          <cell r="AG370">
            <v>514</v>
          </cell>
          <cell r="AH370">
            <v>297</v>
          </cell>
          <cell r="AI370">
            <v>980</v>
          </cell>
        </row>
        <row r="371">
          <cell r="U371" t="str">
            <v>F.G.L. GRANADA - JAEN</v>
          </cell>
          <cell r="V371">
            <v>3033</v>
          </cell>
          <cell r="W371">
            <v>254</v>
          </cell>
          <cell r="X371">
            <v>0</v>
          </cell>
          <cell r="Y371">
            <v>392</v>
          </cell>
          <cell r="Z371">
            <v>337</v>
          </cell>
          <cell r="AA371">
            <v>122</v>
          </cell>
          <cell r="AB371">
            <v>0</v>
          </cell>
          <cell r="AC371">
            <v>190</v>
          </cell>
          <cell r="AD371">
            <v>1046</v>
          </cell>
          <cell r="AE371">
            <v>241</v>
          </cell>
          <cell r="AF371">
            <v>0</v>
          </cell>
          <cell r="AG371">
            <v>0</v>
          </cell>
          <cell r="AH371">
            <v>451</v>
          </cell>
          <cell r="AI371">
            <v>451</v>
          </cell>
        </row>
        <row r="372">
          <cell r="U372" t="str">
            <v>ZARAGOZA</v>
          </cell>
          <cell r="V372">
            <v>2151</v>
          </cell>
          <cell r="W372">
            <v>0</v>
          </cell>
          <cell r="X372">
            <v>0</v>
          </cell>
          <cell r="Y372">
            <v>174</v>
          </cell>
          <cell r="Z372">
            <v>529</v>
          </cell>
          <cell r="AA372">
            <v>146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339</v>
          </cell>
          <cell r="AG372">
            <v>618</v>
          </cell>
          <cell r="AH372">
            <v>345</v>
          </cell>
          <cell r="AI372">
            <v>1302</v>
          </cell>
        </row>
        <row r="373">
          <cell r="U373" t="str">
            <v>LEON</v>
          </cell>
          <cell r="V373">
            <v>1980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744</v>
          </cell>
          <cell r="AD373">
            <v>920</v>
          </cell>
          <cell r="AE373">
            <v>316</v>
          </cell>
          <cell r="AF373">
            <v>0</v>
          </cell>
          <cell r="AG373">
            <v>0</v>
          </cell>
          <cell r="AH373">
            <v>0</v>
          </cell>
          <cell r="AI373">
            <v>0</v>
          </cell>
        </row>
        <row r="374">
          <cell r="U374" t="str">
            <v>VALLADOLID</v>
          </cell>
          <cell r="V374">
            <v>1261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  <cell r="AA374">
            <v>0</v>
          </cell>
          <cell r="AB374">
            <v>0</v>
          </cell>
          <cell r="AC374">
            <v>3</v>
          </cell>
          <cell r="AD374">
            <v>206</v>
          </cell>
          <cell r="AE374">
            <v>394</v>
          </cell>
          <cell r="AF374">
            <v>658</v>
          </cell>
          <cell r="AG374">
            <v>0</v>
          </cell>
          <cell r="AH374">
            <v>0</v>
          </cell>
          <cell r="AI374">
            <v>658</v>
          </cell>
        </row>
        <row r="375">
          <cell r="U375" t="str">
            <v>ASTURIAS</v>
          </cell>
          <cell r="V375">
            <v>1173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0</v>
          </cell>
          <cell r="AE375">
            <v>0</v>
          </cell>
          <cell r="AF375">
            <v>328</v>
          </cell>
          <cell r="AG375">
            <v>677</v>
          </cell>
          <cell r="AH375">
            <v>168</v>
          </cell>
          <cell r="AI375">
            <v>1173</v>
          </cell>
        </row>
        <row r="376">
          <cell r="U376" t="str">
            <v>SANTANDER</v>
          </cell>
          <cell r="V376">
            <v>1042</v>
          </cell>
          <cell r="W376">
            <v>36</v>
          </cell>
          <cell r="X376">
            <v>0</v>
          </cell>
          <cell r="Y376">
            <v>0</v>
          </cell>
          <cell r="Z376">
            <v>97</v>
          </cell>
          <cell r="AA376">
            <v>70</v>
          </cell>
          <cell r="AB376">
            <v>74</v>
          </cell>
          <cell r="AC376">
            <v>160</v>
          </cell>
          <cell r="AD376">
            <v>315</v>
          </cell>
          <cell r="AE376">
            <v>184</v>
          </cell>
          <cell r="AF376">
            <v>85</v>
          </cell>
          <cell r="AG376">
            <v>0</v>
          </cell>
          <cell r="AH376">
            <v>21</v>
          </cell>
          <cell r="AI376">
            <v>106</v>
          </cell>
        </row>
        <row r="377">
          <cell r="U377" t="str">
            <v>VITORIA</v>
          </cell>
          <cell r="V377">
            <v>1018</v>
          </cell>
          <cell r="W377">
            <v>0</v>
          </cell>
          <cell r="X377">
            <v>0</v>
          </cell>
          <cell r="Y377">
            <v>0</v>
          </cell>
          <cell r="Z377">
            <v>0</v>
          </cell>
          <cell r="AA377">
            <v>0</v>
          </cell>
          <cell r="AB377">
            <v>0</v>
          </cell>
          <cell r="AC377">
            <v>0</v>
          </cell>
          <cell r="AD377">
            <v>0</v>
          </cell>
          <cell r="AE377">
            <v>0</v>
          </cell>
          <cell r="AF377">
            <v>351</v>
          </cell>
          <cell r="AG377">
            <v>505</v>
          </cell>
          <cell r="AH377">
            <v>162</v>
          </cell>
          <cell r="AI377">
            <v>1018</v>
          </cell>
        </row>
        <row r="378">
          <cell r="U378" t="str">
            <v>TENERIFE NORTE/ LOS RODEOS</v>
          </cell>
          <cell r="V378">
            <v>882</v>
          </cell>
          <cell r="W378">
            <v>2</v>
          </cell>
          <cell r="X378">
            <v>184</v>
          </cell>
          <cell r="Y378">
            <v>1</v>
          </cell>
          <cell r="Z378">
            <v>316</v>
          </cell>
          <cell r="AA378">
            <v>1</v>
          </cell>
          <cell r="AB378">
            <v>60</v>
          </cell>
          <cell r="AC378">
            <v>0</v>
          </cell>
          <cell r="AD378">
            <v>0</v>
          </cell>
          <cell r="AE378">
            <v>127</v>
          </cell>
          <cell r="AF378">
            <v>112</v>
          </cell>
          <cell r="AG378">
            <v>0</v>
          </cell>
          <cell r="AH378">
            <v>79</v>
          </cell>
          <cell r="AI378">
            <v>191</v>
          </cell>
        </row>
        <row r="379">
          <cell r="U379" t="str">
            <v>TENERIFE SUR/ REINA SOFIA</v>
          </cell>
          <cell r="V379">
            <v>290</v>
          </cell>
          <cell r="W379">
            <v>0</v>
          </cell>
          <cell r="X379">
            <v>0</v>
          </cell>
          <cell r="Y379">
            <v>1</v>
          </cell>
          <cell r="Z379">
            <v>4</v>
          </cell>
          <cell r="AA379">
            <v>0</v>
          </cell>
          <cell r="AB379">
            <v>233</v>
          </cell>
          <cell r="AC379">
            <v>1</v>
          </cell>
          <cell r="AD379">
            <v>1</v>
          </cell>
          <cell r="AE379">
            <v>47</v>
          </cell>
          <cell r="AF379">
            <v>2</v>
          </cell>
          <cell r="AG379">
            <v>1</v>
          </cell>
          <cell r="AH379">
            <v>0</v>
          </cell>
          <cell r="AI379">
            <v>3</v>
          </cell>
        </row>
        <row r="380">
          <cell r="U380" t="str">
            <v>PALMA DE MALLORCA</v>
          </cell>
          <cell r="V380">
            <v>55</v>
          </cell>
          <cell r="W380">
            <v>0</v>
          </cell>
          <cell r="X380">
            <v>0</v>
          </cell>
          <cell r="Y380">
            <v>0</v>
          </cell>
          <cell r="Z380">
            <v>0</v>
          </cell>
          <cell r="AA380">
            <v>0</v>
          </cell>
          <cell r="AB380">
            <v>0</v>
          </cell>
          <cell r="AC380">
            <v>0</v>
          </cell>
          <cell r="AD380">
            <v>0</v>
          </cell>
          <cell r="AE380">
            <v>0</v>
          </cell>
          <cell r="AF380">
            <v>3</v>
          </cell>
          <cell r="AG380">
            <v>52</v>
          </cell>
          <cell r="AH380">
            <v>0</v>
          </cell>
          <cell r="AI380">
            <v>55</v>
          </cell>
        </row>
        <row r="381">
          <cell r="U381" t="str">
            <v>MADRID /TORREJON</v>
          </cell>
          <cell r="V381">
            <v>43</v>
          </cell>
          <cell r="W381">
            <v>14</v>
          </cell>
          <cell r="X381">
            <v>11</v>
          </cell>
          <cell r="Y381">
            <v>0</v>
          </cell>
          <cell r="Z381">
            <v>0</v>
          </cell>
          <cell r="AA381">
            <v>8</v>
          </cell>
          <cell r="AB381">
            <v>2</v>
          </cell>
          <cell r="AC381">
            <v>4</v>
          </cell>
          <cell r="AD381">
            <v>0</v>
          </cell>
          <cell r="AE381">
            <v>0</v>
          </cell>
          <cell r="AF381">
            <v>0</v>
          </cell>
          <cell r="AG381">
            <v>1</v>
          </cell>
          <cell r="AH381">
            <v>3</v>
          </cell>
          <cell r="AI381">
            <v>4</v>
          </cell>
        </row>
        <row r="382">
          <cell r="U382" t="str">
            <v>VIGO</v>
          </cell>
          <cell r="V382">
            <v>37</v>
          </cell>
          <cell r="W382">
            <v>37</v>
          </cell>
          <cell r="X382">
            <v>0</v>
          </cell>
          <cell r="Y382">
            <v>0</v>
          </cell>
          <cell r="Z382">
            <v>0</v>
          </cell>
          <cell r="AA382">
            <v>0</v>
          </cell>
          <cell r="AB382">
            <v>0</v>
          </cell>
          <cell r="AC382">
            <v>0</v>
          </cell>
          <cell r="AD382">
            <v>0</v>
          </cell>
          <cell r="AE382">
            <v>0</v>
          </cell>
          <cell r="AF382">
            <v>0</v>
          </cell>
          <cell r="AG382">
            <v>0</v>
          </cell>
          <cell r="AH382">
            <v>0</v>
          </cell>
          <cell r="AI382">
            <v>0</v>
          </cell>
        </row>
        <row r="383">
          <cell r="U383" t="str">
            <v>LA GOMERA</v>
          </cell>
          <cell r="V383">
            <v>4</v>
          </cell>
          <cell r="W383">
            <v>1</v>
          </cell>
          <cell r="X383">
            <v>0</v>
          </cell>
          <cell r="Y383">
            <v>1</v>
          </cell>
          <cell r="Z383">
            <v>0</v>
          </cell>
          <cell r="AA383">
            <v>0</v>
          </cell>
          <cell r="AB383">
            <v>0</v>
          </cell>
          <cell r="AC383">
            <v>0</v>
          </cell>
          <cell r="AD383">
            <v>1</v>
          </cell>
          <cell r="AE383">
            <v>0</v>
          </cell>
          <cell r="AF383">
            <v>0</v>
          </cell>
          <cell r="AG383">
            <v>1</v>
          </cell>
          <cell r="AH383">
            <v>0</v>
          </cell>
          <cell r="AI383">
            <v>1</v>
          </cell>
        </row>
        <row r="384">
          <cell r="U384" t="str">
            <v>EL BERRIEL (GRAN CANARIA)</v>
          </cell>
          <cell r="V384">
            <v>3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  <cell r="AA384">
            <v>0</v>
          </cell>
          <cell r="AB384">
            <v>0</v>
          </cell>
          <cell r="AC384">
            <v>0</v>
          </cell>
          <cell r="AD384">
            <v>3</v>
          </cell>
          <cell r="AE384">
            <v>0</v>
          </cell>
          <cell r="AF384">
            <v>0</v>
          </cell>
          <cell r="AG384">
            <v>0</v>
          </cell>
          <cell r="AH384">
            <v>0</v>
          </cell>
          <cell r="AI384">
            <v>0</v>
          </cell>
        </row>
        <row r="385">
          <cell r="U385" t="str">
            <v>MADRID/CUATRO VIENTOS</v>
          </cell>
          <cell r="V385">
            <v>3</v>
          </cell>
          <cell r="W385">
            <v>0</v>
          </cell>
          <cell r="X385">
            <v>0</v>
          </cell>
          <cell r="Y385">
            <v>0</v>
          </cell>
          <cell r="Z385">
            <v>1</v>
          </cell>
          <cell r="AA385">
            <v>0</v>
          </cell>
          <cell r="AB385">
            <v>1</v>
          </cell>
          <cell r="AC385">
            <v>0</v>
          </cell>
          <cell r="AD385">
            <v>0</v>
          </cell>
          <cell r="AE385">
            <v>0</v>
          </cell>
          <cell r="AF385">
            <v>1</v>
          </cell>
          <cell r="AG385">
            <v>0</v>
          </cell>
          <cell r="AH385">
            <v>0</v>
          </cell>
          <cell r="AI385">
            <v>1</v>
          </cell>
        </row>
        <row r="386">
          <cell r="U386" t="str">
            <v>MURCIA/ SAN JAVIER</v>
          </cell>
          <cell r="V386">
            <v>2</v>
          </cell>
          <cell r="W386">
            <v>0</v>
          </cell>
          <cell r="X386">
            <v>0</v>
          </cell>
          <cell r="Y386">
            <v>0</v>
          </cell>
          <cell r="Z386">
            <v>0</v>
          </cell>
          <cell r="AA386">
            <v>0</v>
          </cell>
          <cell r="AB386">
            <v>0</v>
          </cell>
          <cell r="AC386">
            <v>0</v>
          </cell>
          <cell r="AD386">
            <v>0</v>
          </cell>
          <cell r="AE386">
            <v>0</v>
          </cell>
          <cell r="AF386">
            <v>0</v>
          </cell>
          <cell r="AG386">
            <v>2</v>
          </cell>
          <cell r="AH386">
            <v>0</v>
          </cell>
          <cell r="AI386">
            <v>2</v>
          </cell>
        </row>
        <row r="387">
          <cell r="U387" t="str">
            <v>OTROS</v>
          </cell>
          <cell r="V387">
            <v>1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B387">
            <v>0</v>
          </cell>
          <cell r="AC387">
            <v>0</v>
          </cell>
          <cell r="AD387">
            <v>0</v>
          </cell>
          <cell r="AE387">
            <v>0</v>
          </cell>
          <cell r="AF387">
            <v>1</v>
          </cell>
          <cell r="AG387">
            <v>0</v>
          </cell>
          <cell r="AH387">
            <v>0</v>
          </cell>
          <cell r="AI387">
            <v>1</v>
          </cell>
        </row>
        <row r="388">
          <cell r="U388" t="str">
            <v>PUERTO SANTA CRUZ DE TENERIFE</v>
          </cell>
          <cell r="V388">
            <v>1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  <cell r="AA388">
            <v>0</v>
          </cell>
          <cell r="AB388">
            <v>0</v>
          </cell>
          <cell r="AC388">
            <v>0</v>
          </cell>
          <cell r="AD388">
            <v>0</v>
          </cell>
          <cell r="AE388">
            <v>0</v>
          </cell>
          <cell r="AF388">
            <v>0</v>
          </cell>
          <cell r="AG388">
            <v>1</v>
          </cell>
          <cell r="AH388">
            <v>0</v>
          </cell>
          <cell r="AI388">
            <v>1</v>
          </cell>
        </row>
        <row r="397">
          <cell r="U397" t="str">
            <v>Total</v>
          </cell>
          <cell r="V397">
            <v>712047</v>
          </cell>
          <cell r="W397">
            <v>42945</v>
          </cell>
          <cell r="X397">
            <v>45842</v>
          </cell>
          <cell r="Y397">
            <v>65523</v>
          </cell>
          <cell r="Z397">
            <v>64555</v>
          </cell>
          <cell r="AA397">
            <v>52602</v>
          </cell>
          <cell r="AB397">
            <v>66379</v>
          </cell>
          <cell r="AC397">
            <v>83897</v>
          </cell>
          <cell r="AD397">
            <v>105004</v>
          </cell>
          <cell r="AE397">
            <v>64277</v>
          </cell>
          <cell r="AF397">
            <v>47182</v>
          </cell>
          <cell r="AG397">
            <v>33973</v>
          </cell>
          <cell r="AH397">
            <v>39868</v>
          </cell>
          <cell r="AI397">
            <v>121023</v>
          </cell>
        </row>
        <row r="398">
          <cell r="U398" t="str">
            <v>MADRID /BARAJAS</v>
          </cell>
          <cell r="V398">
            <v>232562</v>
          </cell>
          <cell r="W398">
            <v>14760</v>
          </cell>
          <cell r="X398">
            <v>15685</v>
          </cell>
          <cell r="Y398">
            <v>20485</v>
          </cell>
          <cell r="Z398">
            <v>19780</v>
          </cell>
          <cell r="AA398">
            <v>18805</v>
          </cell>
          <cell r="AB398">
            <v>19725</v>
          </cell>
          <cell r="AC398">
            <v>25435</v>
          </cell>
          <cell r="AD398">
            <v>31263</v>
          </cell>
          <cell r="AE398">
            <v>19169</v>
          </cell>
          <cell r="AF398">
            <v>18490</v>
          </cell>
          <cell r="AG398">
            <v>12096</v>
          </cell>
          <cell r="AH398">
            <v>16869</v>
          </cell>
          <cell r="AI398">
            <v>47455</v>
          </cell>
        </row>
        <row r="399">
          <cell r="U399" t="str">
            <v>BILBAO</v>
          </cell>
          <cell r="V399">
            <v>78366</v>
          </cell>
          <cell r="W399">
            <v>3604</v>
          </cell>
          <cell r="X399">
            <v>4129</v>
          </cell>
          <cell r="Y399">
            <v>7327</v>
          </cell>
          <cell r="Z399">
            <v>6832</v>
          </cell>
          <cell r="AA399">
            <v>6977</v>
          </cell>
          <cell r="AB399">
            <v>8723</v>
          </cell>
          <cell r="AC399">
            <v>9556</v>
          </cell>
          <cell r="AD399">
            <v>10986</v>
          </cell>
          <cell r="AE399">
            <v>7172</v>
          </cell>
          <cell r="AF399">
            <v>5518</v>
          </cell>
          <cell r="AG399">
            <v>3417</v>
          </cell>
          <cell r="AH399">
            <v>4125</v>
          </cell>
          <cell r="AI399">
            <v>13060</v>
          </cell>
        </row>
        <row r="400">
          <cell r="U400" t="str">
            <v>BARCELONA</v>
          </cell>
          <cell r="V400">
            <v>54872</v>
          </cell>
          <cell r="W400">
            <v>4127</v>
          </cell>
          <cell r="X400">
            <v>4631</v>
          </cell>
          <cell r="Y400">
            <v>6314</v>
          </cell>
          <cell r="Z400">
            <v>6811</v>
          </cell>
          <cell r="AA400">
            <v>3020</v>
          </cell>
          <cell r="AB400">
            <v>4592</v>
          </cell>
          <cell r="AC400">
            <v>5775</v>
          </cell>
          <cell r="AD400">
            <v>9423</v>
          </cell>
          <cell r="AE400">
            <v>3103</v>
          </cell>
          <cell r="AF400">
            <v>2710</v>
          </cell>
          <cell r="AG400">
            <v>2044</v>
          </cell>
          <cell r="AH400">
            <v>2322</v>
          </cell>
          <cell r="AI400">
            <v>7076</v>
          </cell>
        </row>
        <row r="401">
          <cell r="U401" t="str">
            <v>SANTIAGO DE COMPOSTELA</v>
          </cell>
          <cell r="V401">
            <v>46595</v>
          </cell>
          <cell r="W401">
            <v>3177</v>
          </cell>
          <cell r="X401">
            <v>2081</v>
          </cell>
          <cell r="Y401">
            <v>4691</v>
          </cell>
          <cell r="Z401">
            <v>2629</v>
          </cell>
          <cell r="AA401">
            <v>3589</v>
          </cell>
          <cell r="AB401">
            <v>4793</v>
          </cell>
          <cell r="AC401">
            <v>5909</v>
          </cell>
          <cell r="AD401">
            <v>5942</v>
          </cell>
          <cell r="AE401">
            <v>5490</v>
          </cell>
          <cell r="AF401">
            <v>3438</v>
          </cell>
          <cell r="AG401">
            <v>2253</v>
          </cell>
          <cell r="AH401">
            <v>2603</v>
          </cell>
          <cell r="AI401">
            <v>8294</v>
          </cell>
        </row>
        <row r="402">
          <cell r="U402" t="str">
            <v>GRAN CANARIA</v>
          </cell>
          <cell r="V402">
            <v>42158</v>
          </cell>
          <cell r="W402">
            <v>3850</v>
          </cell>
          <cell r="X402">
            <v>3807</v>
          </cell>
          <cell r="Y402">
            <v>4525</v>
          </cell>
          <cell r="Z402">
            <v>3896</v>
          </cell>
          <cell r="AA402">
            <v>3391</v>
          </cell>
          <cell r="AB402">
            <v>3646</v>
          </cell>
          <cell r="AC402">
            <v>3331</v>
          </cell>
          <cell r="AD402">
            <v>3551</v>
          </cell>
          <cell r="AE402">
            <v>2854</v>
          </cell>
          <cell r="AF402">
            <v>3363</v>
          </cell>
          <cell r="AG402">
            <v>3074</v>
          </cell>
          <cell r="AH402">
            <v>2870</v>
          </cell>
          <cell r="AI402">
            <v>9307</v>
          </cell>
        </row>
        <row r="403">
          <cell r="U403" t="str">
            <v>VALENCIA</v>
          </cell>
          <cell r="V403">
            <v>34798</v>
          </cell>
          <cell r="W403">
            <v>1617</v>
          </cell>
          <cell r="X403">
            <v>1607</v>
          </cell>
          <cell r="Y403">
            <v>2539</v>
          </cell>
          <cell r="Z403">
            <v>2545</v>
          </cell>
          <cell r="AA403">
            <v>1691</v>
          </cell>
          <cell r="AB403">
            <v>2862</v>
          </cell>
          <cell r="AC403">
            <v>4846</v>
          </cell>
          <cell r="AD403">
            <v>7675</v>
          </cell>
          <cell r="AE403">
            <v>3080</v>
          </cell>
          <cell r="AF403">
            <v>2238</v>
          </cell>
          <cell r="AG403">
            <v>2157</v>
          </cell>
          <cell r="AH403">
            <v>1941</v>
          </cell>
          <cell r="AI403">
            <v>6336</v>
          </cell>
        </row>
        <row r="404">
          <cell r="U404" t="str">
            <v>ASTURIAS</v>
          </cell>
          <cell r="V404">
            <v>28691</v>
          </cell>
          <cell r="W404">
            <v>1328</v>
          </cell>
          <cell r="X404">
            <v>1124</v>
          </cell>
          <cell r="Y404">
            <v>2152</v>
          </cell>
          <cell r="Z404">
            <v>1872</v>
          </cell>
          <cell r="AA404">
            <v>1399</v>
          </cell>
          <cell r="AB404">
            <v>2810</v>
          </cell>
          <cell r="AC404">
            <v>3941</v>
          </cell>
          <cell r="AD404">
            <v>4484</v>
          </cell>
          <cell r="AE404">
            <v>3679</v>
          </cell>
          <cell r="AF404">
            <v>2345</v>
          </cell>
          <cell r="AG404">
            <v>1445</v>
          </cell>
          <cell r="AH404">
            <v>2112</v>
          </cell>
          <cell r="AI404">
            <v>5902</v>
          </cell>
        </row>
        <row r="405">
          <cell r="U405" t="str">
            <v>SEVILLA</v>
          </cell>
          <cell r="V405">
            <v>28378</v>
          </cell>
          <cell r="W405">
            <v>1054</v>
          </cell>
          <cell r="X405">
            <v>1653</v>
          </cell>
          <cell r="Y405">
            <v>2752</v>
          </cell>
          <cell r="Z405">
            <v>3706</v>
          </cell>
          <cell r="AA405">
            <v>2749</v>
          </cell>
          <cell r="AB405">
            <v>3554</v>
          </cell>
          <cell r="AC405">
            <v>3761</v>
          </cell>
          <cell r="AD405">
            <v>5473</v>
          </cell>
          <cell r="AE405">
            <v>2369</v>
          </cell>
          <cell r="AF405">
            <v>1145</v>
          </cell>
          <cell r="AG405">
            <v>0</v>
          </cell>
          <cell r="AH405">
            <v>162</v>
          </cell>
          <cell r="AI405">
            <v>1307</v>
          </cell>
        </row>
        <row r="406">
          <cell r="U406" t="str">
            <v>ALICANTE</v>
          </cell>
          <cell r="V406">
            <v>27735</v>
          </cell>
          <cell r="W406">
            <v>1421</v>
          </cell>
          <cell r="X406">
            <v>1702</v>
          </cell>
          <cell r="Y406">
            <v>2541</v>
          </cell>
          <cell r="Z406">
            <v>2838</v>
          </cell>
          <cell r="AA406">
            <v>1625</v>
          </cell>
          <cell r="AB406">
            <v>2385</v>
          </cell>
          <cell r="AC406">
            <v>2836</v>
          </cell>
          <cell r="AD406">
            <v>4165</v>
          </cell>
          <cell r="AE406">
            <v>2695</v>
          </cell>
          <cell r="AF406">
            <v>1804</v>
          </cell>
          <cell r="AG406">
            <v>1982</v>
          </cell>
          <cell r="AH406">
            <v>1741</v>
          </cell>
          <cell r="AI406">
            <v>5527</v>
          </cell>
        </row>
        <row r="407">
          <cell r="U407" t="str">
            <v>MALAGA</v>
          </cell>
          <cell r="V407">
            <v>20067</v>
          </cell>
          <cell r="W407">
            <v>1250</v>
          </cell>
          <cell r="X407">
            <v>1930</v>
          </cell>
          <cell r="Y407">
            <v>2250</v>
          </cell>
          <cell r="Z407">
            <v>2883</v>
          </cell>
          <cell r="AA407">
            <v>1465</v>
          </cell>
          <cell r="AB407">
            <v>1532</v>
          </cell>
          <cell r="AC407">
            <v>2434</v>
          </cell>
          <cell r="AD407">
            <v>3151</v>
          </cell>
          <cell r="AE407">
            <v>1575</v>
          </cell>
          <cell r="AF407">
            <v>436</v>
          </cell>
          <cell r="AG407">
            <v>578</v>
          </cell>
          <cell r="AH407">
            <v>583</v>
          </cell>
          <cell r="AI407">
            <v>1597</v>
          </cell>
        </row>
        <row r="408">
          <cell r="U408" t="str">
            <v>VIGO</v>
          </cell>
          <cell r="V408">
            <v>19861</v>
          </cell>
          <cell r="W408">
            <v>1024</v>
          </cell>
          <cell r="X408">
            <v>858</v>
          </cell>
          <cell r="Y408">
            <v>1584</v>
          </cell>
          <cell r="Z408">
            <v>2192</v>
          </cell>
          <cell r="AA408">
            <v>1573</v>
          </cell>
          <cell r="AB408">
            <v>1611</v>
          </cell>
          <cell r="AC408">
            <v>2637</v>
          </cell>
          <cell r="AD408">
            <v>2291</v>
          </cell>
          <cell r="AE408">
            <v>2191</v>
          </cell>
          <cell r="AF408">
            <v>1717</v>
          </cell>
          <cell r="AG408">
            <v>1326</v>
          </cell>
          <cell r="AH408">
            <v>857</v>
          </cell>
          <cell r="AI408">
            <v>3900</v>
          </cell>
        </row>
        <row r="409">
          <cell r="U409" t="str">
            <v>ZARAGOZA</v>
          </cell>
          <cell r="V409">
            <v>17833</v>
          </cell>
          <cell r="W409">
            <v>850</v>
          </cell>
          <cell r="X409">
            <v>704</v>
          </cell>
          <cell r="Y409">
            <v>1268</v>
          </cell>
          <cell r="Z409">
            <v>1521</v>
          </cell>
          <cell r="AA409">
            <v>583</v>
          </cell>
          <cell r="AB409">
            <v>1535</v>
          </cell>
          <cell r="AC409">
            <v>3101</v>
          </cell>
          <cell r="AD409">
            <v>3027</v>
          </cell>
          <cell r="AE409">
            <v>2135</v>
          </cell>
          <cell r="AF409">
            <v>853</v>
          </cell>
          <cell r="AG409">
            <v>935</v>
          </cell>
          <cell r="AH409">
            <v>1321</v>
          </cell>
          <cell r="AI409">
            <v>3109</v>
          </cell>
        </row>
        <row r="410">
          <cell r="U410" t="str">
            <v>VALLADOLID</v>
          </cell>
          <cell r="V410">
            <v>16604</v>
          </cell>
          <cell r="W410">
            <v>962</v>
          </cell>
          <cell r="X410">
            <v>1002</v>
          </cell>
          <cell r="Y410">
            <v>1475</v>
          </cell>
          <cell r="Z410">
            <v>1610</v>
          </cell>
          <cell r="AA410">
            <v>663</v>
          </cell>
          <cell r="AB410">
            <v>1084</v>
          </cell>
          <cell r="AC410">
            <v>1701</v>
          </cell>
          <cell r="AD410">
            <v>2568</v>
          </cell>
          <cell r="AE410">
            <v>2225</v>
          </cell>
          <cell r="AF410">
            <v>1035</v>
          </cell>
          <cell r="AG410">
            <v>1341</v>
          </cell>
          <cell r="AH410">
            <v>938</v>
          </cell>
          <cell r="AI410">
            <v>3314</v>
          </cell>
        </row>
        <row r="411">
          <cell r="U411" t="str">
            <v>GIRONA</v>
          </cell>
          <cell r="V411">
            <v>15121</v>
          </cell>
          <cell r="W411">
            <v>2327</v>
          </cell>
          <cell r="X411">
            <v>2308</v>
          </cell>
          <cell r="Y411">
            <v>2272</v>
          </cell>
          <cell r="Z411">
            <v>1176</v>
          </cell>
          <cell r="AA411">
            <v>1368</v>
          </cell>
          <cell r="AB411">
            <v>1480</v>
          </cell>
          <cell r="AC411">
            <v>1348</v>
          </cell>
          <cell r="AD411">
            <v>1469</v>
          </cell>
          <cell r="AE411">
            <v>1373</v>
          </cell>
          <cell r="AF411">
            <v>0</v>
          </cell>
          <cell r="AG411">
            <v>0</v>
          </cell>
          <cell r="AH411">
            <v>0</v>
          </cell>
          <cell r="AI411">
            <v>0</v>
          </cell>
        </row>
        <row r="412">
          <cell r="U412" t="str">
            <v>LANZAROTE</v>
          </cell>
          <cell r="V412">
            <v>14956</v>
          </cell>
          <cell r="W412">
            <v>1153</v>
          </cell>
          <cell r="X412">
            <v>1004</v>
          </cell>
          <cell r="Y412">
            <v>831</v>
          </cell>
          <cell r="Z412">
            <v>1097</v>
          </cell>
          <cell r="AA412">
            <v>1865</v>
          </cell>
          <cell r="AB412">
            <v>1791</v>
          </cell>
          <cell r="AC412">
            <v>1808</v>
          </cell>
          <cell r="AD412">
            <v>1648</v>
          </cell>
          <cell r="AE412">
            <v>1292</v>
          </cell>
          <cell r="AF412">
            <v>1213</v>
          </cell>
          <cell r="AG412">
            <v>551</v>
          </cell>
          <cell r="AH412">
            <v>703</v>
          </cell>
          <cell r="AI412">
            <v>2467</v>
          </cell>
        </row>
        <row r="413">
          <cell r="U413" t="str">
            <v>F.G.L. GRANADA - JAEN</v>
          </cell>
          <cell r="V413">
            <v>9128</v>
          </cell>
          <cell r="W413">
            <v>0</v>
          </cell>
          <cell r="X413">
            <v>458</v>
          </cell>
          <cell r="Y413">
            <v>738</v>
          </cell>
          <cell r="Z413">
            <v>1360</v>
          </cell>
          <cell r="AA413">
            <v>173</v>
          </cell>
          <cell r="AB413">
            <v>1126</v>
          </cell>
          <cell r="AC413">
            <v>1209</v>
          </cell>
          <cell r="AD413">
            <v>2015</v>
          </cell>
          <cell r="AE413">
            <v>886</v>
          </cell>
          <cell r="AF413">
            <v>330</v>
          </cell>
          <cell r="AG413">
            <v>506</v>
          </cell>
          <cell r="AH413">
            <v>327</v>
          </cell>
          <cell r="AI413">
            <v>1163</v>
          </cell>
        </row>
        <row r="414">
          <cell r="U414" t="str">
            <v>A CORUÑA</v>
          </cell>
          <cell r="V414">
            <v>4665</v>
          </cell>
          <cell r="W414">
            <v>121</v>
          </cell>
          <cell r="X414">
            <v>358</v>
          </cell>
          <cell r="Y414">
            <v>501</v>
          </cell>
          <cell r="Z414">
            <v>463</v>
          </cell>
          <cell r="AA414">
            <v>644</v>
          </cell>
          <cell r="AB414">
            <v>580</v>
          </cell>
          <cell r="AC414">
            <v>641</v>
          </cell>
          <cell r="AD414">
            <v>818</v>
          </cell>
          <cell r="AE414">
            <v>525</v>
          </cell>
          <cell r="AF414">
            <v>0</v>
          </cell>
          <cell r="AG414">
            <v>0</v>
          </cell>
          <cell r="AH414">
            <v>14</v>
          </cell>
          <cell r="AI414">
            <v>14</v>
          </cell>
        </row>
        <row r="415">
          <cell r="U415" t="str">
            <v>VITORIA</v>
          </cell>
          <cell r="V415">
            <v>4640</v>
          </cell>
          <cell r="W415">
            <v>0</v>
          </cell>
          <cell r="X415">
            <v>240</v>
          </cell>
          <cell r="Y415">
            <v>622</v>
          </cell>
          <cell r="Z415">
            <v>510</v>
          </cell>
          <cell r="AA415">
            <v>131</v>
          </cell>
          <cell r="AB415">
            <v>556</v>
          </cell>
          <cell r="AC415">
            <v>419</v>
          </cell>
          <cell r="AD415">
            <v>850</v>
          </cell>
          <cell r="AE415">
            <v>608</v>
          </cell>
          <cell r="AF415">
            <v>526</v>
          </cell>
          <cell r="AG415">
            <v>178</v>
          </cell>
          <cell r="AH415">
            <v>0</v>
          </cell>
          <cell r="AI415">
            <v>704</v>
          </cell>
        </row>
        <row r="416">
          <cell r="U416" t="str">
            <v>PAMPLONA</v>
          </cell>
          <cell r="V416">
            <v>4285</v>
          </cell>
          <cell r="W416">
            <v>60</v>
          </cell>
          <cell r="X416">
            <v>491</v>
          </cell>
          <cell r="Y416">
            <v>483</v>
          </cell>
          <cell r="Z416">
            <v>436</v>
          </cell>
          <cell r="AA416">
            <v>582</v>
          </cell>
          <cell r="AB416">
            <v>584</v>
          </cell>
          <cell r="AC416">
            <v>655</v>
          </cell>
          <cell r="AD416">
            <v>804</v>
          </cell>
          <cell r="AE416">
            <v>190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</row>
        <row r="417">
          <cell r="U417" t="str">
            <v>JEREZ DE LA FRONTERA/ LA PARRA</v>
          </cell>
          <cell r="V417">
            <v>3753</v>
          </cell>
          <cell r="W417">
            <v>0</v>
          </cell>
          <cell r="X417">
            <v>0</v>
          </cell>
          <cell r="Y417">
            <v>0</v>
          </cell>
          <cell r="Z417">
            <v>1</v>
          </cell>
          <cell r="AA417">
            <v>0</v>
          </cell>
          <cell r="AB417">
            <v>619</v>
          </cell>
          <cell r="AC417">
            <v>1190</v>
          </cell>
          <cell r="AD417">
            <v>1331</v>
          </cell>
          <cell r="AE417">
            <v>612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</row>
        <row r="418">
          <cell r="U418" t="str">
            <v>PALMA DE MALLORCA</v>
          </cell>
          <cell r="V418">
            <v>2483</v>
          </cell>
          <cell r="W418">
            <v>9</v>
          </cell>
          <cell r="X418">
            <v>0</v>
          </cell>
          <cell r="Y418">
            <v>2</v>
          </cell>
          <cell r="Z418">
            <v>4</v>
          </cell>
          <cell r="AA418">
            <v>273</v>
          </cell>
          <cell r="AB418">
            <v>605</v>
          </cell>
          <cell r="AC418">
            <v>515</v>
          </cell>
          <cell r="AD418">
            <v>590</v>
          </cell>
          <cell r="AE418">
            <v>447</v>
          </cell>
          <cell r="AF418">
            <v>15</v>
          </cell>
          <cell r="AG418">
            <v>0</v>
          </cell>
          <cell r="AH418">
            <v>23</v>
          </cell>
          <cell r="AI418">
            <v>38</v>
          </cell>
        </row>
        <row r="419">
          <cell r="U419" t="str">
            <v>SALAMANCA/ MATACAN</v>
          </cell>
          <cell r="V419">
            <v>1551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  <cell r="AA419">
            <v>0</v>
          </cell>
          <cell r="AB419">
            <v>0</v>
          </cell>
          <cell r="AC419">
            <v>506</v>
          </cell>
          <cell r="AD419">
            <v>642</v>
          </cell>
          <cell r="AE419">
            <v>403</v>
          </cell>
          <cell r="AF419">
            <v>0</v>
          </cell>
          <cell r="AG419">
            <v>0</v>
          </cell>
          <cell r="AH419">
            <v>0</v>
          </cell>
          <cell r="AI419">
            <v>0</v>
          </cell>
        </row>
        <row r="420">
          <cell r="U420" t="str">
            <v>LOGROÑO-LA RIOJA</v>
          </cell>
          <cell r="V420">
            <v>1055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284</v>
          </cell>
          <cell r="AD420">
            <v>746</v>
          </cell>
          <cell r="AE420">
            <v>25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</row>
        <row r="421">
          <cell r="U421" t="str">
            <v>LA PALMA /STA.CRUZ DE LA PALMA</v>
          </cell>
          <cell r="V421">
            <v>639</v>
          </cell>
          <cell r="W421">
            <v>133</v>
          </cell>
          <cell r="X421">
            <v>0</v>
          </cell>
          <cell r="Y421">
            <v>66</v>
          </cell>
          <cell r="Z421">
            <v>146</v>
          </cell>
          <cell r="AA421">
            <v>0</v>
          </cell>
          <cell r="AB421">
            <v>92</v>
          </cell>
          <cell r="AC421">
            <v>0</v>
          </cell>
          <cell r="AD421">
            <v>2</v>
          </cell>
          <cell r="AE421">
            <v>156</v>
          </cell>
          <cell r="AF421">
            <v>0</v>
          </cell>
          <cell r="AG421">
            <v>0</v>
          </cell>
          <cell r="AH421">
            <v>44</v>
          </cell>
          <cell r="AI421">
            <v>44</v>
          </cell>
        </row>
        <row r="422">
          <cell r="U422" t="str">
            <v>TENERIFE SUR/ REINA SOFIA</v>
          </cell>
          <cell r="V422">
            <v>567</v>
          </cell>
          <cell r="W422">
            <v>109</v>
          </cell>
          <cell r="X422">
            <v>66</v>
          </cell>
          <cell r="Y422">
            <v>89</v>
          </cell>
          <cell r="Z422">
            <v>44</v>
          </cell>
          <cell r="AA422">
            <v>30</v>
          </cell>
          <cell r="AB422">
            <v>42</v>
          </cell>
          <cell r="AC422">
            <v>38</v>
          </cell>
          <cell r="AD422">
            <v>83</v>
          </cell>
          <cell r="AE422">
            <v>23</v>
          </cell>
          <cell r="AF422">
            <v>0</v>
          </cell>
          <cell r="AG422">
            <v>0</v>
          </cell>
          <cell r="AH422">
            <v>43</v>
          </cell>
          <cell r="AI422">
            <v>43</v>
          </cell>
        </row>
        <row r="423">
          <cell r="U423" t="str">
            <v>FUERTEVENTURA</v>
          </cell>
          <cell r="V423">
            <v>442</v>
          </cell>
          <cell r="W423">
            <v>0</v>
          </cell>
          <cell r="X423">
            <v>1</v>
          </cell>
          <cell r="Y423">
            <v>1</v>
          </cell>
          <cell r="Z423">
            <v>149</v>
          </cell>
          <cell r="AA423">
            <v>0</v>
          </cell>
          <cell r="AB423">
            <v>36</v>
          </cell>
          <cell r="AC423">
            <v>4</v>
          </cell>
          <cell r="AD423">
            <v>0</v>
          </cell>
          <cell r="AE423">
            <v>0</v>
          </cell>
          <cell r="AF423">
            <v>0</v>
          </cell>
          <cell r="AG423">
            <v>88</v>
          </cell>
          <cell r="AH423">
            <v>163</v>
          </cell>
          <cell r="AI423">
            <v>251</v>
          </cell>
        </row>
        <row r="424">
          <cell r="U424" t="str">
            <v>EL HIERRO / VALVERDE</v>
          </cell>
          <cell r="V424">
            <v>107</v>
          </cell>
          <cell r="W424">
            <v>0</v>
          </cell>
          <cell r="X424">
            <v>0</v>
          </cell>
          <cell r="Y424">
            <v>0</v>
          </cell>
          <cell r="Z424">
            <v>37</v>
          </cell>
          <cell r="AA424">
            <v>0</v>
          </cell>
          <cell r="AB424">
            <v>0</v>
          </cell>
          <cell r="AC424">
            <v>0</v>
          </cell>
          <cell r="AD424">
            <v>0</v>
          </cell>
          <cell r="AE424">
            <v>0</v>
          </cell>
          <cell r="AF424">
            <v>0</v>
          </cell>
          <cell r="AG424">
            <v>0</v>
          </cell>
          <cell r="AH424">
            <v>70</v>
          </cell>
          <cell r="AI424">
            <v>70</v>
          </cell>
        </row>
        <row r="425">
          <cell r="U425" t="str">
            <v>MADRID /TORREJON</v>
          </cell>
          <cell r="V425">
            <v>87</v>
          </cell>
          <cell r="W425">
            <v>9</v>
          </cell>
          <cell r="X425">
            <v>3</v>
          </cell>
          <cell r="Y425">
            <v>15</v>
          </cell>
          <cell r="Z425">
            <v>0</v>
          </cell>
          <cell r="AA425">
            <v>6</v>
          </cell>
          <cell r="AB425">
            <v>16</v>
          </cell>
          <cell r="AC425">
            <v>13</v>
          </cell>
          <cell r="AD425">
            <v>5</v>
          </cell>
          <cell r="AE425">
            <v>0</v>
          </cell>
          <cell r="AF425">
            <v>6</v>
          </cell>
          <cell r="AG425">
            <v>2</v>
          </cell>
          <cell r="AH425">
            <v>12</v>
          </cell>
          <cell r="AI425">
            <v>20</v>
          </cell>
        </row>
        <row r="426">
          <cell r="U426" t="str">
            <v>ALMERIA</v>
          </cell>
          <cell r="V426">
            <v>25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25</v>
          </cell>
          <cell r="AI426">
            <v>25</v>
          </cell>
        </row>
        <row r="427">
          <cell r="U427" t="str">
            <v>LA GOMERA</v>
          </cell>
          <cell r="V427">
            <v>17</v>
          </cell>
          <cell r="W427">
            <v>0</v>
          </cell>
          <cell r="X427">
            <v>0</v>
          </cell>
          <cell r="Y427">
            <v>0</v>
          </cell>
          <cell r="Z427">
            <v>17</v>
          </cell>
          <cell r="AA427">
            <v>0</v>
          </cell>
          <cell r="AB427">
            <v>0</v>
          </cell>
          <cell r="AC427">
            <v>0</v>
          </cell>
          <cell r="AD427">
            <v>0</v>
          </cell>
          <cell r="AE427">
            <v>0</v>
          </cell>
          <cell r="AF427">
            <v>0</v>
          </cell>
          <cell r="AG427">
            <v>0</v>
          </cell>
          <cell r="AH427">
            <v>0</v>
          </cell>
          <cell r="AI427">
            <v>0</v>
          </cell>
        </row>
        <row r="428">
          <cell r="U428" t="str">
            <v>TENERIFE NORTE/ LOS RODEOS</v>
          </cell>
          <cell r="V428">
            <v>6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4</v>
          </cell>
          <cell r="AD428">
            <v>2</v>
          </cell>
          <cell r="AE428">
            <v>0</v>
          </cell>
          <cell r="AF428">
            <v>0</v>
          </cell>
          <cell r="AG428">
            <v>0</v>
          </cell>
          <cell r="AH428">
            <v>0</v>
          </cell>
          <cell r="AI428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54">
          <cell r="D54">
            <v>73902</v>
          </cell>
        </row>
      </sheetData>
      <sheetData sheetId="11">
        <row r="54">
          <cell r="D54">
            <v>73902</v>
          </cell>
        </row>
      </sheetData>
      <sheetData sheetId="12" refreshError="1"/>
      <sheetData sheetId="13" refreshError="1"/>
      <sheetData sheetId="14">
        <row r="3">
          <cell r="B3" t="str">
            <v>ENTRADA DE PASAJEROS PROCEDENTES DEL EXTRANJERO SEGÚN NACIONALIDAD
Canarias e Islas  ( acumulado marzo 2009-2010)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/>
      <sheetData sheetId="41"/>
      <sheetData sheetId="42"/>
      <sheetData sheetId="43"/>
      <sheetData sheetId="4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zas aut munic cuota aloj"/>
      <sheetName val="estab aut munic cuota aloj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drawing" Target="../drawings/drawing46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8.vml"/><Relationship Id="rId2" Type="http://schemas.openxmlformats.org/officeDocument/2006/relationships/drawing" Target="../drawings/drawing47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9.vml"/><Relationship Id="rId2" Type="http://schemas.openxmlformats.org/officeDocument/2006/relationships/drawing" Target="../drawings/drawing70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0.vml"/><Relationship Id="rId2" Type="http://schemas.openxmlformats.org/officeDocument/2006/relationships/drawing" Target="../drawings/drawing71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1.vml"/><Relationship Id="rId2" Type="http://schemas.openxmlformats.org/officeDocument/2006/relationships/drawing" Target="../drawings/drawing72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2.vml"/><Relationship Id="rId2" Type="http://schemas.openxmlformats.org/officeDocument/2006/relationships/drawing" Target="../drawings/drawing73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3.vml"/><Relationship Id="rId2" Type="http://schemas.openxmlformats.org/officeDocument/2006/relationships/drawing" Target="../drawings/drawing74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4.vml"/><Relationship Id="rId2" Type="http://schemas.openxmlformats.org/officeDocument/2006/relationships/drawing" Target="../drawings/drawing76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5.vml"/><Relationship Id="rId2" Type="http://schemas.openxmlformats.org/officeDocument/2006/relationships/drawing" Target="../drawings/drawing77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6.vml"/><Relationship Id="rId2" Type="http://schemas.openxmlformats.org/officeDocument/2006/relationships/drawing" Target="../drawings/drawing79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7.vml"/><Relationship Id="rId2" Type="http://schemas.openxmlformats.org/officeDocument/2006/relationships/drawing" Target="../drawings/drawing82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8.vml"/><Relationship Id="rId2" Type="http://schemas.openxmlformats.org/officeDocument/2006/relationships/drawing" Target="../drawings/drawing85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9.vml"/><Relationship Id="rId2" Type="http://schemas.openxmlformats.org/officeDocument/2006/relationships/drawing" Target="../drawings/drawing87.x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0.vml"/><Relationship Id="rId2" Type="http://schemas.openxmlformats.org/officeDocument/2006/relationships/drawing" Target="../drawings/drawing88.xml"/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1.vml"/><Relationship Id="rId2" Type="http://schemas.openxmlformats.org/officeDocument/2006/relationships/drawing" Target="../drawings/drawing89.xml"/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2.vml"/><Relationship Id="rId2" Type="http://schemas.openxmlformats.org/officeDocument/2006/relationships/drawing" Target="../drawings/drawing90.xml"/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3.vml"/><Relationship Id="rId2" Type="http://schemas.openxmlformats.org/officeDocument/2006/relationships/drawing" Target="../drawings/drawing92.xml"/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4.vml"/><Relationship Id="rId2" Type="http://schemas.openxmlformats.org/officeDocument/2006/relationships/drawing" Target="../drawings/drawing93.xml"/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5.vml"/><Relationship Id="rId2" Type="http://schemas.openxmlformats.org/officeDocument/2006/relationships/drawing" Target="../drawings/drawing94.xml"/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6.vml"/><Relationship Id="rId2" Type="http://schemas.openxmlformats.org/officeDocument/2006/relationships/drawing" Target="../drawings/drawing96.xml"/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7.vml"/><Relationship Id="rId2" Type="http://schemas.openxmlformats.org/officeDocument/2006/relationships/drawing" Target="../drawings/drawing98.xml"/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8.vml"/><Relationship Id="rId2" Type="http://schemas.openxmlformats.org/officeDocument/2006/relationships/drawing" Target="../drawings/drawing100.xml"/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9.vml"/><Relationship Id="rId2" Type="http://schemas.openxmlformats.org/officeDocument/2006/relationships/drawing" Target="../drawings/drawing101.xml"/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0.vml"/><Relationship Id="rId2" Type="http://schemas.openxmlformats.org/officeDocument/2006/relationships/drawing" Target="../drawings/drawing102.xml"/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1.vml"/><Relationship Id="rId2" Type="http://schemas.openxmlformats.org/officeDocument/2006/relationships/drawing" Target="../drawings/drawing103.xml"/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2.vml"/><Relationship Id="rId2" Type="http://schemas.openxmlformats.org/officeDocument/2006/relationships/drawing" Target="../drawings/drawing105.xml"/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3.vml"/><Relationship Id="rId2" Type="http://schemas.openxmlformats.org/officeDocument/2006/relationships/drawing" Target="../drawings/drawing106.xml"/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4.vml"/><Relationship Id="rId2" Type="http://schemas.openxmlformats.org/officeDocument/2006/relationships/drawing" Target="../drawings/drawing107.xml"/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5.vml"/><Relationship Id="rId2" Type="http://schemas.openxmlformats.org/officeDocument/2006/relationships/drawing" Target="../drawings/drawing109.xml"/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6.vml"/><Relationship Id="rId2" Type="http://schemas.openxmlformats.org/officeDocument/2006/relationships/drawing" Target="../drawings/drawing111.xml"/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7.vml"/><Relationship Id="rId2" Type="http://schemas.openxmlformats.org/officeDocument/2006/relationships/drawing" Target="../drawings/drawing113.xml"/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8.vml"/><Relationship Id="rId2" Type="http://schemas.openxmlformats.org/officeDocument/2006/relationships/drawing" Target="../drawings/drawing114.xml"/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9.vml"/><Relationship Id="rId2" Type="http://schemas.openxmlformats.org/officeDocument/2006/relationships/drawing" Target="../drawings/drawing117.xml"/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0.vml"/><Relationship Id="rId2" Type="http://schemas.openxmlformats.org/officeDocument/2006/relationships/drawing" Target="../drawings/drawing122.xml"/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1.vml"/><Relationship Id="rId2" Type="http://schemas.openxmlformats.org/officeDocument/2006/relationships/drawing" Target="../drawings/drawing127.xml"/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2.vml"/><Relationship Id="rId2" Type="http://schemas.openxmlformats.org/officeDocument/2006/relationships/drawing" Target="../drawings/drawing129.xml"/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3.vml"/><Relationship Id="rId2" Type="http://schemas.openxmlformats.org/officeDocument/2006/relationships/drawing" Target="../drawings/drawing130.xml"/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4.vml"/><Relationship Id="rId2" Type="http://schemas.openxmlformats.org/officeDocument/2006/relationships/drawing" Target="../drawings/drawing131.xml"/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5.vml"/><Relationship Id="rId2" Type="http://schemas.openxmlformats.org/officeDocument/2006/relationships/drawing" Target="../drawings/drawing134.xml"/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6.vml"/><Relationship Id="rId2" Type="http://schemas.openxmlformats.org/officeDocument/2006/relationships/drawing" Target="../drawings/drawing135.xml"/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7.vml"/><Relationship Id="rId2" Type="http://schemas.openxmlformats.org/officeDocument/2006/relationships/drawing" Target="../drawings/drawing136.xml"/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8.vml"/><Relationship Id="rId2" Type="http://schemas.openxmlformats.org/officeDocument/2006/relationships/drawing" Target="../drawings/drawing137.xml"/><Relationship Id="rId1" Type="http://schemas.openxmlformats.org/officeDocument/2006/relationships/printerSettings" Target="../printerSettings/printerSettings6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B9C3FB-5759-4FBC-B127-12F12608F3BE}">
  <sheetPr codeName="Hoja1"/>
  <dimension ref="B1:E119"/>
  <sheetViews>
    <sheetView showGridLines="0" tabSelected="1" zoomScaleNormal="100" workbookViewId="0"/>
  </sheetViews>
  <sheetFormatPr baseColWidth="10" defaultRowHeight="15" x14ac:dyDescent="0.25"/>
  <cols>
    <col min="2" max="2" width="137.85546875" customWidth="1"/>
  </cols>
  <sheetData>
    <row r="1" spans="2:5" x14ac:dyDescent="0.25">
      <c r="B1" s="1" t="s">
        <v>149</v>
      </c>
    </row>
    <row r="2" spans="2:5" ht="36" x14ac:dyDescent="0.55000000000000004">
      <c r="B2" s="2" t="s">
        <v>0</v>
      </c>
    </row>
    <row r="3" spans="2:5" ht="36" x14ac:dyDescent="0.55000000000000004">
      <c r="B3" s="2" t="s">
        <v>314</v>
      </c>
    </row>
    <row r="4" spans="2:5" ht="23.25" x14ac:dyDescent="0.35">
      <c r="B4" s="3" t="s">
        <v>301</v>
      </c>
    </row>
    <row r="5" spans="2:5" x14ac:dyDescent="0.25">
      <c r="B5" s="4"/>
    </row>
    <row r="6" spans="2:5" ht="21.75" thickBot="1" x14ac:dyDescent="0.4">
      <c r="B6" s="5" t="s">
        <v>3</v>
      </c>
    </row>
    <row r="7" spans="2:5" ht="15.75" thickTop="1" x14ac:dyDescent="0.25"/>
    <row r="8" spans="2:5" ht="15.75" x14ac:dyDescent="0.25">
      <c r="B8" s="8" t="s">
        <v>4</v>
      </c>
    </row>
    <row r="9" spans="2:5" x14ac:dyDescent="0.25">
      <c r="B9" s="4"/>
    </row>
    <row r="10" spans="2:5" ht="19.5" thickBot="1" x14ac:dyDescent="0.35">
      <c r="B10" s="6" t="s">
        <v>5</v>
      </c>
    </row>
    <row r="11" spans="2:5" ht="18.75" x14ac:dyDescent="0.3">
      <c r="B11" s="7" t="s">
        <v>1</v>
      </c>
      <c r="E11" s="9"/>
    </row>
    <row r="12" spans="2:5" ht="15.75" x14ac:dyDescent="0.25">
      <c r="B12" s="10" t="s">
        <v>6</v>
      </c>
      <c r="E12" s="9"/>
    </row>
    <row r="13" spans="2:5" ht="15.75" x14ac:dyDescent="0.25">
      <c r="B13" s="8" t="s">
        <v>7</v>
      </c>
      <c r="E13" s="9"/>
    </row>
    <row r="14" spans="2:5" ht="15.75" x14ac:dyDescent="0.25">
      <c r="B14" s="8" t="s">
        <v>8</v>
      </c>
      <c r="E14" s="9"/>
    </row>
    <row r="15" spans="2:5" ht="15.75" x14ac:dyDescent="0.25">
      <c r="B15" s="8" t="s">
        <v>9</v>
      </c>
      <c r="E15" s="9"/>
    </row>
    <row r="16" spans="2:5" ht="15.75" x14ac:dyDescent="0.25">
      <c r="B16" s="10" t="s">
        <v>10</v>
      </c>
      <c r="E16" s="9"/>
    </row>
    <row r="17" spans="2:5" ht="15.75" x14ac:dyDescent="0.25">
      <c r="B17" s="8" t="s">
        <v>11</v>
      </c>
      <c r="E17" s="9"/>
    </row>
    <row r="18" spans="2:5" ht="15.75" x14ac:dyDescent="0.25">
      <c r="B18" s="8" t="s">
        <v>12</v>
      </c>
      <c r="E18" s="9"/>
    </row>
    <row r="19" spans="2:5" ht="15.75" x14ac:dyDescent="0.25">
      <c r="B19" s="8" t="s">
        <v>13</v>
      </c>
      <c r="E19" s="9"/>
    </row>
    <row r="20" spans="2:5" ht="15.75" x14ac:dyDescent="0.25">
      <c r="B20" s="8" t="s">
        <v>14</v>
      </c>
      <c r="E20" s="9"/>
    </row>
    <row r="21" spans="2:5" ht="15.75" x14ac:dyDescent="0.25">
      <c r="B21" s="8" t="s">
        <v>15</v>
      </c>
      <c r="E21" s="9"/>
    </row>
    <row r="22" spans="2:5" ht="15.75" x14ac:dyDescent="0.25">
      <c r="B22" s="10" t="s">
        <v>16</v>
      </c>
      <c r="E22" s="9"/>
    </row>
    <row r="23" spans="2:5" ht="15.75" x14ac:dyDescent="0.25">
      <c r="B23" s="8" t="s">
        <v>17</v>
      </c>
    </row>
    <row r="24" spans="2:5" ht="15.75" x14ac:dyDescent="0.25">
      <c r="B24" s="8" t="s">
        <v>18</v>
      </c>
    </row>
    <row r="25" spans="2:5" ht="15.75" x14ac:dyDescent="0.25">
      <c r="B25" s="8" t="s">
        <v>19</v>
      </c>
    </row>
    <row r="26" spans="2:5" ht="15.75" x14ac:dyDescent="0.25">
      <c r="B26" s="8" t="s">
        <v>20</v>
      </c>
    </row>
    <row r="27" spans="2:5" ht="15.75" x14ac:dyDescent="0.25">
      <c r="B27" s="8" t="s">
        <v>21</v>
      </c>
    </row>
    <row r="28" spans="2:5" ht="15.75" x14ac:dyDescent="0.25">
      <c r="B28" s="8" t="s">
        <v>22</v>
      </c>
    </row>
    <row r="29" spans="2:5" ht="15.75" x14ac:dyDescent="0.25">
      <c r="B29" s="8" t="s">
        <v>23</v>
      </c>
    </row>
    <row r="30" spans="2:5" ht="15.75" x14ac:dyDescent="0.25">
      <c r="B30" s="8" t="s">
        <v>24</v>
      </c>
    </row>
    <row r="31" spans="2:5" ht="18.75" x14ac:dyDescent="0.3">
      <c r="B31" s="7" t="s">
        <v>2</v>
      </c>
    </row>
    <row r="32" spans="2:5" ht="15.75" x14ac:dyDescent="0.25">
      <c r="B32" s="10" t="s">
        <v>6</v>
      </c>
    </row>
    <row r="33" spans="2:2" ht="15.75" x14ac:dyDescent="0.25">
      <c r="B33" s="8" t="s">
        <v>25</v>
      </c>
    </row>
    <row r="34" spans="2:2" ht="15.75" x14ac:dyDescent="0.25">
      <c r="B34" s="8" t="s">
        <v>26</v>
      </c>
    </row>
    <row r="35" spans="2:2" ht="15.75" x14ac:dyDescent="0.25">
      <c r="B35" s="8" t="s">
        <v>27</v>
      </c>
    </row>
    <row r="36" spans="2:2" ht="15.75" x14ac:dyDescent="0.25">
      <c r="B36" s="8" t="s">
        <v>28</v>
      </c>
    </row>
    <row r="37" spans="2:2" ht="15.75" x14ac:dyDescent="0.25">
      <c r="B37" s="8" t="s">
        <v>29</v>
      </c>
    </row>
    <row r="38" spans="2:2" ht="15.75" x14ac:dyDescent="0.25">
      <c r="B38" s="10" t="s">
        <v>10</v>
      </c>
    </row>
    <row r="39" spans="2:2" ht="15.75" x14ac:dyDescent="0.25">
      <c r="B39" s="8" t="s">
        <v>30</v>
      </c>
    </row>
    <row r="40" spans="2:2" ht="15.75" x14ac:dyDescent="0.25">
      <c r="B40" s="8" t="s">
        <v>31</v>
      </c>
    </row>
    <row r="41" spans="2:2" ht="15.75" x14ac:dyDescent="0.25">
      <c r="B41" s="8" t="s">
        <v>32</v>
      </c>
    </row>
    <row r="42" spans="2:2" ht="15.75" x14ac:dyDescent="0.25">
      <c r="B42" s="8" t="s">
        <v>33</v>
      </c>
    </row>
    <row r="43" spans="2:2" ht="15.75" x14ac:dyDescent="0.25">
      <c r="B43" s="8" t="s">
        <v>34</v>
      </c>
    </row>
    <row r="44" spans="2:2" ht="15.75" x14ac:dyDescent="0.25">
      <c r="B44" s="8" t="s">
        <v>35</v>
      </c>
    </row>
    <row r="45" spans="2:2" ht="15.75" x14ac:dyDescent="0.25">
      <c r="B45" s="8" t="s">
        <v>36</v>
      </c>
    </row>
    <row r="46" spans="2:2" ht="15.75" x14ac:dyDescent="0.25">
      <c r="B46" s="8" t="s">
        <v>37</v>
      </c>
    </row>
    <row r="47" spans="2:2" ht="15.75" x14ac:dyDescent="0.25">
      <c r="B47" s="8" t="s">
        <v>38</v>
      </c>
    </row>
    <row r="48" spans="2:2" ht="15.75" x14ac:dyDescent="0.25">
      <c r="B48" s="10" t="s">
        <v>16</v>
      </c>
    </row>
    <row r="49" spans="2:2" ht="15.75" x14ac:dyDescent="0.25">
      <c r="B49" s="8" t="s">
        <v>39</v>
      </c>
    </row>
    <row r="50" spans="2:2" x14ac:dyDescent="0.25">
      <c r="B50" s="4"/>
    </row>
    <row r="51" spans="2:2" ht="19.5" thickBot="1" x14ac:dyDescent="0.35">
      <c r="B51" s="6" t="s">
        <v>40</v>
      </c>
    </row>
    <row r="52" spans="2:2" ht="18.75" x14ac:dyDescent="0.3">
      <c r="B52" s="7" t="s">
        <v>1</v>
      </c>
    </row>
    <row r="53" spans="2:2" ht="15.75" x14ac:dyDescent="0.25">
      <c r="B53" s="8" t="s">
        <v>41</v>
      </c>
    </row>
    <row r="54" spans="2:2" ht="15.75" x14ac:dyDescent="0.25">
      <c r="B54" s="8" t="s">
        <v>42</v>
      </c>
    </row>
    <row r="55" spans="2:2" ht="15.75" x14ac:dyDescent="0.25">
      <c r="B55" s="8" t="s">
        <v>43</v>
      </c>
    </row>
    <row r="56" spans="2:2" ht="15.75" x14ac:dyDescent="0.25">
      <c r="B56" s="8" t="s">
        <v>44</v>
      </c>
    </row>
    <row r="57" spans="2:2" ht="15.75" x14ac:dyDescent="0.25">
      <c r="B57" s="8" t="s">
        <v>45</v>
      </c>
    </row>
    <row r="58" spans="2:2" ht="18.75" x14ac:dyDescent="0.3">
      <c r="B58" s="7" t="s">
        <v>2</v>
      </c>
    </row>
    <row r="59" spans="2:2" ht="15.75" x14ac:dyDescent="0.25">
      <c r="B59" s="8" t="s">
        <v>46</v>
      </c>
    </row>
    <row r="60" spans="2:2" ht="15.75" x14ac:dyDescent="0.25">
      <c r="B60" s="8" t="s">
        <v>47</v>
      </c>
    </row>
    <row r="61" spans="2:2" ht="15.75" x14ac:dyDescent="0.25">
      <c r="B61" s="8" t="s">
        <v>48</v>
      </c>
    </row>
    <row r="62" spans="2:2" ht="15.75" x14ac:dyDescent="0.25">
      <c r="B62" s="8" t="s">
        <v>49</v>
      </c>
    </row>
    <row r="63" spans="2:2" x14ac:dyDescent="0.25">
      <c r="B63" s="4"/>
    </row>
    <row r="64" spans="2:2" ht="19.5" thickBot="1" x14ac:dyDescent="0.35">
      <c r="B64" s="6" t="s">
        <v>50</v>
      </c>
    </row>
    <row r="65" spans="2:2" ht="18.75" x14ac:dyDescent="0.3">
      <c r="B65" s="7" t="s">
        <v>1</v>
      </c>
    </row>
    <row r="66" spans="2:2" ht="15.75" x14ac:dyDescent="0.25">
      <c r="B66" s="8" t="s">
        <v>51</v>
      </c>
    </row>
    <row r="67" spans="2:2" ht="15.75" x14ac:dyDescent="0.25">
      <c r="B67" s="8" t="s">
        <v>52</v>
      </c>
    </row>
    <row r="68" spans="2:2" ht="15.75" x14ac:dyDescent="0.25">
      <c r="B68" s="8" t="s">
        <v>53</v>
      </c>
    </row>
    <row r="69" spans="2:2" ht="15.75" x14ac:dyDescent="0.25">
      <c r="B69" s="8" t="s">
        <v>54</v>
      </c>
    </row>
    <row r="70" spans="2:2" ht="15.75" x14ac:dyDescent="0.25">
      <c r="B70" s="8" t="s">
        <v>55</v>
      </c>
    </row>
    <row r="71" spans="2:2" ht="18.75" x14ac:dyDescent="0.3">
      <c r="B71" s="7" t="s">
        <v>2</v>
      </c>
    </row>
    <row r="72" spans="2:2" ht="15.75" x14ac:dyDescent="0.25">
      <c r="B72" s="8" t="s">
        <v>56</v>
      </c>
    </row>
    <row r="73" spans="2:2" ht="15.75" x14ac:dyDescent="0.25">
      <c r="B73" s="8" t="s">
        <v>57</v>
      </c>
    </row>
    <row r="74" spans="2:2" ht="15.75" x14ac:dyDescent="0.25">
      <c r="B74" s="8" t="s">
        <v>58</v>
      </c>
    </row>
    <row r="75" spans="2:2" ht="15.75" x14ac:dyDescent="0.25">
      <c r="B75" s="8" t="s">
        <v>59</v>
      </c>
    </row>
    <row r="76" spans="2:2" x14ac:dyDescent="0.25">
      <c r="B76" s="4"/>
    </row>
    <row r="77" spans="2:2" ht="19.5" thickBot="1" x14ac:dyDescent="0.35">
      <c r="B77" s="6" t="s">
        <v>60</v>
      </c>
    </row>
    <row r="78" spans="2:2" ht="18.75" x14ac:dyDescent="0.3">
      <c r="B78" s="7" t="s">
        <v>1</v>
      </c>
    </row>
    <row r="79" spans="2:2" ht="15.75" x14ac:dyDescent="0.25">
      <c r="B79" s="8" t="s">
        <v>61</v>
      </c>
    </row>
    <row r="80" spans="2:2" ht="15.75" x14ac:dyDescent="0.25">
      <c r="B80" s="8" t="s">
        <v>62</v>
      </c>
    </row>
    <row r="81" spans="2:2" ht="15.75" x14ac:dyDescent="0.25">
      <c r="B81" s="8" t="s">
        <v>63</v>
      </c>
    </row>
    <row r="82" spans="2:2" ht="15.75" x14ac:dyDescent="0.25">
      <c r="B82" s="8" t="s">
        <v>64</v>
      </c>
    </row>
    <row r="83" spans="2:2" ht="15.75" x14ac:dyDescent="0.25">
      <c r="B83" s="8" t="s">
        <v>65</v>
      </c>
    </row>
    <row r="84" spans="2:2" ht="18.75" x14ac:dyDescent="0.3">
      <c r="B84" s="7" t="s">
        <v>2</v>
      </c>
    </row>
    <row r="85" spans="2:2" ht="15.75" x14ac:dyDescent="0.25">
      <c r="B85" s="8" t="s">
        <v>66</v>
      </c>
    </row>
    <row r="86" spans="2:2" ht="15.75" x14ac:dyDescent="0.25">
      <c r="B86" s="8" t="s">
        <v>67</v>
      </c>
    </row>
    <row r="87" spans="2:2" ht="15.75" x14ac:dyDescent="0.25">
      <c r="B87" s="8" t="s">
        <v>68</v>
      </c>
    </row>
    <row r="88" spans="2:2" ht="15.75" x14ac:dyDescent="0.25">
      <c r="B88" s="8" t="s">
        <v>69</v>
      </c>
    </row>
    <row r="89" spans="2:2" x14ac:dyDescent="0.25">
      <c r="B89" s="4"/>
    </row>
    <row r="90" spans="2:2" ht="21.75" thickBot="1" x14ac:dyDescent="0.4">
      <c r="B90" s="5" t="s">
        <v>70</v>
      </c>
    </row>
    <row r="91" spans="2:2" ht="15.75" thickTop="1" x14ac:dyDescent="0.25"/>
    <row r="92" spans="2:2" ht="19.5" thickBot="1" x14ac:dyDescent="0.35">
      <c r="B92" s="6" t="s">
        <v>71</v>
      </c>
    </row>
    <row r="93" spans="2:2" ht="18.75" x14ac:dyDescent="0.3">
      <c r="B93" s="7" t="s">
        <v>72</v>
      </c>
    </row>
    <row r="94" spans="2:2" ht="15.75" x14ac:dyDescent="0.25">
      <c r="B94" s="8" t="s">
        <v>73</v>
      </c>
    </row>
    <row r="95" spans="2:2" ht="15.75" x14ac:dyDescent="0.25">
      <c r="B95" s="8" t="s">
        <v>74</v>
      </c>
    </row>
    <row r="96" spans="2:2" ht="15.75" x14ac:dyDescent="0.25">
      <c r="B96" s="8" t="s">
        <v>75</v>
      </c>
    </row>
    <row r="97" spans="2:2" ht="18.75" x14ac:dyDescent="0.3">
      <c r="B97" s="7" t="s">
        <v>2</v>
      </c>
    </row>
    <row r="98" spans="2:2" ht="15.75" x14ac:dyDescent="0.25">
      <c r="B98" s="8" t="s">
        <v>76</v>
      </c>
    </row>
    <row r="99" spans="2:2" ht="15.75" x14ac:dyDescent="0.25">
      <c r="B99" s="8"/>
    </row>
    <row r="100" spans="2:2" ht="19.5" thickBot="1" x14ac:dyDescent="0.35">
      <c r="B100" s="6" t="s">
        <v>77</v>
      </c>
    </row>
    <row r="101" spans="2:2" ht="15.75" x14ac:dyDescent="0.25">
      <c r="B101" s="10" t="s">
        <v>78</v>
      </c>
    </row>
    <row r="102" spans="2:2" ht="18.75" x14ac:dyDescent="0.3">
      <c r="B102" s="7" t="s">
        <v>72</v>
      </c>
    </row>
    <row r="103" spans="2:2" ht="15.75" x14ac:dyDescent="0.25">
      <c r="B103" s="8" t="s">
        <v>79</v>
      </c>
    </row>
    <row r="104" spans="2:2" ht="15.75" x14ac:dyDescent="0.25">
      <c r="B104" s="8" t="s">
        <v>80</v>
      </c>
    </row>
    <row r="105" spans="2:2" ht="15.75" x14ac:dyDescent="0.25">
      <c r="B105" s="8" t="s">
        <v>81</v>
      </c>
    </row>
    <row r="106" spans="2:2" ht="15.75" x14ac:dyDescent="0.25">
      <c r="B106" s="8" t="s">
        <v>82</v>
      </c>
    </row>
    <row r="107" spans="2:2" ht="18.75" x14ac:dyDescent="0.3">
      <c r="B107" s="7" t="s">
        <v>2</v>
      </c>
    </row>
    <row r="108" spans="2:2" ht="15.75" x14ac:dyDescent="0.25">
      <c r="B108" s="8" t="s">
        <v>83</v>
      </c>
    </row>
    <row r="109" spans="2:2" ht="15.75" x14ac:dyDescent="0.25">
      <c r="B109" s="8" t="s">
        <v>84</v>
      </c>
    </row>
    <row r="110" spans="2:2" ht="15.75" x14ac:dyDescent="0.25">
      <c r="B110" s="8" t="s">
        <v>85</v>
      </c>
    </row>
    <row r="111" spans="2:2" ht="15.75" x14ac:dyDescent="0.25">
      <c r="B111" s="8" t="s">
        <v>86</v>
      </c>
    </row>
    <row r="112" spans="2:2" x14ac:dyDescent="0.25">
      <c r="B112" s="11"/>
    </row>
    <row r="113" spans="2:2" x14ac:dyDescent="0.25">
      <c r="B113" s="11"/>
    </row>
    <row r="114" spans="2:2" x14ac:dyDescent="0.25">
      <c r="B114" s="11"/>
    </row>
    <row r="115" spans="2:2" x14ac:dyDescent="0.25">
      <c r="B115" s="11"/>
    </row>
    <row r="116" spans="2:2" x14ac:dyDescent="0.25">
      <c r="B116" s="11"/>
    </row>
    <row r="117" spans="2:2" x14ac:dyDescent="0.25">
      <c r="B117" s="11"/>
    </row>
    <row r="118" spans="2:2" x14ac:dyDescent="0.25">
      <c r="B118" s="11"/>
    </row>
    <row r="119" spans="2:2" x14ac:dyDescent="0.25">
      <c r="B119" s="11"/>
    </row>
  </sheetData>
  <hyperlinks>
    <hyperlink ref="B8" location="'resumen indicadores'!A1" tooltip="Resumen de indicadores turísticos de Tenerife por zona de alojamiento" display="Resumen de indicadores turísticos de Tenerife por zona de alojamiento" xr:uid="{0C573E67-F8C0-4318-81D5-2B7768A03754}"/>
    <hyperlink ref="B13" location="'alojados tipología acum'!A1" tooltip="Turismo alojado según tipología de alojamiento periodo acumulado" display="Turismo alojado según tipología de alojamiento periodo acumulado" xr:uid="{E06532B4-ABAD-4E63-AAC1-486684A51802}"/>
    <hyperlink ref="B34" location="'evo turistas aloj por tipologia'!A1" tooltip="Evolución por tipología alojativa y cuota sobre total nacionalidades" display="Evolución por tipología alojativa y cuota sobre total nacionalidades" xr:uid="{49F97B93-B101-43EF-95EE-0D5C9E7A72BF}"/>
    <hyperlink ref="B14" location="'tabla turistas por temporada'!A1" tooltip="Turismo por temporada" display="Turismo por temporada" xr:uid="{4E922F21-4D96-4685-821F-F91AF216AD82}"/>
    <hyperlink ref="B17" location="'alojados zona tipología'!A1" tooltip="Turismo alojado por zona y tipología de alojamiento periodo acumulado" display="Turismo alojado por zona y tipología de alojamiento periodo acumulado" xr:uid="{E599DDFE-BB4F-4FB4-B42B-BC61F077E17B}"/>
    <hyperlink ref="B18" location="'alojados tipología y zona'!A1" tooltip="Turismo alojado por tipología alojativa y zona de alojamiento periodo acumulado" display="Turismo alojado por tipología alojativa y zona de alojamiento periodo acumulado" xr:uid="{E582E67A-BB5B-4906-A8F3-4EB82C9EF815}"/>
    <hyperlink ref="B40" location="'evo turistas zonas y tipologia'!A1" tooltip="Evolución del turismo por zona y tipología alojativa" display="Evolución del turismo por zona y tipología alojativa" xr:uid="{0AA24405-0C9B-44E5-9362-8A20254B91D0}"/>
    <hyperlink ref="B39" location="'Tablas zonas mensual'!A1" tooltip="Evolución mensual por zona" display="Evolución mensual por zona" xr:uid="{E0E96E02-4A1E-44EE-AD15-695A595E7823}"/>
    <hyperlink ref="B41" location="'peso por zonas'!A1" tooltip="Distribución del turismo alojado en Tenerife por zona y tipología de alojamiento" display="Distribución del turismo alojado en Tenerife por zona y tipología de alojamiento" xr:uid="{0AC9EF88-4B09-478E-A0DC-BD55AAED6907}"/>
    <hyperlink ref="B42" location="'peso por tipología'!A1" tooltip="Distribución del turismo por tipología de alojamiento y zona" display="Distribución del turismo por tipología de alojamiento y zona" xr:uid="{3171EEFE-E244-44B6-91C9-3CDCD4874671}"/>
    <hyperlink ref="B43" location="'peso sobre total turistas por z'!A1" tooltip="Peso del turismo alojado en Tenerife sobre el total de turistas, por zona y tipología de alojamiento" display="Peso del turismo alojado en Tenerife sobre el total de turistas, por zona y tipología de alojamiento" xr:uid="{5E5CE4F2-BA5B-462F-BC41-CC3A9CD10E7A}"/>
    <hyperlink ref="B23" location="'Alojados tipologia categoría Te'!A1" tooltip="Turismo alojado en Tenerife por tipología y categoría de alojamiento" display="Turismo alojado en Tenerife por tipología y categoría de alojamiento" xr:uid="{09CE51EC-4758-4B8D-B052-3E928A9E8F3E}"/>
    <hyperlink ref="B24" location="'Alojados tipologia categ AD'!A1" tooltip="Turismo alojado en Adeje  por tipología y categoría de alojamiento" display="Turismo alojado en Adeje  por tipología y categoría de alojamiento" xr:uid="{F723E311-748A-4111-BC0E-A677B7782A89}"/>
    <hyperlink ref="B49" location="'tabla turistas categoría'!A1" tooltip="Evolución del turismo alojado por categoría y municipio de alojamiento" display="Evolución del turismo alojado por categoría y municipio de alojamiento" xr:uid="{4CD2D758-0A20-45B2-898E-B46024597B1C}"/>
    <hyperlink ref="B35" location="'nacionalidades evolución mensua'!A1" tooltip="Evolución mensual del turismo alojado por nacionalidad" display="Evolución mensual del turismo alojado por nacionalidad" xr:uid="{02BB5E0B-AF85-4060-94F5-92A248FCF262}"/>
    <hyperlink ref="B15" location="'nacionalidades acumulado'!A1" tooltip="Turismo alojado por nacionalidad periodo acumulado" display="Turismo alojado por nacionalidad periodo acumulado" xr:uid="{039C9179-C46D-43B0-92AD-8E048DD89421}"/>
    <hyperlink ref="B25" location="'nacionali acumulado cat TF'!A1" tooltip="Turistas alojados en Tenerife por nacionalidad y categoría de alojamiento periodo acumulado" display="Turistas alojados en Tenerife por nacionalidad y categoría de alojamiento periodo acumulado" xr:uid="{7A911319-7093-4118-9A03-20F7D7E82C63}"/>
    <hyperlink ref="B26" location="'nacionali acumulado cat Adeje'!A1" tooltip="Turistas alojados en Adeje por nacionalidad y categoría de alojamiento periodo acumulado" display="Turistas alojados en Adeje por nacionalidad y categoría de alojamiento periodo acumulado" xr:uid="{361E5302-F343-44F5-B07F-AAC260B80FE0}"/>
    <hyperlink ref="B27" location="'distrib nacional x cate TF'!A1" tooltip="Distribución de turistas alojados en Tenerife por categoría de alojamiento según nacionalidad periodo acumulado" display="Distribución de turistas alojados en Tenerife por categoría de alojamiento según nacionalidad periodo acumulado" xr:uid="{68C87DE6-62FD-45BF-9F9D-89B8F4CA3489}"/>
    <hyperlink ref="B28" location="'distrib nacional x cate Adeje'!A1" tooltip="Distribución de turistas alojados en Adeje por categoría de alojamiento según nacionalidad periodo acumulado" display="Distribución de turistas alojados en Adeje por categoría de alojamiento según nacionalidad periodo acumulado" xr:uid="{47C1D3F3-AE74-414F-8916-BF21CF8ED278}"/>
    <hyperlink ref="B29" location="'distrib categoría x nacion TF'!A1" tooltip="Distribución de turistas alojados en Tenerife por nacionalidad según categoría" display="Distribución de turistas alojados en Tenerife por nacionalidad según categoría" xr:uid="{1C5DDA67-BF1A-4D33-B7F2-BE4060ECEFA8}"/>
    <hyperlink ref="B30" location="'distrib categoría x nacion Ade'!A1" tooltip="Distribución de turistas alojados en Adeje por nacionalidad según categoría periodo acumulado" display="Distribución de turistas alojados en Adeje por nacionalidad según categoría periodo acumulado" xr:uid="{6708FB0C-0233-43C6-B613-30A49A4DBBCD}"/>
    <hyperlink ref="B19" location="'nacionali acumulado zona'!A1" tooltip="Turistas alojados en Tenerife por nacionalidad, zona y tipología de alojamiento periodo acumulado" display="Turistas alojados en Tenerife por nacionalidad, zona y tipología de alojamiento periodo acumulado" xr:uid="{94BFF092-87E3-4F66-80E8-7C67553703AD}"/>
    <hyperlink ref="B20" location="'cuota nacionali x zona ac'!A1" tooltip="Turistas alojados en Tenerife: cuota nacionalidad por zona periodo acumulado" display="Turistas alojados en Tenerife: cuota nacionalidad por zona periodo acumulado" xr:uid="{B3BDD8C0-40A9-409C-8159-E89B6C380FA0}"/>
    <hyperlink ref="B21" location="'cuota zona x  nacionali ac'!A1" tooltip="Turistas alojados en Tenerife: cuota zona por nacionalidad periodo acumulado" display="Turistas alojados en Tenerife: cuota zona por nacionalidad periodo acumulado" xr:uid="{82A53AD3-E6B3-438B-9088-4FB74B0D9504}"/>
    <hyperlink ref="B44" location="'evoucion zona de alojamiento'!A1" tooltip="Evolución del turismo alojado en Tenerife por zona de alojamiento" display="Evolución del turismo alojado en Tenerife por zona de alojamiento" xr:uid="{B7BE01E6-D89C-4931-A363-E6159C3F70A1}"/>
    <hyperlink ref="B45" location="'evoucion cuota por zona de aloj'!A1" tooltip="Evolución del turismo alojado en Tenerife: cuota por zona de alojamiento" display="Evolución del turismo alojado en Tenerife: cuota por zona de alojamiento" xr:uid="{D880B6F8-EE12-498A-820B-CC23ED308DF4}"/>
    <hyperlink ref="B46" location="'evolucion turismo por zona y ti'!A1" tooltip="Evolución del turismo alojado en Tenerife por tipología y zona de alojamiento" display="Evolución del turismo alojado en Tenerife por tipología y zona de alojamiento" xr:uid="{B6B7320C-CB73-4E4C-B1DE-5FD79451CBC7}"/>
    <hyperlink ref="B47" location="'evol cuota por tip segun zona'!A1" tooltip="Evolución del turismo alojado en Tenerife: cuota por tipología según zona de alojamiento" display="Evolución del turismo alojado en Tenerife: cuota por tipología según zona de alojamiento" xr:uid="{5EE66650-3C1B-467D-B662-F57F9A7F88F4}"/>
    <hyperlink ref="B36" location="'evolucion mensual nacionalidad'!A1" tooltip="Evolución mensual del turismo alojado por nacionalidad" display="Evolución mensual del turismo alojado por nacionalidad" xr:uid="{3BC2EC4F-D40C-422C-AFA1-68DB0FD03924}"/>
    <hyperlink ref="B33" location="'alojad evolucion intermensual'!A1" tooltip="Evolución intermensual del turismo alojado" display="Evolución intermensual del turismo alojado" xr:uid="{76DDFD35-3376-498A-8D86-5664301DFA49}"/>
    <hyperlink ref="B60" location="'pernoct evo mens zona y tipol'!A1" tooltip="Evolución pernoctaciones de turistas en Tenerife por tipología y zona de alojamiento" display="Evolución pernoctaciones de turistas en Tenerife por tipología y zona de alojamiento" xr:uid="{880B7ED8-F02A-43DC-9A93-A7637A752C21}"/>
    <hyperlink ref="B61" location="'pernocta evo mens catego TF'!A1" tooltip="Evolución pernoctaciones de turistas en Tenerife por categoría de alojamiento" display="Evolución pernoctaciones de turistas en Tenerife por categoría de alojamiento" xr:uid="{12A99002-040C-4BB0-8CF9-48160E7EB53E}"/>
    <hyperlink ref="B62" location="'pernocta evo mens catego AD'!A1" tooltip="Evolución pernoctaciones de turistas en Adeje por categoría de alojamiento" display="Evolución pernoctaciones de turistas en Adeje por categoría de alojamiento" xr:uid="{600FAFFC-BDEC-4523-A2E9-DDC77465303C}"/>
    <hyperlink ref="B53" location="'pernocta tipología acum'!A1" tooltip="Peronctaciones de turistas alojados en Tenerife según tipología de alojamiento periodo acumulado" display="Peronctaciones de turistas alojados en Tenerife según tipología de alojamiento periodo acumulado" xr:uid="{A33FBE3C-DB8E-43E0-8153-3D6311D01B3D}"/>
    <hyperlink ref="B54" location="'pernocta zona tipología ac'!A1" tooltip="Peronctaciones de turistas alojados en Tenerife por zona turística y tipología de alojamiento periodo acumulado" display="Peronctaciones de turistas alojados en Tenerife por zona turística y tipología de alojamiento periodo acumulado" xr:uid="{29B666E3-E4DE-4490-92AE-F3FE25322D8B}"/>
    <hyperlink ref="B55" location="'pernocta tipología y zona ac'!A1" tooltip="Peronctaciones del turismo alojado en Tenerife por tipología de alojamiento y zona turística periodo acumulado" display="Peronctaciones del turismo alojado en Tenerife por tipología de alojamiento y zona turística periodo acumulado" xr:uid="{949A5130-A2D7-44CC-A8D3-3F70C6AAE22C}"/>
    <hyperlink ref="B56" location="'Peroncta tipologia categorí TF'!A1" tooltip="Pernoctaciones del turismo alojado en Tenerife por tipología y categoría de alojamiento periodo acumulado" display="Pernoctaciones del turismo alojado en Tenerife por tipología y categoría de alojamiento periodo acumulado" xr:uid="{2CEA7FFA-8CC3-4BC0-9045-154A1550ABAC}"/>
    <hyperlink ref="B57" location="'Peroncta tipologia categ AD'!A1" tooltip="Pernoctaciones del turismo alojado en Adeje por tipología y categoría de alojamiento periodo acumulado" display="Pernoctaciones del turismo alojado en Adeje por tipología y categoría de alojamiento periodo acumulado" xr:uid="{A6503635-4C39-4CD7-A243-7551410E2A2C}"/>
    <hyperlink ref="B59" location="'pernoct evolucion intermensu'!A1" tooltip="Evolución intermensual de pernoctaciones del turismo alojado" display="Evolución intermensual de pernoctaciones del turismo alojado" xr:uid="{6E209327-C34F-4C8F-B99C-D053E1934EF4}"/>
    <hyperlink ref="B73" location="'IO evo mens zona y tip'!A1" tooltip="Evolución del índice de ocupación en los establecimientos turísticos de Tenerife por tipología y zona de alojamiento" display="Evolución del índice de ocupación en los establecimientos turísticos de Tenerife por tipología y zona de alojamiento" xr:uid="{CB25A90F-4108-4DD4-8A4C-2207446C0449}"/>
    <hyperlink ref="B74" location="'IO evo mens catego TF'!A1" tooltip="Evolución del índice de ocupación en los establecimientos turísticos de Tenerife por tipología y categoría de alojamiento" display="Evolución del índice de ocupación en los establecimientos turísticos de Tenerife por tipología y categoría de alojamiento" xr:uid="{33FB05FE-8787-43EF-AD41-4017B977693C}"/>
    <hyperlink ref="B75" location="'IO evo mens catego AD'!A1" tooltip="Evolución del índice de ocupación en los establecimientos turísticos de Adeje por tipología y categoría de alojamiento" display="Evolución del índice de ocupación en los establecimientos turísticos de Adeje por tipología y categoría de alojamiento" xr:uid="{87FB1F2E-6352-40B9-977D-B9964DC71C8A}"/>
    <hyperlink ref="B66" location="'IO tipología acum'!A1" tooltip="Índice de ocupación en los establecimientos alojativos en Tenerife según tipología de alojamiento periodo acumulado" display="Índice de ocupación en los establecimientos alojativos en Tenerife según tipología de alojamiento periodo acumulado" xr:uid="{36CFE544-244A-49D6-B123-72AAA7A14FAF}"/>
    <hyperlink ref="B67" location="'IO zona tipología acum'!A1" tooltip="Índices de ocupación en establecimientos alojativos de Tenerife por zona turística y tipología de alojamiento periodo acumulado" display="Índices de ocupación en establecimientos alojativos de Tenerife por zona turística y tipología de alojamiento periodo acumulado" xr:uid="{64ECD1F2-60C5-40CC-BEBA-66E3CA3B0888}"/>
    <hyperlink ref="B68" location="'IO tipología y zona acum'!A1" tooltip="Índice de ocupación en los establecimientos alojativos  de Tenerife por  tipología de alojamiento y zona turística periodo acumulado" display="Índice de ocupación en los establecimientos alojativos  de Tenerife por  tipología de alojamiento y zona turística periodo acumulado" xr:uid="{89F983DE-F3DD-4B3A-AF7C-1A1E08EAF824}"/>
    <hyperlink ref="B69" location="'IO tipologia categorí TF acum'!A1" tooltip="Índice de ocupación de los establecimientos alojativos de Tenerife por tipología y categoría de alojamiento periodo acumulado" display="Índice de ocupación de los establecimientos alojativos de Tenerife por tipología y categoría de alojamiento periodo acumulado" xr:uid="{664B3D35-1ACE-4759-818A-F8617F866F89}"/>
    <hyperlink ref="B70" location="'IO tipologia categorí AD acum'!A1" tooltip="Índice de ocupación de los establecimientos alojativos de Adeje por tipología y categoría de alojamiento periodo acumulado" display="Índice de ocupación de los establecimientos alojativos de Adeje por tipología y categoría de alojamiento periodo acumulado" xr:uid="{31CC1CD2-96F7-455D-9567-03C891782100}"/>
    <hyperlink ref="B72" location="'IO evolucion intermensual'!A1" tooltip="Evolución intermensual de Índices de Ocupación de los establecimientos turísticos" display="Evolución intermensual de Índices de Ocupación de los establecimientos turísticos" xr:uid="{5F166301-33DB-4865-B44A-83060245B0AB}"/>
    <hyperlink ref="B86" location="'EM evo mens zona y tip'!A1" tooltip="Evolución de la estancia media de los turistas en los establecimientos alojativos de Tenerife por tipología y zona de alojamiento" display="Evolución de la estancia media de los turistas en los establecimientos alojativos de Tenerife por tipología y zona de alojamiento" xr:uid="{932CB38A-6E4F-453E-B0F1-4090BD6413B1}"/>
    <hyperlink ref="B87" location="'EM evo mens catego TF'!A1" tooltip="Evolución de la estancia media de los turistas en los establecimientos alojativos de Tenerife por tipología y categoría de alojamiento" display="Evolución de la estancia media de los turistas en los establecimientos alojativos de Tenerife por tipología y categoría de alojamiento" xr:uid="{C23E5C2F-579E-42A6-AED9-4C3172BAF139}"/>
    <hyperlink ref="B88" location="'EM evo mens catego AD'!A1" tooltip="Evolución de la estancia media de los turistas en los establecimientos alojativos de Adeje por tipología y categoría de alojamiento" display="Evolución de la estancia media de los turistas en los establecimientos alojativos de Adeje por tipología y categoría de alojamiento" xr:uid="{6D0D48A4-4FFF-4409-9096-F3C309EA047F}"/>
    <hyperlink ref="B79" location="'EM tipología acum'!A1" tooltip="Estancia media de los turistas en los establecimientos alojativos de Tenerife según tipología de alojamiento periodo acumulado" display="Estancia media de los turistas en los establecimientos alojativos de Tenerife según tipología de alojamiento periodo acumulado" xr:uid="{2FC1CA55-8999-41E2-98E9-6E987208BE96}"/>
    <hyperlink ref="B80" location="'EM zona tipología acum'!A1" tooltip="Estancia media de los turistas en establecimientos alojativos de Tenerife por zona turística y tipología de alojamiento periodo acumulado" display="Estancia media de los turistas en establecimientos alojativos de Tenerife por zona turística y tipología de alojamiento periodo acumulado" xr:uid="{D027C268-5D45-4C34-81EB-8F0E04FF46FF}"/>
    <hyperlink ref="B81" location="'EM tipología y zona acum'!A1" tooltip="Estancia media de los turistas en establecimientos alojativos de Tenerife por tipología de alojamiento y zona turística periodo acumulado" display="Estancia media de los turistas en establecimientos alojativos de Tenerife por tipología de alojamiento y zona turística periodo acumulado" xr:uid="{5A66AE5A-4F55-4E93-9951-AF157E260B6F}"/>
    <hyperlink ref="B82" location="'EM tipologia categorí TF acum'!A1" tooltip="Estancia media de los turistas en establecimientos alojativos de Tenerife por tipología y categoría de alojamiento periodo acumulado" display="Estancia media de los turistas en establecimientos alojativos de Tenerife por tipología y categoría de alojamiento periodo acumulado" xr:uid="{27A9B9B0-1DD2-404C-AC77-D0852C8F6FF6}"/>
    <hyperlink ref="B83" location="'EM tipologia categorí AD acum'!A1" tooltip="Estancia media de los turistas en establecimientos alojativos de Adeje por tipología y categoría de alojamiento periodo acumulado" display="Estancia media de los turistas en establecimientos alojativos de Adeje por tipología y categoría de alojamiento periodo acumulado" xr:uid="{74DF37E9-6634-46CE-86CD-10C045E56F1F}"/>
    <hyperlink ref="B85" location="'EM evolucion intermensual'!A1" tooltip="Evolución intermensual de estancias medias de los turistas en establecimientos turísticos" display="Evolución intermensual de estancias medias de los turistas en establecimientos turísticos" xr:uid="{7BBCC47C-4016-4995-B7F6-9A471D1CA81C}"/>
    <hyperlink ref="B98" location="'evo plazas estim zonas y tipolo'!A1" tooltip="Evolución de plazas alojativas estimadas por zona y tipología" display="Evolución de plazas alojativas estimadas por zona y tipología" xr:uid="{09224513-6325-49E0-AE52-C41C327511E7}"/>
    <hyperlink ref="B94" location="'Plazas estim zona tipología'!A1" tooltip="Plazas turísticas estimadas por zona y tipología alojativa" display="Plazas turísticas estimadas por zona y tipología alojativa" xr:uid="{4E80C4E4-2253-495A-9731-C7E53343A6BC}"/>
    <hyperlink ref="B95" location="'plazas estima tip categorí TF'!A1" tooltip="Plazas alojativas estimadas en Tenerife por tipología y categoría de alojamiento" display="Plazas alojativas estimadas en Tenerife por tipología y categoría de alojamiento" xr:uid="{848B551D-CD13-442E-928D-11A9E0CAB793}"/>
    <hyperlink ref="B96" location="'plazas estima tip categorí AD'!A1" tooltip="Plazas alojativas estimadas en Adeje por tipología y categoría de alojamiento" display="Plazas alojativas estimadas en Adeje por tipología y categoría de alojamiento" xr:uid="{E959EB6F-8DE8-4C89-8567-ABC963D31E19}"/>
    <hyperlink ref="B108" location="'Evolucion anual plazas aloj'!A1" tooltip="Evolución anual de plazas turísticas autorizadas según tipología del establecimiento" display="Evolución anual de plazas turísticas autorizadas según tipología del establecimiento" xr:uid="{69E65AAB-3791-4B5B-8ABB-6A207D110DCC}"/>
    <hyperlink ref="B103" location="'plazas aut munic cuota aloj'!A1" tooltip="Plazas turísticas autorizadas según tipología del establecimiento: distribución por Municipios" display="Plazas turísticas autorizadas según tipología del establecimiento: distribución por Municipios" xr:uid="{4401F18F-FB0E-42F5-9650-52CCA9ACC5E7}"/>
    <hyperlink ref="B109" location="'Evolucion anual plaz cate aloj '!A1" tooltip="Evolución anual de plazas turísticas autorizadas según tipología del establecimiento" display="Evolución anual de plazas turísticas autorizadas según tipología del establecimiento" xr:uid="{A6083F87-CDA4-4769-92F7-F56CC0109767}"/>
    <hyperlink ref="B104" location="'plazas aut catg cuota'!A1" tooltip="Plazas turísticas autorizadas según tipología y categoría del establecimiento periodo actual" display="Plazas turísticas autorizadas según tipología y categoría del establecimiento periodo actual" xr:uid="{4B238483-3D23-4F13-AF44-FDEDA37B53D3}"/>
    <hyperlink ref="B110" location="'Evolucion anual estab aloj '!A1" tooltip="Evolución del número de establecimientos turísticos autorizados según tipología del establecimiento" display="Evolución del número de establecimientos turísticos autorizados según tipología del establecimiento" xr:uid="{391446BF-4E4B-4857-AACF-5A87751B66E3}"/>
    <hyperlink ref="B105" location="'estab aut munic cuota aloj'!A1" tooltip="Establecimientos turísticos autorizados según tipología del establecimiento periodo actual: distribución por municipios" display="Establecimientos turísticos autorizados según tipología del establecimiento periodo actual: distribución por municipios" xr:uid="{655974AF-8F00-4642-8A08-11D23A5A9F98}"/>
    <hyperlink ref="B111" location="'Evolucion anual estab cate aloj'!A1" tooltip="Evolución del número de establecimientos turísticos autorizados según tipología y categoría del establecimiento" display="Evolución del número de establecimientos turísticos autorizados según tipología y categoría del establecimiento" xr:uid="{837B6531-C4A2-4435-BD6B-9B9EBB40DF9A}"/>
    <hyperlink ref="B106" location="'estab aut catg cuota aloj'!A1" tooltip="Establecimientos turísticos autorizados según tipología y categoría del establecimiento: distribución por categoría periodo actual" display="Establecimientos turísticos autorizados según tipología y categoría del establecimiento: distribución por categoría periodo actual" xr:uid="{0A4E0A27-0BF4-4D55-A293-89BD83B5D420}"/>
    <hyperlink ref="B37" location="'Grafica nacionalidad evol anual'!A1" tooltip="Evolución anual por mercado" display="Evolución anual por mercado" xr:uid="{39CD663A-557C-4E36-A3FF-34F6D14F60CF}"/>
  </hyperlinks>
  <pageMargins left="0.70866141732283472" right="0.70866141732283472" top="0.74803149606299213" bottom="0.74803149606299213" header="0.31496062992125984" footer="0.31496062992125984"/>
  <pageSetup paperSize="9" scale="69" orientation="landscape" r:id="rId1"/>
  <rowBreaks count="5" manualBreakCount="5">
    <brk id="5" min="1" max="3" man="1"/>
    <brk id="30" min="1" max="3" man="1"/>
    <brk id="50" min="1" max="3" man="1"/>
    <brk id="76" min="1" max="3" man="1"/>
    <brk id="99" min="1" max="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9FDA7C-7AB6-4B2A-ADE0-EDE6A603646B}">
  <sheetPr codeName="Hoja21">
    <pageSetUpPr fitToPage="1"/>
  </sheetPr>
  <dimension ref="B1:I17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9.7109375" customWidth="1"/>
    <col min="3" max="3" width="19.7109375" customWidth="1"/>
    <col min="4" max="4" width="28.140625" customWidth="1"/>
    <col min="5" max="5" width="12.140625" customWidth="1"/>
    <col min="6" max="6" width="12" customWidth="1"/>
    <col min="8" max="8" width="10" bestFit="1" customWidth="1"/>
  </cols>
  <sheetData>
    <row r="1" spans="2:9" ht="30" customHeight="1" x14ac:dyDescent="0.25"/>
    <row r="4" spans="2:9" s="4" customFormat="1" ht="21.75" customHeight="1" thickBot="1" x14ac:dyDescent="0.3">
      <c r="B4" s="749" t="s">
        <v>87</v>
      </c>
      <c r="C4" s="749"/>
      <c r="D4" s="749"/>
      <c r="E4" s="749"/>
      <c r="F4" s="749"/>
      <c r="G4" s="749"/>
      <c r="H4" s="749"/>
    </row>
    <row r="5" spans="2:9" s="4" customFormat="1" ht="6" customHeight="1" thickBot="1" x14ac:dyDescent="0.3"/>
    <row r="6" spans="2:9" s="4" customFormat="1" ht="30" x14ac:dyDescent="0.25">
      <c r="E6" s="12" t="s">
        <v>300</v>
      </c>
      <c r="F6" s="12" t="s">
        <v>301</v>
      </c>
      <c r="G6" s="12" t="s">
        <v>88</v>
      </c>
      <c r="H6" s="12" t="s">
        <v>89</v>
      </c>
    </row>
    <row r="7" spans="2:9" s="4" customFormat="1" ht="15" customHeight="1" x14ac:dyDescent="0.25">
      <c r="B7" s="750" t="s">
        <v>90</v>
      </c>
      <c r="C7" s="753" t="s">
        <v>91</v>
      </c>
      <c r="D7" s="13" t="s">
        <v>92</v>
      </c>
      <c r="E7" s="14">
        <v>1360035</v>
      </c>
      <c r="F7" s="14">
        <v>1435242</v>
      </c>
      <c r="G7" s="15">
        <v>5.5297841599664777E-2</v>
      </c>
      <c r="H7" s="14">
        <v>75207</v>
      </c>
      <c r="I7" s="16"/>
    </row>
    <row r="8" spans="2:9" s="4" customFormat="1" x14ac:dyDescent="0.25">
      <c r="B8" s="751"/>
      <c r="C8" s="754"/>
      <c r="D8" s="17" t="s">
        <v>93</v>
      </c>
      <c r="E8" s="18">
        <v>917805</v>
      </c>
      <c r="F8" s="18">
        <v>948797</v>
      </c>
      <c r="G8" s="19">
        <v>3.3767521423396119E-2</v>
      </c>
      <c r="H8" s="18">
        <v>30992</v>
      </c>
      <c r="I8" s="16"/>
    </row>
    <row r="9" spans="2:9" s="4" customFormat="1" x14ac:dyDescent="0.25">
      <c r="B9" s="751"/>
      <c r="C9" s="755"/>
      <c r="D9" s="20" t="s">
        <v>94</v>
      </c>
      <c r="E9" s="21">
        <v>442230</v>
      </c>
      <c r="F9" s="21">
        <v>486445</v>
      </c>
      <c r="G9" s="22">
        <v>9.9981909865906937E-2</v>
      </c>
      <c r="H9" s="21">
        <v>44215</v>
      </c>
      <c r="I9" s="16"/>
    </row>
    <row r="10" spans="2:9" s="4" customFormat="1" x14ac:dyDescent="0.25">
      <c r="B10" s="751"/>
      <c r="C10" s="756" t="s">
        <v>40</v>
      </c>
      <c r="D10" s="23" t="s">
        <v>95</v>
      </c>
      <c r="E10" s="24">
        <v>10318441</v>
      </c>
      <c r="F10" s="24">
        <v>10673810</v>
      </c>
      <c r="G10" s="25">
        <v>3.4440183357156373E-2</v>
      </c>
      <c r="H10" s="24">
        <v>355369</v>
      </c>
      <c r="I10" s="16"/>
    </row>
    <row r="11" spans="2:9" s="4" customFormat="1" x14ac:dyDescent="0.25">
      <c r="B11" s="751"/>
      <c r="C11" s="757"/>
      <c r="D11" s="4" t="s">
        <v>96</v>
      </c>
      <c r="E11" s="26">
        <v>6468599</v>
      </c>
      <c r="F11" s="26">
        <v>6581504</v>
      </c>
      <c r="G11" s="16">
        <v>1.7454320479596941E-2</v>
      </c>
      <c r="H11" s="26">
        <v>112905</v>
      </c>
      <c r="I11" s="16"/>
    </row>
    <row r="12" spans="2:9" s="4" customFormat="1" x14ac:dyDescent="0.25">
      <c r="B12" s="751"/>
      <c r="C12" s="758"/>
      <c r="D12" s="27" t="s">
        <v>97</v>
      </c>
      <c r="E12" s="28">
        <v>3849842</v>
      </c>
      <c r="F12" s="28">
        <v>4092306</v>
      </c>
      <c r="G12" s="29">
        <v>6.2980246981564347E-2</v>
      </c>
      <c r="H12" s="28">
        <v>242464</v>
      </c>
      <c r="I12" s="16"/>
    </row>
    <row r="13" spans="2:9" s="4" customFormat="1" x14ac:dyDescent="0.25">
      <c r="B13" s="751"/>
      <c r="C13" s="753" t="s">
        <v>60</v>
      </c>
      <c r="D13" s="13" t="s">
        <v>98</v>
      </c>
      <c r="E13" s="30">
        <v>7.5868937196469206</v>
      </c>
      <c r="F13" s="30">
        <v>7.4369409479376998</v>
      </c>
      <c r="G13" s="15"/>
      <c r="H13" s="31">
        <v>-0.14995277170922083</v>
      </c>
      <c r="I13" s="16"/>
    </row>
    <row r="14" spans="2:9" s="4" customFormat="1" x14ac:dyDescent="0.25">
      <c r="B14" s="751"/>
      <c r="C14" s="754"/>
      <c r="D14" s="17" t="s">
        <v>99</v>
      </c>
      <c r="E14" s="32">
        <v>7.0479012426386864</v>
      </c>
      <c r="F14" s="32">
        <v>6.9366829785507331</v>
      </c>
      <c r="G14" s="19"/>
      <c r="H14" s="33">
        <v>-0.11121826408795332</v>
      </c>
      <c r="I14" s="16"/>
    </row>
    <row r="15" spans="2:9" s="4" customFormat="1" x14ac:dyDescent="0.25">
      <c r="B15" s="751"/>
      <c r="C15" s="755"/>
      <c r="D15" s="20" t="s">
        <v>100</v>
      </c>
      <c r="E15" s="34">
        <v>8.7055197521651628</v>
      </c>
      <c r="F15" s="34">
        <v>8.4126797479673954</v>
      </c>
      <c r="G15" s="22"/>
      <c r="H15" s="35">
        <v>-0.29284000419776746</v>
      </c>
      <c r="I15" s="16"/>
    </row>
    <row r="16" spans="2:9" s="4" customFormat="1" x14ac:dyDescent="0.25">
      <c r="B16" s="751"/>
      <c r="C16" s="756" t="s">
        <v>101</v>
      </c>
      <c r="D16" s="23" t="s">
        <v>102</v>
      </c>
      <c r="E16" s="25">
        <v>0.69752469759222979</v>
      </c>
      <c r="F16" s="25">
        <v>0.67362199755133978</v>
      </c>
      <c r="G16" s="25">
        <v>-3.426789061863933E-2</v>
      </c>
      <c r="H16" s="36">
        <v>-2.3902700040890013</v>
      </c>
    </row>
    <row r="17" spans="2:8" s="4" customFormat="1" x14ac:dyDescent="0.25">
      <c r="B17" s="751"/>
      <c r="C17" s="757"/>
      <c r="D17" s="4" t="s">
        <v>103</v>
      </c>
      <c r="E17" s="16">
        <v>0.76027462789013944</v>
      </c>
      <c r="F17" s="16">
        <v>0.74960609115086074</v>
      </c>
      <c r="G17" s="16">
        <v>-1.4032477670450794E-2</v>
      </c>
      <c r="H17" s="37">
        <v>-1.06685367392787</v>
      </c>
    </row>
    <row r="18" spans="2:8" s="4" customFormat="1" ht="15" customHeight="1" x14ac:dyDescent="0.25">
      <c r="B18" s="751"/>
      <c r="C18" s="758"/>
      <c r="D18" s="27" t="s">
        <v>104</v>
      </c>
      <c r="E18" s="29">
        <v>0.61257371075787226</v>
      </c>
      <c r="F18" s="29">
        <v>0.57919962635076327</v>
      </c>
      <c r="G18" s="29">
        <v>-5.4481744516621133E-2</v>
      </c>
      <c r="H18" s="38">
        <v>-3.3374084407108984</v>
      </c>
    </row>
    <row r="19" spans="2:8" s="4" customFormat="1" x14ac:dyDescent="0.25">
      <c r="B19" s="751"/>
      <c r="C19" s="753" t="s">
        <v>71</v>
      </c>
      <c r="D19" s="13" t="s">
        <v>105</v>
      </c>
      <c r="E19" s="14">
        <v>164366</v>
      </c>
      <c r="F19" s="14">
        <v>176060</v>
      </c>
      <c r="G19" s="15">
        <v>7.114610077509953E-2</v>
      </c>
      <c r="H19" s="14">
        <v>11694</v>
      </c>
    </row>
    <row r="20" spans="2:8" s="4" customFormat="1" x14ac:dyDescent="0.25">
      <c r="B20" s="751"/>
      <c r="C20" s="754"/>
      <c r="D20" s="17" t="s">
        <v>106</v>
      </c>
      <c r="E20" s="18">
        <v>94536</v>
      </c>
      <c r="F20" s="18">
        <v>97555</v>
      </c>
      <c r="G20" s="19">
        <v>3.1934924261656894E-2</v>
      </c>
      <c r="H20" s="18">
        <v>3019</v>
      </c>
    </row>
    <row r="21" spans="2:8" s="4" customFormat="1" ht="15" customHeight="1" x14ac:dyDescent="0.25">
      <c r="B21" s="752"/>
      <c r="C21" s="755"/>
      <c r="D21" s="20" t="s">
        <v>107</v>
      </c>
      <c r="E21" s="21">
        <v>69830</v>
      </c>
      <c r="F21" s="21">
        <v>78505</v>
      </c>
      <c r="G21" s="22">
        <v>0.12423027352140914</v>
      </c>
      <c r="H21" s="21">
        <v>8675</v>
      </c>
    </row>
    <row r="22" spans="2:8" s="4" customFormat="1" ht="6" customHeight="1" x14ac:dyDescent="0.25">
      <c r="B22" s="759"/>
      <c r="C22" s="759"/>
      <c r="D22" s="759"/>
      <c r="E22" s="759"/>
      <c r="F22" s="759"/>
      <c r="G22" s="759"/>
      <c r="H22" s="759"/>
    </row>
    <row r="23" spans="2:8" s="4" customFormat="1" ht="15" customHeight="1" x14ac:dyDescent="0.25">
      <c r="B23" s="760" t="s">
        <v>108</v>
      </c>
      <c r="C23" s="760"/>
      <c r="D23" s="760"/>
      <c r="E23" s="760"/>
      <c r="F23" s="760"/>
      <c r="G23" s="760"/>
      <c r="H23" s="760"/>
    </row>
    <row r="24" spans="2:8" s="4" customFormat="1" x14ac:dyDescent="0.25"/>
    <row r="25" spans="2:8" s="4" customFormat="1" x14ac:dyDescent="0.25"/>
    <row r="26" spans="2:8" s="4" customFormat="1" ht="21.75" customHeight="1" thickBot="1" x14ac:dyDescent="0.3">
      <c r="B26" s="749" t="s">
        <v>109</v>
      </c>
      <c r="C26" s="749"/>
      <c r="D26" s="749"/>
      <c r="E26" s="749"/>
      <c r="F26" s="749"/>
      <c r="G26" s="749"/>
      <c r="H26" s="749"/>
    </row>
    <row r="27" spans="2:8" s="4" customFormat="1" ht="6" customHeight="1" thickBot="1" x14ac:dyDescent="0.3"/>
    <row r="28" spans="2:8" s="4" customFormat="1" ht="30" x14ac:dyDescent="0.25">
      <c r="E28" s="12" t="s">
        <v>300</v>
      </c>
      <c r="F28" s="12" t="s">
        <v>301</v>
      </c>
      <c r="G28" s="12" t="s">
        <v>88</v>
      </c>
      <c r="H28" s="12" t="s">
        <v>89</v>
      </c>
    </row>
    <row r="29" spans="2:8" s="4" customFormat="1" ht="15" customHeight="1" x14ac:dyDescent="0.25">
      <c r="B29" s="750" t="s">
        <v>110</v>
      </c>
      <c r="C29" s="753" t="s">
        <v>91</v>
      </c>
      <c r="D29" s="13" t="s">
        <v>92</v>
      </c>
      <c r="E29" s="14">
        <v>1034800</v>
      </c>
      <c r="F29" s="14">
        <v>1089695</v>
      </c>
      <c r="G29" s="15">
        <v>5.3048898337842987E-2</v>
      </c>
      <c r="H29" s="14">
        <v>54895</v>
      </c>
    </row>
    <row r="30" spans="2:8" s="4" customFormat="1" x14ac:dyDescent="0.25">
      <c r="B30" s="751"/>
      <c r="C30" s="754"/>
      <c r="D30" s="17" t="s">
        <v>93</v>
      </c>
      <c r="E30" s="18">
        <v>659888</v>
      </c>
      <c r="F30" s="18">
        <v>681786</v>
      </c>
      <c r="G30" s="19">
        <v>3.3184419174162816E-2</v>
      </c>
      <c r="H30" s="18">
        <v>21898</v>
      </c>
    </row>
    <row r="31" spans="2:8" s="4" customFormat="1" x14ac:dyDescent="0.25">
      <c r="B31" s="751"/>
      <c r="C31" s="755"/>
      <c r="D31" s="20" t="s">
        <v>94</v>
      </c>
      <c r="E31" s="21">
        <v>374912</v>
      </c>
      <c r="F31" s="21">
        <v>407909</v>
      </c>
      <c r="G31" s="22">
        <v>8.8012653636053262E-2</v>
      </c>
      <c r="H31" s="21">
        <v>32997</v>
      </c>
    </row>
    <row r="32" spans="2:8" s="4" customFormat="1" x14ac:dyDescent="0.25">
      <c r="B32" s="751"/>
      <c r="C32" s="756" t="s">
        <v>40</v>
      </c>
      <c r="D32" s="23" t="s">
        <v>95</v>
      </c>
      <c r="E32" s="24">
        <v>8173057</v>
      </c>
      <c r="F32" s="24">
        <v>8475641</v>
      </c>
      <c r="G32" s="25">
        <v>3.702213259983389E-2</v>
      </c>
      <c r="H32" s="24">
        <v>302584</v>
      </c>
    </row>
    <row r="33" spans="2:8" s="4" customFormat="1" x14ac:dyDescent="0.25">
      <c r="B33" s="751"/>
      <c r="C33" s="757"/>
      <c r="D33" s="4" t="s">
        <v>96</v>
      </c>
      <c r="E33" s="26">
        <v>4954261</v>
      </c>
      <c r="F33" s="26">
        <v>5025447</v>
      </c>
      <c r="G33" s="16">
        <v>1.4368641458332609E-2</v>
      </c>
      <c r="H33" s="26">
        <v>71186</v>
      </c>
    </row>
    <row r="34" spans="2:8" s="4" customFormat="1" x14ac:dyDescent="0.25">
      <c r="B34" s="751"/>
      <c r="C34" s="758"/>
      <c r="D34" s="27" t="s">
        <v>97</v>
      </c>
      <c r="E34" s="28">
        <v>3218796</v>
      </c>
      <c r="F34" s="28">
        <v>3450194</v>
      </c>
      <c r="G34" s="29">
        <v>7.1889613383389284E-2</v>
      </c>
      <c r="H34" s="28">
        <v>231398</v>
      </c>
    </row>
    <row r="35" spans="2:8" s="4" customFormat="1" x14ac:dyDescent="0.25">
      <c r="B35" s="751"/>
      <c r="C35" s="753" t="s">
        <v>60</v>
      </c>
      <c r="D35" s="13" t="s">
        <v>98</v>
      </c>
      <c r="E35" s="30">
        <v>7.8981996521066868</v>
      </c>
      <c r="F35" s="30">
        <v>7.7779938423136752</v>
      </c>
      <c r="G35" s="15"/>
      <c r="H35" s="31">
        <v>-0.12020580979301165</v>
      </c>
    </row>
    <row r="36" spans="2:8" s="4" customFormat="1" x14ac:dyDescent="0.25">
      <c r="B36" s="751"/>
      <c r="C36" s="754"/>
      <c r="D36" s="17" t="s">
        <v>99</v>
      </c>
      <c r="E36" s="32">
        <v>7.5077300996532745</v>
      </c>
      <c r="F36" s="32">
        <v>7.3710035113657364</v>
      </c>
      <c r="G36" s="19"/>
      <c r="H36" s="33">
        <v>-0.13672658828753814</v>
      </c>
    </row>
    <row r="37" spans="2:8" s="4" customFormat="1" x14ac:dyDescent="0.25">
      <c r="B37" s="751"/>
      <c r="C37" s="755"/>
      <c r="D37" s="20" t="s">
        <v>100</v>
      </c>
      <c r="E37" s="34">
        <v>8.5854707237965169</v>
      </c>
      <c r="F37" s="34">
        <v>8.4582443633261342</v>
      </c>
      <c r="G37" s="22"/>
      <c r="H37" s="35">
        <v>-0.12722636047038272</v>
      </c>
    </row>
    <row r="38" spans="2:8" s="4" customFormat="1" x14ac:dyDescent="0.25">
      <c r="B38" s="751"/>
      <c r="C38" s="756" t="s">
        <v>101</v>
      </c>
      <c r="D38" s="23" t="s">
        <v>102</v>
      </c>
      <c r="E38" s="25">
        <v>0.69824035772074344</v>
      </c>
      <c r="F38" s="25">
        <v>0.68254735594306815</v>
      </c>
      <c r="G38" s="25">
        <v>-2.2475071233209354E-2</v>
      </c>
      <c r="H38" s="36">
        <v>-1.5693001777675297</v>
      </c>
    </row>
    <row r="39" spans="2:8" s="4" customFormat="1" x14ac:dyDescent="0.25">
      <c r="B39" s="751"/>
      <c r="C39" s="757"/>
      <c r="D39" s="4" t="s">
        <v>103</v>
      </c>
      <c r="E39" s="16">
        <v>0.77034543990098303</v>
      </c>
      <c r="F39" s="16">
        <v>0.75390940390197803</v>
      </c>
      <c r="G39" s="16">
        <v>-2.1335929503415563E-2</v>
      </c>
      <c r="H39" s="37">
        <v>-1.6436035999005005</v>
      </c>
    </row>
    <row r="40" spans="2:8" s="4" customFormat="1" x14ac:dyDescent="0.25">
      <c r="B40" s="751"/>
      <c r="C40" s="758"/>
      <c r="D40" s="27" t="s">
        <v>104</v>
      </c>
      <c r="E40" s="29">
        <v>0.61031399317406143</v>
      </c>
      <c r="F40" s="29">
        <v>0.59984491838221365</v>
      </c>
      <c r="G40" s="29">
        <v>-1.7153588003776976E-2</v>
      </c>
      <c r="H40" s="38">
        <v>-1.0469074791847777</v>
      </c>
    </row>
    <row r="41" spans="2:8" s="4" customFormat="1" x14ac:dyDescent="0.25">
      <c r="B41" s="751"/>
      <c r="C41" s="753" t="s">
        <v>71</v>
      </c>
      <c r="D41" s="13" t="s">
        <v>105</v>
      </c>
      <c r="E41" s="14">
        <v>130058</v>
      </c>
      <c r="F41" s="14">
        <v>137974</v>
      </c>
      <c r="G41" s="15">
        <v>6.0865152470436223E-2</v>
      </c>
      <c r="H41" s="14">
        <v>7916</v>
      </c>
    </row>
    <row r="42" spans="2:8" s="4" customFormat="1" x14ac:dyDescent="0.25">
      <c r="B42" s="751"/>
      <c r="C42" s="754"/>
      <c r="D42" s="17" t="s">
        <v>106</v>
      </c>
      <c r="E42" s="18">
        <v>71458</v>
      </c>
      <c r="F42" s="18">
        <v>74065</v>
      </c>
      <c r="G42" s="19">
        <v>3.6482969016765177E-2</v>
      </c>
      <c r="H42" s="18">
        <v>2607</v>
      </c>
    </row>
    <row r="43" spans="2:8" s="4" customFormat="1" ht="15" customHeight="1" x14ac:dyDescent="0.25">
      <c r="B43" s="752"/>
      <c r="C43" s="755"/>
      <c r="D43" s="20" t="s">
        <v>107</v>
      </c>
      <c r="E43" s="21">
        <v>58600</v>
      </c>
      <c r="F43" s="21">
        <v>63909</v>
      </c>
      <c r="G43" s="22">
        <v>9.0597269624573373E-2</v>
      </c>
      <c r="H43" s="21">
        <v>5309</v>
      </c>
    </row>
    <row r="44" spans="2:8" s="4" customFormat="1" ht="6.95" customHeight="1" x14ac:dyDescent="0.25">
      <c r="B44" s="759"/>
      <c r="C44" s="759"/>
      <c r="D44" s="759"/>
      <c r="E44" s="759"/>
      <c r="F44" s="759"/>
      <c r="G44" s="759"/>
      <c r="H44" s="759"/>
    </row>
    <row r="45" spans="2:8" s="4" customFormat="1" ht="15" customHeight="1" x14ac:dyDescent="0.25">
      <c r="B45" s="760" t="s">
        <v>108</v>
      </c>
      <c r="C45" s="760"/>
      <c r="D45" s="760"/>
      <c r="E45" s="760"/>
      <c r="F45" s="760"/>
      <c r="G45" s="760"/>
      <c r="H45" s="760"/>
    </row>
    <row r="46" spans="2:8" s="4" customFormat="1" x14ac:dyDescent="0.25"/>
    <row r="47" spans="2:8" s="4" customFormat="1" ht="6.75" customHeight="1" x14ac:dyDescent="0.25"/>
    <row r="48" spans="2:8" s="4" customFormat="1" ht="21.75" customHeight="1" thickBot="1" x14ac:dyDescent="0.3">
      <c r="B48" s="749" t="s">
        <v>111</v>
      </c>
      <c r="C48" s="749"/>
      <c r="D48" s="749"/>
      <c r="E48" s="749"/>
      <c r="F48" s="749"/>
      <c r="G48" s="749"/>
      <c r="H48" s="749"/>
    </row>
    <row r="49" spans="2:8" s="4" customFormat="1" ht="6" customHeight="1" thickBot="1" x14ac:dyDescent="0.3"/>
    <row r="50" spans="2:8" s="4" customFormat="1" ht="30" x14ac:dyDescent="0.25">
      <c r="E50" s="12" t="s">
        <v>300</v>
      </c>
      <c r="F50" s="12" t="s">
        <v>301</v>
      </c>
      <c r="G50" s="12" t="s">
        <v>88</v>
      </c>
      <c r="H50" s="12" t="s">
        <v>89</v>
      </c>
    </row>
    <row r="51" spans="2:8" s="4" customFormat="1" ht="15" customHeight="1" x14ac:dyDescent="0.25">
      <c r="B51" s="750" t="s">
        <v>112</v>
      </c>
      <c r="C51" s="753" t="s">
        <v>91</v>
      </c>
      <c r="D51" s="13" t="s">
        <v>92</v>
      </c>
      <c r="E51" s="14">
        <v>373273</v>
      </c>
      <c r="F51" s="14">
        <v>382608</v>
      </c>
      <c r="G51" s="15">
        <v>2.5008505838890027E-2</v>
      </c>
      <c r="H51" s="14">
        <v>9335</v>
      </c>
    </row>
    <row r="52" spans="2:8" s="4" customFormat="1" x14ac:dyDescent="0.25">
      <c r="B52" s="751"/>
      <c r="C52" s="754"/>
      <c r="D52" s="17" t="s">
        <v>93</v>
      </c>
      <c r="E52" s="18">
        <v>187765</v>
      </c>
      <c r="F52" s="18">
        <v>194264</v>
      </c>
      <c r="G52" s="19">
        <v>3.4612414454237905E-2</v>
      </c>
      <c r="H52" s="18">
        <v>6499</v>
      </c>
    </row>
    <row r="53" spans="2:8" s="4" customFormat="1" x14ac:dyDescent="0.25">
      <c r="B53" s="751"/>
      <c r="C53" s="755"/>
      <c r="D53" s="20" t="s">
        <v>94</v>
      </c>
      <c r="E53" s="21">
        <v>185508</v>
      </c>
      <c r="F53" s="21">
        <v>188344</v>
      </c>
      <c r="G53" s="22">
        <v>1.5287750393514044E-2</v>
      </c>
      <c r="H53" s="21">
        <v>2836</v>
      </c>
    </row>
    <row r="54" spans="2:8" s="4" customFormat="1" x14ac:dyDescent="0.25">
      <c r="B54" s="751"/>
      <c r="C54" s="756" t="s">
        <v>40</v>
      </c>
      <c r="D54" s="23" t="s">
        <v>95</v>
      </c>
      <c r="E54" s="24">
        <v>3050791</v>
      </c>
      <c r="F54" s="24">
        <v>3089854</v>
      </c>
      <c r="G54" s="25">
        <v>1.2804220282543133E-2</v>
      </c>
      <c r="H54" s="24">
        <v>39063</v>
      </c>
    </row>
    <row r="55" spans="2:8" s="4" customFormat="1" x14ac:dyDescent="0.25">
      <c r="B55" s="751"/>
      <c r="C55" s="757"/>
      <c r="D55" s="4" t="s">
        <v>96</v>
      </c>
      <c r="E55" s="26">
        <v>1472579</v>
      </c>
      <c r="F55" s="26">
        <v>1485083</v>
      </c>
      <c r="G55" s="16">
        <v>8.491225258542956E-3</v>
      </c>
      <c r="H55" s="26">
        <v>12504</v>
      </c>
    </row>
    <row r="56" spans="2:8" s="4" customFormat="1" x14ac:dyDescent="0.25">
      <c r="B56" s="751"/>
      <c r="C56" s="758"/>
      <c r="D56" s="27" t="s">
        <v>97</v>
      </c>
      <c r="E56" s="28">
        <v>1578212</v>
      </c>
      <c r="F56" s="28">
        <v>1604771</v>
      </c>
      <c r="G56" s="29">
        <v>1.6828537610916738E-2</v>
      </c>
      <c r="H56" s="28">
        <v>26559</v>
      </c>
    </row>
    <row r="57" spans="2:8" s="4" customFormat="1" x14ac:dyDescent="0.25">
      <c r="B57" s="751"/>
      <c r="C57" s="753" t="s">
        <v>60</v>
      </c>
      <c r="D57" s="13" t="s">
        <v>98</v>
      </c>
      <c r="E57" s="30">
        <v>8.173082435643618</v>
      </c>
      <c r="F57" s="30">
        <v>8.0757694559444655</v>
      </c>
      <c r="G57" s="15"/>
      <c r="H57" s="31">
        <v>-9.7312979699152535E-2</v>
      </c>
    </row>
    <row r="58" spans="2:8" s="4" customFormat="1" x14ac:dyDescent="0.25">
      <c r="B58" s="751"/>
      <c r="C58" s="754"/>
      <c r="D58" s="17" t="s">
        <v>99</v>
      </c>
      <c r="E58" s="32">
        <v>7.8426703592256279</v>
      </c>
      <c r="F58" s="32">
        <v>7.6446639624428609</v>
      </c>
      <c r="G58" s="19"/>
      <c r="H58" s="33">
        <v>-0.19800639678276699</v>
      </c>
    </row>
    <row r="59" spans="2:8" s="4" customFormat="1" x14ac:dyDescent="0.25">
      <c r="B59" s="751"/>
      <c r="C59" s="755"/>
      <c r="D59" s="20" t="s">
        <v>100</v>
      </c>
      <c r="E59" s="34">
        <v>8.5075145007223405</v>
      </c>
      <c r="F59" s="34">
        <v>8.5204253918362145</v>
      </c>
      <c r="G59" s="22"/>
      <c r="H59" s="35">
        <v>1.2910891113874001E-2</v>
      </c>
    </row>
    <row r="60" spans="2:8" s="4" customFormat="1" x14ac:dyDescent="0.25">
      <c r="B60" s="751"/>
      <c r="C60" s="756" t="s">
        <v>101</v>
      </c>
      <c r="D60" s="23" t="s">
        <v>102</v>
      </c>
      <c r="E60" s="25">
        <v>0.7342722360614703</v>
      </c>
      <c r="F60" s="25">
        <v>0.71348998526769836</v>
      </c>
      <c r="G60" s="25">
        <v>-2.8303195699247663E-2</v>
      </c>
      <c r="H60" s="36">
        <v>-2.0782250793771939</v>
      </c>
    </row>
    <row r="61" spans="2:8" s="4" customFormat="1" x14ac:dyDescent="0.25">
      <c r="B61" s="751"/>
      <c r="C61" s="757"/>
      <c r="D61" s="4" t="s">
        <v>103</v>
      </c>
      <c r="E61" s="16">
        <v>0.80225490997248783</v>
      </c>
      <c r="F61" s="16">
        <v>0.77483669338008176</v>
      </c>
      <c r="G61" s="16">
        <v>-3.4176439746995579E-2</v>
      </c>
      <c r="H61" s="37">
        <v>-2.7418216592406064</v>
      </c>
    </row>
    <row r="62" spans="2:8" s="4" customFormat="1" x14ac:dyDescent="0.25">
      <c r="B62" s="751"/>
      <c r="C62" s="758"/>
      <c r="D62" s="27" t="s">
        <v>104</v>
      </c>
      <c r="E62" s="29">
        <v>0.6804691070581641</v>
      </c>
      <c r="F62" s="29">
        <v>0.66478222686186295</v>
      </c>
      <c r="G62" s="29">
        <v>-2.3053038019785199E-2</v>
      </c>
      <c r="H62" s="38">
        <v>-1.5686880196301156</v>
      </c>
    </row>
    <row r="63" spans="2:8" s="4" customFormat="1" x14ac:dyDescent="0.25">
      <c r="B63" s="751"/>
      <c r="C63" s="753" t="s">
        <v>71</v>
      </c>
      <c r="D63" s="13" t="s">
        <v>105</v>
      </c>
      <c r="E63" s="14">
        <v>46165</v>
      </c>
      <c r="F63" s="14">
        <v>48118</v>
      </c>
      <c r="G63" s="15">
        <v>4.2304776345716499E-2</v>
      </c>
      <c r="H63" s="14">
        <v>1953</v>
      </c>
    </row>
    <row r="64" spans="2:8" s="4" customFormat="1" x14ac:dyDescent="0.25">
      <c r="B64" s="751"/>
      <c r="C64" s="754"/>
      <c r="D64" s="17" t="s">
        <v>106</v>
      </c>
      <c r="E64" s="18">
        <v>20395</v>
      </c>
      <c r="F64" s="18">
        <v>21296</v>
      </c>
      <c r="G64" s="19">
        <v>4.4177494483942148E-2</v>
      </c>
      <c r="H64" s="18">
        <v>901</v>
      </c>
    </row>
    <row r="65" spans="2:8" s="4" customFormat="1" ht="15" customHeight="1" x14ac:dyDescent="0.25">
      <c r="B65" s="752"/>
      <c r="C65" s="755"/>
      <c r="D65" s="20" t="s">
        <v>107</v>
      </c>
      <c r="E65" s="21">
        <v>25770</v>
      </c>
      <c r="F65" s="21">
        <v>26822</v>
      </c>
      <c r="G65" s="22">
        <v>4.0822662010089328E-2</v>
      </c>
      <c r="H65" s="21">
        <v>1052</v>
      </c>
    </row>
    <row r="66" spans="2:8" s="4" customFormat="1" ht="6.95" customHeight="1" x14ac:dyDescent="0.25">
      <c r="B66" s="759"/>
      <c r="C66" s="759"/>
      <c r="D66" s="759"/>
      <c r="E66" s="759"/>
      <c r="F66" s="759"/>
      <c r="G66" s="759"/>
      <c r="H66" s="759"/>
    </row>
    <row r="67" spans="2:8" s="4" customFormat="1" ht="15" customHeight="1" x14ac:dyDescent="0.25">
      <c r="B67" s="760" t="s">
        <v>108</v>
      </c>
      <c r="C67" s="760"/>
      <c r="D67" s="760"/>
      <c r="E67" s="760"/>
      <c r="F67" s="760"/>
      <c r="G67" s="760"/>
      <c r="H67" s="760"/>
    </row>
    <row r="68" spans="2:8" s="4" customFormat="1" x14ac:dyDescent="0.25"/>
    <row r="69" spans="2:8" s="4" customFormat="1" ht="6.75" customHeight="1" x14ac:dyDescent="0.25"/>
    <row r="70" spans="2:8" s="4" customFormat="1" ht="21.75" customHeight="1" thickBot="1" x14ac:dyDescent="0.3">
      <c r="B70" s="749" t="s">
        <v>113</v>
      </c>
      <c r="C70" s="749"/>
      <c r="D70" s="749"/>
      <c r="E70" s="749"/>
      <c r="F70" s="749"/>
      <c r="G70" s="749"/>
      <c r="H70" s="749"/>
    </row>
    <row r="71" spans="2:8" s="4" customFormat="1" ht="6" customHeight="1" thickBot="1" x14ac:dyDescent="0.3"/>
    <row r="72" spans="2:8" s="4" customFormat="1" ht="30" x14ac:dyDescent="0.25">
      <c r="E72" s="12" t="s">
        <v>300</v>
      </c>
      <c r="F72" s="12" t="s">
        <v>301</v>
      </c>
      <c r="G72" s="12" t="s">
        <v>88</v>
      </c>
      <c r="H72" s="12" t="s">
        <v>89</v>
      </c>
    </row>
    <row r="73" spans="2:8" s="4" customFormat="1" ht="15" customHeight="1" x14ac:dyDescent="0.25">
      <c r="B73" s="750" t="s">
        <v>114</v>
      </c>
      <c r="C73" s="753" t="s">
        <v>91</v>
      </c>
      <c r="D73" s="13" t="s">
        <v>92</v>
      </c>
      <c r="E73" s="14">
        <v>446709</v>
      </c>
      <c r="F73" s="14">
        <v>468958</v>
      </c>
      <c r="G73" s="15">
        <v>4.9806473565565001E-2</v>
      </c>
      <c r="H73" s="14">
        <v>22249</v>
      </c>
    </row>
    <row r="74" spans="2:8" s="4" customFormat="1" x14ac:dyDescent="0.25">
      <c r="B74" s="751"/>
      <c r="C74" s="754"/>
      <c r="D74" s="17" t="s">
        <v>93</v>
      </c>
      <c r="E74" s="18">
        <v>333850</v>
      </c>
      <c r="F74" s="18">
        <v>344585</v>
      </c>
      <c r="G74" s="19">
        <v>3.2155159502770703E-2</v>
      </c>
      <c r="H74" s="18">
        <v>10735</v>
      </c>
    </row>
    <row r="75" spans="2:8" s="4" customFormat="1" x14ac:dyDescent="0.25">
      <c r="B75" s="751"/>
      <c r="C75" s="755"/>
      <c r="D75" s="20" t="s">
        <v>94</v>
      </c>
      <c r="E75" s="21">
        <v>112859</v>
      </c>
      <c r="F75" s="21">
        <v>124373</v>
      </c>
      <c r="G75" s="22">
        <v>0.10202110598180036</v>
      </c>
      <c r="H75" s="21">
        <v>11514</v>
      </c>
    </row>
    <row r="76" spans="2:8" s="4" customFormat="1" x14ac:dyDescent="0.25">
      <c r="B76" s="751"/>
      <c r="C76" s="756" t="s">
        <v>40</v>
      </c>
      <c r="D76" s="23" t="s">
        <v>95</v>
      </c>
      <c r="E76" s="24">
        <v>3551836</v>
      </c>
      <c r="F76" s="24">
        <v>3638623</v>
      </c>
      <c r="G76" s="25">
        <v>2.4434405192131692E-2</v>
      </c>
      <c r="H76" s="24">
        <v>86787</v>
      </c>
    </row>
    <row r="77" spans="2:8" s="4" customFormat="1" x14ac:dyDescent="0.25">
      <c r="B77" s="751"/>
      <c r="C77" s="757"/>
      <c r="D77" s="4" t="s">
        <v>96</v>
      </c>
      <c r="E77" s="26">
        <v>2546247</v>
      </c>
      <c r="F77" s="26">
        <v>2574713</v>
      </c>
      <c r="G77" s="16">
        <v>1.1179590982336007E-2</v>
      </c>
      <c r="H77" s="26">
        <v>28466</v>
      </c>
    </row>
    <row r="78" spans="2:8" s="4" customFormat="1" x14ac:dyDescent="0.25">
      <c r="B78" s="751"/>
      <c r="C78" s="758"/>
      <c r="D78" s="27" t="s">
        <v>97</v>
      </c>
      <c r="E78" s="28">
        <v>1005589</v>
      </c>
      <c r="F78" s="28">
        <v>1063910</v>
      </c>
      <c r="G78" s="29">
        <v>5.7996855574195871E-2</v>
      </c>
      <c r="H78" s="28">
        <v>58321</v>
      </c>
    </row>
    <row r="79" spans="2:8" s="4" customFormat="1" x14ac:dyDescent="0.25">
      <c r="B79" s="751"/>
      <c r="C79" s="753" t="s">
        <v>60</v>
      </c>
      <c r="D79" s="13" t="s">
        <v>98</v>
      </c>
      <c r="E79" s="30">
        <v>7.9511180656758649</v>
      </c>
      <c r="F79" s="30">
        <v>7.7589528273320854</v>
      </c>
      <c r="G79" s="15"/>
      <c r="H79" s="31">
        <v>-0.19216523834377952</v>
      </c>
    </row>
    <row r="80" spans="2:8" s="4" customFormat="1" x14ac:dyDescent="0.25">
      <c r="B80" s="751"/>
      <c r="C80" s="754"/>
      <c r="D80" s="17" t="s">
        <v>99</v>
      </c>
      <c r="E80" s="32">
        <v>7.6269192751235586</v>
      </c>
      <c r="F80" s="32">
        <v>7.4719241986737668</v>
      </c>
      <c r="G80" s="19"/>
      <c r="H80" s="33">
        <v>-0.15499507644979182</v>
      </c>
    </row>
    <row r="81" spans="2:8" s="4" customFormat="1" x14ac:dyDescent="0.25">
      <c r="B81" s="751"/>
      <c r="C81" s="755"/>
      <c r="D81" s="20" t="s">
        <v>100</v>
      </c>
      <c r="E81" s="34">
        <v>8.9101356559955338</v>
      </c>
      <c r="F81" s="34">
        <v>8.5541878060350722</v>
      </c>
      <c r="G81" s="22"/>
      <c r="H81" s="35">
        <v>-0.35594784996046158</v>
      </c>
    </row>
    <row r="82" spans="2:8" s="4" customFormat="1" x14ac:dyDescent="0.25">
      <c r="B82" s="751"/>
      <c r="C82" s="756" t="s">
        <v>101</v>
      </c>
      <c r="D82" s="23" t="s">
        <v>102</v>
      </c>
      <c r="E82" s="25">
        <v>0.69761617161521705</v>
      </c>
      <c r="F82" s="25">
        <v>0.69422941899245216</v>
      </c>
      <c r="G82" s="25">
        <v>-4.8547507362443065E-3</v>
      </c>
      <c r="H82" s="36">
        <v>-0.33867526227648881</v>
      </c>
    </row>
    <row r="83" spans="2:8" s="4" customFormat="1" x14ac:dyDescent="0.25">
      <c r="B83" s="751"/>
      <c r="C83" s="757"/>
      <c r="D83" s="4" t="s">
        <v>103</v>
      </c>
      <c r="E83" s="16">
        <v>0.77803353225348115</v>
      </c>
      <c r="F83" s="16">
        <v>0.77475754156322874</v>
      </c>
      <c r="G83" s="16">
        <v>-4.2106034694467942E-3</v>
      </c>
      <c r="H83" s="37">
        <v>-0.32759906902524172</v>
      </c>
    </row>
    <row r="84" spans="2:8" s="4" customFormat="1" x14ac:dyDescent="0.25">
      <c r="B84" s="751"/>
      <c r="C84" s="758"/>
      <c r="D84" s="27" t="s">
        <v>104</v>
      </c>
      <c r="E84" s="29">
        <v>0.55291028855458779</v>
      </c>
      <c r="F84" s="29">
        <v>0.55470049374605712</v>
      </c>
      <c r="G84" s="29">
        <v>3.2377859998757863E-3</v>
      </c>
      <c r="H84" s="38">
        <v>0.17902051914693295</v>
      </c>
    </row>
    <row r="85" spans="2:8" s="4" customFormat="1" x14ac:dyDescent="0.25">
      <c r="B85" s="751"/>
      <c r="C85" s="753" t="s">
        <v>71</v>
      </c>
      <c r="D85" s="13" t="s">
        <v>105</v>
      </c>
      <c r="E85" s="14">
        <v>56571</v>
      </c>
      <c r="F85" s="14">
        <v>58236</v>
      </c>
      <c r="G85" s="15">
        <v>2.943204115182696E-2</v>
      </c>
      <c r="H85" s="14">
        <v>1665</v>
      </c>
    </row>
    <row r="86" spans="2:8" s="4" customFormat="1" x14ac:dyDescent="0.25">
      <c r="B86" s="751"/>
      <c r="C86" s="754"/>
      <c r="D86" s="17" t="s">
        <v>106</v>
      </c>
      <c r="E86" s="18">
        <v>36363</v>
      </c>
      <c r="F86" s="18">
        <v>36925</v>
      </c>
      <c r="G86" s="19">
        <v>1.5455270467233273E-2</v>
      </c>
      <c r="H86" s="18">
        <v>562</v>
      </c>
    </row>
    <row r="87" spans="2:8" s="4" customFormat="1" ht="15" customHeight="1" x14ac:dyDescent="0.25">
      <c r="B87" s="752"/>
      <c r="C87" s="755"/>
      <c r="D87" s="20" t="s">
        <v>107</v>
      </c>
      <c r="E87" s="21">
        <v>20208</v>
      </c>
      <c r="F87" s="21">
        <v>21311</v>
      </c>
      <c r="G87" s="22">
        <v>5.4582343626286667E-2</v>
      </c>
      <c r="H87" s="21">
        <v>1103</v>
      </c>
    </row>
    <row r="88" spans="2:8" s="4" customFormat="1" ht="6.95" customHeight="1" x14ac:dyDescent="0.25">
      <c r="B88" s="759"/>
      <c r="C88" s="759"/>
      <c r="D88" s="759"/>
      <c r="E88" s="759"/>
      <c r="F88" s="759"/>
      <c r="G88" s="759"/>
      <c r="H88" s="759"/>
    </row>
    <row r="89" spans="2:8" s="4" customFormat="1" ht="15" customHeight="1" x14ac:dyDescent="0.25">
      <c r="B89" s="760" t="s">
        <v>108</v>
      </c>
      <c r="C89" s="760"/>
      <c r="D89" s="760"/>
      <c r="E89" s="760"/>
      <c r="F89" s="760"/>
      <c r="G89" s="760"/>
      <c r="H89" s="760"/>
    </row>
    <row r="90" spans="2:8" s="4" customFormat="1" x14ac:dyDescent="0.25"/>
    <row r="91" spans="2:8" s="4" customFormat="1" x14ac:dyDescent="0.25"/>
    <row r="92" spans="2:8" s="4" customFormat="1" ht="30" customHeight="1" thickBot="1" x14ac:dyDescent="0.3">
      <c r="B92" s="749" t="s">
        <v>115</v>
      </c>
      <c r="C92" s="749"/>
      <c r="D92" s="749"/>
      <c r="E92" s="749"/>
      <c r="F92" s="749"/>
      <c r="G92" s="749"/>
      <c r="H92" s="749"/>
    </row>
    <row r="93" spans="2:8" s="4" customFormat="1" ht="6" customHeight="1" thickBot="1" x14ac:dyDescent="0.3"/>
    <row r="94" spans="2:8" s="4" customFormat="1" ht="30" x14ac:dyDescent="0.25">
      <c r="E94" s="12" t="s">
        <v>300</v>
      </c>
      <c r="F94" s="12" t="s">
        <v>301</v>
      </c>
      <c r="G94" s="12" t="s">
        <v>88</v>
      </c>
      <c r="H94" s="12" t="s">
        <v>89</v>
      </c>
    </row>
    <row r="95" spans="2:8" s="4" customFormat="1" ht="15" customHeight="1" x14ac:dyDescent="0.25">
      <c r="B95" s="750" t="s">
        <v>116</v>
      </c>
      <c r="C95" s="753" t="s">
        <v>91</v>
      </c>
      <c r="D95" s="13" t="s">
        <v>92</v>
      </c>
      <c r="E95" s="14">
        <v>244144</v>
      </c>
      <c r="F95" s="14">
        <v>258548</v>
      </c>
      <c r="G95" s="15">
        <v>5.8997968412084711E-2</v>
      </c>
      <c r="H95" s="14">
        <v>14404</v>
      </c>
    </row>
    <row r="96" spans="2:8" s="4" customFormat="1" x14ac:dyDescent="0.25">
      <c r="B96" s="751"/>
      <c r="C96" s="754"/>
      <c r="D96" s="17" t="s">
        <v>93</v>
      </c>
      <c r="E96" s="18">
        <v>180467</v>
      </c>
      <c r="F96" s="18">
        <v>186515</v>
      </c>
      <c r="G96" s="19">
        <v>3.351305224777934E-2</v>
      </c>
      <c r="H96" s="18">
        <v>6048</v>
      </c>
    </row>
    <row r="97" spans="2:8" s="4" customFormat="1" x14ac:dyDescent="0.25">
      <c r="B97" s="751"/>
      <c r="C97" s="755"/>
      <c r="D97" s="20" t="s">
        <v>94</v>
      </c>
      <c r="E97" s="21">
        <v>63677</v>
      </c>
      <c r="F97" s="21">
        <v>72033</v>
      </c>
      <c r="G97" s="22">
        <v>0.13122477503651231</v>
      </c>
      <c r="H97" s="21">
        <v>8356</v>
      </c>
    </row>
    <row r="98" spans="2:8" s="4" customFormat="1" x14ac:dyDescent="0.25">
      <c r="B98" s="751"/>
      <c r="C98" s="756" t="s">
        <v>40</v>
      </c>
      <c r="D98" s="23" t="s">
        <v>95</v>
      </c>
      <c r="E98" s="24">
        <v>1928621</v>
      </c>
      <c r="F98" s="24">
        <v>1953614</v>
      </c>
      <c r="G98" s="25">
        <v>1.295900023903096E-2</v>
      </c>
      <c r="H98" s="24">
        <v>24993</v>
      </c>
    </row>
    <row r="99" spans="2:8" s="4" customFormat="1" x14ac:dyDescent="0.25">
      <c r="B99" s="751"/>
      <c r="C99" s="757"/>
      <c r="D99" s="4" t="s">
        <v>96</v>
      </c>
      <c r="E99" s="26">
        <v>1324111</v>
      </c>
      <c r="F99" s="26">
        <v>1351436</v>
      </c>
      <c r="G99" s="16">
        <v>2.0636487424392724E-2</v>
      </c>
      <c r="H99" s="26">
        <v>27325</v>
      </c>
    </row>
    <row r="100" spans="2:8" s="4" customFormat="1" x14ac:dyDescent="0.25">
      <c r="B100" s="751"/>
      <c r="C100" s="758"/>
      <c r="D100" s="27" t="s">
        <v>97</v>
      </c>
      <c r="E100" s="28">
        <v>604510</v>
      </c>
      <c r="F100" s="28">
        <v>602178</v>
      </c>
      <c r="G100" s="29">
        <v>-3.8576698483069327E-3</v>
      </c>
      <c r="H100" s="28">
        <v>-2332</v>
      </c>
    </row>
    <row r="101" spans="2:8" s="4" customFormat="1" x14ac:dyDescent="0.25">
      <c r="B101" s="751"/>
      <c r="C101" s="753" t="s">
        <v>60</v>
      </c>
      <c r="D101" s="13" t="s">
        <v>98</v>
      </c>
      <c r="E101" s="30">
        <v>7.8995224130021624</v>
      </c>
      <c r="F101" s="30">
        <v>7.5560979005832571</v>
      </c>
      <c r="G101" s="15"/>
      <c r="H101" s="31">
        <v>-0.34342451241890526</v>
      </c>
    </row>
    <row r="102" spans="2:8" s="4" customFormat="1" x14ac:dyDescent="0.25">
      <c r="B102" s="751"/>
      <c r="C102" s="754"/>
      <c r="D102" s="17" t="s">
        <v>99</v>
      </c>
      <c r="E102" s="32">
        <v>7.3371364293748993</v>
      </c>
      <c r="F102" s="32">
        <v>7.245722864112806</v>
      </c>
      <c r="G102" s="19"/>
      <c r="H102" s="33">
        <v>-9.1413565262093321E-2</v>
      </c>
    </row>
    <row r="103" spans="2:8" s="4" customFormat="1" x14ac:dyDescent="0.25">
      <c r="B103" s="751"/>
      <c r="C103" s="755"/>
      <c r="D103" s="20" t="s">
        <v>100</v>
      </c>
      <c r="E103" s="34">
        <v>9.4933806554957041</v>
      </c>
      <c r="F103" s="34">
        <v>8.3597517804339674</v>
      </c>
      <c r="G103" s="22"/>
      <c r="H103" s="35">
        <v>-1.1336288750617367</v>
      </c>
    </row>
    <row r="104" spans="2:8" s="4" customFormat="1" x14ac:dyDescent="0.25">
      <c r="B104" s="751"/>
      <c r="C104" s="756" t="s">
        <v>101</v>
      </c>
      <c r="D104" s="23" t="s">
        <v>102</v>
      </c>
      <c r="E104" s="25">
        <v>0.72618937348680812</v>
      </c>
      <c r="F104" s="25">
        <v>0.68742509491789028</v>
      </c>
      <c r="G104" s="25">
        <v>-5.3380399086247476E-2</v>
      </c>
      <c r="H104" s="36">
        <v>-3.8764278568917843</v>
      </c>
    </row>
    <row r="105" spans="2:8" s="4" customFormat="1" x14ac:dyDescent="0.25">
      <c r="B105" s="751"/>
      <c r="C105" s="757"/>
      <c r="D105" s="4" t="s">
        <v>103</v>
      </c>
      <c r="E105" s="16">
        <v>0.74617560706215169</v>
      </c>
      <c r="F105" s="16">
        <v>0.74765761579145362</v>
      </c>
      <c r="G105" s="16">
        <v>1.986139342100568E-3</v>
      </c>
      <c r="H105" s="37">
        <v>0.14820087293019313</v>
      </c>
    </row>
    <row r="106" spans="2:8" s="4" customFormat="1" x14ac:dyDescent="0.25">
      <c r="B106" s="751"/>
      <c r="C106" s="758"/>
      <c r="D106" s="27" t="s">
        <v>104</v>
      </c>
      <c r="E106" s="29">
        <v>0.68594544299201166</v>
      </c>
      <c r="F106" s="29">
        <v>0.58216885640534821</v>
      </c>
      <c r="G106" s="29">
        <v>-0.15128985496864367</v>
      </c>
      <c r="H106" s="38">
        <v>-10.377658658666345</v>
      </c>
    </row>
    <row r="107" spans="2:8" s="4" customFormat="1" x14ac:dyDescent="0.25">
      <c r="B107" s="751"/>
      <c r="C107" s="753" t="s">
        <v>71</v>
      </c>
      <c r="D107" s="13" t="s">
        <v>105</v>
      </c>
      <c r="E107" s="14">
        <v>29509</v>
      </c>
      <c r="F107" s="14">
        <v>31577</v>
      </c>
      <c r="G107" s="15">
        <v>7.0080314480328143E-2</v>
      </c>
      <c r="H107" s="14">
        <v>2068</v>
      </c>
    </row>
    <row r="108" spans="2:8" s="4" customFormat="1" x14ac:dyDescent="0.25">
      <c r="B108" s="751"/>
      <c r="C108" s="754"/>
      <c r="D108" s="17" t="s">
        <v>106</v>
      </c>
      <c r="E108" s="18">
        <v>19717</v>
      </c>
      <c r="F108" s="18">
        <v>20084</v>
      </c>
      <c r="G108" s="19">
        <v>1.8613379317340417E-2</v>
      </c>
      <c r="H108" s="18">
        <v>367</v>
      </c>
    </row>
    <row r="109" spans="2:8" s="4" customFormat="1" ht="15" customHeight="1" x14ac:dyDescent="0.25">
      <c r="B109" s="752"/>
      <c r="C109" s="755"/>
      <c r="D109" s="20" t="s">
        <v>107</v>
      </c>
      <c r="E109" s="21">
        <v>9792</v>
      </c>
      <c r="F109" s="21">
        <v>11493</v>
      </c>
      <c r="G109" s="22">
        <v>0.17371323529411775</v>
      </c>
      <c r="H109" s="21">
        <v>1701</v>
      </c>
    </row>
    <row r="110" spans="2:8" s="4" customFormat="1" ht="6.95" customHeight="1" x14ac:dyDescent="0.25">
      <c r="B110" s="759"/>
      <c r="C110" s="759"/>
      <c r="D110" s="759"/>
      <c r="E110" s="759"/>
      <c r="F110" s="759"/>
      <c r="G110" s="759"/>
      <c r="H110" s="759"/>
    </row>
    <row r="111" spans="2:8" s="4" customFormat="1" ht="15" customHeight="1" x14ac:dyDescent="0.25">
      <c r="B111" s="760" t="s">
        <v>108</v>
      </c>
      <c r="C111" s="760"/>
      <c r="D111" s="760"/>
      <c r="E111" s="760"/>
      <c r="F111" s="760"/>
      <c r="G111" s="760"/>
      <c r="H111" s="760"/>
    </row>
    <row r="112" spans="2:8" s="4" customFormat="1" ht="21.75" customHeight="1" x14ac:dyDescent="0.25"/>
    <row r="113" spans="2:8" s="4" customFormat="1" ht="6.75" customHeight="1" x14ac:dyDescent="0.25"/>
    <row r="114" spans="2:8" s="4" customFormat="1" ht="30" customHeight="1" thickBot="1" x14ac:dyDescent="0.3">
      <c r="B114" s="749" t="s">
        <v>117</v>
      </c>
      <c r="C114" s="749"/>
      <c r="D114" s="749"/>
      <c r="E114" s="749"/>
      <c r="F114" s="749"/>
      <c r="G114" s="749"/>
      <c r="H114" s="749"/>
    </row>
    <row r="115" spans="2:8" s="4" customFormat="1" ht="6" customHeight="1" thickBot="1" x14ac:dyDescent="0.3"/>
    <row r="116" spans="2:8" s="4" customFormat="1" ht="30" x14ac:dyDescent="0.25">
      <c r="E116" s="12" t="s">
        <v>300</v>
      </c>
      <c r="F116" s="12" t="s">
        <v>301</v>
      </c>
      <c r="G116" s="12" t="s">
        <v>88</v>
      </c>
      <c r="H116" s="12" t="s">
        <v>89</v>
      </c>
    </row>
    <row r="117" spans="2:8" s="4" customFormat="1" ht="15" customHeight="1" x14ac:dyDescent="0.25">
      <c r="B117" s="750" t="s">
        <v>118</v>
      </c>
      <c r="C117" s="753" t="s">
        <v>91</v>
      </c>
      <c r="D117" s="13" t="s">
        <v>92</v>
      </c>
      <c r="E117" s="14">
        <v>203133</v>
      </c>
      <c r="F117" s="14">
        <v>206815</v>
      </c>
      <c r="G117" s="15">
        <v>1.8126055343051117E-2</v>
      </c>
      <c r="H117" s="14">
        <v>3682</v>
      </c>
    </row>
    <row r="118" spans="2:8" s="4" customFormat="1" x14ac:dyDescent="0.25">
      <c r="B118" s="751"/>
      <c r="C118" s="754"/>
      <c r="D118" s="17" t="s">
        <v>93</v>
      </c>
      <c r="E118" s="18">
        <v>153748</v>
      </c>
      <c r="F118" s="18">
        <v>157507</v>
      </c>
      <c r="G118" s="19">
        <v>2.4449098524858881E-2</v>
      </c>
      <c r="H118" s="18">
        <v>3759</v>
      </c>
    </row>
    <row r="119" spans="2:8" s="4" customFormat="1" x14ac:dyDescent="0.25">
      <c r="B119" s="751"/>
      <c r="C119" s="755"/>
      <c r="D119" s="20" t="s">
        <v>94</v>
      </c>
      <c r="E119" s="21">
        <v>49385</v>
      </c>
      <c r="F119" s="21">
        <v>49308</v>
      </c>
      <c r="G119" s="22">
        <v>-1.5591778880227336E-3</v>
      </c>
      <c r="H119" s="21">
        <v>-77</v>
      </c>
    </row>
    <row r="120" spans="2:8" s="4" customFormat="1" x14ac:dyDescent="0.25">
      <c r="B120" s="751"/>
      <c r="C120" s="756" t="s">
        <v>40</v>
      </c>
      <c r="D120" s="23" t="s">
        <v>95</v>
      </c>
      <c r="E120" s="24">
        <v>1662722</v>
      </c>
      <c r="F120" s="24">
        <v>1616546</v>
      </c>
      <c r="G120" s="25">
        <v>-2.7771329181907722E-2</v>
      </c>
      <c r="H120" s="24">
        <v>-46176</v>
      </c>
    </row>
    <row r="121" spans="2:8" s="4" customFormat="1" x14ac:dyDescent="0.25">
      <c r="B121" s="751"/>
      <c r="C121" s="757"/>
      <c r="D121" s="4" t="s">
        <v>96</v>
      </c>
      <c r="E121" s="26">
        <v>1178669</v>
      </c>
      <c r="F121" s="26">
        <v>1194042</v>
      </c>
      <c r="G121" s="16">
        <v>1.3042677800128688E-2</v>
      </c>
      <c r="H121" s="26">
        <v>15373</v>
      </c>
    </row>
    <row r="122" spans="2:8" s="4" customFormat="1" x14ac:dyDescent="0.25">
      <c r="B122" s="751"/>
      <c r="C122" s="758"/>
      <c r="D122" s="27" t="s">
        <v>97</v>
      </c>
      <c r="E122" s="28">
        <v>484053</v>
      </c>
      <c r="F122" s="28">
        <v>422504</v>
      </c>
      <c r="G122" s="29">
        <v>-0.12715343154571912</v>
      </c>
      <c r="H122" s="28">
        <v>-61549</v>
      </c>
    </row>
    <row r="123" spans="2:8" s="4" customFormat="1" x14ac:dyDescent="0.25">
      <c r="B123" s="751"/>
      <c r="C123" s="753" t="s">
        <v>60</v>
      </c>
      <c r="D123" s="13" t="s">
        <v>98</v>
      </c>
      <c r="E123" s="30">
        <v>8.1853859294157036</v>
      </c>
      <c r="F123" s="30">
        <v>7.8163866257283079</v>
      </c>
      <c r="G123" s="15"/>
      <c r="H123" s="31">
        <v>-0.36899930368739575</v>
      </c>
    </row>
    <row r="124" spans="2:8" s="4" customFormat="1" x14ac:dyDescent="0.25">
      <c r="B124" s="751"/>
      <c r="C124" s="754"/>
      <c r="D124" s="17" t="s">
        <v>99</v>
      </c>
      <c r="E124" s="32">
        <v>7.6662395608398155</v>
      </c>
      <c r="F124" s="32">
        <v>7.5808821195248468</v>
      </c>
      <c r="G124" s="19"/>
      <c r="H124" s="33">
        <v>-8.5357441314968696E-2</v>
      </c>
    </row>
    <row r="125" spans="2:8" s="4" customFormat="1" x14ac:dyDescent="0.25">
      <c r="B125" s="751"/>
      <c r="C125" s="755"/>
      <c r="D125" s="20" t="s">
        <v>100</v>
      </c>
      <c r="E125" s="34">
        <v>9.8016199250784659</v>
      </c>
      <c r="F125" s="34">
        <v>8.5686703983126478</v>
      </c>
      <c r="G125" s="22"/>
      <c r="H125" s="35">
        <v>-1.2329495267658181</v>
      </c>
    </row>
    <row r="126" spans="2:8" s="4" customFormat="1" x14ac:dyDescent="0.25">
      <c r="B126" s="751"/>
      <c r="C126" s="756" t="s">
        <v>101</v>
      </c>
      <c r="D126" s="23" t="s">
        <v>102</v>
      </c>
      <c r="E126" s="25">
        <v>0.75706629877018761</v>
      </c>
      <c r="F126" s="25">
        <v>0.71777582409775509</v>
      </c>
      <c r="G126" s="25">
        <v>-5.189832744669487E-2</v>
      </c>
      <c r="H126" s="36">
        <v>-3.9290474672432518</v>
      </c>
    </row>
    <row r="127" spans="2:8" s="4" customFormat="1" x14ac:dyDescent="0.25">
      <c r="B127" s="751"/>
      <c r="C127" s="757"/>
      <c r="D127" s="4" t="s">
        <v>103</v>
      </c>
      <c r="E127" s="16">
        <v>0.77686096940456884</v>
      </c>
      <c r="F127" s="16">
        <v>0.77049383433029406</v>
      </c>
      <c r="G127" s="16">
        <v>-8.1959775623107189E-3</v>
      </c>
      <c r="H127" s="37">
        <v>-0.63671350742747768</v>
      </c>
    </row>
    <row r="128" spans="2:8" s="4" customFormat="1" x14ac:dyDescent="0.25">
      <c r="B128" s="751"/>
      <c r="C128" s="758"/>
      <c r="D128" s="27" t="s">
        <v>104</v>
      </c>
      <c r="E128" s="29">
        <v>0.712838524409101</v>
      </c>
      <c r="F128" s="29">
        <v>0.60147199088903125</v>
      </c>
      <c r="G128" s="29">
        <v>-0.15622967854099312</v>
      </c>
      <c r="H128" s="38">
        <v>-11.136653352006975</v>
      </c>
    </row>
    <row r="129" spans="2:8" s="4" customFormat="1" x14ac:dyDescent="0.25">
      <c r="B129" s="751"/>
      <c r="C129" s="753" t="s">
        <v>71</v>
      </c>
      <c r="D129" s="13" t="s">
        <v>105</v>
      </c>
      <c r="E129" s="14">
        <v>24403</v>
      </c>
      <c r="F129" s="14">
        <v>25024</v>
      </c>
      <c r="G129" s="15">
        <v>2.5447690857681504E-2</v>
      </c>
      <c r="H129" s="14">
        <v>621</v>
      </c>
    </row>
    <row r="130" spans="2:8" s="4" customFormat="1" x14ac:dyDescent="0.25">
      <c r="B130" s="751"/>
      <c r="C130" s="754"/>
      <c r="D130" s="17" t="s">
        <v>106</v>
      </c>
      <c r="E130" s="18">
        <v>16858</v>
      </c>
      <c r="F130" s="18">
        <v>17219</v>
      </c>
      <c r="G130" s="19">
        <v>2.1414165381421268E-2</v>
      </c>
      <c r="H130" s="18">
        <v>361</v>
      </c>
    </row>
    <row r="131" spans="2:8" s="4" customFormat="1" ht="15" customHeight="1" x14ac:dyDescent="0.25">
      <c r="B131" s="752"/>
      <c r="C131" s="755"/>
      <c r="D131" s="20" t="s">
        <v>107</v>
      </c>
      <c r="E131" s="21">
        <v>7545</v>
      </c>
      <c r="F131" s="21">
        <v>7805</v>
      </c>
      <c r="G131" s="22">
        <v>3.4459907223326702E-2</v>
      </c>
      <c r="H131" s="21">
        <v>260</v>
      </c>
    </row>
    <row r="132" spans="2:8" s="4" customFormat="1" ht="6.95" customHeight="1" x14ac:dyDescent="0.25">
      <c r="B132" s="759"/>
      <c r="C132" s="759"/>
      <c r="D132" s="759"/>
      <c r="E132" s="759"/>
      <c r="F132" s="759"/>
      <c r="G132" s="759"/>
      <c r="H132" s="759"/>
    </row>
    <row r="133" spans="2:8" s="4" customFormat="1" ht="15" customHeight="1" x14ac:dyDescent="0.25">
      <c r="B133" s="760" t="s">
        <v>108</v>
      </c>
      <c r="C133" s="760"/>
      <c r="D133" s="760"/>
      <c r="E133" s="760"/>
      <c r="F133" s="760"/>
      <c r="G133" s="760"/>
      <c r="H133" s="760"/>
    </row>
    <row r="134" spans="2:8" s="4" customFormat="1" ht="21.75" customHeight="1" x14ac:dyDescent="0.25"/>
    <row r="135" spans="2:8" s="4" customFormat="1" ht="6.75" customHeight="1" x14ac:dyDescent="0.25"/>
    <row r="136" spans="2:8" s="4" customFormat="1" ht="21.75" customHeight="1" thickBot="1" x14ac:dyDescent="0.3">
      <c r="B136" s="749" t="s">
        <v>119</v>
      </c>
      <c r="C136" s="749"/>
      <c r="D136" s="749"/>
      <c r="E136" s="749"/>
      <c r="F136" s="749"/>
      <c r="G136" s="749"/>
      <c r="H136" s="749"/>
    </row>
    <row r="137" spans="2:8" s="4" customFormat="1" ht="6" customHeight="1" thickBot="1" x14ac:dyDescent="0.3"/>
    <row r="138" spans="2:8" s="4" customFormat="1" ht="30" x14ac:dyDescent="0.25">
      <c r="B138" s="27"/>
      <c r="C138" s="27"/>
      <c r="D138" s="39"/>
      <c r="E138" s="12" t="s">
        <v>300</v>
      </c>
      <c r="F138" s="12" t="s">
        <v>301</v>
      </c>
      <c r="G138" s="12" t="s">
        <v>88</v>
      </c>
      <c r="H138" s="12" t="s">
        <v>89</v>
      </c>
    </row>
    <row r="139" spans="2:8" s="4" customFormat="1" ht="15" hidden="1" customHeight="1" x14ac:dyDescent="0.25">
      <c r="B139" s="761" t="s">
        <v>120</v>
      </c>
      <c r="C139" s="764" t="s">
        <v>91</v>
      </c>
      <c r="D139" s="40" t="s">
        <v>92</v>
      </c>
      <c r="E139" s="41">
        <v>62940</v>
      </c>
      <c r="F139" s="41">
        <v>65089</v>
      </c>
      <c r="G139" s="42">
        <v>3.4143628852875807E-2</v>
      </c>
      <c r="H139" s="41">
        <v>2149</v>
      </c>
    </row>
    <row r="140" spans="2:8" s="4" customFormat="1" x14ac:dyDescent="0.25">
      <c r="B140" s="762"/>
      <c r="C140" s="764"/>
      <c r="D140" s="40" t="s">
        <v>93</v>
      </c>
      <c r="E140" s="41">
        <v>62940</v>
      </c>
      <c r="F140" s="41">
        <v>65089</v>
      </c>
      <c r="G140" s="42">
        <v>3.4143628852875807E-2</v>
      </c>
      <c r="H140" s="41">
        <v>2149</v>
      </c>
    </row>
    <row r="141" spans="2:8" s="4" customFormat="1" ht="15" hidden="1" customHeight="1" x14ac:dyDescent="0.25">
      <c r="B141" s="762"/>
      <c r="C141" s="765" t="s">
        <v>40</v>
      </c>
      <c r="D141" s="43" t="s">
        <v>95</v>
      </c>
      <c r="E141" s="44">
        <v>149473</v>
      </c>
      <c r="F141" s="44">
        <v>162366</v>
      </c>
      <c r="G141" s="45">
        <v>8.6256380751038586E-2</v>
      </c>
      <c r="H141" s="44">
        <v>12893</v>
      </c>
    </row>
    <row r="142" spans="2:8" s="4" customFormat="1" x14ac:dyDescent="0.25">
      <c r="B142" s="762"/>
      <c r="C142" s="765"/>
      <c r="D142" s="43" t="s">
        <v>96</v>
      </c>
      <c r="E142" s="44">
        <v>149473</v>
      </c>
      <c r="F142" s="44">
        <v>162366</v>
      </c>
      <c r="G142" s="45">
        <v>8.6256380751038586E-2</v>
      </c>
      <c r="H142" s="44">
        <v>12893</v>
      </c>
    </row>
    <row r="143" spans="2:8" s="4" customFormat="1" ht="15" hidden="1" customHeight="1" x14ac:dyDescent="0.25">
      <c r="B143" s="762"/>
      <c r="C143" s="764" t="s">
        <v>60</v>
      </c>
      <c r="D143" s="40" t="s">
        <v>98</v>
      </c>
      <c r="E143" s="46">
        <v>2.3748490625993011</v>
      </c>
      <c r="F143" s="46">
        <v>2.4945228840510687</v>
      </c>
      <c r="G143" s="42"/>
      <c r="H143" s="47">
        <v>0.11967382145176764</v>
      </c>
    </row>
    <row r="144" spans="2:8" s="4" customFormat="1" x14ac:dyDescent="0.25">
      <c r="B144" s="762"/>
      <c r="C144" s="764"/>
      <c r="D144" s="40" t="s">
        <v>99</v>
      </c>
      <c r="E144" s="46">
        <v>2.3748490625993011</v>
      </c>
      <c r="F144" s="46">
        <v>2.4945228840510687</v>
      </c>
      <c r="G144" s="42"/>
      <c r="H144" s="47">
        <v>0.11967382145176764</v>
      </c>
    </row>
    <row r="145" spans="2:9" s="4" customFormat="1" ht="15" hidden="1" customHeight="1" x14ac:dyDescent="0.25">
      <c r="B145" s="762"/>
      <c r="C145" s="765" t="s">
        <v>101</v>
      </c>
      <c r="D145" s="43" t="s">
        <v>102</v>
      </c>
      <c r="E145" s="45">
        <v>0.51450158336775442</v>
      </c>
      <c r="F145" s="45">
        <v>0.4333573544719353</v>
      </c>
      <c r="G145" s="45">
        <v>-0.15771424524036692</v>
      </c>
      <c r="H145" s="48">
        <v>-8.1144228895819133</v>
      </c>
    </row>
    <row r="146" spans="2:9" s="4" customFormat="1" ht="15" customHeight="1" x14ac:dyDescent="0.25">
      <c r="B146" s="762"/>
      <c r="C146" s="765"/>
      <c r="D146" s="43" t="s">
        <v>103</v>
      </c>
      <c r="E146" s="45">
        <v>0.65463583409976789</v>
      </c>
      <c r="F146" s="45">
        <v>0.70471354166666667</v>
      </c>
      <c r="G146" s="45">
        <v>7.6497046080228559E-2</v>
      </c>
      <c r="H146" s="48">
        <v>5.0077707566898777</v>
      </c>
    </row>
    <row r="147" spans="2:9" s="4" customFormat="1" hidden="1" x14ac:dyDescent="0.25">
      <c r="B147" s="762"/>
      <c r="C147" s="764" t="s">
        <v>71</v>
      </c>
      <c r="D147" s="40" t="s">
        <v>105</v>
      </c>
      <c r="E147" s="41">
        <v>3228</v>
      </c>
      <c r="F147" s="41">
        <v>4163</v>
      </c>
      <c r="G147" s="42">
        <v>0.2896530359355638</v>
      </c>
      <c r="H147" s="41">
        <v>935</v>
      </c>
    </row>
    <row r="148" spans="2:9" s="4" customFormat="1" x14ac:dyDescent="0.25">
      <c r="B148" s="763"/>
      <c r="C148" s="764"/>
      <c r="D148" s="17" t="s">
        <v>106</v>
      </c>
      <c r="E148" s="18">
        <v>2537</v>
      </c>
      <c r="F148" s="18">
        <v>2560</v>
      </c>
      <c r="G148" s="19">
        <v>9.0658257784785867E-3</v>
      </c>
      <c r="H148" s="18">
        <v>23</v>
      </c>
    </row>
    <row r="149" spans="2:9" s="4" customFormat="1" ht="6" customHeight="1" x14ac:dyDescent="0.25">
      <c r="B149" s="759"/>
      <c r="C149" s="759"/>
      <c r="D149" s="759"/>
      <c r="E149" s="759"/>
      <c r="F149" s="759"/>
      <c r="G149" s="759"/>
      <c r="H149" s="759"/>
    </row>
    <row r="150" spans="2:9" s="4" customFormat="1" x14ac:dyDescent="0.25">
      <c r="B150" s="760" t="s">
        <v>108</v>
      </c>
      <c r="C150" s="760"/>
      <c r="D150" s="760"/>
      <c r="E150" s="760"/>
      <c r="F150" s="760"/>
      <c r="G150" s="760"/>
      <c r="H150" s="760"/>
    </row>
    <row r="151" spans="2:9" s="4" customFormat="1" x14ac:dyDescent="0.25"/>
    <row r="152" spans="2:9" s="4" customFormat="1" ht="6.75" customHeight="1" x14ac:dyDescent="0.25"/>
    <row r="153" spans="2:9" s="4" customFormat="1" ht="39" customHeight="1" thickBot="1" x14ac:dyDescent="0.3">
      <c r="B153" s="749" t="s">
        <v>121</v>
      </c>
      <c r="C153" s="749"/>
      <c r="D153" s="749"/>
      <c r="E153" s="749"/>
      <c r="F153" s="749"/>
      <c r="G153" s="749"/>
      <c r="H153" s="749"/>
    </row>
    <row r="154" spans="2:9" s="4" customFormat="1" ht="6" customHeight="1" thickBot="1" x14ac:dyDescent="0.3"/>
    <row r="155" spans="2:9" s="4" customFormat="1" ht="30" x14ac:dyDescent="0.25">
      <c r="E155" s="12" t="s">
        <v>300</v>
      </c>
      <c r="F155" s="12" t="s">
        <v>301</v>
      </c>
      <c r="G155" s="12" t="s">
        <v>88</v>
      </c>
      <c r="H155" s="12" t="s">
        <v>89</v>
      </c>
    </row>
    <row r="156" spans="2:9" s="4" customFormat="1" ht="15" customHeight="1" x14ac:dyDescent="0.25">
      <c r="B156" s="761" t="s">
        <v>122</v>
      </c>
      <c r="C156" s="753" t="s">
        <v>91</v>
      </c>
      <c r="D156" s="13" t="s">
        <v>92</v>
      </c>
      <c r="E156" s="14">
        <v>18151</v>
      </c>
      <c r="F156" s="14">
        <v>21910</v>
      </c>
      <c r="G156" s="15">
        <v>0.20709602776706526</v>
      </c>
      <c r="H156" s="14">
        <v>3759</v>
      </c>
      <c r="I156" s="16"/>
    </row>
    <row r="157" spans="2:9" s="4" customFormat="1" x14ac:dyDescent="0.25">
      <c r="B157" s="762"/>
      <c r="C157" s="754"/>
      <c r="D157" s="17" t="s">
        <v>93</v>
      </c>
      <c r="E157" s="18">
        <v>14510</v>
      </c>
      <c r="F157" s="18">
        <v>15407</v>
      </c>
      <c r="G157" s="19">
        <v>6.1819434872501633E-2</v>
      </c>
      <c r="H157" s="18">
        <v>897</v>
      </c>
    </row>
    <row r="158" spans="2:9" s="4" customFormat="1" x14ac:dyDescent="0.25">
      <c r="B158" s="762"/>
      <c r="C158" s="755"/>
      <c r="D158" s="20" t="s">
        <v>94</v>
      </c>
      <c r="E158" s="21">
        <v>3641</v>
      </c>
      <c r="F158" s="21">
        <v>6503</v>
      </c>
      <c r="G158" s="22">
        <v>0.78604778906893702</v>
      </c>
      <c r="H158" s="21">
        <v>2862</v>
      </c>
    </row>
    <row r="159" spans="2:9" s="4" customFormat="1" x14ac:dyDescent="0.25">
      <c r="B159" s="762"/>
      <c r="C159" s="756" t="s">
        <v>40</v>
      </c>
      <c r="D159" s="23" t="s">
        <v>95</v>
      </c>
      <c r="E159" s="24">
        <v>67290</v>
      </c>
      <c r="F159" s="24">
        <v>82189</v>
      </c>
      <c r="G159" s="25">
        <v>0.22141477188289493</v>
      </c>
      <c r="H159" s="24">
        <v>14899</v>
      </c>
    </row>
    <row r="160" spans="2:9" s="4" customFormat="1" x14ac:dyDescent="0.25">
      <c r="B160" s="762"/>
      <c r="C160" s="757"/>
      <c r="D160" s="4" t="s">
        <v>96</v>
      </c>
      <c r="E160" s="26">
        <v>40754</v>
      </c>
      <c r="F160" s="26">
        <v>42255</v>
      </c>
      <c r="G160" s="16">
        <v>3.6830740540805706E-2</v>
      </c>
      <c r="H160" s="26">
        <v>1501</v>
      </c>
    </row>
    <row r="161" spans="2:8" s="4" customFormat="1" x14ac:dyDescent="0.25">
      <c r="B161" s="762"/>
      <c r="C161" s="758"/>
      <c r="D161" s="27" t="s">
        <v>97</v>
      </c>
      <c r="E161" s="28">
        <v>26536</v>
      </c>
      <c r="F161" s="28">
        <v>39934</v>
      </c>
      <c r="G161" s="29">
        <v>0.50489900512511299</v>
      </c>
      <c r="H161" s="28">
        <v>13398</v>
      </c>
    </row>
    <row r="162" spans="2:8" s="4" customFormat="1" x14ac:dyDescent="0.25">
      <c r="B162" s="762"/>
      <c r="C162" s="753" t="s">
        <v>60</v>
      </c>
      <c r="D162" s="13" t="s">
        <v>98</v>
      </c>
      <c r="E162" s="30">
        <v>3.707233761225277</v>
      </c>
      <c r="F162" s="30">
        <v>3.7512094933820173</v>
      </c>
      <c r="G162" s="15"/>
      <c r="H162" s="31">
        <v>4.3975732156740222E-2</v>
      </c>
    </row>
    <row r="163" spans="2:8" s="4" customFormat="1" x14ac:dyDescent="0.25">
      <c r="B163" s="762"/>
      <c r="C163" s="754"/>
      <c r="D163" s="17" t="s">
        <v>99</v>
      </c>
      <c r="E163" s="32">
        <v>2.8086836664369401</v>
      </c>
      <c r="F163" s="32">
        <v>2.7425845394950348</v>
      </c>
      <c r="G163" s="19"/>
      <c r="H163" s="33">
        <v>-6.609912694190534E-2</v>
      </c>
    </row>
    <row r="164" spans="2:8" s="4" customFormat="1" x14ac:dyDescent="0.25">
      <c r="B164" s="762"/>
      <c r="C164" s="755"/>
      <c r="D164" s="20" t="s">
        <v>100</v>
      </c>
      <c r="E164" s="34">
        <v>7.2881076627300194</v>
      </c>
      <c r="F164" s="34">
        <v>6.140858065508227</v>
      </c>
      <c r="G164" s="22"/>
      <c r="H164" s="35">
        <v>-1.1472495972217924</v>
      </c>
    </row>
    <row r="165" spans="2:8" s="4" customFormat="1" x14ac:dyDescent="0.25">
      <c r="B165" s="762"/>
      <c r="C165" s="756" t="s">
        <v>101</v>
      </c>
      <c r="D165" s="23" t="s">
        <v>102</v>
      </c>
      <c r="E165" s="25">
        <v>0.47591767451729261</v>
      </c>
      <c r="F165" s="25">
        <v>0.38926304821445484</v>
      </c>
      <c r="G165" s="25">
        <v>-0.182079025307746</v>
      </c>
      <c r="H165" s="36">
        <v>-8.6654626302837769</v>
      </c>
    </row>
    <row r="166" spans="2:8" s="4" customFormat="1" x14ac:dyDescent="0.25">
      <c r="B166" s="762"/>
      <c r="C166" s="757"/>
      <c r="D166" s="4" t="s">
        <v>103</v>
      </c>
      <c r="E166" s="16">
        <v>0.54954153182308518</v>
      </c>
      <c r="F166" s="16">
        <v>0.55496453900709219</v>
      </c>
      <c r="G166" s="16">
        <v>9.868239013739899E-3</v>
      </c>
      <c r="H166" s="37">
        <v>0.54230071840070115</v>
      </c>
    </row>
    <row r="167" spans="2:8" s="4" customFormat="1" x14ac:dyDescent="0.25">
      <c r="B167" s="762"/>
      <c r="C167" s="758"/>
      <c r="D167" s="27" t="s">
        <v>104</v>
      </c>
      <c r="E167" s="29">
        <v>0.39470474490554813</v>
      </c>
      <c r="F167" s="29">
        <v>0.29580740740740741</v>
      </c>
      <c r="G167" s="29">
        <v>-0.25056029544769376</v>
      </c>
      <c r="H167" s="38">
        <v>-9.8897337498140718</v>
      </c>
    </row>
    <row r="168" spans="2:8" s="4" customFormat="1" x14ac:dyDescent="0.25">
      <c r="B168" s="762"/>
      <c r="C168" s="753" t="s">
        <v>71</v>
      </c>
      <c r="D168" s="13" t="s">
        <v>105</v>
      </c>
      <c r="E168" s="14">
        <v>1571</v>
      </c>
      <c r="F168" s="14">
        <v>2346</v>
      </c>
      <c r="G168" s="15">
        <v>0.49331635900700199</v>
      </c>
      <c r="H168" s="14">
        <v>775</v>
      </c>
    </row>
    <row r="169" spans="2:8" s="4" customFormat="1" x14ac:dyDescent="0.25">
      <c r="B169" s="762"/>
      <c r="C169" s="754"/>
      <c r="D169" s="17" t="s">
        <v>106</v>
      </c>
      <c r="E169" s="18">
        <v>824</v>
      </c>
      <c r="F169" s="18">
        <v>846</v>
      </c>
      <c r="G169" s="19">
        <v>2.6699029126213691E-2</v>
      </c>
      <c r="H169" s="18">
        <v>22</v>
      </c>
    </row>
    <row r="170" spans="2:8" s="4" customFormat="1" ht="15" customHeight="1" x14ac:dyDescent="0.25">
      <c r="B170" s="763"/>
      <c r="C170" s="755"/>
      <c r="D170" s="20" t="s">
        <v>107</v>
      </c>
      <c r="E170" s="21">
        <v>747</v>
      </c>
      <c r="F170" s="21">
        <v>1500</v>
      </c>
      <c r="G170" s="22">
        <v>1.0080321285140563</v>
      </c>
      <c r="H170" s="21">
        <v>753</v>
      </c>
    </row>
    <row r="171" spans="2:8" s="4" customFormat="1" ht="6.95" customHeight="1" x14ac:dyDescent="0.25">
      <c r="B171" s="759"/>
      <c r="C171" s="759"/>
      <c r="D171" s="759"/>
      <c r="E171" s="759"/>
      <c r="F171" s="759"/>
      <c r="G171" s="759"/>
      <c r="H171" s="759"/>
    </row>
    <row r="172" spans="2:8" s="4" customFormat="1" ht="15" customHeight="1" x14ac:dyDescent="0.25">
      <c r="B172" s="760" t="s">
        <v>108</v>
      </c>
      <c r="C172" s="760"/>
      <c r="D172" s="760"/>
      <c r="E172" s="760"/>
      <c r="F172" s="760"/>
      <c r="G172" s="760"/>
      <c r="H172" s="760"/>
    </row>
    <row r="173" spans="2:8" s="4" customFormat="1" ht="21.75" customHeight="1" x14ac:dyDescent="0.25"/>
    <row r="174" spans="2:8" s="4" customFormat="1" ht="6.75" customHeight="1" x14ac:dyDescent="0.25"/>
    <row r="175" spans="2:8" s="4" customFormat="1" x14ac:dyDescent="0.25"/>
  </sheetData>
  <mergeCells count="72">
    <mergeCell ref="B171:H171"/>
    <mergeCell ref="B172:H172"/>
    <mergeCell ref="B149:H149"/>
    <mergeCell ref="B150:H150"/>
    <mergeCell ref="B153:H153"/>
    <mergeCell ref="B156:B170"/>
    <mergeCell ref="C156:C158"/>
    <mergeCell ref="C159:C161"/>
    <mergeCell ref="C162:C164"/>
    <mergeCell ref="C165:C167"/>
    <mergeCell ref="C168:C170"/>
    <mergeCell ref="B132:H132"/>
    <mergeCell ref="B133:H133"/>
    <mergeCell ref="B136:H136"/>
    <mergeCell ref="B139:B148"/>
    <mergeCell ref="C139:C140"/>
    <mergeCell ref="C141:C142"/>
    <mergeCell ref="C143:C144"/>
    <mergeCell ref="C145:C146"/>
    <mergeCell ref="C147:C148"/>
    <mergeCell ref="B110:H110"/>
    <mergeCell ref="B111:H111"/>
    <mergeCell ref="B114:H114"/>
    <mergeCell ref="B117:B131"/>
    <mergeCell ref="C117:C119"/>
    <mergeCell ref="C120:C122"/>
    <mergeCell ref="C123:C125"/>
    <mergeCell ref="C126:C128"/>
    <mergeCell ref="C129:C131"/>
    <mergeCell ref="B88:H88"/>
    <mergeCell ref="B89:H89"/>
    <mergeCell ref="B92:H92"/>
    <mergeCell ref="B95:B109"/>
    <mergeCell ref="C95:C97"/>
    <mergeCell ref="C98:C100"/>
    <mergeCell ref="C101:C103"/>
    <mergeCell ref="C104:C106"/>
    <mergeCell ref="C107:C109"/>
    <mergeCell ref="B66:H66"/>
    <mergeCell ref="B67:H67"/>
    <mergeCell ref="B70:H70"/>
    <mergeCell ref="B73:B87"/>
    <mergeCell ref="C73:C75"/>
    <mergeCell ref="C76:C78"/>
    <mergeCell ref="C79:C81"/>
    <mergeCell ref="C82:C84"/>
    <mergeCell ref="C85:C87"/>
    <mergeCell ref="B44:H44"/>
    <mergeCell ref="B45:H45"/>
    <mergeCell ref="B48:H48"/>
    <mergeCell ref="B51:B65"/>
    <mergeCell ref="C51:C53"/>
    <mergeCell ref="C54:C56"/>
    <mergeCell ref="C57:C59"/>
    <mergeCell ref="C60:C62"/>
    <mergeCell ref="C63:C65"/>
    <mergeCell ref="B22:H22"/>
    <mergeCell ref="B23:H23"/>
    <mergeCell ref="B26:H26"/>
    <mergeCell ref="B29:B43"/>
    <mergeCell ref="C29:C31"/>
    <mergeCell ref="C32:C34"/>
    <mergeCell ref="C35:C37"/>
    <mergeCell ref="C38:C40"/>
    <mergeCell ref="C41:C43"/>
    <mergeCell ref="B4:H4"/>
    <mergeCell ref="B7:B21"/>
    <mergeCell ref="C7:C9"/>
    <mergeCell ref="C10:C12"/>
    <mergeCell ref="C13:C15"/>
    <mergeCell ref="C16:C18"/>
    <mergeCell ref="C19:C21"/>
  </mergeCells>
  <pageMargins left="0.70866141732283472" right="0.70866141732283472" top="0.74803149606299213" bottom="0.74803149606299213" header="0.31496062992125984" footer="0.31496062992125984"/>
  <pageSetup paperSize="9" scale="88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3DE027-774B-49F4-98B6-1EF98AF6C63D}">
  <sheetPr codeName="Hoja22">
    <pageSetUpPr fitToPage="1"/>
  </sheetPr>
  <dimension ref="B1:L11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3.140625" customWidth="1"/>
  </cols>
  <sheetData>
    <row r="1" spans="2:12" ht="30" customHeight="1" x14ac:dyDescent="0.25"/>
    <row r="3" spans="2:12" s="4" customFormat="1" ht="21.75" customHeight="1" thickBot="1" x14ac:dyDescent="0.3">
      <c r="B3" s="749" t="s">
        <v>315</v>
      </c>
      <c r="C3" s="749"/>
      <c r="D3" s="749"/>
      <c r="E3" s="749"/>
      <c r="F3" s="749"/>
      <c r="G3" s="749"/>
      <c r="H3" s="749"/>
    </row>
    <row r="4" spans="2:12" s="4" customFormat="1" ht="6.75" customHeight="1" thickBot="1" x14ac:dyDescent="0.3"/>
    <row r="5" spans="2:12" s="4" customFormat="1" ht="44.25" customHeight="1" x14ac:dyDescent="0.25">
      <c r="C5" s="12" t="s">
        <v>300</v>
      </c>
      <c r="D5" s="12" t="s">
        <v>123</v>
      </c>
      <c r="E5" s="12" t="s">
        <v>301</v>
      </c>
      <c r="F5" s="12" t="s">
        <v>123</v>
      </c>
      <c r="G5" s="12" t="s">
        <v>88</v>
      </c>
      <c r="H5" s="12" t="s">
        <v>89</v>
      </c>
    </row>
    <row r="6" spans="2:12" ht="15" customHeight="1" x14ac:dyDescent="0.25">
      <c r="B6" s="49" t="s">
        <v>92</v>
      </c>
      <c r="C6" s="50">
        <v>446709</v>
      </c>
      <c r="D6" s="51">
        <v>1</v>
      </c>
      <c r="E6" s="50">
        <v>468958</v>
      </c>
      <c r="F6" s="51">
        <v>1</v>
      </c>
      <c r="G6" s="52">
        <v>4.9806473565565001E-2</v>
      </c>
      <c r="H6" s="53">
        <v>22249</v>
      </c>
      <c r="J6" s="4"/>
      <c r="K6" s="4"/>
      <c r="L6" s="4"/>
    </row>
    <row r="7" spans="2:12" s="4" customFormat="1" x14ac:dyDescent="0.25">
      <c r="B7" s="4" t="s">
        <v>93</v>
      </c>
      <c r="C7" s="26">
        <v>333850</v>
      </c>
      <c r="D7" s="16">
        <v>0.7473545417710411</v>
      </c>
      <c r="E7" s="26">
        <v>344585</v>
      </c>
      <c r="F7" s="16">
        <v>0.73478861646458749</v>
      </c>
      <c r="G7" s="19">
        <v>3.2155159502770703E-2</v>
      </c>
      <c r="H7" s="18">
        <v>10735</v>
      </c>
    </row>
    <row r="8" spans="2:12" s="4" customFormat="1" x14ac:dyDescent="0.25">
      <c r="B8" s="27" t="s">
        <v>94</v>
      </c>
      <c r="C8" s="28">
        <v>112859</v>
      </c>
      <c r="D8" s="29">
        <v>0.2526454582289589</v>
      </c>
      <c r="E8" s="28">
        <v>124373</v>
      </c>
      <c r="F8" s="29">
        <v>0.26521138353541257</v>
      </c>
      <c r="G8" s="22">
        <v>0.10202110598180036</v>
      </c>
      <c r="H8" s="21">
        <v>11514</v>
      </c>
    </row>
    <row r="9" spans="2:12" s="4" customFormat="1" ht="6.95" customHeight="1" x14ac:dyDescent="0.25">
      <c r="B9" s="759"/>
      <c r="C9" s="759"/>
      <c r="D9" s="759"/>
      <c r="E9" s="759"/>
      <c r="F9" s="759"/>
      <c r="G9" s="759"/>
      <c r="H9" s="759"/>
    </row>
    <row r="10" spans="2:12" s="4" customFormat="1" ht="15" customHeight="1" x14ac:dyDescent="0.25">
      <c r="B10" s="760" t="s">
        <v>108</v>
      </c>
      <c r="C10" s="760"/>
      <c r="D10" s="760"/>
      <c r="E10" s="760"/>
      <c r="F10" s="760"/>
      <c r="G10" s="760"/>
      <c r="H10" s="760"/>
    </row>
    <row r="11" spans="2:12" s="4" customFormat="1" x14ac:dyDescent="0.25"/>
  </sheetData>
  <mergeCells count="3">
    <mergeCell ref="B3:H3"/>
    <mergeCell ref="B9:H9"/>
    <mergeCell ref="B10:H10"/>
  </mergeCells>
  <pageMargins left="0.70866141732283472" right="0.70866141732283472" top="0.74803149606299213" bottom="0.74803149606299213" header="0.31496062992125984" footer="0.31496062992125984"/>
  <pageSetup paperSize="9" scale="98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E37600-05CD-4722-A1D9-17C2DE645261}">
  <sheetPr codeName="Hoja32">
    <pageSetUpPr fitToPage="1"/>
  </sheetPr>
  <dimension ref="B1:J29"/>
  <sheetViews>
    <sheetView showGridLines="0" workbookViewId="0"/>
  </sheetViews>
  <sheetFormatPr baseColWidth="10" defaultRowHeight="15" x14ac:dyDescent="0.25"/>
  <cols>
    <col min="1" max="1" width="17.7109375" customWidth="1"/>
    <col min="2" max="2" width="22.7109375" customWidth="1"/>
  </cols>
  <sheetData>
    <row r="1" spans="2:10" ht="30" customHeight="1" x14ac:dyDescent="0.25"/>
    <row r="3" spans="2:10" s="4" customFormat="1" ht="38.25" customHeight="1" thickBot="1" x14ac:dyDescent="0.3">
      <c r="B3" s="749" t="s">
        <v>316</v>
      </c>
      <c r="C3" s="749"/>
      <c r="D3" s="749"/>
      <c r="E3" s="749"/>
      <c r="F3" s="749"/>
      <c r="G3" s="749"/>
      <c r="H3" s="749"/>
    </row>
    <row r="4" spans="2:10" s="4" customFormat="1" ht="6" customHeight="1" thickBot="1" x14ac:dyDescent="0.3"/>
    <row r="5" spans="2:10" s="4" customFormat="1" x14ac:dyDescent="0.25">
      <c r="C5" s="12" t="s">
        <v>317</v>
      </c>
      <c r="D5" s="12" t="s">
        <v>318</v>
      </c>
      <c r="E5" s="12" t="s">
        <v>319</v>
      </c>
      <c r="F5" s="12" t="s">
        <v>320</v>
      </c>
      <c r="G5" s="12" t="s">
        <v>321</v>
      </c>
      <c r="H5" s="12" t="s">
        <v>322</v>
      </c>
    </row>
    <row r="6" spans="2:10" s="4" customFormat="1" x14ac:dyDescent="0.25">
      <c r="B6" s="23" t="s">
        <v>124</v>
      </c>
      <c r="C6" s="54">
        <v>153852</v>
      </c>
      <c r="D6" s="54">
        <v>142047</v>
      </c>
      <c r="E6" s="54">
        <v>143671</v>
      </c>
      <c r="F6" s="54">
        <v>142862</v>
      </c>
      <c r="G6" s="54">
        <v>146435</v>
      </c>
      <c r="H6" s="54">
        <v>154811</v>
      </c>
      <c r="I6" s="16"/>
    </row>
    <row r="7" spans="2:10" s="4" customFormat="1" x14ac:dyDescent="0.25">
      <c r="B7" s="4" t="s">
        <v>125</v>
      </c>
      <c r="C7" s="55">
        <v>146409</v>
      </c>
      <c r="D7" s="55">
        <v>139152</v>
      </c>
      <c r="E7" s="55">
        <v>144224</v>
      </c>
      <c r="F7" s="55">
        <v>154476</v>
      </c>
      <c r="G7" s="55">
        <v>150828</v>
      </c>
      <c r="H7" s="55">
        <v>163705</v>
      </c>
      <c r="I7" s="16"/>
    </row>
    <row r="8" spans="2:10" s="4" customFormat="1" x14ac:dyDescent="0.25">
      <c r="B8" s="4" t="s">
        <v>126</v>
      </c>
      <c r="C8" s="55">
        <v>141718</v>
      </c>
      <c r="D8" s="55">
        <v>137343</v>
      </c>
      <c r="E8" s="55">
        <v>143274</v>
      </c>
      <c r="F8" s="55">
        <v>139109</v>
      </c>
      <c r="G8" s="55">
        <v>138668</v>
      </c>
      <c r="H8" s="55">
        <v>149327</v>
      </c>
      <c r="I8" s="16"/>
    </row>
    <row r="9" spans="2:10" s="4" customFormat="1" x14ac:dyDescent="0.25">
      <c r="B9" s="4" t="s">
        <v>127</v>
      </c>
      <c r="C9" s="55">
        <v>135384</v>
      </c>
      <c r="D9" s="55">
        <v>135044</v>
      </c>
      <c r="E9" s="55">
        <v>146368</v>
      </c>
      <c r="F9" s="55">
        <v>142590</v>
      </c>
      <c r="G9" s="55">
        <v>142138</v>
      </c>
      <c r="H9" s="55">
        <v>149972</v>
      </c>
    </row>
    <row r="10" spans="2:10" s="4" customFormat="1" x14ac:dyDescent="0.25">
      <c r="B10" s="4" t="s">
        <v>128</v>
      </c>
      <c r="C10" s="55">
        <v>154308</v>
      </c>
      <c r="D10" s="55">
        <v>149928</v>
      </c>
      <c r="E10" s="55">
        <v>163732</v>
      </c>
      <c r="F10" s="55">
        <v>153705</v>
      </c>
      <c r="G10" s="55">
        <v>165903</v>
      </c>
      <c r="H10" s="55">
        <v>169659</v>
      </c>
    </row>
    <row r="11" spans="2:10" s="4" customFormat="1" x14ac:dyDescent="0.25">
      <c r="B11" s="4" t="s">
        <v>129</v>
      </c>
      <c r="C11" s="55">
        <v>153123</v>
      </c>
      <c r="D11" s="55">
        <v>147383</v>
      </c>
      <c r="E11" s="55">
        <v>163613</v>
      </c>
      <c r="F11" s="56">
        <v>169961</v>
      </c>
      <c r="G11" s="55">
        <v>153716</v>
      </c>
      <c r="H11" s="55" t="s">
        <v>323</v>
      </c>
      <c r="I11" s="26"/>
    </row>
    <row r="12" spans="2:10" s="61" customFormat="1" ht="15.75" x14ac:dyDescent="0.25">
      <c r="B12" s="57" t="s">
        <v>130</v>
      </c>
      <c r="C12" s="58">
        <v>884794</v>
      </c>
      <c r="D12" s="58">
        <v>850897</v>
      </c>
      <c r="E12" s="58">
        <v>904882</v>
      </c>
      <c r="F12" s="58">
        <v>902703</v>
      </c>
      <c r="G12" s="58">
        <v>897688</v>
      </c>
      <c r="H12" s="58">
        <v>787474</v>
      </c>
      <c r="I12" s="59"/>
      <c r="J12" s="60"/>
    </row>
    <row r="13" spans="2:10" s="4" customFormat="1" x14ac:dyDescent="0.25">
      <c r="B13" s="62" t="s">
        <v>131</v>
      </c>
      <c r="C13" s="63"/>
      <c r="D13" s="64">
        <v>-3.8310612413737011E-2</v>
      </c>
      <c r="E13" s="64">
        <v>6.3444811769227005E-2</v>
      </c>
      <c r="F13" s="64">
        <v>-2.408048784261374E-3</v>
      </c>
      <c r="G13" s="64">
        <v>-5.5555370924877945E-3</v>
      </c>
      <c r="H13" s="64" t="s">
        <v>323</v>
      </c>
    </row>
    <row r="14" spans="2:10" s="4" customFormat="1" ht="5.25" customHeight="1" x14ac:dyDescent="0.25">
      <c r="B14" s="759"/>
      <c r="C14" s="759"/>
      <c r="D14" s="759"/>
      <c r="E14" s="759"/>
      <c r="F14" s="759"/>
      <c r="G14" s="759"/>
      <c r="H14" s="759"/>
    </row>
    <row r="15" spans="2:10" s="4" customFormat="1" x14ac:dyDescent="0.25">
      <c r="B15" s="760" t="s">
        <v>108</v>
      </c>
      <c r="C15" s="760"/>
      <c r="D15" s="760"/>
      <c r="E15" s="760"/>
      <c r="F15" s="760"/>
      <c r="G15" s="760"/>
      <c r="H15" s="760"/>
    </row>
    <row r="16" spans="2:10" s="4" customFormat="1" x14ac:dyDescent="0.25"/>
    <row r="17" spans="2:8" s="4" customFormat="1" x14ac:dyDescent="0.25"/>
    <row r="18" spans="2:8" s="4" customFormat="1" ht="44.25" customHeight="1" thickBot="1" x14ac:dyDescent="0.3">
      <c r="B18" s="749" t="s">
        <v>324</v>
      </c>
      <c r="C18" s="749"/>
      <c r="D18" s="749"/>
      <c r="E18" s="749"/>
      <c r="F18" s="749"/>
      <c r="G18" s="749"/>
      <c r="H18" s="749"/>
    </row>
    <row r="19" spans="2:8" ht="6" customHeight="1" thickBot="1" x14ac:dyDescent="0.3"/>
    <row r="20" spans="2:8" s="4" customFormat="1" x14ac:dyDescent="0.25">
      <c r="C20" s="12">
        <v>2014</v>
      </c>
      <c r="D20" s="12">
        <v>2015</v>
      </c>
      <c r="E20" s="12">
        <v>2016</v>
      </c>
      <c r="F20" s="12">
        <v>2017</v>
      </c>
      <c r="G20" s="12">
        <v>2018</v>
      </c>
      <c r="H20" s="12">
        <v>2019</v>
      </c>
    </row>
    <row r="21" spans="2:8" s="4" customFormat="1" hidden="1" x14ac:dyDescent="0.25">
      <c r="B21" s="23" t="s">
        <v>132</v>
      </c>
      <c r="C21" s="54">
        <v>143193</v>
      </c>
      <c r="D21" s="54">
        <v>152141</v>
      </c>
      <c r="E21" s="54">
        <v>156791</v>
      </c>
      <c r="F21" s="54">
        <v>162419</v>
      </c>
      <c r="G21" s="54">
        <v>160622</v>
      </c>
      <c r="H21" s="54" t="s">
        <v>323</v>
      </c>
    </row>
    <row r="22" spans="2:8" s="4" customFormat="1" x14ac:dyDescent="0.25">
      <c r="B22" s="4" t="s">
        <v>133</v>
      </c>
      <c r="C22" s="55">
        <v>156388</v>
      </c>
      <c r="D22" s="55">
        <v>163840</v>
      </c>
      <c r="E22" s="55">
        <v>175729</v>
      </c>
      <c r="F22" s="55">
        <v>167656</v>
      </c>
      <c r="G22" s="55">
        <v>173747</v>
      </c>
      <c r="H22" s="55" t="s">
        <v>323</v>
      </c>
    </row>
    <row r="23" spans="2:8" s="4" customFormat="1" x14ac:dyDescent="0.25">
      <c r="B23" s="4" t="s">
        <v>134</v>
      </c>
      <c r="C23" s="55">
        <v>171643</v>
      </c>
      <c r="D23" s="55">
        <v>171916</v>
      </c>
      <c r="E23" s="55">
        <v>172228</v>
      </c>
      <c r="F23" s="55">
        <v>169668</v>
      </c>
      <c r="G23" s="55">
        <v>185117</v>
      </c>
      <c r="H23" s="55" t="s">
        <v>323</v>
      </c>
    </row>
    <row r="24" spans="2:8" s="4" customFormat="1" x14ac:dyDescent="0.25">
      <c r="B24" s="4" t="s">
        <v>135</v>
      </c>
      <c r="C24" s="55">
        <v>142508</v>
      </c>
      <c r="D24" s="55">
        <v>142415</v>
      </c>
      <c r="E24" s="55">
        <v>150292</v>
      </c>
      <c r="F24" s="55">
        <v>161477</v>
      </c>
      <c r="G24" s="55">
        <v>158740</v>
      </c>
      <c r="H24" s="55" t="s">
        <v>323</v>
      </c>
    </row>
    <row r="25" spans="2:8" s="61" customFormat="1" ht="15.75" x14ac:dyDescent="0.25">
      <c r="B25" s="57" t="s">
        <v>136</v>
      </c>
      <c r="C25" s="58">
        <v>470539</v>
      </c>
      <c r="D25" s="58">
        <v>478171</v>
      </c>
      <c r="E25" s="58">
        <v>498249</v>
      </c>
      <c r="F25" s="58">
        <v>498801</v>
      </c>
      <c r="G25" s="58">
        <v>517604</v>
      </c>
      <c r="H25" s="58" t="s">
        <v>323</v>
      </c>
    </row>
    <row r="26" spans="2:8" s="4" customFormat="1" x14ac:dyDescent="0.25">
      <c r="B26" s="62" t="s">
        <v>131</v>
      </c>
      <c r="C26" s="63"/>
      <c r="D26" s="64">
        <v>1.6219696985797061E-2</v>
      </c>
      <c r="E26" s="64">
        <v>4.1989162872696273E-2</v>
      </c>
      <c r="F26" s="64">
        <v>1.1078797950423436E-3</v>
      </c>
      <c r="G26" s="64">
        <v>3.7696395957506068E-2</v>
      </c>
      <c r="H26" s="64" t="s">
        <v>323</v>
      </c>
    </row>
    <row r="27" spans="2:8" s="4" customFormat="1" ht="6" customHeight="1" x14ac:dyDescent="0.25">
      <c r="B27" s="759"/>
      <c r="C27" s="759"/>
      <c r="D27" s="759"/>
      <c r="E27" s="759"/>
      <c r="F27" s="759"/>
      <c r="G27" s="759"/>
      <c r="H27" s="759"/>
    </row>
    <row r="28" spans="2:8" s="4" customFormat="1" x14ac:dyDescent="0.25">
      <c r="B28" s="760" t="s">
        <v>108</v>
      </c>
      <c r="C28" s="760"/>
      <c r="D28" s="760"/>
      <c r="E28" s="760"/>
      <c r="F28" s="760"/>
      <c r="G28" s="760"/>
      <c r="H28" s="760"/>
    </row>
    <row r="29" spans="2:8" s="4" customFormat="1" x14ac:dyDescent="0.25"/>
  </sheetData>
  <mergeCells count="6">
    <mergeCell ref="B28:H28"/>
    <mergeCell ref="B3:H3"/>
    <mergeCell ref="B14:H14"/>
    <mergeCell ref="B15:H15"/>
    <mergeCell ref="B18:H18"/>
    <mergeCell ref="B27:H27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E31A47-9BD7-432B-8D1A-C162C97E44B5}">
  <sheetPr codeName="Hoja33">
    <pageSetUpPr fitToPage="1"/>
  </sheetPr>
  <dimension ref="B1:H40"/>
  <sheetViews>
    <sheetView showGridLines="0" workbookViewId="0"/>
  </sheetViews>
  <sheetFormatPr baseColWidth="10" defaultRowHeight="15" x14ac:dyDescent="0.25"/>
  <cols>
    <col min="1" max="1" width="17.7109375" customWidth="1"/>
    <col min="2" max="2" width="27" style="65" customWidth="1"/>
    <col min="3" max="3" width="15.7109375" style="65" customWidth="1"/>
    <col min="4" max="4" width="11.42578125" style="65"/>
    <col min="5" max="5" width="13.7109375" style="65" customWidth="1"/>
  </cols>
  <sheetData>
    <row r="1" spans="2:8" ht="30" customHeight="1" x14ac:dyDescent="0.25"/>
    <row r="3" spans="2:8" s="4" customFormat="1" ht="38.25" customHeight="1" thickBot="1" x14ac:dyDescent="0.3">
      <c r="B3" s="749" t="s">
        <v>325</v>
      </c>
      <c r="C3" s="749"/>
      <c r="D3" s="749"/>
      <c r="E3" s="749"/>
      <c r="F3" s="749"/>
      <c r="G3" s="749"/>
      <c r="H3" s="749"/>
    </row>
    <row r="4" spans="2:8" s="4" customFormat="1" ht="6" customHeight="1" thickBot="1" x14ac:dyDescent="0.3"/>
    <row r="5" spans="2:8" s="4" customFormat="1" ht="30" x14ac:dyDescent="0.25">
      <c r="C5" s="12" t="s">
        <v>300</v>
      </c>
      <c r="D5" s="12" t="s">
        <v>123</v>
      </c>
      <c r="E5" s="12" t="s">
        <v>301</v>
      </c>
      <c r="F5" s="12" t="s">
        <v>123</v>
      </c>
      <c r="G5" s="12" t="s">
        <v>88</v>
      </c>
      <c r="H5" s="12" t="s">
        <v>89</v>
      </c>
    </row>
    <row r="6" spans="2:8" ht="15.75" x14ac:dyDescent="0.25">
      <c r="B6" s="66" t="s">
        <v>137</v>
      </c>
      <c r="C6" s="67"/>
      <c r="D6" s="67"/>
      <c r="E6" s="67"/>
      <c r="F6" s="67"/>
      <c r="G6" s="67"/>
      <c r="H6" s="67"/>
    </row>
    <row r="7" spans="2:8" s="4" customFormat="1" ht="15.75" customHeight="1" x14ac:dyDescent="0.25">
      <c r="B7" s="68" t="s">
        <v>92</v>
      </c>
      <c r="C7" s="69">
        <v>1360035</v>
      </c>
      <c r="D7" s="70">
        <v>1</v>
      </c>
      <c r="E7" s="69">
        <v>1435242</v>
      </c>
      <c r="F7" s="70">
        <v>1</v>
      </c>
      <c r="G7" s="71">
        <v>5.5297841599664777E-2</v>
      </c>
      <c r="H7" s="72">
        <v>75207</v>
      </c>
    </row>
    <row r="8" spans="2:8" s="4" customFormat="1" x14ac:dyDescent="0.25">
      <c r="B8" s="4" t="s">
        <v>93</v>
      </c>
      <c r="C8" s="26">
        <v>917805</v>
      </c>
      <c r="D8" s="16">
        <v>0.67483925046046611</v>
      </c>
      <c r="E8" s="26">
        <v>948797</v>
      </c>
      <c r="F8" s="16">
        <v>0.66107109463073122</v>
      </c>
      <c r="G8" s="19">
        <v>3.3767521423396119E-2</v>
      </c>
      <c r="H8" s="18">
        <v>30992</v>
      </c>
    </row>
    <row r="9" spans="2:8" s="4" customFormat="1" ht="15.75" customHeight="1" x14ac:dyDescent="0.25">
      <c r="B9" s="27" t="s">
        <v>94</v>
      </c>
      <c r="C9" s="28">
        <v>442230</v>
      </c>
      <c r="D9" s="29">
        <v>0.32516074953953389</v>
      </c>
      <c r="E9" s="28">
        <v>486445</v>
      </c>
      <c r="F9" s="29">
        <v>0.33892890536926873</v>
      </c>
      <c r="G9" s="22">
        <v>9.9981909865906937E-2</v>
      </c>
      <c r="H9" s="21">
        <v>44215</v>
      </c>
    </row>
    <row r="10" spans="2:8" ht="15.75" x14ac:dyDescent="0.25">
      <c r="B10" s="66" t="s">
        <v>138</v>
      </c>
      <c r="C10" s="67"/>
      <c r="D10" s="67"/>
      <c r="E10" s="67"/>
      <c r="F10" s="67"/>
      <c r="G10" s="67"/>
      <c r="H10" s="67"/>
    </row>
    <row r="11" spans="2:8" s="4" customFormat="1" x14ac:dyDescent="0.25">
      <c r="B11" s="68" t="s">
        <v>92</v>
      </c>
      <c r="C11" s="69">
        <v>1034800</v>
      </c>
      <c r="D11" s="70">
        <v>0.76086277191395812</v>
      </c>
      <c r="E11" s="69">
        <v>1089695</v>
      </c>
      <c r="F11" s="70">
        <v>0.75924129867994383</v>
      </c>
      <c r="G11" s="71">
        <v>5.3048898337842987E-2</v>
      </c>
      <c r="H11" s="72">
        <v>54895</v>
      </c>
    </row>
    <row r="12" spans="2:8" s="4" customFormat="1" x14ac:dyDescent="0.25">
      <c r="B12" s="4" t="s">
        <v>93</v>
      </c>
      <c r="C12" s="26">
        <v>659888</v>
      </c>
      <c r="D12" s="16">
        <v>0.48519927795975837</v>
      </c>
      <c r="E12" s="26">
        <v>681786</v>
      </c>
      <c r="F12" s="16">
        <v>0.47503208518145373</v>
      </c>
      <c r="G12" s="19">
        <v>3.3184419174162816E-2</v>
      </c>
      <c r="H12" s="18">
        <v>21898</v>
      </c>
    </row>
    <row r="13" spans="2:8" s="4" customFormat="1" x14ac:dyDescent="0.25">
      <c r="B13" s="27" t="s">
        <v>94</v>
      </c>
      <c r="C13" s="28">
        <v>374912</v>
      </c>
      <c r="D13" s="29">
        <v>0.2756634939541997</v>
      </c>
      <c r="E13" s="28">
        <v>407909</v>
      </c>
      <c r="F13" s="29">
        <v>0.28420921349849015</v>
      </c>
      <c r="G13" s="22">
        <v>8.8012653636053262E-2</v>
      </c>
      <c r="H13" s="21">
        <v>32997</v>
      </c>
    </row>
    <row r="14" spans="2:8" ht="15.75" x14ac:dyDescent="0.25">
      <c r="B14" s="73" t="s">
        <v>112</v>
      </c>
      <c r="C14" s="67"/>
      <c r="D14" s="67"/>
      <c r="E14" s="67"/>
      <c r="F14" s="67"/>
      <c r="G14" s="67"/>
      <c r="H14" s="67"/>
    </row>
    <row r="15" spans="2:8" s="4" customFormat="1" x14ac:dyDescent="0.25">
      <c r="B15" s="74" t="s">
        <v>92</v>
      </c>
      <c r="C15" s="69">
        <v>373273</v>
      </c>
      <c r="D15" s="70">
        <v>0.27445837790939204</v>
      </c>
      <c r="E15" s="69">
        <v>382608</v>
      </c>
      <c r="F15" s="70">
        <v>0.26658082748414552</v>
      </c>
      <c r="G15" s="71">
        <v>2.5008505838890027E-2</v>
      </c>
      <c r="H15" s="72">
        <v>9335</v>
      </c>
    </row>
    <row r="16" spans="2:8" s="4" customFormat="1" x14ac:dyDescent="0.25">
      <c r="B16" s="75" t="s">
        <v>93</v>
      </c>
      <c r="C16" s="26">
        <v>187765</v>
      </c>
      <c r="D16" s="16">
        <v>0.13805894701239307</v>
      </c>
      <c r="E16" s="26">
        <v>194264</v>
      </c>
      <c r="F16" s="16">
        <v>0.13535278371173642</v>
      </c>
      <c r="G16" s="19">
        <v>3.4612414454237905E-2</v>
      </c>
      <c r="H16" s="18">
        <v>6499</v>
      </c>
    </row>
    <row r="17" spans="2:8" s="4" customFormat="1" x14ac:dyDescent="0.25">
      <c r="B17" s="76" t="s">
        <v>94</v>
      </c>
      <c r="C17" s="28">
        <v>185508</v>
      </c>
      <c r="D17" s="29">
        <v>0.13639943089699896</v>
      </c>
      <c r="E17" s="28">
        <v>188344</v>
      </c>
      <c r="F17" s="29">
        <v>0.13122804377240913</v>
      </c>
      <c r="G17" s="22">
        <v>1.5287750393514044E-2</v>
      </c>
      <c r="H17" s="21">
        <v>2836</v>
      </c>
    </row>
    <row r="18" spans="2:8" ht="15.75" x14ac:dyDescent="0.25">
      <c r="B18" s="73" t="s">
        <v>114</v>
      </c>
      <c r="C18" s="67"/>
      <c r="D18" s="67"/>
      <c r="E18" s="67"/>
      <c r="F18" s="67"/>
      <c r="G18" s="67"/>
      <c r="H18" s="67"/>
    </row>
    <row r="19" spans="2:8" s="4" customFormat="1" x14ac:dyDescent="0.25">
      <c r="B19" s="74" t="s">
        <v>92</v>
      </c>
      <c r="C19" s="69">
        <v>446709</v>
      </c>
      <c r="D19" s="70">
        <v>0.32845404713849274</v>
      </c>
      <c r="E19" s="69">
        <v>468958</v>
      </c>
      <c r="F19" s="70">
        <v>0.32674489737619161</v>
      </c>
      <c r="G19" s="71">
        <v>4.9806473565565001E-2</v>
      </c>
      <c r="H19" s="72">
        <v>22249</v>
      </c>
    </row>
    <row r="20" spans="2:8" s="4" customFormat="1" x14ac:dyDescent="0.25">
      <c r="B20" s="75" t="s">
        <v>93</v>
      </c>
      <c r="C20" s="26">
        <v>333850</v>
      </c>
      <c r="D20" s="16">
        <v>0.2454716238920322</v>
      </c>
      <c r="E20" s="26">
        <v>344585</v>
      </c>
      <c r="F20" s="16">
        <v>0.24008843107991545</v>
      </c>
      <c r="G20" s="19">
        <v>3.2155159502770703E-2</v>
      </c>
      <c r="H20" s="18">
        <v>10735</v>
      </c>
    </row>
    <row r="21" spans="2:8" s="4" customFormat="1" x14ac:dyDescent="0.25">
      <c r="B21" s="76" t="s">
        <v>94</v>
      </c>
      <c r="C21" s="28">
        <v>112859</v>
      </c>
      <c r="D21" s="29">
        <v>8.2982423246460574E-2</v>
      </c>
      <c r="E21" s="28">
        <v>124373</v>
      </c>
      <c r="F21" s="29">
        <v>8.6656466296276172E-2</v>
      </c>
      <c r="G21" s="22">
        <v>0.10202110598180036</v>
      </c>
      <c r="H21" s="21">
        <v>11514</v>
      </c>
    </row>
    <row r="22" spans="2:8" ht="15.75" x14ac:dyDescent="0.25">
      <c r="B22" s="66" t="s">
        <v>139</v>
      </c>
      <c r="C22" s="67"/>
      <c r="D22" s="67"/>
      <c r="E22" s="67"/>
      <c r="F22" s="67"/>
      <c r="G22" s="67"/>
      <c r="H22" s="67"/>
    </row>
    <row r="23" spans="2:8" s="4" customFormat="1" x14ac:dyDescent="0.25">
      <c r="B23" s="68" t="s">
        <v>92</v>
      </c>
      <c r="C23" s="69">
        <v>244144</v>
      </c>
      <c r="D23" s="70">
        <v>0.17951302723826959</v>
      </c>
      <c r="E23" s="69">
        <v>258548</v>
      </c>
      <c r="F23" s="70">
        <v>0.18014244287722905</v>
      </c>
      <c r="G23" s="71">
        <v>5.8997968412084711E-2</v>
      </c>
      <c r="H23" s="72">
        <v>14404</v>
      </c>
    </row>
    <row r="24" spans="2:8" s="4" customFormat="1" x14ac:dyDescent="0.25">
      <c r="B24" s="4" t="s">
        <v>93</v>
      </c>
      <c r="C24" s="26">
        <v>180467</v>
      </c>
      <c r="D24" s="16">
        <v>0.13269290863838062</v>
      </c>
      <c r="E24" s="26">
        <v>186515</v>
      </c>
      <c r="F24" s="16">
        <v>0.12995369422020817</v>
      </c>
      <c r="G24" s="19">
        <v>3.351305224777934E-2</v>
      </c>
      <c r="H24" s="18">
        <v>6048</v>
      </c>
    </row>
    <row r="25" spans="2:8" s="4" customFormat="1" x14ac:dyDescent="0.25">
      <c r="B25" s="27" t="s">
        <v>94</v>
      </c>
      <c r="C25" s="28">
        <v>63677</v>
      </c>
      <c r="D25" s="29">
        <v>4.6820118599888973E-2</v>
      </c>
      <c r="E25" s="28">
        <v>72033</v>
      </c>
      <c r="F25" s="29">
        <v>5.0188748657020908E-2</v>
      </c>
      <c r="G25" s="22">
        <v>0.13122477503651231</v>
      </c>
      <c r="H25" s="21">
        <v>8356</v>
      </c>
    </row>
    <row r="26" spans="2:8" ht="15.75" x14ac:dyDescent="0.25">
      <c r="B26" s="73" t="s">
        <v>118</v>
      </c>
      <c r="C26" s="67"/>
      <c r="D26" s="67"/>
      <c r="E26" s="67"/>
      <c r="F26" s="67"/>
      <c r="G26" s="67"/>
      <c r="H26" s="67"/>
    </row>
    <row r="27" spans="2:8" s="4" customFormat="1" x14ac:dyDescent="0.25">
      <c r="B27" s="74" t="s">
        <v>92</v>
      </c>
      <c r="C27" s="69">
        <v>203133</v>
      </c>
      <c r="D27" s="70">
        <v>0.1493586562110534</v>
      </c>
      <c r="E27" s="69">
        <v>206815</v>
      </c>
      <c r="F27" s="70">
        <v>0.14409765043107714</v>
      </c>
      <c r="G27" s="71">
        <v>1.8126055343051117E-2</v>
      </c>
      <c r="H27" s="72">
        <v>3682</v>
      </c>
    </row>
    <row r="28" spans="2:8" s="4" customFormat="1" x14ac:dyDescent="0.25">
      <c r="B28" s="75" t="s">
        <v>93</v>
      </c>
      <c r="C28" s="26">
        <v>153748</v>
      </c>
      <c r="D28" s="16">
        <v>0.11304709069987169</v>
      </c>
      <c r="E28" s="26">
        <v>157507</v>
      </c>
      <c r="F28" s="16">
        <v>0.10974246851750437</v>
      </c>
      <c r="G28" s="19">
        <v>2.4449098524858881E-2</v>
      </c>
      <c r="H28" s="18">
        <v>3759</v>
      </c>
    </row>
    <row r="29" spans="2:8" s="4" customFormat="1" x14ac:dyDescent="0.25">
      <c r="B29" s="76" t="s">
        <v>94</v>
      </c>
      <c r="C29" s="28">
        <v>49385</v>
      </c>
      <c r="D29" s="29">
        <v>3.6311565511181698E-2</v>
      </c>
      <c r="E29" s="28">
        <v>49308</v>
      </c>
      <c r="F29" s="29">
        <v>3.4355181913572765E-2</v>
      </c>
      <c r="G29" s="22">
        <v>-1.5591778880227336E-3</v>
      </c>
      <c r="H29" s="21">
        <v>-77</v>
      </c>
    </row>
    <row r="30" spans="2:8" ht="15.75" x14ac:dyDescent="0.25">
      <c r="B30" s="66" t="s">
        <v>140</v>
      </c>
      <c r="C30" s="67"/>
      <c r="D30" s="67"/>
      <c r="E30" s="67"/>
      <c r="F30" s="67"/>
      <c r="G30" s="67"/>
      <c r="H30" s="67"/>
    </row>
    <row r="31" spans="2:8" s="4" customFormat="1" x14ac:dyDescent="0.25">
      <c r="B31" s="68" t="s">
        <v>92</v>
      </c>
      <c r="C31" s="69">
        <v>62940</v>
      </c>
      <c r="D31" s="70">
        <v>4.6278220781082839E-2</v>
      </c>
      <c r="E31" s="69">
        <v>65089</v>
      </c>
      <c r="F31" s="70">
        <v>4.5350540187647795E-2</v>
      </c>
      <c r="G31" s="71">
        <v>3.4143628852875807E-2</v>
      </c>
      <c r="H31" s="72">
        <v>2149</v>
      </c>
    </row>
    <row r="32" spans="2:8" s="4" customFormat="1" x14ac:dyDescent="0.25">
      <c r="B32" s="4" t="s">
        <v>93</v>
      </c>
      <c r="C32" s="26">
        <v>62940</v>
      </c>
      <c r="D32" s="16">
        <v>4.6278220781082839E-2</v>
      </c>
      <c r="E32" s="26">
        <v>65089</v>
      </c>
      <c r="F32" s="16">
        <v>4.5350540187647795E-2</v>
      </c>
      <c r="G32" s="19">
        <v>3.4143628852875807E-2</v>
      </c>
      <c r="H32" s="18">
        <v>2149</v>
      </c>
    </row>
    <row r="33" spans="2:8" s="4" customFormat="1" x14ac:dyDescent="0.25">
      <c r="B33" s="27" t="s">
        <v>94</v>
      </c>
      <c r="C33" s="28">
        <v>0</v>
      </c>
      <c r="D33" s="29">
        <v>0</v>
      </c>
      <c r="E33" s="28">
        <v>0</v>
      </c>
      <c r="F33" s="29">
        <v>0</v>
      </c>
      <c r="G33" s="77" t="s">
        <v>168</v>
      </c>
      <c r="H33" s="21">
        <v>0</v>
      </c>
    </row>
    <row r="34" spans="2:8" ht="15.75" x14ac:dyDescent="0.25">
      <c r="B34" s="66" t="s">
        <v>141</v>
      </c>
      <c r="C34" s="67"/>
      <c r="D34" s="67"/>
      <c r="E34" s="67"/>
      <c r="F34" s="67"/>
      <c r="G34" s="67"/>
      <c r="H34" s="67"/>
    </row>
    <row r="35" spans="2:8" s="4" customFormat="1" x14ac:dyDescent="0.25">
      <c r="B35" s="68" t="s">
        <v>92</v>
      </c>
      <c r="C35" s="69">
        <v>18151</v>
      </c>
      <c r="D35" s="70">
        <v>1.334598006668946E-2</v>
      </c>
      <c r="E35" s="69">
        <v>21910</v>
      </c>
      <c r="F35" s="70">
        <v>1.5265718255179266E-2</v>
      </c>
      <c r="G35" s="71">
        <v>0.20709602776706526</v>
      </c>
      <c r="H35" s="72">
        <v>3759</v>
      </c>
    </row>
    <row r="36" spans="2:8" s="4" customFormat="1" x14ac:dyDescent="0.25">
      <c r="B36" s="4" t="s">
        <v>93</v>
      </c>
      <c r="C36" s="26">
        <v>14510</v>
      </c>
      <c r="D36" s="16">
        <v>1.0668843081244233E-2</v>
      </c>
      <c r="E36" s="26">
        <v>15407</v>
      </c>
      <c r="F36" s="16">
        <v>1.0734775041421587E-2</v>
      </c>
      <c r="G36" s="19">
        <v>6.1819434872501633E-2</v>
      </c>
      <c r="H36" s="18">
        <v>897</v>
      </c>
    </row>
    <row r="37" spans="2:8" s="4" customFormat="1" x14ac:dyDescent="0.25">
      <c r="B37" s="27" t="s">
        <v>94</v>
      </c>
      <c r="C37" s="28">
        <v>3641</v>
      </c>
      <c r="D37" s="29">
        <v>2.6771369854452277E-3</v>
      </c>
      <c r="E37" s="28">
        <v>6503</v>
      </c>
      <c r="F37" s="29">
        <v>4.5309432137576799E-3</v>
      </c>
      <c r="G37" s="77">
        <v>0.78604778906893702</v>
      </c>
      <c r="H37" s="21">
        <v>2862</v>
      </c>
    </row>
    <row r="38" spans="2:8" s="4" customFormat="1" ht="6" customHeight="1" x14ac:dyDescent="0.25">
      <c r="B38" s="78"/>
      <c r="C38" s="79"/>
      <c r="D38" s="79"/>
      <c r="E38" s="79"/>
      <c r="F38" s="79"/>
      <c r="G38" s="79"/>
      <c r="H38" s="79"/>
    </row>
    <row r="39" spans="2:8" s="4" customFormat="1" x14ac:dyDescent="0.25">
      <c r="B39" s="760" t="s">
        <v>142</v>
      </c>
      <c r="C39" s="760"/>
      <c r="D39" s="760"/>
      <c r="E39" s="760"/>
      <c r="F39" s="760"/>
      <c r="G39" s="760"/>
      <c r="H39" s="760"/>
    </row>
    <row r="40" spans="2:8" s="4" customFormat="1" x14ac:dyDescent="0.25">
      <c r="B40" s="766" t="s">
        <v>108</v>
      </c>
      <c r="C40" s="766"/>
      <c r="D40" s="766"/>
      <c r="E40" s="766"/>
      <c r="F40" s="766"/>
      <c r="G40" s="766"/>
      <c r="H40" s="766"/>
    </row>
  </sheetData>
  <mergeCells count="3">
    <mergeCell ref="B3:H3"/>
    <mergeCell ref="B39:H39"/>
    <mergeCell ref="B40:H40"/>
  </mergeCells>
  <pageMargins left="0.70866141732283472" right="0.70866141732283472" top="0.35433070866141736" bottom="0.74803149606299213" header="0" footer="0.31496062992125984"/>
  <pageSetup paperSize="9" scale="91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27CEF5-2597-44D6-B0DE-03EF697AB7E5}">
  <sheetPr codeName="Hoja34">
    <pageSetUpPr fitToPage="1"/>
  </sheetPr>
  <dimension ref="A1:J35"/>
  <sheetViews>
    <sheetView showGridLines="0" zoomScale="96" zoomScaleNormal="96" workbookViewId="0"/>
  </sheetViews>
  <sheetFormatPr baseColWidth="10" defaultRowHeight="15" x14ac:dyDescent="0.25"/>
  <cols>
    <col min="1" max="1" width="17.7109375" customWidth="1"/>
    <col min="2" max="2" width="30.5703125" style="65" customWidth="1"/>
    <col min="3" max="3" width="15.7109375" style="65" customWidth="1"/>
    <col min="4" max="4" width="11.42578125" style="65"/>
    <col min="5" max="5" width="17.140625" style="65" customWidth="1"/>
    <col min="9" max="9" width="32" customWidth="1"/>
  </cols>
  <sheetData>
    <row r="1" spans="1:8" ht="30" customHeight="1" x14ac:dyDescent="0.25"/>
    <row r="3" spans="1:8" s="4" customFormat="1" ht="38.25" customHeight="1" thickBot="1" x14ac:dyDescent="0.3">
      <c r="B3" s="749" t="s">
        <v>325</v>
      </c>
      <c r="C3" s="749"/>
      <c r="D3" s="749"/>
      <c r="E3" s="749"/>
      <c r="F3" s="749"/>
      <c r="G3" s="749"/>
      <c r="H3" s="749"/>
    </row>
    <row r="4" spans="1:8" s="4" customFormat="1" ht="6" customHeight="1" thickBot="1" x14ac:dyDescent="0.3"/>
    <row r="5" spans="1:8" s="4" customFormat="1" ht="30" x14ac:dyDescent="0.25">
      <c r="C5" s="12" t="s">
        <v>300</v>
      </c>
      <c r="D5" s="12" t="s">
        <v>123</v>
      </c>
      <c r="E5" s="12" t="s">
        <v>301</v>
      </c>
      <c r="F5" s="12" t="s">
        <v>123</v>
      </c>
      <c r="G5" s="12" t="s">
        <v>88</v>
      </c>
      <c r="H5" s="12" t="s">
        <v>89</v>
      </c>
    </row>
    <row r="6" spans="1:8" ht="15.75" x14ac:dyDescent="0.25">
      <c r="B6" s="66" t="s">
        <v>143</v>
      </c>
      <c r="C6" s="67"/>
      <c r="D6" s="67"/>
      <c r="E6" s="67"/>
      <c r="F6" s="67"/>
      <c r="G6" s="67"/>
      <c r="H6" s="67"/>
    </row>
    <row r="7" spans="1:8" s="4" customFormat="1" x14ac:dyDescent="0.25">
      <c r="B7" s="4" t="s">
        <v>110</v>
      </c>
      <c r="C7" s="26">
        <v>1034800</v>
      </c>
      <c r="D7" s="16">
        <v>0.76086277191395812</v>
      </c>
      <c r="E7" s="26">
        <v>1089695</v>
      </c>
      <c r="F7" s="16">
        <v>0.75924129867994383</v>
      </c>
      <c r="G7" s="19">
        <v>5.3048898337842987E-2</v>
      </c>
      <c r="H7" s="18">
        <v>54895</v>
      </c>
    </row>
    <row r="8" spans="1:8" s="4" customFormat="1" x14ac:dyDescent="0.25">
      <c r="B8" s="80" t="s">
        <v>112</v>
      </c>
      <c r="C8" s="26">
        <v>373273</v>
      </c>
      <c r="D8" s="16">
        <v>0.27445837790939204</v>
      </c>
      <c r="E8" s="26">
        <v>382608</v>
      </c>
      <c r="F8" s="16">
        <v>0.26658082748414552</v>
      </c>
      <c r="G8" s="19">
        <v>2.5008505838890027E-2</v>
      </c>
      <c r="H8" s="18">
        <v>9335</v>
      </c>
    </row>
    <row r="9" spans="1:8" s="4" customFormat="1" x14ac:dyDescent="0.25">
      <c r="B9" s="80" t="s">
        <v>114</v>
      </c>
      <c r="C9" s="26">
        <v>446709</v>
      </c>
      <c r="D9" s="16">
        <v>0.32845404713849274</v>
      </c>
      <c r="E9" s="26">
        <v>468958</v>
      </c>
      <c r="F9" s="16">
        <v>0.32674489737619161</v>
      </c>
      <c r="G9" s="19">
        <v>4.9806473565565001E-2</v>
      </c>
      <c r="H9" s="18">
        <v>22249</v>
      </c>
    </row>
    <row r="10" spans="1:8" s="4" customFormat="1" x14ac:dyDescent="0.25">
      <c r="B10" s="4" t="s">
        <v>116</v>
      </c>
      <c r="C10" s="26">
        <v>244144</v>
      </c>
      <c r="D10" s="16">
        <v>0.17951302723826959</v>
      </c>
      <c r="E10" s="26">
        <v>258548</v>
      </c>
      <c r="F10" s="16">
        <v>0.18014244287722905</v>
      </c>
      <c r="G10" s="19">
        <v>5.8997968412084711E-2</v>
      </c>
      <c r="H10" s="18">
        <v>14404</v>
      </c>
    </row>
    <row r="11" spans="1:8" s="4" customFormat="1" x14ac:dyDescent="0.25">
      <c r="B11" s="80" t="s">
        <v>118</v>
      </c>
      <c r="C11" s="26">
        <v>203133</v>
      </c>
      <c r="D11" s="16">
        <v>0.1493586562110534</v>
      </c>
      <c r="E11" s="26">
        <v>206815</v>
      </c>
      <c r="F11" s="16">
        <v>0.14409765043107714</v>
      </c>
      <c r="G11" s="19">
        <v>1.8126055343051117E-2</v>
      </c>
      <c r="H11" s="18">
        <v>3682</v>
      </c>
    </row>
    <row r="12" spans="1:8" s="4" customFormat="1" x14ac:dyDescent="0.25">
      <c r="A12" s="16"/>
      <c r="B12" s="4" t="s">
        <v>120</v>
      </c>
      <c r="C12" s="26">
        <v>62940</v>
      </c>
      <c r="D12" s="16">
        <v>4.6278220781082839E-2</v>
      </c>
      <c r="E12" s="26">
        <v>65089</v>
      </c>
      <c r="F12" s="16">
        <v>4.5350540187647795E-2</v>
      </c>
      <c r="G12" s="19">
        <v>3.4143628852875807E-2</v>
      </c>
      <c r="H12" s="18">
        <v>2149</v>
      </c>
    </row>
    <row r="13" spans="1:8" s="4" customFormat="1" x14ac:dyDescent="0.25">
      <c r="B13" s="27" t="s">
        <v>141</v>
      </c>
      <c r="C13" s="28">
        <v>18151</v>
      </c>
      <c r="D13" s="29">
        <v>1.334598006668946E-2</v>
      </c>
      <c r="E13" s="28">
        <v>21910</v>
      </c>
      <c r="F13" s="29">
        <v>1.5265718255179266E-2</v>
      </c>
      <c r="G13" s="22">
        <v>0.20709602776706526</v>
      </c>
      <c r="H13" s="21">
        <v>3759</v>
      </c>
    </row>
    <row r="14" spans="1:8" s="4" customFormat="1" x14ac:dyDescent="0.25">
      <c r="B14" s="68" t="s">
        <v>143</v>
      </c>
      <c r="C14" s="69">
        <v>1360035</v>
      </c>
      <c r="D14" s="70">
        <v>1</v>
      </c>
      <c r="E14" s="69">
        <v>1435242</v>
      </c>
      <c r="F14" s="70">
        <v>1</v>
      </c>
      <c r="G14" s="71">
        <v>5.5297841599664777E-2</v>
      </c>
      <c r="H14" s="72">
        <v>75207</v>
      </c>
    </row>
    <row r="15" spans="1:8" ht="15.75" x14ac:dyDescent="0.25">
      <c r="B15" s="66" t="s">
        <v>93</v>
      </c>
      <c r="C15" s="67"/>
      <c r="D15" s="67"/>
      <c r="E15" s="67"/>
      <c r="F15" s="67"/>
      <c r="G15" s="67"/>
      <c r="H15" s="67"/>
    </row>
    <row r="16" spans="1:8" s="4" customFormat="1" x14ac:dyDescent="0.25">
      <c r="B16" s="4" t="s">
        <v>110</v>
      </c>
      <c r="C16" s="26">
        <v>659888</v>
      </c>
      <c r="D16" s="16">
        <v>0.71898496957414704</v>
      </c>
      <c r="E16" s="26">
        <v>681786</v>
      </c>
      <c r="F16" s="16">
        <v>0.71857942215247306</v>
      </c>
      <c r="G16" s="19">
        <v>3.3184419174162816E-2</v>
      </c>
      <c r="H16" s="18">
        <v>21898</v>
      </c>
    </row>
    <row r="17" spans="2:10" s="4" customFormat="1" x14ac:dyDescent="0.25">
      <c r="B17" s="80" t="s">
        <v>112</v>
      </c>
      <c r="C17" s="26">
        <v>187765</v>
      </c>
      <c r="D17" s="16">
        <v>0.20458049367785097</v>
      </c>
      <c r="E17" s="26">
        <v>194264</v>
      </c>
      <c r="F17" s="16">
        <v>0.20474769629330616</v>
      </c>
      <c r="G17" s="19">
        <v>3.4612414454237905E-2</v>
      </c>
      <c r="H17" s="18">
        <v>6499</v>
      </c>
    </row>
    <row r="18" spans="2:10" s="4" customFormat="1" x14ac:dyDescent="0.25">
      <c r="B18" s="80" t="s">
        <v>114</v>
      </c>
      <c r="C18" s="26">
        <v>333850</v>
      </c>
      <c r="D18" s="16">
        <v>0.36374829075893028</v>
      </c>
      <c r="E18" s="26">
        <v>344585</v>
      </c>
      <c r="F18" s="16">
        <v>0.36318095440858267</v>
      </c>
      <c r="G18" s="19">
        <v>3.2155159502770703E-2</v>
      </c>
      <c r="H18" s="18">
        <v>10735</v>
      </c>
    </row>
    <row r="19" spans="2:10" s="4" customFormat="1" x14ac:dyDescent="0.25">
      <c r="B19" s="4" t="s">
        <v>116</v>
      </c>
      <c r="C19" s="26">
        <v>180467</v>
      </c>
      <c r="D19" s="16">
        <v>0.19662891354917439</v>
      </c>
      <c r="E19" s="26">
        <v>186515</v>
      </c>
      <c r="F19" s="16">
        <v>0.19658051195355802</v>
      </c>
      <c r="G19" s="19">
        <v>3.351305224777934E-2</v>
      </c>
      <c r="H19" s="18">
        <v>6048</v>
      </c>
    </row>
    <row r="20" spans="2:10" s="4" customFormat="1" x14ac:dyDescent="0.25">
      <c r="B20" s="80" t="s">
        <v>118</v>
      </c>
      <c r="C20" s="26">
        <v>153748</v>
      </c>
      <c r="D20" s="16">
        <v>0.16751706517179576</v>
      </c>
      <c r="E20" s="26">
        <v>157507</v>
      </c>
      <c r="F20" s="16">
        <v>0.16600705946582883</v>
      </c>
      <c r="G20" s="19">
        <v>2.4449098524858881E-2</v>
      </c>
      <c r="H20" s="18">
        <v>3759</v>
      </c>
    </row>
    <row r="21" spans="2:10" s="4" customFormat="1" x14ac:dyDescent="0.25">
      <c r="B21" s="4" t="s">
        <v>120</v>
      </c>
      <c r="C21" s="26">
        <v>62940</v>
      </c>
      <c r="D21" s="16">
        <v>6.8576658440518412E-2</v>
      </c>
      <c r="E21" s="26">
        <v>65089</v>
      </c>
      <c r="F21" s="16">
        <v>6.8601608141678358E-2</v>
      </c>
      <c r="G21" s="19">
        <v>3.4143628852875807E-2</v>
      </c>
      <c r="H21" s="18">
        <v>2149</v>
      </c>
    </row>
    <row r="22" spans="2:10" s="4" customFormat="1" x14ac:dyDescent="0.25">
      <c r="B22" s="27" t="s">
        <v>141</v>
      </c>
      <c r="C22" s="28">
        <v>14510</v>
      </c>
      <c r="D22" s="29">
        <v>1.5809458436160186E-2</v>
      </c>
      <c r="E22" s="28">
        <v>15407</v>
      </c>
      <c r="F22" s="29">
        <v>1.6238457752290533E-2</v>
      </c>
      <c r="G22" s="22">
        <v>6.1819434872501633E-2</v>
      </c>
      <c r="H22" s="21">
        <v>897</v>
      </c>
    </row>
    <row r="23" spans="2:10" s="4" customFormat="1" x14ac:dyDescent="0.25">
      <c r="B23" s="68" t="s">
        <v>144</v>
      </c>
      <c r="C23" s="69">
        <v>917805</v>
      </c>
      <c r="D23" s="70">
        <v>1</v>
      </c>
      <c r="E23" s="69">
        <v>948797</v>
      </c>
      <c r="F23" s="70">
        <v>1</v>
      </c>
      <c r="G23" s="71">
        <v>3.3767521423396119E-2</v>
      </c>
      <c r="H23" s="72">
        <v>30992</v>
      </c>
      <c r="J23" s="1" t="s">
        <v>326</v>
      </c>
    </row>
    <row r="24" spans="2:10" ht="15.75" x14ac:dyDescent="0.25">
      <c r="B24" s="66" t="s">
        <v>94</v>
      </c>
      <c r="C24" s="67"/>
      <c r="D24" s="67"/>
      <c r="E24" s="67"/>
      <c r="F24" s="67"/>
      <c r="G24" s="67"/>
      <c r="H24" s="67"/>
    </row>
    <row r="25" spans="2:10" s="4" customFormat="1" x14ac:dyDescent="0.25">
      <c r="B25" s="4" t="s">
        <v>110</v>
      </c>
      <c r="C25" s="26">
        <v>374912</v>
      </c>
      <c r="D25" s="16">
        <v>0.84777604413992713</v>
      </c>
      <c r="E25" s="26">
        <v>407909</v>
      </c>
      <c r="F25" s="16">
        <v>0.83855112088725348</v>
      </c>
      <c r="G25" s="81">
        <v>8.8012653636053262E-2</v>
      </c>
      <c r="H25" s="82">
        <v>32997</v>
      </c>
      <c r="I25" s="83"/>
    </row>
    <row r="26" spans="2:10" s="4" customFormat="1" x14ac:dyDescent="0.25">
      <c r="B26" s="80" t="s">
        <v>112</v>
      </c>
      <c r="C26" s="26">
        <v>185508</v>
      </c>
      <c r="D26" s="16">
        <v>0.41948307441828914</v>
      </c>
      <c r="E26" s="26">
        <v>188344</v>
      </c>
      <c r="F26" s="16">
        <v>0.38718457379559867</v>
      </c>
      <c r="G26" s="81">
        <v>1.5287750393514044E-2</v>
      </c>
      <c r="H26" s="82">
        <v>2836</v>
      </c>
      <c r="I26" s="83"/>
    </row>
    <row r="27" spans="2:10" s="4" customFormat="1" x14ac:dyDescent="0.25">
      <c r="B27" s="80" t="s">
        <v>114</v>
      </c>
      <c r="C27" s="26">
        <v>112859</v>
      </c>
      <c r="D27" s="16">
        <v>0.25520430545191414</v>
      </c>
      <c r="E27" s="26">
        <v>124373</v>
      </c>
      <c r="F27" s="16">
        <v>0.25567741471286581</v>
      </c>
      <c r="G27" s="81">
        <v>0.10202110598180036</v>
      </c>
      <c r="H27" s="82">
        <v>11514</v>
      </c>
      <c r="I27" s="83"/>
    </row>
    <row r="28" spans="2:10" s="4" customFormat="1" x14ac:dyDescent="0.25">
      <c r="B28" s="4" t="s">
        <v>116</v>
      </c>
      <c r="C28" s="26">
        <v>63677</v>
      </c>
      <c r="D28" s="16">
        <v>0.14399068358094205</v>
      </c>
      <c r="E28" s="26">
        <v>72033</v>
      </c>
      <c r="F28" s="16">
        <v>0.14808046130600583</v>
      </c>
      <c r="G28" s="81">
        <v>0.13122477503651231</v>
      </c>
      <c r="H28" s="82">
        <v>8356</v>
      </c>
      <c r="I28" s="83"/>
    </row>
    <row r="29" spans="2:10" s="4" customFormat="1" x14ac:dyDescent="0.25">
      <c r="B29" s="80" t="s">
        <v>118</v>
      </c>
      <c r="C29" s="26">
        <v>49385</v>
      </c>
      <c r="D29" s="16">
        <v>0.11167265902358502</v>
      </c>
      <c r="E29" s="26">
        <v>49308</v>
      </c>
      <c r="F29" s="16">
        <v>0.10136397742807511</v>
      </c>
      <c r="G29" s="81">
        <v>-1.5591778880227336E-3</v>
      </c>
      <c r="H29" s="82">
        <v>-77</v>
      </c>
      <c r="I29" s="83"/>
    </row>
    <row r="30" spans="2:10" s="4" customFormat="1" x14ac:dyDescent="0.25">
      <c r="B30" s="4" t="s">
        <v>120</v>
      </c>
      <c r="C30" s="26">
        <v>0</v>
      </c>
      <c r="D30" s="16">
        <v>0</v>
      </c>
      <c r="E30" s="26">
        <v>0</v>
      </c>
      <c r="F30" s="16">
        <v>0</v>
      </c>
      <c r="G30" s="81" t="s">
        <v>168</v>
      </c>
      <c r="H30" s="82">
        <v>0</v>
      </c>
      <c r="I30" s="83"/>
    </row>
    <row r="31" spans="2:10" s="4" customFormat="1" x14ac:dyDescent="0.25">
      <c r="B31" s="4" t="s">
        <v>141</v>
      </c>
      <c r="C31" s="26">
        <v>3641</v>
      </c>
      <c r="D31" s="16">
        <v>8.2332722791307687E-3</v>
      </c>
      <c r="E31" s="26">
        <v>6503</v>
      </c>
      <c r="F31" s="16">
        <v>1.3368417806740741E-2</v>
      </c>
      <c r="G31" s="81">
        <v>0.78604778906893702</v>
      </c>
      <c r="H31" s="82">
        <v>2862</v>
      </c>
      <c r="I31" s="83"/>
    </row>
    <row r="32" spans="2:10" s="4" customFormat="1" x14ac:dyDescent="0.25">
      <c r="B32" s="68" t="s">
        <v>145</v>
      </c>
      <c r="C32" s="69">
        <v>442230</v>
      </c>
      <c r="D32" s="70">
        <v>1</v>
      </c>
      <c r="E32" s="69">
        <v>486445</v>
      </c>
      <c r="F32" s="70">
        <v>1</v>
      </c>
      <c r="G32" s="71">
        <v>9.9981909865906937E-2</v>
      </c>
      <c r="H32" s="72">
        <v>44215</v>
      </c>
    </row>
    <row r="33" spans="2:8" s="4" customFormat="1" ht="6" customHeight="1" x14ac:dyDescent="0.25">
      <c r="B33" s="78"/>
      <c r="C33" s="79"/>
      <c r="D33" s="79"/>
      <c r="E33" s="79"/>
      <c r="F33" s="79"/>
      <c r="G33" s="79"/>
      <c r="H33" s="79"/>
    </row>
    <row r="34" spans="2:8" s="4" customFormat="1" x14ac:dyDescent="0.25">
      <c r="B34" s="760" t="s">
        <v>142</v>
      </c>
      <c r="C34" s="760"/>
      <c r="D34" s="760"/>
      <c r="E34" s="760"/>
      <c r="F34" s="760"/>
      <c r="G34" s="760"/>
      <c r="H34" s="760"/>
    </row>
    <row r="35" spans="2:8" s="4" customFormat="1" x14ac:dyDescent="0.25">
      <c r="B35" s="766" t="s">
        <v>108</v>
      </c>
      <c r="C35" s="766"/>
      <c r="D35" s="766"/>
      <c r="E35" s="766"/>
      <c r="F35" s="766"/>
      <c r="G35" s="766"/>
      <c r="H35" s="766"/>
    </row>
  </sheetData>
  <mergeCells count="3">
    <mergeCell ref="B3:H3"/>
    <mergeCell ref="B34:H34"/>
    <mergeCell ref="B35:H35"/>
  </mergeCells>
  <pageMargins left="0.70866141732283472" right="0.70866141732283472" top="0.35433070866141736" bottom="0.74803149606299213" header="0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204222-26C6-4A6D-9C27-B503AEACBA41}">
  <sheetPr codeName="Hoja35"/>
  <dimension ref="B1:AT64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65" customWidth="1"/>
    <col min="3" max="3" width="11.140625" style="65" customWidth="1"/>
    <col min="4" max="8" width="10.7109375" style="65" customWidth="1"/>
    <col min="9" max="9" width="11.140625" style="65" customWidth="1"/>
    <col min="10" max="14" width="10.7109375" style="65" customWidth="1"/>
    <col min="15" max="15" width="11.140625" style="65" customWidth="1"/>
    <col min="16" max="20" width="10.7109375" style="65" customWidth="1"/>
    <col min="21" max="21" width="11.140625" style="65" customWidth="1"/>
    <col min="22" max="26" width="10.7109375" style="65" customWidth="1"/>
    <col min="27" max="27" width="11.140625" style="65" customWidth="1"/>
    <col min="28" max="32" width="10.7109375" style="65" customWidth="1"/>
    <col min="33" max="33" width="11.140625" style="65" customWidth="1"/>
    <col min="34" max="40" width="10.7109375" style="65" customWidth="1"/>
    <col min="41" max="41" width="11.140625" style="65" customWidth="1"/>
    <col min="42" max="46" width="10.7109375" style="65" customWidth="1"/>
  </cols>
  <sheetData>
    <row r="1" spans="2:46" ht="30" customHeight="1" x14ac:dyDescent="0.25"/>
    <row r="3" spans="2:46" s="4" customFormat="1" ht="21.75" thickBot="1" x14ac:dyDescent="0.3">
      <c r="B3" s="84" t="s">
        <v>327</v>
      </c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  <c r="P3" s="84"/>
      <c r="Q3" s="84"/>
      <c r="R3" s="84"/>
      <c r="S3" s="84"/>
      <c r="T3" s="84"/>
      <c r="U3" s="84"/>
      <c r="V3" s="84"/>
      <c r="W3" s="84"/>
      <c r="X3" s="84"/>
      <c r="Y3" s="84"/>
      <c r="Z3" s="84"/>
      <c r="AA3" s="84"/>
      <c r="AB3" s="84"/>
      <c r="AC3" s="84"/>
      <c r="AD3" s="84"/>
      <c r="AE3" s="84"/>
      <c r="AF3" s="84"/>
      <c r="AG3" s="84"/>
      <c r="AH3" s="84"/>
      <c r="AI3" s="84"/>
      <c r="AJ3" s="84"/>
      <c r="AK3" s="84"/>
      <c r="AL3" s="84"/>
      <c r="AM3" s="84"/>
      <c r="AN3" s="84"/>
      <c r="AO3" s="84"/>
      <c r="AP3" s="84"/>
      <c r="AQ3" s="84"/>
      <c r="AR3" s="84"/>
      <c r="AS3" s="84"/>
      <c r="AT3" s="84"/>
    </row>
    <row r="4" spans="2:46" s="4" customFormat="1" ht="6" customHeight="1" thickBot="1" x14ac:dyDescent="0.3">
      <c r="B4" s="85"/>
      <c r="C4" s="85"/>
      <c r="D4" s="85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  <c r="Q4" s="85"/>
      <c r="R4" s="85"/>
      <c r="S4" s="85"/>
      <c r="T4" s="85"/>
      <c r="U4" s="85"/>
      <c r="V4" s="85"/>
      <c r="W4" s="85"/>
      <c r="X4" s="85"/>
      <c r="Y4" s="85"/>
      <c r="Z4" s="85"/>
      <c r="AA4" s="85"/>
      <c r="AB4" s="85"/>
      <c r="AC4" s="85"/>
      <c r="AD4" s="85"/>
      <c r="AE4" s="85"/>
      <c r="AF4" s="85"/>
      <c r="AG4" s="85"/>
      <c r="AH4" s="85"/>
      <c r="AI4" s="85"/>
      <c r="AJ4" s="85"/>
      <c r="AK4" s="85"/>
      <c r="AL4" s="85"/>
      <c r="AM4" s="85"/>
      <c r="AN4" s="85"/>
      <c r="AO4" s="85"/>
      <c r="AP4" s="85"/>
      <c r="AQ4" s="85"/>
      <c r="AR4" s="85"/>
      <c r="AS4" s="85"/>
      <c r="AT4" s="85"/>
    </row>
    <row r="5" spans="2:46" s="4" customFormat="1" ht="25.5" customHeight="1" thickBot="1" x14ac:dyDescent="0.3">
      <c r="B5" s="86"/>
      <c r="C5" s="778" t="s">
        <v>90</v>
      </c>
      <c r="D5" s="779"/>
      <c r="E5" s="779"/>
      <c r="F5" s="779"/>
      <c r="G5" s="779"/>
      <c r="H5" s="780"/>
      <c r="I5" s="767" t="s">
        <v>110</v>
      </c>
      <c r="J5" s="769"/>
      <c r="K5" s="769"/>
      <c r="L5" s="769"/>
      <c r="M5" s="769"/>
      <c r="N5" s="768"/>
      <c r="O5" s="781" t="s">
        <v>112</v>
      </c>
      <c r="P5" s="782"/>
      <c r="Q5" s="782"/>
      <c r="R5" s="782"/>
      <c r="S5" s="782"/>
      <c r="T5" s="783"/>
      <c r="U5" s="781" t="s">
        <v>114</v>
      </c>
      <c r="V5" s="782"/>
      <c r="W5" s="782"/>
      <c r="X5" s="782"/>
      <c r="Y5" s="782"/>
      <c r="Z5" s="783"/>
      <c r="AA5" s="767" t="s">
        <v>116</v>
      </c>
      <c r="AB5" s="769"/>
      <c r="AC5" s="769"/>
      <c r="AD5" s="769"/>
      <c r="AE5" s="769"/>
      <c r="AF5" s="768"/>
      <c r="AG5" s="781" t="s">
        <v>118</v>
      </c>
      <c r="AH5" s="782"/>
      <c r="AI5" s="782"/>
      <c r="AJ5" s="782"/>
      <c r="AK5" s="782"/>
      <c r="AL5" s="783"/>
      <c r="AM5" s="767" t="s">
        <v>120</v>
      </c>
      <c r="AN5" s="768"/>
      <c r="AO5" s="767" t="s">
        <v>146</v>
      </c>
      <c r="AP5" s="769"/>
      <c r="AQ5" s="769"/>
      <c r="AR5" s="769"/>
      <c r="AS5" s="769"/>
      <c r="AT5" s="768"/>
    </row>
    <row r="6" spans="2:46" s="4" customFormat="1" ht="21" customHeight="1" x14ac:dyDescent="0.25">
      <c r="B6" s="86"/>
      <c r="C6" s="770" t="s">
        <v>147</v>
      </c>
      <c r="D6" s="771"/>
      <c r="E6" s="772" t="s">
        <v>148</v>
      </c>
      <c r="F6" s="771"/>
      <c r="G6" s="772" t="s">
        <v>149</v>
      </c>
      <c r="H6" s="773"/>
      <c r="I6" s="774" t="s">
        <v>147</v>
      </c>
      <c r="J6" s="775"/>
      <c r="K6" s="776" t="s">
        <v>148</v>
      </c>
      <c r="L6" s="775"/>
      <c r="M6" s="776" t="s">
        <v>149</v>
      </c>
      <c r="N6" s="777"/>
      <c r="O6" s="774" t="s">
        <v>147</v>
      </c>
      <c r="P6" s="775"/>
      <c r="Q6" s="776" t="s">
        <v>148</v>
      </c>
      <c r="R6" s="775"/>
      <c r="S6" s="776" t="s">
        <v>149</v>
      </c>
      <c r="T6" s="777"/>
      <c r="U6" s="774" t="s">
        <v>147</v>
      </c>
      <c r="V6" s="775"/>
      <c r="W6" s="776" t="s">
        <v>148</v>
      </c>
      <c r="X6" s="775"/>
      <c r="Y6" s="776" t="s">
        <v>149</v>
      </c>
      <c r="Z6" s="777"/>
      <c r="AA6" s="774" t="s">
        <v>147</v>
      </c>
      <c r="AB6" s="775"/>
      <c r="AC6" s="776" t="s">
        <v>148</v>
      </c>
      <c r="AD6" s="775"/>
      <c r="AE6" s="776" t="s">
        <v>149</v>
      </c>
      <c r="AF6" s="777"/>
      <c r="AG6" s="774" t="s">
        <v>147</v>
      </c>
      <c r="AH6" s="775"/>
      <c r="AI6" s="776" t="s">
        <v>148</v>
      </c>
      <c r="AJ6" s="775"/>
      <c r="AK6" s="776" t="s">
        <v>149</v>
      </c>
      <c r="AL6" s="777"/>
      <c r="AM6" s="784" t="s">
        <v>149</v>
      </c>
      <c r="AN6" s="785"/>
      <c r="AO6" s="774" t="s">
        <v>147</v>
      </c>
      <c r="AP6" s="775"/>
      <c r="AQ6" s="776" t="s">
        <v>148</v>
      </c>
      <c r="AR6" s="775"/>
      <c r="AS6" s="776" t="s">
        <v>149</v>
      </c>
      <c r="AT6" s="777"/>
    </row>
    <row r="7" spans="2:46" s="4" customFormat="1" ht="30.75" thickBot="1" x14ac:dyDescent="0.3">
      <c r="B7" s="87"/>
      <c r="C7" s="88" t="s">
        <v>150</v>
      </c>
      <c r="D7" s="89" t="s">
        <v>151</v>
      </c>
      <c r="E7" s="90" t="s">
        <v>150</v>
      </c>
      <c r="F7" s="89" t="s">
        <v>151</v>
      </c>
      <c r="G7" s="90" t="s">
        <v>150</v>
      </c>
      <c r="H7" s="91" t="s">
        <v>151</v>
      </c>
      <c r="I7" s="92" t="s">
        <v>150</v>
      </c>
      <c r="J7" s="93" t="s">
        <v>151</v>
      </c>
      <c r="K7" s="94" t="s">
        <v>150</v>
      </c>
      <c r="L7" s="93" t="s">
        <v>151</v>
      </c>
      <c r="M7" s="94" t="s">
        <v>150</v>
      </c>
      <c r="N7" s="95" t="s">
        <v>151</v>
      </c>
      <c r="O7" s="92" t="s">
        <v>150</v>
      </c>
      <c r="P7" s="93" t="s">
        <v>151</v>
      </c>
      <c r="Q7" s="94" t="s">
        <v>150</v>
      </c>
      <c r="R7" s="93" t="s">
        <v>151</v>
      </c>
      <c r="S7" s="94" t="s">
        <v>150</v>
      </c>
      <c r="T7" s="95" t="s">
        <v>151</v>
      </c>
      <c r="U7" s="92" t="s">
        <v>150</v>
      </c>
      <c r="V7" s="93" t="s">
        <v>151</v>
      </c>
      <c r="W7" s="94" t="s">
        <v>150</v>
      </c>
      <c r="X7" s="93" t="s">
        <v>151</v>
      </c>
      <c r="Y7" s="94" t="s">
        <v>150</v>
      </c>
      <c r="Z7" s="95" t="s">
        <v>151</v>
      </c>
      <c r="AA7" s="92" t="s">
        <v>150</v>
      </c>
      <c r="AB7" s="93" t="s">
        <v>151</v>
      </c>
      <c r="AC7" s="94" t="s">
        <v>150</v>
      </c>
      <c r="AD7" s="93" t="s">
        <v>151</v>
      </c>
      <c r="AE7" s="94" t="s">
        <v>150</v>
      </c>
      <c r="AF7" s="95" t="s">
        <v>151</v>
      </c>
      <c r="AG7" s="92" t="s">
        <v>150</v>
      </c>
      <c r="AH7" s="93" t="s">
        <v>151</v>
      </c>
      <c r="AI7" s="94" t="s">
        <v>150</v>
      </c>
      <c r="AJ7" s="93" t="s">
        <v>151</v>
      </c>
      <c r="AK7" s="94" t="s">
        <v>150</v>
      </c>
      <c r="AL7" s="95" t="s">
        <v>151</v>
      </c>
      <c r="AM7" s="92" t="s">
        <v>150</v>
      </c>
      <c r="AN7" s="95" t="s">
        <v>151</v>
      </c>
      <c r="AO7" s="92" t="s">
        <v>150</v>
      </c>
      <c r="AP7" s="93" t="s">
        <v>151</v>
      </c>
      <c r="AQ7" s="94" t="s">
        <v>150</v>
      </c>
      <c r="AR7" s="93" t="s">
        <v>151</v>
      </c>
      <c r="AS7" s="94" t="s">
        <v>150</v>
      </c>
      <c r="AT7" s="95" t="s">
        <v>151</v>
      </c>
    </row>
    <row r="8" spans="2:46" s="4" customFormat="1" x14ac:dyDescent="0.25">
      <c r="B8" s="83" t="s">
        <v>126</v>
      </c>
      <c r="C8" s="96">
        <v>302475</v>
      </c>
      <c r="D8" s="97">
        <v>5.2247996215072812E-2</v>
      </c>
      <c r="E8" s="98">
        <v>157278</v>
      </c>
      <c r="F8" s="97">
        <v>0.13260456273764265</v>
      </c>
      <c r="G8" s="98">
        <v>459753</v>
      </c>
      <c r="H8" s="97">
        <v>7.8422311878401096E-2</v>
      </c>
      <c r="I8" s="96">
        <v>217241</v>
      </c>
      <c r="J8" s="97">
        <v>5.4460467622232667E-2</v>
      </c>
      <c r="K8" s="98">
        <v>132160</v>
      </c>
      <c r="L8" s="97">
        <v>0.11155968241151926</v>
      </c>
      <c r="M8" s="98">
        <v>349401</v>
      </c>
      <c r="N8" s="97">
        <v>7.5354629028336451E-2</v>
      </c>
      <c r="O8" s="96">
        <v>62626</v>
      </c>
      <c r="P8" s="97">
        <v>4.4271397842290394E-2</v>
      </c>
      <c r="Q8" s="98">
        <v>61862</v>
      </c>
      <c r="R8" s="97">
        <v>6.2008583690987162E-2</v>
      </c>
      <c r="S8" s="98">
        <v>124488</v>
      </c>
      <c r="T8" s="97">
        <v>5.3010886390742806E-2</v>
      </c>
      <c r="U8" s="96">
        <v>109367</v>
      </c>
      <c r="V8" s="97">
        <v>6.5384053382689489E-2</v>
      </c>
      <c r="W8" s="98">
        <v>39960</v>
      </c>
      <c r="X8" s="97">
        <v>0.10959931135978684</v>
      </c>
      <c r="Y8" s="98">
        <v>149327</v>
      </c>
      <c r="Z8" s="97">
        <v>7.6867049355294759E-2</v>
      </c>
      <c r="AA8" s="96">
        <v>59607</v>
      </c>
      <c r="AB8" s="97">
        <v>4.7611515343245703E-2</v>
      </c>
      <c r="AC8" s="98">
        <v>23102</v>
      </c>
      <c r="AD8" s="97">
        <v>0.21583074575022376</v>
      </c>
      <c r="AE8" s="98">
        <v>82709</v>
      </c>
      <c r="AF8" s="97">
        <v>8.9724502299108E-2</v>
      </c>
      <c r="AG8" s="96">
        <v>50111</v>
      </c>
      <c r="AH8" s="97">
        <v>3.6014802869606566E-2</v>
      </c>
      <c r="AI8" s="98">
        <v>15802</v>
      </c>
      <c r="AJ8" s="97">
        <v>7.1612640716126386E-2</v>
      </c>
      <c r="AK8" s="98">
        <v>65913</v>
      </c>
      <c r="AL8" s="97">
        <v>4.4331775330745504E-2</v>
      </c>
      <c r="AM8" s="96">
        <v>20837</v>
      </c>
      <c r="AN8" s="97">
        <v>4.8244290170037285E-2</v>
      </c>
      <c r="AO8" s="96">
        <v>4790</v>
      </c>
      <c r="AP8" s="97">
        <v>2.8117621807254745E-2</v>
      </c>
      <c r="AQ8" s="98">
        <v>2016</v>
      </c>
      <c r="AR8" s="97">
        <v>1.0847983453981387</v>
      </c>
      <c r="AS8" s="98">
        <v>6806</v>
      </c>
      <c r="AT8" s="97">
        <v>0.20974049057945243</v>
      </c>
    </row>
    <row r="9" spans="2:46" s="4" customFormat="1" x14ac:dyDescent="0.25">
      <c r="B9" s="83" t="s">
        <v>127</v>
      </c>
      <c r="C9" s="96">
        <v>304384</v>
      </c>
      <c r="D9" s="97">
        <v>4.6255589890247473E-2</v>
      </c>
      <c r="E9" s="98">
        <v>150829</v>
      </c>
      <c r="F9" s="97">
        <v>8.9230391484260485E-2</v>
      </c>
      <c r="G9" s="98">
        <v>455213</v>
      </c>
      <c r="H9" s="97">
        <v>6.0114112715416779E-2</v>
      </c>
      <c r="I9" s="96">
        <v>219432</v>
      </c>
      <c r="J9" s="97">
        <v>4.017899467187469E-2</v>
      </c>
      <c r="K9" s="98">
        <v>127562</v>
      </c>
      <c r="L9" s="97">
        <v>7.8940023175362972E-2</v>
      </c>
      <c r="M9" s="98">
        <v>346994</v>
      </c>
      <c r="N9" s="97">
        <v>5.4100277959202359E-2</v>
      </c>
      <c r="O9" s="96">
        <v>61544</v>
      </c>
      <c r="P9" s="97">
        <v>3.7666498061035281E-2</v>
      </c>
      <c r="Q9" s="98">
        <v>58760</v>
      </c>
      <c r="R9" s="97">
        <v>-1.6387954267731319E-2</v>
      </c>
      <c r="S9" s="98">
        <v>120304</v>
      </c>
      <c r="T9" s="97">
        <v>1.054187771421855E-2</v>
      </c>
      <c r="U9" s="96">
        <v>111251</v>
      </c>
      <c r="V9" s="97">
        <v>3.3729476589141605E-2</v>
      </c>
      <c r="W9" s="98">
        <v>38721</v>
      </c>
      <c r="X9" s="97">
        <v>0.12179505750789477</v>
      </c>
      <c r="Y9" s="98">
        <v>149972</v>
      </c>
      <c r="Z9" s="97">
        <v>5.5115451181246389E-2</v>
      </c>
      <c r="AA9" s="96">
        <v>58897</v>
      </c>
      <c r="AB9" s="97">
        <v>9.6880528913306563E-2</v>
      </c>
      <c r="AC9" s="98">
        <v>21359</v>
      </c>
      <c r="AD9" s="97">
        <v>0.13304333987586858</v>
      </c>
      <c r="AE9" s="98">
        <v>80256</v>
      </c>
      <c r="AF9" s="97">
        <v>0.10627739641055323</v>
      </c>
      <c r="AG9" s="96">
        <v>49804</v>
      </c>
      <c r="AH9" s="97">
        <v>9.7463696260549515E-2</v>
      </c>
      <c r="AI9" s="98">
        <v>14540</v>
      </c>
      <c r="AJ9" s="97">
        <v>5.8107360265633456E-3</v>
      </c>
      <c r="AK9" s="98">
        <v>64344</v>
      </c>
      <c r="AL9" s="97">
        <v>7.5321289503150313E-2</v>
      </c>
      <c r="AM9" s="96">
        <v>21083</v>
      </c>
      <c r="AN9" s="97">
        <v>-1.6651119402985026E-2</v>
      </c>
      <c r="AO9" s="96">
        <v>4972</v>
      </c>
      <c r="AP9" s="97">
        <v>2.8122415219189456E-2</v>
      </c>
      <c r="AQ9" s="98">
        <v>1908</v>
      </c>
      <c r="AR9" s="97">
        <v>0.36970567121320896</v>
      </c>
      <c r="AS9" s="98">
        <v>6880</v>
      </c>
      <c r="AT9" s="97">
        <v>0.10451115748916351</v>
      </c>
    </row>
    <row r="10" spans="2:46" s="4" customFormat="1" x14ac:dyDescent="0.25">
      <c r="B10" s="83" t="s">
        <v>128</v>
      </c>
      <c r="C10" s="96">
        <v>341938</v>
      </c>
      <c r="D10" s="97">
        <v>7.4126014224180636E-3</v>
      </c>
      <c r="E10" s="98">
        <v>178338</v>
      </c>
      <c r="F10" s="97">
        <v>8.1537724463743189E-2</v>
      </c>
      <c r="G10" s="98">
        <v>520276</v>
      </c>
      <c r="H10" s="97">
        <v>3.1648870249744609E-2</v>
      </c>
      <c r="I10" s="96">
        <v>245113</v>
      </c>
      <c r="J10" s="97">
        <v>9.065048515711549E-3</v>
      </c>
      <c r="K10" s="98">
        <v>148187</v>
      </c>
      <c r="L10" s="97">
        <v>7.5478818756486543E-2</v>
      </c>
      <c r="M10" s="98">
        <v>393300</v>
      </c>
      <c r="N10" s="97">
        <v>3.3102354096948172E-2</v>
      </c>
      <c r="O10" s="96">
        <v>70094</v>
      </c>
      <c r="P10" s="97">
        <v>2.3509140821213803E-2</v>
      </c>
      <c r="Q10" s="98">
        <v>67722</v>
      </c>
      <c r="R10" s="97">
        <v>3.0065611161302908E-3</v>
      </c>
      <c r="S10" s="98">
        <v>137816</v>
      </c>
      <c r="T10" s="97">
        <v>1.3330588295846324E-2</v>
      </c>
      <c r="U10" s="96">
        <v>123967</v>
      </c>
      <c r="V10" s="97">
        <v>3.1802806415588414E-3</v>
      </c>
      <c r="W10" s="98">
        <v>45692</v>
      </c>
      <c r="X10" s="97">
        <v>7.9449077464622375E-2</v>
      </c>
      <c r="Y10" s="98">
        <v>169659</v>
      </c>
      <c r="Z10" s="97">
        <v>2.2639735266993366E-2</v>
      </c>
      <c r="AA10" s="96">
        <v>68011</v>
      </c>
      <c r="AB10" s="97">
        <v>-2.6662277814351598E-2</v>
      </c>
      <c r="AC10" s="98">
        <v>27572</v>
      </c>
      <c r="AD10" s="97">
        <v>6.7647628267182958E-2</v>
      </c>
      <c r="AE10" s="98">
        <v>95583</v>
      </c>
      <c r="AF10" s="97">
        <v>-1.2121338780969326E-3</v>
      </c>
      <c r="AG10" s="96">
        <v>57592</v>
      </c>
      <c r="AH10" s="97">
        <v>-4.0101336711223734E-2</v>
      </c>
      <c r="AI10" s="98">
        <v>18966</v>
      </c>
      <c r="AJ10" s="97">
        <v>-6.0298270821978917E-2</v>
      </c>
      <c r="AK10" s="98">
        <v>76558</v>
      </c>
      <c r="AL10" s="97">
        <v>-4.5185268330402484E-2</v>
      </c>
      <c r="AM10" s="96">
        <v>23169</v>
      </c>
      <c r="AN10" s="97">
        <v>7.1547497918786451E-2</v>
      </c>
      <c r="AO10" s="96">
        <v>5645</v>
      </c>
      <c r="AP10" s="97">
        <v>0.12562313060817543</v>
      </c>
      <c r="AQ10" s="98">
        <v>2579</v>
      </c>
      <c r="AR10" s="97">
        <v>1.0132708821233409</v>
      </c>
      <c r="AS10" s="98">
        <v>8224</v>
      </c>
      <c r="AT10" s="97">
        <v>0.3062261753494282</v>
      </c>
    </row>
    <row r="11" spans="2:46" s="4" customFormat="1" x14ac:dyDescent="0.25">
      <c r="B11" s="83" t="s">
        <v>129</v>
      </c>
      <c r="C11" s="96" t="s">
        <v>168</v>
      </c>
      <c r="D11" s="97" t="s">
        <v>168</v>
      </c>
      <c r="E11" s="98" t="s">
        <v>168</v>
      </c>
      <c r="F11" s="97" t="s">
        <v>168</v>
      </c>
      <c r="G11" s="98" t="s">
        <v>168</v>
      </c>
      <c r="H11" s="97" t="s">
        <v>168</v>
      </c>
      <c r="I11" s="96" t="s">
        <v>168</v>
      </c>
      <c r="J11" s="97" t="s">
        <v>168</v>
      </c>
      <c r="K11" s="98" t="s">
        <v>168</v>
      </c>
      <c r="L11" s="97" t="s">
        <v>168</v>
      </c>
      <c r="M11" s="98" t="s">
        <v>168</v>
      </c>
      <c r="N11" s="97" t="s">
        <v>168</v>
      </c>
      <c r="O11" s="96" t="s">
        <v>168</v>
      </c>
      <c r="P11" s="97" t="s">
        <v>168</v>
      </c>
      <c r="Q11" s="98" t="s">
        <v>168</v>
      </c>
      <c r="R11" s="97" t="s">
        <v>168</v>
      </c>
      <c r="S11" s="98" t="s">
        <v>168</v>
      </c>
      <c r="T11" s="97" t="s">
        <v>168</v>
      </c>
      <c r="U11" s="96" t="s">
        <v>168</v>
      </c>
      <c r="V11" s="97" t="s">
        <v>168</v>
      </c>
      <c r="W11" s="98" t="s">
        <v>168</v>
      </c>
      <c r="X11" s="97" t="s">
        <v>168</v>
      </c>
      <c r="Y11" s="98" t="s">
        <v>168</v>
      </c>
      <c r="Z11" s="97" t="s">
        <v>168</v>
      </c>
      <c r="AA11" s="96" t="s">
        <v>168</v>
      </c>
      <c r="AB11" s="97" t="s">
        <v>168</v>
      </c>
      <c r="AC11" s="98" t="s">
        <v>168</v>
      </c>
      <c r="AD11" s="97" t="s">
        <v>168</v>
      </c>
      <c r="AE11" s="98" t="s">
        <v>168</v>
      </c>
      <c r="AF11" s="97" t="s">
        <v>168</v>
      </c>
      <c r="AG11" s="96" t="s">
        <v>168</v>
      </c>
      <c r="AH11" s="97" t="s">
        <v>168</v>
      </c>
      <c r="AI11" s="98" t="s">
        <v>168</v>
      </c>
      <c r="AJ11" s="97" t="s">
        <v>168</v>
      </c>
      <c r="AK11" s="98" t="s">
        <v>168</v>
      </c>
      <c r="AL11" s="97" t="s">
        <v>168</v>
      </c>
      <c r="AM11" s="96" t="s">
        <v>168</v>
      </c>
      <c r="AN11" s="97" t="s">
        <v>168</v>
      </c>
      <c r="AO11" s="96" t="s">
        <v>168</v>
      </c>
      <c r="AP11" s="97" t="s">
        <v>168</v>
      </c>
      <c r="AQ11" s="98" t="s">
        <v>168</v>
      </c>
      <c r="AR11" s="97" t="s">
        <v>168</v>
      </c>
      <c r="AS11" s="98" t="s">
        <v>168</v>
      </c>
      <c r="AT11" s="97" t="s">
        <v>168</v>
      </c>
    </row>
    <row r="12" spans="2:46" s="4" customFormat="1" x14ac:dyDescent="0.25">
      <c r="B12" s="83" t="s">
        <v>152</v>
      </c>
      <c r="C12" s="96" t="s">
        <v>168</v>
      </c>
      <c r="D12" s="97" t="s">
        <v>168</v>
      </c>
      <c r="E12" s="98" t="s">
        <v>168</v>
      </c>
      <c r="F12" s="97" t="s">
        <v>168</v>
      </c>
      <c r="G12" s="98" t="s">
        <v>168</v>
      </c>
      <c r="H12" s="97" t="s">
        <v>168</v>
      </c>
      <c r="I12" s="96" t="s">
        <v>168</v>
      </c>
      <c r="J12" s="97" t="s">
        <v>168</v>
      </c>
      <c r="K12" s="98" t="s">
        <v>168</v>
      </c>
      <c r="L12" s="97" t="s">
        <v>168</v>
      </c>
      <c r="M12" s="98" t="s">
        <v>168</v>
      </c>
      <c r="N12" s="97" t="s">
        <v>168</v>
      </c>
      <c r="O12" s="96" t="s">
        <v>168</v>
      </c>
      <c r="P12" s="97" t="s">
        <v>168</v>
      </c>
      <c r="Q12" s="98" t="s">
        <v>168</v>
      </c>
      <c r="R12" s="97" t="s">
        <v>168</v>
      </c>
      <c r="S12" s="98" t="s">
        <v>168</v>
      </c>
      <c r="T12" s="97" t="s">
        <v>168</v>
      </c>
      <c r="U12" s="96" t="s">
        <v>168</v>
      </c>
      <c r="V12" s="97" t="s">
        <v>168</v>
      </c>
      <c r="W12" s="98" t="s">
        <v>168</v>
      </c>
      <c r="X12" s="97" t="s">
        <v>168</v>
      </c>
      <c r="Y12" s="98" t="s">
        <v>168</v>
      </c>
      <c r="Z12" s="97" t="s">
        <v>168</v>
      </c>
      <c r="AA12" s="96" t="s">
        <v>168</v>
      </c>
      <c r="AB12" s="97" t="s">
        <v>168</v>
      </c>
      <c r="AC12" s="98" t="s">
        <v>168</v>
      </c>
      <c r="AD12" s="97" t="s">
        <v>168</v>
      </c>
      <c r="AE12" s="98" t="s">
        <v>168</v>
      </c>
      <c r="AF12" s="97" t="s">
        <v>168</v>
      </c>
      <c r="AG12" s="96" t="s">
        <v>168</v>
      </c>
      <c r="AH12" s="97" t="s">
        <v>168</v>
      </c>
      <c r="AI12" s="98" t="s">
        <v>168</v>
      </c>
      <c r="AJ12" s="97" t="s">
        <v>168</v>
      </c>
      <c r="AK12" s="98" t="s">
        <v>168</v>
      </c>
      <c r="AL12" s="97" t="s">
        <v>168</v>
      </c>
      <c r="AM12" s="96" t="s">
        <v>168</v>
      </c>
      <c r="AN12" s="97" t="s">
        <v>168</v>
      </c>
      <c r="AO12" s="96" t="s">
        <v>168</v>
      </c>
      <c r="AP12" s="97" t="s">
        <v>168</v>
      </c>
      <c r="AQ12" s="98" t="s">
        <v>168</v>
      </c>
      <c r="AR12" s="97" t="s">
        <v>168</v>
      </c>
      <c r="AS12" s="98" t="s">
        <v>168</v>
      </c>
      <c r="AT12" s="97" t="s">
        <v>168</v>
      </c>
    </row>
    <row r="13" spans="2:46" s="4" customFormat="1" x14ac:dyDescent="0.25">
      <c r="B13" s="83" t="s">
        <v>132</v>
      </c>
      <c r="C13" s="96" t="s">
        <v>168</v>
      </c>
      <c r="D13" s="97" t="s">
        <v>168</v>
      </c>
      <c r="E13" s="98" t="s">
        <v>168</v>
      </c>
      <c r="F13" s="97" t="s">
        <v>168</v>
      </c>
      <c r="G13" s="98" t="s">
        <v>168</v>
      </c>
      <c r="H13" s="97" t="s">
        <v>168</v>
      </c>
      <c r="I13" s="96" t="s">
        <v>168</v>
      </c>
      <c r="J13" s="97" t="s">
        <v>168</v>
      </c>
      <c r="K13" s="98" t="s">
        <v>168</v>
      </c>
      <c r="L13" s="97" t="s">
        <v>168</v>
      </c>
      <c r="M13" s="98" t="s">
        <v>168</v>
      </c>
      <c r="N13" s="97" t="s">
        <v>168</v>
      </c>
      <c r="O13" s="96" t="s">
        <v>168</v>
      </c>
      <c r="P13" s="97" t="s">
        <v>168</v>
      </c>
      <c r="Q13" s="98" t="s">
        <v>168</v>
      </c>
      <c r="R13" s="97" t="s">
        <v>168</v>
      </c>
      <c r="S13" s="98" t="s">
        <v>168</v>
      </c>
      <c r="T13" s="97" t="s">
        <v>168</v>
      </c>
      <c r="U13" s="96" t="s">
        <v>168</v>
      </c>
      <c r="V13" s="97" t="s">
        <v>168</v>
      </c>
      <c r="W13" s="98" t="s">
        <v>168</v>
      </c>
      <c r="X13" s="97" t="s">
        <v>168</v>
      </c>
      <c r="Y13" s="98" t="s">
        <v>168</v>
      </c>
      <c r="Z13" s="97" t="s">
        <v>168</v>
      </c>
      <c r="AA13" s="96" t="s">
        <v>168</v>
      </c>
      <c r="AB13" s="97" t="s">
        <v>168</v>
      </c>
      <c r="AC13" s="98" t="s">
        <v>168</v>
      </c>
      <c r="AD13" s="97" t="s">
        <v>168</v>
      </c>
      <c r="AE13" s="98" t="s">
        <v>168</v>
      </c>
      <c r="AF13" s="97" t="s">
        <v>168</v>
      </c>
      <c r="AG13" s="96" t="s">
        <v>168</v>
      </c>
      <c r="AH13" s="97" t="s">
        <v>168</v>
      </c>
      <c r="AI13" s="98" t="s">
        <v>168</v>
      </c>
      <c r="AJ13" s="97" t="s">
        <v>168</v>
      </c>
      <c r="AK13" s="98" t="s">
        <v>168</v>
      </c>
      <c r="AL13" s="97" t="s">
        <v>168</v>
      </c>
      <c r="AM13" s="96" t="s">
        <v>168</v>
      </c>
      <c r="AN13" s="97" t="s">
        <v>168</v>
      </c>
      <c r="AO13" s="96" t="s">
        <v>168</v>
      </c>
      <c r="AP13" s="97" t="s">
        <v>168</v>
      </c>
      <c r="AQ13" s="98" t="s">
        <v>168</v>
      </c>
      <c r="AR13" s="97" t="s">
        <v>168</v>
      </c>
      <c r="AS13" s="98" t="s">
        <v>168</v>
      </c>
      <c r="AT13" s="97" t="s">
        <v>168</v>
      </c>
    </row>
    <row r="14" spans="2:46" s="4" customFormat="1" x14ac:dyDescent="0.25">
      <c r="B14" s="83" t="s">
        <v>133</v>
      </c>
      <c r="C14" s="96" t="s">
        <v>168</v>
      </c>
      <c r="D14" s="97" t="s">
        <v>168</v>
      </c>
      <c r="E14" s="98" t="s">
        <v>168</v>
      </c>
      <c r="F14" s="97" t="s">
        <v>168</v>
      </c>
      <c r="G14" s="98" t="s">
        <v>168</v>
      </c>
      <c r="H14" s="97" t="s">
        <v>168</v>
      </c>
      <c r="I14" s="96" t="s">
        <v>168</v>
      </c>
      <c r="J14" s="97" t="s">
        <v>168</v>
      </c>
      <c r="K14" s="98" t="s">
        <v>168</v>
      </c>
      <c r="L14" s="97" t="s">
        <v>168</v>
      </c>
      <c r="M14" s="98" t="s">
        <v>168</v>
      </c>
      <c r="N14" s="97" t="s">
        <v>168</v>
      </c>
      <c r="O14" s="96" t="s">
        <v>168</v>
      </c>
      <c r="P14" s="97" t="s">
        <v>168</v>
      </c>
      <c r="Q14" s="98" t="s">
        <v>168</v>
      </c>
      <c r="R14" s="97" t="s">
        <v>168</v>
      </c>
      <c r="S14" s="98" t="s">
        <v>168</v>
      </c>
      <c r="T14" s="97" t="s">
        <v>168</v>
      </c>
      <c r="U14" s="96" t="s">
        <v>168</v>
      </c>
      <c r="V14" s="97" t="s">
        <v>168</v>
      </c>
      <c r="W14" s="98" t="s">
        <v>168</v>
      </c>
      <c r="X14" s="97" t="s">
        <v>168</v>
      </c>
      <c r="Y14" s="98" t="s">
        <v>168</v>
      </c>
      <c r="Z14" s="97" t="s">
        <v>168</v>
      </c>
      <c r="AA14" s="96" t="s">
        <v>168</v>
      </c>
      <c r="AB14" s="97" t="s">
        <v>168</v>
      </c>
      <c r="AC14" s="98" t="s">
        <v>168</v>
      </c>
      <c r="AD14" s="97" t="s">
        <v>168</v>
      </c>
      <c r="AE14" s="98" t="s">
        <v>168</v>
      </c>
      <c r="AF14" s="97" t="s">
        <v>168</v>
      </c>
      <c r="AG14" s="96" t="s">
        <v>168</v>
      </c>
      <c r="AH14" s="97" t="s">
        <v>168</v>
      </c>
      <c r="AI14" s="98" t="s">
        <v>168</v>
      </c>
      <c r="AJ14" s="97" t="s">
        <v>168</v>
      </c>
      <c r="AK14" s="98" t="s">
        <v>168</v>
      </c>
      <c r="AL14" s="97" t="s">
        <v>168</v>
      </c>
      <c r="AM14" s="96" t="s">
        <v>168</v>
      </c>
      <c r="AN14" s="97" t="s">
        <v>168</v>
      </c>
      <c r="AO14" s="96" t="s">
        <v>168</v>
      </c>
      <c r="AP14" s="97" t="s">
        <v>168</v>
      </c>
      <c r="AQ14" s="98" t="s">
        <v>168</v>
      </c>
      <c r="AR14" s="97" t="s">
        <v>168</v>
      </c>
      <c r="AS14" s="98" t="s">
        <v>168</v>
      </c>
      <c r="AT14" s="97" t="s">
        <v>168</v>
      </c>
    </row>
    <row r="15" spans="2:46" s="4" customFormat="1" x14ac:dyDescent="0.25">
      <c r="B15" s="83" t="s">
        <v>134</v>
      </c>
      <c r="C15" s="96" t="s">
        <v>168</v>
      </c>
      <c r="D15" s="97" t="s">
        <v>168</v>
      </c>
      <c r="E15" s="98" t="s">
        <v>168</v>
      </c>
      <c r="F15" s="97" t="s">
        <v>168</v>
      </c>
      <c r="G15" s="98" t="s">
        <v>168</v>
      </c>
      <c r="H15" s="97" t="s">
        <v>168</v>
      </c>
      <c r="I15" s="96" t="s">
        <v>168</v>
      </c>
      <c r="J15" s="97" t="s">
        <v>168</v>
      </c>
      <c r="K15" s="98" t="s">
        <v>168</v>
      </c>
      <c r="L15" s="97" t="s">
        <v>168</v>
      </c>
      <c r="M15" s="98" t="s">
        <v>168</v>
      </c>
      <c r="N15" s="97" t="s">
        <v>168</v>
      </c>
      <c r="O15" s="96" t="s">
        <v>168</v>
      </c>
      <c r="P15" s="97" t="s">
        <v>168</v>
      </c>
      <c r="Q15" s="98" t="s">
        <v>168</v>
      </c>
      <c r="R15" s="97" t="s">
        <v>168</v>
      </c>
      <c r="S15" s="98" t="s">
        <v>168</v>
      </c>
      <c r="T15" s="97" t="s">
        <v>168</v>
      </c>
      <c r="U15" s="96" t="s">
        <v>168</v>
      </c>
      <c r="V15" s="97" t="s">
        <v>168</v>
      </c>
      <c r="W15" s="98" t="s">
        <v>168</v>
      </c>
      <c r="X15" s="97" t="s">
        <v>168</v>
      </c>
      <c r="Y15" s="98" t="s">
        <v>168</v>
      </c>
      <c r="Z15" s="97" t="s">
        <v>168</v>
      </c>
      <c r="AA15" s="96" t="s">
        <v>168</v>
      </c>
      <c r="AB15" s="97" t="s">
        <v>168</v>
      </c>
      <c r="AC15" s="98" t="s">
        <v>168</v>
      </c>
      <c r="AD15" s="97" t="s">
        <v>168</v>
      </c>
      <c r="AE15" s="98" t="s">
        <v>168</v>
      </c>
      <c r="AF15" s="97" t="s">
        <v>168</v>
      </c>
      <c r="AG15" s="96" t="s">
        <v>168</v>
      </c>
      <c r="AH15" s="97" t="s">
        <v>168</v>
      </c>
      <c r="AI15" s="98" t="s">
        <v>168</v>
      </c>
      <c r="AJ15" s="97" t="s">
        <v>168</v>
      </c>
      <c r="AK15" s="98" t="s">
        <v>168</v>
      </c>
      <c r="AL15" s="97" t="s">
        <v>168</v>
      </c>
      <c r="AM15" s="96" t="s">
        <v>168</v>
      </c>
      <c r="AN15" s="97" t="s">
        <v>168</v>
      </c>
      <c r="AO15" s="96" t="s">
        <v>168</v>
      </c>
      <c r="AP15" s="97" t="s">
        <v>168</v>
      </c>
      <c r="AQ15" s="98" t="s">
        <v>168</v>
      </c>
      <c r="AR15" s="97" t="s">
        <v>168</v>
      </c>
      <c r="AS15" s="98" t="s">
        <v>168</v>
      </c>
      <c r="AT15" s="97" t="s">
        <v>168</v>
      </c>
    </row>
    <row r="16" spans="2:46" s="4" customFormat="1" x14ac:dyDescent="0.25">
      <c r="B16" s="83" t="s">
        <v>135</v>
      </c>
      <c r="C16" s="96" t="s">
        <v>168</v>
      </c>
      <c r="D16" s="97" t="s">
        <v>168</v>
      </c>
      <c r="E16" s="98" t="s">
        <v>168</v>
      </c>
      <c r="F16" s="97" t="s">
        <v>168</v>
      </c>
      <c r="G16" s="98" t="s">
        <v>168</v>
      </c>
      <c r="H16" s="97" t="s">
        <v>168</v>
      </c>
      <c r="I16" s="96" t="s">
        <v>168</v>
      </c>
      <c r="J16" s="97" t="s">
        <v>168</v>
      </c>
      <c r="K16" s="98" t="s">
        <v>168</v>
      </c>
      <c r="L16" s="97" t="s">
        <v>168</v>
      </c>
      <c r="M16" s="98" t="s">
        <v>168</v>
      </c>
      <c r="N16" s="97" t="s">
        <v>168</v>
      </c>
      <c r="O16" s="96" t="s">
        <v>168</v>
      </c>
      <c r="P16" s="97" t="s">
        <v>168</v>
      </c>
      <c r="Q16" s="98" t="s">
        <v>168</v>
      </c>
      <c r="R16" s="97" t="s">
        <v>168</v>
      </c>
      <c r="S16" s="98" t="s">
        <v>168</v>
      </c>
      <c r="T16" s="97" t="s">
        <v>168</v>
      </c>
      <c r="U16" s="96" t="s">
        <v>168</v>
      </c>
      <c r="V16" s="97" t="s">
        <v>168</v>
      </c>
      <c r="W16" s="98" t="s">
        <v>168</v>
      </c>
      <c r="X16" s="97" t="s">
        <v>168</v>
      </c>
      <c r="Y16" s="98" t="s">
        <v>168</v>
      </c>
      <c r="Z16" s="97" t="s">
        <v>168</v>
      </c>
      <c r="AA16" s="96" t="s">
        <v>168</v>
      </c>
      <c r="AB16" s="97" t="s">
        <v>168</v>
      </c>
      <c r="AC16" s="98" t="s">
        <v>168</v>
      </c>
      <c r="AD16" s="97" t="s">
        <v>168</v>
      </c>
      <c r="AE16" s="98" t="s">
        <v>168</v>
      </c>
      <c r="AF16" s="97" t="s">
        <v>168</v>
      </c>
      <c r="AG16" s="96" t="s">
        <v>168</v>
      </c>
      <c r="AH16" s="97" t="s">
        <v>168</v>
      </c>
      <c r="AI16" s="98" t="s">
        <v>168</v>
      </c>
      <c r="AJ16" s="97" t="s">
        <v>168</v>
      </c>
      <c r="AK16" s="98" t="s">
        <v>168</v>
      </c>
      <c r="AL16" s="97" t="s">
        <v>168</v>
      </c>
      <c r="AM16" s="96" t="s">
        <v>168</v>
      </c>
      <c r="AN16" s="97" t="s">
        <v>168</v>
      </c>
      <c r="AO16" s="96" t="s">
        <v>168</v>
      </c>
      <c r="AP16" s="97" t="s">
        <v>168</v>
      </c>
      <c r="AQ16" s="98" t="s">
        <v>168</v>
      </c>
      <c r="AR16" s="97" t="s">
        <v>168</v>
      </c>
      <c r="AS16" s="98" t="s">
        <v>168</v>
      </c>
      <c r="AT16" s="97" t="s">
        <v>168</v>
      </c>
    </row>
    <row r="17" spans="2:46" s="4" customFormat="1" x14ac:dyDescent="0.25">
      <c r="B17" s="83" t="s">
        <v>153</v>
      </c>
      <c r="C17" s="96" t="s">
        <v>168</v>
      </c>
      <c r="D17" s="97" t="s">
        <v>168</v>
      </c>
      <c r="E17" s="98" t="s">
        <v>168</v>
      </c>
      <c r="F17" s="97" t="s">
        <v>168</v>
      </c>
      <c r="G17" s="98" t="s">
        <v>168</v>
      </c>
      <c r="H17" s="97" t="s">
        <v>168</v>
      </c>
      <c r="I17" s="96" t="s">
        <v>168</v>
      </c>
      <c r="J17" s="97" t="s">
        <v>168</v>
      </c>
      <c r="K17" s="98" t="s">
        <v>168</v>
      </c>
      <c r="L17" s="97" t="s">
        <v>168</v>
      </c>
      <c r="M17" s="98" t="s">
        <v>168</v>
      </c>
      <c r="N17" s="97" t="s">
        <v>168</v>
      </c>
      <c r="O17" s="96" t="s">
        <v>168</v>
      </c>
      <c r="P17" s="97" t="s">
        <v>168</v>
      </c>
      <c r="Q17" s="98" t="s">
        <v>168</v>
      </c>
      <c r="R17" s="97" t="s">
        <v>168</v>
      </c>
      <c r="S17" s="98" t="s">
        <v>168</v>
      </c>
      <c r="T17" s="97" t="s">
        <v>168</v>
      </c>
      <c r="U17" s="96" t="s">
        <v>168</v>
      </c>
      <c r="V17" s="97" t="s">
        <v>168</v>
      </c>
      <c r="W17" s="98" t="s">
        <v>168</v>
      </c>
      <c r="X17" s="97" t="s">
        <v>168</v>
      </c>
      <c r="Y17" s="98" t="s">
        <v>168</v>
      </c>
      <c r="Z17" s="97" t="s">
        <v>168</v>
      </c>
      <c r="AA17" s="96" t="s">
        <v>168</v>
      </c>
      <c r="AB17" s="97" t="s">
        <v>168</v>
      </c>
      <c r="AC17" s="98" t="s">
        <v>168</v>
      </c>
      <c r="AD17" s="97" t="s">
        <v>168</v>
      </c>
      <c r="AE17" s="98" t="s">
        <v>168</v>
      </c>
      <c r="AF17" s="97" t="s">
        <v>168</v>
      </c>
      <c r="AG17" s="96" t="s">
        <v>168</v>
      </c>
      <c r="AH17" s="97" t="s">
        <v>168</v>
      </c>
      <c r="AI17" s="98" t="s">
        <v>168</v>
      </c>
      <c r="AJ17" s="97" t="s">
        <v>168</v>
      </c>
      <c r="AK17" s="98" t="s">
        <v>168</v>
      </c>
      <c r="AL17" s="97" t="s">
        <v>168</v>
      </c>
      <c r="AM17" s="96" t="s">
        <v>168</v>
      </c>
      <c r="AN17" s="97" t="s">
        <v>168</v>
      </c>
      <c r="AO17" s="96" t="s">
        <v>168</v>
      </c>
      <c r="AP17" s="97" t="s">
        <v>168</v>
      </c>
      <c r="AQ17" s="98" t="s">
        <v>168</v>
      </c>
      <c r="AR17" s="97" t="s">
        <v>168</v>
      </c>
      <c r="AS17" s="98" t="s">
        <v>168</v>
      </c>
      <c r="AT17" s="97" t="s">
        <v>168</v>
      </c>
    </row>
    <row r="18" spans="2:46" s="4" customFormat="1" x14ac:dyDescent="0.25">
      <c r="B18" s="83" t="s">
        <v>124</v>
      </c>
      <c r="C18" s="96" t="s">
        <v>168</v>
      </c>
      <c r="D18" s="97" t="s">
        <v>168</v>
      </c>
      <c r="E18" s="98" t="s">
        <v>168</v>
      </c>
      <c r="F18" s="97" t="s">
        <v>168</v>
      </c>
      <c r="G18" s="98" t="s">
        <v>168</v>
      </c>
      <c r="H18" s="97" t="s">
        <v>168</v>
      </c>
      <c r="I18" s="96" t="s">
        <v>168</v>
      </c>
      <c r="J18" s="97" t="s">
        <v>168</v>
      </c>
      <c r="K18" s="98" t="s">
        <v>168</v>
      </c>
      <c r="L18" s="97" t="s">
        <v>168</v>
      </c>
      <c r="M18" s="98" t="s">
        <v>168</v>
      </c>
      <c r="N18" s="97" t="s">
        <v>168</v>
      </c>
      <c r="O18" s="96" t="s">
        <v>168</v>
      </c>
      <c r="P18" s="97" t="s">
        <v>168</v>
      </c>
      <c r="Q18" s="98" t="s">
        <v>168</v>
      </c>
      <c r="R18" s="97" t="s">
        <v>168</v>
      </c>
      <c r="S18" s="98" t="s">
        <v>168</v>
      </c>
      <c r="T18" s="97" t="s">
        <v>168</v>
      </c>
      <c r="U18" s="96" t="s">
        <v>168</v>
      </c>
      <c r="V18" s="97" t="s">
        <v>168</v>
      </c>
      <c r="W18" s="98" t="s">
        <v>168</v>
      </c>
      <c r="X18" s="97" t="s">
        <v>168</v>
      </c>
      <c r="Y18" s="98" t="s">
        <v>168</v>
      </c>
      <c r="Z18" s="97" t="s">
        <v>168</v>
      </c>
      <c r="AA18" s="96" t="s">
        <v>168</v>
      </c>
      <c r="AB18" s="97" t="s">
        <v>168</v>
      </c>
      <c r="AC18" s="98" t="s">
        <v>168</v>
      </c>
      <c r="AD18" s="97" t="s">
        <v>168</v>
      </c>
      <c r="AE18" s="98" t="s">
        <v>168</v>
      </c>
      <c r="AF18" s="97" t="s">
        <v>168</v>
      </c>
      <c r="AG18" s="96" t="s">
        <v>168</v>
      </c>
      <c r="AH18" s="97" t="s">
        <v>168</v>
      </c>
      <c r="AI18" s="98" t="s">
        <v>168</v>
      </c>
      <c r="AJ18" s="97" t="s">
        <v>168</v>
      </c>
      <c r="AK18" s="98" t="s">
        <v>168</v>
      </c>
      <c r="AL18" s="97" t="s">
        <v>168</v>
      </c>
      <c r="AM18" s="96" t="s">
        <v>168</v>
      </c>
      <c r="AN18" s="97" t="s">
        <v>168</v>
      </c>
      <c r="AO18" s="96" t="s">
        <v>168</v>
      </c>
      <c r="AP18" s="97" t="s">
        <v>168</v>
      </c>
      <c r="AQ18" s="98" t="s">
        <v>168</v>
      </c>
      <c r="AR18" s="97" t="s">
        <v>168</v>
      </c>
      <c r="AS18" s="98" t="s">
        <v>168</v>
      </c>
      <c r="AT18" s="97" t="s">
        <v>168</v>
      </c>
    </row>
    <row r="19" spans="2:46" s="4" customFormat="1" x14ac:dyDescent="0.25">
      <c r="B19" s="83" t="s">
        <v>125</v>
      </c>
      <c r="C19" s="96" t="s">
        <v>168</v>
      </c>
      <c r="D19" s="97" t="s">
        <v>168</v>
      </c>
      <c r="E19" s="98" t="s">
        <v>168</v>
      </c>
      <c r="F19" s="97" t="s">
        <v>168</v>
      </c>
      <c r="G19" s="98" t="s">
        <v>168</v>
      </c>
      <c r="H19" s="97" t="s">
        <v>168</v>
      </c>
      <c r="I19" s="96" t="s">
        <v>168</v>
      </c>
      <c r="J19" s="97" t="s">
        <v>168</v>
      </c>
      <c r="K19" s="98" t="s">
        <v>168</v>
      </c>
      <c r="L19" s="97" t="s">
        <v>168</v>
      </c>
      <c r="M19" s="98" t="s">
        <v>168</v>
      </c>
      <c r="N19" s="97" t="s">
        <v>168</v>
      </c>
      <c r="O19" s="96" t="s">
        <v>168</v>
      </c>
      <c r="P19" s="97" t="s">
        <v>168</v>
      </c>
      <c r="Q19" s="98" t="s">
        <v>168</v>
      </c>
      <c r="R19" s="97" t="s">
        <v>168</v>
      </c>
      <c r="S19" s="98" t="s">
        <v>168</v>
      </c>
      <c r="T19" s="97" t="s">
        <v>168</v>
      </c>
      <c r="U19" s="96" t="s">
        <v>168</v>
      </c>
      <c r="V19" s="97" t="s">
        <v>168</v>
      </c>
      <c r="W19" s="98" t="s">
        <v>168</v>
      </c>
      <c r="X19" s="97" t="s">
        <v>168</v>
      </c>
      <c r="Y19" s="98" t="s">
        <v>168</v>
      </c>
      <c r="Z19" s="97" t="s">
        <v>168</v>
      </c>
      <c r="AA19" s="96" t="s">
        <v>168</v>
      </c>
      <c r="AB19" s="97" t="s">
        <v>168</v>
      </c>
      <c r="AC19" s="98" t="s">
        <v>168</v>
      </c>
      <c r="AD19" s="97" t="s">
        <v>168</v>
      </c>
      <c r="AE19" s="98" t="s">
        <v>168</v>
      </c>
      <c r="AF19" s="97" t="s">
        <v>168</v>
      </c>
      <c r="AG19" s="96" t="s">
        <v>168</v>
      </c>
      <c r="AH19" s="97" t="s">
        <v>168</v>
      </c>
      <c r="AI19" s="98" t="s">
        <v>168</v>
      </c>
      <c r="AJ19" s="97" t="s">
        <v>168</v>
      </c>
      <c r="AK19" s="98" t="s">
        <v>168</v>
      </c>
      <c r="AL19" s="97" t="s">
        <v>168</v>
      </c>
      <c r="AM19" s="96" t="s">
        <v>168</v>
      </c>
      <c r="AN19" s="97" t="s">
        <v>168</v>
      </c>
      <c r="AO19" s="96" t="s">
        <v>168</v>
      </c>
      <c r="AP19" s="97" t="s">
        <v>168</v>
      </c>
      <c r="AQ19" s="98" t="s">
        <v>168</v>
      </c>
      <c r="AR19" s="97" t="s">
        <v>168</v>
      </c>
      <c r="AS19" s="98" t="s">
        <v>168</v>
      </c>
      <c r="AT19" s="97" t="s">
        <v>168</v>
      </c>
    </row>
    <row r="20" spans="2:46" s="61" customFormat="1" ht="34.5" customHeight="1" x14ac:dyDescent="0.25">
      <c r="B20" s="99" t="s">
        <v>301</v>
      </c>
      <c r="C20" s="100">
        <v>948797</v>
      </c>
      <c r="D20" s="101">
        <v>3.3767521423396119E-2</v>
      </c>
      <c r="E20" s="102">
        <v>486445</v>
      </c>
      <c r="F20" s="101">
        <v>9.9981909865906937E-2</v>
      </c>
      <c r="G20" s="102">
        <v>1435242</v>
      </c>
      <c r="H20" s="101">
        <v>5.5297841599664777E-2</v>
      </c>
      <c r="I20" s="100">
        <v>681786</v>
      </c>
      <c r="J20" s="101">
        <v>3.3184419174162816E-2</v>
      </c>
      <c r="K20" s="102">
        <v>407909</v>
      </c>
      <c r="L20" s="101">
        <v>8.8012653636053262E-2</v>
      </c>
      <c r="M20" s="102">
        <v>1089695</v>
      </c>
      <c r="N20" s="101">
        <v>5.3048898337842987E-2</v>
      </c>
      <c r="O20" s="100">
        <v>194264</v>
      </c>
      <c r="P20" s="101">
        <v>3.4612414454237905E-2</v>
      </c>
      <c r="Q20" s="102">
        <v>188344</v>
      </c>
      <c r="R20" s="101">
        <v>1.5287750393514044E-2</v>
      </c>
      <c r="S20" s="102">
        <v>382608</v>
      </c>
      <c r="T20" s="101">
        <v>2.5008505838890027E-2</v>
      </c>
      <c r="U20" s="100">
        <v>344585</v>
      </c>
      <c r="V20" s="101">
        <v>3.2155159502770703E-2</v>
      </c>
      <c r="W20" s="102">
        <v>124373</v>
      </c>
      <c r="X20" s="101">
        <v>0.10202110598180036</v>
      </c>
      <c r="Y20" s="102">
        <v>468958</v>
      </c>
      <c r="Z20" s="101">
        <v>4.9806473565565001E-2</v>
      </c>
      <c r="AA20" s="100">
        <v>186515</v>
      </c>
      <c r="AB20" s="101">
        <v>3.351305224777934E-2</v>
      </c>
      <c r="AC20" s="102">
        <v>72033</v>
      </c>
      <c r="AD20" s="101">
        <v>0.13122477503651231</v>
      </c>
      <c r="AE20" s="102">
        <v>258548</v>
      </c>
      <c r="AF20" s="101">
        <v>5.8997968412084711E-2</v>
      </c>
      <c r="AG20" s="100">
        <v>157507</v>
      </c>
      <c r="AH20" s="101">
        <v>2.4449098524858881E-2</v>
      </c>
      <c r="AI20" s="102">
        <v>49308</v>
      </c>
      <c r="AJ20" s="101">
        <v>-1.5591778880227336E-3</v>
      </c>
      <c r="AK20" s="102">
        <v>206815</v>
      </c>
      <c r="AL20" s="101">
        <v>1.8126055343051117E-2</v>
      </c>
      <c r="AM20" s="100">
        <v>65089</v>
      </c>
      <c r="AN20" s="101">
        <v>3.4143628852875807E-2</v>
      </c>
      <c r="AO20" s="100">
        <v>15407</v>
      </c>
      <c r="AP20" s="101">
        <v>6.1819434872501633E-2</v>
      </c>
      <c r="AQ20" s="102">
        <v>6503</v>
      </c>
      <c r="AR20" s="101">
        <v>0.78604778906893702</v>
      </c>
      <c r="AS20" s="102">
        <v>21910</v>
      </c>
      <c r="AT20" s="101">
        <v>0.20709602776706526</v>
      </c>
    </row>
    <row r="21" spans="2:46" s="4" customFormat="1" ht="15" customHeight="1" outlineLevel="1" x14ac:dyDescent="0.25">
      <c r="B21" s="83" t="s">
        <v>126</v>
      </c>
      <c r="C21" s="103">
        <v>287456</v>
      </c>
      <c r="D21" s="104">
        <v>-1.779850682520967E-2</v>
      </c>
      <c r="E21" s="105">
        <v>138864</v>
      </c>
      <c r="F21" s="104">
        <v>3.1066231066231076E-2</v>
      </c>
      <c r="G21" s="105">
        <v>426320</v>
      </c>
      <c r="H21" s="104">
        <v>-2.3985304613368674E-3</v>
      </c>
      <c r="I21" s="103">
        <v>206021</v>
      </c>
      <c r="J21" s="104">
        <v>-2.1900547869764586E-2</v>
      </c>
      <c r="K21" s="105">
        <v>118896</v>
      </c>
      <c r="L21" s="104">
        <v>3.8728672147331444E-2</v>
      </c>
      <c r="M21" s="105">
        <v>324917</v>
      </c>
      <c r="N21" s="104">
        <v>-5.5368090139251702E-4</v>
      </c>
      <c r="O21" s="103">
        <v>59971</v>
      </c>
      <c r="P21" s="104">
        <v>-2.7392150502757007E-2</v>
      </c>
      <c r="Q21" s="105">
        <v>58250</v>
      </c>
      <c r="R21" s="104">
        <v>1.7822820199196121E-2</v>
      </c>
      <c r="S21" s="105">
        <v>118221</v>
      </c>
      <c r="T21" s="104">
        <v>-5.6270502144839529E-3</v>
      </c>
      <c r="U21" s="103">
        <v>102655</v>
      </c>
      <c r="V21" s="104">
        <v>-2.0346035290637166E-2</v>
      </c>
      <c r="W21" s="105">
        <v>36013</v>
      </c>
      <c r="X21" s="104">
        <v>4.9268690635743795E-2</v>
      </c>
      <c r="Y21" s="105">
        <v>138668</v>
      </c>
      <c r="Z21" s="104">
        <v>-3.1701759052253919E-3</v>
      </c>
      <c r="AA21" s="103">
        <v>56898</v>
      </c>
      <c r="AB21" s="104">
        <v>-1.8475392019872694E-2</v>
      </c>
      <c r="AC21" s="105">
        <v>19001</v>
      </c>
      <c r="AD21" s="104">
        <v>-9.0226348179827109E-3</v>
      </c>
      <c r="AE21" s="105">
        <v>75899</v>
      </c>
      <c r="AF21" s="104">
        <v>-1.6125896063155398E-2</v>
      </c>
      <c r="AG21" s="103">
        <v>48369</v>
      </c>
      <c r="AH21" s="104">
        <v>-8.0188679245283279E-3</v>
      </c>
      <c r="AI21" s="105">
        <v>14746</v>
      </c>
      <c r="AJ21" s="104">
        <v>-9.0033940141931557E-2</v>
      </c>
      <c r="AK21" s="105">
        <v>63115</v>
      </c>
      <c r="AL21" s="104">
        <v>-2.8476872161933398E-2</v>
      </c>
      <c r="AM21" s="103">
        <v>19878</v>
      </c>
      <c r="AN21" s="104">
        <v>-4.5336663144750711E-2</v>
      </c>
      <c r="AO21" s="103">
        <v>4659</v>
      </c>
      <c r="AP21" s="104">
        <v>0.43796296296296289</v>
      </c>
      <c r="AQ21" s="105">
        <v>967</v>
      </c>
      <c r="AR21" s="104">
        <v>-7.286673058485138E-2</v>
      </c>
      <c r="AS21" s="105">
        <v>5626</v>
      </c>
      <c r="AT21" s="104">
        <v>0.31356525799673118</v>
      </c>
    </row>
    <row r="22" spans="2:46" s="4" customFormat="1" ht="15" customHeight="1" outlineLevel="1" x14ac:dyDescent="0.25">
      <c r="B22" s="83" t="s">
        <v>127</v>
      </c>
      <c r="C22" s="103">
        <v>290927</v>
      </c>
      <c r="D22" s="104">
        <v>-2.0922515682632037E-2</v>
      </c>
      <c r="E22" s="105">
        <v>138473</v>
      </c>
      <c r="F22" s="104">
        <v>6.5882045045183801E-2</v>
      </c>
      <c r="G22" s="105">
        <v>429400</v>
      </c>
      <c r="H22" s="104">
        <v>5.4840326138370088E-3</v>
      </c>
      <c r="I22" s="103">
        <v>210956</v>
      </c>
      <c r="J22" s="104">
        <v>-1.9046556181760654E-2</v>
      </c>
      <c r="K22" s="105">
        <v>118229</v>
      </c>
      <c r="L22" s="104">
        <v>6.101588441173833E-2</v>
      </c>
      <c r="M22" s="105">
        <v>329185</v>
      </c>
      <c r="N22" s="104">
        <v>8.2791700614428532E-3</v>
      </c>
      <c r="O22" s="103">
        <v>59310</v>
      </c>
      <c r="P22" s="104">
        <v>-2.8916310816717861E-3</v>
      </c>
      <c r="Q22" s="105">
        <v>59739</v>
      </c>
      <c r="R22" s="104">
        <v>9.4802624344830111E-2</v>
      </c>
      <c r="S22" s="105">
        <v>119049</v>
      </c>
      <c r="T22" s="104">
        <v>4.3849957912457826E-2</v>
      </c>
      <c r="U22" s="103">
        <v>107621</v>
      </c>
      <c r="V22" s="104">
        <v>2.337710719940489E-3</v>
      </c>
      <c r="W22" s="105">
        <v>34517</v>
      </c>
      <c r="X22" s="104">
        <v>-1.9960249858035239E-2</v>
      </c>
      <c r="Y22" s="105">
        <v>142138</v>
      </c>
      <c r="Z22" s="104">
        <v>-3.1699277649204216E-3</v>
      </c>
      <c r="AA22" s="103">
        <v>53695</v>
      </c>
      <c r="AB22" s="104">
        <v>-6.8635953652952164E-2</v>
      </c>
      <c r="AC22" s="105">
        <v>18851</v>
      </c>
      <c r="AD22" s="104">
        <v>7.1201272871917354E-2</v>
      </c>
      <c r="AE22" s="105">
        <v>72546</v>
      </c>
      <c r="AF22" s="104">
        <v>-3.5933554817275781E-2</v>
      </c>
      <c r="AG22" s="103">
        <v>45381</v>
      </c>
      <c r="AH22" s="104">
        <v>-7.0899189255589246E-2</v>
      </c>
      <c r="AI22" s="105">
        <v>14456</v>
      </c>
      <c r="AJ22" s="104">
        <v>-2.0861555134110032E-2</v>
      </c>
      <c r="AK22" s="105">
        <v>59837</v>
      </c>
      <c r="AL22" s="104">
        <v>-5.9284995598038015E-2</v>
      </c>
      <c r="AM22" s="103">
        <v>21440</v>
      </c>
      <c r="AN22" s="104">
        <v>3.4164833621941337E-3</v>
      </c>
      <c r="AO22" s="103">
        <v>4836</v>
      </c>
      <c r="AP22" s="104">
        <v>0.57370647575658973</v>
      </c>
      <c r="AQ22" s="105">
        <v>1393</v>
      </c>
      <c r="AR22" s="104">
        <v>0.57223476297968401</v>
      </c>
      <c r="AS22" s="105">
        <v>6229</v>
      </c>
      <c r="AT22" s="104">
        <v>0.57337711543319014</v>
      </c>
    </row>
    <row r="23" spans="2:46" s="4" customFormat="1" ht="15" customHeight="1" outlineLevel="1" x14ac:dyDescent="0.25">
      <c r="B23" s="83" t="s">
        <v>128</v>
      </c>
      <c r="C23" s="103">
        <v>339422</v>
      </c>
      <c r="D23" s="104">
        <v>5.334665706695807E-2</v>
      </c>
      <c r="E23" s="105">
        <v>164893</v>
      </c>
      <c r="F23" s="104">
        <v>0.10472189840682833</v>
      </c>
      <c r="G23" s="105">
        <v>504315</v>
      </c>
      <c r="H23" s="104">
        <v>6.9610641916970417E-2</v>
      </c>
      <c r="I23" s="103">
        <v>242911</v>
      </c>
      <c r="J23" s="104">
        <v>5.8246674885968019E-2</v>
      </c>
      <c r="K23" s="105">
        <v>137787</v>
      </c>
      <c r="L23" s="104">
        <v>8.5090800270904543E-2</v>
      </c>
      <c r="M23" s="105">
        <v>380698</v>
      </c>
      <c r="N23" s="104">
        <v>6.7807687021594676E-2</v>
      </c>
      <c r="O23" s="103">
        <v>68484</v>
      </c>
      <c r="P23" s="104">
        <v>5.6786618109993192E-2</v>
      </c>
      <c r="Q23" s="105">
        <v>67519</v>
      </c>
      <c r="R23" s="104">
        <v>8.8419253957507271E-2</v>
      </c>
      <c r="S23" s="105">
        <v>136003</v>
      </c>
      <c r="T23" s="104">
        <v>7.2257525347293461E-2</v>
      </c>
      <c r="U23" s="103">
        <v>123574</v>
      </c>
      <c r="V23" s="104">
        <v>8.9727422640411225E-2</v>
      </c>
      <c r="W23" s="105">
        <v>42329</v>
      </c>
      <c r="X23" s="104">
        <v>5.0191038555053913E-2</v>
      </c>
      <c r="Y23" s="105">
        <v>165903</v>
      </c>
      <c r="Z23" s="104">
        <v>7.9359812628086335E-2</v>
      </c>
      <c r="AA23" s="103">
        <v>69874</v>
      </c>
      <c r="AB23" s="104">
        <v>5.8632810132719149E-2</v>
      </c>
      <c r="AC23" s="105">
        <v>25825</v>
      </c>
      <c r="AD23" s="104">
        <v>0.22888413038305977</v>
      </c>
      <c r="AE23" s="105">
        <v>95699</v>
      </c>
      <c r="AF23" s="104">
        <v>9.9748330824302789E-2</v>
      </c>
      <c r="AG23" s="103">
        <v>59998</v>
      </c>
      <c r="AH23" s="104">
        <v>7.9061904248048709E-2</v>
      </c>
      <c r="AI23" s="105">
        <v>20183</v>
      </c>
      <c r="AJ23" s="104">
        <v>0.12571811032405611</v>
      </c>
      <c r="AK23" s="105">
        <v>80181</v>
      </c>
      <c r="AL23" s="104">
        <v>9.0438046538194872E-2</v>
      </c>
      <c r="AM23" s="103">
        <v>21622</v>
      </c>
      <c r="AN23" s="104">
        <v>-8.8448566610455304E-2</v>
      </c>
      <c r="AO23" s="103">
        <v>5015</v>
      </c>
      <c r="AP23" s="104">
        <v>0.69025952140208968</v>
      </c>
      <c r="AQ23" s="105">
        <v>1281</v>
      </c>
      <c r="AR23" s="104">
        <v>1.2648221343873445E-2</v>
      </c>
      <c r="AS23" s="105">
        <v>6296</v>
      </c>
      <c r="AT23" s="104">
        <v>0.48771266540642721</v>
      </c>
    </row>
    <row r="24" spans="2:46" s="4" customFormat="1" ht="15" customHeight="1" outlineLevel="1" x14ac:dyDescent="0.25">
      <c r="B24" s="83" t="s">
        <v>129</v>
      </c>
      <c r="C24" s="103">
        <v>313774</v>
      </c>
      <c r="D24" s="104">
        <v>-9.1363473144061791E-2</v>
      </c>
      <c r="E24" s="105">
        <v>149650</v>
      </c>
      <c r="F24" s="104">
        <v>-7.5458409528987302E-2</v>
      </c>
      <c r="G24" s="105">
        <v>463424</v>
      </c>
      <c r="H24" s="104">
        <v>-8.6287530462077155E-2</v>
      </c>
      <c r="I24" s="103">
        <v>225946</v>
      </c>
      <c r="J24" s="104">
        <v>-0.1121197117236068</v>
      </c>
      <c r="K24" s="105">
        <v>123829</v>
      </c>
      <c r="L24" s="104">
        <v>-9.6198059981461026E-2</v>
      </c>
      <c r="M24" s="105">
        <v>349775</v>
      </c>
      <c r="N24" s="104">
        <v>-0.10654759928171309</v>
      </c>
      <c r="O24" s="103">
        <v>63476</v>
      </c>
      <c r="P24" s="104">
        <v>-0.13295997814506211</v>
      </c>
      <c r="Q24" s="105">
        <v>62552</v>
      </c>
      <c r="R24" s="104">
        <v>-5.3461451161383122E-2</v>
      </c>
      <c r="S24" s="105">
        <v>126028</v>
      </c>
      <c r="T24" s="104">
        <v>-9.524390681646866E-2</v>
      </c>
      <c r="U24" s="103">
        <v>116216</v>
      </c>
      <c r="V24" s="104">
        <v>-7.6698180662588378E-2</v>
      </c>
      <c r="W24" s="105">
        <v>37500</v>
      </c>
      <c r="X24" s="104">
        <v>-0.14948628971899025</v>
      </c>
      <c r="Y24" s="105">
        <v>153716</v>
      </c>
      <c r="Z24" s="104">
        <v>-9.5580750878142662E-2</v>
      </c>
      <c r="AA24" s="103">
        <v>64832</v>
      </c>
      <c r="AB24" s="104">
        <v>-5.6206600381407124E-2</v>
      </c>
      <c r="AC24" s="105">
        <v>24390</v>
      </c>
      <c r="AD24" s="104">
        <v>2.6299179465600675E-2</v>
      </c>
      <c r="AE24" s="105">
        <v>89222</v>
      </c>
      <c r="AF24" s="104">
        <v>-3.499967552834804E-2</v>
      </c>
      <c r="AG24" s="103">
        <v>55799</v>
      </c>
      <c r="AH24" s="104">
        <v>-4.7782385364937952E-2</v>
      </c>
      <c r="AI24" s="105">
        <v>19471</v>
      </c>
      <c r="AJ24" s="104">
        <v>-5.6728999127991453E-2</v>
      </c>
      <c r="AK24" s="105">
        <v>75270</v>
      </c>
      <c r="AL24" s="104">
        <v>-5.0112946580684214E-2</v>
      </c>
      <c r="AM24" s="103">
        <v>18690</v>
      </c>
      <c r="AN24" s="104">
        <v>-3.0802738021157405E-2</v>
      </c>
      <c r="AO24" s="103">
        <v>4306</v>
      </c>
      <c r="AP24" s="104">
        <v>0.50087138375740681</v>
      </c>
      <c r="AQ24" s="105">
        <v>1431</v>
      </c>
      <c r="AR24" s="104">
        <v>0.31284403669724781</v>
      </c>
      <c r="AS24" s="105">
        <v>5737</v>
      </c>
      <c r="AT24" s="104">
        <v>0.44910330891639294</v>
      </c>
    </row>
    <row r="25" spans="2:46" s="4" customFormat="1" ht="15" customHeight="1" outlineLevel="1" x14ac:dyDescent="0.25">
      <c r="B25" s="83" t="s">
        <v>152</v>
      </c>
      <c r="C25" s="103">
        <v>308130</v>
      </c>
      <c r="D25" s="104">
        <v>4.7608178171976157E-3</v>
      </c>
      <c r="E25" s="105">
        <v>141147</v>
      </c>
      <c r="F25" s="104">
        <v>-5.8881969355505492E-2</v>
      </c>
      <c r="G25" s="105">
        <v>449277</v>
      </c>
      <c r="H25" s="104">
        <v>-1.6141535712408728E-2</v>
      </c>
      <c r="I25" s="103">
        <v>216773</v>
      </c>
      <c r="J25" s="104">
        <v>-2.9121039077370958E-2</v>
      </c>
      <c r="K25" s="105">
        <v>117182</v>
      </c>
      <c r="L25" s="104">
        <v>-6.8646229901684119E-2</v>
      </c>
      <c r="M25" s="105">
        <v>333955</v>
      </c>
      <c r="N25" s="104">
        <v>-4.3366543108732891E-2</v>
      </c>
      <c r="O25" s="103">
        <v>64143</v>
      </c>
      <c r="P25" s="104">
        <v>-1.8574903988861191E-2</v>
      </c>
      <c r="Q25" s="105">
        <v>58336</v>
      </c>
      <c r="R25" s="104">
        <v>-4.9809427631364644E-2</v>
      </c>
      <c r="S25" s="105">
        <v>122479</v>
      </c>
      <c r="T25" s="104">
        <v>-3.3703876103541641E-2</v>
      </c>
      <c r="U25" s="103">
        <v>110549</v>
      </c>
      <c r="V25" s="104">
        <v>1.0232170668984519E-3</v>
      </c>
      <c r="W25" s="105">
        <v>37215</v>
      </c>
      <c r="X25" s="104">
        <v>-0.12110620409512785</v>
      </c>
      <c r="Y25" s="105">
        <v>147764</v>
      </c>
      <c r="Z25" s="104">
        <v>-3.2825191943918974E-2</v>
      </c>
      <c r="AA25" s="103">
        <v>69005</v>
      </c>
      <c r="AB25" s="104">
        <v>0.10198182660214949</v>
      </c>
      <c r="AC25" s="105">
        <v>23273</v>
      </c>
      <c r="AD25" s="104">
        <v>-9.1114233405713563E-3</v>
      </c>
      <c r="AE25" s="105">
        <v>92278</v>
      </c>
      <c r="AF25" s="104">
        <v>7.1679093210693878E-2</v>
      </c>
      <c r="AG25" s="103">
        <v>58610</v>
      </c>
      <c r="AH25" s="104">
        <v>7.1951130294827692E-2</v>
      </c>
      <c r="AI25" s="105">
        <v>18593</v>
      </c>
      <c r="AJ25" s="104">
        <v>-0.10739318290926547</v>
      </c>
      <c r="AK25" s="105">
        <v>77203</v>
      </c>
      <c r="AL25" s="104">
        <v>2.2475035096548579E-2</v>
      </c>
      <c r="AM25" s="103">
        <v>18291</v>
      </c>
      <c r="AN25" s="104">
        <v>1.2566430469441947E-2</v>
      </c>
      <c r="AO25" s="103">
        <v>4061</v>
      </c>
      <c r="AP25" s="104">
        <v>0.4974188790560472</v>
      </c>
      <c r="AQ25" s="105">
        <v>692</v>
      </c>
      <c r="AR25" s="104">
        <v>2.9761904761904656E-2</v>
      </c>
      <c r="AS25" s="105">
        <v>4753</v>
      </c>
      <c r="AT25" s="104">
        <v>0.40455082742316795</v>
      </c>
    </row>
    <row r="26" spans="2:46" s="4" customFormat="1" ht="15" customHeight="1" outlineLevel="1" x14ac:dyDescent="0.25">
      <c r="B26" s="83" t="s">
        <v>132</v>
      </c>
      <c r="C26" s="103">
        <v>320012</v>
      </c>
      <c r="D26" s="104">
        <v>-5.4017094017093648E-3</v>
      </c>
      <c r="E26" s="105">
        <v>161538</v>
      </c>
      <c r="F26" s="104">
        <v>-2.7910167533217844E-2</v>
      </c>
      <c r="G26" s="105">
        <v>481550</v>
      </c>
      <c r="H26" s="104">
        <v>-1.3067555326012559E-2</v>
      </c>
      <c r="I26" s="103">
        <v>230263</v>
      </c>
      <c r="J26" s="104">
        <v>-6.3006261786702211E-3</v>
      </c>
      <c r="K26" s="105">
        <v>133348</v>
      </c>
      <c r="L26" s="104">
        <v>-3.0485455246072046E-2</v>
      </c>
      <c r="M26" s="105">
        <v>363611</v>
      </c>
      <c r="N26" s="104">
        <v>-1.5308830538584894E-2</v>
      </c>
      <c r="O26" s="103">
        <v>67450</v>
      </c>
      <c r="P26" s="104">
        <v>-2.5908381953671067E-2</v>
      </c>
      <c r="Q26" s="105">
        <v>64570</v>
      </c>
      <c r="R26" s="104">
        <v>-3.0108855091484088E-3</v>
      </c>
      <c r="S26" s="105">
        <v>132020</v>
      </c>
      <c r="T26" s="104">
        <v>-1.4842286712086539E-2</v>
      </c>
      <c r="U26" s="103">
        <v>117043</v>
      </c>
      <c r="V26" s="104">
        <v>1.1467731342251763E-2</v>
      </c>
      <c r="W26" s="105">
        <v>43579</v>
      </c>
      <c r="X26" s="104">
        <v>-6.6890777894353715E-2</v>
      </c>
      <c r="Y26" s="105">
        <v>160622</v>
      </c>
      <c r="Z26" s="104">
        <v>-1.1063976505211848E-2</v>
      </c>
      <c r="AA26" s="103">
        <v>68047</v>
      </c>
      <c r="AB26" s="104">
        <v>-2.9189790706632635E-2</v>
      </c>
      <c r="AC26" s="105">
        <v>27505</v>
      </c>
      <c r="AD26" s="104">
        <v>-2.2287786151002464E-2</v>
      </c>
      <c r="AE26" s="105">
        <v>95552</v>
      </c>
      <c r="AF26" s="104">
        <v>-2.7213031305675761E-2</v>
      </c>
      <c r="AG26" s="103">
        <v>59972</v>
      </c>
      <c r="AH26" s="104">
        <v>-2.3034568142573209E-2</v>
      </c>
      <c r="AI26" s="105">
        <v>21814</v>
      </c>
      <c r="AJ26" s="104">
        <v>-0.13775248033519116</v>
      </c>
      <c r="AK26" s="105">
        <v>81786</v>
      </c>
      <c r="AL26" s="104">
        <v>-5.6514967987541076E-2</v>
      </c>
      <c r="AM26" s="103">
        <v>17735</v>
      </c>
      <c r="AN26" s="104">
        <v>1.0656485069523658E-2</v>
      </c>
      <c r="AO26" s="103">
        <v>3967</v>
      </c>
      <c r="AP26" s="104">
        <v>0.66261525565800494</v>
      </c>
      <c r="AQ26" s="105">
        <v>685</v>
      </c>
      <c r="AR26" s="104">
        <v>0.36182902584493037</v>
      </c>
      <c r="AS26" s="105">
        <v>4652</v>
      </c>
      <c r="AT26" s="104">
        <v>0.61024575977847006</v>
      </c>
    </row>
    <row r="27" spans="2:46" s="4" customFormat="1" ht="15" customHeight="1" outlineLevel="1" x14ac:dyDescent="0.25">
      <c r="B27" s="83" t="s">
        <v>133</v>
      </c>
      <c r="C27" s="103">
        <v>346168</v>
      </c>
      <c r="D27" s="104">
        <v>-1.2636826829310888E-3</v>
      </c>
      <c r="E27" s="105">
        <v>190494</v>
      </c>
      <c r="F27" s="104">
        <v>0.10910308287968329</v>
      </c>
      <c r="G27" s="105">
        <v>536662</v>
      </c>
      <c r="H27" s="104">
        <v>3.5305511024170455E-2</v>
      </c>
      <c r="I27" s="103">
        <v>248194</v>
      </c>
      <c r="J27" s="104">
        <v>6.2925211440063578E-3</v>
      </c>
      <c r="K27" s="105">
        <v>154952</v>
      </c>
      <c r="L27" s="104">
        <v>0.10277487171822841</v>
      </c>
      <c r="M27" s="105">
        <v>403146</v>
      </c>
      <c r="N27" s="104">
        <v>4.1309249831462003E-2</v>
      </c>
      <c r="O27" s="103">
        <v>72370</v>
      </c>
      <c r="P27" s="104">
        <v>4.0093783382584292E-3</v>
      </c>
      <c r="Q27" s="105">
        <v>73656</v>
      </c>
      <c r="R27" s="104">
        <v>0.11227556213285816</v>
      </c>
      <c r="S27" s="105">
        <v>146026</v>
      </c>
      <c r="T27" s="104">
        <v>5.5848794666743862E-2</v>
      </c>
      <c r="U27" s="103">
        <v>126308</v>
      </c>
      <c r="V27" s="104">
        <v>2.3059913656944264E-2</v>
      </c>
      <c r="W27" s="105">
        <v>47439</v>
      </c>
      <c r="X27" s="104">
        <v>7.3401968548478358E-2</v>
      </c>
      <c r="Y27" s="105">
        <v>173747</v>
      </c>
      <c r="Z27" s="104">
        <v>3.6330343083456507E-2</v>
      </c>
      <c r="AA27" s="103">
        <v>75733</v>
      </c>
      <c r="AB27" s="104">
        <v>-1.5213970846390867E-2</v>
      </c>
      <c r="AC27" s="105">
        <v>33711</v>
      </c>
      <c r="AD27" s="104">
        <v>0.11011953765600824</v>
      </c>
      <c r="AE27" s="105">
        <v>109444</v>
      </c>
      <c r="AF27" s="104">
        <v>2.0266616947888449E-2</v>
      </c>
      <c r="AG27" s="103">
        <v>67101</v>
      </c>
      <c r="AH27" s="104">
        <v>-7.1319710578103823E-3</v>
      </c>
      <c r="AI27" s="105">
        <v>25027</v>
      </c>
      <c r="AJ27" s="104">
        <v>-3.6014174562822632E-2</v>
      </c>
      <c r="AK27" s="105">
        <v>92128</v>
      </c>
      <c r="AL27" s="104">
        <v>-1.5147789833769854E-2</v>
      </c>
      <c r="AM27" s="103">
        <v>17053</v>
      </c>
      <c r="AN27" s="104">
        <v>-9.8106621535857808E-2</v>
      </c>
      <c r="AO27" s="103">
        <v>5188</v>
      </c>
      <c r="AP27" s="104">
        <v>0.24921743318083323</v>
      </c>
      <c r="AQ27" s="105">
        <v>1831</v>
      </c>
      <c r="AR27" s="104">
        <v>1.087799315849487</v>
      </c>
      <c r="AS27" s="105">
        <v>7019</v>
      </c>
      <c r="AT27" s="104">
        <v>0.39542743538767389</v>
      </c>
    </row>
    <row r="28" spans="2:46" s="4" customFormat="1" ht="15" customHeight="1" outlineLevel="1" x14ac:dyDescent="0.25">
      <c r="B28" s="83" t="s">
        <v>134</v>
      </c>
      <c r="C28" s="103">
        <v>360529</v>
      </c>
      <c r="D28" s="104">
        <v>4.3789301803105918E-2</v>
      </c>
      <c r="E28" s="105">
        <v>201793</v>
      </c>
      <c r="F28" s="104">
        <v>0.14962114738221377</v>
      </c>
      <c r="G28" s="105">
        <v>562322</v>
      </c>
      <c r="H28" s="104">
        <v>7.9449603980542571E-2</v>
      </c>
      <c r="I28" s="103">
        <v>259307</v>
      </c>
      <c r="J28" s="104">
        <v>5.5698500973023979E-2</v>
      </c>
      <c r="K28" s="105">
        <v>165232</v>
      </c>
      <c r="L28" s="104">
        <v>0.15010406008338717</v>
      </c>
      <c r="M28" s="105">
        <v>424539</v>
      </c>
      <c r="N28" s="104">
        <v>9.053848900442607E-2</v>
      </c>
      <c r="O28" s="103">
        <v>72559</v>
      </c>
      <c r="P28" s="104">
        <v>1.924454620798155E-2</v>
      </c>
      <c r="Q28" s="105">
        <v>76539</v>
      </c>
      <c r="R28" s="104">
        <v>0.13214998890614593</v>
      </c>
      <c r="S28" s="105">
        <v>149098</v>
      </c>
      <c r="T28" s="104">
        <v>7.4239520440364748E-2</v>
      </c>
      <c r="U28" s="103">
        <v>134137</v>
      </c>
      <c r="V28" s="104">
        <v>7.8939536529845533E-2</v>
      </c>
      <c r="W28" s="105">
        <v>50980</v>
      </c>
      <c r="X28" s="104">
        <v>0.12426948946962169</v>
      </c>
      <c r="Y28" s="105">
        <v>185117</v>
      </c>
      <c r="Z28" s="104">
        <v>9.105429426880729E-2</v>
      </c>
      <c r="AA28" s="103">
        <v>81778</v>
      </c>
      <c r="AB28" s="104">
        <v>3.4549065745695495E-2</v>
      </c>
      <c r="AC28" s="105">
        <v>35141</v>
      </c>
      <c r="AD28" s="104">
        <v>0.14547884477475725</v>
      </c>
      <c r="AE28" s="105">
        <v>116919</v>
      </c>
      <c r="AF28" s="104">
        <v>6.5563909774436047E-2</v>
      </c>
      <c r="AG28" s="103">
        <v>70205</v>
      </c>
      <c r="AH28" s="104">
        <v>2.9157382432273948E-2</v>
      </c>
      <c r="AI28" s="105">
        <v>26064</v>
      </c>
      <c r="AJ28" s="104">
        <v>-1.0891427270312337E-2</v>
      </c>
      <c r="AK28" s="105">
        <v>96269</v>
      </c>
      <c r="AL28" s="104">
        <v>1.7997821650258539E-2</v>
      </c>
      <c r="AM28" s="103">
        <v>14896</v>
      </c>
      <c r="AN28" s="104">
        <v>-0.14918894219785239</v>
      </c>
      <c r="AO28" s="103">
        <v>4548</v>
      </c>
      <c r="AP28" s="104">
        <v>0.41110766366739071</v>
      </c>
      <c r="AQ28" s="105">
        <v>1420</v>
      </c>
      <c r="AR28" s="104">
        <v>0.19831223628691985</v>
      </c>
      <c r="AS28" s="105">
        <v>5968</v>
      </c>
      <c r="AT28" s="104">
        <v>0.35390199637023589</v>
      </c>
    </row>
    <row r="29" spans="2:46" s="4" customFormat="1" ht="15" customHeight="1" outlineLevel="1" x14ac:dyDescent="0.25">
      <c r="B29" s="83" t="s">
        <v>135</v>
      </c>
      <c r="C29" s="103">
        <v>318032</v>
      </c>
      <c r="D29" s="104">
        <v>-2.3141237107068946E-2</v>
      </c>
      <c r="E29" s="105">
        <v>160719</v>
      </c>
      <c r="F29" s="104">
        <v>1.2715735880681311E-2</v>
      </c>
      <c r="G29" s="105">
        <v>478751</v>
      </c>
      <c r="H29" s="104">
        <v>-1.1390410661886952E-2</v>
      </c>
      <c r="I29" s="103">
        <v>227552</v>
      </c>
      <c r="J29" s="104">
        <v>-1.8436240973833784E-2</v>
      </c>
      <c r="K29" s="105">
        <v>130622</v>
      </c>
      <c r="L29" s="104">
        <v>4.5296194043049631E-3</v>
      </c>
      <c r="M29" s="105">
        <v>358174</v>
      </c>
      <c r="N29" s="104">
        <v>-1.0183524521982346E-2</v>
      </c>
      <c r="O29" s="103">
        <v>64324</v>
      </c>
      <c r="P29" s="104">
        <v>-1.2132567497005198E-2</v>
      </c>
      <c r="Q29" s="105">
        <v>62449</v>
      </c>
      <c r="R29" s="104">
        <v>8.1688003487077054E-3</v>
      </c>
      <c r="S29" s="105">
        <v>126773</v>
      </c>
      <c r="T29" s="104">
        <v>-2.2352172646922241E-3</v>
      </c>
      <c r="U29" s="103">
        <v>117935</v>
      </c>
      <c r="V29" s="104">
        <v>-1.4448789945179841E-2</v>
      </c>
      <c r="W29" s="105">
        <v>40805</v>
      </c>
      <c r="X29" s="104">
        <v>-2.4107335039341815E-2</v>
      </c>
      <c r="Y29" s="105">
        <v>158740</v>
      </c>
      <c r="Z29" s="104">
        <v>-1.6949782321940554E-2</v>
      </c>
      <c r="AA29" s="103">
        <v>71213</v>
      </c>
      <c r="AB29" s="104">
        <v>2.2426095820591296E-2</v>
      </c>
      <c r="AC29" s="105">
        <v>28423</v>
      </c>
      <c r="AD29" s="104">
        <v>3.4956122783381227E-2</v>
      </c>
      <c r="AE29" s="105">
        <v>99636</v>
      </c>
      <c r="AF29" s="104">
        <v>2.5969479168811871E-2</v>
      </c>
      <c r="AG29" s="103">
        <v>61783</v>
      </c>
      <c r="AH29" s="104">
        <v>2.8482487681448898E-2</v>
      </c>
      <c r="AI29" s="105">
        <v>21030</v>
      </c>
      <c r="AJ29" s="104">
        <v>-0.10548702679710764</v>
      </c>
      <c r="AK29" s="105">
        <v>82813</v>
      </c>
      <c r="AL29" s="104">
        <v>-9.200545572013108E-3</v>
      </c>
      <c r="AM29" s="103">
        <v>15968</v>
      </c>
      <c r="AN29" s="104">
        <v>-0.1981117862702757</v>
      </c>
      <c r="AO29" s="103">
        <v>3299</v>
      </c>
      <c r="AP29" s="104">
        <v>-0.21000957854406133</v>
      </c>
      <c r="AQ29" s="105">
        <v>1674</v>
      </c>
      <c r="AR29" s="104">
        <v>0.38921161825726136</v>
      </c>
      <c r="AS29" s="105">
        <v>4973</v>
      </c>
      <c r="AT29" s="104">
        <v>-7.5822337855417254E-2</v>
      </c>
    </row>
    <row r="30" spans="2:46" s="4" customFormat="1" ht="15" customHeight="1" outlineLevel="1" x14ac:dyDescent="0.25">
      <c r="B30" s="83" t="s">
        <v>153</v>
      </c>
      <c r="C30" s="103">
        <v>347191</v>
      </c>
      <c r="D30" s="104">
        <v>2.4842447051877992E-2</v>
      </c>
      <c r="E30" s="105">
        <v>180250</v>
      </c>
      <c r="F30" s="104">
        <v>0.11788491832152914</v>
      </c>
      <c r="G30" s="105">
        <v>527441</v>
      </c>
      <c r="H30" s="104">
        <v>5.4846135231402027E-2</v>
      </c>
      <c r="I30" s="103">
        <v>253060</v>
      </c>
      <c r="J30" s="104">
        <v>2.8636465256183463E-2</v>
      </c>
      <c r="K30" s="105">
        <v>150720</v>
      </c>
      <c r="L30" s="104">
        <v>0.12253941772736421</v>
      </c>
      <c r="M30" s="105">
        <v>403780</v>
      </c>
      <c r="N30" s="104">
        <v>6.1790986688825766E-2</v>
      </c>
      <c r="O30" s="103">
        <v>70357</v>
      </c>
      <c r="P30" s="104">
        <v>2.1903005127162256E-2</v>
      </c>
      <c r="Q30" s="105">
        <v>70418</v>
      </c>
      <c r="R30" s="104">
        <v>9.4534941556826624E-2</v>
      </c>
      <c r="S30" s="105">
        <v>140775</v>
      </c>
      <c r="T30" s="104">
        <v>5.6988399594549044E-2</v>
      </c>
      <c r="U30" s="103">
        <v>135318</v>
      </c>
      <c r="V30" s="104">
        <v>7.1282676504583753E-2</v>
      </c>
      <c r="W30" s="105">
        <v>48053</v>
      </c>
      <c r="X30" s="104">
        <v>0.105708829011252</v>
      </c>
      <c r="Y30" s="105">
        <v>183371</v>
      </c>
      <c r="Z30" s="104">
        <v>8.0095185924734746E-2</v>
      </c>
      <c r="AA30" s="103">
        <v>70487</v>
      </c>
      <c r="AB30" s="104">
        <v>2.8586855008171819E-2</v>
      </c>
      <c r="AC30" s="105">
        <v>27488</v>
      </c>
      <c r="AD30" s="104">
        <v>6.3941786654280852E-2</v>
      </c>
      <c r="AE30" s="105">
        <v>97975</v>
      </c>
      <c r="AF30" s="104">
        <v>3.8266711881649762E-2</v>
      </c>
      <c r="AG30" s="103">
        <v>60319</v>
      </c>
      <c r="AH30" s="104">
        <v>2.0487920416863981E-2</v>
      </c>
      <c r="AI30" s="105">
        <v>20048</v>
      </c>
      <c r="AJ30" s="104">
        <v>-8.9099913671679798E-2</v>
      </c>
      <c r="AK30" s="105">
        <v>80367</v>
      </c>
      <c r="AL30" s="104">
        <v>-9.2459040644994328E-3</v>
      </c>
      <c r="AM30" s="103">
        <v>19158</v>
      </c>
      <c r="AN30" s="104">
        <v>-4.5916334661354585E-2</v>
      </c>
      <c r="AO30" s="103">
        <v>4486</v>
      </c>
      <c r="AP30" s="104">
        <v>8.044315992292872E-2</v>
      </c>
      <c r="AQ30" s="105">
        <v>2042</v>
      </c>
      <c r="AR30" s="104">
        <v>0.79280070237050038</v>
      </c>
      <c r="AS30" s="105">
        <v>6528</v>
      </c>
      <c r="AT30" s="104">
        <v>0.2337932337932338</v>
      </c>
    </row>
    <row r="31" spans="2:46" s="4" customFormat="1" ht="15" customHeight="1" outlineLevel="1" x14ac:dyDescent="0.25">
      <c r="B31" s="83" t="s">
        <v>124</v>
      </c>
      <c r="C31" s="103">
        <v>307701</v>
      </c>
      <c r="D31" s="104">
        <v>9.5740247979709814E-3</v>
      </c>
      <c r="E31" s="105">
        <v>156491</v>
      </c>
      <c r="F31" s="104">
        <v>0.10246077761417993</v>
      </c>
      <c r="G31" s="105">
        <v>464192</v>
      </c>
      <c r="H31" s="104">
        <v>3.9088487453271537E-2</v>
      </c>
      <c r="I31" s="103">
        <v>216122</v>
      </c>
      <c r="J31" s="104">
        <v>1.0780246659526593E-2</v>
      </c>
      <c r="K31" s="105">
        <v>133485</v>
      </c>
      <c r="L31" s="104">
        <v>0.10169771299819241</v>
      </c>
      <c r="M31" s="105">
        <v>349607</v>
      </c>
      <c r="N31" s="104">
        <v>4.3665293450355191E-2</v>
      </c>
      <c r="O31" s="103">
        <v>61762</v>
      </c>
      <c r="P31" s="104">
        <v>2.0016515276630953E-2</v>
      </c>
      <c r="Q31" s="105">
        <v>61959</v>
      </c>
      <c r="R31" s="104">
        <v>5.9526659598481579E-2</v>
      </c>
      <c r="S31" s="105">
        <v>123721</v>
      </c>
      <c r="T31" s="104">
        <v>3.9427697684578433E-2</v>
      </c>
      <c r="U31" s="103">
        <v>112138</v>
      </c>
      <c r="V31" s="104">
        <v>4.544903648042653E-2</v>
      </c>
      <c r="W31" s="105">
        <v>42673</v>
      </c>
      <c r="X31" s="104">
        <v>8.9375063821096612E-2</v>
      </c>
      <c r="Y31" s="105">
        <v>154811</v>
      </c>
      <c r="Z31" s="104">
        <v>5.7199440024584325E-2</v>
      </c>
      <c r="AA31" s="103">
        <v>64914</v>
      </c>
      <c r="AB31" s="104">
        <v>2.8389468014321517E-2</v>
      </c>
      <c r="AC31" s="105">
        <v>21249</v>
      </c>
      <c r="AD31" s="104">
        <v>8.4132653061224527E-2</v>
      </c>
      <c r="AE31" s="105">
        <v>86163</v>
      </c>
      <c r="AF31" s="104">
        <v>4.1597156741858266E-2</v>
      </c>
      <c r="AG31" s="103">
        <v>55068</v>
      </c>
      <c r="AH31" s="104">
        <v>3.0483354853197087E-2</v>
      </c>
      <c r="AI31" s="105">
        <v>15263</v>
      </c>
      <c r="AJ31" s="104">
        <v>-7.2270848529054188E-2</v>
      </c>
      <c r="AK31" s="105">
        <v>70331</v>
      </c>
      <c r="AL31" s="104">
        <v>6.2955173055185831E-3</v>
      </c>
      <c r="AM31" s="103">
        <v>21602</v>
      </c>
      <c r="AN31" s="104">
        <v>-4.8076499361036418E-2</v>
      </c>
      <c r="AO31" s="103">
        <v>5063</v>
      </c>
      <c r="AP31" s="104">
        <v>-1.7084061347311219E-2</v>
      </c>
      <c r="AQ31" s="105">
        <v>1757</v>
      </c>
      <c r="AR31" s="104">
        <v>0.48395270270270263</v>
      </c>
      <c r="AS31" s="105">
        <v>6820</v>
      </c>
      <c r="AT31" s="104">
        <v>7.6558800315706499E-2</v>
      </c>
    </row>
    <row r="32" spans="2:46" s="4" customFormat="1" ht="15" customHeight="1" outlineLevel="1" x14ac:dyDescent="0.25">
      <c r="B32" s="83" t="s">
        <v>125</v>
      </c>
      <c r="C32" s="103">
        <v>313187</v>
      </c>
      <c r="D32" s="104">
        <v>4.0281007108217581E-2</v>
      </c>
      <c r="E32" s="105">
        <v>165113</v>
      </c>
      <c r="F32" s="104">
        <v>6.5114598855624095E-2</v>
      </c>
      <c r="G32" s="105">
        <v>478300</v>
      </c>
      <c r="H32" s="104">
        <v>4.8721822315870744E-2</v>
      </c>
      <c r="I32" s="103">
        <v>226098</v>
      </c>
      <c r="J32" s="104">
        <v>4.3537257978907506E-2</v>
      </c>
      <c r="K32" s="105">
        <v>139888</v>
      </c>
      <c r="L32" s="104">
        <v>4.986340848368398E-2</v>
      </c>
      <c r="M32" s="105">
        <v>365986</v>
      </c>
      <c r="N32" s="104">
        <v>4.5946231734536713E-2</v>
      </c>
      <c r="O32" s="103">
        <v>61849</v>
      </c>
      <c r="P32" s="104">
        <v>2.5705235576046093E-2</v>
      </c>
      <c r="Q32" s="105">
        <v>65017</v>
      </c>
      <c r="R32" s="104">
        <v>4.5113943607570928E-3</v>
      </c>
      <c r="S32" s="105">
        <v>126866</v>
      </c>
      <c r="T32" s="104">
        <v>1.473317123112361E-2</v>
      </c>
      <c r="U32" s="103">
        <v>119573</v>
      </c>
      <c r="V32" s="104">
        <v>9.3038987156634168E-2</v>
      </c>
      <c r="W32" s="105">
        <v>44132</v>
      </c>
      <c r="X32" s="104">
        <v>6.5141312480390123E-2</v>
      </c>
      <c r="Y32" s="105">
        <v>163705</v>
      </c>
      <c r="Z32" s="104">
        <v>8.5375394489086931E-2</v>
      </c>
      <c r="AA32" s="103">
        <v>60970</v>
      </c>
      <c r="AB32" s="104">
        <v>3.7275217339526101E-2</v>
      </c>
      <c r="AC32" s="105">
        <v>22881</v>
      </c>
      <c r="AD32" s="104">
        <v>0.11186160649205501</v>
      </c>
      <c r="AE32" s="105">
        <v>83851</v>
      </c>
      <c r="AF32" s="104">
        <v>5.6616850223039972E-2</v>
      </c>
      <c r="AG32" s="103">
        <v>51308</v>
      </c>
      <c r="AH32" s="104">
        <v>3.3331319356332934E-2</v>
      </c>
      <c r="AI32" s="105">
        <v>16572</v>
      </c>
      <c r="AJ32" s="104">
        <v>-3.7574772054126293E-2</v>
      </c>
      <c r="AK32" s="105">
        <v>67880</v>
      </c>
      <c r="AL32" s="104">
        <v>1.507357339394666E-2</v>
      </c>
      <c r="AM32" s="103">
        <v>20793</v>
      </c>
      <c r="AN32" s="104">
        <v>1.1775582696705866E-2</v>
      </c>
      <c r="AO32" s="103">
        <v>5326</v>
      </c>
      <c r="AP32" s="104">
        <v>5.1530108588351498E-2</v>
      </c>
      <c r="AQ32" s="105">
        <v>2344</v>
      </c>
      <c r="AR32" s="104">
        <v>0.95986622073578598</v>
      </c>
      <c r="AS32" s="105">
        <v>7670</v>
      </c>
      <c r="AT32" s="104">
        <v>0.225043922696055</v>
      </c>
    </row>
    <row r="33" spans="2:46" s="4" customFormat="1" ht="15.75" x14ac:dyDescent="0.25">
      <c r="B33" s="106">
        <v>2018</v>
      </c>
      <c r="C33" s="107">
        <v>3852529</v>
      </c>
      <c r="D33" s="108">
        <v>1.1824388854513312E-3</v>
      </c>
      <c r="E33" s="109">
        <v>1949425</v>
      </c>
      <c r="F33" s="108">
        <v>5.0298264934258929E-2</v>
      </c>
      <c r="G33" s="109">
        <v>5801954</v>
      </c>
      <c r="H33" s="108">
        <v>1.7164479885947603E-2</v>
      </c>
      <c r="I33" s="107">
        <v>2763203</v>
      </c>
      <c r="J33" s="108">
        <v>-7.5615829636921372E-4</v>
      </c>
      <c r="K33" s="109">
        <v>1624170</v>
      </c>
      <c r="L33" s="108">
        <v>4.3724524123642805E-2</v>
      </c>
      <c r="M33" s="109">
        <v>4387373</v>
      </c>
      <c r="N33" s="108">
        <v>1.5261176700360091E-2</v>
      </c>
      <c r="O33" s="107">
        <v>786055</v>
      </c>
      <c r="P33" s="108">
        <v>-7.304515185536431E-3</v>
      </c>
      <c r="Q33" s="109">
        <v>781004</v>
      </c>
      <c r="R33" s="108">
        <v>4.2197437355047329E-2</v>
      </c>
      <c r="S33" s="109">
        <v>1567059</v>
      </c>
      <c r="T33" s="108">
        <v>1.6764630121183233E-2</v>
      </c>
      <c r="U33" s="107">
        <v>1423067</v>
      </c>
      <c r="V33" s="108">
        <v>2.5265886550268846E-2</v>
      </c>
      <c r="W33" s="109">
        <v>505235</v>
      </c>
      <c r="X33" s="108">
        <v>1.3709816573769684E-2</v>
      </c>
      <c r="Y33" s="109">
        <v>1928302</v>
      </c>
      <c r="Z33" s="108">
        <v>2.2212680237489346E-2</v>
      </c>
      <c r="AA33" s="107">
        <v>807446</v>
      </c>
      <c r="AB33" s="108">
        <v>1.0494831426926643E-2</v>
      </c>
      <c r="AC33" s="109">
        <v>307738</v>
      </c>
      <c r="AD33" s="108">
        <v>6.96712479231405E-2</v>
      </c>
      <c r="AE33" s="109">
        <v>1115184</v>
      </c>
      <c r="AF33" s="108">
        <v>2.6160474219556695E-2</v>
      </c>
      <c r="AG33" s="107">
        <v>693913</v>
      </c>
      <c r="AH33" s="108">
        <v>1.1626415215369335E-2</v>
      </c>
      <c r="AI33" s="109">
        <v>233267</v>
      </c>
      <c r="AJ33" s="108">
        <v>-5.6256372080979999E-2</v>
      </c>
      <c r="AK33" s="109">
        <v>927180</v>
      </c>
      <c r="AL33" s="108">
        <v>-6.3550921113266767E-3</v>
      </c>
      <c r="AM33" s="107">
        <v>227126</v>
      </c>
      <c r="AN33" s="108">
        <v>-5.5444193996456725E-2</v>
      </c>
      <c r="AO33" s="107">
        <v>54754</v>
      </c>
      <c r="AP33" s="108">
        <v>0.26842263766302965</v>
      </c>
      <c r="AQ33" s="109">
        <v>17517</v>
      </c>
      <c r="AR33" s="108">
        <v>0.4305430788076765</v>
      </c>
      <c r="AS33" s="109">
        <v>72271</v>
      </c>
      <c r="AT33" s="108">
        <v>0.30424817729011777</v>
      </c>
    </row>
    <row r="34" spans="2:46" s="4" customFormat="1" ht="15" hidden="1" customHeight="1" outlineLevel="1" x14ac:dyDescent="0.25">
      <c r="B34" s="83" t="s">
        <v>126</v>
      </c>
      <c r="C34" s="103">
        <v>292665</v>
      </c>
      <c r="D34" s="104">
        <v>9.5900098314849469E-3</v>
      </c>
      <c r="E34" s="105">
        <v>134680</v>
      </c>
      <c r="F34" s="104">
        <v>-4.1362080133246937E-2</v>
      </c>
      <c r="G34" s="105">
        <v>427345</v>
      </c>
      <c r="H34" s="104">
        <v>-7.0426789597932693E-3</v>
      </c>
      <c r="I34" s="103">
        <v>210634</v>
      </c>
      <c r="J34" s="104">
        <v>-1.3548637877177083E-2</v>
      </c>
      <c r="K34" s="105">
        <v>114463</v>
      </c>
      <c r="L34" s="104">
        <v>-5.7095078834209279E-2</v>
      </c>
      <c r="M34" s="105">
        <v>325097</v>
      </c>
      <c r="N34" s="104">
        <v>-2.9332290301294917E-2</v>
      </c>
      <c r="O34" s="103">
        <v>61660</v>
      </c>
      <c r="P34" s="104">
        <v>-4.9439622612422296E-2</v>
      </c>
      <c r="Q34" s="105">
        <v>57230</v>
      </c>
      <c r="R34" s="104">
        <v>-4.0280386369734411E-2</v>
      </c>
      <c r="S34" s="105">
        <v>118890</v>
      </c>
      <c r="T34" s="104">
        <v>-4.5052570703379091E-2</v>
      </c>
      <c r="U34" s="103">
        <v>104787</v>
      </c>
      <c r="V34" s="104">
        <v>2.8327798566383233E-3</v>
      </c>
      <c r="W34" s="105">
        <v>34322</v>
      </c>
      <c r="X34" s="104">
        <v>-0.11502462419101156</v>
      </c>
      <c r="Y34" s="105">
        <v>139109</v>
      </c>
      <c r="Z34" s="104">
        <v>-2.9070173234501673E-2</v>
      </c>
      <c r="AA34" s="103">
        <v>57969</v>
      </c>
      <c r="AB34" s="104">
        <v>9.8417811463761273E-2</v>
      </c>
      <c r="AC34" s="105">
        <v>19174</v>
      </c>
      <c r="AD34" s="104">
        <v>4.3596581940891443E-2</v>
      </c>
      <c r="AE34" s="105">
        <v>77143</v>
      </c>
      <c r="AF34" s="104">
        <v>8.4260977118119973E-2</v>
      </c>
      <c r="AG34" s="103">
        <v>48760</v>
      </c>
      <c r="AH34" s="104">
        <v>6.7145233301234342E-2</v>
      </c>
      <c r="AI34" s="105">
        <v>16205</v>
      </c>
      <c r="AJ34" s="104">
        <v>5.5848588271796284E-3</v>
      </c>
      <c r="AK34" s="105">
        <v>64965</v>
      </c>
      <c r="AL34" s="104">
        <v>5.1094536217580533E-2</v>
      </c>
      <c r="AM34" s="103">
        <v>20822</v>
      </c>
      <c r="AN34" s="104">
        <v>1.1539571112606506E-3</v>
      </c>
      <c r="AO34" s="103">
        <v>3240</v>
      </c>
      <c r="AP34" s="104">
        <v>0.14285714285714279</v>
      </c>
      <c r="AQ34" s="105">
        <v>1043</v>
      </c>
      <c r="AR34" s="104">
        <v>0.54747774480712175</v>
      </c>
      <c r="AS34" s="105">
        <v>4283</v>
      </c>
      <c r="AT34" s="104">
        <v>0.22057566258193217</v>
      </c>
    </row>
    <row r="35" spans="2:46" s="4" customFormat="1" ht="15" hidden="1" customHeight="1" outlineLevel="1" x14ac:dyDescent="0.25">
      <c r="B35" s="83" t="s">
        <v>127</v>
      </c>
      <c r="C35" s="103">
        <v>297144</v>
      </c>
      <c r="D35" s="104">
        <v>-6.7820291269600208E-3</v>
      </c>
      <c r="E35" s="105">
        <v>129914</v>
      </c>
      <c r="F35" s="104">
        <v>-2.6394676099403491E-2</v>
      </c>
      <c r="G35" s="105">
        <v>427058</v>
      </c>
      <c r="H35" s="104">
        <v>-1.2831448259282618E-2</v>
      </c>
      <c r="I35" s="103">
        <v>215052</v>
      </c>
      <c r="J35" s="104">
        <v>-1.575779766127372E-2</v>
      </c>
      <c r="K35" s="105">
        <v>111430</v>
      </c>
      <c r="L35" s="104">
        <v>-3.7380028853546632E-2</v>
      </c>
      <c r="M35" s="105">
        <v>326482</v>
      </c>
      <c r="N35" s="104">
        <v>-2.3245934205330165E-2</v>
      </c>
      <c r="O35" s="103">
        <v>59482</v>
      </c>
      <c r="P35" s="104">
        <v>-6.587935989446736E-2</v>
      </c>
      <c r="Q35" s="105">
        <v>54566</v>
      </c>
      <c r="R35" s="104">
        <v>-5.0415049684144564E-2</v>
      </c>
      <c r="S35" s="105">
        <v>114048</v>
      </c>
      <c r="T35" s="104">
        <v>-5.8543833580980698E-2</v>
      </c>
      <c r="U35" s="103">
        <v>107370</v>
      </c>
      <c r="V35" s="104">
        <v>-1.6470027846988144E-2</v>
      </c>
      <c r="W35" s="105">
        <v>35220</v>
      </c>
      <c r="X35" s="104">
        <v>-5.32258064516129E-2</v>
      </c>
      <c r="Y35" s="105">
        <v>142590</v>
      </c>
      <c r="Z35" s="104">
        <v>-2.5811652820288633E-2</v>
      </c>
      <c r="AA35" s="103">
        <v>57652</v>
      </c>
      <c r="AB35" s="104">
        <v>5.6981519507186773E-2</v>
      </c>
      <c r="AC35" s="105">
        <v>17598</v>
      </c>
      <c r="AD35" s="104">
        <v>3.9088332546055815E-2</v>
      </c>
      <c r="AE35" s="105">
        <v>75250</v>
      </c>
      <c r="AF35" s="104">
        <v>5.2742025741466136E-2</v>
      </c>
      <c r="AG35" s="103">
        <v>48844</v>
      </c>
      <c r="AH35" s="104">
        <v>3.8725729961933464E-2</v>
      </c>
      <c r="AI35" s="105">
        <v>14764</v>
      </c>
      <c r="AJ35" s="104">
        <v>4.4904068580760015E-3</v>
      </c>
      <c r="AK35" s="105">
        <v>63608</v>
      </c>
      <c r="AL35" s="104">
        <v>3.0573062652905714E-2</v>
      </c>
      <c r="AM35" s="103">
        <v>21367</v>
      </c>
      <c r="AN35" s="104">
        <v>-5.9840718088617018E-2</v>
      </c>
      <c r="AO35" s="103">
        <v>3073</v>
      </c>
      <c r="AP35" s="104">
        <v>-0.11517420097898068</v>
      </c>
      <c r="AQ35" s="105">
        <v>886</v>
      </c>
      <c r="AR35" s="104">
        <v>0.30871491875923196</v>
      </c>
      <c r="AS35" s="105">
        <v>3959</v>
      </c>
      <c r="AT35" s="104">
        <v>-4.6024096385542168E-2</v>
      </c>
    </row>
    <row r="36" spans="2:46" s="4" customFormat="1" ht="15" hidden="1" customHeight="1" outlineLevel="1" x14ac:dyDescent="0.25">
      <c r="B36" s="83" t="s">
        <v>128</v>
      </c>
      <c r="C36" s="103">
        <v>322232</v>
      </c>
      <c r="D36" s="104">
        <v>-1.6664988266456682E-2</v>
      </c>
      <c r="E36" s="105">
        <v>149262</v>
      </c>
      <c r="F36" s="104">
        <v>-3.6578045427260175E-2</v>
      </c>
      <c r="G36" s="105">
        <v>471494</v>
      </c>
      <c r="H36" s="104">
        <v>-2.3057382382071223E-2</v>
      </c>
      <c r="I36" s="103">
        <v>229541</v>
      </c>
      <c r="J36" s="104">
        <v>-3.7277344618314001E-2</v>
      </c>
      <c r="K36" s="105">
        <v>126982</v>
      </c>
      <c r="L36" s="104">
        <v>-4.4702235864102824E-2</v>
      </c>
      <c r="M36" s="105">
        <v>356523</v>
      </c>
      <c r="N36" s="104">
        <v>-3.9935048323293421E-2</v>
      </c>
      <c r="O36" s="103">
        <v>64804</v>
      </c>
      <c r="P36" s="104">
        <v>-4.6368920609226705E-2</v>
      </c>
      <c r="Q36" s="105">
        <v>62034</v>
      </c>
      <c r="R36" s="104">
        <v>-7.5705877970647428E-2</v>
      </c>
      <c r="S36" s="105">
        <v>126838</v>
      </c>
      <c r="T36" s="104">
        <v>-6.0946176056859369E-2</v>
      </c>
      <c r="U36" s="103">
        <v>113399</v>
      </c>
      <c r="V36" s="104">
        <v>-7.0614268737450359E-2</v>
      </c>
      <c r="W36" s="105">
        <v>40306</v>
      </c>
      <c r="X36" s="104">
        <v>-3.3823141644892973E-2</v>
      </c>
      <c r="Y36" s="105">
        <v>153705</v>
      </c>
      <c r="Z36" s="104">
        <v>-6.1240319546576161E-2</v>
      </c>
      <c r="AA36" s="103">
        <v>66004</v>
      </c>
      <c r="AB36" s="104">
        <v>4.7134040899211582E-2</v>
      </c>
      <c r="AC36" s="105">
        <v>21015</v>
      </c>
      <c r="AD36" s="104">
        <v>-6.3359969738522315E-3</v>
      </c>
      <c r="AE36" s="105">
        <v>87019</v>
      </c>
      <c r="AF36" s="104">
        <v>3.370079114299962E-2</v>
      </c>
      <c r="AG36" s="103">
        <v>55602</v>
      </c>
      <c r="AH36" s="104">
        <v>2.2114377102520288E-2</v>
      </c>
      <c r="AI36" s="105">
        <v>17929</v>
      </c>
      <c r="AJ36" s="104">
        <v>-4.1127393304096649E-2</v>
      </c>
      <c r="AK36" s="105">
        <v>73531</v>
      </c>
      <c r="AL36" s="104">
        <v>5.9373161689262322E-3</v>
      </c>
      <c r="AM36" s="103">
        <v>23720</v>
      </c>
      <c r="AN36" s="104">
        <v>2.5375005403535988E-2</v>
      </c>
      <c r="AO36" s="103">
        <v>2967</v>
      </c>
      <c r="AP36" s="104">
        <v>-5.9885931558935401E-2</v>
      </c>
      <c r="AQ36" s="105">
        <v>1265</v>
      </c>
      <c r="AR36" s="104">
        <v>0.58521303258145374</v>
      </c>
      <c r="AS36" s="105">
        <v>4232</v>
      </c>
      <c r="AT36" s="104">
        <v>7.0308548305513474E-2</v>
      </c>
    </row>
    <row r="37" spans="2:46" s="4" customFormat="1" ht="15" hidden="1" customHeight="1" outlineLevel="1" x14ac:dyDescent="0.25">
      <c r="B37" s="83" t="s">
        <v>129</v>
      </c>
      <c r="C37" s="103">
        <v>345324</v>
      </c>
      <c r="D37" s="104">
        <v>7.6100877835358238E-2</v>
      </c>
      <c r="E37" s="105">
        <v>161864</v>
      </c>
      <c r="F37" s="104">
        <v>8.8212554540381793E-2</v>
      </c>
      <c r="G37" s="105">
        <v>507188</v>
      </c>
      <c r="H37" s="104">
        <v>7.9936803464737194E-2</v>
      </c>
      <c r="I37" s="103">
        <v>254478</v>
      </c>
      <c r="J37" s="104">
        <v>6.2622922068974241E-2</v>
      </c>
      <c r="K37" s="105">
        <v>137009</v>
      </c>
      <c r="L37" s="104">
        <v>6.6574807133904734E-2</v>
      </c>
      <c r="M37" s="105">
        <v>391487</v>
      </c>
      <c r="N37" s="104">
        <v>6.4002630878028377E-2</v>
      </c>
      <c r="O37" s="103">
        <v>73210</v>
      </c>
      <c r="P37" s="104">
        <v>5.6390868950391138E-2</v>
      </c>
      <c r="Q37" s="105">
        <v>66085</v>
      </c>
      <c r="R37" s="104">
        <v>7.2077479640504816E-2</v>
      </c>
      <c r="S37" s="105">
        <v>139295</v>
      </c>
      <c r="T37" s="104">
        <v>6.3775354349951074E-2</v>
      </c>
      <c r="U37" s="103">
        <v>125870</v>
      </c>
      <c r="V37" s="104">
        <v>4.4165712674000046E-2</v>
      </c>
      <c r="W37" s="105">
        <v>44091</v>
      </c>
      <c r="X37" s="104">
        <v>2.3776905751503374E-2</v>
      </c>
      <c r="Y37" s="105">
        <v>169961</v>
      </c>
      <c r="Z37" s="104">
        <v>3.8798872950193353E-2</v>
      </c>
      <c r="AA37" s="103">
        <v>68693</v>
      </c>
      <c r="AB37" s="104">
        <v>0.16503849937247717</v>
      </c>
      <c r="AC37" s="105">
        <v>23765</v>
      </c>
      <c r="AD37" s="104">
        <v>0.2243688820195775</v>
      </c>
      <c r="AE37" s="105">
        <v>92458</v>
      </c>
      <c r="AF37" s="104">
        <v>0.17973255754606243</v>
      </c>
      <c r="AG37" s="103">
        <v>58599</v>
      </c>
      <c r="AH37" s="104">
        <v>0.12992422051252395</v>
      </c>
      <c r="AI37" s="105">
        <v>20642</v>
      </c>
      <c r="AJ37" s="104">
        <v>0.18611733609147851</v>
      </c>
      <c r="AK37" s="105">
        <v>79241</v>
      </c>
      <c r="AL37" s="104">
        <v>0.14404308154308154</v>
      </c>
      <c r="AM37" s="103">
        <v>19284</v>
      </c>
      <c r="AN37" s="104">
        <v>-1.712538226299698E-2</v>
      </c>
      <c r="AO37" s="103">
        <v>2869</v>
      </c>
      <c r="AP37" s="104">
        <v>-1.8138261464750172E-2</v>
      </c>
      <c r="AQ37" s="105">
        <v>1090</v>
      </c>
      <c r="AR37" s="104">
        <v>0.37279596977329965</v>
      </c>
      <c r="AS37" s="105">
        <v>3959</v>
      </c>
      <c r="AT37" s="104">
        <v>6.5392895586652289E-2</v>
      </c>
    </row>
    <row r="38" spans="2:46" s="4" customFormat="1" ht="15" hidden="1" customHeight="1" outlineLevel="1" x14ac:dyDescent="0.25">
      <c r="B38" s="83" t="s">
        <v>152</v>
      </c>
      <c r="C38" s="103">
        <v>306670</v>
      </c>
      <c r="D38" s="104">
        <v>-1.37008329849162E-2</v>
      </c>
      <c r="E38" s="105">
        <v>149978</v>
      </c>
      <c r="F38" s="104">
        <v>8.3773530368175697E-2</v>
      </c>
      <c r="G38" s="105">
        <v>456648</v>
      </c>
      <c r="H38" s="104">
        <v>1.6320398829329008E-2</v>
      </c>
      <c r="I38" s="103">
        <v>223275</v>
      </c>
      <c r="J38" s="104">
        <v>-3.4519886879589068E-2</v>
      </c>
      <c r="K38" s="105">
        <v>125819</v>
      </c>
      <c r="L38" s="104">
        <v>7.5311733486030707E-2</v>
      </c>
      <c r="M38" s="105">
        <v>349094</v>
      </c>
      <c r="N38" s="104">
        <v>2.3803712690049217E-3</v>
      </c>
      <c r="O38" s="103">
        <v>65357</v>
      </c>
      <c r="P38" s="104">
        <v>-2.4682514811001144E-2</v>
      </c>
      <c r="Q38" s="105">
        <v>61394</v>
      </c>
      <c r="R38" s="104">
        <v>7.9720722463551441E-2</v>
      </c>
      <c r="S38" s="105">
        <v>126751</v>
      </c>
      <c r="T38" s="104">
        <v>2.3241733402221687E-2</v>
      </c>
      <c r="U38" s="103">
        <v>110436</v>
      </c>
      <c r="V38" s="104">
        <v>-4.7472830774538566E-2</v>
      </c>
      <c r="W38" s="105">
        <v>42343</v>
      </c>
      <c r="X38" s="104">
        <v>5.7279832205548109E-2</v>
      </c>
      <c r="Y38" s="105">
        <v>152779</v>
      </c>
      <c r="Z38" s="104">
        <v>-2.0578374116123621E-2</v>
      </c>
      <c r="AA38" s="103">
        <v>62619</v>
      </c>
      <c r="AB38" s="104">
        <v>6.6200132808908352E-2</v>
      </c>
      <c r="AC38" s="105">
        <v>23487</v>
      </c>
      <c r="AD38" s="104">
        <v>0.12598878182079676</v>
      </c>
      <c r="AE38" s="105">
        <v>86106</v>
      </c>
      <c r="AF38" s="104">
        <v>8.1869581605729325E-2</v>
      </c>
      <c r="AG38" s="103">
        <v>54676</v>
      </c>
      <c r="AH38" s="104">
        <v>6.3321664721898152E-2</v>
      </c>
      <c r="AI38" s="105">
        <v>20830</v>
      </c>
      <c r="AJ38" s="104">
        <v>0.11772912642197886</v>
      </c>
      <c r="AK38" s="105">
        <v>75506</v>
      </c>
      <c r="AL38" s="104">
        <v>7.7794906931597518E-2</v>
      </c>
      <c r="AM38" s="103">
        <v>18064</v>
      </c>
      <c r="AN38" s="104">
        <v>-1.7085645880944633E-2</v>
      </c>
      <c r="AO38" s="103">
        <v>2712</v>
      </c>
      <c r="AP38" s="104">
        <v>4.4684129429892083E-2</v>
      </c>
      <c r="AQ38" s="105">
        <v>672</v>
      </c>
      <c r="AR38" s="104">
        <v>0.38271604938271597</v>
      </c>
      <c r="AS38" s="105">
        <v>3384</v>
      </c>
      <c r="AT38" s="104">
        <v>9.7988319273199176E-2</v>
      </c>
    </row>
    <row r="39" spans="2:46" s="4" customFormat="1" ht="15" hidden="1" customHeight="1" outlineLevel="1" x14ac:dyDescent="0.25">
      <c r="B39" s="83" t="s">
        <v>132</v>
      </c>
      <c r="C39" s="103">
        <v>321750</v>
      </c>
      <c r="D39" s="104">
        <v>5.3001914548935547E-2</v>
      </c>
      <c r="E39" s="105">
        <v>166176</v>
      </c>
      <c r="F39" s="104">
        <v>0.13436136880260485</v>
      </c>
      <c r="G39" s="105">
        <v>487926</v>
      </c>
      <c r="H39" s="104">
        <v>7.9367677768732436E-2</v>
      </c>
      <c r="I39" s="103">
        <v>231723</v>
      </c>
      <c r="J39" s="104">
        <v>1.6823980095572955E-2</v>
      </c>
      <c r="K39" s="105">
        <v>137541</v>
      </c>
      <c r="L39" s="104">
        <v>0.10341756919374245</v>
      </c>
      <c r="M39" s="105">
        <v>369264</v>
      </c>
      <c r="N39" s="104">
        <v>4.7441559657229515E-2</v>
      </c>
      <c r="O39" s="103">
        <v>69244</v>
      </c>
      <c r="P39" s="104">
        <v>4.6297975219099508E-2</v>
      </c>
      <c r="Q39" s="105">
        <v>64765</v>
      </c>
      <c r="R39" s="104">
        <v>5.3637665126569978E-2</v>
      </c>
      <c r="S39" s="105">
        <v>134009</v>
      </c>
      <c r="T39" s="104">
        <v>4.9832351466532865E-2</v>
      </c>
      <c r="U39" s="103">
        <v>115716</v>
      </c>
      <c r="V39" s="104">
        <v>4.1827932728188966E-3</v>
      </c>
      <c r="W39" s="105">
        <v>46703</v>
      </c>
      <c r="X39" s="104">
        <v>0.12382992035036211</v>
      </c>
      <c r="Y39" s="105">
        <v>162419</v>
      </c>
      <c r="Z39" s="104">
        <v>3.5894917437863105E-2</v>
      </c>
      <c r="AA39" s="103">
        <v>70093</v>
      </c>
      <c r="AB39" s="104">
        <v>0.20608782435129736</v>
      </c>
      <c r="AC39" s="105">
        <v>28132</v>
      </c>
      <c r="AD39" s="104">
        <v>0.30876948127471504</v>
      </c>
      <c r="AE39" s="105">
        <v>98225</v>
      </c>
      <c r="AF39" s="104">
        <v>0.23381191041438987</v>
      </c>
      <c r="AG39" s="103">
        <v>61386</v>
      </c>
      <c r="AH39" s="104">
        <v>0.18134056925119801</v>
      </c>
      <c r="AI39" s="105">
        <v>25299</v>
      </c>
      <c r="AJ39" s="104">
        <v>0.29825011546158975</v>
      </c>
      <c r="AK39" s="105">
        <v>86685</v>
      </c>
      <c r="AL39" s="104">
        <v>0.21322603219034297</v>
      </c>
      <c r="AM39" s="103">
        <v>17548</v>
      </c>
      <c r="AN39" s="104">
        <v>1.5568030557323809E-2</v>
      </c>
      <c r="AO39" s="103">
        <v>2386</v>
      </c>
      <c r="AP39" s="104">
        <v>5.0638485248789111E-2</v>
      </c>
      <c r="AQ39" s="105">
        <v>503</v>
      </c>
      <c r="AR39" s="104">
        <v>0.44540229885057481</v>
      </c>
      <c r="AS39" s="105">
        <v>2889</v>
      </c>
      <c r="AT39" s="104">
        <v>0.10309278350515472</v>
      </c>
    </row>
    <row r="40" spans="2:46" s="4" customFormat="1" ht="15" hidden="1" customHeight="1" outlineLevel="1" x14ac:dyDescent="0.25">
      <c r="B40" s="83" t="s">
        <v>133</v>
      </c>
      <c r="C40" s="103">
        <v>346606</v>
      </c>
      <c r="D40" s="104">
        <v>1.1415431842985324E-2</v>
      </c>
      <c r="E40" s="105">
        <v>171755</v>
      </c>
      <c r="F40" s="104">
        <v>-2.3225791775430937E-2</v>
      </c>
      <c r="G40" s="105">
        <v>518361</v>
      </c>
      <c r="H40" s="104">
        <v>-3.3170502166690596E-4</v>
      </c>
      <c r="I40" s="103">
        <v>246642</v>
      </c>
      <c r="J40" s="104">
        <v>-2.7068606412522067E-2</v>
      </c>
      <c r="K40" s="105">
        <v>140511</v>
      </c>
      <c r="L40" s="104">
        <v>-3.6566468281177156E-2</v>
      </c>
      <c r="M40" s="105">
        <v>387153</v>
      </c>
      <c r="N40" s="104">
        <v>-3.0537275759487947E-2</v>
      </c>
      <c r="O40" s="103">
        <v>72081</v>
      </c>
      <c r="P40" s="104">
        <v>-2.7824233923176567E-2</v>
      </c>
      <c r="Q40" s="105">
        <v>66221</v>
      </c>
      <c r="R40" s="104">
        <v>-2.863303653939242E-2</v>
      </c>
      <c r="S40" s="105">
        <v>138302</v>
      </c>
      <c r="T40" s="104">
        <v>-2.8211668317909999E-2</v>
      </c>
      <c r="U40" s="103">
        <v>123461</v>
      </c>
      <c r="V40" s="104">
        <v>-3.4389713588512283E-2</v>
      </c>
      <c r="W40" s="105">
        <v>44195</v>
      </c>
      <c r="X40" s="104">
        <v>-7.6789705667314245E-2</v>
      </c>
      <c r="Y40" s="105">
        <v>167656</v>
      </c>
      <c r="Z40" s="104">
        <v>-4.5940055426252902E-2</v>
      </c>
      <c r="AA40" s="103">
        <v>76903</v>
      </c>
      <c r="AB40" s="104">
        <v>0.12871882934848022</v>
      </c>
      <c r="AC40" s="105">
        <v>30367</v>
      </c>
      <c r="AD40" s="104">
        <v>4.7896752821008359E-2</v>
      </c>
      <c r="AE40" s="105">
        <v>107270</v>
      </c>
      <c r="AF40" s="104">
        <v>0.10460087321855172</v>
      </c>
      <c r="AG40" s="103">
        <v>67583</v>
      </c>
      <c r="AH40" s="104">
        <v>0.10686560319696037</v>
      </c>
      <c r="AI40" s="105">
        <v>25962</v>
      </c>
      <c r="AJ40" s="104">
        <v>1.0312487839047257E-2</v>
      </c>
      <c r="AK40" s="105">
        <v>93545</v>
      </c>
      <c r="AL40" s="104">
        <v>7.8266382341075413E-2</v>
      </c>
      <c r="AM40" s="103">
        <v>18908</v>
      </c>
      <c r="AN40" s="104">
        <v>1.4377682403433401E-2</v>
      </c>
      <c r="AO40" s="103">
        <v>4153</v>
      </c>
      <c r="AP40" s="104">
        <v>0.45209790209790213</v>
      </c>
      <c r="AQ40" s="105">
        <v>877</v>
      </c>
      <c r="AR40" s="104">
        <v>0.53054101221640493</v>
      </c>
      <c r="AS40" s="105">
        <v>5030</v>
      </c>
      <c r="AT40" s="104">
        <v>0.46519079522283713</v>
      </c>
    </row>
    <row r="41" spans="2:46" s="4" customFormat="1" ht="15" hidden="1" customHeight="1" outlineLevel="1" x14ac:dyDescent="0.25">
      <c r="B41" s="83" t="s">
        <v>134</v>
      </c>
      <c r="C41" s="103">
        <v>345404</v>
      </c>
      <c r="D41" s="104">
        <v>-4.8546626369605494E-3</v>
      </c>
      <c r="E41" s="105">
        <v>175530</v>
      </c>
      <c r="F41" s="104">
        <v>4.5157372012432528E-2</v>
      </c>
      <c r="G41" s="105">
        <v>520934</v>
      </c>
      <c r="H41" s="104">
        <v>1.1453590532682245E-2</v>
      </c>
      <c r="I41" s="103">
        <v>245626</v>
      </c>
      <c r="J41" s="104">
        <v>-2.6468070264442867E-2</v>
      </c>
      <c r="K41" s="105">
        <v>143667</v>
      </c>
      <c r="L41" s="104">
        <v>3.4513299825741361E-2</v>
      </c>
      <c r="M41" s="105">
        <v>389293</v>
      </c>
      <c r="N41" s="104">
        <v>-4.8187781521455975E-3</v>
      </c>
      <c r="O41" s="103">
        <v>71189</v>
      </c>
      <c r="P41" s="104">
        <v>-3.3519780607673355E-2</v>
      </c>
      <c r="Q41" s="105">
        <v>67605</v>
      </c>
      <c r="R41" s="104">
        <v>2.861968230783285E-2</v>
      </c>
      <c r="S41" s="105">
        <v>138794</v>
      </c>
      <c r="T41" s="104">
        <v>-4.2186222037279286E-3</v>
      </c>
      <c r="U41" s="103">
        <v>124323</v>
      </c>
      <c r="V41" s="104">
        <v>-2.5475610042877461E-2</v>
      </c>
      <c r="W41" s="105">
        <v>45345</v>
      </c>
      <c r="X41" s="104">
        <v>1.5451797111185828E-2</v>
      </c>
      <c r="Y41" s="105">
        <v>169668</v>
      </c>
      <c r="Z41" s="104">
        <v>-1.486401746522048E-2</v>
      </c>
      <c r="AA41" s="103">
        <v>79047</v>
      </c>
      <c r="AB41" s="104">
        <v>4.5858086026911549E-2</v>
      </c>
      <c r="AC41" s="105">
        <v>30678</v>
      </c>
      <c r="AD41" s="104">
        <v>8.4526460918443069E-2</v>
      </c>
      <c r="AE41" s="105">
        <v>109725</v>
      </c>
      <c r="AF41" s="104">
        <v>5.6388878191550917E-2</v>
      </c>
      <c r="AG41" s="103">
        <v>68216</v>
      </c>
      <c r="AH41" s="104">
        <v>3.3889057290087843E-2</v>
      </c>
      <c r="AI41" s="105">
        <v>26351</v>
      </c>
      <c r="AJ41" s="104">
        <v>5.6914808278517581E-2</v>
      </c>
      <c r="AK41" s="105">
        <v>94567</v>
      </c>
      <c r="AL41" s="104">
        <v>4.0203713481168579E-2</v>
      </c>
      <c r="AM41" s="103">
        <v>17508</v>
      </c>
      <c r="AN41" s="104">
        <v>4.6628407460545196E-2</v>
      </c>
      <c r="AO41" s="103">
        <v>3223</v>
      </c>
      <c r="AP41" s="104">
        <v>0.30169628432956386</v>
      </c>
      <c r="AQ41" s="105">
        <v>1185</v>
      </c>
      <c r="AR41" s="104">
        <v>0.50955414012738864</v>
      </c>
      <c r="AS41" s="105">
        <v>4408</v>
      </c>
      <c r="AT41" s="104">
        <v>0.35173259736277207</v>
      </c>
    </row>
    <row r="42" spans="2:46" s="4" customFormat="1" ht="15" hidden="1" customHeight="1" outlineLevel="1" x14ac:dyDescent="0.25">
      <c r="B42" s="83" t="s">
        <v>135</v>
      </c>
      <c r="C42" s="103">
        <v>325566</v>
      </c>
      <c r="D42" s="104">
        <v>3.5762347888332213E-2</v>
      </c>
      <c r="E42" s="105">
        <v>158701</v>
      </c>
      <c r="F42" s="104">
        <v>7.0004989279790708E-2</v>
      </c>
      <c r="G42" s="105">
        <v>484267</v>
      </c>
      <c r="H42" s="104">
        <v>4.6740143047663052E-2</v>
      </c>
      <c r="I42" s="103">
        <v>231826</v>
      </c>
      <c r="J42" s="104">
        <v>1.7280418451169011E-2</v>
      </c>
      <c r="K42" s="105">
        <v>130033</v>
      </c>
      <c r="L42" s="104">
        <v>5.7634590514612061E-2</v>
      </c>
      <c r="M42" s="105">
        <v>361859</v>
      </c>
      <c r="N42" s="104">
        <v>3.1422178516966603E-2</v>
      </c>
      <c r="O42" s="103">
        <v>65114</v>
      </c>
      <c r="P42" s="104">
        <v>-5.1852930469603153E-2</v>
      </c>
      <c r="Q42" s="105">
        <v>61943</v>
      </c>
      <c r="R42" s="104">
        <v>4.1321341514667598E-2</v>
      </c>
      <c r="S42" s="105">
        <v>127057</v>
      </c>
      <c r="T42" s="104">
        <v>-8.6064294631710281E-3</v>
      </c>
      <c r="U42" s="103">
        <v>119664</v>
      </c>
      <c r="V42" s="104">
        <v>7.7636591230424212E-2</v>
      </c>
      <c r="W42" s="105">
        <v>41813</v>
      </c>
      <c r="X42" s="104">
        <v>6.5326505133888713E-2</v>
      </c>
      <c r="Y42" s="105">
        <v>161477</v>
      </c>
      <c r="Z42" s="104">
        <v>7.4421792244430796E-2</v>
      </c>
      <c r="AA42" s="103">
        <v>69651</v>
      </c>
      <c r="AB42" s="104">
        <v>5.7770285662216869E-2</v>
      </c>
      <c r="AC42" s="105">
        <v>27463</v>
      </c>
      <c r="AD42" s="104">
        <v>0.10845172747820464</v>
      </c>
      <c r="AE42" s="105">
        <v>97114</v>
      </c>
      <c r="AF42" s="104">
        <v>7.1626408306942002E-2</v>
      </c>
      <c r="AG42" s="103">
        <v>60072</v>
      </c>
      <c r="AH42" s="104">
        <v>4.5166678265710969E-2</v>
      </c>
      <c r="AI42" s="105">
        <v>23510</v>
      </c>
      <c r="AJ42" s="104">
        <v>7.0046879978153065E-2</v>
      </c>
      <c r="AK42" s="105">
        <v>83582</v>
      </c>
      <c r="AL42" s="104">
        <v>5.2047276800886166E-2</v>
      </c>
      <c r="AM42" s="103">
        <v>19913</v>
      </c>
      <c r="AN42" s="104">
        <v>0.11682557487380829</v>
      </c>
      <c r="AO42" s="103">
        <v>4176</v>
      </c>
      <c r="AP42" s="104">
        <v>0.51304347826086949</v>
      </c>
      <c r="AQ42" s="105">
        <v>1205</v>
      </c>
      <c r="AR42" s="104">
        <v>1.0252100840336134</v>
      </c>
      <c r="AS42" s="105">
        <v>5381</v>
      </c>
      <c r="AT42" s="104">
        <v>0.60387481371087937</v>
      </c>
    </row>
    <row r="43" spans="2:46" s="4" customFormat="1" ht="15" hidden="1" customHeight="1" outlineLevel="1" x14ac:dyDescent="0.25">
      <c r="B43" s="83" t="s">
        <v>153</v>
      </c>
      <c r="C43" s="103">
        <v>338775</v>
      </c>
      <c r="D43" s="104">
        <v>-4.7621006122281484E-3</v>
      </c>
      <c r="E43" s="105">
        <v>161242</v>
      </c>
      <c r="F43" s="104">
        <v>1.72098363551485E-2</v>
      </c>
      <c r="G43" s="105">
        <v>500017</v>
      </c>
      <c r="H43" s="104">
        <v>2.2188370648013045E-3</v>
      </c>
      <c r="I43" s="103">
        <v>246015</v>
      </c>
      <c r="J43" s="104">
        <v>-2.6720048740154101E-2</v>
      </c>
      <c r="K43" s="105">
        <v>134267</v>
      </c>
      <c r="L43" s="104">
        <v>4.4061102051198286E-3</v>
      </c>
      <c r="M43" s="105">
        <v>380282</v>
      </c>
      <c r="N43" s="104">
        <v>-1.5953028487735721E-2</v>
      </c>
      <c r="O43" s="103">
        <v>68849</v>
      </c>
      <c r="P43" s="104">
        <v>-1.8741804914200966E-2</v>
      </c>
      <c r="Q43" s="105">
        <v>64336</v>
      </c>
      <c r="R43" s="104">
        <v>-3.4733162293138942E-2</v>
      </c>
      <c r="S43" s="105">
        <v>133185</v>
      </c>
      <c r="T43" s="104">
        <v>-2.6532178489200753E-2</v>
      </c>
      <c r="U43" s="103">
        <v>126314</v>
      </c>
      <c r="V43" s="104">
        <v>-3.2632586636032967E-2</v>
      </c>
      <c r="W43" s="105">
        <v>43459</v>
      </c>
      <c r="X43" s="104">
        <v>-3.6452840570406764E-3</v>
      </c>
      <c r="Y43" s="105">
        <v>169773</v>
      </c>
      <c r="Z43" s="104">
        <v>-2.5374153955669887E-2</v>
      </c>
      <c r="AA43" s="103">
        <v>68528</v>
      </c>
      <c r="AB43" s="104">
        <v>6.0690018109492705E-2</v>
      </c>
      <c r="AC43" s="105">
        <v>25836</v>
      </c>
      <c r="AD43" s="104">
        <v>7.6724317566159606E-2</v>
      </c>
      <c r="AE43" s="105">
        <v>94364</v>
      </c>
      <c r="AF43" s="104">
        <v>6.5032392045326182E-2</v>
      </c>
      <c r="AG43" s="103">
        <v>59108</v>
      </c>
      <c r="AH43" s="104">
        <v>6.5911672948262501E-2</v>
      </c>
      <c r="AI43" s="105">
        <v>22009</v>
      </c>
      <c r="AJ43" s="104">
        <v>5.140209239000626E-2</v>
      </c>
      <c r="AK43" s="105">
        <v>81117</v>
      </c>
      <c r="AL43" s="104">
        <v>6.1935433194564515E-2</v>
      </c>
      <c r="AM43" s="103">
        <v>20080</v>
      </c>
      <c r="AN43" s="104">
        <v>1.2465719272001241E-3</v>
      </c>
      <c r="AO43" s="103">
        <v>4152</v>
      </c>
      <c r="AP43" s="104">
        <v>0.40033726812816184</v>
      </c>
      <c r="AQ43" s="105">
        <v>1139</v>
      </c>
      <c r="AR43" s="104">
        <v>0.35434007134363843</v>
      </c>
      <c r="AS43" s="105">
        <v>5291</v>
      </c>
      <c r="AT43" s="104">
        <v>0.39017341040462439</v>
      </c>
    </row>
    <row r="44" spans="2:46" s="4" customFormat="1" ht="15" hidden="1" customHeight="1" outlineLevel="1" x14ac:dyDescent="0.25">
      <c r="B44" s="83" t="s">
        <v>124</v>
      </c>
      <c r="C44" s="103">
        <v>304783</v>
      </c>
      <c r="D44" s="104">
        <v>1.9255915057269535E-2</v>
      </c>
      <c r="E44" s="105">
        <v>141947</v>
      </c>
      <c r="F44" s="104">
        <v>4.8205938605365484E-2</v>
      </c>
      <c r="G44" s="105">
        <v>446730</v>
      </c>
      <c r="H44" s="104">
        <v>2.8279824327186009E-2</v>
      </c>
      <c r="I44" s="103">
        <v>213817</v>
      </c>
      <c r="J44" s="104">
        <v>5.1286631629419155E-3</v>
      </c>
      <c r="K44" s="105">
        <v>121163</v>
      </c>
      <c r="L44" s="104">
        <v>5.9043073910915345E-2</v>
      </c>
      <c r="M44" s="105">
        <v>334980</v>
      </c>
      <c r="N44" s="104">
        <v>2.3984055463510456E-2</v>
      </c>
      <c r="O44" s="103">
        <v>60550</v>
      </c>
      <c r="P44" s="104">
        <v>-2.6167232256300577E-2</v>
      </c>
      <c r="Q44" s="105">
        <v>58478</v>
      </c>
      <c r="R44" s="104">
        <v>4.6361407840821656E-2</v>
      </c>
      <c r="S44" s="105">
        <v>119028</v>
      </c>
      <c r="T44" s="104">
        <v>8.1650630166689719E-3</v>
      </c>
      <c r="U44" s="103">
        <v>107263</v>
      </c>
      <c r="V44" s="104">
        <v>1.3339505531360096E-2</v>
      </c>
      <c r="W44" s="105">
        <v>39172</v>
      </c>
      <c r="X44" s="104">
        <v>5.8388046796898241E-2</v>
      </c>
      <c r="Y44" s="105">
        <v>146435</v>
      </c>
      <c r="Z44" s="104">
        <v>2.5010149654911773E-2</v>
      </c>
      <c r="AA44" s="103">
        <v>63122</v>
      </c>
      <c r="AB44" s="104">
        <v>2.7526818707167333E-2</v>
      </c>
      <c r="AC44" s="105">
        <v>19600</v>
      </c>
      <c r="AD44" s="104">
        <v>-2.676399026763987E-2</v>
      </c>
      <c r="AE44" s="105">
        <v>82722</v>
      </c>
      <c r="AF44" s="104">
        <v>1.4122839279146815E-2</v>
      </c>
      <c r="AG44" s="103">
        <v>53439</v>
      </c>
      <c r="AH44" s="104">
        <v>1.3734231243479167E-2</v>
      </c>
      <c r="AI44" s="105">
        <v>16452</v>
      </c>
      <c r="AJ44" s="104">
        <v>-5.9563278838458911E-2</v>
      </c>
      <c r="AK44" s="105">
        <v>69891</v>
      </c>
      <c r="AL44" s="104">
        <v>-4.5293338460881127E-3</v>
      </c>
      <c r="AM44" s="103">
        <v>22693</v>
      </c>
      <c r="AN44" s="104">
        <v>4.6532005165098589E-2</v>
      </c>
      <c r="AO44" s="103">
        <v>5151</v>
      </c>
      <c r="AP44" s="104">
        <v>0.61777638190954764</v>
      </c>
      <c r="AQ44" s="105">
        <v>1184</v>
      </c>
      <c r="AR44" s="104">
        <v>0.35779816513761475</v>
      </c>
      <c r="AS44" s="105">
        <v>6335</v>
      </c>
      <c r="AT44" s="104">
        <v>0.5618836291913214</v>
      </c>
    </row>
    <row r="45" spans="2:46" s="4" customFormat="1" ht="15" hidden="1" customHeight="1" outlineLevel="1" x14ac:dyDescent="0.25">
      <c r="B45" s="83" t="s">
        <v>125</v>
      </c>
      <c r="C45" s="103">
        <v>301060</v>
      </c>
      <c r="D45" s="104">
        <v>-5.1319672320753185E-3</v>
      </c>
      <c r="E45" s="105">
        <v>155019</v>
      </c>
      <c r="F45" s="104">
        <v>4.7638034736770862E-2</v>
      </c>
      <c r="G45" s="105">
        <v>456079</v>
      </c>
      <c r="H45" s="104">
        <v>1.2197530754600061E-2</v>
      </c>
      <c r="I45" s="103">
        <v>216665</v>
      </c>
      <c r="J45" s="104">
        <v>-3.3621316396301615E-2</v>
      </c>
      <c r="K45" s="105">
        <v>133244</v>
      </c>
      <c r="L45" s="104">
        <v>5.6720489801097562E-2</v>
      </c>
      <c r="M45" s="105">
        <v>349909</v>
      </c>
      <c r="N45" s="104">
        <v>-1.1019283746556141E-3</v>
      </c>
      <c r="O45" s="103">
        <v>60299</v>
      </c>
      <c r="P45" s="104">
        <v>-5.9488715237159373E-2</v>
      </c>
      <c r="Q45" s="105">
        <v>64725</v>
      </c>
      <c r="R45" s="104">
        <v>7.091447575241161E-2</v>
      </c>
      <c r="S45" s="105">
        <v>125024</v>
      </c>
      <c r="T45" s="104">
        <v>3.7895818613913335E-3</v>
      </c>
      <c r="U45" s="103">
        <v>109395</v>
      </c>
      <c r="V45" s="104">
        <v>-4.0462072836993879E-2</v>
      </c>
      <c r="W45" s="105">
        <v>41433</v>
      </c>
      <c r="X45" s="104">
        <v>2.3846001779183501E-2</v>
      </c>
      <c r="Y45" s="105">
        <v>150828</v>
      </c>
      <c r="Z45" s="104">
        <v>-2.3615318884486869E-2</v>
      </c>
      <c r="AA45" s="103">
        <v>58779</v>
      </c>
      <c r="AB45" s="104">
        <v>5.8127812781278099E-2</v>
      </c>
      <c r="AC45" s="105">
        <v>20579</v>
      </c>
      <c r="AD45" s="104">
        <v>-2.0653880930852297E-2</v>
      </c>
      <c r="AE45" s="105">
        <v>79358</v>
      </c>
      <c r="AF45" s="104">
        <v>3.6505884043206205E-2</v>
      </c>
      <c r="AG45" s="103">
        <v>49653</v>
      </c>
      <c r="AH45" s="104">
        <v>5.0279211439208105E-2</v>
      </c>
      <c r="AI45" s="105">
        <v>17219</v>
      </c>
      <c r="AJ45" s="104">
        <v>-5.124249269932224E-2</v>
      </c>
      <c r="AK45" s="105">
        <v>66872</v>
      </c>
      <c r="AL45" s="104">
        <v>2.2116927779900708E-2</v>
      </c>
      <c r="AM45" s="103">
        <v>20551</v>
      </c>
      <c r="AN45" s="104">
        <v>5.9821566706203866E-2</v>
      </c>
      <c r="AO45" s="103">
        <v>5065</v>
      </c>
      <c r="AP45" s="104">
        <v>0.46007494955318529</v>
      </c>
      <c r="AQ45" s="105">
        <v>1196</v>
      </c>
      <c r="AR45" s="104">
        <v>0.38265895953757223</v>
      </c>
      <c r="AS45" s="105">
        <v>6261</v>
      </c>
      <c r="AT45" s="104">
        <v>0.44462390401476704</v>
      </c>
    </row>
    <row r="46" spans="2:46" s="4" customFormat="1" ht="15.75" collapsed="1" x14ac:dyDescent="0.25">
      <c r="B46" s="106">
        <v>2017</v>
      </c>
      <c r="C46" s="107">
        <v>3847979</v>
      </c>
      <c r="D46" s="108">
        <v>1.2551177136638003E-2</v>
      </c>
      <c r="E46" s="109">
        <v>1856068</v>
      </c>
      <c r="F46" s="108">
        <v>3.316758355074878E-2</v>
      </c>
      <c r="G46" s="109">
        <v>5704047</v>
      </c>
      <c r="H46" s="108">
        <v>1.9168755373640822E-2</v>
      </c>
      <c r="I46" s="107">
        <v>2765294</v>
      </c>
      <c r="J46" s="108">
        <v>-9.7329499694357446E-3</v>
      </c>
      <c r="K46" s="109">
        <v>1556129</v>
      </c>
      <c r="L46" s="108">
        <v>2.2402288519558056E-2</v>
      </c>
      <c r="M46" s="109">
        <v>4321423</v>
      </c>
      <c r="N46" s="108">
        <v>1.6034284350117112E-3</v>
      </c>
      <c r="O46" s="107">
        <v>791839</v>
      </c>
      <c r="P46" s="108">
        <v>-2.4736335834802059E-2</v>
      </c>
      <c r="Q46" s="109">
        <v>749382</v>
      </c>
      <c r="R46" s="108">
        <v>1.1939935722580897E-2</v>
      </c>
      <c r="S46" s="109">
        <v>1541221</v>
      </c>
      <c r="T46" s="108">
        <v>-7.2413964133122288E-3</v>
      </c>
      <c r="U46" s="107">
        <v>1387998</v>
      </c>
      <c r="V46" s="108">
        <v>-1.1610038296605674E-2</v>
      </c>
      <c r="W46" s="109">
        <v>498402</v>
      </c>
      <c r="X46" s="108">
        <v>6.3746226615108981E-3</v>
      </c>
      <c r="Y46" s="109">
        <v>1886400</v>
      </c>
      <c r="Z46" s="108">
        <v>-6.9211238258384267E-3</v>
      </c>
      <c r="AA46" s="107">
        <v>799060</v>
      </c>
      <c r="AB46" s="108">
        <v>8.3750389930965286E-2</v>
      </c>
      <c r="AC46" s="109">
        <v>287694</v>
      </c>
      <c r="AD46" s="108">
        <v>8.3956580548658399E-2</v>
      </c>
      <c r="AE46" s="109">
        <v>1086754</v>
      </c>
      <c r="AF46" s="108">
        <v>8.3804966685648408E-2</v>
      </c>
      <c r="AG46" s="107">
        <v>685938</v>
      </c>
      <c r="AH46" s="108">
        <v>6.7913612614351804E-2</v>
      </c>
      <c r="AI46" s="109">
        <v>247172</v>
      </c>
      <c r="AJ46" s="108">
        <v>5.5329977413721698E-2</v>
      </c>
      <c r="AK46" s="109">
        <v>933110</v>
      </c>
      <c r="AL46" s="108">
        <v>6.4551201386377377E-2</v>
      </c>
      <c r="AM46" s="107">
        <v>240458</v>
      </c>
      <c r="AN46" s="108">
        <v>1.7755636726867863E-2</v>
      </c>
      <c r="AO46" s="107">
        <v>43167</v>
      </c>
      <c r="AP46" s="108">
        <v>0.23450682071667561</v>
      </c>
      <c r="AQ46" s="109">
        <v>12245</v>
      </c>
      <c r="AR46" s="108">
        <v>0.47388059701492535</v>
      </c>
      <c r="AS46" s="109">
        <v>55412</v>
      </c>
      <c r="AT46" s="108">
        <v>0.28046216060080886</v>
      </c>
    </row>
    <row r="47" spans="2:46" s="4" customFormat="1" ht="15" hidden="1" customHeight="1" outlineLevel="1" x14ac:dyDescent="0.25">
      <c r="B47" s="83" t="s">
        <v>126</v>
      </c>
      <c r="C47" s="103">
        <v>289885</v>
      </c>
      <c r="D47" s="104">
        <v>9.8452840627048621E-2</v>
      </c>
      <c r="E47" s="105">
        <v>140491</v>
      </c>
      <c r="F47" s="104">
        <v>2.8733149296682248E-2</v>
      </c>
      <c r="G47" s="105">
        <v>430376</v>
      </c>
      <c r="H47" s="104">
        <v>7.4677254226284129E-2</v>
      </c>
      <c r="I47" s="103">
        <v>213527</v>
      </c>
      <c r="J47" s="104">
        <v>0.10921388238105378</v>
      </c>
      <c r="K47" s="105">
        <v>121394</v>
      </c>
      <c r="L47" s="104">
        <v>1.3102550407263935E-2</v>
      </c>
      <c r="M47" s="105">
        <v>334921</v>
      </c>
      <c r="N47" s="104">
        <v>7.2340847893393789E-2</v>
      </c>
      <c r="O47" s="103">
        <v>64867</v>
      </c>
      <c r="P47" s="104">
        <v>0.19074454805786045</v>
      </c>
      <c r="Q47" s="105">
        <v>59632</v>
      </c>
      <c r="R47" s="104">
        <v>3.4972317198049163E-2</v>
      </c>
      <c r="S47" s="105">
        <v>124499</v>
      </c>
      <c r="T47" s="104">
        <v>0.1106759565717752</v>
      </c>
      <c r="U47" s="103">
        <v>104491</v>
      </c>
      <c r="V47" s="104">
        <v>4.2491419905818395E-2</v>
      </c>
      <c r="W47" s="105">
        <v>38783</v>
      </c>
      <c r="X47" s="104">
        <v>4.5054027107865657E-2</v>
      </c>
      <c r="Y47" s="105">
        <v>143274</v>
      </c>
      <c r="Z47" s="104">
        <v>4.3183853563705465E-2</v>
      </c>
      <c r="AA47" s="103">
        <v>52775</v>
      </c>
      <c r="AB47" s="104">
        <v>5.6112545276260306E-2</v>
      </c>
      <c r="AC47" s="105">
        <v>18373</v>
      </c>
      <c r="AD47" s="104">
        <v>0.12174125404481351</v>
      </c>
      <c r="AE47" s="105">
        <v>71148</v>
      </c>
      <c r="AF47" s="104">
        <v>7.2313489073097204E-2</v>
      </c>
      <c r="AG47" s="103">
        <v>45692</v>
      </c>
      <c r="AH47" s="104">
        <v>8.382750604867395E-2</v>
      </c>
      <c r="AI47" s="105">
        <v>16115</v>
      </c>
      <c r="AJ47" s="104">
        <v>8.5039051979531433E-2</v>
      </c>
      <c r="AK47" s="105">
        <v>61807</v>
      </c>
      <c r="AL47" s="104">
        <v>8.4143132783722097E-2</v>
      </c>
      <c r="AM47" s="103">
        <v>20798</v>
      </c>
      <c r="AN47" s="104">
        <v>0.10551214585658863</v>
      </c>
      <c r="AO47" s="103">
        <v>2835</v>
      </c>
      <c r="AP47" s="104">
        <v>8.3715596330275144E-2</v>
      </c>
      <c r="AQ47" s="105">
        <v>674</v>
      </c>
      <c r="AR47" s="104">
        <v>0.85164835164835173</v>
      </c>
      <c r="AS47" s="105">
        <v>3509</v>
      </c>
      <c r="AT47" s="104">
        <v>0.1775167785234899</v>
      </c>
    </row>
    <row r="48" spans="2:46" s="4" customFormat="1" ht="15" hidden="1" customHeight="1" outlineLevel="1" x14ac:dyDescent="0.25">
      <c r="B48" s="83" t="s">
        <v>127</v>
      </c>
      <c r="C48" s="103">
        <v>299173</v>
      </c>
      <c r="D48" s="104">
        <v>0.14266671759223892</v>
      </c>
      <c r="E48" s="105">
        <v>133436</v>
      </c>
      <c r="F48" s="104">
        <v>1.0502940823431395E-3</v>
      </c>
      <c r="G48" s="105">
        <v>432609</v>
      </c>
      <c r="H48" s="104">
        <v>9.4891120582309973E-2</v>
      </c>
      <c r="I48" s="103">
        <v>218495</v>
      </c>
      <c r="J48" s="104">
        <v>0.14920553103977863</v>
      </c>
      <c r="K48" s="105">
        <v>115757</v>
      </c>
      <c r="L48" s="104">
        <v>-1.8941962166926563E-2</v>
      </c>
      <c r="M48" s="105">
        <v>334252</v>
      </c>
      <c r="N48" s="104">
        <v>8.4814633307261245E-2</v>
      </c>
      <c r="O48" s="103">
        <v>63677</v>
      </c>
      <c r="P48" s="104">
        <v>0.18634373544480676</v>
      </c>
      <c r="Q48" s="105">
        <v>57463</v>
      </c>
      <c r="R48" s="104">
        <v>-1.8984208279982928E-2</v>
      </c>
      <c r="S48" s="105">
        <v>121140</v>
      </c>
      <c r="T48" s="104">
        <v>7.9198218262806153E-2</v>
      </c>
      <c r="U48" s="103">
        <v>109168</v>
      </c>
      <c r="V48" s="104">
        <v>0.10338693538442878</v>
      </c>
      <c r="W48" s="105">
        <v>37200</v>
      </c>
      <c r="X48" s="104">
        <v>3.0328209389281158E-2</v>
      </c>
      <c r="Y48" s="105">
        <v>146368</v>
      </c>
      <c r="Z48" s="104">
        <v>8.3854151239596053E-2</v>
      </c>
      <c r="AA48" s="103">
        <v>54544</v>
      </c>
      <c r="AB48" s="104">
        <v>0.1038390706898995</v>
      </c>
      <c r="AC48" s="105">
        <v>16936</v>
      </c>
      <c r="AD48" s="104">
        <v>0.14945025111985877</v>
      </c>
      <c r="AE48" s="105">
        <v>71480</v>
      </c>
      <c r="AF48" s="104">
        <v>0.11431555645626457</v>
      </c>
      <c r="AG48" s="103">
        <v>47023</v>
      </c>
      <c r="AH48" s="104">
        <v>0.14352763794654799</v>
      </c>
      <c r="AI48" s="105">
        <v>14698</v>
      </c>
      <c r="AJ48" s="104">
        <v>0.11255771705397022</v>
      </c>
      <c r="AK48" s="105">
        <v>61721</v>
      </c>
      <c r="AL48" s="104">
        <v>0.13599720238533464</v>
      </c>
      <c r="AM48" s="103">
        <v>22727</v>
      </c>
      <c r="AN48" s="104">
        <v>0.15465122186658542</v>
      </c>
      <c r="AO48" s="103">
        <v>3473</v>
      </c>
      <c r="AP48" s="104">
        <v>0.33731228340392772</v>
      </c>
      <c r="AQ48" s="105">
        <v>677</v>
      </c>
      <c r="AR48" s="104">
        <v>0.18771929824561395</v>
      </c>
      <c r="AS48" s="105">
        <v>4150</v>
      </c>
      <c r="AT48" s="104">
        <v>0.31038838017050829</v>
      </c>
    </row>
    <row r="49" spans="2:46" s="4" customFormat="1" ht="15" hidden="1" customHeight="1" outlineLevel="1" x14ac:dyDescent="0.25">
      <c r="B49" s="83" t="s">
        <v>128</v>
      </c>
      <c r="C49" s="103">
        <v>327693</v>
      </c>
      <c r="D49" s="104">
        <v>0.12363314668577718</v>
      </c>
      <c r="E49" s="105">
        <v>154929</v>
      </c>
      <c r="F49" s="104">
        <v>3.4708679507386542E-2</v>
      </c>
      <c r="G49" s="105">
        <v>482622</v>
      </c>
      <c r="H49" s="104">
        <v>9.3466011432610907E-2</v>
      </c>
      <c r="I49" s="103">
        <v>238429</v>
      </c>
      <c r="J49" s="104">
        <v>0.11534251445465271</v>
      </c>
      <c r="K49" s="105">
        <v>132924</v>
      </c>
      <c r="L49" s="104">
        <v>-3.1721748520776583E-3</v>
      </c>
      <c r="M49" s="105">
        <v>371353</v>
      </c>
      <c r="N49" s="104">
        <v>6.9814674506437191E-2</v>
      </c>
      <c r="O49" s="103">
        <v>67955</v>
      </c>
      <c r="P49" s="104">
        <v>9.2857946961290461E-2</v>
      </c>
      <c r="Q49" s="105">
        <v>67115</v>
      </c>
      <c r="R49" s="104">
        <v>5.217650566486931E-4</v>
      </c>
      <c r="S49" s="105">
        <v>135070</v>
      </c>
      <c r="T49" s="104">
        <v>4.4940082468803322E-2</v>
      </c>
      <c r="U49" s="103">
        <v>122015</v>
      </c>
      <c r="V49" s="104">
        <v>0.11742510966820219</v>
      </c>
      <c r="W49" s="105">
        <v>41717</v>
      </c>
      <c r="X49" s="104">
        <v>2.4107033263778055E-2</v>
      </c>
      <c r="Y49" s="105">
        <v>163732</v>
      </c>
      <c r="Z49" s="104">
        <v>9.2070860679792865E-2</v>
      </c>
      <c r="AA49" s="103">
        <v>63033</v>
      </c>
      <c r="AB49" s="104">
        <v>0.13000842580807093</v>
      </c>
      <c r="AC49" s="105">
        <v>21149</v>
      </c>
      <c r="AD49" s="104">
        <v>0.33449015648662295</v>
      </c>
      <c r="AE49" s="105">
        <v>84182</v>
      </c>
      <c r="AF49" s="104">
        <v>0.17525024780466003</v>
      </c>
      <c r="AG49" s="103">
        <v>54399</v>
      </c>
      <c r="AH49" s="104">
        <v>0.15762257405515823</v>
      </c>
      <c r="AI49" s="105">
        <v>18698</v>
      </c>
      <c r="AJ49" s="104">
        <v>0.31278522783121532</v>
      </c>
      <c r="AK49" s="105">
        <v>73097</v>
      </c>
      <c r="AL49" s="104">
        <v>0.19371274597860699</v>
      </c>
      <c r="AM49" s="103">
        <v>23133</v>
      </c>
      <c r="AN49" s="104">
        <v>0.18837973903215866</v>
      </c>
      <c r="AO49" s="103">
        <v>3156</v>
      </c>
      <c r="AP49" s="104">
        <v>0.2055003819709702</v>
      </c>
      <c r="AQ49" s="105">
        <v>798</v>
      </c>
      <c r="AR49" s="104">
        <v>0.48603351955307272</v>
      </c>
      <c r="AS49" s="105">
        <v>3954</v>
      </c>
      <c r="AT49" s="104">
        <v>0.25324881141045963</v>
      </c>
    </row>
    <row r="50" spans="2:46" s="4" customFormat="1" ht="15" hidden="1" customHeight="1" outlineLevel="1" x14ac:dyDescent="0.25">
      <c r="B50" s="83" t="s">
        <v>129</v>
      </c>
      <c r="C50" s="103">
        <v>320903</v>
      </c>
      <c r="D50" s="104">
        <v>0.16283106313436035</v>
      </c>
      <c r="E50" s="105">
        <v>148743</v>
      </c>
      <c r="F50" s="104">
        <v>0.10953386195630288</v>
      </c>
      <c r="G50" s="105">
        <v>469646</v>
      </c>
      <c r="H50" s="104">
        <v>0.14540541331525314</v>
      </c>
      <c r="I50" s="103">
        <v>239481</v>
      </c>
      <c r="J50" s="104">
        <v>0.15446468600407837</v>
      </c>
      <c r="K50" s="105">
        <v>128457</v>
      </c>
      <c r="L50" s="104">
        <v>7.98244802918604E-2</v>
      </c>
      <c r="M50" s="105">
        <v>367938</v>
      </c>
      <c r="N50" s="104">
        <v>0.12726102941176465</v>
      </c>
      <c r="O50" s="103">
        <v>69302</v>
      </c>
      <c r="P50" s="104">
        <v>0.17451063469197536</v>
      </c>
      <c r="Q50" s="105">
        <v>61642</v>
      </c>
      <c r="R50" s="104">
        <v>9.062278839348914E-2</v>
      </c>
      <c r="S50" s="105">
        <v>130944</v>
      </c>
      <c r="T50" s="104">
        <v>0.13346894611555937</v>
      </c>
      <c r="U50" s="103">
        <v>120546</v>
      </c>
      <c r="V50" s="104">
        <v>0.10771520988017347</v>
      </c>
      <c r="W50" s="105">
        <v>43067</v>
      </c>
      <c r="X50" s="104">
        <v>0.11691174563655693</v>
      </c>
      <c r="Y50" s="105">
        <v>163613</v>
      </c>
      <c r="Z50" s="104">
        <v>0.11012124871932305</v>
      </c>
      <c r="AA50" s="103">
        <v>58962</v>
      </c>
      <c r="AB50" s="104">
        <v>0.20178549590314288</v>
      </c>
      <c r="AC50" s="105">
        <v>19410</v>
      </c>
      <c r="AD50" s="104">
        <v>0.33806700675582513</v>
      </c>
      <c r="AE50" s="105">
        <v>78372</v>
      </c>
      <c r="AF50" s="104">
        <v>0.23288447017367231</v>
      </c>
      <c r="AG50" s="103">
        <v>51861</v>
      </c>
      <c r="AH50" s="104">
        <v>0.22660832544938514</v>
      </c>
      <c r="AI50" s="105">
        <v>17403</v>
      </c>
      <c r="AJ50" s="104">
        <v>0.31940864291129634</v>
      </c>
      <c r="AK50" s="105">
        <v>69264</v>
      </c>
      <c r="AL50" s="104">
        <v>0.2486749594375337</v>
      </c>
      <c r="AM50" s="103">
        <v>19620</v>
      </c>
      <c r="AN50" s="104">
        <v>0.15649867374005311</v>
      </c>
      <c r="AO50" s="103">
        <v>2922</v>
      </c>
      <c r="AP50" s="104">
        <v>0.16833266693322679</v>
      </c>
      <c r="AQ50" s="105">
        <v>794</v>
      </c>
      <c r="AR50" s="104">
        <v>0.34121621621621623</v>
      </c>
      <c r="AS50" s="105">
        <v>3716</v>
      </c>
      <c r="AT50" s="104">
        <v>0.20142256708697048</v>
      </c>
    </row>
    <row r="51" spans="2:46" s="4" customFormat="1" ht="15" hidden="1" customHeight="1" outlineLevel="1" x14ac:dyDescent="0.25">
      <c r="B51" s="83" t="s">
        <v>152</v>
      </c>
      <c r="C51" s="103">
        <v>310930</v>
      </c>
      <c r="D51" s="104">
        <v>0.1285902512858299</v>
      </c>
      <c r="E51" s="105">
        <v>138385</v>
      </c>
      <c r="F51" s="104">
        <v>6.4217247749123185E-3</v>
      </c>
      <c r="G51" s="105">
        <v>449315</v>
      </c>
      <c r="H51" s="104">
        <v>8.7916611179041482E-2</v>
      </c>
      <c r="I51" s="103">
        <v>231258</v>
      </c>
      <c r="J51" s="104">
        <v>0.12274790629930821</v>
      </c>
      <c r="K51" s="105">
        <v>117007</v>
      </c>
      <c r="L51" s="104">
        <v>-1.7829112489612275E-2</v>
      </c>
      <c r="M51" s="105">
        <v>348265</v>
      </c>
      <c r="N51" s="104">
        <v>7.1235227894901998E-2</v>
      </c>
      <c r="O51" s="103">
        <v>67011</v>
      </c>
      <c r="P51" s="104">
        <v>0.15434703967201258</v>
      </c>
      <c r="Q51" s="105">
        <v>56861</v>
      </c>
      <c r="R51" s="104">
        <v>7.0627000564865483E-2</v>
      </c>
      <c r="S51" s="105">
        <v>123872</v>
      </c>
      <c r="T51" s="104">
        <v>0.11434765790160228</v>
      </c>
      <c r="U51" s="103">
        <v>115940</v>
      </c>
      <c r="V51" s="104">
        <v>7.4184911009607779E-2</v>
      </c>
      <c r="W51" s="105">
        <v>40049</v>
      </c>
      <c r="X51" s="104">
        <v>-6.2391721683757062E-2</v>
      </c>
      <c r="Y51" s="105">
        <v>155989</v>
      </c>
      <c r="Z51" s="104">
        <v>3.5460380890425913E-2</v>
      </c>
      <c r="AA51" s="103">
        <v>58731</v>
      </c>
      <c r="AB51" s="104">
        <v>0.18175781721598461</v>
      </c>
      <c r="AC51" s="105">
        <v>20859</v>
      </c>
      <c r="AD51" s="104">
        <v>0.15294052619942522</v>
      </c>
      <c r="AE51" s="105">
        <v>79590</v>
      </c>
      <c r="AF51" s="104">
        <v>0.17406697152972406</v>
      </c>
      <c r="AG51" s="103">
        <v>51420</v>
      </c>
      <c r="AH51" s="104">
        <v>0.18596766381437835</v>
      </c>
      <c r="AI51" s="105">
        <v>18636</v>
      </c>
      <c r="AJ51" s="104">
        <v>0.10579718744437194</v>
      </c>
      <c r="AK51" s="105">
        <v>70056</v>
      </c>
      <c r="AL51" s="104">
        <v>0.16352765321375196</v>
      </c>
      <c r="AM51" s="103">
        <v>18378</v>
      </c>
      <c r="AN51" s="104">
        <v>6.3172509545296851E-2</v>
      </c>
      <c r="AO51" s="103">
        <v>2596</v>
      </c>
      <c r="AP51" s="104">
        <v>2.0440251572326984E-2</v>
      </c>
      <c r="AQ51" s="105">
        <v>486</v>
      </c>
      <c r="AR51" s="104">
        <v>0.74193548387096775</v>
      </c>
      <c r="AS51" s="105">
        <v>3082</v>
      </c>
      <c r="AT51" s="104">
        <v>9.1746369110874859E-2</v>
      </c>
    </row>
    <row r="52" spans="2:46" s="4" customFormat="1" ht="15" hidden="1" customHeight="1" outlineLevel="1" x14ac:dyDescent="0.25">
      <c r="B52" s="83" t="s">
        <v>132</v>
      </c>
      <c r="C52" s="103">
        <v>305555</v>
      </c>
      <c r="D52" s="104">
        <v>0.14089687103278314</v>
      </c>
      <c r="E52" s="105">
        <v>146493</v>
      </c>
      <c r="F52" s="104">
        <v>2.5526964139064301E-3</v>
      </c>
      <c r="G52" s="105">
        <v>452048</v>
      </c>
      <c r="H52" s="104">
        <v>9.206165144706957E-2</v>
      </c>
      <c r="I52" s="103">
        <v>227889</v>
      </c>
      <c r="J52" s="104">
        <v>0.13807362128635003</v>
      </c>
      <c r="K52" s="105">
        <v>124650</v>
      </c>
      <c r="L52" s="104">
        <v>-1.6560288444090299E-2</v>
      </c>
      <c r="M52" s="105">
        <v>352539</v>
      </c>
      <c r="N52" s="104">
        <v>7.813388788647968E-2</v>
      </c>
      <c r="O52" s="103">
        <v>66180</v>
      </c>
      <c r="P52" s="104">
        <v>0.16909270774448837</v>
      </c>
      <c r="Q52" s="105">
        <v>61468</v>
      </c>
      <c r="R52" s="104">
        <v>9.4418231995014645E-2</v>
      </c>
      <c r="S52" s="105">
        <v>127648</v>
      </c>
      <c r="T52" s="104">
        <v>0.13190213969655851</v>
      </c>
      <c r="U52" s="103">
        <v>115234</v>
      </c>
      <c r="V52" s="104">
        <v>9.8470982993975387E-2</v>
      </c>
      <c r="W52" s="105">
        <v>41557</v>
      </c>
      <c r="X52" s="104">
        <v>-0.12024472341596626</v>
      </c>
      <c r="Y52" s="105">
        <v>156791</v>
      </c>
      <c r="Z52" s="104">
        <v>3.0563753360369761E-2</v>
      </c>
      <c r="AA52" s="103">
        <v>58116</v>
      </c>
      <c r="AB52" s="104">
        <v>0.15956024661306101</v>
      </c>
      <c r="AC52" s="105">
        <v>21495</v>
      </c>
      <c r="AD52" s="104">
        <v>0.12551052466226831</v>
      </c>
      <c r="AE52" s="105">
        <v>79611</v>
      </c>
      <c r="AF52" s="104">
        <v>0.15016542178944481</v>
      </c>
      <c r="AG52" s="103">
        <v>51963</v>
      </c>
      <c r="AH52" s="104">
        <v>0.15942255343835066</v>
      </c>
      <c r="AI52" s="105">
        <v>19487</v>
      </c>
      <c r="AJ52" s="104">
        <v>8.9206863786261303E-2</v>
      </c>
      <c r="AK52" s="105">
        <v>71450</v>
      </c>
      <c r="AL52" s="104">
        <v>0.13938988024047583</v>
      </c>
      <c r="AM52" s="103">
        <v>17279</v>
      </c>
      <c r="AN52" s="104">
        <v>0.11975892683559075</v>
      </c>
      <c r="AO52" s="103">
        <v>2271</v>
      </c>
      <c r="AP52" s="104">
        <v>0.1192705766387383</v>
      </c>
      <c r="AQ52" s="105">
        <v>348</v>
      </c>
      <c r="AR52" s="104">
        <v>0.27472527472527464</v>
      </c>
      <c r="AS52" s="105">
        <v>2619</v>
      </c>
      <c r="AT52" s="104">
        <v>0.13770634231103385</v>
      </c>
    </row>
    <row r="53" spans="2:46" s="4" customFormat="1" ht="15" hidden="1" customHeight="1" outlineLevel="1" x14ac:dyDescent="0.25">
      <c r="B53" s="83" t="s">
        <v>133</v>
      </c>
      <c r="C53" s="103">
        <v>342694</v>
      </c>
      <c r="D53" s="104">
        <v>0.11185950158492242</v>
      </c>
      <c r="E53" s="105">
        <v>175839</v>
      </c>
      <c r="F53" s="104">
        <v>0.10052072250247224</v>
      </c>
      <c r="G53" s="105">
        <v>518533</v>
      </c>
      <c r="H53" s="104">
        <v>0.10798833320868817</v>
      </c>
      <c r="I53" s="103">
        <v>253504</v>
      </c>
      <c r="J53" s="104">
        <v>0.10090850660968953</v>
      </c>
      <c r="K53" s="105">
        <v>145844</v>
      </c>
      <c r="L53" s="104">
        <v>5.6297122494948226E-2</v>
      </c>
      <c r="M53" s="105">
        <v>399348</v>
      </c>
      <c r="N53" s="104">
        <v>8.4186035146970539E-2</v>
      </c>
      <c r="O53" s="103">
        <v>74144</v>
      </c>
      <c r="P53" s="104">
        <v>0.13050240146374925</v>
      </c>
      <c r="Q53" s="105">
        <v>68173</v>
      </c>
      <c r="R53" s="104">
        <v>5.1890140410430385E-2</v>
      </c>
      <c r="S53" s="105">
        <v>142317</v>
      </c>
      <c r="T53" s="104">
        <v>9.1429886115265147E-2</v>
      </c>
      <c r="U53" s="103">
        <v>127858</v>
      </c>
      <c r="V53" s="104">
        <v>7.8861212366680089E-2</v>
      </c>
      <c r="W53" s="105">
        <v>47871</v>
      </c>
      <c r="X53" s="104">
        <v>5.6102188492763938E-2</v>
      </c>
      <c r="Y53" s="105">
        <v>175729</v>
      </c>
      <c r="Z53" s="104">
        <v>7.2564697265625089E-2</v>
      </c>
      <c r="AA53" s="103">
        <v>68133</v>
      </c>
      <c r="AB53" s="104">
        <v>0.161529544137202</v>
      </c>
      <c r="AC53" s="105">
        <v>28979</v>
      </c>
      <c r="AD53" s="104">
        <v>0.36596747584256417</v>
      </c>
      <c r="AE53" s="105">
        <v>97112</v>
      </c>
      <c r="AF53" s="104">
        <v>0.2158301303319019</v>
      </c>
      <c r="AG53" s="103">
        <v>61058</v>
      </c>
      <c r="AH53" s="104">
        <v>0.14351531042232413</v>
      </c>
      <c r="AI53" s="105">
        <v>25697</v>
      </c>
      <c r="AJ53" s="104">
        <v>0.31556852506015454</v>
      </c>
      <c r="AK53" s="105">
        <v>86755</v>
      </c>
      <c r="AL53" s="104">
        <v>0.18959795963141723</v>
      </c>
      <c r="AM53" s="103">
        <v>18640</v>
      </c>
      <c r="AN53" s="104">
        <v>0.19678972712680576</v>
      </c>
      <c r="AO53" s="103">
        <v>2860</v>
      </c>
      <c r="AP53" s="104">
        <v>-0.23035522066738423</v>
      </c>
      <c r="AQ53" s="105">
        <v>573</v>
      </c>
      <c r="AR53" s="104">
        <v>0.16463414634146334</v>
      </c>
      <c r="AS53" s="105">
        <v>3433</v>
      </c>
      <c r="AT53" s="104">
        <v>-0.18417300380228141</v>
      </c>
    </row>
    <row r="54" spans="2:46" s="4" customFormat="1" ht="15" hidden="1" customHeight="1" outlineLevel="1" x14ac:dyDescent="0.25">
      <c r="B54" s="83" t="s">
        <v>134</v>
      </c>
      <c r="C54" s="103">
        <v>347089</v>
      </c>
      <c r="D54" s="104">
        <v>3.5079295968699187E-2</v>
      </c>
      <c r="E54" s="105">
        <v>167946</v>
      </c>
      <c r="F54" s="104">
        <v>2.4573262240876526E-2</v>
      </c>
      <c r="G54" s="105">
        <v>515035</v>
      </c>
      <c r="H54" s="104">
        <v>3.1629824294333142E-2</v>
      </c>
      <c r="I54" s="103">
        <v>252304</v>
      </c>
      <c r="J54" s="104">
        <v>7.3141908077549722E-3</v>
      </c>
      <c r="K54" s="105">
        <v>138874</v>
      </c>
      <c r="L54" s="104">
        <v>-6.1261003363629607E-3</v>
      </c>
      <c r="M54" s="105">
        <v>391178</v>
      </c>
      <c r="N54" s="104">
        <v>2.5012685737131335E-3</v>
      </c>
      <c r="O54" s="103">
        <v>73658</v>
      </c>
      <c r="P54" s="104">
        <v>-7.9997845175887594E-3</v>
      </c>
      <c r="Q54" s="105">
        <v>65724</v>
      </c>
      <c r="R54" s="104">
        <v>-2.2197095929540556E-2</v>
      </c>
      <c r="S54" s="105">
        <v>139382</v>
      </c>
      <c r="T54" s="104">
        <v>-1.4745384115135596E-2</v>
      </c>
      <c r="U54" s="103">
        <v>127573</v>
      </c>
      <c r="V54" s="104">
        <v>8.5778888115868313E-3</v>
      </c>
      <c r="W54" s="105">
        <v>44655</v>
      </c>
      <c r="X54" s="104">
        <v>-1.7015937307387485E-2</v>
      </c>
      <c r="Y54" s="105">
        <v>172228</v>
      </c>
      <c r="Z54" s="104">
        <v>1.8148398054864678E-3</v>
      </c>
      <c r="AA54" s="103">
        <v>75581</v>
      </c>
      <c r="AB54" s="104">
        <v>0.12142973722866013</v>
      </c>
      <c r="AC54" s="105">
        <v>28287</v>
      </c>
      <c r="AD54" s="104">
        <v>0.19414893617021267</v>
      </c>
      <c r="AE54" s="105">
        <v>103868</v>
      </c>
      <c r="AF54" s="104">
        <v>0.1403414393149256</v>
      </c>
      <c r="AG54" s="103">
        <v>65980</v>
      </c>
      <c r="AH54" s="104">
        <v>0.10630449362843719</v>
      </c>
      <c r="AI54" s="105">
        <v>24932</v>
      </c>
      <c r="AJ54" s="104">
        <v>0.14330260925390936</v>
      </c>
      <c r="AK54" s="105">
        <v>90912</v>
      </c>
      <c r="AL54" s="104">
        <v>0.116210541824745</v>
      </c>
      <c r="AM54" s="103">
        <v>16728</v>
      </c>
      <c r="AN54" s="104">
        <v>8.5035999221638514E-2</v>
      </c>
      <c r="AO54" s="103">
        <v>2476</v>
      </c>
      <c r="AP54" s="104">
        <v>0.21372549019607834</v>
      </c>
      <c r="AQ54" s="105">
        <v>785</v>
      </c>
      <c r="AR54" s="104">
        <v>0.57000000000000006</v>
      </c>
      <c r="AS54" s="105">
        <v>3261</v>
      </c>
      <c r="AT54" s="104">
        <v>0.28385826771653533</v>
      </c>
    </row>
    <row r="55" spans="2:46" s="4" customFormat="1" ht="15" hidden="1" customHeight="1" outlineLevel="1" x14ac:dyDescent="0.25">
      <c r="B55" s="83" t="s">
        <v>135</v>
      </c>
      <c r="C55" s="103">
        <v>314325</v>
      </c>
      <c r="D55" s="104">
        <v>0.10693407522186216</v>
      </c>
      <c r="E55" s="105">
        <v>148318</v>
      </c>
      <c r="F55" s="104">
        <v>0.10836440810958248</v>
      </c>
      <c r="G55" s="105">
        <v>462643</v>
      </c>
      <c r="H55" s="104">
        <v>0.10739222120892244</v>
      </c>
      <c r="I55" s="103">
        <v>227888</v>
      </c>
      <c r="J55" s="104">
        <v>8.1195972937838645E-2</v>
      </c>
      <c r="K55" s="105">
        <v>122947</v>
      </c>
      <c r="L55" s="104">
        <v>7.1937992606542434E-2</v>
      </c>
      <c r="M55" s="105">
        <v>350835</v>
      </c>
      <c r="N55" s="104">
        <v>7.7933450087565692E-2</v>
      </c>
      <c r="O55" s="103">
        <v>68675</v>
      </c>
      <c r="P55" s="104">
        <v>6.882168925964538E-2</v>
      </c>
      <c r="Q55" s="105">
        <v>59485</v>
      </c>
      <c r="R55" s="104">
        <v>4.9007159736183192E-2</v>
      </c>
      <c r="S55" s="105">
        <v>128160</v>
      </c>
      <c r="T55" s="104">
        <v>5.9532568886978332E-2</v>
      </c>
      <c r="U55" s="103">
        <v>111043</v>
      </c>
      <c r="V55" s="104">
        <v>5.0558661860566234E-2</v>
      </c>
      <c r="W55" s="105">
        <v>39249</v>
      </c>
      <c r="X55" s="104">
        <v>6.8988996622725729E-2</v>
      </c>
      <c r="Y55" s="105">
        <v>150292</v>
      </c>
      <c r="Z55" s="104">
        <v>5.5310185022645175E-2</v>
      </c>
      <c r="AA55" s="103">
        <v>65847</v>
      </c>
      <c r="AB55" s="104">
        <v>0.17447605457950588</v>
      </c>
      <c r="AC55" s="105">
        <v>24776</v>
      </c>
      <c r="AD55" s="104">
        <v>0.31794244374700775</v>
      </c>
      <c r="AE55" s="105">
        <v>90623</v>
      </c>
      <c r="AF55" s="104">
        <v>0.2105017097670443</v>
      </c>
      <c r="AG55" s="103">
        <v>57476</v>
      </c>
      <c r="AH55" s="104">
        <v>0.14599034972285363</v>
      </c>
      <c r="AI55" s="105">
        <v>21971</v>
      </c>
      <c r="AJ55" s="104">
        <v>0.26772834804685242</v>
      </c>
      <c r="AK55" s="105">
        <v>79447</v>
      </c>
      <c r="AL55" s="104">
        <v>0.17725420463806763</v>
      </c>
      <c r="AM55" s="103">
        <v>17830</v>
      </c>
      <c r="AN55" s="104">
        <v>0.20497398121240784</v>
      </c>
      <c r="AO55" s="103">
        <v>2760</v>
      </c>
      <c r="AP55" s="104">
        <v>0.18760757314974175</v>
      </c>
      <c r="AQ55" s="105">
        <v>595</v>
      </c>
      <c r="AR55" s="104">
        <v>0.84782608695652173</v>
      </c>
      <c r="AS55" s="105">
        <v>3355</v>
      </c>
      <c r="AT55" s="104">
        <v>0.26795162509448223</v>
      </c>
    </row>
    <row r="56" spans="2:46" s="4" customFormat="1" ht="15" hidden="1" customHeight="1" outlineLevel="1" x14ac:dyDescent="0.25">
      <c r="B56" s="83" t="s">
        <v>153</v>
      </c>
      <c r="C56" s="103">
        <v>340396</v>
      </c>
      <c r="D56" s="104">
        <v>5.5491472868216984E-2</v>
      </c>
      <c r="E56" s="105">
        <v>158514</v>
      </c>
      <c r="F56" s="104">
        <v>6.7257311612842763E-3</v>
      </c>
      <c r="G56" s="105">
        <v>498910</v>
      </c>
      <c r="H56" s="104">
        <v>3.9493285828879898E-2</v>
      </c>
      <c r="I56" s="103">
        <v>252769</v>
      </c>
      <c r="J56" s="104">
        <v>3.4200728284440096E-2</v>
      </c>
      <c r="K56" s="105">
        <v>133678</v>
      </c>
      <c r="L56" s="104">
        <v>-2.4597041933906882E-2</v>
      </c>
      <c r="M56" s="105">
        <v>386447</v>
      </c>
      <c r="N56" s="104">
        <v>1.3076110407671537E-2</v>
      </c>
      <c r="O56" s="103">
        <v>70164</v>
      </c>
      <c r="P56" s="104">
        <v>2.0908813130210868E-2</v>
      </c>
      <c r="Q56" s="105">
        <v>66651</v>
      </c>
      <c r="R56" s="104">
        <v>-4.2875496728316254E-3</v>
      </c>
      <c r="S56" s="105">
        <v>136815</v>
      </c>
      <c r="T56" s="104">
        <v>8.4767626137913776E-3</v>
      </c>
      <c r="U56" s="103">
        <v>130575</v>
      </c>
      <c r="V56" s="104">
        <v>1.3552849125585187E-2</v>
      </c>
      <c r="W56" s="105">
        <v>43618</v>
      </c>
      <c r="X56" s="104">
        <v>-2.4467704419395275E-2</v>
      </c>
      <c r="Y56" s="105">
        <v>174193</v>
      </c>
      <c r="Z56" s="104">
        <v>3.7570372419197806E-3</v>
      </c>
      <c r="AA56" s="103">
        <v>64607</v>
      </c>
      <c r="AB56" s="104">
        <v>0.16551811228171442</v>
      </c>
      <c r="AC56" s="105">
        <v>23995</v>
      </c>
      <c r="AD56" s="104">
        <v>0.21857701487989445</v>
      </c>
      <c r="AE56" s="105">
        <v>88602</v>
      </c>
      <c r="AF56" s="104">
        <v>0.17942574178347503</v>
      </c>
      <c r="AG56" s="103">
        <v>55453</v>
      </c>
      <c r="AH56" s="104">
        <v>0.13514564696730869</v>
      </c>
      <c r="AI56" s="105">
        <v>20933</v>
      </c>
      <c r="AJ56" s="104">
        <v>0.17192923524801262</v>
      </c>
      <c r="AK56" s="105">
        <v>76386</v>
      </c>
      <c r="AL56" s="104">
        <v>0.14499422901083747</v>
      </c>
      <c r="AM56" s="103">
        <v>20055</v>
      </c>
      <c r="AN56" s="104">
        <v>1.0531089388289727E-2</v>
      </c>
      <c r="AO56" s="103">
        <v>2965</v>
      </c>
      <c r="AP56" s="104">
        <v>5.4409672830725508E-2</v>
      </c>
      <c r="AQ56" s="105">
        <v>841</v>
      </c>
      <c r="AR56" s="104">
        <v>0.17622377622377616</v>
      </c>
      <c r="AS56" s="105">
        <v>3806</v>
      </c>
      <c r="AT56" s="104">
        <v>7.9104054437198812E-2</v>
      </c>
    </row>
    <row r="57" spans="2:46" s="4" customFormat="1" ht="15" hidden="1" customHeight="1" outlineLevel="1" x14ac:dyDescent="0.25">
      <c r="B57" s="83" t="s">
        <v>124</v>
      </c>
      <c r="C57" s="103">
        <v>299025</v>
      </c>
      <c r="D57" s="104">
        <v>3.9710852422080389E-2</v>
      </c>
      <c r="E57" s="105">
        <v>135419</v>
      </c>
      <c r="F57" s="104">
        <v>-5.6539074374581944E-3</v>
      </c>
      <c r="G57" s="105">
        <v>434444</v>
      </c>
      <c r="H57" s="104">
        <v>2.5132552920883455E-2</v>
      </c>
      <c r="I57" s="103">
        <v>212726</v>
      </c>
      <c r="J57" s="104">
        <v>2.1101137618201982E-2</v>
      </c>
      <c r="K57" s="105">
        <v>114408</v>
      </c>
      <c r="L57" s="104">
        <v>-4.3803124138103944E-2</v>
      </c>
      <c r="M57" s="105">
        <v>327134</v>
      </c>
      <c r="N57" s="104">
        <v>-2.5763844636393918E-3</v>
      </c>
      <c r="O57" s="103">
        <v>62177</v>
      </c>
      <c r="P57" s="104">
        <v>3.0512463537523127E-2</v>
      </c>
      <c r="Q57" s="105">
        <v>55887</v>
      </c>
      <c r="R57" s="104">
        <v>-7.3921256711075745E-2</v>
      </c>
      <c r="S57" s="105">
        <v>118064</v>
      </c>
      <c r="T57" s="104">
        <v>-2.1709588677869429E-2</v>
      </c>
      <c r="U57" s="103">
        <v>105851</v>
      </c>
      <c r="V57" s="104">
        <v>-1.0275829827022021E-2</v>
      </c>
      <c r="W57" s="105">
        <v>37011</v>
      </c>
      <c r="X57" s="104">
        <v>7.8973884153481499E-3</v>
      </c>
      <c r="Y57" s="105">
        <v>142862</v>
      </c>
      <c r="Z57" s="104">
        <v>-5.6309206450849691E-3</v>
      </c>
      <c r="AA57" s="103">
        <v>61431</v>
      </c>
      <c r="AB57" s="104">
        <v>0.12618244481924168</v>
      </c>
      <c r="AC57" s="105">
        <v>20139</v>
      </c>
      <c r="AD57" s="104">
        <v>0.25971101519984985</v>
      </c>
      <c r="AE57" s="105">
        <v>81570</v>
      </c>
      <c r="AF57" s="104">
        <v>0.15644715389522923</v>
      </c>
      <c r="AG57" s="103">
        <v>52715</v>
      </c>
      <c r="AH57" s="104">
        <v>9.4194325092886722E-2</v>
      </c>
      <c r="AI57" s="105">
        <v>17494</v>
      </c>
      <c r="AJ57" s="104">
        <v>0.21090883920537129</v>
      </c>
      <c r="AK57" s="105">
        <v>70209</v>
      </c>
      <c r="AL57" s="104">
        <v>0.12111969851813997</v>
      </c>
      <c r="AM57" s="103">
        <v>21684</v>
      </c>
      <c r="AN57" s="104">
        <v>-7.5518330358368413E-3</v>
      </c>
      <c r="AO57" s="103">
        <v>3184</v>
      </c>
      <c r="AP57" s="104">
        <v>0.10670837678136946</v>
      </c>
      <c r="AQ57" s="105">
        <v>872</v>
      </c>
      <c r="AR57" s="104">
        <v>0.57685352622061492</v>
      </c>
      <c r="AS57" s="105">
        <v>4056</v>
      </c>
      <c r="AT57" s="104">
        <v>0.18250728862973764</v>
      </c>
    </row>
    <row r="58" spans="2:46" s="4" customFormat="1" ht="15" hidden="1" customHeight="1" outlineLevel="1" x14ac:dyDescent="0.25">
      <c r="B58" s="83" t="s">
        <v>125</v>
      </c>
      <c r="C58" s="103">
        <v>302613</v>
      </c>
      <c r="D58" s="104">
        <v>6.786999788270176E-2</v>
      </c>
      <c r="E58" s="105">
        <v>147970</v>
      </c>
      <c r="F58" s="104">
        <v>5.5142366137324705E-2</v>
      </c>
      <c r="G58" s="105">
        <v>450583</v>
      </c>
      <c r="H58" s="104">
        <v>6.3656557692443938E-2</v>
      </c>
      <c r="I58" s="103">
        <v>224203</v>
      </c>
      <c r="J58" s="104">
        <v>6.9328983578722525E-2</v>
      </c>
      <c r="K58" s="105">
        <v>126092</v>
      </c>
      <c r="L58" s="104">
        <v>3.0458055816614316E-2</v>
      </c>
      <c r="M58" s="105">
        <v>350295</v>
      </c>
      <c r="N58" s="104">
        <v>5.5003734579799568E-2</v>
      </c>
      <c r="O58" s="103">
        <v>64113</v>
      </c>
      <c r="P58" s="104">
        <v>3.6471215868858931E-2</v>
      </c>
      <c r="Q58" s="105">
        <v>60439</v>
      </c>
      <c r="R58" s="104">
        <v>2.4048827412346263E-3</v>
      </c>
      <c r="S58" s="105">
        <v>124552</v>
      </c>
      <c r="T58" s="104">
        <v>1.9655999541551061E-2</v>
      </c>
      <c r="U58" s="103">
        <v>114008</v>
      </c>
      <c r="V58" s="104">
        <v>7.5121178401010846E-2</v>
      </c>
      <c r="W58" s="105">
        <v>40468</v>
      </c>
      <c r="X58" s="104">
        <v>5.9871143470745292E-2</v>
      </c>
      <c r="Y58" s="105">
        <v>154476</v>
      </c>
      <c r="Z58" s="104">
        <v>7.1083869536276989E-2</v>
      </c>
      <c r="AA58" s="103">
        <v>55550</v>
      </c>
      <c r="AB58" s="104">
        <v>9.563913926747003E-2</v>
      </c>
      <c r="AC58" s="105">
        <v>21013</v>
      </c>
      <c r="AD58" s="104">
        <v>0.21553768727945855</v>
      </c>
      <c r="AE58" s="105">
        <v>76563</v>
      </c>
      <c r="AF58" s="104">
        <v>0.12612519856445248</v>
      </c>
      <c r="AG58" s="103">
        <v>47276</v>
      </c>
      <c r="AH58" s="104">
        <v>6.8891451310226337E-2</v>
      </c>
      <c r="AI58" s="105">
        <v>18149</v>
      </c>
      <c r="AJ58" s="104">
        <v>0.16939432989690717</v>
      </c>
      <c r="AK58" s="105">
        <v>65425</v>
      </c>
      <c r="AL58" s="104">
        <v>9.4997405814323255E-2</v>
      </c>
      <c r="AM58" s="103">
        <v>19391</v>
      </c>
      <c r="AN58" s="104">
        <v>-3.7906226742743687E-2</v>
      </c>
      <c r="AO58" s="103">
        <v>3469</v>
      </c>
      <c r="AP58" s="104">
        <v>0.21421071053552687</v>
      </c>
      <c r="AQ58" s="105">
        <v>865</v>
      </c>
      <c r="AR58" s="104">
        <v>0.47863247863247871</v>
      </c>
      <c r="AS58" s="105">
        <v>4334</v>
      </c>
      <c r="AT58" s="104">
        <v>0.2591516560139453</v>
      </c>
    </row>
    <row r="59" spans="2:46" s="4" customFormat="1" ht="15.75" collapsed="1" x14ac:dyDescent="0.25">
      <c r="B59" s="106">
        <v>2016</v>
      </c>
      <c r="C59" s="107">
        <v>3800281</v>
      </c>
      <c r="D59" s="108">
        <v>9.9097736402057324E-2</v>
      </c>
      <c r="E59" s="109">
        <v>1796483</v>
      </c>
      <c r="F59" s="108">
        <v>3.9228424164241771E-2</v>
      </c>
      <c r="G59" s="109">
        <v>5596764</v>
      </c>
      <c r="H59" s="108">
        <v>7.9142441818426779E-2</v>
      </c>
      <c r="I59" s="107">
        <v>2792473</v>
      </c>
      <c r="J59" s="108">
        <v>8.9117379322287471E-2</v>
      </c>
      <c r="K59" s="109">
        <v>1522032</v>
      </c>
      <c r="L59" s="108">
        <v>9.5969391680883476E-3</v>
      </c>
      <c r="M59" s="109">
        <v>4314505</v>
      </c>
      <c r="N59" s="108">
        <v>5.9673460325351035E-2</v>
      </c>
      <c r="O59" s="107">
        <v>811923</v>
      </c>
      <c r="P59" s="108">
        <v>9.8669022984928301E-2</v>
      </c>
      <c r="Q59" s="109">
        <v>740540</v>
      </c>
      <c r="R59" s="108">
        <v>2.0900798065562887E-2</v>
      </c>
      <c r="S59" s="109">
        <v>1552463</v>
      </c>
      <c r="T59" s="108">
        <v>6.0146751025174305E-2</v>
      </c>
      <c r="U59" s="107">
        <v>1404302</v>
      </c>
      <c r="V59" s="108">
        <v>6.1817934361401594E-2</v>
      </c>
      <c r="W59" s="109">
        <v>495245</v>
      </c>
      <c r="X59" s="108">
        <v>1.163726539583454E-2</v>
      </c>
      <c r="Y59" s="109">
        <v>1899547</v>
      </c>
      <c r="Z59" s="108">
        <v>4.8261319921218071E-2</v>
      </c>
      <c r="AA59" s="107">
        <v>737310</v>
      </c>
      <c r="AB59" s="108">
        <v>0.13985576142661693</v>
      </c>
      <c r="AC59" s="109">
        <v>265411</v>
      </c>
      <c r="AD59" s="108">
        <v>0.23261224944734438</v>
      </c>
      <c r="AE59" s="109">
        <v>1002721</v>
      </c>
      <c r="AF59" s="108">
        <v>0.16302140299639634</v>
      </c>
      <c r="AG59" s="107">
        <v>642316</v>
      </c>
      <c r="AH59" s="108">
        <v>0.1364965001804761</v>
      </c>
      <c r="AI59" s="109">
        <v>234213</v>
      </c>
      <c r="AJ59" s="108">
        <v>0.19046965538273875</v>
      </c>
      <c r="AK59" s="109">
        <v>876529</v>
      </c>
      <c r="AL59" s="108">
        <v>0.15043338338285794</v>
      </c>
      <c r="AM59" s="107">
        <v>236263</v>
      </c>
      <c r="AN59" s="108">
        <v>9.7453119846899305E-2</v>
      </c>
      <c r="AO59" s="107">
        <v>34967</v>
      </c>
      <c r="AP59" s="108">
        <v>0.108972122672925</v>
      </c>
      <c r="AQ59" s="109">
        <v>8308</v>
      </c>
      <c r="AR59" s="108">
        <v>0.43687305430646828</v>
      </c>
      <c r="AS59" s="109">
        <v>43275</v>
      </c>
      <c r="AT59" s="108">
        <v>0.15978345348806045</v>
      </c>
    </row>
    <row r="60" spans="2:46" s="4" customFormat="1" ht="15" hidden="1" customHeight="1" outlineLevel="1" x14ac:dyDescent="0.25">
      <c r="B60" s="83" t="s">
        <v>126</v>
      </c>
      <c r="C60" s="103">
        <v>263903</v>
      </c>
      <c r="D60" s="104">
        <v>3.2808698296837857E-3</v>
      </c>
      <c r="E60" s="105">
        <v>136567</v>
      </c>
      <c r="F60" s="104">
        <v>-3.9755029144781684E-2</v>
      </c>
      <c r="G60" s="105">
        <v>400470</v>
      </c>
      <c r="H60" s="104">
        <v>-1.1822011000318322E-2</v>
      </c>
      <c r="I60" s="103">
        <v>192503</v>
      </c>
      <c r="J60" s="104">
        <v>1.2880481965746648E-2</v>
      </c>
      <c r="K60" s="105">
        <v>119824</v>
      </c>
      <c r="L60" s="104">
        <v>-5.6845552004785693E-2</v>
      </c>
      <c r="M60" s="105">
        <v>312327</v>
      </c>
      <c r="N60" s="104">
        <v>-1.5055140160390557E-2</v>
      </c>
      <c r="O60" s="103">
        <v>54476</v>
      </c>
      <c r="P60" s="104">
        <v>2.8349471668938087E-3</v>
      </c>
      <c r="Q60" s="105">
        <v>57617</v>
      </c>
      <c r="R60" s="104">
        <v>-5.5060756697045132E-3</v>
      </c>
      <c r="S60" s="105">
        <v>112093</v>
      </c>
      <c r="T60" s="104">
        <v>-1.4698284309359044E-3</v>
      </c>
      <c r="U60" s="103">
        <v>100232</v>
      </c>
      <c r="V60" s="104">
        <v>9.5483663027275956E-3</v>
      </c>
      <c r="W60" s="105">
        <v>37111</v>
      </c>
      <c r="X60" s="104">
        <v>-0.12544186265730306</v>
      </c>
      <c r="Y60" s="105">
        <v>137343</v>
      </c>
      <c r="Z60" s="104">
        <v>-3.0871166683131279E-2</v>
      </c>
      <c r="AA60" s="103">
        <v>49971</v>
      </c>
      <c r="AB60" s="104">
        <v>-3.8260936507631071E-2</v>
      </c>
      <c r="AC60" s="105">
        <v>16379</v>
      </c>
      <c r="AD60" s="104">
        <v>0.10624071322436857</v>
      </c>
      <c r="AE60" s="105">
        <v>66350</v>
      </c>
      <c r="AF60" s="104">
        <v>-6.215831648318737E-3</v>
      </c>
      <c r="AG60" s="103">
        <v>42158</v>
      </c>
      <c r="AH60" s="104">
        <v>-3.72907675093056E-2</v>
      </c>
      <c r="AI60" s="105">
        <v>14852</v>
      </c>
      <c r="AJ60" s="104">
        <v>0.10976612119853546</v>
      </c>
      <c r="AK60" s="105">
        <v>57010</v>
      </c>
      <c r="AL60" s="104">
        <v>-2.8684367019974344E-3</v>
      </c>
      <c r="AM60" s="103">
        <v>18813</v>
      </c>
      <c r="AN60" s="104">
        <v>8.0372930397041298E-3</v>
      </c>
      <c r="AO60" s="103">
        <v>2616</v>
      </c>
      <c r="AP60" s="104">
        <v>0.10706728734659321</v>
      </c>
      <c r="AQ60" s="105">
        <v>364</v>
      </c>
      <c r="AR60" s="104">
        <v>-1.3550135501354976E-2</v>
      </c>
      <c r="AS60" s="105">
        <v>2980</v>
      </c>
      <c r="AT60" s="104">
        <v>9.07759882869692E-2</v>
      </c>
    </row>
    <row r="61" spans="2:46" s="4" customFormat="1" ht="15" hidden="1" customHeight="1" outlineLevel="1" x14ac:dyDescent="0.25">
      <c r="B61" s="83" t="s">
        <v>127</v>
      </c>
      <c r="C61" s="103">
        <v>261820</v>
      </c>
      <c r="D61" s="104">
        <v>-3.0493788302382807E-2</v>
      </c>
      <c r="E61" s="105">
        <v>133296</v>
      </c>
      <c r="F61" s="104">
        <v>1.7511183035373579E-2</v>
      </c>
      <c r="G61" s="105">
        <v>395116</v>
      </c>
      <c r="H61" s="104">
        <v>-1.481335570754283E-2</v>
      </c>
      <c r="I61" s="103">
        <v>190127</v>
      </c>
      <c r="J61" s="104">
        <v>-3.1870907294817341E-2</v>
      </c>
      <c r="K61" s="105">
        <v>117992</v>
      </c>
      <c r="L61" s="104">
        <v>1.3816332141875165E-2</v>
      </c>
      <c r="M61" s="105">
        <v>308119</v>
      </c>
      <c r="N61" s="104">
        <v>-1.487035201585829E-2</v>
      </c>
      <c r="O61" s="103">
        <v>53675</v>
      </c>
      <c r="P61" s="104">
        <v>-6.0755595219346592E-2</v>
      </c>
      <c r="Q61" s="105">
        <v>58575</v>
      </c>
      <c r="R61" s="104">
        <v>1.2952651056618025E-2</v>
      </c>
      <c r="S61" s="105">
        <v>112250</v>
      </c>
      <c r="T61" s="104">
        <v>-2.3683821418941875E-2</v>
      </c>
      <c r="U61" s="103">
        <v>98939</v>
      </c>
      <c r="V61" s="104">
        <v>-1.3411910175102681E-2</v>
      </c>
      <c r="W61" s="105">
        <v>36105</v>
      </c>
      <c r="X61" s="104">
        <v>2.8632478632478531E-2</v>
      </c>
      <c r="Y61" s="105">
        <v>135044</v>
      </c>
      <c r="Z61" s="104">
        <v>-2.511375051704734E-3</v>
      </c>
      <c r="AA61" s="103">
        <v>49413</v>
      </c>
      <c r="AB61" s="104">
        <v>-2.9214145383104073E-2</v>
      </c>
      <c r="AC61" s="105">
        <v>14734</v>
      </c>
      <c r="AD61" s="104">
        <v>5.5066237021124342E-2</v>
      </c>
      <c r="AE61" s="105">
        <v>64147</v>
      </c>
      <c r="AF61" s="104">
        <v>-1.1069143605950793E-2</v>
      </c>
      <c r="AG61" s="103">
        <v>41121</v>
      </c>
      <c r="AH61" s="104">
        <v>-4.5407061773103941E-2</v>
      </c>
      <c r="AI61" s="105">
        <v>13211</v>
      </c>
      <c r="AJ61" s="104">
        <v>4.5918771277016823E-2</v>
      </c>
      <c r="AK61" s="105">
        <v>54332</v>
      </c>
      <c r="AL61" s="104">
        <v>-2.4700222589215226E-2</v>
      </c>
      <c r="AM61" s="103">
        <v>19683</v>
      </c>
      <c r="AN61" s="104">
        <v>-2.7327535085985399E-2</v>
      </c>
      <c r="AO61" s="103">
        <v>2597</v>
      </c>
      <c r="AP61" s="104">
        <v>2.5266482431898885E-2</v>
      </c>
      <c r="AQ61" s="105">
        <v>570</v>
      </c>
      <c r="AR61" s="104">
        <v>-0.12710566615620211</v>
      </c>
      <c r="AS61" s="105">
        <v>3167</v>
      </c>
      <c r="AT61" s="104">
        <v>-5.9635907093533724E-3</v>
      </c>
    </row>
    <row r="62" spans="2:46" s="4" customFormat="1" ht="15" hidden="1" customHeight="1" outlineLevel="1" x14ac:dyDescent="0.25">
      <c r="B62" s="83" t="s">
        <v>128</v>
      </c>
      <c r="C62" s="103">
        <v>291637</v>
      </c>
      <c r="D62" s="104">
        <v>-5.0152333448194586E-3</v>
      </c>
      <c r="E62" s="105">
        <v>149732</v>
      </c>
      <c r="F62" s="104">
        <v>-1.4622846387722599E-2</v>
      </c>
      <c r="G62" s="105">
        <v>441369</v>
      </c>
      <c r="H62" s="104">
        <v>-8.2954920786139086E-3</v>
      </c>
      <c r="I62" s="103">
        <v>213772</v>
      </c>
      <c r="J62" s="104">
        <v>-4.9804042040196839E-3</v>
      </c>
      <c r="K62" s="105">
        <v>133347</v>
      </c>
      <c r="L62" s="104">
        <v>3.5220012191543582E-3</v>
      </c>
      <c r="M62" s="105">
        <v>347119</v>
      </c>
      <c r="N62" s="104">
        <v>-1.7312730608735061E-3</v>
      </c>
      <c r="O62" s="103">
        <v>62181</v>
      </c>
      <c r="P62" s="104">
        <v>-1.9087883137984929E-2</v>
      </c>
      <c r="Q62" s="105">
        <v>67080</v>
      </c>
      <c r="R62" s="104">
        <v>3.3685702838475162E-2</v>
      </c>
      <c r="S62" s="105">
        <v>129261</v>
      </c>
      <c r="T62" s="104">
        <v>7.6080601785086799E-3</v>
      </c>
      <c r="U62" s="103">
        <v>109193</v>
      </c>
      <c r="V62" s="104">
        <v>-2.6427240386244333E-2</v>
      </c>
      <c r="W62" s="105">
        <v>40735</v>
      </c>
      <c r="X62" s="104">
        <v>-3.3593509050793613E-2</v>
      </c>
      <c r="Y62" s="105">
        <v>149928</v>
      </c>
      <c r="Z62" s="104">
        <v>-2.8384788863830779E-2</v>
      </c>
      <c r="AA62" s="103">
        <v>55781</v>
      </c>
      <c r="AB62" s="104">
        <v>-1.2533347657158744E-3</v>
      </c>
      <c r="AC62" s="105">
        <v>15848</v>
      </c>
      <c r="AD62" s="104">
        <v>-0.14075037952721747</v>
      </c>
      <c r="AE62" s="105">
        <v>71629</v>
      </c>
      <c r="AF62" s="104">
        <v>-3.5883976041456322E-2</v>
      </c>
      <c r="AG62" s="103">
        <v>46992</v>
      </c>
      <c r="AH62" s="104">
        <v>-1.5152467777428513E-2</v>
      </c>
      <c r="AI62" s="105">
        <v>14243</v>
      </c>
      <c r="AJ62" s="104">
        <v>-0.15215191380439308</v>
      </c>
      <c r="AK62" s="105">
        <v>61235</v>
      </c>
      <c r="AL62" s="104">
        <v>-5.0826177263849748E-2</v>
      </c>
      <c r="AM62" s="103">
        <v>19466</v>
      </c>
      <c r="AN62" s="104">
        <v>-1.5327027163741236E-2</v>
      </c>
      <c r="AO62" s="103">
        <v>2618</v>
      </c>
      <c r="AP62" s="104">
        <v>-1.0207939508506625E-2</v>
      </c>
      <c r="AQ62" s="105">
        <v>537</v>
      </c>
      <c r="AR62" s="104">
        <v>-0.14896988906497621</v>
      </c>
      <c r="AS62" s="105">
        <v>3155</v>
      </c>
      <c r="AT62" s="104">
        <v>-3.6935286935286915E-2</v>
      </c>
    </row>
    <row r="63" spans="2:46" s="4" customFormat="1" ht="15" hidden="1" customHeight="1" outlineLevel="1" x14ac:dyDescent="0.25">
      <c r="B63" s="83" t="s">
        <v>129</v>
      </c>
      <c r="C63" s="103">
        <v>275967</v>
      </c>
      <c r="D63" s="104">
        <v>-4.5291791641152823E-2</v>
      </c>
      <c r="E63" s="105">
        <v>134059</v>
      </c>
      <c r="F63" s="104">
        <v>-9.0928201372501127E-2</v>
      </c>
      <c r="G63" s="105">
        <v>410026</v>
      </c>
      <c r="H63" s="104">
        <v>-6.0708730502351482E-2</v>
      </c>
      <c r="I63" s="103">
        <v>207439</v>
      </c>
      <c r="J63" s="104">
        <v>-6.588883735381923E-2</v>
      </c>
      <c r="K63" s="105">
        <v>118961</v>
      </c>
      <c r="L63" s="104">
        <v>-8.1580816502995535E-2</v>
      </c>
      <c r="M63" s="105">
        <v>326400</v>
      </c>
      <c r="N63" s="104">
        <v>-7.1669714646514948E-2</v>
      </c>
      <c r="O63" s="103">
        <v>59005</v>
      </c>
      <c r="P63" s="104">
        <v>-0.1249962926713527</v>
      </c>
      <c r="Q63" s="105">
        <v>56520</v>
      </c>
      <c r="R63" s="104">
        <v>-0.11626743386077931</v>
      </c>
      <c r="S63" s="105">
        <v>115525</v>
      </c>
      <c r="T63" s="104">
        <v>-0.12074739325671668</v>
      </c>
      <c r="U63" s="103">
        <v>108824</v>
      </c>
      <c r="V63" s="104">
        <v>-3.2167981430261228E-2</v>
      </c>
      <c r="W63" s="105">
        <v>38559</v>
      </c>
      <c r="X63" s="104">
        <v>-5.2185241630204993E-2</v>
      </c>
      <c r="Y63" s="105">
        <v>147383</v>
      </c>
      <c r="Z63" s="104">
        <v>-3.7486203901438753E-2</v>
      </c>
      <c r="AA63" s="103">
        <v>49062</v>
      </c>
      <c r="AB63" s="104">
        <v>-2.239668433427644E-2</v>
      </c>
      <c r="AC63" s="105">
        <v>14506</v>
      </c>
      <c r="AD63" s="104">
        <v>-0.16425649593823821</v>
      </c>
      <c r="AE63" s="105">
        <v>63568</v>
      </c>
      <c r="AF63" s="104">
        <v>-5.8851398368446772E-2</v>
      </c>
      <c r="AG63" s="103">
        <v>42280</v>
      </c>
      <c r="AH63" s="104">
        <v>-1.8365025190963724E-2</v>
      </c>
      <c r="AI63" s="105">
        <v>13190</v>
      </c>
      <c r="AJ63" s="104">
        <v>-0.17288518216592463</v>
      </c>
      <c r="AK63" s="105">
        <v>55470</v>
      </c>
      <c r="AL63" s="104">
        <v>-6.0117252363685703E-2</v>
      </c>
      <c r="AM63" s="103">
        <v>16965</v>
      </c>
      <c r="AN63" s="104">
        <v>0.16702208158492127</v>
      </c>
      <c r="AO63" s="103">
        <v>2501</v>
      </c>
      <c r="AP63" s="104">
        <v>0.10419426048565117</v>
      </c>
      <c r="AQ63" s="105">
        <v>592</v>
      </c>
      <c r="AR63" s="104">
        <v>1.5437392795883298E-2</v>
      </c>
      <c r="AS63" s="105">
        <v>3093</v>
      </c>
      <c r="AT63" s="104">
        <v>8.60252808988764E-2</v>
      </c>
    </row>
    <row r="64" spans="2:46" s="4" customFormat="1" ht="15" hidden="1" customHeight="1" outlineLevel="1" x14ac:dyDescent="0.25">
      <c r="B64" s="83" t="s">
        <v>152</v>
      </c>
      <c r="C64" s="103">
        <v>275503</v>
      </c>
      <c r="D64" s="104">
        <v>4.078864853837838E-2</v>
      </c>
      <c r="E64" s="105">
        <v>137502</v>
      </c>
      <c r="F64" s="104">
        <v>5.2179702027042474E-2</v>
      </c>
      <c r="G64" s="105">
        <v>413005</v>
      </c>
      <c r="H64" s="104">
        <v>4.4553591526319547E-2</v>
      </c>
      <c r="I64" s="103">
        <v>205975</v>
      </c>
      <c r="J64" s="104">
        <v>7.7153396804274799E-3</v>
      </c>
      <c r="K64" s="105">
        <v>119131</v>
      </c>
      <c r="L64" s="104">
        <v>4.5430612352352684E-2</v>
      </c>
      <c r="M64" s="105">
        <v>325106</v>
      </c>
      <c r="N64" s="104">
        <v>2.1215509875860628E-2</v>
      </c>
      <c r="O64" s="103">
        <v>58051</v>
      </c>
      <c r="P64" s="104">
        <v>-3.6215715217465805E-3</v>
      </c>
      <c r="Q64" s="105">
        <v>53110</v>
      </c>
      <c r="R64" s="104">
        <v>-4.8931044866007412E-4</v>
      </c>
      <c r="S64" s="105">
        <v>111161</v>
      </c>
      <c r="T64" s="104">
        <v>-2.1275067775005096E-3</v>
      </c>
      <c r="U64" s="103">
        <v>107933</v>
      </c>
      <c r="V64" s="104">
        <v>9.0779903143172191E-3</v>
      </c>
      <c r="W64" s="105">
        <v>42714</v>
      </c>
      <c r="X64" s="104">
        <v>7.1412446384227612E-2</v>
      </c>
      <c r="Y64" s="105">
        <v>150647</v>
      </c>
      <c r="Z64" s="104">
        <v>2.6003037547078556E-2</v>
      </c>
      <c r="AA64" s="103">
        <v>49698</v>
      </c>
      <c r="AB64" s="104">
        <v>0.16024653312788906</v>
      </c>
      <c r="AC64" s="105">
        <v>18092</v>
      </c>
      <c r="AD64" s="104">
        <v>0.10155869459327804</v>
      </c>
      <c r="AE64" s="105">
        <v>67790</v>
      </c>
      <c r="AF64" s="104">
        <v>0.14398055958689127</v>
      </c>
      <c r="AG64" s="103">
        <v>43357</v>
      </c>
      <c r="AH64" s="104">
        <v>0.15884428288875818</v>
      </c>
      <c r="AI64" s="105">
        <v>16853</v>
      </c>
      <c r="AJ64" s="104">
        <v>0.11043025630888836</v>
      </c>
      <c r="AK64" s="105">
        <v>60210</v>
      </c>
      <c r="AL64" s="104">
        <v>0.14487269684927084</v>
      </c>
      <c r="AM64" s="103">
        <v>17286</v>
      </c>
      <c r="AN64" s="104">
        <v>0.13373122581491437</v>
      </c>
      <c r="AO64" s="103">
        <v>2544</v>
      </c>
      <c r="AP64" s="104">
        <v>0.14234396048495723</v>
      </c>
      <c r="AQ64" s="105">
        <v>279</v>
      </c>
      <c r="AR64" s="104">
        <v>-8.5245901639344313E-2</v>
      </c>
      <c r="AS64" s="105">
        <v>2823</v>
      </c>
      <c r="AT64" s="104">
        <v>0.11492890995260674</v>
      </c>
    </row>
    <row r="65" spans="2:46" s="4" customFormat="1" ht="15" hidden="1" customHeight="1" outlineLevel="1" x14ac:dyDescent="0.25">
      <c r="B65" s="83" t="s">
        <v>132</v>
      </c>
      <c r="C65" s="103">
        <v>267820</v>
      </c>
      <c r="D65" s="104">
        <v>1.3191693810458816E-2</v>
      </c>
      <c r="E65" s="105">
        <v>146120</v>
      </c>
      <c r="F65" s="104">
        <v>8.6305209239392999E-2</v>
      </c>
      <c r="G65" s="105">
        <v>413940</v>
      </c>
      <c r="H65" s="104">
        <v>3.784938472184618E-2</v>
      </c>
      <c r="I65" s="103">
        <v>200241</v>
      </c>
      <c r="J65" s="104">
        <v>7.6966519563992364E-4</v>
      </c>
      <c r="K65" s="105">
        <v>126749</v>
      </c>
      <c r="L65" s="104">
        <v>0.10038546351119049</v>
      </c>
      <c r="M65" s="105">
        <v>326990</v>
      </c>
      <c r="N65" s="104">
        <v>3.7164616062904221E-2</v>
      </c>
      <c r="O65" s="103">
        <v>56608</v>
      </c>
      <c r="P65" s="104">
        <v>-3.9712293677585664E-2</v>
      </c>
      <c r="Q65" s="105">
        <v>56165</v>
      </c>
      <c r="R65" s="104">
        <v>2.3694522919894379E-2</v>
      </c>
      <c r="S65" s="105">
        <v>112773</v>
      </c>
      <c r="T65" s="104">
        <v>-9.1465021877800146E-3</v>
      </c>
      <c r="U65" s="103">
        <v>104904</v>
      </c>
      <c r="V65" s="104">
        <v>9.4461142121082808E-4</v>
      </c>
      <c r="W65" s="105">
        <v>47237</v>
      </c>
      <c r="X65" s="104">
        <v>0.23051474419089302</v>
      </c>
      <c r="Y65" s="105">
        <v>152141</v>
      </c>
      <c r="Z65" s="104">
        <v>6.2489088153750538E-2</v>
      </c>
      <c r="AA65" s="103">
        <v>50119</v>
      </c>
      <c r="AB65" s="104">
        <v>2.421629133118075E-2</v>
      </c>
      <c r="AC65" s="105">
        <v>19098</v>
      </c>
      <c r="AD65" s="104">
        <v>4.6291425565492261E-3</v>
      </c>
      <c r="AE65" s="105">
        <v>69217</v>
      </c>
      <c r="AF65" s="104">
        <v>1.8736017897091672E-2</v>
      </c>
      <c r="AG65" s="103">
        <v>44818</v>
      </c>
      <c r="AH65" s="104">
        <v>9.8920660672840999E-3</v>
      </c>
      <c r="AI65" s="105">
        <v>17891</v>
      </c>
      <c r="AJ65" s="104">
        <v>2.577752871952832E-3</v>
      </c>
      <c r="AK65" s="105">
        <v>62709</v>
      </c>
      <c r="AL65" s="104">
        <v>7.7944201594239981E-3</v>
      </c>
      <c r="AM65" s="103">
        <v>15431</v>
      </c>
      <c r="AN65" s="104">
        <v>0.13890324009151978</v>
      </c>
      <c r="AO65" s="103">
        <v>2029</v>
      </c>
      <c r="AP65" s="104">
        <v>0.15087918321043681</v>
      </c>
      <c r="AQ65" s="105">
        <v>273</v>
      </c>
      <c r="AR65" s="104">
        <v>-0.1333333333333333</v>
      </c>
      <c r="AS65" s="105">
        <v>2302</v>
      </c>
      <c r="AT65" s="104">
        <v>0.10779595765158811</v>
      </c>
    </row>
    <row r="66" spans="2:46" s="4" customFormat="1" ht="15" hidden="1" customHeight="1" outlineLevel="1" x14ac:dyDescent="0.25">
      <c r="B66" s="83" t="s">
        <v>133</v>
      </c>
      <c r="C66" s="103">
        <v>308217</v>
      </c>
      <c r="D66" s="104">
        <v>5.0203930040240818E-2</v>
      </c>
      <c r="E66" s="105">
        <v>159778</v>
      </c>
      <c r="F66" s="104">
        <v>1.8355874517202331E-2</v>
      </c>
      <c r="G66" s="105">
        <v>467995</v>
      </c>
      <c r="H66" s="104">
        <v>3.9109109842555556E-2</v>
      </c>
      <c r="I66" s="103">
        <v>230268</v>
      </c>
      <c r="J66" s="104">
        <v>4.9961014267410286E-2</v>
      </c>
      <c r="K66" s="105">
        <v>138071</v>
      </c>
      <c r="L66" s="104">
        <v>4.2714194011252538E-2</v>
      </c>
      <c r="M66" s="105">
        <v>368339</v>
      </c>
      <c r="N66" s="104">
        <v>4.7232789159743716E-2</v>
      </c>
      <c r="O66" s="103">
        <v>65585</v>
      </c>
      <c r="P66" s="104">
        <v>-1.6769315202147528E-4</v>
      </c>
      <c r="Q66" s="105">
        <v>64810</v>
      </c>
      <c r="R66" s="104">
        <v>2.6628015650493442E-2</v>
      </c>
      <c r="S66" s="105">
        <v>130395</v>
      </c>
      <c r="T66" s="104">
        <v>1.2973392891823643E-2</v>
      </c>
      <c r="U66" s="103">
        <v>118512</v>
      </c>
      <c r="V66" s="104">
        <v>4.3956237557477795E-2</v>
      </c>
      <c r="W66" s="105">
        <v>45328</v>
      </c>
      <c r="X66" s="104">
        <v>5.7434796808659483E-2</v>
      </c>
      <c r="Y66" s="105">
        <v>163840</v>
      </c>
      <c r="Z66" s="104">
        <v>4.7650714888610279E-2</v>
      </c>
      <c r="AA66" s="103">
        <v>58658</v>
      </c>
      <c r="AB66" s="104">
        <v>1.1257650202568747E-2</v>
      </c>
      <c r="AC66" s="105">
        <v>21215</v>
      </c>
      <c r="AD66" s="104">
        <v>-0.12175028978307667</v>
      </c>
      <c r="AE66" s="105">
        <v>79873</v>
      </c>
      <c r="AF66" s="104">
        <v>-2.7847762320322267E-2</v>
      </c>
      <c r="AG66" s="103">
        <v>53395</v>
      </c>
      <c r="AH66" s="104">
        <v>8.1376029000830297E-3</v>
      </c>
      <c r="AI66" s="105">
        <v>19533</v>
      </c>
      <c r="AJ66" s="104">
        <v>-0.12795214072056793</v>
      </c>
      <c r="AK66" s="105">
        <v>72928</v>
      </c>
      <c r="AL66" s="104">
        <v>-3.2310284887809626E-2</v>
      </c>
      <c r="AM66" s="103">
        <v>15575</v>
      </c>
      <c r="AN66" s="104">
        <v>8.385525400139171E-2</v>
      </c>
      <c r="AO66" s="103">
        <v>3716</v>
      </c>
      <c r="AP66" s="104">
        <v>1.0678909293266554</v>
      </c>
      <c r="AQ66" s="105">
        <v>492</v>
      </c>
      <c r="AR66" s="104">
        <v>0.50458715596330284</v>
      </c>
      <c r="AS66" s="105">
        <v>4208</v>
      </c>
      <c r="AT66" s="104">
        <v>0.98116760828625238</v>
      </c>
    </row>
    <row r="67" spans="2:46" s="4" customFormat="1" ht="15" hidden="1" customHeight="1" outlineLevel="1" x14ac:dyDescent="0.25">
      <c r="B67" s="83" t="s">
        <v>134</v>
      </c>
      <c r="C67" s="103">
        <v>335326</v>
      </c>
      <c r="D67" s="104">
        <v>6.0567532007489433E-2</v>
      </c>
      <c r="E67" s="105">
        <v>163918</v>
      </c>
      <c r="F67" s="104">
        <v>-7.4103153578065628E-2</v>
      </c>
      <c r="G67" s="105">
        <v>499244</v>
      </c>
      <c r="H67" s="104">
        <v>1.2227982636305201E-2</v>
      </c>
      <c r="I67" s="103">
        <v>250472</v>
      </c>
      <c r="J67" s="104">
        <v>6.8657735301646872E-2</v>
      </c>
      <c r="K67" s="105">
        <v>139730</v>
      </c>
      <c r="L67" s="104">
        <v>-7.3463785317852359E-2</v>
      </c>
      <c r="M67" s="105">
        <v>390202</v>
      </c>
      <c r="N67" s="104">
        <v>1.3014390338249582E-2</v>
      </c>
      <c r="O67" s="103">
        <v>74252</v>
      </c>
      <c r="P67" s="104">
        <v>0.11026047429648012</v>
      </c>
      <c r="Q67" s="105">
        <v>67216</v>
      </c>
      <c r="R67" s="104">
        <v>-4.2888876231702455E-2</v>
      </c>
      <c r="S67" s="105">
        <v>141468</v>
      </c>
      <c r="T67" s="104">
        <v>3.1814800227561113E-2</v>
      </c>
      <c r="U67" s="103">
        <v>126488</v>
      </c>
      <c r="V67" s="104">
        <v>3.6948377206286187E-2</v>
      </c>
      <c r="W67" s="105">
        <v>45428</v>
      </c>
      <c r="X67" s="104">
        <v>-8.5256332809794166E-2</v>
      </c>
      <c r="Y67" s="105">
        <v>171916</v>
      </c>
      <c r="Z67" s="104">
        <v>1.5905105364040217E-3</v>
      </c>
      <c r="AA67" s="103">
        <v>67397</v>
      </c>
      <c r="AB67" s="104">
        <v>-4.6079546293698037E-3</v>
      </c>
      <c r="AC67" s="105">
        <v>23688</v>
      </c>
      <c r="AD67" s="104">
        <v>-8.1967213114754078E-2</v>
      </c>
      <c r="AE67" s="105">
        <v>91085</v>
      </c>
      <c r="AF67" s="104">
        <v>-2.5953888271024073E-2</v>
      </c>
      <c r="AG67" s="103">
        <v>59640</v>
      </c>
      <c r="AH67" s="104">
        <v>-2.2083918891788734E-3</v>
      </c>
      <c r="AI67" s="105">
        <v>21807</v>
      </c>
      <c r="AJ67" s="104">
        <v>-8.7878534381796936E-2</v>
      </c>
      <c r="AK67" s="105">
        <v>81447</v>
      </c>
      <c r="AL67" s="104">
        <v>-2.6684990439770573E-2</v>
      </c>
      <c r="AM67" s="103">
        <v>15417</v>
      </c>
      <c r="AN67" s="104">
        <v>0.22366854512262879</v>
      </c>
      <c r="AO67" s="103">
        <v>2040</v>
      </c>
      <c r="AP67" s="104">
        <v>0.37096774193548376</v>
      </c>
      <c r="AQ67" s="105">
        <v>500</v>
      </c>
      <c r="AR67" s="104">
        <v>0.17647058823529416</v>
      </c>
      <c r="AS67" s="105">
        <v>2540</v>
      </c>
      <c r="AT67" s="104">
        <v>0.32775744903293247</v>
      </c>
    </row>
    <row r="68" spans="2:46" s="4" customFormat="1" ht="15" hidden="1" customHeight="1" outlineLevel="1" x14ac:dyDescent="0.25">
      <c r="B68" s="83" t="s">
        <v>135</v>
      </c>
      <c r="C68" s="103">
        <v>283960</v>
      </c>
      <c r="D68" s="104">
        <v>9.2946382555225693E-3</v>
      </c>
      <c r="E68" s="105">
        <v>133817</v>
      </c>
      <c r="F68" s="104">
        <v>-4.0917105055688574E-2</v>
      </c>
      <c r="G68" s="105">
        <v>417777</v>
      </c>
      <c r="H68" s="104">
        <v>-7.3514212193285244E-3</v>
      </c>
      <c r="I68" s="103">
        <v>210774</v>
      </c>
      <c r="J68" s="104">
        <v>2.4901168473107527E-2</v>
      </c>
      <c r="K68" s="105">
        <v>114696</v>
      </c>
      <c r="L68" s="104">
        <v>-3.6402893412529669E-2</v>
      </c>
      <c r="M68" s="105">
        <v>325470</v>
      </c>
      <c r="N68" s="104">
        <v>2.4269901010836037E-3</v>
      </c>
      <c r="O68" s="103">
        <v>64253</v>
      </c>
      <c r="P68" s="104">
        <v>-7.5429887042233301E-2</v>
      </c>
      <c r="Q68" s="105">
        <v>56706</v>
      </c>
      <c r="R68" s="104">
        <v>1.0748088337522166E-2</v>
      </c>
      <c r="S68" s="105">
        <v>120959</v>
      </c>
      <c r="T68" s="104">
        <v>-3.6935301517540098E-2</v>
      </c>
      <c r="U68" s="103">
        <v>105699</v>
      </c>
      <c r="V68" s="104">
        <v>3.879039232644077E-2</v>
      </c>
      <c r="W68" s="105">
        <v>36716</v>
      </c>
      <c r="X68" s="104">
        <v>-9.9126508980272865E-2</v>
      </c>
      <c r="Y68" s="105">
        <v>142415</v>
      </c>
      <c r="Z68" s="104">
        <v>-6.5259494203828705E-4</v>
      </c>
      <c r="AA68" s="103">
        <v>56065</v>
      </c>
      <c r="AB68" s="104">
        <v>-2.6209747455448684E-2</v>
      </c>
      <c r="AC68" s="105">
        <v>18799</v>
      </c>
      <c r="AD68" s="104">
        <v>-6.9402504826493683E-2</v>
      </c>
      <c r="AE68" s="105">
        <v>74864</v>
      </c>
      <c r="AF68" s="104">
        <v>-3.7428479588556773E-2</v>
      </c>
      <c r="AG68" s="103">
        <v>50154</v>
      </c>
      <c r="AH68" s="104">
        <v>-6.2611452347929308E-3</v>
      </c>
      <c r="AI68" s="105">
        <v>17331</v>
      </c>
      <c r="AJ68" s="104">
        <v>-7.1470667023841417E-2</v>
      </c>
      <c r="AK68" s="105">
        <v>67485</v>
      </c>
      <c r="AL68" s="104">
        <v>-2.3866348448687402E-2</v>
      </c>
      <c r="AM68" s="103">
        <v>14797</v>
      </c>
      <c r="AN68" s="104">
        <v>-3.224329627207323E-2</v>
      </c>
      <c r="AO68" s="103">
        <v>2324</v>
      </c>
      <c r="AP68" s="104">
        <v>-0.17821782178217827</v>
      </c>
      <c r="AQ68" s="105">
        <v>322</v>
      </c>
      <c r="AR68" s="104">
        <v>8.783783783783794E-2</v>
      </c>
      <c r="AS68" s="105">
        <v>2646</v>
      </c>
      <c r="AT68" s="104">
        <v>-0.15300896286811783</v>
      </c>
    </row>
    <row r="69" spans="2:46" s="4" customFormat="1" ht="15" hidden="1" customHeight="1" outlineLevel="1" x14ac:dyDescent="0.25">
      <c r="B69" s="83" t="s">
        <v>153</v>
      </c>
      <c r="C69" s="103">
        <v>322500</v>
      </c>
      <c r="D69" s="104">
        <v>3.8172558765395603E-2</v>
      </c>
      <c r="E69" s="105">
        <v>157455</v>
      </c>
      <c r="F69" s="104">
        <v>-1.9094193869922726E-2</v>
      </c>
      <c r="G69" s="105">
        <v>479955</v>
      </c>
      <c r="H69" s="104">
        <v>1.8662370904275027E-2</v>
      </c>
      <c r="I69" s="103">
        <v>244410</v>
      </c>
      <c r="J69" s="104">
        <v>4.4478252322629697E-2</v>
      </c>
      <c r="K69" s="105">
        <v>137049</v>
      </c>
      <c r="L69" s="104">
        <v>-1.2693518525188963E-2</v>
      </c>
      <c r="M69" s="105">
        <v>381459</v>
      </c>
      <c r="N69" s="104">
        <v>2.3191251378036792E-2</v>
      </c>
      <c r="O69" s="103">
        <v>68727</v>
      </c>
      <c r="P69" s="104">
        <v>-9.8258150960249813E-3</v>
      </c>
      <c r="Q69" s="105">
        <v>66938</v>
      </c>
      <c r="R69" s="104">
        <v>1.9153471376370357E-2</v>
      </c>
      <c r="S69" s="105">
        <v>135665</v>
      </c>
      <c r="T69" s="104">
        <v>4.263855680329165E-3</v>
      </c>
      <c r="U69" s="103">
        <v>128829</v>
      </c>
      <c r="V69" s="104">
        <v>5.7466263913057647E-2</v>
      </c>
      <c r="W69" s="105">
        <v>44712</v>
      </c>
      <c r="X69" s="104">
        <v>-2.8907760137263039E-2</v>
      </c>
      <c r="Y69" s="105">
        <v>173541</v>
      </c>
      <c r="Z69" s="104">
        <v>3.3775935093017795E-2</v>
      </c>
      <c r="AA69" s="103">
        <v>55432</v>
      </c>
      <c r="AB69" s="104">
        <v>1.1237594862813838E-2</v>
      </c>
      <c r="AC69" s="105">
        <v>19691</v>
      </c>
      <c r="AD69" s="104">
        <v>-6.8939429760272342E-2</v>
      </c>
      <c r="AE69" s="105">
        <v>75123</v>
      </c>
      <c r="AF69" s="104">
        <v>-1.1084051865990929E-2</v>
      </c>
      <c r="AG69" s="103">
        <v>48851</v>
      </c>
      <c r="AH69" s="104">
        <v>1.6500894752174533E-2</v>
      </c>
      <c r="AI69" s="105">
        <v>17862</v>
      </c>
      <c r="AJ69" s="104">
        <v>-8.8440928808369512E-2</v>
      </c>
      <c r="AK69" s="105">
        <v>66713</v>
      </c>
      <c r="AL69" s="104">
        <v>-1.389443188033046E-2</v>
      </c>
      <c r="AM69" s="103">
        <v>19846</v>
      </c>
      <c r="AN69" s="104">
        <v>2.3728463839884473E-2</v>
      </c>
      <c r="AO69" s="103">
        <v>2812</v>
      </c>
      <c r="AP69" s="104">
        <v>0.15340442986054148</v>
      </c>
      <c r="AQ69" s="105">
        <v>715</v>
      </c>
      <c r="AR69" s="104">
        <v>0.27678571428571419</v>
      </c>
      <c r="AS69" s="105">
        <v>3527</v>
      </c>
      <c r="AT69" s="104">
        <v>0.17645096731154108</v>
      </c>
    </row>
    <row r="70" spans="2:46" s="4" customFormat="1" ht="15" hidden="1" customHeight="1" outlineLevel="1" x14ac:dyDescent="0.25">
      <c r="B70" s="83" t="s">
        <v>124</v>
      </c>
      <c r="C70" s="103">
        <v>287604</v>
      </c>
      <c r="D70" s="104">
        <v>3.1722514985955685E-2</v>
      </c>
      <c r="E70" s="105">
        <v>136189</v>
      </c>
      <c r="F70" s="104">
        <v>-2.8990053830522999E-2</v>
      </c>
      <c r="G70" s="105">
        <v>423793</v>
      </c>
      <c r="H70" s="104">
        <v>1.1400519311911772E-2</v>
      </c>
      <c r="I70" s="103">
        <v>208330</v>
      </c>
      <c r="J70" s="104">
        <v>3.3798301897091543E-2</v>
      </c>
      <c r="K70" s="105">
        <v>119649</v>
      </c>
      <c r="L70" s="104">
        <v>-2.7014499353506083E-2</v>
      </c>
      <c r="M70" s="105">
        <v>327979</v>
      </c>
      <c r="N70" s="104">
        <v>1.0752257388517261E-2</v>
      </c>
      <c r="O70" s="103">
        <v>60336</v>
      </c>
      <c r="P70" s="104">
        <v>2.6384281704516566E-2</v>
      </c>
      <c r="Q70" s="105">
        <v>60348</v>
      </c>
      <c r="R70" s="104">
        <v>-3.2341858414174585E-2</v>
      </c>
      <c r="S70" s="105">
        <v>120684</v>
      </c>
      <c r="T70" s="104">
        <v>-3.8464713165496933E-3</v>
      </c>
      <c r="U70" s="103">
        <v>106950</v>
      </c>
      <c r="V70" s="104">
        <v>2.4336982444042254E-2</v>
      </c>
      <c r="W70" s="105">
        <v>36721</v>
      </c>
      <c r="X70" s="104">
        <v>-2.4363675009299146E-2</v>
      </c>
      <c r="Y70" s="105">
        <v>143671</v>
      </c>
      <c r="Z70" s="104">
        <v>1.1432835610748482E-2</v>
      </c>
      <c r="AA70" s="103">
        <v>54548</v>
      </c>
      <c r="AB70" s="104">
        <v>1.9779398018321181E-2</v>
      </c>
      <c r="AC70" s="105">
        <v>15987</v>
      </c>
      <c r="AD70" s="104">
        <v>-4.9524375743162929E-2</v>
      </c>
      <c r="AE70" s="105">
        <v>70535</v>
      </c>
      <c r="AF70" s="104">
        <v>3.2001137818233882E-3</v>
      </c>
      <c r="AG70" s="103">
        <v>48177</v>
      </c>
      <c r="AH70" s="104">
        <v>6.536786006501405E-2</v>
      </c>
      <c r="AI70" s="105">
        <v>14447</v>
      </c>
      <c r="AJ70" s="104">
        <v>-6.0602119773717433E-2</v>
      </c>
      <c r="AK70" s="105">
        <v>62624</v>
      </c>
      <c r="AL70" s="104">
        <v>3.3399339933993355E-2</v>
      </c>
      <c r="AM70" s="103">
        <v>21849</v>
      </c>
      <c r="AN70" s="104">
        <v>8.0403500964248531E-2</v>
      </c>
      <c r="AO70" s="103">
        <v>2877</v>
      </c>
      <c r="AP70" s="104">
        <v>-0.18475488807027485</v>
      </c>
      <c r="AQ70" s="105">
        <v>553</v>
      </c>
      <c r="AR70" s="104">
        <v>0.1918103448275863</v>
      </c>
      <c r="AS70" s="105">
        <v>3430</v>
      </c>
      <c r="AT70" s="104">
        <v>-0.1409967443025294</v>
      </c>
    </row>
    <row r="71" spans="2:46" s="4" customFormat="1" ht="15" hidden="1" customHeight="1" outlineLevel="1" x14ac:dyDescent="0.25">
      <c r="B71" s="83" t="s">
        <v>125</v>
      </c>
      <c r="C71" s="103">
        <v>283380</v>
      </c>
      <c r="D71" s="104">
        <v>4.4691934217365725E-2</v>
      </c>
      <c r="E71" s="105">
        <v>140237</v>
      </c>
      <c r="F71" s="104">
        <v>-1.2605580640107084E-3</v>
      </c>
      <c r="G71" s="105">
        <v>423617</v>
      </c>
      <c r="H71" s="104">
        <v>2.9018318025802126E-2</v>
      </c>
      <c r="I71" s="103">
        <v>209667</v>
      </c>
      <c r="J71" s="104">
        <v>5.8405730525954436E-2</v>
      </c>
      <c r="K71" s="105">
        <v>122365</v>
      </c>
      <c r="L71" s="104">
        <v>-1.256947901958072E-3</v>
      </c>
      <c r="M71" s="105">
        <v>332032</v>
      </c>
      <c r="N71" s="104">
        <v>3.560645756917924E-2</v>
      </c>
      <c r="O71" s="103">
        <v>61857</v>
      </c>
      <c r="P71" s="104">
        <v>8.2665313123534201E-2</v>
      </c>
      <c r="Q71" s="105">
        <v>60294</v>
      </c>
      <c r="R71" s="104">
        <v>-1.6346906812842565E-2</v>
      </c>
      <c r="S71" s="105">
        <v>122151</v>
      </c>
      <c r="T71" s="104">
        <v>3.1419403867263274E-2</v>
      </c>
      <c r="U71" s="103">
        <v>106042</v>
      </c>
      <c r="V71" s="104">
        <v>4.0627269337206284E-2</v>
      </c>
      <c r="W71" s="105">
        <v>38182</v>
      </c>
      <c r="X71" s="104">
        <v>2.502013422818794E-2</v>
      </c>
      <c r="Y71" s="105">
        <v>144224</v>
      </c>
      <c r="Z71" s="104">
        <v>3.6449350350695742E-2</v>
      </c>
      <c r="AA71" s="103">
        <v>50701</v>
      </c>
      <c r="AB71" s="104">
        <v>3.1062044950933565E-3</v>
      </c>
      <c r="AC71" s="105">
        <v>17287</v>
      </c>
      <c r="AD71" s="104">
        <v>-6.6655174395219285E-3</v>
      </c>
      <c r="AE71" s="105">
        <v>67988</v>
      </c>
      <c r="AF71" s="104">
        <v>6.0341148247888832E-4</v>
      </c>
      <c r="AG71" s="103">
        <v>44229</v>
      </c>
      <c r="AH71" s="104">
        <v>1.7249706754985272E-2</v>
      </c>
      <c r="AI71" s="105">
        <v>15520</v>
      </c>
      <c r="AJ71" s="104">
        <v>-1.4102401219667104E-2</v>
      </c>
      <c r="AK71" s="105">
        <v>59749</v>
      </c>
      <c r="AL71" s="104">
        <v>8.9157562351191988E-3</v>
      </c>
      <c r="AM71" s="103">
        <v>20155</v>
      </c>
      <c r="AN71" s="104">
        <v>2.278493859738151E-2</v>
      </c>
      <c r="AO71" s="103">
        <v>2857</v>
      </c>
      <c r="AP71" s="104">
        <v>-1.8213058419244033E-2</v>
      </c>
      <c r="AQ71" s="105">
        <v>585</v>
      </c>
      <c r="AR71" s="104">
        <v>0.18902439024390238</v>
      </c>
      <c r="AS71" s="105">
        <v>3442</v>
      </c>
      <c r="AT71" s="104">
        <v>1.1757789535567387E-2</v>
      </c>
    </row>
    <row r="72" spans="2:46" s="4" customFormat="1" ht="15.75" collapsed="1" x14ac:dyDescent="0.25">
      <c r="B72" s="106">
        <v>2015</v>
      </c>
      <c r="C72" s="107">
        <v>3457637</v>
      </c>
      <c r="D72" s="108">
        <v>1.8160675437077556E-2</v>
      </c>
      <c r="E72" s="109">
        <v>1728670</v>
      </c>
      <c r="F72" s="108">
        <v>-1.3591526109436369E-2</v>
      </c>
      <c r="G72" s="109">
        <v>5186307</v>
      </c>
      <c r="H72" s="108">
        <v>7.3524998674359132E-3</v>
      </c>
      <c r="I72" s="107">
        <v>2563978</v>
      </c>
      <c r="J72" s="108">
        <v>1.7128285810740218E-2</v>
      </c>
      <c r="K72" s="109">
        <v>1507564</v>
      </c>
      <c r="L72" s="108">
        <v>-9.1795697885879157E-3</v>
      </c>
      <c r="M72" s="109">
        <v>4071542</v>
      </c>
      <c r="N72" s="108">
        <v>7.2260269567170354E-3</v>
      </c>
      <c r="O72" s="107">
        <v>739006</v>
      </c>
      <c r="P72" s="108">
        <v>-1.0439179327318304E-2</v>
      </c>
      <c r="Q72" s="109">
        <v>725379</v>
      </c>
      <c r="R72" s="108">
        <v>-8.2511409406984537E-3</v>
      </c>
      <c r="S72" s="109">
        <v>1464385</v>
      </c>
      <c r="T72" s="108">
        <v>-9.3565487046548546E-3</v>
      </c>
      <c r="U72" s="107">
        <v>1322545</v>
      </c>
      <c r="V72" s="108">
        <v>1.6304894926486568E-2</v>
      </c>
      <c r="W72" s="109">
        <v>489548</v>
      </c>
      <c r="X72" s="108">
        <v>-6.6736060807123243E-3</v>
      </c>
      <c r="Y72" s="109">
        <v>1812093</v>
      </c>
      <c r="Z72" s="108">
        <v>9.9929549361150727E-3</v>
      </c>
      <c r="AA72" s="107">
        <v>646845</v>
      </c>
      <c r="AB72" s="108">
        <v>6.2896506233645066E-3</v>
      </c>
      <c r="AC72" s="109">
        <v>215324</v>
      </c>
      <c r="AD72" s="108">
        <v>-4.5287268664260583E-2</v>
      </c>
      <c r="AE72" s="109">
        <v>862169</v>
      </c>
      <c r="AF72" s="108">
        <v>-7.106663288573567E-3</v>
      </c>
      <c r="AG72" s="107">
        <v>565172</v>
      </c>
      <c r="AH72" s="108">
        <v>1.0298331638098013E-2</v>
      </c>
      <c r="AI72" s="109">
        <v>196740</v>
      </c>
      <c r="AJ72" s="108">
        <v>-5.1718320721068078E-2</v>
      </c>
      <c r="AK72" s="109">
        <v>761912</v>
      </c>
      <c r="AL72" s="108">
        <v>-6.4794929069829088E-3</v>
      </c>
      <c r="AM72" s="107">
        <v>215283</v>
      </c>
      <c r="AN72" s="108">
        <v>5.7511973474149602E-2</v>
      </c>
      <c r="AO72" s="107">
        <v>31531</v>
      </c>
      <c r="AP72" s="108">
        <v>9.5358854998957909E-2</v>
      </c>
      <c r="AQ72" s="109">
        <v>5782</v>
      </c>
      <c r="AR72" s="108">
        <v>6.6789667896679061E-2</v>
      </c>
      <c r="AS72" s="109">
        <v>37313</v>
      </c>
      <c r="AT72" s="108">
        <v>9.0832017774659324E-2</v>
      </c>
    </row>
    <row r="73" spans="2:46" s="4" customFormat="1" ht="15" hidden="1" customHeight="1" outlineLevel="1" x14ac:dyDescent="0.25">
      <c r="B73" s="83" t="s">
        <v>126</v>
      </c>
      <c r="C73" s="103">
        <v>263040</v>
      </c>
      <c r="D73" s="104">
        <v>4.8231229352387217E-2</v>
      </c>
      <c r="E73" s="105">
        <v>142221</v>
      </c>
      <c r="F73" s="104">
        <v>3.7973113021646743E-2</v>
      </c>
      <c r="G73" s="105">
        <v>405261</v>
      </c>
      <c r="H73" s="104">
        <v>4.4608266422652143E-2</v>
      </c>
      <c r="I73" s="103">
        <v>190055</v>
      </c>
      <c r="J73" s="104">
        <v>3.0477027012373092E-2</v>
      </c>
      <c r="K73" s="105">
        <v>127046</v>
      </c>
      <c r="L73" s="104">
        <v>4.7603341221871265E-2</v>
      </c>
      <c r="M73" s="105">
        <v>317101</v>
      </c>
      <c r="N73" s="104">
        <v>3.7270981691619687E-2</v>
      </c>
      <c r="O73" s="103">
        <v>54322</v>
      </c>
      <c r="P73" s="104">
        <v>1.4643804400612748E-2</v>
      </c>
      <c r="Q73" s="105">
        <v>57936</v>
      </c>
      <c r="R73" s="104">
        <v>4.8824200293271058E-2</v>
      </c>
      <c r="S73" s="105">
        <v>112258</v>
      </c>
      <c r="T73" s="104">
        <v>3.2001250264302117E-2</v>
      </c>
      <c r="U73" s="103">
        <v>99284</v>
      </c>
      <c r="V73" s="104">
        <v>7.3886190821282227E-2</v>
      </c>
      <c r="W73" s="105">
        <v>42434</v>
      </c>
      <c r="X73" s="104">
        <v>-7.7707396331272438E-4</v>
      </c>
      <c r="Y73" s="105">
        <v>141718</v>
      </c>
      <c r="Z73" s="104">
        <v>5.0385413578416749E-2</v>
      </c>
      <c r="AA73" s="103">
        <v>51959</v>
      </c>
      <c r="AB73" s="104">
        <v>9.9079851930195639E-2</v>
      </c>
      <c r="AC73" s="105">
        <v>14806</v>
      </c>
      <c r="AD73" s="104">
        <v>-3.8696273211271226E-2</v>
      </c>
      <c r="AE73" s="105">
        <v>66765</v>
      </c>
      <c r="AF73" s="104">
        <v>6.5223287649377015E-2</v>
      </c>
      <c r="AG73" s="103">
        <v>43791</v>
      </c>
      <c r="AH73" s="104">
        <v>5.7370517928286846E-2</v>
      </c>
      <c r="AI73" s="105">
        <v>13383</v>
      </c>
      <c r="AJ73" s="104">
        <v>-7.3263624402742145E-2</v>
      </c>
      <c r="AK73" s="105">
        <v>57174</v>
      </c>
      <c r="AL73" s="104">
        <v>2.3596390718991778E-2</v>
      </c>
      <c r="AM73" s="103">
        <v>18663</v>
      </c>
      <c r="AN73" s="104">
        <v>0.12143973080158643</v>
      </c>
      <c r="AO73" s="103">
        <v>2363</v>
      </c>
      <c r="AP73" s="104">
        <v>-8.6233565351894859E-2</v>
      </c>
      <c r="AQ73" s="105">
        <v>369</v>
      </c>
      <c r="AR73" s="104">
        <v>7.580174927113692E-2</v>
      </c>
      <c r="AS73" s="105">
        <v>2732</v>
      </c>
      <c r="AT73" s="104">
        <v>-6.7258449982929291E-2</v>
      </c>
    </row>
    <row r="74" spans="2:46" s="4" customFormat="1" ht="15" hidden="1" customHeight="1" outlineLevel="1" x14ac:dyDescent="0.25">
      <c r="B74" s="83" t="s">
        <v>127</v>
      </c>
      <c r="C74" s="103">
        <v>270055</v>
      </c>
      <c r="D74" s="104">
        <v>0.10022203662585816</v>
      </c>
      <c r="E74" s="105">
        <v>131002</v>
      </c>
      <c r="F74" s="104">
        <v>-3.1258088131983497E-2</v>
      </c>
      <c r="G74" s="105">
        <v>401057</v>
      </c>
      <c r="H74" s="104">
        <v>5.3516827605047723E-2</v>
      </c>
      <c r="I74" s="103">
        <v>196386</v>
      </c>
      <c r="J74" s="104">
        <v>9.6571016969026813E-2</v>
      </c>
      <c r="K74" s="105">
        <v>116384</v>
      </c>
      <c r="L74" s="104">
        <v>-4.3673325171118882E-2</v>
      </c>
      <c r="M74" s="105">
        <v>312770</v>
      </c>
      <c r="N74" s="104">
        <v>3.98284517437415E-2</v>
      </c>
      <c r="O74" s="103">
        <v>57147</v>
      </c>
      <c r="P74" s="104">
        <v>0.12381270771469577</v>
      </c>
      <c r="Q74" s="105">
        <v>57826</v>
      </c>
      <c r="R74" s="104">
        <v>4.1140778884067641E-2</v>
      </c>
      <c r="S74" s="105">
        <v>114973</v>
      </c>
      <c r="T74" s="104">
        <v>8.0654560493270244E-2</v>
      </c>
      <c r="U74" s="103">
        <v>100284</v>
      </c>
      <c r="V74" s="104">
        <v>9.3085106382978733E-2</v>
      </c>
      <c r="W74" s="105">
        <v>35100</v>
      </c>
      <c r="X74" s="104">
        <v>-0.14155742516141656</v>
      </c>
      <c r="Y74" s="105">
        <v>135384</v>
      </c>
      <c r="Z74" s="104">
        <v>2.074914047891907E-2</v>
      </c>
      <c r="AA74" s="103">
        <v>50900</v>
      </c>
      <c r="AB74" s="104">
        <v>8.194282070358172E-2</v>
      </c>
      <c r="AC74" s="105">
        <v>13965</v>
      </c>
      <c r="AD74" s="104">
        <v>6.3756855575868299E-2</v>
      </c>
      <c r="AE74" s="105">
        <v>64865</v>
      </c>
      <c r="AF74" s="104">
        <v>7.7975171588586134E-2</v>
      </c>
      <c r="AG74" s="103">
        <v>43077</v>
      </c>
      <c r="AH74" s="104">
        <v>4.7974698941734673E-2</v>
      </c>
      <c r="AI74" s="105">
        <v>12631</v>
      </c>
      <c r="AJ74" s="104">
        <v>4.4920582395764352E-2</v>
      </c>
      <c r="AK74" s="105">
        <v>55708</v>
      </c>
      <c r="AL74" s="104">
        <v>4.7280657229334722E-2</v>
      </c>
      <c r="AM74" s="103">
        <v>20236</v>
      </c>
      <c r="AN74" s="104">
        <v>0.18679256348601259</v>
      </c>
      <c r="AO74" s="103">
        <v>2533</v>
      </c>
      <c r="AP74" s="104">
        <v>0.11684303350970016</v>
      </c>
      <c r="AQ74" s="105">
        <v>653</v>
      </c>
      <c r="AR74" s="104">
        <v>0.62437810945273631</v>
      </c>
      <c r="AS74" s="105">
        <v>3186</v>
      </c>
      <c r="AT74" s="104">
        <v>0.19325842696629203</v>
      </c>
    </row>
    <row r="75" spans="2:46" s="4" customFormat="1" ht="15" hidden="1" customHeight="1" outlineLevel="1" x14ac:dyDescent="0.25">
      <c r="B75" s="83" t="s">
        <v>128</v>
      </c>
      <c r="C75" s="103">
        <v>293107</v>
      </c>
      <c r="D75" s="104">
        <v>-1.5877865671040436E-2</v>
      </c>
      <c r="E75" s="105">
        <v>151954</v>
      </c>
      <c r="F75" s="104">
        <v>-9.7681765278734511E-2</v>
      </c>
      <c r="G75" s="105">
        <v>445061</v>
      </c>
      <c r="H75" s="104">
        <v>-4.542510295126978E-2</v>
      </c>
      <c r="I75" s="103">
        <v>214842</v>
      </c>
      <c r="J75" s="104">
        <v>-3.8501644700038029E-2</v>
      </c>
      <c r="K75" s="105">
        <v>132879</v>
      </c>
      <c r="L75" s="104">
        <v>-0.115024975024975</v>
      </c>
      <c r="M75" s="105">
        <v>347721</v>
      </c>
      <c r="N75" s="104">
        <v>-6.9256815535539862E-2</v>
      </c>
      <c r="O75" s="103">
        <v>63391</v>
      </c>
      <c r="P75" s="104">
        <v>-2.0625405555727228E-2</v>
      </c>
      <c r="Q75" s="105">
        <v>64894</v>
      </c>
      <c r="R75" s="104">
        <v>-7.3009070780658547E-2</v>
      </c>
      <c r="S75" s="105">
        <v>128285</v>
      </c>
      <c r="T75" s="104">
        <v>-4.7843480713421593E-2</v>
      </c>
      <c r="U75" s="103">
        <v>112157</v>
      </c>
      <c r="V75" s="104">
        <v>-2.3158793199554051E-2</v>
      </c>
      <c r="W75" s="105">
        <v>42151</v>
      </c>
      <c r="X75" s="104">
        <v>-0.21531358787720833</v>
      </c>
      <c r="Y75" s="105">
        <v>154308</v>
      </c>
      <c r="Z75" s="104">
        <v>-8.4404834661460981E-2</v>
      </c>
      <c r="AA75" s="103">
        <v>55851</v>
      </c>
      <c r="AB75" s="104">
        <v>2.9810541438448634E-3</v>
      </c>
      <c r="AC75" s="105">
        <v>18444</v>
      </c>
      <c r="AD75" s="104">
        <v>3.9684329199549007E-2</v>
      </c>
      <c r="AE75" s="105">
        <v>74295</v>
      </c>
      <c r="AF75" s="104">
        <v>1.1848825331971291E-2</v>
      </c>
      <c r="AG75" s="103">
        <v>47715</v>
      </c>
      <c r="AH75" s="104">
        <v>-9.5485210171251111E-3</v>
      </c>
      <c r="AI75" s="105">
        <v>16799</v>
      </c>
      <c r="AJ75" s="104">
        <v>2.8153497766081115E-2</v>
      </c>
      <c r="AK75" s="105">
        <v>64514</v>
      </c>
      <c r="AL75" s="104">
        <v>0</v>
      </c>
      <c r="AM75" s="103">
        <v>19769</v>
      </c>
      <c r="AN75" s="104">
        <v>0.22174154872999186</v>
      </c>
      <c r="AO75" s="103">
        <v>2645</v>
      </c>
      <c r="AP75" s="104">
        <v>4.7524752475247567E-2</v>
      </c>
      <c r="AQ75" s="105">
        <v>631</v>
      </c>
      <c r="AR75" s="104">
        <v>0.22762645914396895</v>
      </c>
      <c r="AS75" s="105">
        <v>3276</v>
      </c>
      <c r="AT75" s="104">
        <v>7.7986179664363275E-2</v>
      </c>
    </row>
    <row r="76" spans="2:46" s="4" customFormat="1" ht="15" hidden="1" customHeight="1" outlineLevel="1" x14ac:dyDescent="0.25">
      <c r="B76" s="83" t="s">
        <v>129</v>
      </c>
      <c r="C76" s="103">
        <v>289059</v>
      </c>
      <c r="D76" s="104">
        <v>0.1406006463399716</v>
      </c>
      <c r="E76" s="105">
        <v>147468</v>
      </c>
      <c r="F76" s="104">
        <v>0.12265048684120372</v>
      </c>
      <c r="G76" s="105">
        <v>436527</v>
      </c>
      <c r="H76" s="104">
        <v>0.13447284710382967</v>
      </c>
      <c r="I76" s="103">
        <v>222071</v>
      </c>
      <c r="J76" s="104">
        <v>0.15280712227788307</v>
      </c>
      <c r="K76" s="105">
        <v>129528</v>
      </c>
      <c r="L76" s="104">
        <v>0.11590881678928966</v>
      </c>
      <c r="M76" s="105">
        <v>351599</v>
      </c>
      <c r="N76" s="104">
        <v>0.13893342921651142</v>
      </c>
      <c r="O76" s="103">
        <v>67434</v>
      </c>
      <c r="P76" s="104">
        <v>0.21599105597230239</v>
      </c>
      <c r="Q76" s="105">
        <v>63956</v>
      </c>
      <c r="R76" s="104">
        <v>0.16586761944692574</v>
      </c>
      <c r="S76" s="105">
        <v>131390</v>
      </c>
      <c r="T76" s="104">
        <v>0.19106542293292716</v>
      </c>
      <c r="U76" s="103">
        <v>112441</v>
      </c>
      <c r="V76" s="104">
        <v>0.12737499624011139</v>
      </c>
      <c r="W76" s="105">
        <v>40682</v>
      </c>
      <c r="X76" s="104">
        <v>2.4967876848655868E-2</v>
      </c>
      <c r="Y76" s="105">
        <v>153123</v>
      </c>
      <c r="Z76" s="104">
        <v>9.8222738617781191E-2</v>
      </c>
      <c r="AA76" s="103">
        <v>50186</v>
      </c>
      <c r="AB76" s="104">
        <v>0.10146390711761732</v>
      </c>
      <c r="AC76" s="105">
        <v>17357</v>
      </c>
      <c r="AD76" s="104">
        <v>0.16756356787299875</v>
      </c>
      <c r="AE76" s="105">
        <v>67543</v>
      </c>
      <c r="AF76" s="104">
        <v>0.11772493339290735</v>
      </c>
      <c r="AG76" s="103">
        <v>43071</v>
      </c>
      <c r="AH76" s="104">
        <v>7.6748081297967508E-2</v>
      </c>
      <c r="AI76" s="105">
        <v>15947</v>
      </c>
      <c r="AJ76" s="104">
        <v>0.14776162372247015</v>
      </c>
      <c r="AK76" s="105">
        <v>59018</v>
      </c>
      <c r="AL76" s="104">
        <v>9.5055199925781597E-2</v>
      </c>
      <c r="AM76" s="103">
        <v>14537</v>
      </c>
      <c r="AN76" s="104">
        <v>8.6228797728461481E-2</v>
      </c>
      <c r="AO76" s="103">
        <v>2265</v>
      </c>
      <c r="AP76" s="104">
        <v>0.22697724810400866</v>
      </c>
      <c r="AQ76" s="105">
        <v>583</v>
      </c>
      <c r="AR76" s="104">
        <v>0.39808153477218222</v>
      </c>
      <c r="AS76" s="105">
        <v>2848</v>
      </c>
      <c r="AT76" s="104">
        <v>0.25850640742377373</v>
      </c>
    </row>
    <row r="77" spans="2:46" s="4" customFormat="1" ht="15" hidden="1" customHeight="1" outlineLevel="1" x14ac:dyDescent="0.25">
      <c r="B77" s="83" t="s">
        <v>152</v>
      </c>
      <c r="C77" s="103">
        <v>264706</v>
      </c>
      <c r="D77" s="104">
        <v>8.5212015365630611E-2</v>
      </c>
      <c r="E77" s="105">
        <v>130683</v>
      </c>
      <c r="F77" s="104">
        <v>3.747955732681274E-2</v>
      </c>
      <c r="G77" s="105">
        <v>395389</v>
      </c>
      <c r="H77" s="104">
        <v>6.8956940437922221E-2</v>
      </c>
      <c r="I77" s="103">
        <v>204398</v>
      </c>
      <c r="J77" s="104">
        <v>9.499319640427295E-2</v>
      </c>
      <c r="K77" s="105">
        <v>113954</v>
      </c>
      <c r="L77" s="104">
        <v>2.4895220621301339E-2</v>
      </c>
      <c r="M77" s="105">
        <v>318352</v>
      </c>
      <c r="N77" s="104">
        <v>6.8826128412768695E-2</v>
      </c>
      <c r="O77" s="103">
        <v>58262</v>
      </c>
      <c r="P77" s="104">
        <v>5.6562029632047484E-2</v>
      </c>
      <c r="Q77" s="105">
        <v>53136</v>
      </c>
      <c r="R77" s="104">
        <v>4.6066619418851928E-2</v>
      </c>
      <c r="S77" s="105">
        <v>111398</v>
      </c>
      <c r="T77" s="104">
        <v>5.1529653857408597E-2</v>
      </c>
      <c r="U77" s="103">
        <v>106962</v>
      </c>
      <c r="V77" s="104">
        <v>0.11439644933425019</v>
      </c>
      <c r="W77" s="105">
        <v>39867</v>
      </c>
      <c r="X77" s="104">
        <v>-8.406914562865353E-3</v>
      </c>
      <c r="Y77" s="105">
        <v>146829</v>
      </c>
      <c r="Z77" s="104">
        <v>7.8142553988266084E-2</v>
      </c>
      <c r="AA77" s="103">
        <v>42834</v>
      </c>
      <c r="AB77" s="104">
        <v>3.655279066497874E-3</v>
      </c>
      <c r="AC77" s="105">
        <v>16424</v>
      </c>
      <c r="AD77" s="104">
        <v>0.13315854836484053</v>
      </c>
      <c r="AE77" s="105">
        <v>59258</v>
      </c>
      <c r="AF77" s="104">
        <v>3.6486391940110607E-2</v>
      </c>
      <c r="AG77" s="103">
        <v>37414</v>
      </c>
      <c r="AH77" s="104">
        <v>1.8713075092890996E-4</v>
      </c>
      <c r="AI77" s="105">
        <v>15177</v>
      </c>
      <c r="AJ77" s="104">
        <v>0.12873717090584558</v>
      </c>
      <c r="AK77" s="105">
        <v>52591</v>
      </c>
      <c r="AL77" s="104">
        <v>3.4176941380056336E-2</v>
      </c>
      <c r="AM77" s="103">
        <v>15247</v>
      </c>
      <c r="AN77" s="104">
        <v>0.21606316796937319</v>
      </c>
      <c r="AO77" s="103">
        <v>2227</v>
      </c>
      <c r="AP77" s="104">
        <v>9.2202059833251582E-2</v>
      </c>
      <c r="AQ77" s="105">
        <v>305</v>
      </c>
      <c r="AR77" s="104">
        <v>8.1560283687943214E-2</v>
      </c>
      <c r="AS77" s="105">
        <v>2532</v>
      </c>
      <c r="AT77" s="104">
        <v>9.0909090909090828E-2</v>
      </c>
    </row>
    <row r="78" spans="2:46" s="4" customFormat="1" ht="15" hidden="1" customHeight="1" outlineLevel="1" x14ac:dyDescent="0.25">
      <c r="B78" s="83" t="s">
        <v>132</v>
      </c>
      <c r="C78" s="103">
        <v>264333</v>
      </c>
      <c r="D78" s="104">
        <v>3.447830527975948E-2</v>
      </c>
      <c r="E78" s="105">
        <v>134511</v>
      </c>
      <c r="F78" s="104">
        <v>-1.5365430009353087E-3</v>
      </c>
      <c r="G78" s="105">
        <v>398844</v>
      </c>
      <c r="H78" s="104">
        <v>2.2045351462301577E-2</v>
      </c>
      <c r="I78" s="103">
        <v>200087</v>
      </c>
      <c r="J78" s="104">
        <v>4.3984827060843168E-2</v>
      </c>
      <c r="K78" s="105">
        <v>115186</v>
      </c>
      <c r="L78" s="104">
        <v>-9.9532421096060197E-3</v>
      </c>
      <c r="M78" s="105">
        <v>315273</v>
      </c>
      <c r="N78" s="104">
        <v>2.3610312953529444E-2</v>
      </c>
      <c r="O78" s="103">
        <v>58949</v>
      </c>
      <c r="P78" s="104">
        <v>5.1271534044298628E-2</v>
      </c>
      <c r="Q78" s="105">
        <v>54865</v>
      </c>
      <c r="R78" s="104">
        <v>1.350352828167134E-2</v>
      </c>
      <c r="S78" s="105">
        <v>113814</v>
      </c>
      <c r="T78" s="104">
        <v>3.2719947735191601E-2</v>
      </c>
      <c r="U78" s="103">
        <v>104805</v>
      </c>
      <c r="V78" s="104">
        <v>6.576298073989717E-2</v>
      </c>
      <c r="W78" s="105">
        <v>38388</v>
      </c>
      <c r="X78" s="104">
        <v>-9.1709256104486103E-2</v>
      </c>
      <c r="Y78" s="105">
        <v>143193</v>
      </c>
      <c r="Z78" s="104">
        <v>1.8427902874781354E-2</v>
      </c>
      <c r="AA78" s="103">
        <v>48934</v>
      </c>
      <c r="AB78" s="104">
        <v>-5.2851973817945597E-3</v>
      </c>
      <c r="AC78" s="105">
        <v>19010</v>
      </c>
      <c r="AD78" s="104">
        <v>4.5884683098591506E-2</v>
      </c>
      <c r="AE78" s="105">
        <v>67944</v>
      </c>
      <c r="AF78" s="104">
        <v>8.5201128098559842E-3</v>
      </c>
      <c r="AG78" s="103">
        <v>44379</v>
      </c>
      <c r="AH78" s="104">
        <v>-1.4938293527479329E-2</v>
      </c>
      <c r="AI78" s="105">
        <v>17845</v>
      </c>
      <c r="AJ78" s="104">
        <v>3.2756525261878666E-2</v>
      </c>
      <c r="AK78" s="105">
        <v>62224</v>
      </c>
      <c r="AL78" s="104">
        <v>-1.7166417994256555E-3</v>
      </c>
      <c r="AM78" s="103">
        <v>13549</v>
      </c>
      <c r="AN78" s="104">
        <v>4.3595471000539066E-2</v>
      </c>
      <c r="AO78" s="103">
        <v>1763</v>
      </c>
      <c r="AP78" s="104">
        <v>4.3812907045589045E-2</v>
      </c>
      <c r="AQ78" s="105">
        <v>315</v>
      </c>
      <c r="AR78" s="104">
        <v>0.59090909090909083</v>
      </c>
      <c r="AS78" s="105">
        <v>2078</v>
      </c>
      <c r="AT78" s="104">
        <v>0.10121886592474838</v>
      </c>
    </row>
    <row r="79" spans="2:46" s="4" customFormat="1" ht="15" hidden="1" customHeight="1" outlineLevel="1" x14ac:dyDescent="0.25">
      <c r="B79" s="83" t="s">
        <v>133</v>
      </c>
      <c r="C79" s="103">
        <v>293483</v>
      </c>
      <c r="D79" s="104">
        <v>8.3854980297440429E-2</v>
      </c>
      <c r="E79" s="105">
        <v>156898</v>
      </c>
      <c r="F79" s="104">
        <v>1.7681550476091656E-2</v>
      </c>
      <c r="G79" s="105">
        <v>450381</v>
      </c>
      <c r="H79" s="104">
        <v>5.9847181661799365E-2</v>
      </c>
      <c r="I79" s="103">
        <v>219311</v>
      </c>
      <c r="J79" s="104">
        <v>8.7663352096610136E-2</v>
      </c>
      <c r="K79" s="105">
        <v>132415</v>
      </c>
      <c r="L79" s="104">
        <v>-6.6317076647236517E-3</v>
      </c>
      <c r="M79" s="105">
        <v>351726</v>
      </c>
      <c r="N79" s="104">
        <v>5.0135250526969433E-2</v>
      </c>
      <c r="O79" s="103">
        <v>65596</v>
      </c>
      <c r="P79" s="104">
        <v>4.1288991189776914E-2</v>
      </c>
      <c r="Q79" s="105">
        <v>63129</v>
      </c>
      <c r="R79" s="104">
        <v>-1.0601936831444725E-3</v>
      </c>
      <c r="S79" s="105">
        <v>128725</v>
      </c>
      <c r="T79" s="104">
        <v>2.0080671363250868E-2</v>
      </c>
      <c r="U79" s="103">
        <v>113522</v>
      </c>
      <c r="V79" s="104">
        <v>0.12539529903938607</v>
      </c>
      <c r="W79" s="105">
        <v>42866</v>
      </c>
      <c r="X79" s="104">
        <v>-5.3626228060492331E-2</v>
      </c>
      <c r="Y79" s="105">
        <v>156388</v>
      </c>
      <c r="Z79" s="104">
        <v>6.9919544633572306E-2</v>
      </c>
      <c r="AA79" s="103">
        <v>58005</v>
      </c>
      <c r="AB79" s="104">
        <v>7.4763757643135031E-2</v>
      </c>
      <c r="AC79" s="105">
        <v>24156</v>
      </c>
      <c r="AD79" s="104">
        <v>0.17576052567534672</v>
      </c>
      <c r="AE79" s="105">
        <v>82161</v>
      </c>
      <c r="AF79" s="104">
        <v>0.10261021270885062</v>
      </c>
      <c r="AG79" s="103">
        <v>52964</v>
      </c>
      <c r="AH79" s="104">
        <v>5.6617324342656428E-2</v>
      </c>
      <c r="AI79" s="105">
        <v>22399</v>
      </c>
      <c r="AJ79" s="104">
        <v>0.16491574786769303</v>
      </c>
      <c r="AK79" s="105">
        <v>75363</v>
      </c>
      <c r="AL79" s="104">
        <v>8.664244311791669E-2</v>
      </c>
      <c r="AM79" s="103">
        <v>14370</v>
      </c>
      <c r="AN79" s="104">
        <v>7.1748210023866443E-2</v>
      </c>
      <c r="AO79" s="103">
        <v>1797</v>
      </c>
      <c r="AP79" s="104">
        <v>1.8707482993197244E-2</v>
      </c>
      <c r="AQ79" s="105">
        <v>327</v>
      </c>
      <c r="AR79" s="104">
        <v>-3.0487804878048808E-3</v>
      </c>
      <c r="AS79" s="105">
        <v>2124</v>
      </c>
      <c r="AT79" s="104">
        <v>1.5296367112810794E-2</v>
      </c>
    </row>
    <row r="80" spans="2:46" s="4" customFormat="1" ht="15" hidden="1" customHeight="1" outlineLevel="1" x14ac:dyDescent="0.25">
      <c r="B80" s="83" t="s">
        <v>134</v>
      </c>
      <c r="C80" s="103">
        <v>316176</v>
      </c>
      <c r="D80" s="104">
        <v>6.2326544051930943E-2</v>
      </c>
      <c r="E80" s="105">
        <v>177037</v>
      </c>
      <c r="F80" s="104">
        <v>3.2069070049435711E-2</v>
      </c>
      <c r="G80" s="105">
        <v>493213</v>
      </c>
      <c r="H80" s="104">
        <v>5.126374258784816E-2</v>
      </c>
      <c r="I80" s="103">
        <v>234380</v>
      </c>
      <c r="J80" s="104">
        <v>5.4824975922375563E-2</v>
      </c>
      <c r="K80" s="105">
        <v>150809</v>
      </c>
      <c r="L80" s="104">
        <v>2.5430240227376277E-2</v>
      </c>
      <c r="M80" s="105">
        <v>385189</v>
      </c>
      <c r="N80" s="104">
        <v>4.311785239406718E-2</v>
      </c>
      <c r="O80" s="103">
        <v>66878</v>
      </c>
      <c r="P80" s="104">
        <v>3.1733543141883036E-2</v>
      </c>
      <c r="Q80" s="105">
        <v>70228</v>
      </c>
      <c r="R80" s="104">
        <v>7.0696207069620431E-3</v>
      </c>
      <c r="S80" s="105">
        <v>137106</v>
      </c>
      <c r="T80" s="104">
        <v>1.8951217337019433E-2</v>
      </c>
      <c r="U80" s="103">
        <v>121981</v>
      </c>
      <c r="V80" s="104">
        <v>6.4276615422199646E-2</v>
      </c>
      <c r="W80" s="105">
        <v>49662</v>
      </c>
      <c r="X80" s="104">
        <v>-2.510747727763496E-2</v>
      </c>
      <c r="Y80" s="105">
        <v>171643</v>
      </c>
      <c r="Z80" s="104">
        <v>3.6773277762677026E-2</v>
      </c>
      <c r="AA80" s="103">
        <v>67709</v>
      </c>
      <c r="AB80" s="104">
        <v>9.0392295800051592E-2</v>
      </c>
      <c r="AC80" s="105">
        <v>25803</v>
      </c>
      <c r="AD80" s="104">
        <v>6.9731768997968624E-2</v>
      </c>
      <c r="AE80" s="105">
        <v>93512</v>
      </c>
      <c r="AF80" s="104">
        <v>8.4612083463817989E-2</v>
      </c>
      <c r="AG80" s="103">
        <v>59772</v>
      </c>
      <c r="AH80" s="104">
        <v>5.0548368953880818E-2</v>
      </c>
      <c r="AI80" s="105">
        <v>23908</v>
      </c>
      <c r="AJ80" s="104">
        <v>6.0127704859879394E-2</v>
      </c>
      <c r="AK80" s="105">
        <v>83680</v>
      </c>
      <c r="AL80" s="104">
        <v>5.326754606786821E-2</v>
      </c>
      <c r="AM80" s="103">
        <v>12599</v>
      </c>
      <c r="AN80" s="104">
        <v>5.3868674194897492E-2</v>
      </c>
      <c r="AO80" s="103">
        <v>1488</v>
      </c>
      <c r="AP80" s="104">
        <v>8.0610021786492458E-2</v>
      </c>
      <c r="AQ80" s="105">
        <v>425</v>
      </c>
      <c r="AR80" s="104">
        <v>0.22832369942196529</v>
      </c>
      <c r="AS80" s="105">
        <v>1913</v>
      </c>
      <c r="AT80" s="104">
        <v>0.11027278003482288</v>
      </c>
    </row>
    <row r="81" spans="2:46" s="4" customFormat="1" ht="15" hidden="1" customHeight="1" outlineLevel="1" x14ac:dyDescent="0.25">
      <c r="B81" s="83" t="s">
        <v>135</v>
      </c>
      <c r="C81" s="103">
        <v>281345</v>
      </c>
      <c r="D81" s="104">
        <v>0.10614197870633935</v>
      </c>
      <c r="E81" s="105">
        <v>139526</v>
      </c>
      <c r="F81" s="104">
        <v>2.1629616612482749E-2</v>
      </c>
      <c r="G81" s="105">
        <v>420871</v>
      </c>
      <c r="H81" s="104">
        <v>7.6616699068863259E-2</v>
      </c>
      <c r="I81" s="103">
        <v>205653</v>
      </c>
      <c r="J81" s="104">
        <v>8.9667779367350153E-2</v>
      </c>
      <c r="K81" s="105">
        <v>119029</v>
      </c>
      <c r="L81" s="104">
        <v>3.4310667498440584E-3</v>
      </c>
      <c r="M81" s="105">
        <v>324682</v>
      </c>
      <c r="N81" s="104">
        <v>5.6384861656992635E-2</v>
      </c>
      <c r="O81" s="103">
        <v>69495</v>
      </c>
      <c r="P81" s="104">
        <v>0.25505670736112118</v>
      </c>
      <c r="Q81" s="105">
        <v>56103</v>
      </c>
      <c r="R81" s="104">
        <v>-3.7122850375862382E-2</v>
      </c>
      <c r="S81" s="105">
        <v>125598</v>
      </c>
      <c r="T81" s="104">
        <v>0.10524648445062401</v>
      </c>
      <c r="U81" s="103">
        <v>101752</v>
      </c>
      <c r="V81" s="104">
        <v>4.7467083929545684E-2</v>
      </c>
      <c r="W81" s="105">
        <v>40756</v>
      </c>
      <c r="X81" s="104">
        <v>8.2180505031730355E-2</v>
      </c>
      <c r="Y81" s="105">
        <v>142508</v>
      </c>
      <c r="Z81" s="104">
        <v>5.7165323956617886E-2</v>
      </c>
      <c r="AA81" s="103">
        <v>57574</v>
      </c>
      <c r="AB81" s="104">
        <v>0.11970283358291689</v>
      </c>
      <c r="AC81" s="105">
        <v>20201</v>
      </c>
      <c r="AD81" s="104">
        <v>0.15520100646194313</v>
      </c>
      <c r="AE81" s="105">
        <v>77775</v>
      </c>
      <c r="AF81" s="104">
        <v>0.12871157809189326</v>
      </c>
      <c r="AG81" s="103">
        <v>50470</v>
      </c>
      <c r="AH81" s="104">
        <v>7.9479830602729118E-2</v>
      </c>
      <c r="AI81" s="105">
        <v>18665</v>
      </c>
      <c r="AJ81" s="104">
        <v>0.15230275342634902</v>
      </c>
      <c r="AK81" s="105">
        <v>69135</v>
      </c>
      <c r="AL81" s="104">
        <v>9.8217689668318675E-2</v>
      </c>
      <c r="AM81" s="103">
        <v>15290</v>
      </c>
      <c r="AN81" s="104">
        <v>0.24016546354124424</v>
      </c>
      <c r="AO81" s="103">
        <v>2828</v>
      </c>
      <c r="AP81" s="104">
        <v>0.51229946524064163</v>
      </c>
      <c r="AQ81" s="105">
        <v>296</v>
      </c>
      <c r="AR81" s="104">
        <v>-0.36069114470842334</v>
      </c>
      <c r="AS81" s="105">
        <v>3124</v>
      </c>
      <c r="AT81" s="104">
        <v>0.33904843549078434</v>
      </c>
    </row>
    <row r="82" spans="2:46" s="4" customFormat="1" ht="15" hidden="1" customHeight="1" outlineLevel="1" x14ac:dyDescent="0.25">
      <c r="B82" s="83" t="s">
        <v>153</v>
      </c>
      <c r="C82" s="103">
        <v>310642</v>
      </c>
      <c r="D82" s="104">
        <v>9.4530553568723086E-2</v>
      </c>
      <c r="E82" s="105">
        <v>160520</v>
      </c>
      <c r="F82" s="104">
        <v>5.4692633183526462E-2</v>
      </c>
      <c r="G82" s="105">
        <v>471162</v>
      </c>
      <c r="H82" s="104">
        <v>8.0624482522149821E-2</v>
      </c>
      <c r="I82" s="103">
        <v>234002</v>
      </c>
      <c r="J82" s="104">
        <v>9.2120001493484649E-2</v>
      </c>
      <c r="K82" s="105">
        <v>138811</v>
      </c>
      <c r="L82" s="104">
        <v>4.7843711548768431E-2</v>
      </c>
      <c r="M82" s="105">
        <v>372813</v>
      </c>
      <c r="N82" s="104">
        <v>7.5203973040085081E-2</v>
      </c>
      <c r="O82" s="103">
        <v>69409</v>
      </c>
      <c r="P82" s="104">
        <v>0.15458447002461906</v>
      </c>
      <c r="Q82" s="105">
        <v>65680</v>
      </c>
      <c r="R82" s="104">
        <v>3.8714574898785381E-2</v>
      </c>
      <c r="S82" s="105">
        <v>135089</v>
      </c>
      <c r="T82" s="104">
        <v>9.5185977883711193E-2</v>
      </c>
      <c r="U82" s="103">
        <v>121828</v>
      </c>
      <c r="V82" s="104">
        <v>8.1992255497530975E-2</v>
      </c>
      <c r="W82" s="105">
        <v>46043</v>
      </c>
      <c r="X82" s="104">
        <v>3.7565350639985562E-2</v>
      </c>
      <c r="Y82" s="105">
        <v>167871</v>
      </c>
      <c r="Z82" s="104">
        <v>6.9432765079122438E-2</v>
      </c>
      <c r="AA82" s="103">
        <v>54816</v>
      </c>
      <c r="AB82" s="104">
        <v>4.9491681185502845E-2</v>
      </c>
      <c r="AC82" s="105">
        <v>21149</v>
      </c>
      <c r="AD82" s="104">
        <v>9.56328031912137E-2</v>
      </c>
      <c r="AE82" s="105">
        <v>75965</v>
      </c>
      <c r="AF82" s="104">
        <v>6.1942572762602399E-2</v>
      </c>
      <c r="AG82" s="103">
        <v>48058</v>
      </c>
      <c r="AH82" s="104">
        <v>1.7229701126068919E-2</v>
      </c>
      <c r="AI82" s="105">
        <v>19595</v>
      </c>
      <c r="AJ82" s="104">
        <v>0.10512661440415094</v>
      </c>
      <c r="AK82" s="105">
        <v>67653</v>
      </c>
      <c r="AL82" s="104">
        <v>4.1215852250865659E-2</v>
      </c>
      <c r="AM82" s="103">
        <v>19386</v>
      </c>
      <c r="AN82" s="104">
        <v>0.33890462048484005</v>
      </c>
      <c r="AO82" s="103">
        <v>2438</v>
      </c>
      <c r="AP82" s="104">
        <v>-0.14124691792884814</v>
      </c>
      <c r="AQ82" s="105">
        <v>560</v>
      </c>
      <c r="AR82" s="104">
        <v>0.33333333333333326</v>
      </c>
      <c r="AS82" s="105">
        <v>2998</v>
      </c>
      <c r="AT82" s="104">
        <v>-8.0085915925130369E-2</v>
      </c>
    </row>
    <row r="83" spans="2:46" s="4" customFormat="1" ht="15" hidden="1" customHeight="1" outlineLevel="1" x14ac:dyDescent="0.25">
      <c r="B83" s="83" t="s">
        <v>124</v>
      </c>
      <c r="C83" s="103">
        <v>278761</v>
      </c>
      <c r="D83" s="104">
        <v>-4.2929977855217794E-2</v>
      </c>
      <c r="E83" s="105">
        <v>140255</v>
      </c>
      <c r="F83" s="104">
        <v>-9.8386474672152224E-2</v>
      </c>
      <c r="G83" s="105">
        <v>419016</v>
      </c>
      <c r="H83" s="104">
        <v>-6.2236893638449087E-2</v>
      </c>
      <c r="I83" s="103">
        <v>201519</v>
      </c>
      <c r="J83" s="104">
        <v>-3.3472743143819095E-2</v>
      </c>
      <c r="K83" s="105">
        <v>122971</v>
      </c>
      <c r="L83" s="104">
        <v>-8.7542387344270556E-2</v>
      </c>
      <c r="M83" s="105">
        <v>324490</v>
      </c>
      <c r="N83" s="104">
        <v>-5.4700859680656744E-2</v>
      </c>
      <c r="O83" s="103">
        <v>58785</v>
      </c>
      <c r="P83" s="104">
        <v>-3.6753621288588834E-2</v>
      </c>
      <c r="Q83" s="105">
        <v>62365</v>
      </c>
      <c r="R83" s="104">
        <v>-7.4483153756783604E-3</v>
      </c>
      <c r="S83" s="105">
        <v>121150</v>
      </c>
      <c r="T83" s="104">
        <v>-2.1887438338137111E-2</v>
      </c>
      <c r="U83" s="103">
        <v>104409</v>
      </c>
      <c r="V83" s="104">
        <v>-2.9565944790408083E-2</v>
      </c>
      <c r="W83" s="105">
        <v>37638</v>
      </c>
      <c r="X83" s="104">
        <v>-0.18641649734123034</v>
      </c>
      <c r="Y83" s="105">
        <v>142047</v>
      </c>
      <c r="Z83" s="104">
        <v>-7.6729584275797569E-2</v>
      </c>
      <c r="AA83" s="103">
        <v>53490</v>
      </c>
      <c r="AB83" s="104">
        <v>-7.9789430222956259E-2</v>
      </c>
      <c r="AC83" s="105">
        <v>16820</v>
      </c>
      <c r="AD83" s="104">
        <v>-0.1659641989388605</v>
      </c>
      <c r="AE83" s="105">
        <v>70310</v>
      </c>
      <c r="AF83" s="104">
        <v>-0.10198607829363304</v>
      </c>
      <c r="AG83" s="103">
        <v>45221</v>
      </c>
      <c r="AH83" s="104">
        <v>-0.11134474423723151</v>
      </c>
      <c r="AI83" s="105">
        <v>15379</v>
      </c>
      <c r="AJ83" s="104">
        <v>-0.17552136385568007</v>
      </c>
      <c r="AK83" s="105">
        <v>60600</v>
      </c>
      <c r="AL83" s="104">
        <v>-0.12855910267471959</v>
      </c>
      <c r="AM83" s="103">
        <v>20223</v>
      </c>
      <c r="AN83" s="104">
        <v>-4.0836653386454147E-2</v>
      </c>
      <c r="AO83" s="103">
        <v>3529</v>
      </c>
      <c r="AP83" s="104">
        <v>-7.3136427566807827E-3</v>
      </c>
      <c r="AQ83" s="105">
        <v>464</v>
      </c>
      <c r="AR83" s="104">
        <v>-0.25641025641025639</v>
      </c>
      <c r="AS83" s="105">
        <v>3993</v>
      </c>
      <c r="AT83" s="104">
        <v>-4.4508255563531995E-2</v>
      </c>
    </row>
    <row r="84" spans="2:46" s="4" customFormat="1" ht="15" hidden="1" customHeight="1" outlineLevel="1" x14ac:dyDescent="0.25">
      <c r="B84" s="83" t="s">
        <v>125</v>
      </c>
      <c r="C84" s="103">
        <v>271257</v>
      </c>
      <c r="D84" s="104">
        <v>-6.2098830563616092E-3</v>
      </c>
      <c r="E84" s="105">
        <v>140414</v>
      </c>
      <c r="F84" s="104">
        <v>-7.8908182074611477E-2</v>
      </c>
      <c r="G84" s="105">
        <v>411671</v>
      </c>
      <c r="H84" s="104">
        <v>-3.226178022778825E-2</v>
      </c>
      <c r="I84" s="103">
        <v>198097</v>
      </c>
      <c r="J84" s="104">
        <v>3.4343198982873524E-3</v>
      </c>
      <c r="K84" s="105">
        <v>122519</v>
      </c>
      <c r="L84" s="104">
        <v>-8.710295136689794E-2</v>
      </c>
      <c r="M84" s="105">
        <v>320616</v>
      </c>
      <c r="N84" s="104">
        <v>-3.3205881288672856E-2</v>
      </c>
      <c r="O84" s="103">
        <v>57134</v>
      </c>
      <c r="P84" s="104">
        <v>1.1686793922867089E-2</v>
      </c>
      <c r="Q84" s="105">
        <v>61296</v>
      </c>
      <c r="R84" s="104">
        <v>-6.8237440145929917E-2</v>
      </c>
      <c r="S84" s="105">
        <v>118430</v>
      </c>
      <c r="T84" s="104">
        <v>-3.1318757719268064E-2</v>
      </c>
      <c r="U84" s="103">
        <v>101902</v>
      </c>
      <c r="V84" s="104">
        <v>-1.1696473600496526E-2</v>
      </c>
      <c r="W84" s="105">
        <v>37250</v>
      </c>
      <c r="X84" s="104">
        <v>-0.13974273111475488</v>
      </c>
      <c r="Y84" s="105">
        <v>139152</v>
      </c>
      <c r="Z84" s="104">
        <v>-4.9566625002561371E-2</v>
      </c>
      <c r="AA84" s="103">
        <v>50544</v>
      </c>
      <c r="AB84" s="104">
        <v>-5.7841072194158127E-2</v>
      </c>
      <c r="AC84" s="105">
        <v>17403</v>
      </c>
      <c r="AD84" s="104">
        <v>-4.2341362934141813E-3</v>
      </c>
      <c r="AE84" s="105">
        <v>67947</v>
      </c>
      <c r="AF84" s="104">
        <v>-4.4668466340475832E-2</v>
      </c>
      <c r="AG84" s="103">
        <v>43479</v>
      </c>
      <c r="AH84" s="104">
        <v>-6.0888159315737211E-2</v>
      </c>
      <c r="AI84" s="105">
        <v>15742</v>
      </c>
      <c r="AJ84" s="104">
        <v>-8.627747339253089E-3</v>
      </c>
      <c r="AK84" s="105">
        <v>59221</v>
      </c>
      <c r="AL84" s="104">
        <v>-4.7541695482252289E-2</v>
      </c>
      <c r="AM84" s="103">
        <v>19706</v>
      </c>
      <c r="AN84" s="104">
        <v>3.5849453322119418E-2</v>
      </c>
      <c r="AO84" s="103">
        <v>2910</v>
      </c>
      <c r="AP84" s="104">
        <v>1.6771488469601747E-2</v>
      </c>
      <c r="AQ84" s="105">
        <v>492</v>
      </c>
      <c r="AR84" s="104">
        <v>-0.35006605019815062</v>
      </c>
      <c r="AS84" s="105">
        <v>3402</v>
      </c>
      <c r="AT84" s="104">
        <v>-5.9961315280464222E-2</v>
      </c>
    </row>
    <row r="85" spans="2:46" s="4" customFormat="1" ht="15.75" collapsed="1" x14ac:dyDescent="0.25">
      <c r="B85" s="106">
        <v>2014</v>
      </c>
      <c r="C85" s="107">
        <v>3395964</v>
      </c>
      <c r="D85" s="108">
        <v>5.534202642733721E-2</v>
      </c>
      <c r="E85" s="109">
        <v>1752489</v>
      </c>
      <c r="F85" s="108">
        <v>-1.5257807376733989E-3</v>
      </c>
      <c r="G85" s="109">
        <v>5148453</v>
      </c>
      <c r="H85" s="108">
        <v>3.527133365118007E-2</v>
      </c>
      <c r="I85" s="107">
        <v>2520801</v>
      </c>
      <c r="J85" s="108">
        <v>5.443197561187807E-2</v>
      </c>
      <c r="K85" s="109">
        <v>1521531</v>
      </c>
      <c r="L85" s="108">
        <v>-1.0171959195064639E-2</v>
      </c>
      <c r="M85" s="109">
        <v>4042332</v>
      </c>
      <c r="N85" s="108">
        <v>2.9149107180818756E-2</v>
      </c>
      <c r="O85" s="107">
        <v>746802</v>
      </c>
      <c r="P85" s="108">
        <v>7.2076417540202664E-2</v>
      </c>
      <c r="Q85" s="109">
        <v>731414</v>
      </c>
      <c r="R85" s="108">
        <v>1.0772243404332915E-2</v>
      </c>
      <c r="S85" s="109">
        <v>1478216</v>
      </c>
      <c r="T85" s="108">
        <v>4.084105694005058E-2</v>
      </c>
      <c r="U85" s="107">
        <v>1301327</v>
      </c>
      <c r="V85" s="108">
        <v>5.8857177263969218E-2</v>
      </c>
      <c r="W85" s="109">
        <v>492837</v>
      </c>
      <c r="X85" s="108">
        <v>-6.4946079063802009E-2</v>
      </c>
      <c r="Y85" s="109">
        <v>1794164</v>
      </c>
      <c r="Z85" s="108">
        <v>2.1698575219525562E-2</v>
      </c>
      <c r="AA85" s="107">
        <v>642802</v>
      </c>
      <c r="AB85" s="108">
        <v>3.8568111792752324E-2</v>
      </c>
      <c r="AC85" s="109">
        <v>225538</v>
      </c>
      <c r="AD85" s="108">
        <v>5.9331348106676174E-2</v>
      </c>
      <c r="AE85" s="109">
        <v>868340</v>
      </c>
      <c r="AF85" s="108">
        <v>4.3882395228872939E-2</v>
      </c>
      <c r="AG85" s="107">
        <v>559411</v>
      </c>
      <c r="AH85" s="108">
        <v>1.4602074869413784E-2</v>
      </c>
      <c r="AI85" s="109">
        <v>207470</v>
      </c>
      <c r="AJ85" s="108">
        <v>4.9269703835572054E-2</v>
      </c>
      <c r="AK85" s="109">
        <v>766881</v>
      </c>
      <c r="AL85" s="108">
        <v>2.3752883506343636E-2</v>
      </c>
      <c r="AM85" s="107">
        <v>203575</v>
      </c>
      <c r="AN85" s="108">
        <v>0.12436967363868834</v>
      </c>
      <c r="AO85" s="107">
        <v>28786</v>
      </c>
      <c r="AP85" s="108">
        <v>5.7531227038941868E-2</v>
      </c>
      <c r="AQ85" s="109">
        <v>5420</v>
      </c>
      <c r="AR85" s="108">
        <v>6.399685904986252E-2</v>
      </c>
      <c r="AS85" s="109">
        <v>34206</v>
      </c>
      <c r="AT85" s="108">
        <v>5.8550473478987453E-2</v>
      </c>
    </row>
    <row r="86" spans="2:46" s="4" customFormat="1" ht="15" hidden="1" customHeight="1" outlineLevel="1" x14ac:dyDescent="0.25">
      <c r="B86" s="83" t="s">
        <v>126</v>
      </c>
      <c r="C86" s="103">
        <v>250937</v>
      </c>
      <c r="D86" s="104">
        <v>-4.2060659273539303E-2</v>
      </c>
      <c r="E86" s="105">
        <v>137018</v>
      </c>
      <c r="F86" s="104">
        <v>-1.5038458773632413E-2</v>
      </c>
      <c r="G86" s="105">
        <v>387955</v>
      </c>
      <c r="H86" s="104">
        <v>-3.2687968284442648E-2</v>
      </c>
      <c r="I86" s="103">
        <v>184434</v>
      </c>
      <c r="J86" s="104">
        <v>-5.982566141611867E-2</v>
      </c>
      <c r="K86" s="105">
        <v>121273</v>
      </c>
      <c r="L86" s="104">
        <v>-1.9231546853644477E-2</v>
      </c>
      <c r="M86" s="105">
        <v>305707</v>
      </c>
      <c r="N86" s="104">
        <v>-4.4130935742180744E-2</v>
      </c>
      <c r="O86" s="103">
        <v>53538</v>
      </c>
      <c r="P86" s="104">
        <v>-1.7723469837076178E-2</v>
      </c>
      <c r="Q86" s="105">
        <v>55239</v>
      </c>
      <c r="R86" s="104">
        <v>-4.7225623954326723E-2</v>
      </c>
      <c r="S86" s="105">
        <v>108777</v>
      </c>
      <c r="T86" s="104">
        <v>-3.2930005956561592E-2</v>
      </c>
      <c r="U86" s="103">
        <v>92453</v>
      </c>
      <c r="V86" s="104">
        <v>-0.10572337811825927</v>
      </c>
      <c r="W86" s="105">
        <v>42467</v>
      </c>
      <c r="X86" s="104">
        <v>4.9695908370210873E-3</v>
      </c>
      <c r="Y86" s="105">
        <v>134920</v>
      </c>
      <c r="Z86" s="104">
        <v>-7.3606152156001081E-2</v>
      </c>
      <c r="AA86" s="103">
        <v>47275</v>
      </c>
      <c r="AB86" s="104">
        <v>-5.0321414222579297E-2</v>
      </c>
      <c r="AC86" s="105">
        <v>15402</v>
      </c>
      <c r="AD86" s="104">
        <v>3.8010513546300029E-2</v>
      </c>
      <c r="AE86" s="105">
        <v>62677</v>
      </c>
      <c r="AF86" s="104">
        <v>-3.0038069887647456E-2</v>
      </c>
      <c r="AG86" s="103">
        <v>41415</v>
      </c>
      <c r="AH86" s="104">
        <v>-5.4171329390001577E-2</v>
      </c>
      <c r="AI86" s="105">
        <v>14441</v>
      </c>
      <c r="AJ86" s="104">
        <v>9.9847677075399766E-2</v>
      </c>
      <c r="AK86" s="105">
        <v>55856</v>
      </c>
      <c r="AL86" s="104">
        <v>-1.8641179261029261E-2</v>
      </c>
      <c r="AM86" s="103">
        <v>16642</v>
      </c>
      <c r="AN86" s="104">
        <v>0.11317725752508356</v>
      </c>
      <c r="AO86" s="103">
        <v>2586</v>
      </c>
      <c r="AP86" s="104">
        <v>1.451184834123223</v>
      </c>
      <c r="AQ86" s="105">
        <v>343</v>
      </c>
      <c r="AR86" s="104">
        <v>-0.44766505636070852</v>
      </c>
      <c r="AS86" s="105">
        <v>2929</v>
      </c>
      <c r="AT86" s="104">
        <v>0.74761336515513133</v>
      </c>
    </row>
    <row r="87" spans="2:46" s="4" customFormat="1" ht="15" hidden="1" customHeight="1" outlineLevel="1" x14ac:dyDescent="0.25">
      <c r="B87" s="83" t="s">
        <v>127</v>
      </c>
      <c r="C87" s="103">
        <v>245455</v>
      </c>
      <c r="D87" s="104">
        <v>-5.5855155860541017E-2</v>
      </c>
      <c r="E87" s="105">
        <v>135229</v>
      </c>
      <c r="F87" s="104">
        <v>-3.9955415776283698E-2</v>
      </c>
      <c r="G87" s="105">
        <v>380684</v>
      </c>
      <c r="H87" s="104">
        <v>-5.0267817270534088E-2</v>
      </c>
      <c r="I87" s="103">
        <v>179091</v>
      </c>
      <c r="J87" s="104">
        <v>-6.1839954739753566E-2</v>
      </c>
      <c r="K87" s="105">
        <v>121699</v>
      </c>
      <c r="L87" s="104">
        <v>-2.7543828807952364E-2</v>
      </c>
      <c r="M87" s="105">
        <v>300790</v>
      </c>
      <c r="N87" s="104">
        <v>-4.8259408559621852E-2</v>
      </c>
      <c r="O87" s="103">
        <v>50851</v>
      </c>
      <c r="P87" s="104">
        <v>-6.3241470783287901E-2</v>
      </c>
      <c r="Q87" s="105">
        <v>55541</v>
      </c>
      <c r="R87" s="104">
        <v>-4.9947828466841093E-2</v>
      </c>
      <c r="S87" s="105">
        <v>106392</v>
      </c>
      <c r="T87" s="104">
        <v>-5.6348396824692837E-2</v>
      </c>
      <c r="U87" s="103">
        <v>91744</v>
      </c>
      <c r="V87" s="104">
        <v>-5.2759824065087613E-2</v>
      </c>
      <c r="W87" s="105">
        <v>40888</v>
      </c>
      <c r="X87" s="104">
        <v>-5.7663056003687485E-2</v>
      </c>
      <c r="Y87" s="105">
        <v>132632</v>
      </c>
      <c r="Z87" s="104">
        <v>-5.4276831807421377E-2</v>
      </c>
      <c r="AA87" s="103">
        <v>47045</v>
      </c>
      <c r="AB87" s="104">
        <v>-4.2282480355034457E-2</v>
      </c>
      <c r="AC87" s="105">
        <v>13128</v>
      </c>
      <c r="AD87" s="104">
        <v>-0.11117129316181451</v>
      </c>
      <c r="AE87" s="105">
        <v>60173</v>
      </c>
      <c r="AF87" s="104">
        <v>-5.8207600325549391E-2</v>
      </c>
      <c r="AG87" s="103">
        <v>41105</v>
      </c>
      <c r="AH87" s="104">
        <v>-2.937495572504667E-2</v>
      </c>
      <c r="AI87" s="105">
        <v>12088</v>
      </c>
      <c r="AJ87" s="104">
        <v>-8.2156416097190599E-2</v>
      </c>
      <c r="AK87" s="105">
        <v>53193</v>
      </c>
      <c r="AL87" s="104">
        <v>-4.1895567283272372E-2</v>
      </c>
      <c r="AM87" s="103">
        <v>17051</v>
      </c>
      <c r="AN87" s="104">
        <v>-5.6757205288488155E-2</v>
      </c>
      <c r="AO87" s="103">
        <v>2268</v>
      </c>
      <c r="AP87" s="104">
        <v>0.20574162679425845</v>
      </c>
      <c r="AQ87" s="105">
        <v>402</v>
      </c>
      <c r="AR87" s="104">
        <v>-0.57279489904357073</v>
      </c>
      <c r="AS87" s="105">
        <v>2670</v>
      </c>
      <c r="AT87" s="104">
        <v>-5.3862508858965263E-2</v>
      </c>
    </row>
    <row r="88" spans="2:46" s="4" customFormat="1" ht="15" hidden="1" customHeight="1" outlineLevel="1" x14ac:dyDescent="0.25">
      <c r="B88" s="83" t="s">
        <v>128</v>
      </c>
      <c r="C88" s="103">
        <v>297836</v>
      </c>
      <c r="D88" s="104">
        <v>8.4898134623300203E-2</v>
      </c>
      <c r="E88" s="105">
        <v>168404</v>
      </c>
      <c r="F88" s="104">
        <v>3.6370573682720675E-2</v>
      </c>
      <c r="G88" s="105">
        <v>466240</v>
      </c>
      <c r="H88" s="104">
        <v>6.6854604906377846E-2</v>
      </c>
      <c r="I88" s="103">
        <v>223445</v>
      </c>
      <c r="J88" s="104">
        <v>8.7360640021801217E-2</v>
      </c>
      <c r="K88" s="105">
        <v>150150</v>
      </c>
      <c r="L88" s="104">
        <v>5.0455442219703661E-2</v>
      </c>
      <c r="M88" s="105">
        <v>373595</v>
      </c>
      <c r="N88" s="104">
        <v>7.2220898829323366E-2</v>
      </c>
      <c r="O88" s="103">
        <v>64726</v>
      </c>
      <c r="P88" s="104">
        <v>9.8838788537281008E-2</v>
      </c>
      <c r="Q88" s="105">
        <v>70005</v>
      </c>
      <c r="R88" s="104">
        <v>5.8948992557632973E-2</v>
      </c>
      <c r="S88" s="105">
        <v>134731</v>
      </c>
      <c r="T88" s="104">
        <v>7.7744536524493757E-2</v>
      </c>
      <c r="U88" s="103">
        <v>114816</v>
      </c>
      <c r="V88" s="104">
        <v>7.8246497126328807E-2</v>
      </c>
      <c r="W88" s="105">
        <v>53717</v>
      </c>
      <c r="X88" s="104">
        <v>7.9087987143431127E-2</v>
      </c>
      <c r="Y88" s="105">
        <v>168533</v>
      </c>
      <c r="Z88" s="104">
        <v>7.8514565094967459E-2</v>
      </c>
      <c r="AA88" s="103">
        <v>55685</v>
      </c>
      <c r="AB88" s="104">
        <v>5.933493132443024E-2</v>
      </c>
      <c r="AC88" s="105">
        <v>17740</v>
      </c>
      <c r="AD88" s="104">
        <v>-4.5518131927257066E-2</v>
      </c>
      <c r="AE88" s="105">
        <v>73425</v>
      </c>
      <c r="AF88" s="104">
        <v>3.194569372610756E-2</v>
      </c>
      <c r="AG88" s="103">
        <v>48175</v>
      </c>
      <c r="AH88" s="104">
        <v>5.709520988304484E-2</v>
      </c>
      <c r="AI88" s="105">
        <v>16339</v>
      </c>
      <c r="AJ88" s="104">
        <v>-1.2689588494773085E-2</v>
      </c>
      <c r="AK88" s="105">
        <v>64514</v>
      </c>
      <c r="AL88" s="104">
        <v>3.8504877499114576E-2</v>
      </c>
      <c r="AM88" s="103">
        <v>16181</v>
      </c>
      <c r="AN88" s="104">
        <v>0.12095600969864906</v>
      </c>
      <c r="AO88" s="103">
        <v>2525</v>
      </c>
      <c r="AP88" s="104">
        <v>0.24078624078624089</v>
      </c>
      <c r="AQ88" s="105">
        <v>514</v>
      </c>
      <c r="AR88" s="104">
        <v>-0.47010309278350515</v>
      </c>
      <c r="AS88" s="105">
        <v>3039</v>
      </c>
      <c r="AT88" s="104">
        <v>1.1314475873544172E-2</v>
      </c>
    </row>
    <row r="89" spans="2:46" s="4" customFormat="1" ht="15" hidden="1" customHeight="1" outlineLevel="1" x14ac:dyDescent="0.25">
      <c r="B89" s="83" t="s">
        <v>129</v>
      </c>
      <c r="C89" s="103">
        <v>253427</v>
      </c>
      <c r="D89" s="104">
        <v>-5.8242289111854362E-2</v>
      </c>
      <c r="E89" s="105">
        <v>131357</v>
      </c>
      <c r="F89" s="104">
        <v>-7.7834096206228387E-2</v>
      </c>
      <c r="G89" s="105">
        <v>384784</v>
      </c>
      <c r="H89" s="104">
        <v>-6.5023423983826767E-2</v>
      </c>
      <c r="I89" s="103">
        <v>192635</v>
      </c>
      <c r="J89" s="104">
        <v>-6.8847339978151401E-2</v>
      </c>
      <c r="K89" s="105">
        <v>116074</v>
      </c>
      <c r="L89" s="104">
        <v>-6.8628788304300081E-2</v>
      </c>
      <c r="M89" s="105">
        <v>308709</v>
      </c>
      <c r="N89" s="104">
        <v>-6.8765176995822075E-2</v>
      </c>
      <c r="O89" s="103">
        <v>55456</v>
      </c>
      <c r="P89" s="104">
        <v>-2.8536393098011703E-2</v>
      </c>
      <c r="Q89" s="105">
        <v>54857</v>
      </c>
      <c r="R89" s="104">
        <v>-8.8042159160806599E-2</v>
      </c>
      <c r="S89" s="105">
        <v>110313</v>
      </c>
      <c r="T89" s="104">
        <v>-5.9067879015336278E-2</v>
      </c>
      <c r="U89" s="103">
        <v>99737</v>
      </c>
      <c r="V89" s="104">
        <v>-8.4284363322529976E-2</v>
      </c>
      <c r="W89" s="105">
        <v>39691</v>
      </c>
      <c r="X89" s="104">
        <v>-0.11756597523288648</v>
      </c>
      <c r="Y89" s="105">
        <v>139428</v>
      </c>
      <c r="Z89" s="104">
        <v>-9.4011540260955484E-2</v>
      </c>
      <c r="AA89" s="103">
        <v>45563</v>
      </c>
      <c r="AB89" s="104">
        <v>-2.3007976670383345E-2</v>
      </c>
      <c r="AC89" s="105">
        <v>14866</v>
      </c>
      <c r="AD89" s="104">
        <v>-0.10923362693990057</v>
      </c>
      <c r="AE89" s="105">
        <v>60429</v>
      </c>
      <c r="AF89" s="104">
        <v>-4.5732333201737085E-2</v>
      </c>
      <c r="AG89" s="103">
        <v>40001</v>
      </c>
      <c r="AH89" s="104">
        <v>-3.4398686815043655E-2</v>
      </c>
      <c r="AI89" s="105">
        <v>13894</v>
      </c>
      <c r="AJ89" s="104">
        <v>-6.3809716326393096E-2</v>
      </c>
      <c r="AK89" s="105">
        <v>53895</v>
      </c>
      <c r="AL89" s="104">
        <v>-4.2156148364050017E-2</v>
      </c>
      <c r="AM89" s="103">
        <v>13383</v>
      </c>
      <c r="AN89" s="104">
        <v>-3.3578856152512992E-2</v>
      </c>
      <c r="AO89" s="103">
        <v>1846</v>
      </c>
      <c r="AP89" s="104">
        <v>6.2140391254315253E-2</v>
      </c>
      <c r="AQ89" s="105">
        <v>417</v>
      </c>
      <c r="AR89" s="104">
        <v>-0.63031914893617014</v>
      </c>
      <c r="AS89" s="105">
        <v>2263</v>
      </c>
      <c r="AT89" s="104">
        <v>-0.21039776692254009</v>
      </c>
    </row>
    <row r="90" spans="2:46" s="4" customFormat="1" ht="15" hidden="1" customHeight="1" outlineLevel="1" x14ac:dyDescent="0.25">
      <c r="B90" s="83" t="s">
        <v>152</v>
      </c>
      <c r="C90" s="103">
        <v>243921</v>
      </c>
      <c r="D90" s="104">
        <v>1.9123103148606102E-2</v>
      </c>
      <c r="E90" s="105">
        <v>125962</v>
      </c>
      <c r="F90" s="104">
        <v>0.10510431471635862</v>
      </c>
      <c r="G90" s="105">
        <v>369883</v>
      </c>
      <c r="H90" s="104">
        <v>4.6860406536739507E-2</v>
      </c>
      <c r="I90" s="103">
        <v>186666</v>
      </c>
      <c r="J90" s="104">
        <v>3.8475660639777365E-2</v>
      </c>
      <c r="K90" s="105">
        <v>111186</v>
      </c>
      <c r="L90" s="104">
        <v>0.1107714439848948</v>
      </c>
      <c r="M90" s="105">
        <v>297852</v>
      </c>
      <c r="N90" s="104">
        <v>6.4334924673394189E-2</v>
      </c>
      <c r="O90" s="103">
        <v>55143</v>
      </c>
      <c r="P90" s="104">
        <v>9.8247361083449558E-2</v>
      </c>
      <c r="Q90" s="105">
        <v>50796</v>
      </c>
      <c r="R90" s="104">
        <v>8.7057010785824396E-2</v>
      </c>
      <c r="S90" s="105">
        <v>105939</v>
      </c>
      <c r="T90" s="104">
        <v>9.2853163877942624E-2</v>
      </c>
      <c r="U90" s="103">
        <v>95982</v>
      </c>
      <c r="V90" s="104">
        <v>2.9584656311679502E-2</v>
      </c>
      <c r="W90" s="105">
        <v>40205</v>
      </c>
      <c r="X90" s="104">
        <v>7.60933568866764E-2</v>
      </c>
      <c r="Y90" s="105">
        <v>136187</v>
      </c>
      <c r="Z90" s="104">
        <v>4.2891274715513239E-2</v>
      </c>
      <c r="AA90" s="103">
        <v>42678</v>
      </c>
      <c r="AB90" s="104">
        <v>-3.2749359744351003E-2</v>
      </c>
      <c r="AC90" s="105">
        <v>14494</v>
      </c>
      <c r="AD90" s="104">
        <v>9.075857916917518E-2</v>
      </c>
      <c r="AE90" s="105">
        <v>57172</v>
      </c>
      <c r="AF90" s="104">
        <v>-4.162965285398279E-3</v>
      </c>
      <c r="AG90" s="103">
        <v>37407</v>
      </c>
      <c r="AH90" s="104">
        <v>-3.1834769780262451E-2</v>
      </c>
      <c r="AI90" s="105">
        <v>13446</v>
      </c>
      <c r="AJ90" s="104">
        <v>0.11455570291777195</v>
      </c>
      <c r="AK90" s="105">
        <v>50853</v>
      </c>
      <c r="AL90" s="104">
        <v>2.9979684818839392E-3</v>
      </c>
      <c r="AM90" s="103">
        <v>12538</v>
      </c>
      <c r="AN90" s="104">
        <v>-8.3546524376873044E-2</v>
      </c>
      <c r="AO90" s="103">
        <v>2039</v>
      </c>
      <c r="AP90" s="104">
        <v>0.13910614525139664</v>
      </c>
      <c r="AQ90" s="105">
        <v>282</v>
      </c>
      <c r="AR90" s="104">
        <v>-0.52684563758389258</v>
      </c>
      <c r="AS90" s="105">
        <v>2321</v>
      </c>
      <c r="AT90" s="104">
        <v>-2.7242246437552353E-2</v>
      </c>
    </row>
    <row r="91" spans="2:46" s="4" customFormat="1" ht="15" hidden="1" customHeight="1" outlineLevel="1" x14ac:dyDescent="0.25">
      <c r="B91" s="83" t="s">
        <v>132</v>
      </c>
      <c r="C91" s="103">
        <v>255523</v>
      </c>
      <c r="D91" s="104">
        <v>-8.9708186599233297E-3</v>
      </c>
      <c r="E91" s="105">
        <v>134718</v>
      </c>
      <c r="F91" s="104">
        <v>-2.5195369030390768E-2</v>
      </c>
      <c r="G91" s="105">
        <v>390241</v>
      </c>
      <c r="H91" s="104">
        <v>-1.4632508155824175E-2</v>
      </c>
      <c r="I91" s="103">
        <v>191657</v>
      </c>
      <c r="J91" s="104">
        <v>-2.5256455246842946E-2</v>
      </c>
      <c r="K91" s="105">
        <v>116344</v>
      </c>
      <c r="L91" s="104">
        <v>-4.8412029804601575E-2</v>
      </c>
      <c r="M91" s="105">
        <v>308001</v>
      </c>
      <c r="N91" s="104">
        <v>-3.4134455573465172E-2</v>
      </c>
      <c r="O91" s="103">
        <v>56074</v>
      </c>
      <c r="P91" s="104">
        <v>-2.5614571845316014E-3</v>
      </c>
      <c r="Q91" s="105">
        <v>54134</v>
      </c>
      <c r="R91" s="104">
        <v>-6.4364478550935078E-2</v>
      </c>
      <c r="S91" s="105">
        <v>110208</v>
      </c>
      <c r="T91" s="104">
        <v>-3.3907219748238071E-2</v>
      </c>
      <c r="U91" s="103">
        <v>98338</v>
      </c>
      <c r="V91" s="104">
        <v>-3.3243467861269194E-3</v>
      </c>
      <c r="W91" s="105">
        <v>42264</v>
      </c>
      <c r="X91" s="104">
        <v>1.9982623805386623E-2</v>
      </c>
      <c r="Y91" s="105">
        <v>140602</v>
      </c>
      <c r="Z91" s="104">
        <v>3.5688284250046109E-3</v>
      </c>
      <c r="AA91" s="103">
        <v>49194</v>
      </c>
      <c r="AB91" s="104">
        <v>6.876099850094497E-2</v>
      </c>
      <c r="AC91" s="105">
        <v>18176</v>
      </c>
      <c r="AD91" s="104">
        <v>0.18148725949037958</v>
      </c>
      <c r="AE91" s="105">
        <v>67370</v>
      </c>
      <c r="AF91" s="104">
        <v>9.6999006724960424E-2</v>
      </c>
      <c r="AG91" s="103">
        <v>45052</v>
      </c>
      <c r="AH91" s="104">
        <v>6.1095671016062836E-2</v>
      </c>
      <c r="AI91" s="105">
        <v>17279</v>
      </c>
      <c r="AJ91" s="104">
        <v>0.2281612054872415</v>
      </c>
      <c r="AK91" s="105">
        <v>62331</v>
      </c>
      <c r="AL91" s="104">
        <v>0.10267659702443077</v>
      </c>
      <c r="AM91" s="103">
        <v>12983</v>
      </c>
      <c r="AN91" s="104">
        <v>-4.8446203459396098E-2</v>
      </c>
      <c r="AO91" s="103">
        <v>1689</v>
      </c>
      <c r="AP91" s="104">
        <v>9.6753246753246813E-2</v>
      </c>
      <c r="AQ91" s="105">
        <v>198</v>
      </c>
      <c r="AR91" s="104">
        <v>-0.64195298372513565</v>
      </c>
      <c r="AS91" s="105">
        <v>1887</v>
      </c>
      <c r="AT91" s="104">
        <v>-9.842331581462016E-2</v>
      </c>
    </row>
    <row r="92" spans="2:46" s="4" customFormat="1" ht="15" hidden="1" customHeight="1" outlineLevel="1" x14ac:dyDescent="0.25">
      <c r="B92" s="83" t="s">
        <v>133</v>
      </c>
      <c r="C92" s="103">
        <v>270777</v>
      </c>
      <c r="D92" s="104">
        <v>-2.7971525905610473E-2</v>
      </c>
      <c r="E92" s="105">
        <v>154172</v>
      </c>
      <c r="F92" s="104">
        <v>-2.5978620707083455E-2</v>
      </c>
      <c r="G92" s="105">
        <v>424949</v>
      </c>
      <c r="H92" s="104">
        <v>-2.7249440887438081E-2</v>
      </c>
      <c r="I92" s="103">
        <v>201635</v>
      </c>
      <c r="J92" s="104">
        <v>-5.6832799307715676E-2</v>
      </c>
      <c r="K92" s="105">
        <v>133299</v>
      </c>
      <c r="L92" s="104">
        <v>-4.1138557596857916E-2</v>
      </c>
      <c r="M92" s="105">
        <v>334934</v>
      </c>
      <c r="N92" s="104">
        <v>-5.0648662284617729E-2</v>
      </c>
      <c r="O92" s="103">
        <v>62995</v>
      </c>
      <c r="P92" s="104">
        <v>-1.291151537943247E-2</v>
      </c>
      <c r="Q92" s="105">
        <v>63196</v>
      </c>
      <c r="R92" s="104">
        <v>-2.7349822233850962E-2</v>
      </c>
      <c r="S92" s="105">
        <v>126191</v>
      </c>
      <c r="T92" s="104">
        <v>-2.0195353748680089E-2</v>
      </c>
      <c r="U92" s="103">
        <v>100873</v>
      </c>
      <c r="V92" s="104">
        <v>-4.1103833759517872E-2</v>
      </c>
      <c r="W92" s="105">
        <v>45295</v>
      </c>
      <c r="X92" s="104">
        <v>-8.0565930496914628E-2</v>
      </c>
      <c r="Y92" s="105">
        <v>146168</v>
      </c>
      <c r="Z92" s="104">
        <v>-5.3689928201940962E-2</v>
      </c>
      <c r="AA92" s="103">
        <v>53970</v>
      </c>
      <c r="AB92" s="104">
        <v>6.3385415640454745E-2</v>
      </c>
      <c r="AC92" s="105">
        <v>20545</v>
      </c>
      <c r="AD92" s="104">
        <v>7.8364476170480701E-2</v>
      </c>
      <c r="AE92" s="105">
        <v>74515</v>
      </c>
      <c r="AF92" s="104">
        <v>6.7473676670725569E-2</v>
      </c>
      <c r="AG92" s="103">
        <v>50126</v>
      </c>
      <c r="AH92" s="104">
        <v>0.18852400711321882</v>
      </c>
      <c r="AI92" s="105">
        <v>19228</v>
      </c>
      <c r="AJ92" s="104">
        <v>1.0349243306169966</v>
      </c>
      <c r="AK92" s="105">
        <v>69354</v>
      </c>
      <c r="AL92" s="104">
        <v>0.3434449093444909</v>
      </c>
      <c r="AM92" s="103">
        <v>13408</v>
      </c>
      <c r="AN92" s="104">
        <v>0.10874059373191103</v>
      </c>
      <c r="AO92" s="103">
        <v>1764</v>
      </c>
      <c r="AP92" s="104">
        <v>-8.9783281733746167E-2</v>
      </c>
      <c r="AQ92" s="105">
        <v>328</v>
      </c>
      <c r="AR92" s="104">
        <v>0.53271028037383172</v>
      </c>
      <c r="AS92" s="105">
        <v>2092</v>
      </c>
      <c r="AT92" s="104">
        <v>-2.7881040892193343E-2</v>
      </c>
    </row>
    <row r="93" spans="2:46" s="4" customFormat="1" ht="15" hidden="1" customHeight="1" outlineLevel="1" x14ac:dyDescent="0.25">
      <c r="B93" s="83" t="s">
        <v>134</v>
      </c>
      <c r="C93" s="103">
        <v>297626</v>
      </c>
      <c r="D93" s="104">
        <v>1.0978484615854933E-2</v>
      </c>
      <c r="E93" s="105">
        <v>171536</v>
      </c>
      <c r="F93" s="104">
        <v>2.0094316620776986E-2</v>
      </c>
      <c r="G93" s="105">
        <v>469162</v>
      </c>
      <c r="H93" s="104">
        <v>1.4292478018640198E-2</v>
      </c>
      <c r="I93" s="103">
        <v>222198</v>
      </c>
      <c r="J93" s="104">
        <v>-2.2076104465393875E-2</v>
      </c>
      <c r="K93" s="105">
        <v>147069</v>
      </c>
      <c r="L93" s="104">
        <v>-1.333717973661086E-2</v>
      </c>
      <c r="M93" s="105">
        <v>369267</v>
      </c>
      <c r="N93" s="104">
        <v>-1.8614243457508062E-2</v>
      </c>
      <c r="O93" s="103">
        <v>64821</v>
      </c>
      <c r="P93" s="104">
        <v>-2.5083097377815999E-3</v>
      </c>
      <c r="Q93" s="105">
        <v>69735</v>
      </c>
      <c r="R93" s="104">
        <v>-1.4605438377937041E-3</v>
      </c>
      <c r="S93" s="105">
        <v>134556</v>
      </c>
      <c r="T93" s="104">
        <v>-1.9655691620741322E-3</v>
      </c>
      <c r="U93" s="103">
        <v>114614</v>
      </c>
      <c r="V93" s="104">
        <v>-7.9115019735475078E-3</v>
      </c>
      <c r="W93" s="105">
        <v>50941</v>
      </c>
      <c r="X93" s="104">
        <v>3.5112673480584444E-2</v>
      </c>
      <c r="Y93" s="105">
        <v>165555</v>
      </c>
      <c r="Z93" s="104">
        <v>4.9410893463073258E-3</v>
      </c>
      <c r="AA93" s="103">
        <v>62096</v>
      </c>
      <c r="AB93" s="104">
        <v>0.11285148479363438</v>
      </c>
      <c r="AC93" s="105">
        <v>24121</v>
      </c>
      <c r="AD93" s="104">
        <v>0.2816684378320935</v>
      </c>
      <c r="AE93" s="105">
        <v>86217</v>
      </c>
      <c r="AF93" s="104">
        <v>0.1554295822779721</v>
      </c>
      <c r="AG93" s="103">
        <v>56896</v>
      </c>
      <c r="AH93" s="104">
        <v>0.12895608865607078</v>
      </c>
      <c r="AI93" s="105">
        <v>22552</v>
      </c>
      <c r="AJ93" s="104">
        <v>0.30819653112129464</v>
      </c>
      <c r="AK93" s="105">
        <v>79448</v>
      </c>
      <c r="AL93" s="104">
        <v>0.17464072387485952</v>
      </c>
      <c r="AM93" s="103">
        <v>11955</v>
      </c>
      <c r="AN93" s="104">
        <v>0.21617497456765</v>
      </c>
      <c r="AO93" s="103">
        <v>1377</v>
      </c>
      <c r="AP93" s="104">
        <v>-0.11218568665377171</v>
      </c>
      <c r="AQ93" s="105">
        <v>346</v>
      </c>
      <c r="AR93" s="104">
        <v>0.23571428571428577</v>
      </c>
      <c r="AS93" s="105">
        <v>1723</v>
      </c>
      <c r="AT93" s="104">
        <v>-5.8984161660294965E-2</v>
      </c>
    </row>
    <row r="94" spans="2:46" s="4" customFormat="1" ht="15" hidden="1" customHeight="1" outlineLevel="1" x14ac:dyDescent="0.25">
      <c r="B94" s="83" t="s">
        <v>135</v>
      </c>
      <c r="C94" s="103">
        <v>254348</v>
      </c>
      <c r="D94" s="104">
        <v>-1.1952996018257722E-2</v>
      </c>
      <c r="E94" s="105">
        <v>136572</v>
      </c>
      <c r="F94" s="104">
        <v>4.8940092165898674E-2</v>
      </c>
      <c r="G94" s="105">
        <v>390920</v>
      </c>
      <c r="H94" s="104">
        <v>8.5004837149307289E-3</v>
      </c>
      <c r="I94" s="103">
        <v>188730</v>
      </c>
      <c r="J94" s="104">
        <v>-2.4061060175920357E-2</v>
      </c>
      <c r="K94" s="105">
        <v>118622</v>
      </c>
      <c r="L94" s="104">
        <v>3.4861200774693346E-2</v>
      </c>
      <c r="M94" s="105">
        <v>307352</v>
      </c>
      <c r="N94" s="104">
        <v>-2.1330545536006884E-3</v>
      </c>
      <c r="O94" s="103">
        <v>55372</v>
      </c>
      <c r="P94" s="104">
        <v>-1.9391857190925621E-2</v>
      </c>
      <c r="Q94" s="105">
        <v>58266</v>
      </c>
      <c r="R94" s="104">
        <v>6.3908264251542946E-2</v>
      </c>
      <c r="S94" s="105">
        <v>113638</v>
      </c>
      <c r="T94" s="104">
        <v>2.162128145424469E-2</v>
      </c>
      <c r="U94" s="103">
        <v>97141</v>
      </c>
      <c r="V94" s="104">
        <v>1.1695723718469386E-2</v>
      </c>
      <c r="W94" s="105">
        <v>37661</v>
      </c>
      <c r="X94" s="104">
        <v>-7.0488930572352393E-2</v>
      </c>
      <c r="Y94" s="105">
        <v>134802</v>
      </c>
      <c r="Z94" s="104">
        <v>-1.2692716153367312E-2</v>
      </c>
      <c r="AA94" s="103">
        <v>51419</v>
      </c>
      <c r="AB94" s="104">
        <v>2.7126905175685723E-2</v>
      </c>
      <c r="AC94" s="105">
        <v>17487</v>
      </c>
      <c r="AD94" s="104">
        <v>0.14376349009091505</v>
      </c>
      <c r="AE94" s="105">
        <v>68906</v>
      </c>
      <c r="AF94" s="104">
        <v>5.4414690130068832E-2</v>
      </c>
      <c r="AG94" s="103">
        <v>46754</v>
      </c>
      <c r="AH94" s="104">
        <v>7.9551579174301779E-3</v>
      </c>
      <c r="AI94" s="105">
        <v>16198</v>
      </c>
      <c r="AJ94" s="104">
        <v>0.1665826431400792</v>
      </c>
      <c r="AK94" s="105">
        <v>62952</v>
      </c>
      <c r="AL94" s="104">
        <v>4.4499751119960074E-2</v>
      </c>
      <c r="AM94" s="103">
        <v>12329</v>
      </c>
      <c r="AN94" s="104">
        <v>3.2233757535164109E-2</v>
      </c>
      <c r="AO94" s="103">
        <v>1870</v>
      </c>
      <c r="AP94" s="104">
        <v>-8.1983308787432541E-2</v>
      </c>
      <c r="AQ94" s="105">
        <v>463</v>
      </c>
      <c r="AR94" s="104">
        <v>0.62456140350877187</v>
      </c>
      <c r="AS94" s="105">
        <v>2333</v>
      </c>
      <c r="AT94" s="104">
        <v>4.7372954349698126E-3</v>
      </c>
    </row>
    <row r="95" spans="2:46" s="4" customFormat="1" ht="15" hidden="1" customHeight="1" outlineLevel="1" x14ac:dyDescent="0.25">
      <c r="B95" s="83" t="s">
        <v>153</v>
      </c>
      <c r="C95" s="103">
        <v>283813</v>
      </c>
      <c r="D95" s="104">
        <v>1.7480649752453115E-2</v>
      </c>
      <c r="E95" s="105">
        <v>152196</v>
      </c>
      <c r="F95" s="104">
        <v>4.1539493313989206E-2</v>
      </c>
      <c r="G95" s="105">
        <v>436009</v>
      </c>
      <c r="H95" s="104">
        <v>2.5751476839903642E-2</v>
      </c>
      <c r="I95" s="103">
        <v>214264</v>
      </c>
      <c r="J95" s="104">
        <v>-7.4258687061941053E-3</v>
      </c>
      <c r="K95" s="105">
        <v>132473</v>
      </c>
      <c r="L95" s="104">
        <v>2.2475899383302078E-2</v>
      </c>
      <c r="M95" s="105">
        <v>346737</v>
      </c>
      <c r="N95" s="104">
        <v>3.7895017196059033E-3</v>
      </c>
      <c r="O95" s="103">
        <v>60116</v>
      </c>
      <c r="P95" s="104">
        <v>-4.4685990338164228E-2</v>
      </c>
      <c r="Q95" s="105">
        <v>63232</v>
      </c>
      <c r="R95" s="104">
        <v>1.2359910342619296E-2</v>
      </c>
      <c r="S95" s="105">
        <v>123348</v>
      </c>
      <c r="T95" s="104">
        <v>-1.6269499473633875E-2</v>
      </c>
      <c r="U95" s="103">
        <v>112596</v>
      </c>
      <c r="V95" s="104">
        <v>3.3815981563266151E-2</v>
      </c>
      <c r="W95" s="105">
        <v>44376</v>
      </c>
      <c r="X95" s="104">
        <v>-3.6979166666666674E-2</v>
      </c>
      <c r="Y95" s="105">
        <v>156972</v>
      </c>
      <c r="Z95" s="104">
        <v>1.2768318569225778E-2</v>
      </c>
      <c r="AA95" s="103">
        <v>52231</v>
      </c>
      <c r="AB95" s="104">
        <v>0.12858686257562657</v>
      </c>
      <c r="AC95" s="105">
        <v>19303</v>
      </c>
      <c r="AD95" s="104">
        <v>0.18875477275526542</v>
      </c>
      <c r="AE95" s="105">
        <v>71534</v>
      </c>
      <c r="AF95" s="104">
        <v>0.14421446623372458</v>
      </c>
      <c r="AG95" s="103">
        <v>47244</v>
      </c>
      <c r="AH95" s="104">
        <v>0.13920571001422677</v>
      </c>
      <c r="AI95" s="105">
        <v>17731</v>
      </c>
      <c r="AJ95" s="104">
        <v>0.20047393364928912</v>
      </c>
      <c r="AK95" s="105">
        <v>64975</v>
      </c>
      <c r="AL95" s="104">
        <v>0.15529595846446553</v>
      </c>
      <c r="AM95" s="103">
        <v>14479</v>
      </c>
      <c r="AN95" s="104">
        <v>-3.7842300811888885E-3</v>
      </c>
      <c r="AO95" s="103">
        <v>2839</v>
      </c>
      <c r="AP95" s="104">
        <v>0.25842198581560294</v>
      </c>
      <c r="AQ95" s="105">
        <v>420</v>
      </c>
      <c r="AR95" s="104">
        <v>0.28440366972477071</v>
      </c>
      <c r="AS95" s="105">
        <v>3259</v>
      </c>
      <c r="AT95" s="104">
        <v>0.26171118854045683</v>
      </c>
    </row>
    <row r="96" spans="2:46" s="4" customFormat="1" ht="15" hidden="1" customHeight="1" outlineLevel="1" x14ac:dyDescent="0.25">
      <c r="B96" s="83" t="s">
        <v>124</v>
      </c>
      <c r="C96" s="103">
        <v>291265</v>
      </c>
      <c r="D96" s="104">
        <v>0.1489879564649681</v>
      </c>
      <c r="E96" s="105">
        <v>155560</v>
      </c>
      <c r="F96" s="104">
        <v>8.4132471008028453E-2</v>
      </c>
      <c r="G96" s="105">
        <v>446825</v>
      </c>
      <c r="H96" s="104">
        <v>0.12554630527601796</v>
      </c>
      <c r="I96" s="103">
        <v>208498</v>
      </c>
      <c r="J96" s="104">
        <v>9.8711044128031444E-2</v>
      </c>
      <c r="K96" s="105">
        <v>134769</v>
      </c>
      <c r="L96" s="104">
        <v>5.1937712211684861E-2</v>
      </c>
      <c r="M96" s="105">
        <v>343267</v>
      </c>
      <c r="N96" s="104">
        <v>7.9860073423702493E-2</v>
      </c>
      <c r="O96" s="103">
        <v>61028</v>
      </c>
      <c r="P96" s="104">
        <v>0.10976141984288623</v>
      </c>
      <c r="Q96" s="105">
        <v>62833</v>
      </c>
      <c r="R96" s="104">
        <v>5.9810751092145065E-2</v>
      </c>
      <c r="S96" s="105">
        <v>123861</v>
      </c>
      <c r="T96" s="104">
        <v>8.3847426036279593E-2</v>
      </c>
      <c r="U96" s="103">
        <v>107590</v>
      </c>
      <c r="V96" s="104">
        <v>0.11585890747674221</v>
      </c>
      <c r="W96" s="105">
        <v>46262</v>
      </c>
      <c r="X96" s="104">
        <v>-1.1347851174320911E-2</v>
      </c>
      <c r="Y96" s="105">
        <v>153852</v>
      </c>
      <c r="Z96" s="104">
        <v>7.4295450101946825E-2</v>
      </c>
      <c r="AA96" s="103">
        <v>58128</v>
      </c>
      <c r="AB96" s="104">
        <v>0.2876129718234981</v>
      </c>
      <c r="AC96" s="105">
        <v>20167</v>
      </c>
      <c r="AD96" s="104">
        <v>0.34214029016371628</v>
      </c>
      <c r="AE96" s="105">
        <v>78295</v>
      </c>
      <c r="AF96" s="104">
        <v>0.30122984876184145</v>
      </c>
      <c r="AG96" s="103">
        <v>50887</v>
      </c>
      <c r="AH96" s="104">
        <v>0.26455604979995528</v>
      </c>
      <c r="AI96" s="105">
        <v>18653</v>
      </c>
      <c r="AJ96" s="104">
        <v>0.35836003495484992</v>
      </c>
      <c r="AK96" s="105">
        <v>69540</v>
      </c>
      <c r="AL96" s="104">
        <v>0.28842198877216396</v>
      </c>
      <c r="AM96" s="103">
        <v>21084</v>
      </c>
      <c r="AN96" s="104">
        <v>0.27991258422873799</v>
      </c>
      <c r="AO96" s="103">
        <v>3555</v>
      </c>
      <c r="AP96" s="104">
        <v>0.68164616840113523</v>
      </c>
      <c r="AQ96" s="105">
        <v>624</v>
      </c>
      <c r="AR96" s="104">
        <v>0.79827089337175794</v>
      </c>
      <c r="AS96" s="105">
        <v>4179</v>
      </c>
      <c r="AT96" s="104">
        <v>0.69809020723283211</v>
      </c>
    </row>
    <row r="97" spans="2:46" s="4" customFormat="1" ht="15" hidden="1" customHeight="1" outlineLevel="1" x14ac:dyDescent="0.25">
      <c r="B97" s="83" t="s">
        <v>125</v>
      </c>
      <c r="C97" s="103">
        <v>272952</v>
      </c>
      <c r="D97" s="104">
        <v>0.1009858177769889</v>
      </c>
      <c r="E97" s="105">
        <v>152443</v>
      </c>
      <c r="F97" s="104">
        <v>5.8653999736105522E-2</v>
      </c>
      <c r="G97" s="105">
        <v>425395</v>
      </c>
      <c r="H97" s="104">
        <v>8.5432226029756642E-2</v>
      </c>
      <c r="I97" s="103">
        <v>197419</v>
      </c>
      <c r="J97" s="104">
        <v>6.9615863899875396E-2</v>
      </c>
      <c r="K97" s="105">
        <v>134209</v>
      </c>
      <c r="L97" s="104">
        <v>6.3951736931394887E-2</v>
      </c>
      <c r="M97" s="105">
        <v>331628</v>
      </c>
      <c r="N97" s="104">
        <v>6.7316357269754601E-2</v>
      </c>
      <c r="O97" s="103">
        <v>56474</v>
      </c>
      <c r="P97" s="104">
        <v>0.11136475450162364</v>
      </c>
      <c r="Q97" s="105">
        <v>65785</v>
      </c>
      <c r="R97" s="104">
        <v>0.12518386754695032</v>
      </c>
      <c r="S97" s="105">
        <v>122259</v>
      </c>
      <c r="T97" s="104">
        <v>0.1187580640733521</v>
      </c>
      <c r="U97" s="103">
        <v>103108</v>
      </c>
      <c r="V97" s="104">
        <v>9.5320550273543247E-2</v>
      </c>
      <c r="W97" s="105">
        <v>43301</v>
      </c>
      <c r="X97" s="104">
        <v>-1.2136974425661085E-2</v>
      </c>
      <c r="Y97" s="105">
        <v>146409</v>
      </c>
      <c r="Z97" s="104">
        <v>6.1180853531253687E-2</v>
      </c>
      <c r="AA97" s="103">
        <v>53647</v>
      </c>
      <c r="AB97" s="104">
        <v>0.1560358574322287</v>
      </c>
      <c r="AC97" s="105">
        <v>17477</v>
      </c>
      <c r="AD97" s="104">
        <v>-8.0041164027211398E-4</v>
      </c>
      <c r="AE97" s="105">
        <v>71124</v>
      </c>
      <c r="AF97" s="104">
        <v>0.11310390159162398</v>
      </c>
      <c r="AG97" s="103">
        <v>46298</v>
      </c>
      <c r="AH97" s="104">
        <v>0.13637033037160662</v>
      </c>
      <c r="AI97" s="105">
        <v>15879</v>
      </c>
      <c r="AJ97" s="104">
        <v>8.1904761904760814E-3</v>
      </c>
      <c r="AK97" s="105">
        <v>62177</v>
      </c>
      <c r="AL97" s="104">
        <v>0.10063371804857324</v>
      </c>
      <c r="AM97" s="103">
        <v>19024</v>
      </c>
      <c r="AN97" s="104">
        <v>0.29661941112322787</v>
      </c>
      <c r="AO97" s="103">
        <v>2862</v>
      </c>
      <c r="AP97" s="104">
        <v>0.26190476190476186</v>
      </c>
      <c r="AQ97" s="105">
        <v>757</v>
      </c>
      <c r="AR97" s="104">
        <v>1.0796703296703298</v>
      </c>
      <c r="AS97" s="105">
        <v>3619</v>
      </c>
      <c r="AT97" s="104">
        <v>0.375</v>
      </c>
    </row>
    <row r="98" spans="2:46" s="4" customFormat="1" ht="15.75" collapsed="1" x14ac:dyDescent="0.25">
      <c r="B98" s="106">
        <v>2013</v>
      </c>
      <c r="C98" s="107">
        <v>3217880</v>
      </c>
      <c r="D98" s="108">
        <v>1.3991589038903074E-2</v>
      </c>
      <c r="E98" s="109">
        <v>1755167</v>
      </c>
      <c r="F98" s="108">
        <v>1.6110329240525356E-2</v>
      </c>
      <c r="G98" s="109">
        <v>4973047</v>
      </c>
      <c r="H98" s="108">
        <v>1.4738358930766138E-2</v>
      </c>
      <c r="I98" s="107">
        <v>2390672</v>
      </c>
      <c r="J98" s="108">
        <v>-4.0505833414916648E-3</v>
      </c>
      <c r="K98" s="109">
        <v>1537167</v>
      </c>
      <c r="L98" s="108">
        <v>7.8184314357983009E-3</v>
      </c>
      <c r="M98" s="109">
        <v>3927839</v>
      </c>
      <c r="N98" s="108">
        <v>5.6092807358387731E-4</v>
      </c>
      <c r="O98" s="107">
        <v>696594</v>
      </c>
      <c r="P98" s="108">
        <v>1.661388479444259E-2</v>
      </c>
      <c r="Q98" s="109">
        <v>723619</v>
      </c>
      <c r="R98" s="108">
        <v>9.1273703969185771E-3</v>
      </c>
      <c r="S98" s="109">
        <v>1420213</v>
      </c>
      <c r="T98" s="108">
        <v>1.2785569827509891E-2</v>
      </c>
      <c r="U98" s="107">
        <v>1228992</v>
      </c>
      <c r="V98" s="108">
        <v>4.293402672794322E-3</v>
      </c>
      <c r="W98" s="109">
        <v>527068</v>
      </c>
      <c r="X98" s="108">
        <v>-1.464935764174502E-2</v>
      </c>
      <c r="Y98" s="109">
        <v>1756060</v>
      </c>
      <c r="Z98" s="108">
        <v>-1.4681782875650695E-3</v>
      </c>
      <c r="AA98" s="107">
        <v>618931</v>
      </c>
      <c r="AB98" s="108">
        <v>6.217961589088028E-2</v>
      </c>
      <c r="AC98" s="109">
        <v>212906</v>
      </c>
      <c r="AD98" s="108">
        <v>8.9194816622414574E-2</v>
      </c>
      <c r="AE98" s="109">
        <v>831837</v>
      </c>
      <c r="AF98" s="108">
        <v>6.8965650179266813E-2</v>
      </c>
      <c r="AG98" s="107">
        <v>551360</v>
      </c>
      <c r="AH98" s="108">
        <v>6.9271062619147727E-2</v>
      </c>
      <c r="AI98" s="109">
        <v>197728</v>
      </c>
      <c r="AJ98" s="108">
        <v>0.1724301503723733</v>
      </c>
      <c r="AK98" s="109">
        <v>749088</v>
      </c>
      <c r="AL98" s="108">
        <v>9.4695369938724738E-2</v>
      </c>
      <c r="AM98" s="107">
        <v>181057</v>
      </c>
      <c r="AN98" s="108">
        <v>7.656037245586611E-2</v>
      </c>
      <c r="AO98" s="107">
        <v>27220</v>
      </c>
      <c r="AP98" s="108">
        <v>0.22596045579426205</v>
      </c>
      <c r="AQ98" s="109">
        <v>5094</v>
      </c>
      <c r="AR98" s="108">
        <v>-0.23121038333836397</v>
      </c>
      <c r="AS98" s="109">
        <v>32314</v>
      </c>
      <c r="AT98" s="108">
        <v>0.12088521974400779</v>
      </c>
    </row>
    <row r="99" spans="2:46" s="4" customFormat="1" ht="15" hidden="1" customHeight="1" outlineLevel="1" x14ac:dyDescent="0.25">
      <c r="B99" s="83" t="s">
        <v>126</v>
      </c>
      <c r="C99" s="96">
        <v>261955</v>
      </c>
      <c r="D99" s="110">
        <v>8.7600059786760553E-2</v>
      </c>
      <c r="E99" s="98">
        <v>139110</v>
      </c>
      <c r="F99" s="110">
        <v>-3.8658226448474164E-2</v>
      </c>
      <c r="G99" s="98">
        <v>401065</v>
      </c>
      <c r="H99" s="110">
        <v>4.0214233841684877E-2</v>
      </c>
      <c r="I99" s="96">
        <v>196170</v>
      </c>
      <c r="J99" s="110">
        <v>9.1494831020553447E-2</v>
      </c>
      <c r="K99" s="98">
        <v>123651</v>
      </c>
      <c r="L99" s="110">
        <v>-2.8130157981608117E-2</v>
      </c>
      <c r="M99" s="98">
        <v>319821</v>
      </c>
      <c r="N99" s="110">
        <v>4.1911544325571093E-2</v>
      </c>
      <c r="O99" s="96">
        <v>54504</v>
      </c>
      <c r="P99" s="110">
        <v>-3.704881539195426E-2</v>
      </c>
      <c r="Q99" s="98">
        <v>57977</v>
      </c>
      <c r="R99" s="110">
        <v>-5.4039060842891895E-2</v>
      </c>
      <c r="S99" s="98">
        <v>112481</v>
      </c>
      <c r="T99" s="110">
        <v>-4.5881754177623191E-2</v>
      </c>
      <c r="U99" s="96">
        <v>103383</v>
      </c>
      <c r="V99" s="110">
        <v>0.13167458458305048</v>
      </c>
      <c r="W99" s="98">
        <v>42257</v>
      </c>
      <c r="X99" s="110">
        <v>-3.0224445770413499E-2</v>
      </c>
      <c r="Y99" s="98">
        <v>145640</v>
      </c>
      <c r="Z99" s="110">
        <v>7.9390489742677595E-2</v>
      </c>
      <c r="AA99" s="96">
        <v>49780</v>
      </c>
      <c r="AB99" s="110">
        <v>7.3353745310276386E-2</v>
      </c>
      <c r="AC99" s="98">
        <v>14838</v>
      </c>
      <c r="AD99" s="110">
        <v>-0.10528219971056441</v>
      </c>
      <c r="AE99" s="98">
        <v>64618</v>
      </c>
      <c r="AF99" s="110">
        <v>2.6301578730027586E-2</v>
      </c>
      <c r="AG99" s="96">
        <v>43787</v>
      </c>
      <c r="AH99" s="110">
        <v>6.8053760031221877E-2</v>
      </c>
      <c r="AI99" s="98">
        <v>13130</v>
      </c>
      <c r="AJ99" s="110">
        <v>-0.10831918505942273</v>
      </c>
      <c r="AK99" s="98">
        <v>56917</v>
      </c>
      <c r="AL99" s="110">
        <v>2.1445748537382014E-2</v>
      </c>
      <c r="AM99" s="96">
        <v>14950</v>
      </c>
      <c r="AN99" s="110">
        <v>0.18575507614213205</v>
      </c>
      <c r="AO99" s="96">
        <v>1055</v>
      </c>
      <c r="AP99" s="110">
        <v>-0.50792910447761197</v>
      </c>
      <c r="AQ99" s="98">
        <v>621</v>
      </c>
      <c r="AR99" s="110">
        <v>-0.30224719101123598</v>
      </c>
      <c r="AS99" s="98">
        <v>1676</v>
      </c>
      <c r="AT99" s="110">
        <v>-0.44759393539881343</v>
      </c>
    </row>
    <row r="100" spans="2:46" s="4" customFormat="1" ht="15" hidden="1" customHeight="1" outlineLevel="1" x14ac:dyDescent="0.25">
      <c r="B100" s="83" t="s">
        <v>127</v>
      </c>
      <c r="C100" s="96">
        <v>259976</v>
      </c>
      <c r="D100" s="110">
        <v>1.9589694918444867E-2</v>
      </c>
      <c r="E100" s="98">
        <v>140857</v>
      </c>
      <c r="F100" s="110">
        <v>-0.13397643991933506</v>
      </c>
      <c r="G100" s="98">
        <v>400833</v>
      </c>
      <c r="H100" s="110">
        <v>-4.0217513630518953E-2</v>
      </c>
      <c r="I100" s="96">
        <v>190896</v>
      </c>
      <c r="J100" s="110">
        <v>3.0686451721384511E-3</v>
      </c>
      <c r="K100" s="98">
        <v>125146</v>
      </c>
      <c r="L100" s="110">
        <v>-0.13269527974330009</v>
      </c>
      <c r="M100" s="98">
        <v>316042</v>
      </c>
      <c r="N100" s="110">
        <v>-5.5477353894890946E-2</v>
      </c>
      <c r="O100" s="96">
        <v>54284</v>
      </c>
      <c r="P100" s="110">
        <v>-2.4406024226303891E-2</v>
      </c>
      <c r="Q100" s="98">
        <v>58461</v>
      </c>
      <c r="R100" s="110">
        <v>-0.11834167822887132</v>
      </c>
      <c r="S100" s="98">
        <v>112745</v>
      </c>
      <c r="T100" s="110">
        <v>-7.5481754817548152E-2</v>
      </c>
      <c r="U100" s="96">
        <v>96854</v>
      </c>
      <c r="V100" s="110">
        <v>5.356141917000512E-3</v>
      </c>
      <c r="W100" s="98">
        <v>43390</v>
      </c>
      <c r="X100" s="110">
        <v>-0.11819696784944922</v>
      </c>
      <c r="Y100" s="98">
        <v>140244</v>
      </c>
      <c r="Z100" s="110">
        <v>-3.6415104710602941E-2</v>
      </c>
      <c r="AA100" s="96">
        <v>49122</v>
      </c>
      <c r="AB100" s="110">
        <v>4.909782742113622E-3</v>
      </c>
      <c r="AC100" s="98">
        <v>14770</v>
      </c>
      <c r="AD100" s="110">
        <v>-0.14366883116883122</v>
      </c>
      <c r="AE100" s="98">
        <v>63892</v>
      </c>
      <c r="AF100" s="110">
        <v>-3.3842431574172105E-2</v>
      </c>
      <c r="AG100" s="96">
        <v>42349</v>
      </c>
      <c r="AH100" s="110">
        <v>-1.8767812043837928E-2</v>
      </c>
      <c r="AI100" s="98">
        <v>13170</v>
      </c>
      <c r="AJ100" s="110">
        <v>-2.610367521999557E-2</v>
      </c>
      <c r="AK100" s="98">
        <v>55519</v>
      </c>
      <c r="AL100" s="110">
        <v>-2.0517977488444306E-2</v>
      </c>
      <c r="AM100" s="96">
        <v>18077</v>
      </c>
      <c r="AN100" s="110">
        <v>0.31958537119497765</v>
      </c>
      <c r="AO100" s="96">
        <v>1881</v>
      </c>
      <c r="AP100" s="110">
        <v>-9.9137931034482762E-2</v>
      </c>
      <c r="AQ100" s="98">
        <v>941</v>
      </c>
      <c r="AR100" s="110">
        <v>-0.14995483288166211</v>
      </c>
      <c r="AS100" s="98">
        <v>2822</v>
      </c>
      <c r="AT100" s="110">
        <v>-0.11674491392801256</v>
      </c>
    </row>
    <row r="101" spans="2:46" s="4" customFormat="1" ht="15" hidden="1" customHeight="1" outlineLevel="1" x14ac:dyDescent="0.25">
      <c r="B101" s="83" t="s">
        <v>128</v>
      </c>
      <c r="C101" s="96">
        <v>274529</v>
      </c>
      <c r="D101" s="110">
        <v>-1.192048689718217E-2</v>
      </c>
      <c r="E101" s="98">
        <v>162494</v>
      </c>
      <c r="F101" s="110">
        <v>-7.8868752373772E-2</v>
      </c>
      <c r="G101" s="98">
        <v>437023</v>
      </c>
      <c r="H101" s="110">
        <v>-3.7919814726757206E-2</v>
      </c>
      <c r="I101" s="96">
        <v>205493</v>
      </c>
      <c r="J101" s="110">
        <v>-5.9163296503415008E-3</v>
      </c>
      <c r="K101" s="98">
        <v>142938</v>
      </c>
      <c r="L101" s="110">
        <v>-7.0829595538047463E-2</v>
      </c>
      <c r="M101" s="98">
        <v>348431</v>
      </c>
      <c r="N101" s="110">
        <v>-3.3612536402718107E-2</v>
      </c>
      <c r="O101" s="96">
        <v>58904</v>
      </c>
      <c r="P101" s="110">
        <v>-2.7168078746139468E-2</v>
      </c>
      <c r="Q101" s="98">
        <v>66108</v>
      </c>
      <c r="R101" s="110">
        <v>-6.5360308775501585E-2</v>
      </c>
      <c r="S101" s="98">
        <v>125012</v>
      </c>
      <c r="T101" s="110">
        <v>-4.7745277269957365E-2</v>
      </c>
      <c r="U101" s="96">
        <v>106484</v>
      </c>
      <c r="V101" s="110">
        <v>3.1748424354904881E-3</v>
      </c>
      <c r="W101" s="98">
        <v>49780</v>
      </c>
      <c r="X101" s="110">
        <v>-7.9954164048349541E-2</v>
      </c>
      <c r="Y101" s="98">
        <v>156264</v>
      </c>
      <c r="Z101" s="110">
        <v>-2.4891889699412806E-2</v>
      </c>
      <c r="AA101" s="96">
        <v>52566</v>
      </c>
      <c r="AB101" s="110">
        <v>-7.0458452180811593E-3</v>
      </c>
      <c r="AC101" s="98">
        <v>18586</v>
      </c>
      <c r="AD101" s="110">
        <v>-0.1243345111896349</v>
      </c>
      <c r="AE101" s="98">
        <v>71152</v>
      </c>
      <c r="AF101" s="110">
        <v>-4.0612696186829167E-2</v>
      </c>
      <c r="AG101" s="96">
        <v>45573</v>
      </c>
      <c r="AH101" s="110">
        <v>-4.6290676990687452E-2</v>
      </c>
      <c r="AI101" s="98">
        <v>16549</v>
      </c>
      <c r="AJ101" s="110">
        <v>-0.12080964777134362</v>
      </c>
      <c r="AK101" s="98">
        <v>62122</v>
      </c>
      <c r="AL101" s="110">
        <v>-6.7349267355272691E-2</v>
      </c>
      <c r="AM101" s="96">
        <v>14435</v>
      </c>
      <c r="AN101" s="110">
        <v>-9.464375313597595E-2</v>
      </c>
      <c r="AO101" s="96">
        <v>2035</v>
      </c>
      <c r="AP101" s="110">
        <v>-9.2328278322926005E-2</v>
      </c>
      <c r="AQ101" s="98">
        <v>970</v>
      </c>
      <c r="AR101" s="110">
        <v>-0.28041543026706228</v>
      </c>
      <c r="AS101" s="98">
        <v>3005</v>
      </c>
      <c r="AT101" s="110">
        <v>-0.1629526462395543</v>
      </c>
    </row>
    <row r="102" spans="2:46" s="4" customFormat="1" ht="15" hidden="1" customHeight="1" outlineLevel="1" x14ac:dyDescent="0.25">
      <c r="B102" s="83" t="s">
        <v>129</v>
      </c>
      <c r="C102" s="96">
        <v>269100</v>
      </c>
      <c r="D102" s="110">
        <v>-7.4621733149931258E-2</v>
      </c>
      <c r="E102" s="98">
        <v>142444</v>
      </c>
      <c r="F102" s="110">
        <v>-0.22500122416335233</v>
      </c>
      <c r="G102" s="98">
        <v>411544</v>
      </c>
      <c r="H102" s="110">
        <v>-0.13285952983466043</v>
      </c>
      <c r="I102" s="96">
        <v>206878</v>
      </c>
      <c r="J102" s="110">
        <v>-8.0599429368839237E-2</v>
      </c>
      <c r="K102" s="98">
        <v>124627</v>
      </c>
      <c r="L102" s="110">
        <v>-0.22847821511260791</v>
      </c>
      <c r="M102" s="98">
        <v>331505</v>
      </c>
      <c r="N102" s="110">
        <v>-0.14239628713639707</v>
      </c>
      <c r="O102" s="96">
        <v>57085</v>
      </c>
      <c r="P102" s="110">
        <v>-0.14248159831756047</v>
      </c>
      <c r="Q102" s="98">
        <v>60153</v>
      </c>
      <c r="R102" s="110">
        <v>-0.18719850824921969</v>
      </c>
      <c r="S102" s="98">
        <v>117238</v>
      </c>
      <c r="T102" s="110">
        <v>-0.16602289136914294</v>
      </c>
      <c r="U102" s="96">
        <v>108917</v>
      </c>
      <c r="V102" s="110">
        <v>-6.2571544148656955E-2</v>
      </c>
      <c r="W102" s="98">
        <v>44979</v>
      </c>
      <c r="X102" s="110">
        <v>-0.20289572552633439</v>
      </c>
      <c r="Y102" s="98">
        <v>153896</v>
      </c>
      <c r="Z102" s="110">
        <v>-0.10844364626480896</v>
      </c>
      <c r="AA102" s="96">
        <v>46636</v>
      </c>
      <c r="AB102" s="110">
        <v>-8.0411720629412042E-2</v>
      </c>
      <c r="AC102" s="98">
        <v>16689</v>
      </c>
      <c r="AD102" s="110">
        <v>-0.15047085772461188</v>
      </c>
      <c r="AE102" s="98">
        <v>63325</v>
      </c>
      <c r="AF102" s="110">
        <v>-9.9972995636663398E-2</v>
      </c>
      <c r="AG102" s="96">
        <v>41426</v>
      </c>
      <c r="AH102" s="110">
        <v>-7.4961480919098711E-2</v>
      </c>
      <c r="AI102" s="98">
        <v>14841</v>
      </c>
      <c r="AJ102" s="110">
        <v>-0.14520216564911881</v>
      </c>
      <c r="AK102" s="98">
        <v>56267</v>
      </c>
      <c r="AL102" s="110">
        <v>-9.4585244186982109E-2</v>
      </c>
      <c r="AM102" s="96">
        <v>13848</v>
      </c>
      <c r="AN102" s="110">
        <v>9.9833214200619524E-2</v>
      </c>
      <c r="AO102" s="96">
        <v>1738</v>
      </c>
      <c r="AP102" s="110">
        <v>-0.29947601773478438</v>
      </c>
      <c r="AQ102" s="98">
        <v>1128</v>
      </c>
      <c r="AR102" s="110">
        <v>-0.56946564885496187</v>
      </c>
      <c r="AS102" s="98">
        <v>2866</v>
      </c>
      <c r="AT102" s="110">
        <v>-0.43814938247402468</v>
      </c>
    </row>
    <row r="103" spans="2:46" s="4" customFormat="1" ht="15" hidden="1" customHeight="1" outlineLevel="1" x14ac:dyDescent="0.25">
      <c r="B103" s="83" t="s">
        <v>152</v>
      </c>
      <c r="C103" s="96">
        <v>239344</v>
      </c>
      <c r="D103" s="110">
        <v>2.4225125490515032E-2</v>
      </c>
      <c r="E103" s="98">
        <v>113982</v>
      </c>
      <c r="F103" s="110">
        <v>-8.4459866502807346E-2</v>
      </c>
      <c r="G103" s="98">
        <v>353326</v>
      </c>
      <c r="H103" s="110">
        <v>-1.355184544083976E-2</v>
      </c>
      <c r="I103" s="96">
        <v>179750</v>
      </c>
      <c r="J103" s="110">
        <v>2.7495141191265615E-2</v>
      </c>
      <c r="K103" s="98">
        <v>100098</v>
      </c>
      <c r="L103" s="110">
        <v>-8.1492764661081463E-2</v>
      </c>
      <c r="M103" s="98">
        <v>279848</v>
      </c>
      <c r="N103" s="110">
        <v>-1.4338596571557338E-2</v>
      </c>
      <c r="O103" s="96">
        <v>50210</v>
      </c>
      <c r="P103" s="110">
        <v>-1.4891404579254086E-2</v>
      </c>
      <c r="Q103" s="98">
        <v>46728</v>
      </c>
      <c r="R103" s="110">
        <v>-8.62729761439186E-2</v>
      </c>
      <c r="S103" s="98">
        <v>96938</v>
      </c>
      <c r="T103" s="110">
        <v>-5.0641961041631989E-2</v>
      </c>
      <c r="U103" s="96">
        <v>93224</v>
      </c>
      <c r="V103" s="110">
        <v>3.1227530668908487E-2</v>
      </c>
      <c r="W103" s="98">
        <v>37362</v>
      </c>
      <c r="X103" s="110">
        <v>-4.3814301069765027E-2</v>
      </c>
      <c r="Y103" s="98">
        <v>130586</v>
      </c>
      <c r="Z103" s="110">
        <v>8.5808071056188151E-3</v>
      </c>
      <c r="AA103" s="96">
        <v>44123</v>
      </c>
      <c r="AB103" s="110">
        <v>1.7104262234618917E-2</v>
      </c>
      <c r="AC103" s="98">
        <v>13288</v>
      </c>
      <c r="AD103" s="110">
        <v>-0.10276839972991225</v>
      </c>
      <c r="AE103" s="98">
        <v>57411</v>
      </c>
      <c r="AF103" s="110">
        <v>-1.3404134659999012E-2</v>
      </c>
      <c r="AG103" s="96">
        <v>38637</v>
      </c>
      <c r="AH103" s="110">
        <v>1.0408221972331821E-2</v>
      </c>
      <c r="AI103" s="98">
        <v>12064</v>
      </c>
      <c r="AJ103" s="110">
        <v>-8.3352328850391344E-2</v>
      </c>
      <c r="AK103" s="98">
        <v>50701</v>
      </c>
      <c r="AL103" s="110">
        <v>-1.3599221789883265E-2</v>
      </c>
      <c r="AM103" s="96">
        <v>13681</v>
      </c>
      <c r="AN103" s="110">
        <v>3.974768201854384E-2</v>
      </c>
      <c r="AO103" s="96">
        <v>1790</v>
      </c>
      <c r="AP103" s="110">
        <v>-0.18784029038112526</v>
      </c>
      <c r="AQ103" s="98">
        <v>596</v>
      </c>
      <c r="AR103" s="110">
        <v>-0.15819209039548021</v>
      </c>
      <c r="AS103" s="98">
        <v>2386</v>
      </c>
      <c r="AT103" s="110">
        <v>-0.18063186813186816</v>
      </c>
    </row>
    <row r="104" spans="2:46" s="4" customFormat="1" ht="15" hidden="1" customHeight="1" outlineLevel="1" x14ac:dyDescent="0.25">
      <c r="B104" s="83" t="s">
        <v>132</v>
      </c>
      <c r="C104" s="96">
        <v>257836</v>
      </c>
      <c r="D104" s="110">
        <v>7.9489219175214565E-2</v>
      </c>
      <c r="E104" s="98">
        <v>138200</v>
      </c>
      <c r="F104" s="110">
        <v>-4.8425633292708992E-2</v>
      </c>
      <c r="G104" s="98">
        <v>396036</v>
      </c>
      <c r="H104" s="110">
        <v>3.1120877518661327E-2</v>
      </c>
      <c r="I104" s="96">
        <v>196623</v>
      </c>
      <c r="J104" s="110">
        <v>0.10406536021112922</v>
      </c>
      <c r="K104" s="98">
        <v>122263</v>
      </c>
      <c r="L104" s="110">
        <v>-4.8914438627470802E-2</v>
      </c>
      <c r="M104" s="98">
        <v>318886</v>
      </c>
      <c r="N104" s="110">
        <v>3.9932690018621209E-2</v>
      </c>
      <c r="O104" s="96">
        <v>56218</v>
      </c>
      <c r="P104" s="110">
        <v>4.7690042676904243E-2</v>
      </c>
      <c r="Q104" s="98">
        <v>57858</v>
      </c>
      <c r="R104" s="110">
        <v>-7.9954202843240174E-2</v>
      </c>
      <c r="S104" s="98">
        <v>114076</v>
      </c>
      <c r="T104" s="110">
        <v>-2.118495001930587E-2</v>
      </c>
      <c r="U104" s="96">
        <v>98666</v>
      </c>
      <c r="V104" s="110">
        <v>5.4721156210247202E-2</v>
      </c>
      <c r="W104" s="98">
        <v>41436</v>
      </c>
      <c r="X104" s="110">
        <v>-0.11003243196804058</v>
      </c>
      <c r="Y104" s="98">
        <v>140102</v>
      </c>
      <c r="Z104" s="110">
        <v>-2.8549812284950349E-5</v>
      </c>
      <c r="AA104" s="96">
        <v>46029</v>
      </c>
      <c r="AB104" s="110">
        <v>-1.3882640272511071E-2</v>
      </c>
      <c r="AC104" s="98">
        <v>15384</v>
      </c>
      <c r="AD104" s="110">
        <v>-5.8621955696977146E-2</v>
      </c>
      <c r="AE104" s="98">
        <v>61413</v>
      </c>
      <c r="AF104" s="110">
        <v>-2.5484377727352014E-2</v>
      </c>
      <c r="AG104" s="96">
        <v>42458</v>
      </c>
      <c r="AH104" s="110">
        <v>7.5462743236829333E-3</v>
      </c>
      <c r="AI104" s="98">
        <v>14069</v>
      </c>
      <c r="AJ104" s="110">
        <v>-3.7622272385252065E-2</v>
      </c>
      <c r="AK104" s="98">
        <v>56527</v>
      </c>
      <c r="AL104" s="110">
        <v>-4.0874574957275867E-3</v>
      </c>
      <c r="AM104" s="96">
        <v>13644</v>
      </c>
      <c r="AN104" s="110">
        <v>0.13068699759675151</v>
      </c>
      <c r="AO104" s="96">
        <v>1540</v>
      </c>
      <c r="AP104" s="110">
        <v>-0.23611111111111116</v>
      </c>
      <c r="AQ104" s="98">
        <v>553</v>
      </c>
      <c r="AR104" s="110">
        <v>0.62647058823529411</v>
      </c>
      <c r="AS104" s="98">
        <v>2093</v>
      </c>
      <c r="AT104" s="110">
        <v>-0.11162988115449912</v>
      </c>
    </row>
    <row r="105" spans="2:46" s="4" customFormat="1" ht="15" hidden="1" customHeight="1" outlineLevel="1" x14ac:dyDescent="0.25">
      <c r="B105" s="83" t="s">
        <v>133</v>
      </c>
      <c r="C105" s="96">
        <v>278569</v>
      </c>
      <c r="D105" s="110">
        <v>-6.418409339044262E-2</v>
      </c>
      <c r="E105" s="98">
        <v>158284</v>
      </c>
      <c r="F105" s="110">
        <v>-0.17830036858225617</v>
      </c>
      <c r="G105" s="98">
        <v>436853</v>
      </c>
      <c r="H105" s="110">
        <v>-0.10901785623234517</v>
      </c>
      <c r="I105" s="96">
        <v>213785</v>
      </c>
      <c r="J105" s="110">
        <v>-6.2880813571209448E-2</v>
      </c>
      <c r="K105" s="98">
        <v>139018</v>
      </c>
      <c r="L105" s="110">
        <v>-0.18309279804437761</v>
      </c>
      <c r="M105" s="98">
        <v>352803</v>
      </c>
      <c r="N105" s="110">
        <v>-0.11424131195613418</v>
      </c>
      <c r="O105" s="96">
        <v>63819</v>
      </c>
      <c r="P105" s="110">
        <v>-6.9245611851114219E-3</v>
      </c>
      <c r="Q105" s="98">
        <v>64973</v>
      </c>
      <c r="R105" s="110">
        <v>-0.16719432944101931</v>
      </c>
      <c r="S105" s="98">
        <v>128792</v>
      </c>
      <c r="T105" s="110">
        <v>-9.4805349976455067E-2</v>
      </c>
      <c r="U105" s="96">
        <v>105197</v>
      </c>
      <c r="V105" s="110">
        <v>-0.10054977470352355</v>
      </c>
      <c r="W105" s="98">
        <v>49264</v>
      </c>
      <c r="X105" s="110">
        <v>-0.19906353645054298</v>
      </c>
      <c r="Y105" s="98">
        <v>154461</v>
      </c>
      <c r="Z105" s="110">
        <v>-0.13450256352786261</v>
      </c>
      <c r="AA105" s="96">
        <v>50753</v>
      </c>
      <c r="AB105" s="110">
        <v>-8.7898066278484621E-2</v>
      </c>
      <c r="AC105" s="98">
        <v>19052</v>
      </c>
      <c r="AD105" s="110">
        <v>-0.12605504587155958</v>
      </c>
      <c r="AE105" s="98">
        <v>69805</v>
      </c>
      <c r="AF105" s="110">
        <v>-9.8639016579722072E-2</v>
      </c>
      <c r="AG105" s="96">
        <v>42175</v>
      </c>
      <c r="AH105" s="110">
        <v>-0.15984382159007149</v>
      </c>
      <c r="AI105" s="98">
        <v>9449</v>
      </c>
      <c r="AJ105" s="110">
        <v>-0.5071201293620573</v>
      </c>
      <c r="AK105" s="98">
        <v>51624</v>
      </c>
      <c r="AL105" s="110">
        <v>-0.25581663543318434</v>
      </c>
      <c r="AM105" s="96">
        <v>12093</v>
      </c>
      <c r="AN105" s="110">
        <v>4.7357926221336388E-3</v>
      </c>
      <c r="AO105" s="96">
        <v>1938</v>
      </c>
      <c r="AP105" s="110">
        <v>3.9142091152815084E-2</v>
      </c>
      <c r="AQ105" s="98">
        <v>214</v>
      </c>
      <c r="AR105" s="110">
        <v>-0.672782874617737</v>
      </c>
      <c r="AS105" s="98">
        <v>2152</v>
      </c>
      <c r="AT105" s="110">
        <v>-0.1456927352123859</v>
      </c>
    </row>
    <row r="106" spans="2:46" s="4" customFormat="1" ht="15" hidden="1" customHeight="1" outlineLevel="1" x14ac:dyDescent="0.25">
      <c r="B106" s="83" t="s">
        <v>134</v>
      </c>
      <c r="C106" s="96">
        <v>294394</v>
      </c>
      <c r="D106" s="110">
        <v>-1.4346505780453267E-2</v>
      </c>
      <c r="E106" s="98">
        <v>168157</v>
      </c>
      <c r="F106" s="110">
        <v>-0.10636070382790119</v>
      </c>
      <c r="G106" s="98">
        <v>462551</v>
      </c>
      <c r="H106" s="110">
        <v>-4.9910650097566012E-2</v>
      </c>
      <c r="I106" s="96">
        <v>227214</v>
      </c>
      <c r="J106" s="110">
        <v>7.4132534073476641E-3</v>
      </c>
      <c r="K106" s="98">
        <v>149057</v>
      </c>
      <c r="L106" s="110">
        <v>-9.6974506857946063E-2</v>
      </c>
      <c r="M106" s="98">
        <v>376271</v>
      </c>
      <c r="N106" s="110">
        <v>-3.6699385058089229E-2</v>
      </c>
      <c r="O106" s="96">
        <v>64984</v>
      </c>
      <c r="P106" s="110">
        <v>-8.4984971239376872E-3</v>
      </c>
      <c r="Q106" s="98">
        <v>69837</v>
      </c>
      <c r="R106" s="110">
        <v>-9.9887867812906816E-2</v>
      </c>
      <c r="S106" s="98">
        <v>134821</v>
      </c>
      <c r="T106" s="110">
        <v>-5.8038958135375296E-2</v>
      </c>
      <c r="U106" s="96">
        <v>115528</v>
      </c>
      <c r="V106" s="110">
        <v>1.8585787339093551E-2</v>
      </c>
      <c r="W106" s="98">
        <v>49213</v>
      </c>
      <c r="X106" s="110">
        <v>-0.11396575626091499</v>
      </c>
      <c r="Y106" s="98">
        <v>164741</v>
      </c>
      <c r="Z106" s="110">
        <v>-2.4987719204796366E-2</v>
      </c>
      <c r="AA106" s="96">
        <v>55799</v>
      </c>
      <c r="AB106" s="110">
        <v>-0.13028772717354031</v>
      </c>
      <c r="AC106" s="98">
        <v>18820</v>
      </c>
      <c r="AD106" s="110">
        <v>-0.15362475265335496</v>
      </c>
      <c r="AE106" s="98">
        <v>74619</v>
      </c>
      <c r="AF106" s="110">
        <v>-0.13629418709632612</v>
      </c>
      <c r="AG106" s="96">
        <v>50397</v>
      </c>
      <c r="AH106" s="110">
        <v>-9.507649213531566E-2</v>
      </c>
      <c r="AI106" s="98">
        <v>17239</v>
      </c>
      <c r="AJ106" s="110">
        <v>-0.11811950071618582</v>
      </c>
      <c r="AK106" s="98">
        <v>67636</v>
      </c>
      <c r="AL106" s="110">
        <v>-0.10106326422115897</v>
      </c>
      <c r="AM106" s="96">
        <v>9830</v>
      </c>
      <c r="AN106" s="110">
        <v>0.16579696394686905</v>
      </c>
      <c r="AO106" s="96">
        <v>1551</v>
      </c>
      <c r="AP106" s="110">
        <v>1.8354661791590492</v>
      </c>
      <c r="AQ106" s="98">
        <v>280</v>
      </c>
      <c r="AR106" s="110">
        <v>-0.67853042479908154</v>
      </c>
      <c r="AS106" s="98">
        <v>1831</v>
      </c>
      <c r="AT106" s="110">
        <v>0.29125528913963339</v>
      </c>
    </row>
    <row r="107" spans="2:46" s="4" customFormat="1" ht="15" hidden="1" customHeight="1" outlineLevel="1" x14ac:dyDescent="0.25">
      <c r="B107" s="83" t="s">
        <v>135</v>
      </c>
      <c r="C107" s="96">
        <v>257425</v>
      </c>
      <c r="D107" s="110">
        <v>-3.849027004818284E-2</v>
      </c>
      <c r="E107" s="98">
        <v>130200</v>
      </c>
      <c r="F107" s="110">
        <v>-0.15179705669669907</v>
      </c>
      <c r="G107" s="98">
        <v>387625</v>
      </c>
      <c r="H107" s="110">
        <v>-7.9780453005595553E-2</v>
      </c>
      <c r="I107" s="96">
        <v>193383</v>
      </c>
      <c r="J107" s="110">
        <v>-5.1862856134261004E-2</v>
      </c>
      <c r="K107" s="98">
        <v>114626</v>
      </c>
      <c r="L107" s="110">
        <v>-0.16652608923273804</v>
      </c>
      <c r="M107" s="98">
        <v>308009</v>
      </c>
      <c r="N107" s="110">
        <v>-9.8041225339615679E-2</v>
      </c>
      <c r="O107" s="96">
        <v>56467</v>
      </c>
      <c r="P107" s="110">
        <v>-2.8758664579714099E-2</v>
      </c>
      <c r="Q107" s="98">
        <v>54766</v>
      </c>
      <c r="R107" s="110">
        <v>-0.13232358439747771</v>
      </c>
      <c r="S107" s="98">
        <v>111233</v>
      </c>
      <c r="T107" s="110">
        <v>-8.2667392397964612E-2</v>
      </c>
      <c r="U107" s="96">
        <v>96018</v>
      </c>
      <c r="V107" s="110">
        <v>-6.9574991763406313E-2</v>
      </c>
      <c r="W107" s="98">
        <v>40517</v>
      </c>
      <c r="X107" s="110">
        <v>-0.15183169353150516</v>
      </c>
      <c r="Y107" s="98">
        <v>136535</v>
      </c>
      <c r="Z107" s="110">
        <v>-9.5603041704202196E-2</v>
      </c>
      <c r="AA107" s="96">
        <v>50061</v>
      </c>
      <c r="AB107" s="110">
        <v>1.2376387793484156E-2</v>
      </c>
      <c r="AC107" s="98">
        <v>15289</v>
      </c>
      <c r="AD107" s="110">
        <v>1.0175090849025459E-2</v>
      </c>
      <c r="AE107" s="98">
        <v>65350</v>
      </c>
      <c r="AF107" s="110">
        <v>1.1860522730087864E-2</v>
      </c>
      <c r="AG107" s="96">
        <v>46385</v>
      </c>
      <c r="AH107" s="110">
        <v>5.8100278297367636E-2</v>
      </c>
      <c r="AI107" s="98">
        <v>13885</v>
      </c>
      <c r="AJ107" s="110">
        <v>4.792452830188676E-2</v>
      </c>
      <c r="AK107" s="98">
        <v>60270</v>
      </c>
      <c r="AL107" s="110">
        <v>5.5738508968609768E-2</v>
      </c>
      <c r="AM107" s="96">
        <v>11944</v>
      </c>
      <c r="AN107" s="110">
        <v>-9.6041777037765841E-2</v>
      </c>
      <c r="AO107" s="96">
        <v>2037</v>
      </c>
      <c r="AP107" s="110">
        <v>0.84010840108401075</v>
      </c>
      <c r="AQ107" s="98">
        <v>285</v>
      </c>
      <c r="AR107" s="110">
        <v>-0.65990453460620524</v>
      </c>
      <c r="AS107" s="98">
        <v>2322</v>
      </c>
      <c r="AT107" s="110">
        <v>0.19383033419023143</v>
      </c>
    </row>
    <row r="108" spans="2:46" s="4" customFormat="1" ht="15" hidden="1" customHeight="1" outlineLevel="1" x14ac:dyDescent="0.25">
      <c r="B108" s="83" t="s">
        <v>153</v>
      </c>
      <c r="C108" s="96">
        <v>278937</v>
      </c>
      <c r="D108" s="110">
        <v>-1.3440052062517416E-2</v>
      </c>
      <c r="E108" s="98">
        <v>146126</v>
      </c>
      <c r="F108" s="110">
        <v>-0.1702949159086522</v>
      </c>
      <c r="G108" s="98">
        <v>425063</v>
      </c>
      <c r="H108" s="110">
        <v>-7.3644179533839615E-2</v>
      </c>
      <c r="I108" s="96">
        <v>215867</v>
      </c>
      <c r="J108" s="110">
        <v>-2.7731236262746317E-2</v>
      </c>
      <c r="K108" s="98">
        <v>129561</v>
      </c>
      <c r="L108" s="110">
        <v>-0.1678057114962167</v>
      </c>
      <c r="M108" s="98">
        <v>345428</v>
      </c>
      <c r="N108" s="110">
        <v>-8.546768684969952E-2</v>
      </c>
      <c r="O108" s="96">
        <v>62928</v>
      </c>
      <c r="P108" s="110">
        <v>-2.7883768711476353E-2</v>
      </c>
      <c r="Q108" s="98">
        <v>62460</v>
      </c>
      <c r="R108" s="110">
        <v>-0.13974051731261883</v>
      </c>
      <c r="S108" s="98">
        <v>125388</v>
      </c>
      <c r="T108" s="110">
        <v>-8.7018254101165704E-2</v>
      </c>
      <c r="U108" s="96">
        <v>108913</v>
      </c>
      <c r="V108" s="110">
        <v>-5.2543213313267167E-2</v>
      </c>
      <c r="W108" s="98">
        <v>46080</v>
      </c>
      <c r="X108" s="110">
        <v>-0.1616483216592377</v>
      </c>
      <c r="Y108" s="98">
        <v>154993</v>
      </c>
      <c r="Z108" s="110">
        <v>-8.7836485834343669E-2</v>
      </c>
      <c r="AA108" s="96">
        <v>46280</v>
      </c>
      <c r="AB108" s="110">
        <v>4.558280876926446E-3</v>
      </c>
      <c r="AC108" s="98">
        <v>16238</v>
      </c>
      <c r="AD108" s="110">
        <v>-0.16126033057851241</v>
      </c>
      <c r="AE108" s="98">
        <v>62518</v>
      </c>
      <c r="AF108" s="110">
        <v>-4.4505578480819152E-2</v>
      </c>
      <c r="AG108" s="96">
        <v>41471</v>
      </c>
      <c r="AH108" s="110">
        <v>-2.8053810818411962E-2</v>
      </c>
      <c r="AI108" s="98">
        <v>14770</v>
      </c>
      <c r="AJ108" s="110">
        <v>-0.12974310629271746</v>
      </c>
      <c r="AK108" s="98">
        <v>56241</v>
      </c>
      <c r="AL108" s="110">
        <v>-5.6991951710261612E-2</v>
      </c>
      <c r="AM108" s="96">
        <v>14534</v>
      </c>
      <c r="AN108" s="110">
        <v>8.204288266825488E-2</v>
      </c>
      <c r="AO108" s="96">
        <v>2256</v>
      </c>
      <c r="AP108" s="110">
        <v>0.86292320396366629</v>
      </c>
      <c r="AQ108" s="98">
        <v>327</v>
      </c>
      <c r="AR108" s="110">
        <v>-0.6949626865671642</v>
      </c>
      <c r="AS108" s="98">
        <v>2583</v>
      </c>
      <c r="AT108" s="110">
        <v>0.13140604467805517</v>
      </c>
    </row>
    <row r="109" spans="2:46" s="4" customFormat="1" ht="15" hidden="1" customHeight="1" outlineLevel="1" x14ac:dyDescent="0.25">
      <c r="B109" s="83" t="s">
        <v>124</v>
      </c>
      <c r="C109" s="96">
        <v>253497</v>
      </c>
      <c r="D109" s="110">
        <v>-1.7118241880951679E-2</v>
      </c>
      <c r="E109" s="98">
        <v>143488</v>
      </c>
      <c r="F109" s="110">
        <v>-7.0781903664080659E-2</v>
      </c>
      <c r="G109" s="98">
        <v>396985</v>
      </c>
      <c r="H109" s="110">
        <v>-3.7215337229888679E-2</v>
      </c>
      <c r="I109" s="96">
        <v>189766</v>
      </c>
      <c r="J109" s="110">
        <v>-1.1640564372060513E-2</v>
      </c>
      <c r="K109" s="98">
        <v>128115</v>
      </c>
      <c r="L109" s="110">
        <v>-6.7338841771921509E-2</v>
      </c>
      <c r="M109" s="98">
        <v>317881</v>
      </c>
      <c r="N109" s="110">
        <v>-3.4870023013911622E-2</v>
      </c>
      <c r="O109" s="96">
        <v>54992</v>
      </c>
      <c r="P109" s="110">
        <v>-4.6734156150325945E-2</v>
      </c>
      <c r="Q109" s="98">
        <v>59287</v>
      </c>
      <c r="R109" s="110">
        <v>-0.1006628945891419</v>
      </c>
      <c r="S109" s="98">
        <v>114279</v>
      </c>
      <c r="T109" s="110">
        <v>-7.5494899321257858E-2</v>
      </c>
      <c r="U109" s="96">
        <v>96419</v>
      </c>
      <c r="V109" s="110">
        <v>-4.398781558159981E-3</v>
      </c>
      <c r="W109" s="98">
        <v>46793</v>
      </c>
      <c r="X109" s="110">
        <v>-1.5588841671224762E-2</v>
      </c>
      <c r="Y109" s="98">
        <v>143212</v>
      </c>
      <c r="Z109" s="110">
        <v>-8.0828929414942241E-3</v>
      </c>
      <c r="AA109" s="96">
        <v>45144</v>
      </c>
      <c r="AB109" s="110">
        <v>-9.0462183180884059E-2</v>
      </c>
      <c r="AC109" s="98">
        <v>15026</v>
      </c>
      <c r="AD109" s="110">
        <v>-6.0287679799874927E-2</v>
      </c>
      <c r="AE109" s="98">
        <v>60170</v>
      </c>
      <c r="AF109" s="110">
        <v>-8.3109837864196012E-2</v>
      </c>
      <c r="AG109" s="96">
        <v>40241</v>
      </c>
      <c r="AH109" s="110">
        <v>-8.4557987169570969E-2</v>
      </c>
      <c r="AI109" s="98">
        <v>13732</v>
      </c>
      <c r="AJ109" s="110">
        <v>-2.1937321937321896E-2</v>
      </c>
      <c r="AK109" s="98">
        <v>53973</v>
      </c>
      <c r="AL109" s="110">
        <v>-6.9398944791199679E-2</v>
      </c>
      <c r="AM109" s="96">
        <v>16473</v>
      </c>
      <c r="AN109" s="110">
        <v>8.4677684862053182E-2</v>
      </c>
      <c r="AO109" s="96">
        <v>2114</v>
      </c>
      <c r="AP109" s="110">
        <v>0.93944954128440372</v>
      </c>
      <c r="AQ109" s="98">
        <v>347</v>
      </c>
      <c r="AR109" s="110">
        <v>-0.67356538099717778</v>
      </c>
      <c r="AS109" s="98">
        <v>2461</v>
      </c>
      <c r="AT109" s="110">
        <v>0.14305620065025537</v>
      </c>
    </row>
    <row r="110" spans="2:46" s="4" customFormat="1" ht="15" hidden="1" customHeight="1" outlineLevel="1" x14ac:dyDescent="0.25">
      <c r="B110" s="83" t="s">
        <v>125</v>
      </c>
      <c r="C110" s="96">
        <v>247916</v>
      </c>
      <c r="D110" s="110">
        <v>-1.1804567924611487E-3</v>
      </c>
      <c r="E110" s="98">
        <v>143997</v>
      </c>
      <c r="F110" s="110">
        <v>-0.14350717327686713</v>
      </c>
      <c r="G110" s="98">
        <v>391913</v>
      </c>
      <c r="H110" s="110">
        <v>-5.8654970900697267E-2</v>
      </c>
      <c r="I110" s="96">
        <v>184570</v>
      </c>
      <c r="J110" s="110">
        <v>-1.3021042218122503E-2</v>
      </c>
      <c r="K110" s="98">
        <v>126142</v>
      </c>
      <c r="L110" s="110">
        <v>-0.15753127316685478</v>
      </c>
      <c r="M110" s="98">
        <v>310712</v>
      </c>
      <c r="N110" s="110">
        <v>-7.727761378417386E-2</v>
      </c>
      <c r="O110" s="96">
        <v>50815</v>
      </c>
      <c r="P110" s="110">
        <v>-7.3450411205094879E-3</v>
      </c>
      <c r="Q110" s="98">
        <v>58466</v>
      </c>
      <c r="R110" s="110">
        <v>-0.12215849373892673</v>
      </c>
      <c r="S110" s="98">
        <v>109281</v>
      </c>
      <c r="T110" s="110">
        <v>-7.2262358544225913E-2</v>
      </c>
      <c r="U110" s="96">
        <v>94135</v>
      </c>
      <c r="V110" s="110">
        <v>-3.5729285106993247E-2</v>
      </c>
      <c r="W110" s="98">
        <v>43833</v>
      </c>
      <c r="X110" s="110">
        <v>-0.19308935606200062</v>
      </c>
      <c r="Y110" s="98">
        <v>137968</v>
      </c>
      <c r="Z110" s="110">
        <v>-9.1987232222185633E-2</v>
      </c>
      <c r="AA110" s="96">
        <v>46406</v>
      </c>
      <c r="AB110" s="110">
        <v>-3.2543206788000045E-2</v>
      </c>
      <c r="AC110" s="98">
        <v>17491</v>
      </c>
      <c r="AD110" s="110">
        <v>-2.3385808806752895E-3</v>
      </c>
      <c r="AE110" s="98">
        <v>63897</v>
      </c>
      <c r="AF110" s="110">
        <v>-2.4458388677689791E-2</v>
      </c>
      <c r="AG110" s="96">
        <v>40742</v>
      </c>
      <c r="AH110" s="110">
        <v>-6.92861222158766E-2</v>
      </c>
      <c r="AI110" s="98">
        <v>15750</v>
      </c>
      <c r="AJ110" s="110">
        <v>2.7732463295269127E-2</v>
      </c>
      <c r="AK110" s="98">
        <v>56492</v>
      </c>
      <c r="AL110" s="110">
        <v>-4.4128595600676834E-2</v>
      </c>
      <c r="AM110" s="96">
        <v>14672</v>
      </c>
      <c r="AN110" s="110">
        <v>0.17980057896429713</v>
      </c>
      <c r="AO110" s="96">
        <v>2268</v>
      </c>
      <c r="AP110" s="110">
        <v>1.8314606741573032</v>
      </c>
      <c r="AQ110" s="98">
        <v>364</v>
      </c>
      <c r="AR110" s="110">
        <v>-0.57821552723059089</v>
      </c>
      <c r="AS110" s="98">
        <v>2632</v>
      </c>
      <c r="AT110" s="110">
        <v>0.58173076923076916</v>
      </c>
    </row>
    <row r="111" spans="2:46" s="4" customFormat="1" ht="15.75" collapsed="1" x14ac:dyDescent="0.25">
      <c r="B111" s="106">
        <v>2012</v>
      </c>
      <c r="C111" s="111">
        <v>3173478</v>
      </c>
      <c r="D111" s="108">
        <v>-5.1646528961398763E-3</v>
      </c>
      <c r="E111" s="112">
        <v>1727339</v>
      </c>
      <c r="F111" s="108">
        <v>-0.12328943027534578</v>
      </c>
      <c r="G111" s="112">
        <v>4900817</v>
      </c>
      <c r="H111" s="108">
        <v>-5.0266627107499406E-2</v>
      </c>
      <c r="I111" s="111">
        <v>2400395</v>
      </c>
      <c r="J111" s="108">
        <v>-5.4138020046730073E-3</v>
      </c>
      <c r="K111" s="112">
        <v>1525242</v>
      </c>
      <c r="L111" s="108">
        <v>-0.12340852049662954</v>
      </c>
      <c r="M111" s="112">
        <v>3925637</v>
      </c>
      <c r="N111" s="108">
        <v>-5.4844550166970429E-2</v>
      </c>
      <c r="O111" s="111">
        <v>685210</v>
      </c>
      <c r="P111" s="108">
        <v>-2.8823067525008961E-2</v>
      </c>
      <c r="Q111" s="112">
        <v>717074</v>
      </c>
      <c r="R111" s="108">
        <v>-0.11495728289069307</v>
      </c>
      <c r="S111" s="112">
        <v>1402284</v>
      </c>
      <c r="T111" s="108">
        <v>-7.4864094579616847E-2</v>
      </c>
      <c r="U111" s="111">
        <v>1223738</v>
      </c>
      <c r="V111" s="108">
        <v>-1.069710663961132E-2</v>
      </c>
      <c r="W111" s="112">
        <v>534904</v>
      </c>
      <c r="X111" s="108">
        <v>-0.12395408367985661</v>
      </c>
      <c r="Y111" s="112">
        <v>1758642</v>
      </c>
      <c r="Z111" s="108">
        <v>-4.8126744531568399E-2</v>
      </c>
      <c r="AA111" s="111">
        <v>582699</v>
      </c>
      <c r="AB111" s="108">
        <v>-3.1889388977775157E-2</v>
      </c>
      <c r="AC111" s="112">
        <v>195471</v>
      </c>
      <c r="AD111" s="108">
        <v>-0.10296135507349469</v>
      </c>
      <c r="AE111" s="112">
        <v>778170</v>
      </c>
      <c r="AF111" s="108">
        <v>-5.0780678214198627E-2</v>
      </c>
      <c r="AG111" s="111">
        <v>515641</v>
      </c>
      <c r="AH111" s="108">
        <v>-4.0191127499613732E-2</v>
      </c>
      <c r="AI111" s="112">
        <v>168648</v>
      </c>
      <c r="AJ111" s="108">
        <v>-0.11479694938562557</v>
      </c>
      <c r="AK111" s="112">
        <v>684289</v>
      </c>
      <c r="AL111" s="108">
        <v>-5.9722268025371283E-2</v>
      </c>
      <c r="AM111" s="111">
        <v>168181</v>
      </c>
      <c r="AN111" s="108">
        <v>8.6419513833711159E-2</v>
      </c>
      <c r="AO111" s="111">
        <v>22203</v>
      </c>
      <c r="AP111" s="108">
        <v>0.12159022024651445</v>
      </c>
      <c r="AQ111" s="112">
        <v>6626</v>
      </c>
      <c r="AR111" s="108">
        <v>-0.46452238564732506</v>
      </c>
      <c r="AS111" s="112">
        <v>28829</v>
      </c>
      <c r="AT111" s="108">
        <v>-0.10385452284737329</v>
      </c>
    </row>
    <row r="112" spans="2:46" s="4" customFormat="1" ht="15" hidden="1" customHeight="1" outlineLevel="1" x14ac:dyDescent="0.25">
      <c r="B112" s="83" t="s">
        <v>126</v>
      </c>
      <c r="C112" s="96">
        <v>240856</v>
      </c>
      <c r="D112" s="110">
        <v>6.3395983169755032E-2</v>
      </c>
      <c r="E112" s="98">
        <v>144704</v>
      </c>
      <c r="F112" s="110">
        <v>-7.0861692564530676E-2</v>
      </c>
      <c r="G112" s="98">
        <v>385560</v>
      </c>
      <c r="H112" s="110">
        <v>8.69355923157622E-3</v>
      </c>
      <c r="I112" s="96">
        <v>179726</v>
      </c>
      <c r="J112" s="110">
        <v>7.7293788324711787E-2</v>
      </c>
      <c r="K112" s="98">
        <v>127230</v>
      </c>
      <c r="L112" s="110">
        <v>-5.4234869095936888E-2</v>
      </c>
      <c r="M112" s="98">
        <v>306956</v>
      </c>
      <c r="N112" s="110">
        <v>1.8579292998005759E-2</v>
      </c>
      <c r="O112" s="96">
        <v>56601</v>
      </c>
      <c r="P112" s="110">
        <v>5.6363263096993244E-2</v>
      </c>
      <c r="Q112" s="98">
        <v>61289</v>
      </c>
      <c r="R112" s="110">
        <v>-3.9387480016300436E-2</v>
      </c>
      <c r="S112" s="98">
        <v>117890</v>
      </c>
      <c r="T112" s="110">
        <v>4.3191944319023179E-3</v>
      </c>
      <c r="U112" s="96">
        <v>91354</v>
      </c>
      <c r="V112" s="110">
        <v>7.2041307281581979E-2</v>
      </c>
      <c r="W112" s="98">
        <v>43574</v>
      </c>
      <c r="X112" s="110">
        <v>-5.9323863391045339E-2</v>
      </c>
      <c r="Y112" s="98">
        <v>134928</v>
      </c>
      <c r="Z112" s="110">
        <v>2.5779818606171734E-2</v>
      </c>
      <c r="AA112" s="96">
        <v>46378</v>
      </c>
      <c r="AB112" s="110">
        <v>4.8043026303895786E-2</v>
      </c>
      <c r="AC112" s="98">
        <v>16584</v>
      </c>
      <c r="AD112" s="110">
        <v>-0.19483419915521683</v>
      </c>
      <c r="AE112" s="98">
        <v>62962</v>
      </c>
      <c r="AF112" s="110">
        <v>-2.9098366975589429E-2</v>
      </c>
      <c r="AG112" s="96">
        <v>40997</v>
      </c>
      <c r="AH112" s="110">
        <v>5.2635633039771923E-2</v>
      </c>
      <c r="AI112" s="98">
        <v>14725</v>
      </c>
      <c r="AJ112" s="110">
        <v>-0.21729655025780048</v>
      </c>
      <c r="AK112" s="98">
        <v>55722</v>
      </c>
      <c r="AL112" s="110">
        <v>-3.5283933518005517E-2</v>
      </c>
      <c r="AM112" s="96">
        <v>12608</v>
      </c>
      <c r="AN112" s="110">
        <v>-4.3979375189566294E-2</v>
      </c>
      <c r="AO112" s="96">
        <v>2144</v>
      </c>
      <c r="AP112" s="110">
        <v>-3.6837376460017945E-2</v>
      </c>
      <c r="AQ112" s="98">
        <v>890</v>
      </c>
      <c r="AR112" s="110">
        <v>0.44246353322528353</v>
      </c>
      <c r="AS112" s="98">
        <v>3034</v>
      </c>
      <c r="AT112" s="110">
        <v>6.7182553640520615E-2</v>
      </c>
    </row>
    <row r="113" spans="2:46" s="4" customFormat="1" ht="15" hidden="1" customHeight="1" outlineLevel="1" x14ac:dyDescent="0.25">
      <c r="B113" s="83" t="s">
        <v>127</v>
      </c>
      <c r="C113" s="96">
        <v>254981</v>
      </c>
      <c r="D113" s="110">
        <v>0.14230610708909763</v>
      </c>
      <c r="E113" s="98">
        <v>162648</v>
      </c>
      <c r="F113" s="110">
        <v>0.11150747278430417</v>
      </c>
      <c r="G113" s="98">
        <v>417629</v>
      </c>
      <c r="H113" s="110">
        <v>0.13011064898375579</v>
      </c>
      <c r="I113" s="96">
        <v>190312</v>
      </c>
      <c r="J113" s="110">
        <v>0.18652817437061242</v>
      </c>
      <c r="K113" s="98">
        <v>144293</v>
      </c>
      <c r="L113" s="110">
        <v>0.1354858509868111</v>
      </c>
      <c r="M113" s="98">
        <v>334605</v>
      </c>
      <c r="N113" s="110">
        <v>0.16396493547152757</v>
      </c>
      <c r="O113" s="96">
        <v>55642</v>
      </c>
      <c r="P113" s="110">
        <v>0.1596915381408921</v>
      </c>
      <c r="Q113" s="98">
        <v>66308</v>
      </c>
      <c r="R113" s="110">
        <v>7.979416362688907E-2</v>
      </c>
      <c r="S113" s="98">
        <v>121950</v>
      </c>
      <c r="T113" s="110">
        <v>0.11483892200241352</v>
      </c>
      <c r="U113" s="96">
        <v>96338</v>
      </c>
      <c r="V113" s="110">
        <v>0.17462446351931327</v>
      </c>
      <c r="W113" s="98">
        <v>49206</v>
      </c>
      <c r="X113" s="110">
        <v>0.13370043545377053</v>
      </c>
      <c r="Y113" s="98">
        <v>145544</v>
      </c>
      <c r="Z113" s="110">
        <v>0.16046213093709882</v>
      </c>
      <c r="AA113" s="96">
        <v>48882</v>
      </c>
      <c r="AB113" s="110">
        <v>0.12486192930780549</v>
      </c>
      <c r="AC113" s="98">
        <v>17248</v>
      </c>
      <c r="AD113" s="110">
        <v>-4.6597755790171891E-2</v>
      </c>
      <c r="AE113" s="98">
        <v>66130</v>
      </c>
      <c r="AF113" s="110">
        <v>7.4463418200724663E-2</v>
      </c>
      <c r="AG113" s="96">
        <v>43159</v>
      </c>
      <c r="AH113" s="110">
        <v>0.12317181075313588</v>
      </c>
      <c r="AI113" s="98">
        <v>13523</v>
      </c>
      <c r="AJ113" s="110">
        <v>-0.17858227540545468</v>
      </c>
      <c r="AK113" s="98">
        <v>56682</v>
      </c>
      <c r="AL113" s="110">
        <v>3.2665925777478177E-2</v>
      </c>
      <c r="AM113" s="96">
        <v>13699</v>
      </c>
      <c r="AN113" s="110">
        <v>-0.18190504628247239</v>
      </c>
      <c r="AO113" s="96">
        <v>2088</v>
      </c>
      <c r="AP113" s="110">
        <v>-0.20335749713849671</v>
      </c>
      <c r="AQ113" s="98">
        <v>1107</v>
      </c>
      <c r="AR113" s="110">
        <v>-4.8969072164948502E-2</v>
      </c>
      <c r="AS113" s="98">
        <v>3195</v>
      </c>
      <c r="AT113" s="110">
        <v>-0.15587846763540292</v>
      </c>
    </row>
    <row r="114" spans="2:46" s="4" customFormat="1" ht="15" hidden="1" customHeight="1" outlineLevel="1" x14ac:dyDescent="0.25">
      <c r="B114" s="83" t="s">
        <v>128</v>
      </c>
      <c r="C114" s="96">
        <v>277841</v>
      </c>
      <c r="D114" s="110">
        <v>0.15802306534904376</v>
      </c>
      <c r="E114" s="98">
        <v>176407</v>
      </c>
      <c r="F114" s="110">
        <v>7.2813408419183379E-2</v>
      </c>
      <c r="G114" s="98">
        <v>454248</v>
      </c>
      <c r="H114" s="110">
        <v>0.12337243205947157</v>
      </c>
      <c r="I114" s="96">
        <v>206716</v>
      </c>
      <c r="J114" s="110">
        <v>0.16733960910985246</v>
      </c>
      <c r="K114" s="98">
        <v>153834</v>
      </c>
      <c r="L114" s="110">
        <v>8.1951301852555281E-2</v>
      </c>
      <c r="M114" s="98">
        <v>360550</v>
      </c>
      <c r="N114" s="110">
        <v>0.12931263996993092</v>
      </c>
      <c r="O114" s="96">
        <v>60549</v>
      </c>
      <c r="P114" s="110">
        <v>0.14487492200351704</v>
      </c>
      <c r="Q114" s="98">
        <v>70731</v>
      </c>
      <c r="R114" s="110">
        <v>5.3626491486794547E-2</v>
      </c>
      <c r="S114" s="98">
        <v>131280</v>
      </c>
      <c r="T114" s="110">
        <v>9.3835924611308297E-2</v>
      </c>
      <c r="U114" s="96">
        <v>106147</v>
      </c>
      <c r="V114" s="110">
        <v>0.1718591300507839</v>
      </c>
      <c r="W114" s="98">
        <v>54106</v>
      </c>
      <c r="X114" s="110">
        <v>8.7579649842207896E-2</v>
      </c>
      <c r="Y114" s="98">
        <v>160253</v>
      </c>
      <c r="Z114" s="110">
        <v>0.14198063123089311</v>
      </c>
      <c r="AA114" s="96">
        <v>52939</v>
      </c>
      <c r="AB114" s="110">
        <v>0.15564627038354906</v>
      </c>
      <c r="AC114" s="98">
        <v>21225</v>
      </c>
      <c r="AD114" s="110">
        <v>8.5531004989307657E-3</v>
      </c>
      <c r="AE114" s="98">
        <v>74164</v>
      </c>
      <c r="AF114" s="110">
        <v>0.10934274688126355</v>
      </c>
      <c r="AG114" s="96">
        <v>47785</v>
      </c>
      <c r="AH114" s="110">
        <v>0.18646803227808806</v>
      </c>
      <c r="AI114" s="98">
        <v>18823</v>
      </c>
      <c r="AJ114" s="110">
        <v>-7.4874769311890077E-3</v>
      </c>
      <c r="AK114" s="98">
        <v>66608</v>
      </c>
      <c r="AL114" s="110">
        <v>0.12437542201215401</v>
      </c>
      <c r="AM114" s="96">
        <v>15944</v>
      </c>
      <c r="AN114" s="110">
        <v>9.4003019075065142E-2</v>
      </c>
      <c r="AO114" s="96">
        <v>2242</v>
      </c>
      <c r="AP114" s="110">
        <v>-8.8988216172287693E-2</v>
      </c>
      <c r="AQ114" s="98">
        <v>1348</v>
      </c>
      <c r="AR114" s="110">
        <v>0.11681855840927913</v>
      </c>
      <c r="AS114" s="98">
        <v>3590</v>
      </c>
      <c r="AT114" s="110">
        <v>-2.1264994547437244E-2</v>
      </c>
    </row>
    <row r="115" spans="2:46" s="4" customFormat="1" ht="15" hidden="1" customHeight="1" outlineLevel="1" x14ac:dyDescent="0.25">
      <c r="B115" s="83" t="s">
        <v>129</v>
      </c>
      <c r="C115" s="96">
        <v>290800</v>
      </c>
      <c r="D115" s="110">
        <v>0.12298804411628406</v>
      </c>
      <c r="E115" s="98">
        <v>183799</v>
      </c>
      <c r="F115" s="110">
        <v>0.12348637199948653</v>
      </c>
      <c r="G115" s="98">
        <v>474599</v>
      </c>
      <c r="H115" s="110">
        <v>0.12318098019401291</v>
      </c>
      <c r="I115" s="96">
        <v>225014</v>
      </c>
      <c r="J115" s="110">
        <v>0.13762367727877134</v>
      </c>
      <c r="K115" s="98">
        <v>161534</v>
      </c>
      <c r="L115" s="110">
        <v>0.133969813969814</v>
      </c>
      <c r="M115" s="98">
        <v>386548</v>
      </c>
      <c r="N115" s="110">
        <v>0.13609390935302113</v>
      </c>
      <c r="O115" s="96">
        <v>66570</v>
      </c>
      <c r="P115" s="110">
        <v>0.13324140748684954</v>
      </c>
      <c r="Q115" s="98">
        <v>74007</v>
      </c>
      <c r="R115" s="110">
        <v>0.10090146376294173</v>
      </c>
      <c r="S115" s="98">
        <v>140577</v>
      </c>
      <c r="T115" s="110">
        <v>0.1159827573888399</v>
      </c>
      <c r="U115" s="96">
        <v>116187</v>
      </c>
      <c r="V115" s="110">
        <v>0.12937780067459204</v>
      </c>
      <c r="W115" s="98">
        <v>56428</v>
      </c>
      <c r="X115" s="110">
        <v>5.0135854393866142E-2</v>
      </c>
      <c r="Y115" s="98">
        <v>172615</v>
      </c>
      <c r="Z115" s="110">
        <v>0.10218950137602079</v>
      </c>
      <c r="AA115" s="96">
        <v>50714</v>
      </c>
      <c r="AB115" s="110">
        <v>0.10113774535348274</v>
      </c>
      <c r="AC115" s="98">
        <v>19645</v>
      </c>
      <c r="AD115" s="110">
        <v>-2.1712066132164698E-2</v>
      </c>
      <c r="AE115" s="98">
        <v>70359</v>
      </c>
      <c r="AF115" s="110">
        <v>6.3837186446316085E-2</v>
      </c>
      <c r="AG115" s="96">
        <v>44783</v>
      </c>
      <c r="AH115" s="110">
        <v>7.9628736740597894E-2</v>
      </c>
      <c r="AI115" s="98">
        <v>17362</v>
      </c>
      <c r="AJ115" s="110">
        <v>-5.2292576419213921E-2</v>
      </c>
      <c r="AK115" s="98">
        <v>62145</v>
      </c>
      <c r="AL115" s="110">
        <v>3.9214046822742432E-2</v>
      </c>
      <c r="AM115" s="96">
        <v>12591</v>
      </c>
      <c r="AN115" s="110">
        <v>-3.1758634378720174E-4</v>
      </c>
      <c r="AO115" s="96">
        <v>2481</v>
      </c>
      <c r="AP115" s="110">
        <v>-1.0765550239234423E-2</v>
      </c>
      <c r="AQ115" s="98">
        <v>2620</v>
      </c>
      <c r="AR115" s="110">
        <v>1.4577861163227017</v>
      </c>
      <c r="AS115" s="98">
        <v>5101</v>
      </c>
      <c r="AT115" s="110">
        <v>0.42725237828763296</v>
      </c>
    </row>
    <row r="116" spans="2:46" s="4" customFormat="1" ht="15" hidden="1" customHeight="1" outlineLevel="1" x14ac:dyDescent="0.25">
      <c r="B116" s="83" t="s">
        <v>152</v>
      </c>
      <c r="C116" s="96">
        <v>233683</v>
      </c>
      <c r="D116" s="110">
        <v>1.5171710331762789E-3</v>
      </c>
      <c r="E116" s="98">
        <v>124497</v>
      </c>
      <c r="F116" s="110">
        <v>-2.7123968492123063E-2</v>
      </c>
      <c r="G116" s="98">
        <v>358180</v>
      </c>
      <c r="H116" s="110">
        <v>-8.6272512641953902E-3</v>
      </c>
      <c r="I116" s="96">
        <v>174940</v>
      </c>
      <c r="J116" s="110">
        <v>5.6681651471077732E-3</v>
      </c>
      <c r="K116" s="98">
        <v>108979</v>
      </c>
      <c r="L116" s="110">
        <v>8.2339553516084241E-3</v>
      </c>
      <c r="M116" s="98">
        <v>283919</v>
      </c>
      <c r="N116" s="110">
        <v>6.6514680385614255E-3</v>
      </c>
      <c r="O116" s="96">
        <v>50969</v>
      </c>
      <c r="P116" s="110">
        <v>4.2758648908529207E-2</v>
      </c>
      <c r="Q116" s="98">
        <v>51140</v>
      </c>
      <c r="R116" s="110">
        <v>-3.1384358959789416E-2</v>
      </c>
      <c r="S116" s="98">
        <v>102109</v>
      </c>
      <c r="T116" s="110">
        <v>4.2586254376646426E-3</v>
      </c>
      <c r="U116" s="96">
        <v>90401</v>
      </c>
      <c r="V116" s="110">
        <v>-2.4168825561312612E-2</v>
      </c>
      <c r="W116" s="98">
        <v>39074</v>
      </c>
      <c r="X116" s="110">
        <v>-2.0186062840091279E-2</v>
      </c>
      <c r="Y116" s="98">
        <v>129475</v>
      </c>
      <c r="Z116" s="110">
        <v>-2.2970291052603731E-2</v>
      </c>
      <c r="AA116" s="96">
        <v>43381</v>
      </c>
      <c r="AB116" s="110">
        <v>-1.6883470063001393E-2</v>
      </c>
      <c r="AC116" s="98">
        <v>14810</v>
      </c>
      <c r="AD116" s="110">
        <v>-0.20683376178234791</v>
      </c>
      <c r="AE116" s="98">
        <v>58191</v>
      </c>
      <c r="AF116" s="110">
        <v>-7.3362208987547417E-2</v>
      </c>
      <c r="AG116" s="96">
        <v>38239</v>
      </c>
      <c r="AH116" s="110">
        <v>-4.3809857217874004E-2</v>
      </c>
      <c r="AI116" s="98">
        <v>13161</v>
      </c>
      <c r="AJ116" s="110">
        <v>-0.20778908084030578</v>
      </c>
      <c r="AK116" s="98">
        <v>51400</v>
      </c>
      <c r="AL116" s="110">
        <v>-9.1936965585471042E-2</v>
      </c>
      <c r="AM116" s="96">
        <v>13158</v>
      </c>
      <c r="AN116" s="110">
        <v>6.0530345772547678E-2</v>
      </c>
      <c r="AO116" s="96">
        <v>2204</v>
      </c>
      <c r="AP116" s="110">
        <v>-0.22448979591836737</v>
      </c>
      <c r="AQ116" s="98">
        <v>708</v>
      </c>
      <c r="AR116" s="110">
        <v>-0.41342170671085332</v>
      </c>
      <c r="AS116" s="98">
        <v>2912</v>
      </c>
      <c r="AT116" s="110">
        <v>-0.2808100765621141</v>
      </c>
    </row>
    <row r="117" spans="2:46" s="4" customFormat="1" ht="15" hidden="1" customHeight="1" outlineLevel="1" x14ac:dyDescent="0.25">
      <c r="B117" s="83" t="s">
        <v>132</v>
      </c>
      <c r="C117" s="96">
        <v>238850</v>
      </c>
      <c r="D117" s="110">
        <v>3.4641091950288638E-2</v>
      </c>
      <c r="E117" s="98">
        <v>145233</v>
      </c>
      <c r="F117" s="110">
        <v>7.9325421611493585E-3</v>
      </c>
      <c r="G117" s="98">
        <v>384083</v>
      </c>
      <c r="H117" s="110">
        <v>2.4377038643207172E-2</v>
      </c>
      <c r="I117" s="96">
        <v>178090</v>
      </c>
      <c r="J117" s="110">
        <v>6.1670988703091068E-2</v>
      </c>
      <c r="K117" s="98">
        <v>128551</v>
      </c>
      <c r="L117" s="110">
        <v>7.388039128873003E-2</v>
      </c>
      <c r="M117" s="98">
        <v>306641</v>
      </c>
      <c r="N117" s="110">
        <v>6.6755493091020357E-2</v>
      </c>
      <c r="O117" s="96">
        <v>53659</v>
      </c>
      <c r="P117" s="110">
        <v>8.934589305290519E-2</v>
      </c>
      <c r="Q117" s="98">
        <v>62886</v>
      </c>
      <c r="R117" s="110">
        <v>8.1760789912786125E-2</v>
      </c>
      <c r="S117" s="98">
        <v>116545</v>
      </c>
      <c r="T117" s="110">
        <v>8.5239917683977318E-2</v>
      </c>
      <c r="U117" s="96">
        <v>93547</v>
      </c>
      <c r="V117" s="110">
        <v>8.5106136179097458E-2</v>
      </c>
      <c r="W117" s="98">
        <v>46559</v>
      </c>
      <c r="X117" s="110">
        <v>9.0706772553704962E-2</v>
      </c>
      <c r="Y117" s="98">
        <v>140106</v>
      </c>
      <c r="Z117" s="110">
        <v>8.6960906770522151E-2</v>
      </c>
      <c r="AA117" s="96">
        <v>46677</v>
      </c>
      <c r="AB117" s="110">
        <v>-1.1520298172423282E-2</v>
      </c>
      <c r="AC117" s="98">
        <v>16342</v>
      </c>
      <c r="AD117" s="110">
        <v>-0.31350556605755098</v>
      </c>
      <c r="AE117" s="98">
        <v>63019</v>
      </c>
      <c r="AF117" s="110">
        <v>-0.11273336524652944</v>
      </c>
      <c r="AG117" s="96">
        <v>42140</v>
      </c>
      <c r="AH117" s="110">
        <v>-1.2906701646717145E-2</v>
      </c>
      <c r="AI117" s="98">
        <v>14619</v>
      </c>
      <c r="AJ117" s="110">
        <v>-0.33513734764416958</v>
      </c>
      <c r="AK117" s="98">
        <v>56759</v>
      </c>
      <c r="AL117" s="110">
        <v>-0.12245087277168787</v>
      </c>
      <c r="AM117" s="96">
        <v>12067</v>
      </c>
      <c r="AN117" s="110">
        <v>-4.849392840246014E-2</v>
      </c>
      <c r="AO117" s="96">
        <v>2016</v>
      </c>
      <c r="AP117" s="110">
        <v>-0.37098283931357257</v>
      </c>
      <c r="AQ117" s="98">
        <v>340</v>
      </c>
      <c r="AR117" s="110">
        <v>-0.41176470588235292</v>
      </c>
      <c r="AS117" s="98">
        <v>2356</v>
      </c>
      <c r="AT117" s="110">
        <v>-0.37721385144065556</v>
      </c>
    </row>
    <row r="118" spans="2:46" s="4" customFormat="1" ht="15" hidden="1" customHeight="1" outlineLevel="1" x14ac:dyDescent="0.25">
      <c r="B118" s="83" t="s">
        <v>133</v>
      </c>
      <c r="C118" s="96">
        <v>297675</v>
      </c>
      <c r="D118" s="110">
        <v>0.12307303417416837</v>
      </c>
      <c r="E118" s="98">
        <v>192630</v>
      </c>
      <c r="F118" s="110">
        <v>3.4504981069251706E-2</v>
      </c>
      <c r="G118" s="98">
        <v>490305</v>
      </c>
      <c r="H118" s="110">
        <v>8.6526806113562227E-2</v>
      </c>
      <c r="I118" s="96">
        <v>228130</v>
      </c>
      <c r="J118" s="110">
        <v>0.1114304923559617</v>
      </c>
      <c r="K118" s="98">
        <v>170176</v>
      </c>
      <c r="L118" s="110">
        <v>3.7266399288073959E-2</v>
      </c>
      <c r="M118" s="98">
        <v>398306</v>
      </c>
      <c r="N118" s="110">
        <v>7.8484782844145951E-2</v>
      </c>
      <c r="O118" s="96">
        <v>64264</v>
      </c>
      <c r="P118" s="110">
        <v>5.3059351751712391E-2</v>
      </c>
      <c r="Q118" s="98">
        <v>78017</v>
      </c>
      <c r="R118" s="110">
        <v>3.2243979888859409E-2</v>
      </c>
      <c r="S118" s="98">
        <v>142281</v>
      </c>
      <c r="T118" s="110">
        <v>4.1542831207999731E-2</v>
      </c>
      <c r="U118" s="96">
        <v>116957</v>
      </c>
      <c r="V118" s="110">
        <v>0.11829612277095181</v>
      </c>
      <c r="W118" s="98">
        <v>61508</v>
      </c>
      <c r="X118" s="110">
        <v>4.6303541659578729E-2</v>
      </c>
      <c r="Y118" s="98">
        <v>178465</v>
      </c>
      <c r="Z118" s="110">
        <v>9.2390938416242685E-2</v>
      </c>
      <c r="AA118" s="96">
        <v>55644</v>
      </c>
      <c r="AB118" s="110">
        <v>0.19435918349825076</v>
      </c>
      <c r="AC118" s="98">
        <v>21800</v>
      </c>
      <c r="AD118" s="110">
        <v>1.4142165984369237E-2</v>
      </c>
      <c r="AE118" s="98">
        <v>77444</v>
      </c>
      <c r="AF118" s="110">
        <v>0.13746052728207392</v>
      </c>
      <c r="AG118" s="96">
        <v>50199</v>
      </c>
      <c r="AH118" s="110">
        <v>0.18115294117647052</v>
      </c>
      <c r="AI118" s="98">
        <v>19171</v>
      </c>
      <c r="AJ118" s="110">
        <v>-1.923568834092193E-2</v>
      </c>
      <c r="AK118" s="98">
        <v>69370</v>
      </c>
      <c r="AL118" s="110">
        <v>0.1180234338485342</v>
      </c>
      <c r="AM118" s="96">
        <v>12036</v>
      </c>
      <c r="AN118" s="110">
        <v>0.13429459994345483</v>
      </c>
      <c r="AO118" s="96">
        <v>1865</v>
      </c>
      <c r="AP118" s="110">
        <v>-0.28158705701078579</v>
      </c>
      <c r="AQ118" s="98">
        <v>654</v>
      </c>
      <c r="AR118" s="110">
        <v>1.0819165378670892E-2</v>
      </c>
      <c r="AS118" s="98">
        <v>2519</v>
      </c>
      <c r="AT118" s="110">
        <v>-0.22325007708911504</v>
      </c>
    </row>
    <row r="119" spans="2:46" s="4" customFormat="1" ht="15" hidden="1" customHeight="1" outlineLevel="1" x14ac:dyDescent="0.25">
      <c r="B119" s="83" t="s">
        <v>134</v>
      </c>
      <c r="C119" s="96">
        <v>298679</v>
      </c>
      <c r="D119" s="110">
        <v>5.426288183095318E-2</v>
      </c>
      <c r="E119" s="98">
        <v>188171</v>
      </c>
      <c r="F119" s="110">
        <v>3.4520484683218555E-2</v>
      </c>
      <c r="G119" s="98">
        <v>486850</v>
      </c>
      <c r="H119" s="110">
        <v>4.6543622285564412E-2</v>
      </c>
      <c r="I119" s="96">
        <v>225542</v>
      </c>
      <c r="J119" s="110">
        <v>4.5807579417888045E-2</v>
      </c>
      <c r="K119" s="98">
        <v>165064</v>
      </c>
      <c r="L119" s="110">
        <v>4.6105875568005272E-2</v>
      </c>
      <c r="M119" s="98">
        <v>390606</v>
      </c>
      <c r="N119" s="110">
        <v>4.5933613958420327E-2</v>
      </c>
      <c r="O119" s="96">
        <v>65541</v>
      </c>
      <c r="P119" s="110">
        <v>1.3719182107835515E-2</v>
      </c>
      <c r="Q119" s="98">
        <v>77587</v>
      </c>
      <c r="R119" s="110">
        <v>5.2369584678403802E-2</v>
      </c>
      <c r="S119" s="98">
        <v>143128</v>
      </c>
      <c r="T119" s="110">
        <v>3.4311316664257907E-2</v>
      </c>
      <c r="U119" s="96">
        <v>113420</v>
      </c>
      <c r="V119" s="110">
        <v>4.456580801429344E-2</v>
      </c>
      <c r="W119" s="98">
        <v>55543</v>
      </c>
      <c r="X119" s="110">
        <v>-1.9765984857843755E-2</v>
      </c>
      <c r="Y119" s="98">
        <v>168963</v>
      </c>
      <c r="Z119" s="110">
        <v>2.250611217351306E-2</v>
      </c>
      <c r="AA119" s="96">
        <v>64158</v>
      </c>
      <c r="AB119" s="110">
        <v>0.14865276161489582</v>
      </c>
      <c r="AC119" s="98">
        <v>22236</v>
      </c>
      <c r="AD119" s="110">
        <v>-3.3763524964150693E-2</v>
      </c>
      <c r="AE119" s="98">
        <v>86394</v>
      </c>
      <c r="AF119" s="110">
        <v>9.5425267535629077E-2</v>
      </c>
      <c r="AG119" s="96">
        <v>55692</v>
      </c>
      <c r="AH119" s="110">
        <v>8.4873867731567243E-2</v>
      </c>
      <c r="AI119" s="98">
        <v>19548</v>
      </c>
      <c r="AJ119" s="110">
        <v>-5.9242504451609834E-2</v>
      </c>
      <c r="AK119" s="98">
        <v>75240</v>
      </c>
      <c r="AL119" s="110">
        <v>4.3348032282219728E-2</v>
      </c>
      <c r="AM119" s="96">
        <v>8432</v>
      </c>
      <c r="AN119" s="110">
        <v>-0.13862498723056493</v>
      </c>
      <c r="AO119" s="96">
        <v>547</v>
      </c>
      <c r="AP119" s="110">
        <v>-0.72636318159079538</v>
      </c>
      <c r="AQ119" s="98">
        <v>871</v>
      </c>
      <c r="AR119" s="110">
        <v>-0.20091743119266059</v>
      </c>
      <c r="AS119" s="98">
        <v>1418</v>
      </c>
      <c r="AT119" s="110">
        <v>-0.54095176432502434</v>
      </c>
    </row>
    <row r="120" spans="2:46" s="4" customFormat="1" ht="15" hidden="1" customHeight="1" outlineLevel="1" x14ac:dyDescent="0.25">
      <c r="B120" s="83" t="s">
        <v>135</v>
      </c>
      <c r="C120" s="96">
        <v>267730</v>
      </c>
      <c r="D120" s="110">
        <v>0.16128668465295437</v>
      </c>
      <c r="E120" s="98">
        <v>153501</v>
      </c>
      <c r="F120" s="110">
        <v>0.15304183223538437</v>
      </c>
      <c r="G120" s="98">
        <v>421231</v>
      </c>
      <c r="H120" s="110">
        <v>0.15826855444313992</v>
      </c>
      <c r="I120" s="96">
        <v>203961</v>
      </c>
      <c r="J120" s="110">
        <v>0.17265467340497098</v>
      </c>
      <c r="K120" s="98">
        <v>137528</v>
      </c>
      <c r="L120" s="110">
        <v>0.19344649241556455</v>
      </c>
      <c r="M120" s="98">
        <v>341489</v>
      </c>
      <c r="N120" s="110">
        <v>0.18094042542890443</v>
      </c>
      <c r="O120" s="96">
        <v>58139</v>
      </c>
      <c r="P120" s="110">
        <v>0.11379528343454859</v>
      </c>
      <c r="Q120" s="98">
        <v>63118</v>
      </c>
      <c r="R120" s="110">
        <v>0.24199134199134198</v>
      </c>
      <c r="S120" s="98">
        <v>121257</v>
      </c>
      <c r="T120" s="110">
        <v>0.17703530416719238</v>
      </c>
      <c r="U120" s="96">
        <v>103198</v>
      </c>
      <c r="V120" s="110">
        <v>0.17672949520519055</v>
      </c>
      <c r="W120" s="98">
        <v>47770</v>
      </c>
      <c r="X120" s="110">
        <v>6.9254185692541936E-2</v>
      </c>
      <c r="Y120" s="98">
        <v>150968</v>
      </c>
      <c r="Z120" s="110">
        <v>0.14045703493862138</v>
      </c>
      <c r="AA120" s="96">
        <v>49449</v>
      </c>
      <c r="AB120" s="110">
        <v>0.14301234339605196</v>
      </c>
      <c r="AC120" s="98">
        <v>15135</v>
      </c>
      <c r="AD120" s="110">
        <v>-0.13657367790518571</v>
      </c>
      <c r="AE120" s="98">
        <v>64584</v>
      </c>
      <c r="AF120" s="110">
        <v>6.2394104390452565E-2</v>
      </c>
      <c r="AG120" s="96">
        <v>43838</v>
      </c>
      <c r="AH120" s="110">
        <v>9.3107919409535222E-2</v>
      </c>
      <c r="AI120" s="98">
        <v>13250</v>
      </c>
      <c r="AJ120" s="110">
        <v>-0.1621877963958267</v>
      </c>
      <c r="AK120" s="98">
        <v>57088</v>
      </c>
      <c r="AL120" s="110">
        <v>2.0905237933439347E-2</v>
      </c>
      <c r="AM120" s="96">
        <v>13213</v>
      </c>
      <c r="AN120" s="110">
        <v>0.26367635807192036</v>
      </c>
      <c r="AO120" s="96">
        <v>1107</v>
      </c>
      <c r="AP120" s="110">
        <v>-0.61788056610286501</v>
      </c>
      <c r="AQ120" s="98">
        <v>838</v>
      </c>
      <c r="AR120" s="110">
        <v>1.3149171270718232</v>
      </c>
      <c r="AS120" s="98">
        <v>1945</v>
      </c>
      <c r="AT120" s="110">
        <v>-0.40319116293341517</v>
      </c>
    </row>
    <row r="121" spans="2:46" s="4" customFormat="1" ht="15" hidden="1" customHeight="1" outlineLevel="1" x14ac:dyDescent="0.25">
      <c r="B121" s="83" t="s">
        <v>153</v>
      </c>
      <c r="C121" s="96">
        <v>282737</v>
      </c>
      <c r="D121" s="110">
        <v>5.00285962579754E-2</v>
      </c>
      <c r="E121" s="98">
        <v>176118</v>
      </c>
      <c r="F121" s="110">
        <v>7.1661971145362324E-2</v>
      </c>
      <c r="G121" s="98">
        <v>458855</v>
      </c>
      <c r="H121" s="110">
        <v>5.8227842262694063E-2</v>
      </c>
      <c r="I121" s="96">
        <v>222024</v>
      </c>
      <c r="J121" s="110">
        <v>6.0033420864167963E-2</v>
      </c>
      <c r="K121" s="98">
        <v>155686</v>
      </c>
      <c r="L121" s="110">
        <v>8.2656467315716187E-2</v>
      </c>
      <c r="M121" s="98">
        <v>377710</v>
      </c>
      <c r="N121" s="110">
        <v>6.9242745930643945E-2</v>
      </c>
      <c r="O121" s="96">
        <v>64733</v>
      </c>
      <c r="P121" s="110">
        <v>7.8312315117545772E-3</v>
      </c>
      <c r="Q121" s="98">
        <v>72606</v>
      </c>
      <c r="R121" s="110">
        <v>3.198021490704428E-2</v>
      </c>
      <c r="S121" s="98">
        <v>137339</v>
      </c>
      <c r="T121" s="110">
        <v>2.0455322247484808E-2</v>
      </c>
      <c r="U121" s="96">
        <v>114953</v>
      </c>
      <c r="V121" s="110">
        <v>9.0304651339251807E-2</v>
      </c>
      <c r="W121" s="98">
        <v>54965</v>
      </c>
      <c r="X121" s="110">
        <v>0.10183421870301701</v>
      </c>
      <c r="Y121" s="98">
        <v>169918</v>
      </c>
      <c r="Z121" s="110">
        <v>9.4007739011183533E-2</v>
      </c>
      <c r="AA121" s="96">
        <v>46070</v>
      </c>
      <c r="AB121" s="110">
        <v>8.9563181420428961E-2</v>
      </c>
      <c r="AC121" s="98">
        <v>19360</v>
      </c>
      <c r="AD121" s="110">
        <v>4.9312224240851688E-3</v>
      </c>
      <c r="AE121" s="98">
        <v>65430</v>
      </c>
      <c r="AF121" s="110">
        <v>6.3072723727822133E-2</v>
      </c>
      <c r="AG121" s="96">
        <v>42668</v>
      </c>
      <c r="AH121" s="110">
        <v>0.13832937598377937</v>
      </c>
      <c r="AI121" s="98">
        <v>16972</v>
      </c>
      <c r="AJ121" s="110">
        <v>-2.0318633110136264E-2</v>
      </c>
      <c r="AK121" s="98">
        <v>59640</v>
      </c>
      <c r="AL121" s="110">
        <v>8.8182166511576954E-2</v>
      </c>
      <c r="AM121" s="96">
        <v>13432</v>
      </c>
      <c r="AN121" s="110">
        <v>-3.2625135037810615E-2</v>
      </c>
      <c r="AO121" s="96">
        <v>1211</v>
      </c>
      <c r="AP121" s="110">
        <v>-0.66803728070175439</v>
      </c>
      <c r="AQ121" s="98">
        <v>1072</v>
      </c>
      <c r="AR121" s="110">
        <v>-0.15987460815047017</v>
      </c>
      <c r="AS121" s="98">
        <v>2283</v>
      </c>
      <c r="AT121" s="110">
        <v>-0.53635255889520717</v>
      </c>
    </row>
    <row r="122" spans="2:46" s="4" customFormat="1" ht="15" hidden="1" customHeight="1" outlineLevel="1" x14ac:dyDescent="0.25">
      <c r="B122" s="83" t="s">
        <v>124</v>
      </c>
      <c r="C122" s="96">
        <v>257912</v>
      </c>
      <c r="D122" s="110">
        <v>8.9118610857741309E-2</v>
      </c>
      <c r="E122" s="98">
        <v>154418</v>
      </c>
      <c r="F122" s="110">
        <v>-3.3867022042031847E-2</v>
      </c>
      <c r="G122" s="98">
        <v>412330</v>
      </c>
      <c r="H122" s="110">
        <v>3.9559902077203724E-2</v>
      </c>
      <c r="I122" s="96">
        <v>192001</v>
      </c>
      <c r="J122" s="110">
        <v>0.10112520645990086</v>
      </c>
      <c r="K122" s="98">
        <v>137365</v>
      </c>
      <c r="L122" s="110">
        <v>-8.6601955760834404E-3</v>
      </c>
      <c r="M122" s="98">
        <v>329366</v>
      </c>
      <c r="N122" s="110">
        <v>5.2512838211374424E-2</v>
      </c>
      <c r="O122" s="96">
        <v>57688</v>
      </c>
      <c r="P122" s="110">
        <v>3.6044611267757487E-2</v>
      </c>
      <c r="Q122" s="98">
        <v>65923</v>
      </c>
      <c r="R122" s="110">
        <v>1.6060171698956571E-2</v>
      </c>
      <c r="S122" s="98">
        <v>123611</v>
      </c>
      <c r="T122" s="110">
        <v>2.5289892337552411E-2</v>
      </c>
      <c r="U122" s="96">
        <v>96845</v>
      </c>
      <c r="V122" s="110">
        <v>0.11048044948973734</v>
      </c>
      <c r="W122" s="98">
        <v>47534</v>
      </c>
      <c r="X122" s="110">
        <v>-6.3000197122018542E-2</v>
      </c>
      <c r="Y122" s="98">
        <v>144379</v>
      </c>
      <c r="Z122" s="110">
        <v>4.6679715818471745E-2</v>
      </c>
      <c r="AA122" s="96">
        <v>49634</v>
      </c>
      <c r="AB122" s="110">
        <v>0.12454403335070352</v>
      </c>
      <c r="AC122" s="98">
        <v>15990</v>
      </c>
      <c r="AD122" s="110">
        <v>-0.21594586643130331</v>
      </c>
      <c r="AE122" s="98">
        <v>65624</v>
      </c>
      <c r="AF122" s="110">
        <v>1.6937595884148671E-2</v>
      </c>
      <c r="AG122" s="96">
        <v>43958</v>
      </c>
      <c r="AH122" s="110">
        <v>0.11608185649723257</v>
      </c>
      <c r="AI122" s="98">
        <v>14040</v>
      </c>
      <c r="AJ122" s="110">
        <v>-0.15807147997121607</v>
      </c>
      <c r="AK122" s="98">
        <v>57998</v>
      </c>
      <c r="AL122" s="110">
        <v>3.4533195390817228E-2</v>
      </c>
      <c r="AM122" s="96">
        <v>15187</v>
      </c>
      <c r="AN122" s="110">
        <v>7.5631924633450254E-3</v>
      </c>
      <c r="AO122" s="96">
        <v>1090</v>
      </c>
      <c r="AP122" s="110">
        <v>-0.66253869969040247</v>
      </c>
      <c r="AQ122" s="98">
        <v>1063</v>
      </c>
      <c r="AR122" s="110">
        <v>0.21903669724770647</v>
      </c>
      <c r="AS122" s="98">
        <v>2153</v>
      </c>
      <c r="AT122" s="110">
        <v>-0.47513408093612874</v>
      </c>
    </row>
    <row r="123" spans="2:46" s="4" customFormat="1" ht="15" hidden="1" customHeight="1" outlineLevel="1" x14ac:dyDescent="0.25">
      <c r="B123" s="83" t="s">
        <v>125</v>
      </c>
      <c r="C123" s="96">
        <v>248209</v>
      </c>
      <c r="D123" s="110">
        <v>3.2247198020419532E-2</v>
      </c>
      <c r="E123" s="98">
        <v>168124</v>
      </c>
      <c r="F123" s="110">
        <v>1.5486832568253117E-2</v>
      </c>
      <c r="G123" s="98">
        <v>416333</v>
      </c>
      <c r="H123" s="110">
        <v>2.541285420489392E-2</v>
      </c>
      <c r="I123" s="96">
        <v>187005</v>
      </c>
      <c r="J123" s="110">
        <v>5.0755174971343742E-2</v>
      </c>
      <c r="K123" s="98">
        <v>149729</v>
      </c>
      <c r="L123" s="110">
        <v>4.9463104183021134E-2</v>
      </c>
      <c r="M123" s="98">
        <v>336734</v>
      </c>
      <c r="N123" s="110">
        <v>5.0180262222277561E-2</v>
      </c>
      <c r="O123" s="96">
        <v>51191</v>
      </c>
      <c r="P123" s="110">
        <v>-3.2452559159295347E-2</v>
      </c>
      <c r="Q123" s="98">
        <v>66602</v>
      </c>
      <c r="R123" s="110">
        <v>3.0926877592718727E-2</v>
      </c>
      <c r="S123" s="98">
        <v>117793</v>
      </c>
      <c r="T123" s="110">
        <v>2.3912451494314535E-3</v>
      </c>
      <c r="U123" s="96">
        <v>97623</v>
      </c>
      <c r="V123" s="110">
        <v>8.5242621310655409E-2</v>
      </c>
      <c r="W123" s="98">
        <v>54322</v>
      </c>
      <c r="X123" s="110">
        <v>4.6082150628742991E-2</v>
      </c>
      <c r="Y123" s="98">
        <v>151945</v>
      </c>
      <c r="Z123" s="110">
        <v>7.0910039186941498E-2</v>
      </c>
      <c r="AA123" s="96">
        <v>47967</v>
      </c>
      <c r="AB123" s="110">
        <v>5.0755750273822509E-2</v>
      </c>
      <c r="AC123" s="98">
        <v>17532</v>
      </c>
      <c r="AD123" s="110">
        <v>-0.19937893871586443</v>
      </c>
      <c r="AE123" s="98">
        <v>65499</v>
      </c>
      <c r="AF123" s="110">
        <v>-3.033398472197546E-2</v>
      </c>
      <c r="AG123" s="96">
        <v>43775</v>
      </c>
      <c r="AH123" s="110">
        <v>0.10384043170184332</v>
      </c>
      <c r="AI123" s="98">
        <v>15325</v>
      </c>
      <c r="AJ123" s="110">
        <v>-0.15190924183729937</v>
      </c>
      <c r="AK123" s="98">
        <v>59100</v>
      </c>
      <c r="AL123" s="110">
        <v>2.3784364335579511E-2</v>
      </c>
      <c r="AM123" s="96">
        <v>12436</v>
      </c>
      <c r="AN123" s="110">
        <v>-7.5252825698988723E-2</v>
      </c>
      <c r="AO123" s="96">
        <v>801</v>
      </c>
      <c r="AP123" s="110">
        <v>-0.76336779911373709</v>
      </c>
      <c r="AQ123" s="98">
        <v>863</v>
      </c>
      <c r="AR123" s="110">
        <v>-0.12828282828282833</v>
      </c>
      <c r="AS123" s="98">
        <v>1664</v>
      </c>
      <c r="AT123" s="110">
        <v>-0.61965714285714291</v>
      </c>
    </row>
    <row r="124" spans="2:46" s="4" customFormat="1" ht="15.75" collapsed="1" x14ac:dyDescent="0.25">
      <c r="B124" s="106">
        <v>2011</v>
      </c>
      <c r="C124" s="111">
        <v>3189953</v>
      </c>
      <c r="D124" s="108">
        <v>8.5679405379263329E-2</v>
      </c>
      <c r="E124" s="112">
        <v>1970250</v>
      </c>
      <c r="F124" s="108">
        <v>4.0744465737968527E-2</v>
      </c>
      <c r="G124" s="112">
        <v>5160203</v>
      </c>
      <c r="H124" s="108">
        <v>6.8072009231421982E-2</v>
      </c>
      <c r="I124" s="111">
        <v>2413461</v>
      </c>
      <c r="J124" s="108">
        <v>9.6807368701379071E-2</v>
      </c>
      <c r="K124" s="112">
        <v>1739969</v>
      </c>
      <c r="L124" s="108">
        <v>6.3450628730547409E-2</v>
      </c>
      <c r="M124" s="112">
        <v>4153430</v>
      </c>
      <c r="N124" s="108">
        <v>8.2582059721690859E-2</v>
      </c>
      <c r="O124" s="111">
        <v>705546</v>
      </c>
      <c r="P124" s="108">
        <v>6.5737599429629645E-2</v>
      </c>
      <c r="Q124" s="112">
        <v>810214</v>
      </c>
      <c r="R124" s="108">
        <v>5.1595017015764633E-2</v>
      </c>
      <c r="S124" s="112">
        <v>1515760</v>
      </c>
      <c r="T124" s="108">
        <v>5.8131027973707283E-2</v>
      </c>
      <c r="U124" s="111">
        <v>1236970</v>
      </c>
      <c r="V124" s="108">
        <v>0.10148708815672314</v>
      </c>
      <c r="W124" s="112">
        <v>610589</v>
      </c>
      <c r="X124" s="108">
        <v>3.7634911112885971E-2</v>
      </c>
      <c r="Y124" s="112">
        <v>1847559</v>
      </c>
      <c r="Z124" s="108">
        <v>7.9532885407226583E-2</v>
      </c>
      <c r="AA124" s="111">
        <v>601893</v>
      </c>
      <c r="AB124" s="108">
        <v>9.6951681805589995E-2</v>
      </c>
      <c r="AC124" s="112">
        <v>217907</v>
      </c>
      <c r="AD124" s="108">
        <v>-0.11378850361549664</v>
      </c>
      <c r="AE124" s="112">
        <v>819800</v>
      </c>
      <c r="AF124" s="108">
        <v>3.1737441824758239E-2</v>
      </c>
      <c r="AG124" s="111">
        <v>537233</v>
      </c>
      <c r="AH124" s="108">
        <v>9.1327002183738681E-2</v>
      </c>
      <c r="AI124" s="112">
        <v>190519</v>
      </c>
      <c r="AJ124" s="108">
        <v>-0.13152940425667703</v>
      </c>
      <c r="AK124" s="112">
        <v>727752</v>
      </c>
      <c r="AL124" s="108">
        <v>2.2629164980439764E-2</v>
      </c>
      <c r="AM124" s="111">
        <v>154803</v>
      </c>
      <c r="AN124" s="108">
        <v>-4.1813281184667206E-3</v>
      </c>
      <c r="AO124" s="111">
        <v>19796</v>
      </c>
      <c r="AP124" s="108">
        <v>-0.41114878933904453</v>
      </c>
      <c r="AQ124" s="112">
        <v>12374</v>
      </c>
      <c r="AR124" s="108">
        <v>0.11719032141567354</v>
      </c>
      <c r="AS124" s="112">
        <v>32170</v>
      </c>
      <c r="AT124" s="108">
        <v>-0.28021658388150539</v>
      </c>
    </row>
    <row r="125" spans="2:46" s="4" customFormat="1" ht="15" hidden="1" customHeight="1" outlineLevel="1" x14ac:dyDescent="0.25">
      <c r="B125" s="83" t="s">
        <v>126</v>
      </c>
      <c r="C125" s="96">
        <v>226497</v>
      </c>
      <c r="D125" s="110">
        <v>6.5757898005853521E-2</v>
      </c>
      <c r="E125" s="98">
        <v>155740</v>
      </c>
      <c r="F125" s="110">
        <v>-7.4122514981451504E-2</v>
      </c>
      <c r="G125" s="98">
        <v>382237</v>
      </c>
      <c r="H125" s="110">
        <v>3.9581855908386032E-3</v>
      </c>
      <c r="I125" s="96">
        <v>166831</v>
      </c>
      <c r="J125" s="110">
        <v>7.9120822256288914E-2</v>
      </c>
      <c r="K125" s="98">
        <v>134526</v>
      </c>
      <c r="L125" s="110">
        <v>-7.1357075305633622E-2</v>
      </c>
      <c r="M125" s="98">
        <v>301357</v>
      </c>
      <c r="N125" s="110">
        <v>6.3280149067328484E-3</v>
      </c>
      <c r="O125" s="96">
        <v>53581</v>
      </c>
      <c r="P125" s="110">
        <v>0.21562266034439737</v>
      </c>
      <c r="Q125" s="98">
        <v>63802</v>
      </c>
      <c r="R125" s="110">
        <v>-9.7196870003254499E-2</v>
      </c>
      <c r="S125" s="98">
        <v>117383</v>
      </c>
      <c r="T125" s="110">
        <v>2.2963363195872777E-2</v>
      </c>
      <c r="U125" s="96">
        <v>85215</v>
      </c>
      <c r="V125" s="110">
        <v>2.3701977367194482E-2</v>
      </c>
      <c r="W125" s="98">
        <v>46322</v>
      </c>
      <c r="X125" s="110">
        <v>-0.12767880682460175</v>
      </c>
      <c r="Y125" s="98">
        <v>131537</v>
      </c>
      <c r="Z125" s="110">
        <v>-3.5256410256410242E-2</v>
      </c>
      <c r="AA125" s="96">
        <v>44252</v>
      </c>
      <c r="AB125" s="110">
        <v>3.7002319968129749E-2</v>
      </c>
      <c r="AC125" s="98">
        <v>20597</v>
      </c>
      <c r="AD125" s="110">
        <v>-7.6326292658863593E-2</v>
      </c>
      <c r="AE125" s="98">
        <v>64849</v>
      </c>
      <c r="AF125" s="110">
        <v>-1.8931231915286784E-3</v>
      </c>
      <c r="AG125" s="96">
        <v>38947</v>
      </c>
      <c r="AH125" s="110">
        <v>3.9140875133404585E-2</v>
      </c>
      <c r="AI125" s="98">
        <v>18813</v>
      </c>
      <c r="AJ125" s="110">
        <v>-7.0044488383588677E-2</v>
      </c>
      <c r="AK125" s="98">
        <v>57760</v>
      </c>
      <c r="AL125" s="110">
        <v>8.664009703691633E-4</v>
      </c>
      <c r="AM125" s="96">
        <v>13188</v>
      </c>
      <c r="AN125" s="110">
        <v>-2.8150331613854052E-2</v>
      </c>
      <c r="AO125" s="96">
        <v>2226</v>
      </c>
      <c r="AP125" s="110">
        <v>0.32499999999999996</v>
      </c>
      <c r="AQ125" s="98">
        <v>617</v>
      </c>
      <c r="AR125" s="110">
        <v>-0.41013384321223711</v>
      </c>
      <c r="AS125" s="98">
        <v>2843</v>
      </c>
      <c r="AT125" s="110">
        <v>4.2920029347028654E-2</v>
      </c>
    </row>
    <row r="126" spans="2:46" s="4" customFormat="1" ht="15" hidden="1" customHeight="1" outlineLevel="1" x14ac:dyDescent="0.25">
      <c r="B126" s="83" t="s">
        <v>127</v>
      </c>
      <c r="C126" s="96">
        <v>223216</v>
      </c>
      <c r="D126" s="110">
        <v>-2.9079766111128613E-3</v>
      </c>
      <c r="E126" s="98">
        <v>146331</v>
      </c>
      <c r="F126" s="110">
        <v>-9.5130321862535894E-2</v>
      </c>
      <c r="G126" s="98">
        <v>369547</v>
      </c>
      <c r="H126" s="110">
        <v>-4.1586484846284355E-2</v>
      </c>
      <c r="I126" s="96">
        <v>160394</v>
      </c>
      <c r="J126" s="110">
        <v>-3.8134751068269468E-3</v>
      </c>
      <c r="K126" s="98">
        <v>127076</v>
      </c>
      <c r="L126" s="110">
        <v>-8.9041341390854289E-2</v>
      </c>
      <c r="M126" s="98">
        <v>287470</v>
      </c>
      <c r="N126" s="110">
        <v>-4.337698208016505E-2</v>
      </c>
      <c r="O126" s="96">
        <v>47980</v>
      </c>
      <c r="P126" s="110">
        <v>1.0999199292005546E-2</v>
      </c>
      <c r="Q126" s="98">
        <v>61408</v>
      </c>
      <c r="R126" s="110">
        <v>-8.781937017231134E-2</v>
      </c>
      <c r="S126" s="98">
        <v>109388</v>
      </c>
      <c r="T126" s="110">
        <v>-4.6960218857272307E-2</v>
      </c>
      <c r="U126" s="96">
        <v>82016</v>
      </c>
      <c r="V126" s="110">
        <v>-2.1066828994640741E-2</v>
      </c>
      <c r="W126" s="98">
        <v>43403</v>
      </c>
      <c r="X126" s="110">
        <v>-0.13213093119513708</v>
      </c>
      <c r="Y126" s="98">
        <v>125419</v>
      </c>
      <c r="Z126" s="110">
        <v>-6.2582217172925114E-2</v>
      </c>
      <c r="AA126" s="96">
        <v>43456</v>
      </c>
      <c r="AB126" s="110">
        <v>-5.3761567773543795E-2</v>
      </c>
      <c r="AC126" s="98">
        <v>18091</v>
      </c>
      <c r="AD126" s="110">
        <v>-0.13556001529051986</v>
      </c>
      <c r="AE126" s="98">
        <v>61547</v>
      </c>
      <c r="AF126" s="110">
        <v>-7.9368165976096861E-2</v>
      </c>
      <c r="AG126" s="96">
        <v>38426</v>
      </c>
      <c r="AH126" s="110">
        <v>-4.4818414576549226E-2</v>
      </c>
      <c r="AI126" s="98">
        <v>16463</v>
      </c>
      <c r="AJ126" s="110">
        <v>-0.12843453862036103</v>
      </c>
      <c r="AK126" s="98">
        <v>54889</v>
      </c>
      <c r="AL126" s="110">
        <v>-7.1534896309076723E-2</v>
      </c>
      <c r="AM126" s="96">
        <v>16745</v>
      </c>
      <c r="AN126" s="110">
        <v>0.10367782757711574</v>
      </c>
      <c r="AO126" s="96">
        <v>2621</v>
      </c>
      <c r="AP126" s="110">
        <v>0.48751418842224736</v>
      </c>
      <c r="AQ126" s="98">
        <v>1164</v>
      </c>
      <c r="AR126" s="110">
        <v>-9.7674418604651203E-2</v>
      </c>
      <c r="AS126" s="98">
        <v>3785</v>
      </c>
      <c r="AT126" s="110">
        <v>0.240170380078637</v>
      </c>
    </row>
    <row r="127" spans="2:46" s="4" customFormat="1" ht="15" hidden="1" customHeight="1" outlineLevel="1" x14ac:dyDescent="0.25">
      <c r="B127" s="83" t="s">
        <v>128</v>
      </c>
      <c r="C127" s="96">
        <v>239927</v>
      </c>
      <c r="D127" s="110">
        <v>4.2557999070103048E-2</v>
      </c>
      <c r="E127" s="98">
        <v>164434</v>
      </c>
      <c r="F127" s="110">
        <v>-8.3294773519163812E-2</v>
      </c>
      <c r="G127" s="98">
        <v>404361</v>
      </c>
      <c r="H127" s="110">
        <v>-1.2568741025816399E-2</v>
      </c>
      <c r="I127" s="96">
        <v>177083</v>
      </c>
      <c r="J127" s="110">
        <v>7.4219887411433483E-2</v>
      </c>
      <c r="K127" s="98">
        <v>142182</v>
      </c>
      <c r="L127" s="110">
        <v>-6.6434668417596821E-2</v>
      </c>
      <c r="M127" s="98">
        <v>319265</v>
      </c>
      <c r="N127" s="110">
        <v>6.6751169800849386E-3</v>
      </c>
      <c r="O127" s="96">
        <v>52887</v>
      </c>
      <c r="P127" s="110">
        <v>8.0649775234981513E-2</v>
      </c>
      <c r="Q127" s="98">
        <v>67131</v>
      </c>
      <c r="R127" s="110">
        <v>-0.1197204337734884</v>
      </c>
      <c r="S127" s="98">
        <v>120018</v>
      </c>
      <c r="T127" s="110">
        <v>-4.1397432927852029E-2</v>
      </c>
      <c r="U127" s="96">
        <v>90580</v>
      </c>
      <c r="V127" s="110">
        <v>6.4007235907013849E-2</v>
      </c>
      <c r="W127" s="98">
        <v>49749</v>
      </c>
      <c r="X127" s="110">
        <v>-3.8245895074089375E-3</v>
      </c>
      <c r="Y127" s="98">
        <v>140329</v>
      </c>
      <c r="Z127" s="110">
        <v>3.8927675074590384E-2</v>
      </c>
      <c r="AA127" s="96">
        <v>45809</v>
      </c>
      <c r="AB127" s="110">
        <v>-3.9119855686537752E-2</v>
      </c>
      <c r="AC127" s="98">
        <v>21045</v>
      </c>
      <c r="AD127" s="110">
        <v>-0.1845867720562594</v>
      </c>
      <c r="AE127" s="98">
        <v>66854</v>
      </c>
      <c r="AF127" s="110">
        <v>-9.0211341398690803E-2</v>
      </c>
      <c r="AG127" s="96">
        <v>40275</v>
      </c>
      <c r="AH127" s="110">
        <v>-3.9997139656282044E-2</v>
      </c>
      <c r="AI127" s="98">
        <v>18965</v>
      </c>
      <c r="AJ127" s="110">
        <v>-0.18380960578412808</v>
      </c>
      <c r="AK127" s="98">
        <v>59240</v>
      </c>
      <c r="AL127" s="110">
        <v>-9.1257727530718369E-2</v>
      </c>
      <c r="AM127" s="96">
        <v>14574</v>
      </c>
      <c r="AN127" s="110">
        <v>-6.8872987477638592E-2</v>
      </c>
      <c r="AO127" s="96">
        <v>2461</v>
      </c>
      <c r="AP127" s="110">
        <v>0.25625319040326699</v>
      </c>
      <c r="AQ127" s="98">
        <v>1207</v>
      </c>
      <c r="AR127" s="110">
        <v>-4.6603475513428139E-2</v>
      </c>
      <c r="AS127" s="98">
        <v>3668</v>
      </c>
      <c r="AT127" s="110">
        <v>0.1373643410852714</v>
      </c>
    </row>
    <row r="128" spans="2:46" s="4" customFormat="1" ht="15" hidden="1" customHeight="1" outlineLevel="1" x14ac:dyDescent="0.25">
      <c r="B128" s="83" t="s">
        <v>129</v>
      </c>
      <c r="C128" s="96">
        <v>258952</v>
      </c>
      <c r="D128" s="110">
        <v>2.3258754633178613E-2</v>
      </c>
      <c r="E128" s="98">
        <v>163597</v>
      </c>
      <c r="F128" s="110">
        <v>-1.0685518008756389E-2</v>
      </c>
      <c r="G128" s="98">
        <v>422549</v>
      </c>
      <c r="H128" s="110">
        <v>9.8439404440409106E-3</v>
      </c>
      <c r="I128" s="96">
        <v>197793</v>
      </c>
      <c r="J128" s="110">
        <v>7.1880300657349183E-2</v>
      </c>
      <c r="K128" s="98">
        <v>142450</v>
      </c>
      <c r="L128" s="110">
        <v>2.3965611432186007E-2</v>
      </c>
      <c r="M128" s="98">
        <v>340243</v>
      </c>
      <c r="N128" s="110">
        <v>5.1284586506820773E-2</v>
      </c>
      <c r="O128" s="96">
        <v>58743</v>
      </c>
      <c r="P128" s="110">
        <v>5.1742968148532853E-2</v>
      </c>
      <c r="Q128" s="98">
        <v>67224</v>
      </c>
      <c r="R128" s="110">
        <v>-8.7879681509879237E-3</v>
      </c>
      <c r="S128" s="98">
        <v>125967</v>
      </c>
      <c r="T128" s="110">
        <v>1.8548915284662071E-2</v>
      </c>
      <c r="U128" s="96">
        <v>102877</v>
      </c>
      <c r="V128" s="110">
        <v>0.12873036074782762</v>
      </c>
      <c r="W128" s="98">
        <v>53734</v>
      </c>
      <c r="X128" s="110">
        <v>3.5676425804213263E-2</v>
      </c>
      <c r="Y128" s="98">
        <v>156611</v>
      </c>
      <c r="Z128" s="110">
        <v>9.4975074636257428E-2</v>
      </c>
      <c r="AA128" s="96">
        <v>46056</v>
      </c>
      <c r="AB128" s="110">
        <v>-0.13975120475176506</v>
      </c>
      <c r="AC128" s="98">
        <v>20081</v>
      </c>
      <c r="AD128" s="110">
        <v>-0.19272361809045224</v>
      </c>
      <c r="AE128" s="98">
        <v>66137</v>
      </c>
      <c r="AF128" s="110">
        <v>-0.15655567316643926</v>
      </c>
      <c r="AG128" s="96">
        <v>41480</v>
      </c>
      <c r="AH128" s="110">
        <v>-0.13682239101030069</v>
      </c>
      <c r="AI128" s="98">
        <v>18320</v>
      </c>
      <c r="AJ128" s="110">
        <v>-0.18086295551084286</v>
      </c>
      <c r="AK128" s="98">
        <v>59800</v>
      </c>
      <c r="AL128" s="110">
        <v>-0.15080942913944906</v>
      </c>
      <c r="AM128" s="96">
        <v>12595</v>
      </c>
      <c r="AN128" s="110">
        <v>-3.7005887300252338E-2</v>
      </c>
      <c r="AO128" s="96">
        <v>2508</v>
      </c>
      <c r="AP128" s="110">
        <v>0.30624999999999991</v>
      </c>
      <c r="AQ128" s="98">
        <v>1066</v>
      </c>
      <c r="AR128" s="110">
        <v>-0.22359796067006554</v>
      </c>
      <c r="AS128" s="98">
        <v>3574</v>
      </c>
      <c r="AT128" s="110">
        <v>8.5332523534770832E-2</v>
      </c>
    </row>
    <row r="129" spans="2:46" s="4" customFormat="1" ht="15" hidden="1" customHeight="1" outlineLevel="1" x14ac:dyDescent="0.25">
      <c r="B129" s="83" t="s">
        <v>152</v>
      </c>
      <c r="C129" s="96">
        <v>233329</v>
      </c>
      <c r="D129" s="110">
        <v>7.4694167065846306E-2</v>
      </c>
      <c r="E129" s="98">
        <v>127968</v>
      </c>
      <c r="F129" s="110">
        <v>-3.9142219986334381E-2</v>
      </c>
      <c r="G129" s="98">
        <v>361297</v>
      </c>
      <c r="H129" s="110">
        <v>3.1413702243550334E-2</v>
      </c>
      <c r="I129" s="96">
        <v>173954</v>
      </c>
      <c r="J129" s="110">
        <v>8.8471044645371144E-2</v>
      </c>
      <c r="K129" s="98">
        <v>108089</v>
      </c>
      <c r="L129" s="110">
        <v>-2.5118603099013259E-2</v>
      </c>
      <c r="M129" s="98">
        <v>282043</v>
      </c>
      <c r="N129" s="110">
        <v>4.1944814898278171E-2</v>
      </c>
      <c r="O129" s="96">
        <v>48879</v>
      </c>
      <c r="P129" s="110">
        <v>7.0499342969776668E-2</v>
      </c>
      <c r="Q129" s="98">
        <v>52797</v>
      </c>
      <c r="R129" s="110">
        <v>-3.7569725473039495E-2</v>
      </c>
      <c r="S129" s="98">
        <v>101676</v>
      </c>
      <c r="T129" s="110">
        <v>1.1520324717960939E-2</v>
      </c>
      <c r="U129" s="96">
        <v>92640</v>
      </c>
      <c r="V129" s="110">
        <v>9.8476314697337974E-2</v>
      </c>
      <c r="W129" s="98">
        <v>39879</v>
      </c>
      <c r="X129" s="110">
        <v>8.318584070796442E-3</v>
      </c>
      <c r="Y129" s="98">
        <v>132519</v>
      </c>
      <c r="Z129" s="110">
        <v>6.9693667514227009E-2</v>
      </c>
      <c r="AA129" s="96">
        <v>44126</v>
      </c>
      <c r="AB129" s="110">
        <v>5.0769157498690376E-2</v>
      </c>
      <c r="AC129" s="98">
        <v>18672</v>
      </c>
      <c r="AD129" s="110">
        <v>-0.12416154603874474</v>
      </c>
      <c r="AE129" s="98">
        <v>62798</v>
      </c>
      <c r="AF129" s="110">
        <v>-8.1341904506183615E-3</v>
      </c>
      <c r="AG129" s="96">
        <v>39991</v>
      </c>
      <c r="AH129" s="110">
        <v>8.2153971045866525E-2</v>
      </c>
      <c r="AI129" s="98">
        <v>16613</v>
      </c>
      <c r="AJ129" s="110">
        <v>-0.13311417240659573</v>
      </c>
      <c r="AK129" s="98">
        <v>56604</v>
      </c>
      <c r="AL129" s="110">
        <v>8.6423492934657453E-3</v>
      </c>
      <c r="AM129" s="96">
        <v>12407</v>
      </c>
      <c r="AN129" s="110">
        <v>-7.918955024491614E-2</v>
      </c>
      <c r="AO129" s="96">
        <v>2842</v>
      </c>
      <c r="AP129" s="110">
        <v>0.55385456533624922</v>
      </c>
      <c r="AQ129" s="98">
        <v>1207</v>
      </c>
      <c r="AR129" s="110">
        <v>0.22165991902834015</v>
      </c>
      <c r="AS129" s="98">
        <v>4049</v>
      </c>
      <c r="AT129" s="110">
        <v>0.43734469293574718</v>
      </c>
    </row>
    <row r="130" spans="2:46" s="4" customFormat="1" ht="15" hidden="1" customHeight="1" outlineLevel="1" x14ac:dyDescent="0.25">
      <c r="B130" s="83" t="s">
        <v>132</v>
      </c>
      <c r="C130" s="96">
        <v>230853</v>
      </c>
      <c r="D130" s="110">
        <v>8.0190908452846044E-2</v>
      </c>
      <c r="E130" s="98">
        <v>144090</v>
      </c>
      <c r="F130" s="110">
        <v>5.8372446618628837E-2</v>
      </c>
      <c r="G130" s="98">
        <v>374943</v>
      </c>
      <c r="H130" s="110">
        <v>7.1700518496075505E-2</v>
      </c>
      <c r="I130" s="96">
        <v>167745</v>
      </c>
      <c r="J130" s="110">
        <v>7.6516794804327937E-2</v>
      </c>
      <c r="K130" s="98">
        <v>119707</v>
      </c>
      <c r="L130" s="110">
        <v>7.828601282698E-2</v>
      </c>
      <c r="M130" s="98">
        <v>287452</v>
      </c>
      <c r="N130" s="110">
        <v>7.7252865034215468E-2</v>
      </c>
      <c r="O130" s="96">
        <v>49258</v>
      </c>
      <c r="P130" s="110">
        <v>5.3804847784695076E-2</v>
      </c>
      <c r="Q130" s="98">
        <v>58133</v>
      </c>
      <c r="R130" s="110">
        <v>6.8169707660364232E-2</v>
      </c>
      <c r="S130" s="98">
        <v>107391</v>
      </c>
      <c r="T130" s="110">
        <v>6.1532530692129717E-2</v>
      </c>
      <c r="U130" s="96">
        <v>86210</v>
      </c>
      <c r="V130" s="110">
        <v>7.9757521104180773E-2</v>
      </c>
      <c r="W130" s="98">
        <v>42687</v>
      </c>
      <c r="X130" s="110">
        <v>2.748826573594898E-2</v>
      </c>
      <c r="Y130" s="98">
        <v>128897</v>
      </c>
      <c r="Z130" s="110">
        <v>6.1868239597320906E-2</v>
      </c>
      <c r="AA130" s="96">
        <v>47221</v>
      </c>
      <c r="AB130" s="110">
        <v>8.5190973020177418E-2</v>
      </c>
      <c r="AC130" s="98">
        <v>23805</v>
      </c>
      <c r="AD130" s="110">
        <v>-3.9462534802082061E-2</v>
      </c>
      <c r="AE130" s="98">
        <v>71026</v>
      </c>
      <c r="AF130" s="110">
        <v>3.995783123709673E-2</v>
      </c>
      <c r="AG130" s="96">
        <v>42691</v>
      </c>
      <c r="AH130" s="110">
        <v>7.9227443941653819E-2</v>
      </c>
      <c r="AI130" s="98">
        <v>21988</v>
      </c>
      <c r="AJ130" s="110">
        <v>-2.2190599012762879E-2</v>
      </c>
      <c r="AK130" s="98">
        <v>64679</v>
      </c>
      <c r="AL130" s="110">
        <v>4.2469860099284329E-2</v>
      </c>
      <c r="AM130" s="96">
        <v>12682</v>
      </c>
      <c r="AN130" s="110">
        <v>-5.3333333333333011E-3</v>
      </c>
      <c r="AO130" s="96">
        <v>3205</v>
      </c>
      <c r="AP130" s="110">
        <v>0.96746470227133208</v>
      </c>
      <c r="AQ130" s="98">
        <v>578</v>
      </c>
      <c r="AR130" s="110">
        <v>0.68023255813953498</v>
      </c>
      <c r="AS130" s="98">
        <v>3783</v>
      </c>
      <c r="AT130" s="110">
        <v>0.91738469336036488</v>
      </c>
    </row>
    <row r="131" spans="2:46" s="4" customFormat="1" ht="15" hidden="1" customHeight="1" outlineLevel="1" x14ac:dyDescent="0.25">
      <c r="B131" s="83" t="s">
        <v>133</v>
      </c>
      <c r="C131" s="96">
        <v>265054</v>
      </c>
      <c r="D131" s="110">
        <v>3.7779213406158751E-2</v>
      </c>
      <c r="E131" s="98">
        <v>186205</v>
      </c>
      <c r="F131" s="110">
        <v>4.1473236758208021E-2</v>
      </c>
      <c r="G131" s="98">
        <v>451259</v>
      </c>
      <c r="H131" s="110">
        <v>3.9300314374877576E-2</v>
      </c>
      <c r="I131" s="96">
        <v>205258</v>
      </c>
      <c r="J131" s="110">
        <v>8.5665019940548648E-2</v>
      </c>
      <c r="K131" s="98">
        <v>164062</v>
      </c>
      <c r="L131" s="110">
        <v>8.7540435912393244E-2</v>
      </c>
      <c r="M131" s="98">
        <v>369320</v>
      </c>
      <c r="N131" s="110">
        <v>8.6497331709412206E-2</v>
      </c>
      <c r="O131" s="96">
        <v>61026</v>
      </c>
      <c r="P131" s="110">
        <v>0.11142274349821513</v>
      </c>
      <c r="Q131" s="98">
        <v>75580</v>
      </c>
      <c r="R131" s="110">
        <v>2.5634066575294101E-2</v>
      </c>
      <c r="S131" s="98">
        <v>136606</v>
      </c>
      <c r="T131" s="110">
        <v>6.2263314644748435E-2</v>
      </c>
      <c r="U131" s="96">
        <v>104585</v>
      </c>
      <c r="V131" s="110">
        <v>6.8033046373170647E-2</v>
      </c>
      <c r="W131" s="98">
        <v>58786</v>
      </c>
      <c r="X131" s="110">
        <v>8.044624970133607E-2</v>
      </c>
      <c r="Y131" s="98">
        <v>163371</v>
      </c>
      <c r="Z131" s="110">
        <v>7.2466717432975392E-2</v>
      </c>
      <c r="AA131" s="96">
        <v>46589</v>
      </c>
      <c r="AB131" s="110">
        <v>-0.11259047619047624</v>
      </c>
      <c r="AC131" s="98">
        <v>21496</v>
      </c>
      <c r="AD131" s="110">
        <v>-0.21475799086757996</v>
      </c>
      <c r="AE131" s="98">
        <v>68085</v>
      </c>
      <c r="AF131" s="110">
        <v>-0.14760563380281688</v>
      </c>
      <c r="AG131" s="96">
        <v>42500</v>
      </c>
      <c r="AH131" s="110">
        <v>-0.11341969668523266</v>
      </c>
      <c r="AI131" s="98">
        <v>19547</v>
      </c>
      <c r="AJ131" s="110">
        <v>-0.21927547230099453</v>
      </c>
      <c r="AK131" s="98">
        <v>62047</v>
      </c>
      <c r="AL131" s="110">
        <v>-0.14973826294296599</v>
      </c>
      <c r="AM131" s="96">
        <v>10611</v>
      </c>
      <c r="AN131" s="110">
        <v>-0.10756938603868793</v>
      </c>
      <c r="AO131" s="96">
        <v>2596</v>
      </c>
      <c r="AP131" s="110">
        <v>0.32923707117255496</v>
      </c>
      <c r="AQ131" s="98">
        <v>647</v>
      </c>
      <c r="AR131" s="110">
        <v>0.15742397137745967</v>
      </c>
      <c r="AS131" s="98">
        <v>3243</v>
      </c>
      <c r="AT131" s="110">
        <v>0.29100318471337583</v>
      </c>
    </row>
    <row r="132" spans="2:46" s="4" customFormat="1" ht="15" hidden="1" customHeight="1" outlineLevel="1" x14ac:dyDescent="0.25">
      <c r="B132" s="83" t="s">
        <v>134</v>
      </c>
      <c r="C132" s="96">
        <v>283306</v>
      </c>
      <c r="D132" s="110">
        <v>4.8403928563498733E-2</v>
      </c>
      <c r="E132" s="98">
        <v>181892</v>
      </c>
      <c r="F132" s="110">
        <v>-7.9288910486140618E-2</v>
      </c>
      <c r="G132" s="98">
        <v>465198</v>
      </c>
      <c r="H132" s="110">
        <v>-5.5239406390156232E-3</v>
      </c>
      <c r="I132" s="96">
        <v>215663</v>
      </c>
      <c r="J132" s="110">
        <v>9.640011997905451E-2</v>
      </c>
      <c r="K132" s="98">
        <v>157789</v>
      </c>
      <c r="L132" s="110">
        <v>-4.999608652983567E-2</v>
      </c>
      <c r="M132" s="98">
        <v>373452</v>
      </c>
      <c r="N132" s="110">
        <v>2.9377553101760157E-2</v>
      </c>
      <c r="O132" s="96">
        <v>64654</v>
      </c>
      <c r="P132" s="110">
        <v>0.1135146306598005</v>
      </c>
      <c r="Q132" s="98">
        <v>73726</v>
      </c>
      <c r="R132" s="110">
        <v>-3.6727334491814423E-2</v>
      </c>
      <c r="S132" s="98">
        <v>138380</v>
      </c>
      <c r="T132" s="110">
        <v>2.8083209509658147E-2</v>
      </c>
      <c r="U132" s="96">
        <v>108581</v>
      </c>
      <c r="V132" s="110">
        <v>5.4235642506917703E-2</v>
      </c>
      <c r="W132" s="98">
        <v>56663</v>
      </c>
      <c r="X132" s="110">
        <v>-0.15761540176912214</v>
      </c>
      <c r="Y132" s="98">
        <v>165244</v>
      </c>
      <c r="Z132" s="110">
        <v>-2.9460824621167614E-2</v>
      </c>
      <c r="AA132" s="96">
        <v>55855</v>
      </c>
      <c r="AB132" s="110">
        <v>-0.13343986595507018</v>
      </c>
      <c r="AC132" s="98">
        <v>23013</v>
      </c>
      <c r="AD132" s="110">
        <v>-0.24943739604057269</v>
      </c>
      <c r="AE132" s="98">
        <v>78868</v>
      </c>
      <c r="AF132" s="110">
        <v>-0.17083171252247231</v>
      </c>
      <c r="AG132" s="96">
        <v>51335</v>
      </c>
      <c r="AH132" s="110">
        <v>-0.13198965184897116</v>
      </c>
      <c r="AI132" s="98">
        <v>20779</v>
      </c>
      <c r="AJ132" s="110">
        <v>-0.25932130890425609</v>
      </c>
      <c r="AK132" s="98">
        <v>72114</v>
      </c>
      <c r="AL132" s="110">
        <v>-0.17295716497505587</v>
      </c>
      <c r="AM132" s="96">
        <v>9789</v>
      </c>
      <c r="AN132" s="110">
        <v>0.25871158544425876</v>
      </c>
      <c r="AO132" s="96">
        <v>1999</v>
      </c>
      <c r="AP132" s="110">
        <v>0.54721362229102177</v>
      </c>
      <c r="AQ132" s="98">
        <v>1090</v>
      </c>
      <c r="AR132" s="110">
        <v>0.35910224438902749</v>
      </c>
      <c r="AS132" s="98">
        <v>3089</v>
      </c>
      <c r="AT132" s="110">
        <v>0.47516714422158546</v>
      </c>
    </row>
    <row r="133" spans="2:46" s="4" customFormat="1" ht="15" hidden="1" customHeight="1" outlineLevel="1" x14ac:dyDescent="0.25">
      <c r="B133" s="83" t="s">
        <v>135</v>
      </c>
      <c r="C133" s="96">
        <v>230546</v>
      </c>
      <c r="D133" s="110">
        <v>7.808349855972474E-2</v>
      </c>
      <c r="E133" s="98">
        <v>133127</v>
      </c>
      <c r="F133" s="110">
        <v>-5.1572318082726554E-2</v>
      </c>
      <c r="G133" s="98">
        <v>363673</v>
      </c>
      <c r="H133" s="110">
        <v>2.6704195768659567E-2</v>
      </c>
      <c r="I133" s="96">
        <v>173931</v>
      </c>
      <c r="J133" s="110">
        <v>9.7598838860316173E-2</v>
      </c>
      <c r="K133" s="98">
        <v>115236</v>
      </c>
      <c r="L133" s="110">
        <v>-4.0043984238981034E-2</v>
      </c>
      <c r="M133" s="98">
        <v>289167</v>
      </c>
      <c r="N133" s="110">
        <v>3.8271791115515486E-2</v>
      </c>
      <c r="O133" s="96">
        <v>52199</v>
      </c>
      <c r="P133" s="110">
        <v>6.0502630990837192E-2</v>
      </c>
      <c r="Q133" s="98">
        <v>50820</v>
      </c>
      <c r="R133" s="110">
        <v>-8.9459444932184273E-2</v>
      </c>
      <c r="S133" s="98">
        <v>103019</v>
      </c>
      <c r="T133" s="110">
        <v>-1.918426414303942E-2</v>
      </c>
      <c r="U133" s="96">
        <v>87699</v>
      </c>
      <c r="V133" s="110">
        <v>0.10365961088318953</v>
      </c>
      <c r="W133" s="98">
        <v>44676</v>
      </c>
      <c r="X133" s="110">
        <v>-1.0125628697405409E-2</v>
      </c>
      <c r="Y133" s="98">
        <v>132375</v>
      </c>
      <c r="Z133" s="110">
        <v>6.244231309442605E-2</v>
      </c>
      <c r="AA133" s="96">
        <v>43262</v>
      </c>
      <c r="AB133" s="110">
        <v>2.1052631578947434E-2</v>
      </c>
      <c r="AC133" s="98">
        <v>17529</v>
      </c>
      <c r="AD133" s="110">
        <v>-0.10970592716745386</v>
      </c>
      <c r="AE133" s="98">
        <v>60791</v>
      </c>
      <c r="AF133" s="110">
        <v>-2.0432169387196053E-2</v>
      </c>
      <c r="AG133" s="96">
        <v>40104</v>
      </c>
      <c r="AH133" s="110">
        <v>2.7938688675859913E-2</v>
      </c>
      <c r="AI133" s="98">
        <v>15815</v>
      </c>
      <c r="AJ133" s="110">
        <v>-0.12479247371333702</v>
      </c>
      <c r="AK133" s="98">
        <v>55919</v>
      </c>
      <c r="AL133" s="110">
        <v>-2.0408520776399652E-2</v>
      </c>
      <c r="AM133" s="96">
        <v>10456</v>
      </c>
      <c r="AN133" s="110">
        <v>-5.9965836554886298E-2</v>
      </c>
      <c r="AO133" s="96">
        <v>2897</v>
      </c>
      <c r="AP133" s="110">
        <v>0.53280423280423284</v>
      </c>
      <c r="AQ133" s="98">
        <v>362</v>
      </c>
      <c r="AR133" s="110">
        <v>-0.42902208201892744</v>
      </c>
      <c r="AS133" s="98">
        <v>3259</v>
      </c>
      <c r="AT133" s="110">
        <v>0.29120443740095081</v>
      </c>
    </row>
    <row r="134" spans="2:46" s="4" customFormat="1" ht="15" hidden="1" customHeight="1" outlineLevel="1" x14ac:dyDescent="0.25">
      <c r="B134" s="83" t="s">
        <v>153</v>
      </c>
      <c r="C134" s="96">
        <v>269266</v>
      </c>
      <c r="D134" s="110">
        <v>0.12153978157826772</v>
      </c>
      <c r="E134" s="98">
        <v>164341</v>
      </c>
      <c r="F134" s="110">
        <v>-2.6944200018205189E-3</v>
      </c>
      <c r="G134" s="98">
        <v>433607</v>
      </c>
      <c r="H134" s="110">
        <v>7.0975693492495218E-2</v>
      </c>
      <c r="I134" s="96">
        <v>209450</v>
      </c>
      <c r="J134" s="110">
        <v>0.15047018499802256</v>
      </c>
      <c r="K134" s="98">
        <v>143800</v>
      </c>
      <c r="L134" s="110">
        <v>1.3796944509069986E-2</v>
      </c>
      <c r="M134" s="98">
        <v>353250</v>
      </c>
      <c r="N134" s="110">
        <v>9.0617754299951558E-2</v>
      </c>
      <c r="O134" s="96">
        <v>64230</v>
      </c>
      <c r="P134" s="110">
        <v>0.17842399779836704</v>
      </c>
      <c r="Q134" s="98">
        <v>70356</v>
      </c>
      <c r="R134" s="110">
        <v>4.9228245470136489E-2</v>
      </c>
      <c r="S134" s="98">
        <v>134586</v>
      </c>
      <c r="T134" s="110">
        <v>0.10715695952615989</v>
      </c>
      <c r="U134" s="96">
        <v>105432</v>
      </c>
      <c r="V134" s="110">
        <v>0.12144999680898594</v>
      </c>
      <c r="W134" s="98">
        <v>49885</v>
      </c>
      <c r="X134" s="110">
        <v>-2.841617326269863E-2</v>
      </c>
      <c r="Y134" s="98">
        <v>155317</v>
      </c>
      <c r="Z134" s="110">
        <v>6.8513600902599059E-2</v>
      </c>
      <c r="AA134" s="96">
        <v>42283</v>
      </c>
      <c r="AB134" s="110">
        <v>-1.9865554010199404E-2</v>
      </c>
      <c r="AC134" s="98">
        <v>19265</v>
      </c>
      <c r="AD134" s="110">
        <v>-0.12954093620097595</v>
      </c>
      <c r="AE134" s="98">
        <v>61548</v>
      </c>
      <c r="AF134" s="110">
        <v>-5.7053560485353594E-2</v>
      </c>
      <c r="AG134" s="96">
        <v>37483</v>
      </c>
      <c r="AH134" s="110">
        <v>-2.2785932163620681E-2</v>
      </c>
      <c r="AI134" s="98">
        <v>17324</v>
      </c>
      <c r="AJ134" s="110">
        <v>-0.14250358857595402</v>
      </c>
      <c r="AK134" s="98">
        <v>54807</v>
      </c>
      <c r="AL134" s="110">
        <v>-6.4088114754098369E-2</v>
      </c>
      <c r="AM134" s="96">
        <v>13885</v>
      </c>
      <c r="AN134" s="110">
        <v>8.4003435084706091E-2</v>
      </c>
      <c r="AO134" s="96">
        <v>3648</v>
      </c>
      <c r="AP134" s="110">
        <v>0.75300336376741961</v>
      </c>
      <c r="AQ134" s="98">
        <v>1276</v>
      </c>
      <c r="AR134" s="110">
        <v>0.57530864197530862</v>
      </c>
      <c r="AS134" s="98">
        <v>4924</v>
      </c>
      <c r="AT134" s="110">
        <v>0.70321687997232796</v>
      </c>
    </row>
    <row r="135" spans="2:46" s="4" customFormat="1" ht="15" hidden="1" customHeight="1" outlineLevel="1" x14ac:dyDescent="0.25">
      <c r="B135" s="83" t="s">
        <v>124</v>
      </c>
      <c r="C135" s="96">
        <v>236808</v>
      </c>
      <c r="D135" s="110">
        <v>5.1321210399204453E-2</v>
      </c>
      <c r="E135" s="98">
        <v>159831</v>
      </c>
      <c r="F135" s="110">
        <v>9.059459311925977E-2</v>
      </c>
      <c r="G135" s="98">
        <v>396639</v>
      </c>
      <c r="H135" s="110">
        <v>6.6801684767698877E-2</v>
      </c>
      <c r="I135" s="96">
        <v>174368</v>
      </c>
      <c r="J135" s="110">
        <v>7.5913985129423489E-2</v>
      </c>
      <c r="K135" s="98">
        <v>138565</v>
      </c>
      <c r="L135" s="110">
        <v>0.10685528964437485</v>
      </c>
      <c r="M135" s="98">
        <v>312933</v>
      </c>
      <c r="N135" s="110">
        <v>8.9398544140531166E-2</v>
      </c>
      <c r="O135" s="96">
        <v>55681</v>
      </c>
      <c r="P135" s="110">
        <v>0.1521239835295578</v>
      </c>
      <c r="Q135" s="98">
        <v>64881</v>
      </c>
      <c r="R135" s="110">
        <v>0.12198454009372783</v>
      </c>
      <c r="S135" s="98">
        <v>120562</v>
      </c>
      <c r="T135" s="110">
        <v>0.13570594219827425</v>
      </c>
      <c r="U135" s="96">
        <v>87210</v>
      </c>
      <c r="V135" s="110">
        <v>1.9988070314967077E-2</v>
      </c>
      <c r="W135" s="98">
        <v>50730</v>
      </c>
      <c r="X135" s="110">
        <v>0.11725322644584413</v>
      </c>
      <c r="Y135" s="98">
        <v>137940</v>
      </c>
      <c r="Z135" s="110">
        <v>5.3725163665808484E-2</v>
      </c>
      <c r="AA135" s="96">
        <v>44137</v>
      </c>
      <c r="AB135" s="110">
        <v>-6.6476311336717386E-2</v>
      </c>
      <c r="AC135" s="98">
        <v>20394</v>
      </c>
      <c r="AD135" s="110">
        <v>-3.6640773853143793E-3</v>
      </c>
      <c r="AE135" s="98">
        <v>64531</v>
      </c>
      <c r="AF135" s="110">
        <v>-4.7498856071676365E-2</v>
      </c>
      <c r="AG135" s="96">
        <v>39386</v>
      </c>
      <c r="AH135" s="110">
        <v>-6.9636698634667149E-2</v>
      </c>
      <c r="AI135" s="98">
        <v>16676</v>
      </c>
      <c r="AJ135" s="110">
        <v>-0.11032863849765262</v>
      </c>
      <c r="AK135" s="98">
        <v>56062</v>
      </c>
      <c r="AL135" s="110">
        <v>-8.2124496545400993E-2</v>
      </c>
      <c r="AM135" s="96">
        <v>15073</v>
      </c>
      <c r="AN135" s="110">
        <v>7.7412437455325334E-2</v>
      </c>
      <c r="AO135" s="96">
        <v>3230</v>
      </c>
      <c r="AP135" s="110">
        <v>0.68844746471510709</v>
      </c>
      <c r="AQ135" s="98">
        <v>872</v>
      </c>
      <c r="AR135" s="110">
        <v>-2.7870680044593144E-2</v>
      </c>
      <c r="AS135" s="98">
        <v>4102</v>
      </c>
      <c r="AT135" s="110">
        <v>0.4597864768683273</v>
      </c>
    </row>
    <row r="136" spans="2:46" s="4" customFormat="1" ht="15" hidden="1" customHeight="1" outlineLevel="1" x14ac:dyDescent="0.25">
      <c r="B136" s="83" t="s">
        <v>125</v>
      </c>
      <c r="C136" s="96">
        <v>240455</v>
      </c>
      <c r="D136" s="110">
        <v>6.2324385459557874E-2</v>
      </c>
      <c r="E136" s="98">
        <v>165560</v>
      </c>
      <c r="F136" s="110">
        <v>7.388644928617305E-2</v>
      </c>
      <c r="G136" s="98">
        <v>406015</v>
      </c>
      <c r="H136" s="110">
        <v>6.7008832719694489E-2</v>
      </c>
      <c r="I136" s="96">
        <v>177972</v>
      </c>
      <c r="J136" s="110">
        <v>8.8360658745253007E-2</v>
      </c>
      <c r="K136" s="98">
        <v>142672</v>
      </c>
      <c r="L136" s="110">
        <v>9.7122468125682371E-2</v>
      </c>
      <c r="M136" s="98">
        <v>320644</v>
      </c>
      <c r="N136" s="110">
        <v>9.2241922572513735E-2</v>
      </c>
      <c r="O136" s="96">
        <v>52908</v>
      </c>
      <c r="P136" s="110">
        <v>5.9473747446834091E-2</v>
      </c>
      <c r="Q136" s="98">
        <v>64604</v>
      </c>
      <c r="R136" s="110">
        <v>6.5545109681675706E-2</v>
      </c>
      <c r="S136" s="98">
        <v>117512</v>
      </c>
      <c r="T136" s="110">
        <v>6.2802980970986244E-2</v>
      </c>
      <c r="U136" s="96">
        <v>89955</v>
      </c>
      <c r="V136" s="110">
        <v>5.7423298460091754E-2</v>
      </c>
      <c r="W136" s="98">
        <v>51929</v>
      </c>
      <c r="X136" s="110">
        <v>0.10480182116035142</v>
      </c>
      <c r="Y136" s="98">
        <v>141884</v>
      </c>
      <c r="Z136" s="110">
        <v>7.4284675898934616E-2</v>
      </c>
      <c r="AA136" s="96">
        <v>45650</v>
      </c>
      <c r="AB136" s="110">
        <v>-4.2012927054478344E-2</v>
      </c>
      <c r="AC136" s="98">
        <v>21898</v>
      </c>
      <c r="AD136" s="110">
        <v>-5.3877727370922446E-2</v>
      </c>
      <c r="AE136" s="98">
        <v>67548</v>
      </c>
      <c r="AF136" s="110">
        <v>-4.5891775075215024E-2</v>
      </c>
      <c r="AG136" s="96">
        <v>39657</v>
      </c>
      <c r="AH136" s="110">
        <v>-5.5335874225821868E-2</v>
      </c>
      <c r="AI136" s="98">
        <v>18070</v>
      </c>
      <c r="AJ136" s="110">
        <v>-0.1420160486206733</v>
      </c>
      <c r="AK136" s="98">
        <v>57727</v>
      </c>
      <c r="AL136" s="110">
        <v>-8.4294348122650353E-2</v>
      </c>
      <c r="AM136" s="96">
        <v>13448</v>
      </c>
      <c r="AN136" s="110">
        <v>2.7663151459575097E-2</v>
      </c>
      <c r="AO136" s="96">
        <v>3385</v>
      </c>
      <c r="AP136" s="110">
        <v>0.62194537613799716</v>
      </c>
      <c r="AQ136" s="98">
        <v>990</v>
      </c>
      <c r="AR136" s="110">
        <v>8.1466395112015366E-3</v>
      </c>
      <c r="AS136" s="98">
        <v>4375</v>
      </c>
      <c r="AT136" s="110">
        <v>0.42554578038448998</v>
      </c>
    </row>
    <row r="137" spans="2:46" s="4" customFormat="1" ht="15.75" collapsed="1" x14ac:dyDescent="0.25">
      <c r="B137" s="106">
        <v>2010</v>
      </c>
      <c r="C137" s="111">
        <v>2938209</v>
      </c>
      <c r="D137" s="108">
        <v>5.6310882751361202E-2</v>
      </c>
      <c r="E137" s="112">
        <v>1893116</v>
      </c>
      <c r="F137" s="108">
        <v>-1.7178847952918797E-2</v>
      </c>
      <c r="G137" s="112">
        <v>4831325</v>
      </c>
      <c r="H137" s="108">
        <v>2.6242294141912259E-2</v>
      </c>
      <c r="I137" s="111">
        <v>2200442</v>
      </c>
      <c r="J137" s="108">
        <v>8.2632018904862159E-2</v>
      </c>
      <c r="K137" s="112">
        <v>1636154</v>
      </c>
      <c r="L137" s="108">
        <v>2.7106183555991592E-3</v>
      </c>
      <c r="M137" s="112">
        <v>3836596</v>
      </c>
      <c r="N137" s="108">
        <v>4.7041883902294135E-2</v>
      </c>
      <c r="O137" s="111">
        <v>662026</v>
      </c>
      <c r="P137" s="108">
        <v>9.6623294875723742E-2</v>
      </c>
      <c r="Q137" s="112">
        <v>770462</v>
      </c>
      <c r="R137" s="108">
        <v>-1.5894628473916428E-2</v>
      </c>
      <c r="S137" s="112">
        <v>1432488</v>
      </c>
      <c r="T137" s="108">
        <v>3.3093153690210819E-2</v>
      </c>
      <c r="U137" s="111">
        <v>1123000</v>
      </c>
      <c r="V137" s="108">
        <v>6.7044202044772128E-2</v>
      </c>
      <c r="W137" s="112">
        <v>588443</v>
      </c>
      <c r="X137" s="108">
        <v>-1.3657597918842246E-2</v>
      </c>
      <c r="Y137" s="112">
        <v>1711443</v>
      </c>
      <c r="Z137" s="108">
        <v>3.7847681456564475E-2</v>
      </c>
      <c r="AA137" s="111">
        <v>548696</v>
      </c>
      <c r="AB137" s="108">
        <v>-4.1940508035396284E-2</v>
      </c>
      <c r="AC137" s="112">
        <v>245886</v>
      </c>
      <c r="AD137" s="108">
        <v>-0.1326282964823412</v>
      </c>
      <c r="AE137" s="112">
        <v>794582</v>
      </c>
      <c r="AF137" s="108">
        <v>-7.1966830179864494E-2</v>
      </c>
      <c r="AG137" s="111">
        <v>492275</v>
      </c>
      <c r="AH137" s="108">
        <v>-4.0384645374586747E-2</v>
      </c>
      <c r="AI137" s="112">
        <v>219373</v>
      </c>
      <c r="AJ137" s="108">
        <v>-0.14819833812223349</v>
      </c>
      <c r="AK137" s="112">
        <v>711648</v>
      </c>
      <c r="AL137" s="108">
        <v>-7.6419928049711094E-2</v>
      </c>
      <c r="AM137" s="111">
        <v>155453</v>
      </c>
      <c r="AN137" s="108">
        <v>7.0025652320369058E-3</v>
      </c>
      <c r="AO137" s="111">
        <v>33618</v>
      </c>
      <c r="AP137" s="108">
        <v>0.52843828142759719</v>
      </c>
      <c r="AQ137" s="112">
        <v>11076</v>
      </c>
      <c r="AR137" s="108">
        <v>7.733600218360559E-3</v>
      </c>
      <c r="AS137" s="112">
        <v>44694</v>
      </c>
      <c r="AT137" s="108">
        <v>0.35493845874007146</v>
      </c>
    </row>
    <row r="138" spans="2:46" s="4" customFormat="1" ht="15" hidden="1" customHeight="1" outlineLevel="1" x14ac:dyDescent="0.25">
      <c r="B138" s="83" t="s">
        <v>126</v>
      </c>
      <c r="C138" s="96">
        <v>212522</v>
      </c>
      <c r="D138" s="110">
        <v>-0.10720047050915815</v>
      </c>
      <c r="E138" s="98">
        <v>168208</v>
      </c>
      <c r="F138" s="110">
        <v>-2.0377736492979359E-2</v>
      </c>
      <c r="G138" s="98">
        <v>380730</v>
      </c>
      <c r="H138" s="110">
        <v>-7.081686992217151E-2</v>
      </c>
      <c r="I138" s="96">
        <v>154599</v>
      </c>
      <c r="J138" s="110">
        <v>-9.0358681070394686E-2</v>
      </c>
      <c r="K138" s="98">
        <v>144863</v>
      </c>
      <c r="L138" s="110">
        <v>-3.3123779423227528E-4</v>
      </c>
      <c r="M138" s="98">
        <v>299462</v>
      </c>
      <c r="N138" s="110">
        <v>-4.892541930402361E-2</v>
      </c>
      <c r="O138" s="96">
        <v>44077</v>
      </c>
      <c r="P138" s="110">
        <v>-0.18941832024569216</v>
      </c>
      <c r="Q138" s="98">
        <v>70671</v>
      </c>
      <c r="R138" s="110">
        <v>-7.8756738544474292E-3</v>
      </c>
      <c r="S138" s="98">
        <v>114748</v>
      </c>
      <c r="T138" s="110">
        <v>-8.6466734071603102E-2</v>
      </c>
      <c r="U138" s="96">
        <v>83242</v>
      </c>
      <c r="V138" s="110">
        <v>-0.10150465211665916</v>
      </c>
      <c r="W138" s="98">
        <v>53102</v>
      </c>
      <c r="X138" s="110">
        <v>-2.5383132972377709E-2</v>
      </c>
      <c r="Y138" s="98">
        <v>136344</v>
      </c>
      <c r="Z138" s="110">
        <v>-7.3315616695325936E-2</v>
      </c>
      <c r="AA138" s="96">
        <v>42673</v>
      </c>
      <c r="AB138" s="110">
        <v>-0.12190052883922875</v>
      </c>
      <c r="AC138" s="98">
        <v>22299</v>
      </c>
      <c r="AD138" s="110">
        <v>-0.12056318031235214</v>
      </c>
      <c r="AE138" s="98">
        <v>64972</v>
      </c>
      <c r="AF138" s="110">
        <v>-0.12144199694400493</v>
      </c>
      <c r="AG138" s="96">
        <v>37480</v>
      </c>
      <c r="AH138" s="110">
        <v>-0.13401109057301297</v>
      </c>
      <c r="AI138" s="98">
        <v>20230</v>
      </c>
      <c r="AJ138" s="110">
        <v>-0.10557962684587496</v>
      </c>
      <c r="AK138" s="98">
        <v>57710</v>
      </c>
      <c r="AL138" s="110">
        <v>-0.12425263285683941</v>
      </c>
      <c r="AM138" s="96">
        <v>13570</v>
      </c>
      <c r="AN138" s="110">
        <v>-0.20091861971499236</v>
      </c>
      <c r="AO138" s="96">
        <v>1680</v>
      </c>
      <c r="AP138" s="110">
        <v>-0.3293413173652695</v>
      </c>
      <c r="AQ138" s="98">
        <v>1046</v>
      </c>
      <c r="AR138" s="110">
        <v>-0.27361111111111114</v>
      </c>
      <c r="AS138" s="98">
        <v>2726</v>
      </c>
      <c r="AT138" s="110">
        <v>-0.30899873257287702</v>
      </c>
    </row>
    <row r="139" spans="2:46" s="4" customFormat="1" ht="15" hidden="1" customHeight="1" outlineLevel="1" x14ac:dyDescent="0.25">
      <c r="B139" s="83" t="s">
        <v>127</v>
      </c>
      <c r="C139" s="96">
        <v>223867</v>
      </c>
      <c r="D139" s="110">
        <v>-0.14176892967908394</v>
      </c>
      <c r="E139" s="98">
        <v>161715</v>
      </c>
      <c r="F139" s="110">
        <v>-0.1876516418765164</v>
      </c>
      <c r="G139" s="98">
        <v>385582</v>
      </c>
      <c r="H139" s="110">
        <v>-0.16162881209259039</v>
      </c>
      <c r="I139" s="96">
        <v>161008</v>
      </c>
      <c r="J139" s="110">
        <v>-0.12846633936159269</v>
      </c>
      <c r="K139" s="98">
        <v>139497</v>
      </c>
      <c r="L139" s="110">
        <v>-0.19651527805777147</v>
      </c>
      <c r="M139" s="98">
        <v>300505</v>
      </c>
      <c r="N139" s="110">
        <v>-0.16143443949592029</v>
      </c>
      <c r="O139" s="96">
        <v>47458</v>
      </c>
      <c r="P139" s="110">
        <v>-0.11678112147097686</v>
      </c>
      <c r="Q139" s="98">
        <v>67320</v>
      </c>
      <c r="R139" s="110">
        <v>-0.19163294467993131</v>
      </c>
      <c r="S139" s="98">
        <v>114778</v>
      </c>
      <c r="T139" s="110">
        <v>-0.16227775669284439</v>
      </c>
      <c r="U139" s="96">
        <v>83781</v>
      </c>
      <c r="V139" s="110">
        <v>-0.19842902383253125</v>
      </c>
      <c r="W139" s="98">
        <v>50011</v>
      </c>
      <c r="X139" s="110">
        <v>-0.215304473349756</v>
      </c>
      <c r="Y139" s="98">
        <v>133792</v>
      </c>
      <c r="Z139" s="110">
        <v>-0.20482128210919204</v>
      </c>
      <c r="AA139" s="96">
        <v>45925</v>
      </c>
      <c r="AB139" s="110">
        <v>-0.15157953075928321</v>
      </c>
      <c r="AC139" s="98">
        <v>20928</v>
      </c>
      <c r="AD139" s="110">
        <v>-0.1143461701227253</v>
      </c>
      <c r="AE139" s="98">
        <v>66853</v>
      </c>
      <c r="AF139" s="110">
        <v>-0.14026491769547322</v>
      </c>
      <c r="AG139" s="96">
        <v>40229</v>
      </c>
      <c r="AH139" s="110">
        <v>-0.15639482458531673</v>
      </c>
      <c r="AI139" s="98">
        <v>18889</v>
      </c>
      <c r="AJ139" s="110">
        <v>-9.7903433783848359E-2</v>
      </c>
      <c r="AK139" s="98">
        <v>59118</v>
      </c>
      <c r="AL139" s="110">
        <v>-0.13854807215923992</v>
      </c>
      <c r="AM139" s="96">
        <v>15172</v>
      </c>
      <c r="AN139" s="110">
        <v>-0.21611986566778607</v>
      </c>
      <c r="AO139" s="96">
        <v>1762</v>
      </c>
      <c r="AP139" s="110">
        <v>-0.32773750476917207</v>
      </c>
      <c r="AQ139" s="98">
        <v>1290</v>
      </c>
      <c r="AR139" s="110">
        <v>-0.29353778751369108</v>
      </c>
      <c r="AS139" s="98">
        <v>3052</v>
      </c>
      <c r="AT139" s="110">
        <v>-0.3136946255902856</v>
      </c>
    </row>
    <row r="140" spans="2:46" s="4" customFormat="1" ht="15" hidden="1" customHeight="1" outlineLevel="1" x14ac:dyDescent="0.25">
      <c r="B140" s="83" t="s">
        <v>128</v>
      </c>
      <c r="C140" s="96">
        <v>230133</v>
      </c>
      <c r="D140" s="110">
        <v>-0.2193959581295325</v>
      </c>
      <c r="E140" s="98">
        <v>179375</v>
      </c>
      <c r="F140" s="110">
        <v>-0.15892605113729608</v>
      </c>
      <c r="G140" s="98">
        <v>409508</v>
      </c>
      <c r="H140" s="110">
        <v>-0.19401357652194617</v>
      </c>
      <c r="I140" s="96">
        <v>164848</v>
      </c>
      <c r="J140" s="110">
        <v>-0.21107617502500564</v>
      </c>
      <c r="K140" s="98">
        <v>152300</v>
      </c>
      <c r="L140" s="110">
        <v>-0.14579290385542976</v>
      </c>
      <c r="M140" s="98">
        <v>317148</v>
      </c>
      <c r="N140" s="110">
        <v>-0.18101883294124943</v>
      </c>
      <c r="O140" s="96">
        <v>48940</v>
      </c>
      <c r="P140" s="110">
        <v>-0.20140985265081668</v>
      </c>
      <c r="Q140" s="98">
        <v>76261</v>
      </c>
      <c r="R140" s="110">
        <v>-0.11340913318452384</v>
      </c>
      <c r="S140" s="98">
        <v>125201</v>
      </c>
      <c r="T140" s="110">
        <v>-0.15002138507389728</v>
      </c>
      <c r="U140" s="96">
        <v>85131</v>
      </c>
      <c r="V140" s="110">
        <v>-0.2765521695531723</v>
      </c>
      <c r="W140" s="98">
        <v>49940</v>
      </c>
      <c r="X140" s="110">
        <v>-0.24072187675794021</v>
      </c>
      <c r="Y140" s="98">
        <v>135071</v>
      </c>
      <c r="Z140" s="110">
        <v>-0.2637055934411574</v>
      </c>
      <c r="AA140" s="96">
        <v>47674</v>
      </c>
      <c r="AB140" s="110">
        <v>-0.28618913577289329</v>
      </c>
      <c r="AC140" s="98">
        <v>25809</v>
      </c>
      <c r="AD140" s="110">
        <v>-0.22555962311708577</v>
      </c>
      <c r="AE140" s="98">
        <v>73483</v>
      </c>
      <c r="AF140" s="110">
        <v>-0.26600675230237525</v>
      </c>
      <c r="AG140" s="96">
        <v>41953</v>
      </c>
      <c r="AH140" s="110">
        <v>-0.2876523924338642</v>
      </c>
      <c r="AI140" s="98">
        <v>23236</v>
      </c>
      <c r="AJ140" s="110">
        <v>-0.21616515989744978</v>
      </c>
      <c r="AK140" s="98">
        <v>65189</v>
      </c>
      <c r="AL140" s="110">
        <v>-0.26371727393887368</v>
      </c>
      <c r="AM140" s="96">
        <v>15652</v>
      </c>
      <c r="AN140" s="110">
        <v>-5.4316959700320244E-2</v>
      </c>
      <c r="AO140" s="96">
        <v>1959</v>
      </c>
      <c r="AP140" s="110">
        <v>-0.22323552735923868</v>
      </c>
      <c r="AQ140" s="98">
        <v>1266</v>
      </c>
      <c r="AR140" s="110">
        <v>-0.2322619769557307</v>
      </c>
      <c r="AS140" s="98">
        <v>3225</v>
      </c>
      <c r="AT140" s="110">
        <v>-0.22680412371134018</v>
      </c>
    </row>
    <row r="141" spans="2:46" s="4" customFormat="1" ht="15" hidden="1" customHeight="1" outlineLevel="1" x14ac:dyDescent="0.25">
      <c r="B141" s="83" t="s">
        <v>129</v>
      </c>
      <c r="C141" s="96">
        <v>253066</v>
      </c>
      <c r="D141" s="110">
        <v>-3.1596912633024998E-2</v>
      </c>
      <c r="E141" s="98">
        <v>165364</v>
      </c>
      <c r="F141" s="110">
        <v>1.3315685301272806E-2</v>
      </c>
      <c r="G141" s="98">
        <v>418430</v>
      </c>
      <c r="H141" s="110">
        <v>-1.4331682818470082E-2</v>
      </c>
      <c r="I141" s="96">
        <v>184529</v>
      </c>
      <c r="J141" s="110">
        <v>5.1529825746392532E-3</v>
      </c>
      <c r="K141" s="98">
        <v>139116</v>
      </c>
      <c r="L141" s="110">
        <v>4.2262595991758856E-2</v>
      </c>
      <c r="M141" s="98">
        <v>323645</v>
      </c>
      <c r="N141" s="110">
        <v>2.077537863734702E-2</v>
      </c>
      <c r="O141" s="96">
        <v>55853</v>
      </c>
      <c r="P141" s="110">
        <v>1.5878501273190349E-2</v>
      </c>
      <c r="Q141" s="98">
        <v>67820</v>
      </c>
      <c r="R141" s="110">
        <v>6.1644907798753978E-2</v>
      </c>
      <c r="S141" s="98">
        <v>123673</v>
      </c>
      <c r="T141" s="110">
        <v>4.0475509414278799E-2</v>
      </c>
      <c r="U141" s="96">
        <v>91144</v>
      </c>
      <c r="V141" s="110">
        <v>-0.11129312194075547</v>
      </c>
      <c r="W141" s="98">
        <v>51883</v>
      </c>
      <c r="X141" s="110">
        <v>8.1416135551064528E-3</v>
      </c>
      <c r="Y141" s="98">
        <v>143027</v>
      </c>
      <c r="Z141" s="110">
        <v>-7.1385905909545411E-2</v>
      </c>
      <c r="AA141" s="96">
        <v>53538</v>
      </c>
      <c r="AB141" s="110">
        <v>-7.1906528447110207E-2</v>
      </c>
      <c r="AC141" s="98">
        <v>24875</v>
      </c>
      <c r="AD141" s="110">
        <v>-0.11640380789997162</v>
      </c>
      <c r="AE141" s="98">
        <v>78413</v>
      </c>
      <c r="AF141" s="110">
        <v>-8.6500151448076656E-2</v>
      </c>
      <c r="AG141" s="96">
        <v>48055</v>
      </c>
      <c r="AH141" s="110">
        <v>-6.9855218333849445E-2</v>
      </c>
      <c r="AI141" s="98">
        <v>22365</v>
      </c>
      <c r="AJ141" s="110">
        <v>-0.11285204284014283</v>
      </c>
      <c r="AK141" s="98">
        <v>70420</v>
      </c>
      <c r="AL141" s="110">
        <v>-8.3955563649608433E-2</v>
      </c>
      <c r="AM141" s="96">
        <v>13079</v>
      </c>
      <c r="AN141" s="110">
        <v>-0.25657932132097994</v>
      </c>
      <c r="AO141" s="96">
        <v>1920</v>
      </c>
      <c r="AP141" s="110">
        <v>-0.21982933766761481</v>
      </c>
      <c r="AQ141" s="98">
        <v>1373</v>
      </c>
      <c r="AR141" s="110">
        <v>-0.12212276214833762</v>
      </c>
      <c r="AS141" s="98">
        <v>3293</v>
      </c>
      <c r="AT141" s="110">
        <v>-0.18186335403726706</v>
      </c>
    </row>
    <row r="142" spans="2:46" s="4" customFormat="1" ht="15" hidden="1" customHeight="1" outlineLevel="1" x14ac:dyDescent="0.25">
      <c r="B142" s="83" t="s">
        <v>152</v>
      </c>
      <c r="C142" s="96">
        <v>217112</v>
      </c>
      <c r="D142" s="110">
        <v>-0.15982555057214609</v>
      </c>
      <c r="E142" s="98">
        <v>133181</v>
      </c>
      <c r="F142" s="110">
        <v>-0.13950197710180134</v>
      </c>
      <c r="G142" s="98">
        <v>350293</v>
      </c>
      <c r="H142" s="110">
        <v>-0.152212689231216</v>
      </c>
      <c r="I142" s="96">
        <v>159815</v>
      </c>
      <c r="J142" s="110">
        <v>-0.13169504601910309</v>
      </c>
      <c r="K142" s="98">
        <v>110874</v>
      </c>
      <c r="L142" s="110">
        <v>-0.10598461513651247</v>
      </c>
      <c r="M142" s="98">
        <v>270689</v>
      </c>
      <c r="N142" s="110">
        <v>-0.12134501025734246</v>
      </c>
      <c r="O142" s="96">
        <v>45660</v>
      </c>
      <c r="P142" s="110">
        <v>-0.18716844091572615</v>
      </c>
      <c r="Q142" s="98">
        <v>54858</v>
      </c>
      <c r="R142" s="110">
        <v>-4.6213227623617792E-2</v>
      </c>
      <c r="S142" s="98">
        <v>100518</v>
      </c>
      <c r="T142" s="110">
        <v>-0.11585891459231246</v>
      </c>
      <c r="U142" s="96">
        <v>84335</v>
      </c>
      <c r="V142" s="110">
        <v>-0.18716386838097809</v>
      </c>
      <c r="W142" s="98">
        <v>39550</v>
      </c>
      <c r="X142" s="110">
        <v>-0.20504110470141301</v>
      </c>
      <c r="Y142" s="98">
        <v>123885</v>
      </c>
      <c r="Z142" s="110">
        <v>-0.19295788410800951</v>
      </c>
      <c r="AA142" s="96">
        <v>41994</v>
      </c>
      <c r="AB142" s="110">
        <v>-0.23120297310656679</v>
      </c>
      <c r="AC142" s="98">
        <v>21319</v>
      </c>
      <c r="AD142" s="110">
        <v>-0.28510110324938798</v>
      </c>
      <c r="AE142" s="98">
        <v>63313</v>
      </c>
      <c r="AF142" s="110">
        <v>-0.25023684335180707</v>
      </c>
      <c r="AG142" s="96">
        <v>36955</v>
      </c>
      <c r="AH142" s="110">
        <v>-0.22820684181947282</v>
      </c>
      <c r="AI142" s="98">
        <v>19164</v>
      </c>
      <c r="AJ142" s="110">
        <v>-0.27764794572182439</v>
      </c>
      <c r="AK142" s="98">
        <v>56119</v>
      </c>
      <c r="AL142" s="110">
        <v>-0.2458340052679675</v>
      </c>
      <c r="AM142" s="96">
        <v>13474</v>
      </c>
      <c r="AN142" s="110">
        <v>-0.22727533405975797</v>
      </c>
      <c r="AO142" s="96">
        <v>1829</v>
      </c>
      <c r="AP142" s="110">
        <v>-0.2044367116137451</v>
      </c>
      <c r="AQ142" s="98">
        <v>988</v>
      </c>
      <c r="AR142" s="110">
        <v>5.8949624866023509E-2</v>
      </c>
      <c r="AS142" s="98">
        <v>2817</v>
      </c>
      <c r="AT142" s="110">
        <v>-0.12840346534653468</v>
      </c>
    </row>
    <row r="143" spans="2:46" s="4" customFormat="1" ht="15" hidden="1" customHeight="1" outlineLevel="1" x14ac:dyDescent="0.25">
      <c r="B143" s="83" t="s">
        <v>132</v>
      </c>
      <c r="C143" s="96">
        <v>213715</v>
      </c>
      <c r="D143" s="110">
        <v>-0.12861860882328957</v>
      </c>
      <c r="E143" s="98">
        <v>136143</v>
      </c>
      <c r="F143" s="110">
        <v>-0.13379058477708994</v>
      </c>
      <c r="G143" s="98">
        <v>349858</v>
      </c>
      <c r="H143" s="110">
        <v>-0.13063854424733679</v>
      </c>
      <c r="I143" s="96">
        <v>155822</v>
      </c>
      <c r="J143" s="110">
        <v>-0.10916606161779585</v>
      </c>
      <c r="K143" s="98">
        <v>111016</v>
      </c>
      <c r="L143" s="110">
        <v>-0.13443216017714299</v>
      </c>
      <c r="M143" s="98">
        <v>266838</v>
      </c>
      <c r="N143" s="110">
        <v>-0.11985486929990929</v>
      </c>
      <c r="O143" s="96">
        <v>46743</v>
      </c>
      <c r="P143" s="110">
        <v>-0.11936924207313626</v>
      </c>
      <c r="Q143" s="98">
        <v>54423</v>
      </c>
      <c r="R143" s="110">
        <v>-0.19706403068751843</v>
      </c>
      <c r="S143" s="98">
        <v>101166</v>
      </c>
      <c r="T143" s="110">
        <v>-0.16294194060847766</v>
      </c>
      <c r="U143" s="96">
        <v>79842</v>
      </c>
      <c r="V143" s="110">
        <v>-0.19139972250635506</v>
      </c>
      <c r="W143" s="98">
        <v>41545</v>
      </c>
      <c r="X143" s="110">
        <v>-0.12760908823652939</v>
      </c>
      <c r="Y143" s="98">
        <v>121387</v>
      </c>
      <c r="Z143" s="110">
        <v>-0.17064422019226166</v>
      </c>
      <c r="AA143" s="96">
        <v>43514</v>
      </c>
      <c r="AB143" s="110">
        <v>-0.18139062382421556</v>
      </c>
      <c r="AC143" s="98">
        <v>24783</v>
      </c>
      <c r="AD143" s="110">
        <v>-0.12840261658577756</v>
      </c>
      <c r="AE143" s="98">
        <v>68297</v>
      </c>
      <c r="AF143" s="110">
        <v>-0.16292437798749848</v>
      </c>
      <c r="AG143" s="96">
        <v>39557</v>
      </c>
      <c r="AH143" s="110">
        <v>-0.17154645220742226</v>
      </c>
      <c r="AI143" s="98">
        <v>22487</v>
      </c>
      <c r="AJ143" s="110">
        <v>-0.11318373624640143</v>
      </c>
      <c r="AK143" s="98">
        <v>62044</v>
      </c>
      <c r="AL143" s="110">
        <v>-0.1513029204568771</v>
      </c>
      <c r="AM143" s="96">
        <v>12750</v>
      </c>
      <c r="AN143" s="110">
        <v>-0.17422279792746109</v>
      </c>
      <c r="AO143" s="96">
        <v>1629</v>
      </c>
      <c r="AP143" s="110">
        <v>-6.7544361763022365E-2</v>
      </c>
      <c r="AQ143" s="98">
        <v>344</v>
      </c>
      <c r="AR143" s="110">
        <v>-0.28183716075156573</v>
      </c>
      <c r="AS143" s="98">
        <v>1973</v>
      </c>
      <c r="AT143" s="110">
        <v>-0.11365678346810426</v>
      </c>
    </row>
    <row r="144" spans="2:46" s="4" customFormat="1" ht="15" hidden="1" customHeight="1" outlineLevel="1" x14ac:dyDescent="0.25">
      <c r="B144" s="83" t="s">
        <v>133</v>
      </c>
      <c r="C144" s="96">
        <v>255405</v>
      </c>
      <c r="D144" s="110">
        <v>-7.7880393969152584E-2</v>
      </c>
      <c r="E144" s="98">
        <v>178790</v>
      </c>
      <c r="F144" s="110">
        <v>-6.1711160908742624E-2</v>
      </c>
      <c r="G144" s="98">
        <v>434195</v>
      </c>
      <c r="H144" s="110">
        <v>-7.129030533126568E-2</v>
      </c>
      <c r="I144" s="96">
        <v>189062</v>
      </c>
      <c r="J144" s="110">
        <v>-3.644508773628663E-2</v>
      </c>
      <c r="K144" s="98">
        <v>150856</v>
      </c>
      <c r="L144" s="110">
        <v>-2.3143171663536855E-2</v>
      </c>
      <c r="M144" s="98">
        <v>339918</v>
      </c>
      <c r="N144" s="110">
        <v>-3.0586665069600727E-2</v>
      </c>
      <c r="O144" s="96">
        <v>54908</v>
      </c>
      <c r="P144" s="110">
        <v>-5.3489855372257034E-2</v>
      </c>
      <c r="Q144" s="98">
        <v>73691</v>
      </c>
      <c r="R144" s="110">
        <v>-1.5286964655575552E-2</v>
      </c>
      <c r="S144" s="98">
        <v>128599</v>
      </c>
      <c r="T144" s="110">
        <v>-3.1969347966818717E-2</v>
      </c>
      <c r="U144" s="96">
        <v>97923</v>
      </c>
      <c r="V144" s="110">
        <v>-4.6662642626270512E-2</v>
      </c>
      <c r="W144" s="98">
        <v>54409</v>
      </c>
      <c r="X144" s="110">
        <v>-7.0836962276072835E-2</v>
      </c>
      <c r="Y144" s="98">
        <v>152332</v>
      </c>
      <c r="Z144" s="110">
        <v>-5.5440154272568876E-2</v>
      </c>
      <c r="AA144" s="96">
        <v>52500</v>
      </c>
      <c r="AB144" s="110">
        <v>-0.15265179637819171</v>
      </c>
      <c r="AC144" s="98">
        <v>27375</v>
      </c>
      <c r="AD144" s="110">
        <v>-0.23062870633203114</v>
      </c>
      <c r="AE144" s="98">
        <v>79875</v>
      </c>
      <c r="AF144" s="110">
        <v>-0.18109679205240981</v>
      </c>
      <c r="AG144" s="96">
        <v>47937</v>
      </c>
      <c r="AH144" s="110">
        <v>-0.15227771097121034</v>
      </c>
      <c r="AI144" s="98">
        <v>25037</v>
      </c>
      <c r="AJ144" s="110">
        <v>-0.21553452813635798</v>
      </c>
      <c r="AK144" s="98">
        <v>72974</v>
      </c>
      <c r="AL144" s="110">
        <v>-0.17509947549285587</v>
      </c>
      <c r="AM144" s="96">
        <v>11890</v>
      </c>
      <c r="AN144" s="110">
        <v>-0.27220419905735449</v>
      </c>
      <c r="AO144" s="96">
        <v>1953</v>
      </c>
      <c r="AP144" s="110">
        <v>-0.20867098865478118</v>
      </c>
      <c r="AQ144" s="98">
        <v>559</v>
      </c>
      <c r="AR144" s="110">
        <v>3.9033457249070702E-2</v>
      </c>
      <c r="AS144" s="98">
        <v>2512</v>
      </c>
      <c r="AT144" s="110">
        <v>-0.16433799068529609</v>
      </c>
    </row>
    <row r="145" spans="2:46" s="4" customFormat="1" ht="15" hidden="1" customHeight="1" outlineLevel="1" x14ac:dyDescent="0.25">
      <c r="B145" s="83" t="s">
        <v>134</v>
      </c>
      <c r="C145" s="96">
        <v>270226</v>
      </c>
      <c r="D145" s="110">
        <v>-0.10969000293227116</v>
      </c>
      <c r="E145" s="98">
        <v>197556</v>
      </c>
      <c r="F145" s="110">
        <v>-0.13446018769222678</v>
      </c>
      <c r="G145" s="98">
        <v>467782</v>
      </c>
      <c r="H145" s="110">
        <v>-0.12032194672458696</v>
      </c>
      <c r="I145" s="96">
        <v>196701</v>
      </c>
      <c r="J145" s="110">
        <v>-7.6247904309725389E-2</v>
      </c>
      <c r="K145" s="98">
        <v>166093</v>
      </c>
      <c r="L145" s="110">
        <v>-9.8716661692487162E-2</v>
      </c>
      <c r="M145" s="98">
        <v>362794</v>
      </c>
      <c r="N145" s="110">
        <v>-8.6671936599684862E-2</v>
      </c>
      <c r="O145" s="96">
        <v>58063</v>
      </c>
      <c r="P145" s="110">
        <v>-7.9752753783976504E-2</v>
      </c>
      <c r="Q145" s="98">
        <v>76537</v>
      </c>
      <c r="R145" s="110">
        <v>-6.9685182934240864E-2</v>
      </c>
      <c r="S145" s="98">
        <v>134600</v>
      </c>
      <c r="T145" s="110">
        <v>-7.405496508788223E-2</v>
      </c>
      <c r="U145" s="96">
        <v>102995</v>
      </c>
      <c r="V145" s="110">
        <v>-0.10547251582869399</v>
      </c>
      <c r="W145" s="98">
        <v>67265</v>
      </c>
      <c r="X145" s="110">
        <v>-7.677843505949844E-2</v>
      </c>
      <c r="Y145" s="98">
        <v>170260</v>
      </c>
      <c r="Z145" s="110">
        <v>-9.4352067575186993E-2</v>
      </c>
      <c r="AA145" s="96">
        <v>64456</v>
      </c>
      <c r="AB145" s="110">
        <v>-0.15728368590330255</v>
      </c>
      <c r="AC145" s="98">
        <v>30661</v>
      </c>
      <c r="AD145" s="110">
        <v>-0.2822127540031838</v>
      </c>
      <c r="AE145" s="98">
        <v>95117</v>
      </c>
      <c r="AF145" s="110">
        <v>-0.20205197899364102</v>
      </c>
      <c r="AG145" s="96">
        <v>59141</v>
      </c>
      <c r="AH145" s="110">
        <v>-0.14170234380669033</v>
      </c>
      <c r="AI145" s="98">
        <v>28054</v>
      </c>
      <c r="AJ145" s="110">
        <v>-0.26807378225364609</v>
      </c>
      <c r="AK145" s="98">
        <v>87195</v>
      </c>
      <c r="AL145" s="110">
        <v>-0.18687170113956397</v>
      </c>
      <c r="AM145" s="96">
        <v>7777</v>
      </c>
      <c r="AN145" s="110">
        <v>-0.36813454663633405</v>
      </c>
      <c r="AO145" s="96">
        <v>1292</v>
      </c>
      <c r="AP145" s="110">
        <v>-0.27740492170022368</v>
      </c>
      <c r="AQ145" s="98">
        <v>802</v>
      </c>
      <c r="AR145" s="110">
        <v>-0.35582329317269079</v>
      </c>
      <c r="AS145" s="98">
        <v>2094</v>
      </c>
      <c r="AT145" s="110">
        <v>-0.3095944609297725</v>
      </c>
    </row>
    <row r="146" spans="2:46" s="4" customFormat="1" ht="15" hidden="1" customHeight="1" outlineLevel="1" x14ac:dyDescent="0.25">
      <c r="B146" s="83" t="s">
        <v>135</v>
      </c>
      <c r="C146" s="96">
        <v>213848</v>
      </c>
      <c r="D146" s="110">
        <v>-0.11000869814925029</v>
      </c>
      <c r="E146" s="98">
        <v>140366</v>
      </c>
      <c r="F146" s="110">
        <v>-7.0903771561709794E-2</v>
      </c>
      <c r="G146" s="98">
        <v>354214</v>
      </c>
      <c r="H146" s="110">
        <v>-9.4912854949036563E-2</v>
      </c>
      <c r="I146" s="96">
        <v>158465</v>
      </c>
      <c r="J146" s="110">
        <v>-6.2620156047583309E-2</v>
      </c>
      <c r="K146" s="98">
        <v>120043</v>
      </c>
      <c r="L146" s="110">
        <v>-3.2667993585662858E-2</v>
      </c>
      <c r="M146" s="98">
        <v>278508</v>
      </c>
      <c r="N146" s="110">
        <v>-4.9940644316181615E-2</v>
      </c>
      <c r="O146" s="96">
        <v>49221</v>
      </c>
      <c r="P146" s="110">
        <v>-5.533164440350069E-2</v>
      </c>
      <c r="Q146" s="98">
        <v>55813</v>
      </c>
      <c r="R146" s="110">
        <v>-2.3103985437487928E-2</v>
      </c>
      <c r="S146" s="98">
        <v>105034</v>
      </c>
      <c r="T146" s="110">
        <v>-3.8475974257806467E-2</v>
      </c>
      <c r="U146" s="96">
        <v>79462</v>
      </c>
      <c r="V146" s="110">
        <v>-9.8988570391872255E-2</v>
      </c>
      <c r="W146" s="98">
        <v>45133</v>
      </c>
      <c r="X146" s="110">
        <v>-8.355669265756982E-2</v>
      </c>
      <c r="Y146" s="98">
        <v>124595</v>
      </c>
      <c r="Z146" s="110">
        <v>-9.3458963911525084E-2</v>
      </c>
      <c r="AA146" s="96">
        <v>42370</v>
      </c>
      <c r="AB146" s="110">
        <v>-0.19919106390217167</v>
      </c>
      <c r="AC146" s="98">
        <v>19689</v>
      </c>
      <c r="AD146" s="110">
        <v>-0.24229363094092748</v>
      </c>
      <c r="AE146" s="98">
        <v>62059</v>
      </c>
      <c r="AF146" s="110">
        <v>-0.21338758333967101</v>
      </c>
      <c r="AG146" s="96">
        <v>39014</v>
      </c>
      <c r="AH146" s="110">
        <v>-0.17924012285942692</v>
      </c>
      <c r="AI146" s="98">
        <v>18070</v>
      </c>
      <c r="AJ146" s="110">
        <v>-0.20473549863568352</v>
      </c>
      <c r="AK146" s="98">
        <v>57084</v>
      </c>
      <c r="AL146" s="110">
        <v>-0.18748576634024139</v>
      </c>
      <c r="AM146" s="96">
        <v>11123</v>
      </c>
      <c r="AN146" s="110">
        <v>-0.2650323774283071</v>
      </c>
      <c r="AO146" s="96">
        <v>1890</v>
      </c>
      <c r="AP146" s="110">
        <v>-0.40696579855663628</v>
      </c>
      <c r="AQ146" s="98">
        <v>634</v>
      </c>
      <c r="AR146" s="110">
        <v>-0.36345381526104414</v>
      </c>
      <c r="AS146" s="98">
        <v>2524</v>
      </c>
      <c r="AT146" s="110">
        <v>-0.39660530719579246</v>
      </c>
    </row>
    <row r="147" spans="2:46" s="4" customFormat="1" ht="15" hidden="1" customHeight="1" outlineLevel="1" x14ac:dyDescent="0.25">
      <c r="B147" s="83" t="s">
        <v>153</v>
      </c>
      <c r="C147" s="96">
        <v>240086</v>
      </c>
      <c r="D147" s="110">
        <v>-6.9029966497084039E-2</v>
      </c>
      <c r="E147" s="98">
        <v>164785</v>
      </c>
      <c r="F147" s="110">
        <v>-0.10427843821513405</v>
      </c>
      <c r="G147" s="98">
        <v>404871</v>
      </c>
      <c r="H147" s="110">
        <v>-8.3705814324543937E-2</v>
      </c>
      <c r="I147" s="96">
        <v>182056</v>
      </c>
      <c r="J147" s="110">
        <v>-2.8692766520481916E-2</v>
      </c>
      <c r="K147" s="98">
        <v>141843</v>
      </c>
      <c r="L147" s="110">
        <v>-9.3417444825801055E-2</v>
      </c>
      <c r="M147" s="98">
        <v>323899</v>
      </c>
      <c r="N147" s="110">
        <v>-5.8140177322597464E-2</v>
      </c>
      <c r="O147" s="96">
        <v>54505</v>
      </c>
      <c r="P147" s="110">
        <v>-4.3234798483359094E-2</v>
      </c>
      <c r="Q147" s="98">
        <v>67055</v>
      </c>
      <c r="R147" s="110">
        <v>-8.9248363349903603E-2</v>
      </c>
      <c r="S147" s="98">
        <v>121560</v>
      </c>
      <c r="T147" s="110">
        <v>-6.9176225554007043E-2</v>
      </c>
      <c r="U147" s="96">
        <v>94014</v>
      </c>
      <c r="V147" s="110">
        <v>-7.3735443062917461E-2</v>
      </c>
      <c r="W147" s="98">
        <v>51344</v>
      </c>
      <c r="X147" s="110">
        <v>-0.12895071676987024</v>
      </c>
      <c r="Y147" s="98">
        <v>145358</v>
      </c>
      <c r="Z147" s="110">
        <v>-9.402092955130481E-2</v>
      </c>
      <c r="AA147" s="96">
        <v>43140</v>
      </c>
      <c r="AB147" s="110">
        <v>-0.11334909053540232</v>
      </c>
      <c r="AC147" s="98">
        <v>22132</v>
      </c>
      <c r="AD147" s="110">
        <v>-0.16718720602069614</v>
      </c>
      <c r="AE147" s="98">
        <v>65272</v>
      </c>
      <c r="AF147" s="110">
        <v>-0.13236740661969959</v>
      </c>
      <c r="AG147" s="96">
        <v>38357</v>
      </c>
      <c r="AH147" s="110">
        <v>-0.1044361428904973</v>
      </c>
      <c r="AI147" s="98">
        <v>20203</v>
      </c>
      <c r="AJ147" s="110">
        <v>-0.15245207031086128</v>
      </c>
      <c r="AK147" s="98">
        <v>58560</v>
      </c>
      <c r="AL147" s="110">
        <v>-0.12160439197804007</v>
      </c>
      <c r="AM147" s="96">
        <v>12809</v>
      </c>
      <c r="AN147" s="110">
        <v>-0.31524644499091203</v>
      </c>
      <c r="AO147" s="96">
        <v>2081</v>
      </c>
      <c r="AP147" s="110">
        <v>-0.32719043000323311</v>
      </c>
      <c r="AQ147" s="98">
        <v>810</v>
      </c>
      <c r="AR147" s="110">
        <v>-0.13368983957219249</v>
      </c>
      <c r="AS147" s="98">
        <v>2891</v>
      </c>
      <c r="AT147" s="110">
        <v>-0.28227408142999011</v>
      </c>
    </row>
    <row r="148" spans="2:46" s="4" customFormat="1" ht="15" hidden="1" customHeight="1" outlineLevel="1" x14ac:dyDescent="0.25">
      <c r="B148" s="83" t="s">
        <v>124</v>
      </c>
      <c r="C148" s="96">
        <v>225248</v>
      </c>
      <c r="D148" s="110">
        <v>-8.5973989084342728E-2</v>
      </c>
      <c r="E148" s="98">
        <v>146554</v>
      </c>
      <c r="F148" s="110">
        <v>-0.2091200992957557</v>
      </c>
      <c r="G148" s="98">
        <v>371802</v>
      </c>
      <c r="H148" s="110">
        <v>-0.1388289248158614</v>
      </c>
      <c r="I148" s="96">
        <v>162065</v>
      </c>
      <c r="J148" s="110">
        <v>-6.8195669422628002E-2</v>
      </c>
      <c r="K148" s="98">
        <v>125188</v>
      </c>
      <c r="L148" s="110">
        <v>-0.2065359311420133</v>
      </c>
      <c r="M148" s="98">
        <v>287253</v>
      </c>
      <c r="N148" s="110">
        <v>-0.13399758818209229</v>
      </c>
      <c r="O148" s="96">
        <v>48329</v>
      </c>
      <c r="P148" s="110">
        <v>-9.5436849591974293E-2</v>
      </c>
      <c r="Q148" s="98">
        <v>57827</v>
      </c>
      <c r="R148" s="110">
        <v>-0.25434547142562414</v>
      </c>
      <c r="S148" s="98">
        <v>106156</v>
      </c>
      <c r="T148" s="110">
        <v>-0.18952511833867769</v>
      </c>
      <c r="U148" s="96">
        <v>85501</v>
      </c>
      <c r="V148" s="110">
        <v>-8.5345371687758798E-2</v>
      </c>
      <c r="W148" s="98">
        <v>45406</v>
      </c>
      <c r="X148" s="110">
        <v>-0.18353622354485466</v>
      </c>
      <c r="Y148" s="98">
        <v>130907</v>
      </c>
      <c r="Z148" s="110">
        <v>-0.12197166849998664</v>
      </c>
      <c r="AA148" s="96">
        <v>47280</v>
      </c>
      <c r="AB148" s="110">
        <v>-8.5705445544554504E-2</v>
      </c>
      <c r="AC148" s="98">
        <v>20469</v>
      </c>
      <c r="AD148" s="110">
        <v>-0.20462405284631824</v>
      </c>
      <c r="AE148" s="98">
        <v>67749</v>
      </c>
      <c r="AF148" s="110">
        <v>-0.12522111895877186</v>
      </c>
      <c r="AG148" s="96">
        <v>42334</v>
      </c>
      <c r="AH148" s="110">
        <v>-7.2355158208431969E-2</v>
      </c>
      <c r="AI148" s="98">
        <v>18744</v>
      </c>
      <c r="AJ148" s="110">
        <v>-0.18415669205658325</v>
      </c>
      <c r="AK148" s="98">
        <v>61078</v>
      </c>
      <c r="AL148" s="110">
        <v>-0.10979289035285889</v>
      </c>
      <c r="AM148" s="96">
        <v>13990</v>
      </c>
      <c r="AN148" s="110">
        <v>-0.21593902370677576</v>
      </c>
      <c r="AO148" s="96">
        <v>1913</v>
      </c>
      <c r="AP148" s="110">
        <v>-0.35240352064996616</v>
      </c>
      <c r="AQ148" s="98">
        <v>897</v>
      </c>
      <c r="AR148" s="110">
        <v>-0.50055679287305122</v>
      </c>
      <c r="AS148" s="98">
        <v>2810</v>
      </c>
      <c r="AT148" s="110">
        <v>-0.40842105263157891</v>
      </c>
    </row>
    <row r="149" spans="2:46" s="4" customFormat="1" ht="15" hidden="1" customHeight="1" outlineLevel="1" x14ac:dyDescent="0.25">
      <c r="B149" s="83" t="s">
        <v>125</v>
      </c>
      <c r="C149" s="96">
        <v>226348</v>
      </c>
      <c r="D149" s="110">
        <v>-3.3555786120824771E-2</v>
      </c>
      <c r="E149" s="98">
        <v>154169</v>
      </c>
      <c r="F149" s="110">
        <v>-0.12401986408782018</v>
      </c>
      <c r="G149" s="98">
        <v>380517</v>
      </c>
      <c r="H149" s="110">
        <v>-7.2369046545247118E-2</v>
      </c>
      <c r="I149" s="96">
        <v>163523</v>
      </c>
      <c r="J149" s="110">
        <v>-3.242814909633962E-3</v>
      </c>
      <c r="K149" s="98">
        <v>130042</v>
      </c>
      <c r="L149" s="110">
        <v>-0.11883724081853908</v>
      </c>
      <c r="M149" s="98">
        <v>293565</v>
      </c>
      <c r="N149" s="110">
        <v>-5.7984501099042185E-2</v>
      </c>
      <c r="O149" s="96">
        <v>49938</v>
      </c>
      <c r="P149" s="110">
        <v>8.1560140509548962E-3</v>
      </c>
      <c r="Q149" s="98">
        <v>60630</v>
      </c>
      <c r="R149" s="110">
        <v>-0.12047581054616663</v>
      </c>
      <c r="S149" s="98">
        <v>110568</v>
      </c>
      <c r="T149" s="110">
        <v>-6.6692552482083944E-2</v>
      </c>
      <c r="U149" s="96">
        <v>85070</v>
      </c>
      <c r="V149" s="110">
        <v>-2.4616760493940348E-2</v>
      </c>
      <c r="W149" s="98">
        <v>47003</v>
      </c>
      <c r="X149" s="110">
        <v>-0.13937562940584092</v>
      </c>
      <c r="Y149" s="98">
        <v>132073</v>
      </c>
      <c r="Z149" s="110">
        <v>-6.8806757290315268E-2</v>
      </c>
      <c r="AA149" s="96">
        <v>47652</v>
      </c>
      <c r="AB149" s="110">
        <v>-7.0440668708425136E-2</v>
      </c>
      <c r="AC149" s="98">
        <v>23145</v>
      </c>
      <c r="AD149" s="110">
        <v>-0.14826672554647824</v>
      </c>
      <c r="AE149" s="98">
        <v>70797</v>
      </c>
      <c r="AF149" s="110">
        <v>-9.7403011333936806E-2</v>
      </c>
      <c r="AG149" s="96">
        <v>41980</v>
      </c>
      <c r="AH149" s="110">
        <v>-7.439255633461217E-2</v>
      </c>
      <c r="AI149" s="98">
        <v>21061</v>
      </c>
      <c r="AJ149" s="110">
        <v>-0.13086001980851769</v>
      </c>
      <c r="AK149" s="98">
        <v>63041</v>
      </c>
      <c r="AL149" s="110">
        <v>-9.4056275687638302E-2</v>
      </c>
      <c r="AM149" s="96">
        <v>13086</v>
      </c>
      <c r="AN149" s="110">
        <v>-0.18881725762459711</v>
      </c>
      <c r="AO149" s="96">
        <v>2087</v>
      </c>
      <c r="AP149" s="110">
        <v>-0.24301777294160321</v>
      </c>
      <c r="AQ149" s="98">
        <v>982</v>
      </c>
      <c r="AR149" s="110">
        <v>-0.2093397745571659</v>
      </c>
      <c r="AS149" s="98">
        <v>3069</v>
      </c>
      <c r="AT149" s="110">
        <v>-0.23255813953488369</v>
      </c>
    </row>
    <row r="150" spans="2:46" s="4" customFormat="1" ht="15.75" collapsed="1" x14ac:dyDescent="0.25">
      <c r="B150" s="106">
        <v>2009</v>
      </c>
      <c r="C150" s="111">
        <v>2781576</v>
      </c>
      <c r="D150" s="108">
        <v>-0.10789822844942742</v>
      </c>
      <c r="E150" s="112">
        <v>1926206</v>
      </c>
      <c r="F150" s="108">
        <v>-0.11411270813365437</v>
      </c>
      <c r="G150" s="112">
        <v>4707782</v>
      </c>
      <c r="H150" s="108">
        <v>-0.11045141390545221</v>
      </c>
      <c r="I150" s="111">
        <v>2032493</v>
      </c>
      <c r="J150" s="108">
        <v>-8.0244997330099266E-2</v>
      </c>
      <c r="K150" s="112">
        <v>1631731</v>
      </c>
      <c r="L150" s="108">
        <v>-9.7092401709609755E-2</v>
      </c>
      <c r="M150" s="112">
        <v>3664224</v>
      </c>
      <c r="N150" s="108">
        <v>-8.7824395023569757E-2</v>
      </c>
      <c r="O150" s="111">
        <v>603695</v>
      </c>
      <c r="P150" s="108">
        <v>-9.4592405731546036E-2</v>
      </c>
      <c r="Q150" s="112">
        <v>782906</v>
      </c>
      <c r="R150" s="108">
        <v>-9.3917523864193941E-2</v>
      </c>
      <c r="S150" s="112">
        <v>1386601</v>
      </c>
      <c r="T150" s="108">
        <v>-9.4211475926005761E-2</v>
      </c>
      <c r="U150" s="111">
        <v>1052440</v>
      </c>
      <c r="V150" s="108">
        <v>-0.12887218729694938</v>
      </c>
      <c r="W150" s="112">
        <v>596591</v>
      </c>
      <c r="X150" s="108">
        <v>-0.12608526876286319</v>
      </c>
      <c r="Y150" s="112">
        <v>1649031</v>
      </c>
      <c r="Z150" s="108">
        <v>-0.12786598265284532</v>
      </c>
      <c r="AA150" s="111">
        <v>572716</v>
      </c>
      <c r="AB150" s="108">
        <v>-0.1552400352231611</v>
      </c>
      <c r="AC150" s="112">
        <v>283484</v>
      </c>
      <c r="AD150" s="108">
        <v>-0.19575584776657162</v>
      </c>
      <c r="AE150" s="112">
        <v>856200</v>
      </c>
      <c r="AF150" s="108">
        <v>-0.16909926556216326</v>
      </c>
      <c r="AG150" s="111">
        <v>512992</v>
      </c>
      <c r="AH150" s="108">
        <v>-0.15062205900371217</v>
      </c>
      <c r="AI150" s="112">
        <v>257540</v>
      </c>
      <c r="AJ150" s="108">
        <v>-0.18061525441524107</v>
      </c>
      <c r="AK150" s="112">
        <v>770532</v>
      </c>
      <c r="AL150" s="108">
        <v>-0.16088823451900369</v>
      </c>
      <c r="AM150" s="111">
        <v>154372</v>
      </c>
      <c r="AN150" s="108">
        <v>-0.22743696764055288</v>
      </c>
      <c r="AO150" s="111">
        <v>21995</v>
      </c>
      <c r="AP150" s="108">
        <v>-0.27652786000920992</v>
      </c>
      <c r="AQ150" s="112">
        <v>10991</v>
      </c>
      <c r="AR150" s="108">
        <v>-0.24940244485419649</v>
      </c>
      <c r="AS150" s="112">
        <v>32986</v>
      </c>
      <c r="AT150" s="108">
        <v>-0.26771006771006767</v>
      </c>
    </row>
    <row r="151" spans="2:46" s="4" customFormat="1" ht="15" hidden="1" customHeight="1" outlineLevel="1" x14ac:dyDescent="0.25">
      <c r="B151" s="83" t="s">
        <v>126</v>
      </c>
      <c r="C151" s="96">
        <v>238040</v>
      </c>
      <c r="D151" s="110">
        <v>8.4389615671389695E-3</v>
      </c>
      <c r="E151" s="98">
        <v>171707</v>
      </c>
      <c r="F151" s="110">
        <v>3.6766854884906497E-3</v>
      </c>
      <c r="G151" s="98">
        <v>409747</v>
      </c>
      <c r="H151" s="110">
        <v>6.4378104075888398E-3</v>
      </c>
      <c r="I151" s="96">
        <v>169956</v>
      </c>
      <c r="J151" s="110">
        <v>8.7487090609086327E-3</v>
      </c>
      <c r="K151" s="98">
        <v>144911</v>
      </c>
      <c r="L151" s="110">
        <v>6.3194005597182468E-3</v>
      </c>
      <c r="M151" s="98">
        <v>314867</v>
      </c>
      <c r="N151" s="110">
        <v>7.6292150292975869E-3</v>
      </c>
      <c r="O151" s="96">
        <v>54377</v>
      </c>
      <c r="P151" s="110">
        <v>1.0677663432685502E-3</v>
      </c>
      <c r="Q151" s="98">
        <v>71232</v>
      </c>
      <c r="R151" s="110">
        <v>6.8410553314034672E-2</v>
      </c>
      <c r="S151" s="98">
        <v>125609</v>
      </c>
      <c r="T151" s="110">
        <v>3.8176708818910665E-2</v>
      </c>
      <c r="U151" s="96">
        <v>92646</v>
      </c>
      <c r="V151" s="110">
        <v>1.5510078810930583E-2</v>
      </c>
      <c r="W151" s="98">
        <v>54485</v>
      </c>
      <c r="X151" s="110">
        <v>-9.5977314452947438E-3</v>
      </c>
      <c r="Y151" s="98">
        <v>147131</v>
      </c>
      <c r="Z151" s="110">
        <v>6.0652060939252461E-3</v>
      </c>
      <c r="AA151" s="96">
        <v>48597</v>
      </c>
      <c r="AB151" s="110">
        <v>-4.3102429803489106E-2</v>
      </c>
      <c r="AC151" s="98">
        <v>25356</v>
      </c>
      <c r="AD151" s="110">
        <v>8.0706078797758707E-3</v>
      </c>
      <c r="AE151" s="98">
        <v>73953</v>
      </c>
      <c r="AF151" s="110">
        <v>-2.615256982578118E-2</v>
      </c>
      <c r="AG151" s="96">
        <v>43280</v>
      </c>
      <c r="AH151" s="110">
        <v>-1.1194882339501944E-2</v>
      </c>
      <c r="AI151" s="98">
        <v>22618</v>
      </c>
      <c r="AJ151" s="110">
        <v>3.0600026608718078E-3</v>
      </c>
      <c r="AK151" s="98">
        <v>65898</v>
      </c>
      <c r="AL151" s="110">
        <v>-6.3481053695019218E-3</v>
      </c>
      <c r="AM151" s="96">
        <v>16982</v>
      </c>
      <c r="AN151" s="110">
        <v>0.17060729303095057</v>
      </c>
      <c r="AO151" s="96">
        <v>2505</v>
      </c>
      <c r="AP151" s="110">
        <v>0.10206775186977568</v>
      </c>
      <c r="AQ151" s="98">
        <v>1440</v>
      </c>
      <c r="AR151" s="110">
        <v>-0.25155925155925152</v>
      </c>
      <c r="AS151" s="98">
        <v>3945</v>
      </c>
      <c r="AT151" s="110">
        <v>-6.0042887776983522E-2</v>
      </c>
    </row>
    <row r="152" spans="2:46" s="4" customFormat="1" ht="15" hidden="1" customHeight="1" outlineLevel="1" x14ac:dyDescent="0.25">
      <c r="B152" s="83" t="s">
        <v>127</v>
      </c>
      <c r="C152" s="96">
        <v>260847</v>
      </c>
      <c r="D152" s="110">
        <v>7.5054814619429866E-2</v>
      </c>
      <c r="E152" s="98">
        <v>199071</v>
      </c>
      <c r="F152" s="110">
        <v>9.8322758620689621E-2</v>
      </c>
      <c r="G152" s="98">
        <v>459918</v>
      </c>
      <c r="H152" s="110">
        <v>8.5003986921011743E-2</v>
      </c>
      <c r="I152" s="96">
        <v>184741</v>
      </c>
      <c r="J152" s="110">
        <v>8.0198801344832704E-2</v>
      </c>
      <c r="K152" s="98">
        <v>173615</v>
      </c>
      <c r="L152" s="110">
        <v>0.11778188396932809</v>
      </c>
      <c r="M152" s="98">
        <v>358356</v>
      </c>
      <c r="N152" s="110">
        <v>9.8086080417716159E-2</v>
      </c>
      <c r="O152" s="96">
        <v>53733</v>
      </c>
      <c r="P152" s="110">
        <v>5.1073901647040509E-2</v>
      </c>
      <c r="Q152" s="98">
        <v>83279</v>
      </c>
      <c r="R152" s="110">
        <v>0.13230815249904815</v>
      </c>
      <c r="S152" s="98">
        <v>137012</v>
      </c>
      <c r="T152" s="110">
        <v>9.899735301195145E-2</v>
      </c>
      <c r="U152" s="96">
        <v>104521</v>
      </c>
      <c r="V152" s="110">
        <v>0.11172447536083907</v>
      </c>
      <c r="W152" s="98">
        <v>63733</v>
      </c>
      <c r="X152" s="110">
        <v>0.1104470850611563</v>
      </c>
      <c r="Y152" s="98">
        <v>168254</v>
      </c>
      <c r="Z152" s="110">
        <v>0.11124026655923291</v>
      </c>
      <c r="AA152" s="96">
        <v>54130</v>
      </c>
      <c r="AB152" s="110">
        <v>1.0095355390098648E-2</v>
      </c>
      <c r="AC152" s="98">
        <v>23630</v>
      </c>
      <c r="AD152" s="110">
        <v>4.0792045551116818E-3</v>
      </c>
      <c r="AE152" s="98">
        <v>77760</v>
      </c>
      <c r="AF152" s="110">
        <v>8.2595334725048541E-3</v>
      </c>
      <c r="AG152" s="96">
        <v>47687</v>
      </c>
      <c r="AH152" s="110">
        <v>1.0082396051767528E-2</v>
      </c>
      <c r="AI152" s="98">
        <v>20939</v>
      </c>
      <c r="AJ152" s="110">
        <v>-2.5247713414634498E-3</v>
      </c>
      <c r="AK152" s="98">
        <v>68626</v>
      </c>
      <c r="AL152" s="110">
        <v>6.2020732225855912E-3</v>
      </c>
      <c r="AM152" s="96">
        <v>19355</v>
      </c>
      <c r="AN152" s="110">
        <v>0.27151491262646177</v>
      </c>
      <c r="AO152" s="96">
        <v>2621</v>
      </c>
      <c r="AP152" s="110">
        <v>-6.3928571428571446E-2</v>
      </c>
      <c r="AQ152" s="98">
        <v>1826</v>
      </c>
      <c r="AR152" s="110">
        <v>-0.23757828810020876</v>
      </c>
      <c r="AS152" s="98">
        <v>4447</v>
      </c>
      <c r="AT152" s="110">
        <v>-0.14398460057747831</v>
      </c>
    </row>
    <row r="153" spans="2:46" s="4" customFormat="1" ht="15" hidden="1" customHeight="1" outlineLevel="1" x14ac:dyDescent="0.25">
      <c r="B153" s="83" t="s">
        <v>128</v>
      </c>
      <c r="C153" s="96">
        <v>294814</v>
      </c>
      <c r="D153" s="110">
        <v>6.0363772385093828E-2</v>
      </c>
      <c r="E153" s="98">
        <v>213269</v>
      </c>
      <c r="F153" s="110">
        <v>1.0763135195594353E-2</v>
      </c>
      <c r="G153" s="98">
        <v>508083</v>
      </c>
      <c r="H153" s="110">
        <v>3.8962924489140738E-2</v>
      </c>
      <c r="I153" s="96">
        <v>208953</v>
      </c>
      <c r="J153" s="110">
        <v>6.9070313579223663E-2</v>
      </c>
      <c r="K153" s="98">
        <v>178294</v>
      </c>
      <c r="L153" s="110">
        <v>2.3612219885986718E-3</v>
      </c>
      <c r="M153" s="98">
        <v>387247</v>
      </c>
      <c r="N153" s="110">
        <v>3.7286346821955085E-2</v>
      </c>
      <c r="O153" s="96">
        <v>61283</v>
      </c>
      <c r="P153" s="110">
        <v>1.783786477104754E-2</v>
      </c>
      <c r="Q153" s="98">
        <v>86016</v>
      </c>
      <c r="R153" s="110">
        <v>0.10234525182622067</v>
      </c>
      <c r="S153" s="98">
        <v>147299</v>
      </c>
      <c r="T153" s="110">
        <v>6.5538668537822087E-2</v>
      </c>
      <c r="U153" s="96">
        <v>117674</v>
      </c>
      <c r="V153" s="110">
        <v>0.10823970390182791</v>
      </c>
      <c r="W153" s="98">
        <v>65773</v>
      </c>
      <c r="X153" s="110">
        <v>-3.5162094763092289E-2</v>
      </c>
      <c r="Y153" s="98">
        <v>183447</v>
      </c>
      <c r="Z153" s="110">
        <v>5.2170621332828571E-2</v>
      </c>
      <c r="AA153" s="96">
        <v>66788</v>
      </c>
      <c r="AB153" s="110">
        <v>0.10468251211564872</v>
      </c>
      <c r="AC153" s="98">
        <v>33326</v>
      </c>
      <c r="AD153" s="110">
        <v>9.7875144127820723E-2</v>
      </c>
      <c r="AE153" s="98">
        <v>100114</v>
      </c>
      <c r="AF153" s="110">
        <v>0.10240711784526613</v>
      </c>
      <c r="AG153" s="96">
        <v>58894</v>
      </c>
      <c r="AH153" s="110">
        <v>0.12129924033280659</v>
      </c>
      <c r="AI153" s="98">
        <v>29644</v>
      </c>
      <c r="AJ153" s="110">
        <v>8.5264506681310692E-2</v>
      </c>
      <c r="AK153" s="98">
        <v>88538</v>
      </c>
      <c r="AL153" s="110">
        <v>0.10897066559783553</v>
      </c>
      <c r="AM153" s="96">
        <v>16551</v>
      </c>
      <c r="AN153" s="110">
        <v>-0.12916973587288227</v>
      </c>
      <c r="AO153" s="96">
        <v>2522</v>
      </c>
      <c r="AP153" s="110">
        <v>-0.18984902023771277</v>
      </c>
      <c r="AQ153" s="98">
        <v>1649</v>
      </c>
      <c r="AR153" s="110">
        <v>-0.40447815095702422</v>
      </c>
      <c r="AS153" s="98">
        <v>4171</v>
      </c>
      <c r="AT153" s="110">
        <v>-0.29088745324719478</v>
      </c>
    </row>
    <row r="154" spans="2:46" s="4" customFormat="1" ht="15" hidden="1" customHeight="1" outlineLevel="1" x14ac:dyDescent="0.25">
      <c r="B154" s="83" t="s">
        <v>129</v>
      </c>
      <c r="C154" s="96">
        <v>261323</v>
      </c>
      <c r="D154" s="110">
        <v>-1.6913764629315486E-2</v>
      </c>
      <c r="E154" s="98">
        <v>163191</v>
      </c>
      <c r="F154" s="110">
        <v>-5.3515294226820886E-2</v>
      </c>
      <c r="G154" s="98">
        <v>424514</v>
      </c>
      <c r="H154" s="110">
        <v>-3.1314106294082933E-2</v>
      </c>
      <c r="I154" s="96">
        <v>183583</v>
      </c>
      <c r="J154" s="110">
        <v>-1.1964091579389269E-2</v>
      </c>
      <c r="K154" s="98">
        <v>133475</v>
      </c>
      <c r="L154" s="110">
        <v>-5.4019575185865087E-2</v>
      </c>
      <c r="M154" s="98">
        <v>317058</v>
      </c>
      <c r="N154" s="110">
        <v>-3.0115967121745579E-2</v>
      </c>
      <c r="O154" s="96">
        <v>54980</v>
      </c>
      <c r="P154" s="110">
        <v>4.5764065888081573E-2</v>
      </c>
      <c r="Q154" s="98">
        <v>63882</v>
      </c>
      <c r="R154" s="110">
        <v>4.1576990804147895E-2</v>
      </c>
      <c r="S154" s="98">
        <v>118862</v>
      </c>
      <c r="T154" s="110">
        <v>4.3509560514810364E-2</v>
      </c>
      <c r="U154" s="96">
        <v>102558</v>
      </c>
      <c r="V154" s="110">
        <v>-3.3702360201629977E-2</v>
      </c>
      <c r="W154" s="98">
        <v>51464</v>
      </c>
      <c r="X154" s="110">
        <v>-6.1834621554615721E-2</v>
      </c>
      <c r="Y154" s="98">
        <v>154022</v>
      </c>
      <c r="Z154" s="110">
        <v>-4.3288134119298549E-2</v>
      </c>
      <c r="AA154" s="96">
        <v>57686</v>
      </c>
      <c r="AB154" s="110">
        <v>-6.4343989749079511E-2</v>
      </c>
      <c r="AC154" s="98">
        <v>28152</v>
      </c>
      <c r="AD154" s="110">
        <v>-4.3327556325823191E-2</v>
      </c>
      <c r="AE154" s="98">
        <v>85838</v>
      </c>
      <c r="AF154" s="110">
        <v>-5.755379885814671E-2</v>
      </c>
      <c r="AG154" s="96">
        <v>51664</v>
      </c>
      <c r="AH154" s="110">
        <v>-4.380818419055732E-2</v>
      </c>
      <c r="AI154" s="98">
        <v>25210</v>
      </c>
      <c r="AJ154" s="110">
        <v>-4.7349128972527632E-2</v>
      </c>
      <c r="AK154" s="98">
        <v>76874</v>
      </c>
      <c r="AL154" s="110">
        <v>-4.4972296071756901E-2</v>
      </c>
      <c r="AM154" s="96">
        <v>17593</v>
      </c>
      <c r="AN154" s="110">
        <v>0.13561838368190027</v>
      </c>
      <c r="AO154" s="96">
        <v>2461</v>
      </c>
      <c r="AP154" s="110">
        <v>-0.14191073919107389</v>
      </c>
      <c r="AQ154" s="98">
        <v>1564</v>
      </c>
      <c r="AR154" s="110">
        <v>-0.17423442449841609</v>
      </c>
      <c r="AS154" s="98">
        <v>4025</v>
      </c>
      <c r="AT154" s="110">
        <v>-0.15476690466190679</v>
      </c>
    </row>
    <row r="155" spans="2:46" s="4" customFormat="1" ht="15" hidden="1" customHeight="1" outlineLevel="1" x14ac:dyDescent="0.25">
      <c r="B155" s="83" t="s">
        <v>152</v>
      </c>
      <c r="C155" s="96">
        <v>258413</v>
      </c>
      <c r="D155" s="110">
        <v>0.22747525222777454</v>
      </c>
      <c r="E155" s="98">
        <v>154772</v>
      </c>
      <c r="F155" s="110">
        <v>0.18120416091094338</v>
      </c>
      <c r="G155" s="98">
        <v>413185</v>
      </c>
      <c r="H155" s="110">
        <v>0.20972440587551566</v>
      </c>
      <c r="I155" s="96">
        <v>184054</v>
      </c>
      <c r="J155" s="110">
        <v>0.25499635203229309</v>
      </c>
      <c r="K155" s="98">
        <v>124018</v>
      </c>
      <c r="L155" s="110">
        <v>0.17274704491725767</v>
      </c>
      <c r="M155" s="98">
        <v>308072</v>
      </c>
      <c r="N155" s="110">
        <v>0.2205366729131919</v>
      </c>
      <c r="O155" s="96">
        <v>56174</v>
      </c>
      <c r="P155" s="110">
        <v>0.22128011131402725</v>
      </c>
      <c r="Q155" s="98">
        <v>57516</v>
      </c>
      <c r="R155" s="110">
        <v>0.11779224565154012</v>
      </c>
      <c r="S155" s="98">
        <v>113690</v>
      </c>
      <c r="T155" s="110">
        <v>0.16663759222583652</v>
      </c>
      <c r="U155" s="96">
        <v>103754</v>
      </c>
      <c r="V155" s="110">
        <v>0.29880827199439186</v>
      </c>
      <c r="W155" s="98">
        <v>49751</v>
      </c>
      <c r="X155" s="110">
        <v>0.37266857962697264</v>
      </c>
      <c r="Y155" s="98">
        <v>153505</v>
      </c>
      <c r="Z155" s="110">
        <v>0.32186036098098647</v>
      </c>
      <c r="AA155" s="96">
        <v>54623</v>
      </c>
      <c r="AB155" s="110">
        <v>0.17813389698904314</v>
      </c>
      <c r="AC155" s="98">
        <v>29821</v>
      </c>
      <c r="AD155" s="110">
        <v>0.25540961522269923</v>
      </c>
      <c r="AE155" s="98">
        <v>84444</v>
      </c>
      <c r="AF155" s="110">
        <v>0.20431272996948002</v>
      </c>
      <c r="AG155" s="96">
        <v>47882</v>
      </c>
      <c r="AH155" s="110">
        <v>0.17834379229728059</v>
      </c>
      <c r="AI155" s="98">
        <v>26530</v>
      </c>
      <c r="AJ155" s="110">
        <v>0.2495290128108516</v>
      </c>
      <c r="AK155" s="98">
        <v>74412</v>
      </c>
      <c r="AL155" s="110">
        <v>0.20277369195209083</v>
      </c>
      <c r="AM155" s="96">
        <v>17437</v>
      </c>
      <c r="AN155" s="110">
        <v>0.18409615645796551</v>
      </c>
      <c r="AO155" s="96">
        <v>2299</v>
      </c>
      <c r="AP155" s="110">
        <v>-0.17212819589485051</v>
      </c>
      <c r="AQ155" s="98">
        <v>933</v>
      </c>
      <c r="AR155" s="110">
        <v>-0.38819672131147542</v>
      </c>
      <c r="AS155" s="98">
        <v>3232</v>
      </c>
      <c r="AT155" s="110">
        <v>-0.24872152487215249</v>
      </c>
    </row>
    <row r="156" spans="2:46" s="4" customFormat="1" ht="15" hidden="1" customHeight="1" outlineLevel="1" x14ac:dyDescent="0.25">
      <c r="B156" s="83" t="s">
        <v>132</v>
      </c>
      <c r="C156" s="96">
        <v>245260</v>
      </c>
      <c r="D156" s="110">
        <v>-6.823381724675559E-3</v>
      </c>
      <c r="E156" s="98">
        <v>157171</v>
      </c>
      <c r="F156" s="110">
        <v>-4.477385163305736E-2</v>
      </c>
      <c r="G156" s="98">
        <v>402431</v>
      </c>
      <c r="H156" s="110">
        <v>-2.1998478673481037E-2</v>
      </c>
      <c r="I156" s="96">
        <v>174917</v>
      </c>
      <c r="J156" s="110">
        <v>1.1718365906842942E-2</v>
      </c>
      <c r="K156" s="98">
        <v>128258</v>
      </c>
      <c r="L156" s="110">
        <v>-1.8961732332851478E-2</v>
      </c>
      <c r="M156" s="98">
        <v>303175</v>
      </c>
      <c r="N156" s="110">
        <v>-1.491957263493493E-3</v>
      </c>
      <c r="O156" s="96">
        <v>53079</v>
      </c>
      <c r="P156" s="110">
        <v>1.1394599950458328E-2</v>
      </c>
      <c r="Q156" s="98">
        <v>67780</v>
      </c>
      <c r="R156" s="110">
        <v>0.1470443891624782</v>
      </c>
      <c r="S156" s="98">
        <v>120859</v>
      </c>
      <c r="T156" s="110">
        <v>8.3237729896389778E-2</v>
      </c>
      <c r="U156" s="96">
        <v>98741</v>
      </c>
      <c r="V156" s="110">
        <v>2.8005955169649432E-2</v>
      </c>
      <c r="W156" s="98">
        <v>47622</v>
      </c>
      <c r="X156" s="110">
        <v>-1.7191208337632879E-2</v>
      </c>
      <c r="Y156" s="98">
        <v>146363</v>
      </c>
      <c r="Z156" s="110">
        <v>1.2850677480519934E-2</v>
      </c>
      <c r="AA156" s="96">
        <v>53156</v>
      </c>
      <c r="AB156" s="110">
        <v>-8.5566832960605521E-2</v>
      </c>
      <c r="AC156" s="98">
        <v>28434</v>
      </c>
      <c r="AD156" s="110">
        <v>-0.13634844941226498</v>
      </c>
      <c r="AE156" s="98">
        <v>81590</v>
      </c>
      <c r="AF156" s="110">
        <v>-0.10392848121423781</v>
      </c>
      <c r="AG156" s="96">
        <v>47748</v>
      </c>
      <c r="AH156" s="110">
        <v>-9.0808690519260438E-2</v>
      </c>
      <c r="AI156" s="98">
        <v>25357</v>
      </c>
      <c r="AJ156" s="110">
        <v>-0.15165607226497158</v>
      </c>
      <c r="AK156" s="98">
        <v>73105</v>
      </c>
      <c r="AL156" s="110">
        <v>-0.11287876029948907</v>
      </c>
      <c r="AM156" s="96">
        <v>15440</v>
      </c>
      <c r="AN156" s="110">
        <v>0.17227241667299364</v>
      </c>
      <c r="AO156" s="96">
        <v>1747</v>
      </c>
      <c r="AP156" s="110">
        <v>-0.36541954231747187</v>
      </c>
      <c r="AQ156" s="98">
        <v>479</v>
      </c>
      <c r="AR156" s="110">
        <v>-0.45444191343963558</v>
      </c>
      <c r="AS156" s="98">
        <v>2226</v>
      </c>
      <c r="AT156" s="110">
        <v>-0.38694574497383638</v>
      </c>
    </row>
    <row r="157" spans="2:46" s="4" customFormat="1" ht="15" hidden="1" customHeight="1" outlineLevel="1" x14ac:dyDescent="0.25">
      <c r="B157" s="83" t="s">
        <v>133</v>
      </c>
      <c r="C157" s="96">
        <v>276976</v>
      </c>
      <c r="D157" s="110">
        <v>3.6489605716583107E-3</v>
      </c>
      <c r="E157" s="98">
        <v>190549</v>
      </c>
      <c r="F157" s="110">
        <v>1.7822406813521319E-3</v>
      </c>
      <c r="G157" s="98">
        <v>467525</v>
      </c>
      <c r="H157" s="110">
        <v>2.8873029458640342E-3</v>
      </c>
      <c r="I157" s="96">
        <v>196213</v>
      </c>
      <c r="J157" s="110">
        <v>3.5922263461609427E-2</v>
      </c>
      <c r="K157" s="98">
        <v>154430</v>
      </c>
      <c r="L157" s="110">
        <v>3.5615850428181606E-2</v>
      </c>
      <c r="M157" s="98">
        <v>350643</v>
      </c>
      <c r="N157" s="110">
        <v>3.5787290859249365E-2</v>
      </c>
      <c r="O157" s="96">
        <v>58011</v>
      </c>
      <c r="P157" s="110">
        <v>1.4834770743312964E-2</v>
      </c>
      <c r="Q157" s="98">
        <v>74835</v>
      </c>
      <c r="R157" s="110">
        <v>0.1013082956836544</v>
      </c>
      <c r="S157" s="98">
        <v>132846</v>
      </c>
      <c r="T157" s="110">
        <v>6.1799638729478801E-2</v>
      </c>
      <c r="U157" s="96">
        <v>102716</v>
      </c>
      <c r="V157" s="110">
        <v>-2.3890525515537386E-2</v>
      </c>
      <c r="W157" s="98">
        <v>58557</v>
      </c>
      <c r="X157" s="110">
        <v>6.2952676577901157E-2</v>
      </c>
      <c r="Y157" s="98">
        <v>161273</v>
      </c>
      <c r="Z157" s="110">
        <v>5.9506359196352943E-3</v>
      </c>
      <c r="AA157" s="96">
        <v>61958</v>
      </c>
      <c r="AB157" s="110">
        <v>-0.10885136495699455</v>
      </c>
      <c r="AC157" s="98">
        <v>35581</v>
      </c>
      <c r="AD157" s="110">
        <v>-0.11496654478521506</v>
      </c>
      <c r="AE157" s="98">
        <v>97539</v>
      </c>
      <c r="AF157" s="110">
        <v>-0.1110918717932361</v>
      </c>
      <c r="AG157" s="96">
        <v>56548</v>
      </c>
      <c r="AH157" s="110">
        <v>-0.11099232800905545</v>
      </c>
      <c r="AI157" s="98">
        <v>31916</v>
      </c>
      <c r="AJ157" s="110">
        <v>-0.12169079200836586</v>
      </c>
      <c r="AK157" s="98">
        <v>88464</v>
      </c>
      <c r="AL157" s="110">
        <v>-0.11488203629960181</v>
      </c>
      <c r="AM157" s="96">
        <v>16337</v>
      </c>
      <c r="AN157" s="110">
        <v>0.13767409470752079</v>
      </c>
      <c r="AO157" s="96">
        <v>2468</v>
      </c>
      <c r="AP157" s="110">
        <v>-7.7038145100972288E-2</v>
      </c>
      <c r="AQ157" s="98">
        <v>538</v>
      </c>
      <c r="AR157" s="110">
        <v>-0.39414414414414412</v>
      </c>
      <c r="AS157" s="98">
        <v>3006</v>
      </c>
      <c r="AT157" s="110">
        <v>-0.15609208309938238</v>
      </c>
    </row>
    <row r="158" spans="2:46" s="4" customFormat="1" ht="15" hidden="1" customHeight="1" outlineLevel="1" x14ac:dyDescent="0.25">
      <c r="B158" s="83" t="s">
        <v>134</v>
      </c>
      <c r="C158" s="96">
        <v>303519</v>
      </c>
      <c r="D158" s="110">
        <v>1.5521279443254876E-2</v>
      </c>
      <c r="E158" s="98">
        <v>228246</v>
      </c>
      <c r="F158" s="110">
        <v>-6.381904297555252E-3</v>
      </c>
      <c r="G158" s="98">
        <v>531765</v>
      </c>
      <c r="H158" s="110">
        <v>6.0027393528467865E-3</v>
      </c>
      <c r="I158" s="96">
        <v>212937</v>
      </c>
      <c r="J158" s="110">
        <v>3.7143650364568792E-2</v>
      </c>
      <c r="K158" s="98">
        <v>184285</v>
      </c>
      <c r="L158" s="110">
        <v>8.3277249771562811E-3</v>
      </c>
      <c r="M158" s="98">
        <v>397222</v>
      </c>
      <c r="N158" s="110">
        <v>2.3572823739802296E-2</v>
      </c>
      <c r="O158" s="96">
        <v>63095</v>
      </c>
      <c r="P158" s="110">
        <v>3.4276440889122073E-2</v>
      </c>
      <c r="Q158" s="98">
        <v>82270</v>
      </c>
      <c r="R158" s="110">
        <v>5.7672529054818567E-2</v>
      </c>
      <c r="S158" s="98">
        <v>145365</v>
      </c>
      <c r="T158" s="110">
        <v>4.7388823241202305E-2</v>
      </c>
      <c r="U158" s="96">
        <v>115139</v>
      </c>
      <c r="V158" s="110">
        <v>1.2531438521202309E-2</v>
      </c>
      <c r="W158" s="98">
        <v>72859</v>
      </c>
      <c r="X158" s="110">
        <v>1.294349905461023E-2</v>
      </c>
      <c r="Y158" s="98">
        <v>187998</v>
      </c>
      <c r="Z158" s="110">
        <v>1.26910936102822E-2</v>
      </c>
      <c r="AA158" s="96">
        <v>76486</v>
      </c>
      <c r="AB158" s="110">
        <v>-6.2774939038586441E-2</v>
      </c>
      <c r="AC158" s="98">
        <v>42716</v>
      </c>
      <c r="AD158" s="110">
        <v>-5.1240477089487646E-2</v>
      </c>
      <c r="AE158" s="98">
        <v>119202</v>
      </c>
      <c r="AF158" s="110">
        <v>-5.8673952871312163E-2</v>
      </c>
      <c r="AG158" s="96">
        <v>68905</v>
      </c>
      <c r="AH158" s="110">
        <v>-7.1548878259112048E-2</v>
      </c>
      <c r="AI158" s="98">
        <v>38329</v>
      </c>
      <c r="AJ158" s="110">
        <v>-4.7205926220542871E-2</v>
      </c>
      <c r="AK158" s="98">
        <v>107234</v>
      </c>
      <c r="AL158" s="110">
        <v>-6.2992057181304184E-2</v>
      </c>
      <c r="AM158" s="96">
        <v>12308</v>
      </c>
      <c r="AN158" s="110">
        <v>0.23487508778970612</v>
      </c>
      <c r="AO158" s="96">
        <v>1788</v>
      </c>
      <c r="AP158" s="110">
        <v>-0.10286001003512291</v>
      </c>
      <c r="AQ158" s="98">
        <v>1245</v>
      </c>
      <c r="AR158" s="110">
        <v>-0.35358255451713394</v>
      </c>
      <c r="AS158" s="98">
        <v>3033</v>
      </c>
      <c r="AT158" s="110">
        <v>-0.22607808114314876</v>
      </c>
    </row>
    <row r="159" spans="2:46" s="4" customFormat="1" ht="15" hidden="1" customHeight="1" outlineLevel="1" x14ac:dyDescent="0.25">
      <c r="B159" s="83" t="s">
        <v>135</v>
      </c>
      <c r="C159" s="96">
        <v>240281</v>
      </c>
      <c r="D159" s="110">
        <v>-5.2044990985233186E-2</v>
      </c>
      <c r="E159" s="98">
        <v>151078</v>
      </c>
      <c r="F159" s="110">
        <v>-3.2890356941670529E-2</v>
      </c>
      <c r="G159" s="98">
        <v>391359</v>
      </c>
      <c r="H159" s="110">
        <v>-4.4741254951926934E-2</v>
      </c>
      <c r="I159" s="96">
        <v>169051</v>
      </c>
      <c r="J159" s="110">
        <v>-3.8636299013335651E-2</v>
      </c>
      <c r="K159" s="98">
        <v>124097</v>
      </c>
      <c r="L159" s="110">
        <v>-1.3145129224652052E-2</v>
      </c>
      <c r="M159" s="98">
        <v>293148</v>
      </c>
      <c r="N159" s="110">
        <v>-2.8007758749316158E-2</v>
      </c>
      <c r="O159" s="96">
        <v>52104</v>
      </c>
      <c r="P159" s="110">
        <v>-3.6859033605678548E-2</v>
      </c>
      <c r="Q159" s="98">
        <v>57133</v>
      </c>
      <c r="R159" s="110">
        <v>2.3412030236807269E-2</v>
      </c>
      <c r="S159" s="98">
        <v>109237</v>
      </c>
      <c r="T159" s="110">
        <v>-6.2497725701393669E-3</v>
      </c>
      <c r="U159" s="96">
        <v>88192</v>
      </c>
      <c r="V159" s="110">
        <v>-6.8633766672651086E-2</v>
      </c>
      <c r="W159" s="98">
        <v>49248</v>
      </c>
      <c r="X159" s="110">
        <v>3.2842582106455298E-2</v>
      </c>
      <c r="Y159" s="98">
        <v>137440</v>
      </c>
      <c r="Z159" s="110">
        <v>-3.4648423507266157E-2</v>
      </c>
      <c r="AA159" s="96">
        <v>52909</v>
      </c>
      <c r="AB159" s="110">
        <v>-0.13158585825427571</v>
      </c>
      <c r="AC159" s="98">
        <v>25985</v>
      </c>
      <c r="AD159" s="110">
        <v>-9.4599303135888491E-2</v>
      </c>
      <c r="AE159" s="98">
        <v>78894</v>
      </c>
      <c r="AF159" s="110">
        <v>-0.11974203914042802</v>
      </c>
      <c r="AG159" s="96">
        <v>47534</v>
      </c>
      <c r="AH159" s="110">
        <v>-0.15353657667925069</v>
      </c>
      <c r="AI159" s="98">
        <v>22722</v>
      </c>
      <c r="AJ159" s="110">
        <v>-0.10908092848180673</v>
      </c>
      <c r="AK159" s="98">
        <v>70256</v>
      </c>
      <c r="AL159" s="110">
        <v>-0.13965221650746995</v>
      </c>
      <c r="AM159" s="96">
        <v>15134</v>
      </c>
      <c r="AN159" s="110">
        <v>7.6004265908282909E-2</v>
      </c>
      <c r="AO159" s="96">
        <v>3187</v>
      </c>
      <c r="AP159" s="110">
        <v>0.20857034508911632</v>
      </c>
      <c r="AQ159" s="98">
        <v>996</v>
      </c>
      <c r="AR159" s="110">
        <v>-0.43601359003397511</v>
      </c>
      <c r="AS159" s="98">
        <v>4183</v>
      </c>
      <c r="AT159" s="110">
        <v>-4.9965932318873474E-2</v>
      </c>
    </row>
    <row r="160" spans="2:46" s="4" customFormat="1" ht="15" hidden="1" customHeight="1" outlineLevel="1" x14ac:dyDescent="0.25">
      <c r="B160" s="83" t="s">
        <v>153</v>
      </c>
      <c r="C160" s="96">
        <v>257888</v>
      </c>
      <c r="D160" s="110">
        <v>-6.3063586755120915E-2</v>
      </c>
      <c r="E160" s="98">
        <v>183969</v>
      </c>
      <c r="F160" s="110">
        <v>-4.1318825626113886E-2</v>
      </c>
      <c r="G160" s="98">
        <v>441857</v>
      </c>
      <c r="H160" s="110">
        <v>-5.4131060229822059E-2</v>
      </c>
      <c r="I160" s="96">
        <v>187434</v>
      </c>
      <c r="J160" s="110">
        <v>-5.819159359847248E-2</v>
      </c>
      <c r="K160" s="98">
        <v>156459</v>
      </c>
      <c r="L160" s="110">
        <v>-1.5318484766478124E-2</v>
      </c>
      <c r="M160" s="98">
        <v>343893</v>
      </c>
      <c r="N160" s="110">
        <v>-3.9158107670127507E-2</v>
      </c>
      <c r="O160" s="96">
        <v>56968</v>
      </c>
      <c r="P160" s="110">
        <v>-3.7393758131832877E-2</v>
      </c>
      <c r="Q160" s="98">
        <v>73626</v>
      </c>
      <c r="R160" s="110">
        <v>-1.8843625025418698E-3</v>
      </c>
      <c r="S160" s="98">
        <v>130594</v>
      </c>
      <c r="T160" s="110">
        <v>-1.7691393498111996E-2</v>
      </c>
      <c r="U160" s="96">
        <v>101498</v>
      </c>
      <c r="V160" s="110">
        <v>-8.5183282409034833E-2</v>
      </c>
      <c r="W160" s="98">
        <v>58945</v>
      </c>
      <c r="X160" s="110">
        <v>-1.591038098100106E-2</v>
      </c>
      <c r="Y160" s="98">
        <v>160443</v>
      </c>
      <c r="Z160" s="110">
        <v>-6.0896591687299217E-2</v>
      </c>
      <c r="AA160" s="96">
        <v>48655</v>
      </c>
      <c r="AB160" s="110">
        <v>-0.13918474222426669</v>
      </c>
      <c r="AC160" s="98">
        <v>26575</v>
      </c>
      <c r="AD160" s="110">
        <v>-0.14782748116081446</v>
      </c>
      <c r="AE160" s="98">
        <v>75230</v>
      </c>
      <c r="AF160" s="110">
        <v>-0.14225774453578388</v>
      </c>
      <c r="AG160" s="96">
        <v>42830</v>
      </c>
      <c r="AH160" s="110">
        <v>-0.156856569156266</v>
      </c>
      <c r="AI160" s="98">
        <v>23837</v>
      </c>
      <c r="AJ160" s="110">
        <v>-0.16007751937984493</v>
      </c>
      <c r="AK160" s="98">
        <v>66667</v>
      </c>
      <c r="AL160" s="110">
        <v>-0.15801106367930484</v>
      </c>
      <c r="AM160" s="96">
        <v>18706</v>
      </c>
      <c r="AN160" s="110">
        <v>7.8404243053153522E-2</v>
      </c>
      <c r="AO160" s="96">
        <v>3093</v>
      </c>
      <c r="AP160" s="110">
        <v>0.30892932712653409</v>
      </c>
      <c r="AQ160" s="98">
        <v>935</v>
      </c>
      <c r="AR160" s="110">
        <v>-0.48626373626373631</v>
      </c>
      <c r="AS160" s="98">
        <v>4028</v>
      </c>
      <c r="AT160" s="110">
        <v>-3.7054745398039657E-2</v>
      </c>
    </row>
    <row r="161" spans="2:46" s="4" customFormat="1" ht="15" hidden="1" customHeight="1" outlineLevel="1" x14ac:dyDescent="0.25">
      <c r="B161" s="83" t="s">
        <v>124</v>
      </c>
      <c r="C161" s="96">
        <v>246435</v>
      </c>
      <c r="D161" s="110">
        <v>-6.4904758290961539E-2</v>
      </c>
      <c r="E161" s="98">
        <v>185305</v>
      </c>
      <c r="F161" s="110">
        <v>-4.4770348987061226E-2</v>
      </c>
      <c r="G161" s="98">
        <v>431740</v>
      </c>
      <c r="H161" s="110">
        <v>-5.6367888444473602E-2</v>
      </c>
      <c r="I161" s="96">
        <v>173926</v>
      </c>
      <c r="J161" s="110">
        <v>-6.3171275598694399E-2</v>
      </c>
      <c r="K161" s="98">
        <v>157774</v>
      </c>
      <c r="L161" s="110">
        <v>-4.2110375812033252E-2</v>
      </c>
      <c r="M161" s="98">
        <v>331700</v>
      </c>
      <c r="N161" s="110">
        <v>-5.3270313160027838E-2</v>
      </c>
      <c r="O161" s="96">
        <v>53428</v>
      </c>
      <c r="P161" s="110">
        <v>-4.9847948640429629E-2</v>
      </c>
      <c r="Q161" s="98">
        <v>77552</v>
      </c>
      <c r="R161" s="110">
        <v>2.7192413144544902E-2</v>
      </c>
      <c r="S161" s="98">
        <v>130980</v>
      </c>
      <c r="T161" s="110">
        <v>-5.6934639034388335E-3</v>
      </c>
      <c r="U161" s="96">
        <v>93479</v>
      </c>
      <c r="V161" s="110">
        <v>-9.2110758233540202E-2</v>
      </c>
      <c r="W161" s="98">
        <v>55613</v>
      </c>
      <c r="X161" s="110">
        <v>-0.11462595322624303</v>
      </c>
      <c r="Y161" s="98">
        <v>149092</v>
      </c>
      <c r="Z161" s="110">
        <v>-0.10064182993919502</v>
      </c>
      <c r="AA161" s="96">
        <v>51712</v>
      </c>
      <c r="AB161" s="110">
        <v>-9.0634122322653221E-2</v>
      </c>
      <c r="AC161" s="98">
        <v>25735</v>
      </c>
      <c r="AD161" s="110">
        <v>-4.7980171648416725E-2</v>
      </c>
      <c r="AE161" s="98">
        <v>77447</v>
      </c>
      <c r="AF161" s="110">
        <v>-7.6890986674294948E-2</v>
      </c>
      <c r="AG161" s="96">
        <v>45636</v>
      </c>
      <c r="AH161" s="110">
        <v>-0.11717253786779647</v>
      </c>
      <c r="AI161" s="98">
        <v>22975</v>
      </c>
      <c r="AJ161" s="110">
        <v>-6.0903331289597351E-2</v>
      </c>
      <c r="AK161" s="98">
        <v>68611</v>
      </c>
      <c r="AL161" s="110">
        <v>-9.9096614932114857E-2</v>
      </c>
      <c r="AM161" s="96">
        <v>17843</v>
      </c>
      <c r="AN161" s="110">
        <v>-5.6375271034956875E-2</v>
      </c>
      <c r="AO161" s="96">
        <v>2954</v>
      </c>
      <c r="AP161" s="110">
        <v>0.3993368072003789</v>
      </c>
      <c r="AQ161" s="98">
        <v>1796</v>
      </c>
      <c r="AR161" s="110">
        <v>-0.20106761565836295</v>
      </c>
      <c r="AS161" s="98">
        <v>4750</v>
      </c>
      <c r="AT161" s="110">
        <v>8.9699472356044918E-2</v>
      </c>
    </row>
    <row r="162" spans="2:46" s="4" customFormat="1" ht="15" hidden="1" customHeight="1" outlineLevel="1" x14ac:dyDescent="0.25">
      <c r="B162" s="83" t="s">
        <v>125</v>
      </c>
      <c r="C162" s="96">
        <v>234207</v>
      </c>
      <c r="D162" s="110">
        <v>-6.0835358371628567E-2</v>
      </c>
      <c r="E162" s="98">
        <v>175996</v>
      </c>
      <c r="F162" s="110">
        <v>-6.8597254416325359E-2</v>
      </c>
      <c r="G162" s="98">
        <v>410203</v>
      </c>
      <c r="H162" s="110">
        <v>-6.4181358592495297E-2</v>
      </c>
      <c r="I162" s="96">
        <v>164055</v>
      </c>
      <c r="J162" s="110">
        <v>-4.7559609165907069E-2</v>
      </c>
      <c r="K162" s="98">
        <v>147580</v>
      </c>
      <c r="L162" s="110">
        <v>-5.4780219428307908E-2</v>
      </c>
      <c r="M162" s="98">
        <v>311635</v>
      </c>
      <c r="N162" s="110">
        <v>-5.0992752299165556E-2</v>
      </c>
      <c r="O162" s="96">
        <v>49534</v>
      </c>
      <c r="P162" s="110">
        <v>-3.5477840953345274E-2</v>
      </c>
      <c r="Q162" s="98">
        <v>68935</v>
      </c>
      <c r="R162" s="110">
        <v>-0.12048023680114317</v>
      </c>
      <c r="S162" s="98">
        <v>118469</v>
      </c>
      <c r="T162" s="110">
        <v>-8.6831516795905506E-2</v>
      </c>
      <c r="U162" s="96">
        <v>87217</v>
      </c>
      <c r="V162" s="110">
        <v>-7.730311878464724E-2</v>
      </c>
      <c r="W162" s="98">
        <v>54615</v>
      </c>
      <c r="X162" s="110">
        <v>-8.2622117305247711E-3</v>
      </c>
      <c r="Y162" s="98">
        <v>141832</v>
      </c>
      <c r="Z162" s="110">
        <v>-5.1887107771702023E-2</v>
      </c>
      <c r="AA162" s="96">
        <v>51263</v>
      </c>
      <c r="AB162" s="110">
        <v>-0.11311222989221636</v>
      </c>
      <c r="AC162" s="98">
        <v>27174</v>
      </c>
      <c r="AD162" s="110">
        <v>-0.1298751200768492</v>
      </c>
      <c r="AE162" s="98">
        <v>78437</v>
      </c>
      <c r="AF162" s="110">
        <v>-0.11899226112253036</v>
      </c>
      <c r="AG162" s="96">
        <v>45354</v>
      </c>
      <c r="AH162" s="110">
        <v>-0.10145616641901933</v>
      </c>
      <c r="AI162" s="98">
        <v>24232</v>
      </c>
      <c r="AJ162" s="110">
        <v>-0.14558725009696416</v>
      </c>
      <c r="AK162" s="98">
        <v>69586</v>
      </c>
      <c r="AL162" s="110">
        <v>-0.11733218326652795</v>
      </c>
      <c r="AM162" s="96">
        <v>16132</v>
      </c>
      <c r="AN162" s="110">
        <v>-4.5104770924588644E-2</v>
      </c>
      <c r="AO162" s="96">
        <v>2757</v>
      </c>
      <c r="AP162" s="110">
        <v>0.13177339901477825</v>
      </c>
      <c r="AQ162" s="98">
        <v>1242</v>
      </c>
      <c r="AR162" s="110">
        <v>-0.22131661442006267</v>
      </c>
      <c r="AS162" s="98">
        <v>3999</v>
      </c>
      <c r="AT162" s="110">
        <v>-7.9384768047631171E-3</v>
      </c>
    </row>
    <row r="163" spans="2:46" s="4" customFormat="1" ht="15.75" collapsed="1" x14ac:dyDescent="0.25">
      <c r="B163" s="106">
        <v>2008</v>
      </c>
      <c r="C163" s="111">
        <v>3118003</v>
      </c>
      <c r="D163" s="108">
        <v>6.9478690219793027E-3</v>
      </c>
      <c r="E163" s="112">
        <v>2174324</v>
      </c>
      <c r="F163" s="108">
        <v>-3.6525767597872516E-3</v>
      </c>
      <c r="G163" s="112">
        <v>5292327</v>
      </c>
      <c r="H163" s="108">
        <v>2.5655529758368267E-3</v>
      </c>
      <c r="I163" s="111">
        <v>2209820</v>
      </c>
      <c r="J163" s="108">
        <v>1.9386058183545885E-2</v>
      </c>
      <c r="K163" s="112">
        <v>1807196</v>
      </c>
      <c r="L163" s="108">
        <v>8.3966279570659719E-3</v>
      </c>
      <c r="M163" s="112">
        <v>4017016</v>
      </c>
      <c r="N163" s="108">
        <v>1.4412581191193929E-2</v>
      </c>
      <c r="O163" s="111">
        <v>666766</v>
      </c>
      <c r="P163" s="108">
        <v>1.6823895055007032E-2</v>
      </c>
      <c r="Q163" s="112">
        <v>864056</v>
      </c>
      <c r="R163" s="108">
        <v>5.4588505242088026E-2</v>
      </c>
      <c r="S163" s="112">
        <v>1530822</v>
      </c>
      <c r="T163" s="108">
        <v>3.780039374562727E-2</v>
      </c>
      <c r="U163" s="111">
        <v>1208135</v>
      </c>
      <c r="V163" s="108">
        <v>1.0509631389211904E-2</v>
      </c>
      <c r="W163" s="112">
        <v>682665</v>
      </c>
      <c r="X163" s="108">
        <v>1.4946209701878654E-2</v>
      </c>
      <c r="Y163" s="112">
        <v>1890800</v>
      </c>
      <c r="Z163" s="108">
        <v>1.2106957459176781E-2</v>
      </c>
      <c r="AA163" s="111">
        <v>677963</v>
      </c>
      <c r="AB163" s="108">
        <v>-5.0779089678269385E-2</v>
      </c>
      <c r="AC163" s="112">
        <v>352485</v>
      </c>
      <c r="AD163" s="108">
        <v>-4.3509289887359914E-2</v>
      </c>
      <c r="AE163" s="112">
        <v>1030448</v>
      </c>
      <c r="AF163" s="108">
        <v>-4.8304779496652017E-2</v>
      </c>
      <c r="AG163" s="111">
        <v>603962</v>
      </c>
      <c r="AH163" s="108">
        <v>-5.2804752584562853E-2</v>
      </c>
      <c r="AI163" s="112">
        <v>314309</v>
      </c>
      <c r="AJ163" s="108">
        <v>-5.2478468091777031E-2</v>
      </c>
      <c r="AK163" s="112">
        <v>918271</v>
      </c>
      <c r="AL163" s="108">
        <v>-5.2693096088199387E-2</v>
      </c>
      <c r="AM163" s="111">
        <v>199818</v>
      </c>
      <c r="AN163" s="108">
        <v>8.7948166498788449E-2</v>
      </c>
      <c r="AO163" s="111">
        <v>30402</v>
      </c>
      <c r="AP163" s="108">
        <v>-1.2857977790765585E-2</v>
      </c>
      <c r="AQ163" s="112">
        <v>14643</v>
      </c>
      <c r="AR163" s="108">
        <v>-0.32296097651192901</v>
      </c>
      <c r="AS163" s="112">
        <v>45045</v>
      </c>
      <c r="AT163" s="108">
        <v>-0.14078892152748634</v>
      </c>
    </row>
    <row r="164" spans="2:46" s="4" customFormat="1" ht="15" hidden="1" customHeight="1" outlineLevel="1" x14ac:dyDescent="0.25">
      <c r="B164" s="83" t="s">
        <v>126</v>
      </c>
      <c r="C164" s="96">
        <v>236048</v>
      </c>
      <c r="D164" s="110">
        <v>1.0847268912061336E-2</v>
      </c>
      <c r="E164" s="98">
        <v>171078</v>
      </c>
      <c r="F164" s="110">
        <v>-9.0934210456398046E-2</v>
      </c>
      <c r="G164" s="98">
        <v>407126</v>
      </c>
      <c r="H164" s="110">
        <v>-3.4573850028218667E-2</v>
      </c>
      <c r="I164" s="96">
        <v>168482</v>
      </c>
      <c r="J164" s="110">
        <v>-7.5925805938588109E-3</v>
      </c>
      <c r="K164" s="98">
        <v>144001</v>
      </c>
      <c r="L164" s="110">
        <v>-9.6055943704763891E-2</v>
      </c>
      <c r="M164" s="98">
        <v>312483</v>
      </c>
      <c r="N164" s="110">
        <v>-5.0417231382606897E-2</v>
      </c>
      <c r="O164" s="96">
        <v>54319</v>
      </c>
      <c r="P164" s="110">
        <v>3.0623280523669472E-2</v>
      </c>
      <c r="Q164" s="98">
        <v>66671</v>
      </c>
      <c r="R164" s="110">
        <v>-0.13491806043934651</v>
      </c>
      <c r="S164" s="98">
        <v>120990</v>
      </c>
      <c r="T164" s="110">
        <v>-6.7686901844745462E-2</v>
      </c>
      <c r="U164" s="96">
        <v>91231</v>
      </c>
      <c r="V164" s="110">
        <v>-4.6438948930743962E-2</v>
      </c>
      <c r="W164" s="98">
        <v>55013</v>
      </c>
      <c r="X164" s="110">
        <v>-3.4758044706460378E-2</v>
      </c>
      <c r="Y164" s="98">
        <v>146244</v>
      </c>
      <c r="Z164" s="110">
        <v>-4.2078235124584085E-2</v>
      </c>
      <c r="AA164" s="96">
        <v>50786</v>
      </c>
      <c r="AB164" s="110">
        <v>8.1703940362087391E-2</v>
      </c>
      <c r="AC164" s="98">
        <v>25153</v>
      </c>
      <c r="AD164" s="110">
        <v>-6.0613982671048672E-2</v>
      </c>
      <c r="AE164" s="98">
        <v>75939</v>
      </c>
      <c r="AF164" s="110">
        <v>3.0016547757914402E-2</v>
      </c>
      <c r="AG164" s="96">
        <v>43770</v>
      </c>
      <c r="AH164" s="110">
        <v>3.8877812589005911E-2</v>
      </c>
      <c r="AI164" s="98">
        <v>22549</v>
      </c>
      <c r="AJ164" s="110">
        <v>-6.9415211918616659E-2</v>
      </c>
      <c r="AK164" s="98">
        <v>66319</v>
      </c>
      <c r="AL164" s="110">
        <v>-6.6302005635665573E-4</v>
      </c>
      <c r="AM164" s="96">
        <v>14507</v>
      </c>
      <c r="AN164" s="110">
        <v>1.6893312771624869E-2</v>
      </c>
      <c r="AO164" s="96">
        <v>2273</v>
      </c>
      <c r="AP164" s="110">
        <v>-0.100870253164557</v>
      </c>
      <c r="AQ164" s="98">
        <v>1924</v>
      </c>
      <c r="AR164" s="110">
        <v>-8.9015151515151492E-2</v>
      </c>
      <c r="AS164" s="98">
        <v>4197</v>
      </c>
      <c r="AT164" s="110">
        <v>-9.5474137931034431E-2</v>
      </c>
    </row>
    <row r="165" spans="2:46" s="4" customFormat="1" ht="15" hidden="1" customHeight="1" outlineLevel="1" x14ac:dyDescent="0.25">
      <c r="B165" s="83" t="s">
        <v>127</v>
      </c>
      <c r="C165" s="96">
        <v>242636</v>
      </c>
      <c r="D165" s="110">
        <v>2.6830754646714361E-2</v>
      </c>
      <c r="E165" s="98">
        <v>181250</v>
      </c>
      <c r="F165" s="110">
        <v>-2.1946178709994268E-2</v>
      </c>
      <c r="G165" s="98">
        <v>423886</v>
      </c>
      <c r="H165" s="110">
        <v>5.3911999867177762E-3</v>
      </c>
      <c r="I165" s="96">
        <v>171025</v>
      </c>
      <c r="J165" s="110">
        <v>3.8548188271586126E-2</v>
      </c>
      <c r="K165" s="98">
        <v>155321</v>
      </c>
      <c r="L165" s="110">
        <v>-1.1946640881939419E-2</v>
      </c>
      <c r="M165" s="98">
        <v>326346</v>
      </c>
      <c r="N165" s="110">
        <v>1.3887335495656794E-2</v>
      </c>
      <c r="O165" s="96">
        <v>51122</v>
      </c>
      <c r="P165" s="110">
        <v>5.6436114153458394E-2</v>
      </c>
      <c r="Q165" s="98">
        <v>73548</v>
      </c>
      <c r="R165" s="110">
        <v>4.3263638684785333E-2</v>
      </c>
      <c r="S165" s="98">
        <v>124670</v>
      </c>
      <c r="T165" s="110">
        <v>4.8625188200758673E-2</v>
      </c>
      <c r="U165" s="96">
        <v>94017</v>
      </c>
      <c r="V165" s="110">
        <v>1.8547207626889106E-2</v>
      </c>
      <c r="W165" s="98">
        <v>57394</v>
      </c>
      <c r="X165" s="110">
        <v>-1.7898699520876082E-2</v>
      </c>
      <c r="Y165" s="98">
        <v>151411</v>
      </c>
      <c r="Z165" s="110">
        <v>4.4180569836478334E-3</v>
      </c>
      <c r="AA165" s="96">
        <v>53589</v>
      </c>
      <c r="AB165" s="110">
        <v>7.6150722021661732E-3</v>
      </c>
      <c r="AC165" s="98">
        <v>23534</v>
      </c>
      <c r="AD165" s="110">
        <v>-8.4849898895629217E-2</v>
      </c>
      <c r="AE165" s="98">
        <v>77123</v>
      </c>
      <c r="AF165" s="110">
        <v>-2.2522179974651446E-2</v>
      </c>
      <c r="AG165" s="96">
        <v>47211</v>
      </c>
      <c r="AH165" s="110">
        <v>-6.857816016997309E-3</v>
      </c>
      <c r="AI165" s="98">
        <v>20992</v>
      </c>
      <c r="AJ165" s="110">
        <v>-9.7584042644656477E-2</v>
      </c>
      <c r="AK165" s="98">
        <v>68203</v>
      </c>
      <c r="AL165" s="110">
        <v>-3.6667184564753708E-2</v>
      </c>
      <c r="AM165" s="96">
        <v>15222</v>
      </c>
      <c r="AN165" s="110">
        <v>-2.9951567677797608E-2</v>
      </c>
      <c r="AO165" s="96">
        <v>2800</v>
      </c>
      <c r="AP165" s="110">
        <v>2.0780167699598895E-2</v>
      </c>
      <c r="AQ165" s="98">
        <v>2395</v>
      </c>
      <c r="AR165" s="110">
        <v>-2.914238134887559E-3</v>
      </c>
      <c r="AS165" s="98">
        <v>5195</v>
      </c>
      <c r="AT165" s="110">
        <v>9.7181729834792119E-3</v>
      </c>
    </row>
    <row r="166" spans="2:46" s="4" customFormat="1" ht="15" hidden="1" customHeight="1" outlineLevel="1" x14ac:dyDescent="0.25">
      <c r="B166" s="83" t="s">
        <v>128</v>
      </c>
      <c r="C166" s="96">
        <v>278031</v>
      </c>
      <c r="D166" s="110">
        <v>5.3518853232388697E-2</v>
      </c>
      <c r="E166" s="98">
        <v>210998</v>
      </c>
      <c r="F166" s="110">
        <v>2.5113079303693775E-2</v>
      </c>
      <c r="G166" s="98">
        <v>489029</v>
      </c>
      <c r="H166" s="110">
        <v>4.1072006403596983E-2</v>
      </c>
      <c r="I166" s="96">
        <v>195453</v>
      </c>
      <c r="J166" s="110">
        <v>5.0004029117086235E-2</v>
      </c>
      <c r="K166" s="98">
        <v>177874</v>
      </c>
      <c r="L166" s="110">
        <v>3.1470538774232004E-2</v>
      </c>
      <c r="M166" s="98">
        <v>373327</v>
      </c>
      <c r="N166" s="110">
        <v>4.1091268070676534E-2</v>
      </c>
      <c r="O166" s="96">
        <v>60209</v>
      </c>
      <c r="P166" s="110">
        <v>7.1792224437482233E-2</v>
      </c>
      <c r="Q166" s="98">
        <v>78030</v>
      </c>
      <c r="R166" s="110">
        <v>-9.3567102974595473E-3</v>
      </c>
      <c r="S166" s="98">
        <v>138239</v>
      </c>
      <c r="T166" s="110">
        <v>2.4425127646487743E-2</v>
      </c>
      <c r="U166" s="96">
        <v>106181</v>
      </c>
      <c r="V166" s="110">
        <v>2.9424311170573647E-2</v>
      </c>
      <c r="W166" s="98">
        <v>68170</v>
      </c>
      <c r="X166" s="110">
        <v>5.521415414144859E-2</v>
      </c>
      <c r="Y166" s="98">
        <v>174351</v>
      </c>
      <c r="Z166" s="110">
        <v>3.9356419412336363E-2</v>
      </c>
      <c r="AA166" s="96">
        <v>60459</v>
      </c>
      <c r="AB166" s="110">
        <v>5.3531287573840736E-2</v>
      </c>
      <c r="AC166" s="98">
        <v>30355</v>
      </c>
      <c r="AD166" s="110">
        <v>-1.1237785016286694E-2</v>
      </c>
      <c r="AE166" s="98">
        <v>90814</v>
      </c>
      <c r="AF166" s="110">
        <v>3.0958030129303982E-2</v>
      </c>
      <c r="AG166" s="96">
        <v>52523</v>
      </c>
      <c r="AH166" s="110">
        <v>3.1703628042192955E-2</v>
      </c>
      <c r="AI166" s="98">
        <v>27315</v>
      </c>
      <c r="AJ166" s="110">
        <v>-8.8896952104499105E-3</v>
      </c>
      <c r="AK166" s="98">
        <v>79838</v>
      </c>
      <c r="AL166" s="110">
        <v>1.7446380099147341E-2</v>
      </c>
      <c r="AM166" s="96">
        <v>19006</v>
      </c>
      <c r="AN166" s="110">
        <v>9.0481381605370448E-2</v>
      </c>
      <c r="AO166" s="96">
        <v>3113</v>
      </c>
      <c r="AP166" s="110">
        <v>5.6687033265444775E-2</v>
      </c>
      <c r="AQ166" s="98">
        <v>2769</v>
      </c>
      <c r="AR166" s="110">
        <v>3.2438478747203625E-2</v>
      </c>
      <c r="AS166" s="98">
        <v>5882</v>
      </c>
      <c r="AT166" s="110">
        <v>4.5131485429992901E-2</v>
      </c>
    </row>
    <row r="167" spans="2:46" s="4" customFormat="1" ht="15" hidden="1" customHeight="1" outlineLevel="1" x14ac:dyDescent="0.25">
      <c r="B167" s="83" t="s">
        <v>129</v>
      </c>
      <c r="C167" s="96">
        <v>265819</v>
      </c>
      <c r="D167" s="110">
        <v>-5.3758885950142554E-2</v>
      </c>
      <c r="E167" s="98">
        <v>172418</v>
      </c>
      <c r="F167" s="110">
        <v>-0.11880570774388743</v>
      </c>
      <c r="G167" s="98">
        <v>438237</v>
      </c>
      <c r="H167" s="110">
        <v>-8.0464135463768294E-2</v>
      </c>
      <c r="I167" s="96">
        <v>185806</v>
      </c>
      <c r="J167" s="110">
        <v>-8.2511999051926743E-2</v>
      </c>
      <c r="K167" s="98">
        <v>141097</v>
      </c>
      <c r="L167" s="110">
        <v>-0.1153571249435722</v>
      </c>
      <c r="M167" s="98">
        <v>326903</v>
      </c>
      <c r="N167" s="110">
        <v>-9.698297294012348E-2</v>
      </c>
      <c r="O167" s="96">
        <v>52574</v>
      </c>
      <c r="P167" s="110">
        <v>-0.1320698649585631</v>
      </c>
      <c r="Q167" s="98">
        <v>61332</v>
      </c>
      <c r="R167" s="110">
        <v>-0.14862782659392826</v>
      </c>
      <c r="S167" s="98">
        <v>113906</v>
      </c>
      <c r="T167" s="110">
        <v>-0.14106460150965594</v>
      </c>
      <c r="U167" s="96">
        <v>106135</v>
      </c>
      <c r="V167" s="110">
        <v>-6.2386812371352574E-2</v>
      </c>
      <c r="W167" s="98">
        <v>54856</v>
      </c>
      <c r="X167" s="110">
        <v>-9.8430437998192177E-2</v>
      </c>
      <c r="Y167" s="98">
        <v>160991</v>
      </c>
      <c r="Z167" s="110">
        <v>-7.4987646660001572E-2</v>
      </c>
      <c r="AA167" s="96">
        <v>61653</v>
      </c>
      <c r="AB167" s="110">
        <v>1.2830090622666379E-3</v>
      </c>
      <c r="AC167" s="98">
        <v>29427</v>
      </c>
      <c r="AD167" s="110">
        <v>-0.12759775873825263</v>
      </c>
      <c r="AE167" s="98">
        <v>91080</v>
      </c>
      <c r="AF167" s="110">
        <v>-4.4331357221551904E-2</v>
      </c>
      <c r="AG167" s="96">
        <v>54031</v>
      </c>
      <c r="AH167" s="110">
        <v>-1.2807863772564487E-2</v>
      </c>
      <c r="AI167" s="98">
        <v>26463</v>
      </c>
      <c r="AJ167" s="110">
        <v>-0.12993588689791224</v>
      </c>
      <c r="AK167" s="98">
        <v>80494</v>
      </c>
      <c r="AL167" s="110">
        <v>-5.4646669876801335E-2</v>
      </c>
      <c r="AM167" s="96">
        <v>15492</v>
      </c>
      <c r="AN167" s="110">
        <v>0.11863672467326158</v>
      </c>
      <c r="AO167" s="96">
        <v>2868</v>
      </c>
      <c r="AP167" s="110">
        <v>-3.82293762575453E-2</v>
      </c>
      <c r="AQ167" s="98">
        <v>1894</v>
      </c>
      <c r="AR167" s="110">
        <v>-0.22281493639720973</v>
      </c>
      <c r="AS167" s="98">
        <v>4762</v>
      </c>
      <c r="AT167" s="110">
        <v>-0.12124008119579255</v>
      </c>
    </row>
    <row r="168" spans="2:46" s="4" customFormat="1" ht="15" hidden="1" customHeight="1" outlineLevel="1" x14ac:dyDescent="0.25">
      <c r="B168" s="83" t="s">
        <v>152</v>
      </c>
      <c r="C168" s="96">
        <v>210524</v>
      </c>
      <c r="D168" s="110">
        <v>-9.2565054159716165E-2</v>
      </c>
      <c r="E168" s="98">
        <v>131029</v>
      </c>
      <c r="F168" s="110">
        <v>-9.2590668910449536E-2</v>
      </c>
      <c r="G168" s="98">
        <v>341553</v>
      </c>
      <c r="H168" s="110">
        <v>-9.2574880844212726E-2</v>
      </c>
      <c r="I168" s="96">
        <v>146657</v>
      </c>
      <c r="J168" s="110">
        <v>-9.2519599774764982E-2</v>
      </c>
      <c r="K168" s="98">
        <v>105750</v>
      </c>
      <c r="L168" s="110">
        <v>-0.10687893247751357</v>
      </c>
      <c r="M168" s="98">
        <v>252407</v>
      </c>
      <c r="N168" s="110">
        <v>-9.8591498996478788E-2</v>
      </c>
      <c r="O168" s="96">
        <v>45996</v>
      </c>
      <c r="P168" s="110">
        <v>-8.5675664930624618E-2</v>
      </c>
      <c r="Q168" s="98">
        <v>51455</v>
      </c>
      <c r="R168" s="110">
        <v>-2.3216523026690417E-2</v>
      </c>
      <c r="S168" s="98">
        <v>97451</v>
      </c>
      <c r="T168" s="110">
        <v>-5.3726792511458066E-2</v>
      </c>
      <c r="U168" s="96">
        <v>79884</v>
      </c>
      <c r="V168" s="110">
        <v>-0.10437921833307173</v>
      </c>
      <c r="W168" s="98">
        <v>36244</v>
      </c>
      <c r="X168" s="110">
        <v>-0.15953993136072719</v>
      </c>
      <c r="Y168" s="98">
        <v>116128</v>
      </c>
      <c r="Z168" s="110">
        <v>-0.12235674662555363</v>
      </c>
      <c r="AA168" s="96">
        <v>46364</v>
      </c>
      <c r="AB168" s="110">
        <v>-0.12854538277916661</v>
      </c>
      <c r="AC168" s="98">
        <v>23754</v>
      </c>
      <c r="AD168" s="110">
        <v>-2.3031998025828782E-2</v>
      </c>
      <c r="AE168" s="98">
        <v>70118</v>
      </c>
      <c r="AF168" s="110">
        <v>-9.545003031593069E-2</v>
      </c>
      <c r="AG168" s="96">
        <v>40635</v>
      </c>
      <c r="AH168" s="110">
        <v>-0.14813106643466589</v>
      </c>
      <c r="AI168" s="98">
        <v>21232</v>
      </c>
      <c r="AJ168" s="110">
        <v>-2.609972019632123E-2</v>
      </c>
      <c r="AK168" s="98">
        <v>61867</v>
      </c>
      <c r="AL168" s="110">
        <v>-0.10985295387183103</v>
      </c>
      <c r="AM168" s="96">
        <v>14726</v>
      </c>
      <c r="AN168" s="110">
        <v>-1.6948003525184552E-3</v>
      </c>
      <c r="AO168" s="96">
        <v>2777</v>
      </c>
      <c r="AP168" s="110">
        <v>0.13998357963875208</v>
      </c>
      <c r="AQ168" s="98">
        <v>1525</v>
      </c>
      <c r="AR168" s="110">
        <v>-9.2261904761904767E-2</v>
      </c>
      <c r="AS168" s="98">
        <v>4302</v>
      </c>
      <c r="AT168" s="110">
        <v>4.5189504373177813E-2</v>
      </c>
    </row>
    <row r="169" spans="2:46" s="4" customFormat="1" ht="15" hidden="1" customHeight="1" outlineLevel="1" x14ac:dyDescent="0.25">
      <c r="B169" s="83" t="s">
        <v>132</v>
      </c>
      <c r="C169" s="96">
        <v>246945</v>
      </c>
      <c r="D169" s="110">
        <v>-3.1043865102496904E-3</v>
      </c>
      <c r="E169" s="98">
        <v>164538</v>
      </c>
      <c r="F169" s="110">
        <v>-7.2528959161241247E-2</v>
      </c>
      <c r="G169" s="98">
        <v>411483</v>
      </c>
      <c r="H169" s="110">
        <v>-3.2075724679442752E-2</v>
      </c>
      <c r="I169" s="96">
        <v>172891</v>
      </c>
      <c r="J169" s="110">
        <v>8.6871798462095917E-3</v>
      </c>
      <c r="K169" s="98">
        <v>130737</v>
      </c>
      <c r="L169" s="110">
        <v>-9.778685639755158E-2</v>
      </c>
      <c r="M169" s="98">
        <v>303628</v>
      </c>
      <c r="N169" s="110">
        <v>-4.0090544372749393E-2</v>
      </c>
      <c r="O169" s="96">
        <v>52481</v>
      </c>
      <c r="P169" s="110">
        <v>4.2672892188755362E-3</v>
      </c>
      <c r="Q169" s="98">
        <v>59091</v>
      </c>
      <c r="R169" s="110">
        <v>-5.1447926030563806E-2</v>
      </c>
      <c r="S169" s="98">
        <v>111572</v>
      </c>
      <c r="T169" s="110">
        <v>-2.6031391308902307E-2</v>
      </c>
      <c r="U169" s="96">
        <v>96051</v>
      </c>
      <c r="V169" s="110">
        <v>6.159454448320334E-3</v>
      </c>
      <c r="W169" s="98">
        <v>48455</v>
      </c>
      <c r="X169" s="110">
        <v>-0.12817790892243475</v>
      </c>
      <c r="Y169" s="98">
        <v>144506</v>
      </c>
      <c r="Z169" s="110">
        <v>-4.3272732087763721E-2</v>
      </c>
      <c r="AA169" s="96">
        <v>58130</v>
      </c>
      <c r="AB169" s="110">
        <v>4.5622645422183083E-3</v>
      </c>
      <c r="AC169" s="98">
        <v>32923</v>
      </c>
      <c r="AD169" s="110">
        <v>5.5122904848892817E-2</v>
      </c>
      <c r="AE169" s="98">
        <v>91053</v>
      </c>
      <c r="AF169" s="110">
        <v>2.2274865553671974E-2</v>
      </c>
      <c r="AG169" s="96">
        <v>52517</v>
      </c>
      <c r="AH169" s="110">
        <v>1.8165955796820565E-2</v>
      </c>
      <c r="AI169" s="98">
        <v>29890</v>
      </c>
      <c r="AJ169" s="110">
        <v>4.7852760736196265E-2</v>
      </c>
      <c r="AK169" s="98">
        <v>82407</v>
      </c>
      <c r="AL169" s="110">
        <v>2.8737282316958934E-2</v>
      </c>
      <c r="AM169" s="96">
        <v>13171</v>
      </c>
      <c r="AN169" s="110">
        <v>-0.1635867149298279</v>
      </c>
      <c r="AO169" s="96">
        <v>2753</v>
      </c>
      <c r="AP169" s="110">
        <v>2.00074101519081E-2</v>
      </c>
      <c r="AQ169" s="98">
        <v>878</v>
      </c>
      <c r="AR169" s="110">
        <v>-0.32200772200772199</v>
      </c>
      <c r="AS169" s="98">
        <v>3631</v>
      </c>
      <c r="AT169" s="110">
        <v>-9.0886329494241358E-2</v>
      </c>
    </row>
    <row r="170" spans="2:46" s="4" customFormat="1" ht="15" hidden="1" customHeight="1" outlineLevel="1" x14ac:dyDescent="0.25">
      <c r="B170" s="83" t="s">
        <v>133</v>
      </c>
      <c r="C170" s="96">
        <v>275969</v>
      </c>
      <c r="D170" s="110">
        <v>-1.1529865180451848E-2</v>
      </c>
      <c r="E170" s="98">
        <v>190210</v>
      </c>
      <c r="F170" s="110">
        <v>-8.0924632050947576E-2</v>
      </c>
      <c r="G170" s="98">
        <v>466179</v>
      </c>
      <c r="H170" s="110">
        <v>-4.1072023630761123E-2</v>
      </c>
      <c r="I170" s="96">
        <v>189409</v>
      </c>
      <c r="J170" s="110">
        <v>5.6545469991080566E-3</v>
      </c>
      <c r="K170" s="98">
        <v>149119</v>
      </c>
      <c r="L170" s="110">
        <v>-9.4431860277283564E-2</v>
      </c>
      <c r="M170" s="98">
        <v>338528</v>
      </c>
      <c r="N170" s="110">
        <v>-4.1032483222997462E-2</v>
      </c>
      <c r="O170" s="96">
        <v>57163</v>
      </c>
      <c r="P170" s="110">
        <v>2.1954053812460961E-2</v>
      </c>
      <c r="Q170" s="98">
        <v>67951</v>
      </c>
      <c r="R170" s="110">
        <v>-5.280252024700649E-2</v>
      </c>
      <c r="S170" s="98">
        <v>125114</v>
      </c>
      <c r="T170" s="110">
        <v>-2.0051067562698699E-2</v>
      </c>
      <c r="U170" s="96">
        <v>105230</v>
      </c>
      <c r="V170" s="110">
        <v>9.816998858042103E-3</v>
      </c>
      <c r="W170" s="98">
        <v>55089</v>
      </c>
      <c r="X170" s="110">
        <v>-0.13636007336918177</v>
      </c>
      <c r="Y170" s="98">
        <v>160319</v>
      </c>
      <c r="Z170" s="110">
        <v>-4.5686155457932975E-2</v>
      </c>
      <c r="AA170" s="96">
        <v>69526</v>
      </c>
      <c r="AB170" s="110">
        <v>-4.9581015132667106E-2</v>
      </c>
      <c r="AC170" s="98">
        <v>40203</v>
      </c>
      <c r="AD170" s="110">
        <v>-1.3979839599735144E-2</v>
      </c>
      <c r="AE170" s="98">
        <v>109729</v>
      </c>
      <c r="AF170" s="110">
        <v>-3.6839702965082544E-2</v>
      </c>
      <c r="AG170" s="96">
        <v>63608</v>
      </c>
      <c r="AH170" s="110">
        <v>-4.0921564488405004E-2</v>
      </c>
      <c r="AI170" s="98">
        <v>36338</v>
      </c>
      <c r="AJ170" s="110">
        <v>-1.4108199034130964E-2</v>
      </c>
      <c r="AK170" s="98">
        <v>99946</v>
      </c>
      <c r="AL170" s="110">
        <v>-3.1343283582089598E-2</v>
      </c>
      <c r="AM170" s="96">
        <v>14360</v>
      </c>
      <c r="AN170" s="110">
        <v>-2.6968423905678329E-2</v>
      </c>
      <c r="AO170" s="96">
        <v>2674</v>
      </c>
      <c r="AP170" s="110">
        <v>-8.8305489260143144E-2</v>
      </c>
      <c r="AQ170" s="98">
        <v>888</v>
      </c>
      <c r="AR170" s="110">
        <v>-0.41424802110817938</v>
      </c>
      <c r="AS170" s="98">
        <v>3562</v>
      </c>
      <c r="AT170" s="110">
        <v>-0.19937064508878399</v>
      </c>
    </row>
    <row r="171" spans="2:46" s="4" customFormat="1" ht="15" hidden="1" customHeight="1" outlineLevel="1" x14ac:dyDescent="0.25">
      <c r="B171" s="83" t="s">
        <v>134</v>
      </c>
      <c r="C171" s="96">
        <v>298880</v>
      </c>
      <c r="D171" s="110">
        <v>-8.9988527623228176E-3</v>
      </c>
      <c r="E171" s="98">
        <v>229712</v>
      </c>
      <c r="F171" s="110">
        <v>-7.3161772649683599E-3</v>
      </c>
      <c r="G171" s="98">
        <v>528592</v>
      </c>
      <c r="H171" s="110">
        <v>-8.2683081957001248E-3</v>
      </c>
      <c r="I171" s="96">
        <v>205311</v>
      </c>
      <c r="J171" s="110">
        <v>-9.3701900575624553E-3</v>
      </c>
      <c r="K171" s="98">
        <v>182763</v>
      </c>
      <c r="L171" s="110">
        <v>-1.232679795075764E-2</v>
      </c>
      <c r="M171" s="98">
        <v>388074</v>
      </c>
      <c r="N171" s="110">
        <v>-1.0764803197577333E-2</v>
      </c>
      <c r="O171" s="96">
        <v>61004</v>
      </c>
      <c r="P171" s="110">
        <v>-3.5921424846310668E-2</v>
      </c>
      <c r="Q171" s="98">
        <v>77784</v>
      </c>
      <c r="R171" s="110">
        <v>-4.0485530308637441E-2</v>
      </c>
      <c r="S171" s="98">
        <v>138788</v>
      </c>
      <c r="T171" s="110">
        <v>-3.8484720422881646E-2</v>
      </c>
      <c r="U171" s="96">
        <v>113714</v>
      </c>
      <c r="V171" s="110">
        <v>6.5679991502318735E-3</v>
      </c>
      <c r="W171" s="98">
        <v>71928</v>
      </c>
      <c r="X171" s="110">
        <v>3.8476531481454801E-2</v>
      </c>
      <c r="Y171" s="98">
        <v>185642</v>
      </c>
      <c r="Z171" s="110">
        <v>1.8695640244738909E-2</v>
      </c>
      <c r="AA171" s="96">
        <v>81609</v>
      </c>
      <c r="AB171" s="110">
        <v>5.1235943985319388E-3</v>
      </c>
      <c r="AC171" s="98">
        <v>45023</v>
      </c>
      <c r="AD171" s="110">
        <v>7.9926566068149185E-3</v>
      </c>
      <c r="AE171" s="98">
        <v>126632</v>
      </c>
      <c r="AF171" s="110">
        <v>6.1417935944192426E-3</v>
      </c>
      <c r="AG171" s="96">
        <v>74215</v>
      </c>
      <c r="AH171" s="110">
        <v>2.3528113751396296E-2</v>
      </c>
      <c r="AI171" s="98">
        <v>40228</v>
      </c>
      <c r="AJ171" s="110">
        <v>-4.7501237011380315E-3</v>
      </c>
      <c r="AK171" s="98">
        <v>114443</v>
      </c>
      <c r="AL171" s="110">
        <v>1.3406653738189389E-2</v>
      </c>
      <c r="AM171" s="96">
        <v>9967</v>
      </c>
      <c r="AN171" s="110">
        <v>-0.1125456326239872</v>
      </c>
      <c r="AO171" s="96">
        <v>1993</v>
      </c>
      <c r="AP171" s="110">
        <v>3.9645279081898854E-2</v>
      </c>
      <c r="AQ171" s="98">
        <v>1926</v>
      </c>
      <c r="AR171" s="110">
        <v>0.13628318584070787</v>
      </c>
      <c r="AS171" s="98">
        <v>3919</v>
      </c>
      <c r="AT171" s="110">
        <v>8.4994462901439638E-2</v>
      </c>
    </row>
    <row r="172" spans="2:46" s="4" customFormat="1" ht="15" hidden="1" customHeight="1" outlineLevel="1" x14ac:dyDescent="0.25">
      <c r="B172" s="83" t="s">
        <v>135</v>
      </c>
      <c r="C172" s="96">
        <v>253473</v>
      </c>
      <c r="D172" s="110">
        <v>-6.611917367612441E-2</v>
      </c>
      <c r="E172" s="98">
        <v>156216</v>
      </c>
      <c r="F172" s="110">
        <v>-0.18851782013121599</v>
      </c>
      <c r="G172" s="98">
        <v>409689</v>
      </c>
      <c r="H172" s="110">
        <v>-0.11690873113384459</v>
      </c>
      <c r="I172" s="96">
        <v>175845</v>
      </c>
      <c r="J172" s="110">
        <v>-5.6585046568522257E-2</v>
      </c>
      <c r="K172" s="98">
        <v>125750</v>
      </c>
      <c r="L172" s="110">
        <v>-0.20078047044317759</v>
      </c>
      <c r="M172" s="98">
        <v>301595</v>
      </c>
      <c r="N172" s="110">
        <v>-0.1225893353271289</v>
      </c>
      <c r="O172" s="96">
        <v>54098</v>
      </c>
      <c r="P172" s="110">
        <v>-8.855342521144316E-2</v>
      </c>
      <c r="Q172" s="98">
        <v>55826</v>
      </c>
      <c r="R172" s="110">
        <v>-0.15995545925123389</v>
      </c>
      <c r="S172" s="98">
        <v>109924</v>
      </c>
      <c r="T172" s="110">
        <v>-0.12626977187822908</v>
      </c>
      <c r="U172" s="96">
        <v>94691</v>
      </c>
      <c r="V172" s="110">
        <v>-8.3667998877459238E-2</v>
      </c>
      <c r="W172" s="98">
        <v>47682</v>
      </c>
      <c r="X172" s="110">
        <v>-0.20929306999651753</v>
      </c>
      <c r="Y172" s="98">
        <v>142373</v>
      </c>
      <c r="Z172" s="110">
        <v>-0.12996211195306773</v>
      </c>
      <c r="AA172" s="96">
        <v>60926</v>
      </c>
      <c r="AB172" s="110">
        <v>-0.1050296727187261</v>
      </c>
      <c r="AC172" s="98">
        <v>28700</v>
      </c>
      <c r="AD172" s="110">
        <v>-0.13899138991389914</v>
      </c>
      <c r="AE172" s="98">
        <v>89626</v>
      </c>
      <c r="AF172" s="110">
        <v>-0.11619284284432352</v>
      </c>
      <c r="AG172" s="96">
        <v>56156</v>
      </c>
      <c r="AH172" s="110">
        <v>-8.3720854341051143E-2</v>
      </c>
      <c r="AI172" s="98">
        <v>25504</v>
      </c>
      <c r="AJ172" s="110">
        <v>-0.14710898572049624</v>
      </c>
      <c r="AK172" s="98">
        <v>81660</v>
      </c>
      <c r="AL172" s="110">
        <v>-0.10450707314398511</v>
      </c>
      <c r="AM172" s="96">
        <v>14065</v>
      </c>
      <c r="AN172" s="110">
        <v>-2.3467333194473361E-2</v>
      </c>
      <c r="AO172" s="96">
        <v>2637</v>
      </c>
      <c r="AP172" s="110">
        <v>3.4929356357927821E-2</v>
      </c>
      <c r="AQ172" s="98">
        <v>1766</v>
      </c>
      <c r="AR172" s="110">
        <v>-3.6552100381887609E-2</v>
      </c>
      <c r="AS172" s="98">
        <v>4403</v>
      </c>
      <c r="AT172" s="110">
        <v>5.0216845469071014E-3</v>
      </c>
    </row>
    <row r="173" spans="2:46" s="4" customFormat="1" ht="15" hidden="1" customHeight="1" outlineLevel="1" x14ac:dyDescent="0.25">
      <c r="B173" s="83" t="s">
        <v>153</v>
      </c>
      <c r="C173" s="96">
        <v>275246</v>
      </c>
      <c r="D173" s="110">
        <v>-3.0137526911652279E-2</v>
      </c>
      <c r="E173" s="98">
        <v>191898</v>
      </c>
      <c r="F173" s="110">
        <v>-5.9397302172378597E-2</v>
      </c>
      <c r="G173" s="98">
        <v>467144</v>
      </c>
      <c r="H173" s="110">
        <v>-4.2374670725582431E-2</v>
      </c>
      <c r="I173" s="96">
        <v>199015</v>
      </c>
      <c r="J173" s="110">
        <v>-4.0540149645171275E-2</v>
      </c>
      <c r="K173" s="98">
        <v>158893</v>
      </c>
      <c r="L173" s="110">
        <v>-7.7817308082947845E-2</v>
      </c>
      <c r="M173" s="98">
        <v>357908</v>
      </c>
      <c r="N173" s="110">
        <v>-5.7454736980709686E-2</v>
      </c>
      <c r="O173" s="96">
        <v>59181</v>
      </c>
      <c r="P173" s="110">
        <v>-0.12221711336230556</v>
      </c>
      <c r="Q173" s="98">
        <v>73765</v>
      </c>
      <c r="R173" s="110">
        <v>-5.3627557893386357E-2</v>
      </c>
      <c r="S173" s="98">
        <v>132946</v>
      </c>
      <c r="T173" s="110">
        <v>-8.5439511302505378E-2</v>
      </c>
      <c r="U173" s="96">
        <v>110949</v>
      </c>
      <c r="V173" s="110">
        <v>-1.8106995884773713E-2</v>
      </c>
      <c r="W173" s="98">
        <v>59898</v>
      </c>
      <c r="X173" s="110">
        <v>-6.2130084865186452E-2</v>
      </c>
      <c r="Y173" s="98">
        <v>170847</v>
      </c>
      <c r="Z173" s="110">
        <v>-3.4004104918551881E-2</v>
      </c>
      <c r="AA173" s="96">
        <v>56522</v>
      </c>
      <c r="AB173" s="110">
        <v>-2.8380863974696191E-2</v>
      </c>
      <c r="AC173" s="98">
        <v>31185</v>
      </c>
      <c r="AD173" s="110">
        <v>4.8587760591795481E-2</v>
      </c>
      <c r="AE173" s="98">
        <v>87707</v>
      </c>
      <c r="AF173" s="110">
        <v>-2.3432256890334457E-3</v>
      </c>
      <c r="AG173" s="96">
        <v>50798</v>
      </c>
      <c r="AH173" s="110">
        <v>-2.5177509115332897E-2</v>
      </c>
      <c r="AI173" s="98">
        <v>28380</v>
      </c>
      <c r="AJ173" s="110">
        <v>5.3608553608553544E-2</v>
      </c>
      <c r="AK173" s="98">
        <v>79178</v>
      </c>
      <c r="AL173" s="110">
        <v>1.6699137211244608E-3</v>
      </c>
      <c r="AM173" s="96">
        <v>17346</v>
      </c>
      <c r="AN173" s="110">
        <v>0.10266353060835298</v>
      </c>
      <c r="AO173" s="96">
        <v>2363</v>
      </c>
      <c r="AP173" s="110">
        <v>-4.370700121408333E-2</v>
      </c>
      <c r="AQ173" s="98">
        <v>1820</v>
      </c>
      <c r="AR173" s="110">
        <v>-7.8481012658227822E-2</v>
      </c>
      <c r="AS173" s="98">
        <v>4183</v>
      </c>
      <c r="AT173" s="110">
        <v>-5.9154295996401207E-2</v>
      </c>
    </row>
    <row r="174" spans="2:46" s="4" customFormat="1" ht="15" hidden="1" customHeight="1" outlineLevel="1" x14ac:dyDescent="0.25">
      <c r="B174" s="83" t="s">
        <v>124</v>
      </c>
      <c r="C174" s="96">
        <v>263540</v>
      </c>
      <c r="D174" s="110">
        <v>2.4311561109275681E-2</v>
      </c>
      <c r="E174" s="98">
        <v>193990</v>
      </c>
      <c r="F174" s="110">
        <v>0.10692032045283373</v>
      </c>
      <c r="G174" s="98">
        <v>457530</v>
      </c>
      <c r="H174" s="110">
        <v>5.778234000790694E-2</v>
      </c>
      <c r="I174" s="96">
        <v>185654</v>
      </c>
      <c r="J174" s="110">
        <v>3.6704061290700807E-2</v>
      </c>
      <c r="K174" s="98">
        <v>164710</v>
      </c>
      <c r="L174" s="110">
        <v>0.13215198922218252</v>
      </c>
      <c r="M174" s="98">
        <v>350364</v>
      </c>
      <c r="N174" s="110">
        <v>7.9487929998613538E-2</v>
      </c>
      <c r="O174" s="96">
        <v>56231</v>
      </c>
      <c r="P174" s="110">
        <v>2.4602000249585032E-3</v>
      </c>
      <c r="Q174" s="98">
        <v>75499</v>
      </c>
      <c r="R174" s="110">
        <v>0.13059690317170336</v>
      </c>
      <c r="S174" s="98">
        <v>131730</v>
      </c>
      <c r="T174" s="110">
        <v>7.21000073247553E-2</v>
      </c>
      <c r="U174" s="96">
        <v>102963</v>
      </c>
      <c r="V174" s="110">
        <v>2.2746913273668179E-2</v>
      </c>
      <c r="W174" s="98">
        <v>62813</v>
      </c>
      <c r="X174" s="110">
        <v>0.21723543204852436</v>
      </c>
      <c r="Y174" s="98">
        <v>165776</v>
      </c>
      <c r="Z174" s="110">
        <v>8.8654811001076972E-2</v>
      </c>
      <c r="AA174" s="96">
        <v>56866</v>
      </c>
      <c r="AB174" s="110">
        <v>-1.0268727373990538E-2</v>
      </c>
      <c r="AC174" s="98">
        <v>27032</v>
      </c>
      <c r="AD174" s="110">
        <v>-5.8475230774889253E-3</v>
      </c>
      <c r="AE174" s="98">
        <v>83898</v>
      </c>
      <c r="AF174" s="110">
        <v>-8.848512055950053E-3</v>
      </c>
      <c r="AG174" s="96">
        <v>51693</v>
      </c>
      <c r="AH174" s="110">
        <v>4.7222559863862923E-2</v>
      </c>
      <c r="AI174" s="98">
        <v>24465</v>
      </c>
      <c r="AJ174" s="110">
        <v>1.2749927557229812E-2</v>
      </c>
      <c r="AK174" s="98">
        <v>76158</v>
      </c>
      <c r="AL174" s="110">
        <v>3.5895482800364586E-2</v>
      </c>
      <c r="AM174" s="96">
        <v>18909</v>
      </c>
      <c r="AN174" s="110">
        <v>4.5447006137004475E-2</v>
      </c>
      <c r="AO174" s="96">
        <v>2111</v>
      </c>
      <c r="AP174" s="110">
        <v>-0.20668921458098455</v>
      </c>
      <c r="AQ174" s="98">
        <v>2248</v>
      </c>
      <c r="AR174" s="110">
        <v>-0.12766783081102062</v>
      </c>
      <c r="AS174" s="98">
        <v>4359</v>
      </c>
      <c r="AT174" s="110">
        <v>-0.16781214203894612</v>
      </c>
    </row>
    <row r="175" spans="2:46" s="4" customFormat="1" ht="15" hidden="1" customHeight="1" outlineLevel="1" x14ac:dyDescent="0.25">
      <c r="B175" s="83" t="s">
        <v>125</v>
      </c>
      <c r="C175" s="96">
        <v>249378</v>
      </c>
      <c r="D175" s="110">
        <v>-3.0314106402668961E-2</v>
      </c>
      <c r="E175" s="98">
        <v>188958</v>
      </c>
      <c r="F175" s="110">
        <v>-5.16965356646375E-2</v>
      </c>
      <c r="G175" s="98">
        <v>438336</v>
      </c>
      <c r="H175" s="110">
        <v>-3.96487545817239E-2</v>
      </c>
      <c r="I175" s="96">
        <v>172247</v>
      </c>
      <c r="J175" s="110">
        <v>-4.9372768263674649E-2</v>
      </c>
      <c r="K175" s="98">
        <v>156133</v>
      </c>
      <c r="L175" s="110">
        <v>-6.2303686932080882E-2</v>
      </c>
      <c r="M175" s="98">
        <v>328380</v>
      </c>
      <c r="N175" s="110">
        <v>-5.5565142364107034E-2</v>
      </c>
      <c r="O175" s="96">
        <v>51356</v>
      </c>
      <c r="P175" s="110">
        <v>-9.351502100469522E-2</v>
      </c>
      <c r="Q175" s="98">
        <v>78378</v>
      </c>
      <c r="R175" s="110">
        <v>3.0909664860314656E-2</v>
      </c>
      <c r="S175" s="98">
        <v>129734</v>
      </c>
      <c r="T175" s="110">
        <v>-2.2218537555960816E-2</v>
      </c>
      <c r="U175" s="96">
        <v>94524</v>
      </c>
      <c r="V175" s="110">
        <v>-4.8365012886597891E-2</v>
      </c>
      <c r="W175" s="98">
        <v>55070</v>
      </c>
      <c r="X175" s="110">
        <v>-9.0067910312123023E-2</v>
      </c>
      <c r="Y175" s="98">
        <v>149594</v>
      </c>
      <c r="Z175" s="110">
        <v>-6.4154295616488111E-2</v>
      </c>
      <c r="AA175" s="96">
        <v>57801</v>
      </c>
      <c r="AB175" s="110">
        <v>2.4440820956364462E-2</v>
      </c>
      <c r="AC175" s="98">
        <v>31230</v>
      </c>
      <c r="AD175" s="110">
        <v>2.7032359905288184E-2</v>
      </c>
      <c r="AE175" s="98">
        <v>89031</v>
      </c>
      <c r="AF175" s="110">
        <v>2.5348381895658134E-2</v>
      </c>
      <c r="AG175" s="96">
        <v>50475</v>
      </c>
      <c r="AH175" s="110">
        <v>3.3053622595169863E-2</v>
      </c>
      <c r="AI175" s="98">
        <v>28361</v>
      </c>
      <c r="AJ175" s="110">
        <v>3.6699930547940296E-2</v>
      </c>
      <c r="AK175" s="98">
        <v>78836</v>
      </c>
      <c r="AL175" s="110">
        <v>3.436241258511874E-2</v>
      </c>
      <c r="AM175" s="96">
        <v>16894</v>
      </c>
      <c r="AN175" s="110">
        <v>3.8623804147601692E-3</v>
      </c>
      <c r="AO175" s="96">
        <v>2436</v>
      </c>
      <c r="AP175" s="110">
        <v>-0.10769230769230764</v>
      </c>
      <c r="AQ175" s="98">
        <v>1595</v>
      </c>
      <c r="AR175" s="110">
        <v>-0.31953924914675769</v>
      </c>
      <c r="AS175" s="98">
        <v>4031</v>
      </c>
      <c r="AT175" s="110">
        <v>-0.20633983067532979</v>
      </c>
    </row>
    <row r="176" spans="2:46" s="4" customFormat="1" ht="15.75" collapsed="1" x14ac:dyDescent="0.25">
      <c r="B176" s="106">
        <v>2007</v>
      </c>
      <c r="C176" s="111">
        <v>3096489</v>
      </c>
      <c r="D176" s="108">
        <v>-1.5365629285829852E-2</v>
      </c>
      <c r="E176" s="112">
        <v>2182295</v>
      </c>
      <c r="F176" s="108">
        <v>-5.3727730701820575E-2</v>
      </c>
      <c r="G176" s="112">
        <v>5278784</v>
      </c>
      <c r="H176" s="108">
        <v>-3.1595778619496917E-2</v>
      </c>
      <c r="I176" s="111">
        <v>2167795</v>
      </c>
      <c r="J176" s="108">
        <v>-1.7232695335539283E-2</v>
      </c>
      <c r="K176" s="112">
        <v>1792148</v>
      </c>
      <c r="L176" s="108">
        <v>-5.8302151801557733E-2</v>
      </c>
      <c r="M176" s="112">
        <v>3959943</v>
      </c>
      <c r="N176" s="108">
        <v>-3.6254627139557738E-2</v>
      </c>
      <c r="O176" s="111">
        <v>655734</v>
      </c>
      <c r="P176" s="108">
        <v>-3.4469862061654033E-2</v>
      </c>
      <c r="Q176" s="112">
        <v>819330</v>
      </c>
      <c r="R176" s="108">
        <v>-3.9876534963596777E-2</v>
      </c>
      <c r="S176" s="112">
        <v>1475064</v>
      </c>
      <c r="T176" s="108">
        <v>-3.7480513904377344E-2</v>
      </c>
      <c r="U176" s="111">
        <v>1195570</v>
      </c>
      <c r="V176" s="108">
        <v>-2.2021430014617649E-2</v>
      </c>
      <c r="W176" s="112">
        <v>672612</v>
      </c>
      <c r="X176" s="108">
        <v>-5.1226640787216726E-2</v>
      </c>
      <c r="Y176" s="112">
        <v>1868182</v>
      </c>
      <c r="Z176" s="108">
        <v>-3.2741212548908383E-2</v>
      </c>
      <c r="AA176" s="111">
        <v>714231</v>
      </c>
      <c r="AB176" s="108">
        <v>-1.4360293498675847E-2</v>
      </c>
      <c r="AC176" s="112">
        <v>368519</v>
      </c>
      <c r="AD176" s="108">
        <v>-2.6501052698315375E-2</v>
      </c>
      <c r="AE176" s="112">
        <v>1082750</v>
      </c>
      <c r="AF176" s="108">
        <v>-1.8526307392756292E-2</v>
      </c>
      <c r="AG176" s="111">
        <v>637632</v>
      </c>
      <c r="AH176" s="108">
        <v>-1.1486091581775382E-2</v>
      </c>
      <c r="AI176" s="112">
        <v>331717</v>
      </c>
      <c r="AJ176" s="108">
        <v>-2.8433770227722088E-2</v>
      </c>
      <c r="AK176" s="112">
        <v>969349</v>
      </c>
      <c r="AL176" s="108">
        <v>-1.7351839799851221E-2</v>
      </c>
      <c r="AM176" s="111">
        <v>183665</v>
      </c>
      <c r="AN176" s="108">
        <v>4.8803707330951074E-3</v>
      </c>
      <c r="AO176" s="111">
        <v>30798</v>
      </c>
      <c r="AP176" s="108">
        <v>-2.5194657213394978E-2</v>
      </c>
      <c r="AQ176" s="112">
        <v>21628</v>
      </c>
      <c r="AR176" s="108">
        <v>-0.11895062734234974</v>
      </c>
      <c r="AS176" s="112">
        <v>52426</v>
      </c>
      <c r="AT176" s="108">
        <v>-6.627246335512138E-2</v>
      </c>
    </row>
    <row r="177" spans="2:46" s="4" customFormat="1" ht="15" hidden="1" customHeight="1" outlineLevel="1" x14ac:dyDescent="0.25">
      <c r="B177" s="83" t="s">
        <v>126</v>
      </c>
      <c r="C177" s="96">
        <v>233515</v>
      </c>
      <c r="D177" s="110">
        <v>6.2474975430422575E-2</v>
      </c>
      <c r="E177" s="98">
        <v>188191</v>
      </c>
      <c r="F177" s="110">
        <v>8.7601786942375082E-2</v>
      </c>
      <c r="G177" s="98">
        <v>421706</v>
      </c>
      <c r="H177" s="110">
        <v>7.3543151136534313E-2</v>
      </c>
      <c r="I177" s="96">
        <v>169771</v>
      </c>
      <c r="J177" s="110">
        <v>7.7555346806133851E-2</v>
      </c>
      <c r="K177" s="98">
        <v>159303</v>
      </c>
      <c r="L177" s="110">
        <v>9.952099610723053E-2</v>
      </c>
      <c r="M177" s="98">
        <v>329074</v>
      </c>
      <c r="N177" s="110">
        <v>8.8078138845904652E-2</v>
      </c>
      <c r="O177" s="96">
        <v>52705</v>
      </c>
      <c r="P177" s="110" t="s">
        <v>168</v>
      </c>
      <c r="Q177" s="98">
        <v>77069</v>
      </c>
      <c r="R177" s="110" t="s">
        <v>168</v>
      </c>
      <c r="S177" s="98">
        <v>129774</v>
      </c>
      <c r="T177" s="110" t="s">
        <v>168</v>
      </c>
      <c r="U177" s="96">
        <v>95674</v>
      </c>
      <c r="V177" s="110" t="s">
        <v>168</v>
      </c>
      <c r="W177" s="98">
        <v>56994</v>
      </c>
      <c r="X177" s="110" t="s">
        <v>168</v>
      </c>
      <c r="Y177" s="98">
        <v>152668</v>
      </c>
      <c r="Z177" s="110" t="s">
        <v>168</v>
      </c>
      <c r="AA177" s="96">
        <v>46950</v>
      </c>
      <c r="AB177" s="110">
        <v>2.2586195630867056E-2</v>
      </c>
      <c r="AC177" s="98">
        <v>26776</v>
      </c>
      <c r="AD177" s="110">
        <v>4.0491178985000431E-2</v>
      </c>
      <c r="AE177" s="98">
        <v>73726</v>
      </c>
      <c r="AF177" s="110">
        <v>2.9017265203009179E-2</v>
      </c>
      <c r="AG177" s="96">
        <v>42132</v>
      </c>
      <c r="AH177" s="110" t="s">
        <v>168</v>
      </c>
      <c r="AI177" s="98">
        <v>24231</v>
      </c>
      <c r="AJ177" s="110" t="s">
        <v>168</v>
      </c>
      <c r="AK177" s="98">
        <v>66363</v>
      </c>
      <c r="AL177" s="110" t="s">
        <v>168</v>
      </c>
      <c r="AM177" s="96">
        <v>14266</v>
      </c>
      <c r="AN177" s="110">
        <v>1.8708940302770705E-2</v>
      </c>
      <c r="AO177" s="96">
        <v>2528</v>
      </c>
      <c r="AP177" s="110">
        <v>9.2008639308855278E-2</v>
      </c>
      <c r="AQ177" s="98">
        <v>2112</v>
      </c>
      <c r="AR177" s="110">
        <v>-0.12546583850931681</v>
      </c>
      <c r="AS177" s="98">
        <v>4640</v>
      </c>
      <c r="AT177" s="110">
        <v>-1.9027484143763207E-2</v>
      </c>
    </row>
    <row r="178" spans="2:46" s="4" customFormat="1" ht="15" hidden="1" customHeight="1" outlineLevel="1" x14ac:dyDescent="0.25">
      <c r="B178" s="83" t="s">
        <v>127</v>
      </c>
      <c r="C178" s="96">
        <v>236296</v>
      </c>
      <c r="D178" s="110">
        <v>9.0464389712634929E-2</v>
      </c>
      <c r="E178" s="98">
        <v>185317</v>
      </c>
      <c r="F178" s="110">
        <v>4.4940145590283365E-2</v>
      </c>
      <c r="G178" s="98">
        <v>421613</v>
      </c>
      <c r="H178" s="110">
        <v>6.9975129428484495E-2</v>
      </c>
      <c r="I178" s="96">
        <v>164677</v>
      </c>
      <c r="J178" s="110">
        <v>0.11247948009484765</v>
      </c>
      <c r="K178" s="98">
        <v>157199</v>
      </c>
      <c r="L178" s="110">
        <v>3.6085260077509229E-2</v>
      </c>
      <c r="M178" s="98">
        <v>321876</v>
      </c>
      <c r="N178" s="110">
        <v>7.3811263348579237E-2</v>
      </c>
      <c r="O178" s="96">
        <v>48391</v>
      </c>
      <c r="P178" s="110" t="s">
        <v>168</v>
      </c>
      <c r="Q178" s="98">
        <v>70498</v>
      </c>
      <c r="R178" s="110" t="s">
        <v>168</v>
      </c>
      <c r="S178" s="98">
        <v>118889</v>
      </c>
      <c r="T178" s="110" t="s">
        <v>168</v>
      </c>
      <c r="U178" s="96">
        <v>92305</v>
      </c>
      <c r="V178" s="110" t="s">
        <v>168</v>
      </c>
      <c r="W178" s="98">
        <v>58440</v>
      </c>
      <c r="X178" s="110" t="s">
        <v>168</v>
      </c>
      <c r="Y178" s="98">
        <v>150745</v>
      </c>
      <c r="Z178" s="110" t="s">
        <v>168</v>
      </c>
      <c r="AA178" s="96">
        <v>53184</v>
      </c>
      <c r="AB178" s="110">
        <v>7.9987816021931168E-2</v>
      </c>
      <c r="AC178" s="98">
        <v>25716</v>
      </c>
      <c r="AD178" s="110">
        <v>0.11185092308357469</v>
      </c>
      <c r="AE178" s="98">
        <v>78900</v>
      </c>
      <c r="AF178" s="110">
        <v>9.0170503219388243E-2</v>
      </c>
      <c r="AG178" s="96">
        <v>47537</v>
      </c>
      <c r="AH178" s="110" t="s">
        <v>168</v>
      </c>
      <c r="AI178" s="98">
        <v>23262</v>
      </c>
      <c r="AJ178" s="110" t="s">
        <v>168</v>
      </c>
      <c r="AK178" s="98">
        <v>70799</v>
      </c>
      <c r="AL178" s="110" t="s">
        <v>168</v>
      </c>
      <c r="AM178" s="96">
        <v>15692</v>
      </c>
      <c r="AN178" s="110">
        <v>-3.8892631836834668E-2</v>
      </c>
      <c r="AO178" s="96">
        <v>2743</v>
      </c>
      <c r="AP178" s="110">
        <v>-0.11344537815126055</v>
      </c>
      <c r="AQ178" s="98">
        <v>2402</v>
      </c>
      <c r="AR178" s="110">
        <v>-3.68885324779471E-2</v>
      </c>
      <c r="AS178" s="98">
        <v>5145</v>
      </c>
      <c r="AT178" s="110">
        <v>-7.9277022190407997E-2</v>
      </c>
    </row>
    <row r="179" spans="2:46" s="4" customFormat="1" ht="15" hidden="1" customHeight="1" outlineLevel="1" x14ac:dyDescent="0.25">
      <c r="B179" s="83" t="s">
        <v>128</v>
      </c>
      <c r="C179" s="96">
        <v>263907</v>
      </c>
      <c r="D179" s="110">
        <v>0.13284254807692308</v>
      </c>
      <c r="E179" s="98">
        <v>205829</v>
      </c>
      <c r="F179" s="110">
        <v>8.5751106189269066E-3</v>
      </c>
      <c r="G179" s="98">
        <v>469736</v>
      </c>
      <c r="H179" s="110">
        <v>7.4814833458798802E-2</v>
      </c>
      <c r="I179" s="96">
        <v>186145</v>
      </c>
      <c r="J179" s="110">
        <v>0.13144298565523949</v>
      </c>
      <c r="K179" s="98">
        <v>172447</v>
      </c>
      <c r="L179" s="110">
        <v>1.8293583074006969E-2</v>
      </c>
      <c r="M179" s="98">
        <v>358592</v>
      </c>
      <c r="N179" s="110">
        <v>7.4050001647352648E-2</v>
      </c>
      <c r="O179" s="96">
        <v>56176</v>
      </c>
      <c r="P179" s="110" t="s">
        <v>168</v>
      </c>
      <c r="Q179" s="98">
        <v>78767</v>
      </c>
      <c r="R179" s="110" t="s">
        <v>168</v>
      </c>
      <c r="S179" s="98">
        <v>134943</v>
      </c>
      <c r="T179" s="110" t="s">
        <v>168</v>
      </c>
      <c r="U179" s="96">
        <v>103146</v>
      </c>
      <c r="V179" s="110" t="s">
        <v>168</v>
      </c>
      <c r="W179" s="98">
        <v>64603</v>
      </c>
      <c r="X179" s="110" t="s">
        <v>168</v>
      </c>
      <c r="Y179" s="98">
        <v>167749</v>
      </c>
      <c r="Z179" s="110" t="s">
        <v>168</v>
      </c>
      <c r="AA179" s="96">
        <v>57387</v>
      </c>
      <c r="AB179" s="110">
        <v>0.12490443987062627</v>
      </c>
      <c r="AC179" s="98">
        <v>30700</v>
      </c>
      <c r="AD179" s="110">
        <v>-4.510108864696738E-2</v>
      </c>
      <c r="AE179" s="98">
        <v>88087</v>
      </c>
      <c r="AF179" s="110">
        <v>5.9183550772560656E-2</v>
      </c>
      <c r="AG179" s="96">
        <v>50909</v>
      </c>
      <c r="AH179" s="110" t="s">
        <v>168</v>
      </c>
      <c r="AI179" s="98">
        <v>27560</v>
      </c>
      <c r="AJ179" s="110" t="s">
        <v>168</v>
      </c>
      <c r="AK179" s="98">
        <v>78469</v>
      </c>
      <c r="AL179" s="110" t="s">
        <v>168</v>
      </c>
      <c r="AM179" s="96">
        <v>17429</v>
      </c>
      <c r="AN179" s="110">
        <v>0.18677652185755145</v>
      </c>
      <c r="AO179" s="96">
        <v>2946</v>
      </c>
      <c r="AP179" s="110">
        <v>7.5575027382256188E-2</v>
      </c>
      <c r="AQ179" s="98">
        <v>2682</v>
      </c>
      <c r="AR179" s="110">
        <v>3.953488372093017E-2</v>
      </c>
      <c r="AS179" s="98">
        <v>5628</v>
      </c>
      <c r="AT179" s="110">
        <v>5.8093626621545491E-2</v>
      </c>
    </row>
    <row r="180" spans="2:46" s="4" customFormat="1" ht="15" hidden="1" customHeight="1" outlineLevel="1" x14ac:dyDescent="0.25">
      <c r="B180" s="83" t="s">
        <v>129</v>
      </c>
      <c r="C180" s="96">
        <v>280921</v>
      </c>
      <c r="D180" s="110">
        <v>0.22560534008114819</v>
      </c>
      <c r="E180" s="98">
        <v>195664</v>
      </c>
      <c r="F180" s="110">
        <v>6.0785461800360041E-2</v>
      </c>
      <c r="G180" s="98">
        <v>476585</v>
      </c>
      <c r="H180" s="110">
        <v>0.15211211085378884</v>
      </c>
      <c r="I180" s="96">
        <v>202516</v>
      </c>
      <c r="J180" s="110">
        <v>0.27873614022680782</v>
      </c>
      <c r="K180" s="98">
        <v>159496</v>
      </c>
      <c r="L180" s="110">
        <v>3.3607672866308169E-2</v>
      </c>
      <c r="M180" s="98">
        <v>362012</v>
      </c>
      <c r="N180" s="110">
        <v>0.1577641181775733</v>
      </c>
      <c r="O180" s="96">
        <v>60574</v>
      </c>
      <c r="P180" s="110" t="s">
        <v>168</v>
      </c>
      <c r="Q180" s="98">
        <v>72039</v>
      </c>
      <c r="R180" s="110" t="s">
        <v>168</v>
      </c>
      <c r="S180" s="98">
        <v>132613</v>
      </c>
      <c r="T180" s="110" t="s">
        <v>168</v>
      </c>
      <c r="U180" s="96">
        <v>113197</v>
      </c>
      <c r="V180" s="110" t="s">
        <v>168</v>
      </c>
      <c r="W180" s="98">
        <v>60845</v>
      </c>
      <c r="X180" s="110" t="s">
        <v>168</v>
      </c>
      <c r="Y180" s="98">
        <v>174042</v>
      </c>
      <c r="Z180" s="110" t="s">
        <v>168</v>
      </c>
      <c r="AA180" s="96">
        <v>61574</v>
      </c>
      <c r="AB180" s="110">
        <v>0.20759379474004191</v>
      </c>
      <c r="AC180" s="98">
        <v>33731</v>
      </c>
      <c r="AD180" s="110">
        <v>0.21295264123125612</v>
      </c>
      <c r="AE180" s="98">
        <v>95305</v>
      </c>
      <c r="AF180" s="110">
        <v>0.2094850123099572</v>
      </c>
      <c r="AG180" s="96">
        <v>54732</v>
      </c>
      <c r="AH180" s="110" t="s">
        <v>168</v>
      </c>
      <c r="AI180" s="98">
        <v>30415</v>
      </c>
      <c r="AJ180" s="110" t="s">
        <v>168</v>
      </c>
      <c r="AK180" s="98">
        <v>85147</v>
      </c>
      <c r="AL180" s="110" t="s">
        <v>168</v>
      </c>
      <c r="AM180" s="96">
        <v>13849</v>
      </c>
      <c r="AN180" s="110">
        <v>-0.18477748999293619</v>
      </c>
      <c r="AO180" s="96">
        <v>2982</v>
      </c>
      <c r="AP180" s="110">
        <v>4.2292904578818513E-2</v>
      </c>
      <c r="AQ180" s="98">
        <v>2437</v>
      </c>
      <c r="AR180" s="110">
        <v>4.4577796828118244E-2</v>
      </c>
      <c r="AS180" s="98">
        <v>5419</v>
      </c>
      <c r="AT180" s="110">
        <v>4.3319214478244161E-2</v>
      </c>
    </row>
    <row r="181" spans="2:46" s="4" customFormat="1" ht="15" hidden="1" customHeight="1" outlineLevel="1" x14ac:dyDescent="0.25">
      <c r="B181" s="83" t="s">
        <v>152</v>
      </c>
      <c r="C181" s="96">
        <v>231999</v>
      </c>
      <c r="D181" s="110">
        <v>7.7666655828018571E-2</v>
      </c>
      <c r="E181" s="98">
        <v>144399</v>
      </c>
      <c r="F181" s="110">
        <v>-2.2984383880483961E-2</v>
      </c>
      <c r="G181" s="98">
        <v>376398</v>
      </c>
      <c r="H181" s="110">
        <v>3.669489774839918E-2</v>
      </c>
      <c r="I181" s="96">
        <v>161609</v>
      </c>
      <c r="J181" s="110">
        <v>9.1230131399478775E-2</v>
      </c>
      <c r="K181" s="98">
        <v>118405</v>
      </c>
      <c r="L181" s="110">
        <v>-2.9586526246772937E-2</v>
      </c>
      <c r="M181" s="98">
        <v>280014</v>
      </c>
      <c r="N181" s="110">
        <v>3.6655029561701857E-2</v>
      </c>
      <c r="O181" s="96">
        <v>50306</v>
      </c>
      <c r="P181" s="110" t="s">
        <v>168</v>
      </c>
      <c r="Q181" s="98">
        <v>52678</v>
      </c>
      <c r="R181" s="110" t="s">
        <v>168</v>
      </c>
      <c r="S181" s="98">
        <v>102984</v>
      </c>
      <c r="T181" s="110" t="s">
        <v>168</v>
      </c>
      <c r="U181" s="96">
        <v>89194</v>
      </c>
      <c r="V181" s="110" t="s">
        <v>168</v>
      </c>
      <c r="W181" s="98">
        <v>43124</v>
      </c>
      <c r="X181" s="110" t="s">
        <v>168</v>
      </c>
      <c r="Y181" s="98">
        <v>132318</v>
      </c>
      <c r="Z181" s="110" t="s">
        <v>168</v>
      </c>
      <c r="AA181" s="96">
        <v>53203</v>
      </c>
      <c r="AB181" s="110">
        <v>9.2778211395472931E-2</v>
      </c>
      <c r="AC181" s="98">
        <v>24314</v>
      </c>
      <c r="AD181" s="110">
        <v>2.1467882199722732E-2</v>
      </c>
      <c r="AE181" s="98">
        <v>77517</v>
      </c>
      <c r="AF181" s="110">
        <v>6.936224806522362E-2</v>
      </c>
      <c r="AG181" s="96">
        <v>47701</v>
      </c>
      <c r="AH181" s="110" t="s">
        <v>168</v>
      </c>
      <c r="AI181" s="98">
        <v>21801</v>
      </c>
      <c r="AJ181" s="110" t="s">
        <v>168</v>
      </c>
      <c r="AK181" s="98">
        <v>69502</v>
      </c>
      <c r="AL181" s="110" t="s">
        <v>168</v>
      </c>
      <c r="AM181" s="96">
        <v>14751</v>
      </c>
      <c r="AN181" s="110">
        <v>-7.2555800062873321E-2</v>
      </c>
      <c r="AO181" s="96">
        <v>2436</v>
      </c>
      <c r="AP181" s="110">
        <v>-5.9459459459459407E-2</v>
      </c>
      <c r="AQ181" s="98">
        <v>1680</v>
      </c>
      <c r="AR181" s="110">
        <v>-0.15065722952477245</v>
      </c>
      <c r="AS181" s="98">
        <v>4116</v>
      </c>
      <c r="AT181" s="110">
        <v>-9.8949211908931689E-2</v>
      </c>
    </row>
    <row r="182" spans="2:46" s="4" customFormat="1" ht="15" hidden="1" customHeight="1" outlineLevel="1" x14ac:dyDescent="0.25">
      <c r="B182" s="83" t="s">
        <v>132</v>
      </c>
      <c r="C182" s="96">
        <v>247714</v>
      </c>
      <c r="D182" s="110">
        <v>0.22733984045979283</v>
      </c>
      <c r="E182" s="98">
        <v>177405</v>
      </c>
      <c r="F182" s="110">
        <v>0.19825332820003649</v>
      </c>
      <c r="G182" s="98">
        <v>425119</v>
      </c>
      <c r="H182" s="110">
        <v>0.21503188208629731</v>
      </c>
      <c r="I182" s="96">
        <v>171402</v>
      </c>
      <c r="J182" s="110">
        <v>0.23842691271142957</v>
      </c>
      <c r="K182" s="98">
        <v>144907</v>
      </c>
      <c r="L182" s="110">
        <v>0.21025114212456053</v>
      </c>
      <c r="M182" s="98">
        <v>316309</v>
      </c>
      <c r="N182" s="110">
        <v>0.22535795084761512</v>
      </c>
      <c r="O182" s="96">
        <v>52258</v>
      </c>
      <c r="P182" s="110" t="s">
        <v>168</v>
      </c>
      <c r="Q182" s="98">
        <v>62296</v>
      </c>
      <c r="R182" s="110" t="s">
        <v>168</v>
      </c>
      <c r="S182" s="98">
        <v>114554</v>
      </c>
      <c r="T182" s="110" t="s">
        <v>168</v>
      </c>
      <c r="U182" s="96">
        <v>95463</v>
      </c>
      <c r="V182" s="110" t="s">
        <v>168</v>
      </c>
      <c r="W182" s="98">
        <v>55579</v>
      </c>
      <c r="X182" s="110" t="s">
        <v>168</v>
      </c>
      <c r="Y182" s="98">
        <v>151042</v>
      </c>
      <c r="Z182" s="110" t="s">
        <v>168</v>
      </c>
      <c r="AA182" s="96">
        <v>57866</v>
      </c>
      <c r="AB182" s="110">
        <v>0.24061488326222591</v>
      </c>
      <c r="AC182" s="98">
        <v>31203</v>
      </c>
      <c r="AD182" s="110">
        <v>0.17858356940509923</v>
      </c>
      <c r="AE182" s="98">
        <v>89069</v>
      </c>
      <c r="AF182" s="110">
        <v>0.21815421647200406</v>
      </c>
      <c r="AG182" s="96">
        <v>51580</v>
      </c>
      <c r="AH182" s="110" t="s">
        <v>168</v>
      </c>
      <c r="AI182" s="98">
        <v>28525</v>
      </c>
      <c r="AJ182" s="110" t="s">
        <v>168</v>
      </c>
      <c r="AK182" s="98">
        <v>80105</v>
      </c>
      <c r="AL182" s="110" t="s">
        <v>168</v>
      </c>
      <c r="AM182" s="96">
        <v>15747</v>
      </c>
      <c r="AN182" s="110">
        <v>8.6000000000000076E-2</v>
      </c>
      <c r="AO182" s="96">
        <v>2699</v>
      </c>
      <c r="AP182" s="110">
        <v>0.18169877408056045</v>
      </c>
      <c r="AQ182" s="98">
        <v>1295</v>
      </c>
      <c r="AR182" s="110">
        <v>-0.29810298102981025</v>
      </c>
      <c r="AS182" s="98">
        <v>3994</v>
      </c>
      <c r="AT182" s="110">
        <v>-3.2695567934124536E-2</v>
      </c>
    </row>
    <row r="183" spans="2:46" s="4" customFormat="1" ht="15" hidden="1" customHeight="1" outlineLevel="1" x14ac:dyDescent="0.25">
      <c r="B183" s="83" t="s">
        <v>133</v>
      </c>
      <c r="C183" s="96">
        <v>279188</v>
      </c>
      <c r="D183" s="110">
        <v>5.738210932558685E-2</v>
      </c>
      <c r="E183" s="98">
        <v>206958</v>
      </c>
      <c r="F183" s="110">
        <v>-5.4187327194205159E-2</v>
      </c>
      <c r="G183" s="98">
        <v>486146</v>
      </c>
      <c r="H183" s="110">
        <v>6.8219661511188523E-3</v>
      </c>
      <c r="I183" s="96">
        <v>188344</v>
      </c>
      <c r="J183" s="110">
        <v>4.0781591918834792E-2</v>
      </c>
      <c r="K183" s="98">
        <v>164669</v>
      </c>
      <c r="L183" s="110">
        <v>-9.0337086100031994E-2</v>
      </c>
      <c r="M183" s="98">
        <v>353013</v>
      </c>
      <c r="N183" s="110">
        <v>-2.4788251479338941E-2</v>
      </c>
      <c r="O183" s="96">
        <v>55935</v>
      </c>
      <c r="P183" s="110" t="s">
        <v>168</v>
      </c>
      <c r="Q183" s="98">
        <v>71739</v>
      </c>
      <c r="R183" s="110" t="s">
        <v>168</v>
      </c>
      <c r="S183" s="98">
        <v>127674</v>
      </c>
      <c r="T183" s="110" t="s">
        <v>168</v>
      </c>
      <c r="U183" s="96">
        <v>104207</v>
      </c>
      <c r="V183" s="110" t="s">
        <v>168</v>
      </c>
      <c r="W183" s="98">
        <v>63787</v>
      </c>
      <c r="X183" s="110" t="s">
        <v>168</v>
      </c>
      <c r="Y183" s="98">
        <v>167994</v>
      </c>
      <c r="Z183" s="110" t="s">
        <v>168</v>
      </c>
      <c r="AA183" s="96">
        <v>73153</v>
      </c>
      <c r="AB183" s="110">
        <v>8.3523417365287234E-2</v>
      </c>
      <c r="AC183" s="98">
        <v>40773</v>
      </c>
      <c r="AD183" s="110">
        <v>0.12177071009987062</v>
      </c>
      <c r="AE183" s="98">
        <v>113926</v>
      </c>
      <c r="AF183" s="110">
        <v>9.6908367914809279E-2</v>
      </c>
      <c r="AG183" s="96">
        <v>66322</v>
      </c>
      <c r="AH183" s="110" t="s">
        <v>168</v>
      </c>
      <c r="AI183" s="98">
        <v>36858</v>
      </c>
      <c r="AJ183" s="110" t="s">
        <v>168</v>
      </c>
      <c r="AK183" s="98">
        <v>103180</v>
      </c>
      <c r="AL183" s="110" t="s">
        <v>168</v>
      </c>
      <c r="AM183" s="96">
        <v>14758</v>
      </c>
      <c r="AN183" s="110">
        <v>0.10613101484035381</v>
      </c>
      <c r="AO183" s="96">
        <v>2933</v>
      </c>
      <c r="AP183" s="110">
        <v>0.32295895354082083</v>
      </c>
      <c r="AQ183" s="98">
        <v>1516</v>
      </c>
      <c r="AR183" s="110">
        <v>4.8409405255878335E-2</v>
      </c>
      <c r="AS183" s="98">
        <v>4449</v>
      </c>
      <c r="AT183" s="110">
        <v>0.21457821457821469</v>
      </c>
    </row>
    <row r="184" spans="2:46" s="4" customFormat="1" ht="15" hidden="1" customHeight="1" outlineLevel="1" x14ac:dyDescent="0.25">
      <c r="B184" s="83" t="s">
        <v>134</v>
      </c>
      <c r="C184" s="96">
        <v>301594</v>
      </c>
      <c r="D184" s="110">
        <v>2.0702118946652304E-2</v>
      </c>
      <c r="E184" s="98">
        <v>231405</v>
      </c>
      <c r="F184" s="110">
        <v>1.5740565975620902E-2</v>
      </c>
      <c r="G184" s="98">
        <v>532999</v>
      </c>
      <c r="H184" s="110">
        <v>1.8542087078823544E-2</v>
      </c>
      <c r="I184" s="96">
        <v>207253</v>
      </c>
      <c r="J184" s="110">
        <v>4.6019128372069451E-2</v>
      </c>
      <c r="K184" s="98">
        <v>185044</v>
      </c>
      <c r="L184" s="110">
        <v>1.9655383326812714E-2</v>
      </c>
      <c r="M184" s="98">
        <v>392297</v>
      </c>
      <c r="N184" s="110">
        <v>3.3415698133884009E-2</v>
      </c>
      <c r="O184" s="96">
        <v>63277</v>
      </c>
      <c r="P184" s="110" t="s">
        <v>168</v>
      </c>
      <c r="Q184" s="98">
        <v>81066</v>
      </c>
      <c r="R184" s="110" t="s">
        <v>168</v>
      </c>
      <c r="S184" s="98">
        <v>144343</v>
      </c>
      <c r="T184" s="110" t="s">
        <v>168</v>
      </c>
      <c r="U184" s="96">
        <v>112972</v>
      </c>
      <c r="V184" s="110" t="s">
        <v>168</v>
      </c>
      <c r="W184" s="98">
        <v>69263</v>
      </c>
      <c r="X184" s="110" t="s">
        <v>168</v>
      </c>
      <c r="Y184" s="98">
        <v>182235</v>
      </c>
      <c r="Z184" s="110" t="s">
        <v>168</v>
      </c>
      <c r="AA184" s="96">
        <v>81193</v>
      </c>
      <c r="AB184" s="110">
        <v>-2.7989608648286257E-2</v>
      </c>
      <c r="AC184" s="98">
        <v>44666</v>
      </c>
      <c r="AD184" s="110">
        <v>5.3343536879064679E-3</v>
      </c>
      <c r="AE184" s="98">
        <v>125859</v>
      </c>
      <c r="AF184" s="110">
        <v>-1.6419193497968165E-2</v>
      </c>
      <c r="AG184" s="96">
        <v>72509</v>
      </c>
      <c r="AH184" s="110" t="s">
        <v>168</v>
      </c>
      <c r="AI184" s="98">
        <v>40420</v>
      </c>
      <c r="AJ184" s="110" t="s">
        <v>168</v>
      </c>
      <c r="AK184" s="98">
        <v>112929</v>
      </c>
      <c r="AL184" s="110" t="s">
        <v>168</v>
      </c>
      <c r="AM184" s="96">
        <v>11231</v>
      </c>
      <c r="AN184" s="110">
        <v>-2.7197921177999129E-2</v>
      </c>
      <c r="AO184" s="96">
        <v>1917</v>
      </c>
      <c r="AP184" s="110">
        <v>-0.15401588702559577</v>
      </c>
      <c r="AQ184" s="98">
        <v>1695</v>
      </c>
      <c r="AR184" s="110">
        <v>-0.11395713538944063</v>
      </c>
      <c r="AS184" s="98">
        <v>3612</v>
      </c>
      <c r="AT184" s="110">
        <v>-0.13567839195979903</v>
      </c>
    </row>
    <row r="185" spans="2:46" s="4" customFormat="1" ht="15" hidden="1" customHeight="1" outlineLevel="1" x14ac:dyDescent="0.25">
      <c r="B185" s="83" t="s">
        <v>135</v>
      </c>
      <c r="C185" s="96">
        <v>271419</v>
      </c>
      <c r="D185" s="110">
        <v>9.2255748629745504E-2</v>
      </c>
      <c r="E185" s="98">
        <v>192507</v>
      </c>
      <c r="F185" s="110">
        <v>3.3788899927503113E-2</v>
      </c>
      <c r="G185" s="98">
        <v>463926</v>
      </c>
      <c r="H185" s="110">
        <v>6.7210478734049728E-2</v>
      </c>
      <c r="I185" s="96">
        <v>186392</v>
      </c>
      <c r="J185" s="110">
        <v>8.8070984501328109E-2</v>
      </c>
      <c r="K185" s="98">
        <v>157341</v>
      </c>
      <c r="L185" s="110">
        <v>4.2780642339249608E-2</v>
      </c>
      <c r="M185" s="98">
        <v>343733</v>
      </c>
      <c r="N185" s="110">
        <v>6.6860961355220905E-2</v>
      </c>
      <c r="O185" s="96">
        <v>59354</v>
      </c>
      <c r="P185" s="110" t="s">
        <v>168</v>
      </c>
      <c r="Q185" s="98">
        <v>66456</v>
      </c>
      <c r="R185" s="110" t="s">
        <v>168</v>
      </c>
      <c r="S185" s="98">
        <v>125810</v>
      </c>
      <c r="T185" s="110" t="s">
        <v>168</v>
      </c>
      <c r="U185" s="96">
        <v>103337</v>
      </c>
      <c r="V185" s="110" t="s">
        <v>168</v>
      </c>
      <c r="W185" s="98">
        <v>60303</v>
      </c>
      <c r="X185" s="110" t="s">
        <v>168</v>
      </c>
      <c r="Y185" s="98">
        <v>163640</v>
      </c>
      <c r="Z185" s="110" t="s">
        <v>168</v>
      </c>
      <c r="AA185" s="96">
        <v>68076</v>
      </c>
      <c r="AB185" s="110">
        <v>0.11366313309776199</v>
      </c>
      <c r="AC185" s="98">
        <v>33333</v>
      </c>
      <c r="AD185" s="110">
        <v>5.4293729074292862E-3</v>
      </c>
      <c r="AE185" s="98">
        <v>101409</v>
      </c>
      <c r="AF185" s="110">
        <v>7.5603780189009484E-2</v>
      </c>
      <c r="AG185" s="96">
        <v>61287</v>
      </c>
      <c r="AH185" s="110" t="s">
        <v>168</v>
      </c>
      <c r="AI185" s="98">
        <v>29903</v>
      </c>
      <c r="AJ185" s="110" t="s">
        <v>168</v>
      </c>
      <c r="AK185" s="98">
        <v>91190</v>
      </c>
      <c r="AL185" s="110" t="s">
        <v>168</v>
      </c>
      <c r="AM185" s="96">
        <v>14403</v>
      </c>
      <c r="AN185" s="110">
        <v>3.0036472859901409E-2</v>
      </c>
      <c r="AO185" s="96">
        <v>2548</v>
      </c>
      <c r="AP185" s="110">
        <v>0.22617901828681419</v>
      </c>
      <c r="AQ185" s="98">
        <v>1833</v>
      </c>
      <c r="AR185" s="110">
        <v>-0.1576286764705882</v>
      </c>
      <c r="AS185" s="98">
        <v>4381</v>
      </c>
      <c r="AT185" s="110">
        <v>2.9854254818993953E-2</v>
      </c>
    </row>
    <row r="186" spans="2:46" s="4" customFormat="1" ht="15" hidden="1" customHeight="1" outlineLevel="1" x14ac:dyDescent="0.25">
      <c r="B186" s="83" t="s">
        <v>153</v>
      </c>
      <c r="C186" s="96">
        <v>283799</v>
      </c>
      <c r="D186" s="110">
        <v>8.3309794101704693E-2</v>
      </c>
      <c r="E186" s="98">
        <v>204016</v>
      </c>
      <c r="F186" s="110">
        <v>3.558267260895609E-2</v>
      </c>
      <c r="G186" s="98">
        <v>487815</v>
      </c>
      <c r="H186" s="110">
        <v>6.2824088195564176E-2</v>
      </c>
      <c r="I186" s="96">
        <v>207424</v>
      </c>
      <c r="J186" s="110">
        <v>0.10502370678173789</v>
      </c>
      <c r="K186" s="98">
        <v>172301</v>
      </c>
      <c r="L186" s="110">
        <v>4.1760886126461561E-2</v>
      </c>
      <c r="M186" s="98">
        <v>379725</v>
      </c>
      <c r="N186" s="110">
        <v>7.5391386107209302E-2</v>
      </c>
      <c r="O186" s="96">
        <v>67421</v>
      </c>
      <c r="P186" s="110" t="s">
        <v>168</v>
      </c>
      <c r="Q186" s="98">
        <v>77945</v>
      </c>
      <c r="R186" s="110" t="s">
        <v>168</v>
      </c>
      <c r="S186" s="98">
        <v>145366</v>
      </c>
      <c r="T186" s="110" t="s">
        <v>168</v>
      </c>
      <c r="U186" s="96">
        <v>112995</v>
      </c>
      <c r="V186" s="110" t="s">
        <v>168</v>
      </c>
      <c r="W186" s="98">
        <v>63866</v>
      </c>
      <c r="X186" s="110" t="s">
        <v>168</v>
      </c>
      <c r="Y186" s="98">
        <v>176861</v>
      </c>
      <c r="Z186" s="110" t="s">
        <v>168</v>
      </c>
      <c r="AA186" s="96">
        <v>58173</v>
      </c>
      <c r="AB186" s="110">
        <v>4.3031574417728979E-2</v>
      </c>
      <c r="AC186" s="98">
        <v>29740</v>
      </c>
      <c r="AD186" s="110">
        <v>1.9016618125749618E-2</v>
      </c>
      <c r="AE186" s="98">
        <v>87913</v>
      </c>
      <c r="AF186" s="110">
        <v>3.4781892229101441E-2</v>
      </c>
      <c r="AG186" s="96">
        <v>52110</v>
      </c>
      <c r="AH186" s="110" t="s">
        <v>168</v>
      </c>
      <c r="AI186" s="98">
        <v>26936</v>
      </c>
      <c r="AJ186" s="110" t="s">
        <v>168</v>
      </c>
      <c r="AK186" s="98">
        <v>79046</v>
      </c>
      <c r="AL186" s="110" t="s">
        <v>168</v>
      </c>
      <c r="AM186" s="96">
        <v>15731</v>
      </c>
      <c r="AN186" s="110">
        <v>5.6255194016492371E-3</v>
      </c>
      <c r="AO186" s="96">
        <v>2471</v>
      </c>
      <c r="AP186" s="110">
        <v>-0.132373595505618</v>
      </c>
      <c r="AQ186" s="98">
        <v>1975</v>
      </c>
      <c r="AR186" s="110">
        <v>-0.18623815409971156</v>
      </c>
      <c r="AS186" s="98">
        <v>4446</v>
      </c>
      <c r="AT186" s="110">
        <v>-0.1571563981042654</v>
      </c>
    </row>
    <row r="187" spans="2:46" s="4" customFormat="1" ht="15" hidden="1" customHeight="1" outlineLevel="1" x14ac:dyDescent="0.25">
      <c r="B187" s="83" t="s">
        <v>124</v>
      </c>
      <c r="C187" s="96">
        <v>257285</v>
      </c>
      <c r="D187" s="110">
        <v>8.228449798926496E-2</v>
      </c>
      <c r="E187" s="98">
        <v>175252</v>
      </c>
      <c r="F187" s="110">
        <v>-6.3008923368103598E-2</v>
      </c>
      <c r="G187" s="98">
        <v>432537</v>
      </c>
      <c r="H187" s="110">
        <v>1.8306765451630458E-2</v>
      </c>
      <c r="I187" s="96">
        <v>179081</v>
      </c>
      <c r="J187" s="110">
        <v>8.1367824837264457E-2</v>
      </c>
      <c r="K187" s="98">
        <v>145484</v>
      </c>
      <c r="L187" s="110">
        <v>-7.3745599011886598E-2</v>
      </c>
      <c r="M187" s="98">
        <v>324565</v>
      </c>
      <c r="N187" s="110">
        <v>5.8635212738593623E-3</v>
      </c>
      <c r="O187" s="96">
        <v>56093</v>
      </c>
      <c r="P187" s="110" t="s">
        <v>168</v>
      </c>
      <c r="Q187" s="98">
        <v>66778</v>
      </c>
      <c r="R187" s="110" t="s">
        <v>168</v>
      </c>
      <c r="S187" s="98">
        <v>122871</v>
      </c>
      <c r="T187" s="110" t="s">
        <v>168</v>
      </c>
      <c r="U187" s="96">
        <v>100673</v>
      </c>
      <c r="V187" s="110" t="s">
        <v>168</v>
      </c>
      <c r="W187" s="98">
        <v>51603</v>
      </c>
      <c r="X187" s="110" t="s">
        <v>168</v>
      </c>
      <c r="Y187" s="98">
        <v>152276</v>
      </c>
      <c r="Z187" s="110" t="s">
        <v>168</v>
      </c>
      <c r="AA187" s="96">
        <v>57456</v>
      </c>
      <c r="AB187" s="110">
        <v>0.12522032039481412</v>
      </c>
      <c r="AC187" s="98">
        <v>27191</v>
      </c>
      <c r="AD187" s="110">
        <v>-9.9042347886246773E-3</v>
      </c>
      <c r="AE187" s="98">
        <v>84647</v>
      </c>
      <c r="AF187" s="110">
        <v>7.7962432346386557E-2</v>
      </c>
      <c r="AG187" s="96">
        <v>49362</v>
      </c>
      <c r="AH187" s="110" t="s">
        <v>168</v>
      </c>
      <c r="AI187" s="98">
        <v>24157</v>
      </c>
      <c r="AJ187" s="110" t="s">
        <v>168</v>
      </c>
      <c r="AK187" s="98">
        <v>73519</v>
      </c>
      <c r="AL187" s="110" t="s">
        <v>168</v>
      </c>
      <c r="AM187" s="96">
        <v>18087</v>
      </c>
      <c r="AN187" s="110">
        <v>-2.0577245898088514E-2</v>
      </c>
      <c r="AO187" s="96">
        <v>2661</v>
      </c>
      <c r="AP187" s="110">
        <v>2.7809965237543421E-2</v>
      </c>
      <c r="AQ187" s="98">
        <v>2577</v>
      </c>
      <c r="AR187" s="110">
        <v>2.7921818907060247E-2</v>
      </c>
      <c r="AS187" s="98">
        <v>5238</v>
      </c>
      <c r="AT187" s="110">
        <v>2.7864992150706369E-2</v>
      </c>
    </row>
    <row r="188" spans="2:46" s="4" customFormat="1" ht="15" hidden="1" customHeight="1" outlineLevel="1" x14ac:dyDescent="0.25">
      <c r="B188" s="83" t="s">
        <v>125</v>
      </c>
      <c r="C188" s="96">
        <v>257174</v>
      </c>
      <c r="D188" s="110">
        <v>0.1278769910883446</v>
      </c>
      <c r="E188" s="98">
        <v>199259</v>
      </c>
      <c r="F188" s="110">
        <v>4.5419250584988635E-2</v>
      </c>
      <c r="G188" s="98">
        <v>456433</v>
      </c>
      <c r="H188" s="110">
        <v>9.0332952715841186E-2</v>
      </c>
      <c r="I188" s="96">
        <v>181193</v>
      </c>
      <c r="J188" s="110">
        <v>0.13738253811822454</v>
      </c>
      <c r="K188" s="98">
        <v>166507</v>
      </c>
      <c r="L188" s="110">
        <v>4.4710473644913762E-2</v>
      </c>
      <c r="M188" s="98">
        <v>347700</v>
      </c>
      <c r="N188" s="110">
        <v>9.1035746560899744E-2</v>
      </c>
      <c r="O188" s="96">
        <v>56654</v>
      </c>
      <c r="P188" s="110" t="s">
        <v>168</v>
      </c>
      <c r="Q188" s="98">
        <v>76028</v>
      </c>
      <c r="R188" s="110" t="s">
        <v>168</v>
      </c>
      <c r="S188" s="98">
        <v>132682</v>
      </c>
      <c r="T188" s="110" t="s">
        <v>168</v>
      </c>
      <c r="U188" s="96">
        <v>99328</v>
      </c>
      <c r="V188" s="110" t="s">
        <v>168</v>
      </c>
      <c r="W188" s="98">
        <v>60521</v>
      </c>
      <c r="X188" s="110" t="s">
        <v>168</v>
      </c>
      <c r="Y188" s="98">
        <v>159849</v>
      </c>
      <c r="Z188" s="110" t="s">
        <v>168</v>
      </c>
      <c r="AA188" s="96">
        <v>56422</v>
      </c>
      <c r="AB188" s="110">
        <v>0.13559424373553397</v>
      </c>
      <c r="AC188" s="98">
        <v>30408</v>
      </c>
      <c r="AD188" s="110">
        <v>5.763277799033073E-2</v>
      </c>
      <c r="AE188" s="98">
        <v>86830</v>
      </c>
      <c r="AF188" s="110">
        <v>0.10701718598602672</v>
      </c>
      <c r="AG188" s="96">
        <v>48860</v>
      </c>
      <c r="AH188" s="110" t="s">
        <v>168</v>
      </c>
      <c r="AI188" s="98">
        <v>27357</v>
      </c>
      <c r="AJ188" s="110" t="s">
        <v>168</v>
      </c>
      <c r="AK188" s="98">
        <v>76217</v>
      </c>
      <c r="AL188" s="110" t="s">
        <v>168</v>
      </c>
      <c r="AM188" s="96">
        <v>16829</v>
      </c>
      <c r="AN188" s="110">
        <v>4.9778554051525203E-2</v>
      </c>
      <c r="AO188" s="96">
        <v>2730</v>
      </c>
      <c r="AP188" s="110">
        <v>-8.7871700634814531E-2</v>
      </c>
      <c r="AQ188" s="98">
        <v>2344</v>
      </c>
      <c r="AR188" s="110">
        <v>-5.1012145748987825E-2</v>
      </c>
      <c r="AS188" s="98">
        <v>5079</v>
      </c>
      <c r="AT188" s="110">
        <v>-7.0291048874244866E-2</v>
      </c>
    </row>
    <row r="189" spans="2:46" s="4" customFormat="1" ht="15.75" collapsed="1" x14ac:dyDescent="0.25">
      <c r="B189" s="106">
        <v>2006</v>
      </c>
      <c r="C189" s="111">
        <v>3144811</v>
      </c>
      <c r="D189" s="108">
        <v>0.10287051136287917</v>
      </c>
      <c r="E189" s="112">
        <v>2306202</v>
      </c>
      <c r="F189" s="108">
        <v>2.851951652221385E-2</v>
      </c>
      <c r="G189" s="112">
        <v>5451013</v>
      </c>
      <c r="H189" s="108">
        <v>7.0141303076015848E-2</v>
      </c>
      <c r="I189" s="111">
        <v>2205807</v>
      </c>
      <c r="J189" s="108">
        <v>0.1151709379023953</v>
      </c>
      <c r="K189" s="112">
        <v>1903103</v>
      </c>
      <c r="L189" s="108">
        <v>2.4693066385532925E-2</v>
      </c>
      <c r="M189" s="112">
        <v>4108910</v>
      </c>
      <c r="N189" s="108">
        <v>7.1356402374713968E-2</v>
      </c>
      <c r="O189" s="111">
        <v>679144</v>
      </c>
      <c r="P189" s="108" t="s">
        <v>168</v>
      </c>
      <c r="Q189" s="112">
        <v>853359</v>
      </c>
      <c r="R189" s="108" t="s">
        <v>168</v>
      </c>
      <c r="S189" s="112">
        <v>1532503</v>
      </c>
      <c r="T189" s="108" t="s">
        <v>168</v>
      </c>
      <c r="U189" s="111">
        <v>1222491</v>
      </c>
      <c r="V189" s="108" t="s">
        <v>168</v>
      </c>
      <c r="W189" s="112">
        <v>708928</v>
      </c>
      <c r="X189" s="108" t="s">
        <v>168</v>
      </c>
      <c r="Y189" s="112">
        <v>1931419</v>
      </c>
      <c r="Z189" s="108" t="s">
        <v>168</v>
      </c>
      <c r="AA189" s="111">
        <v>724637</v>
      </c>
      <c r="AB189" s="108">
        <v>9.5968746975123365E-2</v>
      </c>
      <c r="AC189" s="112">
        <v>378551</v>
      </c>
      <c r="AD189" s="108">
        <v>5.6142377269633004E-2</v>
      </c>
      <c r="AE189" s="112">
        <v>1103188</v>
      </c>
      <c r="AF189" s="108">
        <v>8.1968435051764876E-2</v>
      </c>
      <c r="AG189" s="111">
        <v>645041</v>
      </c>
      <c r="AH189" s="108" t="s">
        <v>168</v>
      </c>
      <c r="AI189" s="112">
        <v>341425</v>
      </c>
      <c r="AJ189" s="108" t="s">
        <v>168</v>
      </c>
      <c r="AK189" s="112">
        <v>986466</v>
      </c>
      <c r="AL189" s="108" t="s">
        <v>168</v>
      </c>
      <c r="AM189" s="111">
        <v>182773</v>
      </c>
      <c r="AN189" s="108">
        <v>7.452279504577719E-3</v>
      </c>
      <c r="AO189" s="111">
        <v>31594</v>
      </c>
      <c r="AP189" s="108">
        <v>2.332059337954262E-2</v>
      </c>
      <c r="AQ189" s="112">
        <v>24548</v>
      </c>
      <c r="AR189" s="108">
        <v>-7.6587421005115841E-2</v>
      </c>
      <c r="AS189" s="112">
        <v>56147</v>
      </c>
      <c r="AT189" s="108">
        <v>-2.2816666086532766E-2</v>
      </c>
    </row>
    <row r="190" spans="2:46" s="4" customFormat="1" ht="15" hidden="1" customHeight="1" outlineLevel="1" x14ac:dyDescent="0.25">
      <c r="B190" s="83" t="s">
        <v>126</v>
      </c>
      <c r="C190" s="96">
        <v>219784</v>
      </c>
      <c r="D190" s="110">
        <v>3.3460605262662924E-2</v>
      </c>
      <c r="E190" s="98">
        <v>173033</v>
      </c>
      <c r="F190" s="110">
        <v>-9.5540768695997591E-2</v>
      </c>
      <c r="G190" s="98">
        <v>392817</v>
      </c>
      <c r="H190" s="110">
        <v>-2.7630149091908196E-2</v>
      </c>
      <c r="I190" s="96">
        <v>157552</v>
      </c>
      <c r="J190" s="110">
        <v>3.3941462134138289E-2</v>
      </c>
      <c r="K190" s="98">
        <v>144884</v>
      </c>
      <c r="L190" s="110">
        <v>-0.11830286507144427</v>
      </c>
      <c r="M190" s="98">
        <v>302436</v>
      </c>
      <c r="N190" s="110">
        <v>-4.5051530766899051E-2</v>
      </c>
      <c r="O190" s="103"/>
      <c r="P190" s="104"/>
      <c r="Q190" s="105"/>
      <c r="R190" s="104"/>
      <c r="S190" s="105"/>
      <c r="T190" s="113"/>
      <c r="U190" s="103"/>
      <c r="V190" s="104"/>
      <c r="W190" s="105"/>
      <c r="X190" s="104"/>
      <c r="Y190" s="105"/>
      <c r="Z190" s="113"/>
      <c r="AA190" s="96">
        <v>45913</v>
      </c>
      <c r="AB190" s="110">
        <v>5.9954751131221728E-2</v>
      </c>
      <c r="AC190" s="98">
        <v>25734</v>
      </c>
      <c r="AD190" s="110">
        <v>5.5277618305585197E-2</v>
      </c>
      <c r="AE190" s="98">
        <v>71647</v>
      </c>
      <c r="AF190" s="110">
        <v>5.8270065876931287E-2</v>
      </c>
      <c r="AG190" s="103"/>
      <c r="AH190" s="104"/>
      <c r="AI190" s="105"/>
      <c r="AJ190" s="104"/>
      <c r="AK190" s="105"/>
      <c r="AL190" s="113"/>
      <c r="AM190" s="96">
        <v>14004</v>
      </c>
      <c r="AN190" s="110">
        <v>-4.9674267100977221E-2</v>
      </c>
      <c r="AO190" s="96">
        <v>2315</v>
      </c>
      <c r="AP190" s="110">
        <v>3.5330948121645722E-2</v>
      </c>
      <c r="AQ190" s="98">
        <v>2415</v>
      </c>
      <c r="AR190" s="110">
        <v>-7.1510957324106061E-2</v>
      </c>
      <c r="AS190" s="98">
        <v>4730</v>
      </c>
      <c r="AT190" s="110">
        <v>-2.2121149472813739E-2</v>
      </c>
    </row>
    <row r="191" spans="2:46" s="4" customFormat="1" ht="15" hidden="1" customHeight="1" outlineLevel="1" x14ac:dyDescent="0.25">
      <c r="B191" s="83" t="s">
        <v>127</v>
      </c>
      <c r="C191" s="96">
        <v>216693</v>
      </c>
      <c r="D191" s="110">
        <v>-1.0746552109821228E-2</v>
      </c>
      <c r="E191" s="98">
        <v>177347</v>
      </c>
      <c r="F191" s="110">
        <v>-0.11492893360482292</v>
      </c>
      <c r="G191" s="98">
        <v>394040</v>
      </c>
      <c r="H191" s="110">
        <v>-6.0518855665998239E-2</v>
      </c>
      <c r="I191" s="96">
        <v>148027</v>
      </c>
      <c r="J191" s="110">
        <v>-2.3104640726466341E-2</v>
      </c>
      <c r="K191" s="98">
        <v>151724</v>
      </c>
      <c r="L191" s="110">
        <v>-0.11163937209806141</v>
      </c>
      <c r="M191" s="98">
        <v>299751</v>
      </c>
      <c r="N191" s="110">
        <v>-7.0017591268277668E-2</v>
      </c>
      <c r="O191" s="103"/>
      <c r="P191" s="104"/>
      <c r="Q191" s="105"/>
      <c r="R191" s="104"/>
      <c r="S191" s="105"/>
      <c r="T191" s="113"/>
      <c r="U191" s="103"/>
      <c r="V191" s="104"/>
      <c r="W191" s="105"/>
      <c r="X191" s="104"/>
      <c r="Y191" s="105"/>
      <c r="Z191" s="113"/>
      <c r="AA191" s="96">
        <v>49245</v>
      </c>
      <c r="AB191" s="110">
        <v>4.0778876541951448E-3</v>
      </c>
      <c r="AC191" s="98">
        <v>23129</v>
      </c>
      <c r="AD191" s="110">
        <v>-0.129867198374779</v>
      </c>
      <c r="AE191" s="98">
        <v>72374</v>
      </c>
      <c r="AF191" s="110">
        <v>-4.3001084283183055E-2</v>
      </c>
      <c r="AG191" s="103"/>
      <c r="AH191" s="104"/>
      <c r="AI191" s="105"/>
      <c r="AJ191" s="104"/>
      <c r="AK191" s="105"/>
      <c r="AL191" s="113"/>
      <c r="AM191" s="96">
        <v>16327</v>
      </c>
      <c r="AN191" s="110">
        <v>4.985842668964624E-3</v>
      </c>
      <c r="AO191" s="96">
        <v>3094</v>
      </c>
      <c r="AP191" s="110">
        <v>0.38868940754039505</v>
      </c>
      <c r="AQ191" s="98">
        <v>2494</v>
      </c>
      <c r="AR191" s="110">
        <v>-0.16977363515312915</v>
      </c>
      <c r="AS191" s="98">
        <v>5588</v>
      </c>
      <c r="AT191" s="110">
        <v>6.8042813455657436E-2</v>
      </c>
    </row>
    <row r="192" spans="2:46" s="4" customFormat="1" ht="15" hidden="1" customHeight="1" outlineLevel="1" x14ac:dyDescent="0.25">
      <c r="B192" s="83" t="s">
        <v>128</v>
      </c>
      <c r="C192" s="96">
        <v>232960</v>
      </c>
      <c r="D192" s="110">
        <v>8.8710054304648178E-2</v>
      </c>
      <c r="E192" s="98">
        <v>204079</v>
      </c>
      <c r="F192" s="110">
        <v>4.7122809718053382E-2</v>
      </c>
      <c r="G192" s="98">
        <v>437039</v>
      </c>
      <c r="H192" s="110">
        <v>6.8886915986137609E-2</v>
      </c>
      <c r="I192" s="96">
        <v>164520</v>
      </c>
      <c r="J192" s="110">
        <v>0.14116863659064416</v>
      </c>
      <c r="K192" s="98">
        <v>169349</v>
      </c>
      <c r="L192" s="110">
        <v>2.9978104853424226E-2</v>
      </c>
      <c r="M192" s="98">
        <v>333869</v>
      </c>
      <c r="N192" s="110">
        <v>8.1924767003253463E-2</v>
      </c>
      <c r="O192" s="103"/>
      <c r="P192" s="104"/>
      <c r="Q192" s="105"/>
      <c r="R192" s="104"/>
      <c r="S192" s="105"/>
      <c r="T192" s="113"/>
      <c r="U192" s="103"/>
      <c r="V192" s="104"/>
      <c r="W192" s="105"/>
      <c r="X192" s="104"/>
      <c r="Y192" s="105"/>
      <c r="Z192" s="113"/>
      <c r="AA192" s="96">
        <v>51015</v>
      </c>
      <c r="AB192" s="110">
        <v>1.7512017073219477E-2</v>
      </c>
      <c r="AC192" s="98">
        <v>32150</v>
      </c>
      <c r="AD192" s="110">
        <v>0.14870658853794483</v>
      </c>
      <c r="AE192" s="98">
        <v>83165</v>
      </c>
      <c r="AF192" s="110">
        <v>6.4511999999999903E-2</v>
      </c>
      <c r="AG192" s="103"/>
      <c r="AH192" s="104"/>
      <c r="AI192" s="105"/>
      <c r="AJ192" s="104"/>
      <c r="AK192" s="105"/>
      <c r="AL192" s="113"/>
      <c r="AM192" s="96">
        <v>14686</v>
      </c>
      <c r="AN192" s="110">
        <v>-0.14167153711279956</v>
      </c>
      <c r="AO192" s="96">
        <v>2739</v>
      </c>
      <c r="AP192" s="110">
        <v>6.8669527896995763E-2</v>
      </c>
      <c r="AQ192" s="98">
        <v>2580</v>
      </c>
      <c r="AR192" s="110">
        <v>3.7394451145958962E-2</v>
      </c>
      <c r="AS192" s="98">
        <v>5319</v>
      </c>
      <c r="AT192" s="110">
        <v>5.3267326732673315E-2</v>
      </c>
    </row>
    <row r="193" spans="2:46" s="4" customFormat="1" ht="15" hidden="1" customHeight="1" outlineLevel="1" x14ac:dyDescent="0.25">
      <c r="B193" s="83" t="s">
        <v>129</v>
      </c>
      <c r="C193" s="96">
        <v>229210</v>
      </c>
      <c r="D193" s="110">
        <v>-1.4150537634408655E-2</v>
      </c>
      <c r="E193" s="98">
        <v>184452</v>
      </c>
      <c r="F193" s="110">
        <v>-0.10153144727612817</v>
      </c>
      <c r="G193" s="98">
        <v>413662</v>
      </c>
      <c r="H193" s="110">
        <v>-5.5126131805681156E-2</v>
      </c>
      <c r="I193" s="96">
        <v>158372</v>
      </c>
      <c r="J193" s="110">
        <v>-4.9906713619811471E-2</v>
      </c>
      <c r="K193" s="98">
        <v>154310</v>
      </c>
      <c r="L193" s="110">
        <v>-0.118591208188631</v>
      </c>
      <c r="M193" s="98">
        <v>312682</v>
      </c>
      <c r="N193" s="110">
        <v>-8.5091130403232684E-2</v>
      </c>
      <c r="O193" s="103"/>
      <c r="P193" s="104"/>
      <c r="Q193" s="105"/>
      <c r="R193" s="104"/>
      <c r="S193" s="105"/>
      <c r="T193" s="113"/>
      <c r="U193" s="103"/>
      <c r="V193" s="104"/>
      <c r="W193" s="105"/>
      <c r="X193" s="104"/>
      <c r="Y193" s="105"/>
      <c r="Z193" s="113"/>
      <c r="AA193" s="96">
        <v>50989</v>
      </c>
      <c r="AB193" s="110">
        <v>3.1977979720293925E-2</v>
      </c>
      <c r="AC193" s="98">
        <v>27809</v>
      </c>
      <c r="AD193" s="110">
        <v>1.8122574503917299E-2</v>
      </c>
      <c r="AE193" s="98">
        <v>78798</v>
      </c>
      <c r="AF193" s="110">
        <v>2.7045344942194571E-2</v>
      </c>
      <c r="AG193" s="103"/>
      <c r="AH193" s="104"/>
      <c r="AI193" s="105"/>
      <c r="AJ193" s="104"/>
      <c r="AK193" s="105"/>
      <c r="AL193" s="113"/>
      <c r="AM193" s="96">
        <v>16988</v>
      </c>
      <c r="AN193" s="110">
        <v>0.23540106174096431</v>
      </c>
      <c r="AO193" s="96">
        <v>2861</v>
      </c>
      <c r="AP193" s="110">
        <v>8.0030200075500213E-2</v>
      </c>
      <c r="AQ193" s="98">
        <v>2333</v>
      </c>
      <c r="AR193" s="110">
        <v>-0.19828178694158072</v>
      </c>
      <c r="AS193" s="98">
        <v>5194</v>
      </c>
      <c r="AT193" s="110">
        <v>-6.5659291239431594E-2</v>
      </c>
    </row>
    <row r="194" spans="2:46" s="4" customFormat="1" ht="15" hidden="1" customHeight="1" outlineLevel="1" x14ac:dyDescent="0.25">
      <c r="B194" s="83" t="s">
        <v>152</v>
      </c>
      <c r="C194" s="96">
        <v>215279</v>
      </c>
      <c r="D194" s="110">
        <v>6.8827699884815408E-2</v>
      </c>
      <c r="E194" s="98">
        <v>147796</v>
      </c>
      <c r="F194" s="110">
        <v>5.4423249612234326E-3</v>
      </c>
      <c r="G194" s="98">
        <v>363075</v>
      </c>
      <c r="H194" s="110">
        <v>4.2085232425978392E-2</v>
      </c>
      <c r="I194" s="96">
        <v>148098</v>
      </c>
      <c r="J194" s="110">
        <v>8.5651032885187828E-2</v>
      </c>
      <c r="K194" s="98">
        <v>122015</v>
      </c>
      <c r="L194" s="110">
        <v>-2.379278203849311E-3</v>
      </c>
      <c r="M194" s="98">
        <v>270113</v>
      </c>
      <c r="N194" s="110">
        <v>4.4036023500309218E-2</v>
      </c>
      <c r="O194" s="103"/>
      <c r="P194" s="104"/>
      <c r="Q194" s="105"/>
      <c r="R194" s="104"/>
      <c r="S194" s="105"/>
      <c r="T194" s="113"/>
      <c r="U194" s="103"/>
      <c r="V194" s="104"/>
      <c r="W194" s="105"/>
      <c r="X194" s="104"/>
      <c r="Y194" s="105"/>
      <c r="Z194" s="113"/>
      <c r="AA194" s="96">
        <v>48686</v>
      </c>
      <c r="AB194" s="110">
        <v>1.165714285714281E-2</v>
      </c>
      <c r="AC194" s="98">
        <v>23803</v>
      </c>
      <c r="AD194" s="110">
        <v>6.5535610367518649E-2</v>
      </c>
      <c r="AE194" s="98">
        <v>72489</v>
      </c>
      <c r="AF194" s="110">
        <v>2.8738079019073659E-2</v>
      </c>
      <c r="AG194" s="103"/>
      <c r="AH194" s="104"/>
      <c r="AI194" s="105"/>
      <c r="AJ194" s="104"/>
      <c r="AK194" s="105"/>
      <c r="AL194" s="113"/>
      <c r="AM194" s="96">
        <v>15905</v>
      </c>
      <c r="AN194" s="110">
        <v>0.11849507735583686</v>
      </c>
      <c r="AO194" s="96">
        <v>2590</v>
      </c>
      <c r="AP194" s="110">
        <v>-2.5216409484380864E-2</v>
      </c>
      <c r="AQ194" s="98">
        <v>1978</v>
      </c>
      <c r="AR194" s="110">
        <v>-0.15865589111016587</v>
      </c>
      <c r="AS194" s="98">
        <v>4568</v>
      </c>
      <c r="AT194" s="110">
        <v>-8.7859424920127771E-2</v>
      </c>
    </row>
    <row r="195" spans="2:46" s="4" customFormat="1" ht="15" hidden="1" customHeight="1" outlineLevel="1" x14ac:dyDescent="0.25">
      <c r="B195" s="83" t="s">
        <v>132</v>
      </c>
      <c r="C195" s="96">
        <v>201830</v>
      </c>
      <c r="D195" s="110">
        <v>1.5783063404028352E-2</v>
      </c>
      <c r="E195" s="98">
        <v>148053</v>
      </c>
      <c r="F195" s="110">
        <v>-7.1286783443761381E-3</v>
      </c>
      <c r="G195" s="98">
        <v>349883</v>
      </c>
      <c r="H195" s="110">
        <v>5.9601506569679774E-3</v>
      </c>
      <c r="I195" s="96">
        <v>138403</v>
      </c>
      <c r="J195" s="110">
        <v>4.4614014431060056E-2</v>
      </c>
      <c r="K195" s="98">
        <v>119733</v>
      </c>
      <c r="L195" s="110">
        <v>-3.7415485541093529E-2</v>
      </c>
      <c r="M195" s="98">
        <v>258136</v>
      </c>
      <c r="N195" s="110">
        <v>4.8933544587139721E-3</v>
      </c>
      <c r="O195" s="103"/>
      <c r="P195" s="104"/>
      <c r="Q195" s="105"/>
      <c r="R195" s="104"/>
      <c r="S195" s="105"/>
      <c r="T195" s="113"/>
      <c r="U195" s="103"/>
      <c r="V195" s="104"/>
      <c r="W195" s="105"/>
      <c r="X195" s="104"/>
      <c r="Y195" s="105"/>
      <c r="Z195" s="113"/>
      <c r="AA195" s="96">
        <v>46643</v>
      </c>
      <c r="AB195" s="110">
        <v>-6.8276702423043845E-2</v>
      </c>
      <c r="AC195" s="98">
        <v>26475</v>
      </c>
      <c r="AD195" s="110">
        <v>0.13802441540577726</v>
      </c>
      <c r="AE195" s="98">
        <v>73118</v>
      </c>
      <c r="AF195" s="110">
        <v>-2.8230480736447516E-3</v>
      </c>
      <c r="AG195" s="103"/>
      <c r="AH195" s="104"/>
      <c r="AI195" s="105"/>
      <c r="AJ195" s="104"/>
      <c r="AK195" s="105"/>
      <c r="AL195" s="113"/>
      <c r="AM195" s="96">
        <v>14500</v>
      </c>
      <c r="AN195" s="110">
        <v>4.3540842029506921E-2</v>
      </c>
      <c r="AO195" s="96">
        <v>2284</v>
      </c>
      <c r="AP195" s="110">
        <v>1.6918967052537814E-2</v>
      </c>
      <c r="AQ195" s="98">
        <v>1845</v>
      </c>
      <c r="AR195" s="110">
        <v>0.25938566552901032</v>
      </c>
      <c r="AS195" s="98">
        <v>4129</v>
      </c>
      <c r="AT195" s="110">
        <v>0.11263810293721366</v>
      </c>
    </row>
    <row r="196" spans="2:46" s="4" customFormat="1" ht="15" hidden="1" customHeight="1" outlineLevel="1" x14ac:dyDescent="0.25">
      <c r="B196" s="83" t="s">
        <v>133</v>
      </c>
      <c r="C196" s="96">
        <v>264037</v>
      </c>
      <c r="D196" s="110">
        <v>3.6927511644163857E-2</v>
      </c>
      <c r="E196" s="98">
        <v>218815</v>
      </c>
      <c r="F196" s="110">
        <v>5.0333846944016436E-2</v>
      </c>
      <c r="G196" s="98">
        <v>482852</v>
      </c>
      <c r="H196" s="110">
        <v>4.2960236563181153E-2</v>
      </c>
      <c r="I196" s="96">
        <v>180964</v>
      </c>
      <c r="J196" s="110">
        <v>5.1511048873032372E-2</v>
      </c>
      <c r="K196" s="98">
        <v>181022</v>
      </c>
      <c r="L196" s="110">
        <v>4.467310322539686E-2</v>
      </c>
      <c r="M196" s="98">
        <v>361986</v>
      </c>
      <c r="N196" s="110">
        <v>4.8080375238867434E-2</v>
      </c>
      <c r="O196" s="103"/>
      <c r="P196" s="104"/>
      <c r="Q196" s="105"/>
      <c r="R196" s="104"/>
      <c r="S196" s="105"/>
      <c r="T196" s="113"/>
      <c r="U196" s="103"/>
      <c r="V196" s="104"/>
      <c r="W196" s="105"/>
      <c r="X196" s="104"/>
      <c r="Y196" s="105"/>
      <c r="Z196" s="113"/>
      <c r="AA196" s="96">
        <v>67514</v>
      </c>
      <c r="AB196" s="110">
        <v>1.002333792112986E-2</v>
      </c>
      <c r="AC196" s="98">
        <v>36347</v>
      </c>
      <c r="AD196" s="110">
        <v>0.10025730286060242</v>
      </c>
      <c r="AE196" s="98">
        <v>103861</v>
      </c>
      <c r="AF196" s="110">
        <v>3.9868240571091063E-2</v>
      </c>
      <c r="AG196" s="103"/>
      <c r="AH196" s="104"/>
      <c r="AI196" s="105"/>
      <c r="AJ196" s="104"/>
      <c r="AK196" s="105"/>
      <c r="AL196" s="113"/>
      <c r="AM196" s="96">
        <v>13342</v>
      </c>
      <c r="AN196" s="110">
        <v>3.4596871239469529E-3</v>
      </c>
      <c r="AO196" s="96">
        <v>2217</v>
      </c>
      <c r="AP196" s="110">
        <v>-7.4321503131523969E-2</v>
      </c>
      <c r="AQ196" s="98">
        <v>1446</v>
      </c>
      <c r="AR196" s="110">
        <v>-0.28166915052160957</v>
      </c>
      <c r="AS196" s="98">
        <v>3663</v>
      </c>
      <c r="AT196" s="110">
        <v>-0.16901088929219599</v>
      </c>
    </row>
    <row r="197" spans="2:46" s="4" customFormat="1" ht="15" hidden="1" customHeight="1" outlineLevel="1" x14ac:dyDescent="0.25">
      <c r="B197" s="83" t="s">
        <v>134</v>
      </c>
      <c r="C197" s="96">
        <v>295477</v>
      </c>
      <c r="D197" s="110">
        <v>2.5381468127414042E-2</v>
      </c>
      <c r="E197" s="98">
        <v>227819</v>
      </c>
      <c r="F197" s="110">
        <v>4.9073963216400562E-2</v>
      </c>
      <c r="G197" s="98">
        <v>523296</v>
      </c>
      <c r="H197" s="110">
        <v>3.5563251372878746E-2</v>
      </c>
      <c r="I197" s="96">
        <v>198135</v>
      </c>
      <c r="J197" s="110">
        <v>5.0891057600509271E-2</v>
      </c>
      <c r="K197" s="98">
        <v>181477</v>
      </c>
      <c r="L197" s="110">
        <v>6.0996001028974955E-2</v>
      </c>
      <c r="M197" s="98">
        <v>379612</v>
      </c>
      <c r="N197" s="110">
        <v>5.5697695114354406E-2</v>
      </c>
      <c r="O197" s="103"/>
      <c r="P197" s="104"/>
      <c r="Q197" s="105"/>
      <c r="R197" s="104"/>
      <c r="S197" s="105"/>
      <c r="T197" s="113"/>
      <c r="U197" s="103"/>
      <c r="V197" s="104"/>
      <c r="W197" s="105"/>
      <c r="X197" s="104"/>
      <c r="Y197" s="105"/>
      <c r="Z197" s="113"/>
      <c r="AA197" s="96">
        <v>83531</v>
      </c>
      <c r="AB197" s="110">
        <v>-3.6751308840148544E-2</v>
      </c>
      <c r="AC197" s="98">
        <v>44429</v>
      </c>
      <c r="AD197" s="110">
        <v>6.3877500169886581E-3</v>
      </c>
      <c r="AE197" s="98">
        <v>127960</v>
      </c>
      <c r="AF197" s="110">
        <v>-2.2198448783097069E-2</v>
      </c>
      <c r="AG197" s="103"/>
      <c r="AH197" s="104"/>
      <c r="AI197" s="105"/>
      <c r="AJ197" s="104"/>
      <c r="AK197" s="105"/>
      <c r="AL197" s="113"/>
      <c r="AM197" s="96">
        <v>11545</v>
      </c>
      <c r="AN197" s="110">
        <v>6.2195234152175871E-2</v>
      </c>
      <c r="AO197" s="96">
        <v>2266</v>
      </c>
      <c r="AP197" s="110">
        <v>0.11296660117878199</v>
      </c>
      <c r="AQ197" s="98">
        <v>1913</v>
      </c>
      <c r="AR197" s="110">
        <v>-2.9426686960933535E-2</v>
      </c>
      <c r="AS197" s="98">
        <v>4179</v>
      </c>
      <c r="AT197" s="110">
        <v>4.2924881457449438E-2</v>
      </c>
    </row>
    <row r="198" spans="2:46" s="4" customFormat="1" ht="15" hidden="1" customHeight="1" outlineLevel="1" x14ac:dyDescent="0.25">
      <c r="B198" s="83" t="s">
        <v>135</v>
      </c>
      <c r="C198" s="96">
        <v>248494</v>
      </c>
      <c r="D198" s="110">
        <v>4.6700392153559145E-2</v>
      </c>
      <c r="E198" s="98">
        <v>186215</v>
      </c>
      <c r="F198" s="110">
        <v>0.15910590461488661</v>
      </c>
      <c r="G198" s="98">
        <v>434709</v>
      </c>
      <c r="H198" s="110">
        <v>9.206629134730604E-2</v>
      </c>
      <c r="I198" s="96">
        <v>171305</v>
      </c>
      <c r="J198" s="110">
        <v>0.10706484509299585</v>
      </c>
      <c r="K198" s="98">
        <v>150886</v>
      </c>
      <c r="L198" s="110">
        <v>0.15757171242913137</v>
      </c>
      <c r="M198" s="98">
        <v>322191</v>
      </c>
      <c r="N198" s="110">
        <v>0.13015767227318165</v>
      </c>
      <c r="O198" s="103"/>
      <c r="P198" s="104"/>
      <c r="Q198" s="105"/>
      <c r="R198" s="104"/>
      <c r="S198" s="105"/>
      <c r="T198" s="113"/>
      <c r="U198" s="103"/>
      <c r="V198" s="104"/>
      <c r="W198" s="105"/>
      <c r="X198" s="104"/>
      <c r="Y198" s="105"/>
      <c r="Z198" s="113"/>
      <c r="AA198" s="96">
        <v>61128</v>
      </c>
      <c r="AB198" s="110">
        <v>-8.5389391785741009E-2</v>
      </c>
      <c r="AC198" s="98">
        <v>33153</v>
      </c>
      <c r="AD198" s="110">
        <v>0.17931844052361989</v>
      </c>
      <c r="AE198" s="98">
        <v>94281</v>
      </c>
      <c r="AF198" s="110">
        <v>-7.0144396347435745E-3</v>
      </c>
      <c r="AG198" s="103"/>
      <c r="AH198" s="104"/>
      <c r="AI198" s="105"/>
      <c r="AJ198" s="104"/>
      <c r="AK198" s="105"/>
      <c r="AL198" s="113"/>
      <c r="AM198" s="96">
        <v>13983</v>
      </c>
      <c r="AN198" s="110">
        <v>6.2457260086619559E-2</v>
      </c>
      <c r="AO198" s="96">
        <v>2078</v>
      </c>
      <c r="AP198" s="110">
        <v>-0.2225963337074448</v>
      </c>
      <c r="AQ198" s="98">
        <v>2176</v>
      </c>
      <c r="AR198" s="110">
        <v>-8.6560364464692841E-3</v>
      </c>
      <c r="AS198" s="98">
        <v>4254</v>
      </c>
      <c r="AT198" s="110">
        <v>-0.12612982744453571</v>
      </c>
    </row>
    <row r="199" spans="2:46" s="4" customFormat="1" ht="15" hidden="1" customHeight="1" outlineLevel="1" x14ac:dyDescent="0.25">
      <c r="B199" s="83" t="s">
        <v>153</v>
      </c>
      <c r="C199" s="96">
        <v>261974</v>
      </c>
      <c r="D199" s="110">
        <v>1.864460161988335E-2</v>
      </c>
      <c r="E199" s="98">
        <v>197006</v>
      </c>
      <c r="F199" s="110">
        <v>-7.3719350212755996E-2</v>
      </c>
      <c r="G199" s="98">
        <v>458980</v>
      </c>
      <c r="H199" s="110">
        <v>-2.3164149626274888E-2</v>
      </c>
      <c r="I199" s="96">
        <v>187710</v>
      </c>
      <c r="J199" s="110">
        <v>2.0046625113438132E-2</v>
      </c>
      <c r="K199" s="98">
        <v>165394</v>
      </c>
      <c r="L199" s="110">
        <v>-7.2269152671670112E-2</v>
      </c>
      <c r="M199" s="98">
        <v>353104</v>
      </c>
      <c r="N199" s="110">
        <v>-2.5379589786336698E-2</v>
      </c>
      <c r="O199" s="103"/>
      <c r="P199" s="104"/>
      <c r="Q199" s="105"/>
      <c r="R199" s="104"/>
      <c r="S199" s="105"/>
      <c r="T199" s="113"/>
      <c r="U199" s="103"/>
      <c r="V199" s="104"/>
      <c r="W199" s="105"/>
      <c r="X199" s="104"/>
      <c r="Y199" s="105"/>
      <c r="Z199" s="113"/>
      <c r="AA199" s="96">
        <v>55773</v>
      </c>
      <c r="AB199" s="110">
        <v>1.9336562185872319E-2</v>
      </c>
      <c r="AC199" s="98">
        <v>29185</v>
      </c>
      <c r="AD199" s="110">
        <v>-8.6198259127058696E-2</v>
      </c>
      <c r="AE199" s="98">
        <v>84958</v>
      </c>
      <c r="AF199" s="110">
        <v>-1.9560776891740628E-2</v>
      </c>
      <c r="AG199" s="103"/>
      <c r="AH199" s="104"/>
      <c r="AI199" s="105"/>
      <c r="AJ199" s="104"/>
      <c r="AK199" s="105"/>
      <c r="AL199" s="113"/>
      <c r="AM199" s="96">
        <v>15643</v>
      </c>
      <c r="AN199" s="110">
        <v>8.2500805671930078E-3</v>
      </c>
      <c r="AO199" s="96">
        <v>2848</v>
      </c>
      <c r="AP199" s="110">
        <v>-2.732240437158473E-2</v>
      </c>
      <c r="AQ199" s="98">
        <v>2427</v>
      </c>
      <c r="AR199" s="110">
        <v>-1.7010935601458055E-2</v>
      </c>
      <c r="AS199" s="98">
        <v>5275</v>
      </c>
      <c r="AT199" s="110">
        <v>-2.2605151009820301E-2</v>
      </c>
    </row>
    <row r="200" spans="2:46" s="4" customFormat="1" ht="15" hidden="1" customHeight="1" outlineLevel="1" x14ac:dyDescent="0.25">
      <c r="B200" s="83" t="s">
        <v>124</v>
      </c>
      <c r="C200" s="96">
        <v>237724</v>
      </c>
      <c r="D200" s="110">
        <v>7.639017808225379E-2</v>
      </c>
      <c r="E200" s="98">
        <v>187037</v>
      </c>
      <c r="F200" s="110">
        <v>5.5668438935735587E-2</v>
      </c>
      <c r="G200" s="98">
        <v>424761</v>
      </c>
      <c r="H200" s="110">
        <v>6.7166297763719518E-2</v>
      </c>
      <c r="I200" s="96">
        <v>165606</v>
      </c>
      <c r="J200" s="110">
        <v>8.4611001591491153E-2</v>
      </c>
      <c r="K200" s="98">
        <v>157067</v>
      </c>
      <c r="L200" s="110">
        <v>6.8919286783721168E-2</v>
      </c>
      <c r="M200" s="98">
        <v>322673</v>
      </c>
      <c r="N200" s="110">
        <v>7.6915631768832649E-2</v>
      </c>
      <c r="O200" s="103"/>
      <c r="P200" s="104"/>
      <c r="Q200" s="105"/>
      <c r="R200" s="104"/>
      <c r="S200" s="105"/>
      <c r="T200" s="113"/>
      <c r="U200" s="103"/>
      <c r="V200" s="104"/>
      <c r="W200" s="105"/>
      <c r="X200" s="104"/>
      <c r="Y200" s="105"/>
      <c r="Z200" s="113"/>
      <c r="AA200" s="96">
        <v>51062</v>
      </c>
      <c r="AB200" s="110">
        <v>8.4049848204997613E-2</v>
      </c>
      <c r="AC200" s="98">
        <v>27463</v>
      </c>
      <c r="AD200" s="110">
        <v>4.3714254489812809E-4</v>
      </c>
      <c r="AE200" s="98">
        <v>78525</v>
      </c>
      <c r="AF200" s="110">
        <v>5.3263406389999268E-2</v>
      </c>
      <c r="AG200" s="103"/>
      <c r="AH200" s="104"/>
      <c r="AI200" s="105"/>
      <c r="AJ200" s="104"/>
      <c r="AK200" s="105"/>
      <c r="AL200" s="113"/>
      <c r="AM200" s="96">
        <v>18467</v>
      </c>
      <c r="AN200" s="110">
        <v>-1.4059373817120191E-3</v>
      </c>
      <c r="AO200" s="96">
        <v>2589</v>
      </c>
      <c r="AP200" s="110">
        <v>7.3929961089493901E-3</v>
      </c>
      <c r="AQ200" s="98">
        <v>2507</v>
      </c>
      <c r="AR200" s="110">
        <v>-9.9173553719008267E-2</v>
      </c>
      <c r="AS200" s="98">
        <v>5096</v>
      </c>
      <c r="AT200" s="110">
        <v>-4.801046142350085E-2</v>
      </c>
    </row>
    <row r="201" spans="2:46" s="4" customFormat="1" ht="15" hidden="1" customHeight="1" outlineLevel="1" x14ac:dyDescent="0.25">
      <c r="B201" s="83" t="s">
        <v>125</v>
      </c>
      <c r="C201" s="96">
        <v>228016</v>
      </c>
      <c r="D201" s="110">
        <v>2.8122590506765688E-2</v>
      </c>
      <c r="E201" s="98">
        <v>190602</v>
      </c>
      <c r="F201" s="110">
        <v>-1.581597087754627E-2</v>
      </c>
      <c r="G201" s="98">
        <v>418618</v>
      </c>
      <c r="H201" s="110">
        <v>7.6400188713761086E-3</v>
      </c>
      <c r="I201" s="96">
        <v>159307</v>
      </c>
      <c r="J201" s="110">
        <v>2.6628000644433714E-2</v>
      </c>
      <c r="K201" s="98">
        <v>159381</v>
      </c>
      <c r="L201" s="110">
        <v>-1.433527727444206E-2</v>
      </c>
      <c r="M201" s="98">
        <v>318688</v>
      </c>
      <c r="N201" s="110">
        <v>5.7246728983759709E-3</v>
      </c>
      <c r="O201" s="103"/>
      <c r="P201" s="104"/>
      <c r="Q201" s="105"/>
      <c r="R201" s="104"/>
      <c r="S201" s="105"/>
      <c r="T201" s="113"/>
      <c r="U201" s="103"/>
      <c r="V201" s="104"/>
      <c r="W201" s="105"/>
      <c r="X201" s="104"/>
      <c r="Y201" s="105"/>
      <c r="Z201" s="113"/>
      <c r="AA201" s="96">
        <v>49685</v>
      </c>
      <c r="AB201" s="110">
        <v>3.6810584086308662E-2</v>
      </c>
      <c r="AC201" s="98">
        <v>28751</v>
      </c>
      <c r="AD201" s="110">
        <v>-2.670954637779277E-2</v>
      </c>
      <c r="AE201" s="98">
        <v>78436</v>
      </c>
      <c r="AF201" s="110">
        <v>1.2586979254076258E-2</v>
      </c>
      <c r="AG201" s="103"/>
      <c r="AH201" s="104"/>
      <c r="AI201" s="105"/>
      <c r="AJ201" s="104"/>
      <c r="AK201" s="105"/>
      <c r="AL201" s="113"/>
      <c r="AM201" s="96">
        <v>16031</v>
      </c>
      <c r="AN201" s="110">
        <v>5.7089084065244933E-3</v>
      </c>
      <c r="AO201" s="96">
        <v>2993</v>
      </c>
      <c r="AP201" s="110">
        <v>9.1141086401749893E-2</v>
      </c>
      <c r="AQ201" s="98">
        <v>2470</v>
      </c>
      <c r="AR201" s="110">
        <v>1.8136850783182279E-2</v>
      </c>
      <c r="AS201" s="98">
        <v>5463</v>
      </c>
      <c r="AT201" s="110">
        <v>5.6877539175856029E-2</v>
      </c>
    </row>
    <row r="202" spans="2:46" s="4" customFormat="1" ht="15.75" collapsed="1" x14ac:dyDescent="0.25">
      <c r="B202" s="106">
        <v>2005</v>
      </c>
      <c r="C202" s="111">
        <v>2851478</v>
      </c>
      <c r="D202" s="108">
        <v>3.3774205874739671E-2</v>
      </c>
      <c r="E202" s="112">
        <v>2242254</v>
      </c>
      <c r="F202" s="108">
        <v>-6.8234396780026962E-3</v>
      </c>
      <c r="G202" s="112">
        <v>5093732</v>
      </c>
      <c r="H202" s="108">
        <v>1.550146661358287E-2</v>
      </c>
      <c r="I202" s="111">
        <v>1977999</v>
      </c>
      <c r="J202" s="108">
        <v>4.6043937040603833E-2</v>
      </c>
      <c r="K202" s="112">
        <v>1857242</v>
      </c>
      <c r="L202" s="108">
        <v>-1.3621089719043411E-2</v>
      </c>
      <c r="M202" s="112">
        <v>3835241</v>
      </c>
      <c r="N202" s="108">
        <v>1.6275012440968295E-2</v>
      </c>
      <c r="O202" s="107"/>
      <c r="P202" s="108"/>
      <c r="Q202" s="109"/>
      <c r="R202" s="108"/>
      <c r="S202" s="109"/>
      <c r="T202" s="114"/>
      <c r="U202" s="107"/>
      <c r="V202" s="108"/>
      <c r="W202" s="109"/>
      <c r="X202" s="108"/>
      <c r="Y202" s="109"/>
      <c r="Z202" s="114"/>
      <c r="AA202" s="111">
        <v>661184</v>
      </c>
      <c r="AB202" s="108">
        <v>1.446467816469843E-3</v>
      </c>
      <c r="AC202" s="112">
        <v>358428</v>
      </c>
      <c r="AD202" s="108">
        <v>3.5634724569843623E-2</v>
      </c>
      <c r="AE202" s="112">
        <v>1019612</v>
      </c>
      <c r="AF202" s="108">
        <v>1.3204494775042708E-2</v>
      </c>
      <c r="AG202" s="107"/>
      <c r="AH202" s="108"/>
      <c r="AI202" s="109"/>
      <c r="AJ202" s="108"/>
      <c r="AK202" s="109"/>
      <c r="AL202" s="114"/>
      <c r="AM202" s="111">
        <v>181421</v>
      </c>
      <c r="AN202" s="108">
        <v>2.3635686557732294E-2</v>
      </c>
      <c r="AO202" s="111">
        <v>30874</v>
      </c>
      <c r="AP202" s="108">
        <v>3.1747092634674567E-2</v>
      </c>
      <c r="AQ202" s="112">
        <v>26584</v>
      </c>
      <c r="AR202" s="108">
        <v>-7.2920662598081942E-2</v>
      </c>
      <c r="AS202" s="112">
        <v>57458</v>
      </c>
      <c r="AT202" s="108">
        <v>-1.9471322036212269E-2</v>
      </c>
    </row>
    <row r="203" spans="2:46" s="4" customFormat="1" ht="15" hidden="1" customHeight="1" outlineLevel="1" x14ac:dyDescent="0.25">
      <c r="B203" s="83" t="s">
        <v>126</v>
      </c>
      <c r="C203" s="96">
        <v>212668</v>
      </c>
      <c r="D203" s="110">
        <v>8.476962392055043E-2</v>
      </c>
      <c r="E203" s="98">
        <v>191311</v>
      </c>
      <c r="F203" s="110">
        <v>6.2307735021378097E-2</v>
      </c>
      <c r="G203" s="98">
        <v>403979</v>
      </c>
      <c r="H203" s="110">
        <v>7.401519119261768E-2</v>
      </c>
      <c r="I203" s="96">
        <v>152380</v>
      </c>
      <c r="J203" s="110">
        <v>0.10329148384667741</v>
      </c>
      <c r="K203" s="98">
        <v>164324</v>
      </c>
      <c r="L203" s="110">
        <v>7.8057549237006807E-2</v>
      </c>
      <c r="M203" s="98">
        <v>316704</v>
      </c>
      <c r="N203" s="110">
        <v>9.0053004749776289E-2</v>
      </c>
      <c r="O203" s="103"/>
      <c r="P203" s="104"/>
      <c r="Q203" s="105"/>
      <c r="R203" s="104"/>
      <c r="S203" s="105"/>
      <c r="T203" s="113"/>
      <c r="U203" s="103"/>
      <c r="V203" s="104"/>
      <c r="W203" s="105"/>
      <c r="X203" s="104"/>
      <c r="Y203" s="105"/>
      <c r="Z203" s="113"/>
      <c r="AA203" s="96">
        <v>43316</v>
      </c>
      <c r="AB203" s="110">
        <v>7.5362858206178274E-3</v>
      </c>
      <c r="AC203" s="98">
        <v>24386</v>
      </c>
      <c r="AD203" s="110">
        <v>-1.8356009983093169E-2</v>
      </c>
      <c r="AE203" s="98">
        <v>67702</v>
      </c>
      <c r="AF203" s="110">
        <v>-1.9459268213579684E-3</v>
      </c>
      <c r="AG203" s="103"/>
      <c r="AH203" s="104"/>
      <c r="AI203" s="105"/>
      <c r="AJ203" s="104"/>
      <c r="AK203" s="105"/>
      <c r="AL203" s="113"/>
      <c r="AM203" s="96">
        <v>14736</v>
      </c>
      <c r="AN203" s="110">
        <v>0.13668620796050601</v>
      </c>
      <c r="AO203" s="96">
        <v>2236</v>
      </c>
      <c r="AP203" s="110">
        <v>0.12986356745831218</v>
      </c>
      <c r="AQ203" s="98">
        <v>2601</v>
      </c>
      <c r="AR203" s="110">
        <v>-7.8313253012048167E-2</v>
      </c>
      <c r="AS203" s="98">
        <v>4837</v>
      </c>
      <c r="AT203" s="110">
        <v>7.4984378254530082E-3</v>
      </c>
    </row>
    <row r="204" spans="2:46" s="4" customFormat="1" ht="15" hidden="1" customHeight="1" outlineLevel="1" x14ac:dyDescent="0.25">
      <c r="B204" s="83" t="s">
        <v>127</v>
      </c>
      <c r="C204" s="96">
        <v>219047</v>
      </c>
      <c r="D204" s="110">
        <v>7.0867412039051336E-2</v>
      </c>
      <c r="E204" s="98">
        <v>200376</v>
      </c>
      <c r="F204" s="110">
        <v>0.1202075203774724</v>
      </c>
      <c r="G204" s="98">
        <v>419423</v>
      </c>
      <c r="H204" s="110">
        <v>9.3885375236356428E-2</v>
      </c>
      <c r="I204" s="96">
        <v>151528</v>
      </c>
      <c r="J204" s="110">
        <v>7.9920749176846106E-2</v>
      </c>
      <c r="K204" s="98">
        <v>170791</v>
      </c>
      <c r="L204" s="110">
        <v>0.12561704595633061</v>
      </c>
      <c r="M204" s="98">
        <v>322319</v>
      </c>
      <c r="N204" s="110">
        <v>0.10366210686709243</v>
      </c>
      <c r="O204" s="103"/>
      <c r="P204" s="104"/>
      <c r="Q204" s="105"/>
      <c r="R204" s="104"/>
      <c r="S204" s="105"/>
      <c r="T204" s="113"/>
      <c r="U204" s="103"/>
      <c r="V204" s="104"/>
      <c r="W204" s="105"/>
      <c r="X204" s="104"/>
      <c r="Y204" s="105"/>
      <c r="Z204" s="113"/>
      <c r="AA204" s="96">
        <v>49045</v>
      </c>
      <c r="AB204" s="110">
        <v>4.3244278056666419E-2</v>
      </c>
      <c r="AC204" s="98">
        <v>26581</v>
      </c>
      <c r="AD204" s="110">
        <v>6.4858585049274886E-2</v>
      </c>
      <c r="AE204" s="98">
        <v>75626</v>
      </c>
      <c r="AF204" s="110">
        <v>5.0740545196876541E-2</v>
      </c>
      <c r="AG204" s="103"/>
      <c r="AH204" s="104"/>
      <c r="AI204" s="105"/>
      <c r="AJ204" s="104"/>
      <c r="AK204" s="105"/>
      <c r="AL204" s="113"/>
      <c r="AM204" s="96">
        <v>16246</v>
      </c>
      <c r="AN204" s="110">
        <v>8.2850096647337113E-2</v>
      </c>
      <c r="AO204" s="96">
        <v>2228</v>
      </c>
      <c r="AP204" s="110">
        <v>2.7002700270026825E-3</v>
      </c>
      <c r="AQ204" s="98">
        <v>3004</v>
      </c>
      <c r="AR204" s="110">
        <v>0.37734983952315448</v>
      </c>
      <c r="AS204" s="98">
        <v>5232</v>
      </c>
      <c r="AT204" s="110">
        <v>0.18828071769248234</v>
      </c>
    </row>
    <row r="205" spans="2:46" s="4" customFormat="1" ht="15" hidden="1" customHeight="1" outlineLevel="1" x14ac:dyDescent="0.25">
      <c r="B205" s="83" t="s">
        <v>128</v>
      </c>
      <c r="C205" s="96">
        <v>213978</v>
      </c>
      <c r="D205" s="110">
        <v>-3.3461917194402502E-2</v>
      </c>
      <c r="E205" s="98">
        <v>194895</v>
      </c>
      <c r="F205" s="110">
        <v>6.8427140609496062E-2</v>
      </c>
      <c r="G205" s="98">
        <v>408873</v>
      </c>
      <c r="H205" s="110">
        <v>1.2565657666314234E-2</v>
      </c>
      <c r="I205" s="96">
        <v>144168</v>
      </c>
      <c r="J205" s="110">
        <v>-4.6564688609805005E-2</v>
      </c>
      <c r="K205" s="98">
        <v>164420</v>
      </c>
      <c r="L205" s="110">
        <v>8.7498594493058413E-2</v>
      </c>
      <c r="M205" s="98">
        <v>308588</v>
      </c>
      <c r="N205" s="110">
        <v>2.0462962962962905E-2</v>
      </c>
      <c r="O205" s="103"/>
      <c r="P205" s="104"/>
      <c r="Q205" s="105"/>
      <c r="R205" s="104"/>
      <c r="S205" s="105"/>
      <c r="T205" s="113"/>
      <c r="U205" s="103"/>
      <c r="V205" s="104"/>
      <c r="W205" s="105"/>
      <c r="X205" s="104"/>
      <c r="Y205" s="105"/>
      <c r="Z205" s="113"/>
      <c r="AA205" s="96">
        <v>50137</v>
      </c>
      <c r="AB205" s="110">
        <v>-2.8804432047109918E-2</v>
      </c>
      <c r="AC205" s="98">
        <v>27988</v>
      </c>
      <c r="AD205" s="110">
        <v>-4.042239517262658E-2</v>
      </c>
      <c r="AE205" s="98">
        <v>78125</v>
      </c>
      <c r="AF205" s="110">
        <v>-3.2998725105519155E-2</v>
      </c>
      <c r="AG205" s="103"/>
      <c r="AH205" s="104"/>
      <c r="AI205" s="105"/>
      <c r="AJ205" s="104"/>
      <c r="AK205" s="105"/>
      <c r="AL205" s="113"/>
      <c r="AM205" s="96">
        <v>17110</v>
      </c>
      <c r="AN205" s="110">
        <v>6.4385692068429146E-2</v>
      </c>
      <c r="AO205" s="96">
        <v>2563</v>
      </c>
      <c r="AP205" s="110">
        <v>3.4301856335754666E-2</v>
      </c>
      <c r="AQ205" s="98">
        <v>2487</v>
      </c>
      <c r="AR205" s="110">
        <v>0.2102189781021897</v>
      </c>
      <c r="AS205" s="98">
        <v>5050</v>
      </c>
      <c r="AT205" s="110">
        <v>0.11405250386057797</v>
      </c>
    </row>
    <row r="206" spans="2:46" s="4" customFormat="1" ht="15" hidden="1" customHeight="1" outlineLevel="1" x14ac:dyDescent="0.25">
      <c r="B206" s="83" t="s">
        <v>129</v>
      </c>
      <c r="C206" s="96">
        <v>232500</v>
      </c>
      <c r="D206" s="110">
        <v>-8.3680937635949304E-3</v>
      </c>
      <c r="E206" s="98">
        <v>205296</v>
      </c>
      <c r="F206" s="110">
        <v>7.4145192936559745E-2</v>
      </c>
      <c r="G206" s="98">
        <v>437796</v>
      </c>
      <c r="H206" s="110">
        <v>2.8687436411356515E-2</v>
      </c>
      <c r="I206" s="96">
        <v>166691</v>
      </c>
      <c r="J206" s="110">
        <v>8.2255604788827874E-4</v>
      </c>
      <c r="K206" s="98">
        <v>175072</v>
      </c>
      <c r="L206" s="110">
        <v>9.4350473190063733E-2</v>
      </c>
      <c r="M206" s="98">
        <v>341763</v>
      </c>
      <c r="N206" s="110">
        <v>4.6644739259858126E-2</v>
      </c>
      <c r="O206" s="103"/>
      <c r="P206" s="104"/>
      <c r="Q206" s="105"/>
      <c r="R206" s="104"/>
      <c r="S206" s="105"/>
      <c r="T206" s="113"/>
      <c r="U206" s="103"/>
      <c r="V206" s="104"/>
      <c r="W206" s="105"/>
      <c r="X206" s="104"/>
      <c r="Y206" s="105"/>
      <c r="Z206" s="113"/>
      <c r="AA206" s="96">
        <v>49409</v>
      </c>
      <c r="AB206" s="110">
        <v>-4.4183932060433695E-2</v>
      </c>
      <c r="AC206" s="98">
        <v>27314</v>
      </c>
      <c r="AD206" s="110">
        <v>-6.4300640608406678E-2</v>
      </c>
      <c r="AE206" s="98">
        <v>76723</v>
      </c>
      <c r="AF206" s="110">
        <v>-5.1444043321299593E-2</v>
      </c>
      <c r="AG206" s="103"/>
      <c r="AH206" s="104"/>
      <c r="AI206" s="105"/>
      <c r="AJ206" s="104"/>
      <c r="AK206" s="105"/>
      <c r="AL206" s="113"/>
      <c r="AM206" s="96">
        <v>13751</v>
      </c>
      <c r="AN206" s="110">
        <v>-7.4346759058755429E-3</v>
      </c>
      <c r="AO206" s="96">
        <v>2649</v>
      </c>
      <c r="AP206" s="110">
        <v>0.121982210927573</v>
      </c>
      <c r="AQ206" s="98">
        <v>2910</v>
      </c>
      <c r="AR206" s="110">
        <v>0.48773006134969332</v>
      </c>
      <c r="AS206" s="98">
        <v>5559</v>
      </c>
      <c r="AT206" s="110">
        <v>0.28769979152189018</v>
      </c>
    </row>
    <row r="207" spans="2:46" s="4" customFormat="1" ht="15" hidden="1" customHeight="1" outlineLevel="1" x14ac:dyDescent="0.25">
      <c r="B207" s="83" t="s">
        <v>152</v>
      </c>
      <c r="C207" s="96">
        <v>201416</v>
      </c>
      <c r="D207" s="110">
        <v>7.3822146643993669E-3</v>
      </c>
      <c r="E207" s="98">
        <v>146996</v>
      </c>
      <c r="F207" s="110">
        <v>-0.17738243803618492</v>
      </c>
      <c r="G207" s="98">
        <v>348412</v>
      </c>
      <c r="H207" s="110">
        <v>-7.981607519682643E-2</v>
      </c>
      <c r="I207" s="96">
        <v>136414</v>
      </c>
      <c r="J207" s="110">
        <v>-3.1714484462174064E-2</v>
      </c>
      <c r="K207" s="98">
        <v>122306</v>
      </c>
      <c r="L207" s="110">
        <v>-0.20384064574925143</v>
      </c>
      <c r="M207" s="98">
        <v>258720</v>
      </c>
      <c r="N207" s="110">
        <v>-0.12150002376893876</v>
      </c>
      <c r="O207" s="103"/>
      <c r="P207" s="104"/>
      <c r="Q207" s="105"/>
      <c r="R207" s="104"/>
      <c r="S207" s="105"/>
      <c r="T207" s="113"/>
      <c r="U207" s="103"/>
      <c r="V207" s="104"/>
      <c r="W207" s="105"/>
      <c r="X207" s="104"/>
      <c r="Y207" s="105"/>
      <c r="Z207" s="113"/>
      <c r="AA207" s="96">
        <v>48125</v>
      </c>
      <c r="AB207" s="110">
        <v>0.10779890428617467</v>
      </c>
      <c r="AC207" s="98">
        <v>22339</v>
      </c>
      <c r="AD207" s="110">
        <v>-1.5165542476744731E-2</v>
      </c>
      <c r="AE207" s="98">
        <v>70464</v>
      </c>
      <c r="AF207" s="110">
        <v>6.5618147448015085E-2</v>
      </c>
      <c r="AG207" s="103"/>
      <c r="AH207" s="104"/>
      <c r="AI207" s="105"/>
      <c r="AJ207" s="104"/>
      <c r="AK207" s="105"/>
      <c r="AL207" s="113"/>
      <c r="AM207" s="96">
        <v>14220</v>
      </c>
      <c r="AN207" s="110">
        <v>5.2475760491451418E-2</v>
      </c>
      <c r="AO207" s="96">
        <v>2657</v>
      </c>
      <c r="AP207" s="110">
        <v>0.26223277909738707</v>
      </c>
      <c r="AQ207" s="98">
        <v>2351</v>
      </c>
      <c r="AR207" s="110">
        <v>-1.6317991631799145E-2</v>
      </c>
      <c r="AS207" s="98">
        <v>5008</v>
      </c>
      <c r="AT207" s="110">
        <v>0.11412680756395988</v>
      </c>
    </row>
    <row r="208" spans="2:46" s="4" customFormat="1" ht="15" hidden="1" customHeight="1" outlineLevel="1" x14ac:dyDescent="0.25">
      <c r="B208" s="83" t="s">
        <v>132</v>
      </c>
      <c r="C208" s="96">
        <v>198694</v>
      </c>
      <c r="D208" s="110">
        <v>8.9217680175858849E-2</v>
      </c>
      <c r="E208" s="98">
        <v>149116</v>
      </c>
      <c r="F208" s="110">
        <v>-2.9615987817813827E-2</v>
      </c>
      <c r="G208" s="98">
        <v>347810</v>
      </c>
      <c r="H208" s="110">
        <v>3.4883928518295804E-2</v>
      </c>
      <c r="I208" s="96">
        <v>132492</v>
      </c>
      <c r="J208" s="110">
        <v>7.3426828379068221E-2</v>
      </c>
      <c r="K208" s="98">
        <v>124387</v>
      </c>
      <c r="L208" s="110">
        <v>3.8171635166324158E-3</v>
      </c>
      <c r="M208" s="98">
        <v>256879</v>
      </c>
      <c r="N208" s="110">
        <v>3.8553749246997171E-2</v>
      </c>
      <c r="O208" s="103"/>
      <c r="P208" s="104"/>
      <c r="Q208" s="105"/>
      <c r="R208" s="104"/>
      <c r="S208" s="105"/>
      <c r="T208" s="113"/>
      <c r="U208" s="103"/>
      <c r="V208" s="104"/>
      <c r="W208" s="105"/>
      <c r="X208" s="104"/>
      <c r="Y208" s="105"/>
      <c r="Z208" s="113"/>
      <c r="AA208" s="96">
        <v>50061</v>
      </c>
      <c r="AB208" s="110">
        <v>0.15723895605538729</v>
      </c>
      <c r="AC208" s="98">
        <v>23264</v>
      </c>
      <c r="AD208" s="110">
        <v>-0.17707817474354437</v>
      </c>
      <c r="AE208" s="98">
        <v>73325</v>
      </c>
      <c r="AF208" s="110">
        <v>2.510869717177644E-2</v>
      </c>
      <c r="AG208" s="103"/>
      <c r="AH208" s="104"/>
      <c r="AI208" s="105"/>
      <c r="AJ208" s="104"/>
      <c r="AK208" s="105"/>
      <c r="AL208" s="113"/>
      <c r="AM208" s="96">
        <v>13895</v>
      </c>
      <c r="AN208" s="110">
        <v>3.2394680139683496E-2</v>
      </c>
      <c r="AO208" s="96">
        <v>2246</v>
      </c>
      <c r="AP208" s="110">
        <v>-1.1443661971830998E-2</v>
      </c>
      <c r="AQ208" s="98">
        <v>1465</v>
      </c>
      <c r="AR208" s="110">
        <v>-1.2137559002022957E-2</v>
      </c>
      <c r="AS208" s="98">
        <v>3711</v>
      </c>
      <c r="AT208" s="110">
        <v>-1.1717709720372782E-2</v>
      </c>
    </row>
    <row r="209" spans="2:46" s="4" customFormat="1" ht="15" hidden="1" customHeight="1" outlineLevel="1" x14ac:dyDescent="0.25">
      <c r="B209" s="83" t="s">
        <v>133</v>
      </c>
      <c r="C209" s="96">
        <v>254634</v>
      </c>
      <c r="D209" s="110">
        <v>7.9662152421495325E-2</v>
      </c>
      <c r="E209" s="98">
        <v>208329</v>
      </c>
      <c r="F209" s="110">
        <v>-2.3274190072551937E-3</v>
      </c>
      <c r="G209" s="98">
        <v>462963</v>
      </c>
      <c r="H209" s="110">
        <v>4.1159445060394262E-2</v>
      </c>
      <c r="I209" s="96">
        <v>172099</v>
      </c>
      <c r="J209" s="110">
        <v>0.13220046840872612</v>
      </c>
      <c r="K209" s="98">
        <v>173281</v>
      </c>
      <c r="L209" s="110">
        <v>1.9258030551683181E-2</v>
      </c>
      <c r="M209" s="98">
        <v>345380</v>
      </c>
      <c r="N209" s="110">
        <v>7.2572054991910218E-2</v>
      </c>
      <c r="O209" s="103"/>
      <c r="P209" s="104"/>
      <c r="Q209" s="105"/>
      <c r="R209" s="104"/>
      <c r="S209" s="105"/>
      <c r="T209" s="113"/>
      <c r="U209" s="103"/>
      <c r="V209" s="104"/>
      <c r="W209" s="105"/>
      <c r="X209" s="104"/>
      <c r="Y209" s="105"/>
      <c r="Z209" s="113"/>
      <c r="AA209" s="96">
        <v>66844</v>
      </c>
      <c r="AB209" s="110">
        <v>-2.4659293197537013E-2</v>
      </c>
      <c r="AC209" s="98">
        <v>33035</v>
      </c>
      <c r="AD209" s="110">
        <v>-0.10614751880513018</v>
      </c>
      <c r="AE209" s="98">
        <v>99879</v>
      </c>
      <c r="AF209" s="110">
        <v>-5.3207826185871943E-2</v>
      </c>
      <c r="AG209" s="103"/>
      <c r="AH209" s="104"/>
      <c r="AI209" s="105"/>
      <c r="AJ209" s="104"/>
      <c r="AK209" s="105"/>
      <c r="AL209" s="113"/>
      <c r="AM209" s="96">
        <v>13296</v>
      </c>
      <c r="AN209" s="110">
        <v>4.2087937926169827E-2</v>
      </c>
      <c r="AO209" s="96">
        <v>2395</v>
      </c>
      <c r="AP209" s="110">
        <v>-6.041584935268729E-2</v>
      </c>
      <c r="AQ209" s="98">
        <v>2013</v>
      </c>
      <c r="AR209" s="110">
        <v>8.8108108108108096E-2</v>
      </c>
      <c r="AS209" s="98">
        <v>4408</v>
      </c>
      <c r="AT209" s="110">
        <v>2.0459195271653741E-3</v>
      </c>
    </row>
    <row r="210" spans="2:46" s="4" customFormat="1" ht="15" hidden="1" customHeight="1" outlineLevel="1" x14ac:dyDescent="0.25">
      <c r="B210" s="83" t="s">
        <v>134</v>
      </c>
      <c r="C210" s="96">
        <v>288163</v>
      </c>
      <c r="D210" s="110">
        <v>6.4742592585750103E-2</v>
      </c>
      <c r="E210" s="98">
        <v>217162</v>
      </c>
      <c r="F210" s="110">
        <v>-0.13114695068036053</v>
      </c>
      <c r="G210" s="98">
        <v>505325</v>
      </c>
      <c r="H210" s="110">
        <v>-2.930758266709188E-2</v>
      </c>
      <c r="I210" s="96">
        <v>188540</v>
      </c>
      <c r="J210" s="110">
        <v>4.9648706728574465E-2</v>
      </c>
      <c r="K210" s="98">
        <v>171044</v>
      </c>
      <c r="L210" s="110">
        <v>-0.1585875778475222</v>
      </c>
      <c r="M210" s="98">
        <v>359584</v>
      </c>
      <c r="N210" s="110">
        <v>-6.0902993961932994E-2</v>
      </c>
      <c r="O210" s="103"/>
      <c r="P210" s="104"/>
      <c r="Q210" s="105"/>
      <c r="R210" s="104"/>
      <c r="S210" s="105"/>
      <c r="T210" s="113"/>
      <c r="U210" s="103"/>
      <c r="V210" s="104"/>
      <c r="W210" s="105"/>
      <c r="X210" s="104"/>
      <c r="Y210" s="105"/>
      <c r="Z210" s="113"/>
      <c r="AA210" s="96">
        <v>86718</v>
      </c>
      <c r="AB210" s="110">
        <v>9.6613470244568678E-2</v>
      </c>
      <c r="AC210" s="98">
        <v>44147</v>
      </c>
      <c r="AD210" s="110">
        <v>-4.4649904160559695E-3</v>
      </c>
      <c r="AE210" s="98">
        <v>130865</v>
      </c>
      <c r="AF210" s="110">
        <v>6.0296703207668001E-2</v>
      </c>
      <c r="AG210" s="103"/>
      <c r="AH210" s="104"/>
      <c r="AI210" s="105"/>
      <c r="AJ210" s="104"/>
      <c r="AK210" s="105"/>
      <c r="AL210" s="113"/>
      <c r="AM210" s="96">
        <v>10869</v>
      </c>
      <c r="AN210" s="110">
        <v>0.1217875941789659</v>
      </c>
      <c r="AO210" s="96">
        <v>2036</v>
      </c>
      <c r="AP210" s="110">
        <v>-9.59147424511545E-2</v>
      </c>
      <c r="AQ210" s="98">
        <v>1971</v>
      </c>
      <c r="AR210" s="110">
        <v>-0.14822817631806395</v>
      </c>
      <c r="AS210" s="98">
        <v>4007</v>
      </c>
      <c r="AT210" s="110">
        <v>-0.12242663162505474</v>
      </c>
    </row>
    <row r="211" spans="2:46" s="4" customFormat="1" ht="15" hidden="1" customHeight="1" outlineLevel="1" x14ac:dyDescent="0.25">
      <c r="B211" s="83" t="s">
        <v>135</v>
      </c>
      <c r="C211" s="96">
        <v>237407</v>
      </c>
      <c r="D211" s="110">
        <v>9.0769167152919161E-2</v>
      </c>
      <c r="E211" s="98">
        <v>160654</v>
      </c>
      <c r="F211" s="110">
        <v>-0.13947035759432647</v>
      </c>
      <c r="G211" s="98">
        <v>398061</v>
      </c>
      <c r="H211" s="110">
        <v>-1.5536314465688816E-2</v>
      </c>
      <c r="I211" s="96">
        <v>154738</v>
      </c>
      <c r="J211" s="110">
        <v>0.12162309091831625</v>
      </c>
      <c r="K211" s="98">
        <v>130347</v>
      </c>
      <c r="L211" s="110">
        <v>-0.14687113432425536</v>
      </c>
      <c r="M211" s="98">
        <v>285085</v>
      </c>
      <c r="N211" s="110">
        <v>-1.9470603206922843E-2</v>
      </c>
      <c r="O211" s="103"/>
      <c r="P211" s="104"/>
      <c r="Q211" s="105"/>
      <c r="R211" s="104"/>
      <c r="S211" s="105"/>
      <c r="T211" s="113"/>
      <c r="U211" s="103"/>
      <c r="V211" s="104"/>
      <c r="W211" s="105"/>
      <c r="X211" s="104"/>
      <c r="Y211" s="105"/>
      <c r="Z211" s="113"/>
      <c r="AA211" s="96">
        <v>66835</v>
      </c>
      <c r="AB211" s="110">
        <v>2.6824809107529601E-2</v>
      </c>
      <c r="AC211" s="98">
        <v>28112</v>
      </c>
      <c r="AD211" s="110">
        <v>-0.10973176679228558</v>
      </c>
      <c r="AE211" s="98">
        <v>94947</v>
      </c>
      <c r="AF211" s="110">
        <v>-1.778288126125005E-2</v>
      </c>
      <c r="AG211" s="103"/>
      <c r="AH211" s="104"/>
      <c r="AI211" s="105"/>
      <c r="AJ211" s="104"/>
      <c r="AK211" s="105"/>
      <c r="AL211" s="113"/>
      <c r="AM211" s="96">
        <v>13161</v>
      </c>
      <c r="AN211" s="110">
        <v>6.6099635479951457E-2</v>
      </c>
      <c r="AO211" s="96">
        <v>2673</v>
      </c>
      <c r="AP211" s="110">
        <v>0.18379096545615581</v>
      </c>
      <c r="AQ211" s="98">
        <v>2195</v>
      </c>
      <c r="AR211" s="110">
        <v>-5.7130584192439882E-2</v>
      </c>
      <c r="AS211" s="98">
        <v>4868</v>
      </c>
      <c r="AT211" s="110">
        <v>6.1491495856955902E-2</v>
      </c>
    </row>
    <row r="212" spans="2:46" s="4" customFormat="1" ht="15" hidden="1" customHeight="1" outlineLevel="1" x14ac:dyDescent="0.25">
      <c r="B212" s="83" t="s">
        <v>153</v>
      </c>
      <c r="C212" s="96">
        <v>257179</v>
      </c>
      <c r="D212" s="110">
        <v>0.1162622128276467</v>
      </c>
      <c r="E212" s="98">
        <v>212685</v>
      </c>
      <c r="F212" s="110">
        <v>-2.8134453167125151E-2</v>
      </c>
      <c r="G212" s="98">
        <v>469864</v>
      </c>
      <c r="H212" s="110">
        <v>4.5920286709628666E-2</v>
      </c>
      <c r="I212" s="96">
        <v>184021</v>
      </c>
      <c r="J212" s="110">
        <v>0.158144159906352</v>
      </c>
      <c r="K212" s="98">
        <v>178278</v>
      </c>
      <c r="L212" s="110">
        <v>-4.8244935002535794E-2</v>
      </c>
      <c r="M212" s="98">
        <v>362299</v>
      </c>
      <c r="N212" s="110">
        <v>4.6477839911267305E-2</v>
      </c>
      <c r="O212" s="103"/>
      <c r="P212" s="104"/>
      <c r="Q212" s="105"/>
      <c r="R212" s="104"/>
      <c r="S212" s="105"/>
      <c r="T212" s="113"/>
      <c r="U212" s="103"/>
      <c r="V212" s="104"/>
      <c r="W212" s="105"/>
      <c r="X212" s="104"/>
      <c r="Y212" s="105"/>
      <c r="Z212" s="113"/>
      <c r="AA212" s="96">
        <v>54715</v>
      </c>
      <c r="AB212" s="110">
        <v>3.4583821805392656E-2</v>
      </c>
      <c r="AC212" s="98">
        <v>31938</v>
      </c>
      <c r="AD212" s="110">
        <v>0.11332659392756295</v>
      </c>
      <c r="AE212" s="98">
        <v>86653</v>
      </c>
      <c r="AF212" s="110">
        <v>6.2275507827344923E-2</v>
      </c>
      <c r="AG212" s="103"/>
      <c r="AH212" s="104"/>
      <c r="AI212" s="105"/>
      <c r="AJ212" s="104"/>
      <c r="AK212" s="105"/>
      <c r="AL212" s="113"/>
      <c r="AM212" s="96">
        <v>15515</v>
      </c>
      <c r="AN212" s="110">
        <v>-4.2402172571287533E-2</v>
      </c>
      <c r="AO212" s="96">
        <v>2928</v>
      </c>
      <c r="AP212" s="110">
        <v>0.21393034825870649</v>
      </c>
      <c r="AQ212" s="98">
        <v>2469</v>
      </c>
      <c r="AR212" s="110">
        <v>-0.1306338028169014</v>
      </c>
      <c r="AS212" s="98">
        <v>5397</v>
      </c>
      <c r="AT212" s="110">
        <v>2.7608530083777616E-2</v>
      </c>
    </row>
    <row r="213" spans="2:46" s="4" customFormat="1" ht="15" hidden="1" customHeight="1" outlineLevel="1" x14ac:dyDescent="0.25">
      <c r="B213" s="83" t="s">
        <v>124</v>
      </c>
      <c r="C213" s="96">
        <v>220853</v>
      </c>
      <c r="D213" s="110">
        <v>8.4862238858024241E-2</v>
      </c>
      <c r="E213" s="98">
        <v>177174</v>
      </c>
      <c r="F213" s="110">
        <v>-4.2240577767206466E-2</v>
      </c>
      <c r="G213" s="98">
        <v>398027</v>
      </c>
      <c r="H213" s="110">
        <v>2.4351138162212349E-2</v>
      </c>
      <c r="I213" s="96">
        <v>152687</v>
      </c>
      <c r="J213" s="110">
        <v>0.13402207335006899</v>
      </c>
      <c r="K213" s="98">
        <v>146940</v>
      </c>
      <c r="L213" s="110">
        <v>-5.3587530593842581E-2</v>
      </c>
      <c r="M213" s="98">
        <v>299627</v>
      </c>
      <c r="N213" s="110">
        <v>3.3545818931914884E-2</v>
      </c>
      <c r="O213" s="103"/>
      <c r="P213" s="104"/>
      <c r="Q213" s="105"/>
      <c r="R213" s="104"/>
      <c r="S213" s="105"/>
      <c r="T213" s="113"/>
      <c r="U213" s="103"/>
      <c r="V213" s="104"/>
      <c r="W213" s="105"/>
      <c r="X213" s="104"/>
      <c r="Y213" s="105"/>
      <c r="Z213" s="113"/>
      <c r="AA213" s="96">
        <v>47103</v>
      </c>
      <c r="AB213" s="110">
        <v>-5.8354324097397159E-2</v>
      </c>
      <c r="AC213" s="98">
        <v>27451</v>
      </c>
      <c r="AD213" s="110">
        <v>2.1736703018572889E-2</v>
      </c>
      <c r="AE213" s="98">
        <v>74554</v>
      </c>
      <c r="AF213" s="110">
        <v>-3.0368453224778547E-2</v>
      </c>
      <c r="AG213" s="103"/>
      <c r="AH213" s="104"/>
      <c r="AI213" s="105"/>
      <c r="AJ213" s="104"/>
      <c r="AK213" s="105"/>
      <c r="AL213" s="113"/>
      <c r="AM213" s="96">
        <v>18493</v>
      </c>
      <c r="AN213" s="110">
        <v>0.11692939542187597</v>
      </c>
      <c r="AO213" s="96">
        <v>2570</v>
      </c>
      <c r="AP213" s="110">
        <v>9.08319185059423E-2</v>
      </c>
      <c r="AQ213" s="98">
        <v>2783</v>
      </c>
      <c r="AR213" s="110">
        <v>-2.726319468717231E-2</v>
      </c>
      <c r="AS213" s="98">
        <v>5353</v>
      </c>
      <c r="AT213" s="110">
        <v>2.6068621813302606E-2</v>
      </c>
    </row>
    <row r="214" spans="2:46" s="4" customFormat="1" ht="15" hidden="1" customHeight="1" outlineLevel="1" x14ac:dyDescent="0.25">
      <c r="B214" s="83" t="s">
        <v>125</v>
      </c>
      <c r="C214" s="96">
        <v>221779</v>
      </c>
      <c r="D214" s="110">
        <v>0.11713386223397548</v>
      </c>
      <c r="E214" s="98">
        <v>193665</v>
      </c>
      <c r="F214" s="110">
        <v>2.7820382861964754E-2</v>
      </c>
      <c r="G214" s="98">
        <v>415444</v>
      </c>
      <c r="H214" s="110">
        <v>7.364297011484755E-2</v>
      </c>
      <c r="I214" s="96">
        <v>155175</v>
      </c>
      <c r="J214" s="110">
        <v>0.16103762008798972</v>
      </c>
      <c r="K214" s="98">
        <v>161699</v>
      </c>
      <c r="L214" s="110">
        <v>1.8865190132635989E-2</v>
      </c>
      <c r="M214" s="98">
        <v>316874</v>
      </c>
      <c r="N214" s="110">
        <v>8.3859801544002632E-2</v>
      </c>
      <c r="O214" s="103"/>
      <c r="P214" s="104"/>
      <c r="Q214" s="105"/>
      <c r="R214" s="104"/>
      <c r="S214" s="105"/>
      <c r="T214" s="113"/>
      <c r="U214" s="103"/>
      <c r="V214" s="104"/>
      <c r="W214" s="105"/>
      <c r="X214" s="104"/>
      <c r="Y214" s="105"/>
      <c r="Z214" s="113"/>
      <c r="AA214" s="96">
        <v>47921</v>
      </c>
      <c r="AB214" s="110">
        <v>2.6497301002484708E-2</v>
      </c>
      <c r="AC214" s="98">
        <v>29540</v>
      </c>
      <c r="AD214" s="110">
        <v>8.682855040470927E-2</v>
      </c>
      <c r="AE214" s="98">
        <v>77461</v>
      </c>
      <c r="AF214" s="110">
        <v>4.8697606411783889E-2</v>
      </c>
      <c r="AG214" s="103"/>
      <c r="AH214" s="104"/>
      <c r="AI214" s="105"/>
      <c r="AJ214" s="104"/>
      <c r="AK214" s="105"/>
      <c r="AL214" s="113"/>
      <c r="AM214" s="96">
        <v>15940</v>
      </c>
      <c r="AN214" s="110">
        <v>2.2384709127060587E-2</v>
      </c>
      <c r="AO214" s="96">
        <v>2743</v>
      </c>
      <c r="AP214" s="110">
        <v>5.5812163202463516E-2</v>
      </c>
      <c r="AQ214" s="98">
        <v>2426</v>
      </c>
      <c r="AR214" s="110">
        <v>-4.4129235618597273E-2</v>
      </c>
      <c r="AS214" s="98">
        <v>5169</v>
      </c>
      <c r="AT214" s="110">
        <v>6.4252336448598069E-3</v>
      </c>
    </row>
    <row r="215" spans="2:46" s="4" customFormat="1" ht="15.75" collapsed="1" x14ac:dyDescent="0.25">
      <c r="B215" s="106">
        <v>2004</v>
      </c>
      <c r="C215" s="111">
        <v>2758318</v>
      </c>
      <c r="D215" s="108">
        <v>6.2755448016521331E-2</v>
      </c>
      <c r="E215" s="112">
        <v>2257659</v>
      </c>
      <c r="F215" s="108">
        <v>-1.950174653201675E-2</v>
      </c>
      <c r="G215" s="112">
        <v>5015977</v>
      </c>
      <c r="H215" s="108">
        <v>2.4086142862713711E-2</v>
      </c>
      <c r="I215" s="111">
        <v>1890933</v>
      </c>
      <c r="J215" s="108">
        <v>7.6060420856394639E-2</v>
      </c>
      <c r="K215" s="112">
        <v>1882889</v>
      </c>
      <c r="L215" s="108">
        <v>-1.9438958950451446E-2</v>
      </c>
      <c r="M215" s="112">
        <v>3773822</v>
      </c>
      <c r="N215" s="108">
        <v>2.6195040639131584E-2</v>
      </c>
      <c r="O215" s="107"/>
      <c r="P215" s="108"/>
      <c r="Q215" s="109"/>
      <c r="R215" s="108"/>
      <c r="S215" s="109"/>
      <c r="T215" s="114"/>
      <c r="U215" s="107"/>
      <c r="V215" s="108"/>
      <c r="W215" s="109"/>
      <c r="X215" s="108"/>
      <c r="Y215" s="109"/>
      <c r="Z215" s="114"/>
      <c r="AA215" s="111">
        <v>660229</v>
      </c>
      <c r="AB215" s="108">
        <v>2.7889742571790999E-2</v>
      </c>
      <c r="AC215" s="112">
        <v>346095</v>
      </c>
      <c r="AD215" s="108">
        <v>-2.4339707213111961E-2</v>
      </c>
      <c r="AE215" s="112">
        <v>1006324</v>
      </c>
      <c r="AF215" s="108">
        <v>9.3075130084530056E-3</v>
      </c>
      <c r="AG215" s="107"/>
      <c r="AH215" s="108"/>
      <c r="AI215" s="109"/>
      <c r="AJ215" s="108"/>
      <c r="AK215" s="109"/>
      <c r="AL215" s="114"/>
      <c r="AM215" s="111">
        <v>177232</v>
      </c>
      <c r="AN215" s="108">
        <v>5.4895868673701997E-2</v>
      </c>
      <c r="AO215" s="111">
        <v>29924</v>
      </c>
      <c r="AP215" s="108">
        <v>7.4779110696070683E-2</v>
      </c>
      <c r="AQ215" s="112">
        <v>28675</v>
      </c>
      <c r="AR215" s="108">
        <v>3.8272141357085898E-2</v>
      </c>
      <c r="AS215" s="112">
        <v>58599</v>
      </c>
      <c r="AT215" s="108">
        <v>5.6599350883519639E-2</v>
      </c>
    </row>
    <row r="216" spans="2:46" s="4" customFormat="1" ht="15" hidden="1" customHeight="1" outlineLevel="1" x14ac:dyDescent="0.25">
      <c r="B216" s="83" t="s">
        <v>126</v>
      </c>
      <c r="C216" s="96">
        <v>196049</v>
      </c>
      <c r="D216" s="110">
        <v>2.3653005707005681E-2</v>
      </c>
      <c r="E216" s="98">
        <v>180090</v>
      </c>
      <c r="F216" s="110">
        <v>8.5967909047632851E-3</v>
      </c>
      <c r="G216" s="98">
        <v>376139</v>
      </c>
      <c r="H216" s="110">
        <v>1.6388614169058124E-2</v>
      </c>
      <c r="I216" s="96">
        <v>138114</v>
      </c>
      <c r="J216" s="110">
        <v>2.3491225990040387E-2</v>
      </c>
      <c r="K216" s="98">
        <v>152426</v>
      </c>
      <c r="L216" s="110">
        <v>6.7767503302509358E-3</v>
      </c>
      <c r="M216" s="98">
        <v>290540</v>
      </c>
      <c r="N216" s="110">
        <v>1.4653703238063365E-2</v>
      </c>
      <c r="O216" s="103"/>
      <c r="P216" s="104"/>
      <c r="Q216" s="105"/>
      <c r="R216" s="104"/>
      <c r="S216" s="105"/>
      <c r="T216" s="113"/>
      <c r="U216" s="103"/>
      <c r="V216" s="104"/>
      <c r="W216" s="105"/>
      <c r="X216" s="104"/>
      <c r="Y216" s="105"/>
      <c r="Z216" s="113"/>
      <c r="AA216" s="96">
        <v>42992</v>
      </c>
      <c r="AB216" s="110">
        <v>4.9327573161504379E-2</v>
      </c>
      <c r="AC216" s="98">
        <v>24842</v>
      </c>
      <c r="AD216" s="110">
        <v>-2.5994902960203903E-2</v>
      </c>
      <c r="AE216" s="98">
        <v>67834</v>
      </c>
      <c r="AF216" s="110">
        <v>2.0428425296347585E-2</v>
      </c>
      <c r="AG216" s="103"/>
      <c r="AH216" s="104"/>
      <c r="AI216" s="105"/>
      <c r="AJ216" s="104"/>
      <c r="AK216" s="105"/>
      <c r="AL216" s="113"/>
      <c r="AM216" s="96">
        <v>12964</v>
      </c>
      <c r="AN216" s="110">
        <v>-7.8934280639431642E-2</v>
      </c>
      <c r="AO216" s="96">
        <v>1979</v>
      </c>
      <c r="AP216" s="110">
        <v>0.29431000654022244</v>
      </c>
      <c r="AQ216" s="98">
        <v>2822</v>
      </c>
      <c r="AR216" s="110">
        <v>0.71030303030303021</v>
      </c>
      <c r="AS216" s="98">
        <v>4801</v>
      </c>
      <c r="AT216" s="110">
        <v>0.51022334067316777</v>
      </c>
    </row>
    <row r="217" spans="2:46" s="4" customFormat="1" ht="15" hidden="1" customHeight="1" outlineLevel="1" x14ac:dyDescent="0.25">
      <c r="B217" s="83" t="s">
        <v>127</v>
      </c>
      <c r="C217" s="96">
        <v>204551</v>
      </c>
      <c r="D217" s="110">
        <v>-4.209964362815577E-2</v>
      </c>
      <c r="E217" s="98">
        <v>178874</v>
      </c>
      <c r="F217" s="110">
        <v>-5.7421840007166547E-2</v>
      </c>
      <c r="G217" s="98">
        <v>383425</v>
      </c>
      <c r="H217" s="110">
        <v>-4.9309219661205272E-2</v>
      </c>
      <c r="I217" s="96">
        <v>140314</v>
      </c>
      <c r="J217" s="110">
        <v>-5.284119290950573E-2</v>
      </c>
      <c r="K217" s="98">
        <v>151731</v>
      </c>
      <c r="L217" s="110">
        <v>-5.3509160433911962E-2</v>
      </c>
      <c r="M217" s="98">
        <v>292045</v>
      </c>
      <c r="N217" s="110">
        <v>-5.3188350823955788E-2</v>
      </c>
      <c r="O217" s="103"/>
      <c r="P217" s="104"/>
      <c r="Q217" s="105"/>
      <c r="R217" s="104"/>
      <c r="S217" s="105"/>
      <c r="T217" s="113"/>
      <c r="U217" s="103"/>
      <c r="V217" s="104"/>
      <c r="W217" s="105"/>
      <c r="X217" s="104"/>
      <c r="Y217" s="105"/>
      <c r="Z217" s="113"/>
      <c r="AA217" s="96">
        <v>47012</v>
      </c>
      <c r="AB217" s="110">
        <v>-2.3877745940783179E-2</v>
      </c>
      <c r="AC217" s="98">
        <v>24962</v>
      </c>
      <c r="AD217" s="110">
        <v>-8.2717818689596934E-2</v>
      </c>
      <c r="AE217" s="98">
        <v>71974</v>
      </c>
      <c r="AF217" s="110">
        <v>-4.5121061359867376E-2</v>
      </c>
      <c r="AG217" s="103"/>
      <c r="AH217" s="104"/>
      <c r="AI217" s="105"/>
      <c r="AJ217" s="104"/>
      <c r="AK217" s="105"/>
      <c r="AL217" s="113"/>
      <c r="AM217" s="96">
        <v>15003</v>
      </c>
      <c r="AN217" s="110">
        <v>-1.445181633055248E-2</v>
      </c>
      <c r="AO217" s="96">
        <v>2222</v>
      </c>
      <c r="AP217" s="110">
        <v>0.1032770605759683</v>
      </c>
      <c r="AQ217" s="98">
        <v>2181</v>
      </c>
      <c r="AR217" s="110">
        <v>-3.0235660293463806E-2</v>
      </c>
      <c r="AS217" s="98">
        <v>4403</v>
      </c>
      <c r="AT217" s="110">
        <v>3.284072249589487E-2</v>
      </c>
    </row>
    <row r="218" spans="2:46" s="4" customFormat="1" ht="15" hidden="1" customHeight="1" outlineLevel="1" x14ac:dyDescent="0.25">
      <c r="B218" s="83" t="s">
        <v>128</v>
      </c>
      <c r="C218" s="96">
        <v>221386</v>
      </c>
      <c r="D218" s="110">
        <v>-9.0084832144148863E-2</v>
      </c>
      <c r="E218" s="98">
        <v>182413</v>
      </c>
      <c r="F218" s="110">
        <v>-0.22446749713022407</v>
      </c>
      <c r="G218" s="98">
        <v>403799</v>
      </c>
      <c r="H218" s="110">
        <v>-0.15613963227826144</v>
      </c>
      <c r="I218" s="96">
        <v>151209</v>
      </c>
      <c r="J218" s="110">
        <v>-0.11301884136183393</v>
      </c>
      <c r="K218" s="98">
        <v>151191</v>
      </c>
      <c r="L218" s="110">
        <v>-0.23320248311119229</v>
      </c>
      <c r="M218" s="98">
        <v>302400</v>
      </c>
      <c r="N218" s="110">
        <v>-0.17747410566628952</v>
      </c>
      <c r="O218" s="103"/>
      <c r="P218" s="104"/>
      <c r="Q218" s="105"/>
      <c r="R218" s="104"/>
      <c r="S218" s="105"/>
      <c r="T218" s="113"/>
      <c r="U218" s="103"/>
      <c r="V218" s="104"/>
      <c r="W218" s="105"/>
      <c r="X218" s="104"/>
      <c r="Y218" s="105"/>
      <c r="Z218" s="113"/>
      <c r="AA218" s="96">
        <v>51624</v>
      </c>
      <c r="AB218" s="110">
        <v>-8.3689806350840446E-2</v>
      </c>
      <c r="AC218" s="98">
        <v>29167</v>
      </c>
      <c r="AD218" s="110">
        <v>-0.16974096214062051</v>
      </c>
      <c r="AE218" s="98">
        <v>80791</v>
      </c>
      <c r="AF218" s="110">
        <v>-0.11673900447146024</v>
      </c>
      <c r="AG218" s="103"/>
      <c r="AH218" s="104"/>
      <c r="AI218" s="105"/>
      <c r="AJ218" s="104"/>
      <c r="AK218" s="105"/>
      <c r="AL218" s="113"/>
      <c r="AM218" s="96">
        <v>16075</v>
      </c>
      <c r="AN218" s="110">
        <v>0.13789197989665181</v>
      </c>
      <c r="AO218" s="96">
        <v>2478</v>
      </c>
      <c r="AP218" s="110">
        <v>4.9110922946655311E-2</v>
      </c>
      <c r="AQ218" s="98">
        <v>2055</v>
      </c>
      <c r="AR218" s="110">
        <v>-0.29332874828060518</v>
      </c>
      <c r="AS218" s="98">
        <v>4533</v>
      </c>
      <c r="AT218" s="110">
        <v>-0.13984819734345355</v>
      </c>
    </row>
    <row r="219" spans="2:46" s="4" customFormat="1" ht="15" hidden="1" customHeight="1" outlineLevel="1" x14ac:dyDescent="0.25">
      <c r="B219" s="83" t="s">
        <v>129</v>
      </c>
      <c r="C219" s="96">
        <v>234462</v>
      </c>
      <c r="D219" s="110">
        <v>0.14959965874156045</v>
      </c>
      <c r="E219" s="98">
        <v>191125</v>
      </c>
      <c r="F219" s="110">
        <v>0.18035955805608905</v>
      </c>
      <c r="G219" s="98">
        <v>425587</v>
      </c>
      <c r="H219" s="110">
        <v>0.16321281759741102</v>
      </c>
      <c r="I219" s="96">
        <v>166554</v>
      </c>
      <c r="J219" s="110">
        <v>0.16590364988029727</v>
      </c>
      <c r="K219" s="98">
        <v>159978</v>
      </c>
      <c r="L219" s="110">
        <v>0.17935259382671465</v>
      </c>
      <c r="M219" s="98">
        <v>326532</v>
      </c>
      <c r="N219" s="110">
        <v>0.1724541566877198</v>
      </c>
      <c r="O219" s="103"/>
      <c r="P219" s="104"/>
      <c r="Q219" s="105"/>
      <c r="R219" s="104"/>
      <c r="S219" s="105"/>
      <c r="T219" s="113"/>
      <c r="U219" s="103"/>
      <c r="V219" s="104"/>
      <c r="W219" s="105"/>
      <c r="X219" s="104"/>
      <c r="Y219" s="105"/>
      <c r="Z219" s="113"/>
      <c r="AA219" s="96">
        <v>51693</v>
      </c>
      <c r="AB219" s="110">
        <v>0.14753479698981065</v>
      </c>
      <c r="AC219" s="98">
        <v>29191</v>
      </c>
      <c r="AD219" s="110">
        <v>0.19699019969655973</v>
      </c>
      <c r="AE219" s="98">
        <v>80884</v>
      </c>
      <c r="AF219" s="110">
        <v>0.16490480168217303</v>
      </c>
      <c r="AG219" s="103"/>
      <c r="AH219" s="104"/>
      <c r="AI219" s="105"/>
      <c r="AJ219" s="104"/>
      <c r="AK219" s="105"/>
      <c r="AL219" s="113"/>
      <c r="AM219" s="96">
        <v>13854</v>
      </c>
      <c r="AN219" s="110">
        <v>2.9682183450372435E-3</v>
      </c>
      <c r="AO219" s="96">
        <v>2361</v>
      </c>
      <c r="AP219" s="110">
        <v>5.5431381314260175E-2</v>
      </c>
      <c r="AQ219" s="98">
        <v>1956</v>
      </c>
      <c r="AR219" s="110">
        <v>3.7665782493368605E-2</v>
      </c>
      <c r="AS219" s="98">
        <v>4317</v>
      </c>
      <c r="AT219" s="110">
        <v>4.730713245997098E-2</v>
      </c>
    </row>
    <row r="220" spans="2:46" s="4" customFormat="1" ht="15" hidden="1" customHeight="1" outlineLevel="1" x14ac:dyDescent="0.25">
      <c r="B220" s="83" t="s">
        <v>152</v>
      </c>
      <c r="C220" s="96">
        <v>199940</v>
      </c>
      <c r="D220" s="110">
        <v>8.2020088319334938E-2</v>
      </c>
      <c r="E220" s="98">
        <v>178693</v>
      </c>
      <c r="F220" s="110">
        <v>0.12216151720673207</v>
      </c>
      <c r="G220" s="98">
        <v>378633</v>
      </c>
      <c r="H220" s="110">
        <v>0.10060053949724446</v>
      </c>
      <c r="I220" s="96">
        <v>140882</v>
      </c>
      <c r="J220" s="110">
        <v>0.1033731976848915</v>
      </c>
      <c r="K220" s="98">
        <v>153620</v>
      </c>
      <c r="L220" s="110">
        <v>0.12069217076658201</v>
      </c>
      <c r="M220" s="98">
        <v>294502</v>
      </c>
      <c r="N220" s="110">
        <v>0.1123399015708626</v>
      </c>
      <c r="O220" s="103"/>
      <c r="P220" s="104"/>
      <c r="Q220" s="105"/>
      <c r="R220" s="104"/>
      <c r="S220" s="105"/>
      <c r="T220" s="113"/>
      <c r="U220" s="103"/>
      <c r="V220" s="104"/>
      <c r="W220" s="105"/>
      <c r="X220" s="104"/>
      <c r="Y220" s="105"/>
      <c r="Z220" s="113"/>
      <c r="AA220" s="96">
        <v>43442</v>
      </c>
      <c r="AB220" s="110">
        <v>2.9577665070863235E-2</v>
      </c>
      <c r="AC220" s="98">
        <v>22683</v>
      </c>
      <c r="AD220" s="110">
        <v>0.10084930842028639</v>
      </c>
      <c r="AE220" s="98">
        <v>66125</v>
      </c>
      <c r="AF220" s="110">
        <v>5.2962626793420231E-2</v>
      </c>
      <c r="AG220" s="103"/>
      <c r="AH220" s="104"/>
      <c r="AI220" s="105"/>
      <c r="AJ220" s="104"/>
      <c r="AK220" s="105"/>
      <c r="AL220" s="113"/>
      <c r="AM220" s="96">
        <v>13511</v>
      </c>
      <c r="AN220" s="110">
        <v>2.0853796751038933E-2</v>
      </c>
      <c r="AO220" s="96">
        <v>2105</v>
      </c>
      <c r="AP220" s="110">
        <v>0.25897129186602874</v>
      </c>
      <c r="AQ220" s="98">
        <v>2390</v>
      </c>
      <c r="AR220" s="110">
        <v>0.53303399615137903</v>
      </c>
      <c r="AS220" s="98">
        <v>4495</v>
      </c>
      <c r="AT220" s="110">
        <v>0.39121015165583417</v>
      </c>
    </row>
    <row r="221" spans="2:46" s="4" customFormat="1" ht="15" hidden="1" customHeight="1" outlineLevel="1" x14ac:dyDescent="0.25">
      <c r="B221" s="83" t="s">
        <v>132</v>
      </c>
      <c r="C221" s="96">
        <v>182419</v>
      </c>
      <c r="D221" s="110">
        <v>1.4143154968728311E-2</v>
      </c>
      <c r="E221" s="98">
        <v>153667</v>
      </c>
      <c r="F221" s="110">
        <v>-1.0068929974875962E-2</v>
      </c>
      <c r="G221" s="98">
        <v>336086</v>
      </c>
      <c r="H221" s="110">
        <v>2.9274406529296026E-3</v>
      </c>
      <c r="I221" s="96">
        <v>123429</v>
      </c>
      <c r="J221" s="110">
        <v>-9.3026615725431139E-3</v>
      </c>
      <c r="K221" s="98">
        <v>123914</v>
      </c>
      <c r="L221" s="110">
        <v>-2.1533310697167574E-2</v>
      </c>
      <c r="M221" s="98">
        <v>247343</v>
      </c>
      <c r="N221" s="110">
        <v>-1.5467959511043738E-2</v>
      </c>
      <c r="O221" s="103"/>
      <c r="P221" s="104"/>
      <c r="Q221" s="105"/>
      <c r="R221" s="104"/>
      <c r="S221" s="105"/>
      <c r="T221" s="113"/>
      <c r="U221" s="103"/>
      <c r="V221" s="104"/>
      <c r="W221" s="105"/>
      <c r="X221" s="104"/>
      <c r="Y221" s="105"/>
      <c r="Z221" s="113"/>
      <c r="AA221" s="96">
        <v>43259</v>
      </c>
      <c r="AB221" s="110">
        <v>3.863145258103251E-2</v>
      </c>
      <c r="AC221" s="98">
        <v>28270</v>
      </c>
      <c r="AD221" s="110">
        <v>4.8318314977565224E-2</v>
      </c>
      <c r="AE221" s="98">
        <v>71529</v>
      </c>
      <c r="AF221" s="110">
        <v>4.2438462771616337E-2</v>
      </c>
      <c r="AG221" s="103"/>
      <c r="AH221" s="104"/>
      <c r="AI221" s="105"/>
      <c r="AJ221" s="104"/>
      <c r="AK221" s="105"/>
      <c r="AL221" s="113"/>
      <c r="AM221" s="96">
        <v>13459</v>
      </c>
      <c r="AN221" s="110">
        <v>9.5207095776710826E-2</v>
      </c>
      <c r="AO221" s="96">
        <v>2272</v>
      </c>
      <c r="AP221" s="110">
        <v>0.68545994065281901</v>
      </c>
      <c r="AQ221" s="98">
        <v>1483</v>
      </c>
      <c r="AR221" s="110">
        <v>-8.5696670776818751E-2</v>
      </c>
      <c r="AS221" s="98">
        <v>3755</v>
      </c>
      <c r="AT221" s="110">
        <v>0.26430976430976427</v>
      </c>
    </row>
    <row r="222" spans="2:46" s="4" customFormat="1" ht="15" hidden="1" customHeight="1" outlineLevel="1" x14ac:dyDescent="0.25">
      <c r="B222" s="83" t="s">
        <v>133</v>
      </c>
      <c r="C222" s="96">
        <v>235846</v>
      </c>
      <c r="D222" s="110">
        <v>5.874959036447458E-2</v>
      </c>
      <c r="E222" s="98">
        <v>208815</v>
      </c>
      <c r="F222" s="110">
        <v>3.4147187004754276E-2</v>
      </c>
      <c r="G222" s="98">
        <v>444661</v>
      </c>
      <c r="H222" s="110">
        <v>4.7052008693625025E-2</v>
      </c>
      <c r="I222" s="96">
        <v>152004</v>
      </c>
      <c r="J222" s="110">
        <v>3.9571051443734628E-2</v>
      </c>
      <c r="K222" s="98">
        <v>170007</v>
      </c>
      <c r="L222" s="110">
        <v>3.8115592464812442E-2</v>
      </c>
      <c r="M222" s="98">
        <v>322011</v>
      </c>
      <c r="N222" s="110">
        <v>3.880212785862458E-2</v>
      </c>
      <c r="O222" s="103"/>
      <c r="P222" s="104"/>
      <c r="Q222" s="105"/>
      <c r="R222" s="104"/>
      <c r="S222" s="105"/>
      <c r="T222" s="113"/>
      <c r="U222" s="103"/>
      <c r="V222" s="104"/>
      <c r="W222" s="105"/>
      <c r="X222" s="104"/>
      <c r="Y222" s="105"/>
      <c r="Z222" s="113"/>
      <c r="AA222" s="96">
        <v>68534</v>
      </c>
      <c r="AB222" s="110">
        <v>0.10289668490505322</v>
      </c>
      <c r="AC222" s="98">
        <v>36958</v>
      </c>
      <c r="AD222" s="110">
        <v>2.4050983651981106E-2</v>
      </c>
      <c r="AE222" s="98">
        <v>105492</v>
      </c>
      <c r="AF222" s="110">
        <v>7.3928535070752366E-2</v>
      </c>
      <c r="AG222" s="103"/>
      <c r="AH222" s="104"/>
      <c r="AI222" s="105"/>
      <c r="AJ222" s="104"/>
      <c r="AK222" s="105"/>
      <c r="AL222" s="113"/>
      <c r="AM222" s="96">
        <v>12759</v>
      </c>
      <c r="AN222" s="110">
        <v>1.9904076738609167E-2</v>
      </c>
      <c r="AO222" s="96">
        <v>2549</v>
      </c>
      <c r="AP222" s="110">
        <v>0.34796404019037541</v>
      </c>
      <c r="AQ222" s="98">
        <v>1850</v>
      </c>
      <c r="AR222" s="110">
        <v>-0.10411622276029053</v>
      </c>
      <c r="AS222" s="98">
        <v>4399</v>
      </c>
      <c r="AT222" s="110">
        <v>0.11198179979777545</v>
      </c>
    </row>
    <row r="223" spans="2:46" s="4" customFormat="1" ht="15" hidden="1" customHeight="1" outlineLevel="1" x14ac:dyDescent="0.25">
      <c r="B223" s="83" t="s">
        <v>134</v>
      </c>
      <c r="C223" s="96">
        <v>270641</v>
      </c>
      <c r="D223" s="110">
        <v>5.2799259339941118E-2</v>
      </c>
      <c r="E223" s="98">
        <v>249941</v>
      </c>
      <c r="F223" s="110">
        <v>3.0115317721341572E-2</v>
      </c>
      <c r="G223" s="98">
        <v>520582</v>
      </c>
      <c r="H223" s="110">
        <v>4.1784903802666307E-2</v>
      </c>
      <c r="I223" s="96">
        <v>179622</v>
      </c>
      <c r="J223" s="110">
        <v>8.1089865121066085E-2</v>
      </c>
      <c r="K223" s="98">
        <v>203282</v>
      </c>
      <c r="L223" s="110">
        <v>5.1830388326908672E-2</v>
      </c>
      <c r="M223" s="98">
        <v>382904</v>
      </c>
      <c r="N223" s="110">
        <v>6.535638567223323E-2</v>
      </c>
      <c r="O223" s="103"/>
      <c r="P223" s="104"/>
      <c r="Q223" s="105"/>
      <c r="R223" s="104"/>
      <c r="S223" s="105"/>
      <c r="T223" s="113"/>
      <c r="U223" s="103"/>
      <c r="V223" s="104"/>
      <c r="W223" s="105"/>
      <c r="X223" s="104"/>
      <c r="Y223" s="105"/>
      <c r="Z223" s="113"/>
      <c r="AA223" s="96">
        <v>79078</v>
      </c>
      <c r="AB223" s="110">
        <v>1.3430731769832116E-2</v>
      </c>
      <c r="AC223" s="98">
        <v>44345</v>
      </c>
      <c r="AD223" s="110">
        <v>-5.5645470420375709E-2</v>
      </c>
      <c r="AE223" s="98">
        <v>123423</v>
      </c>
      <c r="AF223" s="110">
        <v>-1.2521202035395418E-2</v>
      </c>
      <c r="AG223" s="103"/>
      <c r="AH223" s="104"/>
      <c r="AI223" s="105"/>
      <c r="AJ223" s="104"/>
      <c r="AK223" s="105"/>
      <c r="AL223" s="113"/>
      <c r="AM223" s="96">
        <v>9689</v>
      </c>
      <c r="AN223" s="110">
        <v>-0.10733370186106506</v>
      </c>
      <c r="AO223" s="96">
        <v>2252</v>
      </c>
      <c r="AP223" s="110">
        <v>0.10663390663390659</v>
      </c>
      <c r="AQ223" s="98">
        <v>2314</v>
      </c>
      <c r="AR223" s="110">
        <v>-4.0232268768146007E-2</v>
      </c>
      <c r="AS223" s="98">
        <v>4566</v>
      </c>
      <c r="AT223" s="110">
        <v>2.6990553306342813E-2</v>
      </c>
    </row>
    <row r="224" spans="2:46" s="4" customFormat="1" ht="15" hidden="1" customHeight="1" outlineLevel="1" x14ac:dyDescent="0.25">
      <c r="B224" s="83" t="s">
        <v>135</v>
      </c>
      <c r="C224" s="96">
        <v>217651</v>
      </c>
      <c r="D224" s="110">
        <v>2.5726700346855758E-2</v>
      </c>
      <c r="E224" s="98">
        <v>186692</v>
      </c>
      <c r="F224" s="110">
        <v>3.3840769516172875E-2</v>
      </c>
      <c r="G224" s="98">
        <v>404343</v>
      </c>
      <c r="H224" s="110">
        <v>2.9457218291481402E-2</v>
      </c>
      <c r="I224" s="96">
        <v>137959</v>
      </c>
      <c r="J224" s="110">
        <v>1.8057441407403063E-2</v>
      </c>
      <c r="K224" s="98">
        <v>152787</v>
      </c>
      <c r="L224" s="110">
        <v>4.6192507583486808E-2</v>
      </c>
      <c r="M224" s="98">
        <v>290746</v>
      </c>
      <c r="N224" s="110">
        <v>3.2651046161823905E-2</v>
      </c>
      <c r="O224" s="103"/>
      <c r="P224" s="104"/>
      <c r="Q224" s="105"/>
      <c r="R224" s="104"/>
      <c r="S224" s="105"/>
      <c r="T224" s="113"/>
      <c r="U224" s="103"/>
      <c r="V224" s="104"/>
      <c r="W224" s="105"/>
      <c r="X224" s="104"/>
      <c r="Y224" s="105"/>
      <c r="Z224" s="113"/>
      <c r="AA224" s="96">
        <v>65089</v>
      </c>
      <c r="AB224" s="110">
        <v>4.1990843018602009E-2</v>
      </c>
      <c r="AC224" s="98">
        <v>31577</v>
      </c>
      <c r="AD224" s="110">
        <v>-2.7652040030792913E-2</v>
      </c>
      <c r="AE224" s="98">
        <v>96666</v>
      </c>
      <c r="AF224" s="110">
        <v>1.8169178753120407E-2</v>
      </c>
      <c r="AG224" s="103"/>
      <c r="AH224" s="104"/>
      <c r="AI224" s="105"/>
      <c r="AJ224" s="104"/>
      <c r="AK224" s="105"/>
      <c r="AL224" s="113"/>
      <c r="AM224" s="96">
        <v>12345</v>
      </c>
      <c r="AN224" s="110">
        <v>2.2699030734818937E-2</v>
      </c>
      <c r="AO224" s="96">
        <v>2258</v>
      </c>
      <c r="AP224" s="110">
        <v>5.3663089127391483E-2</v>
      </c>
      <c r="AQ224" s="98">
        <v>2328</v>
      </c>
      <c r="AR224" s="110">
        <v>0.12736077481840202</v>
      </c>
      <c r="AS224" s="98">
        <v>4586</v>
      </c>
      <c r="AT224" s="110">
        <v>8.9828897338402935E-2</v>
      </c>
    </row>
    <row r="225" spans="2:46" s="4" customFormat="1" ht="15" hidden="1" customHeight="1" outlineLevel="1" x14ac:dyDescent="0.25">
      <c r="B225" s="83" t="s">
        <v>153</v>
      </c>
      <c r="C225" s="96">
        <v>230393</v>
      </c>
      <c r="D225" s="110">
        <v>4.340875330603966E-2</v>
      </c>
      <c r="E225" s="98">
        <v>218842</v>
      </c>
      <c r="F225" s="110">
        <v>0.14140123402058102</v>
      </c>
      <c r="G225" s="98">
        <v>449235</v>
      </c>
      <c r="H225" s="110">
        <v>8.8951590031487893E-2</v>
      </c>
      <c r="I225" s="96">
        <v>158893</v>
      </c>
      <c r="J225" s="110">
        <v>3.4695405854198613E-2</v>
      </c>
      <c r="K225" s="98">
        <v>187315</v>
      </c>
      <c r="L225" s="110">
        <v>0.16409794294947488</v>
      </c>
      <c r="M225" s="98">
        <v>346208</v>
      </c>
      <c r="N225" s="110">
        <v>0.10090786231019955</v>
      </c>
      <c r="O225" s="103"/>
      <c r="P225" s="104"/>
      <c r="Q225" s="105"/>
      <c r="R225" s="104"/>
      <c r="S225" s="105"/>
      <c r="T225" s="113"/>
      <c r="U225" s="103"/>
      <c r="V225" s="104"/>
      <c r="W225" s="105"/>
      <c r="X225" s="104"/>
      <c r="Y225" s="105"/>
      <c r="Z225" s="113"/>
      <c r="AA225" s="96">
        <v>52886</v>
      </c>
      <c r="AB225" s="110">
        <v>3.9528255528255452E-2</v>
      </c>
      <c r="AC225" s="98">
        <v>28687</v>
      </c>
      <c r="AD225" s="110">
        <v>1.124506486181609E-2</v>
      </c>
      <c r="AE225" s="98">
        <v>81573</v>
      </c>
      <c r="AF225" s="110">
        <v>2.9403228045379315E-2</v>
      </c>
      <c r="AG225" s="103"/>
      <c r="AH225" s="104"/>
      <c r="AI225" s="105"/>
      <c r="AJ225" s="104"/>
      <c r="AK225" s="105"/>
      <c r="AL225" s="113"/>
      <c r="AM225" s="96">
        <v>16202</v>
      </c>
      <c r="AN225" s="110">
        <v>0.1521012586219157</v>
      </c>
      <c r="AO225" s="96">
        <v>2412</v>
      </c>
      <c r="AP225" s="110">
        <v>4.6420824295010821E-2</v>
      </c>
      <c r="AQ225" s="98">
        <v>2840</v>
      </c>
      <c r="AR225" s="110">
        <v>0.1577660008153281</v>
      </c>
      <c r="AS225" s="98">
        <v>5252</v>
      </c>
      <c r="AT225" s="110">
        <v>0.10382513661202175</v>
      </c>
    </row>
    <row r="226" spans="2:46" s="4" customFormat="1" ht="15" hidden="1" customHeight="1" outlineLevel="1" x14ac:dyDescent="0.25">
      <c r="B226" s="83" t="s">
        <v>124</v>
      </c>
      <c r="C226" s="96">
        <v>203577</v>
      </c>
      <c r="D226" s="110">
        <v>-6.4142876844573204E-2</v>
      </c>
      <c r="E226" s="98">
        <v>184988</v>
      </c>
      <c r="F226" s="110">
        <v>-4.7136330155198025E-2</v>
      </c>
      <c r="G226" s="98">
        <v>388565</v>
      </c>
      <c r="H226" s="110">
        <v>-5.6122758818371032E-2</v>
      </c>
      <c r="I226" s="96">
        <v>134642</v>
      </c>
      <c r="J226" s="110">
        <v>-7.9723319617787336E-2</v>
      </c>
      <c r="K226" s="98">
        <v>155260</v>
      </c>
      <c r="L226" s="110">
        <v>-4.7805955045843396E-2</v>
      </c>
      <c r="M226" s="98">
        <v>289902</v>
      </c>
      <c r="N226" s="110">
        <v>-6.2900624189862309E-2</v>
      </c>
      <c r="O226" s="103"/>
      <c r="P226" s="104"/>
      <c r="Q226" s="105"/>
      <c r="R226" s="104"/>
      <c r="S226" s="105"/>
      <c r="T226" s="113"/>
      <c r="U226" s="103"/>
      <c r="V226" s="104"/>
      <c r="W226" s="105"/>
      <c r="X226" s="104"/>
      <c r="Y226" s="105"/>
      <c r="Z226" s="113"/>
      <c r="AA226" s="96">
        <v>50022</v>
      </c>
      <c r="AB226" s="110">
        <v>-4.2072808747773749E-2</v>
      </c>
      <c r="AC226" s="98">
        <v>26867</v>
      </c>
      <c r="AD226" s="110">
        <v>-3.8850928344006053E-2</v>
      </c>
      <c r="AE226" s="98">
        <v>76889</v>
      </c>
      <c r="AF226" s="110">
        <v>-4.0949458663872673E-2</v>
      </c>
      <c r="AG226" s="103"/>
      <c r="AH226" s="104"/>
      <c r="AI226" s="105"/>
      <c r="AJ226" s="104"/>
      <c r="AK226" s="105"/>
      <c r="AL226" s="113"/>
      <c r="AM226" s="96">
        <v>16557</v>
      </c>
      <c r="AN226" s="110">
        <v>-5.4063795278428417E-3</v>
      </c>
      <c r="AO226" s="96">
        <v>2356</v>
      </c>
      <c r="AP226" s="110">
        <v>-8.4817642069545673E-4</v>
      </c>
      <c r="AQ226" s="98">
        <v>2861</v>
      </c>
      <c r="AR226" s="110">
        <v>-8.6234429894602393E-2</v>
      </c>
      <c r="AS226" s="98">
        <v>5217</v>
      </c>
      <c r="AT226" s="110">
        <v>-4.9553652760065625E-2</v>
      </c>
    </row>
    <row r="227" spans="2:46" s="4" customFormat="1" ht="15" hidden="1" customHeight="1" outlineLevel="1" x14ac:dyDescent="0.25">
      <c r="B227" s="83" t="s">
        <v>125</v>
      </c>
      <c r="C227" s="96">
        <v>198525</v>
      </c>
      <c r="D227" s="110">
        <v>-8.9408734199963869E-3</v>
      </c>
      <c r="E227" s="98">
        <v>188423</v>
      </c>
      <c r="F227" s="110">
        <v>-1.7278966912838478E-2</v>
      </c>
      <c r="G227" s="98">
        <v>386948</v>
      </c>
      <c r="H227" s="110">
        <v>-1.3018681195351656E-2</v>
      </c>
      <c r="I227" s="96">
        <v>133652</v>
      </c>
      <c r="J227" s="110">
        <v>-2.409603364682511E-2</v>
      </c>
      <c r="K227" s="98">
        <v>158705</v>
      </c>
      <c r="L227" s="110">
        <v>-7.5479013457401267E-3</v>
      </c>
      <c r="M227" s="98">
        <v>292357</v>
      </c>
      <c r="N227" s="110">
        <v>-1.5182036218605144E-2</v>
      </c>
      <c r="O227" s="103"/>
      <c r="P227" s="104"/>
      <c r="Q227" s="105"/>
      <c r="R227" s="104"/>
      <c r="S227" s="105"/>
      <c r="T227" s="113"/>
      <c r="U227" s="103"/>
      <c r="V227" s="104"/>
      <c r="W227" s="105"/>
      <c r="X227" s="104"/>
      <c r="Y227" s="105"/>
      <c r="Z227" s="113"/>
      <c r="AA227" s="96">
        <v>46684</v>
      </c>
      <c r="AB227" s="110">
        <v>8.9692882923770867E-3</v>
      </c>
      <c r="AC227" s="98">
        <v>27180</v>
      </c>
      <c r="AD227" s="110">
        <v>-7.582454947296835E-2</v>
      </c>
      <c r="AE227" s="98">
        <v>73864</v>
      </c>
      <c r="AF227" s="110">
        <v>-2.3982875037989348E-2</v>
      </c>
      <c r="AG227" s="103"/>
      <c r="AH227" s="104"/>
      <c r="AI227" s="105"/>
      <c r="AJ227" s="104"/>
      <c r="AK227" s="105"/>
      <c r="AL227" s="113"/>
      <c r="AM227" s="96">
        <v>15591</v>
      </c>
      <c r="AN227" s="110">
        <v>6.6999726252395364E-2</v>
      </c>
      <c r="AO227" s="96">
        <v>2598</v>
      </c>
      <c r="AP227" s="110">
        <v>4.6314941602899617E-2</v>
      </c>
      <c r="AQ227" s="98">
        <v>2538</v>
      </c>
      <c r="AR227" s="110">
        <v>5.1367025683512813E-2</v>
      </c>
      <c r="AS227" s="98">
        <v>5136</v>
      </c>
      <c r="AT227" s="110">
        <v>4.8805391055748437E-2</v>
      </c>
    </row>
    <row r="228" spans="2:46" s="4" customFormat="1" ht="15.75" collapsed="1" x14ac:dyDescent="0.25">
      <c r="B228" s="106">
        <v>2003</v>
      </c>
      <c r="C228" s="111">
        <v>2595440</v>
      </c>
      <c r="D228" s="108">
        <v>1.8759663328553833E-2</v>
      </c>
      <c r="E228" s="112">
        <v>2302563</v>
      </c>
      <c r="F228" s="108">
        <v>8.715678320281306E-3</v>
      </c>
      <c r="G228" s="112">
        <v>4898003</v>
      </c>
      <c r="H228" s="108">
        <v>1.4013164772897824E-2</v>
      </c>
      <c r="I228" s="111">
        <v>1757274</v>
      </c>
      <c r="J228" s="108">
        <v>1.3779365162695845E-2</v>
      </c>
      <c r="K228" s="112">
        <v>1920216</v>
      </c>
      <c r="L228" s="108">
        <v>1.3202335379736585E-2</v>
      </c>
      <c r="M228" s="112">
        <v>3677490</v>
      </c>
      <c r="N228" s="108">
        <v>1.3477984800682519E-2</v>
      </c>
      <c r="O228" s="107"/>
      <c r="P228" s="108"/>
      <c r="Q228" s="109"/>
      <c r="R228" s="108"/>
      <c r="S228" s="109"/>
      <c r="T228" s="114"/>
      <c r="U228" s="107"/>
      <c r="V228" s="108"/>
      <c r="W228" s="109"/>
      <c r="X228" s="108"/>
      <c r="Y228" s="109"/>
      <c r="Z228" s="114"/>
      <c r="AA228" s="111">
        <v>642315</v>
      </c>
      <c r="AB228" s="108">
        <v>2.5469297307307848E-2</v>
      </c>
      <c r="AC228" s="112">
        <v>354729</v>
      </c>
      <c r="AD228" s="108">
        <v>-1.753720285491922E-2</v>
      </c>
      <c r="AE228" s="112">
        <v>997044</v>
      </c>
      <c r="AF228" s="108">
        <v>9.7435445599303172E-3</v>
      </c>
      <c r="AG228" s="107"/>
      <c r="AH228" s="108"/>
      <c r="AI228" s="109"/>
      <c r="AJ228" s="108"/>
      <c r="AK228" s="109"/>
      <c r="AL228" s="114"/>
      <c r="AM228" s="111">
        <v>168009</v>
      </c>
      <c r="AN228" s="108">
        <v>2.7458582794659847E-2</v>
      </c>
      <c r="AO228" s="111">
        <v>27842</v>
      </c>
      <c r="AP228" s="108">
        <v>0.14214218320548055</v>
      </c>
      <c r="AQ228" s="112">
        <v>27618</v>
      </c>
      <c r="AR228" s="108">
        <v>4.5661063153112247E-2</v>
      </c>
      <c r="AS228" s="112">
        <v>55460</v>
      </c>
      <c r="AT228" s="108">
        <v>9.1968733387150836E-2</v>
      </c>
    </row>
    <row r="229" spans="2:46" s="4" customFormat="1" ht="15" hidden="1" customHeight="1" outlineLevel="1" x14ac:dyDescent="0.25">
      <c r="B229" s="83" t="s">
        <v>126</v>
      </c>
      <c r="C229" s="96">
        <v>191519</v>
      </c>
      <c r="D229" s="110">
        <v>-4.9048388521429898E-3</v>
      </c>
      <c r="E229" s="98">
        <v>178555</v>
      </c>
      <c r="F229" s="110">
        <v>-2.8351427094386872E-2</v>
      </c>
      <c r="G229" s="98">
        <v>370074</v>
      </c>
      <c r="H229" s="110">
        <v>-1.6357102607993057E-2</v>
      </c>
      <c r="I229" s="96">
        <v>134944</v>
      </c>
      <c r="J229" s="110">
        <v>3.8574023335283147E-2</v>
      </c>
      <c r="K229" s="98">
        <v>151400</v>
      </c>
      <c r="L229" s="110">
        <v>-2.2519497959816115E-2</v>
      </c>
      <c r="M229" s="98">
        <v>286344</v>
      </c>
      <c r="N229" s="110">
        <v>5.350747840741521E-3</v>
      </c>
      <c r="O229" s="103"/>
      <c r="P229" s="104"/>
      <c r="Q229" s="105"/>
      <c r="R229" s="104"/>
      <c r="S229" s="105"/>
      <c r="T229" s="113"/>
      <c r="U229" s="103"/>
      <c r="V229" s="104"/>
      <c r="W229" s="105"/>
      <c r="X229" s="104"/>
      <c r="Y229" s="105"/>
      <c r="Z229" s="113"/>
      <c r="AA229" s="96">
        <v>40971</v>
      </c>
      <c r="AB229" s="110">
        <v>-8.5876840696117784E-2</v>
      </c>
      <c r="AC229" s="98">
        <v>25505</v>
      </c>
      <c r="AD229" s="110">
        <v>-5.8682413729470362E-2</v>
      </c>
      <c r="AE229" s="98">
        <v>66476</v>
      </c>
      <c r="AF229" s="110">
        <v>-7.5630953208649099E-2</v>
      </c>
      <c r="AG229" s="103"/>
      <c r="AH229" s="104"/>
      <c r="AI229" s="105"/>
      <c r="AJ229" s="104"/>
      <c r="AK229" s="105"/>
      <c r="AL229" s="113"/>
      <c r="AM229" s="96">
        <v>14075</v>
      </c>
      <c r="AN229" s="110">
        <v>-7.759355134674617E-2</v>
      </c>
      <c r="AO229" s="96">
        <v>1529</v>
      </c>
      <c r="AP229" s="110">
        <v>-0.37642740619902115</v>
      </c>
      <c r="AQ229" s="98">
        <v>1650</v>
      </c>
      <c r="AR229" s="110">
        <v>-7.407407407407407E-2</v>
      </c>
      <c r="AS229" s="98">
        <v>3179</v>
      </c>
      <c r="AT229" s="110">
        <v>-0.24917335852621636</v>
      </c>
    </row>
    <row r="230" spans="2:46" s="4" customFormat="1" ht="15" hidden="1" customHeight="1" outlineLevel="1" x14ac:dyDescent="0.25">
      <c r="B230" s="83" t="s">
        <v>127</v>
      </c>
      <c r="C230" s="96">
        <v>213541</v>
      </c>
      <c r="D230" s="110">
        <v>2.6486437117545059E-2</v>
      </c>
      <c r="E230" s="98">
        <v>189771</v>
      </c>
      <c r="F230" s="110">
        <v>-3.1360312657588985E-3</v>
      </c>
      <c r="G230" s="98">
        <v>403312</v>
      </c>
      <c r="H230" s="110">
        <v>1.2331858262696338E-2</v>
      </c>
      <c r="I230" s="96">
        <v>148142</v>
      </c>
      <c r="J230" s="110">
        <v>4.4025511822121999E-2</v>
      </c>
      <c r="K230" s="98">
        <v>160309</v>
      </c>
      <c r="L230" s="110">
        <v>-6.3594384355533107E-3</v>
      </c>
      <c r="M230" s="98">
        <v>308451</v>
      </c>
      <c r="N230" s="110">
        <v>1.7217953368729999E-2</v>
      </c>
      <c r="O230" s="103"/>
      <c r="P230" s="104"/>
      <c r="Q230" s="105"/>
      <c r="R230" s="104"/>
      <c r="S230" s="105"/>
      <c r="T230" s="113"/>
      <c r="U230" s="103"/>
      <c r="V230" s="104"/>
      <c r="W230" s="105"/>
      <c r="X230" s="104"/>
      <c r="Y230" s="105"/>
      <c r="Z230" s="113"/>
      <c r="AA230" s="96">
        <v>48162</v>
      </c>
      <c r="AB230" s="110">
        <v>-1.9662921348314599E-2</v>
      </c>
      <c r="AC230" s="98">
        <v>27213</v>
      </c>
      <c r="AD230" s="110">
        <v>-7.0784835990804762E-3</v>
      </c>
      <c r="AE230" s="98">
        <v>75375</v>
      </c>
      <c r="AF230" s="110">
        <v>-1.5156464362709898E-2</v>
      </c>
      <c r="AG230" s="103"/>
      <c r="AH230" s="104"/>
      <c r="AI230" s="105"/>
      <c r="AJ230" s="104"/>
      <c r="AK230" s="105"/>
      <c r="AL230" s="113"/>
      <c r="AM230" s="96">
        <v>15223</v>
      </c>
      <c r="AN230" s="110">
        <v>2.7666161649431142E-3</v>
      </c>
      <c r="AO230" s="96">
        <v>2014</v>
      </c>
      <c r="AP230" s="110">
        <v>0.10235358511220571</v>
      </c>
      <c r="AQ230" s="98">
        <v>2249</v>
      </c>
      <c r="AR230" s="110">
        <v>0.38314883148831491</v>
      </c>
      <c r="AS230" s="98">
        <v>4263</v>
      </c>
      <c r="AT230" s="110">
        <v>0.23457862728062562</v>
      </c>
    </row>
    <row r="231" spans="2:46" s="4" customFormat="1" ht="15" hidden="1" customHeight="1" outlineLevel="1" x14ac:dyDescent="0.25">
      <c r="B231" s="83" t="s">
        <v>128</v>
      </c>
      <c r="C231" s="96">
        <v>243304</v>
      </c>
      <c r="D231" s="110">
        <v>5.1266208374560973E-2</v>
      </c>
      <c r="E231" s="98">
        <v>235210</v>
      </c>
      <c r="F231" s="110">
        <v>7.3434982817555783E-2</v>
      </c>
      <c r="G231" s="98">
        <v>478514</v>
      </c>
      <c r="H231" s="110">
        <v>6.2047505537577763E-2</v>
      </c>
      <c r="I231" s="96">
        <v>170476</v>
      </c>
      <c r="J231" s="110">
        <v>0.10151520046522156</v>
      </c>
      <c r="K231" s="98">
        <v>197172</v>
      </c>
      <c r="L231" s="110">
        <v>6.4430972213974425E-2</v>
      </c>
      <c r="M231" s="98">
        <v>367648</v>
      </c>
      <c r="N231" s="110">
        <v>8.1311286404197602E-2</v>
      </c>
      <c r="O231" s="103"/>
      <c r="P231" s="104"/>
      <c r="Q231" s="105"/>
      <c r="R231" s="104"/>
      <c r="S231" s="105"/>
      <c r="T231" s="113"/>
      <c r="U231" s="103"/>
      <c r="V231" s="104"/>
      <c r="W231" s="105"/>
      <c r="X231" s="104"/>
      <c r="Y231" s="105"/>
      <c r="Z231" s="113"/>
      <c r="AA231" s="96">
        <v>56339</v>
      </c>
      <c r="AB231" s="110">
        <v>-1.4449400857167838E-2</v>
      </c>
      <c r="AC231" s="98">
        <v>35130</v>
      </c>
      <c r="AD231" s="110">
        <v>0.10409202338299073</v>
      </c>
      <c r="AE231" s="98">
        <v>91469</v>
      </c>
      <c r="AF231" s="110">
        <v>2.7937920726430976E-2</v>
      </c>
      <c r="AG231" s="103"/>
      <c r="AH231" s="104"/>
      <c r="AI231" s="105"/>
      <c r="AJ231" s="104"/>
      <c r="AK231" s="105"/>
      <c r="AL231" s="113"/>
      <c r="AM231" s="96">
        <v>14127</v>
      </c>
      <c r="AN231" s="110">
        <v>-0.1661551174595679</v>
      </c>
      <c r="AO231" s="96">
        <v>2362</v>
      </c>
      <c r="AP231" s="110">
        <v>-7.985975847292559E-2</v>
      </c>
      <c r="AQ231" s="98">
        <v>2908</v>
      </c>
      <c r="AR231" s="110">
        <v>0.4089147286821706</v>
      </c>
      <c r="AS231" s="98">
        <v>5270</v>
      </c>
      <c r="AT231" s="110">
        <v>0.13798315698553232</v>
      </c>
    </row>
    <row r="232" spans="2:46" s="4" customFormat="1" ht="15" hidden="1" customHeight="1" outlineLevel="1" x14ac:dyDescent="0.25">
      <c r="B232" s="83" t="s">
        <v>129</v>
      </c>
      <c r="C232" s="96">
        <v>203951</v>
      </c>
      <c r="D232" s="110">
        <v>-5.5690599549030217E-2</v>
      </c>
      <c r="E232" s="98">
        <v>161921</v>
      </c>
      <c r="F232" s="110">
        <v>-0.16989982672176029</v>
      </c>
      <c r="G232" s="98">
        <v>365872</v>
      </c>
      <c r="H232" s="110">
        <v>-0.10988928111794205</v>
      </c>
      <c r="I232" s="96">
        <v>142854</v>
      </c>
      <c r="J232" s="110">
        <v>-3.7079977081999282E-2</v>
      </c>
      <c r="K232" s="98">
        <v>135649</v>
      </c>
      <c r="L232" s="110">
        <v>-0.16764435172117564</v>
      </c>
      <c r="M232" s="98">
        <v>278503</v>
      </c>
      <c r="N232" s="110">
        <v>-0.10542680478599531</v>
      </c>
      <c r="O232" s="103"/>
      <c r="P232" s="104"/>
      <c r="Q232" s="105"/>
      <c r="R232" s="104"/>
      <c r="S232" s="105"/>
      <c r="T232" s="113"/>
      <c r="U232" s="103"/>
      <c r="V232" s="104"/>
      <c r="W232" s="105"/>
      <c r="X232" s="104"/>
      <c r="Y232" s="105"/>
      <c r="Z232" s="113"/>
      <c r="AA232" s="96">
        <v>45047</v>
      </c>
      <c r="AB232" s="110">
        <v>-0.13470995005762587</v>
      </c>
      <c r="AC232" s="98">
        <v>24387</v>
      </c>
      <c r="AD232" s="110">
        <v>-0.19044615588899216</v>
      </c>
      <c r="AE232" s="98">
        <v>69434</v>
      </c>
      <c r="AF232" s="110">
        <v>-0.15513968655699406</v>
      </c>
      <c r="AG232" s="103"/>
      <c r="AH232" s="104"/>
      <c r="AI232" s="105"/>
      <c r="AJ232" s="104"/>
      <c r="AK232" s="105"/>
      <c r="AL232" s="113"/>
      <c r="AM232" s="96">
        <v>13813</v>
      </c>
      <c r="AN232" s="110">
        <v>3.7167742904339995E-2</v>
      </c>
      <c r="AO232" s="96">
        <v>2237</v>
      </c>
      <c r="AP232" s="110">
        <v>-4.0071237756010847E-3</v>
      </c>
      <c r="AQ232" s="98">
        <v>1885</v>
      </c>
      <c r="AR232" s="110">
        <v>-4.2174796747967425E-2</v>
      </c>
      <c r="AS232" s="98">
        <v>4122</v>
      </c>
      <c r="AT232" s="110">
        <v>-2.1831988609397279E-2</v>
      </c>
    </row>
    <row r="233" spans="2:46" s="4" customFormat="1" ht="15" hidden="1" customHeight="1" outlineLevel="1" x14ac:dyDescent="0.25">
      <c r="B233" s="83" t="s">
        <v>152</v>
      </c>
      <c r="C233" s="96">
        <v>184784</v>
      </c>
      <c r="D233" s="110">
        <v>-1.5640315363307011E-2</v>
      </c>
      <c r="E233" s="98">
        <v>159240</v>
      </c>
      <c r="F233" s="110">
        <v>-1.6089567731889964E-2</v>
      </c>
      <c r="G233" s="98">
        <v>344024</v>
      </c>
      <c r="H233" s="110">
        <v>-1.5848313899600619E-2</v>
      </c>
      <c r="I233" s="96">
        <v>127683</v>
      </c>
      <c r="J233" s="110">
        <v>3.3276415987569807E-2</v>
      </c>
      <c r="K233" s="98">
        <v>137076</v>
      </c>
      <c r="L233" s="110">
        <v>-3.0689596651015449E-2</v>
      </c>
      <c r="M233" s="98">
        <v>264759</v>
      </c>
      <c r="N233" s="110">
        <v>-8.604195677524018E-4</v>
      </c>
      <c r="O233" s="103"/>
      <c r="P233" s="104"/>
      <c r="Q233" s="105"/>
      <c r="R233" s="104"/>
      <c r="S233" s="105"/>
      <c r="T233" s="113"/>
      <c r="U233" s="103"/>
      <c r="V233" s="104"/>
      <c r="W233" s="105"/>
      <c r="X233" s="104"/>
      <c r="Y233" s="105"/>
      <c r="Z233" s="113"/>
      <c r="AA233" s="96">
        <v>42194</v>
      </c>
      <c r="AB233" s="110">
        <v>-0.12800694387038114</v>
      </c>
      <c r="AC233" s="98">
        <v>20605</v>
      </c>
      <c r="AD233" s="110">
        <v>0.10589308716187196</v>
      </c>
      <c r="AE233" s="98">
        <v>62799</v>
      </c>
      <c r="AF233" s="110">
        <v>-6.2981199641897967E-2</v>
      </c>
      <c r="AG233" s="103"/>
      <c r="AH233" s="104"/>
      <c r="AI233" s="105"/>
      <c r="AJ233" s="104"/>
      <c r="AK233" s="105"/>
      <c r="AL233" s="113"/>
      <c r="AM233" s="96">
        <v>13235</v>
      </c>
      <c r="AN233" s="110">
        <v>-7.1267816954238006E-3</v>
      </c>
      <c r="AO233" s="96">
        <v>1672</v>
      </c>
      <c r="AP233" s="110">
        <v>-0.31221719457013575</v>
      </c>
      <c r="AQ233" s="98">
        <v>1559</v>
      </c>
      <c r="AR233" s="110">
        <v>-0.1319599109131403</v>
      </c>
      <c r="AS233" s="98">
        <v>3231</v>
      </c>
      <c r="AT233" s="110">
        <v>-0.23562810503903475</v>
      </c>
    </row>
    <row r="234" spans="2:46" s="4" customFormat="1" ht="15" hidden="1" customHeight="1" outlineLevel="1" x14ac:dyDescent="0.25">
      <c r="B234" s="83" t="s">
        <v>132</v>
      </c>
      <c r="C234" s="96">
        <v>179875</v>
      </c>
      <c r="D234" s="110">
        <v>-5.88767736804654E-2</v>
      </c>
      <c r="E234" s="98">
        <v>155230</v>
      </c>
      <c r="F234" s="110">
        <v>-0.21569717210402128</v>
      </c>
      <c r="G234" s="98">
        <v>335105</v>
      </c>
      <c r="H234" s="110">
        <v>-0.13865605617801358</v>
      </c>
      <c r="I234" s="96">
        <v>124588</v>
      </c>
      <c r="J234" s="110">
        <v>-5.5471741025738264E-2</v>
      </c>
      <c r="K234" s="98">
        <v>126641</v>
      </c>
      <c r="L234" s="110">
        <v>-0.26278502529353898</v>
      </c>
      <c r="M234" s="98">
        <v>251229</v>
      </c>
      <c r="N234" s="110">
        <v>-0.17273978556940017</v>
      </c>
      <c r="O234" s="103"/>
      <c r="P234" s="104"/>
      <c r="Q234" s="105"/>
      <c r="R234" s="104"/>
      <c r="S234" s="105"/>
      <c r="T234" s="113"/>
      <c r="U234" s="103"/>
      <c r="V234" s="104"/>
      <c r="W234" s="105"/>
      <c r="X234" s="104"/>
      <c r="Y234" s="105"/>
      <c r="Z234" s="113"/>
      <c r="AA234" s="96">
        <v>41650</v>
      </c>
      <c r="AB234" s="110">
        <v>-4.0875071963154874E-2</v>
      </c>
      <c r="AC234" s="98">
        <v>26967</v>
      </c>
      <c r="AD234" s="110">
        <v>6.0523831996224686E-2</v>
      </c>
      <c r="AE234" s="98">
        <v>68617</v>
      </c>
      <c r="AF234" s="110">
        <v>-3.4275921165380918E-3</v>
      </c>
      <c r="AG234" s="103"/>
      <c r="AH234" s="104"/>
      <c r="AI234" s="105"/>
      <c r="AJ234" s="104"/>
      <c r="AK234" s="105"/>
      <c r="AL234" s="113"/>
      <c r="AM234" s="96">
        <v>12289</v>
      </c>
      <c r="AN234" s="110">
        <v>-8.4618249534450629E-2</v>
      </c>
      <c r="AO234" s="96">
        <v>1348</v>
      </c>
      <c r="AP234" s="110">
        <v>-0.43194268857985674</v>
      </c>
      <c r="AQ234" s="98">
        <v>1622</v>
      </c>
      <c r="AR234" s="110">
        <v>1.2845070422535212</v>
      </c>
      <c r="AS234" s="98">
        <v>2970</v>
      </c>
      <c r="AT234" s="110">
        <v>-3.6652611093091148E-2</v>
      </c>
    </row>
    <row r="235" spans="2:46" s="4" customFormat="1" ht="15" hidden="1" customHeight="1" outlineLevel="1" x14ac:dyDescent="0.25">
      <c r="B235" s="83" t="s">
        <v>133</v>
      </c>
      <c r="C235" s="96">
        <v>222759</v>
      </c>
      <c r="D235" s="110">
        <v>6.773299844699654E-2</v>
      </c>
      <c r="E235" s="98">
        <v>201920</v>
      </c>
      <c r="F235" s="110">
        <v>-4.3278023633761986E-2</v>
      </c>
      <c r="G235" s="98">
        <v>424679</v>
      </c>
      <c r="H235" s="110">
        <v>1.1906634070558253E-2</v>
      </c>
      <c r="I235" s="96">
        <v>146218</v>
      </c>
      <c r="J235" s="110">
        <v>3.6257459143031356E-2</v>
      </c>
      <c r="K235" s="98">
        <v>163765</v>
      </c>
      <c r="L235" s="110">
        <v>-6.1136622923940398E-2</v>
      </c>
      <c r="M235" s="98">
        <v>309983</v>
      </c>
      <c r="N235" s="110">
        <v>-1.7583058399966989E-2</v>
      </c>
      <c r="O235" s="103"/>
      <c r="P235" s="104"/>
      <c r="Q235" s="105"/>
      <c r="R235" s="104"/>
      <c r="S235" s="105"/>
      <c r="T235" s="113"/>
      <c r="U235" s="103"/>
      <c r="V235" s="104"/>
      <c r="W235" s="105"/>
      <c r="X235" s="104"/>
      <c r="Y235" s="105"/>
      <c r="Z235" s="113"/>
      <c r="AA235" s="96">
        <v>62140</v>
      </c>
      <c r="AB235" s="110">
        <v>0.16554751097272757</v>
      </c>
      <c r="AC235" s="98">
        <v>36090</v>
      </c>
      <c r="AD235" s="110">
        <v>3.238171520109856E-2</v>
      </c>
      <c r="AE235" s="98">
        <v>98230</v>
      </c>
      <c r="AF235" s="110">
        <v>0.11281040420518407</v>
      </c>
      <c r="AG235" s="103"/>
      <c r="AH235" s="104"/>
      <c r="AI235" s="105"/>
      <c r="AJ235" s="104"/>
      <c r="AK235" s="105"/>
      <c r="AL235" s="113"/>
      <c r="AM235" s="96">
        <v>12510</v>
      </c>
      <c r="AN235" s="110">
        <v>3.6625787205833538E-2</v>
      </c>
      <c r="AO235" s="96">
        <v>1891</v>
      </c>
      <c r="AP235" s="110">
        <v>-0.11800373134328357</v>
      </c>
      <c r="AQ235" s="98">
        <v>2065</v>
      </c>
      <c r="AR235" s="110">
        <v>0.23875224955009</v>
      </c>
      <c r="AS235" s="98">
        <v>3956</v>
      </c>
      <c r="AT235" s="110">
        <v>3.8047756494358431E-2</v>
      </c>
    </row>
    <row r="236" spans="2:46" s="4" customFormat="1" ht="15" hidden="1" customHeight="1" outlineLevel="1" x14ac:dyDescent="0.25">
      <c r="B236" s="83" t="s">
        <v>134</v>
      </c>
      <c r="C236" s="96">
        <v>257068</v>
      </c>
      <c r="D236" s="110">
        <v>7.5953976418983604E-2</v>
      </c>
      <c r="E236" s="98">
        <v>242634</v>
      </c>
      <c r="F236" s="110">
        <v>1.7213911993560593E-2</v>
      </c>
      <c r="G236" s="98">
        <v>499702</v>
      </c>
      <c r="H236" s="110">
        <v>4.6608119401234438E-2</v>
      </c>
      <c r="I236" s="96">
        <v>166149</v>
      </c>
      <c r="J236" s="110">
        <v>5.7425251072387828E-2</v>
      </c>
      <c r="K236" s="98">
        <v>193265</v>
      </c>
      <c r="L236" s="110">
        <v>7.2338008203172155E-3</v>
      </c>
      <c r="M236" s="98">
        <v>359414</v>
      </c>
      <c r="N236" s="110">
        <v>2.9830689134477284E-2</v>
      </c>
      <c r="O236" s="103"/>
      <c r="P236" s="104"/>
      <c r="Q236" s="105"/>
      <c r="R236" s="104"/>
      <c r="S236" s="105"/>
      <c r="T236" s="113"/>
      <c r="U236" s="103"/>
      <c r="V236" s="104"/>
      <c r="W236" s="105"/>
      <c r="X236" s="104"/>
      <c r="Y236" s="105"/>
      <c r="Z236" s="113"/>
      <c r="AA236" s="96">
        <v>78030</v>
      </c>
      <c r="AB236" s="110">
        <v>0.12221710866938973</v>
      </c>
      <c r="AC236" s="98">
        <v>46958</v>
      </c>
      <c r="AD236" s="110">
        <v>6.1653591372566652E-2</v>
      </c>
      <c r="AE236" s="98">
        <v>124988</v>
      </c>
      <c r="AF236" s="110">
        <v>9.8670042105078126E-2</v>
      </c>
      <c r="AG236" s="103"/>
      <c r="AH236" s="104"/>
      <c r="AI236" s="105"/>
      <c r="AJ236" s="104"/>
      <c r="AK236" s="105"/>
      <c r="AL236" s="113"/>
      <c r="AM236" s="96">
        <v>10854</v>
      </c>
      <c r="AN236" s="110">
        <v>5.9030149282856881E-2</v>
      </c>
      <c r="AO236" s="96">
        <v>2035</v>
      </c>
      <c r="AP236" s="110">
        <v>1.0427010923535152E-2</v>
      </c>
      <c r="AQ236" s="98">
        <v>2411</v>
      </c>
      <c r="AR236" s="110">
        <v>-3.7190082644628086E-3</v>
      </c>
      <c r="AS236" s="98">
        <v>4446</v>
      </c>
      <c r="AT236" s="110">
        <v>2.7063599458727605E-3</v>
      </c>
    </row>
    <row r="237" spans="2:46" s="4" customFormat="1" ht="15" hidden="1" customHeight="1" outlineLevel="1" x14ac:dyDescent="0.25">
      <c r="B237" s="83" t="s">
        <v>135</v>
      </c>
      <c r="C237" s="96">
        <v>212192</v>
      </c>
      <c r="D237" s="110">
        <v>2.3969115695499976E-2</v>
      </c>
      <c r="E237" s="98">
        <v>180581</v>
      </c>
      <c r="F237" s="110">
        <v>-2.5298486516829644E-2</v>
      </c>
      <c r="G237" s="98">
        <v>392773</v>
      </c>
      <c r="H237" s="110">
        <v>7.1338851903091083E-4</v>
      </c>
      <c r="I237" s="96">
        <v>135512</v>
      </c>
      <c r="J237" s="110">
        <v>3.2946611681610172E-3</v>
      </c>
      <c r="K237" s="98">
        <v>146041</v>
      </c>
      <c r="L237" s="110">
        <v>-2.5054408053727162E-2</v>
      </c>
      <c r="M237" s="98">
        <v>281553</v>
      </c>
      <c r="N237" s="110">
        <v>-1.1612681272620717E-2</v>
      </c>
      <c r="O237" s="103"/>
      <c r="P237" s="104"/>
      <c r="Q237" s="105"/>
      <c r="R237" s="104"/>
      <c r="S237" s="105"/>
      <c r="T237" s="113"/>
      <c r="U237" s="103"/>
      <c r="V237" s="104"/>
      <c r="W237" s="105"/>
      <c r="X237" s="104"/>
      <c r="Y237" s="105"/>
      <c r="Z237" s="113"/>
      <c r="AA237" s="96">
        <v>62466</v>
      </c>
      <c r="AB237" s="110">
        <v>7.4905787001187329E-2</v>
      </c>
      <c r="AC237" s="98">
        <v>32475</v>
      </c>
      <c r="AD237" s="110">
        <v>-2.4012742681973953E-2</v>
      </c>
      <c r="AE237" s="98">
        <v>94941</v>
      </c>
      <c r="AF237" s="110">
        <v>3.8889557595719326E-2</v>
      </c>
      <c r="AG237" s="103"/>
      <c r="AH237" s="104"/>
      <c r="AI237" s="105"/>
      <c r="AJ237" s="104"/>
      <c r="AK237" s="105"/>
      <c r="AL237" s="113"/>
      <c r="AM237" s="96">
        <v>12071</v>
      </c>
      <c r="AN237" s="110">
        <v>-2.841274951706374E-2</v>
      </c>
      <c r="AO237" s="96">
        <v>2143</v>
      </c>
      <c r="AP237" s="110">
        <v>0.32202344231955582</v>
      </c>
      <c r="AQ237" s="98">
        <v>2065</v>
      </c>
      <c r="AR237" s="110">
        <v>-6.1363636363636398E-2</v>
      </c>
      <c r="AS237" s="98">
        <v>4208</v>
      </c>
      <c r="AT237" s="110">
        <v>0.10128238680973567</v>
      </c>
    </row>
    <row r="238" spans="2:46" s="4" customFormat="1" ht="15" hidden="1" customHeight="1" outlineLevel="1" x14ac:dyDescent="0.25">
      <c r="B238" s="83" t="s">
        <v>153</v>
      </c>
      <c r="C238" s="96">
        <v>220808</v>
      </c>
      <c r="D238" s="110">
        <v>-4.0186391831447565E-2</v>
      </c>
      <c r="E238" s="98">
        <v>191731</v>
      </c>
      <c r="F238" s="110">
        <v>-4.3239386015688885E-2</v>
      </c>
      <c r="G238" s="98">
        <v>412539</v>
      </c>
      <c r="H238" s="110">
        <v>-4.1607716593603405E-2</v>
      </c>
      <c r="I238" s="96">
        <v>153565</v>
      </c>
      <c r="J238" s="110">
        <v>-1.4737395901502581E-2</v>
      </c>
      <c r="K238" s="98">
        <v>160910</v>
      </c>
      <c r="L238" s="110">
        <v>-3.3300691486485623E-2</v>
      </c>
      <c r="M238" s="98">
        <v>314475</v>
      </c>
      <c r="N238" s="110">
        <v>-2.4324030839396271E-2</v>
      </c>
      <c r="O238" s="103"/>
      <c r="P238" s="104"/>
      <c r="Q238" s="105"/>
      <c r="R238" s="104"/>
      <c r="S238" s="105"/>
      <c r="T238" s="113"/>
      <c r="U238" s="103"/>
      <c r="V238" s="104"/>
      <c r="W238" s="105"/>
      <c r="X238" s="104"/>
      <c r="Y238" s="105"/>
      <c r="Z238" s="113"/>
      <c r="AA238" s="96">
        <v>50875</v>
      </c>
      <c r="AB238" s="110">
        <v>-0.1247612985359644</v>
      </c>
      <c r="AC238" s="98">
        <v>28368</v>
      </c>
      <c r="AD238" s="110">
        <v>-0.11175126029370319</v>
      </c>
      <c r="AE238" s="98">
        <v>79243</v>
      </c>
      <c r="AF238" s="110">
        <v>-0.12014789483034283</v>
      </c>
      <c r="AG238" s="103"/>
      <c r="AH238" s="104"/>
      <c r="AI238" s="105"/>
      <c r="AJ238" s="104"/>
      <c r="AK238" s="105"/>
      <c r="AL238" s="113"/>
      <c r="AM238" s="96">
        <v>14063</v>
      </c>
      <c r="AN238" s="110">
        <v>-3.140712170259663E-2</v>
      </c>
      <c r="AO238" s="96">
        <v>2305</v>
      </c>
      <c r="AP238" s="110">
        <v>0.49190938511326854</v>
      </c>
      <c r="AQ238" s="98">
        <v>2453</v>
      </c>
      <c r="AR238" s="110">
        <v>0.22283150548354924</v>
      </c>
      <c r="AS238" s="98">
        <v>4758</v>
      </c>
      <c r="AT238" s="110">
        <v>0.33990425232328914</v>
      </c>
    </row>
    <row r="239" spans="2:46" s="4" customFormat="1" ht="15" hidden="1" customHeight="1" outlineLevel="1" x14ac:dyDescent="0.25">
      <c r="B239" s="83" t="s">
        <v>124</v>
      </c>
      <c r="C239" s="96">
        <v>217530</v>
      </c>
      <c r="D239" s="110">
        <v>6.0074642396326094E-3</v>
      </c>
      <c r="E239" s="98">
        <v>194139</v>
      </c>
      <c r="F239" s="110">
        <v>-3.0555583297546152E-2</v>
      </c>
      <c r="G239" s="98">
        <v>411669</v>
      </c>
      <c r="H239" s="110">
        <v>-1.157293469935583E-2</v>
      </c>
      <c r="I239" s="96">
        <v>146306</v>
      </c>
      <c r="J239" s="110">
        <v>-1.8482366279576778E-2</v>
      </c>
      <c r="K239" s="98">
        <v>163055</v>
      </c>
      <c r="L239" s="110">
        <v>-3.2710640746519193E-2</v>
      </c>
      <c r="M239" s="98">
        <v>309361</v>
      </c>
      <c r="N239" s="110">
        <v>-2.6033435128923643E-2</v>
      </c>
      <c r="O239" s="103"/>
      <c r="P239" s="104"/>
      <c r="Q239" s="105"/>
      <c r="R239" s="104"/>
      <c r="S239" s="105"/>
      <c r="T239" s="113"/>
      <c r="U239" s="103"/>
      <c r="V239" s="104"/>
      <c r="W239" s="105"/>
      <c r="X239" s="104"/>
      <c r="Y239" s="105"/>
      <c r="Z239" s="113"/>
      <c r="AA239" s="96">
        <v>52219</v>
      </c>
      <c r="AB239" s="110">
        <v>5.7000587008886106E-2</v>
      </c>
      <c r="AC239" s="98">
        <v>27953</v>
      </c>
      <c r="AD239" s="110">
        <v>-5.5801384901199125E-2</v>
      </c>
      <c r="AE239" s="98">
        <v>80172</v>
      </c>
      <c r="AF239" s="110">
        <v>1.473268529769145E-2</v>
      </c>
      <c r="AG239" s="103"/>
      <c r="AH239" s="104"/>
      <c r="AI239" s="105"/>
      <c r="AJ239" s="104"/>
      <c r="AK239" s="105"/>
      <c r="AL239" s="113"/>
      <c r="AM239" s="96">
        <v>16647</v>
      </c>
      <c r="AN239" s="110">
        <v>4.1870071348103721E-2</v>
      </c>
      <c r="AO239" s="96">
        <v>2358</v>
      </c>
      <c r="AP239" s="110">
        <v>0.31805477920626046</v>
      </c>
      <c r="AQ239" s="98">
        <v>3131</v>
      </c>
      <c r="AR239" s="110">
        <v>0.46926325668700142</v>
      </c>
      <c r="AS239" s="98">
        <v>5489</v>
      </c>
      <c r="AT239" s="110">
        <v>0.40025510204081627</v>
      </c>
    </row>
    <row r="240" spans="2:46" s="4" customFormat="1" ht="15" hidden="1" customHeight="1" outlineLevel="1" x14ac:dyDescent="0.25">
      <c r="B240" s="83" t="s">
        <v>125</v>
      </c>
      <c r="C240" s="96">
        <v>200316</v>
      </c>
      <c r="D240" s="110">
        <v>5.2024578541042921E-2</v>
      </c>
      <c r="E240" s="98">
        <v>191736</v>
      </c>
      <c r="F240" s="110">
        <v>7.5790560405772478E-2</v>
      </c>
      <c r="G240" s="98">
        <v>392052</v>
      </c>
      <c r="H240" s="110">
        <v>6.3514884520857962E-2</v>
      </c>
      <c r="I240" s="96">
        <v>136952</v>
      </c>
      <c r="J240" s="110">
        <v>4.7458067871538168E-2</v>
      </c>
      <c r="K240" s="98">
        <v>159912</v>
      </c>
      <c r="L240" s="110">
        <v>7.709509247908608E-2</v>
      </c>
      <c r="M240" s="98">
        <v>296864</v>
      </c>
      <c r="N240" s="110">
        <v>6.3216970556528418E-2</v>
      </c>
      <c r="O240" s="103"/>
      <c r="P240" s="104"/>
      <c r="Q240" s="105"/>
      <c r="R240" s="104"/>
      <c r="S240" s="105"/>
      <c r="T240" s="113"/>
      <c r="U240" s="103"/>
      <c r="V240" s="104"/>
      <c r="W240" s="105"/>
      <c r="X240" s="104"/>
      <c r="Y240" s="105"/>
      <c r="Z240" s="113"/>
      <c r="AA240" s="96">
        <v>46269</v>
      </c>
      <c r="AB240" s="110">
        <v>9.4761499148211303E-2</v>
      </c>
      <c r="AC240" s="98">
        <v>29410</v>
      </c>
      <c r="AD240" s="110">
        <v>5.0619797806594535E-2</v>
      </c>
      <c r="AE240" s="98">
        <v>75679</v>
      </c>
      <c r="AF240" s="110">
        <v>7.7173804745434671E-2</v>
      </c>
      <c r="AG240" s="103"/>
      <c r="AH240" s="104"/>
      <c r="AI240" s="105"/>
      <c r="AJ240" s="104"/>
      <c r="AK240" s="105"/>
      <c r="AL240" s="113"/>
      <c r="AM240" s="96">
        <v>14612</v>
      </c>
      <c r="AN240" s="110">
        <v>-8.81834215167554E-3</v>
      </c>
      <c r="AO240" s="96">
        <v>2483</v>
      </c>
      <c r="AP240" s="110">
        <v>-6.5487391795257754E-2</v>
      </c>
      <c r="AQ240" s="98">
        <v>2414</v>
      </c>
      <c r="AR240" s="110">
        <v>0.36461277557942351</v>
      </c>
      <c r="AS240" s="98">
        <v>4897</v>
      </c>
      <c r="AT240" s="110">
        <v>0.10641662901039317</v>
      </c>
    </row>
    <row r="241" spans="2:46" s="4" customFormat="1" ht="15.75" collapsed="1" x14ac:dyDescent="0.25">
      <c r="B241" s="106">
        <v>2002</v>
      </c>
      <c r="C241" s="111">
        <v>2547647</v>
      </c>
      <c r="D241" s="108">
        <v>1.1682421131049336E-2</v>
      </c>
      <c r="E241" s="112">
        <v>2282668</v>
      </c>
      <c r="F241" s="108">
        <v>-3.3509455244301933E-2</v>
      </c>
      <c r="G241" s="112">
        <v>4830315</v>
      </c>
      <c r="H241" s="108">
        <v>-1.0189262831710955E-2</v>
      </c>
      <c r="I241" s="111">
        <v>1733389</v>
      </c>
      <c r="J241" s="108">
        <v>2.0007791040068446E-2</v>
      </c>
      <c r="K241" s="112">
        <v>1895195</v>
      </c>
      <c r="L241" s="108">
        <v>-4.1483559973437445E-2</v>
      </c>
      <c r="M241" s="112">
        <v>3628584</v>
      </c>
      <c r="N241" s="108">
        <v>-1.3061234481267392E-2</v>
      </c>
      <c r="O241" s="107"/>
      <c r="P241" s="108"/>
      <c r="Q241" s="109"/>
      <c r="R241" s="108"/>
      <c r="S241" s="109"/>
      <c r="T241" s="114"/>
      <c r="U241" s="107"/>
      <c r="V241" s="108"/>
      <c r="W241" s="109"/>
      <c r="X241" s="108"/>
      <c r="Y241" s="109"/>
      <c r="Z241" s="114"/>
      <c r="AA241" s="111">
        <v>626362</v>
      </c>
      <c r="AB241" s="108">
        <v>9.9562277563003398E-4</v>
      </c>
      <c r="AC241" s="112">
        <v>361061</v>
      </c>
      <c r="AD241" s="108">
        <v>-3.9751504819284245E-3</v>
      </c>
      <c r="AE241" s="112">
        <v>987423</v>
      </c>
      <c r="AF241" s="108">
        <v>-8.2773331606356138E-4</v>
      </c>
      <c r="AG241" s="107"/>
      <c r="AH241" s="108"/>
      <c r="AI241" s="109"/>
      <c r="AJ241" s="108"/>
      <c r="AK241" s="109"/>
      <c r="AL241" s="114"/>
      <c r="AM241" s="111">
        <v>163519</v>
      </c>
      <c r="AN241" s="108">
        <v>-2.3388180487950549E-2</v>
      </c>
      <c r="AO241" s="111">
        <v>24377</v>
      </c>
      <c r="AP241" s="108">
        <v>-5.022208369048542E-2</v>
      </c>
      <c r="AQ241" s="112">
        <v>26412</v>
      </c>
      <c r="AR241" s="108">
        <v>0.19300781426442026</v>
      </c>
      <c r="AS241" s="112">
        <v>50789</v>
      </c>
      <c r="AT241" s="108">
        <v>6.2420248927936406E-2</v>
      </c>
    </row>
    <row r="242" spans="2:46" s="4" customFormat="1" ht="15" hidden="1" customHeight="1" outlineLevel="1" x14ac:dyDescent="0.25">
      <c r="B242" s="83" t="s">
        <v>126</v>
      </c>
      <c r="C242" s="96">
        <v>192463</v>
      </c>
      <c r="D242" s="110">
        <v>9.4802527915720969E-2</v>
      </c>
      <c r="E242" s="98">
        <v>183765</v>
      </c>
      <c r="F242" s="110">
        <v>-2.3373351827936428E-2</v>
      </c>
      <c r="G242" s="98">
        <v>376228</v>
      </c>
      <c r="H242" s="110">
        <v>3.370700076931521E-2</v>
      </c>
      <c r="I242" s="96">
        <v>129932</v>
      </c>
      <c r="J242" s="110">
        <v>0.11144186683090407</v>
      </c>
      <c r="K242" s="98">
        <v>154888</v>
      </c>
      <c r="L242" s="110">
        <v>-1.9541066624465864E-2</v>
      </c>
      <c r="M242" s="98">
        <v>284820</v>
      </c>
      <c r="N242" s="110">
        <v>3.6165003510635563E-2</v>
      </c>
      <c r="O242" s="103"/>
      <c r="P242" s="104"/>
      <c r="Q242" s="105"/>
      <c r="R242" s="104"/>
      <c r="S242" s="105"/>
      <c r="T242" s="113"/>
      <c r="U242" s="103"/>
      <c r="V242" s="104"/>
      <c r="W242" s="105"/>
      <c r="X242" s="104"/>
      <c r="Y242" s="105"/>
      <c r="Z242" s="113"/>
      <c r="AA242" s="96">
        <v>44820</v>
      </c>
      <c r="AB242" s="110">
        <v>6.2009809729166143E-2</v>
      </c>
      <c r="AC242" s="98">
        <v>27095</v>
      </c>
      <c r="AD242" s="110">
        <v>-5.861302202765617E-2</v>
      </c>
      <c r="AE242" s="98">
        <v>71915</v>
      </c>
      <c r="AF242" s="110">
        <v>1.3101359442135641E-2</v>
      </c>
      <c r="AG242" s="103"/>
      <c r="AH242" s="104"/>
      <c r="AI242" s="105"/>
      <c r="AJ242" s="104"/>
      <c r="AK242" s="105"/>
      <c r="AL242" s="113"/>
      <c r="AM242" s="96">
        <v>15259</v>
      </c>
      <c r="AN242" s="110">
        <v>8.5277382645803756E-2</v>
      </c>
      <c r="AO242" s="96">
        <v>2452</v>
      </c>
      <c r="AP242" s="110">
        <v>-6.768060836501899E-2</v>
      </c>
      <c r="AQ242" s="98">
        <v>1782</v>
      </c>
      <c r="AR242" s="110">
        <v>0.26742532005689901</v>
      </c>
      <c r="AS242" s="98">
        <v>4234</v>
      </c>
      <c r="AT242" s="110">
        <v>4.9058473736372621E-2</v>
      </c>
    </row>
    <row r="243" spans="2:46" s="4" customFormat="1" ht="15" hidden="1" customHeight="1" outlineLevel="1" x14ac:dyDescent="0.25">
      <c r="B243" s="83" t="s">
        <v>127</v>
      </c>
      <c r="C243" s="96">
        <v>208031</v>
      </c>
      <c r="D243" s="110">
        <v>5.0969475907083783E-2</v>
      </c>
      <c r="E243" s="98">
        <v>190368</v>
      </c>
      <c r="F243" s="110">
        <v>-1.5105740181269312E-3</v>
      </c>
      <c r="G243" s="98">
        <v>398399</v>
      </c>
      <c r="H243" s="110">
        <v>2.5221437063494889E-2</v>
      </c>
      <c r="I243" s="96">
        <v>141895</v>
      </c>
      <c r="J243" s="110">
        <v>7.1237137529348793E-2</v>
      </c>
      <c r="K243" s="98">
        <v>161335</v>
      </c>
      <c r="L243" s="110">
        <v>5.3089735361377954E-3</v>
      </c>
      <c r="M243" s="98">
        <v>303230</v>
      </c>
      <c r="N243" s="110">
        <v>3.51195799851165E-2</v>
      </c>
      <c r="O243" s="103"/>
      <c r="P243" s="104"/>
      <c r="Q243" s="105"/>
      <c r="R243" s="104"/>
      <c r="S243" s="105"/>
      <c r="T243" s="113"/>
      <c r="U243" s="103"/>
      <c r="V243" s="104"/>
      <c r="W243" s="105"/>
      <c r="X243" s="104"/>
      <c r="Y243" s="105"/>
      <c r="Z243" s="113"/>
      <c r="AA243" s="96">
        <v>49128</v>
      </c>
      <c r="AB243" s="110">
        <v>8.0433355219959868E-3</v>
      </c>
      <c r="AC243" s="98">
        <v>27407</v>
      </c>
      <c r="AD243" s="110">
        <v>-4.0270336519942607E-2</v>
      </c>
      <c r="AE243" s="98">
        <v>76535</v>
      </c>
      <c r="AF243" s="110">
        <v>-9.8068389116737764E-3</v>
      </c>
      <c r="AG243" s="103"/>
      <c r="AH243" s="104"/>
      <c r="AI243" s="105"/>
      <c r="AJ243" s="104"/>
      <c r="AK243" s="105"/>
      <c r="AL243" s="113"/>
      <c r="AM243" s="96">
        <v>15181</v>
      </c>
      <c r="AN243" s="110">
        <v>4.4013479127982924E-2</v>
      </c>
      <c r="AO243" s="96">
        <v>1827</v>
      </c>
      <c r="AP243" s="110">
        <v>-0.17180417044424301</v>
      </c>
      <c r="AQ243" s="98">
        <v>1626</v>
      </c>
      <c r="AR243" s="110">
        <v>6.1881188118810826E-3</v>
      </c>
      <c r="AS243" s="98">
        <v>3453</v>
      </c>
      <c r="AT243" s="110">
        <v>-9.654631083202514E-2</v>
      </c>
    </row>
    <row r="244" spans="2:46" s="4" customFormat="1" ht="15" hidden="1" customHeight="1" outlineLevel="1" x14ac:dyDescent="0.25">
      <c r="B244" s="83" t="s">
        <v>128</v>
      </c>
      <c r="C244" s="96">
        <v>231439</v>
      </c>
      <c r="D244" s="110">
        <v>0.10785130296589895</v>
      </c>
      <c r="E244" s="98">
        <v>219119</v>
      </c>
      <c r="F244" s="110">
        <v>4.7263776705061433E-2</v>
      </c>
      <c r="G244" s="98">
        <v>450558</v>
      </c>
      <c r="H244" s="110">
        <v>7.7534211193433844E-2</v>
      </c>
      <c r="I244" s="96">
        <v>154765</v>
      </c>
      <c r="J244" s="110">
        <v>0.14082160679930111</v>
      </c>
      <c r="K244" s="98">
        <v>185237</v>
      </c>
      <c r="L244" s="110">
        <v>6.6984240357587099E-2</v>
      </c>
      <c r="M244" s="98">
        <v>340002</v>
      </c>
      <c r="N244" s="110">
        <v>9.937303771150674E-2</v>
      </c>
      <c r="O244" s="103"/>
      <c r="P244" s="104"/>
      <c r="Q244" s="105"/>
      <c r="R244" s="104"/>
      <c r="S244" s="105"/>
      <c r="T244" s="113"/>
      <c r="U244" s="103"/>
      <c r="V244" s="104"/>
      <c r="W244" s="105"/>
      <c r="X244" s="104"/>
      <c r="Y244" s="105"/>
      <c r="Z244" s="113"/>
      <c r="AA244" s="96">
        <v>57165</v>
      </c>
      <c r="AB244" s="110">
        <v>5.8317134129408421E-2</v>
      </c>
      <c r="AC244" s="98">
        <v>31818</v>
      </c>
      <c r="AD244" s="110">
        <v>-5.3908596235615946E-2</v>
      </c>
      <c r="AE244" s="98">
        <v>88983</v>
      </c>
      <c r="AF244" s="110">
        <v>1.5254546699221772E-2</v>
      </c>
      <c r="AG244" s="103"/>
      <c r="AH244" s="104"/>
      <c r="AI244" s="105"/>
      <c r="AJ244" s="104"/>
      <c r="AK244" s="105"/>
      <c r="AL244" s="113"/>
      <c r="AM244" s="96">
        <v>16942</v>
      </c>
      <c r="AN244" s="110">
        <v>2.7223670648153675E-2</v>
      </c>
      <c r="AO244" s="96">
        <v>2567</v>
      </c>
      <c r="AP244" s="110">
        <v>-6.2796641109894136E-2</v>
      </c>
      <c r="AQ244" s="98">
        <v>2064</v>
      </c>
      <c r="AR244" s="110">
        <v>3.6664992466097335E-2</v>
      </c>
      <c r="AS244" s="98">
        <v>4631</v>
      </c>
      <c r="AT244" s="110">
        <v>-2.0930232558139528E-2</v>
      </c>
    </row>
    <row r="245" spans="2:46" s="4" customFormat="1" ht="15" hidden="1" customHeight="1" outlineLevel="1" x14ac:dyDescent="0.25">
      <c r="B245" s="83" t="s">
        <v>129</v>
      </c>
      <c r="C245" s="96">
        <v>215979</v>
      </c>
      <c r="D245" s="110">
        <v>-3.1339715127066681E-3</v>
      </c>
      <c r="E245" s="98">
        <v>195062</v>
      </c>
      <c r="F245" s="110">
        <v>-6.1326429458244736E-2</v>
      </c>
      <c r="G245" s="98">
        <v>411041</v>
      </c>
      <c r="H245" s="110">
        <v>-3.1623412115043936E-2</v>
      </c>
      <c r="I245" s="96">
        <v>148355</v>
      </c>
      <c r="J245" s="110">
        <v>1.6032709192269179E-2</v>
      </c>
      <c r="K245" s="98">
        <v>162970</v>
      </c>
      <c r="L245" s="110">
        <v>-4.1262707078313254E-2</v>
      </c>
      <c r="M245" s="98">
        <v>311325</v>
      </c>
      <c r="N245" s="110">
        <v>-1.4788068278913102E-2</v>
      </c>
      <c r="O245" s="103"/>
      <c r="P245" s="104"/>
      <c r="Q245" s="105"/>
      <c r="R245" s="104"/>
      <c r="S245" s="105"/>
      <c r="T245" s="113"/>
      <c r="U245" s="103"/>
      <c r="V245" s="104"/>
      <c r="W245" s="105"/>
      <c r="X245" s="104"/>
      <c r="Y245" s="105"/>
      <c r="Z245" s="113"/>
      <c r="AA245" s="96">
        <v>52060</v>
      </c>
      <c r="AB245" s="110">
        <v>-3.84544346348491E-2</v>
      </c>
      <c r="AC245" s="98">
        <v>30124</v>
      </c>
      <c r="AD245" s="110">
        <v>-0.16282689047605814</v>
      </c>
      <c r="AE245" s="98">
        <v>82184</v>
      </c>
      <c r="AF245" s="110">
        <v>-8.8110957004160939E-2</v>
      </c>
      <c r="AG245" s="103"/>
      <c r="AH245" s="104"/>
      <c r="AI245" s="105"/>
      <c r="AJ245" s="104"/>
      <c r="AK245" s="105"/>
      <c r="AL245" s="113"/>
      <c r="AM245" s="96">
        <v>13318</v>
      </c>
      <c r="AN245" s="110">
        <v>-4.9461137677539124E-2</v>
      </c>
      <c r="AO245" s="96">
        <v>2246</v>
      </c>
      <c r="AP245" s="110">
        <v>-9.8354074668807745E-2</v>
      </c>
      <c r="AQ245" s="98">
        <v>1968</v>
      </c>
      <c r="AR245" s="110">
        <v>7.0146818923327858E-2</v>
      </c>
      <c r="AS245" s="98">
        <v>4214</v>
      </c>
      <c r="AT245" s="110">
        <v>-2.6789838337182403E-2</v>
      </c>
    </row>
    <row r="246" spans="2:46" s="4" customFormat="1" ht="15" hidden="1" customHeight="1" outlineLevel="1" x14ac:dyDescent="0.25">
      <c r="B246" s="83" t="s">
        <v>152</v>
      </c>
      <c r="C246" s="96">
        <v>187720</v>
      </c>
      <c r="D246" s="110">
        <v>6.458875637295769E-2</v>
      </c>
      <c r="E246" s="98">
        <v>161844</v>
      </c>
      <c r="F246" s="110">
        <v>4.3865250285404667E-2</v>
      </c>
      <c r="G246" s="98">
        <v>349564</v>
      </c>
      <c r="H246" s="110">
        <v>5.4892659049895265E-2</v>
      </c>
      <c r="I246" s="96">
        <v>123571</v>
      </c>
      <c r="J246" s="110">
        <v>8.9182304566648662E-2</v>
      </c>
      <c r="K246" s="98">
        <v>141416</v>
      </c>
      <c r="L246" s="110">
        <v>7.3610689341026436E-2</v>
      </c>
      <c r="M246" s="98">
        <v>264987</v>
      </c>
      <c r="N246" s="110">
        <v>8.0816403111272361E-2</v>
      </c>
      <c r="O246" s="103"/>
      <c r="P246" s="104"/>
      <c r="Q246" s="105"/>
      <c r="R246" s="104"/>
      <c r="S246" s="105"/>
      <c r="T246" s="113"/>
      <c r="U246" s="103"/>
      <c r="V246" s="104"/>
      <c r="W246" s="105"/>
      <c r="X246" s="104"/>
      <c r="Y246" s="105"/>
      <c r="Z246" s="113"/>
      <c r="AA246" s="96">
        <v>48388</v>
      </c>
      <c r="AB246" s="110">
        <v>2.1016205266711774E-2</v>
      </c>
      <c r="AC246" s="98">
        <v>18632</v>
      </c>
      <c r="AD246" s="110">
        <v>-0.15833220400234904</v>
      </c>
      <c r="AE246" s="98">
        <v>67020</v>
      </c>
      <c r="AF246" s="110">
        <v>-3.6085662097829707E-2</v>
      </c>
      <c r="AG246" s="103"/>
      <c r="AH246" s="104"/>
      <c r="AI246" s="105"/>
      <c r="AJ246" s="104"/>
      <c r="AK246" s="105"/>
      <c r="AL246" s="113"/>
      <c r="AM246" s="96">
        <v>13330</v>
      </c>
      <c r="AN246" s="110">
        <v>6.7562495308171044E-4</v>
      </c>
      <c r="AO246" s="96">
        <v>2431</v>
      </c>
      <c r="AP246" s="110">
        <v>0.12286374133949196</v>
      </c>
      <c r="AQ246" s="98">
        <v>1796</v>
      </c>
      <c r="AR246" s="110">
        <v>0.51433389544688035</v>
      </c>
      <c r="AS246" s="98">
        <v>4227</v>
      </c>
      <c r="AT246" s="110">
        <v>0.26141450313339298</v>
      </c>
    </row>
    <row r="247" spans="2:46" s="4" customFormat="1" ht="15" hidden="1" customHeight="1" outlineLevel="1" x14ac:dyDescent="0.25">
      <c r="B247" s="83" t="s">
        <v>132</v>
      </c>
      <c r="C247" s="96">
        <v>191128</v>
      </c>
      <c r="D247" s="110">
        <v>9.429857206655301E-2</v>
      </c>
      <c r="E247" s="98">
        <v>197921</v>
      </c>
      <c r="F247" s="110">
        <v>8.4237224997808724E-2</v>
      </c>
      <c r="G247" s="98">
        <v>389049</v>
      </c>
      <c r="H247" s="110">
        <v>8.9156835628019904E-2</v>
      </c>
      <c r="I247" s="96">
        <v>131905</v>
      </c>
      <c r="J247" s="110">
        <v>0.12618996798292414</v>
      </c>
      <c r="K247" s="98">
        <v>171783</v>
      </c>
      <c r="L247" s="110">
        <v>0.12823628315096736</v>
      </c>
      <c r="M247" s="98">
        <v>303688</v>
      </c>
      <c r="N247" s="110">
        <v>0.12734656604165817</v>
      </c>
      <c r="O247" s="103"/>
      <c r="P247" s="104"/>
      <c r="Q247" s="105"/>
      <c r="R247" s="104"/>
      <c r="S247" s="105"/>
      <c r="T247" s="113"/>
      <c r="U247" s="103"/>
      <c r="V247" s="104"/>
      <c r="W247" s="105"/>
      <c r="X247" s="104"/>
      <c r="Y247" s="105"/>
      <c r="Z247" s="113"/>
      <c r="AA247" s="96">
        <v>43425</v>
      </c>
      <c r="AB247" s="110">
        <v>1.2284955009557619E-2</v>
      </c>
      <c r="AC247" s="98">
        <v>25428</v>
      </c>
      <c r="AD247" s="110">
        <v>-0.14498991257565563</v>
      </c>
      <c r="AE247" s="98">
        <v>68853</v>
      </c>
      <c r="AF247" s="110">
        <v>-5.2107712216746038E-2</v>
      </c>
      <c r="AG247" s="103"/>
      <c r="AH247" s="104"/>
      <c r="AI247" s="105"/>
      <c r="AJ247" s="104"/>
      <c r="AK247" s="105"/>
      <c r="AL247" s="113"/>
      <c r="AM247" s="96">
        <v>13425</v>
      </c>
      <c r="AN247" s="110">
        <v>7.6842865164032936E-2</v>
      </c>
      <c r="AO247" s="96">
        <v>2373</v>
      </c>
      <c r="AP247" s="110">
        <v>9.4557195571955743E-2</v>
      </c>
      <c r="AQ247" s="98">
        <v>710</v>
      </c>
      <c r="AR247" s="110">
        <v>0.30036630036630041</v>
      </c>
      <c r="AS247" s="98">
        <v>3083</v>
      </c>
      <c r="AT247" s="110">
        <v>0.13596168017686083</v>
      </c>
    </row>
    <row r="248" spans="2:46" s="4" customFormat="1" ht="15" hidden="1" customHeight="1" outlineLevel="1" x14ac:dyDescent="0.25">
      <c r="B248" s="83" t="s">
        <v>133</v>
      </c>
      <c r="C248" s="96">
        <v>208628</v>
      </c>
      <c r="D248" s="110">
        <v>3.9227309180933867E-2</v>
      </c>
      <c r="E248" s="98">
        <v>211054</v>
      </c>
      <c r="F248" s="110">
        <v>7.5007130923760323E-2</v>
      </c>
      <c r="G248" s="98">
        <v>419682</v>
      </c>
      <c r="H248" s="110">
        <v>5.6917858069260419E-2</v>
      </c>
      <c r="I248" s="96">
        <v>141102</v>
      </c>
      <c r="J248" s="110">
        <v>6.0279531109107332E-2</v>
      </c>
      <c r="K248" s="98">
        <v>174429</v>
      </c>
      <c r="L248" s="110">
        <v>7.4103266726192274E-2</v>
      </c>
      <c r="M248" s="98">
        <v>315531</v>
      </c>
      <c r="N248" s="110">
        <v>6.7877146966748514E-2</v>
      </c>
      <c r="O248" s="103"/>
      <c r="P248" s="104"/>
      <c r="Q248" s="105"/>
      <c r="R248" s="104"/>
      <c r="S248" s="105"/>
      <c r="T248" s="113"/>
      <c r="U248" s="103"/>
      <c r="V248" s="104"/>
      <c r="W248" s="105"/>
      <c r="X248" s="104"/>
      <c r="Y248" s="105"/>
      <c r="Z248" s="113"/>
      <c r="AA248" s="96">
        <v>53314</v>
      </c>
      <c r="AB248" s="110">
        <v>6.8363801178425998E-3</v>
      </c>
      <c r="AC248" s="98">
        <v>34958</v>
      </c>
      <c r="AD248" s="110">
        <v>7.2956631165403074E-2</v>
      </c>
      <c r="AE248" s="98">
        <v>88272</v>
      </c>
      <c r="AF248" s="110">
        <v>3.2022728069867723E-2</v>
      </c>
      <c r="AG248" s="103"/>
      <c r="AH248" s="104"/>
      <c r="AI248" s="105"/>
      <c r="AJ248" s="104"/>
      <c r="AK248" s="105"/>
      <c r="AL248" s="113"/>
      <c r="AM248" s="96">
        <v>12068</v>
      </c>
      <c r="AN248" s="110">
        <v>-4.2904290429043312E-3</v>
      </c>
      <c r="AO248" s="96">
        <v>2144</v>
      </c>
      <c r="AP248" s="110">
        <v>-0.17570165321030373</v>
      </c>
      <c r="AQ248" s="98">
        <v>1667</v>
      </c>
      <c r="AR248" s="110">
        <v>0.23298816568047331</v>
      </c>
      <c r="AS248" s="98">
        <v>3811</v>
      </c>
      <c r="AT248" s="110">
        <v>-3.5922084492790329E-2</v>
      </c>
    </row>
    <row r="249" spans="2:46" s="4" customFormat="1" ht="15" hidden="1" customHeight="1" outlineLevel="1" x14ac:dyDescent="0.25">
      <c r="B249" s="83" t="s">
        <v>134</v>
      </c>
      <c r="C249" s="96">
        <v>238921</v>
      </c>
      <c r="D249" s="110">
        <v>9.0420749489979801E-2</v>
      </c>
      <c r="E249" s="98">
        <v>238528</v>
      </c>
      <c r="F249" s="110">
        <v>0.11440331525268532</v>
      </c>
      <c r="G249" s="98">
        <v>477449</v>
      </c>
      <c r="H249" s="110">
        <v>0.10227173034745474</v>
      </c>
      <c r="I249" s="96">
        <v>157126</v>
      </c>
      <c r="J249" s="110">
        <v>0.1065522972478099</v>
      </c>
      <c r="K249" s="98">
        <v>191877</v>
      </c>
      <c r="L249" s="110">
        <v>0.11780606448981978</v>
      </c>
      <c r="M249" s="98">
        <v>349003</v>
      </c>
      <c r="N249" s="110">
        <v>0.11271126188024261</v>
      </c>
      <c r="O249" s="103"/>
      <c r="P249" s="104"/>
      <c r="Q249" s="105"/>
      <c r="R249" s="104"/>
      <c r="S249" s="105"/>
      <c r="T249" s="113"/>
      <c r="U249" s="103"/>
      <c r="V249" s="104"/>
      <c r="W249" s="105"/>
      <c r="X249" s="104"/>
      <c r="Y249" s="105"/>
      <c r="Z249" s="113"/>
      <c r="AA249" s="96">
        <v>69532</v>
      </c>
      <c r="AB249" s="110">
        <v>6.8983011761088564E-2</v>
      </c>
      <c r="AC249" s="98">
        <v>44231</v>
      </c>
      <c r="AD249" s="110">
        <v>8.2554212149395401E-2</v>
      </c>
      <c r="AE249" s="98">
        <v>113763</v>
      </c>
      <c r="AF249" s="110">
        <v>7.4218860655505425E-2</v>
      </c>
      <c r="AG249" s="103"/>
      <c r="AH249" s="104"/>
      <c r="AI249" s="105"/>
      <c r="AJ249" s="104"/>
      <c r="AK249" s="105"/>
      <c r="AL249" s="113"/>
      <c r="AM249" s="96">
        <v>10249</v>
      </c>
      <c r="AN249" s="110">
        <v>6.9386477462437313E-2</v>
      </c>
      <c r="AO249" s="96">
        <v>2014</v>
      </c>
      <c r="AP249" s="110">
        <v>-0.18921095008051525</v>
      </c>
      <c r="AQ249" s="98">
        <v>2420</v>
      </c>
      <c r="AR249" s="110">
        <v>0.58376963350785349</v>
      </c>
      <c r="AS249" s="98">
        <v>4434</v>
      </c>
      <c r="AT249" s="110">
        <v>0.10518444666002003</v>
      </c>
    </row>
    <row r="250" spans="2:46" s="4" customFormat="1" ht="15" hidden="1" customHeight="1" outlineLevel="1" x14ac:dyDescent="0.25">
      <c r="B250" s="83" t="s">
        <v>135</v>
      </c>
      <c r="C250" s="96">
        <v>207225</v>
      </c>
      <c r="D250" s="110">
        <v>-5.6047947867731152E-3</v>
      </c>
      <c r="E250" s="98">
        <v>185268</v>
      </c>
      <c r="F250" s="110">
        <v>-9.5455011497956765E-2</v>
      </c>
      <c r="G250" s="98">
        <v>392493</v>
      </c>
      <c r="H250" s="110">
        <v>-5.0141331810305556E-2</v>
      </c>
      <c r="I250" s="96">
        <v>135067</v>
      </c>
      <c r="J250" s="110">
        <v>1.4260182626456785E-2</v>
      </c>
      <c r="K250" s="98">
        <v>149794</v>
      </c>
      <c r="L250" s="110">
        <v>-0.11264209846631401</v>
      </c>
      <c r="M250" s="98">
        <v>284861</v>
      </c>
      <c r="N250" s="110">
        <v>-5.6679813363269438E-2</v>
      </c>
      <c r="O250" s="103"/>
      <c r="P250" s="104"/>
      <c r="Q250" s="105"/>
      <c r="R250" s="104"/>
      <c r="S250" s="105"/>
      <c r="T250" s="113"/>
      <c r="U250" s="103"/>
      <c r="V250" s="104"/>
      <c r="W250" s="105"/>
      <c r="X250" s="104"/>
      <c r="Y250" s="105"/>
      <c r="Z250" s="113"/>
      <c r="AA250" s="96">
        <v>58113</v>
      </c>
      <c r="AB250" s="110">
        <v>-4.8030141698746864E-2</v>
      </c>
      <c r="AC250" s="98">
        <v>33274</v>
      </c>
      <c r="AD250" s="110">
        <v>-2.9006653437609442E-2</v>
      </c>
      <c r="AE250" s="98">
        <v>91387</v>
      </c>
      <c r="AF250" s="110">
        <v>-4.1190603590276265E-2</v>
      </c>
      <c r="AG250" s="103"/>
      <c r="AH250" s="104"/>
      <c r="AI250" s="105"/>
      <c r="AJ250" s="104"/>
      <c r="AK250" s="105"/>
      <c r="AL250" s="113"/>
      <c r="AM250" s="96">
        <v>12424</v>
      </c>
      <c r="AN250" s="110">
        <v>5.7451698016852459E-2</v>
      </c>
      <c r="AO250" s="96">
        <v>1621</v>
      </c>
      <c r="AP250" s="110">
        <v>-0.33319621554915668</v>
      </c>
      <c r="AQ250" s="98">
        <v>2200</v>
      </c>
      <c r="AR250" s="110">
        <v>0.26291618828932273</v>
      </c>
      <c r="AS250" s="98">
        <v>3821</v>
      </c>
      <c r="AT250" s="110">
        <v>-8.4351785286364778E-2</v>
      </c>
    </row>
    <row r="251" spans="2:46" s="4" customFormat="1" ht="15" hidden="1" customHeight="1" outlineLevel="1" x14ac:dyDescent="0.25">
      <c r="B251" s="83" t="s">
        <v>153</v>
      </c>
      <c r="C251" s="96">
        <v>230053</v>
      </c>
      <c r="D251" s="110">
        <v>5.5884742308733859E-2</v>
      </c>
      <c r="E251" s="98">
        <v>200396</v>
      </c>
      <c r="F251" s="110">
        <v>1.0574939863539301E-2</v>
      </c>
      <c r="G251" s="98">
        <v>430449</v>
      </c>
      <c r="H251" s="110">
        <v>3.4295586482641971E-2</v>
      </c>
      <c r="I251" s="96">
        <v>155862</v>
      </c>
      <c r="J251" s="110">
        <v>9.3331088617184754E-2</v>
      </c>
      <c r="K251" s="98">
        <v>166453</v>
      </c>
      <c r="L251" s="110">
        <v>8.1169807236736169E-4</v>
      </c>
      <c r="M251" s="98">
        <v>322315</v>
      </c>
      <c r="N251" s="110">
        <v>4.3512747875354085E-2</v>
      </c>
      <c r="O251" s="103"/>
      <c r="P251" s="104"/>
      <c r="Q251" s="105"/>
      <c r="R251" s="104"/>
      <c r="S251" s="105"/>
      <c r="T251" s="113"/>
      <c r="U251" s="103"/>
      <c r="V251" s="104"/>
      <c r="W251" s="105"/>
      <c r="X251" s="104"/>
      <c r="Y251" s="105"/>
      <c r="Z251" s="113"/>
      <c r="AA251" s="96">
        <v>58127</v>
      </c>
      <c r="AB251" s="110">
        <v>-3.7363955780272962E-3</v>
      </c>
      <c r="AC251" s="98">
        <v>31937</v>
      </c>
      <c r="AD251" s="110">
        <v>6.2441783100465775E-2</v>
      </c>
      <c r="AE251" s="98">
        <v>90064</v>
      </c>
      <c r="AF251" s="110">
        <v>1.8765906905717999E-2</v>
      </c>
      <c r="AG251" s="103"/>
      <c r="AH251" s="104"/>
      <c r="AI251" s="105"/>
      <c r="AJ251" s="104"/>
      <c r="AK251" s="105"/>
      <c r="AL251" s="113"/>
      <c r="AM251" s="96">
        <v>14519</v>
      </c>
      <c r="AN251" s="110">
        <v>-1.0293115201090663E-2</v>
      </c>
      <c r="AO251" s="96">
        <v>1545</v>
      </c>
      <c r="AP251" s="110">
        <v>-0.32971800433839482</v>
      </c>
      <c r="AQ251" s="98">
        <v>2006</v>
      </c>
      <c r="AR251" s="110">
        <v>4.4247787610619538E-2</v>
      </c>
      <c r="AS251" s="98">
        <v>3551</v>
      </c>
      <c r="AT251" s="110">
        <v>-0.15972550875532421</v>
      </c>
    </row>
    <row r="252" spans="2:46" s="4" customFormat="1" ht="15" hidden="1" customHeight="1" outlineLevel="1" x14ac:dyDescent="0.25">
      <c r="B252" s="83" t="s">
        <v>124</v>
      </c>
      <c r="C252" s="96">
        <v>216231</v>
      </c>
      <c r="D252" s="110">
        <v>5.5413465574634557E-2</v>
      </c>
      <c r="E252" s="98">
        <v>200258</v>
      </c>
      <c r="F252" s="110">
        <v>9.3212798130830832E-2</v>
      </c>
      <c r="G252" s="98">
        <v>416489</v>
      </c>
      <c r="H252" s="110">
        <v>7.3256524103169296E-2</v>
      </c>
      <c r="I252" s="96">
        <v>149061</v>
      </c>
      <c r="J252" s="110">
        <v>0.1083096643716448</v>
      </c>
      <c r="K252" s="98">
        <v>168569</v>
      </c>
      <c r="L252" s="110">
        <v>0.1073601093111558</v>
      </c>
      <c r="M252" s="98">
        <v>317630</v>
      </c>
      <c r="N252" s="110">
        <v>0.1078055245535714</v>
      </c>
      <c r="O252" s="103"/>
      <c r="P252" s="104"/>
      <c r="Q252" s="105"/>
      <c r="R252" s="104"/>
      <c r="S252" s="105"/>
      <c r="T252" s="113"/>
      <c r="U252" s="103"/>
      <c r="V252" s="104"/>
      <c r="W252" s="105"/>
      <c r="X252" s="104"/>
      <c r="Y252" s="105"/>
      <c r="Z252" s="113"/>
      <c r="AA252" s="96">
        <v>49403</v>
      </c>
      <c r="AB252" s="110">
        <v>-2.8093092797702224E-2</v>
      </c>
      <c r="AC252" s="98">
        <v>29605</v>
      </c>
      <c r="AD252" s="110">
        <v>3.0671215708118593E-2</v>
      </c>
      <c r="AE252" s="98">
        <v>79008</v>
      </c>
      <c r="AF252" s="110">
        <v>-6.8757463390107798E-3</v>
      </c>
      <c r="AG252" s="103"/>
      <c r="AH252" s="104"/>
      <c r="AI252" s="105"/>
      <c r="AJ252" s="104"/>
      <c r="AK252" s="105"/>
      <c r="AL252" s="113"/>
      <c r="AM252" s="96">
        <v>15978</v>
      </c>
      <c r="AN252" s="110">
        <v>-5.773426903343748E-2</v>
      </c>
      <c r="AO252" s="96">
        <v>1789</v>
      </c>
      <c r="AP252" s="110">
        <v>-0.3108628659476117</v>
      </c>
      <c r="AQ252" s="98">
        <v>2131</v>
      </c>
      <c r="AR252" s="110">
        <v>-4.5678459471562904E-2</v>
      </c>
      <c r="AS252" s="98">
        <v>3920</v>
      </c>
      <c r="AT252" s="110">
        <v>-0.18823773037896041</v>
      </c>
    </row>
    <row r="253" spans="2:46" s="4" customFormat="1" ht="15" hidden="1" customHeight="1" outlineLevel="1" x14ac:dyDescent="0.25">
      <c r="B253" s="83" t="s">
        <v>125</v>
      </c>
      <c r="C253" s="96">
        <v>190410</v>
      </c>
      <c r="D253" s="110">
        <v>-3.4745315921810405E-2</v>
      </c>
      <c r="E253" s="98">
        <v>178228</v>
      </c>
      <c r="F253" s="110">
        <v>-0.11656794468264398</v>
      </c>
      <c r="G253" s="98">
        <v>368638</v>
      </c>
      <c r="H253" s="110">
        <v>-7.6116077582209951E-2</v>
      </c>
      <c r="I253" s="96">
        <v>130747</v>
      </c>
      <c r="J253" s="110">
        <v>-2.6549924430248728E-2</v>
      </c>
      <c r="K253" s="98">
        <v>148466</v>
      </c>
      <c r="L253" s="110">
        <v>-0.13370288248337026</v>
      </c>
      <c r="M253" s="98">
        <v>279213</v>
      </c>
      <c r="N253" s="110">
        <v>-8.6622853647286613E-2</v>
      </c>
      <c r="O253" s="103"/>
      <c r="P253" s="104"/>
      <c r="Q253" s="105"/>
      <c r="R253" s="104"/>
      <c r="S253" s="105"/>
      <c r="T253" s="113"/>
      <c r="U253" s="103"/>
      <c r="V253" s="104"/>
      <c r="W253" s="105"/>
      <c r="X253" s="104"/>
      <c r="Y253" s="105"/>
      <c r="Z253" s="113"/>
      <c r="AA253" s="96">
        <v>42264</v>
      </c>
      <c r="AB253" s="110">
        <v>-6.5803143166596634E-2</v>
      </c>
      <c r="AC253" s="98">
        <v>27993</v>
      </c>
      <c r="AD253" s="110">
        <v>-2.7919574955724502E-2</v>
      </c>
      <c r="AE253" s="98">
        <v>70257</v>
      </c>
      <c r="AF253" s="110">
        <v>-5.1068370296334265E-2</v>
      </c>
      <c r="AG253" s="103"/>
      <c r="AH253" s="104"/>
      <c r="AI253" s="105"/>
      <c r="AJ253" s="104"/>
      <c r="AK253" s="105"/>
      <c r="AL253" s="113"/>
      <c r="AM253" s="96">
        <v>14742</v>
      </c>
      <c r="AN253" s="110">
        <v>-3.6218619246861872E-2</v>
      </c>
      <c r="AO253" s="96">
        <v>2657</v>
      </c>
      <c r="AP253" s="110">
        <v>0.10066280033140007</v>
      </c>
      <c r="AQ253" s="98">
        <v>1769</v>
      </c>
      <c r="AR253" s="110">
        <v>0.12818877551020402</v>
      </c>
      <c r="AS253" s="98">
        <v>4426</v>
      </c>
      <c r="AT253" s="110">
        <v>0.11150175791059769</v>
      </c>
    </row>
    <row r="254" spans="2:46" s="4" customFormat="1" ht="15.75" collapsed="1" x14ac:dyDescent="0.25">
      <c r="B254" s="106">
        <v>2001</v>
      </c>
      <c r="C254" s="111">
        <v>2518228</v>
      </c>
      <c r="D254" s="108">
        <v>4.9888099899606742E-2</v>
      </c>
      <c r="E254" s="112">
        <v>2361811</v>
      </c>
      <c r="F254" s="108">
        <v>1.2845556138305181E-2</v>
      </c>
      <c r="G254" s="112">
        <v>4880039</v>
      </c>
      <c r="H254" s="108">
        <v>3.1628024966044332E-2</v>
      </c>
      <c r="I254" s="111">
        <v>1699388</v>
      </c>
      <c r="J254" s="108">
        <v>7.4729450096886918E-2</v>
      </c>
      <c r="K254" s="112">
        <v>1977217</v>
      </c>
      <c r="L254" s="108">
        <v>1.9809047916480749E-2</v>
      </c>
      <c r="M254" s="112">
        <v>3676605</v>
      </c>
      <c r="N254" s="108">
        <v>4.4479671366904006E-2</v>
      </c>
      <c r="O254" s="107"/>
      <c r="P254" s="108"/>
      <c r="Q254" s="109"/>
      <c r="R254" s="108"/>
      <c r="S254" s="109"/>
      <c r="T254" s="114"/>
      <c r="U254" s="107"/>
      <c r="V254" s="108"/>
      <c r="W254" s="109"/>
      <c r="X254" s="108"/>
      <c r="Y254" s="109"/>
      <c r="Z254" s="114"/>
      <c r="AA254" s="111">
        <v>625739</v>
      </c>
      <c r="AB254" s="108">
        <v>4.6464208591221468E-3</v>
      </c>
      <c r="AC254" s="112">
        <v>362502</v>
      </c>
      <c r="AD254" s="108">
        <v>-3.1049027312238353E-2</v>
      </c>
      <c r="AE254" s="112">
        <v>988241</v>
      </c>
      <c r="AF254" s="108">
        <v>-8.7485694052839014E-3</v>
      </c>
      <c r="AG254" s="107"/>
      <c r="AH254" s="108"/>
      <c r="AI254" s="109"/>
      <c r="AJ254" s="108"/>
      <c r="AK254" s="109"/>
      <c r="AL254" s="114"/>
      <c r="AM254" s="111">
        <v>167435</v>
      </c>
      <c r="AN254" s="108">
        <v>1.3105906128796141E-2</v>
      </c>
      <c r="AO254" s="111">
        <v>25666</v>
      </c>
      <c r="AP254" s="108">
        <v>-0.12192952446117</v>
      </c>
      <c r="AQ254" s="112">
        <v>22139</v>
      </c>
      <c r="AR254" s="108">
        <v>0.16964285714285721</v>
      </c>
      <c r="AS254" s="112">
        <v>47805</v>
      </c>
      <c r="AT254" s="108">
        <v>-7.3300386228664083E-3</v>
      </c>
    </row>
    <row r="255" spans="2:46" s="4" customFormat="1" ht="15" hidden="1" customHeight="1" outlineLevel="1" x14ac:dyDescent="0.25">
      <c r="B255" s="83" t="s">
        <v>126</v>
      </c>
      <c r="C255" s="96">
        <v>175797</v>
      </c>
      <c r="D255" s="110">
        <v>-0.10138015641772735</v>
      </c>
      <c r="E255" s="98">
        <v>188163</v>
      </c>
      <c r="F255" s="110">
        <v>-7.2403253635691445E-2</v>
      </c>
      <c r="G255" s="98">
        <v>363960</v>
      </c>
      <c r="H255" s="110">
        <v>-8.6629190925517019E-2</v>
      </c>
      <c r="I255" s="96">
        <v>116904</v>
      </c>
      <c r="J255" s="110">
        <v>-0.10258162082492117</v>
      </c>
      <c r="K255" s="98">
        <v>157975</v>
      </c>
      <c r="L255" s="110">
        <v>-7.9517777441120652E-2</v>
      </c>
      <c r="M255" s="98">
        <v>274879</v>
      </c>
      <c r="N255" s="110">
        <v>-8.9469970750838845E-2</v>
      </c>
      <c r="O255" s="103"/>
      <c r="P255" s="104"/>
      <c r="Q255" s="105"/>
      <c r="R255" s="104"/>
      <c r="S255" s="105"/>
      <c r="T255" s="113"/>
      <c r="U255" s="103"/>
      <c r="V255" s="104"/>
      <c r="W255" s="105"/>
      <c r="X255" s="104"/>
      <c r="Y255" s="105"/>
      <c r="Z255" s="113"/>
      <c r="AA255" s="96">
        <v>42203</v>
      </c>
      <c r="AB255" s="110">
        <v>-0.1053948065712772</v>
      </c>
      <c r="AC255" s="98">
        <v>28782</v>
      </c>
      <c r="AD255" s="110">
        <v>-2.2483358239369644E-2</v>
      </c>
      <c r="AE255" s="98">
        <v>70985</v>
      </c>
      <c r="AF255" s="110">
        <v>-7.3532674662942665E-2</v>
      </c>
      <c r="AG255" s="103"/>
      <c r="AH255" s="104"/>
      <c r="AI255" s="105"/>
      <c r="AJ255" s="104"/>
      <c r="AK255" s="105"/>
      <c r="AL255" s="113"/>
      <c r="AM255" s="96">
        <v>14060</v>
      </c>
      <c r="AN255" s="110">
        <v>-7.9059409183205642E-2</v>
      </c>
      <c r="AO255" s="96">
        <v>2630</v>
      </c>
      <c r="AP255" s="110">
        <v>-9.9623416638137674E-2</v>
      </c>
      <c r="AQ255" s="98">
        <v>1406</v>
      </c>
      <c r="AR255" s="110">
        <v>-0.21188340807174888</v>
      </c>
      <c r="AS255" s="98">
        <v>4036</v>
      </c>
      <c r="AT255" s="110">
        <v>-0.14218916046758767</v>
      </c>
    </row>
    <row r="256" spans="2:46" s="4" customFormat="1" ht="15" hidden="1" customHeight="1" outlineLevel="1" x14ac:dyDescent="0.25">
      <c r="B256" s="83" t="s">
        <v>127</v>
      </c>
      <c r="C256" s="96">
        <v>197942</v>
      </c>
      <c r="D256" s="110">
        <v>6.7844156965139346E-2</v>
      </c>
      <c r="E256" s="98">
        <v>190656</v>
      </c>
      <c r="F256" s="110">
        <v>-9.3527871305648658E-3</v>
      </c>
      <c r="G256" s="98">
        <v>388598</v>
      </c>
      <c r="H256" s="110">
        <v>2.8521367204662473E-2</v>
      </c>
      <c r="I256" s="96">
        <v>132459</v>
      </c>
      <c r="J256" s="110">
        <v>8.9802869742644731E-2</v>
      </c>
      <c r="K256" s="98">
        <v>160483</v>
      </c>
      <c r="L256" s="110">
        <v>-2.5852545191875742E-2</v>
      </c>
      <c r="M256" s="98">
        <v>292942</v>
      </c>
      <c r="N256" s="110">
        <v>2.3249477794932361E-2</v>
      </c>
      <c r="O256" s="103"/>
      <c r="P256" s="104"/>
      <c r="Q256" s="105"/>
      <c r="R256" s="104"/>
      <c r="S256" s="105"/>
      <c r="T256" s="113"/>
      <c r="U256" s="103"/>
      <c r="V256" s="104"/>
      <c r="W256" s="105"/>
      <c r="X256" s="104"/>
      <c r="Y256" s="105"/>
      <c r="Z256" s="113"/>
      <c r="AA256" s="96">
        <v>48736</v>
      </c>
      <c r="AB256" s="110">
        <v>3.9634796706344178E-2</v>
      </c>
      <c r="AC256" s="98">
        <v>28557</v>
      </c>
      <c r="AD256" s="110">
        <v>0.11372411372411362</v>
      </c>
      <c r="AE256" s="98">
        <v>77293</v>
      </c>
      <c r="AF256" s="110">
        <v>6.5831023593816873E-2</v>
      </c>
      <c r="AG256" s="103"/>
      <c r="AH256" s="104"/>
      <c r="AI256" s="105"/>
      <c r="AJ256" s="104"/>
      <c r="AK256" s="105"/>
      <c r="AL256" s="113"/>
      <c r="AM256" s="96">
        <v>14541</v>
      </c>
      <c r="AN256" s="110">
        <v>1.8776711273033042E-2</v>
      </c>
      <c r="AO256" s="96">
        <v>2206</v>
      </c>
      <c r="AP256" s="110">
        <v>-0.17409210033695244</v>
      </c>
      <c r="AQ256" s="98">
        <v>1616</v>
      </c>
      <c r="AR256" s="110">
        <v>-0.22045344910757358</v>
      </c>
      <c r="AS256" s="98">
        <v>3822</v>
      </c>
      <c r="AT256" s="110">
        <v>-0.19435075885328834</v>
      </c>
    </row>
    <row r="257" spans="2:46" s="4" customFormat="1" ht="15" hidden="1" customHeight="1" outlineLevel="1" x14ac:dyDescent="0.25">
      <c r="B257" s="83" t="s">
        <v>128</v>
      </c>
      <c r="C257" s="96">
        <v>208908</v>
      </c>
      <c r="D257" s="110">
        <v>2.1045737578322843E-2</v>
      </c>
      <c r="E257" s="98">
        <v>209230</v>
      </c>
      <c r="F257" s="110">
        <v>1.9798409108632953E-2</v>
      </c>
      <c r="G257" s="98">
        <v>418138</v>
      </c>
      <c r="H257" s="110">
        <v>2.0421211899358083E-2</v>
      </c>
      <c r="I257" s="96">
        <v>135661</v>
      </c>
      <c r="J257" s="110">
        <v>3.8950794562512048E-2</v>
      </c>
      <c r="K257" s="98">
        <v>173608</v>
      </c>
      <c r="L257" s="110">
        <v>1.7613992719940352E-2</v>
      </c>
      <c r="M257" s="98">
        <v>309269</v>
      </c>
      <c r="N257" s="110">
        <v>2.6864512016149922E-2</v>
      </c>
      <c r="O257" s="103"/>
      <c r="P257" s="104"/>
      <c r="Q257" s="105"/>
      <c r="R257" s="104"/>
      <c r="S257" s="105"/>
      <c r="T257" s="113"/>
      <c r="U257" s="103"/>
      <c r="V257" s="104"/>
      <c r="W257" s="105"/>
      <c r="X257" s="104"/>
      <c r="Y257" s="105"/>
      <c r="Z257" s="113"/>
      <c r="AA257" s="96">
        <v>54015</v>
      </c>
      <c r="AB257" s="110">
        <v>-2.0296006094243091E-2</v>
      </c>
      <c r="AC257" s="98">
        <v>33631</v>
      </c>
      <c r="AD257" s="110">
        <v>3.4831840979722362E-2</v>
      </c>
      <c r="AE257" s="98">
        <v>87646</v>
      </c>
      <c r="AF257" s="110">
        <v>1.4834594273849255E-4</v>
      </c>
      <c r="AG257" s="103"/>
      <c r="AH257" s="104"/>
      <c r="AI257" s="105"/>
      <c r="AJ257" s="104"/>
      <c r="AK257" s="105"/>
      <c r="AL257" s="113"/>
      <c r="AM257" s="96">
        <v>16493</v>
      </c>
      <c r="AN257" s="110">
        <v>2.9654139093519882E-2</v>
      </c>
      <c r="AO257" s="96">
        <v>2739</v>
      </c>
      <c r="AP257" s="110">
        <v>-4.7304347826086945E-2</v>
      </c>
      <c r="AQ257" s="98">
        <v>1991</v>
      </c>
      <c r="AR257" s="110">
        <v>-3.6302032913843152E-2</v>
      </c>
      <c r="AS257" s="98">
        <v>4730</v>
      </c>
      <c r="AT257" s="110">
        <v>-4.2703906091884236E-2</v>
      </c>
    </row>
    <row r="258" spans="2:46" s="4" customFormat="1" ht="15" hidden="1" customHeight="1" outlineLevel="1" x14ac:dyDescent="0.25">
      <c r="B258" s="83" t="s">
        <v>129</v>
      </c>
      <c r="C258" s="96">
        <v>216658</v>
      </c>
      <c r="D258" s="110">
        <v>0.11824061027411759</v>
      </c>
      <c r="E258" s="98">
        <v>207806</v>
      </c>
      <c r="F258" s="110">
        <v>7.3172998961975155E-2</v>
      </c>
      <c r="G258" s="98">
        <v>424464</v>
      </c>
      <c r="H258" s="110">
        <v>9.571331953142348E-2</v>
      </c>
      <c r="I258" s="96">
        <v>146014</v>
      </c>
      <c r="J258" s="110">
        <v>0.14380835996741248</v>
      </c>
      <c r="K258" s="98">
        <v>169984</v>
      </c>
      <c r="L258" s="110">
        <v>3.458895563630171E-2</v>
      </c>
      <c r="M258" s="98">
        <v>315998</v>
      </c>
      <c r="N258" s="110">
        <v>8.2344317827625302E-2</v>
      </c>
      <c r="O258" s="103"/>
      <c r="P258" s="104"/>
      <c r="Q258" s="105"/>
      <c r="R258" s="104"/>
      <c r="S258" s="105"/>
      <c r="T258" s="113"/>
      <c r="U258" s="103"/>
      <c r="V258" s="104"/>
      <c r="W258" s="105"/>
      <c r="X258" s="104"/>
      <c r="Y258" s="105"/>
      <c r="Z258" s="113"/>
      <c r="AA258" s="96">
        <v>54142</v>
      </c>
      <c r="AB258" s="110">
        <v>9.1572580645161272E-2</v>
      </c>
      <c r="AC258" s="98">
        <v>35983</v>
      </c>
      <c r="AD258" s="110">
        <v>0.3074742923585625</v>
      </c>
      <c r="AE258" s="98">
        <v>90125</v>
      </c>
      <c r="AF258" s="110">
        <v>0.1686181455115987</v>
      </c>
      <c r="AG258" s="103"/>
      <c r="AH258" s="104"/>
      <c r="AI258" s="105"/>
      <c r="AJ258" s="104"/>
      <c r="AK258" s="105"/>
      <c r="AL258" s="113"/>
      <c r="AM258" s="96">
        <v>14011</v>
      </c>
      <c r="AN258" s="110">
        <v>2.840575455079275E-2</v>
      </c>
      <c r="AO258" s="96">
        <v>2491</v>
      </c>
      <c r="AP258" s="110">
        <v>-0.13175322411990242</v>
      </c>
      <c r="AQ258" s="98">
        <v>1839</v>
      </c>
      <c r="AR258" s="110">
        <v>1.3223140495867813E-2</v>
      </c>
      <c r="AS258" s="98">
        <v>4330</v>
      </c>
      <c r="AT258" s="110">
        <v>-7.5576430401366301E-2</v>
      </c>
    </row>
    <row r="259" spans="2:46" s="4" customFormat="1" ht="15" hidden="1" customHeight="1" outlineLevel="1" x14ac:dyDescent="0.25">
      <c r="B259" s="83" t="s">
        <v>152</v>
      </c>
      <c r="C259" s="96">
        <v>176331</v>
      </c>
      <c r="D259" s="110">
        <v>1.795981988223061E-2</v>
      </c>
      <c r="E259" s="98">
        <v>155043</v>
      </c>
      <c r="F259" s="110">
        <v>-2.7303240377678062E-2</v>
      </c>
      <c r="G259" s="98">
        <v>331374</v>
      </c>
      <c r="H259" s="110">
        <v>-3.7310403920448598E-3</v>
      </c>
      <c r="I259" s="96">
        <v>113453</v>
      </c>
      <c r="J259" s="110">
        <v>3.0235786086234562E-3</v>
      </c>
      <c r="K259" s="98">
        <v>131720</v>
      </c>
      <c r="L259" s="110">
        <v>-4.3108082583869667E-2</v>
      </c>
      <c r="M259" s="98">
        <v>245173</v>
      </c>
      <c r="N259" s="110">
        <v>-2.229976272605827E-2</v>
      </c>
      <c r="O259" s="103"/>
      <c r="P259" s="104"/>
      <c r="Q259" s="105"/>
      <c r="R259" s="104"/>
      <c r="S259" s="105"/>
      <c r="T259" s="113"/>
      <c r="U259" s="103"/>
      <c r="V259" s="104"/>
      <c r="W259" s="105"/>
      <c r="X259" s="104"/>
      <c r="Y259" s="105"/>
      <c r="Z259" s="113"/>
      <c r="AA259" s="96">
        <v>47392</v>
      </c>
      <c r="AB259" s="110">
        <v>7.6430372271560687E-2</v>
      </c>
      <c r="AC259" s="98">
        <v>22137</v>
      </c>
      <c r="AD259" s="110">
        <v>7.6074275714563377E-2</v>
      </c>
      <c r="AE259" s="98">
        <v>69529</v>
      </c>
      <c r="AF259" s="110">
        <v>7.6316970850941912E-2</v>
      </c>
      <c r="AG259" s="103"/>
      <c r="AH259" s="104"/>
      <c r="AI259" s="105"/>
      <c r="AJ259" s="104"/>
      <c r="AK259" s="105"/>
      <c r="AL259" s="113"/>
      <c r="AM259" s="96">
        <v>13321</v>
      </c>
      <c r="AN259" s="110">
        <v>-1.755291688177596E-2</v>
      </c>
      <c r="AO259" s="96">
        <v>2165</v>
      </c>
      <c r="AP259" s="110">
        <v>-0.14189456995640115</v>
      </c>
      <c r="AQ259" s="98">
        <v>1186</v>
      </c>
      <c r="AR259" s="110">
        <v>1.4542343883661157E-2</v>
      </c>
      <c r="AS259" s="98">
        <v>3351</v>
      </c>
      <c r="AT259" s="110">
        <v>-9.2361863488624074E-2</v>
      </c>
    </row>
    <row r="260" spans="2:46" s="4" customFormat="1" ht="15" hidden="1" customHeight="1" outlineLevel="1" x14ac:dyDescent="0.25">
      <c r="B260" s="83" t="s">
        <v>132</v>
      </c>
      <c r="C260" s="96">
        <v>174658</v>
      </c>
      <c r="D260" s="110">
        <v>5.8219074335500443E-2</v>
      </c>
      <c r="E260" s="98">
        <v>182544</v>
      </c>
      <c r="F260" s="110">
        <v>0.10774384212538468</v>
      </c>
      <c r="G260" s="98">
        <v>357202</v>
      </c>
      <c r="H260" s="110">
        <v>8.2961938891213283E-2</v>
      </c>
      <c r="I260" s="96">
        <v>117125</v>
      </c>
      <c r="J260" s="110">
        <v>7.153312718423499E-2</v>
      </c>
      <c r="K260" s="98">
        <v>152258</v>
      </c>
      <c r="L260" s="110">
        <v>0.10450338043699037</v>
      </c>
      <c r="M260" s="98">
        <v>269383</v>
      </c>
      <c r="N260" s="110">
        <v>8.9922235978604714E-2</v>
      </c>
      <c r="O260" s="103"/>
      <c r="P260" s="104"/>
      <c r="Q260" s="105"/>
      <c r="R260" s="104"/>
      <c r="S260" s="105"/>
      <c r="T260" s="113"/>
      <c r="U260" s="103"/>
      <c r="V260" s="104"/>
      <c r="W260" s="105"/>
      <c r="X260" s="104"/>
      <c r="Y260" s="105"/>
      <c r="Z260" s="113"/>
      <c r="AA260" s="96">
        <v>42898</v>
      </c>
      <c r="AB260" s="110">
        <v>3.5833293089293505E-2</v>
      </c>
      <c r="AC260" s="98">
        <v>29740</v>
      </c>
      <c r="AD260" s="110">
        <v>0.14715525554484099</v>
      </c>
      <c r="AE260" s="98">
        <v>72638</v>
      </c>
      <c r="AF260" s="110">
        <v>7.8691397258646489E-2</v>
      </c>
      <c r="AG260" s="103"/>
      <c r="AH260" s="104"/>
      <c r="AI260" s="105"/>
      <c r="AJ260" s="104"/>
      <c r="AK260" s="105"/>
      <c r="AL260" s="113"/>
      <c r="AM260" s="96">
        <v>12467</v>
      </c>
      <c r="AN260" s="110">
        <v>1.6635407322840967E-2</v>
      </c>
      <c r="AO260" s="96">
        <v>2168</v>
      </c>
      <c r="AP260" s="110">
        <v>4.9370764762826758E-2</v>
      </c>
      <c r="AQ260" s="98">
        <v>546</v>
      </c>
      <c r="AR260" s="110">
        <v>-0.46047430830039526</v>
      </c>
      <c r="AS260" s="98">
        <v>2714</v>
      </c>
      <c r="AT260" s="110">
        <v>-0.11825860948667966</v>
      </c>
    </row>
    <row r="261" spans="2:46" s="4" customFormat="1" ht="15" hidden="1" customHeight="1" outlineLevel="1" x14ac:dyDescent="0.25">
      <c r="B261" s="83" t="s">
        <v>133</v>
      </c>
      <c r="C261" s="96">
        <v>200753</v>
      </c>
      <c r="D261" s="110">
        <v>2.8806141483713521E-2</v>
      </c>
      <c r="E261" s="98">
        <v>196328</v>
      </c>
      <c r="F261" s="110">
        <v>-8.1141038541642341E-2</v>
      </c>
      <c r="G261" s="98">
        <v>397081</v>
      </c>
      <c r="H261" s="110">
        <v>-2.8659701514443636E-2</v>
      </c>
      <c r="I261" s="96">
        <v>133080</v>
      </c>
      <c r="J261" s="110">
        <v>2.8137023130765382E-2</v>
      </c>
      <c r="K261" s="98">
        <v>162395</v>
      </c>
      <c r="L261" s="110">
        <v>-7.1126236915861174E-2</v>
      </c>
      <c r="M261" s="98">
        <v>295475</v>
      </c>
      <c r="N261" s="110">
        <v>-2.8898865473858559E-2</v>
      </c>
      <c r="O261" s="103"/>
      <c r="P261" s="104"/>
      <c r="Q261" s="105"/>
      <c r="R261" s="104"/>
      <c r="S261" s="105"/>
      <c r="T261" s="113"/>
      <c r="U261" s="103"/>
      <c r="V261" s="104"/>
      <c r="W261" s="105"/>
      <c r="X261" s="104"/>
      <c r="Y261" s="105"/>
      <c r="Z261" s="113"/>
      <c r="AA261" s="96">
        <v>52952</v>
      </c>
      <c r="AB261" s="110">
        <v>3.0114387985370694E-2</v>
      </c>
      <c r="AC261" s="98">
        <v>32581</v>
      </c>
      <c r="AD261" s="110">
        <v>-0.12336544153258355</v>
      </c>
      <c r="AE261" s="98">
        <v>85533</v>
      </c>
      <c r="AF261" s="110">
        <v>-3.4289262730044068E-2</v>
      </c>
      <c r="AG261" s="103"/>
      <c r="AH261" s="104"/>
      <c r="AI261" s="105"/>
      <c r="AJ261" s="104"/>
      <c r="AK261" s="105"/>
      <c r="AL261" s="113"/>
      <c r="AM261" s="96">
        <v>12120</v>
      </c>
      <c r="AN261" s="110">
        <v>3.377686796315249E-2</v>
      </c>
      <c r="AO261" s="96">
        <v>2601</v>
      </c>
      <c r="AP261" s="110">
        <v>1.3639906469212759E-2</v>
      </c>
      <c r="AQ261" s="98">
        <v>1352</v>
      </c>
      <c r="AR261" s="110">
        <v>-0.18993409227082081</v>
      </c>
      <c r="AS261" s="98">
        <v>3953</v>
      </c>
      <c r="AT261" s="110">
        <v>-6.6587957497048378E-2</v>
      </c>
    </row>
    <row r="262" spans="2:46" s="4" customFormat="1" ht="15" hidden="1" customHeight="1" outlineLevel="1" x14ac:dyDescent="0.25">
      <c r="B262" s="83" t="s">
        <v>134</v>
      </c>
      <c r="C262" s="96">
        <v>219109</v>
      </c>
      <c r="D262" s="110">
        <v>2.5522334968360427E-2</v>
      </c>
      <c r="E262" s="98">
        <v>214041</v>
      </c>
      <c r="F262" s="110">
        <v>-2.8142154659256513E-2</v>
      </c>
      <c r="G262" s="98">
        <v>433150</v>
      </c>
      <c r="H262" s="110">
        <v>-1.7170052662510704E-3</v>
      </c>
      <c r="I262" s="96">
        <v>141996</v>
      </c>
      <c r="J262" s="110">
        <v>4.8877595491176651E-2</v>
      </c>
      <c r="K262" s="98">
        <v>171655</v>
      </c>
      <c r="L262" s="110">
        <v>-1.7351132889871002E-2</v>
      </c>
      <c r="M262" s="98">
        <v>313651</v>
      </c>
      <c r="N262" s="110">
        <v>1.1565316949671889E-2</v>
      </c>
      <c r="O262" s="103"/>
      <c r="P262" s="104"/>
      <c r="Q262" s="105"/>
      <c r="R262" s="104"/>
      <c r="S262" s="105"/>
      <c r="T262" s="113"/>
      <c r="U262" s="103"/>
      <c r="V262" s="104"/>
      <c r="W262" s="105"/>
      <c r="X262" s="104"/>
      <c r="Y262" s="105"/>
      <c r="Z262" s="113"/>
      <c r="AA262" s="96">
        <v>65045</v>
      </c>
      <c r="AB262" s="110">
        <v>1.613759920015001E-2</v>
      </c>
      <c r="AC262" s="98">
        <v>40858</v>
      </c>
      <c r="AD262" s="110">
        <v>-7.031036679712388E-2</v>
      </c>
      <c r="AE262" s="98">
        <v>105903</v>
      </c>
      <c r="AF262" s="110">
        <v>-1.9053353093738457E-2</v>
      </c>
      <c r="AG262" s="103"/>
      <c r="AH262" s="104"/>
      <c r="AI262" s="105"/>
      <c r="AJ262" s="104"/>
      <c r="AK262" s="105"/>
      <c r="AL262" s="113"/>
      <c r="AM262" s="96">
        <v>9584</v>
      </c>
      <c r="AN262" s="110">
        <v>-0.17853775606411248</v>
      </c>
      <c r="AO262" s="96">
        <v>2484</v>
      </c>
      <c r="AP262" s="110">
        <v>-4.3879907621247161E-2</v>
      </c>
      <c r="AQ262" s="98">
        <v>1528</v>
      </c>
      <c r="AR262" s="110">
        <v>-4.7975077881619921E-2</v>
      </c>
      <c r="AS262" s="98">
        <v>4012</v>
      </c>
      <c r="AT262" s="110">
        <v>-4.5443730668570104E-2</v>
      </c>
    </row>
    <row r="263" spans="2:46" s="4" customFormat="1" ht="15" hidden="1" customHeight="1" outlineLevel="1" x14ac:dyDescent="0.25">
      <c r="B263" s="83" t="s">
        <v>135</v>
      </c>
      <c r="C263" s="96">
        <v>208393</v>
      </c>
      <c r="D263" s="110">
        <v>6.7401169878197553E-2</v>
      </c>
      <c r="E263" s="98">
        <v>204819</v>
      </c>
      <c r="F263" s="110">
        <v>0.10731527985770595</v>
      </c>
      <c r="G263" s="98">
        <v>413212</v>
      </c>
      <c r="H263" s="110">
        <v>8.6819409631170741E-2</v>
      </c>
      <c r="I263" s="96">
        <v>133168</v>
      </c>
      <c r="J263" s="110">
        <v>8.9344436627783352E-2</v>
      </c>
      <c r="K263" s="98">
        <v>168809</v>
      </c>
      <c r="L263" s="110">
        <v>0.14400243968555171</v>
      </c>
      <c r="M263" s="98">
        <v>301977</v>
      </c>
      <c r="N263" s="110">
        <v>0.11923752622254513</v>
      </c>
      <c r="O263" s="103"/>
      <c r="P263" s="104"/>
      <c r="Q263" s="105"/>
      <c r="R263" s="104"/>
      <c r="S263" s="105"/>
      <c r="T263" s="113"/>
      <c r="U263" s="103"/>
      <c r="V263" s="104"/>
      <c r="W263" s="105"/>
      <c r="X263" s="104"/>
      <c r="Y263" s="105"/>
      <c r="Z263" s="113"/>
      <c r="AA263" s="96">
        <v>61045</v>
      </c>
      <c r="AB263" s="110">
        <v>3.4661016949152579E-2</v>
      </c>
      <c r="AC263" s="98">
        <v>34268</v>
      </c>
      <c r="AD263" s="110">
        <v>-3.3315467291037848E-2</v>
      </c>
      <c r="AE263" s="98">
        <v>95313</v>
      </c>
      <c r="AF263" s="110">
        <v>9.1477940475812591E-3</v>
      </c>
      <c r="AG263" s="103"/>
      <c r="AH263" s="104"/>
      <c r="AI263" s="105"/>
      <c r="AJ263" s="104"/>
      <c r="AK263" s="105"/>
      <c r="AL263" s="113"/>
      <c r="AM263" s="96">
        <v>11749</v>
      </c>
      <c r="AN263" s="110">
        <v>1.3106837975338514E-2</v>
      </c>
      <c r="AO263" s="96">
        <v>2431</v>
      </c>
      <c r="AP263" s="110">
        <v>1.6729401923881282E-2</v>
      </c>
      <c r="AQ263" s="98">
        <v>1742</v>
      </c>
      <c r="AR263" s="110">
        <v>-0.11122448979591837</v>
      </c>
      <c r="AS263" s="98">
        <v>4173</v>
      </c>
      <c r="AT263" s="110">
        <v>-4.091013560101131E-2</v>
      </c>
    </row>
    <row r="264" spans="2:46" s="4" customFormat="1" ht="15" hidden="1" customHeight="1" outlineLevel="1" x14ac:dyDescent="0.25">
      <c r="B264" s="83" t="s">
        <v>153</v>
      </c>
      <c r="C264" s="96">
        <v>217877</v>
      </c>
      <c r="D264" s="110">
        <v>-9.3257793459677885E-3</v>
      </c>
      <c r="E264" s="98">
        <v>198299</v>
      </c>
      <c r="F264" s="110">
        <v>-8.7533705745391654E-2</v>
      </c>
      <c r="G264" s="98">
        <v>416176</v>
      </c>
      <c r="H264" s="110">
        <v>-4.8196683819325292E-2</v>
      </c>
      <c r="I264" s="96">
        <v>142557</v>
      </c>
      <c r="J264" s="110">
        <v>-9.1125198098256366E-3</v>
      </c>
      <c r="K264" s="98">
        <v>166318</v>
      </c>
      <c r="L264" s="110">
        <v>-7.1492373997900871E-2</v>
      </c>
      <c r="M264" s="98">
        <v>308875</v>
      </c>
      <c r="N264" s="110">
        <v>-4.37069648783871E-2</v>
      </c>
      <c r="O264" s="103"/>
      <c r="P264" s="104"/>
      <c r="Q264" s="105"/>
      <c r="R264" s="104"/>
      <c r="S264" s="105"/>
      <c r="T264" s="113"/>
      <c r="U264" s="103"/>
      <c r="V264" s="104"/>
      <c r="W264" s="105"/>
      <c r="X264" s="104"/>
      <c r="Y264" s="105"/>
      <c r="Z264" s="113"/>
      <c r="AA264" s="96">
        <v>58345</v>
      </c>
      <c r="AB264" s="110">
        <v>1.3637943015983423E-2</v>
      </c>
      <c r="AC264" s="98">
        <v>30060</v>
      </c>
      <c r="AD264" s="110">
        <v>-0.1644429619746498</v>
      </c>
      <c r="AE264" s="98">
        <v>88405</v>
      </c>
      <c r="AF264" s="110">
        <v>-5.4855884365378027E-2</v>
      </c>
      <c r="AG264" s="103"/>
      <c r="AH264" s="104"/>
      <c r="AI264" s="105"/>
      <c r="AJ264" s="104"/>
      <c r="AK264" s="105"/>
      <c r="AL264" s="113"/>
      <c r="AM264" s="96">
        <v>14670</v>
      </c>
      <c r="AN264" s="110">
        <v>-7.6196473551637278E-2</v>
      </c>
      <c r="AO264" s="96">
        <v>2305</v>
      </c>
      <c r="AP264" s="110">
        <v>-0.12022900763358779</v>
      </c>
      <c r="AQ264" s="98">
        <v>1921</v>
      </c>
      <c r="AR264" s="110">
        <v>-0.13546354635463542</v>
      </c>
      <c r="AS264" s="98">
        <v>4226</v>
      </c>
      <c r="AT264" s="110">
        <v>-0.12722015695993394</v>
      </c>
    </row>
    <row r="265" spans="2:46" s="4" customFormat="1" ht="15" hidden="1" customHeight="1" outlineLevel="1" x14ac:dyDescent="0.25">
      <c r="B265" s="83" t="s">
        <v>124</v>
      </c>
      <c r="C265" s="96">
        <v>204878</v>
      </c>
      <c r="D265" s="110">
        <v>8.8423376991353386E-4</v>
      </c>
      <c r="E265" s="98">
        <v>183183</v>
      </c>
      <c r="F265" s="110">
        <v>-5.4275772344292039E-2</v>
      </c>
      <c r="G265" s="98">
        <v>388061</v>
      </c>
      <c r="H265" s="110">
        <v>-2.593419061077884E-2</v>
      </c>
      <c r="I265" s="96">
        <v>134494</v>
      </c>
      <c r="J265" s="110">
        <v>2.7244189510185146E-2</v>
      </c>
      <c r="K265" s="98">
        <v>152226</v>
      </c>
      <c r="L265" s="110">
        <v>-5.6793397442252425E-2</v>
      </c>
      <c r="M265" s="98">
        <v>286720</v>
      </c>
      <c r="N265" s="110">
        <v>-1.9153732737180906E-2</v>
      </c>
      <c r="O265" s="103"/>
      <c r="P265" s="104"/>
      <c r="Q265" s="105"/>
      <c r="R265" s="104"/>
      <c r="S265" s="105"/>
      <c r="T265" s="113"/>
      <c r="U265" s="103"/>
      <c r="V265" s="104"/>
      <c r="W265" s="105"/>
      <c r="X265" s="104"/>
      <c r="Y265" s="105"/>
      <c r="Z265" s="113"/>
      <c r="AA265" s="96">
        <v>50831</v>
      </c>
      <c r="AB265" s="110">
        <v>-7.1545992547673021E-2</v>
      </c>
      <c r="AC265" s="98">
        <v>28724</v>
      </c>
      <c r="AD265" s="110">
        <v>-4.9597988287066186E-2</v>
      </c>
      <c r="AE265" s="98">
        <v>79555</v>
      </c>
      <c r="AF265" s="110">
        <v>-6.3739393440114811E-2</v>
      </c>
      <c r="AG265" s="103"/>
      <c r="AH265" s="104"/>
      <c r="AI265" s="105"/>
      <c r="AJ265" s="104"/>
      <c r="AK265" s="105"/>
      <c r="AL265" s="113"/>
      <c r="AM265" s="96">
        <v>16957</v>
      </c>
      <c r="AN265" s="110">
        <v>2.9881566960218597E-2</v>
      </c>
      <c r="AO265" s="96">
        <v>2596</v>
      </c>
      <c r="AP265" s="110">
        <v>1.5252248728979234E-2</v>
      </c>
      <c r="AQ265" s="98">
        <v>2233</v>
      </c>
      <c r="AR265" s="110">
        <v>7.3041806823642474E-2</v>
      </c>
      <c r="AS265" s="98">
        <v>4829</v>
      </c>
      <c r="AT265" s="110">
        <v>4.1181543768865847E-2</v>
      </c>
    </row>
    <row r="266" spans="2:46" s="4" customFormat="1" ht="15" hidden="1" customHeight="1" outlineLevel="1" x14ac:dyDescent="0.25">
      <c r="B266" s="83" t="s">
        <v>125</v>
      </c>
      <c r="C266" s="96">
        <v>197264</v>
      </c>
      <c r="D266" s="110">
        <v>0.17520478984838106</v>
      </c>
      <c r="E266" s="98">
        <v>201745</v>
      </c>
      <c r="F266" s="110">
        <v>0.12392757660167142</v>
      </c>
      <c r="G266" s="98">
        <v>399009</v>
      </c>
      <c r="H266" s="110">
        <v>0.14870665457529042</v>
      </c>
      <c r="I266" s="96">
        <v>134313</v>
      </c>
      <c r="J266" s="110">
        <v>0.23818171761495632</v>
      </c>
      <c r="K266" s="98">
        <v>171380</v>
      </c>
      <c r="L266" s="110">
        <v>0.13269399813619032</v>
      </c>
      <c r="M266" s="98">
        <v>305693</v>
      </c>
      <c r="N266" s="110">
        <v>0.17674253885033053</v>
      </c>
      <c r="O266" s="103"/>
      <c r="P266" s="104"/>
      <c r="Q266" s="105"/>
      <c r="R266" s="104"/>
      <c r="S266" s="105"/>
      <c r="T266" s="113"/>
      <c r="U266" s="103"/>
      <c r="V266" s="104"/>
      <c r="W266" s="105"/>
      <c r="X266" s="104"/>
      <c r="Y266" s="105"/>
      <c r="Z266" s="113"/>
      <c r="AA266" s="96">
        <v>45241</v>
      </c>
      <c r="AB266" s="110">
        <v>8.6818651356090903E-2</v>
      </c>
      <c r="AC266" s="98">
        <v>28797</v>
      </c>
      <c r="AD266" s="110">
        <v>8.7705382436260582E-2</v>
      </c>
      <c r="AE266" s="98">
        <v>74038</v>
      </c>
      <c r="AF266" s="110">
        <v>8.7163372588176635E-2</v>
      </c>
      <c r="AG266" s="103"/>
      <c r="AH266" s="104"/>
      <c r="AI266" s="105"/>
      <c r="AJ266" s="104"/>
      <c r="AK266" s="105"/>
      <c r="AL266" s="113"/>
      <c r="AM266" s="96">
        <v>15296</v>
      </c>
      <c r="AN266" s="110">
        <v>1.3785790031813461E-2</v>
      </c>
      <c r="AO266" s="96">
        <v>2414</v>
      </c>
      <c r="AP266" s="110">
        <v>-9.3843843843843811E-2</v>
      </c>
      <c r="AQ266" s="98">
        <v>1568</v>
      </c>
      <c r="AR266" s="110">
        <v>-8.9430894308943132E-2</v>
      </c>
      <c r="AS266" s="98">
        <v>3982</v>
      </c>
      <c r="AT266" s="110">
        <v>-9.2111263109895147E-2</v>
      </c>
    </row>
    <row r="267" spans="2:46" s="4" customFormat="1" ht="15.75" collapsed="1" x14ac:dyDescent="0.25">
      <c r="B267" s="106">
        <v>2000</v>
      </c>
      <c r="C267" s="111">
        <v>2398568</v>
      </c>
      <c r="D267" s="108">
        <v>3.6493385384842147E-2</v>
      </c>
      <c r="E267" s="112">
        <v>2331857</v>
      </c>
      <c r="F267" s="108">
        <v>1.7919083587734086E-3</v>
      </c>
      <c r="G267" s="112">
        <v>4730425</v>
      </c>
      <c r="H267" s="108">
        <v>1.9091930637312515E-2</v>
      </c>
      <c r="I267" s="111">
        <v>1581224</v>
      </c>
      <c r="J267" s="108">
        <v>5.219015526423143E-2</v>
      </c>
      <c r="K267" s="112">
        <v>1938811</v>
      </c>
      <c r="L267" s="108">
        <v>1.6232114064955727E-3</v>
      </c>
      <c r="M267" s="112">
        <v>3520035</v>
      </c>
      <c r="N267" s="108">
        <v>2.3723688090780071E-2</v>
      </c>
      <c r="O267" s="107"/>
      <c r="P267" s="108"/>
      <c r="Q267" s="109"/>
      <c r="R267" s="108"/>
      <c r="S267" s="109"/>
      <c r="T267" s="114"/>
      <c r="U267" s="107"/>
      <c r="V267" s="108"/>
      <c r="W267" s="109"/>
      <c r="X267" s="108"/>
      <c r="Y267" s="109"/>
      <c r="Z267" s="114"/>
      <c r="AA267" s="111">
        <v>622845</v>
      </c>
      <c r="AB267" s="108">
        <v>1.6758654802074613E-2</v>
      </c>
      <c r="AC267" s="112">
        <v>374118</v>
      </c>
      <c r="AD267" s="108">
        <v>8.8421120755908245E-3</v>
      </c>
      <c r="AE267" s="112">
        <v>996963</v>
      </c>
      <c r="AF267" s="108">
        <v>1.3773390358931881E-2</v>
      </c>
      <c r="AG267" s="107"/>
      <c r="AH267" s="108"/>
      <c r="AI267" s="109"/>
      <c r="AJ267" s="108"/>
      <c r="AK267" s="109"/>
      <c r="AL267" s="114"/>
      <c r="AM267" s="111">
        <v>165269</v>
      </c>
      <c r="AN267" s="108">
        <v>-1.2877407794534834E-2</v>
      </c>
      <c r="AO267" s="111">
        <v>29230</v>
      </c>
      <c r="AP267" s="108">
        <v>-6.6760320551706553E-2</v>
      </c>
      <c r="AQ267" s="112">
        <v>18928</v>
      </c>
      <c r="AR267" s="108">
        <v>-0.10624232694305413</v>
      </c>
      <c r="AS267" s="112">
        <v>48158</v>
      </c>
      <c r="AT267" s="108">
        <v>-8.2687289281700549E-2</v>
      </c>
    </row>
    <row r="268" spans="2:46" s="4" customFormat="1" ht="15" hidden="1" customHeight="1" outlineLevel="1" x14ac:dyDescent="0.25">
      <c r="B268" s="83" t="s">
        <v>126</v>
      </c>
      <c r="C268" s="96">
        <v>195630</v>
      </c>
      <c r="D268" s="110">
        <v>7.0724872474111633E-2</v>
      </c>
      <c r="E268" s="98">
        <v>202850</v>
      </c>
      <c r="F268" s="110">
        <v>5.7209716843954039E-2</v>
      </c>
      <c r="G268" s="98">
        <v>398480</v>
      </c>
      <c r="H268" s="110">
        <v>6.3801954717404241E-2</v>
      </c>
      <c r="I268" s="96">
        <v>130267</v>
      </c>
      <c r="J268" s="110">
        <v>7.7637696265779876E-2</v>
      </c>
      <c r="K268" s="98">
        <v>171622</v>
      </c>
      <c r="L268" s="110">
        <v>4.7958087049973175E-2</v>
      </c>
      <c r="M268" s="98">
        <v>301889</v>
      </c>
      <c r="N268" s="110">
        <v>6.0562093799402694E-2</v>
      </c>
      <c r="O268" s="103"/>
      <c r="P268" s="104"/>
      <c r="Q268" s="105"/>
      <c r="R268" s="104"/>
      <c r="S268" s="105"/>
      <c r="T268" s="113"/>
      <c r="U268" s="103"/>
      <c r="V268" s="104"/>
      <c r="W268" s="105"/>
      <c r="X268" s="104"/>
      <c r="Y268" s="105"/>
      <c r="Z268" s="113"/>
      <c r="AA268" s="96">
        <v>47175</v>
      </c>
      <c r="AB268" s="110">
        <v>2.1668472372697867E-3</v>
      </c>
      <c r="AC268" s="98">
        <v>29444</v>
      </c>
      <c r="AD268" s="110">
        <v>0.11159770462096041</v>
      </c>
      <c r="AE268" s="98">
        <v>76619</v>
      </c>
      <c r="AF268" s="110">
        <v>4.1570941123693306E-2</v>
      </c>
      <c r="AG268" s="103"/>
      <c r="AH268" s="104"/>
      <c r="AI268" s="105"/>
      <c r="AJ268" s="104"/>
      <c r="AK268" s="105"/>
      <c r="AL268" s="113"/>
      <c r="AM268" s="96">
        <v>15267</v>
      </c>
      <c r="AN268" s="110">
        <v>0.2087885985748219</v>
      </c>
      <c r="AO268" s="96">
        <v>2921</v>
      </c>
      <c r="AP268" s="110">
        <v>0.37588318417333966</v>
      </c>
      <c r="AQ268" s="98">
        <v>1784</v>
      </c>
      <c r="AR268" s="110">
        <v>0.10327767470624605</v>
      </c>
      <c r="AS268" s="98">
        <v>4705</v>
      </c>
      <c r="AT268" s="110">
        <v>0.25802139037433158</v>
      </c>
    </row>
    <row r="269" spans="2:46" s="4" customFormat="1" ht="15" hidden="1" customHeight="1" outlineLevel="1" x14ac:dyDescent="0.25">
      <c r="B269" s="83" t="s">
        <v>127</v>
      </c>
      <c r="C269" s="96">
        <v>185366</v>
      </c>
      <c r="D269" s="110">
        <v>6.068894483863585E-2</v>
      </c>
      <c r="E269" s="98">
        <v>192456</v>
      </c>
      <c r="F269" s="110">
        <v>7.6869705345852024E-2</v>
      </c>
      <c r="G269" s="98">
        <v>377822</v>
      </c>
      <c r="H269" s="110">
        <v>6.8869915525152869E-2</v>
      </c>
      <c r="I269" s="96">
        <v>121544</v>
      </c>
      <c r="J269" s="110">
        <v>8.619379976586039E-2</v>
      </c>
      <c r="K269" s="98">
        <v>164742</v>
      </c>
      <c r="L269" s="110">
        <v>8.4078570723521873E-2</v>
      </c>
      <c r="M269" s="98">
        <v>286286</v>
      </c>
      <c r="N269" s="110">
        <v>8.4975593487554235E-2</v>
      </c>
      <c r="O269" s="103"/>
      <c r="P269" s="104"/>
      <c r="Q269" s="105"/>
      <c r="R269" s="104"/>
      <c r="S269" s="105"/>
      <c r="T269" s="113"/>
      <c r="U269" s="103"/>
      <c r="V269" s="104"/>
      <c r="W269" s="105"/>
      <c r="X269" s="104"/>
      <c r="Y269" s="105"/>
      <c r="Z269" s="113"/>
      <c r="AA269" s="96">
        <v>46878</v>
      </c>
      <c r="AB269" s="110">
        <v>2.3734684713581089E-3</v>
      </c>
      <c r="AC269" s="98">
        <v>25641</v>
      </c>
      <c r="AD269" s="110">
        <v>3.2994923857867953E-2</v>
      </c>
      <c r="AE269" s="98">
        <v>72519</v>
      </c>
      <c r="AF269" s="110">
        <v>1.2990822612412467E-2</v>
      </c>
      <c r="AG269" s="103"/>
      <c r="AH269" s="104"/>
      <c r="AI269" s="105"/>
      <c r="AJ269" s="104"/>
      <c r="AK269" s="105"/>
      <c r="AL269" s="113"/>
      <c r="AM269" s="96">
        <v>14273</v>
      </c>
      <c r="AN269" s="110">
        <v>5.9299391420513548E-2</v>
      </c>
      <c r="AO269" s="96">
        <v>2671</v>
      </c>
      <c r="AP269" s="110">
        <v>1.9465648854961826E-2</v>
      </c>
      <c r="AQ269" s="98">
        <v>2073</v>
      </c>
      <c r="AR269" s="110">
        <v>7.3537027446918701E-2</v>
      </c>
      <c r="AS269" s="98">
        <v>4744</v>
      </c>
      <c r="AT269" s="110">
        <v>4.2408261920457102E-2</v>
      </c>
    </row>
    <row r="270" spans="2:46" s="4" customFormat="1" ht="15" hidden="1" customHeight="1" outlineLevel="1" x14ac:dyDescent="0.25">
      <c r="B270" s="83" t="s">
        <v>128</v>
      </c>
      <c r="C270" s="96">
        <v>204602</v>
      </c>
      <c r="D270" s="110">
        <v>7.3992420186240748E-2</v>
      </c>
      <c r="E270" s="98">
        <v>205168</v>
      </c>
      <c r="F270" s="110">
        <v>1.4417657180151533E-2</v>
      </c>
      <c r="G270" s="98">
        <v>409770</v>
      </c>
      <c r="H270" s="110">
        <v>4.3314203657213834E-2</v>
      </c>
      <c r="I270" s="96">
        <v>130575</v>
      </c>
      <c r="J270" s="110">
        <v>5.5373250137402685E-2</v>
      </c>
      <c r="K270" s="98">
        <v>170603</v>
      </c>
      <c r="L270" s="110">
        <v>1.455196365279865E-2</v>
      </c>
      <c r="M270" s="98">
        <v>301178</v>
      </c>
      <c r="N270" s="110">
        <v>3.1855557078251273E-2</v>
      </c>
      <c r="O270" s="103"/>
      <c r="P270" s="104"/>
      <c r="Q270" s="105"/>
      <c r="R270" s="104"/>
      <c r="S270" s="105"/>
      <c r="T270" s="113"/>
      <c r="U270" s="103"/>
      <c r="V270" s="104"/>
      <c r="W270" s="105"/>
      <c r="X270" s="104"/>
      <c r="Y270" s="105"/>
      <c r="Z270" s="113"/>
      <c r="AA270" s="96">
        <v>55134</v>
      </c>
      <c r="AB270" s="110">
        <v>9.7325053737759681E-2</v>
      </c>
      <c r="AC270" s="98">
        <v>32499</v>
      </c>
      <c r="AD270" s="110">
        <v>7.1900083676821325E-3</v>
      </c>
      <c r="AE270" s="98">
        <v>87633</v>
      </c>
      <c r="AF270" s="110">
        <v>6.2076571608634001E-2</v>
      </c>
      <c r="AG270" s="103"/>
      <c r="AH270" s="104"/>
      <c r="AI270" s="105"/>
      <c r="AJ270" s="104"/>
      <c r="AK270" s="105"/>
      <c r="AL270" s="113"/>
      <c r="AM270" s="96">
        <v>16018</v>
      </c>
      <c r="AN270" s="110">
        <v>0.1475034028225517</v>
      </c>
      <c r="AO270" s="96">
        <v>2875</v>
      </c>
      <c r="AP270" s="110">
        <v>0.11477316789453273</v>
      </c>
      <c r="AQ270" s="98">
        <v>2066</v>
      </c>
      <c r="AR270" s="110">
        <v>0.12957900492072172</v>
      </c>
      <c r="AS270" s="98">
        <v>4941</v>
      </c>
      <c r="AT270" s="110">
        <v>0.12091651542649728</v>
      </c>
    </row>
    <row r="271" spans="2:46" s="4" customFormat="1" ht="15" hidden="1" customHeight="1" outlineLevel="1" x14ac:dyDescent="0.25">
      <c r="B271" s="83" t="s">
        <v>129</v>
      </c>
      <c r="C271" s="96">
        <v>193749</v>
      </c>
      <c r="D271" s="110">
        <v>5.4332596444250925E-3</v>
      </c>
      <c r="E271" s="98">
        <v>193637</v>
      </c>
      <c r="F271" s="110">
        <v>7.552210619862243E-2</v>
      </c>
      <c r="G271" s="98">
        <v>387386</v>
      </c>
      <c r="H271" s="110">
        <v>3.9287228163179977E-2</v>
      </c>
      <c r="I271" s="96">
        <v>127656</v>
      </c>
      <c r="J271" s="110">
        <v>1.3102654656561352E-2</v>
      </c>
      <c r="K271" s="98">
        <v>164301</v>
      </c>
      <c r="L271" s="110">
        <v>0.10455196337454375</v>
      </c>
      <c r="M271" s="98">
        <v>291957</v>
      </c>
      <c r="N271" s="110">
        <v>6.2612373250253039E-2</v>
      </c>
      <c r="O271" s="103"/>
      <c r="P271" s="104"/>
      <c r="Q271" s="105"/>
      <c r="R271" s="104"/>
      <c r="S271" s="105"/>
      <c r="T271" s="113"/>
      <c r="U271" s="103"/>
      <c r="V271" s="104"/>
      <c r="W271" s="105"/>
      <c r="X271" s="104"/>
      <c r="Y271" s="105"/>
      <c r="Z271" s="113"/>
      <c r="AA271" s="96">
        <v>49600</v>
      </c>
      <c r="AB271" s="110">
        <v>-2.8117958263936482E-2</v>
      </c>
      <c r="AC271" s="98">
        <v>27521</v>
      </c>
      <c r="AD271" s="110">
        <v>-6.5278674048160901E-2</v>
      </c>
      <c r="AE271" s="98">
        <v>77121</v>
      </c>
      <c r="AF271" s="110">
        <v>-4.1713263252068922E-2</v>
      </c>
      <c r="AG271" s="103"/>
      <c r="AH271" s="104"/>
      <c r="AI271" s="105"/>
      <c r="AJ271" s="104"/>
      <c r="AK271" s="105"/>
      <c r="AL271" s="113"/>
      <c r="AM271" s="96">
        <v>13624</v>
      </c>
      <c r="AN271" s="110">
        <v>3.3295411452407997E-2</v>
      </c>
      <c r="AO271" s="96">
        <v>2869</v>
      </c>
      <c r="AP271" s="110">
        <v>0.158255954784013</v>
      </c>
      <c r="AQ271" s="98">
        <v>1815</v>
      </c>
      <c r="AR271" s="110">
        <v>-1.7857142857142905E-2</v>
      </c>
      <c r="AS271" s="98">
        <v>4684</v>
      </c>
      <c r="AT271" s="110">
        <v>8.3005780346820712E-2</v>
      </c>
    </row>
    <row r="272" spans="2:46" s="4" customFormat="1" ht="15" hidden="1" customHeight="1" outlineLevel="1" x14ac:dyDescent="0.25">
      <c r="B272" s="83" t="s">
        <v>152</v>
      </c>
      <c r="C272" s="96">
        <v>173220</v>
      </c>
      <c r="D272" s="110">
        <v>2.5729089563286456E-2</v>
      </c>
      <c r="E272" s="98">
        <v>159395</v>
      </c>
      <c r="F272" s="110">
        <v>6.5766687394272605E-2</v>
      </c>
      <c r="G272" s="98">
        <v>332615</v>
      </c>
      <c r="H272" s="110">
        <v>4.4533561114705078E-2</v>
      </c>
      <c r="I272" s="96">
        <v>113111</v>
      </c>
      <c r="J272" s="110">
        <v>1.818329117570272E-2</v>
      </c>
      <c r="K272" s="98">
        <v>137654</v>
      </c>
      <c r="L272" s="110">
        <v>8.8053496055772396E-2</v>
      </c>
      <c r="M272" s="98">
        <v>250765</v>
      </c>
      <c r="N272" s="110">
        <v>5.5386039856063718E-2</v>
      </c>
      <c r="O272" s="103"/>
      <c r="P272" s="104"/>
      <c r="Q272" s="105"/>
      <c r="R272" s="104"/>
      <c r="S272" s="105"/>
      <c r="T272" s="113"/>
      <c r="U272" s="103"/>
      <c r="V272" s="104"/>
      <c r="W272" s="105"/>
      <c r="X272" s="104"/>
      <c r="Y272" s="105"/>
      <c r="Z272" s="113"/>
      <c r="AA272" s="96">
        <v>44027</v>
      </c>
      <c r="AB272" s="110">
        <v>1.153360137851811E-2</v>
      </c>
      <c r="AC272" s="98">
        <v>20572</v>
      </c>
      <c r="AD272" s="110">
        <v>-5.7238440034828808E-2</v>
      </c>
      <c r="AE272" s="98">
        <v>64599</v>
      </c>
      <c r="AF272" s="110">
        <v>-1.1431457166467762E-2</v>
      </c>
      <c r="AG272" s="103"/>
      <c r="AH272" s="104"/>
      <c r="AI272" s="105"/>
      <c r="AJ272" s="104"/>
      <c r="AK272" s="105"/>
      <c r="AL272" s="113"/>
      <c r="AM272" s="96">
        <v>13559</v>
      </c>
      <c r="AN272" s="110">
        <v>0.11845252825208274</v>
      </c>
      <c r="AO272" s="96">
        <v>2523</v>
      </c>
      <c r="AP272" s="110">
        <v>0.18117977528089879</v>
      </c>
      <c r="AQ272" s="98">
        <v>1169</v>
      </c>
      <c r="AR272" s="110">
        <v>-4.4934640522875768E-2</v>
      </c>
      <c r="AS272" s="98">
        <v>3692</v>
      </c>
      <c r="AT272" s="110">
        <v>9.8809523809523903E-2</v>
      </c>
    </row>
    <row r="273" spans="2:46" s="4" customFormat="1" ht="15" hidden="1" customHeight="1" outlineLevel="1" x14ac:dyDescent="0.25">
      <c r="B273" s="83" t="s">
        <v>132</v>
      </c>
      <c r="C273" s="96">
        <v>165049</v>
      </c>
      <c r="D273" s="110">
        <v>5.4080635581583936E-2</v>
      </c>
      <c r="E273" s="98">
        <v>164789</v>
      </c>
      <c r="F273" s="110">
        <v>7.0906822287786442E-2</v>
      </c>
      <c r="G273" s="98">
        <v>329838</v>
      </c>
      <c r="H273" s="110">
        <v>6.2420480643176735E-2</v>
      </c>
      <c r="I273" s="96">
        <v>109306</v>
      </c>
      <c r="J273" s="110">
        <v>8.7383856270269122E-2</v>
      </c>
      <c r="K273" s="98">
        <v>137852</v>
      </c>
      <c r="L273" s="110">
        <v>8.7941661602569665E-2</v>
      </c>
      <c r="M273" s="98">
        <v>247158</v>
      </c>
      <c r="N273" s="110">
        <v>8.7694900783783947E-2</v>
      </c>
      <c r="O273" s="103"/>
      <c r="P273" s="104"/>
      <c r="Q273" s="105"/>
      <c r="R273" s="104"/>
      <c r="S273" s="105"/>
      <c r="T273" s="113"/>
      <c r="U273" s="103"/>
      <c r="V273" s="104"/>
      <c r="W273" s="105"/>
      <c r="X273" s="104"/>
      <c r="Y273" s="105"/>
      <c r="Z273" s="113"/>
      <c r="AA273" s="96">
        <v>41414</v>
      </c>
      <c r="AB273" s="110">
        <v>-2.6514973438014233E-2</v>
      </c>
      <c r="AC273" s="98">
        <v>25925</v>
      </c>
      <c r="AD273" s="110">
        <v>-2.081130080072513E-2</v>
      </c>
      <c r="AE273" s="98">
        <v>67339</v>
      </c>
      <c r="AF273" s="110">
        <v>-2.4326987162769154E-2</v>
      </c>
      <c r="AG273" s="103"/>
      <c r="AH273" s="104"/>
      <c r="AI273" s="105"/>
      <c r="AJ273" s="104"/>
      <c r="AK273" s="105"/>
      <c r="AL273" s="113"/>
      <c r="AM273" s="96">
        <v>12263</v>
      </c>
      <c r="AN273" s="110">
        <v>8.6663712893221057E-2</v>
      </c>
      <c r="AO273" s="96">
        <v>2066</v>
      </c>
      <c r="AP273" s="110">
        <v>-7.4372759856630832E-2</v>
      </c>
      <c r="AQ273" s="98">
        <v>1012</v>
      </c>
      <c r="AR273" s="110">
        <v>0.46031746031746024</v>
      </c>
      <c r="AS273" s="98">
        <v>3078</v>
      </c>
      <c r="AT273" s="110">
        <v>5.2307692307692388E-2</v>
      </c>
    </row>
    <row r="274" spans="2:46" s="4" customFormat="1" ht="15" hidden="1" customHeight="1" outlineLevel="1" x14ac:dyDescent="0.25">
      <c r="B274" s="83" t="s">
        <v>133</v>
      </c>
      <c r="C274" s="96">
        <v>195132</v>
      </c>
      <c r="D274" s="110">
        <v>0.14020930599461257</v>
      </c>
      <c r="E274" s="98">
        <v>213665</v>
      </c>
      <c r="F274" s="110">
        <v>9.5330370279234522E-2</v>
      </c>
      <c r="G274" s="98">
        <v>408797</v>
      </c>
      <c r="H274" s="110">
        <v>0.11630339207986751</v>
      </c>
      <c r="I274" s="96">
        <v>129438</v>
      </c>
      <c r="J274" s="110">
        <v>0.13963971895965765</v>
      </c>
      <c r="K274" s="98">
        <v>174830</v>
      </c>
      <c r="L274" s="110">
        <v>6.9008951719415013E-2</v>
      </c>
      <c r="M274" s="98">
        <v>304268</v>
      </c>
      <c r="N274" s="110">
        <v>9.7956856546935978E-2</v>
      </c>
      <c r="O274" s="103"/>
      <c r="P274" s="104"/>
      <c r="Q274" s="105"/>
      <c r="R274" s="104"/>
      <c r="S274" s="105"/>
      <c r="T274" s="113"/>
      <c r="U274" s="103"/>
      <c r="V274" s="104"/>
      <c r="W274" s="105"/>
      <c r="X274" s="104"/>
      <c r="Y274" s="105"/>
      <c r="Z274" s="113"/>
      <c r="AA274" s="96">
        <v>51404</v>
      </c>
      <c r="AB274" s="110">
        <v>0.14063817512093379</v>
      </c>
      <c r="AC274" s="98">
        <v>37166</v>
      </c>
      <c r="AD274" s="110">
        <v>0.23188597944978451</v>
      </c>
      <c r="AE274" s="98">
        <v>88570</v>
      </c>
      <c r="AF274" s="110">
        <v>0.17722898612366422</v>
      </c>
      <c r="AG274" s="103"/>
      <c r="AH274" s="104"/>
      <c r="AI274" s="105"/>
      <c r="AJ274" s="104"/>
      <c r="AK274" s="105"/>
      <c r="AL274" s="113"/>
      <c r="AM274" s="96">
        <v>11724</v>
      </c>
      <c r="AN274" s="110">
        <v>0.13560635412630773</v>
      </c>
      <c r="AO274" s="96">
        <v>2566</v>
      </c>
      <c r="AP274" s="110">
        <v>0.18303365606270172</v>
      </c>
      <c r="AQ274" s="98">
        <v>1669</v>
      </c>
      <c r="AR274" s="110">
        <v>0.2317343173431734</v>
      </c>
      <c r="AS274" s="98">
        <v>4235</v>
      </c>
      <c r="AT274" s="110">
        <v>0.20175936435868325</v>
      </c>
    </row>
    <row r="275" spans="2:46" s="4" customFormat="1" ht="15" hidden="1" customHeight="1" outlineLevel="1" x14ac:dyDescent="0.25">
      <c r="B275" s="83" t="s">
        <v>134</v>
      </c>
      <c r="C275" s="96">
        <v>213656</v>
      </c>
      <c r="D275" s="110">
        <v>9.2238245924350704E-2</v>
      </c>
      <c r="E275" s="98">
        <v>220239</v>
      </c>
      <c r="F275" s="110">
        <v>5.5300002874967724E-2</v>
      </c>
      <c r="G275" s="98">
        <v>433895</v>
      </c>
      <c r="H275" s="110">
        <v>7.3171395287291219E-2</v>
      </c>
      <c r="I275" s="96">
        <v>135379</v>
      </c>
      <c r="J275" s="110">
        <v>9.1422858939527174E-2</v>
      </c>
      <c r="K275" s="98">
        <v>174686</v>
      </c>
      <c r="L275" s="110">
        <v>4.0404521685268868E-2</v>
      </c>
      <c r="M275" s="98">
        <v>310065</v>
      </c>
      <c r="N275" s="110">
        <v>6.2081036921843857E-2</v>
      </c>
      <c r="O275" s="103"/>
      <c r="P275" s="104"/>
      <c r="Q275" s="105"/>
      <c r="R275" s="104"/>
      <c r="S275" s="105"/>
      <c r="T275" s="113"/>
      <c r="U275" s="103"/>
      <c r="V275" s="104"/>
      <c r="W275" s="105"/>
      <c r="X275" s="104"/>
      <c r="Y275" s="105"/>
      <c r="Z275" s="113"/>
      <c r="AA275" s="96">
        <v>64012</v>
      </c>
      <c r="AB275" s="110">
        <v>4.6957033741679144E-2</v>
      </c>
      <c r="AC275" s="98">
        <v>43948</v>
      </c>
      <c r="AD275" s="110">
        <v>0.12158023683135966</v>
      </c>
      <c r="AE275" s="98">
        <v>107960</v>
      </c>
      <c r="AF275" s="110">
        <v>7.6102666334413094E-2</v>
      </c>
      <c r="AG275" s="103"/>
      <c r="AH275" s="104"/>
      <c r="AI275" s="105"/>
      <c r="AJ275" s="104"/>
      <c r="AK275" s="105"/>
      <c r="AL275" s="113"/>
      <c r="AM275" s="96">
        <v>11667</v>
      </c>
      <c r="AN275" s="110">
        <v>0.49366278325438495</v>
      </c>
      <c r="AO275" s="96">
        <v>2598</v>
      </c>
      <c r="AP275" s="110">
        <v>-9.1533180778031742E-3</v>
      </c>
      <c r="AQ275" s="98">
        <v>1605</v>
      </c>
      <c r="AR275" s="110">
        <v>-4.3424317617866137E-3</v>
      </c>
      <c r="AS275" s="98">
        <v>4203</v>
      </c>
      <c r="AT275" s="110">
        <v>-7.3216816249409566E-3</v>
      </c>
    </row>
    <row r="276" spans="2:46" s="4" customFormat="1" ht="15" hidden="1" customHeight="1" outlineLevel="1" x14ac:dyDescent="0.25">
      <c r="B276" s="83" t="s">
        <v>135</v>
      </c>
      <c r="C276" s="96">
        <v>195234</v>
      </c>
      <c r="D276" s="110">
        <v>0.14789510818438378</v>
      </c>
      <c r="E276" s="98">
        <v>184969</v>
      </c>
      <c r="F276" s="110">
        <v>0.10141898450013986</v>
      </c>
      <c r="G276" s="98">
        <v>380203</v>
      </c>
      <c r="H276" s="110">
        <v>0.12480437374451592</v>
      </c>
      <c r="I276" s="96">
        <v>122246</v>
      </c>
      <c r="J276" s="110">
        <v>0.15852121418891385</v>
      </c>
      <c r="K276" s="98">
        <v>147560</v>
      </c>
      <c r="L276" s="110">
        <v>8.3677276265734513E-2</v>
      </c>
      <c r="M276" s="98">
        <v>269806</v>
      </c>
      <c r="N276" s="110">
        <v>0.1163539317706932</v>
      </c>
      <c r="O276" s="103"/>
      <c r="P276" s="104"/>
      <c r="Q276" s="105"/>
      <c r="R276" s="104"/>
      <c r="S276" s="105"/>
      <c r="T276" s="113"/>
      <c r="U276" s="103"/>
      <c r="V276" s="104"/>
      <c r="W276" s="105"/>
      <c r="X276" s="104"/>
      <c r="Y276" s="105"/>
      <c r="Z276" s="113"/>
      <c r="AA276" s="96">
        <v>59000</v>
      </c>
      <c r="AB276" s="110">
        <v>0.14053740576068052</v>
      </c>
      <c r="AC276" s="98">
        <v>35449</v>
      </c>
      <c r="AD276" s="110">
        <v>0.18238217537773926</v>
      </c>
      <c r="AE276" s="98">
        <v>94449</v>
      </c>
      <c r="AF276" s="110">
        <v>0.15589088372434556</v>
      </c>
      <c r="AG276" s="103"/>
      <c r="AH276" s="104"/>
      <c r="AI276" s="105"/>
      <c r="AJ276" s="104"/>
      <c r="AK276" s="105"/>
      <c r="AL276" s="113"/>
      <c r="AM276" s="96">
        <v>11597</v>
      </c>
      <c r="AN276" s="110">
        <v>6.3554658840792477E-2</v>
      </c>
      <c r="AO276" s="96">
        <v>2391</v>
      </c>
      <c r="AP276" s="110">
        <v>0.24078879086663196</v>
      </c>
      <c r="AQ276" s="98">
        <v>1960</v>
      </c>
      <c r="AR276" s="110">
        <v>9.4972067039106101E-2</v>
      </c>
      <c r="AS276" s="98">
        <v>4351</v>
      </c>
      <c r="AT276" s="110">
        <v>0.17056766209308583</v>
      </c>
    </row>
    <row r="277" spans="2:46" s="4" customFormat="1" ht="15" hidden="1" customHeight="1" outlineLevel="1" x14ac:dyDescent="0.25">
      <c r="B277" s="83" t="s">
        <v>153</v>
      </c>
      <c r="C277" s="96">
        <v>219928</v>
      </c>
      <c r="D277" s="110">
        <v>0.12645526764632065</v>
      </c>
      <c r="E277" s="98">
        <v>217322</v>
      </c>
      <c r="F277" s="110">
        <v>0.11608582668268985</v>
      </c>
      <c r="G277" s="98">
        <v>437250</v>
      </c>
      <c r="H277" s="110">
        <v>0.1212774741830509</v>
      </c>
      <c r="I277" s="96">
        <v>143868</v>
      </c>
      <c r="J277" s="110">
        <v>0.15506527289368477</v>
      </c>
      <c r="K277" s="98">
        <v>179124</v>
      </c>
      <c r="L277" s="110">
        <v>0.11037137596935276</v>
      </c>
      <c r="M277" s="98">
        <v>322992</v>
      </c>
      <c r="N277" s="110">
        <v>0.12984437145165861</v>
      </c>
      <c r="O277" s="103"/>
      <c r="P277" s="104"/>
      <c r="Q277" s="105"/>
      <c r="R277" s="104"/>
      <c r="S277" s="105"/>
      <c r="T277" s="113"/>
      <c r="U277" s="103"/>
      <c r="V277" s="104"/>
      <c r="W277" s="105"/>
      <c r="X277" s="104"/>
      <c r="Y277" s="105"/>
      <c r="Z277" s="113"/>
      <c r="AA277" s="96">
        <v>57560</v>
      </c>
      <c r="AB277" s="110">
        <v>8.3094987204576309E-2</v>
      </c>
      <c r="AC277" s="98">
        <v>35976</v>
      </c>
      <c r="AD277" s="110">
        <v>0.14741340817758508</v>
      </c>
      <c r="AE277" s="98">
        <v>93536</v>
      </c>
      <c r="AF277" s="110">
        <v>0.10696111150559773</v>
      </c>
      <c r="AG277" s="103"/>
      <c r="AH277" s="104"/>
      <c r="AI277" s="105"/>
      <c r="AJ277" s="104"/>
      <c r="AK277" s="105"/>
      <c r="AL277" s="113"/>
      <c r="AM277" s="96">
        <v>15880</v>
      </c>
      <c r="AN277" s="110">
        <v>6.7276026614691897E-2</v>
      </c>
      <c r="AO277" s="96">
        <v>2620</v>
      </c>
      <c r="AP277" s="110">
        <v>-1.5777610818933141E-2</v>
      </c>
      <c r="AQ277" s="98">
        <v>2222</v>
      </c>
      <c r="AR277" s="110">
        <v>8.6552567237163869E-2</v>
      </c>
      <c r="AS277" s="98">
        <v>4842</v>
      </c>
      <c r="AT277" s="110">
        <v>2.8680688336520044E-2</v>
      </c>
    </row>
    <row r="278" spans="2:46" s="4" customFormat="1" ht="15" hidden="1" customHeight="1" outlineLevel="1" x14ac:dyDescent="0.25">
      <c r="B278" s="83" t="s">
        <v>124</v>
      </c>
      <c r="C278" s="96">
        <v>204697</v>
      </c>
      <c r="D278" s="110">
        <v>4.0063614007275872E-2</v>
      </c>
      <c r="E278" s="98">
        <v>193696</v>
      </c>
      <c r="F278" s="110">
        <v>2.2563377010062169E-2</v>
      </c>
      <c r="G278" s="98">
        <v>398393</v>
      </c>
      <c r="H278" s="110">
        <v>3.1480915714307889E-2</v>
      </c>
      <c r="I278" s="96">
        <v>130927</v>
      </c>
      <c r="J278" s="110">
        <v>6.7249769720485464E-2</v>
      </c>
      <c r="K278" s="98">
        <v>161392</v>
      </c>
      <c r="L278" s="110">
        <v>2.7287482893606274E-2</v>
      </c>
      <c r="M278" s="98">
        <v>292319</v>
      </c>
      <c r="N278" s="110">
        <v>4.4809887698279427E-2</v>
      </c>
      <c r="O278" s="103"/>
      <c r="P278" s="104"/>
      <c r="Q278" s="105"/>
      <c r="R278" s="104"/>
      <c r="S278" s="105"/>
      <c r="T278" s="113"/>
      <c r="U278" s="103"/>
      <c r="V278" s="104"/>
      <c r="W278" s="105"/>
      <c r="X278" s="104"/>
      <c r="Y278" s="105"/>
      <c r="Z278" s="113"/>
      <c r="AA278" s="96">
        <v>54748</v>
      </c>
      <c r="AB278" s="110">
        <v>4.1819515774028648E-3</v>
      </c>
      <c r="AC278" s="98">
        <v>30223</v>
      </c>
      <c r="AD278" s="110">
        <v>-2.2119511389897539E-3</v>
      </c>
      <c r="AE278" s="98">
        <v>84971</v>
      </c>
      <c r="AF278" s="110">
        <v>1.8983610423299879E-3</v>
      </c>
      <c r="AG278" s="103"/>
      <c r="AH278" s="104"/>
      <c r="AI278" s="105"/>
      <c r="AJ278" s="104"/>
      <c r="AK278" s="105"/>
      <c r="AL278" s="113"/>
      <c r="AM278" s="96">
        <v>16465</v>
      </c>
      <c r="AN278" s="110">
        <v>-2.516281823564237E-2</v>
      </c>
      <c r="AO278" s="96">
        <v>2557</v>
      </c>
      <c r="AP278" s="110">
        <v>-6.165137614678895E-2</v>
      </c>
      <c r="AQ278" s="98">
        <v>2081</v>
      </c>
      <c r="AR278" s="110">
        <v>2.6640355204736066E-2</v>
      </c>
      <c r="AS278" s="98">
        <v>4638</v>
      </c>
      <c r="AT278" s="110">
        <v>-2.3989898989899006E-2</v>
      </c>
    </row>
    <row r="279" spans="2:46" s="4" customFormat="1" ht="15" hidden="1" customHeight="1" outlineLevel="1" x14ac:dyDescent="0.25">
      <c r="B279" s="83" t="s">
        <v>125</v>
      </c>
      <c r="C279" s="96">
        <v>167855</v>
      </c>
      <c r="D279" s="110">
        <v>-4.2251512039255923E-2</v>
      </c>
      <c r="E279" s="98">
        <v>179500</v>
      </c>
      <c r="F279" s="110">
        <v>-2.8443073259181051E-2</v>
      </c>
      <c r="G279" s="98">
        <v>347355</v>
      </c>
      <c r="H279" s="110">
        <v>-3.516520144993962E-2</v>
      </c>
      <c r="I279" s="96">
        <v>108476</v>
      </c>
      <c r="J279" s="110">
        <v>-2.3468937641223264E-2</v>
      </c>
      <c r="K279" s="98">
        <v>151303</v>
      </c>
      <c r="L279" s="110">
        <v>-2.5241429961152195E-2</v>
      </c>
      <c r="M279" s="98">
        <v>259779</v>
      </c>
      <c r="N279" s="110">
        <v>-2.4502072819033938E-2</v>
      </c>
      <c r="O279" s="103"/>
      <c r="P279" s="104"/>
      <c r="Q279" s="105"/>
      <c r="R279" s="104"/>
      <c r="S279" s="105"/>
      <c r="T279" s="113"/>
      <c r="U279" s="103"/>
      <c r="V279" s="104"/>
      <c r="W279" s="105"/>
      <c r="X279" s="104"/>
      <c r="Y279" s="105"/>
      <c r="Z279" s="113"/>
      <c r="AA279" s="96">
        <v>41627</v>
      </c>
      <c r="AB279" s="110">
        <v>-0.10627562960259351</v>
      </c>
      <c r="AC279" s="98">
        <v>26475</v>
      </c>
      <c r="AD279" s="110">
        <v>-4.0552293976951481E-2</v>
      </c>
      <c r="AE279" s="98">
        <v>68102</v>
      </c>
      <c r="AF279" s="110">
        <v>-8.1824432729773133E-2</v>
      </c>
      <c r="AG279" s="103"/>
      <c r="AH279" s="104"/>
      <c r="AI279" s="105"/>
      <c r="AJ279" s="104"/>
      <c r="AK279" s="105"/>
      <c r="AL279" s="113"/>
      <c r="AM279" s="96">
        <v>15088</v>
      </c>
      <c r="AN279" s="110">
        <v>2.0838971583220678E-2</v>
      </c>
      <c r="AO279" s="96">
        <v>2664</v>
      </c>
      <c r="AP279" s="110">
        <v>-5.5319148936170182E-2</v>
      </c>
      <c r="AQ279" s="98">
        <v>1722</v>
      </c>
      <c r="AR279" s="110">
        <v>-0.1123711340206186</v>
      </c>
      <c r="AS279" s="98">
        <v>4386</v>
      </c>
      <c r="AT279" s="110">
        <v>-7.8571428571428625E-2</v>
      </c>
    </row>
    <row r="280" spans="2:46" s="4" customFormat="1" ht="15.75" collapsed="1" x14ac:dyDescent="0.25">
      <c r="B280" s="106">
        <v>1999</v>
      </c>
      <c r="C280" s="111">
        <v>2314118</v>
      </c>
      <c r="D280" s="108">
        <v>6.6279680021822163E-2</v>
      </c>
      <c r="E280" s="112">
        <v>2327686</v>
      </c>
      <c r="F280" s="108">
        <v>5.9522904576818636E-2</v>
      </c>
      <c r="G280" s="112">
        <v>4641804</v>
      </c>
      <c r="H280" s="108">
        <v>6.2880679393074512E-2</v>
      </c>
      <c r="I280" s="111">
        <v>1502793</v>
      </c>
      <c r="J280" s="108">
        <v>7.682865747617651E-2</v>
      </c>
      <c r="K280" s="112">
        <v>1935669</v>
      </c>
      <c r="L280" s="108">
        <v>5.9411050627272033E-2</v>
      </c>
      <c r="M280" s="112">
        <v>3438462</v>
      </c>
      <c r="N280" s="108">
        <v>6.6953673188028251E-2</v>
      </c>
      <c r="O280" s="107"/>
      <c r="P280" s="108"/>
      <c r="Q280" s="109"/>
      <c r="R280" s="108"/>
      <c r="S280" s="109"/>
      <c r="T280" s="114"/>
      <c r="U280" s="107"/>
      <c r="V280" s="108"/>
      <c r="W280" s="109"/>
      <c r="X280" s="108"/>
      <c r="Y280" s="109"/>
      <c r="Z280" s="114"/>
      <c r="AA280" s="111">
        <v>612579</v>
      </c>
      <c r="AB280" s="108">
        <v>3.2383157724432232E-2</v>
      </c>
      <c r="AC280" s="112">
        <v>370839</v>
      </c>
      <c r="AD280" s="108">
        <v>5.987310297522086E-2</v>
      </c>
      <c r="AE280" s="112">
        <v>983418</v>
      </c>
      <c r="AF280" s="108">
        <v>4.2580259399907172E-2</v>
      </c>
      <c r="AG280" s="107"/>
      <c r="AH280" s="108"/>
      <c r="AI280" s="109"/>
      <c r="AJ280" s="108"/>
      <c r="AK280" s="109"/>
      <c r="AL280" s="114"/>
      <c r="AM280" s="111">
        <v>167425</v>
      </c>
      <c r="AN280" s="108">
        <v>9.971493129450093E-2</v>
      </c>
      <c r="AO280" s="111">
        <v>31321</v>
      </c>
      <c r="AP280" s="108">
        <v>7.6619001787432861E-2</v>
      </c>
      <c r="AQ280" s="112">
        <v>21178</v>
      </c>
      <c r="AR280" s="108">
        <v>6.3633167595801288E-2</v>
      </c>
      <c r="AS280" s="112">
        <v>52499</v>
      </c>
      <c r="AT280" s="108">
        <v>7.1342570863008437E-2</v>
      </c>
    </row>
    <row r="281" spans="2:46" s="4" customFormat="1" ht="15" hidden="1" customHeight="1" outlineLevel="1" x14ac:dyDescent="0.25">
      <c r="B281" s="83" t="s">
        <v>126</v>
      </c>
      <c r="C281" s="96">
        <v>182708</v>
      </c>
      <c r="D281" s="110">
        <v>-9.6536920900432976E-3</v>
      </c>
      <c r="E281" s="98">
        <v>191873</v>
      </c>
      <c r="F281" s="110">
        <v>4.1887716592726942E-2</v>
      </c>
      <c r="G281" s="98">
        <v>374581</v>
      </c>
      <c r="H281" s="110">
        <v>1.6093943273800537E-2</v>
      </c>
      <c r="I281" s="96">
        <v>120882</v>
      </c>
      <c r="J281" s="110">
        <v>4.4454784913625645E-3</v>
      </c>
      <c r="K281" s="98">
        <v>163768</v>
      </c>
      <c r="L281" s="110">
        <v>5.6956429138457443E-2</v>
      </c>
      <c r="M281" s="98">
        <v>284650</v>
      </c>
      <c r="N281" s="110">
        <v>3.4000508554615116E-2</v>
      </c>
      <c r="O281" s="103"/>
      <c r="P281" s="104"/>
      <c r="Q281" s="105"/>
      <c r="R281" s="104"/>
      <c r="S281" s="105"/>
      <c r="T281" s="113"/>
      <c r="U281" s="103"/>
      <c r="V281" s="104"/>
      <c r="W281" s="105"/>
      <c r="X281" s="104"/>
      <c r="Y281" s="105"/>
      <c r="Z281" s="113"/>
      <c r="AA281" s="96">
        <v>47073</v>
      </c>
      <c r="AB281" s="110">
        <v>-3.793251445972734E-2</v>
      </c>
      <c r="AC281" s="98">
        <v>26488</v>
      </c>
      <c r="AD281" s="110">
        <v>-4.8426498060066048E-2</v>
      </c>
      <c r="AE281" s="98">
        <v>73561</v>
      </c>
      <c r="AF281" s="110">
        <v>-4.1737771119650935E-2</v>
      </c>
      <c r="AG281" s="103"/>
      <c r="AH281" s="104"/>
      <c r="AI281" s="105"/>
      <c r="AJ281" s="104"/>
      <c r="AK281" s="105"/>
      <c r="AL281" s="113"/>
      <c r="AM281" s="96">
        <v>12630</v>
      </c>
      <c r="AN281" s="110">
        <v>-2.6814609338881135E-2</v>
      </c>
      <c r="AO281" s="96">
        <v>2123</v>
      </c>
      <c r="AP281" s="110">
        <v>-5.0111856823266243E-2</v>
      </c>
      <c r="AQ281" s="98">
        <v>1617</v>
      </c>
      <c r="AR281" s="110">
        <v>0.17173913043478262</v>
      </c>
      <c r="AS281" s="98">
        <v>3740</v>
      </c>
      <c r="AT281" s="110">
        <v>3.4578146611341731E-2</v>
      </c>
    </row>
    <row r="282" spans="2:46" s="4" customFormat="1" ht="15" hidden="1" customHeight="1" outlineLevel="1" x14ac:dyDescent="0.25">
      <c r="B282" s="83" t="s">
        <v>127</v>
      </c>
      <c r="C282" s="96">
        <v>174760</v>
      </c>
      <c r="D282" s="110">
        <v>3.3452984275855524E-2</v>
      </c>
      <c r="E282" s="98">
        <v>178718</v>
      </c>
      <c r="F282" s="110">
        <v>-5.6319435643982563E-2</v>
      </c>
      <c r="G282" s="98">
        <v>353478</v>
      </c>
      <c r="H282" s="110">
        <v>-1.3972612674936657E-2</v>
      </c>
      <c r="I282" s="96">
        <v>111899</v>
      </c>
      <c r="J282" s="110">
        <v>1.3183271008574637E-2</v>
      </c>
      <c r="K282" s="98">
        <v>151965</v>
      </c>
      <c r="L282" s="110">
        <v>-7.1884447430298981E-2</v>
      </c>
      <c r="M282" s="98">
        <v>263864</v>
      </c>
      <c r="N282" s="110">
        <v>-3.7617897861972893E-2</v>
      </c>
      <c r="O282" s="103"/>
      <c r="P282" s="104"/>
      <c r="Q282" s="105"/>
      <c r="R282" s="104"/>
      <c r="S282" s="105"/>
      <c r="T282" s="113"/>
      <c r="U282" s="103"/>
      <c r="V282" s="104"/>
      <c r="W282" s="105"/>
      <c r="X282" s="104"/>
      <c r="Y282" s="105"/>
      <c r="Z282" s="113"/>
      <c r="AA282" s="96">
        <v>46767</v>
      </c>
      <c r="AB282" s="110">
        <v>7.5350655323062732E-2</v>
      </c>
      <c r="AC282" s="98">
        <v>24822</v>
      </c>
      <c r="AD282" s="110">
        <v>3.6539023677287341E-2</v>
      </c>
      <c r="AE282" s="98">
        <v>71589</v>
      </c>
      <c r="AF282" s="110">
        <v>6.1568575114551383E-2</v>
      </c>
      <c r="AG282" s="103"/>
      <c r="AH282" s="104"/>
      <c r="AI282" s="105"/>
      <c r="AJ282" s="104"/>
      <c r="AK282" s="105"/>
      <c r="AL282" s="113"/>
      <c r="AM282" s="96">
        <v>13474</v>
      </c>
      <c r="AN282" s="110">
        <v>5.0604288499025429E-2</v>
      </c>
      <c r="AO282" s="96">
        <v>2620</v>
      </c>
      <c r="AP282" s="110">
        <v>0.11727078891257992</v>
      </c>
      <c r="AQ282" s="98">
        <v>1931</v>
      </c>
      <c r="AR282" s="110">
        <v>0.13454759106933012</v>
      </c>
      <c r="AS282" s="98">
        <v>4551</v>
      </c>
      <c r="AT282" s="110">
        <v>0.12453669384729427</v>
      </c>
    </row>
    <row r="283" spans="2:46" s="4" customFormat="1" ht="15" hidden="1" customHeight="1" outlineLevel="1" x14ac:dyDescent="0.25">
      <c r="B283" s="83" t="s">
        <v>128</v>
      </c>
      <c r="C283" s="96">
        <v>190506</v>
      </c>
      <c r="D283" s="110">
        <v>-4.4244324595509865E-2</v>
      </c>
      <c r="E283" s="98">
        <v>202252</v>
      </c>
      <c r="F283" s="110">
        <v>1.1072951503971806E-2</v>
      </c>
      <c r="G283" s="98">
        <v>392758</v>
      </c>
      <c r="H283" s="110">
        <v>-1.6536375518952706E-2</v>
      </c>
      <c r="I283" s="96">
        <v>123724</v>
      </c>
      <c r="J283" s="110">
        <v>-3.3828949834447397E-2</v>
      </c>
      <c r="K283" s="98">
        <v>168156</v>
      </c>
      <c r="L283" s="110">
        <v>7.8092692369930994E-3</v>
      </c>
      <c r="M283" s="98">
        <v>291880</v>
      </c>
      <c r="N283" s="110">
        <v>-1.0270964941727745E-2</v>
      </c>
      <c r="O283" s="103"/>
      <c r="P283" s="104"/>
      <c r="Q283" s="105"/>
      <c r="R283" s="104"/>
      <c r="S283" s="105"/>
      <c r="T283" s="113"/>
      <c r="U283" s="103"/>
      <c r="V283" s="104"/>
      <c r="W283" s="105"/>
      <c r="X283" s="104"/>
      <c r="Y283" s="105"/>
      <c r="Z283" s="113"/>
      <c r="AA283" s="96">
        <v>50244</v>
      </c>
      <c r="AB283" s="110">
        <v>-7.6447990000551469E-2</v>
      </c>
      <c r="AC283" s="98">
        <v>32267</v>
      </c>
      <c r="AD283" s="110">
        <v>3.4729348383786496E-2</v>
      </c>
      <c r="AE283" s="98">
        <v>82511</v>
      </c>
      <c r="AF283" s="110">
        <v>-3.594003762253617E-2</v>
      </c>
      <c r="AG283" s="103"/>
      <c r="AH283" s="104"/>
      <c r="AI283" s="105"/>
      <c r="AJ283" s="104"/>
      <c r="AK283" s="105"/>
      <c r="AL283" s="113"/>
      <c r="AM283" s="96">
        <v>13959</v>
      </c>
      <c r="AN283" s="110">
        <v>-1.9457712840685537E-2</v>
      </c>
      <c r="AO283" s="96">
        <v>2579</v>
      </c>
      <c r="AP283" s="110">
        <v>-1.9391634980988615E-2</v>
      </c>
      <c r="AQ283" s="98">
        <v>1829</v>
      </c>
      <c r="AR283" s="110">
        <v>-8.550000000000002E-2</v>
      </c>
      <c r="AS283" s="98">
        <v>4408</v>
      </c>
      <c r="AT283" s="110">
        <v>-4.79481641468682E-2</v>
      </c>
    </row>
    <row r="284" spans="2:46" s="4" customFormat="1" ht="15" hidden="1" customHeight="1" outlineLevel="1" x14ac:dyDescent="0.25">
      <c r="B284" s="83" t="s">
        <v>129</v>
      </c>
      <c r="C284" s="96">
        <v>192702</v>
      </c>
      <c r="D284" s="110">
        <v>6.3993550951897182E-2</v>
      </c>
      <c r="E284" s="98">
        <v>180040</v>
      </c>
      <c r="F284" s="110">
        <v>0.12227596868299018</v>
      </c>
      <c r="G284" s="98">
        <v>372742</v>
      </c>
      <c r="H284" s="110">
        <v>9.1369577438396021E-2</v>
      </c>
      <c r="I284" s="96">
        <v>126005</v>
      </c>
      <c r="J284" s="110">
        <v>0.11037187169545293</v>
      </c>
      <c r="K284" s="98">
        <v>148749</v>
      </c>
      <c r="L284" s="110">
        <v>0.12762102581985224</v>
      </c>
      <c r="M284" s="98">
        <v>274754</v>
      </c>
      <c r="N284" s="110">
        <v>0.11964432708216166</v>
      </c>
      <c r="O284" s="103"/>
      <c r="P284" s="104"/>
      <c r="Q284" s="105"/>
      <c r="R284" s="104"/>
      <c r="S284" s="105"/>
      <c r="T284" s="113"/>
      <c r="U284" s="103"/>
      <c r="V284" s="104"/>
      <c r="W284" s="105"/>
      <c r="X284" s="104"/>
      <c r="Y284" s="105"/>
      <c r="Z284" s="113"/>
      <c r="AA284" s="96">
        <v>51035</v>
      </c>
      <c r="AB284" s="110">
        <v>-4.7000546064435156E-3</v>
      </c>
      <c r="AC284" s="98">
        <v>29443</v>
      </c>
      <c r="AD284" s="110">
        <v>9.1734954948273995E-2</v>
      </c>
      <c r="AE284" s="98">
        <v>80478</v>
      </c>
      <c r="AF284" s="110">
        <v>2.8538564764521768E-2</v>
      </c>
      <c r="AG284" s="103"/>
      <c r="AH284" s="104"/>
      <c r="AI284" s="105"/>
      <c r="AJ284" s="104"/>
      <c r="AK284" s="105"/>
      <c r="AL284" s="113"/>
      <c r="AM284" s="96">
        <v>13185</v>
      </c>
      <c r="AN284" s="110">
        <v>-5.5109645979647404E-2</v>
      </c>
      <c r="AO284" s="96">
        <v>2477</v>
      </c>
      <c r="AP284" s="110">
        <v>3.1223980016652719E-2</v>
      </c>
      <c r="AQ284" s="98">
        <v>1848</v>
      </c>
      <c r="AR284" s="110">
        <v>0.19922128487994817</v>
      </c>
      <c r="AS284" s="98">
        <v>4325</v>
      </c>
      <c r="AT284" s="110">
        <v>9.6880547806238893E-2</v>
      </c>
    </row>
    <row r="285" spans="2:46" s="4" customFormat="1" ht="15" hidden="1" customHeight="1" outlineLevel="1" x14ac:dyDescent="0.25">
      <c r="B285" s="83" t="s">
        <v>152</v>
      </c>
      <c r="C285" s="96">
        <v>168875</v>
      </c>
      <c r="D285" s="110">
        <v>6.8261177601781409E-2</v>
      </c>
      <c r="E285" s="98">
        <v>149559</v>
      </c>
      <c r="F285" s="110">
        <v>-5.488359748236904E-2</v>
      </c>
      <c r="G285" s="98">
        <v>318434</v>
      </c>
      <c r="H285" s="110">
        <v>6.6576464935130808E-3</v>
      </c>
      <c r="I285" s="96">
        <v>111091</v>
      </c>
      <c r="J285" s="110">
        <v>0.10638488581700845</v>
      </c>
      <c r="K285" s="98">
        <v>126514</v>
      </c>
      <c r="L285" s="110">
        <v>-5.7722099743788391E-2</v>
      </c>
      <c r="M285" s="98">
        <v>237605</v>
      </c>
      <c r="N285" s="110">
        <v>1.2493980986308717E-2</v>
      </c>
      <c r="O285" s="103"/>
      <c r="P285" s="104"/>
      <c r="Q285" s="105"/>
      <c r="R285" s="104"/>
      <c r="S285" s="105"/>
      <c r="T285" s="113"/>
      <c r="U285" s="103"/>
      <c r="V285" s="104"/>
      <c r="W285" s="105"/>
      <c r="X285" s="104"/>
      <c r="Y285" s="105"/>
      <c r="Z285" s="113"/>
      <c r="AA285" s="96">
        <v>43525</v>
      </c>
      <c r="AB285" s="110">
        <v>1.5847453671287814E-2</v>
      </c>
      <c r="AC285" s="98">
        <v>21821</v>
      </c>
      <c r="AD285" s="110">
        <v>-3.732298054440375E-2</v>
      </c>
      <c r="AE285" s="98">
        <v>65346</v>
      </c>
      <c r="AF285" s="110">
        <v>-2.5491123899072932E-3</v>
      </c>
      <c r="AG285" s="103"/>
      <c r="AH285" s="104"/>
      <c r="AI285" s="105"/>
      <c r="AJ285" s="104"/>
      <c r="AK285" s="105"/>
      <c r="AL285" s="113"/>
      <c r="AM285" s="96">
        <v>12123</v>
      </c>
      <c r="AN285" s="110">
        <v>-4.4078221100772752E-2</v>
      </c>
      <c r="AO285" s="96">
        <v>2136</v>
      </c>
      <c r="AP285" s="110">
        <v>-5.1234280391243558E-3</v>
      </c>
      <c r="AQ285" s="98">
        <v>1224</v>
      </c>
      <c r="AR285" s="110">
        <v>-6.7783701447067801E-2</v>
      </c>
      <c r="AS285" s="98">
        <v>3360</v>
      </c>
      <c r="AT285" s="110">
        <v>-2.8901734104046284E-2</v>
      </c>
    </row>
    <row r="286" spans="2:46" s="4" customFormat="1" ht="15" hidden="1" customHeight="1" outlineLevel="1" x14ac:dyDescent="0.25">
      <c r="B286" s="83" t="s">
        <v>132</v>
      </c>
      <c r="C286" s="96">
        <v>156581</v>
      </c>
      <c r="D286" s="110">
        <v>9.734321015340841E-2</v>
      </c>
      <c r="E286" s="98">
        <v>153878</v>
      </c>
      <c r="F286" s="110">
        <v>9.555237546010531E-2</v>
      </c>
      <c r="G286" s="98">
        <v>310459</v>
      </c>
      <c r="H286" s="110">
        <v>9.6454857530337446E-2</v>
      </c>
      <c r="I286" s="96">
        <v>100522</v>
      </c>
      <c r="J286" s="110">
        <v>7.7902999238663062E-2</v>
      </c>
      <c r="K286" s="98">
        <v>126709</v>
      </c>
      <c r="L286" s="110">
        <v>0.11454255983533734</v>
      </c>
      <c r="M286" s="98">
        <v>227231</v>
      </c>
      <c r="N286" s="110">
        <v>9.8031351476727924E-2</v>
      </c>
      <c r="O286" s="103"/>
      <c r="P286" s="104"/>
      <c r="Q286" s="105"/>
      <c r="R286" s="104"/>
      <c r="S286" s="105"/>
      <c r="T286" s="113"/>
      <c r="U286" s="103"/>
      <c r="V286" s="104"/>
      <c r="W286" s="105"/>
      <c r="X286" s="104"/>
      <c r="Y286" s="105"/>
      <c r="Z286" s="113"/>
      <c r="AA286" s="96">
        <v>42542</v>
      </c>
      <c r="AB286" s="110">
        <v>0.15962492503952452</v>
      </c>
      <c r="AC286" s="98">
        <v>26476</v>
      </c>
      <c r="AD286" s="110">
        <v>2.4454418820615942E-2</v>
      </c>
      <c r="AE286" s="98">
        <v>69018</v>
      </c>
      <c r="AF286" s="110">
        <v>0.10375819606588843</v>
      </c>
      <c r="AG286" s="103"/>
      <c r="AH286" s="104"/>
      <c r="AI286" s="105"/>
      <c r="AJ286" s="104"/>
      <c r="AK286" s="105"/>
      <c r="AL286" s="113"/>
      <c r="AM286" s="96">
        <v>11285</v>
      </c>
      <c r="AN286" s="110">
        <v>5.3196453569761992E-2</v>
      </c>
      <c r="AO286" s="96">
        <v>2232</v>
      </c>
      <c r="AP286" s="110">
        <v>9.7884899163797279E-2</v>
      </c>
      <c r="AQ286" s="98">
        <v>693</v>
      </c>
      <c r="AR286" s="110">
        <v>-0.25161987041036715</v>
      </c>
      <c r="AS286" s="98">
        <v>2925</v>
      </c>
      <c r="AT286" s="110">
        <v>-1.1490368367691794E-2</v>
      </c>
    </row>
    <row r="287" spans="2:46" s="4" customFormat="1" ht="15" hidden="1" customHeight="1" outlineLevel="1" x14ac:dyDescent="0.25">
      <c r="B287" s="83" t="s">
        <v>133</v>
      </c>
      <c r="C287" s="96">
        <v>171137</v>
      </c>
      <c r="D287" s="110">
        <v>3.891917487221197E-2</v>
      </c>
      <c r="E287" s="98">
        <v>195069</v>
      </c>
      <c r="F287" s="110">
        <v>5.1539556245552731E-2</v>
      </c>
      <c r="G287" s="98">
        <v>366206</v>
      </c>
      <c r="H287" s="110">
        <v>4.560379631903233E-2</v>
      </c>
      <c r="I287" s="96">
        <v>113578</v>
      </c>
      <c r="J287" s="110">
        <v>5.7375599311083159E-2</v>
      </c>
      <c r="K287" s="98">
        <v>163544</v>
      </c>
      <c r="L287" s="110">
        <v>5.6663263855686319E-2</v>
      </c>
      <c r="M287" s="98">
        <v>277122</v>
      </c>
      <c r="N287" s="110">
        <v>5.6955097277155087E-2</v>
      </c>
      <c r="O287" s="103"/>
      <c r="P287" s="104"/>
      <c r="Q287" s="105"/>
      <c r="R287" s="104"/>
      <c r="S287" s="105"/>
      <c r="T287" s="113"/>
      <c r="U287" s="103"/>
      <c r="V287" s="104"/>
      <c r="W287" s="105"/>
      <c r="X287" s="104"/>
      <c r="Y287" s="105"/>
      <c r="Z287" s="113"/>
      <c r="AA287" s="96">
        <v>45066</v>
      </c>
      <c r="AB287" s="110">
        <v>2.4320392762978482E-2</v>
      </c>
      <c r="AC287" s="98">
        <v>30170</v>
      </c>
      <c r="AD287" s="110">
        <v>1.7503625510100873E-2</v>
      </c>
      <c r="AE287" s="98">
        <v>75236</v>
      </c>
      <c r="AF287" s="110">
        <v>2.1575895827392833E-2</v>
      </c>
      <c r="AG287" s="103"/>
      <c r="AH287" s="104"/>
      <c r="AI287" s="105"/>
      <c r="AJ287" s="104"/>
      <c r="AK287" s="105"/>
      <c r="AL287" s="113"/>
      <c r="AM287" s="96">
        <v>10324</v>
      </c>
      <c r="AN287" s="110">
        <v>-6.383750453391368E-2</v>
      </c>
      <c r="AO287" s="96">
        <v>2169</v>
      </c>
      <c r="AP287" s="110">
        <v>-5.1595977262789638E-2</v>
      </c>
      <c r="AQ287" s="98">
        <v>1355</v>
      </c>
      <c r="AR287" s="110">
        <v>0.25115420129270549</v>
      </c>
      <c r="AS287" s="98">
        <v>3524</v>
      </c>
      <c r="AT287" s="110">
        <v>4.5697329376854556E-2</v>
      </c>
    </row>
    <row r="288" spans="2:46" s="4" customFormat="1" ht="15" hidden="1" customHeight="1" outlineLevel="1" x14ac:dyDescent="0.25">
      <c r="B288" s="83" t="s">
        <v>134</v>
      </c>
      <c r="C288" s="96">
        <v>195613</v>
      </c>
      <c r="D288" s="110">
        <v>-6.0971582161747362E-3</v>
      </c>
      <c r="E288" s="98">
        <v>208698</v>
      </c>
      <c r="F288" s="110">
        <v>-2.45979407462108E-2</v>
      </c>
      <c r="G288" s="98">
        <v>404311</v>
      </c>
      <c r="H288" s="110">
        <v>-1.5733712455023974E-2</v>
      </c>
      <c r="I288" s="96">
        <v>124039</v>
      </c>
      <c r="J288" s="110">
        <v>-3.053632001000417E-2</v>
      </c>
      <c r="K288" s="98">
        <v>167902</v>
      </c>
      <c r="L288" s="110">
        <v>-2.6497054594368907E-2</v>
      </c>
      <c r="M288" s="98">
        <v>291941</v>
      </c>
      <c r="N288" s="110">
        <v>-2.8217350491648308E-2</v>
      </c>
      <c r="O288" s="103"/>
      <c r="P288" s="104"/>
      <c r="Q288" s="105"/>
      <c r="R288" s="104"/>
      <c r="S288" s="105"/>
      <c r="T288" s="113"/>
      <c r="U288" s="103"/>
      <c r="V288" s="104"/>
      <c r="W288" s="105"/>
      <c r="X288" s="104"/>
      <c r="Y288" s="105"/>
      <c r="Z288" s="113"/>
      <c r="AA288" s="96">
        <v>61141</v>
      </c>
      <c r="AB288" s="110">
        <v>5.5483625942997161E-2</v>
      </c>
      <c r="AC288" s="98">
        <v>39184</v>
      </c>
      <c r="AD288" s="110">
        <v>-1.8756416998472414E-2</v>
      </c>
      <c r="AE288" s="98">
        <v>100325</v>
      </c>
      <c r="AF288" s="110">
        <v>2.5189045575311653E-2</v>
      </c>
      <c r="AG288" s="103"/>
      <c r="AH288" s="104"/>
      <c r="AI288" s="105"/>
      <c r="AJ288" s="104"/>
      <c r="AK288" s="105"/>
      <c r="AL288" s="113"/>
      <c r="AM288" s="96">
        <v>7811</v>
      </c>
      <c r="AN288" s="110">
        <v>-0.10496161338375154</v>
      </c>
      <c r="AO288" s="96">
        <v>2622</v>
      </c>
      <c r="AP288" s="110">
        <v>0.18481699051061917</v>
      </c>
      <c r="AQ288" s="98">
        <v>1612</v>
      </c>
      <c r="AR288" s="110">
        <v>3.5989717223650297E-2</v>
      </c>
      <c r="AS288" s="98">
        <v>4234</v>
      </c>
      <c r="AT288" s="110">
        <v>0.12337490050411248</v>
      </c>
    </row>
    <row r="289" spans="2:46" s="4" customFormat="1" ht="15" hidden="1" customHeight="1" outlineLevel="1" x14ac:dyDescent="0.25">
      <c r="B289" s="83" t="s">
        <v>135</v>
      </c>
      <c r="C289" s="96">
        <v>170080</v>
      </c>
      <c r="D289" s="110">
        <v>-1.554704050565503E-2</v>
      </c>
      <c r="E289" s="98">
        <v>167937</v>
      </c>
      <c r="F289" s="110">
        <v>-6.801232501611576E-3</v>
      </c>
      <c r="G289" s="98">
        <v>338017</v>
      </c>
      <c r="H289" s="110">
        <v>-1.1221197415263284E-2</v>
      </c>
      <c r="I289" s="96">
        <v>105519</v>
      </c>
      <c r="J289" s="110">
        <v>-2.150447894063312E-2</v>
      </c>
      <c r="K289" s="98">
        <v>136166</v>
      </c>
      <c r="L289" s="110">
        <v>1.2311352315812929E-2</v>
      </c>
      <c r="M289" s="98">
        <v>241685</v>
      </c>
      <c r="N289" s="110">
        <v>-2.735735388779803E-3</v>
      </c>
      <c r="O289" s="103"/>
      <c r="P289" s="104"/>
      <c r="Q289" s="105"/>
      <c r="R289" s="104"/>
      <c r="S289" s="105"/>
      <c r="T289" s="113"/>
      <c r="U289" s="103"/>
      <c r="V289" s="104"/>
      <c r="W289" s="105"/>
      <c r="X289" s="104"/>
      <c r="Y289" s="105"/>
      <c r="Z289" s="113"/>
      <c r="AA289" s="96">
        <v>51730</v>
      </c>
      <c r="AB289" s="110">
        <v>-4.3881596674236745E-3</v>
      </c>
      <c r="AC289" s="98">
        <v>29981</v>
      </c>
      <c r="AD289" s="110">
        <v>-9.2639670722111211E-2</v>
      </c>
      <c r="AE289" s="98">
        <v>81711</v>
      </c>
      <c r="AF289" s="110">
        <v>-3.8694117647058879E-2</v>
      </c>
      <c r="AG289" s="103"/>
      <c r="AH289" s="104"/>
      <c r="AI289" s="105"/>
      <c r="AJ289" s="104"/>
      <c r="AK289" s="105"/>
      <c r="AL289" s="113"/>
      <c r="AM289" s="96">
        <v>10904</v>
      </c>
      <c r="AN289" s="110">
        <v>7.9497134405619452E-3</v>
      </c>
      <c r="AO289" s="96">
        <v>1927</v>
      </c>
      <c r="AP289" s="110">
        <v>-0.1045539033457249</v>
      </c>
      <c r="AQ289" s="98">
        <v>1790</v>
      </c>
      <c r="AR289" s="110">
        <v>0.16612377850162874</v>
      </c>
      <c r="AS289" s="98">
        <v>3717</v>
      </c>
      <c r="AT289" s="110">
        <v>8.1366965012203973E-3</v>
      </c>
    </row>
    <row r="290" spans="2:46" s="4" customFormat="1" ht="15" hidden="1" customHeight="1" outlineLevel="1" x14ac:dyDescent="0.25">
      <c r="B290" s="83" t="s">
        <v>153</v>
      </c>
      <c r="C290" s="96">
        <v>195239</v>
      </c>
      <c r="D290" s="110">
        <v>4.2475598556203309E-2</v>
      </c>
      <c r="E290" s="98">
        <v>194718</v>
      </c>
      <c r="F290" s="110">
        <v>3.9521661372554195E-2</v>
      </c>
      <c r="G290" s="98">
        <v>389957</v>
      </c>
      <c r="H290" s="110">
        <v>4.0998507737607381E-2</v>
      </c>
      <c r="I290" s="96">
        <v>124554</v>
      </c>
      <c r="J290" s="110">
        <v>4.3664060732510501E-2</v>
      </c>
      <c r="K290" s="98">
        <v>161319</v>
      </c>
      <c r="L290" s="110">
        <v>3.5556554114777317E-2</v>
      </c>
      <c r="M290" s="98">
        <v>285873</v>
      </c>
      <c r="N290" s="110">
        <v>3.9073432610141623E-2</v>
      </c>
      <c r="O290" s="103"/>
      <c r="P290" s="104"/>
      <c r="Q290" s="105"/>
      <c r="R290" s="104"/>
      <c r="S290" s="105"/>
      <c r="T290" s="113"/>
      <c r="U290" s="103"/>
      <c r="V290" s="104"/>
      <c r="W290" s="105"/>
      <c r="X290" s="104"/>
      <c r="Y290" s="105"/>
      <c r="Z290" s="113"/>
      <c r="AA290" s="96">
        <v>53144</v>
      </c>
      <c r="AB290" s="110">
        <v>2.7691831683168244E-2</v>
      </c>
      <c r="AC290" s="98">
        <v>31354</v>
      </c>
      <c r="AD290" s="110">
        <v>6.237929048216051E-2</v>
      </c>
      <c r="AE290" s="98">
        <v>84498</v>
      </c>
      <c r="AF290" s="110">
        <v>4.0295475530932601E-2</v>
      </c>
      <c r="AG290" s="103"/>
      <c r="AH290" s="104"/>
      <c r="AI290" s="105"/>
      <c r="AJ290" s="104"/>
      <c r="AK290" s="105"/>
      <c r="AL290" s="113"/>
      <c r="AM290" s="96">
        <v>14879</v>
      </c>
      <c r="AN290" s="110">
        <v>6.9739017902077816E-2</v>
      </c>
      <c r="AO290" s="96">
        <v>2662</v>
      </c>
      <c r="AP290" s="110">
        <v>0.14741379310344827</v>
      </c>
      <c r="AQ290" s="98">
        <v>2045</v>
      </c>
      <c r="AR290" s="110">
        <v>1.1374876360039643E-2</v>
      </c>
      <c r="AS290" s="98">
        <v>4707</v>
      </c>
      <c r="AT290" s="110">
        <v>8.4062643942883541E-2</v>
      </c>
    </row>
    <row r="291" spans="2:46" s="4" customFormat="1" ht="15" hidden="1" customHeight="1" outlineLevel="1" x14ac:dyDescent="0.25">
      <c r="B291" s="83" t="s">
        <v>124</v>
      </c>
      <c r="C291" s="96">
        <v>196812</v>
      </c>
      <c r="D291" s="110">
        <v>2.4870336811847693E-2</v>
      </c>
      <c r="E291" s="98">
        <v>189422</v>
      </c>
      <c r="F291" s="110">
        <v>3.1232817050929507E-2</v>
      </c>
      <c r="G291" s="98">
        <v>386234</v>
      </c>
      <c r="H291" s="110">
        <v>2.798086878295325E-2</v>
      </c>
      <c r="I291" s="96">
        <v>122677</v>
      </c>
      <c r="J291" s="110">
        <v>3.4846340725229741E-3</v>
      </c>
      <c r="K291" s="98">
        <v>157105</v>
      </c>
      <c r="L291" s="110">
        <v>3.1705379013245549E-2</v>
      </c>
      <c r="M291" s="98">
        <v>279782</v>
      </c>
      <c r="N291" s="110">
        <v>1.9138302832498066E-2</v>
      </c>
      <c r="O291" s="103"/>
      <c r="P291" s="104"/>
      <c r="Q291" s="105"/>
      <c r="R291" s="104"/>
      <c r="S291" s="105"/>
      <c r="T291" s="113"/>
      <c r="U291" s="103"/>
      <c r="V291" s="104"/>
      <c r="W291" s="105"/>
      <c r="X291" s="104"/>
      <c r="Y291" s="105"/>
      <c r="Z291" s="113"/>
      <c r="AA291" s="96">
        <v>54520</v>
      </c>
      <c r="AB291" s="110">
        <v>4.9026398830139373E-2</v>
      </c>
      <c r="AC291" s="98">
        <v>30290</v>
      </c>
      <c r="AD291" s="110">
        <v>3.2343819229065041E-2</v>
      </c>
      <c r="AE291" s="98">
        <v>84810</v>
      </c>
      <c r="AF291" s="110">
        <v>4.3006653302669839E-2</v>
      </c>
      <c r="AG291" s="103"/>
      <c r="AH291" s="104"/>
      <c r="AI291" s="105"/>
      <c r="AJ291" s="104"/>
      <c r="AK291" s="105"/>
      <c r="AL291" s="113"/>
      <c r="AM291" s="96">
        <v>16890</v>
      </c>
      <c r="AN291" s="110">
        <v>0.11323490640653833</v>
      </c>
      <c r="AO291" s="96">
        <v>2725</v>
      </c>
      <c r="AP291" s="110">
        <v>3.1806134040136325E-2</v>
      </c>
      <c r="AQ291" s="98">
        <v>2027</v>
      </c>
      <c r="AR291" s="110">
        <v>-1.9351717464925033E-2</v>
      </c>
      <c r="AS291" s="98">
        <v>4752</v>
      </c>
      <c r="AT291" s="110">
        <v>9.3457943925232545E-3</v>
      </c>
    </row>
    <row r="292" spans="2:46" s="4" customFormat="1" ht="15" hidden="1" customHeight="1" outlineLevel="1" x14ac:dyDescent="0.25">
      <c r="B292" s="83" t="s">
        <v>125</v>
      </c>
      <c r="C292" s="96">
        <v>175260</v>
      </c>
      <c r="D292" s="110">
        <v>-8.5477821588382241E-3</v>
      </c>
      <c r="E292" s="98">
        <v>184755</v>
      </c>
      <c r="F292" s="110">
        <v>-8.8147178749498067E-4</v>
      </c>
      <c r="G292" s="98">
        <v>360015</v>
      </c>
      <c r="H292" s="110">
        <v>-4.6282856266018912E-3</v>
      </c>
      <c r="I292" s="96">
        <v>111083</v>
      </c>
      <c r="J292" s="110">
        <v>-2.8960802825273579E-2</v>
      </c>
      <c r="K292" s="98">
        <v>155221</v>
      </c>
      <c r="L292" s="110">
        <v>2.2793604876409912E-3</v>
      </c>
      <c r="M292" s="98">
        <v>266304</v>
      </c>
      <c r="N292" s="110">
        <v>-1.099292887277914E-2</v>
      </c>
      <c r="O292" s="103"/>
      <c r="P292" s="104"/>
      <c r="Q292" s="105"/>
      <c r="R292" s="104"/>
      <c r="S292" s="105"/>
      <c r="T292" s="113"/>
      <c r="U292" s="103"/>
      <c r="V292" s="104"/>
      <c r="W292" s="105"/>
      <c r="X292" s="104"/>
      <c r="Y292" s="105"/>
      <c r="Z292" s="113"/>
      <c r="AA292" s="96">
        <v>46577</v>
      </c>
      <c r="AB292" s="110">
        <v>5.4446255546499955E-2</v>
      </c>
      <c r="AC292" s="98">
        <v>27594</v>
      </c>
      <c r="AD292" s="110">
        <v>-2.6048284625158846E-2</v>
      </c>
      <c r="AE292" s="98">
        <v>74171</v>
      </c>
      <c r="AF292" s="110">
        <v>2.299183493324497E-2</v>
      </c>
      <c r="AG292" s="103"/>
      <c r="AH292" s="104"/>
      <c r="AI292" s="105"/>
      <c r="AJ292" s="104"/>
      <c r="AK292" s="105"/>
      <c r="AL292" s="113"/>
      <c r="AM292" s="96">
        <v>14780</v>
      </c>
      <c r="AN292" s="110">
        <v>-3.8636659294913445E-2</v>
      </c>
      <c r="AO292" s="96">
        <v>2820</v>
      </c>
      <c r="AP292" s="110">
        <v>-3.1813361611876534E-3</v>
      </c>
      <c r="AQ292" s="98">
        <v>1940</v>
      </c>
      <c r="AR292" s="110">
        <v>0.12922002328288706</v>
      </c>
      <c r="AS292" s="98">
        <v>4760</v>
      </c>
      <c r="AT292" s="110">
        <v>4.6844073015174903E-2</v>
      </c>
    </row>
    <row r="293" spans="2:46" s="4" customFormat="1" ht="15.75" collapsed="1" x14ac:dyDescent="0.25">
      <c r="B293" s="106">
        <v>1998</v>
      </c>
      <c r="C293" s="111">
        <v>2170273</v>
      </c>
      <c r="D293" s="108">
        <v>2.1208827404479491E-2</v>
      </c>
      <c r="E293" s="112">
        <v>2196919</v>
      </c>
      <c r="F293" s="108">
        <v>1.842220789280824E-2</v>
      </c>
      <c r="G293" s="112">
        <v>4367192</v>
      </c>
      <c r="H293" s="108">
        <v>1.9805112999106367E-2</v>
      </c>
      <c r="I293" s="111">
        <v>1395573</v>
      </c>
      <c r="J293" s="108">
        <v>2.2262249474611862E-2</v>
      </c>
      <c r="K293" s="112">
        <v>1827118</v>
      </c>
      <c r="L293" s="108">
        <v>2.0692405969128691E-2</v>
      </c>
      <c r="M293" s="112">
        <v>3222691</v>
      </c>
      <c r="N293" s="108">
        <v>2.1371627930267589E-2</v>
      </c>
      <c r="O293" s="107"/>
      <c r="P293" s="108"/>
      <c r="Q293" s="109"/>
      <c r="R293" s="108"/>
      <c r="S293" s="109"/>
      <c r="T293" s="114"/>
      <c r="U293" s="107"/>
      <c r="V293" s="108"/>
      <c r="W293" s="109"/>
      <c r="X293" s="108"/>
      <c r="Y293" s="109"/>
      <c r="Z293" s="114"/>
      <c r="AA293" s="111">
        <v>593364</v>
      </c>
      <c r="AB293" s="108">
        <v>2.4159125390296632E-2</v>
      </c>
      <c r="AC293" s="112">
        <v>349890</v>
      </c>
      <c r="AD293" s="108">
        <v>4.6832960526503875E-3</v>
      </c>
      <c r="AE293" s="112">
        <v>943254</v>
      </c>
      <c r="AF293" s="108">
        <v>1.6847306996569777E-2</v>
      </c>
      <c r="AG293" s="107"/>
      <c r="AH293" s="108"/>
      <c r="AI293" s="109"/>
      <c r="AJ293" s="108"/>
      <c r="AK293" s="109"/>
      <c r="AL293" s="114"/>
      <c r="AM293" s="111">
        <v>152244</v>
      </c>
      <c r="AN293" s="108">
        <v>-1.1415974491202352E-3</v>
      </c>
      <c r="AO293" s="111">
        <v>29092</v>
      </c>
      <c r="AP293" s="108">
        <v>3.0388892824254388E-2</v>
      </c>
      <c r="AQ293" s="112">
        <v>19911</v>
      </c>
      <c r="AR293" s="108">
        <v>5.6678872790956847E-2</v>
      </c>
      <c r="AS293" s="112">
        <v>49003</v>
      </c>
      <c r="AT293" s="108">
        <v>4.0911697856702789E-2</v>
      </c>
    </row>
    <row r="294" spans="2:46" s="4" customFormat="1" ht="15" hidden="1" customHeight="1" outlineLevel="1" x14ac:dyDescent="0.25">
      <c r="B294" s="83" t="s">
        <v>126</v>
      </c>
      <c r="C294" s="96">
        <v>184489</v>
      </c>
      <c r="D294" s="110">
        <v>9.7482480874707012E-2</v>
      </c>
      <c r="E294" s="98">
        <v>184159</v>
      </c>
      <c r="F294" s="110">
        <v>-8.132752371155072E-3</v>
      </c>
      <c r="G294" s="98">
        <v>368648</v>
      </c>
      <c r="H294" s="110">
        <v>4.2052627264529852E-2</v>
      </c>
      <c r="I294" s="96">
        <v>120347</v>
      </c>
      <c r="J294" s="110">
        <v>0.10946502816369041</v>
      </c>
      <c r="K294" s="98">
        <v>154943</v>
      </c>
      <c r="L294" s="110">
        <v>-2.4011842146704043E-2</v>
      </c>
      <c r="M294" s="98">
        <v>275290</v>
      </c>
      <c r="N294" s="110">
        <v>3.0168994267067761E-2</v>
      </c>
      <c r="O294" s="103"/>
      <c r="P294" s="104"/>
      <c r="Q294" s="105"/>
      <c r="R294" s="104"/>
      <c r="S294" s="105"/>
      <c r="T294" s="113"/>
      <c r="U294" s="103"/>
      <c r="V294" s="104"/>
      <c r="W294" s="105"/>
      <c r="X294" s="104"/>
      <c r="Y294" s="105"/>
      <c r="Z294" s="113"/>
      <c r="AA294" s="96">
        <v>48929</v>
      </c>
      <c r="AB294" s="110">
        <v>0.12477874071860406</v>
      </c>
      <c r="AC294" s="98">
        <v>27836</v>
      </c>
      <c r="AD294" s="110">
        <v>-0.74338314603634081</v>
      </c>
      <c r="AE294" s="98">
        <v>76765</v>
      </c>
      <c r="AF294" s="110">
        <v>-0.49488070327819234</v>
      </c>
      <c r="AG294" s="103"/>
      <c r="AH294" s="104"/>
      <c r="AI294" s="105"/>
      <c r="AJ294" s="104"/>
      <c r="AK294" s="105"/>
      <c r="AL294" s="113"/>
      <c r="AM294" s="96">
        <v>12978</v>
      </c>
      <c r="AN294" s="110">
        <v>-5.3253574555004346E-2</v>
      </c>
      <c r="AO294" s="96">
        <v>2235</v>
      </c>
      <c r="AP294" s="110">
        <v>-7.644628099173556E-2</v>
      </c>
      <c r="AQ294" s="98">
        <v>1380</v>
      </c>
      <c r="AR294" s="110">
        <v>-4.0333796940194677E-2</v>
      </c>
      <c r="AS294" s="98">
        <v>3615</v>
      </c>
      <c r="AT294" s="110">
        <v>-6.2986003110419908E-2</v>
      </c>
    </row>
    <row r="295" spans="2:46" s="4" customFormat="1" ht="15" hidden="1" customHeight="1" outlineLevel="1" x14ac:dyDescent="0.25">
      <c r="B295" s="83" t="s">
        <v>127</v>
      </c>
      <c r="C295" s="96">
        <v>169103</v>
      </c>
      <c r="D295" s="110">
        <v>2.0543274250297117E-2</v>
      </c>
      <c r="E295" s="98">
        <v>189384</v>
      </c>
      <c r="F295" s="110">
        <v>7.2942456192035543E-2</v>
      </c>
      <c r="G295" s="98">
        <v>358487</v>
      </c>
      <c r="H295" s="110">
        <v>4.757048344866277E-2</v>
      </c>
      <c r="I295" s="96">
        <v>110443</v>
      </c>
      <c r="J295" s="110">
        <v>4.9778529741649757E-2</v>
      </c>
      <c r="K295" s="98">
        <v>163735</v>
      </c>
      <c r="L295" s="110">
        <v>8.6294517276153115E-2</v>
      </c>
      <c r="M295" s="98">
        <v>274178</v>
      </c>
      <c r="N295" s="110">
        <v>7.1284002906999433E-2</v>
      </c>
      <c r="O295" s="103"/>
      <c r="P295" s="104"/>
      <c r="Q295" s="105"/>
      <c r="R295" s="104"/>
      <c r="S295" s="105"/>
      <c r="T295" s="113"/>
      <c r="U295" s="103"/>
      <c r="V295" s="104"/>
      <c r="W295" s="105"/>
      <c r="X295" s="104"/>
      <c r="Y295" s="105"/>
      <c r="Z295" s="113"/>
      <c r="AA295" s="96">
        <v>43490</v>
      </c>
      <c r="AB295" s="110">
        <v>-1.6686262096409554E-2</v>
      </c>
      <c r="AC295" s="98">
        <v>23947</v>
      </c>
      <c r="AD295" s="110">
        <v>-1.7924135056273105E-3</v>
      </c>
      <c r="AE295" s="98">
        <v>67437</v>
      </c>
      <c r="AF295" s="110">
        <v>-1.1448591280893594E-2</v>
      </c>
      <c r="AG295" s="103"/>
      <c r="AH295" s="104"/>
      <c r="AI295" s="105"/>
      <c r="AJ295" s="104"/>
      <c r="AK295" s="105"/>
      <c r="AL295" s="113"/>
      <c r="AM295" s="96">
        <v>12825</v>
      </c>
      <c r="AN295" s="110">
        <v>-7.9787615699217884E-2</v>
      </c>
      <c r="AO295" s="96">
        <v>2345</v>
      </c>
      <c r="AP295" s="110">
        <v>7.302405498281761E-3</v>
      </c>
      <c r="AQ295" s="98">
        <v>1702</v>
      </c>
      <c r="AR295" s="110">
        <v>-4.9692908989391382E-2</v>
      </c>
      <c r="AS295" s="98">
        <v>4047</v>
      </c>
      <c r="AT295" s="110">
        <v>-1.7479970866715266E-2</v>
      </c>
    </row>
    <row r="296" spans="2:46" s="4" customFormat="1" ht="15" hidden="1" customHeight="1" outlineLevel="1" x14ac:dyDescent="0.25">
      <c r="B296" s="83" t="s">
        <v>128</v>
      </c>
      <c r="C296" s="96">
        <v>199325</v>
      </c>
      <c r="D296" s="110">
        <v>4.7028974849242511E-2</v>
      </c>
      <c r="E296" s="98">
        <v>200037</v>
      </c>
      <c r="F296" s="110">
        <v>-5.1818039617194889E-2</v>
      </c>
      <c r="G296" s="98">
        <v>399362</v>
      </c>
      <c r="H296" s="110">
        <v>-4.9309689266733292E-3</v>
      </c>
      <c r="I296" s="96">
        <v>128056</v>
      </c>
      <c r="J296" s="110">
        <v>5.6698436275116615E-2</v>
      </c>
      <c r="K296" s="98">
        <v>166853</v>
      </c>
      <c r="L296" s="110">
        <v>-4.683751113954715E-2</v>
      </c>
      <c r="M296" s="98">
        <v>294909</v>
      </c>
      <c r="N296" s="110">
        <v>-4.4828971397901096E-3</v>
      </c>
      <c r="O296" s="103"/>
      <c r="P296" s="104"/>
      <c r="Q296" s="105"/>
      <c r="R296" s="104"/>
      <c r="S296" s="105"/>
      <c r="T296" s="113"/>
      <c r="U296" s="103"/>
      <c r="V296" s="104"/>
      <c r="W296" s="105"/>
      <c r="X296" s="104"/>
      <c r="Y296" s="105"/>
      <c r="Z296" s="113"/>
      <c r="AA296" s="96">
        <v>54403</v>
      </c>
      <c r="AB296" s="110">
        <v>2.9131907004899427E-2</v>
      </c>
      <c r="AC296" s="98">
        <v>31184</v>
      </c>
      <c r="AD296" s="110">
        <v>-8.1797302867911204E-2</v>
      </c>
      <c r="AE296" s="98">
        <v>85587</v>
      </c>
      <c r="AF296" s="110">
        <v>-1.4258566081197799E-2</v>
      </c>
      <c r="AG296" s="103"/>
      <c r="AH296" s="104"/>
      <c r="AI296" s="105"/>
      <c r="AJ296" s="104"/>
      <c r="AK296" s="105"/>
      <c r="AL296" s="113"/>
      <c r="AM296" s="96">
        <v>14236</v>
      </c>
      <c r="AN296" s="110">
        <v>1.5189331812023088E-2</v>
      </c>
      <c r="AO296" s="96">
        <v>2630</v>
      </c>
      <c r="AP296" s="110">
        <v>0.14298131247283785</v>
      </c>
      <c r="AQ296" s="98">
        <v>2000</v>
      </c>
      <c r="AR296" s="110">
        <v>2.3017902813299296E-2</v>
      </c>
      <c r="AS296" s="98">
        <v>4630</v>
      </c>
      <c r="AT296" s="110">
        <v>8.7875939849624052E-2</v>
      </c>
    </row>
    <row r="297" spans="2:46" s="4" customFormat="1" ht="15" hidden="1" customHeight="1" outlineLevel="1" x14ac:dyDescent="0.25">
      <c r="B297" s="83" t="s">
        <v>129</v>
      </c>
      <c r="C297" s="96">
        <v>181112</v>
      </c>
      <c r="D297" s="110">
        <v>-6.2271213996137442E-2</v>
      </c>
      <c r="E297" s="98">
        <v>160424</v>
      </c>
      <c r="F297" s="110">
        <v>-7.8658396508155315E-2</v>
      </c>
      <c r="G297" s="98">
        <v>341536</v>
      </c>
      <c r="H297" s="110">
        <v>-7.0040489137093931E-2</v>
      </c>
      <c r="I297" s="96">
        <v>113480</v>
      </c>
      <c r="J297" s="110">
        <v>-9.3602984049393378E-2</v>
      </c>
      <c r="K297" s="98">
        <v>131914</v>
      </c>
      <c r="L297" s="110">
        <v>-7.5915405146023462E-2</v>
      </c>
      <c r="M297" s="98">
        <v>245394</v>
      </c>
      <c r="N297" s="110">
        <v>-8.41798843067737E-2</v>
      </c>
      <c r="O297" s="103"/>
      <c r="P297" s="104"/>
      <c r="Q297" s="105"/>
      <c r="R297" s="104"/>
      <c r="S297" s="105"/>
      <c r="T297" s="113"/>
      <c r="U297" s="103"/>
      <c r="V297" s="104"/>
      <c r="W297" s="105"/>
      <c r="X297" s="104"/>
      <c r="Y297" s="105"/>
      <c r="Z297" s="113"/>
      <c r="AA297" s="96">
        <v>51276</v>
      </c>
      <c r="AB297" s="110">
        <v>-2.6078368060172052E-2</v>
      </c>
      <c r="AC297" s="98">
        <v>26969</v>
      </c>
      <c r="AD297" s="110">
        <v>-9.6515912897822465E-2</v>
      </c>
      <c r="AE297" s="98">
        <v>78245</v>
      </c>
      <c r="AF297" s="110">
        <v>-5.1564261384986487E-2</v>
      </c>
      <c r="AG297" s="103"/>
      <c r="AH297" s="104"/>
      <c r="AI297" s="105"/>
      <c r="AJ297" s="104"/>
      <c r="AK297" s="105"/>
      <c r="AL297" s="113"/>
      <c r="AM297" s="96">
        <v>13954</v>
      </c>
      <c r="AN297" s="110">
        <v>7.5701510946654338E-2</v>
      </c>
      <c r="AO297" s="96">
        <v>2402</v>
      </c>
      <c r="AP297" s="110">
        <v>3.5791289348857225E-2</v>
      </c>
      <c r="AQ297" s="98">
        <v>1541</v>
      </c>
      <c r="AR297" s="110">
        <v>1.4483212639894605E-2</v>
      </c>
      <c r="AS297" s="98">
        <v>3943</v>
      </c>
      <c r="AT297" s="110">
        <v>2.7357998957790564E-2</v>
      </c>
    </row>
    <row r="298" spans="2:46" s="4" customFormat="1" ht="15" hidden="1" customHeight="1" outlineLevel="1" x14ac:dyDescent="0.25">
      <c r="B298" s="83" t="s">
        <v>152</v>
      </c>
      <c r="C298" s="96">
        <v>158084</v>
      </c>
      <c r="D298" s="110">
        <v>3.1953991474583665E-2</v>
      </c>
      <c r="E298" s="98">
        <v>158244</v>
      </c>
      <c r="F298" s="110">
        <v>0.11229510501307383</v>
      </c>
      <c r="G298" s="98">
        <v>316328</v>
      </c>
      <c r="H298" s="110">
        <v>7.0639720839242193E-2</v>
      </c>
      <c r="I298" s="96">
        <v>100409</v>
      </c>
      <c r="J298" s="110">
        <v>-0.19800477639597758</v>
      </c>
      <c r="K298" s="98">
        <v>134264</v>
      </c>
      <c r="L298" s="110">
        <v>-5.9453173708065132E-2</v>
      </c>
      <c r="M298" s="98">
        <v>234673</v>
      </c>
      <c r="N298" s="110">
        <v>-0.12419108042545246</v>
      </c>
      <c r="O298" s="103"/>
      <c r="P298" s="104"/>
      <c r="Q298" s="105"/>
      <c r="R298" s="104"/>
      <c r="S298" s="105"/>
      <c r="T298" s="113"/>
      <c r="U298" s="103"/>
      <c r="V298" s="104"/>
      <c r="W298" s="105"/>
      <c r="X298" s="104"/>
      <c r="Y298" s="105"/>
      <c r="Z298" s="113"/>
      <c r="AA298" s="96">
        <v>42846</v>
      </c>
      <c r="AB298" s="110">
        <v>-0.18619536933275083</v>
      </c>
      <c r="AC298" s="98">
        <v>22667</v>
      </c>
      <c r="AD298" s="110">
        <v>-0.24063651591289781</v>
      </c>
      <c r="AE298" s="98">
        <v>65513</v>
      </c>
      <c r="AF298" s="110">
        <v>-0.20589340476854268</v>
      </c>
      <c r="AG298" s="103"/>
      <c r="AH298" s="104"/>
      <c r="AI298" s="105"/>
      <c r="AJ298" s="104"/>
      <c r="AK298" s="105"/>
      <c r="AL298" s="113"/>
      <c r="AM298" s="96">
        <v>12682</v>
      </c>
      <c r="AN298" s="110">
        <v>-2.2355843354918248E-2</v>
      </c>
      <c r="AO298" s="96">
        <v>2147</v>
      </c>
      <c r="AP298" s="110">
        <v>-7.4169900819318624E-2</v>
      </c>
      <c r="AQ298" s="98">
        <v>1313</v>
      </c>
      <c r="AR298" s="110">
        <v>-0.13561553653719549</v>
      </c>
      <c r="AS298" s="98">
        <v>3460</v>
      </c>
      <c r="AT298" s="110">
        <v>-9.8488796248045851E-2</v>
      </c>
    </row>
    <row r="299" spans="2:46" s="4" customFormat="1" ht="15" hidden="1" customHeight="1" outlineLevel="1" x14ac:dyDescent="0.25">
      <c r="B299" s="83" t="s">
        <v>132</v>
      </c>
      <c r="C299" s="96">
        <v>142691</v>
      </c>
      <c r="D299" s="110">
        <v>1.3948894320959582E-2</v>
      </c>
      <c r="E299" s="98">
        <v>140457</v>
      </c>
      <c r="F299" s="110">
        <v>2.1015367169213262E-2</v>
      </c>
      <c r="G299" s="98">
        <v>283148</v>
      </c>
      <c r="H299" s="110">
        <v>1.7441985813564154E-2</v>
      </c>
      <c r="I299" s="96">
        <v>93257</v>
      </c>
      <c r="J299" s="110">
        <v>7.4909518430577027E-2</v>
      </c>
      <c r="K299" s="98">
        <v>113687</v>
      </c>
      <c r="L299" s="110">
        <v>3.5721443798626185E-2</v>
      </c>
      <c r="M299" s="98">
        <v>206944</v>
      </c>
      <c r="N299" s="110">
        <v>5.3021513911786888E-2</v>
      </c>
      <c r="O299" s="103"/>
      <c r="P299" s="104"/>
      <c r="Q299" s="105"/>
      <c r="R299" s="104"/>
      <c r="S299" s="105"/>
      <c r="T299" s="113"/>
      <c r="U299" s="103"/>
      <c r="V299" s="104"/>
      <c r="W299" s="105"/>
      <c r="X299" s="104"/>
      <c r="Y299" s="105"/>
      <c r="Z299" s="113"/>
      <c r="AA299" s="96">
        <v>36686</v>
      </c>
      <c r="AB299" s="110">
        <v>-9.9575387183074349E-2</v>
      </c>
      <c r="AC299" s="98">
        <v>25844</v>
      </c>
      <c r="AD299" s="110">
        <v>-4.5959614603713672E-2</v>
      </c>
      <c r="AE299" s="98">
        <v>62530</v>
      </c>
      <c r="AF299" s="110">
        <v>-7.816369854935723E-2</v>
      </c>
      <c r="AG299" s="103"/>
      <c r="AH299" s="104"/>
      <c r="AI299" s="105"/>
      <c r="AJ299" s="104"/>
      <c r="AK299" s="105"/>
      <c r="AL299" s="113"/>
      <c r="AM299" s="96">
        <v>10715</v>
      </c>
      <c r="AN299" s="110">
        <v>-3.6507508317597304E-2</v>
      </c>
      <c r="AO299" s="96">
        <v>2033</v>
      </c>
      <c r="AP299" s="110">
        <v>-3.466286799620133E-2</v>
      </c>
      <c r="AQ299" s="98">
        <v>926</v>
      </c>
      <c r="AR299" s="110">
        <v>0.30239099859353025</v>
      </c>
      <c r="AS299" s="98">
        <v>2959</v>
      </c>
      <c r="AT299" s="110">
        <v>5.0408235711750127E-2</v>
      </c>
    </row>
    <row r="300" spans="2:46" s="4" customFormat="1" ht="15" hidden="1" customHeight="1" outlineLevel="1" x14ac:dyDescent="0.25">
      <c r="B300" s="83" t="s">
        <v>133</v>
      </c>
      <c r="C300" s="96">
        <v>164726</v>
      </c>
      <c r="D300" s="110">
        <v>7.4204255707643441E-2</v>
      </c>
      <c r="E300" s="98">
        <v>185508</v>
      </c>
      <c r="F300" s="110">
        <v>9.3101091286209359E-2</v>
      </c>
      <c r="G300" s="98">
        <v>350234</v>
      </c>
      <c r="H300" s="110">
        <v>8.4131185092321648E-2</v>
      </c>
      <c r="I300" s="96">
        <v>107415</v>
      </c>
      <c r="J300" s="110">
        <v>0.12732596580712197</v>
      </c>
      <c r="K300" s="98">
        <v>154774</v>
      </c>
      <c r="L300" s="110">
        <v>0.10891074921367316</v>
      </c>
      <c r="M300" s="98">
        <v>262189</v>
      </c>
      <c r="N300" s="110">
        <v>0.11638195319685263</v>
      </c>
      <c r="O300" s="103"/>
      <c r="P300" s="104"/>
      <c r="Q300" s="105"/>
      <c r="R300" s="104"/>
      <c r="S300" s="105"/>
      <c r="T300" s="113"/>
      <c r="U300" s="103"/>
      <c r="V300" s="104"/>
      <c r="W300" s="105"/>
      <c r="X300" s="104"/>
      <c r="Y300" s="105"/>
      <c r="Z300" s="113"/>
      <c r="AA300" s="96">
        <v>43996</v>
      </c>
      <c r="AB300" s="110">
        <v>-1.2701404784345449E-2</v>
      </c>
      <c r="AC300" s="98">
        <v>29651</v>
      </c>
      <c r="AD300" s="110">
        <v>3.0550535242596988E-2</v>
      </c>
      <c r="AE300" s="98">
        <v>73647</v>
      </c>
      <c r="AF300" s="110">
        <v>4.2681430168816092E-3</v>
      </c>
      <c r="AG300" s="103"/>
      <c r="AH300" s="104"/>
      <c r="AI300" s="105"/>
      <c r="AJ300" s="104"/>
      <c r="AK300" s="105"/>
      <c r="AL300" s="113"/>
      <c r="AM300" s="96">
        <v>11028</v>
      </c>
      <c r="AN300" s="110">
        <v>-7.5593952483801186E-3</v>
      </c>
      <c r="AO300" s="96">
        <v>2287</v>
      </c>
      <c r="AP300" s="110">
        <v>-4.3096234309623394E-2</v>
      </c>
      <c r="AQ300" s="98">
        <v>1083</v>
      </c>
      <c r="AR300" s="110">
        <v>-0.20542920029347034</v>
      </c>
      <c r="AS300" s="98">
        <v>3370</v>
      </c>
      <c r="AT300" s="110">
        <v>-0.1020516919797495</v>
      </c>
    </row>
    <row r="301" spans="2:46" s="4" customFormat="1" ht="15" hidden="1" customHeight="1" outlineLevel="1" x14ac:dyDescent="0.25">
      <c r="B301" s="83" t="s">
        <v>134</v>
      </c>
      <c r="C301" s="96">
        <v>196813</v>
      </c>
      <c r="D301" s="110">
        <v>0.14177229876722253</v>
      </c>
      <c r="E301" s="98">
        <v>213961</v>
      </c>
      <c r="F301" s="110">
        <v>5.5315517938701708E-2</v>
      </c>
      <c r="G301" s="98">
        <v>410774</v>
      </c>
      <c r="H301" s="110">
        <v>9.504399913627859E-2</v>
      </c>
      <c r="I301" s="96">
        <v>127946</v>
      </c>
      <c r="J301" s="110">
        <v>0.16625192558359991</v>
      </c>
      <c r="K301" s="98">
        <v>172472</v>
      </c>
      <c r="L301" s="110">
        <v>4.9201868795016646E-2</v>
      </c>
      <c r="M301" s="98">
        <v>300418</v>
      </c>
      <c r="N301" s="110">
        <v>9.6052041110434194E-2</v>
      </c>
      <c r="O301" s="103"/>
      <c r="P301" s="104"/>
      <c r="Q301" s="105"/>
      <c r="R301" s="104"/>
      <c r="S301" s="105"/>
      <c r="T301" s="113"/>
      <c r="U301" s="103"/>
      <c r="V301" s="104"/>
      <c r="W301" s="105"/>
      <c r="X301" s="104"/>
      <c r="Y301" s="105"/>
      <c r="Z301" s="113"/>
      <c r="AA301" s="96">
        <v>57927</v>
      </c>
      <c r="AB301" s="110">
        <v>8.4287960467205769E-2</v>
      </c>
      <c r="AC301" s="98">
        <v>39933</v>
      </c>
      <c r="AD301" s="110">
        <v>7.9970791864993451E-2</v>
      </c>
      <c r="AE301" s="98">
        <v>97860</v>
      </c>
      <c r="AF301" s="110">
        <v>8.2522123893805199E-2</v>
      </c>
      <c r="AG301" s="103"/>
      <c r="AH301" s="104"/>
      <c r="AI301" s="105"/>
      <c r="AJ301" s="104"/>
      <c r="AK301" s="105"/>
      <c r="AL301" s="113"/>
      <c r="AM301" s="96">
        <v>8727</v>
      </c>
      <c r="AN301" s="110">
        <v>0.24600228440890914</v>
      </c>
      <c r="AO301" s="96">
        <v>2213</v>
      </c>
      <c r="AP301" s="110">
        <v>-1.2053571428571441E-2</v>
      </c>
      <c r="AQ301" s="98">
        <v>1556</v>
      </c>
      <c r="AR301" s="110">
        <v>0.12265512265512268</v>
      </c>
      <c r="AS301" s="98">
        <v>3769</v>
      </c>
      <c r="AT301" s="110">
        <v>3.9437396580253692E-2</v>
      </c>
    </row>
    <row r="302" spans="2:46" s="4" customFormat="1" ht="15" hidden="1" customHeight="1" outlineLevel="1" x14ac:dyDescent="0.25">
      <c r="B302" s="83" t="s">
        <v>135</v>
      </c>
      <c r="C302" s="96">
        <v>172766</v>
      </c>
      <c r="D302" s="110">
        <v>5.2161679892327006E-2</v>
      </c>
      <c r="E302" s="98">
        <v>169087</v>
      </c>
      <c r="F302" s="110">
        <v>9.0419563282731152E-2</v>
      </c>
      <c r="G302" s="98">
        <v>341853</v>
      </c>
      <c r="H302" s="110">
        <v>7.0743296363231956E-2</v>
      </c>
      <c r="I302" s="96">
        <v>107838</v>
      </c>
      <c r="J302" s="110">
        <v>0.10624634544167577</v>
      </c>
      <c r="K302" s="98">
        <v>134510</v>
      </c>
      <c r="L302" s="110">
        <v>8.3281656452093511E-2</v>
      </c>
      <c r="M302" s="98">
        <v>242348</v>
      </c>
      <c r="N302" s="110">
        <v>9.3381457252424971E-2</v>
      </c>
      <c r="O302" s="103"/>
      <c r="P302" s="104"/>
      <c r="Q302" s="105"/>
      <c r="R302" s="104"/>
      <c r="S302" s="105"/>
      <c r="T302" s="113"/>
      <c r="U302" s="103"/>
      <c r="V302" s="104"/>
      <c r="W302" s="105"/>
      <c r="X302" s="104"/>
      <c r="Y302" s="105"/>
      <c r="Z302" s="113"/>
      <c r="AA302" s="96">
        <v>51958</v>
      </c>
      <c r="AB302" s="110">
        <v>-6.0671800990707569E-2</v>
      </c>
      <c r="AC302" s="98">
        <v>33042</v>
      </c>
      <c r="AD302" s="110">
        <v>0.12583052233466208</v>
      </c>
      <c r="AE302" s="98">
        <v>85000</v>
      </c>
      <c r="AF302" s="110">
        <v>3.9804873439401867E-3</v>
      </c>
      <c r="AG302" s="103"/>
      <c r="AH302" s="104"/>
      <c r="AI302" s="105"/>
      <c r="AJ302" s="104"/>
      <c r="AK302" s="105"/>
      <c r="AL302" s="113"/>
      <c r="AM302" s="96">
        <v>10818</v>
      </c>
      <c r="AN302" s="110">
        <v>0.15502882767456749</v>
      </c>
      <c r="AO302" s="96">
        <v>2152</v>
      </c>
      <c r="AP302" s="110">
        <v>5.4901960784313752E-2</v>
      </c>
      <c r="AQ302" s="98">
        <v>1535</v>
      </c>
      <c r="AR302" s="110">
        <v>-8.3979328165374456E-3</v>
      </c>
      <c r="AS302" s="98">
        <v>3687</v>
      </c>
      <c r="AT302" s="110">
        <v>2.7591973244147194E-2</v>
      </c>
    </row>
    <row r="303" spans="2:46" s="4" customFormat="1" ht="15" hidden="1" customHeight="1" outlineLevel="1" x14ac:dyDescent="0.25">
      <c r="B303" s="83" t="s">
        <v>153</v>
      </c>
      <c r="C303" s="96">
        <v>187284</v>
      </c>
      <c r="D303" s="110">
        <v>9.3782486304649915E-2</v>
      </c>
      <c r="E303" s="98">
        <v>187315</v>
      </c>
      <c r="F303" s="110">
        <v>8.2852072168941415E-2</v>
      </c>
      <c r="G303" s="98">
        <v>374599</v>
      </c>
      <c r="H303" s="110">
        <v>8.8289382322949139E-2</v>
      </c>
      <c r="I303" s="96">
        <v>119343</v>
      </c>
      <c r="J303" s="110">
        <v>0.12605795269052589</v>
      </c>
      <c r="K303" s="98">
        <v>155780</v>
      </c>
      <c r="L303" s="110">
        <v>7.5992208760999658E-2</v>
      </c>
      <c r="M303" s="98">
        <v>275123</v>
      </c>
      <c r="N303" s="110">
        <v>9.7152268494702154E-2</v>
      </c>
      <c r="O303" s="103"/>
      <c r="P303" s="104"/>
      <c r="Q303" s="105"/>
      <c r="R303" s="104"/>
      <c r="S303" s="105"/>
      <c r="T303" s="113"/>
      <c r="U303" s="103"/>
      <c r="V303" s="104"/>
      <c r="W303" s="105"/>
      <c r="X303" s="104"/>
      <c r="Y303" s="105"/>
      <c r="Z303" s="113"/>
      <c r="AA303" s="96">
        <v>51712</v>
      </c>
      <c r="AB303" s="110">
        <v>3.3661149756136544E-2</v>
      </c>
      <c r="AC303" s="98">
        <v>29513</v>
      </c>
      <c r="AD303" s="110">
        <v>0.12524782675003809</v>
      </c>
      <c r="AE303" s="98">
        <v>81225</v>
      </c>
      <c r="AF303" s="110">
        <v>6.5162085606378595E-2</v>
      </c>
      <c r="AG303" s="103"/>
      <c r="AH303" s="104"/>
      <c r="AI303" s="105"/>
      <c r="AJ303" s="104"/>
      <c r="AK303" s="105"/>
      <c r="AL303" s="113"/>
      <c r="AM303" s="96">
        <v>13909</v>
      </c>
      <c r="AN303" s="110">
        <v>8.4945397815912704E-2</v>
      </c>
      <c r="AO303" s="96">
        <v>2320</v>
      </c>
      <c r="AP303" s="110">
        <v>-3.1315240083507279E-2</v>
      </c>
      <c r="AQ303" s="98">
        <v>2022</v>
      </c>
      <c r="AR303" s="110">
        <v>2.2761760242792084E-2</v>
      </c>
      <c r="AS303" s="98">
        <v>4342</v>
      </c>
      <c r="AT303" s="110">
        <v>-6.8618481244281382E-3</v>
      </c>
    </row>
    <row r="304" spans="2:46" s="4" customFormat="1" ht="15" hidden="1" customHeight="1" outlineLevel="1" x14ac:dyDescent="0.25">
      <c r="B304" s="83" t="s">
        <v>124</v>
      </c>
      <c r="C304" s="96">
        <v>192036</v>
      </c>
      <c r="D304" s="110">
        <v>7.063172155413211E-2</v>
      </c>
      <c r="E304" s="98">
        <v>183685</v>
      </c>
      <c r="F304" s="110">
        <v>-4.9942847093994547E-2</v>
      </c>
      <c r="G304" s="98">
        <v>375721</v>
      </c>
      <c r="H304" s="110">
        <v>8.0840765424943228E-3</v>
      </c>
      <c r="I304" s="96">
        <v>122251</v>
      </c>
      <c r="J304" s="110">
        <v>7.9574355351465842E-2</v>
      </c>
      <c r="K304" s="98">
        <v>152277</v>
      </c>
      <c r="L304" s="110">
        <v>-6.0928606227298232E-2</v>
      </c>
      <c r="M304" s="98">
        <v>274528</v>
      </c>
      <c r="N304" s="110">
        <v>-3.1554446853088169E-3</v>
      </c>
      <c r="O304" s="103"/>
      <c r="P304" s="104"/>
      <c r="Q304" s="105"/>
      <c r="R304" s="104"/>
      <c r="S304" s="105"/>
      <c r="T304" s="113"/>
      <c r="U304" s="103"/>
      <c r="V304" s="104"/>
      <c r="W304" s="105"/>
      <c r="X304" s="104"/>
      <c r="Y304" s="105"/>
      <c r="Z304" s="113"/>
      <c r="AA304" s="96">
        <v>51972</v>
      </c>
      <c r="AB304" s="110">
        <v>7.9847908745247054E-2</v>
      </c>
      <c r="AC304" s="98">
        <v>29341</v>
      </c>
      <c r="AD304" s="110">
        <v>3.5914625803803446E-3</v>
      </c>
      <c r="AE304" s="98">
        <v>81313</v>
      </c>
      <c r="AF304" s="110">
        <v>5.1030827893750352E-2</v>
      </c>
      <c r="AG304" s="103"/>
      <c r="AH304" s="104"/>
      <c r="AI304" s="105"/>
      <c r="AJ304" s="104"/>
      <c r="AK304" s="105"/>
      <c r="AL304" s="113"/>
      <c r="AM304" s="96">
        <v>15172</v>
      </c>
      <c r="AN304" s="110">
        <v>-3.3938236230499852E-2</v>
      </c>
      <c r="AO304" s="96">
        <v>2641</v>
      </c>
      <c r="AP304" s="110">
        <v>0.15176624509376357</v>
      </c>
      <c r="AQ304" s="98">
        <v>2067</v>
      </c>
      <c r="AR304" s="110">
        <v>6.1088295687885097E-2</v>
      </c>
      <c r="AS304" s="98">
        <v>4708</v>
      </c>
      <c r="AT304" s="110">
        <v>0.11011553878802172</v>
      </c>
    </row>
    <row r="305" spans="2:46" s="4" customFormat="1" ht="15" hidden="1" customHeight="1" outlineLevel="1" x14ac:dyDescent="0.25">
      <c r="B305" s="83" t="s">
        <v>125</v>
      </c>
      <c r="C305" s="96">
        <v>176771</v>
      </c>
      <c r="D305" s="110">
        <v>4.871262458471759E-2</v>
      </c>
      <c r="E305" s="98">
        <v>184918</v>
      </c>
      <c r="F305" s="110">
        <v>3.7998458348260655E-3</v>
      </c>
      <c r="G305" s="98">
        <v>361689</v>
      </c>
      <c r="H305" s="110">
        <v>2.5259511647551802E-2</v>
      </c>
      <c r="I305" s="96">
        <v>114396</v>
      </c>
      <c r="J305" s="110">
        <v>8.52377835330278E-2</v>
      </c>
      <c r="K305" s="98">
        <v>154868</v>
      </c>
      <c r="L305" s="110">
        <v>-2.2998872604284015E-3</v>
      </c>
      <c r="M305" s="98">
        <v>269264</v>
      </c>
      <c r="N305" s="110">
        <v>3.3103638791264434E-2</v>
      </c>
      <c r="O305" s="103"/>
      <c r="P305" s="104"/>
      <c r="Q305" s="105"/>
      <c r="R305" s="104"/>
      <c r="S305" s="105"/>
      <c r="T305" s="113"/>
      <c r="U305" s="103"/>
      <c r="V305" s="104"/>
      <c r="W305" s="105"/>
      <c r="X305" s="104"/>
      <c r="Y305" s="105"/>
      <c r="Z305" s="113"/>
      <c r="AA305" s="96">
        <v>44172</v>
      </c>
      <c r="AB305" s="110">
        <v>-3.544055027841464E-2</v>
      </c>
      <c r="AC305" s="98">
        <v>28332</v>
      </c>
      <c r="AD305" s="110">
        <v>4.0661157024793448E-2</v>
      </c>
      <c r="AE305" s="98">
        <v>72504</v>
      </c>
      <c r="AF305" s="110">
        <v>-7.0665571076417022E-3</v>
      </c>
      <c r="AG305" s="103"/>
      <c r="AH305" s="104"/>
      <c r="AI305" s="105"/>
      <c r="AJ305" s="104"/>
      <c r="AK305" s="105"/>
      <c r="AL305" s="113"/>
      <c r="AM305" s="96">
        <v>15374</v>
      </c>
      <c r="AN305" s="110">
        <v>3.4102374386224543E-2</v>
      </c>
      <c r="AO305" s="96">
        <v>2829</v>
      </c>
      <c r="AP305" s="110">
        <v>0.13751507840772015</v>
      </c>
      <c r="AQ305" s="98">
        <v>1718</v>
      </c>
      <c r="AR305" s="110">
        <v>-2.828054298642535E-2</v>
      </c>
      <c r="AS305" s="98">
        <v>4547</v>
      </c>
      <c r="AT305" s="110">
        <v>6.8625146886016397E-2</v>
      </c>
    </row>
    <row r="306" spans="2:46" s="4" customFormat="1" ht="15.75" collapsed="1" x14ac:dyDescent="0.25">
      <c r="B306" s="106">
        <v>1997</v>
      </c>
      <c r="C306" s="111">
        <v>2125200</v>
      </c>
      <c r="D306" s="108">
        <v>5.1920378358713215E-2</v>
      </c>
      <c r="E306" s="112">
        <v>2157179</v>
      </c>
      <c r="F306" s="108">
        <v>2.4708775519995285E-2</v>
      </c>
      <c r="G306" s="112">
        <v>4282379</v>
      </c>
      <c r="H306" s="108">
        <v>3.8034715091718185E-2</v>
      </c>
      <c r="I306" s="111">
        <v>1365181</v>
      </c>
      <c r="J306" s="108">
        <v>5.0846531319157062E-2</v>
      </c>
      <c r="K306" s="112">
        <v>1790077</v>
      </c>
      <c r="L306" s="108">
        <v>1.1292087572997822E-2</v>
      </c>
      <c r="M306" s="112">
        <v>3155258</v>
      </c>
      <c r="N306" s="108">
        <v>2.8034539136078562E-2</v>
      </c>
      <c r="O306" s="107"/>
      <c r="P306" s="108"/>
      <c r="Q306" s="109"/>
      <c r="R306" s="108"/>
      <c r="S306" s="109"/>
      <c r="T306" s="114"/>
      <c r="U306" s="107"/>
      <c r="V306" s="108"/>
      <c r="W306" s="109"/>
      <c r="X306" s="108"/>
      <c r="Y306" s="109"/>
      <c r="Z306" s="114"/>
      <c r="AA306" s="111">
        <v>579367</v>
      </c>
      <c r="AB306" s="108">
        <v>-7.7378250854192032E-3</v>
      </c>
      <c r="AC306" s="112">
        <v>348259</v>
      </c>
      <c r="AD306" s="108">
        <v>-0.19197447795823663</v>
      </c>
      <c r="AE306" s="112">
        <v>927626</v>
      </c>
      <c r="AF306" s="108">
        <v>-8.5979199613749335E-2</v>
      </c>
      <c r="AG306" s="107"/>
      <c r="AH306" s="108"/>
      <c r="AI306" s="109"/>
      <c r="AJ306" s="108"/>
      <c r="AK306" s="109"/>
      <c r="AL306" s="114"/>
      <c r="AM306" s="111">
        <v>152418</v>
      </c>
      <c r="AN306" s="108">
        <v>1.8789227776775164E-2</v>
      </c>
      <c r="AO306" s="111">
        <v>28234</v>
      </c>
      <c r="AP306" s="108">
        <v>2.1564512627541887E-2</v>
      </c>
      <c r="AQ306" s="112">
        <v>18843</v>
      </c>
      <c r="AR306" s="108">
        <v>-4.2276594620302976E-3</v>
      </c>
      <c r="AS306" s="112">
        <v>47077</v>
      </c>
      <c r="AT306" s="108">
        <v>1.1082236206267027E-2</v>
      </c>
    </row>
    <row r="307" spans="2:46" s="4" customFormat="1" ht="15" hidden="1" customHeight="1" outlineLevel="1" x14ac:dyDescent="0.25">
      <c r="B307" s="83" t="s">
        <v>126</v>
      </c>
      <c r="C307" s="96">
        <v>168102</v>
      </c>
      <c r="D307" s="110">
        <v>8.0222082278399665E-2</v>
      </c>
      <c r="E307" s="98">
        <v>185669</v>
      </c>
      <c r="F307" s="110">
        <v>0.16423684920082526</v>
      </c>
      <c r="G307" s="98">
        <v>353771</v>
      </c>
      <c r="H307" s="110">
        <v>0.12274393436899977</v>
      </c>
      <c r="I307" s="96">
        <v>108473</v>
      </c>
      <c r="J307" s="110">
        <v>4.5815215819361654E-2</v>
      </c>
      <c r="K307" s="98">
        <v>158755</v>
      </c>
      <c r="L307" s="110">
        <v>0.18467691986239521</v>
      </c>
      <c r="M307" s="98">
        <v>267228</v>
      </c>
      <c r="N307" s="110">
        <v>0.12409139857315932</v>
      </c>
      <c r="O307" s="103"/>
      <c r="P307" s="104"/>
      <c r="Q307" s="105"/>
      <c r="R307" s="104"/>
      <c r="S307" s="105"/>
      <c r="T307" s="113"/>
      <c r="U307" s="103"/>
      <c r="V307" s="104"/>
      <c r="W307" s="105"/>
      <c r="X307" s="104"/>
      <c r="Y307" s="105"/>
      <c r="Z307" s="113"/>
      <c r="AA307" s="96">
        <v>43501</v>
      </c>
      <c r="AB307" s="110">
        <v>0.17863335862143703</v>
      </c>
      <c r="AC307" s="98">
        <v>108473</v>
      </c>
      <c r="AD307" s="110">
        <v>3.5350140056022408</v>
      </c>
      <c r="AE307" s="98">
        <v>151974</v>
      </c>
      <c r="AF307" s="110">
        <v>1.4984628536669571</v>
      </c>
      <c r="AG307" s="103"/>
      <c r="AH307" s="104"/>
      <c r="AI307" s="105"/>
      <c r="AJ307" s="104"/>
      <c r="AK307" s="105"/>
      <c r="AL307" s="113"/>
      <c r="AM307" s="96">
        <v>13708</v>
      </c>
      <c r="AN307" s="110">
        <v>5.60049302827208E-2</v>
      </c>
      <c r="AO307" s="96">
        <v>2420</v>
      </c>
      <c r="AP307" s="110">
        <v>0.20517928286852594</v>
      </c>
      <c r="AQ307" s="98">
        <v>1438</v>
      </c>
      <c r="AR307" s="110">
        <v>-7.285622179239204E-2</v>
      </c>
      <c r="AS307" s="98">
        <v>3858</v>
      </c>
      <c r="AT307" s="110">
        <v>8.4012363023321157E-2</v>
      </c>
    </row>
    <row r="308" spans="2:46" s="4" customFormat="1" ht="15" hidden="1" customHeight="1" outlineLevel="1" x14ac:dyDescent="0.25">
      <c r="B308" s="83" t="s">
        <v>127</v>
      </c>
      <c r="C308" s="96">
        <v>165699</v>
      </c>
      <c r="D308" s="110">
        <v>3.7395289433154177E-2</v>
      </c>
      <c r="E308" s="98">
        <v>176509</v>
      </c>
      <c r="F308" s="110">
        <v>9.2326257812983537E-2</v>
      </c>
      <c r="G308" s="98">
        <v>342208</v>
      </c>
      <c r="H308" s="110">
        <v>6.5020104818932056E-2</v>
      </c>
      <c r="I308" s="96">
        <v>105206</v>
      </c>
      <c r="J308" s="110">
        <v>4.9038768347160255E-2</v>
      </c>
      <c r="K308" s="98">
        <v>150728</v>
      </c>
      <c r="L308" s="110">
        <v>9.6506670934512817E-2</v>
      </c>
      <c r="M308" s="98">
        <v>255934</v>
      </c>
      <c r="N308" s="110">
        <v>7.6483701366982126E-2</v>
      </c>
      <c r="O308" s="103"/>
      <c r="P308" s="104"/>
      <c r="Q308" s="105"/>
      <c r="R308" s="104"/>
      <c r="S308" s="105"/>
      <c r="T308" s="113"/>
      <c r="U308" s="103"/>
      <c r="V308" s="104"/>
      <c r="W308" s="105"/>
      <c r="X308" s="104"/>
      <c r="Y308" s="105"/>
      <c r="Z308" s="113"/>
      <c r="AA308" s="96">
        <v>44228</v>
      </c>
      <c r="AB308" s="110">
        <v>1.4939073364389488E-2</v>
      </c>
      <c r="AC308" s="98">
        <v>23990</v>
      </c>
      <c r="AD308" s="110">
        <v>7.3089998210771112E-2</v>
      </c>
      <c r="AE308" s="98">
        <v>68218</v>
      </c>
      <c r="AF308" s="110">
        <v>3.4656393611696812E-2</v>
      </c>
      <c r="AG308" s="103"/>
      <c r="AH308" s="104"/>
      <c r="AI308" s="105"/>
      <c r="AJ308" s="104"/>
      <c r="AK308" s="105"/>
      <c r="AL308" s="113"/>
      <c r="AM308" s="96">
        <v>13937</v>
      </c>
      <c r="AN308" s="110">
        <v>-7.1700007170005797E-4</v>
      </c>
      <c r="AO308" s="96">
        <v>2328</v>
      </c>
      <c r="AP308" s="110">
        <v>0.21630094043887138</v>
      </c>
      <c r="AQ308" s="98">
        <v>1791</v>
      </c>
      <c r="AR308" s="110">
        <v>1.0722347629796847E-2</v>
      </c>
      <c r="AS308" s="98">
        <v>4119</v>
      </c>
      <c r="AT308" s="110">
        <v>0.11747151383613663</v>
      </c>
    </row>
    <row r="309" spans="2:46" s="4" customFormat="1" ht="15" hidden="1" customHeight="1" outlineLevel="1" x14ac:dyDescent="0.25">
      <c r="B309" s="83" t="s">
        <v>128</v>
      </c>
      <c r="C309" s="96">
        <v>190372</v>
      </c>
      <c r="D309" s="110">
        <v>5.0786273741382448E-2</v>
      </c>
      <c r="E309" s="98">
        <v>210969</v>
      </c>
      <c r="F309" s="110">
        <v>0.1374218244554668</v>
      </c>
      <c r="G309" s="98">
        <v>401341</v>
      </c>
      <c r="H309" s="110">
        <v>9.4613133470248245E-2</v>
      </c>
      <c r="I309" s="96">
        <v>121185</v>
      </c>
      <c r="J309" s="110">
        <v>7.9147261280354764E-2</v>
      </c>
      <c r="K309" s="98">
        <v>175052</v>
      </c>
      <c r="L309" s="110">
        <v>0.12833404236119161</v>
      </c>
      <c r="M309" s="98">
        <v>296237</v>
      </c>
      <c r="N309" s="110">
        <v>0.10768062997543359</v>
      </c>
      <c r="O309" s="103"/>
      <c r="P309" s="104"/>
      <c r="Q309" s="105"/>
      <c r="R309" s="104"/>
      <c r="S309" s="105"/>
      <c r="T309" s="113"/>
      <c r="U309" s="103"/>
      <c r="V309" s="104"/>
      <c r="W309" s="105"/>
      <c r="X309" s="104"/>
      <c r="Y309" s="105"/>
      <c r="Z309" s="113"/>
      <c r="AA309" s="96">
        <v>52863</v>
      </c>
      <c r="AB309" s="110">
        <v>1.4722819410319499E-2</v>
      </c>
      <c r="AC309" s="98">
        <v>33962</v>
      </c>
      <c r="AD309" s="110">
        <v>0.19820773355913057</v>
      </c>
      <c r="AE309" s="98">
        <v>86825</v>
      </c>
      <c r="AF309" s="110">
        <v>7.9375932371954283E-2</v>
      </c>
      <c r="AG309" s="103"/>
      <c r="AH309" s="104"/>
      <c r="AI309" s="105"/>
      <c r="AJ309" s="104"/>
      <c r="AK309" s="105"/>
      <c r="AL309" s="113"/>
      <c r="AM309" s="96">
        <v>14023</v>
      </c>
      <c r="AN309" s="110">
        <v>-3.7014146408460347E-2</v>
      </c>
      <c r="AO309" s="96">
        <v>2301</v>
      </c>
      <c r="AP309" s="110">
        <v>3.8357400722021762E-2</v>
      </c>
      <c r="AQ309" s="98">
        <v>1955</v>
      </c>
      <c r="AR309" s="110">
        <v>-1.9558676028084254E-2</v>
      </c>
      <c r="AS309" s="98">
        <v>4256</v>
      </c>
      <c r="AT309" s="110">
        <v>1.0926365795724369E-2</v>
      </c>
    </row>
    <row r="310" spans="2:46" s="4" customFormat="1" ht="15" hidden="1" customHeight="1" outlineLevel="1" x14ac:dyDescent="0.25">
      <c r="B310" s="83" t="s">
        <v>129</v>
      </c>
      <c r="C310" s="96">
        <v>193139</v>
      </c>
      <c r="D310" s="110">
        <v>6.9536277148331438E-2</v>
      </c>
      <c r="E310" s="98">
        <v>174120</v>
      </c>
      <c r="F310" s="110">
        <v>-0.10293200892328147</v>
      </c>
      <c r="G310" s="98">
        <v>367259</v>
      </c>
      <c r="H310" s="110">
        <v>-1.9808850729020167E-2</v>
      </c>
      <c r="I310" s="96">
        <v>125199</v>
      </c>
      <c r="J310" s="110">
        <v>9.046013953123766E-2</v>
      </c>
      <c r="K310" s="98">
        <v>142751</v>
      </c>
      <c r="L310" s="110">
        <v>-0.10841921179189307</v>
      </c>
      <c r="M310" s="98">
        <v>267950</v>
      </c>
      <c r="N310" s="110">
        <v>-2.5363465406677554E-2</v>
      </c>
      <c r="O310" s="103"/>
      <c r="P310" s="104"/>
      <c r="Q310" s="105"/>
      <c r="R310" s="104"/>
      <c r="S310" s="105"/>
      <c r="T310" s="113"/>
      <c r="U310" s="103"/>
      <c r="V310" s="104"/>
      <c r="W310" s="105"/>
      <c r="X310" s="104"/>
      <c r="Y310" s="105"/>
      <c r="Z310" s="113"/>
      <c r="AA310" s="96">
        <v>52649</v>
      </c>
      <c r="AB310" s="110">
        <v>5.7060252574939296E-2</v>
      </c>
      <c r="AC310" s="98">
        <v>29850</v>
      </c>
      <c r="AD310" s="110">
        <v>-4.7269477514283009E-2</v>
      </c>
      <c r="AE310" s="98">
        <v>82499</v>
      </c>
      <c r="AF310" s="110">
        <v>1.677389139490737E-2</v>
      </c>
      <c r="AG310" s="103"/>
      <c r="AH310" s="104"/>
      <c r="AI310" s="105"/>
      <c r="AJ310" s="104"/>
      <c r="AK310" s="105"/>
      <c r="AL310" s="113"/>
      <c r="AM310" s="96">
        <v>12972</v>
      </c>
      <c r="AN310" s="110">
        <v>-1.4360610895828629E-2</v>
      </c>
      <c r="AO310" s="96">
        <v>2319</v>
      </c>
      <c r="AP310" s="110">
        <v>-0.17208139950017853</v>
      </c>
      <c r="AQ310" s="98">
        <v>1519</v>
      </c>
      <c r="AR310" s="110">
        <v>-0.42851768246802102</v>
      </c>
      <c r="AS310" s="98">
        <v>3838</v>
      </c>
      <c r="AT310" s="110">
        <v>-0.29694083165414908</v>
      </c>
    </row>
    <row r="311" spans="2:46" s="4" customFormat="1" ht="15" hidden="1" customHeight="1" outlineLevel="1" x14ac:dyDescent="0.25">
      <c r="B311" s="83" t="s">
        <v>152</v>
      </c>
      <c r="C311" s="96">
        <v>153189</v>
      </c>
      <c r="D311" s="110">
        <v>-6.481447566023224E-2</v>
      </c>
      <c r="E311" s="98">
        <v>142268</v>
      </c>
      <c r="F311" s="110">
        <v>-1.1938577788272564E-2</v>
      </c>
      <c r="G311" s="98">
        <v>295457</v>
      </c>
      <c r="H311" s="110">
        <v>-4.0078884185150376E-2</v>
      </c>
      <c r="I311" s="96">
        <v>125199</v>
      </c>
      <c r="J311" s="110">
        <v>0.36247292988431945</v>
      </c>
      <c r="K311" s="98">
        <v>142751</v>
      </c>
      <c r="L311" s="110">
        <v>0.1865856496874585</v>
      </c>
      <c r="M311" s="98">
        <v>267950</v>
      </c>
      <c r="N311" s="110">
        <v>0.26275359928367781</v>
      </c>
      <c r="O311" s="103"/>
      <c r="P311" s="104"/>
      <c r="Q311" s="105"/>
      <c r="R311" s="104"/>
      <c r="S311" s="105"/>
      <c r="T311" s="113"/>
      <c r="U311" s="103"/>
      <c r="V311" s="104"/>
      <c r="W311" s="105"/>
      <c r="X311" s="104"/>
      <c r="Y311" s="105"/>
      <c r="Z311" s="113"/>
      <c r="AA311" s="96">
        <v>52649</v>
      </c>
      <c r="AB311" s="110">
        <v>-9.3992531534477175E-2</v>
      </c>
      <c r="AC311" s="98">
        <v>29850</v>
      </c>
      <c r="AD311" s="110">
        <v>0.34921352377508597</v>
      </c>
      <c r="AE311" s="98">
        <v>82499</v>
      </c>
      <c r="AF311" s="110">
        <v>2.8217112232816088E-2</v>
      </c>
      <c r="AG311" s="103"/>
      <c r="AH311" s="104"/>
      <c r="AI311" s="105"/>
      <c r="AJ311" s="104"/>
      <c r="AK311" s="105"/>
      <c r="AL311" s="113"/>
      <c r="AM311" s="96">
        <v>12972</v>
      </c>
      <c r="AN311" s="110">
        <v>9.4868332207967532E-2</v>
      </c>
      <c r="AO311" s="96">
        <v>2319</v>
      </c>
      <c r="AP311" s="110">
        <v>0.1855828220858895</v>
      </c>
      <c r="AQ311" s="98">
        <v>1519</v>
      </c>
      <c r="AR311" s="110">
        <v>-2.5657472738935261E-2</v>
      </c>
      <c r="AS311" s="98">
        <v>3838</v>
      </c>
      <c r="AT311" s="110">
        <v>9.1891891891891841E-2</v>
      </c>
    </row>
    <row r="312" spans="2:46" s="4" customFormat="1" ht="15" hidden="1" customHeight="1" outlineLevel="1" x14ac:dyDescent="0.25">
      <c r="B312" s="83" t="s">
        <v>132</v>
      </c>
      <c r="C312" s="96">
        <v>140728</v>
      </c>
      <c r="D312" s="110">
        <v>-4.9719429269840854E-2</v>
      </c>
      <c r="E312" s="98">
        <v>137566</v>
      </c>
      <c r="F312" s="110">
        <v>-0.14249026024622102</v>
      </c>
      <c r="G312" s="98">
        <v>278294</v>
      </c>
      <c r="H312" s="110">
        <v>-9.7959263052807666E-2</v>
      </c>
      <c r="I312" s="96">
        <v>86758</v>
      </c>
      <c r="J312" s="110">
        <v>-4.0531723123541585E-2</v>
      </c>
      <c r="K312" s="98">
        <v>109766</v>
      </c>
      <c r="L312" s="110">
        <v>-0.16093228047913533</v>
      </c>
      <c r="M312" s="98">
        <v>196524</v>
      </c>
      <c r="N312" s="110">
        <v>-0.1117238137424178</v>
      </c>
      <c r="O312" s="103"/>
      <c r="P312" s="104"/>
      <c r="Q312" s="105"/>
      <c r="R312" s="104"/>
      <c r="S312" s="105"/>
      <c r="T312" s="113"/>
      <c r="U312" s="103"/>
      <c r="V312" s="104"/>
      <c r="W312" s="105"/>
      <c r="X312" s="104"/>
      <c r="Y312" s="105"/>
      <c r="Z312" s="113"/>
      <c r="AA312" s="96">
        <v>40743</v>
      </c>
      <c r="AB312" s="110">
        <v>-7.9836487646235188E-2</v>
      </c>
      <c r="AC312" s="98">
        <v>27089</v>
      </c>
      <c r="AD312" s="110">
        <v>-4.0350007085163675E-2</v>
      </c>
      <c r="AE312" s="98">
        <v>67832</v>
      </c>
      <c r="AF312" s="110">
        <v>-6.4463630596088617E-2</v>
      </c>
      <c r="AG312" s="103"/>
      <c r="AH312" s="104"/>
      <c r="AI312" s="105"/>
      <c r="AJ312" s="104"/>
      <c r="AK312" s="105"/>
      <c r="AL312" s="113"/>
      <c r="AM312" s="96">
        <v>11121</v>
      </c>
      <c r="AN312" s="110">
        <v>-4.5653479790611851E-2</v>
      </c>
      <c r="AO312" s="96">
        <v>2106</v>
      </c>
      <c r="AP312" s="110">
        <v>0.21243523316062185</v>
      </c>
      <c r="AQ312" s="98">
        <v>711</v>
      </c>
      <c r="AR312" s="110">
        <v>-0.48403483309143691</v>
      </c>
      <c r="AS312" s="98">
        <v>2817</v>
      </c>
      <c r="AT312" s="110">
        <v>-9.5666131621187755E-2</v>
      </c>
    </row>
    <row r="313" spans="2:46" s="4" customFormat="1" ht="15" hidden="1" customHeight="1" outlineLevel="1" x14ac:dyDescent="0.25">
      <c r="B313" s="83" t="s">
        <v>133</v>
      </c>
      <c r="C313" s="96">
        <v>153347</v>
      </c>
      <c r="D313" s="110">
        <v>-7.5465441566584635E-2</v>
      </c>
      <c r="E313" s="98">
        <v>169708</v>
      </c>
      <c r="F313" s="110">
        <v>-6.3302737102391538E-2</v>
      </c>
      <c r="G313" s="98">
        <v>323055</v>
      </c>
      <c r="H313" s="110">
        <v>-6.9115752893750271E-2</v>
      </c>
      <c r="I313" s="96">
        <v>95283</v>
      </c>
      <c r="J313" s="110">
        <v>-9.5162576920154951E-2</v>
      </c>
      <c r="K313" s="98">
        <v>139573</v>
      </c>
      <c r="L313" s="110">
        <v>-5.9107057388045114E-2</v>
      </c>
      <c r="M313" s="98">
        <v>234856</v>
      </c>
      <c r="N313" s="110">
        <v>-7.4075972323523032E-2</v>
      </c>
      <c r="O313" s="103"/>
      <c r="P313" s="104"/>
      <c r="Q313" s="105"/>
      <c r="R313" s="104"/>
      <c r="S313" s="105"/>
      <c r="T313" s="113"/>
      <c r="U313" s="103"/>
      <c r="V313" s="104"/>
      <c r="W313" s="105"/>
      <c r="X313" s="104"/>
      <c r="Y313" s="105"/>
      <c r="Z313" s="113"/>
      <c r="AA313" s="96">
        <v>44562</v>
      </c>
      <c r="AB313" s="110">
        <v>-6.6373350094280359E-2</v>
      </c>
      <c r="AC313" s="98">
        <v>28772</v>
      </c>
      <c r="AD313" s="110">
        <v>-8.1646983721672561E-2</v>
      </c>
      <c r="AE313" s="98">
        <v>73334</v>
      </c>
      <c r="AF313" s="110">
        <v>-7.2426005565393359E-2</v>
      </c>
      <c r="AG313" s="103"/>
      <c r="AH313" s="104"/>
      <c r="AI313" s="105"/>
      <c r="AJ313" s="104"/>
      <c r="AK313" s="105"/>
      <c r="AL313" s="113"/>
      <c r="AM313" s="96">
        <v>11112</v>
      </c>
      <c r="AN313" s="110">
        <v>2.4997693939673438E-2</v>
      </c>
      <c r="AO313" s="96">
        <v>2390</v>
      </c>
      <c r="AP313" s="110">
        <v>0.20160884866767215</v>
      </c>
      <c r="AQ313" s="98">
        <v>1363</v>
      </c>
      <c r="AR313" s="110">
        <v>-9.4953519256308128E-2</v>
      </c>
      <c r="AS313" s="98">
        <v>3753</v>
      </c>
      <c r="AT313" s="110">
        <v>7.3819742489270368E-2</v>
      </c>
    </row>
    <row r="314" spans="2:46" s="4" customFormat="1" ht="15" hidden="1" customHeight="1" outlineLevel="1" x14ac:dyDescent="0.25">
      <c r="B314" s="83" t="s">
        <v>134</v>
      </c>
      <c r="C314" s="96">
        <v>172375</v>
      </c>
      <c r="D314" s="110">
        <v>-1.0141987829614951E-3</v>
      </c>
      <c r="E314" s="98">
        <v>202746</v>
      </c>
      <c r="F314" s="110">
        <v>7.1454617518826868E-2</v>
      </c>
      <c r="G314" s="98">
        <v>375121</v>
      </c>
      <c r="H314" s="110">
        <v>3.6890332388915814E-2</v>
      </c>
      <c r="I314" s="96">
        <v>109707</v>
      </c>
      <c r="J314" s="110">
        <v>3.7065396177187848E-2</v>
      </c>
      <c r="K314" s="98">
        <v>164384</v>
      </c>
      <c r="L314" s="110">
        <v>9.4791243481561871E-2</v>
      </c>
      <c r="M314" s="98">
        <v>274091</v>
      </c>
      <c r="N314" s="110">
        <v>7.0931518303332552E-2</v>
      </c>
      <c r="O314" s="103"/>
      <c r="P314" s="104"/>
      <c r="Q314" s="105"/>
      <c r="R314" s="104"/>
      <c r="S314" s="105"/>
      <c r="T314" s="113"/>
      <c r="U314" s="103"/>
      <c r="V314" s="104"/>
      <c r="W314" s="105"/>
      <c r="X314" s="104"/>
      <c r="Y314" s="105"/>
      <c r="Z314" s="113"/>
      <c r="AA314" s="96">
        <v>53424</v>
      </c>
      <c r="AB314" s="110">
        <v>-3.3574529667149022E-2</v>
      </c>
      <c r="AC314" s="98">
        <v>36976</v>
      </c>
      <c r="AD314" s="110">
        <v>-1.0702054794520577E-2</v>
      </c>
      <c r="AE314" s="98">
        <v>90400</v>
      </c>
      <c r="AF314" s="110">
        <v>-2.4348126403039183E-2</v>
      </c>
      <c r="AG314" s="103"/>
      <c r="AH314" s="104"/>
      <c r="AI314" s="105"/>
      <c r="AJ314" s="104"/>
      <c r="AK314" s="105"/>
      <c r="AL314" s="113"/>
      <c r="AM314" s="96">
        <v>7004</v>
      </c>
      <c r="AN314" s="110">
        <v>-0.23109013064002637</v>
      </c>
      <c r="AO314" s="96">
        <v>2240</v>
      </c>
      <c r="AP314" s="110">
        <v>-5.6842105263157916E-2</v>
      </c>
      <c r="AQ314" s="98">
        <v>1386</v>
      </c>
      <c r="AR314" s="110">
        <v>-0.18374558303886923</v>
      </c>
      <c r="AS314" s="98">
        <v>3626</v>
      </c>
      <c r="AT314" s="110">
        <v>-0.10974711514853919</v>
      </c>
    </row>
    <row r="315" spans="2:46" s="4" customFormat="1" ht="15" hidden="1" customHeight="1" outlineLevel="1" x14ac:dyDescent="0.25">
      <c r="B315" s="83" t="s">
        <v>135</v>
      </c>
      <c r="C315" s="96">
        <v>164201</v>
      </c>
      <c r="D315" s="110">
        <v>-1.8470808351913726E-2</v>
      </c>
      <c r="E315" s="98">
        <v>155066</v>
      </c>
      <c r="F315" s="110">
        <v>-0.14930245061196723</v>
      </c>
      <c r="G315" s="98">
        <v>319267</v>
      </c>
      <c r="H315" s="110">
        <v>-8.6691725881935633E-2</v>
      </c>
      <c r="I315" s="96">
        <v>97481</v>
      </c>
      <c r="J315" s="110">
        <v>-2.6027616250025032E-2</v>
      </c>
      <c r="K315" s="98">
        <v>124169</v>
      </c>
      <c r="L315" s="110">
        <v>-0.16830323652341661</v>
      </c>
      <c r="M315" s="98">
        <v>221650</v>
      </c>
      <c r="N315" s="110">
        <v>-0.11120289355286272</v>
      </c>
      <c r="O315" s="103"/>
      <c r="P315" s="104"/>
      <c r="Q315" s="105"/>
      <c r="R315" s="104"/>
      <c r="S315" s="105"/>
      <c r="T315" s="113"/>
      <c r="U315" s="103"/>
      <c r="V315" s="104"/>
      <c r="W315" s="105"/>
      <c r="X315" s="104"/>
      <c r="Y315" s="105"/>
      <c r="Z315" s="113"/>
      <c r="AA315" s="96">
        <v>55314</v>
      </c>
      <c r="AB315" s="110">
        <v>3.8819088399346446E-2</v>
      </c>
      <c r="AC315" s="98">
        <v>29349</v>
      </c>
      <c r="AD315" s="110">
        <v>-5.4965224111282796E-2</v>
      </c>
      <c r="AE315" s="98">
        <v>84663</v>
      </c>
      <c r="AF315" s="110">
        <v>4.2703106651009737E-3</v>
      </c>
      <c r="AG315" s="103"/>
      <c r="AH315" s="104"/>
      <c r="AI315" s="105"/>
      <c r="AJ315" s="104"/>
      <c r="AK315" s="105"/>
      <c r="AL315" s="113"/>
      <c r="AM315" s="96">
        <v>9366</v>
      </c>
      <c r="AN315" s="110">
        <v>-0.19729173808707579</v>
      </c>
      <c r="AO315" s="96">
        <v>2040</v>
      </c>
      <c r="AP315" s="110">
        <v>-0.10917030567685593</v>
      </c>
      <c r="AQ315" s="98">
        <v>1548</v>
      </c>
      <c r="AR315" s="110">
        <v>-0.19751166407465004</v>
      </c>
      <c r="AS315" s="98">
        <v>3588</v>
      </c>
      <c r="AT315" s="110">
        <v>-0.14956150746622421</v>
      </c>
    </row>
    <row r="316" spans="2:46" s="4" customFormat="1" ht="15" hidden="1" customHeight="1" outlineLevel="1" x14ac:dyDescent="0.25">
      <c r="B316" s="83" t="s">
        <v>153</v>
      </c>
      <c r="C316" s="96">
        <v>171226</v>
      </c>
      <c r="D316" s="110">
        <v>-3.6166416175535177E-2</v>
      </c>
      <c r="E316" s="98">
        <v>172983</v>
      </c>
      <c r="F316" s="110">
        <v>-1.2095876094368352E-2</v>
      </c>
      <c r="G316" s="98">
        <v>344209</v>
      </c>
      <c r="H316" s="110">
        <v>-2.421814759377694E-2</v>
      </c>
      <c r="I316" s="96">
        <v>105983</v>
      </c>
      <c r="J316" s="110">
        <v>1.1153090236037277E-2</v>
      </c>
      <c r="K316" s="98">
        <v>144778</v>
      </c>
      <c r="L316" s="110">
        <v>1.2379062095864146E-3</v>
      </c>
      <c r="M316" s="98">
        <v>250761</v>
      </c>
      <c r="N316" s="110">
        <v>5.4046902126192453E-3</v>
      </c>
      <c r="O316" s="103"/>
      <c r="P316" s="104"/>
      <c r="Q316" s="105"/>
      <c r="R316" s="104"/>
      <c r="S316" s="105"/>
      <c r="T316" s="113"/>
      <c r="U316" s="103"/>
      <c r="V316" s="104"/>
      <c r="W316" s="105"/>
      <c r="X316" s="104"/>
      <c r="Y316" s="105"/>
      <c r="Z316" s="113"/>
      <c r="AA316" s="96">
        <v>50028</v>
      </c>
      <c r="AB316" s="110">
        <v>-0.13676364012837772</v>
      </c>
      <c r="AC316" s="98">
        <v>26228</v>
      </c>
      <c r="AD316" s="110">
        <v>-8.8894292562615052E-2</v>
      </c>
      <c r="AE316" s="98">
        <v>76256</v>
      </c>
      <c r="AF316" s="110">
        <v>-0.1208770938771746</v>
      </c>
      <c r="AG316" s="103"/>
      <c r="AH316" s="104"/>
      <c r="AI316" s="105"/>
      <c r="AJ316" s="104"/>
      <c r="AK316" s="105"/>
      <c r="AL316" s="113"/>
      <c r="AM316" s="96">
        <v>12820</v>
      </c>
      <c r="AN316" s="110">
        <v>1.754107468846744E-2</v>
      </c>
      <c r="AO316" s="96">
        <v>2395</v>
      </c>
      <c r="AP316" s="110">
        <v>4.8598949211908993E-2</v>
      </c>
      <c r="AQ316" s="98">
        <v>1977</v>
      </c>
      <c r="AR316" s="110">
        <v>0.15276967930029151</v>
      </c>
      <c r="AS316" s="98">
        <v>4372</v>
      </c>
      <c r="AT316" s="110">
        <v>9.3273318329582411E-2</v>
      </c>
    </row>
    <row r="317" spans="2:46" s="4" customFormat="1" ht="15" hidden="1" customHeight="1" outlineLevel="1" x14ac:dyDescent="0.25">
      <c r="B317" s="83" t="s">
        <v>124</v>
      </c>
      <c r="C317" s="96">
        <v>179367</v>
      </c>
      <c r="D317" s="110">
        <v>5.1118117249947304E-2</v>
      </c>
      <c r="E317" s="98">
        <v>193341</v>
      </c>
      <c r="F317" s="110">
        <v>0.21965543997325265</v>
      </c>
      <c r="G317" s="98">
        <v>372708</v>
      </c>
      <c r="H317" s="110">
        <v>0.13228320143393124</v>
      </c>
      <c r="I317" s="96">
        <v>113240</v>
      </c>
      <c r="J317" s="110">
        <v>0.11079503653931044</v>
      </c>
      <c r="K317" s="98">
        <v>162157</v>
      </c>
      <c r="L317" s="110">
        <v>0.23937235359757869</v>
      </c>
      <c r="M317" s="98">
        <v>275397</v>
      </c>
      <c r="N317" s="110">
        <v>0.18306319619559841</v>
      </c>
      <c r="O317" s="103"/>
      <c r="P317" s="104"/>
      <c r="Q317" s="105"/>
      <c r="R317" s="104"/>
      <c r="S317" s="105"/>
      <c r="T317" s="113"/>
      <c r="U317" s="103"/>
      <c r="V317" s="104"/>
      <c r="W317" s="105"/>
      <c r="X317" s="104"/>
      <c r="Y317" s="105"/>
      <c r="Z317" s="113"/>
      <c r="AA317" s="96">
        <v>48129</v>
      </c>
      <c r="AB317" s="110">
        <v>-5.710759344878924E-2</v>
      </c>
      <c r="AC317" s="98">
        <v>29236</v>
      </c>
      <c r="AD317" s="110">
        <v>0.12584719654959953</v>
      </c>
      <c r="AE317" s="98">
        <v>77365</v>
      </c>
      <c r="AF317" s="110">
        <v>4.5837012413649791E-3</v>
      </c>
      <c r="AG317" s="103"/>
      <c r="AH317" s="104"/>
      <c r="AI317" s="105"/>
      <c r="AJ317" s="104"/>
      <c r="AK317" s="105"/>
      <c r="AL317" s="113"/>
      <c r="AM317" s="96">
        <v>15705</v>
      </c>
      <c r="AN317" s="110">
        <v>2.492984402532139E-2</v>
      </c>
      <c r="AO317" s="96">
        <v>2293</v>
      </c>
      <c r="AP317" s="110">
        <v>-1.672384219554035E-2</v>
      </c>
      <c r="AQ317" s="98">
        <v>1948</v>
      </c>
      <c r="AR317" s="110">
        <v>0.13586005830903791</v>
      </c>
      <c r="AS317" s="98">
        <v>4241</v>
      </c>
      <c r="AT317" s="110">
        <v>4.7936743266617343E-2</v>
      </c>
    </row>
    <row r="318" spans="2:46" s="4" customFormat="1" ht="15" hidden="1" customHeight="1" outlineLevel="1" x14ac:dyDescent="0.25">
      <c r="B318" s="83" t="s">
        <v>125</v>
      </c>
      <c r="C318" s="96">
        <v>168560</v>
      </c>
      <c r="D318" s="110">
        <v>4.2180015728141562E-3</v>
      </c>
      <c r="E318" s="98">
        <v>184218</v>
      </c>
      <c r="F318" s="110">
        <v>8.2866275505735221E-3</v>
      </c>
      <c r="G318" s="98">
        <v>352778</v>
      </c>
      <c r="H318" s="110">
        <v>6.3385022649733447E-3</v>
      </c>
      <c r="I318" s="96">
        <v>105411</v>
      </c>
      <c r="J318" s="110">
        <v>-2.0543795205816284E-3</v>
      </c>
      <c r="K318" s="98">
        <v>155225</v>
      </c>
      <c r="L318" s="110">
        <v>5.6819654287714183E-3</v>
      </c>
      <c r="M318" s="98">
        <v>260636</v>
      </c>
      <c r="N318" s="110">
        <v>2.5386958796196346E-3</v>
      </c>
      <c r="O318" s="103"/>
      <c r="P318" s="104"/>
      <c r="Q318" s="105"/>
      <c r="R318" s="104"/>
      <c r="S318" s="105"/>
      <c r="T318" s="113"/>
      <c r="U318" s="103"/>
      <c r="V318" s="104"/>
      <c r="W318" s="105"/>
      <c r="X318" s="104"/>
      <c r="Y318" s="105"/>
      <c r="Z318" s="113"/>
      <c r="AA318" s="96">
        <v>45795</v>
      </c>
      <c r="AB318" s="110">
        <v>1.2312657500331614E-2</v>
      </c>
      <c r="AC318" s="98">
        <v>27225</v>
      </c>
      <c r="AD318" s="110">
        <v>2.0465534690205844E-2</v>
      </c>
      <c r="AE318" s="98">
        <v>73020</v>
      </c>
      <c r="AF318" s="110">
        <v>1.5337124741021002E-2</v>
      </c>
      <c r="AG318" s="103"/>
      <c r="AH318" s="104"/>
      <c r="AI318" s="105"/>
      <c r="AJ318" s="104"/>
      <c r="AK318" s="105"/>
      <c r="AL318" s="113"/>
      <c r="AM318" s="96">
        <v>14867</v>
      </c>
      <c r="AN318" s="110">
        <v>2.5310344827586206E-2</v>
      </c>
      <c r="AO318" s="96">
        <v>2487</v>
      </c>
      <c r="AP318" s="110">
        <v>4.0225261464188478E-4</v>
      </c>
      <c r="AQ318" s="98">
        <v>1768</v>
      </c>
      <c r="AR318" s="110">
        <v>5.4263565891472965E-2</v>
      </c>
      <c r="AS318" s="98">
        <v>4255</v>
      </c>
      <c r="AT318" s="110">
        <v>2.2099447513812098E-2</v>
      </c>
    </row>
    <row r="319" spans="2:46" s="4" customFormat="1" ht="15.75" collapsed="1" x14ac:dyDescent="0.25">
      <c r="B319" s="106">
        <v>1996</v>
      </c>
      <c r="C319" s="111">
        <v>2020305</v>
      </c>
      <c r="D319" s="108">
        <v>4.7039902608156936E-3</v>
      </c>
      <c r="E319" s="112">
        <v>2105163</v>
      </c>
      <c r="F319" s="108">
        <v>1.4992765421753429E-2</v>
      </c>
      <c r="G319" s="112">
        <v>4125468</v>
      </c>
      <c r="H319" s="108">
        <v>9.9279960185199023E-3</v>
      </c>
      <c r="I319" s="111">
        <v>1299125</v>
      </c>
      <c r="J319" s="108">
        <v>5.0225708086363952E-2</v>
      </c>
      <c r="K319" s="112">
        <v>1770089</v>
      </c>
      <c r="L319" s="108">
        <v>3.1870967817154705E-2</v>
      </c>
      <c r="M319" s="112">
        <v>3069214</v>
      </c>
      <c r="N319" s="108">
        <v>3.9561199601817254E-2</v>
      </c>
      <c r="O319" s="107"/>
      <c r="P319" s="108"/>
      <c r="Q319" s="109"/>
      <c r="R319" s="108"/>
      <c r="S319" s="109"/>
      <c r="T319" s="114"/>
      <c r="U319" s="107"/>
      <c r="V319" s="108"/>
      <c r="W319" s="109"/>
      <c r="X319" s="108"/>
      <c r="Y319" s="109"/>
      <c r="Z319" s="114"/>
      <c r="AA319" s="111">
        <v>583885</v>
      </c>
      <c r="AB319" s="108">
        <v>-1.9125774858467559E-2</v>
      </c>
      <c r="AC319" s="112">
        <v>431000</v>
      </c>
      <c r="AD319" s="108">
        <v>0.27704460470876868</v>
      </c>
      <c r="AE319" s="112">
        <v>1014885</v>
      </c>
      <c r="AF319" s="108">
        <v>8.8035824556588649E-2</v>
      </c>
      <c r="AG319" s="107"/>
      <c r="AH319" s="108"/>
      <c r="AI319" s="109"/>
      <c r="AJ319" s="108"/>
      <c r="AK319" s="109"/>
      <c r="AL319" s="114"/>
      <c r="AM319" s="111">
        <v>149607</v>
      </c>
      <c r="AN319" s="108">
        <v>-1.6985124053826794E-2</v>
      </c>
      <c r="AO319" s="111">
        <v>27638</v>
      </c>
      <c r="AP319" s="108">
        <v>4.7370016674245896E-2</v>
      </c>
      <c r="AQ319" s="112">
        <v>18923</v>
      </c>
      <c r="AR319" s="108">
        <v>-0.10538010590015123</v>
      </c>
      <c r="AS319" s="112">
        <v>46561</v>
      </c>
      <c r="AT319" s="108">
        <v>-2.0593184686579669E-2</v>
      </c>
    </row>
    <row r="320" spans="2:46" s="4" customFormat="1" ht="15" hidden="1" customHeight="1" outlineLevel="1" x14ac:dyDescent="0.25">
      <c r="B320" s="83" t="s">
        <v>126</v>
      </c>
      <c r="C320" s="96">
        <v>155618</v>
      </c>
      <c r="D320" s="110">
        <v>-2.3530445258772126E-2</v>
      </c>
      <c r="E320" s="98">
        <v>159477</v>
      </c>
      <c r="F320" s="110">
        <v>3.2300452465255924E-2</v>
      </c>
      <c r="G320" s="98">
        <v>315095</v>
      </c>
      <c r="H320" s="110">
        <v>3.9508690318776907E-3</v>
      </c>
      <c r="I320" s="96">
        <v>103721</v>
      </c>
      <c r="J320" s="110">
        <v>1.5200454153942555E-2</v>
      </c>
      <c r="K320" s="98">
        <v>134007</v>
      </c>
      <c r="L320" s="110">
        <v>1.5750896315442464E-2</v>
      </c>
      <c r="M320" s="98">
        <v>237728</v>
      </c>
      <c r="N320" s="110">
        <v>1.5510664382713202E-2</v>
      </c>
      <c r="O320" s="103"/>
      <c r="P320" s="104"/>
      <c r="Q320" s="105"/>
      <c r="R320" s="104"/>
      <c r="S320" s="105"/>
      <c r="T320" s="113"/>
      <c r="U320" s="103"/>
      <c r="V320" s="104"/>
      <c r="W320" s="105"/>
      <c r="X320" s="104"/>
      <c r="Y320" s="105"/>
      <c r="Z320" s="113"/>
      <c r="AA320" s="96">
        <v>36908</v>
      </c>
      <c r="AB320" s="110">
        <v>-0.16987921999055355</v>
      </c>
      <c r="AC320" s="98">
        <v>23919</v>
      </c>
      <c r="AD320" s="110">
        <v>0.11578112609040447</v>
      </c>
      <c r="AE320" s="98">
        <v>60827</v>
      </c>
      <c r="AF320" s="110">
        <v>-7.6952259552641955E-2</v>
      </c>
      <c r="AG320" s="103"/>
      <c r="AH320" s="104"/>
      <c r="AI320" s="105"/>
      <c r="AJ320" s="104"/>
      <c r="AK320" s="105"/>
      <c r="AL320" s="113"/>
      <c r="AM320" s="96">
        <v>12981</v>
      </c>
      <c r="AN320" s="110">
        <v>0.21363126402393418</v>
      </c>
      <c r="AO320" s="96">
        <v>2008</v>
      </c>
      <c r="AP320" s="110">
        <v>-1.7131669114047954E-2</v>
      </c>
      <c r="AQ320" s="98">
        <v>1551</v>
      </c>
      <c r="AR320" s="110">
        <v>0.38358608385370196</v>
      </c>
      <c r="AS320" s="98">
        <v>3559</v>
      </c>
      <c r="AT320" s="110">
        <v>0.12484197218710502</v>
      </c>
    </row>
    <row r="321" spans="2:46" s="4" customFormat="1" ht="15" hidden="1" customHeight="1" outlineLevel="1" x14ac:dyDescent="0.25">
      <c r="B321" s="83" t="s">
        <v>127</v>
      </c>
      <c r="C321" s="96">
        <v>159726</v>
      </c>
      <c r="D321" s="110">
        <v>1.2513312034078794E-2</v>
      </c>
      <c r="E321" s="98">
        <v>161590</v>
      </c>
      <c r="F321" s="110">
        <v>5.2237445301104302E-2</v>
      </c>
      <c r="G321" s="98">
        <v>321316</v>
      </c>
      <c r="H321" s="110">
        <v>3.2108441475009686E-2</v>
      </c>
      <c r="I321" s="96">
        <v>100288</v>
      </c>
      <c r="J321" s="110">
        <v>1.7171256148891922E-2</v>
      </c>
      <c r="K321" s="98">
        <v>137462</v>
      </c>
      <c r="L321" s="110">
        <v>5.1342648892152232E-2</v>
      </c>
      <c r="M321" s="98">
        <v>237750</v>
      </c>
      <c r="N321" s="110">
        <v>3.6652365006278886E-2</v>
      </c>
      <c r="O321" s="103"/>
      <c r="P321" s="104"/>
      <c r="Q321" s="105"/>
      <c r="R321" s="104"/>
      <c r="S321" s="105"/>
      <c r="T321" s="113"/>
      <c r="U321" s="103"/>
      <c r="V321" s="104"/>
      <c r="W321" s="105"/>
      <c r="X321" s="104"/>
      <c r="Y321" s="105"/>
      <c r="Z321" s="113"/>
      <c r="AA321" s="96">
        <v>43577</v>
      </c>
      <c r="AB321" s="110">
        <v>-9.5911270710697938E-3</v>
      </c>
      <c r="AC321" s="98">
        <v>22356</v>
      </c>
      <c r="AD321" s="110">
        <v>5.3484755666556749E-2</v>
      </c>
      <c r="AE321" s="98">
        <v>65933</v>
      </c>
      <c r="AF321" s="110">
        <v>1.0932229377491609E-2</v>
      </c>
      <c r="AG321" s="103"/>
      <c r="AH321" s="104"/>
      <c r="AI321" s="105"/>
      <c r="AJ321" s="104"/>
      <c r="AK321" s="105"/>
      <c r="AL321" s="113"/>
      <c r="AM321" s="96">
        <v>13947</v>
      </c>
      <c r="AN321" s="110">
        <v>7.2351222512686553E-2</v>
      </c>
      <c r="AO321" s="96">
        <v>1914</v>
      </c>
      <c r="AP321" s="110">
        <v>-0.11059479553903351</v>
      </c>
      <c r="AQ321" s="98">
        <v>1772</v>
      </c>
      <c r="AR321" s="110">
        <v>0.10888610763454309</v>
      </c>
      <c r="AS321" s="98">
        <v>3686</v>
      </c>
      <c r="AT321" s="110">
        <v>-1.7066666666666674E-2</v>
      </c>
    </row>
    <row r="322" spans="2:46" s="4" customFormat="1" ht="15" hidden="1" customHeight="1" outlineLevel="1" x14ac:dyDescent="0.25">
      <c r="B322" s="83" t="s">
        <v>128</v>
      </c>
      <c r="C322" s="96">
        <v>181171</v>
      </c>
      <c r="D322" s="110">
        <v>2.8831192431315156E-2</v>
      </c>
      <c r="E322" s="98">
        <v>185480</v>
      </c>
      <c r="F322" s="110">
        <v>6.9579157392136715E-2</v>
      </c>
      <c r="G322" s="98">
        <v>366651</v>
      </c>
      <c r="H322" s="110">
        <v>4.9048948808038784E-2</v>
      </c>
      <c r="I322" s="96">
        <v>112297</v>
      </c>
      <c r="J322" s="110">
        <v>2.6358842185115083E-2</v>
      </c>
      <c r="K322" s="98">
        <v>155142</v>
      </c>
      <c r="L322" s="110">
        <v>9.262624128459751E-2</v>
      </c>
      <c r="M322" s="98">
        <v>267439</v>
      </c>
      <c r="N322" s="110">
        <v>6.3786032784016067E-2</v>
      </c>
      <c r="O322" s="103"/>
      <c r="P322" s="104"/>
      <c r="Q322" s="105"/>
      <c r="R322" s="104"/>
      <c r="S322" s="105"/>
      <c r="T322" s="113"/>
      <c r="U322" s="103"/>
      <c r="V322" s="104"/>
      <c r="W322" s="105"/>
      <c r="X322" s="104"/>
      <c r="Y322" s="105"/>
      <c r="Z322" s="113"/>
      <c r="AA322" s="96">
        <v>52096</v>
      </c>
      <c r="AB322" s="110">
        <v>1.8594192980740942E-2</v>
      </c>
      <c r="AC322" s="98">
        <v>28344</v>
      </c>
      <c r="AD322" s="110">
        <v>-3.206638664071304E-2</v>
      </c>
      <c r="AE322" s="98">
        <v>80440</v>
      </c>
      <c r="AF322" s="110">
        <v>1.4920177052757388E-4</v>
      </c>
      <c r="AG322" s="103"/>
      <c r="AH322" s="104"/>
      <c r="AI322" s="105"/>
      <c r="AJ322" s="104"/>
      <c r="AK322" s="105"/>
      <c r="AL322" s="113"/>
      <c r="AM322" s="96">
        <v>14562</v>
      </c>
      <c r="AN322" s="110">
        <v>9.1031692515171958E-2</v>
      </c>
      <c r="AO322" s="96">
        <v>2216</v>
      </c>
      <c r="AP322" s="110">
        <v>1.2334399269072538E-2</v>
      </c>
      <c r="AQ322" s="98">
        <v>1994</v>
      </c>
      <c r="AR322" s="110">
        <v>-6.8659504904250324E-2</v>
      </c>
      <c r="AS322" s="98">
        <v>4210</v>
      </c>
      <c r="AT322" s="110">
        <v>-2.7713625866050862E-2</v>
      </c>
    </row>
    <row r="323" spans="2:46" s="4" customFormat="1" ht="15" hidden="1" customHeight="1" outlineLevel="1" x14ac:dyDescent="0.25">
      <c r="B323" s="83" t="s">
        <v>129</v>
      </c>
      <c r="C323" s="96">
        <v>180582</v>
      </c>
      <c r="D323" s="110">
        <v>4.2248155971880808E-2</v>
      </c>
      <c r="E323" s="98">
        <v>194099</v>
      </c>
      <c r="F323" s="110">
        <v>0.15155380471540281</v>
      </c>
      <c r="G323" s="98">
        <v>374681</v>
      </c>
      <c r="H323" s="110">
        <v>9.6148220095021886E-2</v>
      </c>
      <c r="I323" s="96">
        <v>114813</v>
      </c>
      <c r="J323" s="110">
        <v>1.1853562237811532E-2</v>
      </c>
      <c r="K323" s="98">
        <v>160110</v>
      </c>
      <c r="L323" s="110">
        <v>0.14075024046168649</v>
      </c>
      <c r="M323" s="98">
        <v>274923</v>
      </c>
      <c r="N323" s="110">
        <v>8.3128794474889967E-2</v>
      </c>
      <c r="O323" s="103"/>
      <c r="P323" s="104"/>
      <c r="Q323" s="105"/>
      <c r="R323" s="104"/>
      <c r="S323" s="105"/>
      <c r="T323" s="113"/>
      <c r="U323" s="103"/>
      <c r="V323" s="104"/>
      <c r="W323" s="105"/>
      <c r="X323" s="104"/>
      <c r="Y323" s="105"/>
      <c r="Z323" s="113"/>
      <c r="AA323" s="96">
        <v>49807</v>
      </c>
      <c r="AB323" s="110">
        <v>7.0082715651520022E-2</v>
      </c>
      <c r="AC323" s="98">
        <v>31331</v>
      </c>
      <c r="AD323" s="110">
        <v>0.16511100368152909</v>
      </c>
      <c r="AE323" s="98">
        <v>81138</v>
      </c>
      <c r="AF323" s="110">
        <v>0.10488044011111719</v>
      </c>
      <c r="AG323" s="103"/>
      <c r="AH323" s="104"/>
      <c r="AI323" s="105"/>
      <c r="AJ323" s="104"/>
      <c r="AK323" s="105"/>
      <c r="AL323" s="113"/>
      <c r="AM323" s="96">
        <v>13161</v>
      </c>
      <c r="AN323" s="110">
        <v>0.17961817692928217</v>
      </c>
      <c r="AO323" s="96">
        <v>2801</v>
      </c>
      <c r="AP323" s="110">
        <v>0.33891013384321234</v>
      </c>
      <c r="AQ323" s="98">
        <v>2658</v>
      </c>
      <c r="AR323" s="110">
        <v>1.0321100917431192</v>
      </c>
      <c r="AS323" s="98">
        <v>5459</v>
      </c>
      <c r="AT323" s="110">
        <v>0.60558823529411754</v>
      </c>
    </row>
    <row r="324" spans="2:46" s="4" customFormat="1" ht="15" hidden="1" customHeight="1" outlineLevel="1" x14ac:dyDescent="0.25">
      <c r="B324" s="83" t="s">
        <v>152</v>
      </c>
      <c r="C324" s="96">
        <v>163806</v>
      </c>
      <c r="D324" s="110">
        <v>4.6570021147862573E-2</v>
      </c>
      <c r="E324" s="98">
        <v>143987</v>
      </c>
      <c r="F324" s="110">
        <v>5.3545427273193003E-2</v>
      </c>
      <c r="G324" s="98">
        <v>307793</v>
      </c>
      <c r="H324" s="110">
        <v>4.9821614947507697E-2</v>
      </c>
      <c r="I324" s="96">
        <v>91891</v>
      </c>
      <c r="J324" s="110">
        <v>-8.8057242666031543E-2</v>
      </c>
      <c r="K324" s="98">
        <v>120304</v>
      </c>
      <c r="L324" s="110">
        <v>8.5717379925274839E-2</v>
      </c>
      <c r="M324" s="98">
        <v>212195</v>
      </c>
      <c r="N324" s="110">
        <v>2.954105024341791E-3</v>
      </c>
      <c r="O324" s="103"/>
      <c r="P324" s="104"/>
      <c r="Q324" s="105"/>
      <c r="R324" s="104"/>
      <c r="S324" s="105"/>
      <c r="T324" s="113"/>
      <c r="U324" s="103"/>
      <c r="V324" s="104"/>
      <c r="W324" s="105"/>
      <c r="X324" s="104"/>
      <c r="Y324" s="105"/>
      <c r="Z324" s="113"/>
      <c r="AA324" s="96">
        <v>58111</v>
      </c>
      <c r="AB324" s="110">
        <v>0.40667134661470317</v>
      </c>
      <c r="AC324" s="98">
        <v>22124</v>
      </c>
      <c r="AD324" s="110">
        <v>-0.1100205157085965</v>
      </c>
      <c r="AE324" s="98">
        <v>80235</v>
      </c>
      <c r="AF324" s="110">
        <v>0.21255856128154749</v>
      </c>
      <c r="AG324" s="103"/>
      <c r="AH324" s="104"/>
      <c r="AI324" s="105"/>
      <c r="AJ324" s="104"/>
      <c r="AK324" s="105"/>
      <c r="AL324" s="113"/>
      <c r="AM324" s="96">
        <v>11848</v>
      </c>
      <c r="AN324" s="110">
        <v>-4.9651078848159114E-2</v>
      </c>
      <c r="AO324" s="96">
        <v>1956</v>
      </c>
      <c r="AP324" s="110">
        <v>-9.6202531645569467E-3</v>
      </c>
      <c r="AQ324" s="98">
        <v>1559</v>
      </c>
      <c r="AR324" s="110">
        <v>0.5527888446215139</v>
      </c>
      <c r="AS324" s="98">
        <v>3515</v>
      </c>
      <c r="AT324" s="110">
        <v>0.17992614971466936</v>
      </c>
    </row>
    <row r="325" spans="2:46" s="4" customFormat="1" ht="15" hidden="1" customHeight="1" outlineLevel="1" x14ac:dyDescent="0.25">
      <c r="B325" s="83" t="s">
        <v>132</v>
      </c>
      <c r="C325" s="96">
        <v>148091</v>
      </c>
      <c r="D325" s="110">
        <v>5.3563427516258866E-3</v>
      </c>
      <c r="E325" s="98">
        <v>160425</v>
      </c>
      <c r="F325" s="110">
        <v>8.5683928426409706E-2</v>
      </c>
      <c r="G325" s="98">
        <v>308516</v>
      </c>
      <c r="H325" s="110">
        <v>4.558302210352938E-2</v>
      </c>
      <c r="I325" s="96">
        <v>90423</v>
      </c>
      <c r="J325" s="110">
        <v>8.1163944478510608E-3</v>
      </c>
      <c r="K325" s="98">
        <v>130819</v>
      </c>
      <c r="L325" s="110">
        <v>0.1579157004018481</v>
      </c>
      <c r="M325" s="98">
        <v>221242</v>
      </c>
      <c r="N325" s="110">
        <v>9.1620492122779007E-2</v>
      </c>
      <c r="O325" s="103"/>
      <c r="P325" s="104"/>
      <c r="Q325" s="105"/>
      <c r="R325" s="104"/>
      <c r="S325" s="105"/>
      <c r="T325" s="113"/>
      <c r="U325" s="103"/>
      <c r="V325" s="104"/>
      <c r="W325" s="105"/>
      <c r="X325" s="104"/>
      <c r="Y325" s="105"/>
      <c r="Z325" s="113"/>
      <c r="AA325" s="96">
        <v>44278</v>
      </c>
      <c r="AB325" s="110">
        <v>-2.8394628280523082E-2</v>
      </c>
      <c r="AC325" s="98">
        <v>28228</v>
      </c>
      <c r="AD325" s="110">
        <v>-0.17234504192810651</v>
      </c>
      <c r="AE325" s="98">
        <v>72506</v>
      </c>
      <c r="AF325" s="110">
        <v>-9.0012299505509707E-2</v>
      </c>
      <c r="AG325" s="103"/>
      <c r="AH325" s="104"/>
      <c r="AI325" s="105"/>
      <c r="AJ325" s="104"/>
      <c r="AK325" s="105"/>
      <c r="AL325" s="113"/>
      <c r="AM325" s="96">
        <v>11653</v>
      </c>
      <c r="AN325" s="110">
        <v>0.13212863110852036</v>
      </c>
      <c r="AO325" s="96">
        <v>1737</v>
      </c>
      <c r="AP325" s="110">
        <v>-2.8702640642939148E-3</v>
      </c>
      <c r="AQ325" s="98">
        <v>1378</v>
      </c>
      <c r="AR325" s="110">
        <v>1.026470588235294</v>
      </c>
      <c r="AS325" s="98">
        <v>3115</v>
      </c>
      <c r="AT325" s="110">
        <v>0.28612716763005785</v>
      </c>
    </row>
    <row r="326" spans="2:46" s="4" customFormat="1" ht="15" hidden="1" customHeight="1" outlineLevel="1" x14ac:dyDescent="0.25">
      <c r="B326" s="83" t="s">
        <v>133</v>
      </c>
      <c r="C326" s="96">
        <v>165864</v>
      </c>
      <c r="D326" s="110">
        <v>-4.3824149977517157E-2</v>
      </c>
      <c r="E326" s="98">
        <v>181177</v>
      </c>
      <c r="F326" s="110">
        <v>-3.9332962167607843E-2</v>
      </c>
      <c r="G326" s="98">
        <v>347041</v>
      </c>
      <c r="H326" s="110">
        <v>-4.1484722187697609E-2</v>
      </c>
      <c r="I326" s="96">
        <v>105304</v>
      </c>
      <c r="J326" s="110">
        <v>-7.1057436992210565E-2</v>
      </c>
      <c r="K326" s="98">
        <v>148341</v>
      </c>
      <c r="L326" s="110">
        <v>-5.446630037097E-2</v>
      </c>
      <c r="M326" s="98">
        <v>253645</v>
      </c>
      <c r="N326" s="110">
        <v>-6.1425743306999236E-2</v>
      </c>
      <c r="O326" s="103"/>
      <c r="P326" s="104"/>
      <c r="Q326" s="105"/>
      <c r="R326" s="104"/>
      <c r="S326" s="105"/>
      <c r="T326" s="113"/>
      <c r="U326" s="103"/>
      <c r="V326" s="104"/>
      <c r="W326" s="105"/>
      <c r="X326" s="104"/>
      <c r="Y326" s="105"/>
      <c r="Z326" s="113"/>
      <c r="AA326" s="96">
        <v>47730</v>
      </c>
      <c r="AB326" s="110">
        <v>-1.9172677393502258E-2</v>
      </c>
      <c r="AC326" s="98">
        <v>31330</v>
      </c>
      <c r="AD326" s="110">
        <v>2.4324854508598781E-2</v>
      </c>
      <c r="AE326" s="98">
        <v>79060</v>
      </c>
      <c r="AF326" s="110">
        <v>-2.3848881373897957E-3</v>
      </c>
      <c r="AG326" s="103"/>
      <c r="AH326" s="104"/>
      <c r="AI326" s="105"/>
      <c r="AJ326" s="104"/>
      <c r="AK326" s="105"/>
      <c r="AL326" s="113"/>
      <c r="AM326" s="96">
        <v>10841</v>
      </c>
      <c r="AN326" s="110">
        <v>0.13768496169587574</v>
      </c>
      <c r="AO326" s="96">
        <v>1989</v>
      </c>
      <c r="AP326" s="110">
        <v>3.8642297650130608E-2</v>
      </c>
      <c r="AQ326" s="98">
        <v>1506</v>
      </c>
      <c r="AR326" s="110">
        <v>0.3410507569011576</v>
      </c>
      <c r="AS326" s="98">
        <v>3495</v>
      </c>
      <c r="AT326" s="110">
        <v>0.15042791310072423</v>
      </c>
    </row>
    <row r="327" spans="2:46" s="4" customFormat="1" ht="15" hidden="1" customHeight="1" outlineLevel="1" x14ac:dyDescent="0.25">
      <c r="B327" s="83" t="s">
        <v>134</v>
      </c>
      <c r="C327" s="96">
        <v>172550</v>
      </c>
      <c r="D327" s="110">
        <v>-3.0563514804202496E-2</v>
      </c>
      <c r="E327" s="98">
        <v>189225</v>
      </c>
      <c r="F327" s="110">
        <v>6.3880627224324416E-2</v>
      </c>
      <c r="G327" s="98">
        <v>361775</v>
      </c>
      <c r="H327" s="110">
        <v>1.6641703175187539E-2</v>
      </c>
      <c r="I327" s="96">
        <v>105786</v>
      </c>
      <c r="J327" s="110">
        <v>-6.8522823330515625E-2</v>
      </c>
      <c r="K327" s="98">
        <v>150151</v>
      </c>
      <c r="L327" s="110">
        <v>4.3700995384529762E-2</v>
      </c>
      <c r="M327" s="98">
        <v>255937</v>
      </c>
      <c r="N327" s="110">
        <v>-5.8073588365082918E-3</v>
      </c>
      <c r="O327" s="103"/>
      <c r="P327" s="104"/>
      <c r="Q327" s="105"/>
      <c r="R327" s="104"/>
      <c r="S327" s="105"/>
      <c r="T327" s="113"/>
      <c r="U327" s="103"/>
      <c r="V327" s="104"/>
      <c r="W327" s="105"/>
      <c r="X327" s="104"/>
      <c r="Y327" s="105"/>
      <c r="Z327" s="113"/>
      <c r="AA327" s="96">
        <v>55280</v>
      </c>
      <c r="AB327" s="110">
        <v>-2.9219725118141415E-3</v>
      </c>
      <c r="AC327" s="98">
        <v>37376</v>
      </c>
      <c r="AD327" s="110">
        <v>0.13743152769324407</v>
      </c>
      <c r="AE327" s="98">
        <v>92656</v>
      </c>
      <c r="AF327" s="110">
        <v>4.9308056442662673E-2</v>
      </c>
      <c r="AG327" s="103"/>
      <c r="AH327" s="104"/>
      <c r="AI327" s="105"/>
      <c r="AJ327" s="104"/>
      <c r="AK327" s="105"/>
      <c r="AL327" s="113"/>
      <c r="AM327" s="96">
        <v>9109</v>
      </c>
      <c r="AN327" s="110">
        <v>0.32784256559766756</v>
      </c>
      <c r="AO327" s="96">
        <v>2375</v>
      </c>
      <c r="AP327" s="110">
        <v>0.12028301886792447</v>
      </c>
      <c r="AQ327" s="98">
        <v>1698</v>
      </c>
      <c r="AR327" s="110">
        <v>0.49078138718173836</v>
      </c>
      <c r="AS327" s="98">
        <v>4073</v>
      </c>
      <c r="AT327" s="110">
        <v>0.24976986805768631</v>
      </c>
    </row>
    <row r="328" spans="2:46" s="4" customFormat="1" ht="15" hidden="1" customHeight="1" outlineLevel="1" x14ac:dyDescent="0.25">
      <c r="B328" s="83" t="s">
        <v>135</v>
      </c>
      <c r="C328" s="96">
        <v>167291</v>
      </c>
      <c r="D328" s="110">
        <v>2.3975663202223219E-2</v>
      </c>
      <c r="E328" s="98">
        <v>182281</v>
      </c>
      <c r="F328" s="110">
        <v>7.5969092916044367E-2</v>
      </c>
      <c r="G328" s="98">
        <v>349572</v>
      </c>
      <c r="H328" s="110">
        <v>5.0443980347671946E-2</v>
      </c>
      <c r="I328" s="96">
        <v>100086</v>
      </c>
      <c r="J328" s="110">
        <v>3.6199548759088263E-3</v>
      </c>
      <c r="K328" s="98">
        <v>149296</v>
      </c>
      <c r="L328" s="110">
        <v>6.5243449968605427E-2</v>
      </c>
      <c r="M328" s="98">
        <v>249382</v>
      </c>
      <c r="N328" s="110">
        <v>3.9624474209699168E-2</v>
      </c>
      <c r="O328" s="103"/>
      <c r="P328" s="104"/>
      <c r="Q328" s="105"/>
      <c r="R328" s="104"/>
      <c r="S328" s="105"/>
      <c r="T328" s="113"/>
      <c r="U328" s="103"/>
      <c r="V328" s="104"/>
      <c r="W328" s="105"/>
      <c r="X328" s="104"/>
      <c r="Y328" s="105"/>
      <c r="Z328" s="113"/>
      <c r="AA328" s="96">
        <v>53247</v>
      </c>
      <c r="AB328" s="110">
        <v>2.8609512034926343E-2</v>
      </c>
      <c r="AC328" s="98">
        <v>31056</v>
      </c>
      <c r="AD328" s="110">
        <v>0.12395497810430323</v>
      </c>
      <c r="AE328" s="98">
        <v>84303</v>
      </c>
      <c r="AF328" s="110">
        <v>6.1790747761250486E-2</v>
      </c>
      <c r="AG328" s="103"/>
      <c r="AH328" s="104"/>
      <c r="AI328" s="105"/>
      <c r="AJ328" s="104"/>
      <c r="AK328" s="105"/>
      <c r="AL328" s="113"/>
      <c r="AM328" s="96">
        <v>11668</v>
      </c>
      <c r="AN328" s="110">
        <v>0.19061224489795925</v>
      </c>
      <c r="AO328" s="96">
        <v>2290</v>
      </c>
      <c r="AP328" s="110">
        <v>9.9375900144023088E-2</v>
      </c>
      <c r="AQ328" s="98">
        <v>1929</v>
      </c>
      <c r="AR328" s="110">
        <v>0.18488943488943499</v>
      </c>
      <c r="AS328" s="98">
        <v>4219</v>
      </c>
      <c r="AT328" s="110">
        <v>0.13689032605766638</v>
      </c>
    </row>
    <row r="329" spans="2:46" s="4" customFormat="1" ht="15" hidden="1" customHeight="1" outlineLevel="1" x14ac:dyDescent="0.25">
      <c r="B329" s="83" t="s">
        <v>153</v>
      </c>
      <c r="C329" s="96">
        <v>177651</v>
      </c>
      <c r="D329" s="110">
        <v>4.8107046142409571E-2</v>
      </c>
      <c r="E329" s="98">
        <v>175101</v>
      </c>
      <c r="F329" s="110">
        <v>0.12680506576745865</v>
      </c>
      <c r="G329" s="98">
        <v>352752</v>
      </c>
      <c r="H329" s="110">
        <v>8.5748230956037785E-2</v>
      </c>
      <c r="I329" s="96">
        <v>104814</v>
      </c>
      <c r="J329" s="110">
        <v>-2.9365189609668052E-2</v>
      </c>
      <c r="K329" s="98">
        <v>144599</v>
      </c>
      <c r="L329" s="110">
        <v>0.1220358184865602</v>
      </c>
      <c r="M329" s="98">
        <v>249413</v>
      </c>
      <c r="N329" s="110">
        <v>5.3010888426350045E-2</v>
      </c>
      <c r="O329" s="103"/>
      <c r="P329" s="104"/>
      <c r="Q329" s="105"/>
      <c r="R329" s="104"/>
      <c r="S329" s="105"/>
      <c r="T329" s="113"/>
      <c r="U329" s="103"/>
      <c r="V329" s="104"/>
      <c r="W329" s="105"/>
      <c r="X329" s="104"/>
      <c r="Y329" s="105"/>
      <c r="Z329" s="113"/>
      <c r="AA329" s="96">
        <v>57954</v>
      </c>
      <c r="AB329" s="110">
        <v>0.20629436130133416</v>
      </c>
      <c r="AC329" s="98">
        <v>28787</v>
      </c>
      <c r="AD329" s="110">
        <v>0.1554547643894999</v>
      </c>
      <c r="AE329" s="98">
        <v>86741</v>
      </c>
      <c r="AF329" s="110">
        <v>0.18893320723165696</v>
      </c>
      <c r="AG329" s="103"/>
      <c r="AH329" s="104"/>
      <c r="AI329" s="105"/>
      <c r="AJ329" s="104"/>
      <c r="AK329" s="105"/>
      <c r="AL329" s="113"/>
      <c r="AM329" s="96">
        <v>12599</v>
      </c>
      <c r="AN329" s="110">
        <v>0.12521211038671076</v>
      </c>
      <c r="AO329" s="96">
        <v>2284</v>
      </c>
      <c r="AP329" s="110">
        <v>5.2816901408450079E-3</v>
      </c>
      <c r="AQ329" s="98">
        <v>1715</v>
      </c>
      <c r="AR329" s="110">
        <v>6.5217391304347894E-2</v>
      </c>
      <c r="AS329" s="98">
        <v>3999</v>
      </c>
      <c r="AT329" s="110">
        <v>3.0139103554868596E-2</v>
      </c>
    </row>
    <row r="330" spans="2:46" s="4" customFormat="1" ht="15" hidden="1" customHeight="1" outlineLevel="1" x14ac:dyDescent="0.25">
      <c r="B330" s="83" t="s">
        <v>124</v>
      </c>
      <c r="C330" s="96">
        <v>170644</v>
      </c>
      <c r="D330" s="110">
        <v>3.3272983790395338E-2</v>
      </c>
      <c r="E330" s="98">
        <v>158521</v>
      </c>
      <c r="F330" s="110">
        <v>2.5030714516650399E-2</v>
      </c>
      <c r="G330" s="98">
        <v>329165</v>
      </c>
      <c r="H330" s="110">
        <v>2.9287145988574181E-2</v>
      </c>
      <c r="I330" s="96">
        <v>101945</v>
      </c>
      <c r="J330" s="110">
        <v>-2.0945777231431095E-2</v>
      </c>
      <c r="K330" s="98">
        <v>130838</v>
      </c>
      <c r="L330" s="110">
        <v>6.1181725018744082E-4</v>
      </c>
      <c r="M330" s="98">
        <v>232783</v>
      </c>
      <c r="N330" s="110">
        <v>-8.9448408576148219E-3</v>
      </c>
      <c r="O330" s="103"/>
      <c r="P330" s="104"/>
      <c r="Q330" s="105"/>
      <c r="R330" s="104"/>
      <c r="S330" s="105"/>
      <c r="T330" s="113"/>
      <c r="U330" s="103"/>
      <c r="V330" s="104"/>
      <c r="W330" s="105"/>
      <c r="X330" s="104"/>
      <c r="Y330" s="105"/>
      <c r="Z330" s="113"/>
      <c r="AA330" s="96">
        <v>51044</v>
      </c>
      <c r="AB330" s="110">
        <v>0.14243509400179044</v>
      </c>
      <c r="AC330" s="98">
        <v>25968</v>
      </c>
      <c r="AD330" s="110">
        <v>0.16652441489600656</v>
      </c>
      <c r="AE330" s="98">
        <v>77012</v>
      </c>
      <c r="AF330" s="110">
        <v>0.15044591505953009</v>
      </c>
      <c r="AG330" s="103"/>
      <c r="AH330" s="104"/>
      <c r="AI330" s="105"/>
      <c r="AJ330" s="104"/>
      <c r="AK330" s="105"/>
      <c r="AL330" s="113"/>
      <c r="AM330" s="96">
        <v>15323</v>
      </c>
      <c r="AN330" s="110">
        <v>0.10811397165172121</v>
      </c>
      <c r="AO330" s="96">
        <v>2332</v>
      </c>
      <c r="AP330" s="110">
        <v>-7.2763419483101388E-2</v>
      </c>
      <c r="AQ330" s="98">
        <v>1715</v>
      </c>
      <c r="AR330" s="110">
        <v>5.1502145922746712E-2</v>
      </c>
      <c r="AS330" s="98">
        <v>4047</v>
      </c>
      <c r="AT330" s="110">
        <v>-2.3878437047756829E-2</v>
      </c>
    </row>
    <row r="331" spans="2:46" s="4" customFormat="1" ht="15" hidden="1" customHeight="1" outlineLevel="1" x14ac:dyDescent="0.25">
      <c r="B331" s="83" t="s">
        <v>125</v>
      </c>
      <c r="C331" s="96">
        <v>167852</v>
      </c>
      <c r="D331" s="110">
        <v>0.13793337220180879</v>
      </c>
      <c r="E331" s="98">
        <v>182704</v>
      </c>
      <c r="F331" s="110">
        <v>0.14329338881762155</v>
      </c>
      <c r="G331" s="98">
        <v>350556</v>
      </c>
      <c r="H331" s="110">
        <v>0.14072063805070423</v>
      </c>
      <c r="I331" s="96">
        <v>105628</v>
      </c>
      <c r="J331" s="110">
        <v>8.2919827762969023E-2</v>
      </c>
      <c r="K331" s="98">
        <v>154348</v>
      </c>
      <c r="L331" s="110">
        <v>0.13199023109474806</v>
      </c>
      <c r="M331" s="98">
        <v>259976</v>
      </c>
      <c r="N331" s="110">
        <v>0.11152630926371687</v>
      </c>
      <c r="O331" s="103"/>
      <c r="P331" s="104"/>
      <c r="Q331" s="105"/>
      <c r="R331" s="104"/>
      <c r="S331" s="105"/>
      <c r="T331" s="113"/>
      <c r="U331" s="103"/>
      <c r="V331" s="104"/>
      <c r="W331" s="105"/>
      <c r="X331" s="104"/>
      <c r="Y331" s="105"/>
      <c r="Z331" s="113"/>
      <c r="AA331" s="96">
        <v>45238</v>
      </c>
      <c r="AB331" s="110">
        <v>0.22809208383103496</v>
      </c>
      <c r="AC331" s="98">
        <v>26679</v>
      </c>
      <c r="AD331" s="110">
        <v>0.21356441048034935</v>
      </c>
      <c r="AE331" s="98">
        <v>71917</v>
      </c>
      <c r="AF331" s="110">
        <v>0.22266235974158444</v>
      </c>
      <c r="AG331" s="103"/>
      <c r="AH331" s="104"/>
      <c r="AI331" s="105"/>
      <c r="AJ331" s="104"/>
      <c r="AK331" s="105"/>
      <c r="AL331" s="113"/>
      <c r="AM331" s="96">
        <v>14500</v>
      </c>
      <c r="AN331" s="110">
        <v>0.38174194777968373</v>
      </c>
      <c r="AO331" s="96">
        <v>2486</v>
      </c>
      <c r="AP331" s="110">
        <v>-5.6904400606980321E-2</v>
      </c>
      <c r="AQ331" s="98">
        <v>1677</v>
      </c>
      <c r="AR331" s="110">
        <v>0.14081632653061216</v>
      </c>
      <c r="AS331" s="98">
        <v>4163</v>
      </c>
      <c r="AT331" s="110">
        <v>1.388212372138331E-2</v>
      </c>
    </row>
    <row r="332" spans="2:46" s="4" customFormat="1" ht="15.75" collapsed="1" x14ac:dyDescent="0.25">
      <c r="B332" s="106">
        <v>1995</v>
      </c>
      <c r="C332" s="111">
        <v>2010846</v>
      </c>
      <c r="D332" s="108">
        <v>2.2146855780858621E-2</v>
      </c>
      <c r="E332" s="112">
        <v>2074067</v>
      </c>
      <c r="F332" s="108">
        <v>6.9009718705931755E-2</v>
      </c>
      <c r="G332" s="112">
        <v>4084913</v>
      </c>
      <c r="H332" s="108">
        <v>4.5415773395099057E-2</v>
      </c>
      <c r="I332" s="111">
        <v>1236996</v>
      </c>
      <c r="J332" s="108">
        <v>-1.0724516676983264E-2</v>
      </c>
      <c r="K332" s="112">
        <v>1715417</v>
      </c>
      <c r="L332" s="108">
        <v>6.8336353841650599E-2</v>
      </c>
      <c r="M332" s="112">
        <v>2952413</v>
      </c>
      <c r="N332" s="108">
        <v>3.3723306219398896E-2</v>
      </c>
      <c r="O332" s="107"/>
      <c r="P332" s="108"/>
      <c r="Q332" s="109"/>
      <c r="R332" s="108"/>
      <c r="S332" s="109"/>
      <c r="T332" s="114"/>
      <c r="U332" s="107"/>
      <c r="V332" s="108"/>
      <c r="W332" s="109"/>
      <c r="X332" s="108"/>
      <c r="Y332" s="109"/>
      <c r="Z332" s="114"/>
      <c r="AA332" s="111">
        <v>595270</v>
      </c>
      <c r="AB332" s="108">
        <v>6.5907678754008714E-2</v>
      </c>
      <c r="AC332" s="112">
        <v>337498</v>
      </c>
      <c r="AD332" s="108">
        <v>6.120434043008105E-2</v>
      </c>
      <c r="AE332" s="112">
        <v>932768</v>
      </c>
      <c r="AF332" s="108">
        <v>6.4201091619357165E-2</v>
      </c>
      <c r="AG332" s="107"/>
      <c r="AH332" s="108"/>
      <c r="AI332" s="109"/>
      <c r="AJ332" s="108"/>
      <c r="AK332" s="109"/>
      <c r="AL332" s="114"/>
      <c r="AM332" s="111">
        <v>152192</v>
      </c>
      <c r="AN332" s="108">
        <v>0.14711247116993542</v>
      </c>
      <c r="AO332" s="111">
        <v>26388</v>
      </c>
      <c r="AP332" s="108">
        <v>2.5413849382140308E-2</v>
      </c>
      <c r="AQ332" s="112">
        <v>21152</v>
      </c>
      <c r="AR332" s="108">
        <v>0.28560141007718953</v>
      </c>
      <c r="AS332" s="112">
        <v>47540</v>
      </c>
      <c r="AT332" s="108">
        <v>0.12688742977694556</v>
      </c>
    </row>
    <row r="333" spans="2:46" s="4" customFormat="1" ht="15" hidden="1" customHeight="1" outlineLevel="1" x14ac:dyDescent="0.25">
      <c r="B333" s="83" t="s">
        <v>126</v>
      </c>
      <c r="C333" s="96">
        <v>159368</v>
      </c>
      <c r="D333" s="110">
        <v>0.10273247486524451</v>
      </c>
      <c r="E333" s="98">
        <v>154487</v>
      </c>
      <c r="F333" s="110">
        <v>0.11288242794470427</v>
      </c>
      <c r="G333" s="98">
        <v>313855</v>
      </c>
      <c r="H333" s="110">
        <v>0.10770528485413178</v>
      </c>
      <c r="I333" s="96">
        <v>102168</v>
      </c>
      <c r="J333" s="110">
        <v>5.2031097152859918E-2</v>
      </c>
      <c r="K333" s="98">
        <v>131929</v>
      </c>
      <c r="L333" s="110">
        <v>0.11050412033568735</v>
      </c>
      <c r="M333" s="98">
        <v>234097</v>
      </c>
      <c r="N333" s="110">
        <v>8.4204042312751248E-2</v>
      </c>
      <c r="O333" s="103"/>
      <c r="P333" s="104"/>
      <c r="Q333" s="105"/>
      <c r="R333" s="104"/>
      <c r="S333" s="105"/>
      <c r="T333" s="113"/>
      <c r="U333" s="103"/>
      <c r="V333" s="104"/>
      <c r="W333" s="105"/>
      <c r="X333" s="104"/>
      <c r="Y333" s="105"/>
      <c r="Z333" s="113"/>
      <c r="AA333" s="96">
        <v>44461</v>
      </c>
      <c r="AB333" s="110">
        <v>0.16155916085377653</v>
      </c>
      <c r="AC333" s="98">
        <v>21437</v>
      </c>
      <c r="AD333" s="110">
        <v>0.14544483034998668</v>
      </c>
      <c r="AE333" s="98">
        <v>65898</v>
      </c>
      <c r="AF333" s="110">
        <v>0.1562675463222909</v>
      </c>
      <c r="AG333" s="103"/>
      <c r="AH333" s="104"/>
      <c r="AI333" s="105"/>
      <c r="AJ333" s="104"/>
      <c r="AK333" s="105"/>
      <c r="AL333" s="113"/>
      <c r="AM333" s="96">
        <v>10696</v>
      </c>
      <c r="AN333" s="110">
        <v>0.41856763925729434</v>
      </c>
      <c r="AO333" s="96">
        <v>2043</v>
      </c>
      <c r="AP333" s="110">
        <v>0.28571428571428581</v>
      </c>
      <c r="AQ333" s="98">
        <v>1121</v>
      </c>
      <c r="AR333" s="110">
        <v>-0.13835511145272872</v>
      </c>
      <c r="AS333" s="98">
        <v>3164</v>
      </c>
      <c r="AT333" s="110">
        <v>9.4809688581314777E-2</v>
      </c>
    </row>
    <row r="334" spans="2:46" s="4" customFormat="1" ht="15" hidden="1" customHeight="1" outlineLevel="1" x14ac:dyDescent="0.25">
      <c r="B334" s="83" t="s">
        <v>127</v>
      </c>
      <c r="C334" s="96">
        <v>157752</v>
      </c>
      <c r="D334" s="110">
        <v>3.821094336145725E-2</v>
      </c>
      <c r="E334" s="98">
        <v>153568</v>
      </c>
      <c r="F334" s="110">
        <v>0.18599981464891413</v>
      </c>
      <c r="G334" s="98">
        <v>311320</v>
      </c>
      <c r="H334" s="110">
        <v>0.10620758270262587</v>
      </c>
      <c r="I334" s="96">
        <v>98595</v>
      </c>
      <c r="J334" s="110">
        <v>-2.0427020099154536E-2</v>
      </c>
      <c r="K334" s="98">
        <v>130749</v>
      </c>
      <c r="L334" s="110">
        <v>0.20226754450492868</v>
      </c>
      <c r="M334" s="98">
        <v>229344</v>
      </c>
      <c r="N334" s="110">
        <v>9.5227862065013325E-2</v>
      </c>
      <c r="O334" s="103"/>
      <c r="P334" s="104"/>
      <c r="Q334" s="105"/>
      <c r="R334" s="104"/>
      <c r="S334" s="105"/>
      <c r="T334" s="113"/>
      <c r="U334" s="103"/>
      <c r="V334" s="104"/>
      <c r="W334" s="105"/>
      <c r="X334" s="104"/>
      <c r="Y334" s="105"/>
      <c r="Z334" s="113"/>
      <c r="AA334" s="96">
        <v>43999</v>
      </c>
      <c r="AB334" s="110">
        <v>0.11632922311868876</v>
      </c>
      <c r="AC334" s="98">
        <v>21221</v>
      </c>
      <c r="AD334" s="110">
        <v>8.475182742933085E-2</v>
      </c>
      <c r="AE334" s="98">
        <v>65220</v>
      </c>
      <c r="AF334" s="110">
        <v>0.10585482476219554</v>
      </c>
      <c r="AG334" s="103"/>
      <c r="AH334" s="104"/>
      <c r="AI334" s="105"/>
      <c r="AJ334" s="104"/>
      <c r="AK334" s="105"/>
      <c r="AL334" s="113"/>
      <c r="AM334" s="96">
        <v>13006</v>
      </c>
      <c r="AN334" s="110">
        <v>0.26603718485349948</v>
      </c>
      <c r="AO334" s="96">
        <v>2152</v>
      </c>
      <c r="AP334" s="110">
        <v>0.3383084577114428</v>
      </c>
      <c r="AQ334" s="98">
        <v>1598</v>
      </c>
      <c r="AR334" s="110">
        <v>0.36698032506415745</v>
      </c>
      <c r="AS334" s="98">
        <v>3750</v>
      </c>
      <c r="AT334" s="110">
        <v>0.35037810586964357</v>
      </c>
    </row>
    <row r="335" spans="2:46" s="4" customFormat="1" ht="15" hidden="1" customHeight="1" outlineLevel="1" x14ac:dyDescent="0.25">
      <c r="B335" s="83" t="s">
        <v>128</v>
      </c>
      <c r="C335" s="96">
        <v>176094</v>
      </c>
      <c r="D335" s="110">
        <v>0.12111797287833448</v>
      </c>
      <c r="E335" s="98">
        <v>173414</v>
      </c>
      <c r="F335" s="110">
        <v>0.27560943315728315</v>
      </c>
      <c r="G335" s="98">
        <v>349508</v>
      </c>
      <c r="H335" s="110">
        <v>0.19279493269992076</v>
      </c>
      <c r="I335" s="96">
        <v>109413</v>
      </c>
      <c r="J335" s="110">
        <v>7.807742711032728E-2</v>
      </c>
      <c r="K335" s="98">
        <v>141990</v>
      </c>
      <c r="L335" s="110">
        <v>0.32403953748601277</v>
      </c>
      <c r="M335" s="98">
        <v>251403</v>
      </c>
      <c r="N335" s="110">
        <v>0.2044469144201333</v>
      </c>
      <c r="O335" s="103"/>
      <c r="P335" s="104"/>
      <c r="Q335" s="105"/>
      <c r="R335" s="104"/>
      <c r="S335" s="105"/>
      <c r="T335" s="113"/>
      <c r="U335" s="103"/>
      <c r="V335" s="104"/>
      <c r="W335" s="105"/>
      <c r="X335" s="104"/>
      <c r="Y335" s="105"/>
      <c r="Z335" s="113"/>
      <c r="AA335" s="96">
        <v>51145</v>
      </c>
      <c r="AB335" s="110">
        <v>0.17989710937319758</v>
      </c>
      <c r="AC335" s="98">
        <v>29283</v>
      </c>
      <c r="AD335" s="110">
        <v>7.4290116662998118E-2</v>
      </c>
      <c r="AE335" s="98">
        <v>80428</v>
      </c>
      <c r="AF335" s="110">
        <v>0.13912612421216619</v>
      </c>
      <c r="AG335" s="103"/>
      <c r="AH335" s="104"/>
      <c r="AI335" s="105"/>
      <c r="AJ335" s="104"/>
      <c r="AK335" s="105"/>
      <c r="AL335" s="113"/>
      <c r="AM335" s="96">
        <v>13347</v>
      </c>
      <c r="AN335" s="110">
        <v>0.26679954441913445</v>
      </c>
      <c r="AO335" s="96">
        <v>2189</v>
      </c>
      <c r="AP335" s="110">
        <v>0.28916372202591289</v>
      </c>
      <c r="AQ335" s="98">
        <v>2141</v>
      </c>
      <c r="AR335" s="110">
        <v>0.47859116022099446</v>
      </c>
      <c r="AS335" s="98">
        <v>4330</v>
      </c>
      <c r="AT335" s="110">
        <v>0.37635092180546725</v>
      </c>
    </row>
    <row r="336" spans="2:46" s="4" customFormat="1" ht="15" hidden="1" customHeight="1" outlineLevel="1" x14ac:dyDescent="0.25">
      <c r="B336" s="83" t="s">
        <v>129</v>
      </c>
      <c r="C336" s="96">
        <v>173262</v>
      </c>
      <c r="D336" s="110">
        <v>7.7017753244815745E-2</v>
      </c>
      <c r="E336" s="98">
        <v>168554</v>
      </c>
      <c r="F336" s="110">
        <v>0.1465556530552552</v>
      </c>
      <c r="G336" s="98">
        <v>341816</v>
      </c>
      <c r="H336" s="110">
        <v>0.11022115687554601</v>
      </c>
      <c r="I336" s="96">
        <v>113468</v>
      </c>
      <c r="J336" s="110">
        <v>6.1510108239080097E-2</v>
      </c>
      <c r="K336" s="98">
        <v>140355</v>
      </c>
      <c r="L336" s="110">
        <v>0.16104295747268105</v>
      </c>
      <c r="M336" s="98">
        <v>253823</v>
      </c>
      <c r="N336" s="110">
        <v>0.11433400649749759</v>
      </c>
      <c r="O336" s="103"/>
      <c r="P336" s="104"/>
      <c r="Q336" s="105"/>
      <c r="R336" s="104"/>
      <c r="S336" s="105"/>
      <c r="T336" s="113"/>
      <c r="U336" s="103"/>
      <c r="V336" s="104"/>
      <c r="W336" s="105"/>
      <c r="X336" s="104"/>
      <c r="Y336" s="105"/>
      <c r="Z336" s="113"/>
      <c r="AA336" s="96">
        <v>46545</v>
      </c>
      <c r="AB336" s="110">
        <v>8.3802915288967439E-2</v>
      </c>
      <c r="AC336" s="98">
        <v>26891</v>
      </c>
      <c r="AD336" s="110">
        <v>8.8880790411402621E-2</v>
      </c>
      <c r="AE336" s="98">
        <v>73436</v>
      </c>
      <c r="AF336" s="110">
        <v>8.5656840424588321E-2</v>
      </c>
      <c r="AG336" s="103"/>
      <c r="AH336" s="104"/>
      <c r="AI336" s="105"/>
      <c r="AJ336" s="104"/>
      <c r="AK336" s="105"/>
      <c r="AL336" s="113"/>
      <c r="AM336" s="96">
        <v>11157</v>
      </c>
      <c r="AN336" s="110">
        <v>0.21061197916666674</v>
      </c>
      <c r="AO336" s="96">
        <v>2092</v>
      </c>
      <c r="AP336" s="110">
        <v>0.15134837644468901</v>
      </c>
      <c r="AQ336" s="98">
        <v>1308</v>
      </c>
      <c r="AR336" s="110">
        <v>-8.2748948106591835E-2</v>
      </c>
      <c r="AS336" s="98">
        <v>3400</v>
      </c>
      <c r="AT336" s="110">
        <v>4.8411964230650639E-2</v>
      </c>
    </row>
    <row r="337" spans="2:46" s="4" customFormat="1" ht="15" hidden="1" customHeight="1" outlineLevel="1" x14ac:dyDescent="0.25">
      <c r="B337" s="83" t="s">
        <v>152</v>
      </c>
      <c r="C337" s="96">
        <v>156517</v>
      </c>
      <c r="D337" s="110">
        <v>0.13143456102938522</v>
      </c>
      <c r="E337" s="98">
        <v>136669</v>
      </c>
      <c r="F337" s="110">
        <v>0.2050452325109775</v>
      </c>
      <c r="G337" s="98">
        <v>293186</v>
      </c>
      <c r="H337" s="110">
        <v>0.16459648300489782</v>
      </c>
      <c r="I337" s="96">
        <v>100764</v>
      </c>
      <c r="J337" s="110">
        <v>0.17537822673774328</v>
      </c>
      <c r="K337" s="98">
        <v>110806</v>
      </c>
      <c r="L337" s="110">
        <v>0.21346124362091246</v>
      </c>
      <c r="M337" s="98">
        <v>211570</v>
      </c>
      <c r="N337" s="110">
        <v>0.19502041876832177</v>
      </c>
      <c r="O337" s="103"/>
      <c r="P337" s="104"/>
      <c r="Q337" s="105"/>
      <c r="R337" s="104"/>
      <c r="S337" s="105"/>
      <c r="T337" s="113"/>
      <c r="U337" s="103"/>
      <c r="V337" s="104"/>
      <c r="W337" s="105"/>
      <c r="X337" s="104"/>
      <c r="Y337" s="105"/>
      <c r="Z337" s="113"/>
      <c r="AA337" s="96">
        <v>41311</v>
      </c>
      <c r="AB337" s="110">
        <v>6.260047741998287E-3</v>
      </c>
      <c r="AC337" s="98">
        <v>24859</v>
      </c>
      <c r="AD337" s="110">
        <v>0.17115801375671347</v>
      </c>
      <c r="AE337" s="98">
        <v>66170</v>
      </c>
      <c r="AF337" s="110">
        <v>6.2459858702633264E-2</v>
      </c>
      <c r="AG337" s="103"/>
      <c r="AH337" s="104"/>
      <c r="AI337" s="105"/>
      <c r="AJ337" s="104"/>
      <c r="AK337" s="105"/>
      <c r="AL337" s="113"/>
      <c r="AM337" s="96">
        <v>12467</v>
      </c>
      <c r="AN337" s="110">
        <v>0.25132992070661442</v>
      </c>
      <c r="AO337" s="96">
        <v>1975</v>
      </c>
      <c r="AP337" s="110">
        <v>0.24292007551919448</v>
      </c>
      <c r="AQ337" s="98">
        <v>1004</v>
      </c>
      <c r="AR337" s="110">
        <v>0.14874141876430214</v>
      </c>
      <c r="AS337" s="98">
        <v>2979</v>
      </c>
      <c r="AT337" s="110">
        <v>0.2095006090133984</v>
      </c>
    </row>
    <row r="338" spans="2:46" s="4" customFormat="1" ht="15" hidden="1" customHeight="1" outlineLevel="1" x14ac:dyDescent="0.25">
      <c r="B338" s="83" t="s">
        <v>132</v>
      </c>
      <c r="C338" s="96">
        <v>147302</v>
      </c>
      <c r="D338" s="110">
        <v>0.13181248895479736</v>
      </c>
      <c r="E338" s="98">
        <v>147764</v>
      </c>
      <c r="F338" s="110">
        <v>0.29934401435078528</v>
      </c>
      <c r="G338" s="98">
        <v>295066</v>
      </c>
      <c r="H338" s="110">
        <v>0.20993648229172224</v>
      </c>
      <c r="I338" s="96">
        <v>89695</v>
      </c>
      <c r="J338" s="110">
        <v>0.11851704056564949</v>
      </c>
      <c r="K338" s="98">
        <v>112978</v>
      </c>
      <c r="L338" s="110">
        <v>0.28174351061898717</v>
      </c>
      <c r="M338" s="98">
        <v>202673</v>
      </c>
      <c r="N338" s="110">
        <v>0.2039860991475333</v>
      </c>
      <c r="O338" s="103"/>
      <c r="P338" s="104"/>
      <c r="Q338" s="105"/>
      <c r="R338" s="104"/>
      <c r="S338" s="105"/>
      <c r="T338" s="113"/>
      <c r="U338" s="103"/>
      <c r="V338" s="104"/>
      <c r="W338" s="105"/>
      <c r="X338" s="104"/>
      <c r="Y338" s="105"/>
      <c r="Z338" s="113"/>
      <c r="AA338" s="96">
        <v>45572</v>
      </c>
      <c r="AB338" s="110">
        <v>0.17019309778142966</v>
      </c>
      <c r="AC338" s="98">
        <v>34106</v>
      </c>
      <c r="AD338" s="110">
        <v>0.36331294719590668</v>
      </c>
      <c r="AE338" s="98">
        <v>79678</v>
      </c>
      <c r="AF338" s="110">
        <v>0.24572786541798908</v>
      </c>
      <c r="AG338" s="103"/>
      <c r="AH338" s="104"/>
      <c r="AI338" s="105"/>
      <c r="AJ338" s="104"/>
      <c r="AK338" s="105"/>
      <c r="AL338" s="113"/>
      <c r="AM338" s="96">
        <v>10293</v>
      </c>
      <c r="AN338" s="110">
        <v>7.2410918941446134E-2</v>
      </c>
      <c r="AO338" s="96">
        <v>1742</v>
      </c>
      <c r="AP338" s="110">
        <v>0.23196605374823198</v>
      </c>
      <c r="AQ338" s="98">
        <v>680</v>
      </c>
      <c r="AR338" s="110">
        <v>0.21212121212121215</v>
      </c>
      <c r="AS338" s="98">
        <v>2422</v>
      </c>
      <c r="AT338" s="110">
        <v>0.22632911392405064</v>
      </c>
    </row>
    <row r="339" spans="2:46" s="4" customFormat="1" ht="15" hidden="1" customHeight="1" outlineLevel="1" x14ac:dyDescent="0.25">
      <c r="B339" s="83" t="s">
        <v>133</v>
      </c>
      <c r="C339" s="96">
        <v>173466</v>
      </c>
      <c r="D339" s="110">
        <v>5.2425299560139527E-2</v>
      </c>
      <c r="E339" s="98">
        <v>188595</v>
      </c>
      <c r="F339" s="110">
        <v>0.20121143410358977</v>
      </c>
      <c r="G339" s="98">
        <v>362061</v>
      </c>
      <c r="H339" s="110">
        <v>0.12501048693560857</v>
      </c>
      <c r="I339" s="96">
        <v>113359</v>
      </c>
      <c r="J339" s="110">
        <v>5.9410104484028281E-2</v>
      </c>
      <c r="K339" s="98">
        <v>156886</v>
      </c>
      <c r="L339" s="110">
        <v>0.21724624862281394</v>
      </c>
      <c r="M339" s="98">
        <v>270245</v>
      </c>
      <c r="N339" s="110">
        <v>0.14564963033303946</v>
      </c>
      <c r="O339" s="103"/>
      <c r="P339" s="104"/>
      <c r="Q339" s="105"/>
      <c r="R339" s="104"/>
      <c r="S339" s="105"/>
      <c r="T339" s="113"/>
      <c r="U339" s="103"/>
      <c r="V339" s="104"/>
      <c r="W339" s="105"/>
      <c r="X339" s="104"/>
      <c r="Y339" s="105"/>
      <c r="Z339" s="113"/>
      <c r="AA339" s="96">
        <v>48663</v>
      </c>
      <c r="AB339" s="110">
        <v>2.2654197751392324E-2</v>
      </c>
      <c r="AC339" s="98">
        <v>30586</v>
      </c>
      <c r="AD339" s="110">
        <v>0.13222773376767605</v>
      </c>
      <c r="AE339" s="98">
        <v>79249</v>
      </c>
      <c r="AF339" s="110">
        <v>6.233327524497656E-2</v>
      </c>
      <c r="AG339" s="103"/>
      <c r="AH339" s="104"/>
      <c r="AI339" s="105"/>
      <c r="AJ339" s="104"/>
      <c r="AK339" s="105"/>
      <c r="AL339" s="113"/>
      <c r="AM339" s="96">
        <v>9529</v>
      </c>
      <c r="AN339" s="110">
        <v>8.5431142499145629E-2</v>
      </c>
      <c r="AO339" s="96">
        <v>1915</v>
      </c>
      <c r="AP339" s="110">
        <v>0.31254283755997259</v>
      </c>
      <c r="AQ339" s="98">
        <v>1123</v>
      </c>
      <c r="AR339" s="110">
        <v>1.7210144927536142E-2</v>
      </c>
      <c r="AS339" s="98">
        <v>3038</v>
      </c>
      <c r="AT339" s="110">
        <v>0.18532969176746006</v>
      </c>
    </row>
    <row r="340" spans="2:46" s="4" customFormat="1" ht="15" hidden="1" customHeight="1" outlineLevel="1" x14ac:dyDescent="0.25">
      <c r="B340" s="83" t="s">
        <v>134</v>
      </c>
      <c r="C340" s="96">
        <v>177990</v>
      </c>
      <c r="D340" s="110">
        <v>-1.6971993173646727E-2</v>
      </c>
      <c r="E340" s="98">
        <v>177863</v>
      </c>
      <c r="F340" s="110">
        <v>0.1567271923206992</v>
      </c>
      <c r="G340" s="98">
        <v>355853</v>
      </c>
      <c r="H340" s="110">
        <v>6.2796608397769571E-2</v>
      </c>
      <c r="I340" s="96">
        <v>113568</v>
      </c>
      <c r="J340" s="110">
        <v>2.3614666330172618E-2</v>
      </c>
      <c r="K340" s="98">
        <v>143864</v>
      </c>
      <c r="L340" s="110">
        <v>0.21481106185349375</v>
      </c>
      <c r="M340" s="98">
        <v>257432</v>
      </c>
      <c r="N340" s="110">
        <v>0.12232913202512941</v>
      </c>
      <c r="O340" s="103"/>
      <c r="P340" s="104"/>
      <c r="Q340" s="105"/>
      <c r="R340" s="104"/>
      <c r="S340" s="105"/>
      <c r="T340" s="113"/>
      <c r="U340" s="103"/>
      <c r="V340" s="104"/>
      <c r="W340" s="105"/>
      <c r="X340" s="104"/>
      <c r="Y340" s="105"/>
      <c r="Z340" s="113"/>
      <c r="AA340" s="96">
        <v>55442</v>
      </c>
      <c r="AB340" s="110">
        <v>-0.10565879468318495</v>
      </c>
      <c r="AC340" s="98">
        <v>32860</v>
      </c>
      <c r="AD340" s="110">
        <v>-4.3404849931588552E-2</v>
      </c>
      <c r="AE340" s="98">
        <v>88302</v>
      </c>
      <c r="AF340" s="110">
        <v>-8.3462213134322116E-2</v>
      </c>
      <c r="AG340" s="103"/>
      <c r="AH340" s="104"/>
      <c r="AI340" s="105"/>
      <c r="AJ340" s="104"/>
      <c r="AK340" s="105"/>
      <c r="AL340" s="113"/>
      <c r="AM340" s="96">
        <v>6860</v>
      </c>
      <c r="AN340" s="110">
        <v>4.9571603427172484E-2</v>
      </c>
      <c r="AO340" s="96">
        <v>2120</v>
      </c>
      <c r="AP340" s="110">
        <v>0.33585381222432265</v>
      </c>
      <c r="AQ340" s="98">
        <v>1139</v>
      </c>
      <c r="AR340" s="110">
        <v>0.15283400809716596</v>
      </c>
      <c r="AS340" s="98">
        <v>3259</v>
      </c>
      <c r="AT340" s="110">
        <v>0.26563106796116509</v>
      </c>
    </row>
    <row r="341" spans="2:46" s="4" customFormat="1" ht="15" hidden="1" customHeight="1" outlineLevel="1" x14ac:dyDescent="0.25">
      <c r="B341" s="83" t="s">
        <v>135</v>
      </c>
      <c r="C341" s="96">
        <v>163374</v>
      </c>
      <c r="D341" s="110">
        <v>1.3914058039371513E-2</v>
      </c>
      <c r="E341" s="98">
        <v>169411</v>
      </c>
      <c r="F341" s="110">
        <v>0.19610127368748054</v>
      </c>
      <c r="G341" s="98">
        <v>332785</v>
      </c>
      <c r="H341" s="110">
        <v>9.9141917243566136E-2</v>
      </c>
      <c r="I341" s="96">
        <v>99725</v>
      </c>
      <c r="J341" s="110">
        <v>5.2406631560062866E-2</v>
      </c>
      <c r="K341" s="98">
        <v>140152</v>
      </c>
      <c r="L341" s="110">
        <v>0.23983333480772462</v>
      </c>
      <c r="M341" s="98">
        <v>239877</v>
      </c>
      <c r="N341" s="110">
        <v>0.15436477382098168</v>
      </c>
      <c r="O341" s="103"/>
      <c r="P341" s="104"/>
      <c r="Q341" s="105"/>
      <c r="R341" s="104"/>
      <c r="S341" s="105"/>
      <c r="T341" s="113"/>
      <c r="U341" s="103"/>
      <c r="V341" s="104"/>
      <c r="W341" s="105"/>
      <c r="X341" s="104"/>
      <c r="Y341" s="105"/>
      <c r="Z341" s="113"/>
      <c r="AA341" s="96">
        <v>51766</v>
      </c>
      <c r="AB341" s="110">
        <v>-5.0966157005096657E-2</v>
      </c>
      <c r="AC341" s="98">
        <v>27631</v>
      </c>
      <c r="AD341" s="110">
        <v>6.2272396212672554E-3</v>
      </c>
      <c r="AE341" s="98">
        <v>79397</v>
      </c>
      <c r="AF341" s="110">
        <v>-3.1814745262541799E-2</v>
      </c>
      <c r="AG341" s="103"/>
      <c r="AH341" s="104"/>
      <c r="AI341" s="105"/>
      <c r="AJ341" s="104"/>
      <c r="AK341" s="105"/>
      <c r="AL341" s="113"/>
      <c r="AM341" s="96">
        <v>9800</v>
      </c>
      <c r="AN341" s="110">
        <v>-4.0650406504064707E-3</v>
      </c>
      <c r="AO341" s="96">
        <v>2083</v>
      </c>
      <c r="AP341" s="110">
        <v>4.8314041268243679E-2</v>
      </c>
      <c r="AQ341" s="98">
        <v>1628</v>
      </c>
      <c r="AR341" s="110">
        <v>0.4343612334801763</v>
      </c>
      <c r="AS341" s="98">
        <v>3711</v>
      </c>
      <c r="AT341" s="110">
        <v>0.18866111467008317</v>
      </c>
    </row>
    <row r="342" spans="2:46" s="4" customFormat="1" ht="15" hidden="1" customHeight="1" outlineLevel="1" x14ac:dyDescent="0.25">
      <c r="B342" s="83" t="s">
        <v>153</v>
      </c>
      <c r="C342" s="96">
        <v>169497</v>
      </c>
      <c r="D342" s="110">
        <v>8.9757595441253279E-4</v>
      </c>
      <c r="E342" s="98">
        <v>155396</v>
      </c>
      <c r="F342" s="110">
        <v>3.5704050280260358E-2</v>
      </c>
      <c r="G342" s="98">
        <v>324893</v>
      </c>
      <c r="H342" s="110">
        <v>1.7248828995817034E-2</v>
      </c>
      <c r="I342" s="96">
        <v>107985</v>
      </c>
      <c r="J342" s="110">
        <v>1.3800873116462498E-2</v>
      </c>
      <c r="K342" s="98">
        <v>128872</v>
      </c>
      <c r="L342" s="110">
        <v>3.5765379113018581E-2</v>
      </c>
      <c r="M342" s="98">
        <v>236857</v>
      </c>
      <c r="N342" s="110">
        <v>2.5634696908680699E-2</v>
      </c>
      <c r="O342" s="103"/>
      <c r="P342" s="104"/>
      <c r="Q342" s="105"/>
      <c r="R342" s="104"/>
      <c r="S342" s="105"/>
      <c r="T342" s="113"/>
      <c r="U342" s="103"/>
      <c r="V342" s="104"/>
      <c r="W342" s="105"/>
      <c r="X342" s="104"/>
      <c r="Y342" s="105"/>
      <c r="Z342" s="113"/>
      <c r="AA342" s="96">
        <v>48043</v>
      </c>
      <c r="AB342" s="110">
        <v>-1.569382695814292E-2</v>
      </c>
      <c r="AC342" s="98">
        <v>24914</v>
      </c>
      <c r="AD342" s="110">
        <v>3.2833098416383377E-2</v>
      </c>
      <c r="AE342" s="98">
        <v>72957</v>
      </c>
      <c r="AF342" s="110">
        <v>3.5650135059173138E-4</v>
      </c>
      <c r="AG342" s="103"/>
      <c r="AH342" s="104"/>
      <c r="AI342" s="105"/>
      <c r="AJ342" s="104"/>
      <c r="AK342" s="105"/>
      <c r="AL342" s="113"/>
      <c r="AM342" s="96">
        <v>11197</v>
      </c>
      <c r="AN342" s="110">
        <v>-7.1019663154401447E-2</v>
      </c>
      <c r="AO342" s="96">
        <v>2272</v>
      </c>
      <c r="AP342" s="110">
        <v>0.15447154471544722</v>
      </c>
      <c r="AQ342" s="98">
        <v>1610</v>
      </c>
      <c r="AR342" s="110">
        <v>7.6923076923076872E-2</v>
      </c>
      <c r="AS342" s="98">
        <v>3882</v>
      </c>
      <c r="AT342" s="110">
        <v>0.12099335835980374</v>
      </c>
    </row>
    <row r="343" spans="2:46" s="4" customFormat="1" ht="15" hidden="1" customHeight="1" outlineLevel="1" x14ac:dyDescent="0.25">
      <c r="B343" s="83" t="s">
        <v>124</v>
      </c>
      <c r="C343" s="96">
        <v>165149</v>
      </c>
      <c r="D343" s="110">
        <v>-8.5607083896143132E-3</v>
      </c>
      <c r="E343" s="98">
        <v>154650</v>
      </c>
      <c r="F343" s="110">
        <v>0.1590173271778883</v>
      </c>
      <c r="G343" s="98">
        <v>319799</v>
      </c>
      <c r="H343" s="110">
        <v>6.597179399147346E-2</v>
      </c>
      <c r="I343" s="96">
        <v>104126</v>
      </c>
      <c r="J343" s="110">
        <v>3.7692196462140171E-3</v>
      </c>
      <c r="K343" s="98">
        <v>130758</v>
      </c>
      <c r="L343" s="110">
        <v>0.20428820100021183</v>
      </c>
      <c r="M343" s="98">
        <v>234884</v>
      </c>
      <c r="N343" s="110">
        <v>0.10631523418365418</v>
      </c>
      <c r="O343" s="103"/>
      <c r="P343" s="104"/>
      <c r="Q343" s="105"/>
      <c r="R343" s="104"/>
      <c r="S343" s="105"/>
      <c r="T343" s="113"/>
      <c r="U343" s="103"/>
      <c r="V343" s="104"/>
      <c r="W343" s="105"/>
      <c r="X343" s="104"/>
      <c r="Y343" s="105"/>
      <c r="Z343" s="113"/>
      <c r="AA343" s="96">
        <v>44680</v>
      </c>
      <c r="AB343" s="110">
        <v>-5.5391120507399583E-2</v>
      </c>
      <c r="AC343" s="98">
        <v>22261</v>
      </c>
      <c r="AD343" s="110">
        <v>-4.9974393991123245E-2</v>
      </c>
      <c r="AE343" s="98">
        <v>66941</v>
      </c>
      <c r="AF343" s="110">
        <v>-5.3596674772380282E-2</v>
      </c>
      <c r="AG343" s="103"/>
      <c r="AH343" s="104"/>
      <c r="AI343" s="105"/>
      <c r="AJ343" s="104"/>
      <c r="AK343" s="105"/>
      <c r="AL343" s="113"/>
      <c r="AM343" s="96">
        <v>13828</v>
      </c>
      <c r="AN343" s="110">
        <v>2.2251792710874518E-2</v>
      </c>
      <c r="AO343" s="96">
        <v>2515</v>
      </c>
      <c r="AP343" s="110">
        <v>0.24937903626428226</v>
      </c>
      <c r="AQ343" s="98">
        <v>1631</v>
      </c>
      <c r="AR343" s="110">
        <v>0.14617006324666204</v>
      </c>
      <c r="AS343" s="98">
        <v>4146</v>
      </c>
      <c r="AT343" s="110">
        <v>0.20663562281722925</v>
      </c>
    </row>
    <row r="344" spans="2:46" s="4" customFormat="1" ht="15" hidden="1" customHeight="1" outlineLevel="1" x14ac:dyDescent="0.25">
      <c r="B344" s="83" t="s">
        <v>125</v>
      </c>
      <c r="C344" s="96">
        <v>147506</v>
      </c>
      <c r="D344" s="110">
        <v>-2.4366690918711575E-2</v>
      </c>
      <c r="E344" s="98">
        <v>159805</v>
      </c>
      <c r="F344" s="110">
        <v>0.16096012321193753</v>
      </c>
      <c r="G344" s="98">
        <v>307311</v>
      </c>
      <c r="H344" s="110">
        <v>6.3952582580607098E-2</v>
      </c>
      <c r="I344" s="96">
        <v>97540</v>
      </c>
      <c r="J344" s="110">
        <v>3.0751347352848013E-2</v>
      </c>
      <c r="K344" s="98">
        <v>136351</v>
      </c>
      <c r="L344" s="110">
        <v>0.19553704515563353</v>
      </c>
      <c r="M344" s="98">
        <v>233891</v>
      </c>
      <c r="N344" s="110">
        <v>0.12081176921602443</v>
      </c>
      <c r="O344" s="103"/>
      <c r="P344" s="104"/>
      <c r="Q344" s="105"/>
      <c r="R344" s="104"/>
      <c r="S344" s="105"/>
      <c r="T344" s="113"/>
      <c r="U344" s="103"/>
      <c r="V344" s="104"/>
      <c r="W344" s="105"/>
      <c r="X344" s="104"/>
      <c r="Y344" s="105"/>
      <c r="Z344" s="113"/>
      <c r="AA344" s="96">
        <v>36836</v>
      </c>
      <c r="AB344" s="110">
        <v>-0.12874003642470255</v>
      </c>
      <c r="AC344" s="98">
        <v>21984</v>
      </c>
      <c r="AD344" s="110">
        <v>-1.4656447492268354E-2</v>
      </c>
      <c r="AE344" s="98">
        <v>58820</v>
      </c>
      <c r="AF344" s="110">
        <v>-8.9332714042421379E-2</v>
      </c>
      <c r="AG344" s="103"/>
      <c r="AH344" s="104"/>
      <c r="AI344" s="105"/>
      <c r="AJ344" s="104"/>
      <c r="AK344" s="105"/>
      <c r="AL344" s="113"/>
      <c r="AM344" s="96">
        <v>10494</v>
      </c>
      <c r="AN344" s="110">
        <v>-0.13927165354330706</v>
      </c>
      <c r="AO344" s="96">
        <v>2636</v>
      </c>
      <c r="AP344" s="110">
        <v>0.26184777405457149</v>
      </c>
      <c r="AQ344" s="98">
        <v>1470</v>
      </c>
      <c r="AR344" s="110">
        <v>0.14130434782608692</v>
      </c>
      <c r="AS344" s="98">
        <v>4106</v>
      </c>
      <c r="AT344" s="110">
        <v>0.21587207580692924</v>
      </c>
    </row>
    <row r="345" spans="2:46" s="4" customFormat="1" ht="15.75" collapsed="1" x14ac:dyDescent="0.25">
      <c r="B345" s="106">
        <v>1994</v>
      </c>
      <c r="C345" s="111">
        <v>1967277</v>
      </c>
      <c r="D345" s="108">
        <v>4.8084704433248193E-2</v>
      </c>
      <c r="E345" s="112">
        <v>1940176</v>
      </c>
      <c r="F345" s="108">
        <v>0.17450039832533859</v>
      </c>
      <c r="G345" s="112">
        <v>3907453</v>
      </c>
      <c r="H345" s="108">
        <v>0.10726062834218908</v>
      </c>
      <c r="I345" s="111">
        <v>1250406</v>
      </c>
      <c r="J345" s="108">
        <v>5.1064298364990934E-2</v>
      </c>
      <c r="K345" s="112">
        <v>1605690</v>
      </c>
      <c r="L345" s="108">
        <v>0.1960099483143507</v>
      </c>
      <c r="M345" s="112">
        <v>2856096</v>
      </c>
      <c r="N345" s="108">
        <v>0.12791268922310906</v>
      </c>
      <c r="O345" s="107"/>
      <c r="P345" s="108"/>
      <c r="Q345" s="109"/>
      <c r="R345" s="108"/>
      <c r="S345" s="109"/>
      <c r="T345" s="114"/>
      <c r="U345" s="107"/>
      <c r="V345" s="108"/>
      <c r="W345" s="109"/>
      <c r="X345" s="108"/>
      <c r="Y345" s="109"/>
      <c r="Z345" s="114"/>
      <c r="AA345" s="111">
        <v>558463</v>
      </c>
      <c r="AB345" s="108">
        <v>2.190329976779215E-2</v>
      </c>
      <c r="AC345" s="112">
        <v>318033</v>
      </c>
      <c r="AD345" s="108">
        <v>7.7475310419595766E-2</v>
      </c>
      <c r="AE345" s="112">
        <v>876496</v>
      </c>
      <c r="AF345" s="108">
        <v>4.1392109384096543E-2</v>
      </c>
      <c r="AG345" s="107"/>
      <c r="AH345" s="108"/>
      <c r="AI345" s="109"/>
      <c r="AJ345" s="108"/>
      <c r="AK345" s="109"/>
      <c r="AL345" s="114"/>
      <c r="AM345" s="111">
        <v>132674</v>
      </c>
      <c r="AN345" s="108">
        <v>0.10512856821570482</v>
      </c>
      <c r="AO345" s="111">
        <v>25734</v>
      </c>
      <c r="AP345" s="108">
        <v>0.2361418003650686</v>
      </c>
      <c r="AQ345" s="112">
        <v>16453</v>
      </c>
      <c r="AR345" s="108">
        <v>0.15768364762172804</v>
      </c>
      <c r="AS345" s="112">
        <v>42187</v>
      </c>
      <c r="AT345" s="108">
        <v>0.20431059092206683</v>
      </c>
    </row>
    <row r="346" spans="2:46" s="4" customFormat="1" ht="15" hidden="1" customHeight="1" outlineLevel="1" x14ac:dyDescent="0.25">
      <c r="B346" s="83" t="s">
        <v>126</v>
      </c>
      <c r="C346" s="96">
        <v>144521</v>
      </c>
      <c r="D346" s="110">
        <v>-1.2693077558939447E-2</v>
      </c>
      <c r="E346" s="98">
        <v>138817</v>
      </c>
      <c r="F346" s="110">
        <v>8.6111524047225885E-2</v>
      </c>
      <c r="G346" s="98">
        <v>283338</v>
      </c>
      <c r="H346" s="110">
        <v>3.336372588351133E-2</v>
      </c>
      <c r="I346" s="96">
        <v>97115</v>
      </c>
      <c r="J346" s="110">
        <v>5.9352406206625297E-3</v>
      </c>
      <c r="K346" s="98">
        <v>118801</v>
      </c>
      <c r="L346" s="110">
        <v>0.12103912280370666</v>
      </c>
      <c r="M346" s="98">
        <v>215916</v>
      </c>
      <c r="N346" s="110">
        <v>6.6167611447984331E-2</v>
      </c>
      <c r="O346" s="103"/>
      <c r="P346" s="104"/>
      <c r="Q346" s="105"/>
      <c r="R346" s="104"/>
      <c r="S346" s="105"/>
      <c r="T346" s="113"/>
      <c r="U346" s="103"/>
      <c r="V346" s="104"/>
      <c r="W346" s="105"/>
      <c r="X346" s="104"/>
      <c r="Y346" s="105"/>
      <c r="Z346" s="113"/>
      <c r="AA346" s="96">
        <v>38277</v>
      </c>
      <c r="AB346" s="110">
        <v>-1.090467453939381E-2</v>
      </c>
      <c r="AC346" s="98">
        <v>18715</v>
      </c>
      <c r="AD346" s="110">
        <v>-9.5106856203461931E-2</v>
      </c>
      <c r="AE346" s="98">
        <v>56992</v>
      </c>
      <c r="AF346" s="110">
        <v>-4.0231723952105947E-2</v>
      </c>
      <c r="AG346" s="103"/>
      <c r="AH346" s="104"/>
      <c r="AI346" s="105"/>
      <c r="AJ346" s="104"/>
      <c r="AK346" s="105"/>
      <c r="AL346" s="113"/>
      <c r="AM346" s="96">
        <v>7540</v>
      </c>
      <c r="AN346" s="110">
        <v>-0.21137956280723769</v>
      </c>
      <c r="AO346" s="96">
        <v>1589</v>
      </c>
      <c r="AP346" s="110">
        <v>7.609384908053185E-3</v>
      </c>
      <c r="AQ346" s="98">
        <v>1301</v>
      </c>
      <c r="AR346" s="110">
        <v>0.1264069264069263</v>
      </c>
      <c r="AS346" s="98">
        <v>2890</v>
      </c>
      <c r="AT346" s="110">
        <v>5.7833089311859487E-2</v>
      </c>
    </row>
    <row r="347" spans="2:46" s="4" customFormat="1" ht="15" hidden="1" customHeight="1" outlineLevel="1" x14ac:dyDescent="0.25">
      <c r="B347" s="83" t="s">
        <v>127</v>
      </c>
      <c r="C347" s="96">
        <v>151946</v>
      </c>
      <c r="D347" s="110">
        <v>0.11706929761362139</v>
      </c>
      <c r="E347" s="98">
        <v>129484</v>
      </c>
      <c r="F347" s="110">
        <v>4.2345933704570626E-3</v>
      </c>
      <c r="G347" s="98">
        <v>281430</v>
      </c>
      <c r="H347" s="110">
        <v>6.2160326086956541E-2</v>
      </c>
      <c r="I347" s="96">
        <v>100651</v>
      </c>
      <c r="J347" s="110">
        <v>0.17792107480572983</v>
      </c>
      <c r="K347" s="98">
        <v>108752</v>
      </c>
      <c r="L347" s="110">
        <v>2.1107188462405224E-2</v>
      </c>
      <c r="M347" s="98">
        <v>209403</v>
      </c>
      <c r="N347" s="110">
        <v>9.0913353338334613E-2</v>
      </c>
      <c r="O347" s="103"/>
      <c r="P347" s="104"/>
      <c r="Q347" s="105"/>
      <c r="R347" s="104"/>
      <c r="S347" s="105"/>
      <c r="T347" s="113"/>
      <c r="U347" s="103"/>
      <c r="V347" s="104"/>
      <c r="W347" s="105"/>
      <c r="X347" s="104"/>
      <c r="Y347" s="105"/>
      <c r="Z347" s="113"/>
      <c r="AA347" s="96">
        <v>39414</v>
      </c>
      <c r="AB347" s="110">
        <v>3.8458599699462415E-3</v>
      </c>
      <c r="AC347" s="98">
        <v>19563</v>
      </c>
      <c r="AD347" s="110">
        <v>-7.9821260583254894E-2</v>
      </c>
      <c r="AE347" s="98">
        <v>58977</v>
      </c>
      <c r="AF347" s="110">
        <v>-2.5544008063050461E-2</v>
      </c>
      <c r="AG347" s="103"/>
      <c r="AH347" s="104"/>
      <c r="AI347" s="105"/>
      <c r="AJ347" s="104"/>
      <c r="AK347" s="105"/>
      <c r="AL347" s="113"/>
      <c r="AM347" s="96">
        <v>10273</v>
      </c>
      <c r="AN347" s="110">
        <v>5.4506261547936807E-2</v>
      </c>
      <c r="AO347" s="96">
        <v>1608</v>
      </c>
      <c r="AP347" s="110">
        <v>2.4856596558317401E-2</v>
      </c>
      <c r="AQ347" s="98">
        <v>1169</v>
      </c>
      <c r="AR347" s="110">
        <v>-4.2589437819420262E-3</v>
      </c>
      <c r="AS347" s="98">
        <v>2777</v>
      </c>
      <c r="AT347" s="110">
        <v>1.2395187750638081E-2</v>
      </c>
    </row>
    <row r="348" spans="2:46" s="4" customFormat="1" ht="15" hidden="1" customHeight="1" outlineLevel="1" x14ac:dyDescent="0.25">
      <c r="B348" s="83" t="s">
        <v>128</v>
      </c>
      <c r="C348" s="96">
        <v>157070</v>
      </c>
      <c r="D348" s="110">
        <v>7.7260724940845682E-2</v>
      </c>
      <c r="E348" s="98">
        <v>135946</v>
      </c>
      <c r="F348" s="110">
        <v>2.0684580789993356E-2</v>
      </c>
      <c r="G348" s="98">
        <v>293016</v>
      </c>
      <c r="H348" s="110">
        <v>5.0251616510631036E-2</v>
      </c>
      <c r="I348" s="96">
        <v>101489</v>
      </c>
      <c r="J348" s="110">
        <v>0.13412003978231479</v>
      </c>
      <c r="K348" s="98">
        <v>107240</v>
      </c>
      <c r="L348" s="110">
        <v>5.6546977128013598E-3</v>
      </c>
      <c r="M348" s="98">
        <v>208729</v>
      </c>
      <c r="N348" s="110">
        <v>6.427056352103766E-2</v>
      </c>
      <c r="O348" s="103"/>
      <c r="P348" s="104"/>
      <c r="Q348" s="105"/>
      <c r="R348" s="104"/>
      <c r="S348" s="105"/>
      <c r="T348" s="113"/>
      <c r="U348" s="103"/>
      <c r="V348" s="104"/>
      <c r="W348" s="105"/>
      <c r="X348" s="104"/>
      <c r="Y348" s="105"/>
      <c r="Z348" s="113"/>
      <c r="AA348" s="96">
        <v>43347</v>
      </c>
      <c r="AB348" s="110">
        <v>1.0443133872584554E-2</v>
      </c>
      <c r="AC348" s="98">
        <v>27258</v>
      </c>
      <c r="AD348" s="110">
        <v>7.9567507624064282E-2</v>
      </c>
      <c r="AE348" s="98">
        <v>70605</v>
      </c>
      <c r="AF348" s="110">
        <v>3.6053882725832098E-2</v>
      </c>
      <c r="AG348" s="103"/>
      <c r="AH348" s="104"/>
      <c r="AI348" s="105"/>
      <c r="AJ348" s="104"/>
      <c r="AK348" s="105"/>
      <c r="AL348" s="113"/>
      <c r="AM348" s="96">
        <v>10536</v>
      </c>
      <c r="AN348" s="110">
        <v>-9.6552906877036548E-2</v>
      </c>
      <c r="AO348" s="96">
        <v>1698</v>
      </c>
      <c r="AP348" s="110">
        <v>-3.3579965850882187E-2</v>
      </c>
      <c r="AQ348" s="98">
        <v>1448</v>
      </c>
      <c r="AR348" s="110">
        <v>0.10957854406130263</v>
      </c>
      <c r="AS348" s="98">
        <v>3146</v>
      </c>
      <c r="AT348" s="110">
        <v>2.7433050293925509E-2</v>
      </c>
    </row>
    <row r="349" spans="2:46" s="4" customFormat="1" ht="15" hidden="1" customHeight="1" outlineLevel="1" x14ac:dyDescent="0.25">
      <c r="B349" s="83" t="s">
        <v>129</v>
      </c>
      <c r="C349" s="96">
        <v>160872</v>
      </c>
      <c r="D349" s="110">
        <v>6.9883748769652421E-2</v>
      </c>
      <c r="E349" s="98">
        <v>147009</v>
      </c>
      <c r="F349" s="110">
        <v>3.5975025369263669E-2</v>
      </c>
      <c r="G349" s="98">
        <v>307881</v>
      </c>
      <c r="H349" s="110">
        <v>5.3420148630708875E-2</v>
      </c>
      <c r="I349" s="96">
        <v>106893</v>
      </c>
      <c r="J349" s="110">
        <v>7.5003771307889489E-2</v>
      </c>
      <c r="K349" s="98">
        <v>120887</v>
      </c>
      <c r="L349" s="110">
        <v>7.3101232113056192E-2</v>
      </c>
      <c r="M349" s="98">
        <v>227780</v>
      </c>
      <c r="N349" s="110">
        <v>7.3993219763587526E-2</v>
      </c>
      <c r="O349" s="103"/>
      <c r="P349" s="104"/>
      <c r="Q349" s="105"/>
      <c r="R349" s="104"/>
      <c r="S349" s="105"/>
      <c r="T349" s="113"/>
      <c r="U349" s="103"/>
      <c r="V349" s="104"/>
      <c r="W349" s="105"/>
      <c r="X349" s="104"/>
      <c r="Y349" s="105"/>
      <c r="Z349" s="113"/>
      <c r="AA349" s="96">
        <v>42946</v>
      </c>
      <c r="AB349" s="110">
        <v>7.0999276789944776E-2</v>
      </c>
      <c r="AC349" s="98">
        <v>24696</v>
      </c>
      <c r="AD349" s="110">
        <v>-0.10857637886225813</v>
      </c>
      <c r="AE349" s="98">
        <v>67642</v>
      </c>
      <c r="AF349" s="110">
        <v>-2.3745262009056134E-3</v>
      </c>
      <c r="AG349" s="103"/>
      <c r="AH349" s="104"/>
      <c r="AI349" s="105"/>
      <c r="AJ349" s="104"/>
      <c r="AK349" s="105"/>
      <c r="AL349" s="113"/>
      <c r="AM349" s="96">
        <v>9216</v>
      </c>
      <c r="AN349" s="110">
        <v>1.4125828534172769E-3</v>
      </c>
      <c r="AO349" s="96">
        <v>1817</v>
      </c>
      <c r="AP349" s="110">
        <v>0.11677934849416105</v>
      </c>
      <c r="AQ349" s="98">
        <v>1426</v>
      </c>
      <c r="AR349" s="110">
        <v>-7.8811369509043883E-2</v>
      </c>
      <c r="AS349" s="98">
        <v>3243</v>
      </c>
      <c r="AT349" s="110">
        <v>2.1417322834645702E-2</v>
      </c>
    </row>
    <row r="350" spans="2:46" s="4" customFormat="1" ht="15" hidden="1" customHeight="1" outlineLevel="1" x14ac:dyDescent="0.25">
      <c r="B350" s="83" t="s">
        <v>152</v>
      </c>
      <c r="C350" s="96">
        <v>138335</v>
      </c>
      <c r="D350" s="110">
        <v>5.7283705288902587E-2</v>
      </c>
      <c r="E350" s="98">
        <v>113414</v>
      </c>
      <c r="F350" s="110">
        <v>7.2766999933787879E-2</v>
      </c>
      <c r="G350" s="98">
        <v>251749</v>
      </c>
      <c r="H350" s="110">
        <v>6.420331331030904E-2</v>
      </c>
      <c r="I350" s="96">
        <v>85729</v>
      </c>
      <c r="J350" s="110">
        <v>9.2715569434707712E-2</v>
      </c>
      <c r="K350" s="98">
        <v>91314</v>
      </c>
      <c r="L350" s="110">
        <v>4.1826396495071139E-2</v>
      </c>
      <c r="M350" s="98">
        <v>177043</v>
      </c>
      <c r="N350" s="110">
        <v>6.5862747813103972E-2</v>
      </c>
      <c r="O350" s="103"/>
      <c r="P350" s="104"/>
      <c r="Q350" s="105"/>
      <c r="R350" s="104"/>
      <c r="S350" s="105"/>
      <c r="T350" s="113"/>
      <c r="U350" s="103"/>
      <c r="V350" s="104"/>
      <c r="W350" s="105"/>
      <c r="X350" s="104"/>
      <c r="Y350" s="105"/>
      <c r="Z350" s="113"/>
      <c r="AA350" s="96">
        <v>41054</v>
      </c>
      <c r="AB350" s="110">
        <v>5.9567439219532448E-2</v>
      </c>
      <c r="AC350" s="98">
        <v>21226</v>
      </c>
      <c r="AD350" s="110">
        <v>0.23356773406171905</v>
      </c>
      <c r="AE350" s="98">
        <v>62280</v>
      </c>
      <c r="AF350" s="110">
        <v>0.11307704680714181</v>
      </c>
      <c r="AG350" s="103"/>
      <c r="AH350" s="104"/>
      <c r="AI350" s="105"/>
      <c r="AJ350" s="104"/>
      <c r="AK350" s="105"/>
      <c r="AL350" s="113"/>
      <c r="AM350" s="96">
        <v>9963</v>
      </c>
      <c r="AN350" s="110">
        <v>-0.19659704862511085</v>
      </c>
      <c r="AO350" s="96">
        <v>1589</v>
      </c>
      <c r="AP350" s="110">
        <v>0.28352180936995164</v>
      </c>
      <c r="AQ350" s="98">
        <v>874</v>
      </c>
      <c r="AR350" s="110">
        <v>9.2378752886836946E-3</v>
      </c>
      <c r="AS350" s="98">
        <v>2463</v>
      </c>
      <c r="AT350" s="110">
        <v>0.17062737642585546</v>
      </c>
    </row>
    <row r="351" spans="2:46" s="4" customFormat="1" ht="15" hidden="1" customHeight="1" outlineLevel="1" x14ac:dyDescent="0.25">
      <c r="B351" s="83" t="s">
        <v>132</v>
      </c>
      <c r="C351" s="96">
        <v>130147</v>
      </c>
      <c r="D351" s="110">
        <v>4.4241894201375143E-2</v>
      </c>
      <c r="E351" s="98">
        <v>113722</v>
      </c>
      <c r="F351" s="110">
        <v>-4.8614190223620235E-2</v>
      </c>
      <c r="G351" s="98">
        <v>243869</v>
      </c>
      <c r="H351" s="110">
        <v>-1.2163855737490348E-3</v>
      </c>
      <c r="I351" s="96">
        <v>80191</v>
      </c>
      <c r="J351" s="110">
        <v>6.3583431701526694E-2</v>
      </c>
      <c r="K351" s="98">
        <v>88144</v>
      </c>
      <c r="L351" s="110">
        <v>2.8890263689315798E-2</v>
      </c>
      <c r="M351" s="98">
        <v>168335</v>
      </c>
      <c r="N351" s="110">
        <v>4.5130567593408832E-2</v>
      </c>
      <c r="O351" s="103"/>
      <c r="P351" s="104"/>
      <c r="Q351" s="105"/>
      <c r="R351" s="104"/>
      <c r="S351" s="105"/>
      <c r="T351" s="113"/>
      <c r="U351" s="103"/>
      <c r="V351" s="104"/>
      <c r="W351" s="105"/>
      <c r="X351" s="104"/>
      <c r="Y351" s="105"/>
      <c r="Z351" s="113"/>
      <c r="AA351" s="96">
        <v>38944</v>
      </c>
      <c r="AB351" s="110">
        <v>9.3826136540355876E-3</v>
      </c>
      <c r="AC351" s="98">
        <v>25017</v>
      </c>
      <c r="AD351" s="110">
        <v>-0.25103287228309679</v>
      </c>
      <c r="AE351" s="98">
        <v>63961</v>
      </c>
      <c r="AF351" s="110">
        <v>-0.11145532340520115</v>
      </c>
      <c r="AG351" s="103"/>
      <c r="AH351" s="104"/>
      <c r="AI351" s="105"/>
      <c r="AJ351" s="104"/>
      <c r="AK351" s="105"/>
      <c r="AL351" s="113"/>
      <c r="AM351" s="96">
        <v>9598</v>
      </c>
      <c r="AN351" s="110">
        <v>7.0296925821005107E-3</v>
      </c>
      <c r="AO351" s="96">
        <v>1414</v>
      </c>
      <c r="AP351" s="110">
        <v>0.25912733748886918</v>
      </c>
      <c r="AQ351" s="98">
        <v>561</v>
      </c>
      <c r="AR351" s="110">
        <v>0.21428571428571419</v>
      </c>
      <c r="AS351" s="98">
        <v>1975</v>
      </c>
      <c r="AT351" s="110">
        <v>0.24605678233438488</v>
      </c>
    </row>
    <row r="352" spans="2:46" s="4" customFormat="1" ht="15" hidden="1" customHeight="1" outlineLevel="1" x14ac:dyDescent="0.25">
      <c r="B352" s="83" t="s">
        <v>133</v>
      </c>
      <c r="C352" s="96">
        <v>164825</v>
      </c>
      <c r="D352" s="110">
        <v>6.1093765088357399E-2</v>
      </c>
      <c r="E352" s="98">
        <v>157004</v>
      </c>
      <c r="F352" s="110">
        <v>3.2594970009470758E-2</v>
      </c>
      <c r="G352" s="98">
        <v>321829</v>
      </c>
      <c r="H352" s="110">
        <v>4.699674347637961E-2</v>
      </c>
      <c r="I352" s="96">
        <v>107002</v>
      </c>
      <c r="J352" s="110">
        <v>5.4103044035070491E-2</v>
      </c>
      <c r="K352" s="98">
        <v>128886</v>
      </c>
      <c r="L352" s="110">
        <v>6.0004934616333605E-2</v>
      </c>
      <c r="M352" s="98">
        <v>235888</v>
      </c>
      <c r="N352" s="110">
        <v>5.7319587628865909E-2</v>
      </c>
      <c r="O352" s="103"/>
      <c r="P352" s="104"/>
      <c r="Q352" s="105"/>
      <c r="R352" s="104"/>
      <c r="S352" s="105"/>
      <c r="T352" s="113"/>
      <c r="U352" s="103"/>
      <c r="V352" s="104"/>
      <c r="W352" s="105"/>
      <c r="X352" s="104"/>
      <c r="Y352" s="105"/>
      <c r="Z352" s="113"/>
      <c r="AA352" s="96">
        <v>47585</v>
      </c>
      <c r="AB352" s="110">
        <v>8.3323847467273726E-2</v>
      </c>
      <c r="AC352" s="98">
        <v>27014</v>
      </c>
      <c r="AD352" s="110">
        <v>-8.3774250440917131E-2</v>
      </c>
      <c r="AE352" s="98">
        <v>74599</v>
      </c>
      <c r="AF352" s="110">
        <v>1.6210546390769576E-2</v>
      </c>
      <c r="AG352" s="103"/>
      <c r="AH352" s="104"/>
      <c r="AI352" s="105"/>
      <c r="AJ352" s="104"/>
      <c r="AK352" s="105"/>
      <c r="AL352" s="113"/>
      <c r="AM352" s="96">
        <v>8779</v>
      </c>
      <c r="AN352" s="110">
        <v>6.5800655578487355E-2</v>
      </c>
      <c r="AO352" s="96">
        <v>1459</v>
      </c>
      <c r="AP352" s="110">
        <v>-0.12266987372218885</v>
      </c>
      <c r="AQ352" s="98">
        <v>1104</v>
      </c>
      <c r="AR352" s="110">
        <v>0.13347022587268986</v>
      </c>
      <c r="AS352" s="98">
        <v>2563</v>
      </c>
      <c r="AT352" s="110">
        <v>-2.806219188471748E-2</v>
      </c>
    </row>
    <row r="353" spans="2:46" s="4" customFormat="1" ht="15" hidden="1" customHeight="1" outlineLevel="1" x14ac:dyDescent="0.25">
      <c r="B353" s="83" t="s">
        <v>134</v>
      </c>
      <c r="C353" s="96">
        <v>181063</v>
      </c>
      <c r="D353" s="110">
        <v>4.6982155454555974E-2</v>
      </c>
      <c r="E353" s="98">
        <v>153764</v>
      </c>
      <c r="F353" s="110">
        <v>-7.0063925394166282E-2</v>
      </c>
      <c r="G353" s="98">
        <v>334827</v>
      </c>
      <c r="H353" s="110">
        <v>-1.0228001667223374E-2</v>
      </c>
      <c r="I353" s="96">
        <v>110948</v>
      </c>
      <c r="J353" s="110">
        <v>2.6203579521805409E-2</v>
      </c>
      <c r="K353" s="98">
        <v>118425</v>
      </c>
      <c r="L353" s="110">
        <v>-7.9479207151185394E-2</v>
      </c>
      <c r="M353" s="98">
        <v>229373</v>
      </c>
      <c r="N353" s="110">
        <v>-3.1220830781576669E-2</v>
      </c>
      <c r="O353" s="103"/>
      <c r="P353" s="104"/>
      <c r="Q353" s="105"/>
      <c r="R353" s="104"/>
      <c r="S353" s="105"/>
      <c r="T353" s="113"/>
      <c r="U353" s="103"/>
      <c r="V353" s="104"/>
      <c r="W353" s="105"/>
      <c r="X353" s="104"/>
      <c r="Y353" s="105"/>
      <c r="Z353" s="113"/>
      <c r="AA353" s="96">
        <v>61992</v>
      </c>
      <c r="AB353" s="110">
        <v>9.0870697543464551E-2</v>
      </c>
      <c r="AC353" s="98">
        <v>34351</v>
      </c>
      <c r="AD353" s="110">
        <v>-3.3292058310350647E-2</v>
      </c>
      <c r="AE353" s="98">
        <v>96343</v>
      </c>
      <c r="AF353" s="110">
        <v>4.3102141573374331E-2</v>
      </c>
      <c r="AG353" s="103"/>
      <c r="AH353" s="104"/>
      <c r="AI353" s="105"/>
      <c r="AJ353" s="104"/>
      <c r="AK353" s="105"/>
      <c r="AL353" s="113"/>
      <c r="AM353" s="96">
        <v>6536</v>
      </c>
      <c r="AN353" s="110">
        <v>-9.9969706149651838E-3</v>
      </c>
      <c r="AO353" s="96">
        <v>1587</v>
      </c>
      <c r="AP353" s="110">
        <v>0.13926776740847102</v>
      </c>
      <c r="AQ353" s="98">
        <v>988</v>
      </c>
      <c r="AR353" s="110">
        <v>-0.15193133047210305</v>
      </c>
      <c r="AS353" s="98">
        <v>2575</v>
      </c>
      <c r="AT353" s="110">
        <v>6.6458170445660159E-3</v>
      </c>
    </row>
    <row r="354" spans="2:46" s="4" customFormat="1" ht="15" hidden="1" customHeight="1" outlineLevel="1" x14ac:dyDescent="0.25">
      <c r="B354" s="83" t="s">
        <v>135</v>
      </c>
      <c r="C354" s="96">
        <v>161132</v>
      </c>
      <c r="D354" s="110">
        <v>0.14262617094150443</v>
      </c>
      <c r="E354" s="98">
        <v>141636</v>
      </c>
      <c r="F354" s="110">
        <v>0.12565865289091982</v>
      </c>
      <c r="G354" s="98">
        <v>302768</v>
      </c>
      <c r="H354" s="110">
        <v>0.13462547405975034</v>
      </c>
      <c r="I354" s="96">
        <v>94759</v>
      </c>
      <c r="J354" s="110">
        <v>0.15181903268545871</v>
      </c>
      <c r="K354" s="98">
        <v>113041</v>
      </c>
      <c r="L354" s="110">
        <v>0.1260297442946936</v>
      </c>
      <c r="M354" s="98">
        <v>207800</v>
      </c>
      <c r="N354" s="110">
        <v>0.13764521674386021</v>
      </c>
      <c r="O354" s="103"/>
      <c r="P354" s="104"/>
      <c r="Q354" s="105"/>
      <c r="R354" s="104"/>
      <c r="S354" s="105"/>
      <c r="T354" s="113"/>
      <c r="U354" s="103"/>
      <c r="V354" s="104"/>
      <c r="W354" s="105"/>
      <c r="X354" s="104"/>
      <c r="Y354" s="105"/>
      <c r="Z354" s="113"/>
      <c r="AA354" s="96">
        <v>54546</v>
      </c>
      <c r="AB354" s="110">
        <v>0.1405570424891267</v>
      </c>
      <c r="AC354" s="98">
        <v>27460</v>
      </c>
      <c r="AD354" s="110">
        <v>0.13532062678298251</v>
      </c>
      <c r="AE354" s="98">
        <v>82006</v>
      </c>
      <c r="AF354" s="110">
        <v>0.13879823915790634</v>
      </c>
      <c r="AG354" s="103"/>
      <c r="AH354" s="104"/>
      <c r="AI354" s="105"/>
      <c r="AJ354" s="104"/>
      <c r="AK354" s="105"/>
      <c r="AL354" s="113"/>
      <c r="AM354" s="96">
        <v>9840</v>
      </c>
      <c r="AN354" s="110">
        <v>5.0272174191482444E-2</v>
      </c>
      <c r="AO354" s="96">
        <v>1987</v>
      </c>
      <c r="AP354" s="110">
        <v>0.27617212588310847</v>
      </c>
      <c r="AQ354" s="98">
        <v>1135</v>
      </c>
      <c r="AR354" s="110">
        <v>-9.1273018414731788E-2</v>
      </c>
      <c r="AS354" s="98">
        <v>3122</v>
      </c>
      <c r="AT354" s="110">
        <v>0.11261582323592312</v>
      </c>
    </row>
    <row r="355" spans="2:46" s="4" customFormat="1" ht="15" hidden="1" customHeight="1" outlineLevel="1" x14ac:dyDescent="0.25">
      <c r="B355" s="83" t="s">
        <v>153</v>
      </c>
      <c r="C355" s="96">
        <v>169345</v>
      </c>
      <c r="D355" s="110">
        <v>9.49785330022761E-2</v>
      </c>
      <c r="E355" s="98">
        <v>150039</v>
      </c>
      <c r="F355" s="110">
        <v>0.11130121766954049</v>
      </c>
      <c r="G355" s="98">
        <v>319384</v>
      </c>
      <c r="H355" s="110">
        <v>0.10258640926854201</v>
      </c>
      <c r="I355" s="96">
        <v>106515</v>
      </c>
      <c r="J355" s="110">
        <v>0.11082721508426507</v>
      </c>
      <c r="K355" s="98">
        <v>124422</v>
      </c>
      <c r="L355" s="110">
        <v>0.13276704995493405</v>
      </c>
      <c r="M355" s="98">
        <v>230937</v>
      </c>
      <c r="N355" s="110">
        <v>0.12254103739421662</v>
      </c>
      <c r="O355" s="103"/>
      <c r="P355" s="104"/>
      <c r="Q355" s="105"/>
      <c r="R355" s="104"/>
      <c r="S355" s="105"/>
      <c r="T355" s="113"/>
      <c r="U355" s="103"/>
      <c r="V355" s="104"/>
      <c r="W355" s="105"/>
      <c r="X355" s="104"/>
      <c r="Y355" s="105"/>
      <c r="Z355" s="113"/>
      <c r="AA355" s="96">
        <v>48809</v>
      </c>
      <c r="AB355" s="110">
        <v>6.0304564117046544E-2</v>
      </c>
      <c r="AC355" s="98">
        <v>24122</v>
      </c>
      <c r="AD355" s="110">
        <v>1.5406634113487083E-2</v>
      </c>
      <c r="AE355" s="98">
        <v>72931</v>
      </c>
      <c r="AF355" s="110">
        <v>4.5021421714023679E-2</v>
      </c>
      <c r="AG355" s="103"/>
      <c r="AH355" s="104"/>
      <c r="AI355" s="105"/>
      <c r="AJ355" s="104"/>
      <c r="AK355" s="105"/>
      <c r="AL355" s="113"/>
      <c r="AM355" s="96">
        <v>12053</v>
      </c>
      <c r="AN355" s="110">
        <v>0.10083112613024015</v>
      </c>
      <c r="AO355" s="96">
        <v>1968</v>
      </c>
      <c r="AP355" s="110">
        <v>0.10190369540873467</v>
      </c>
      <c r="AQ355" s="98">
        <v>1495</v>
      </c>
      <c r="AR355" s="110">
        <v>5.504587155963292E-2</v>
      </c>
      <c r="AS355" s="98">
        <v>3463</v>
      </c>
      <c r="AT355" s="110">
        <v>8.117389946924769E-2</v>
      </c>
    </row>
    <row r="356" spans="2:46" s="4" customFormat="1" ht="15" hidden="1" customHeight="1" outlineLevel="1" x14ac:dyDescent="0.25">
      <c r="B356" s="83" t="s">
        <v>124</v>
      </c>
      <c r="C356" s="96">
        <v>166575</v>
      </c>
      <c r="D356" s="110">
        <v>0.13461433670272194</v>
      </c>
      <c r="E356" s="98">
        <v>133432</v>
      </c>
      <c r="F356" s="110">
        <v>0.20748570187504534</v>
      </c>
      <c r="G356" s="98">
        <v>300007</v>
      </c>
      <c r="H356" s="110">
        <v>0.16590884360086422</v>
      </c>
      <c r="I356" s="96">
        <v>103735</v>
      </c>
      <c r="J356" s="110">
        <v>0.10607013765233986</v>
      </c>
      <c r="K356" s="98">
        <v>108577</v>
      </c>
      <c r="L356" s="110">
        <v>0.20204368571966302</v>
      </c>
      <c r="M356" s="98">
        <v>212312</v>
      </c>
      <c r="N356" s="110">
        <v>0.15315511042071761</v>
      </c>
      <c r="O356" s="103"/>
      <c r="P356" s="104"/>
      <c r="Q356" s="105"/>
      <c r="R356" s="104"/>
      <c r="S356" s="105"/>
      <c r="T356" s="113"/>
      <c r="U356" s="103"/>
      <c r="V356" s="104"/>
      <c r="W356" s="105"/>
      <c r="X356" s="104"/>
      <c r="Y356" s="105"/>
      <c r="Z356" s="113"/>
      <c r="AA356" s="96">
        <v>47300</v>
      </c>
      <c r="AB356" s="110">
        <v>0.16706555799550937</v>
      </c>
      <c r="AC356" s="98">
        <v>23432</v>
      </c>
      <c r="AD356" s="110">
        <v>0.23365273244182383</v>
      </c>
      <c r="AE356" s="98">
        <v>70732</v>
      </c>
      <c r="AF356" s="110">
        <v>0.18831376106715059</v>
      </c>
      <c r="AG356" s="103"/>
      <c r="AH356" s="104"/>
      <c r="AI356" s="105"/>
      <c r="AJ356" s="104"/>
      <c r="AK356" s="105"/>
      <c r="AL356" s="113"/>
      <c r="AM356" s="96">
        <v>13527</v>
      </c>
      <c r="AN356" s="110">
        <v>0.2471879033745159</v>
      </c>
      <c r="AO356" s="96">
        <v>2013</v>
      </c>
      <c r="AP356" s="110">
        <v>0.21999999999999997</v>
      </c>
      <c r="AQ356" s="98">
        <v>1423</v>
      </c>
      <c r="AR356" s="110">
        <v>0.20287404902789508</v>
      </c>
      <c r="AS356" s="98">
        <v>3436</v>
      </c>
      <c r="AT356" s="110">
        <v>0.21284857042004934</v>
      </c>
    </row>
    <row r="357" spans="2:46" s="4" customFormat="1" ht="15" hidden="1" customHeight="1" outlineLevel="1" x14ac:dyDescent="0.25">
      <c r="B357" s="83" t="s">
        <v>125</v>
      </c>
      <c r="C357" s="96">
        <v>151190</v>
      </c>
      <c r="D357" s="110">
        <v>0.11801288166174917</v>
      </c>
      <c r="E357" s="98">
        <v>137649</v>
      </c>
      <c r="F357" s="110">
        <v>0.11871556054030341</v>
      </c>
      <c r="G357" s="98">
        <v>288839</v>
      </c>
      <c r="H357" s="110">
        <v>0.11834763990041552</v>
      </c>
      <c r="I357" s="96">
        <v>94630</v>
      </c>
      <c r="J357" s="110">
        <v>7.7962317453808216E-2</v>
      </c>
      <c r="K357" s="98">
        <v>114050</v>
      </c>
      <c r="L357" s="110">
        <v>0.14091072786203029</v>
      </c>
      <c r="M357" s="98">
        <v>208680</v>
      </c>
      <c r="N357" s="110">
        <v>0.11147802929427431</v>
      </c>
      <c r="O357" s="103"/>
      <c r="P357" s="104"/>
      <c r="Q357" s="105"/>
      <c r="R357" s="104"/>
      <c r="S357" s="105"/>
      <c r="T357" s="113"/>
      <c r="U357" s="103"/>
      <c r="V357" s="104"/>
      <c r="W357" s="105"/>
      <c r="X357" s="104"/>
      <c r="Y357" s="105"/>
      <c r="Z357" s="113"/>
      <c r="AA357" s="96">
        <v>42279</v>
      </c>
      <c r="AB357" s="110">
        <v>0.19125975599447753</v>
      </c>
      <c r="AC357" s="98">
        <v>22311</v>
      </c>
      <c r="AD357" s="110">
        <v>2.4192067572530229E-2</v>
      </c>
      <c r="AE357" s="98">
        <v>64590</v>
      </c>
      <c r="AF357" s="110">
        <v>0.12771715408118722</v>
      </c>
      <c r="AG357" s="103"/>
      <c r="AH357" s="104"/>
      <c r="AI357" s="105"/>
      <c r="AJ357" s="104"/>
      <c r="AK357" s="105"/>
      <c r="AL357" s="113"/>
      <c r="AM357" s="96">
        <v>12192</v>
      </c>
      <c r="AN357" s="110">
        <v>0.21652364797445611</v>
      </c>
      <c r="AO357" s="96">
        <v>2089</v>
      </c>
      <c r="AP357" s="110">
        <v>8.126293995859224E-2</v>
      </c>
      <c r="AQ357" s="98">
        <v>1288</v>
      </c>
      <c r="AR357" s="110">
        <v>-4.6367851622874934E-3</v>
      </c>
      <c r="AS357" s="98">
        <v>3377</v>
      </c>
      <c r="AT357" s="110">
        <v>4.680719156850599E-2</v>
      </c>
    </row>
    <row r="358" spans="2:46" s="4" customFormat="1" ht="15.75" collapsed="1" x14ac:dyDescent="0.25">
      <c r="B358" s="106">
        <v>1993</v>
      </c>
      <c r="C358" s="111">
        <v>1877021</v>
      </c>
      <c r="D358" s="108">
        <v>7.8726622583236816E-2</v>
      </c>
      <c r="E358" s="112">
        <v>1651916</v>
      </c>
      <c r="F358" s="108">
        <v>5.2928271031909446E-2</v>
      </c>
      <c r="G358" s="112">
        <v>3528937</v>
      </c>
      <c r="H358" s="108">
        <v>6.6494666524827606E-2</v>
      </c>
      <c r="I358" s="111">
        <v>1189657</v>
      </c>
      <c r="J358" s="108">
        <v>8.7319569443543132E-2</v>
      </c>
      <c r="K358" s="112">
        <v>1342539</v>
      </c>
      <c r="L358" s="108">
        <v>6.9034106970377707E-2</v>
      </c>
      <c r="M358" s="112">
        <v>2532196</v>
      </c>
      <c r="N358" s="108">
        <v>7.7547636940512144E-2</v>
      </c>
      <c r="O358" s="107"/>
      <c r="P358" s="108"/>
      <c r="Q358" s="109"/>
      <c r="R358" s="108"/>
      <c r="S358" s="109"/>
      <c r="T358" s="114"/>
      <c r="U358" s="107"/>
      <c r="V358" s="108"/>
      <c r="W358" s="109"/>
      <c r="X358" s="108"/>
      <c r="Y358" s="109"/>
      <c r="Z358" s="114"/>
      <c r="AA358" s="111">
        <v>546493</v>
      </c>
      <c r="AB358" s="108">
        <v>7.3833112603602258E-2</v>
      </c>
      <c r="AC358" s="112">
        <v>295165</v>
      </c>
      <c r="AD358" s="108">
        <v>-1.3627720615018601E-2</v>
      </c>
      <c r="AE358" s="112">
        <v>841658</v>
      </c>
      <c r="AF358" s="108">
        <v>4.1448424261997241E-2</v>
      </c>
      <c r="AG358" s="107"/>
      <c r="AH358" s="108"/>
      <c r="AI358" s="109"/>
      <c r="AJ358" s="108"/>
      <c r="AK358" s="109"/>
      <c r="AL358" s="114"/>
      <c r="AM358" s="111">
        <v>120053</v>
      </c>
      <c r="AN358" s="108">
        <v>1.6321693121693182E-2</v>
      </c>
      <c r="AO358" s="111">
        <v>20818</v>
      </c>
      <c r="AP358" s="108">
        <v>0.10311572700296745</v>
      </c>
      <c r="AQ358" s="112">
        <v>14212</v>
      </c>
      <c r="AR358" s="108">
        <v>3.0452436194895682E-2</v>
      </c>
      <c r="AS358" s="112">
        <v>35030</v>
      </c>
      <c r="AT358" s="108">
        <v>7.2434484447710057E-2</v>
      </c>
    </row>
    <row r="359" spans="2:46" s="4" customFormat="1" ht="15" hidden="1" customHeight="1" outlineLevel="1" x14ac:dyDescent="0.25">
      <c r="B359" s="83" t="s">
        <v>126</v>
      </c>
      <c r="C359" s="96">
        <v>146379</v>
      </c>
      <c r="D359" s="110">
        <v>0.27283873323942198</v>
      </c>
      <c r="E359" s="98">
        <v>127811</v>
      </c>
      <c r="F359" s="110">
        <v>0.32559273164761771</v>
      </c>
      <c r="G359" s="98">
        <v>274190</v>
      </c>
      <c r="H359" s="110">
        <v>0.29689717150695305</v>
      </c>
      <c r="I359" s="96">
        <v>96542</v>
      </c>
      <c r="J359" s="110">
        <v>0.29529201830061846</v>
      </c>
      <c r="K359" s="98">
        <v>105974</v>
      </c>
      <c r="L359" s="110">
        <v>0.37368107225261182</v>
      </c>
      <c r="M359" s="98">
        <v>202516</v>
      </c>
      <c r="N359" s="110">
        <v>0.3351617560769784</v>
      </c>
      <c r="O359" s="103"/>
      <c r="P359" s="104"/>
      <c r="Q359" s="105"/>
      <c r="R359" s="104"/>
      <c r="S359" s="105"/>
      <c r="T359" s="113"/>
      <c r="U359" s="103"/>
      <c r="V359" s="104"/>
      <c r="W359" s="105"/>
      <c r="X359" s="104"/>
      <c r="Y359" s="105"/>
      <c r="Z359" s="113"/>
      <c r="AA359" s="96">
        <v>38699</v>
      </c>
      <c r="AB359" s="110">
        <v>0.17440519543578548</v>
      </c>
      <c r="AC359" s="98">
        <v>20682</v>
      </c>
      <c r="AD359" s="110">
        <v>0.13332237382870304</v>
      </c>
      <c r="AE359" s="98">
        <v>59381</v>
      </c>
      <c r="AF359" s="110">
        <v>0.15976250463858133</v>
      </c>
      <c r="AG359" s="103"/>
      <c r="AH359" s="104"/>
      <c r="AI359" s="105"/>
      <c r="AJ359" s="104"/>
      <c r="AK359" s="105"/>
      <c r="AL359" s="113"/>
      <c r="AM359" s="96">
        <v>9561</v>
      </c>
      <c r="AN359" s="110">
        <v>0.52951527755559114</v>
      </c>
      <c r="AO359" s="96">
        <v>1577</v>
      </c>
      <c r="AP359" s="110">
        <v>0.24565560821485</v>
      </c>
      <c r="AQ359" s="98">
        <v>1155</v>
      </c>
      <c r="AR359" s="110">
        <v>0.12903225806451624</v>
      </c>
      <c r="AS359" s="98">
        <v>2732</v>
      </c>
      <c r="AT359" s="110">
        <v>0.19353429445172554</v>
      </c>
    </row>
    <row r="360" spans="2:46" s="4" customFormat="1" ht="15" hidden="1" customHeight="1" outlineLevel="1" x14ac:dyDescent="0.25">
      <c r="B360" s="83" t="s">
        <v>127</v>
      </c>
      <c r="C360" s="96">
        <v>136022</v>
      </c>
      <c r="D360" s="110">
        <v>0.10601379041176084</v>
      </c>
      <c r="E360" s="98">
        <v>128938</v>
      </c>
      <c r="F360" s="110">
        <v>0.25089011127603644</v>
      </c>
      <c r="G360" s="98">
        <v>264960</v>
      </c>
      <c r="H360" s="110">
        <v>0.17207302453762474</v>
      </c>
      <c r="I360" s="96">
        <v>85448</v>
      </c>
      <c r="J360" s="110">
        <v>0.11670456624585057</v>
      </c>
      <c r="K360" s="98">
        <v>106504</v>
      </c>
      <c r="L360" s="110">
        <v>0.27727141897726182</v>
      </c>
      <c r="M360" s="98">
        <v>191952</v>
      </c>
      <c r="N360" s="110">
        <v>0.20043526660079292</v>
      </c>
      <c r="O360" s="103"/>
      <c r="P360" s="104"/>
      <c r="Q360" s="105"/>
      <c r="R360" s="104"/>
      <c r="S360" s="105"/>
      <c r="T360" s="113"/>
      <c r="U360" s="103"/>
      <c r="V360" s="104"/>
      <c r="W360" s="105"/>
      <c r="X360" s="104"/>
      <c r="Y360" s="105"/>
      <c r="Z360" s="113"/>
      <c r="AA360" s="96">
        <v>39263</v>
      </c>
      <c r="AB360" s="110">
        <v>0.10677942212825942</v>
      </c>
      <c r="AC360" s="98">
        <v>21260</v>
      </c>
      <c r="AD360" s="110">
        <v>0.13115190210162275</v>
      </c>
      <c r="AE360" s="98">
        <v>60523</v>
      </c>
      <c r="AF360" s="110">
        <v>0.11522019531969785</v>
      </c>
      <c r="AG360" s="103"/>
      <c r="AH360" s="104"/>
      <c r="AI360" s="105"/>
      <c r="AJ360" s="104"/>
      <c r="AK360" s="105"/>
      <c r="AL360" s="113"/>
      <c r="AM360" s="96">
        <v>9742</v>
      </c>
      <c r="AN360" s="110">
        <v>1.8398494668617982E-2</v>
      </c>
      <c r="AO360" s="96">
        <v>1569</v>
      </c>
      <c r="AP360" s="110">
        <v>0.10105263157894728</v>
      </c>
      <c r="AQ360" s="98">
        <v>1174</v>
      </c>
      <c r="AR360" s="110">
        <v>0.30734966592427626</v>
      </c>
      <c r="AS360" s="98">
        <v>2743</v>
      </c>
      <c r="AT360" s="110">
        <v>0.18080068876452859</v>
      </c>
    </row>
    <row r="361" spans="2:46" s="4" customFormat="1" ht="15" hidden="1" customHeight="1" outlineLevel="1" x14ac:dyDescent="0.25">
      <c r="B361" s="83" t="s">
        <v>128</v>
      </c>
      <c r="C361" s="96">
        <v>145805</v>
      </c>
      <c r="D361" s="110">
        <v>-1.8683411741743594E-2</v>
      </c>
      <c r="E361" s="98">
        <v>133191</v>
      </c>
      <c r="F361" s="110">
        <v>5.1945282512202429E-2</v>
      </c>
      <c r="G361" s="98">
        <v>278996</v>
      </c>
      <c r="H361" s="110">
        <v>1.3812024201021122E-2</v>
      </c>
      <c r="I361" s="96">
        <v>89487</v>
      </c>
      <c r="J361" s="110">
        <v>-7.008136671135079E-2</v>
      </c>
      <c r="K361" s="98">
        <v>106637</v>
      </c>
      <c r="L361" s="110">
        <v>6.2798995375538125E-2</v>
      </c>
      <c r="M361" s="98">
        <v>196124</v>
      </c>
      <c r="N361" s="110">
        <v>-2.253684494345487E-3</v>
      </c>
      <c r="O361" s="103"/>
      <c r="P361" s="104"/>
      <c r="Q361" s="105"/>
      <c r="R361" s="104"/>
      <c r="S361" s="105"/>
      <c r="T361" s="113"/>
      <c r="U361" s="103"/>
      <c r="V361" s="104"/>
      <c r="W361" s="105"/>
      <c r="X361" s="104"/>
      <c r="Y361" s="105"/>
      <c r="Z361" s="113"/>
      <c r="AA361" s="96">
        <v>42899</v>
      </c>
      <c r="AB361" s="110">
        <v>3.535743592218954E-2</v>
      </c>
      <c r="AC361" s="98">
        <v>25249</v>
      </c>
      <c r="AD361" s="110">
        <v>5.1753652613559797E-3</v>
      </c>
      <c r="AE361" s="98">
        <v>68148</v>
      </c>
      <c r="AF361" s="110">
        <v>2.3965861794359444E-2</v>
      </c>
      <c r="AG361" s="103"/>
      <c r="AH361" s="104"/>
      <c r="AI361" s="105"/>
      <c r="AJ361" s="104"/>
      <c r="AK361" s="105"/>
      <c r="AL361" s="113"/>
      <c r="AM361" s="96">
        <v>11662</v>
      </c>
      <c r="AN361" s="110">
        <v>0.25735849056603777</v>
      </c>
      <c r="AO361" s="96">
        <v>1757</v>
      </c>
      <c r="AP361" s="110">
        <v>7.0688604509445474E-2</v>
      </c>
      <c r="AQ361" s="98">
        <v>1305</v>
      </c>
      <c r="AR361" s="110">
        <v>0.12597066436583271</v>
      </c>
      <c r="AS361" s="98">
        <v>3062</v>
      </c>
      <c r="AT361" s="110">
        <v>9.3571428571428639E-2</v>
      </c>
    </row>
    <row r="362" spans="2:46" s="4" customFormat="1" ht="15" hidden="1" customHeight="1" outlineLevel="1" x14ac:dyDescent="0.25">
      <c r="B362" s="83" t="s">
        <v>129</v>
      </c>
      <c r="C362" s="96">
        <v>150364</v>
      </c>
      <c r="D362" s="110">
        <v>0.14488030699884269</v>
      </c>
      <c r="E362" s="98">
        <v>141904</v>
      </c>
      <c r="F362" s="110">
        <v>0.48645053160844287</v>
      </c>
      <c r="G362" s="98">
        <v>292268</v>
      </c>
      <c r="H362" s="110">
        <v>0.28865393009730989</v>
      </c>
      <c r="I362" s="96">
        <v>99435</v>
      </c>
      <c r="J362" s="110">
        <v>0.2945580002603827</v>
      </c>
      <c r="K362" s="98">
        <v>112652</v>
      </c>
      <c r="L362" s="110">
        <v>0.55661185574132932</v>
      </c>
      <c r="M362" s="98">
        <v>212087</v>
      </c>
      <c r="N362" s="110">
        <v>0.42168521249497259</v>
      </c>
      <c r="O362" s="103"/>
      <c r="P362" s="104"/>
      <c r="Q362" s="105"/>
      <c r="R362" s="104"/>
      <c r="S362" s="105"/>
      <c r="T362" s="113"/>
      <c r="U362" s="103"/>
      <c r="V362" s="104"/>
      <c r="W362" s="105"/>
      <c r="X362" s="104"/>
      <c r="Y362" s="105"/>
      <c r="Z362" s="113"/>
      <c r="AA362" s="96">
        <v>40099</v>
      </c>
      <c r="AB362" s="110">
        <v>-8.0909486809232378E-2</v>
      </c>
      <c r="AC362" s="98">
        <v>27704</v>
      </c>
      <c r="AD362" s="110">
        <v>0.2348012123373151</v>
      </c>
      <c r="AE362" s="98">
        <v>67803</v>
      </c>
      <c r="AF362" s="110">
        <v>2.6307424506168076E-2</v>
      </c>
      <c r="AG362" s="103"/>
      <c r="AH362" s="104"/>
      <c r="AI362" s="105"/>
      <c r="AJ362" s="104"/>
      <c r="AK362" s="105"/>
      <c r="AL362" s="113"/>
      <c r="AM362" s="96">
        <v>9203</v>
      </c>
      <c r="AN362" s="110">
        <v>7.1237341403794563E-2</v>
      </c>
      <c r="AO362" s="96">
        <v>1627</v>
      </c>
      <c r="AP362" s="110">
        <v>-0.29444926279271466</v>
      </c>
      <c r="AQ362" s="98">
        <v>1548</v>
      </c>
      <c r="AR362" s="110">
        <v>1.3490136570561457</v>
      </c>
      <c r="AS362" s="98">
        <v>3175</v>
      </c>
      <c r="AT362" s="110">
        <v>7.0826306913996717E-2</v>
      </c>
    </row>
    <row r="363" spans="2:46" s="4" customFormat="1" ht="15" hidden="1" customHeight="1" outlineLevel="1" x14ac:dyDescent="0.25">
      <c r="B363" s="83" t="s">
        <v>152</v>
      </c>
      <c r="C363" s="96">
        <v>130840</v>
      </c>
      <c r="D363" s="110">
        <v>4.2026711690545726E-2</v>
      </c>
      <c r="E363" s="98">
        <v>105721</v>
      </c>
      <c r="F363" s="110">
        <v>0.15835780339220751</v>
      </c>
      <c r="G363" s="98">
        <v>236561</v>
      </c>
      <c r="H363" s="110">
        <v>9.0992524131697117E-2</v>
      </c>
      <c r="I363" s="96">
        <v>78455</v>
      </c>
      <c r="J363" s="110">
        <v>4.9438863548201484E-2</v>
      </c>
      <c r="K363" s="98">
        <v>87648</v>
      </c>
      <c r="L363" s="110">
        <v>0.18358472985564389</v>
      </c>
      <c r="M363" s="98">
        <v>166103</v>
      </c>
      <c r="N363" s="110">
        <v>0.11619358653872003</v>
      </c>
      <c r="O363" s="103"/>
      <c r="P363" s="104"/>
      <c r="Q363" s="105"/>
      <c r="R363" s="104"/>
      <c r="S363" s="105"/>
      <c r="T363" s="113"/>
      <c r="U363" s="103"/>
      <c r="V363" s="104"/>
      <c r="W363" s="105"/>
      <c r="X363" s="104"/>
      <c r="Y363" s="105"/>
      <c r="Z363" s="113"/>
      <c r="AA363" s="96">
        <v>38746</v>
      </c>
      <c r="AB363" s="110">
        <v>-4.1083007474137512E-2</v>
      </c>
      <c r="AC363" s="98">
        <v>17207</v>
      </c>
      <c r="AD363" s="110">
        <v>5.0488400488400531E-2</v>
      </c>
      <c r="AE363" s="98">
        <v>55953</v>
      </c>
      <c r="AF363" s="110">
        <v>-1.4669108583101442E-2</v>
      </c>
      <c r="AG363" s="103"/>
      <c r="AH363" s="104"/>
      <c r="AI363" s="105"/>
      <c r="AJ363" s="104"/>
      <c r="AK363" s="105"/>
      <c r="AL363" s="113"/>
      <c r="AM363" s="96">
        <v>12401</v>
      </c>
      <c r="AN363" s="110">
        <v>0.6451313345715044</v>
      </c>
      <c r="AO363" s="96">
        <v>1238</v>
      </c>
      <c r="AP363" s="110">
        <v>-0.56713286713286715</v>
      </c>
      <c r="AQ363" s="98">
        <v>866</v>
      </c>
      <c r="AR363" s="110">
        <v>3.7125748502994105E-2</v>
      </c>
      <c r="AS363" s="98">
        <v>2104</v>
      </c>
      <c r="AT363" s="110">
        <v>-0.43058186738836268</v>
      </c>
    </row>
    <row r="364" spans="2:46" s="4" customFormat="1" ht="15" hidden="1" customHeight="1" outlineLevel="1" x14ac:dyDescent="0.25">
      <c r="B364" s="83" t="s">
        <v>132</v>
      </c>
      <c r="C364" s="96">
        <v>124633</v>
      </c>
      <c r="D364" s="110">
        <v>3.805470415778256E-2</v>
      </c>
      <c r="E364" s="98">
        <v>119533</v>
      </c>
      <c r="F364" s="110">
        <v>0.23083972609792514</v>
      </c>
      <c r="G364" s="98">
        <v>244166</v>
      </c>
      <c r="H364" s="110">
        <v>0.1242615538334737</v>
      </c>
      <c r="I364" s="96">
        <v>75397</v>
      </c>
      <c r="J364" s="110">
        <v>5.744659962693377E-2</v>
      </c>
      <c r="K364" s="98">
        <v>85669</v>
      </c>
      <c r="L364" s="110">
        <v>0.20665661929377288</v>
      </c>
      <c r="M364" s="98">
        <v>161066</v>
      </c>
      <c r="N364" s="110">
        <v>0.13189222617324203</v>
      </c>
      <c r="O364" s="103"/>
      <c r="P364" s="104"/>
      <c r="Q364" s="105"/>
      <c r="R364" s="104"/>
      <c r="S364" s="105"/>
      <c r="T364" s="113"/>
      <c r="U364" s="103"/>
      <c r="V364" s="104"/>
      <c r="W364" s="105"/>
      <c r="X364" s="104"/>
      <c r="Y364" s="105"/>
      <c r="Z364" s="113"/>
      <c r="AA364" s="96">
        <v>38582</v>
      </c>
      <c r="AB364" s="110">
        <v>-2.7891859205321334E-2</v>
      </c>
      <c r="AC364" s="98">
        <v>33402</v>
      </c>
      <c r="AD364" s="110">
        <v>0.30829188045904976</v>
      </c>
      <c r="AE364" s="98">
        <v>71984</v>
      </c>
      <c r="AF364" s="110">
        <v>0.1037105182459368</v>
      </c>
      <c r="AG364" s="103"/>
      <c r="AH364" s="104"/>
      <c r="AI364" s="105"/>
      <c r="AJ364" s="104"/>
      <c r="AK364" s="105"/>
      <c r="AL364" s="113"/>
      <c r="AM364" s="96">
        <v>9531</v>
      </c>
      <c r="AN364" s="110">
        <v>0.2985013623978201</v>
      </c>
      <c r="AO364" s="96">
        <v>1123</v>
      </c>
      <c r="AP364" s="110">
        <v>-0.35236447520184544</v>
      </c>
      <c r="AQ364" s="98">
        <v>462</v>
      </c>
      <c r="AR364" s="110">
        <v>-0.21294718909710397</v>
      </c>
      <c r="AS364" s="98">
        <v>1585</v>
      </c>
      <c r="AT364" s="110">
        <v>-0.31710469625161564</v>
      </c>
    </row>
    <row r="365" spans="2:46" s="4" customFormat="1" ht="15" hidden="1" customHeight="1" outlineLevel="1" x14ac:dyDescent="0.25">
      <c r="B365" s="83" t="s">
        <v>133</v>
      </c>
      <c r="C365" s="96">
        <v>155335</v>
      </c>
      <c r="D365" s="110">
        <v>2.925390935595007E-2</v>
      </c>
      <c r="E365" s="98">
        <v>152048</v>
      </c>
      <c r="F365" s="110">
        <v>9.7035332145253506E-2</v>
      </c>
      <c r="G365" s="98">
        <v>307383</v>
      </c>
      <c r="H365" s="110">
        <v>6.1702340779016263E-2</v>
      </c>
      <c r="I365" s="96">
        <v>101510</v>
      </c>
      <c r="J365" s="110">
        <v>0.10912011188444426</v>
      </c>
      <c r="K365" s="98">
        <v>121590</v>
      </c>
      <c r="L365" s="110">
        <v>0.1665099679567128</v>
      </c>
      <c r="M365" s="98">
        <v>223100</v>
      </c>
      <c r="N365" s="110">
        <v>0.13967827459554449</v>
      </c>
      <c r="O365" s="103"/>
      <c r="P365" s="104"/>
      <c r="Q365" s="105"/>
      <c r="R365" s="104"/>
      <c r="S365" s="105"/>
      <c r="T365" s="113"/>
      <c r="U365" s="103"/>
      <c r="V365" s="104"/>
      <c r="W365" s="105"/>
      <c r="X365" s="104"/>
      <c r="Y365" s="105"/>
      <c r="Z365" s="113"/>
      <c r="AA365" s="96">
        <v>43925</v>
      </c>
      <c r="AB365" s="110">
        <v>-0.12137699277898906</v>
      </c>
      <c r="AC365" s="98">
        <v>29484</v>
      </c>
      <c r="AD365" s="110">
        <v>-0.12011698349697097</v>
      </c>
      <c r="AE365" s="98">
        <v>73409</v>
      </c>
      <c r="AF365" s="110">
        <v>-0.12087135637469759</v>
      </c>
      <c r="AG365" s="103"/>
      <c r="AH365" s="104"/>
      <c r="AI365" s="105"/>
      <c r="AJ365" s="104"/>
      <c r="AK365" s="105"/>
      <c r="AL365" s="113"/>
      <c r="AM365" s="96">
        <v>8237</v>
      </c>
      <c r="AN365" s="110">
        <v>6.4624531472146751E-2</v>
      </c>
      <c r="AO365" s="96">
        <v>1663</v>
      </c>
      <c r="AP365" s="110">
        <v>-2.3995200959807672E-3</v>
      </c>
      <c r="AQ365" s="98">
        <v>974</v>
      </c>
      <c r="AR365" s="110">
        <v>0.13785046728971961</v>
      </c>
      <c r="AS365" s="98">
        <v>2637</v>
      </c>
      <c r="AT365" s="110">
        <v>4.5184304399524367E-2</v>
      </c>
    </row>
    <row r="366" spans="2:46" s="4" customFormat="1" ht="15" hidden="1" customHeight="1" outlineLevel="1" x14ac:dyDescent="0.25">
      <c r="B366" s="83" t="s">
        <v>134</v>
      </c>
      <c r="C366" s="96">
        <v>172938</v>
      </c>
      <c r="D366" s="110">
        <v>-2.223654527876251E-2</v>
      </c>
      <c r="E366" s="98">
        <v>165349</v>
      </c>
      <c r="F366" s="110">
        <v>7.204496975433905E-2</v>
      </c>
      <c r="G366" s="98">
        <v>338287</v>
      </c>
      <c r="H366" s="110">
        <v>2.1681747345277058E-2</v>
      </c>
      <c r="I366" s="96">
        <v>108115</v>
      </c>
      <c r="J366" s="110">
        <v>-2.3421974925027955E-2</v>
      </c>
      <c r="K366" s="98">
        <v>128650</v>
      </c>
      <c r="L366" s="110">
        <v>0.10744783417120041</v>
      </c>
      <c r="M366" s="98">
        <v>236765</v>
      </c>
      <c r="N366" s="110">
        <v>4.3587686665844005E-2</v>
      </c>
      <c r="O366" s="103"/>
      <c r="P366" s="104"/>
      <c r="Q366" s="105"/>
      <c r="R366" s="104"/>
      <c r="S366" s="105"/>
      <c r="T366" s="113"/>
      <c r="U366" s="103"/>
      <c r="V366" s="104"/>
      <c r="W366" s="105"/>
      <c r="X366" s="104"/>
      <c r="Y366" s="105"/>
      <c r="Z366" s="113"/>
      <c r="AA366" s="96">
        <v>56828</v>
      </c>
      <c r="AB366" s="110">
        <v>-1.4019015892844711E-2</v>
      </c>
      <c r="AC366" s="98">
        <v>35534</v>
      </c>
      <c r="AD366" s="110">
        <v>-3.1797498705757321E-2</v>
      </c>
      <c r="AE366" s="98">
        <v>92362</v>
      </c>
      <c r="AF366" s="110">
        <v>-2.0935582009179887E-2</v>
      </c>
      <c r="AG366" s="103"/>
      <c r="AH366" s="104"/>
      <c r="AI366" s="105"/>
      <c r="AJ366" s="104"/>
      <c r="AK366" s="105"/>
      <c r="AL366" s="113"/>
      <c r="AM366" s="96">
        <v>6602</v>
      </c>
      <c r="AN366" s="110">
        <v>3.2530497341257458E-2</v>
      </c>
      <c r="AO366" s="96">
        <v>1393</v>
      </c>
      <c r="AP366" s="110">
        <v>-0.34692920768870139</v>
      </c>
      <c r="AQ366" s="98">
        <v>1165</v>
      </c>
      <c r="AR366" s="110">
        <v>-0.14839181286549707</v>
      </c>
      <c r="AS366" s="98">
        <v>2558</v>
      </c>
      <c r="AT366" s="110">
        <v>-0.26935161382462158</v>
      </c>
    </row>
    <row r="367" spans="2:46" s="4" customFormat="1" ht="15" hidden="1" customHeight="1" outlineLevel="1" x14ac:dyDescent="0.25">
      <c r="B367" s="83" t="s">
        <v>135</v>
      </c>
      <c r="C367" s="96">
        <v>141019</v>
      </c>
      <c r="D367" s="110">
        <v>-0.10378773435017474</v>
      </c>
      <c r="E367" s="98">
        <v>125825</v>
      </c>
      <c r="F367" s="110">
        <v>-5.302175058327685E-2</v>
      </c>
      <c r="G367" s="98">
        <v>266844</v>
      </c>
      <c r="H367" s="110">
        <v>-8.0545792846805853E-2</v>
      </c>
      <c r="I367" s="96">
        <v>82269</v>
      </c>
      <c r="J367" s="110">
        <v>-0.12253887668252306</v>
      </c>
      <c r="K367" s="98">
        <v>100389</v>
      </c>
      <c r="L367" s="110">
        <v>9.1172272370880769E-3</v>
      </c>
      <c r="M367" s="98">
        <v>182658</v>
      </c>
      <c r="N367" s="110">
        <v>-5.4760919064375857E-2</v>
      </c>
      <c r="O367" s="103"/>
      <c r="P367" s="104"/>
      <c r="Q367" s="105"/>
      <c r="R367" s="104"/>
      <c r="S367" s="105"/>
      <c r="T367" s="113"/>
      <c r="U367" s="103"/>
      <c r="V367" s="104"/>
      <c r="W367" s="105"/>
      <c r="X367" s="104"/>
      <c r="Y367" s="105"/>
      <c r="Z367" s="113"/>
      <c r="AA367" s="96">
        <v>47824</v>
      </c>
      <c r="AB367" s="110">
        <v>-0.10577588302387764</v>
      </c>
      <c r="AC367" s="98">
        <v>24187</v>
      </c>
      <c r="AD367" s="110">
        <v>-0.24866426441351885</v>
      </c>
      <c r="AE367" s="98">
        <v>72011</v>
      </c>
      <c r="AF367" s="110">
        <v>-0.15946680984674289</v>
      </c>
      <c r="AG367" s="103"/>
      <c r="AH367" s="104"/>
      <c r="AI367" s="105"/>
      <c r="AJ367" s="104"/>
      <c r="AK367" s="105"/>
      <c r="AL367" s="113"/>
      <c r="AM367" s="96">
        <v>9369</v>
      </c>
      <c r="AN367" s="110">
        <v>0.13715256705910917</v>
      </c>
      <c r="AO367" s="96">
        <v>1557</v>
      </c>
      <c r="AP367" s="110">
        <v>-0.16826923076923073</v>
      </c>
      <c r="AQ367" s="98">
        <v>1249</v>
      </c>
      <c r="AR367" s="110">
        <v>4.4314381270903036E-2</v>
      </c>
      <c r="AS367" s="98">
        <v>2806</v>
      </c>
      <c r="AT367" s="110">
        <v>-8.5397653194263401E-2</v>
      </c>
    </row>
    <row r="368" spans="2:46" s="4" customFormat="1" ht="15" hidden="1" customHeight="1" outlineLevel="1" x14ac:dyDescent="0.25">
      <c r="B368" s="83" t="s">
        <v>153</v>
      </c>
      <c r="C368" s="96">
        <v>154656</v>
      </c>
      <c r="D368" s="110">
        <v>-2.021577857038781E-2</v>
      </c>
      <c r="E368" s="98">
        <v>135012</v>
      </c>
      <c r="F368" s="110">
        <v>0.11364798653842989</v>
      </c>
      <c r="G368" s="98">
        <v>289668</v>
      </c>
      <c r="H368" s="110">
        <v>3.7935223107269822E-2</v>
      </c>
      <c r="I368" s="96">
        <v>95888</v>
      </c>
      <c r="J368" s="110">
        <v>-9.8715459914914261E-3</v>
      </c>
      <c r="K368" s="98">
        <v>109839</v>
      </c>
      <c r="L368" s="110">
        <v>0.16446154824756687</v>
      </c>
      <c r="M368" s="98">
        <v>205727</v>
      </c>
      <c r="N368" s="110">
        <v>7.6146884971491247E-2</v>
      </c>
      <c r="O368" s="103"/>
      <c r="P368" s="104"/>
      <c r="Q368" s="105"/>
      <c r="R368" s="104"/>
      <c r="S368" s="105"/>
      <c r="T368" s="113"/>
      <c r="U368" s="103"/>
      <c r="V368" s="104"/>
      <c r="W368" s="105"/>
      <c r="X368" s="104"/>
      <c r="Y368" s="105"/>
      <c r="Z368" s="113"/>
      <c r="AA368" s="96">
        <v>46033</v>
      </c>
      <c r="AB368" s="110">
        <v>-7.9155831166233259E-2</v>
      </c>
      <c r="AC368" s="98">
        <v>23756</v>
      </c>
      <c r="AD368" s="110">
        <v>-6.3396940545655256E-2</v>
      </c>
      <c r="AE368" s="98">
        <v>69789</v>
      </c>
      <c r="AF368" s="110">
        <v>-7.3851421291504127E-2</v>
      </c>
      <c r="AG368" s="103"/>
      <c r="AH368" s="104"/>
      <c r="AI368" s="105"/>
      <c r="AJ368" s="104"/>
      <c r="AK368" s="105"/>
      <c r="AL368" s="113"/>
      <c r="AM368" s="96">
        <v>10949</v>
      </c>
      <c r="AN368" s="110">
        <v>0.14123410464873887</v>
      </c>
      <c r="AO368" s="96">
        <v>1786</v>
      </c>
      <c r="AP368" s="110">
        <v>0.25863284002818876</v>
      </c>
      <c r="AQ368" s="98">
        <v>1417</v>
      </c>
      <c r="AR368" s="110">
        <v>-8.2253886010362653E-2</v>
      </c>
      <c r="AS368" s="98">
        <v>3203</v>
      </c>
      <c r="AT368" s="110">
        <v>8.0998987512655996E-2</v>
      </c>
    </row>
    <row r="369" spans="2:46" s="4" customFormat="1" ht="15" hidden="1" customHeight="1" outlineLevel="1" x14ac:dyDescent="0.25">
      <c r="B369" s="83" t="s">
        <v>124</v>
      </c>
      <c r="C369" s="96">
        <v>146812</v>
      </c>
      <c r="D369" s="110">
        <v>-2.9720637899926627E-2</v>
      </c>
      <c r="E369" s="98">
        <v>110504</v>
      </c>
      <c r="F369" s="110">
        <v>-0.17050248464922158</v>
      </c>
      <c r="G369" s="98">
        <v>257316</v>
      </c>
      <c r="H369" s="110">
        <v>-9.5635915044969377E-2</v>
      </c>
      <c r="I369" s="96">
        <v>93787</v>
      </c>
      <c r="J369" s="110">
        <v>9.2762980898573044E-3</v>
      </c>
      <c r="K369" s="98">
        <v>90327</v>
      </c>
      <c r="L369" s="110">
        <v>-0.10201018014077223</v>
      </c>
      <c r="M369" s="98">
        <v>184114</v>
      </c>
      <c r="N369" s="110">
        <v>-4.8570380284528647E-2</v>
      </c>
      <c r="O369" s="103"/>
      <c r="P369" s="104"/>
      <c r="Q369" s="105"/>
      <c r="R369" s="104"/>
      <c r="S369" s="105"/>
      <c r="T369" s="113"/>
      <c r="U369" s="103"/>
      <c r="V369" s="104"/>
      <c r="W369" s="105"/>
      <c r="X369" s="104"/>
      <c r="Y369" s="105"/>
      <c r="Z369" s="113"/>
      <c r="AA369" s="96">
        <v>40529</v>
      </c>
      <c r="AB369" s="110">
        <v>-7.5398092804672134E-2</v>
      </c>
      <c r="AC369" s="98">
        <v>18994</v>
      </c>
      <c r="AD369" s="110">
        <v>-0.21287969831337283</v>
      </c>
      <c r="AE369" s="98">
        <v>59523</v>
      </c>
      <c r="AF369" s="110">
        <v>-0.1242109909512249</v>
      </c>
      <c r="AG369" s="103"/>
      <c r="AH369" s="104"/>
      <c r="AI369" s="105"/>
      <c r="AJ369" s="104"/>
      <c r="AK369" s="105"/>
      <c r="AL369" s="113"/>
      <c r="AM369" s="96">
        <v>10846</v>
      </c>
      <c r="AN369" s="110">
        <v>3.5022425803988844E-2</v>
      </c>
      <c r="AO369" s="96">
        <v>1650</v>
      </c>
      <c r="AP369" s="110">
        <v>-4.8991354466858761E-2</v>
      </c>
      <c r="AQ369" s="98">
        <v>1183</v>
      </c>
      <c r="AR369" s="110">
        <v>-9.1397849462365621E-2</v>
      </c>
      <c r="AS369" s="98">
        <v>2833</v>
      </c>
      <c r="AT369" s="110">
        <v>-6.717155087257165E-2</v>
      </c>
    </row>
    <row r="370" spans="2:46" s="4" customFormat="1" ht="15" hidden="1" customHeight="1" outlineLevel="1" x14ac:dyDescent="0.25">
      <c r="B370" s="83" t="s">
        <v>125</v>
      </c>
      <c r="C370" s="96">
        <v>135231</v>
      </c>
      <c r="D370" s="110">
        <v>-9.2244903438878145E-2</v>
      </c>
      <c r="E370" s="98">
        <v>123042</v>
      </c>
      <c r="F370" s="110">
        <v>-2.3638917323303255E-2</v>
      </c>
      <c r="G370" s="98">
        <v>258273</v>
      </c>
      <c r="H370" s="110">
        <v>-6.0804963017374924E-2</v>
      </c>
      <c r="I370" s="96">
        <v>87786</v>
      </c>
      <c r="J370" s="110">
        <v>-0.10352011274164397</v>
      </c>
      <c r="K370" s="98">
        <v>99964</v>
      </c>
      <c r="L370" s="110">
        <v>-6.8369058713886321E-2</v>
      </c>
      <c r="M370" s="98">
        <v>187750</v>
      </c>
      <c r="N370" s="110">
        <v>-8.5141528970924307E-2</v>
      </c>
      <c r="O370" s="103"/>
      <c r="P370" s="104"/>
      <c r="Q370" s="105"/>
      <c r="R370" s="104"/>
      <c r="S370" s="105"/>
      <c r="T370" s="113"/>
      <c r="U370" s="103"/>
      <c r="V370" s="104"/>
      <c r="W370" s="105"/>
      <c r="X370" s="104"/>
      <c r="Y370" s="105"/>
      <c r="Z370" s="113"/>
      <c r="AA370" s="96">
        <v>35491</v>
      </c>
      <c r="AB370" s="110">
        <v>-0.15539849123057514</v>
      </c>
      <c r="AC370" s="98">
        <v>21784</v>
      </c>
      <c r="AD370" s="110">
        <v>-0.11744925657335004</v>
      </c>
      <c r="AE370" s="98">
        <v>57275</v>
      </c>
      <c r="AF370" s="110">
        <v>-0.14135584072919161</v>
      </c>
      <c r="AG370" s="103"/>
      <c r="AH370" s="104"/>
      <c r="AI370" s="105"/>
      <c r="AJ370" s="104"/>
      <c r="AK370" s="105"/>
      <c r="AL370" s="113"/>
      <c r="AM370" s="96">
        <v>10022</v>
      </c>
      <c r="AN370" s="110">
        <v>3.6294075069796206E-2</v>
      </c>
      <c r="AO370" s="96">
        <v>1932</v>
      </c>
      <c r="AP370" s="110">
        <v>0.14049586776859502</v>
      </c>
      <c r="AQ370" s="98">
        <v>1294</v>
      </c>
      <c r="AR370" s="110">
        <v>4.777327935222675E-2</v>
      </c>
      <c r="AS370" s="98">
        <v>3226</v>
      </c>
      <c r="AT370" s="110">
        <v>0.10139979515192898</v>
      </c>
    </row>
    <row r="371" spans="2:46" s="4" customFormat="1" ht="15.75" collapsed="1" x14ac:dyDescent="0.25">
      <c r="B371" s="106">
        <v>1992</v>
      </c>
      <c r="C371" s="111">
        <v>1740034</v>
      </c>
      <c r="D371" s="108">
        <v>1.9471525662057676E-2</v>
      </c>
      <c r="E371" s="112">
        <v>1568878</v>
      </c>
      <c r="F371" s="108">
        <v>0.10785828479750537</v>
      </c>
      <c r="G371" s="112">
        <v>3308912</v>
      </c>
      <c r="H371" s="108">
        <v>5.9551652675559064E-2</v>
      </c>
      <c r="I371" s="111">
        <v>1094119</v>
      </c>
      <c r="J371" s="108">
        <v>3.8228068394138282E-2</v>
      </c>
      <c r="K371" s="112">
        <v>1255843</v>
      </c>
      <c r="L371" s="108">
        <v>0.14127704510425443</v>
      </c>
      <c r="M371" s="112">
        <v>2349962</v>
      </c>
      <c r="N371" s="108">
        <v>9.0865961971333453E-2</v>
      </c>
      <c r="O371" s="107"/>
      <c r="P371" s="108"/>
      <c r="Q371" s="109"/>
      <c r="R371" s="108"/>
      <c r="S371" s="109"/>
      <c r="T371" s="114"/>
      <c r="U371" s="107"/>
      <c r="V371" s="108"/>
      <c r="W371" s="109"/>
      <c r="X371" s="108"/>
      <c r="Y371" s="109"/>
      <c r="Z371" s="114"/>
      <c r="AA371" s="111">
        <v>508918</v>
      </c>
      <c r="AB371" s="108">
        <v>-4.0754702755682937E-2</v>
      </c>
      <c r="AC371" s="112">
        <v>299243</v>
      </c>
      <c r="AD371" s="108">
        <v>-1.2692599557887041E-2</v>
      </c>
      <c r="AE371" s="112">
        <v>808161</v>
      </c>
      <c r="AF371" s="108">
        <v>-3.0551923515228618E-2</v>
      </c>
      <c r="AG371" s="107"/>
      <c r="AH371" s="108"/>
      <c r="AI371" s="109"/>
      <c r="AJ371" s="108"/>
      <c r="AK371" s="109"/>
      <c r="AL371" s="114"/>
      <c r="AM371" s="111">
        <v>118125</v>
      </c>
      <c r="AN371" s="108">
        <v>0.17333002234914319</v>
      </c>
      <c r="AO371" s="111">
        <v>18872</v>
      </c>
      <c r="AP371" s="108">
        <v>-0.1324016182420007</v>
      </c>
      <c r="AQ371" s="112">
        <v>13792</v>
      </c>
      <c r="AR371" s="108">
        <v>8.9243405465171399E-2</v>
      </c>
      <c r="AS371" s="112">
        <v>32664</v>
      </c>
      <c r="AT371" s="108">
        <v>-5.0851397686987876E-2</v>
      </c>
    </row>
    <row r="372" spans="2:46" s="4" customFormat="1" ht="15" hidden="1" customHeight="1" outlineLevel="1" x14ac:dyDescent="0.25">
      <c r="B372" s="83" t="s">
        <v>126</v>
      </c>
      <c r="C372" s="96">
        <v>115002</v>
      </c>
      <c r="D372" s="110">
        <v>-3.8677912546288939E-2</v>
      </c>
      <c r="E372" s="98">
        <v>96418</v>
      </c>
      <c r="F372" s="110">
        <v>4.3247746724229374E-2</v>
      </c>
      <c r="G372" s="98">
        <v>211420</v>
      </c>
      <c r="H372" s="110">
        <v>-2.9709974062721578E-3</v>
      </c>
      <c r="I372" s="96">
        <v>74533</v>
      </c>
      <c r="J372" s="110">
        <v>2.5551763993615584E-2</v>
      </c>
      <c r="K372" s="98">
        <v>77146</v>
      </c>
      <c r="L372" s="110">
        <v>5.5319963886077073E-2</v>
      </c>
      <c r="M372" s="98">
        <v>151679</v>
      </c>
      <c r="N372" s="110">
        <v>4.0479359025367367E-2</v>
      </c>
      <c r="O372" s="103"/>
      <c r="P372" s="104"/>
      <c r="Q372" s="105"/>
      <c r="R372" s="104"/>
      <c r="S372" s="105"/>
      <c r="T372" s="113"/>
      <c r="U372" s="103"/>
      <c r="V372" s="104"/>
      <c r="W372" s="105"/>
      <c r="X372" s="104"/>
      <c r="Y372" s="105"/>
      <c r="Z372" s="113"/>
      <c r="AA372" s="96">
        <v>32952</v>
      </c>
      <c r="AB372" s="110">
        <v>-9.6760046050106907E-2</v>
      </c>
      <c r="AC372" s="98">
        <v>18249</v>
      </c>
      <c r="AD372" s="110">
        <v>-5.0703303892705165E-3</v>
      </c>
      <c r="AE372" s="98">
        <v>51201</v>
      </c>
      <c r="AF372" s="110">
        <v>-6.6084196702174247E-2</v>
      </c>
      <c r="AG372" s="103"/>
      <c r="AH372" s="104"/>
      <c r="AI372" s="105"/>
      <c r="AJ372" s="104"/>
      <c r="AK372" s="105"/>
      <c r="AL372" s="113"/>
      <c r="AM372" s="96">
        <v>6251</v>
      </c>
      <c r="AN372" s="110">
        <v>-0.32950766920519148</v>
      </c>
      <c r="AO372" s="96">
        <v>1266</v>
      </c>
      <c r="AP372" s="110">
        <v>0.10278745644599296</v>
      </c>
      <c r="AQ372" s="98">
        <v>1023</v>
      </c>
      <c r="AR372" s="110">
        <v>4.7082906857727647E-2</v>
      </c>
      <c r="AS372" s="98">
        <v>2289</v>
      </c>
      <c r="AT372" s="110">
        <v>7.7176470588235402E-2</v>
      </c>
    </row>
    <row r="373" spans="2:46" s="4" customFormat="1" ht="15" hidden="1" customHeight="1" outlineLevel="1" x14ac:dyDescent="0.25">
      <c r="B373" s="83" t="s">
        <v>127</v>
      </c>
      <c r="C373" s="96">
        <v>122984</v>
      </c>
      <c r="D373" s="110">
        <v>4.1972379903414403E-2</v>
      </c>
      <c r="E373" s="98">
        <v>103077</v>
      </c>
      <c r="F373" s="110">
        <v>5.5003428758584771E-2</v>
      </c>
      <c r="G373" s="98">
        <v>226061</v>
      </c>
      <c r="H373" s="110">
        <v>4.7873992388739683E-2</v>
      </c>
      <c r="I373" s="96">
        <v>76518</v>
      </c>
      <c r="J373" s="110">
        <v>0.11269776640297824</v>
      </c>
      <c r="K373" s="98">
        <v>83384</v>
      </c>
      <c r="L373" s="110">
        <v>7.9334670895087722E-2</v>
      </c>
      <c r="M373" s="98">
        <v>159902</v>
      </c>
      <c r="N373" s="110">
        <v>9.5046670729953542E-2</v>
      </c>
      <c r="O373" s="103"/>
      <c r="P373" s="104"/>
      <c r="Q373" s="105"/>
      <c r="R373" s="104"/>
      <c r="S373" s="105"/>
      <c r="T373" s="113"/>
      <c r="U373" s="103"/>
      <c r="V373" s="104"/>
      <c r="W373" s="105"/>
      <c r="X373" s="104"/>
      <c r="Y373" s="105"/>
      <c r="Z373" s="113"/>
      <c r="AA373" s="96">
        <v>35475</v>
      </c>
      <c r="AB373" s="110">
        <v>-8.4185254027261514E-2</v>
      </c>
      <c r="AC373" s="98">
        <v>18795</v>
      </c>
      <c r="AD373" s="110">
        <v>-3.659849300322926E-2</v>
      </c>
      <c r="AE373" s="98">
        <v>54270</v>
      </c>
      <c r="AF373" s="110">
        <v>-6.8246201390677275E-2</v>
      </c>
      <c r="AG373" s="103"/>
      <c r="AH373" s="104"/>
      <c r="AI373" s="105"/>
      <c r="AJ373" s="104"/>
      <c r="AK373" s="105"/>
      <c r="AL373" s="113"/>
      <c r="AM373" s="96">
        <v>9566</v>
      </c>
      <c r="AN373" s="110">
        <v>6.3118030717441709E-3</v>
      </c>
      <c r="AO373" s="96">
        <v>1425</v>
      </c>
      <c r="AP373" s="110">
        <v>0.39705882352941169</v>
      </c>
      <c r="AQ373" s="98">
        <v>898</v>
      </c>
      <c r="AR373" s="110">
        <v>-4.3663471778487728E-2</v>
      </c>
      <c r="AS373" s="98">
        <v>2323</v>
      </c>
      <c r="AT373" s="110">
        <v>0.18580908626850423</v>
      </c>
    </row>
    <row r="374" spans="2:46" s="4" customFormat="1" ht="15" hidden="1" customHeight="1" outlineLevel="1" x14ac:dyDescent="0.25">
      <c r="B374" s="83" t="s">
        <v>128</v>
      </c>
      <c r="C374" s="96">
        <v>148581</v>
      </c>
      <c r="D374" s="110">
        <v>0.14996323671684531</v>
      </c>
      <c r="E374" s="98">
        <v>126614</v>
      </c>
      <c r="F374" s="110">
        <v>0.13939383031568342</v>
      </c>
      <c r="G374" s="98">
        <v>275195</v>
      </c>
      <c r="H374" s="110">
        <v>0.14507612481223653</v>
      </c>
      <c r="I374" s="96">
        <v>96231</v>
      </c>
      <c r="J374" s="110">
        <v>0.2699068331177914</v>
      </c>
      <c r="K374" s="98">
        <v>100336</v>
      </c>
      <c r="L374" s="110">
        <v>0.12126054646030071</v>
      </c>
      <c r="M374" s="98">
        <v>196567</v>
      </c>
      <c r="N374" s="110">
        <v>0.18941928925409801</v>
      </c>
      <c r="O374" s="103"/>
      <c r="P374" s="104"/>
      <c r="Q374" s="105"/>
      <c r="R374" s="104"/>
      <c r="S374" s="105"/>
      <c r="T374" s="113"/>
      <c r="U374" s="103"/>
      <c r="V374" s="104"/>
      <c r="W374" s="105"/>
      <c r="X374" s="104"/>
      <c r="Y374" s="105"/>
      <c r="Z374" s="113"/>
      <c r="AA374" s="96">
        <v>41434</v>
      </c>
      <c r="AB374" s="110">
        <v>1.2068840667156522E-4</v>
      </c>
      <c r="AC374" s="98">
        <v>25119</v>
      </c>
      <c r="AD374" s="110">
        <v>0.23283435582822087</v>
      </c>
      <c r="AE374" s="98">
        <v>66553</v>
      </c>
      <c r="AF374" s="110">
        <v>7.6839686751666525E-2</v>
      </c>
      <c r="AG374" s="103"/>
      <c r="AH374" s="104"/>
      <c r="AI374" s="105"/>
      <c r="AJ374" s="104"/>
      <c r="AK374" s="105"/>
      <c r="AL374" s="113"/>
      <c r="AM374" s="96">
        <v>9275</v>
      </c>
      <c r="AN374" s="110">
        <v>-0.1376905912978803</v>
      </c>
      <c r="AO374" s="96">
        <v>1641</v>
      </c>
      <c r="AP374" s="110">
        <v>0.32125603864734309</v>
      </c>
      <c r="AQ374" s="98">
        <v>1159</v>
      </c>
      <c r="AR374" s="110">
        <v>-8.3069620253164556E-2</v>
      </c>
      <c r="AS374" s="98">
        <v>2800</v>
      </c>
      <c r="AT374" s="110">
        <v>0.11731843575418988</v>
      </c>
    </row>
    <row r="375" spans="2:46" s="4" customFormat="1" ht="15" hidden="1" customHeight="1" outlineLevel="1" x14ac:dyDescent="0.25">
      <c r="B375" s="83" t="s">
        <v>129</v>
      </c>
      <c r="C375" s="96">
        <v>131336</v>
      </c>
      <c r="D375" s="110">
        <v>2.7346683354192658E-2</v>
      </c>
      <c r="E375" s="98">
        <v>95465</v>
      </c>
      <c r="F375" s="110">
        <v>-9.7539302156301133E-2</v>
      </c>
      <c r="G375" s="98">
        <v>226801</v>
      </c>
      <c r="H375" s="110">
        <v>-2.9200892035458836E-2</v>
      </c>
      <c r="I375" s="96">
        <v>76810</v>
      </c>
      <c r="J375" s="110">
        <v>4.7528128196385966E-2</v>
      </c>
      <c r="K375" s="98">
        <v>72370</v>
      </c>
      <c r="L375" s="110">
        <v>-0.11250367899538904</v>
      </c>
      <c r="M375" s="98">
        <v>149180</v>
      </c>
      <c r="N375" s="110">
        <v>-3.6734272191335848E-2</v>
      </c>
      <c r="O375" s="103"/>
      <c r="P375" s="104"/>
      <c r="Q375" s="105"/>
      <c r="R375" s="104"/>
      <c r="S375" s="105"/>
      <c r="T375" s="113"/>
      <c r="U375" s="103"/>
      <c r="V375" s="104"/>
      <c r="W375" s="105"/>
      <c r="X375" s="104"/>
      <c r="Y375" s="105"/>
      <c r="Z375" s="113"/>
      <c r="AA375" s="96">
        <v>43629</v>
      </c>
      <c r="AB375" s="110">
        <v>-2.7137314364714782E-2</v>
      </c>
      <c r="AC375" s="98">
        <v>22436</v>
      </c>
      <c r="AD375" s="110">
        <v>-3.0088189521009889E-2</v>
      </c>
      <c r="AE375" s="98">
        <v>66065</v>
      </c>
      <c r="AF375" s="110">
        <v>-2.8141457530377445E-2</v>
      </c>
      <c r="AG375" s="103"/>
      <c r="AH375" s="104"/>
      <c r="AI375" s="105"/>
      <c r="AJ375" s="104"/>
      <c r="AK375" s="105"/>
      <c r="AL375" s="113"/>
      <c r="AM375" s="96">
        <v>8591</v>
      </c>
      <c r="AN375" s="110">
        <v>0.12890932982917214</v>
      </c>
      <c r="AO375" s="96">
        <v>2306</v>
      </c>
      <c r="AP375" s="110">
        <v>0.11996114618746967</v>
      </c>
      <c r="AQ375" s="98">
        <v>659</v>
      </c>
      <c r="AR375" s="110">
        <v>-0.40469738030713642</v>
      </c>
      <c r="AS375" s="98">
        <v>2965</v>
      </c>
      <c r="AT375" s="110">
        <v>-6.3487049905243231E-2</v>
      </c>
    </row>
    <row r="376" spans="2:46" s="4" customFormat="1" ht="15" hidden="1" customHeight="1" outlineLevel="1" x14ac:dyDescent="0.25">
      <c r="B376" s="83" t="s">
        <v>152</v>
      </c>
      <c r="C376" s="96">
        <v>125563</v>
      </c>
      <c r="D376" s="110">
        <v>0.21346218893452518</v>
      </c>
      <c r="E376" s="98">
        <v>91268</v>
      </c>
      <c r="F376" s="110">
        <v>0.40891338242331621</v>
      </c>
      <c r="G376" s="98">
        <v>216831</v>
      </c>
      <c r="H376" s="110">
        <v>0.28871230401654646</v>
      </c>
      <c r="I376" s="96">
        <v>74759</v>
      </c>
      <c r="J376" s="110">
        <v>0.35792131361935553</v>
      </c>
      <c r="K376" s="98">
        <v>74053</v>
      </c>
      <c r="L376" s="110">
        <v>0.51738622625658248</v>
      </c>
      <c r="M376" s="98">
        <v>148812</v>
      </c>
      <c r="N376" s="110">
        <v>0.43285479072185784</v>
      </c>
      <c r="O376" s="103"/>
      <c r="P376" s="104"/>
      <c r="Q376" s="105"/>
      <c r="R376" s="104"/>
      <c r="S376" s="105"/>
      <c r="T376" s="113"/>
      <c r="U376" s="103"/>
      <c r="V376" s="104"/>
      <c r="W376" s="105"/>
      <c r="X376" s="104"/>
      <c r="Y376" s="105"/>
      <c r="Z376" s="113"/>
      <c r="AA376" s="96">
        <v>40406</v>
      </c>
      <c r="AB376" s="110">
        <v>1.8732824042558605E-2</v>
      </c>
      <c r="AC376" s="98">
        <v>16380</v>
      </c>
      <c r="AD376" s="110">
        <v>9.1781643671265734E-2</v>
      </c>
      <c r="AE376" s="98">
        <v>56786</v>
      </c>
      <c r="AF376" s="110">
        <v>3.8780960743423742E-2</v>
      </c>
      <c r="AG376" s="103"/>
      <c r="AH376" s="104"/>
      <c r="AI376" s="105"/>
      <c r="AJ376" s="104"/>
      <c r="AK376" s="105"/>
      <c r="AL376" s="113"/>
      <c r="AM376" s="96">
        <v>7538</v>
      </c>
      <c r="AN376" s="110">
        <v>3.7149146945514522E-2</v>
      </c>
      <c r="AO376" s="96">
        <v>2860</v>
      </c>
      <c r="AP376" s="110">
        <v>0.91946308724832204</v>
      </c>
      <c r="AQ376" s="98">
        <v>835</v>
      </c>
      <c r="AR376" s="110">
        <v>-0.14182939362795477</v>
      </c>
      <c r="AS376" s="98">
        <v>3695</v>
      </c>
      <c r="AT376" s="110">
        <v>0.50020300446609833</v>
      </c>
    </row>
    <row r="377" spans="2:46" s="4" customFormat="1" ht="15" hidden="1" customHeight="1" outlineLevel="1" x14ac:dyDescent="0.25">
      <c r="B377" s="83" t="s">
        <v>132</v>
      </c>
      <c r="C377" s="96">
        <v>120064</v>
      </c>
      <c r="D377" s="110">
        <v>0.15749997589827136</v>
      </c>
      <c r="E377" s="98">
        <v>97115</v>
      </c>
      <c r="F377" s="110">
        <v>0.14406380321843404</v>
      </c>
      <c r="G377" s="98">
        <v>217179</v>
      </c>
      <c r="H377" s="110">
        <v>0.15145297513957146</v>
      </c>
      <c r="I377" s="96">
        <v>71301</v>
      </c>
      <c r="J377" s="110">
        <v>0.23838057523968326</v>
      </c>
      <c r="K377" s="98">
        <v>70997</v>
      </c>
      <c r="L377" s="110">
        <v>8.839355521147918E-2</v>
      </c>
      <c r="M377" s="98">
        <v>142298</v>
      </c>
      <c r="N377" s="110">
        <v>0.15871245124463584</v>
      </c>
      <c r="O377" s="103"/>
      <c r="P377" s="104"/>
      <c r="Q377" s="105"/>
      <c r="R377" s="104"/>
      <c r="S377" s="105"/>
      <c r="T377" s="113"/>
      <c r="U377" s="103"/>
      <c r="V377" s="104"/>
      <c r="W377" s="105"/>
      <c r="X377" s="104"/>
      <c r="Y377" s="105"/>
      <c r="Z377" s="113"/>
      <c r="AA377" s="96">
        <v>39689</v>
      </c>
      <c r="AB377" s="110">
        <v>2.9599460412991663E-2</v>
      </c>
      <c r="AC377" s="98">
        <v>25531</v>
      </c>
      <c r="AD377" s="110">
        <v>0.34112517728633707</v>
      </c>
      <c r="AE377" s="98">
        <v>65220</v>
      </c>
      <c r="AF377" s="110">
        <v>0.13258661109663983</v>
      </c>
      <c r="AG377" s="103"/>
      <c r="AH377" s="104"/>
      <c r="AI377" s="105"/>
      <c r="AJ377" s="104"/>
      <c r="AK377" s="105"/>
      <c r="AL377" s="113"/>
      <c r="AM377" s="96">
        <v>7340</v>
      </c>
      <c r="AN377" s="110">
        <v>0.10876132930513593</v>
      </c>
      <c r="AO377" s="96">
        <v>1734</v>
      </c>
      <c r="AP377" s="110">
        <v>0.76398779247202442</v>
      </c>
      <c r="AQ377" s="98">
        <v>587</v>
      </c>
      <c r="AR377" s="110">
        <v>-5.0161812297734643E-2</v>
      </c>
      <c r="AS377" s="98">
        <v>2321</v>
      </c>
      <c r="AT377" s="110">
        <v>0.44971892567145533</v>
      </c>
    </row>
    <row r="378" spans="2:46" s="4" customFormat="1" ht="15" hidden="1" customHeight="1" outlineLevel="1" x14ac:dyDescent="0.25">
      <c r="B378" s="83" t="s">
        <v>133</v>
      </c>
      <c r="C378" s="96">
        <v>150920</v>
      </c>
      <c r="D378" s="110">
        <v>0.15635104280000611</v>
      </c>
      <c r="E378" s="98">
        <v>138599</v>
      </c>
      <c r="F378" s="110">
        <v>0.14366934019869948</v>
      </c>
      <c r="G378" s="98">
        <v>289519</v>
      </c>
      <c r="H378" s="110">
        <v>0.15024513114715021</v>
      </c>
      <c r="I378" s="96">
        <v>91523</v>
      </c>
      <c r="J378" s="110">
        <v>0.1735824378734645</v>
      </c>
      <c r="K378" s="98">
        <v>104234</v>
      </c>
      <c r="L378" s="110">
        <v>0.12290869916509561</v>
      </c>
      <c r="M378" s="98">
        <v>195757</v>
      </c>
      <c r="N378" s="110">
        <v>0.14604445849506176</v>
      </c>
      <c r="O378" s="103"/>
      <c r="P378" s="104"/>
      <c r="Q378" s="105"/>
      <c r="R378" s="104"/>
      <c r="S378" s="105"/>
      <c r="T378" s="113"/>
      <c r="U378" s="103"/>
      <c r="V378" s="104"/>
      <c r="W378" s="105"/>
      <c r="X378" s="104"/>
      <c r="Y378" s="105"/>
      <c r="Z378" s="113"/>
      <c r="AA378" s="96">
        <v>49993</v>
      </c>
      <c r="AB378" s="110">
        <v>0.15204516649383559</v>
      </c>
      <c r="AC378" s="98">
        <v>33509</v>
      </c>
      <c r="AD378" s="110">
        <v>0.21682765632943579</v>
      </c>
      <c r="AE378" s="98">
        <v>83502</v>
      </c>
      <c r="AF378" s="110">
        <v>0.17719538155724424</v>
      </c>
      <c r="AG378" s="103"/>
      <c r="AH378" s="104"/>
      <c r="AI378" s="105"/>
      <c r="AJ378" s="104"/>
      <c r="AK378" s="105"/>
      <c r="AL378" s="113"/>
      <c r="AM378" s="96">
        <v>7737</v>
      </c>
      <c r="AN378" s="110">
        <v>-4.7167487684729115E-2</v>
      </c>
      <c r="AO378" s="96">
        <v>1667</v>
      </c>
      <c r="AP378" s="110">
        <v>0.64560710760118467</v>
      </c>
      <c r="AQ378" s="98">
        <v>856</v>
      </c>
      <c r="AR378" s="110">
        <v>3.7575757575757596E-2</v>
      </c>
      <c r="AS378" s="98">
        <v>2523</v>
      </c>
      <c r="AT378" s="110">
        <v>0.3726877040261154</v>
      </c>
    </row>
    <row r="379" spans="2:46" s="4" customFormat="1" ht="15" hidden="1" customHeight="1" outlineLevel="1" x14ac:dyDescent="0.25">
      <c r="B379" s="83" t="s">
        <v>134</v>
      </c>
      <c r="C379" s="96">
        <v>176871</v>
      </c>
      <c r="D379" s="110">
        <v>0.15396810898272362</v>
      </c>
      <c r="E379" s="98">
        <v>154237</v>
      </c>
      <c r="F379" s="110">
        <v>0.18267210575551696</v>
      </c>
      <c r="G379" s="98">
        <v>331108</v>
      </c>
      <c r="H379" s="110">
        <v>0.16716369507131135</v>
      </c>
      <c r="I379" s="96">
        <v>110708</v>
      </c>
      <c r="J379" s="110">
        <v>0.2504857000858447</v>
      </c>
      <c r="K379" s="98">
        <v>116168</v>
      </c>
      <c r="L379" s="110">
        <v>0.1972749853133664</v>
      </c>
      <c r="M379" s="98">
        <v>226876</v>
      </c>
      <c r="N379" s="110">
        <v>0.22266233381296519</v>
      </c>
      <c r="O379" s="103"/>
      <c r="P379" s="104"/>
      <c r="Q379" s="105"/>
      <c r="R379" s="104"/>
      <c r="S379" s="105"/>
      <c r="T379" s="113"/>
      <c r="U379" s="103"/>
      <c r="V379" s="104"/>
      <c r="W379" s="105"/>
      <c r="X379" s="104"/>
      <c r="Y379" s="105"/>
      <c r="Z379" s="113"/>
      <c r="AA379" s="96">
        <v>57636</v>
      </c>
      <c r="AB379" s="110">
        <v>9.0159486003396072E-3</v>
      </c>
      <c r="AC379" s="98">
        <v>36701</v>
      </c>
      <c r="AD379" s="110">
        <v>0.12249204795693669</v>
      </c>
      <c r="AE379" s="98">
        <v>94337</v>
      </c>
      <c r="AF379" s="110">
        <v>5.0324548804791869E-2</v>
      </c>
      <c r="AG379" s="103"/>
      <c r="AH379" s="104"/>
      <c r="AI379" s="105"/>
      <c r="AJ379" s="104"/>
      <c r="AK379" s="105"/>
      <c r="AL379" s="113"/>
      <c r="AM379" s="96">
        <v>6394</v>
      </c>
      <c r="AN379" s="110">
        <v>0.19424729174449018</v>
      </c>
      <c r="AO379" s="96">
        <v>2133</v>
      </c>
      <c r="AP379" s="110">
        <v>-5.827814569536427E-2</v>
      </c>
      <c r="AQ379" s="98">
        <v>1368</v>
      </c>
      <c r="AR379" s="110">
        <v>0.97973950795947906</v>
      </c>
      <c r="AS379" s="98">
        <v>3501</v>
      </c>
      <c r="AT379" s="110">
        <v>0.18437077131258461</v>
      </c>
    </row>
    <row r="380" spans="2:46" s="4" customFormat="1" ht="15" hidden="1" customHeight="1" outlineLevel="1" x14ac:dyDescent="0.25">
      <c r="B380" s="83" t="s">
        <v>135</v>
      </c>
      <c r="C380" s="96">
        <v>157350</v>
      </c>
      <c r="D380" s="110">
        <v>0.16336670264835051</v>
      </c>
      <c r="E380" s="98">
        <v>132870</v>
      </c>
      <c r="F380" s="110">
        <v>0.29602715541206193</v>
      </c>
      <c r="G380" s="98">
        <v>290220</v>
      </c>
      <c r="H380" s="110">
        <v>0.22056566081379447</v>
      </c>
      <c r="I380" s="96">
        <v>93758</v>
      </c>
      <c r="J380" s="110">
        <v>0.26693151721528574</v>
      </c>
      <c r="K380" s="98">
        <v>99482</v>
      </c>
      <c r="L380" s="110">
        <v>0.31659608258337735</v>
      </c>
      <c r="M380" s="98">
        <v>193240</v>
      </c>
      <c r="N380" s="110">
        <v>0.29202214436629137</v>
      </c>
      <c r="O380" s="103"/>
      <c r="P380" s="104"/>
      <c r="Q380" s="105"/>
      <c r="R380" s="104"/>
      <c r="S380" s="105"/>
      <c r="T380" s="113"/>
      <c r="U380" s="103"/>
      <c r="V380" s="104"/>
      <c r="W380" s="105"/>
      <c r="X380" s="104"/>
      <c r="Y380" s="105"/>
      <c r="Z380" s="113"/>
      <c r="AA380" s="96">
        <v>53481</v>
      </c>
      <c r="AB380" s="110">
        <v>2.9015065514786498E-2</v>
      </c>
      <c r="AC380" s="98">
        <v>32192</v>
      </c>
      <c r="AD380" s="110">
        <v>0.24586864816749876</v>
      </c>
      <c r="AE380" s="98">
        <v>85673</v>
      </c>
      <c r="AF380" s="110">
        <v>0.1010255487585463</v>
      </c>
      <c r="AG380" s="103"/>
      <c r="AH380" s="104"/>
      <c r="AI380" s="105"/>
      <c r="AJ380" s="104"/>
      <c r="AK380" s="105"/>
      <c r="AL380" s="113"/>
      <c r="AM380" s="96">
        <v>8239</v>
      </c>
      <c r="AN380" s="110">
        <v>1.1540822590546451E-2</v>
      </c>
      <c r="AO380" s="96">
        <v>1872</v>
      </c>
      <c r="AP380" s="110">
        <v>0.6537102473498233</v>
      </c>
      <c r="AQ380" s="98">
        <v>1196</v>
      </c>
      <c r="AR380" s="110">
        <v>6.5953654188948274E-2</v>
      </c>
      <c r="AS380" s="98">
        <v>3068</v>
      </c>
      <c r="AT380" s="110">
        <v>0.36113575865128666</v>
      </c>
    </row>
    <row r="381" spans="2:46" s="4" customFormat="1" ht="15" hidden="1" customHeight="1" outlineLevel="1" x14ac:dyDescent="0.25">
      <c r="B381" s="83" t="s">
        <v>153</v>
      </c>
      <c r="C381" s="96">
        <v>157847</v>
      </c>
      <c r="D381" s="110">
        <v>0.1292127195335695</v>
      </c>
      <c r="E381" s="98">
        <v>121234</v>
      </c>
      <c r="F381" s="110">
        <v>0.36524774774774782</v>
      </c>
      <c r="G381" s="98">
        <v>279081</v>
      </c>
      <c r="H381" s="110">
        <v>0.22090688365378308</v>
      </c>
      <c r="I381" s="96">
        <v>96844</v>
      </c>
      <c r="J381" s="110">
        <v>0.31719325925220687</v>
      </c>
      <c r="K381" s="98">
        <v>94326</v>
      </c>
      <c r="L381" s="110">
        <v>0.44647375442793402</v>
      </c>
      <c r="M381" s="98">
        <v>191170</v>
      </c>
      <c r="N381" s="110">
        <v>0.37796070177461916</v>
      </c>
      <c r="O381" s="103"/>
      <c r="P381" s="104"/>
      <c r="Q381" s="105"/>
      <c r="R381" s="104"/>
      <c r="S381" s="105"/>
      <c r="T381" s="113"/>
      <c r="U381" s="103"/>
      <c r="V381" s="104"/>
      <c r="W381" s="105"/>
      <c r="X381" s="104"/>
      <c r="Y381" s="105"/>
      <c r="Z381" s="113"/>
      <c r="AA381" s="96">
        <v>49990</v>
      </c>
      <c r="AB381" s="110">
        <v>-6.7698619917941016E-2</v>
      </c>
      <c r="AC381" s="98">
        <v>25364</v>
      </c>
      <c r="AD381" s="110">
        <v>0.12984988195465275</v>
      </c>
      <c r="AE381" s="98">
        <v>75354</v>
      </c>
      <c r="AF381" s="110">
        <v>-9.3993611063639682E-3</v>
      </c>
      <c r="AG381" s="103"/>
      <c r="AH381" s="104"/>
      <c r="AI381" s="105"/>
      <c r="AJ381" s="104"/>
      <c r="AK381" s="105"/>
      <c r="AL381" s="113"/>
      <c r="AM381" s="96">
        <v>9594</v>
      </c>
      <c r="AN381" s="110">
        <v>-0.14024554171520742</v>
      </c>
      <c r="AO381" s="96">
        <v>1419</v>
      </c>
      <c r="AP381" s="110">
        <v>-4.3155765340526009E-2</v>
      </c>
      <c r="AQ381" s="98">
        <v>1544</v>
      </c>
      <c r="AR381" s="110">
        <v>0.35438596491228069</v>
      </c>
      <c r="AS381" s="98">
        <v>2963</v>
      </c>
      <c r="AT381" s="110">
        <v>0.1296225695768205</v>
      </c>
    </row>
    <row r="382" spans="2:46" s="4" customFormat="1" ht="15" hidden="1" customHeight="1" outlineLevel="1" x14ac:dyDescent="0.25">
      <c r="B382" s="83" t="s">
        <v>124</v>
      </c>
      <c r="C382" s="96">
        <v>151309</v>
      </c>
      <c r="D382" s="110">
        <v>0.18965774804028723</v>
      </c>
      <c r="E382" s="98">
        <v>133218</v>
      </c>
      <c r="F382" s="110">
        <v>0.45074977947662442</v>
      </c>
      <c r="G382" s="98">
        <v>284527</v>
      </c>
      <c r="H382" s="110">
        <v>0.29912699644771568</v>
      </c>
      <c r="I382" s="96">
        <v>92925</v>
      </c>
      <c r="J382" s="110">
        <v>0.32076410307432091</v>
      </c>
      <c r="K382" s="98">
        <v>100588</v>
      </c>
      <c r="L382" s="110">
        <v>0.43752590284824144</v>
      </c>
      <c r="M382" s="98">
        <v>193513</v>
      </c>
      <c r="N382" s="110">
        <v>0.378985249055797</v>
      </c>
      <c r="O382" s="103"/>
      <c r="P382" s="104"/>
      <c r="Q382" s="105"/>
      <c r="R382" s="104"/>
      <c r="S382" s="105"/>
      <c r="T382" s="113"/>
      <c r="U382" s="103"/>
      <c r="V382" s="104"/>
      <c r="W382" s="105"/>
      <c r="X382" s="104"/>
      <c r="Y382" s="105"/>
      <c r="Z382" s="113"/>
      <c r="AA382" s="96">
        <v>43834</v>
      </c>
      <c r="AB382" s="110">
        <v>-7.943872354871595E-3</v>
      </c>
      <c r="AC382" s="98">
        <v>24131</v>
      </c>
      <c r="AD382" s="110">
        <v>0.17942326490713589</v>
      </c>
      <c r="AE382" s="98">
        <v>67965</v>
      </c>
      <c r="AF382" s="110">
        <v>5.1357413566401222E-2</v>
      </c>
      <c r="AG382" s="103"/>
      <c r="AH382" s="104"/>
      <c r="AI382" s="105"/>
      <c r="AJ382" s="104"/>
      <c r="AK382" s="105"/>
      <c r="AL382" s="113"/>
      <c r="AM382" s="96">
        <v>10479</v>
      </c>
      <c r="AN382" s="110">
        <v>-1.4575888659018266E-2</v>
      </c>
      <c r="AO382" s="96">
        <v>1735</v>
      </c>
      <c r="AP382" s="110">
        <v>-0.13724515166583784</v>
      </c>
      <c r="AQ382" s="98">
        <v>1302</v>
      </c>
      <c r="AR382" s="110">
        <v>-6.5997130559540929E-2</v>
      </c>
      <c r="AS382" s="98">
        <v>3037</v>
      </c>
      <c r="AT382" s="110">
        <v>-0.10807635829662265</v>
      </c>
    </row>
    <row r="383" spans="2:46" s="4" customFormat="1" ht="15" hidden="1" customHeight="1" outlineLevel="1" x14ac:dyDescent="0.25">
      <c r="B383" s="83" t="s">
        <v>125</v>
      </c>
      <c r="C383" s="96">
        <v>148973</v>
      </c>
      <c r="D383" s="110">
        <v>0.17335759236943038</v>
      </c>
      <c r="E383" s="98">
        <v>126021</v>
      </c>
      <c r="F383" s="110">
        <v>0.174123281034547</v>
      </c>
      <c r="G383" s="98">
        <v>274994</v>
      </c>
      <c r="H383" s="110">
        <v>0.17370835911991289</v>
      </c>
      <c r="I383" s="96">
        <v>97923</v>
      </c>
      <c r="J383" s="110">
        <v>0.27437532535137943</v>
      </c>
      <c r="K383" s="98">
        <v>107300</v>
      </c>
      <c r="L383" s="110">
        <v>0.30417871988720613</v>
      </c>
      <c r="M383" s="98">
        <v>205223</v>
      </c>
      <c r="N383" s="110">
        <v>0.28978593964076071</v>
      </c>
      <c r="O383" s="103"/>
      <c r="P383" s="104"/>
      <c r="Q383" s="105"/>
      <c r="R383" s="104"/>
      <c r="S383" s="105"/>
      <c r="T383" s="113"/>
      <c r="U383" s="103"/>
      <c r="V383" s="104"/>
      <c r="W383" s="105"/>
      <c r="X383" s="104"/>
      <c r="Y383" s="105"/>
      <c r="Z383" s="113"/>
      <c r="AA383" s="96">
        <v>42021</v>
      </c>
      <c r="AB383" s="110">
        <v>5.3369096560713869E-2</v>
      </c>
      <c r="AC383" s="98">
        <v>24683</v>
      </c>
      <c r="AD383" s="110">
        <v>3.7362360258888838E-2</v>
      </c>
      <c r="AE383" s="98">
        <v>66704</v>
      </c>
      <c r="AF383" s="110">
        <v>4.7388751059887602E-2</v>
      </c>
      <c r="AG383" s="103"/>
      <c r="AH383" s="104"/>
      <c r="AI383" s="105"/>
      <c r="AJ383" s="104"/>
      <c r="AK383" s="105"/>
      <c r="AL383" s="113"/>
      <c r="AM383" s="96">
        <v>9671</v>
      </c>
      <c r="AN383" s="110">
        <v>0.20465869456900854</v>
      </c>
      <c r="AO383" s="96">
        <v>1694</v>
      </c>
      <c r="AP383" s="110">
        <v>-0.23104857013163871</v>
      </c>
      <c r="AQ383" s="98">
        <v>1235</v>
      </c>
      <c r="AR383" s="110">
        <v>-2.2943037974683556E-2</v>
      </c>
      <c r="AS383" s="98">
        <v>2929</v>
      </c>
      <c r="AT383" s="110">
        <v>-0.15517738678973181</v>
      </c>
    </row>
    <row r="384" spans="2:46" s="4" customFormat="1" ht="15.75" collapsed="1" x14ac:dyDescent="0.25">
      <c r="B384" s="106">
        <v>1991</v>
      </c>
      <c r="C384" s="111">
        <v>1706800</v>
      </c>
      <c r="D384" s="108">
        <v>0.12668915908246259</v>
      </c>
      <c r="E384" s="112">
        <v>1416136</v>
      </c>
      <c r="F384" s="108">
        <v>0.18131630710606972</v>
      </c>
      <c r="G384" s="112">
        <v>3122936</v>
      </c>
      <c r="H384" s="108">
        <v>0.15082108695307705</v>
      </c>
      <c r="I384" s="111">
        <v>1053833</v>
      </c>
      <c r="J384" s="108">
        <v>0.21912290220367669</v>
      </c>
      <c r="K384" s="112">
        <v>1100384</v>
      </c>
      <c r="L384" s="108">
        <v>0.19829683433338041</v>
      </c>
      <c r="M384" s="112">
        <v>2154217</v>
      </c>
      <c r="N384" s="108">
        <v>0.2083952007871166</v>
      </c>
      <c r="O384" s="107"/>
      <c r="P384" s="108"/>
      <c r="Q384" s="109"/>
      <c r="R384" s="108"/>
      <c r="S384" s="109"/>
      <c r="T384" s="114"/>
      <c r="U384" s="107"/>
      <c r="V384" s="108"/>
      <c r="W384" s="109"/>
      <c r="X384" s="108"/>
      <c r="Y384" s="109"/>
      <c r="Z384" s="114"/>
      <c r="AA384" s="111">
        <v>530540</v>
      </c>
      <c r="AB384" s="108">
        <v>1.2266696861613635E-3</v>
      </c>
      <c r="AC384" s="112">
        <v>303090</v>
      </c>
      <c r="AD384" s="108">
        <v>0.13019904987060649</v>
      </c>
      <c r="AE384" s="112">
        <v>833630</v>
      </c>
      <c r="AF384" s="108">
        <v>4.456534814250479E-2</v>
      </c>
      <c r="AG384" s="107"/>
      <c r="AH384" s="108"/>
      <c r="AI384" s="109"/>
      <c r="AJ384" s="108"/>
      <c r="AK384" s="109"/>
      <c r="AL384" s="114"/>
      <c r="AM384" s="111">
        <v>100675</v>
      </c>
      <c r="AN384" s="108">
        <v>-1.8025223608361007E-2</v>
      </c>
      <c r="AO384" s="111">
        <v>21752</v>
      </c>
      <c r="AP384" s="108">
        <v>0.20516372098177182</v>
      </c>
      <c r="AQ384" s="112">
        <v>12662</v>
      </c>
      <c r="AR384" s="108">
        <v>2.8260516485301368E-2</v>
      </c>
      <c r="AS384" s="112">
        <v>34414</v>
      </c>
      <c r="AT384" s="108">
        <v>0.13341896387050034</v>
      </c>
    </row>
    <row r="385" spans="2:46" s="4" customFormat="1" ht="15" hidden="1" customHeight="1" outlineLevel="1" x14ac:dyDescent="0.25">
      <c r="B385" s="83" t="s">
        <v>126</v>
      </c>
      <c r="C385" s="96">
        <v>119629</v>
      </c>
      <c r="D385" s="110">
        <v>-0.10765248655462811</v>
      </c>
      <c r="E385" s="98">
        <v>92421</v>
      </c>
      <c r="F385" s="110">
        <v>-0.10627496107764167</v>
      </c>
      <c r="G385" s="98">
        <v>212050</v>
      </c>
      <c r="H385" s="110">
        <v>-0.10705262094057399</v>
      </c>
      <c r="I385" s="96">
        <v>72676</v>
      </c>
      <c r="J385" s="110">
        <v>-0.10986453714817623</v>
      </c>
      <c r="K385" s="98">
        <v>73102</v>
      </c>
      <c r="L385" s="110">
        <v>-8.9672864027495858E-2</v>
      </c>
      <c r="M385" s="98">
        <v>145778</v>
      </c>
      <c r="N385" s="110">
        <v>-9.9852422676274588E-2</v>
      </c>
      <c r="O385" s="103"/>
      <c r="P385" s="104"/>
      <c r="Q385" s="105"/>
      <c r="R385" s="104"/>
      <c r="S385" s="105"/>
      <c r="T385" s="113"/>
      <c r="U385" s="103"/>
      <c r="V385" s="104"/>
      <c r="W385" s="105"/>
      <c r="X385" s="104"/>
      <c r="Y385" s="105"/>
      <c r="Z385" s="113"/>
      <c r="AA385" s="96">
        <v>36482</v>
      </c>
      <c r="AB385" s="110">
        <v>-0.1457406453425748</v>
      </c>
      <c r="AC385" s="98">
        <v>18342</v>
      </c>
      <c r="AD385" s="110">
        <v>-0.16326809908307105</v>
      </c>
      <c r="AE385" s="98">
        <v>54824</v>
      </c>
      <c r="AF385" s="110">
        <v>-0.15168582790474572</v>
      </c>
      <c r="AG385" s="103"/>
      <c r="AH385" s="104"/>
      <c r="AI385" s="105"/>
      <c r="AJ385" s="104"/>
      <c r="AK385" s="105"/>
      <c r="AL385" s="113"/>
      <c r="AM385" s="96">
        <v>9323</v>
      </c>
      <c r="AN385" s="110">
        <v>9.6049847166705948E-2</v>
      </c>
      <c r="AO385" s="96">
        <v>1148</v>
      </c>
      <c r="AP385" s="110">
        <v>-4.5719035743973402E-2</v>
      </c>
      <c r="AQ385" s="98">
        <v>977</v>
      </c>
      <c r="AR385" s="110">
        <v>-0.17691659646166802</v>
      </c>
      <c r="AS385" s="98">
        <v>2125</v>
      </c>
      <c r="AT385" s="110">
        <v>-0.11087866108786615</v>
      </c>
    </row>
    <row r="386" spans="2:46" s="4" customFormat="1" ht="15" hidden="1" customHeight="1" outlineLevel="1" x14ac:dyDescent="0.25">
      <c r="B386" s="83" t="s">
        <v>127</v>
      </c>
      <c r="C386" s="96">
        <v>118030</v>
      </c>
      <c r="D386" s="110">
        <v>-9.0846068523539603E-2</v>
      </c>
      <c r="E386" s="98">
        <v>97703</v>
      </c>
      <c r="F386" s="110">
        <v>2.6658680621230335E-2</v>
      </c>
      <c r="G386" s="98">
        <v>215733</v>
      </c>
      <c r="H386" s="110">
        <v>-4.114405084670425E-2</v>
      </c>
      <c r="I386" s="96">
        <v>68768</v>
      </c>
      <c r="J386" s="110">
        <v>-8.0420422026690863E-2</v>
      </c>
      <c r="K386" s="98">
        <v>77255</v>
      </c>
      <c r="L386" s="110">
        <v>2.2608442426568898E-2</v>
      </c>
      <c r="M386" s="98">
        <v>146023</v>
      </c>
      <c r="N386" s="110">
        <v>-2.8643841175022833E-2</v>
      </c>
      <c r="O386" s="103"/>
      <c r="P386" s="104"/>
      <c r="Q386" s="105"/>
      <c r="R386" s="104"/>
      <c r="S386" s="105"/>
      <c r="T386" s="113"/>
      <c r="U386" s="103"/>
      <c r="V386" s="104"/>
      <c r="W386" s="105"/>
      <c r="X386" s="104"/>
      <c r="Y386" s="105"/>
      <c r="Z386" s="113"/>
      <c r="AA386" s="96">
        <v>38736</v>
      </c>
      <c r="AB386" s="110">
        <v>-0.11706783369803064</v>
      </c>
      <c r="AC386" s="98">
        <v>19509</v>
      </c>
      <c r="AD386" s="110">
        <v>1.4086703399521783E-2</v>
      </c>
      <c r="AE386" s="98">
        <v>58245</v>
      </c>
      <c r="AF386" s="110">
        <v>-7.7087624782126496E-2</v>
      </c>
      <c r="AG386" s="103"/>
      <c r="AH386" s="104"/>
      <c r="AI386" s="105"/>
      <c r="AJ386" s="104"/>
      <c r="AK386" s="105"/>
      <c r="AL386" s="113"/>
      <c r="AM386" s="96">
        <v>9506</v>
      </c>
      <c r="AN386" s="110">
        <v>-5.7525363455706024E-3</v>
      </c>
      <c r="AO386" s="96">
        <v>1020</v>
      </c>
      <c r="AP386" s="110">
        <v>-0.36606587942821633</v>
      </c>
      <c r="AQ386" s="98">
        <v>939</v>
      </c>
      <c r="AR386" s="110">
        <v>1.4645669291338583</v>
      </c>
      <c r="AS386" s="98">
        <v>1959</v>
      </c>
      <c r="AT386" s="110">
        <v>-1.5577889447236148E-2</v>
      </c>
    </row>
    <row r="387" spans="2:46" s="4" customFormat="1" ht="15" hidden="1" customHeight="1" outlineLevel="1" x14ac:dyDescent="0.25">
      <c r="B387" s="83" t="s">
        <v>128</v>
      </c>
      <c r="C387" s="96">
        <v>129205</v>
      </c>
      <c r="D387" s="110">
        <v>-9.2406574880584458E-2</v>
      </c>
      <c r="E387" s="98">
        <v>111124</v>
      </c>
      <c r="F387" s="110">
        <v>-5.3353437774199874E-2</v>
      </c>
      <c r="G387" s="98">
        <v>240329</v>
      </c>
      <c r="H387" s="110">
        <v>-7.4757360046506793E-2</v>
      </c>
      <c r="I387" s="96">
        <v>75778</v>
      </c>
      <c r="J387" s="110">
        <v>-8.3544977384321428E-2</v>
      </c>
      <c r="K387" s="98">
        <v>89485</v>
      </c>
      <c r="L387" s="110">
        <v>-1.8481956784029863E-2</v>
      </c>
      <c r="M387" s="98">
        <v>165263</v>
      </c>
      <c r="N387" s="110">
        <v>-4.9425961715442668E-2</v>
      </c>
      <c r="O387" s="103"/>
      <c r="P387" s="104"/>
      <c r="Q387" s="105"/>
      <c r="R387" s="104"/>
      <c r="S387" s="105"/>
      <c r="T387" s="113"/>
      <c r="U387" s="103"/>
      <c r="V387" s="104"/>
      <c r="W387" s="105"/>
      <c r="X387" s="104"/>
      <c r="Y387" s="105"/>
      <c r="Z387" s="113"/>
      <c r="AA387" s="96">
        <v>41429</v>
      </c>
      <c r="AB387" s="110">
        <v>-0.13820647764857608</v>
      </c>
      <c r="AC387" s="98">
        <v>20375</v>
      </c>
      <c r="AD387" s="110">
        <v>-0.17258883248730961</v>
      </c>
      <c r="AE387" s="98">
        <v>61804</v>
      </c>
      <c r="AF387" s="110">
        <v>-0.14985281575834275</v>
      </c>
      <c r="AG387" s="103"/>
      <c r="AH387" s="104"/>
      <c r="AI387" s="105"/>
      <c r="AJ387" s="104"/>
      <c r="AK387" s="105"/>
      <c r="AL387" s="113"/>
      <c r="AM387" s="96">
        <v>10756</v>
      </c>
      <c r="AN387" s="110">
        <v>2.4771341463414531E-2</v>
      </c>
      <c r="AO387" s="96">
        <v>1242</v>
      </c>
      <c r="AP387" s="110">
        <v>0.12398190045248869</v>
      </c>
      <c r="AQ387" s="98">
        <v>1264</v>
      </c>
      <c r="AR387" s="110">
        <v>-0.20603015075376885</v>
      </c>
      <c r="AS387" s="98">
        <v>2506</v>
      </c>
      <c r="AT387" s="110">
        <v>-7.081942899517979E-2</v>
      </c>
    </row>
    <row r="388" spans="2:46" s="4" customFormat="1" ht="15" hidden="1" customHeight="1" outlineLevel="1" x14ac:dyDescent="0.25">
      <c r="B388" s="83" t="s">
        <v>129</v>
      </c>
      <c r="C388" s="96">
        <v>127840</v>
      </c>
      <c r="D388" s="110">
        <v>2.8512582866705216E-2</v>
      </c>
      <c r="E388" s="98">
        <v>105783</v>
      </c>
      <c r="F388" s="110">
        <v>0.29868391975839126</v>
      </c>
      <c r="G388" s="98">
        <v>233623</v>
      </c>
      <c r="H388" s="110">
        <v>0.13547023086269738</v>
      </c>
      <c r="I388" s="96">
        <v>73325</v>
      </c>
      <c r="J388" s="110">
        <v>7.3824029055122642E-2</v>
      </c>
      <c r="K388" s="98">
        <v>81544</v>
      </c>
      <c r="L388" s="110">
        <v>0.33283208839345546</v>
      </c>
      <c r="M388" s="98">
        <v>154869</v>
      </c>
      <c r="N388" s="110">
        <v>0.19622291739080056</v>
      </c>
      <c r="O388" s="103"/>
      <c r="P388" s="104"/>
      <c r="Q388" s="105"/>
      <c r="R388" s="104"/>
      <c r="S388" s="105"/>
      <c r="T388" s="113"/>
      <c r="U388" s="103"/>
      <c r="V388" s="104"/>
      <c r="W388" s="105"/>
      <c r="X388" s="104"/>
      <c r="Y388" s="105"/>
      <c r="Z388" s="113"/>
      <c r="AA388" s="96">
        <v>44846</v>
      </c>
      <c r="AB388" s="110">
        <v>-4.7050468285321223E-3</v>
      </c>
      <c r="AC388" s="98">
        <v>23132</v>
      </c>
      <c r="AD388" s="110">
        <v>0.20116315297538678</v>
      </c>
      <c r="AE388" s="98">
        <v>67978</v>
      </c>
      <c r="AF388" s="110">
        <v>5.6937620498787256E-2</v>
      </c>
      <c r="AG388" s="103"/>
      <c r="AH388" s="104"/>
      <c r="AI388" s="105"/>
      <c r="AJ388" s="104"/>
      <c r="AK388" s="105"/>
      <c r="AL388" s="113"/>
      <c r="AM388" s="96">
        <v>7610</v>
      </c>
      <c r="AN388" s="110">
        <v>-0.21860560632508474</v>
      </c>
      <c r="AO388" s="96">
        <v>2059</v>
      </c>
      <c r="AP388" s="110">
        <v>0.69465020576131686</v>
      </c>
      <c r="AQ388" s="98">
        <v>1107</v>
      </c>
      <c r="AR388" s="110">
        <v>9.0640394088669973E-2</v>
      </c>
      <c r="AS388" s="98">
        <v>3166</v>
      </c>
      <c r="AT388" s="110">
        <v>0.4197309417040358</v>
      </c>
    </row>
    <row r="389" spans="2:46" s="4" customFormat="1" ht="15" hidden="1" customHeight="1" outlineLevel="1" x14ac:dyDescent="0.25">
      <c r="B389" s="83" t="s">
        <v>152</v>
      </c>
      <c r="C389" s="96">
        <v>103475</v>
      </c>
      <c r="D389" s="110">
        <v>-4.8916789985017917E-2</v>
      </c>
      <c r="E389" s="98">
        <v>64779</v>
      </c>
      <c r="F389" s="110">
        <v>-5.2703157217437124E-2</v>
      </c>
      <c r="G389" s="98">
        <v>168254</v>
      </c>
      <c r="H389" s="110">
        <v>-5.0378146517665701E-2</v>
      </c>
      <c r="I389" s="96">
        <v>55054</v>
      </c>
      <c r="J389" s="110">
        <v>-5.6324991429550941E-2</v>
      </c>
      <c r="K389" s="98">
        <v>48803</v>
      </c>
      <c r="L389" s="110">
        <v>-7.1250499552781288E-2</v>
      </c>
      <c r="M389" s="98">
        <v>103857</v>
      </c>
      <c r="N389" s="110">
        <v>-6.339787351087145E-2</v>
      </c>
      <c r="O389" s="103"/>
      <c r="P389" s="104"/>
      <c r="Q389" s="105"/>
      <c r="R389" s="104"/>
      <c r="S389" s="105"/>
      <c r="T389" s="113"/>
      <c r="U389" s="103"/>
      <c r="V389" s="104"/>
      <c r="W389" s="105"/>
      <c r="X389" s="104"/>
      <c r="Y389" s="105"/>
      <c r="Z389" s="113"/>
      <c r="AA389" s="96">
        <v>39663</v>
      </c>
      <c r="AB389" s="110">
        <v>-2.1512273344023725E-2</v>
      </c>
      <c r="AC389" s="98">
        <v>15003</v>
      </c>
      <c r="AD389" s="110">
        <v>-5.3039846184446127E-3</v>
      </c>
      <c r="AE389" s="98">
        <v>54666</v>
      </c>
      <c r="AF389" s="110">
        <v>-1.7116760760904737E-2</v>
      </c>
      <c r="AG389" s="103"/>
      <c r="AH389" s="104"/>
      <c r="AI389" s="105"/>
      <c r="AJ389" s="104"/>
      <c r="AK389" s="105"/>
      <c r="AL389" s="113"/>
      <c r="AM389" s="96">
        <v>7268</v>
      </c>
      <c r="AN389" s="110">
        <v>-0.14008518693800287</v>
      </c>
      <c r="AO389" s="96">
        <v>1490</v>
      </c>
      <c r="AP389" s="110">
        <v>1.3605442176870763E-2</v>
      </c>
      <c r="AQ389" s="98">
        <v>973</v>
      </c>
      <c r="AR389" s="110">
        <v>0.29216467463479412</v>
      </c>
      <c r="AS389" s="98">
        <v>2463</v>
      </c>
      <c r="AT389" s="110">
        <v>0.10796221322537103</v>
      </c>
    </row>
    <row r="390" spans="2:46" s="4" customFormat="1" ht="15" hidden="1" customHeight="1" outlineLevel="1" x14ac:dyDescent="0.25">
      <c r="B390" s="83" t="s">
        <v>132</v>
      </c>
      <c r="C390" s="96">
        <v>103727</v>
      </c>
      <c r="D390" s="110">
        <v>4.7895662012809925E-2</v>
      </c>
      <c r="E390" s="98">
        <v>84886</v>
      </c>
      <c r="F390" s="110">
        <v>8.9623125898541822E-2</v>
      </c>
      <c r="G390" s="98">
        <v>188613</v>
      </c>
      <c r="H390" s="110">
        <v>6.6272824919441531E-2</v>
      </c>
      <c r="I390" s="96">
        <v>57576</v>
      </c>
      <c r="J390" s="110">
        <v>4.7007692167809312E-2</v>
      </c>
      <c r="K390" s="98">
        <v>65231</v>
      </c>
      <c r="L390" s="110">
        <v>6.7523115947958345E-2</v>
      </c>
      <c r="M390" s="98">
        <v>122807</v>
      </c>
      <c r="N390" s="110">
        <v>5.7805609151047488E-2</v>
      </c>
      <c r="O390" s="103"/>
      <c r="P390" s="104"/>
      <c r="Q390" s="105"/>
      <c r="R390" s="104"/>
      <c r="S390" s="105"/>
      <c r="T390" s="113"/>
      <c r="U390" s="103"/>
      <c r="V390" s="104"/>
      <c r="W390" s="105"/>
      <c r="X390" s="104"/>
      <c r="Y390" s="105"/>
      <c r="Z390" s="113"/>
      <c r="AA390" s="96">
        <v>38548</v>
      </c>
      <c r="AB390" s="110">
        <v>0.13627118644067804</v>
      </c>
      <c r="AC390" s="98">
        <v>19037</v>
      </c>
      <c r="AD390" s="110">
        <v>0.18396666459356936</v>
      </c>
      <c r="AE390" s="98">
        <v>57585</v>
      </c>
      <c r="AF390" s="110">
        <v>0.15160787137029041</v>
      </c>
      <c r="AG390" s="103"/>
      <c r="AH390" s="104"/>
      <c r="AI390" s="105"/>
      <c r="AJ390" s="104"/>
      <c r="AK390" s="105"/>
      <c r="AL390" s="113"/>
      <c r="AM390" s="96">
        <v>6620</v>
      </c>
      <c r="AN390" s="110">
        <v>-0.25525930925863427</v>
      </c>
      <c r="AO390" s="96">
        <v>983</v>
      </c>
      <c r="AP390" s="110">
        <v>-0.16765453005927178</v>
      </c>
      <c r="AQ390" s="98">
        <v>618</v>
      </c>
      <c r="AR390" s="110">
        <v>-0.14166666666666672</v>
      </c>
      <c r="AS390" s="98">
        <v>1601</v>
      </c>
      <c r="AT390" s="110">
        <v>-0.15781167806417673</v>
      </c>
    </row>
    <row r="391" spans="2:46" s="4" customFormat="1" ht="15" hidden="1" customHeight="1" outlineLevel="1" x14ac:dyDescent="0.25">
      <c r="B391" s="83" t="s">
        <v>133</v>
      </c>
      <c r="C391" s="96">
        <v>130514</v>
      </c>
      <c r="D391" s="110">
        <v>7.0787457132074127E-2</v>
      </c>
      <c r="E391" s="98">
        <v>121188</v>
      </c>
      <c r="F391" s="110">
        <v>1.3769219186562154E-2</v>
      </c>
      <c r="G391" s="98">
        <v>251702</v>
      </c>
      <c r="H391" s="110">
        <v>4.2555130308000733E-2</v>
      </c>
      <c r="I391" s="96">
        <v>77986</v>
      </c>
      <c r="J391" s="110">
        <v>9.0652271201611123E-2</v>
      </c>
      <c r="K391" s="98">
        <v>92825</v>
      </c>
      <c r="L391" s="110">
        <v>6.1208857792868443E-2</v>
      </c>
      <c r="M391" s="98">
        <v>170811</v>
      </c>
      <c r="N391" s="110">
        <v>7.4451957855008688E-2</v>
      </c>
      <c r="O391" s="103"/>
      <c r="P391" s="104"/>
      <c r="Q391" s="105"/>
      <c r="R391" s="104"/>
      <c r="S391" s="105"/>
      <c r="T391" s="113"/>
      <c r="U391" s="103"/>
      <c r="V391" s="104"/>
      <c r="W391" s="105"/>
      <c r="X391" s="104"/>
      <c r="Y391" s="105"/>
      <c r="Z391" s="113"/>
      <c r="AA391" s="96">
        <v>43395</v>
      </c>
      <c r="AB391" s="110">
        <v>1.8590240123934842E-2</v>
      </c>
      <c r="AC391" s="98">
        <v>27538</v>
      </c>
      <c r="AD391" s="110">
        <v>-0.10579296012469153</v>
      </c>
      <c r="AE391" s="98">
        <v>70933</v>
      </c>
      <c r="AF391" s="110">
        <v>-3.3597187972588149E-2</v>
      </c>
      <c r="AG391" s="103"/>
      <c r="AH391" s="104"/>
      <c r="AI391" s="105"/>
      <c r="AJ391" s="104"/>
      <c r="AK391" s="105"/>
      <c r="AL391" s="113"/>
      <c r="AM391" s="96">
        <v>8120</v>
      </c>
      <c r="AN391" s="110">
        <v>0.18229470005824111</v>
      </c>
      <c r="AO391" s="96">
        <v>1013</v>
      </c>
      <c r="AP391" s="110">
        <v>0.11196487376509334</v>
      </c>
      <c r="AQ391" s="98">
        <v>825</v>
      </c>
      <c r="AR391" s="110">
        <v>-0.3529411764705882</v>
      </c>
      <c r="AS391" s="98">
        <v>1838</v>
      </c>
      <c r="AT391" s="110">
        <v>-0.15919487648673381</v>
      </c>
    </row>
    <row r="392" spans="2:46" s="4" customFormat="1" ht="15" hidden="1" customHeight="1" outlineLevel="1" x14ac:dyDescent="0.25">
      <c r="B392" s="83" t="s">
        <v>134</v>
      </c>
      <c r="C392" s="96">
        <v>153272</v>
      </c>
      <c r="D392" s="110">
        <v>6.5558042852574383E-2</v>
      </c>
      <c r="E392" s="98">
        <v>130414</v>
      </c>
      <c r="F392" s="110">
        <v>0.10007591733445809</v>
      </c>
      <c r="G392" s="98">
        <v>283686</v>
      </c>
      <c r="H392" s="110">
        <v>8.1153388822829964E-2</v>
      </c>
      <c r="I392" s="96">
        <v>88532</v>
      </c>
      <c r="J392" s="110">
        <v>7.2920075137853813E-2</v>
      </c>
      <c r="K392" s="98">
        <v>97027</v>
      </c>
      <c r="L392" s="110">
        <v>0.1514507802765086</v>
      </c>
      <c r="M392" s="98">
        <v>185559</v>
      </c>
      <c r="N392" s="110">
        <v>0.11259743374505327</v>
      </c>
      <c r="O392" s="103"/>
      <c r="P392" s="104"/>
      <c r="Q392" s="105"/>
      <c r="R392" s="104"/>
      <c r="S392" s="105"/>
      <c r="T392" s="113"/>
      <c r="U392" s="103"/>
      <c r="V392" s="104"/>
      <c r="W392" s="105"/>
      <c r="X392" s="104"/>
      <c r="Y392" s="105"/>
      <c r="Z392" s="113"/>
      <c r="AA392" s="96">
        <v>57121</v>
      </c>
      <c r="AB392" s="110">
        <v>7.3682825510798633E-2</v>
      </c>
      <c r="AC392" s="98">
        <v>32696</v>
      </c>
      <c r="AD392" s="110">
        <v>-1.8138138138138138E-2</v>
      </c>
      <c r="AE392" s="98">
        <v>89817</v>
      </c>
      <c r="AF392" s="110">
        <v>3.8334816938532468E-2</v>
      </c>
      <c r="AG392" s="103"/>
      <c r="AH392" s="104"/>
      <c r="AI392" s="105"/>
      <c r="AJ392" s="104"/>
      <c r="AK392" s="105"/>
      <c r="AL392" s="113"/>
      <c r="AM392" s="96">
        <v>5354</v>
      </c>
      <c r="AN392" s="110">
        <v>-0.22663585150946119</v>
      </c>
      <c r="AO392" s="96">
        <v>2265</v>
      </c>
      <c r="AP392" s="110">
        <v>0.88279301745635919</v>
      </c>
      <c r="AQ392" s="98">
        <v>691</v>
      </c>
      <c r="AR392" s="110">
        <v>-0.29847715736040614</v>
      </c>
      <c r="AS392" s="98">
        <v>2956</v>
      </c>
      <c r="AT392" s="110">
        <v>0.35100548446069468</v>
      </c>
    </row>
    <row r="393" spans="2:46" s="4" customFormat="1" ht="15" hidden="1" customHeight="1" outlineLevel="1" x14ac:dyDescent="0.25">
      <c r="B393" s="83" t="s">
        <v>135</v>
      </c>
      <c r="C393" s="96">
        <v>135254</v>
      </c>
      <c r="D393" s="110">
        <v>5.8044025846019087E-2</v>
      </c>
      <c r="E393" s="98">
        <v>102521</v>
      </c>
      <c r="F393" s="110">
        <v>3.929241218510815E-2</v>
      </c>
      <c r="G393" s="98">
        <v>237775</v>
      </c>
      <c r="H393" s="110">
        <v>4.9876588999421489E-2</v>
      </c>
      <c r="I393" s="96">
        <v>74004</v>
      </c>
      <c r="J393" s="110">
        <v>8.0665887850467355E-2</v>
      </c>
      <c r="K393" s="98">
        <v>75560</v>
      </c>
      <c r="L393" s="110">
        <v>4.2796616017333866E-2</v>
      </c>
      <c r="M393" s="98">
        <v>149564</v>
      </c>
      <c r="N393" s="110">
        <v>6.1196687928820159E-2</v>
      </c>
      <c r="O393" s="103"/>
      <c r="P393" s="104"/>
      <c r="Q393" s="105"/>
      <c r="R393" s="104"/>
      <c r="S393" s="105"/>
      <c r="T393" s="113"/>
      <c r="U393" s="103"/>
      <c r="V393" s="104"/>
      <c r="W393" s="105"/>
      <c r="X393" s="104"/>
      <c r="Y393" s="105"/>
      <c r="Z393" s="113"/>
      <c r="AA393" s="96">
        <v>51973</v>
      </c>
      <c r="AB393" s="110">
        <v>5.5846741426946123E-2</v>
      </c>
      <c r="AC393" s="98">
        <v>25839</v>
      </c>
      <c r="AD393" s="110">
        <v>3.6836403033586151E-2</v>
      </c>
      <c r="AE393" s="98">
        <v>77812</v>
      </c>
      <c r="AF393" s="110">
        <v>4.9457144783869422E-2</v>
      </c>
      <c r="AG393" s="103"/>
      <c r="AH393" s="104"/>
      <c r="AI393" s="105"/>
      <c r="AJ393" s="104"/>
      <c r="AK393" s="105"/>
      <c r="AL393" s="113"/>
      <c r="AM393" s="96">
        <v>8145</v>
      </c>
      <c r="AN393" s="110">
        <v>-3.7006384488058597E-2</v>
      </c>
      <c r="AO393" s="96">
        <v>1132</v>
      </c>
      <c r="AP393" s="110">
        <v>-0.32296650717703346</v>
      </c>
      <c r="AQ393" s="98">
        <v>1122</v>
      </c>
      <c r="AR393" s="110">
        <v>-0.11304347826086958</v>
      </c>
      <c r="AS393" s="98">
        <v>2254</v>
      </c>
      <c r="AT393" s="110">
        <v>-0.23255022131426628</v>
      </c>
    </row>
    <row r="394" spans="2:46" s="4" customFormat="1" ht="15" hidden="1" customHeight="1" outlineLevel="1" x14ac:dyDescent="0.25">
      <c r="B394" s="83" t="s">
        <v>153</v>
      </c>
      <c r="C394" s="96">
        <v>139785</v>
      </c>
      <c r="D394" s="110">
        <v>0.14950043172566918</v>
      </c>
      <c r="E394" s="98">
        <v>88800</v>
      </c>
      <c r="F394" s="110">
        <v>3.0198266761024106E-2</v>
      </c>
      <c r="G394" s="98">
        <v>228585</v>
      </c>
      <c r="H394" s="110">
        <v>0.1000134743650205</v>
      </c>
      <c r="I394" s="96">
        <v>73523</v>
      </c>
      <c r="J394" s="110">
        <v>0.15855407258000986</v>
      </c>
      <c r="K394" s="98">
        <v>65211</v>
      </c>
      <c r="L394" s="110">
        <v>8.6922461497433101E-2</v>
      </c>
      <c r="M394" s="98">
        <v>138734</v>
      </c>
      <c r="N394" s="110">
        <v>0.12374348963606763</v>
      </c>
      <c r="O394" s="103"/>
      <c r="P394" s="104"/>
      <c r="Q394" s="105"/>
      <c r="R394" s="104"/>
      <c r="S394" s="105"/>
      <c r="T394" s="113"/>
      <c r="U394" s="103"/>
      <c r="V394" s="104"/>
      <c r="W394" s="105"/>
      <c r="X394" s="104"/>
      <c r="Y394" s="105"/>
      <c r="Z394" s="113"/>
      <c r="AA394" s="96">
        <v>53620</v>
      </c>
      <c r="AB394" s="110">
        <v>0.11915843960677086</v>
      </c>
      <c r="AC394" s="98">
        <v>22449</v>
      </c>
      <c r="AD394" s="110">
        <v>-0.10543933054393306</v>
      </c>
      <c r="AE394" s="98">
        <v>76069</v>
      </c>
      <c r="AF394" s="110">
        <v>4.1955455715968482E-2</v>
      </c>
      <c r="AG394" s="103"/>
      <c r="AH394" s="104"/>
      <c r="AI394" s="105"/>
      <c r="AJ394" s="104"/>
      <c r="AK394" s="105"/>
      <c r="AL394" s="113"/>
      <c r="AM394" s="96">
        <v>11159</v>
      </c>
      <c r="AN394" s="110">
        <v>0.2114862664205841</v>
      </c>
      <c r="AO394" s="96">
        <v>1483</v>
      </c>
      <c r="AP394" s="110">
        <v>0.4510763209393347</v>
      </c>
      <c r="AQ394" s="98">
        <v>1140</v>
      </c>
      <c r="AR394" s="110">
        <v>3.0741410488245968E-2</v>
      </c>
      <c r="AS394" s="98">
        <v>2623</v>
      </c>
      <c r="AT394" s="110">
        <v>0.23261278195488733</v>
      </c>
    </row>
    <row r="395" spans="2:46" s="4" customFormat="1" ht="15" hidden="1" customHeight="1" outlineLevel="1" x14ac:dyDescent="0.25">
      <c r="B395" s="83" t="s">
        <v>124</v>
      </c>
      <c r="C395" s="96">
        <v>127187</v>
      </c>
      <c r="D395" s="110">
        <v>0.11510810289501827</v>
      </c>
      <c r="E395" s="98">
        <v>91827</v>
      </c>
      <c r="F395" s="110">
        <v>0.17588229268042821</v>
      </c>
      <c r="G395" s="98">
        <v>219014</v>
      </c>
      <c r="H395" s="110">
        <v>0.13980744210252416</v>
      </c>
      <c r="I395" s="96">
        <v>70357</v>
      </c>
      <c r="J395" s="110">
        <v>0.17569306351620062</v>
      </c>
      <c r="K395" s="98">
        <v>69973</v>
      </c>
      <c r="L395" s="110">
        <v>0.17068478024460032</v>
      </c>
      <c r="M395" s="98">
        <v>140330</v>
      </c>
      <c r="N395" s="110">
        <v>0.17319042921397165</v>
      </c>
      <c r="O395" s="103"/>
      <c r="P395" s="104"/>
      <c r="Q395" s="105"/>
      <c r="R395" s="104"/>
      <c r="S395" s="105"/>
      <c r="T395" s="113"/>
      <c r="U395" s="103"/>
      <c r="V395" s="104"/>
      <c r="W395" s="105"/>
      <c r="X395" s="104"/>
      <c r="Y395" s="105"/>
      <c r="Z395" s="113"/>
      <c r="AA395" s="96">
        <v>44185</v>
      </c>
      <c r="AB395" s="110">
        <v>2.603102359279208E-2</v>
      </c>
      <c r="AC395" s="98">
        <v>20460</v>
      </c>
      <c r="AD395" s="110">
        <v>0.20886262924667642</v>
      </c>
      <c r="AE395" s="98">
        <v>64645</v>
      </c>
      <c r="AF395" s="110">
        <v>7.7614229275367208E-2</v>
      </c>
      <c r="AG395" s="103"/>
      <c r="AH395" s="104"/>
      <c r="AI395" s="105"/>
      <c r="AJ395" s="104"/>
      <c r="AK395" s="105"/>
      <c r="AL395" s="113"/>
      <c r="AM395" s="96">
        <v>10634</v>
      </c>
      <c r="AN395" s="110">
        <v>5.099822099229101E-2</v>
      </c>
      <c r="AO395" s="96">
        <v>2011</v>
      </c>
      <c r="AP395" s="110">
        <v>0.94675701839303006</v>
      </c>
      <c r="AQ395" s="98">
        <v>1394</v>
      </c>
      <c r="AR395" s="110">
        <v>-1.4326647564469885E-3</v>
      </c>
      <c r="AS395" s="98">
        <v>3405</v>
      </c>
      <c r="AT395" s="110">
        <v>0.40181144503911082</v>
      </c>
    </row>
    <row r="396" spans="2:46" s="4" customFormat="1" ht="15" hidden="1" customHeight="1" outlineLevel="1" x14ac:dyDescent="0.25">
      <c r="B396" s="83" t="s">
        <v>125</v>
      </c>
      <c r="C396" s="96">
        <v>126963</v>
      </c>
      <c r="D396" s="110">
        <v>0.11725831148031474</v>
      </c>
      <c r="E396" s="98">
        <v>107332</v>
      </c>
      <c r="F396" s="110">
        <v>2.8350243837007572E-2</v>
      </c>
      <c r="G396" s="98">
        <v>234295</v>
      </c>
      <c r="H396" s="110">
        <v>7.4693478769419785E-2</v>
      </c>
      <c r="I396" s="96">
        <v>76840</v>
      </c>
      <c r="J396" s="110">
        <v>0.21991490442623984</v>
      </c>
      <c r="K396" s="98">
        <v>82274</v>
      </c>
      <c r="L396" s="110">
        <v>4.2845110652685037E-3</v>
      </c>
      <c r="M396" s="98">
        <v>159114</v>
      </c>
      <c r="N396" s="110">
        <v>9.8011883155868063E-2</v>
      </c>
      <c r="O396" s="103"/>
      <c r="P396" s="104"/>
      <c r="Q396" s="105"/>
      <c r="R396" s="104"/>
      <c r="S396" s="105"/>
      <c r="T396" s="113"/>
      <c r="U396" s="103"/>
      <c r="V396" s="104"/>
      <c r="W396" s="105"/>
      <c r="X396" s="104"/>
      <c r="Y396" s="105"/>
      <c r="Z396" s="113"/>
      <c r="AA396" s="96">
        <v>39892</v>
      </c>
      <c r="AB396" s="110">
        <v>-1.5862834587393571E-2</v>
      </c>
      <c r="AC396" s="98">
        <v>23794</v>
      </c>
      <c r="AD396" s="110">
        <v>0.12108933283075762</v>
      </c>
      <c r="AE396" s="98">
        <v>63686</v>
      </c>
      <c r="AF396" s="110">
        <v>3.1201930083064822E-2</v>
      </c>
      <c r="AG396" s="103"/>
      <c r="AH396" s="104"/>
      <c r="AI396" s="105"/>
      <c r="AJ396" s="104"/>
      <c r="AK396" s="105"/>
      <c r="AL396" s="113"/>
      <c r="AM396" s="96">
        <v>8028</v>
      </c>
      <c r="AN396" s="110">
        <v>-0.10130975036381951</v>
      </c>
      <c r="AO396" s="96">
        <v>2203</v>
      </c>
      <c r="AP396" s="110">
        <v>0.86379018612521152</v>
      </c>
      <c r="AQ396" s="98">
        <v>1264</v>
      </c>
      <c r="AR396" s="110">
        <v>3.0995106035889064E-2</v>
      </c>
      <c r="AS396" s="98">
        <v>3467</v>
      </c>
      <c r="AT396" s="110">
        <v>0.4397840531561461</v>
      </c>
    </row>
    <row r="397" spans="2:46" s="4" customFormat="1" ht="15.75" collapsed="1" x14ac:dyDescent="0.25">
      <c r="B397" s="106">
        <v>1990</v>
      </c>
      <c r="C397" s="111">
        <v>1514881</v>
      </c>
      <c r="D397" s="108">
        <v>2.2747971728080296E-2</v>
      </c>
      <c r="E397" s="112">
        <v>1198778</v>
      </c>
      <c r="F397" s="108">
        <v>4.3228463220039259E-2</v>
      </c>
      <c r="G397" s="112">
        <v>2713659</v>
      </c>
      <c r="H397" s="108">
        <v>3.1695352339341953E-2</v>
      </c>
      <c r="I397" s="111">
        <v>864419</v>
      </c>
      <c r="J397" s="108">
        <v>4.2071318352782328E-2</v>
      </c>
      <c r="K397" s="112">
        <v>918290</v>
      </c>
      <c r="L397" s="108">
        <v>5.8257215887745017E-2</v>
      </c>
      <c r="M397" s="112">
        <v>1782709</v>
      </c>
      <c r="N397" s="108">
        <v>5.0346500060686195E-2</v>
      </c>
      <c r="O397" s="107"/>
      <c r="P397" s="108"/>
      <c r="Q397" s="109"/>
      <c r="R397" s="108"/>
      <c r="S397" s="109"/>
      <c r="T397" s="114"/>
      <c r="U397" s="107"/>
      <c r="V397" s="108"/>
      <c r="W397" s="109"/>
      <c r="X397" s="108"/>
      <c r="Y397" s="109"/>
      <c r="Z397" s="114"/>
      <c r="AA397" s="111">
        <v>529890</v>
      </c>
      <c r="AB397" s="108">
        <v>-1.5394558579404638E-3</v>
      </c>
      <c r="AC397" s="112">
        <v>268174</v>
      </c>
      <c r="AD397" s="108">
        <v>-1.0839401784217273E-3</v>
      </c>
      <c r="AE397" s="112">
        <v>798064</v>
      </c>
      <c r="AF397" s="108">
        <v>-1.3864349601837578E-3</v>
      </c>
      <c r="AG397" s="107"/>
      <c r="AH397" s="108"/>
      <c r="AI397" s="109"/>
      <c r="AJ397" s="108"/>
      <c r="AK397" s="109"/>
      <c r="AL397" s="114"/>
      <c r="AM397" s="111">
        <v>102523</v>
      </c>
      <c r="AN397" s="108">
        <v>-3.4205022891271142E-2</v>
      </c>
      <c r="AO397" s="111">
        <v>18049</v>
      </c>
      <c r="AP397" s="108">
        <v>0.21903282453059569</v>
      </c>
      <c r="AQ397" s="112">
        <v>12314</v>
      </c>
      <c r="AR397" s="108">
        <v>-4.5500348810169733E-2</v>
      </c>
      <c r="AS397" s="112">
        <v>30363</v>
      </c>
      <c r="AT397" s="108">
        <v>9.5860251921896955E-2</v>
      </c>
    </row>
    <row r="398" spans="2:46" s="4" customFormat="1" ht="15" hidden="1" customHeight="1" outlineLevel="1" x14ac:dyDescent="0.25">
      <c r="B398" s="83" t="s">
        <v>126</v>
      </c>
      <c r="C398" s="96">
        <v>134061</v>
      </c>
      <c r="D398" s="110">
        <v>-4.6182517466940576E-3</v>
      </c>
      <c r="E398" s="98">
        <v>103411</v>
      </c>
      <c r="F398" s="110">
        <v>6.5873015873015861E-2</v>
      </c>
      <c r="G398" s="98">
        <v>237472</v>
      </c>
      <c r="H398" s="110">
        <v>2.4898253367457546E-2</v>
      </c>
      <c r="I398" s="96">
        <v>81646</v>
      </c>
      <c r="J398" s="110">
        <v>6.9687004598634861E-2</v>
      </c>
      <c r="K398" s="98">
        <v>80303</v>
      </c>
      <c r="L398" s="110">
        <v>8.6526492395951671E-2</v>
      </c>
      <c r="M398" s="98">
        <v>161949</v>
      </c>
      <c r="N398" s="110">
        <v>7.7971178487036941E-2</v>
      </c>
      <c r="O398" s="103"/>
      <c r="P398" s="104"/>
      <c r="Q398" s="105"/>
      <c r="R398" s="104"/>
      <c r="S398" s="105"/>
      <c r="T398" s="113"/>
      <c r="U398" s="103"/>
      <c r="V398" s="104"/>
      <c r="W398" s="105"/>
      <c r="X398" s="104"/>
      <c r="Y398" s="105"/>
      <c r="Z398" s="113"/>
      <c r="AA398" s="96">
        <v>42706</v>
      </c>
      <c r="AB398" s="110">
        <v>-0.14958779720418969</v>
      </c>
      <c r="AC398" s="98">
        <v>21921</v>
      </c>
      <c r="AD398" s="110">
        <v>-2.0640664790242624E-2</v>
      </c>
      <c r="AE398" s="98">
        <v>64627</v>
      </c>
      <c r="AF398" s="110">
        <v>-0.10983319788983625</v>
      </c>
      <c r="AG398" s="103"/>
      <c r="AH398" s="104"/>
      <c r="AI398" s="105"/>
      <c r="AJ398" s="104"/>
      <c r="AK398" s="105"/>
      <c r="AL398" s="113"/>
      <c r="AM398" s="96">
        <v>8506</v>
      </c>
      <c r="AN398" s="110">
        <v>0.22335682439234872</v>
      </c>
      <c r="AO398" s="96">
        <v>1203</v>
      </c>
      <c r="AP398" s="110">
        <v>1.51898734177216E-2</v>
      </c>
      <c r="AQ398" s="98">
        <v>1187</v>
      </c>
      <c r="AR398" s="110">
        <v>0.62825788751714673</v>
      </c>
      <c r="AS398" s="98">
        <v>2390</v>
      </c>
      <c r="AT398" s="110">
        <v>0.24869383490073149</v>
      </c>
    </row>
    <row r="399" spans="2:46" s="4" customFormat="1" ht="15" hidden="1" customHeight="1" outlineLevel="1" x14ac:dyDescent="0.25">
      <c r="B399" s="83" t="s">
        <v>127</v>
      </c>
      <c r="C399" s="96">
        <v>129824</v>
      </c>
      <c r="D399" s="110">
        <v>2.1817838365393749E-2</v>
      </c>
      <c r="E399" s="98">
        <v>95166</v>
      </c>
      <c r="F399" s="110">
        <v>8.0057199927365152E-2</v>
      </c>
      <c r="G399" s="98">
        <v>224990</v>
      </c>
      <c r="H399" s="110">
        <v>4.5667490844193193E-2</v>
      </c>
      <c r="I399" s="96">
        <v>74782</v>
      </c>
      <c r="J399" s="110">
        <v>4.7308274046272025E-2</v>
      </c>
      <c r="K399" s="98">
        <v>75547</v>
      </c>
      <c r="L399" s="110">
        <v>0.1009312018186852</v>
      </c>
      <c r="M399" s="98">
        <v>150329</v>
      </c>
      <c r="N399" s="110">
        <v>7.3586859489376932E-2</v>
      </c>
      <c r="O399" s="103"/>
      <c r="P399" s="104"/>
      <c r="Q399" s="105"/>
      <c r="R399" s="104"/>
      <c r="S399" s="105"/>
      <c r="T399" s="113"/>
      <c r="U399" s="103"/>
      <c r="V399" s="104"/>
      <c r="W399" s="105"/>
      <c r="X399" s="104"/>
      <c r="Y399" s="105"/>
      <c r="Z399" s="113"/>
      <c r="AA399" s="96">
        <v>43872</v>
      </c>
      <c r="AB399" s="110">
        <v>-7.5269270493012685E-2</v>
      </c>
      <c r="AC399" s="98">
        <v>19238</v>
      </c>
      <c r="AD399" s="110">
        <v>1.3753491068135171E-2</v>
      </c>
      <c r="AE399" s="98">
        <v>63110</v>
      </c>
      <c r="AF399" s="110">
        <v>-4.9834387232761235E-2</v>
      </c>
      <c r="AG399" s="103"/>
      <c r="AH399" s="104"/>
      <c r="AI399" s="105"/>
      <c r="AJ399" s="104"/>
      <c r="AK399" s="105"/>
      <c r="AL399" s="113"/>
      <c r="AM399" s="96">
        <v>9561</v>
      </c>
      <c r="AN399" s="110">
        <v>0.38284639861151293</v>
      </c>
      <c r="AO399" s="96">
        <v>1609</v>
      </c>
      <c r="AP399" s="110">
        <v>0.24632068164213794</v>
      </c>
      <c r="AQ399" s="98">
        <v>381</v>
      </c>
      <c r="AR399" s="110">
        <v>-0.25875486381322954</v>
      </c>
      <c r="AS399" s="98">
        <v>1990</v>
      </c>
      <c r="AT399" s="110">
        <v>0.10249307479224368</v>
      </c>
    </row>
    <row r="400" spans="2:46" s="4" customFormat="1" ht="15" hidden="1" customHeight="1" outlineLevel="1" x14ac:dyDescent="0.25">
      <c r="B400" s="83" t="s">
        <v>128</v>
      </c>
      <c r="C400" s="96">
        <v>142360</v>
      </c>
      <c r="D400" s="110">
        <v>8.4672411559883365E-2</v>
      </c>
      <c r="E400" s="98">
        <v>117387</v>
      </c>
      <c r="F400" s="110">
        <v>0.17512738630334468</v>
      </c>
      <c r="G400" s="98">
        <v>259747</v>
      </c>
      <c r="H400" s="110">
        <v>0.12376481785930604</v>
      </c>
      <c r="I400" s="96">
        <v>82686</v>
      </c>
      <c r="J400" s="110">
        <v>0.16859109346071777</v>
      </c>
      <c r="K400" s="98">
        <v>91170</v>
      </c>
      <c r="L400" s="110">
        <v>0.23357733367610645</v>
      </c>
      <c r="M400" s="98">
        <v>173856</v>
      </c>
      <c r="N400" s="110">
        <v>0.20179173809655482</v>
      </c>
      <c r="O400" s="103"/>
      <c r="P400" s="104"/>
      <c r="Q400" s="105"/>
      <c r="R400" s="104"/>
      <c r="S400" s="105"/>
      <c r="T400" s="113"/>
      <c r="U400" s="103"/>
      <c r="V400" s="104"/>
      <c r="W400" s="105"/>
      <c r="X400" s="104"/>
      <c r="Y400" s="105"/>
      <c r="Z400" s="113"/>
      <c r="AA400" s="96">
        <v>48073</v>
      </c>
      <c r="AB400" s="110">
        <v>-7.3880712028974393E-2</v>
      </c>
      <c r="AC400" s="98">
        <v>24625</v>
      </c>
      <c r="AD400" s="110">
        <v>-3.4399028733306247E-3</v>
      </c>
      <c r="AE400" s="98">
        <v>72698</v>
      </c>
      <c r="AF400" s="110">
        <v>-5.1162912109426029E-2</v>
      </c>
      <c r="AG400" s="103"/>
      <c r="AH400" s="104"/>
      <c r="AI400" s="105"/>
      <c r="AJ400" s="104"/>
      <c r="AK400" s="105"/>
      <c r="AL400" s="113"/>
      <c r="AM400" s="96">
        <v>10496</v>
      </c>
      <c r="AN400" s="110">
        <v>0.47415730337078643</v>
      </c>
      <c r="AO400" s="96">
        <v>1105</v>
      </c>
      <c r="AP400" s="110">
        <v>-0.2441860465116279</v>
      </c>
      <c r="AQ400" s="98">
        <v>1592</v>
      </c>
      <c r="AR400" s="110">
        <v>0.24764890282131669</v>
      </c>
      <c r="AS400" s="98">
        <v>2697</v>
      </c>
      <c r="AT400" s="110">
        <v>-1.4974433893352845E-2</v>
      </c>
    </row>
    <row r="401" spans="2:46" s="4" customFormat="1" ht="15" hidden="1" customHeight="1" outlineLevel="1" x14ac:dyDescent="0.25">
      <c r="B401" s="83" t="s">
        <v>129</v>
      </c>
      <c r="C401" s="96">
        <v>124296</v>
      </c>
      <c r="D401" s="110">
        <v>7.0963294847492753E-2</v>
      </c>
      <c r="E401" s="98">
        <v>81454</v>
      </c>
      <c r="F401" s="110">
        <v>0.15170024743725707</v>
      </c>
      <c r="G401" s="98">
        <v>205750</v>
      </c>
      <c r="H401" s="110">
        <v>0.10153384907781682</v>
      </c>
      <c r="I401" s="96">
        <v>68284</v>
      </c>
      <c r="J401" s="110">
        <v>9.8785099364389728E-2</v>
      </c>
      <c r="K401" s="98">
        <v>61181</v>
      </c>
      <c r="L401" s="110">
        <v>0.20087541955365373</v>
      </c>
      <c r="M401" s="98">
        <v>129465</v>
      </c>
      <c r="N401" s="110">
        <v>0.14477593463728655</v>
      </c>
      <c r="O401" s="103"/>
      <c r="P401" s="104"/>
      <c r="Q401" s="105"/>
      <c r="R401" s="104"/>
      <c r="S401" s="105"/>
      <c r="T401" s="113"/>
      <c r="U401" s="103"/>
      <c r="V401" s="104"/>
      <c r="W401" s="105"/>
      <c r="X401" s="104"/>
      <c r="Y401" s="105"/>
      <c r="Z401" s="113"/>
      <c r="AA401" s="96">
        <v>45058</v>
      </c>
      <c r="AB401" s="110">
        <v>-3.7674597411473276E-2</v>
      </c>
      <c r="AC401" s="98">
        <v>19258</v>
      </c>
      <c r="AD401" s="110">
        <v>1.9805126032620191E-2</v>
      </c>
      <c r="AE401" s="98">
        <v>64316</v>
      </c>
      <c r="AF401" s="110">
        <v>-2.1154841262593926E-2</v>
      </c>
      <c r="AG401" s="103"/>
      <c r="AH401" s="104"/>
      <c r="AI401" s="105"/>
      <c r="AJ401" s="104"/>
      <c r="AK401" s="105"/>
      <c r="AL401" s="113"/>
      <c r="AM401" s="96">
        <v>9739</v>
      </c>
      <c r="AN401" s="110">
        <v>0.69816913687881432</v>
      </c>
      <c r="AO401" s="96">
        <v>1215</v>
      </c>
      <c r="AP401" s="110">
        <v>-0.10530191458026505</v>
      </c>
      <c r="AQ401" s="98">
        <v>1015</v>
      </c>
      <c r="AR401" s="110">
        <v>0.13534675615212532</v>
      </c>
      <c r="AS401" s="98">
        <v>2230</v>
      </c>
      <c r="AT401" s="110">
        <v>-9.7690941385435437E-3</v>
      </c>
    </row>
    <row r="402" spans="2:46" s="4" customFormat="1" ht="15" hidden="1" customHeight="1" outlineLevel="1" x14ac:dyDescent="0.25">
      <c r="B402" s="83" t="s">
        <v>152</v>
      </c>
      <c r="C402" s="96">
        <v>108797</v>
      </c>
      <c r="D402" s="110">
        <v>-4.1191062454803973E-3</v>
      </c>
      <c r="E402" s="98">
        <v>68383</v>
      </c>
      <c r="F402" s="110">
        <v>0.14433213962984026</v>
      </c>
      <c r="G402" s="98">
        <v>177180</v>
      </c>
      <c r="H402" s="110">
        <v>4.8371349960060428E-2</v>
      </c>
      <c r="I402" s="96">
        <v>58340</v>
      </c>
      <c r="J402" s="110">
        <v>9.6678384119405214E-2</v>
      </c>
      <c r="K402" s="98">
        <v>52547</v>
      </c>
      <c r="L402" s="110">
        <v>0.30665174686062424</v>
      </c>
      <c r="M402" s="98">
        <v>110887</v>
      </c>
      <c r="N402" s="110">
        <v>0.18707446580739084</v>
      </c>
      <c r="O402" s="103"/>
      <c r="P402" s="104"/>
      <c r="Q402" s="105"/>
      <c r="R402" s="104"/>
      <c r="S402" s="105"/>
      <c r="T402" s="113"/>
      <c r="U402" s="103"/>
      <c r="V402" s="104"/>
      <c r="W402" s="105"/>
      <c r="X402" s="104"/>
      <c r="Y402" s="105"/>
      <c r="Z402" s="113"/>
      <c r="AA402" s="96">
        <v>40535</v>
      </c>
      <c r="AB402" s="110">
        <v>-0.17783907672961075</v>
      </c>
      <c r="AC402" s="98">
        <v>15083</v>
      </c>
      <c r="AD402" s="110">
        <v>-0.2063249842138497</v>
      </c>
      <c r="AE402" s="98">
        <v>55618</v>
      </c>
      <c r="AF402" s="110">
        <v>-0.18576427013336849</v>
      </c>
      <c r="AG402" s="103"/>
      <c r="AH402" s="104"/>
      <c r="AI402" s="105"/>
      <c r="AJ402" s="104"/>
      <c r="AK402" s="105"/>
      <c r="AL402" s="113"/>
      <c r="AM402" s="96">
        <v>8452</v>
      </c>
      <c r="AN402" s="110">
        <v>0.47943287239628907</v>
      </c>
      <c r="AO402" s="96">
        <v>1470</v>
      </c>
      <c r="AP402" s="110">
        <v>0.42166344294003877</v>
      </c>
      <c r="AQ402" s="98">
        <v>753</v>
      </c>
      <c r="AR402" s="110">
        <v>0.39703153988868278</v>
      </c>
      <c r="AS402" s="98">
        <v>2223</v>
      </c>
      <c r="AT402" s="110">
        <v>0.41322314049586772</v>
      </c>
    </row>
    <row r="403" spans="2:46" s="4" customFormat="1" ht="15" hidden="1" customHeight="1" outlineLevel="1" x14ac:dyDescent="0.25">
      <c r="B403" s="83" t="s">
        <v>132</v>
      </c>
      <c r="C403" s="96">
        <v>98986</v>
      </c>
      <c r="D403" s="110">
        <v>-4.5669716456330778E-2</v>
      </c>
      <c r="E403" s="98">
        <v>77904</v>
      </c>
      <c r="F403" s="110">
        <v>0.2380452920143028</v>
      </c>
      <c r="G403" s="98">
        <v>176890</v>
      </c>
      <c r="H403" s="110">
        <v>6.1458883394940322E-2</v>
      </c>
      <c r="I403" s="96">
        <v>54991</v>
      </c>
      <c r="J403" s="110">
        <v>4.8966122386693067E-2</v>
      </c>
      <c r="K403" s="98">
        <v>61105</v>
      </c>
      <c r="L403" s="110">
        <v>0.41715756760517642</v>
      </c>
      <c r="M403" s="98">
        <v>116096</v>
      </c>
      <c r="N403" s="110">
        <v>0.21513051851541731</v>
      </c>
      <c r="O403" s="103"/>
      <c r="P403" s="104"/>
      <c r="Q403" s="105"/>
      <c r="R403" s="104"/>
      <c r="S403" s="105"/>
      <c r="T403" s="113"/>
      <c r="U403" s="103"/>
      <c r="V403" s="104"/>
      <c r="W403" s="105"/>
      <c r="X403" s="104"/>
      <c r="Y403" s="105"/>
      <c r="Z403" s="113"/>
      <c r="AA403" s="96">
        <v>33925</v>
      </c>
      <c r="AB403" s="110">
        <v>-0.24977885891198581</v>
      </c>
      <c r="AC403" s="98">
        <v>16079</v>
      </c>
      <c r="AD403" s="110">
        <v>-0.17674466233167785</v>
      </c>
      <c r="AE403" s="98">
        <v>50004</v>
      </c>
      <c r="AF403" s="110">
        <v>-0.2277493783879786</v>
      </c>
      <c r="AG403" s="103"/>
      <c r="AH403" s="104"/>
      <c r="AI403" s="105"/>
      <c r="AJ403" s="104"/>
      <c r="AK403" s="105"/>
      <c r="AL403" s="113"/>
      <c r="AM403" s="96">
        <v>8889</v>
      </c>
      <c r="AN403" s="110">
        <v>0.7226744186046512</v>
      </c>
      <c r="AO403" s="96">
        <v>1181</v>
      </c>
      <c r="AP403" s="110">
        <v>0.28509249183895546</v>
      </c>
      <c r="AQ403" s="98">
        <v>720</v>
      </c>
      <c r="AR403" s="110">
        <v>1.6086956521739131</v>
      </c>
      <c r="AS403" s="98">
        <v>1901</v>
      </c>
      <c r="AT403" s="110">
        <v>0.59079497907949796</v>
      </c>
    </row>
    <row r="404" spans="2:46" s="4" customFormat="1" ht="15" hidden="1" customHeight="1" outlineLevel="1" x14ac:dyDescent="0.25">
      <c r="B404" s="83" t="s">
        <v>133</v>
      </c>
      <c r="C404" s="96">
        <v>121886</v>
      </c>
      <c r="D404" s="110">
        <v>1.0269629580511808E-2</v>
      </c>
      <c r="E404" s="98">
        <v>119542</v>
      </c>
      <c r="F404" s="110">
        <v>0.19703599859810739</v>
      </c>
      <c r="G404" s="98">
        <v>241428</v>
      </c>
      <c r="H404" s="110">
        <v>9.4851980844579797E-2</v>
      </c>
      <c r="I404" s="96">
        <v>71504</v>
      </c>
      <c r="J404" s="110">
        <v>3.0138880885149488E-2</v>
      </c>
      <c r="K404" s="98">
        <v>87471</v>
      </c>
      <c r="L404" s="110">
        <v>0.17570128630761173</v>
      </c>
      <c r="M404" s="98">
        <v>158975</v>
      </c>
      <c r="N404" s="110">
        <v>0.10544395074090307</v>
      </c>
      <c r="O404" s="103"/>
      <c r="P404" s="104"/>
      <c r="Q404" s="105"/>
      <c r="R404" s="104"/>
      <c r="S404" s="105"/>
      <c r="T404" s="113"/>
      <c r="U404" s="103"/>
      <c r="V404" s="104"/>
      <c r="W404" s="105"/>
      <c r="X404" s="104"/>
      <c r="Y404" s="105"/>
      <c r="Z404" s="113"/>
      <c r="AA404" s="96">
        <v>42603</v>
      </c>
      <c r="AB404" s="110">
        <v>-3.3923671738588124E-2</v>
      </c>
      <c r="AC404" s="98">
        <v>30796</v>
      </c>
      <c r="AD404" s="110">
        <v>0.26275217319993449</v>
      </c>
      <c r="AE404" s="98">
        <v>73399</v>
      </c>
      <c r="AF404" s="110">
        <v>7.1721640603326087E-2</v>
      </c>
      <c r="AG404" s="103"/>
      <c r="AH404" s="104"/>
      <c r="AI404" s="105"/>
      <c r="AJ404" s="104"/>
      <c r="AK404" s="105"/>
      <c r="AL404" s="113"/>
      <c r="AM404" s="96">
        <v>6868</v>
      </c>
      <c r="AN404" s="110">
        <v>0.1886465905157495</v>
      </c>
      <c r="AO404" s="96">
        <v>911</v>
      </c>
      <c r="AP404" s="110">
        <v>-0.32916053019145808</v>
      </c>
      <c r="AQ404" s="98">
        <v>1275</v>
      </c>
      <c r="AR404" s="110">
        <v>0.18274582560296837</v>
      </c>
      <c r="AS404" s="98">
        <v>2186</v>
      </c>
      <c r="AT404" s="110">
        <v>-0.10262725779967163</v>
      </c>
    </row>
    <row r="405" spans="2:46" s="4" customFormat="1" ht="15" hidden="1" customHeight="1" outlineLevel="1" x14ac:dyDescent="0.25">
      <c r="B405" s="83" t="s">
        <v>134</v>
      </c>
      <c r="C405" s="96">
        <v>143842</v>
      </c>
      <c r="D405" s="110">
        <v>7.6194466474135414E-2</v>
      </c>
      <c r="E405" s="98">
        <v>118550</v>
      </c>
      <c r="F405" s="110">
        <v>0.21833410410564724</v>
      </c>
      <c r="G405" s="98">
        <v>262392</v>
      </c>
      <c r="H405" s="110">
        <v>0.13607807311127762</v>
      </c>
      <c r="I405" s="96">
        <v>82515</v>
      </c>
      <c r="J405" s="110">
        <v>0.14040300735253464</v>
      </c>
      <c r="K405" s="98">
        <v>84265</v>
      </c>
      <c r="L405" s="110">
        <v>0.25523230698187116</v>
      </c>
      <c r="M405" s="98">
        <v>166780</v>
      </c>
      <c r="N405" s="110">
        <v>0.19566697971853997</v>
      </c>
      <c r="O405" s="103"/>
      <c r="P405" s="104"/>
      <c r="Q405" s="105"/>
      <c r="R405" s="104"/>
      <c r="S405" s="105"/>
      <c r="T405" s="113"/>
      <c r="U405" s="103"/>
      <c r="V405" s="104"/>
      <c r="W405" s="105"/>
      <c r="X405" s="104"/>
      <c r="Y405" s="105"/>
      <c r="Z405" s="113"/>
      <c r="AA405" s="96">
        <v>53201</v>
      </c>
      <c r="AB405" s="110">
        <v>-2.8132478398275484E-2</v>
      </c>
      <c r="AC405" s="98">
        <v>33300</v>
      </c>
      <c r="AD405" s="110">
        <v>0.12435425600162064</v>
      </c>
      <c r="AE405" s="98">
        <v>86501</v>
      </c>
      <c r="AF405" s="110">
        <v>2.5403636880912295E-2</v>
      </c>
      <c r="AG405" s="103"/>
      <c r="AH405" s="104"/>
      <c r="AI405" s="105"/>
      <c r="AJ405" s="104"/>
      <c r="AK405" s="105"/>
      <c r="AL405" s="113"/>
      <c r="AM405" s="96">
        <v>6923</v>
      </c>
      <c r="AN405" s="110">
        <v>0.21456140350877195</v>
      </c>
      <c r="AO405" s="96">
        <v>1203</v>
      </c>
      <c r="AP405" s="110">
        <v>0.39721254355400704</v>
      </c>
      <c r="AQ405" s="98">
        <v>985</v>
      </c>
      <c r="AR405" s="110">
        <v>0.76840215439856374</v>
      </c>
      <c r="AS405" s="98">
        <v>2188</v>
      </c>
      <c r="AT405" s="110">
        <v>0.5430183356840621</v>
      </c>
    </row>
    <row r="406" spans="2:46" s="4" customFormat="1" ht="15" hidden="1" customHeight="1" outlineLevel="1" x14ac:dyDescent="0.25">
      <c r="B406" s="83" t="s">
        <v>135</v>
      </c>
      <c r="C406" s="96">
        <v>127834</v>
      </c>
      <c r="D406" s="110">
        <v>5.4127154283829526E-2</v>
      </c>
      <c r="E406" s="98">
        <v>98645</v>
      </c>
      <c r="F406" s="110">
        <v>0.15506662607433075</v>
      </c>
      <c r="G406" s="98">
        <v>226479</v>
      </c>
      <c r="H406" s="110">
        <v>9.58378493458234E-2</v>
      </c>
      <c r="I406" s="96">
        <v>68480</v>
      </c>
      <c r="J406" s="110">
        <v>7.6526441551908464E-2</v>
      </c>
      <c r="K406" s="98">
        <v>72459</v>
      </c>
      <c r="L406" s="110">
        <v>0.20058654913591711</v>
      </c>
      <c r="M406" s="98">
        <v>140939</v>
      </c>
      <c r="N406" s="110">
        <v>0.13692574517000766</v>
      </c>
      <c r="O406" s="103"/>
      <c r="P406" s="104"/>
      <c r="Q406" s="105"/>
      <c r="R406" s="104"/>
      <c r="S406" s="105"/>
      <c r="T406" s="113"/>
      <c r="U406" s="103"/>
      <c r="V406" s="104"/>
      <c r="W406" s="105"/>
      <c r="X406" s="104"/>
      <c r="Y406" s="105"/>
      <c r="Z406" s="113"/>
      <c r="AA406" s="96">
        <v>49224</v>
      </c>
      <c r="AB406" s="110">
        <v>-8.3403843829323865E-3</v>
      </c>
      <c r="AC406" s="98">
        <v>24921</v>
      </c>
      <c r="AD406" s="110">
        <v>2.9070487673948042E-2</v>
      </c>
      <c r="AE406" s="98">
        <v>74145</v>
      </c>
      <c r="AF406" s="110">
        <v>3.9266129578228171E-3</v>
      </c>
      <c r="AG406" s="103"/>
      <c r="AH406" s="104"/>
      <c r="AI406" s="105"/>
      <c r="AJ406" s="104"/>
      <c r="AK406" s="105"/>
      <c r="AL406" s="113"/>
      <c r="AM406" s="96">
        <v>8458</v>
      </c>
      <c r="AN406" s="110">
        <v>0.22811093364309576</v>
      </c>
      <c r="AO406" s="96">
        <v>1672</v>
      </c>
      <c r="AP406" s="110">
        <v>0.47572815533980584</v>
      </c>
      <c r="AQ406" s="98">
        <v>1265</v>
      </c>
      <c r="AR406" s="110">
        <v>0.52043269230769229</v>
      </c>
      <c r="AS406" s="98">
        <v>2937</v>
      </c>
      <c r="AT406" s="110">
        <v>0.4946564885496183</v>
      </c>
    </row>
    <row r="407" spans="2:46" s="4" customFormat="1" ht="15" hidden="1" customHeight="1" outlineLevel="1" x14ac:dyDescent="0.25">
      <c r="B407" s="83" t="s">
        <v>153</v>
      </c>
      <c r="C407" s="96">
        <v>121605</v>
      </c>
      <c r="D407" s="110">
        <v>-4.5254339753001083E-2</v>
      </c>
      <c r="E407" s="98">
        <v>86197</v>
      </c>
      <c r="F407" s="110">
        <v>1.4691167641761593E-2</v>
      </c>
      <c r="G407" s="98">
        <v>207802</v>
      </c>
      <c r="H407" s="110">
        <v>-2.1269981819723283E-2</v>
      </c>
      <c r="I407" s="96">
        <v>63461</v>
      </c>
      <c r="J407" s="110">
        <v>-5.9349292225598482E-2</v>
      </c>
      <c r="K407" s="98">
        <v>59996</v>
      </c>
      <c r="L407" s="110">
        <v>1.5143567790731227E-2</v>
      </c>
      <c r="M407" s="98">
        <v>123457</v>
      </c>
      <c r="N407" s="110">
        <v>-2.4564258963702734E-2</v>
      </c>
      <c r="O407" s="103"/>
      <c r="P407" s="104"/>
      <c r="Q407" s="105"/>
      <c r="R407" s="104"/>
      <c r="S407" s="105"/>
      <c r="T407" s="113"/>
      <c r="U407" s="103"/>
      <c r="V407" s="104"/>
      <c r="W407" s="105"/>
      <c r="X407" s="104"/>
      <c r="Y407" s="105"/>
      <c r="Z407" s="113"/>
      <c r="AA407" s="96">
        <v>47911</v>
      </c>
      <c r="AB407" s="110">
        <v>-5.2955129472227691E-2</v>
      </c>
      <c r="AC407" s="98">
        <v>25095</v>
      </c>
      <c r="AD407" s="110">
        <v>1.365270428565668E-2</v>
      </c>
      <c r="AE407" s="98">
        <v>73006</v>
      </c>
      <c r="AF407" s="110">
        <v>-3.1069584721355903E-2</v>
      </c>
      <c r="AG407" s="103"/>
      <c r="AH407" s="104"/>
      <c r="AI407" s="105"/>
      <c r="AJ407" s="104"/>
      <c r="AK407" s="105"/>
      <c r="AL407" s="113"/>
      <c r="AM407" s="96">
        <v>9211</v>
      </c>
      <c r="AN407" s="110">
        <v>5.9222631094756117E-2</v>
      </c>
      <c r="AO407" s="96">
        <v>1022</v>
      </c>
      <c r="AP407" s="110">
        <v>0.65372168284789645</v>
      </c>
      <c r="AQ407" s="98">
        <v>1106</v>
      </c>
      <c r="AR407" s="110">
        <v>1.3748854262144894E-2</v>
      </c>
      <c r="AS407" s="98">
        <v>2128</v>
      </c>
      <c r="AT407" s="110">
        <v>0.24517261556465764</v>
      </c>
    </row>
    <row r="408" spans="2:46" s="4" customFormat="1" ht="15" hidden="1" customHeight="1" outlineLevel="1" x14ac:dyDescent="0.25">
      <c r="B408" s="83" t="s">
        <v>124</v>
      </c>
      <c r="C408" s="96">
        <v>114058</v>
      </c>
      <c r="D408" s="110">
        <v>-4.343450439041574E-2</v>
      </c>
      <c r="E408" s="98">
        <v>78092</v>
      </c>
      <c r="F408" s="110">
        <v>-9.7640452034850167E-2</v>
      </c>
      <c r="G408" s="98">
        <v>192150</v>
      </c>
      <c r="H408" s="110">
        <v>-6.6231248086539463E-2</v>
      </c>
      <c r="I408" s="96">
        <v>59843</v>
      </c>
      <c r="J408" s="110">
        <v>-9.6900277677170132E-2</v>
      </c>
      <c r="K408" s="98">
        <v>59771</v>
      </c>
      <c r="L408" s="110">
        <v>-6.5698565042048296E-2</v>
      </c>
      <c r="M408" s="98">
        <v>119614</v>
      </c>
      <c r="N408" s="110">
        <v>-8.1573734240390716E-2</v>
      </c>
      <c r="O408" s="103"/>
      <c r="P408" s="104"/>
      <c r="Q408" s="105"/>
      <c r="R408" s="104"/>
      <c r="S408" s="105"/>
      <c r="T408" s="113"/>
      <c r="U408" s="103"/>
      <c r="V408" s="104"/>
      <c r="W408" s="105"/>
      <c r="X408" s="104"/>
      <c r="Y408" s="105"/>
      <c r="Z408" s="113"/>
      <c r="AA408" s="96">
        <v>43064</v>
      </c>
      <c r="AB408" s="110">
        <v>-3.8406573776348707E-2</v>
      </c>
      <c r="AC408" s="98">
        <v>16925</v>
      </c>
      <c r="AD408" s="110">
        <v>-0.20900126185913914</v>
      </c>
      <c r="AE408" s="98">
        <v>59989</v>
      </c>
      <c r="AF408" s="110">
        <v>-9.3561596228524779E-2</v>
      </c>
      <c r="AG408" s="103"/>
      <c r="AH408" s="104"/>
      <c r="AI408" s="105"/>
      <c r="AJ408" s="104"/>
      <c r="AK408" s="105"/>
      <c r="AL408" s="113"/>
      <c r="AM408" s="96">
        <v>10118</v>
      </c>
      <c r="AN408" s="110">
        <v>0.43010600706713786</v>
      </c>
      <c r="AO408" s="96">
        <v>1033</v>
      </c>
      <c r="AP408" s="110">
        <v>-7.2710951526032352E-2</v>
      </c>
      <c r="AQ408" s="98">
        <v>1396</v>
      </c>
      <c r="AR408" s="110">
        <v>0.19214346712211783</v>
      </c>
      <c r="AS408" s="98">
        <v>2429</v>
      </c>
      <c r="AT408" s="110">
        <v>6.3019693654266851E-2</v>
      </c>
    </row>
    <row r="409" spans="2:46" s="4" customFormat="1" ht="15" hidden="1" customHeight="1" outlineLevel="1" x14ac:dyDescent="0.25">
      <c r="B409" s="83" t="s">
        <v>125</v>
      </c>
      <c r="C409" s="96">
        <v>113638</v>
      </c>
      <c r="D409" s="110">
        <v>-7.3741696213881047E-2</v>
      </c>
      <c r="E409" s="98">
        <v>104373</v>
      </c>
      <c r="F409" s="110">
        <v>1.1030328607877227E-3</v>
      </c>
      <c r="G409" s="98">
        <v>218011</v>
      </c>
      <c r="H409" s="110">
        <v>-3.9357900441961191E-2</v>
      </c>
      <c r="I409" s="96">
        <v>62988</v>
      </c>
      <c r="J409" s="110">
        <v>-0.13646458830303532</v>
      </c>
      <c r="K409" s="98">
        <v>81923</v>
      </c>
      <c r="L409" s="110">
        <v>3.2868525896414313E-2</v>
      </c>
      <c r="M409" s="98">
        <v>144911</v>
      </c>
      <c r="N409" s="110">
        <v>-4.8253622141365304E-2</v>
      </c>
      <c r="O409" s="103"/>
      <c r="P409" s="104"/>
      <c r="Q409" s="105"/>
      <c r="R409" s="104"/>
      <c r="S409" s="105"/>
      <c r="T409" s="113"/>
      <c r="U409" s="103"/>
      <c r="V409" s="104"/>
      <c r="W409" s="105"/>
      <c r="X409" s="104"/>
      <c r="Y409" s="105"/>
      <c r="Z409" s="113"/>
      <c r="AA409" s="96">
        <v>40535</v>
      </c>
      <c r="AB409" s="110">
        <v>-1.9591244406820696E-2</v>
      </c>
      <c r="AC409" s="98">
        <v>21224</v>
      </c>
      <c r="AD409" s="110">
        <v>-0.11103664921465972</v>
      </c>
      <c r="AE409" s="98">
        <v>61759</v>
      </c>
      <c r="AF409" s="110">
        <v>-5.3066544004906513E-2</v>
      </c>
      <c r="AG409" s="103"/>
      <c r="AH409" s="104"/>
      <c r="AI409" s="105"/>
      <c r="AJ409" s="104"/>
      <c r="AK409" s="105"/>
      <c r="AL409" s="113"/>
      <c r="AM409" s="96">
        <v>8933</v>
      </c>
      <c r="AN409" s="110">
        <v>0.26101072840203265</v>
      </c>
      <c r="AO409" s="96">
        <v>1182</v>
      </c>
      <c r="AP409" s="110">
        <v>-0.1004566210045662</v>
      </c>
      <c r="AQ409" s="98">
        <v>1226</v>
      </c>
      <c r="AR409" s="110">
        <v>0.14901593252108714</v>
      </c>
      <c r="AS409" s="98">
        <v>2408</v>
      </c>
      <c r="AT409" s="110">
        <v>1.1339773204535941E-2</v>
      </c>
    </row>
    <row r="410" spans="2:46" s="4" customFormat="1" ht="15.75" collapsed="1" x14ac:dyDescent="0.25">
      <c r="B410" s="106">
        <v>1989</v>
      </c>
      <c r="C410" s="111">
        <v>1481187</v>
      </c>
      <c r="D410" s="108">
        <v>9.7547307956080687E-3</v>
      </c>
      <c r="E410" s="112">
        <v>1149104</v>
      </c>
      <c r="F410" s="108">
        <v>0.10836707647137112</v>
      </c>
      <c r="G410" s="112">
        <v>2630291</v>
      </c>
      <c r="H410" s="108">
        <v>5.0590102698799155E-2</v>
      </c>
      <c r="I410" s="111">
        <v>829520</v>
      </c>
      <c r="J410" s="108">
        <v>3.9101596507600478E-2</v>
      </c>
      <c r="K410" s="112">
        <v>867738</v>
      </c>
      <c r="L410" s="108">
        <v>0.14933707731228218</v>
      </c>
      <c r="M410" s="112">
        <v>1697258</v>
      </c>
      <c r="N410" s="108">
        <v>9.2682330143340375E-2</v>
      </c>
      <c r="O410" s="107"/>
      <c r="P410" s="108"/>
      <c r="Q410" s="109"/>
      <c r="R410" s="108"/>
      <c r="S410" s="109"/>
      <c r="T410" s="114"/>
      <c r="U410" s="107"/>
      <c r="V410" s="108"/>
      <c r="W410" s="109"/>
      <c r="X410" s="108"/>
      <c r="Y410" s="109"/>
      <c r="Z410" s="114"/>
      <c r="AA410" s="111">
        <v>530707</v>
      </c>
      <c r="AB410" s="108">
        <v>-7.8811201313635726E-2</v>
      </c>
      <c r="AC410" s="112">
        <v>268465</v>
      </c>
      <c r="AD410" s="108">
        <v>-1.2051961433723446E-2</v>
      </c>
      <c r="AE410" s="112">
        <v>799172</v>
      </c>
      <c r="AF410" s="108">
        <v>-5.7414569305219931E-2</v>
      </c>
      <c r="AG410" s="107"/>
      <c r="AH410" s="108"/>
      <c r="AI410" s="109"/>
      <c r="AJ410" s="108"/>
      <c r="AK410" s="109"/>
      <c r="AL410" s="114"/>
      <c r="AM410" s="111">
        <v>106154</v>
      </c>
      <c r="AN410" s="108">
        <v>0.34687559474719287</v>
      </c>
      <c r="AO410" s="111">
        <v>14806</v>
      </c>
      <c r="AP410" s="108">
        <v>8.4927090202975064E-2</v>
      </c>
      <c r="AQ410" s="112">
        <v>12901</v>
      </c>
      <c r="AR410" s="108">
        <v>0.28701117318435765</v>
      </c>
      <c r="AS410" s="112">
        <v>27707</v>
      </c>
      <c r="AT410" s="108">
        <v>0.17050399222677548</v>
      </c>
    </row>
    <row r="411" spans="2:46" s="4" customFormat="1" ht="15" hidden="1" customHeight="1" outlineLevel="1" x14ac:dyDescent="0.25">
      <c r="B411" s="83" t="s">
        <v>126</v>
      </c>
      <c r="C411" s="96">
        <v>134683</v>
      </c>
      <c r="D411" s="110">
        <v>0.15340412777254442</v>
      </c>
      <c r="E411" s="98">
        <v>97020</v>
      </c>
      <c r="F411" s="110">
        <v>0.27520307037144143</v>
      </c>
      <c r="G411" s="98">
        <v>231703</v>
      </c>
      <c r="H411" s="110">
        <v>0.2014550017630099</v>
      </c>
      <c r="I411" s="96">
        <v>76327</v>
      </c>
      <c r="J411" s="110">
        <v>0.30408857147738733</v>
      </c>
      <c r="K411" s="98">
        <v>73908</v>
      </c>
      <c r="L411" s="110">
        <v>0.30996100673520033</v>
      </c>
      <c r="M411" s="98">
        <v>150235</v>
      </c>
      <c r="N411" s="110">
        <v>0.30697091753734274</v>
      </c>
      <c r="O411" s="103"/>
      <c r="P411" s="104"/>
      <c r="Q411" s="105"/>
      <c r="R411" s="104"/>
      <c r="S411" s="105"/>
      <c r="T411" s="113"/>
      <c r="U411" s="103"/>
      <c r="V411" s="104"/>
      <c r="W411" s="105"/>
      <c r="X411" s="104"/>
      <c r="Y411" s="105"/>
      <c r="Z411" s="113"/>
      <c r="AA411" s="96">
        <v>50218</v>
      </c>
      <c r="AB411" s="110">
        <v>-1.61036998747488E-3</v>
      </c>
      <c r="AC411" s="98">
        <v>22383</v>
      </c>
      <c r="AD411" s="110">
        <v>0.18648290485025187</v>
      </c>
      <c r="AE411" s="98">
        <v>72601</v>
      </c>
      <c r="AF411" s="110">
        <v>4.9693482158348345E-2</v>
      </c>
      <c r="AG411" s="103"/>
      <c r="AH411" s="104"/>
      <c r="AI411" s="105"/>
      <c r="AJ411" s="104"/>
      <c r="AK411" s="105"/>
      <c r="AL411" s="113"/>
      <c r="AM411" s="96">
        <v>6953</v>
      </c>
      <c r="AN411" s="110">
        <v>-7.2815533980582492E-3</v>
      </c>
      <c r="AO411" s="96">
        <v>1185</v>
      </c>
      <c r="AP411" s="110">
        <v>0.23566214807090713</v>
      </c>
      <c r="AQ411" s="98">
        <v>729</v>
      </c>
      <c r="AR411" s="110">
        <v>-6.0567010309278357E-2</v>
      </c>
      <c r="AS411" s="98">
        <v>1914</v>
      </c>
      <c r="AT411" s="110">
        <v>0.10317002881844384</v>
      </c>
    </row>
    <row r="412" spans="2:46" s="4" customFormat="1" ht="15" hidden="1" customHeight="1" outlineLevel="1" x14ac:dyDescent="0.25">
      <c r="B412" s="83" t="s">
        <v>127</v>
      </c>
      <c r="C412" s="96">
        <v>127052</v>
      </c>
      <c r="D412" s="110">
        <v>0.12739695638670745</v>
      </c>
      <c r="E412" s="98">
        <v>88112</v>
      </c>
      <c r="F412" s="110">
        <v>0.28835665511543906</v>
      </c>
      <c r="G412" s="98">
        <v>215164</v>
      </c>
      <c r="H412" s="110">
        <v>0.18818682835779676</v>
      </c>
      <c r="I412" s="96">
        <v>71404</v>
      </c>
      <c r="J412" s="110">
        <v>0.23376241900647954</v>
      </c>
      <c r="K412" s="98">
        <v>68621</v>
      </c>
      <c r="L412" s="110">
        <v>0.31938088829071343</v>
      </c>
      <c r="M412" s="98">
        <v>140025</v>
      </c>
      <c r="N412" s="110">
        <v>0.27428675433407657</v>
      </c>
      <c r="O412" s="103"/>
      <c r="P412" s="104"/>
      <c r="Q412" s="105"/>
      <c r="R412" s="104"/>
      <c r="S412" s="105"/>
      <c r="T412" s="113"/>
      <c r="U412" s="103"/>
      <c r="V412" s="104"/>
      <c r="W412" s="105"/>
      <c r="X412" s="104"/>
      <c r="Y412" s="105"/>
      <c r="Z412" s="113"/>
      <c r="AA412" s="96">
        <v>47443</v>
      </c>
      <c r="AB412" s="110">
        <v>-2.1874484578591424E-2</v>
      </c>
      <c r="AC412" s="98">
        <v>18977</v>
      </c>
      <c r="AD412" s="110">
        <v>0.20099993671286631</v>
      </c>
      <c r="AE412" s="98">
        <v>66420</v>
      </c>
      <c r="AF412" s="110">
        <v>3.2890132960111895E-2</v>
      </c>
      <c r="AG412" s="103"/>
      <c r="AH412" s="104"/>
      <c r="AI412" s="105"/>
      <c r="AJ412" s="104"/>
      <c r="AK412" s="105"/>
      <c r="AL412" s="113"/>
      <c r="AM412" s="96">
        <v>6914</v>
      </c>
      <c r="AN412" s="110">
        <v>0.23003024372887393</v>
      </c>
      <c r="AO412" s="96">
        <v>1291</v>
      </c>
      <c r="AP412" s="110">
        <v>0.82861189801699719</v>
      </c>
      <c r="AQ412" s="98">
        <v>514</v>
      </c>
      <c r="AR412" s="110">
        <v>-9.6660808435852341E-2</v>
      </c>
      <c r="AS412" s="98">
        <v>1805</v>
      </c>
      <c r="AT412" s="110">
        <v>0.415686274509804</v>
      </c>
    </row>
    <row r="413" spans="2:46" s="4" customFormat="1" ht="15" hidden="1" customHeight="1" outlineLevel="1" x14ac:dyDescent="0.25">
      <c r="B413" s="83" t="s">
        <v>128</v>
      </c>
      <c r="C413" s="96">
        <v>131247</v>
      </c>
      <c r="D413" s="110">
        <v>0.10358368088255077</v>
      </c>
      <c r="E413" s="98">
        <v>99893</v>
      </c>
      <c r="F413" s="110">
        <v>0.41754530360867892</v>
      </c>
      <c r="G413" s="98">
        <v>231140</v>
      </c>
      <c r="H413" s="110">
        <v>0.22039947834442986</v>
      </c>
      <c r="I413" s="96">
        <v>70757</v>
      </c>
      <c r="J413" s="110">
        <v>0.24550255236754093</v>
      </c>
      <c r="K413" s="98">
        <v>73907</v>
      </c>
      <c r="L413" s="110">
        <v>0.51250409299279642</v>
      </c>
      <c r="M413" s="98">
        <v>144664</v>
      </c>
      <c r="N413" s="110">
        <v>0.36896492987868346</v>
      </c>
      <c r="O413" s="103"/>
      <c r="P413" s="104"/>
      <c r="Q413" s="105"/>
      <c r="R413" s="104"/>
      <c r="S413" s="105"/>
      <c r="T413" s="113"/>
      <c r="U413" s="103"/>
      <c r="V413" s="104"/>
      <c r="W413" s="105"/>
      <c r="X413" s="104"/>
      <c r="Y413" s="105"/>
      <c r="Z413" s="113"/>
      <c r="AA413" s="96">
        <v>51908</v>
      </c>
      <c r="AB413" s="110">
        <v>-5.0278103044496536E-2</v>
      </c>
      <c r="AC413" s="98">
        <v>24710</v>
      </c>
      <c r="AD413" s="110">
        <v>0.18009456038970351</v>
      </c>
      <c r="AE413" s="98">
        <v>76618</v>
      </c>
      <c r="AF413" s="110">
        <v>1.3532641047688365E-2</v>
      </c>
      <c r="AG413" s="103"/>
      <c r="AH413" s="104"/>
      <c r="AI413" s="105"/>
      <c r="AJ413" s="104"/>
      <c r="AK413" s="105"/>
      <c r="AL413" s="113"/>
      <c r="AM413" s="96">
        <v>7120</v>
      </c>
      <c r="AN413" s="110">
        <v>8.6691086691086605E-2</v>
      </c>
      <c r="AO413" s="96">
        <v>1462</v>
      </c>
      <c r="AP413" s="110">
        <v>0.58054054054054061</v>
      </c>
      <c r="AQ413" s="98">
        <v>1276</v>
      </c>
      <c r="AR413" s="110">
        <v>0.96006144393241177</v>
      </c>
      <c r="AS413" s="98">
        <v>2738</v>
      </c>
      <c r="AT413" s="110">
        <v>0.73730964467005067</v>
      </c>
    </row>
    <row r="414" spans="2:46" s="4" customFormat="1" ht="15" hidden="1" customHeight="1" outlineLevel="1" x14ac:dyDescent="0.25">
      <c r="B414" s="83" t="s">
        <v>129</v>
      </c>
      <c r="C414" s="96">
        <v>116060</v>
      </c>
      <c r="D414" s="110">
        <v>-5.2014245107328438E-2</v>
      </c>
      <c r="E414" s="98">
        <v>70725</v>
      </c>
      <c r="F414" s="110">
        <v>9.5543473209721563E-2</v>
      </c>
      <c r="G414" s="98">
        <v>186785</v>
      </c>
      <c r="H414" s="110">
        <v>-1.0696045137310595E-3</v>
      </c>
      <c r="I414" s="96">
        <v>62145</v>
      </c>
      <c r="J414" s="110">
        <v>-2.1307757724652765E-2</v>
      </c>
      <c r="K414" s="98">
        <v>50947</v>
      </c>
      <c r="L414" s="110">
        <v>9.10122705955414E-2</v>
      </c>
      <c r="M414" s="98">
        <v>113092</v>
      </c>
      <c r="N414" s="110">
        <v>2.6289759063478302E-2</v>
      </c>
      <c r="O414" s="103"/>
      <c r="P414" s="104"/>
      <c r="Q414" s="105"/>
      <c r="R414" s="104"/>
      <c r="S414" s="105"/>
      <c r="T414" s="113"/>
      <c r="U414" s="103"/>
      <c r="V414" s="104"/>
      <c r="W414" s="105"/>
      <c r="X414" s="104"/>
      <c r="Y414" s="105"/>
      <c r="Z414" s="113"/>
      <c r="AA414" s="96">
        <v>46822</v>
      </c>
      <c r="AB414" s="110">
        <v>-8.3502975258377687E-2</v>
      </c>
      <c r="AC414" s="98">
        <v>18884</v>
      </c>
      <c r="AD414" s="110">
        <v>0.10828100240624461</v>
      </c>
      <c r="AE414" s="98">
        <v>65706</v>
      </c>
      <c r="AF414" s="110">
        <v>-3.5536571403408379E-2</v>
      </c>
      <c r="AG414" s="103"/>
      <c r="AH414" s="104"/>
      <c r="AI414" s="105"/>
      <c r="AJ414" s="104"/>
      <c r="AK414" s="105"/>
      <c r="AL414" s="113"/>
      <c r="AM414" s="96">
        <v>5735</v>
      </c>
      <c r="AN414" s="110">
        <v>-0.10808709175738729</v>
      </c>
      <c r="AO414" s="96">
        <v>1358</v>
      </c>
      <c r="AP414" s="110">
        <v>-5.6289089645587209E-2</v>
      </c>
      <c r="AQ414" s="98">
        <v>894</v>
      </c>
      <c r="AR414" s="110">
        <v>0.12594458438287148</v>
      </c>
      <c r="AS414" s="98">
        <v>2252</v>
      </c>
      <c r="AT414" s="110">
        <v>8.5087326466637414E-3</v>
      </c>
    </row>
    <row r="415" spans="2:46" s="4" customFormat="1" ht="15" hidden="1" customHeight="1" outlineLevel="1" x14ac:dyDescent="0.25">
      <c r="B415" s="83" t="s">
        <v>152</v>
      </c>
      <c r="C415" s="96">
        <v>109247</v>
      </c>
      <c r="D415" s="110">
        <v>-5.1451571777219041E-3</v>
      </c>
      <c r="E415" s="98">
        <v>59758</v>
      </c>
      <c r="F415" s="110">
        <v>9.4328565934770348E-2</v>
      </c>
      <c r="G415" s="98">
        <v>169005</v>
      </c>
      <c r="H415" s="110">
        <v>2.7892153583223278E-2</v>
      </c>
      <c r="I415" s="96">
        <v>53197</v>
      </c>
      <c r="J415" s="110">
        <v>4.9850999585561828E-2</v>
      </c>
      <c r="K415" s="98">
        <v>40215</v>
      </c>
      <c r="L415" s="110">
        <v>2.8516624040920702E-2</v>
      </c>
      <c r="M415" s="98">
        <v>93412</v>
      </c>
      <c r="N415" s="110">
        <v>4.0558755054527662E-2</v>
      </c>
      <c r="O415" s="103"/>
      <c r="P415" s="104"/>
      <c r="Q415" s="105"/>
      <c r="R415" s="104"/>
      <c r="S415" s="105"/>
      <c r="T415" s="113"/>
      <c r="U415" s="103"/>
      <c r="V415" s="104"/>
      <c r="W415" s="105"/>
      <c r="X415" s="104"/>
      <c r="Y415" s="105"/>
      <c r="Z415" s="113"/>
      <c r="AA415" s="96">
        <v>49303</v>
      </c>
      <c r="AB415" s="110">
        <v>-5.0386178470309573E-2</v>
      </c>
      <c r="AC415" s="98">
        <v>19004</v>
      </c>
      <c r="AD415" s="110">
        <v>0.25083920226420053</v>
      </c>
      <c r="AE415" s="98">
        <v>68307</v>
      </c>
      <c r="AF415" s="110">
        <v>1.780605554893322E-2</v>
      </c>
      <c r="AG415" s="103"/>
      <c r="AH415" s="104"/>
      <c r="AI415" s="105"/>
      <c r="AJ415" s="104"/>
      <c r="AK415" s="105"/>
      <c r="AL415" s="113"/>
      <c r="AM415" s="96">
        <v>5713</v>
      </c>
      <c r="AN415" s="110">
        <v>-6.6198103955541043E-2</v>
      </c>
      <c r="AO415" s="96">
        <v>1034</v>
      </c>
      <c r="AP415" s="110">
        <v>-8.4955752212389379E-2</v>
      </c>
      <c r="AQ415" s="98">
        <v>539</v>
      </c>
      <c r="AR415" s="110">
        <v>0.87152777777777768</v>
      </c>
      <c r="AS415" s="98">
        <v>1573</v>
      </c>
      <c r="AT415" s="110">
        <v>0.10930888575458386</v>
      </c>
    </row>
    <row r="416" spans="2:46" s="4" customFormat="1" ht="15" hidden="1" customHeight="1" outlineLevel="1" x14ac:dyDescent="0.25">
      <c r="B416" s="83" t="s">
        <v>132</v>
      </c>
      <c r="C416" s="96">
        <v>103723</v>
      </c>
      <c r="D416" s="110">
        <v>4.3354490861356121E-2</v>
      </c>
      <c r="E416" s="98">
        <v>62925</v>
      </c>
      <c r="F416" s="110">
        <v>0.17379868676316979</v>
      </c>
      <c r="G416" s="98">
        <v>166648</v>
      </c>
      <c r="H416" s="110">
        <v>8.9053136497604823E-2</v>
      </c>
      <c r="I416" s="96">
        <v>52424</v>
      </c>
      <c r="J416" s="110">
        <v>0.16929116295668467</v>
      </c>
      <c r="K416" s="98">
        <v>43118</v>
      </c>
      <c r="L416" s="110">
        <v>0.13495301518780756</v>
      </c>
      <c r="M416" s="98">
        <v>95542</v>
      </c>
      <c r="N416" s="110">
        <v>0.15354059764563832</v>
      </c>
      <c r="O416" s="103"/>
      <c r="P416" s="104"/>
      <c r="Q416" s="105"/>
      <c r="R416" s="104"/>
      <c r="S416" s="105"/>
      <c r="T416" s="113"/>
      <c r="U416" s="103"/>
      <c r="V416" s="104"/>
      <c r="W416" s="105"/>
      <c r="X416" s="104"/>
      <c r="Y416" s="105"/>
      <c r="Z416" s="113"/>
      <c r="AA416" s="96">
        <v>45220</v>
      </c>
      <c r="AB416" s="110">
        <v>-5.7111282553848119E-2</v>
      </c>
      <c r="AC416" s="98">
        <v>19531</v>
      </c>
      <c r="AD416" s="110">
        <v>0.27988204456094357</v>
      </c>
      <c r="AE416" s="98">
        <v>64751</v>
      </c>
      <c r="AF416" s="110">
        <v>2.4233221025324658E-2</v>
      </c>
      <c r="AG416" s="103"/>
      <c r="AH416" s="104"/>
      <c r="AI416" s="105"/>
      <c r="AJ416" s="104"/>
      <c r="AK416" s="105"/>
      <c r="AL416" s="113"/>
      <c r="AM416" s="96">
        <v>5160</v>
      </c>
      <c r="AN416" s="110">
        <v>-9.9633571802477783E-2</v>
      </c>
      <c r="AO416" s="96">
        <v>919</v>
      </c>
      <c r="AP416" s="110">
        <v>1.3230429988974723E-2</v>
      </c>
      <c r="AQ416" s="98">
        <v>276</v>
      </c>
      <c r="AR416" s="110">
        <v>-0.18584070796460173</v>
      </c>
      <c r="AS416" s="98">
        <v>1195</v>
      </c>
      <c r="AT416" s="110">
        <v>-4.0930979133226297E-2</v>
      </c>
    </row>
    <row r="417" spans="2:46" s="4" customFormat="1" ht="15" hidden="1" customHeight="1" outlineLevel="1" x14ac:dyDescent="0.25">
      <c r="B417" s="83" t="s">
        <v>133</v>
      </c>
      <c r="C417" s="96">
        <v>120647</v>
      </c>
      <c r="D417" s="110">
        <v>-2.7354079329248604E-2</v>
      </c>
      <c r="E417" s="98">
        <v>99865</v>
      </c>
      <c r="F417" s="110">
        <v>0.29335353692335597</v>
      </c>
      <c r="G417" s="98">
        <v>220512</v>
      </c>
      <c r="H417" s="110">
        <v>9.5690023552326808E-2</v>
      </c>
      <c r="I417" s="96">
        <v>69412</v>
      </c>
      <c r="J417" s="110">
        <v>-3.305704534373477E-2</v>
      </c>
      <c r="K417" s="98">
        <v>74399</v>
      </c>
      <c r="L417" s="110">
        <v>0.31892073959829115</v>
      </c>
      <c r="M417" s="98">
        <v>143811</v>
      </c>
      <c r="N417" s="110">
        <v>0.121823174251525</v>
      </c>
      <c r="O417" s="103"/>
      <c r="P417" s="104"/>
      <c r="Q417" s="105"/>
      <c r="R417" s="104"/>
      <c r="S417" s="105"/>
      <c r="T417" s="113"/>
      <c r="U417" s="103"/>
      <c r="V417" s="104"/>
      <c r="W417" s="105"/>
      <c r="X417" s="104"/>
      <c r="Y417" s="105"/>
      <c r="Z417" s="113"/>
      <c r="AA417" s="96">
        <v>44099</v>
      </c>
      <c r="AB417" s="110">
        <v>-1.7883390494855433E-2</v>
      </c>
      <c r="AC417" s="98">
        <v>24388</v>
      </c>
      <c r="AD417" s="110">
        <v>0.23702764392594466</v>
      </c>
      <c r="AE417" s="98">
        <v>68487</v>
      </c>
      <c r="AF417" s="110">
        <v>5.9891359858860627E-2</v>
      </c>
      <c r="AG417" s="103"/>
      <c r="AH417" s="104"/>
      <c r="AI417" s="105"/>
      <c r="AJ417" s="104"/>
      <c r="AK417" s="105"/>
      <c r="AL417" s="113"/>
      <c r="AM417" s="96">
        <v>5778</v>
      </c>
      <c r="AN417" s="110">
        <v>-0.13165013525698832</v>
      </c>
      <c r="AO417" s="96">
        <v>1358</v>
      </c>
      <c r="AP417" s="110">
        <v>0.87828492392807744</v>
      </c>
      <c r="AQ417" s="98">
        <v>1078</v>
      </c>
      <c r="AR417" s="110">
        <v>1.1257035647279645E-2</v>
      </c>
      <c r="AS417" s="98">
        <v>2436</v>
      </c>
      <c r="AT417" s="110">
        <v>0.36165455561766358</v>
      </c>
    </row>
    <row r="418" spans="2:46" s="4" customFormat="1" ht="15" hidden="1" customHeight="1" outlineLevel="1" x14ac:dyDescent="0.25">
      <c r="B418" s="83" t="s">
        <v>134</v>
      </c>
      <c r="C418" s="96">
        <v>133658</v>
      </c>
      <c r="D418" s="110">
        <v>9.0765162890905637E-2</v>
      </c>
      <c r="E418" s="98">
        <v>97305</v>
      </c>
      <c r="F418" s="110">
        <v>0.33161359188756445</v>
      </c>
      <c r="G418" s="98">
        <v>230963</v>
      </c>
      <c r="H418" s="110">
        <v>0.18073810509741373</v>
      </c>
      <c r="I418" s="96">
        <v>72356</v>
      </c>
      <c r="J418" s="110">
        <v>0.22070384991733305</v>
      </c>
      <c r="K418" s="98">
        <v>67131</v>
      </c>
      <c r="L418" s="110">
        <v>0.38597324304236524</v>
      </c>
      <c r="M418" s="98">
        <v>139487</v>
      </c>
      <c r="N418" s="110">
        <v>0.29502367468201651</v>
      </c>
      <c r="O418" s="103"/>
      <c r="P418" s="104"/>
      <c r="Q418" s="105"/>
      <c r="R418" s="104"/>
      <c r="S418" s="105"/>
      <c r="T418" s="113"/>
      <c r="U418" s="103"/>
      <c r="V418" s="104"/>
      <c r="W418" s="105"/>
      <c r="X418" s="104"/>
      <c r="Y418" s="105"/>
      <c r="Z418" s="113"/>
      <c r="AA418" s="96">
        <v>54741</v>
      </c>
      <c r="AB418" s="110">
        <v>-5.5473117537442218E-2</v>
      </c>
      <c r="AC418" s="98">
        <v>29617</v>
      </c>
      <c r="AD418" s="110">
        <v>0.24071048552637087</v>
      </c>
      <c r="AE418" s="98">
        <v>84358</v>
      </c>
      <c r="AF418" s="110">
        <v>3.0931110758062763E-2</v>
      </c>
      <c r="AG418" s="103"/>
      <c r="AH418" s="104"/>
      <c r="AI418" s="105"/>
      <c r="AJ418" s="104"/>
      <c r="AK418" s="105"/>
      <c r="AL418" s="113"/>
      <c r="AM418" s="96">
        <v>5700</v>
      </c>
      <c r="AN418" s="110">
        <v>0.19798234552332916</v>
      </c>
      <c r="AO418" s="96">
        <v>861</v>
      </c>
      <c r="AP418" s="110">
        <v>0.5026178010471205</v>
      </c>
      <c r="AQ418" s="98">
        <v>557</v>
      </c>
      <c r="AR418" s="110">
        <v>-0.24831309041835359</v>
      </c>
      <c r="AS418" s="98">
        <v>1418</v>
      </c>
      <c r="AT418" s="110">
        <v>7.9147640791476404E-2</v>
      </c>
    </row>
    <row r="419" spans="2:46" s="4" customFormat="1" ht="15" hidden="1" customHeight="1" outlineLevel="1" x14ac:dyDescent="0.25">
      <c r="B419" s="83" t="s">
        <v>135</v>
      </c>
      <c r="C419" s="96">
        <v>121270</v>
      </c>
      <c r="D419" s="110">
        <v>6.579132391197362E-2</v>
      </c>
      <c r="E419" s="98">
        <v>85402</v>
      </c>
      <c r="F419" s="110">
        <v>0.34022786478767153</v>
      </c>
      <c r="G419" s="98">
        <v>206672</v>
      </c>
      <c r="H419" s="110">
        <v>0.16430993881896949</v>
      </c>
      <c r="I419" s="96">
        <v>63612</v>
      </c>
      <c r="J419" s="110">
        <v>0.22300194182223665</v>
      </c>
      <c r="K419" s="98">
        <v>60353</v>
      </c>
      <c r="L419" s="110">
        <v>0.39492904359081038</v>
      </c>
      <c r="M419" s="98">
        <v>123965</v>
      </c>
      <c r="N419" s="110">
        <v>0.30107368885063868</v>
      </c>
      <c r="O419" s="103"/>
      <c r="P419" s="104"/>
      <c r="Q419" s="105"/>
      <c r="R419" s="104"/>
      <c r="S419" s="105"/>
      <c r="T419" s="113"/>
      <c r="U419" s="103"/>
      <c r="V419" s="104"/>
      <c r="W419" s="105"/>
      <c r="X419" s="104"/>
      <c r="Y419" s="105"/>
      <c r="Z419" s="113"/>
      <c r="AA419" s="96">
        <v>49638</v>
      </c>
      <c r="AB419" s="110">
        <v>-8.875956896076953E-2</v>
      </c>
      <c r="AC419" s="98">
        <v>24217</v>
      </c>
      <c r="AD419" s="110">
        <v>0.24024377752739934</v>
      </c>
      <c r="AE419" s="98">
        <v>73855</v>
      </c>
      <c r="AF419" s="110">
        <v>-1.945972242868188E-3</v>
      </c>
      <c r="AG419" s="103"/>
      <c r="AH419" s="104"/>
      <c r="AI419" s="105"/>
      <c r="AJ419" s="104"/>
      <c r="AK419" s="105"/>
      <c r="AL419" s="113"/>
      <c r="AM419" s="96">
        <v>6887</v>
      </c>
      <c r="AN419" s="110">
        <v>7.5085857009054013E-2</v>
      </c>
      <c r="AO419" s="96">
        <v>1133</v>
      </c>
      <c r="AP419" s="110">
        <v>0.27017937219730936</v>
      </c>
      <c r="AQ419" s="98">
        <v>832</v>
      </c>
      <c r="AR419" s="110">
        <v>-0.10537634408602148</v>
      </c>
      <c r="AS419" s="98">
        <v>1965</v>
      </c>
      <c r="AT419" s="110">
        <v>7.848518111964875E-2</v>
      </c>
    </row>
    <row r="420" spans="2:46" s="4" customFormat="1" ht="15" hidden="1" customHeight="1" outlineLevel="1" x14ac:dyDescent="0.25">
      <c r="B420" s="83" t="s">
        <v>153</v>
      </c>
      <c r="C420" s="96">
        <v>127369</v>
      </c>
      <c r="D420" s="110">
        <v>5.9360236875374284E-2</v>
      </c>
      <c r="E420" s="98">
        <v>84949</v>
      </c>
      <c r="F420" s="110">
        <v>0.2180814453685116</v>
      </c>
      <c r="G420" s="98">
        <v>212318</v>
      </c>
      <c r="H420" s="110">
        <v>0.1176278609479291</v>
      </c>
      <c r="I420" s="96">
        <v>67465</v>
      </c>
      <c r="J420" s="110">
        <v>0.13688450001685148</v>
      </c>
      <c r="K420" s="98">
        <v>59101</v>
      </c>
      <c r="L420" s="110">
        <v>0.2139468008626888</v>
      </c>
      <c r="M420" s="98">
        <v>126566</v>
      </c>
      <c r="N420" s="110">
        <v>0.17161450378146204</v>
      </c>
      <c r="O420" s="103"/>
      <c r="P420" s="104"/>
      <c r="Q420" s="105"/>
      <c r="R420" s="104"/>
      <c r="S420" s="105"/>
      <c r="T420" s="113"/>
      <c r="U420" s="103"/>
      <c r="V420" s="104"/>
      <c r="W420" s="105"/>
      <c r="X420" s="104"/>
      <c r="Y420" s="105"/>
      <c r="Z420" s="113"/>
      <c r="AA420" s="96">
        <v>50590</v>
      </c>
      <c r="AB420" s="110">
        <v>-7.6858508813546944E-2</v>
      </c>
      <c r="AC420" s="98">
        <v>24757</v>
      </c>
      <c r="AD420" s="110">
        <v>0.2443830108067353</v>
      </c>
      <c r="AE420" s="98">
        <v>75347</v>
      </c>
      <c r="AF420" s="110">
        <v>8.7018220276584568E-3</v>
      </c>
      <c r="AG420" s="103"/>
      <c r="AH420" s="104"/>
      <c r="AI420" s="105"/>
      <c r="AJ420" s="104"/>
      <c r="AK420" s="105"/>
      <c r="AL420" s="113"/>
      <c r="AM420" s="96">
        <v>8696</v>
      </c>
      <c r="AN420" s="110">
        <v>0.62755006550626979</v>
      </c>
      <c r="AO420" s="96">
        <v>618</v>
      </c>
      <c r="AP420" s="110">
        <v>-0.19003931847968547</v>
      </c>
      <c r="AQ420" s="98">
        <v>1091</v>
      </c>
      <c r="AR420" s="110">
        <v>-4.4658493870402771E-2</v>
      </c>
      <c r="AS420" s="98">
        <v>1709</v>
      </c>
      <c r="AT420" s="110">
        <v>-0.1028871391076116</v>
      </c>
    </row>
    <row r="421" spans="2:46" s="4" customFormat="1" ht="15" hidden="1" customHeight="1" outlineLevel="1" x14ac:dyDescent="0.25">
      <c r="B421" s="83" t="s">
        <v>124</v>
      </c>
      <c r="C421" s="96">
        <v>119237</v>
      </c>
      <c r="D421" s="110">
        <v>-6.1170338409209046E-2</v>
      </c>
      <c r="E421" s="98">
        <v>86542</v>
      </c>
      <c r="F421" s="110">
        <v>0.15677756539638832</v>
      </c>
      <c r="G421" s="98">
        <v>205779</v>
      </c>
      <c r="H421" s="110">
        <v>1.9621542074829357E-2</v>
      </c>
      <c r="I421" s="96">
        <v>66264</v>
      </c>
      <c r="J421" s="110">
        <v>2.2687285859801731E-2</v>
      </c>
      <c r="K421" s="98">
        <v>63974</v>
      </c>
      <c r="L421" s="110">
        <v>0.21630511245888551</v>
      </c>
      <c r="M421" s="98">
        <v>130238</v>
      </c>
      <c r="N421" s="110">
        <v>0.10943769113475477</v>
      </c>
      <c r="O421" s="103"/>
      <c r="P421" s="104"/>
      <c r="Q421" s="105"/>
      <c r="R421" s="104"/>
      <c r="S421" s="105"/>
      <c r="T421" s="113"/>
      <c r="U421" s="103"/>
      <c r="V421" s="104"/>
      <c r="W421" s="105"/>
      <c r="X421" s="104"/>
      <c r="Y421" s="105"/>
      <c r="Z421" s="113"/>
      <c r="AA421" s="96">
        <v>44784</v>
      </c>
      <c r="AB421" s="110">
        <v>-0.17334563913244116</v>
      </c>
      <c r="AC421" s="98">
        <v>21397</v>
      </c>
      <c r="AD421" s="110">
        <v>8.5205660090277524E-2</v>
      </c>
      <c r="AE421" s="98">
        <v>66181</v>
      </c>
      <c r="AF421" s="110">
        <v>-0.10435500460130998</v>
      </c>
      <c r="AG421" s="103"/>
      <c r="AH421" s="104"/>
      <c r="AI421" s="105"/>
      <c r="AJ421" s="104"/>
      <c r="AK421" s="105"/>
      <c r="AL421" s="113"/>
      <c r="AM421" s="96">
        <v>7075</v>
      </c>
      <c r="AN421" s="110">
        <v>-5.8549567531603453E-2</v>
      </c>
      <c r="AO421" s="96">
        <v>1114</v>
      </c>
      <c r="AP421" s="110">
        <v>1.0629629629629629</v>
      </c>
      <c r="AQ421" s="98">
        <v>1171</v>
      </c>
      <c r="AR421" s="110">
        <v>-0.52801289802498985</v>
      </c>
      <c r="AS421" s="98">
        <v>2285</v>
      </c>
      <c r="AT421" s="110">
        <v>-0.24362793776895064</v>
      </c>
    </row>
    <row r="422" spans="2:46" s="4" customFormat="1" ht="15" hidden="1" customHeight="1" outlineLevel="1" x14ac:dyDescent="0.25">
      <c r="B422" s="83" t="s">
        <v>125</v>
      </c>
      <c r="C422" s="96">
        <v>122685</v>
      </c>
      <c r="D422" s="110">
        <v>1.2745478409456723E-2</v>
      </c>
      <c r="E422" s="98">
        <v>104258</v>
      </c>
      <c r="F422" s="110">
        <v>0.28713580246913573</v>
      </c>
      <c r="G422" s="98">
        <v>226943</v>
      </c>
      <c r="H422" s="110">
        <v>0.12269653360772925</v>
      </c>
      <c r="I422" s="96">
        <v>72942</v>
      </c>
      <c r="J422" s="110">
        <v>0.14585984259390172</v>
      </c>
      <c r="K422" s="98">
        <v>79316</v>
      </c>
      <c r="L422" s="110">
        <v>0.29185465087870743</v>
      </c>
      <c r="M422" s="98">
        <v>152258</v>
      </c>
      <c r="N422" s="110">
        <v>0.21753802357381602</v>
      </c>
      <c r="O422" s="103"/>
      <c r="P422" s="104"/>
      <c r="Q422" s="105"/>
      <c r="R422" s="104"/>
      <c r="S422" s="105"/>
      <c r="T422" s="113"/>
      <c r="U422" s="103"/>
      <c r="V422" s="104"/>
      <c r="W422" s="105"/>
      <c r="X422" s="104"/>
      <c r="Y422" s="105"/>
      <c r="Z422" s="113"/>
      <c r="AA422" s="96">
        <v>41345</v>
      </c>
      <c r="AB422" s="110">
        <v>-0.16876093206538134</v>
      </c>
      <c r="AC422" s="98">
        <v>23875</v>
      </c>
      <c r="AD422" s="110">
        <v>0.27776291142627785</v>
      </c>
      <c r="AE422" s="98">
        <v>65220</v>
      </c>
      <c r="AF422" s="110">
        <v>-4.682567520168357E-2</v>
      </c>
      <c r="AG422" s="103"/>
      <c r="AH422" s="104"/>
      <c r="AI422" s="105"/>
      <c r="AJ422" s="104"/>
      <c r="AK422" s="105"/>
      <c r="AL422" s="113"/>
      <c r="AM422" s="96">
        <v>7084</v>
      </c>
      <c r="AN422" s="110">
        <v>5.6209929923960011E-2</v>
      </c>
      <c r="AO422" s="96">
        <v>1314</v>
      </c>
      <c r="AP422" s="110">
        <v>0.24431818181818188</v>
      </c>
      <c r="AQ422" s="98">
        <v>1067</v>
      </c>
      <c r="AR422" s="110">
        <v>0.18555555555555547</v>
      </c>
      <c r="AS422" s="98">
        <v>2381</v>
      </c>
      <c r="AT422" s="110">
        <v>0.2172801635991819</v>
      </c>
    </row>
    <row r="423" spans="2:46" s="4" customFormat="1" ht="15.75" collapsed="1" x14ac:dyDescent="0.25">
      <c r="B423" s="106">
        <v>1988</v>
      </c>
      <c r="C423" s="111">
        <v>1466878</v>
      </c>
      <c r="D423" s="108">
        <v>4.12362425778241E-2</v>
      </c>
      <c r="E423" s="112">
        <v>1036754</v>
      </c>
      <c r="F423" s="108">
        <v>0.25321416310880518</v>
      </c>
      <c r="G423" s="112">
        <v>2503632</v>
      </c>
      <c r="H423" s="108">
        <v>0.11966176235800363</v>
      </c>
      <c r="I423" s="111">
        <v>798305</v>
      </c>
      <c r="J423" s="108">
        <v>0.13543654936408545</v>
      </c>
      <c r="K423" s="112">
        <v>754990</v>
      </c>
      <c r="L423" s="108">
        <v>0.27559675064878886</v>
      </c>
      <c r="M423" s="112">
        <v>1553295</v>
      </c>
      <c r="N423" s="108">
        <v>0.19949820611388502</v>
      </c>
      <c r="O423" s="107"/>
      <c r="P423" s="108"/>
      <c r="Q423" s="109"/>
      <c r="R423" s="108"/>
      <c r="S423" s="109"/>
      <c r="T423" s="114"/>
      <c r="U423" s="107"/>
      <c r="V423" s="108"/>
      <c r="W423" s="109"/>
      <c r="X423" s="108"/>
      <c r="Y423" s="109"/>
      <c r="Z423" s="114"/>
      <c r="AA423" s="111">
        <v>576111</v>
      </c>
      <c r="AB423" s="108">
        <v>-7.1495571113603829E-2</v>
      </c>
      <c r="AC423" s="112">
        <v>271740</v>
      </c>
      <c r="AD423" s="108">
        <v>0.21039081360854506</v>
      </c>
      <c r="AE423" s="112">
        <v>847851</v>
      </c>
      <c r="AF423" s="108">
        <v>3.4000885230147659E-3</v>
      </c>
      <c r="AG423" s="107"/>
      <c r="AH423" s="108"/>
      <c r="AI423" s="109"/>
      <c r="AJ423" s="108"/>
      <c r="AK423" s="109"/>
      <c r="AL423" s="114"/>
      <c r="AM423" s="111">
        <v>78815</v>
      </c>
      <c r="AN423" s="108">
        <v>5.3127380109301292E-2</v>
      </c>
      <c r="AO423" s="111">
        <v>13647</v>
      </c>
      <c r="AP423" s="108">
        <v>0.28587581268255913</v>
      </c>
      <c r="AQ423" s="112">
        <v>10024</v>
      </c>
      <c r="AR423" s="108">
        <v>-6.1159501732696464E-2</v>
      </c>
      <c r="AS423" s="112">
        <v>23671</v>
      </c>
      <c r="AT423" s="108">
        <v>0.111836542977924</v>
      </c>
    </row>
    <row r="424" spans="2:46" s="4" customFormat="1" ht="15" hidden="1" customHeight="1" outlineLevel="1" x14ac:dyDescent="0.25">
      <c r="B424" s="83" t="s">
        <v>126</v>
      </c>
      <c r="C424" s="96">
        <v>116770</v>
      </c>
      <c r="D424" s="110">
        <v>0.10130247385149338</v>
      </c>
      <c r="E424" s="98">
        <v>76082</v>
      </c>
      <c r="F424" s="110">
        <v>0.38792710290603272</v>
      </c>
      <c r="G424" s="98">
        <v>192852</v>
      </c>
      <c r="H424" s="110">
        <v>0.19898536488318008</v>
      </c>
      <c r="I424" s="96">
        <v>58529</v>
      </c>
      <c r="J424" s="110">
        <v>0.26549189189189182</v>
      </c>
      <c r="K424" s="98">
        <v>56420</v>
      </c>
      <c r="L424" s="110">
        <v>0.55778894472361817</v>
      </c>
      <c r="M424" s="98">
        <v>114949</v>
      </c>
      <c r="N424" s="110">
        <v>0.39386186157054848</v>
      </c>
      <c r="O424" s="103"/>
      <c r="P424" s="104"/>
      <c r="Q424" s="105"/>
      <c r="R424" s="104"/>
      <c r="S424" s="105"/>
      <c r="T424" s="113"/>
      <c r="U424" s="103"/>
      <c r="V424" s="104"/>
      <c r="W424" s="105"/>
      <c r="X424" s="104"/>
      <c r="Y424" s="105"/>
      <c r="Z424" s="113"/>
      <c r="AA424" s="96">
        <v>50299</v>
      </c>
      <c r="AB424" s="110">
        <v>-1.2040383406662469E-2</v>
      </c>
      <c r="AC424" s="98">
        <v>18865</v>
      </c>
      <c r="AD424" s="110">
        <v>6.0665692117395809E-2</v>
      </c>
      <c r="AE424" s="98">
        <v>69164</v>
      </c>
      <c r="AF424" s="110">
        <v>6.7833124690674929E-3</v>
      </c>
      <c r="AG424" s="103"/>
      <c r="AH424" s="104"/>
      <c r="AI424" s="105"/>
      <c r="AJ424" s="104"/>
      <c r="AK424" s="105"/>
      <c r="AL424" s="113"/>
      <c r="AM424" s="96">
        <v>7004</v>
      </c>
      <c r="AN424" s="110">
        <v>-4.9273788516356776E-2</v>
      </c>
      <c r="AO424" s="96">
        <v>959</v>
      </c>
      <c r="AP424" s="110">
        <v>-0.36907894736842106</v>
      </c>
      <c r="AQ424" s="98">
        <v>776</v>
      </c>
      <c r="AR424" s="110">
        <v>-2.1437578814628044E-2</v>
      </c>
      <c r="AS424" s="98">
        <v>1735</v>
      </c>
      <c r="AT424" s="110">
        <v>-0.24989191526156507</v>
      </c>
    </row>
    <row r="425" spans="2:46" s="4" customFormat="1" ht="15" hidden="1" customHeight="1" outlineLevel="1" x14ac:dyDescent="0.25">
      <c r="B425" s="83" t="s">
        <v>127</v>
      </c>
      <c r="C425" s="96">
        <v>112695</v>
      </c>
      <c r="D425" s="110">
        <v>0.15187660983686979</v>
      </c>
      <c r="E425" s="98">
        <v>68391</v>
      </c>
      <c r="F425" s="110">
        <v>0.35871659878811957</v>
      </c>
      <c r="G425" s="98">
        <v>181086</v>
      </c>
      <c r="H425" s="110">
        <v>0.22214198459887569</v>
      </c>
      <c r="I425" s="96">
        <v>57875</v>
      </c>
      <c r="J425" s="110">
        <v>0.31510179967278673</v>
      </c>
      <c r="K425" s="98">
        <v>52010</v>
      </c>
      <c r="L425" s="110">
        <v>0.4907704654895666</v>
      </c>
      <c r="M425" s="98">
        <v>109885</v>
      </c>
      <c r="N425" s="110">
        <v>0.39278290407625227</v>
      </c>
      <c r="O425" s="103"/>
      <c r="P425" s="104"/>
      <c r="Q425" s="105"/>
      <c r="R425" s="104"/>
      <c r="S425" s="105"/>
      <c r="T425" s="113"/>
      <c r="U425" s="103"/>
      <c r="V425" s="104"/>
      <c r="W425" s="105"/>
      <c r="X425" s="104"/>
      <c r="Y425" s="105"/>
      <c r="Z425" s="113"/>
      <c r="AA425" s="96">
        <v>48504</v>
      </c>
      <c r="AB425" s="110">
        <v>4.8712460271129299E-2</v>
      </c>
      <c r="AC425" s="98">
        <v>15801</v>
      </c>
      <c r="AD425" s="110">
        <v>7.6215774417654369E-2</v>
      </c>
      <c r="AE425" s="98">
        <v>64305</v>
      </c>
      <c r="AF425" s="110">
        <v>5.5339471222490166E-2</v>
      </c>
      <c r="AG425" s="103"/>
      <c r="AH425" s="104"/>
      <c r="AI425" s="105"/>
      <c r="AJ425" s="104"/>
      <c r="AK425" s="105"/>
      <c r="AL425" s="113"/>
      <c r="AM425" s="96">
        <v>5621</v>
      </c>
      <c r="AN425" s="110">
        <v>-0.10593287736599333</v>
      </c>
      <c r="AO425" s="96">
        <v>706</v>
      </c>
      <c r="AP425" s="110">
        <v>-0.46147978642257814</v>
      </c>
      <c r="AQ425" s="98">
        <v>569</v>
      </c>
      <c r="AR425" s="110">
        <v>-0.23521505376344087</v>
      </c>
      <c r="AS425" s="98">
        <v>1275</v>
      </c>
      <c r="AT425" s="110">
        <v>-0.37956204379562042</v>
      </c>
    </row>
    <row r="426" spans="2:46" s="4" customFormat="1" ht="15" hidden="1" customHeight="1" outlineLevel="1" x14ac:dyDescent="0.25">
      <c r="B426" s="83" t="s">
        <v>128</v>
      </c>
      <c r="C426" s="96">
        <v>118928</v>
      </c>
      <c r="D426" s="110">
        <v>6.7355931899159005E-2</v>
      </c>
      <c r="E426" s="98">
        <v>70469</v>
      </c>
      <c r="F426" s="110">
        <v>6.6726207596009779E-2</v>
      </c>
      <c r="G426" s="98">
        <v>189397</v>
      </c>
      <c r="H426" s="110">
        <v>6.7121543350386448E-2</v>
      </c>
      <c r="I426" s="96">
        <v>56810</v>
      </c>
      <c r="J426" s="110">
        <v>0.13975603884118448</v>
      </c>
      <c r="K426" s="98">
        <v>48864</v>
      </c>
      <c r="L426" s="110">
        <v>8.6252889916414777E-2</v>
      </c>
      <c r="M426" s="98">
        <v>105674</v>
      </c>
      <c r="N426" s="110">
        <v>0.11437550090690518</v>
      </c>
      <c r="O426" s="103"/>
      <c r="P426" s="104"/>
      <c r="Q426" s="105"/>
      <c r="R426" s="104"/>
      <c r="S426" s="105"/>
      <c r="T426" s="113"/>
      <c r="U426" s="103"/>
      <c r="V426" s="104"/>
      <c r="W426" s="105"/>
      <c r="X426" s="104"/>
      <c r="Y426" s="105"/>
      <c r="Z426" s="113"/>
      <c r="AA426" s="96">
        <v>54656</v>
      </c>
      <c r="AB426" s="110">
        <v>2.0653594771241846E-2</v>
      </c>
      <c r="AC426" s="98">
        <v>20939</v>
      </c>
      <c r="AD426" s="110">
        <v>3.8898536343339174E-2</v>
      </c>
      <c r="AE426" s="98">
        <v>75595</v>
      </c>
      <c r="AF426" s="110">
        <v>2.5642765076996143E-2</v>
      </c>
      <c r="AG426" s="103"/>
      <c r="AH426" s="104"/>
      <c r="AI426" s="105"/>
      <c r="AJ426" s="104"/>
      <c r="AK426" s="105"/>
      <c r="AL426" s="113"/>
      <c r="AM426" s="96">
        <v>6552</v>
      </c>
      <c r="AN426" s="110">
        <v>-1.8573996405032989E-2</v>
      </c>
      <c r="AO426" s="96">
        <v>925</v>
      </c>
      <c r="AP426" s="110">
        <v>-0.3287373004354136</v>
      </c>
      <c r="AQ426" s="98">
        <v>651</v>
      </c>
      <c r="AR426" s="110">
        <v>-0.27424749163879603</v>
      </c>
      <c r="AS426" s="98">
        <v>1576</v>
      </c>
      <c r="AT426" s="110">
        <v>-0.3072527472527472</v>
      </c>
    </row>
    <row r="427" spans="2:46" s="4" customFormat="1" ht="15" hidden="1" customHeight="1" outlineLevel="1" x14ac:dyDescent="0.25">
      <c r="B427" s="83" t="s">
        <v>129</v>
      </c>
      <c r="C427" s="96">
        <v>122428</v>
      </c>
      <c r="D427" s="110">
        <v>0.28672475222550364</v>
      </c>
      <c r="E427" s="98">
        <v>64557</v>
      </c>
      <c r="F427" s="110">
        <v>0.43049923552482872</v>
      </c>
      <c r="G427" s="98">
        <v>186985</v>
      </c>
      <c r="H427" s="110">
        <v>0.33297926944024647</v>
      </c>
      <c r="I427" s="96">
        <v>63498</v>
      </c>
      <c r="J427" s="110">
        <v>0.63612471012625615</v>
      </c>
      <c r="K427" s="98">
        <v>46697</v>
      </c>
      <c r="L427" s="110">
        <v>0.67013590844062954</v>
      </c>
      <c r="M427" s="98">
        <v>110195</v>
      </c>
      <c r="N427" s="110">
        <v>0.65036693125655232</v>
      </c>
      <c r="O427" s="103"/>
      <c r="P427" s="104"/>
      <c r="Q427" s="105"/>
      <c r="R427" s="104"/>
      <c r="S427" s="105"/>
      <c r="T427" s="113"/>
      <c r="U427" s="103"/>
      <c r="V427" s="104"/>
      <c r="W427" s="105"/>
      <c r="X427" s="104"/>
      <c r="Y427" s="105"/>
      <c r="Z427" s="113"/>
      <c r="AA427" s="96">
        <v>51088</v>
      </c>
      <c r="AB427" s="110">
        <v>2.9730111059601327E-2</v>
      </c>
      <c r="AC427" s="98">
        <v>17039</v>
      </c>
      <c r="AD427" s="110">
        <v>2.5457390467019669E-2</v>
      </c>
      <c r="AE427" s="98">
        <v>68127</v>
      </c>
      <c r="AF427" s="110">
        <v>2.8658140693653911E-2</v>
      </c>
      <c r="AG427" s="103"/>
      <c r="AH427" s="104"/>
      <c r="AI427" s="105"/>
      <c r="AJ427" s="104"/>
      <c r="AK427" s="105"/>
      <c r="AL427" s="113"/>
      <c r="AM427" s="96">
        <v>6430</v>
      </c>
      <c r="AN427" s="110">
        <v>0.10178204249485945</v>
      </c>
      <c r="AO427" s="96">
        <v>1439</v>
      </c>
      <c r="AP427" s="110">
        <v>0.57612267250821469</v>
      </c>
      <c r="AQ427" s="98">
        <v>794</v>
      </c>
      <c r="AR427" s="110">
        <v>0.5037878787878789</v>
      </c>
      <c r="AS427" s="98">
        <v>2233</v>
      </c>
      <c r="AT427" s="110">
        <v>0.54961832061068705</v>
      </c>
    </row>
    <row r="428" spans="2:46" s="4" customFormat="1" ht="15" hidden="1" customHeight="1" outlineLevel="1" x14ac:dyDescent="0.25">
      <c r="B428" s="83" t="s">
        <v>152</v>
      </c>
      <c r="C428" s="96">
        <v>109812</v>
      </c>
      <c r="D428" s="110">
        <v>9.2961223027311135E-2</v>
      </c>
      <c r="E428" s="98">
        <v>54607</v>
      </c>
      <c r="F428" s="110">
        <v>0.3587886931422315</v>
      </c>
      <c r="G428" s="98">
        <v>164419</v>
      </c>
      <c r="H428" s="110">
        <v>0.16891084885539609</v>
      </c>
      <c r="I428" s="96">
        <v>50671</v>
      </c>
      <c r="J428" s="110">
        <v>0.23038632445426521</v>
      </c>
      <c r="K428" s="98">
        <v>39100</v>
      </c>
      <c r="L428" s="110">
        <v>0.40972021920969137</v>
      </c>
      <c r="M428" s="98">
        <v>89771</v>
      </c>
      <c r="N428" s="110">
        <v>0.30255807542187196</v>
      </c>
      <c r="O428" s="103"/>
      <c r="P428" s="104"/>
      <c r="Q428" s="105"/>
      <c r="R428" s="104"/>
      <c r="S428" s="105"/>
      <c r="T428" s="113"/>
      <c r="U428" s="103"/>
      <c r="V428" s="104"/>
      <c r="W428" s="105"/>
      <c r="X428" s="104"/>
      <c r="Y428" s="105"/>
      <c r="Z428" s="113"/>
      <c r="AA428" s="96">
        <v>51919</v>
      </c>
      <c r="AB428" s="110">
        <v>3.3399016739316556E-2</v>
      </c>
      <c r="AC428" s="98">
        <v>15193</v>
      </c>
      <c r="AD428" s="110">
        <v>0.27308530249706719</v>
      </c>
      <c r="AE428" s="98">
        <v>67112</v>
      </c>
      <c r="AF428" s="110">
        <v>7.9404905508644985E-2</v>
      </c>
      <c r="AG428" s="103"/>
      <c r="AH428" s="104"/>
      <c r="AI428" s="105"/>
      <c r="AJ428" s="104"/>
      <c r="AK428" s="105"/>
      <c r="AL428" s="113"/>
      <c r="AM428" s="96">
        <v>6118</v>
      </c>
      <c r="AN428" s="110">
        <v>-0.25562720525611393</v>
      </c>
      <c r="AO428" s="96">
        <v>1130</v>
      </c>
      <c r="AP428" s="110">
        <v>0.34684147794994047</v>
      </c>
      <c r="AQ428" s="98">
        <v>288</v>
      </c>
      <c r="AR428" s="110">
        <v>-0.43307086614173229</v>
      </c>
      <c r="AS428" s="98">
        <v>1418</v>
      </c>
      <c r="AT428" s="110">
        <v>5.2709725315515987E-2</v>
      </c>
    </row>
    <row r="429" spans="2:46" s="4" customFormat="1" ht="15" hidden="1" customHeight="1" outlineLevel="1" x14ac:dyDescent="0.25">
      <c r="B429" s="83" t="s">
        <v>132</v>
      </c>
      <c r="C429" s="96">
        <v>99413</v>
      </c>
      <c r="D429" s="110">
        <v>0.11454549531369129</v>
      </c>
      <c r="E429" s="98">
        <v>53608</v>
      </c>
      <c r="F429" s="110">
        <v>0.20521582733812949</v>
      </c>
      <c r="G429" s="98">
        <v>153021</v>
      </c>
      <c r="H429" s="110">
        <v>0.1447155809569407</v>
      </c>
      <c r="I429" s="96">
        <v>44834</v>
      </c>
      <c r="J429" s="110">
        <v>0.23370298010511537</v>
      </c>
      <c r="K429" s="98">
        <v>37991</v>
      </c>
      <c r="L429" s="110">
        <v>0.31343128781331031</v>
      </c>
      <c r="M429" s="98">
        <v>82825</v>
      </c>
      <c r="N429" s="110">
        <v>0.2690374774001778</v>
      </c>
      <c r="O429" s="103"/>
      <c r="P429" s="104"/>
      <c r="Q429" s="105"/>
      <c r="R429" s="104"/>
      <c r="S429" s="105"/>
      <c r="T429" s="113"/>
      <c r="U429" s="103"/>
      <c r="V429" s="104"/>
      <c r="W429" s="105"/>
      <c r="X429" s="104"/>
      <c r="Y429" s="105"/>
      <c r="Z429" s="113"/>
      <c r="AA429" s="96">
        <v>47959</v>
      </c>
      <c r="AB429" s="110">
        <v>2.7389813498368554E-3</v>
      </c>
      <c r="AC429" s="98">
        <v>15260</v>
      </c>
      <c r="AD429" s="110">
        <v>7.2607260726071932E-3</v>
      </c>
      <c r="AE429" s="98">
        <v>63219</v>
      </c>
      <c r="AF429" s="110">
        <v>3.826733144907779E-3</v>
      </c>
      <c r="AG429" s="103"/>
      <c r="AH429" s="104"/>
      <c r="AI429" s="105"/>
      <c r="AJ429" s="104"/>
      <c r="AK429" s="105"/>
      <c r="AL429" s="113"/>
      <c r="AM429" s="96">
        <v>5731</v>
      </c>
      <c r="AN429" s="110">
        <v>0.34404315196998114</v>
      </c>
      <c r="AO429" s="96">
        <v>907</v>
      </c>
      <c r="AP429" s="110">
        <v>0.16881443298969079</v>
      </c>
      <c r="AQ429" s="98">
        <v>339</v>
      </c>
      <c r="AR429" s="110">
        <v>-0.13520408163265307</v>
      </c>
      <c r="AS429" s="98">
        <v>1246</v>
      </c>
      <c r="AT429" s="110">
        <v>6.678082191780832E-2</v>
      </c>
    </row>
    <row r="430" spans="2:46" s="4" customFormat="1" ht="15" hidden="1" customHeight="1" outlineLevel="1" x14ac:dyDescent="0.25">
      <c r="B430" s="83" t="s">
        <v>133</v>
      </c>
      <c r="C430" s="96">
        <v>124040</v>
      </c>
      <c r="D430" s="110">
        <v>0.24118194462511378</v>
      </c>
      <c r="E430" s="98">
        <v>77214</v>
      </c>
      <c r="F430" s="110">
        <v>0.35095792144169358</v>
      </c>
      <c r="G430" s="98">
        <v>201254</v>
      </c>
      <c r="H430" s="110">
        <v>0.281121890357243</v>
      </c>
      <c r="I430" s="96">
        <v>71785</v>
      </c>
      <c r="J430" s="110">
        <v>0.62083135767346298</v>
      </c>
      <c r="K430" s="98">
        <v>56409</v>
      </c>
      <c r="L430" s="110">
        <v>0.47934751252261942</v>
      </c>
      <c r="M430" s="98">
        <v>128194</v>
      </c>
      <c r="N430" s="110">
        <v>0.55537490900266917</v>
      </c>
      <c r="O430" s="103"/>
      <c r="P430" s="104"/>
      <c r="Q430" s="105"/>
      <c r="R430" s="104"/>
      <c r="S430" s="105"/>
      <c r="T430" s="113"/>
      <c r="U430" s="103"/>
      <c r="V430" s="104"/>
      <c r="W430" s="105"/>
      <c r="X430" s="104"/>
      <c r="Y430" s="105"/>
      <c r="Z430" s="113"/>
      <c r="AA430" s="96">
        <v>44902</v>
      </c>
      <c r="AB430" s="110">
        <v>-8.880230528836397E-2</v>
      </c>
      <c r="AC430" s="98">
        <v>19715</v>
      </c>
      <c r="AD430" s="110">
        <v>7.2050027188689469E-2</v>
      </c>
      <c r="AE430" s="98">
        <v>64617</v>
      </c>
      <c r="AF430" s="110">
        <v>-4.5087781521546355E-2</v>
      </c>
      <c r="AG430" s="103"/>
      <c r="AH430" s="104"/>
      <c r="AI430" s="105"/>
      <c r="AJ430" s="104"/>
      <c r="AK430" s="105"/>
      <c r="AL430" s="113"/>
      <c r="AM430" s="96">
        <v>6654</v>
      </c>
      <c r="AN430" s="110">
        <v>0.22609176340519621</v>
      </c>
      <c r="AO430" s="96">
        <v>723</v>
      </c>
      <c r="AP430" s="110">
        <v>-0.24844074844074848</v>
      </c>
      <c r="AQ430" s="98">
        <v>1066</v>
      </c>
      <c r="AR430" s="110">
        <v>0.73333333333333339</v>
      </c>
      <c r="AS430" s="98">
        <v>1789</v>
      </c>
      <c r="AT430" s="110">
        <v>0.13443246670894093</v>
      </c>
    </row>
    <row r="431" spans="2:46" s="4" customFormat="1" ht="15" hidden="1" customHeight="1" outlineLevel="1" x14ac:dyDescent="0.25">
      <c r="B431" s="83" t="s">
        <v>134</v>
      </c>
      <c r="C431" s="96">
        <v>122536</v>
      </c>
      <c r="D431" s="110">
        <v>0.11686749184242662</v>
      </c>
      <c r="E431" s="98">
        <v>73073</v>
      </c>
      <c r="F431" s="110">
        <v>0.21395820181413439</v>
      </c>
      <c r="G431" s="98">
        <v>195609</v>
      </c>
      <c r="H431" s="110">
        <v>0.15126421357440489</v>
      </c>
      <c r="I431" s="96">
        <v>59274</v>
      </c>
      <c r="J431" s="110">
        <v>0.23341032523877892</v>
      </c>
      <c r="K431" s="98">
        <v>48436</v>
      </c>
      <c r="L431" s="110">
        <v>0.30555256064690028</v>
      </c>
      <c r="M431" s="98">
        <v>107710</v>
      </c>
      <c r="N431" s="110">
        <v>0.26484023626947883</v>
      </c>
      <c r="O431" s="103"/>
      <c r="P431" s="104"/>
      <c r="Q431" s="105"/>
      <c r="R431" s="104"/>
      <c r="S431" s="105"/>
      <c r="T431" s="113"/>
      <c r="U431" s="103"/>
      <c r="V431" s="104"/>
      <c r="W431" s="105"/>
      <c r="X431" s="104"/>
      <c r="Y431" s="105"/>
      <c r="Z431" s="113"/>
      <c r="AA431" s="96">
        <v>57956</v>
      </c>
      <c r="AB431" s="110">
        <v>2.908483966049924E-2</v>
      </c>
      <c r="AC431" s="98">
        <v>23871</v>
      </c>
      <c r="AD431" s="110">
        <v>6.8388309537662728E-2</v>
      </c>
      <c r="AE431" s="98">
        <v>81827</v>
      </c>
      <c r="AF431" s="110">
        <v>4.0248661979888301E-2</v>
      </c>
      <c r="AG431" s="103"/>
      <c r="AH431" s="104"/>
      <c r="AI431" s="105"/>
      <c r="AJ431" s="104"/>
      <c r="AK431" s="105"/>
      <c r="AL431" s="113"/>
      <c r="AM431" s="96">
        <v>4758</v>
      </c>
      <c r="AN431" s="110">
        <v>0.17655786350148372</v>
      </c>
      <c r="AO431" s="96">
        <v>573</v>
      </c>
      <c r="AP431" s="110">
        <v>-0.5622612681436211</v>
      </c>
      <c r="AQ431" s="98">
        <v>741</v>
      </c>
      <c r="AR431" s="110">
        <v>5.4274084124830146E-3</v>
      </c>
      <c r="AS431" s="98">
        <v>1314</v>
      </c>
      <c r="AT431" s="110">
        <v>-0.35777126099706746</v>
      </c>
    </row>
    <row r="432" spans="2:46" s="4" customFormat="1" ht="15" hidden="1" customHeight="1" outlineLevel="1" x14ac:dyDescent="0.25">
      <c r="B432" s="83" t="s">
        <v>135</v>
      </c>
      <c r="C432" s="96">
        <v>113784</v>
      </c>
      <c r="D432" s="110">
        <v>6.6511697660467828E-2</v>
      </c>
      <c r="E432" s="98">
        <v>63722</v>
      </c>
      <c r="F432" s="110">
        <v>0.19439185769713774</v>
      </c>
      <c r="G432" s="98">
        <v>177506</v>
      </c>
      <c r="H432" s="110">
        <v>0.10914214660176591</v>
      </c>
      <c r="I432" s="96">
        <v>52013</v>
      </c>
      <c r="J432" s="110">
        <v>0.16967257353602583</v>
      </c>
      <c r="K432" s="98">
        <v>43266</v>
      </c>
      <c r="L432" s="110">
        <v>0.3408745777419655</v>
      </c>
      <c r="M432" s="98">
        <v>95279</v>
      </c>
      <c r="N432" s="110">
        <v>0.24166286570665285</v>
      </c>
      <c r="O432" s="103"/>
      <c r="P432" s="104"/>
      <c r="Q432" s="105"/>
      <c r="R432" s="104"/>
      <c r="S432" s="105"/>
      <c r="T432" s="113"/>
      <c r="U432" s="103"/>
      <c r="V432" s="104"/>
      <c r="W432" s="105"/>
      <c r="X432" s="104"/>
      <c r="Y432" s="105"/>
      <c r="Z432" s="113"/>
      <c r="AA432" s="96">
        <v>54473</v>
      </c>
      <c r="AB432" s="110">
        <v>1.0743310943704287E-2</v>
      </c>
      <c r="AC432" s="98">
        <v>19526</v>
      </c>
      <c r="AD432" s="110">
        <v>-4.862599883063734E-2</v>
      </c>
      <c r="AE432" s="98">
        <v>73999</v>
      </c>
      <c r="AF432" s="110">
        <v>-5.6303582466608049E-3</v>
      </c>
      <c r="AG432" s="103"/>
      <c r="AH432" s="104"/>
      <c r="AI432" s="105"/>
      <c r="AJ432" s="104"/>
      <c r="AK432" s="105"/>
      <c r="AL432" s="113"/>
      <c r="AM432" s="96">
        <v>6406</v>
      </c>
      <c r="AN432" s="110">
        <v>-2.392198689623648E-2</v>
      </c>
      <c r="AO432" s="96">
        <v>892</v>
      </c>
      <c r="AP432" s="110">
        <v>-0.50028011204481793</v>
      </c>
      <c r="AQ432" s="98">
        <v>930</v>
      </c>
      <c r="AR432" s="110">
        <v>0.72862453531598503</v>
      </c>
      <c r="AS432" s="98">
        <v>1822</v>
      </c>
      <c r="AT432" s="110">
        <v>-0.21566939302625909</v>
      </c>
    </row>
    <row r="433" spans="2:46" s="4" customFormat="1" ht="15" hidden="1" customHeight="1" outlineLevel="1" x14ac:dyDescent="0.25">
      <c r="B433" s="83" t="s">
        <v>153</v>
      </c>
      <c r="C433" s="96">
        <v>120232</v>
      </c>
      <c r="D433" s="110">
        <v>9.2203993386748007E-2</v>
      </c>
      <c r="E433" s="98">
        <v>69740</v>
      </c>
      <c r="F433" s="110">
        <v>0.29186425607587441</v>
      </c>
      <c r="G433" s="98">
        <v>189972</v>
      </c>
      <c r="H433" s="110">
        <v>0.15789986956468738</v>
      </c>
      <c r="I433" s="96">
        <v>59342</v>
      </c>
      <c r="J433" s="110">
        <v>0.29381241006409975</v>
      </c>
      <c r="K433" s="98">
        <v>48685</v>
      </c>
      <c r="L433" s="110">
        <v>0.4390647630871094</v>
      </c>
      <c r="M433" s="98">
        <v>108027</v>
      </c>
      <c r="N433" s="110">
        <v>0.35547134772952549</v>
      </c>
      <c r="O433" s="103"/>
      <c r="P433" s="104"/>
      <c r="Q433" s="105"/>
      <c r="R433" s="104"/>
      <c r="S433" s="105"/>
      <c r="T433" s="113"/>
      <c r="U433" s="103"/>
      <c r="V433" s="104"/>
      <c r="W433" s="105"/>
      <c r="X433" s="104"/>
      <c r="Y433" s="105"/>
      <c r="Z433" s="113"/>
      <c r="AA433" s="96">
        <v>54802</v>
      </c>
      <c r="AB433" s="110">
        <v>-1.6757571408066552E-2</v>
      </c>
      <c r="AC433" s="98">
        <v>19895</v>
      </c>
      <c r="AD433" s="110">
        <v>3.6197916666666607E-2</v>
      </c>
      <c r="AE433" s="98">
        <v>74697</v>
      </c>
      <c r="AF433" s="110">
        <v>-3.189388277997196E-3</v>
      </c>
      <c r="AG433" s="103"/>
      <c r="AH433" s="104"/>
      <c r="AI433" s="105"/>
      <c r="AJ433" s="104"/>
      <c r="AK433" s="105"/>
      <c r="AL433" s="113"/>
      <c r="AM433" s="96">
        <v>5343</v>
      </c>
      <c r="AN433" s="110">
        <v>-0.2546037946428571</v>
      </c>
      <c r="AO433" s="96">
        <v>763</v>
      </c>
      <c r="AP433" s="110">
        <v>-0.42458521870286581</v>
      </c>
      <c r="AQ433" s="98">
        <v>1142</v>
      </c>
      <c r="AR433" s="110">
        <v>0.21618743343982971</v>
      </c>
      <c r="AS433" s="98">
        <v>1905</v>
      </c>
      <c r="AT433" s="110">
        <v>-0.15894039735099341</v>
      </c>
    </row>
    <row r="434" spans="2:46" s="4" customFormat="1" ht="15" hidden="1" customHeight="1" outlineLevel="1" x14ac:dyDescent="0.25">
      <c r="B434" s="83" t="s">
        <v>124</v>
      </c>
      <c r="C434" s="96">
        <v>127006</v>
      </c>
      <c r="D434" s="110">
        <v>0.14564315352697088</v>
      </c>
      <c r="E434" s="98">
        <v>74813</v>
      </c>
      <c r="F434" s="110">
        <v>0.21516746256050423</v>
      </c>
      <c r="G434" s="98">
        <v>201819</v>
      </c>
      <c r="H434" s="110">
        <v>0.17046733091297139</v>
      </c>
      <c r="I434" s="96">
        <v>64794</v>
      </c>
      <c r="J434" s="110">
        <v>0.30778080532848917</v>
      </c>
      <c r="K434" s="98">
        <v>52597</v>
      </c>
      <c r="L434" s="110">
        <v>0.2883211678832116</v>
      </c>
      <c r="M434" s="98">
        <v>117391</v>
      </c>
      <c r="N434" s="110">
        <v>0.29898972015358916</v>
      </c>
      <c r="O434" s="103"/>
      <c r="P434" s="104"/>
      <c r="Q434" s="105"/>
      <c r="R434" s="104"/>
      <c r="S434" s="105"/>
      <c r="T434" s="113"/>
      <c r="U434" s="103"/>
      <c r="V434" s="104"/>
      <c r="W434" s="105"/>
      <c r="X434" s="104"/>
      <c r="Y434" s="105"/>
      <c r="Z434" s="113"/>
      <c r="AA434" s="96">
        <v>54175</v>
      </c>
      <c r="AB434" s="110">
        <v>1.8920799714119196E-2</v>
      </c>
      <c r="AC434" s="98">
        <v>19717</v>
      </c>
      <c r="AD434" s="110">
        <v>-7.8498465254365213E-3</v>
      </c>
      <c r="AE434" s="98">
        <v>73892</v>
      </c>
      <c r="AF434" s="110">
        <v>1.1637140275458036E-2</v>
      </c>
      <c r="AG434" s="103"/>
      <c r="AH434" s="104"/>
      <c r="AI434" s="105"/>
      <c r="AJ434" s="104"/>
      <c r="AK434" s="105"/>
      <c r="AL434" s="113"/>
      <c r="AM434" s="96">
        <v>7515</v>
      </c>
      <c r="AN434" s="110">
        <v>0.16964980544747088</v>
      </c>
      <c r="AO434" s="96">
        <v>540</v>
      </c>
      <c r="AP434" s="110">
        <v>-0.68929804372842352</v>
      </c>
      <c r="AQ434" s="98">
        <v>2481</v>
      </c>
      <c r="AR434" s="110">
        <v>1.9188235294117648</v>
      </c>
      <c r="AS434" s="98">
        <v>3021</v>
      </c>
      <c r="AT434" s="110">
        <v>0.16731066460587329</v>
      </c>
    </row>
    <row r="435" spans="2:46" s="4" customFormat="1" ht="15" hidden="1" customHeight="1" outlineLevel="1" x14ac:dyDescent="0.25">
      <c r="B435" s="83" t="s">
        <v>125</v>
      </c>
      <c r="C435" s="96">
        <v>121141</v>
      </c>
      <c r="D435" s="110">
        <v>0.1477772303494278</v>
      </c>
      <c r="E435" s="98">
        <v>81000</v>
      </c>
      <c r="F435" s="110">
        <v>0.27362495675964649</v>
      </c>
      <c r="G435" s="98">
        <v>202141</v>
      </c>
      <c r="H435" s="110">
        <v>0.19509642785351944</v>
      </c>
      <c r="I435" s="96">
        <v>63657</v>
      </c>
      <c r="J435" s="110">
        <v>0.32892841485563973</v>
      </c>
      <c r="K435" s="98">
        <v>61397</v>
      </c>
      <c r="L435" s="110">
        <v>0.42843515890372719</v>
      </c>
      <c r="M435" s="98">
        <v>125054</v>
      </c>
      <c r="N435" s="110">
        <v>0.37598890881683045</v>
      </c>
      <c r="O435" s="103"/>
      <c r="P435" s="104"/>
      <c r="Q435" s="105"/>
      <c r="R435" s="104"/>
      <c r="S435" s="105"/>
      <c r="T435" s="113"/>
      <c r="U435" s="103"/>
      <c r="V435" s="104"/>
      <c r="W435" s="105"/>
      <c r="X435" s="104"/>
      <c r="Y435" s="105"/>
      <c r="Z435" s="113"/>
      <c r="AA435" s="96">
        <v>49739</v>
      </c>
      <c r="AB435" s="110">
        <v>1.2279077257537629E-3</v>
      </c>
      <c r="AC435" s="98">
        <v>18685</v>
      </c>
      <c r="AD435" s="110">
        <v>-5.4689871496509168E-2</v>
      </c>
      <c r="AE435" s="98">
        <v>68424</v>
      </c>
      <c r="AF435" s="110">
        <v>-1.4688094003801666E-2</v>
      </c>
      <c r="AG435" s="103"/>
      <c r="AH435" s="104"/>
      <c r="AI435" s="105"/>
      <c r="AJ435" s="104"/>
      <c r="AK435" s="105"/>
      <c r="AL435" s="113"/>
      <c r="AM435" s="96">
        <v>6707</v>
      </c>
      <c r="AN435" s="110">
        <v>0.106400527878588</v>
      </c>
      <c r="AO435" s="96">
        <v>1056</v>
      </c>
      <c r="AP435" s="110">
        <v>-0.44856396866840731</v>
      </c>
      <c r="AQ435" s="98">
        <v>900</v>
      </c>
      <c r="AR435" s="110">
        <v>7.398568019093088E-2</v>
      </c>
      <c r="AS435" s="98">
        <v>1956</v>
      </c>
      <c r="AT435" s="110">
        <v>-0.28950236106066107</v>
      </c>
    </row>
    <row r="436" spans="2:46" s="4" customFormat="1" ht="15.75" collapsed="1" x14ac:dyDescent="0.25">
      <c r="B436" s="106">
        <v>1987</v>
      </c>
      <c r="C436" s="111">
        <v>1408785</v>
      </c>
      <c r="D436" s="108">
        <v>0.13344055327420423</v>
      </c>
      <c r="E436" s="112">
        <v>827276</v>
      </c>
      <c r="F436" s="108">
        <v>0.27105451573154205</v>
      </c>
      <c r="G436" s="112">
        <v>2236061</v>
      </c>
      <c r="H436" s="108">
        <v>0.18073583815700411</v>
      </c>
      <c r="I436" s="111">
        <v>703082</v>
      </c>
      <c r="J436" s="108">
        <v>0.3103462414408773</v>
      </c>
      <c r="K436" s="112">
        <v>591872</v>
      </c>
      <c r="L436" s="108">
        <v>0.389866806935808</v>
      </c>
      <c r="M436" s="112">
        <v>1294954</v>
      </c>
      <c r="N436" s="108">
        <v>0.34553256927920528</v>
      </c>
      <c r="O436" s="107"/>
      <c r="P436" s="108"/>
      <c r="Q436" s="109"/>
      <c r="R436" s="108"/>
      <c r="S436" s="109"/>
      <c r="T436" s="114"/>
      <c r="U436" s="107"/>
      <c r="V436" s="108"/>
      <c r="W436" s="109"/>
      <c r="X436" s="108"/>
      <c r="Y436" s="109"/>
      <c r="Z436" s="114"/>
      <c r="AA436" s="111">
        <v>620472</v>
      </c>
      <c r="AB436" s="108">
        <v>6.4950654372977201E-3</v>
      </c>
      <c r="AC436" s="112">
        <v>224506</v>
      </c>
      <c r="AD436" s="108">
        <v>3.7367329116205106E-2</v>
      </c>
      <c r="AE436" s="112">
        <v>844978</v>
      </c>
      <c r="AF436" s="108">
        <v>1.4516975291966272E-2</v>
      </c>
      <c r="AG436" s="107"/>
      <c r="AH436" s="108"/>
      <c r="AI436" s="109"/>
      <c r="AJ436" s="108"/>
      <c r="AK436" s="109"/>
      <c r="AL436" s="114"/>
      <c r="AM436" s="111">
        <v>74839</v>
      </c>
      <c r="AN436" s="108">
        <v>6.739487207081174E-3</v>
      </c>
      <c r="AO436" s="111">
        <v>10613</v>
      </c>
      <c r="AP436" s="108">
        <v>-0.32709865584580267</v>
      </c>
      <c r="AQ436" s="112">
        <v>10677</v>
      </c>
      <c r="AR436" s="108">
        <v>0.27425707124955245</v>
      </c>
      <c r="AS436" s="112">
        <v>21290</v>
      </c>
      <c r="AT436" s="108">
        <v>-0.1184630036023353</v>
      </c>
    </row>
    <row r="437" spans="2:46" s="4" customFormat="1" ht="15" hidden="1" customHeight="1" outlineLevel="1" x14ac:dyDescent="0.25">
      <c r="B437" s="83" t="s">
        <v>126</v>
      </c>
      <c r="C437" s="96">
        <v>106029</v>
      </c>
      <c r="D437" s="110">
        <v>4.4425181493119581E-2</v>
      </c>
      <c r="E437" s="98">
        <v>54817</v>
      </c>
      <c r="F437" s="110">
        <v>0.30420403987533007</v>
      </c>
      <c r="G437" s="98">
        <v>160846</v>
      </c>
      <c r="H437" s="110">
        <v>0.12048763497039361</v>
      </c>
      <c r="I437" s="96">
        <v>46250</v>
      </c>
      <c r="J437" s="110">
        <v>0.16322937625754519</v>
      </c>
      <c r="K437" s="98">
        <v>36218</v>
      </c>
      <c r="L437" s="110">
        <v>0.3565302071238623</v>
      </c>
      <c r="M437" s="98">
        <v>82468</v>
      </c>
      <c r="N437" s="110">
        <v>0.2408853578898269</v>
      </c>
      <c r="O437" s="103"/>
      <c r="P437" s="104"/>
      <c r="Q437" s="105"/>
      <c r="R437" s="104"/>
      <c r="S437" s="105"/>
      <c r="T437" s="113"/>
      <c r="U437" s="103"/>
      <c r="V437" s="104"/>
      <c r="W437" s="105"/>
      <c r="X437" s="104"/>
      <c r="Y437" s="105"/>
      <c r="Z437" s="113"/>
      <c r="AA437" s="96">
        <v>50912</v>
      </c>
      <c r="AB437" s="110">
        <v>-2.0075064960061617E-2</v>
      </c>
      <c r="AC437" s="98">
        <v>17786</v>
      </c>
      <c r="AD437" s="110">
        <v>0.23240022172949004</v>
      </c>
      <c r="AE437" s="98">
        <v>68698</v>
      </c>
      <c r="AF437" s="110">
        <v>3.4811032280416265E-2</v>
      </c>
      <c r="AG437" s="103"/>
      <c r="AH437" s="104"/>
      <c r="AI437" s="105"/>
      <c r="AJ437" s="104"/>
      <c r="AK437" s="105"/>
      <c r="AL437" s="113"/>
      <c r="AM437" s="96">
        <v>7367</v>
      </c>
      <c r="AN437" s="110">
        <v>-0.11507507507507508</v>
      </c>
      <c r="AO437" s="96">
        <v>1520</v>
      </c>
      <c r="AP437" s="110">
        <v>7.2895957587806315E-3</v>
      </c>
      <c r="AQ437" s="98">
        <v>793</v>
      </c>
      <c r="AR437" s="110">
        <v>-8.8505747126436773E-2</v>
      </c>
      <c r="AS437" s="98">
        <v>2313</v>
      </c>
      <c r="AT437" s="110">
        <v>-2.7742749054224469E-2</v>
      </c>
    </row>
    <row r="438" spans="2:46" s="4" customFormat="1" ht="15" hidden="1" customHeight="1" outlineLevel="1" x14ac:dyDescent="0.25">
      <c r="B438" s="83" t="s">
        <v>127</v>
      </c>
      <c r="C438" s="96">
        <v>97836</v>
      </c>
      <c r="D438" s="110">
        <v>-1.6664321466621113E-2</v>
      </c>
      <c r="E438" s="98">
        <v>50335</v>
      </c>
      <c r="F438" s="110">
        <v>0.2774408039996954</v>
      </c>
      <c r="G438" s="98">
        <v>148171</v>
      </c>
      <c r="H438" s="110">
        <v>6.676890069619934E-2</v>
      </c>
      <c r="I438" s="96">
        <v>44008</v>
      </c>
      <c r="J438" s="110">
        <v>0.1317474604603317</v>
      </c>
      <c r="K438" s="98">
        <v>34888</v>
      </c>
      <c r="L438" s="110">
        <v>0.34014520032266748</v>
      </c>
      <c r="M438" s="98">
        <v>78896</v>
      </c>
      <c r="N438" s="110">
        <v>0.21531778551403313</v>
      </c>
      <c r="O438" s="103"/>
      <c r="P438" s="104"/>
      <c r="Q438" s="105"/>
      <c r="R438" s="104"/>
      <c r="S438" s="105"/>
      <c r="T438" s="113"/>
      <c r="U438" s="103"/>
      <c r="V438" s="104"/>
      <c r="W438" s="105"/>
      <c r="X438" s="104"/>
      <c r="Y438" s="105"/>
      <c r="Z438" s="113"/>
      <c r="AA438" s="96">
        <v>46251</v>
      </c>
      <c r="AB438" s="110">
        <v>-7.5349860055977658E-2</v>
      </c>
      <c r="AC438" s="98">
        <v>14682</v>
      </c>
      <c r="AD438" s="110">
        <v>0.17568866111467019</v>
      </c>
      <c r="AE438" s="98">
        <v>60933</v>
      </c>
      <c r="AF438" s="110">
        <v>-2.5196774812824008E-2</v>
      </c>
      <c r="AG438" s="103"/>
      <c r="AH438" s="104"/>
      <c r="AI438" s="105"/>
      <c r="AJ438" s="104"/>
      <c r="AK438" s="105"/>
      <c r="AL438" s="113"/>
      <c r="AM438" s="96">
        <v>6287</v>
      </c>
      <c r="AN438" s="110">
        <v>-0.32135146804835923</v>
      </c>
      <c r="AO438" s="96">
        <v>1311</v>
      </c>
      <c r="AP438" s="110">
        <v>-2.8169014084507005E-2</v>
      </c>
      <c r="AQ438" s="98">
        <v>744</v>
      </c>
      <c r="AR438" s="110">
        <v>-0.13286713286713292</v>
      </c>
      <c r="AS438" s="98">
        <v>2055</v>
      </c>
      <c r="AT438" s="110">
        <v>-6.8871771635704571E-2</v>
      </c>
    </row>
    <row r="439" spans="2:46" s="4" customFormat="1" ht="15" hidden="1" customHeight="1" outlineLevel="1" x14ac:dyDescent="0.25">
      <c r="B439" s="83" t="s">
        <v>128</v>
      </c>
      <c r="C439" s="96">
        <v>111423</v>
      </c>
      <c r="D439" s="110">
        <v>2.6931674342201006E-4</v>
      </c>
      <c r="E439" s="98">
        <v>66061</v>
      </c>
      <c r="F439" s="110">
        <v>0.37521077502758282</v>
      </c>
      <c r="G439" s="98">
        <v>177484</v>
      </c>
      <c r="H439" s="110">
        <v>0.11324092078027981</v>
      </c>
      <c r="I439" s="96">
        <v>49844</v>
      </c>
      <c r="J439" s="110">
        <v>0.16013406572944788</v>
      </c>
      <c r="K439" s="98">
        <v>44984</v>
      </c>
      <c r="L439" s="110">
        <v>0.49364146495334871</v>
      </c>
      <c r="M439" s="98">
        <v>94828</v>
      </c>
      <c r="N439" s="110">
        <v>0.29757392482314149</v>
      </c>
      <c r="O439" s="103"/>
      <c r="P439" s="104"/>
      <c r="Q439" s="105"/>
      <c r="R439" s="104"/>
      <c r="S439" s="105"/>
      <c r="T439" s="113"/>
      <c r="U439" s="103"/>
      <c r="V439" s="104"/>
      <c r="W439" s="105"/>
      <c r="X439" s="104"/>
      <c r="Y439" s="105"/>
      <c r="Z439" s="113"/>
      <c r="AA439" s="96">
        <v>53550</v>
      </c>
      <c r="AB439" s="110">
        <v>-5.9305062712995849E-2</v>
      </c>
      <c r="AC439" s="98">
        <v>20155</v>
      </c>
      <c r="AD439" s="110">
        <v>0.20378665711043431</v>
      </c>
      <c r="AE439" s="98">
        <v>73705</v>
      </c>
      <c r="AF439" s="110">
        <v>4.8867230449722854E-4</v>
      </c>
      <c r="AG439" s="103"/>
      <c r="AH439" s="104"/>
      <c r="AI439" s="105"/>
      <c r="AJ439" s="104"/>
      <c r="AK439" s="105"/>
      <c r="AL439" s="113"/>
      <c r="AM439" s="96">
        <v>6676</v>
      </c>
      <c r="AN439" s="110">
        <v>-0.33213285314125651</v>
      </c>
      <c r="AO439" s="96">
        <v>1378</v>
      </c>
      <c r="AP439" s="110">
        <v>-9.7576948264571084E-2</v>
      </c>
      <c r="AQ439" s="98">
        <v>897</v>
      </c>
      <c r="AR439" s="110">
        <v>-0.2247191011235955</v>
      </c>
      <c r="AS439" s="98">
        <v>2275</v>
      </c>
      <c r="AT439" s="110">
        <v>-0.15238450074515653</v>
      </c>
    </row>
    <row r="440" spans="2:46" s="4" customFormat="1" ht="15" hidden="1" customHeight="1" outlineLevel="1" x14ac:dyDescent="0.25">
      <c r="B440" s="83" t="s">
        <v>129</v>
      </c>
      <c r="C440" s="96">
        <v>95147</v>
      </c>
      <c r="D440" s="110">
        <v>-2.0304986665842906E-2</v>
      </c>
      <c r="E440" s="98">
        <v>45129</v>
      </c>
      <c r="F440" s="110">
        <v>0.36267286671900467</v>
      </c>
      <c r="G440" s="98">
        <v>140276</v>
      </c>
      <c r="H440" s="110">
        <v>7.7082549505900877E-2</v>
      </c>
      <c r="I440" s="96">
        <v>38810</v>
      </c>
      <c r="J440" s="110">
        <v>6.1775005471656819E-2</v>
      </c>
      <c r="K440" s="98">
        <v>27960</v>
      </c>
      <c r="L440" s="110">
        <v>0.50646551724137923</v>
      </c>
      <c r="M440" s="98">
        <v>66770</v>
      </c>
      <c r="N440" s="110">
        <v>0.21153287850195968</v>
      </c>
      <c r="O440" s="103"/>
      <c r="P440" s="104"/>
      <c r="Q440" s="105"/>
      <c r="R440" s="104"/>
      <c r="S440" s="105"/>
      <c r="T440" s="113"/>
      <c r="U440" s="103"/>
      <c r="V440" s="104"/>
      <c r="W440" s="105"/>
      <c r="X440" s="104"/>
      <c r="Y440" s="105"/>
      <c r="Z440" s="113"/>
      <c r="AA440" s="96">
        <v>49613</v>
      </c>
      <c r="AB440" s="110">
        <v>-5.4071574291216229E-2</v>
      </c>
      <c r="AC440" s="98">
        <v>16616</v>
      </c>
      <c r="AD440" s="110">
        <v>0.21737856253205368</v>
      </c>
      <c r="AE440" s="98">
        <v>66229</v>
      </c>
      <c r="AF440" s="110">
        <v>1.9819056552392578E-3</v>
      </c>
      <c r="AG440" s="103"/>
      <c r="AH440" s="104"/>
      <c r="AI440" s="105"/>
      <c r="AJ440" s="104"/>
      <c r="AK440" s="105"/>
      <c r="AL440" s="113"/>
      <c r="AM440" s="96">
        <v>5836</v>
      </c>
      <c r="AN440" s="110">
        <v>-0.17031560989479666</v>
      </c>
      <c r="AO440" s="96">
        <v>913</v>
      </c>
      <c r="AP440" s="110">
        <v>-0.17300724637681164</v>
      </c>
      <c r="AQ440" s="98">
        <v>528</v>
      </c>
      <c r="AR440" s="110">
        <v>-0.40607424071991005</v>
      </c>
      <c r="AS440" s="98">
        <v>1441</v>
      </c>
      <c r="AT440" s="110">
        <v>-0.27696939287506273</v>
      </c>
    </row>
    <row r="441" spans="2:46" s="4" customFormat="1" ht="15" hidden="1" customHeight="1" outlineLevel="1" x14ac:dyDescent="0.25">
      <c r="B441" s="83" t="s">
        <v>152</v>
      </c>
      <c r="C441" s="96">
        <v>100472</v>
      </c>
      <c r="D441" s="110">
        <v>0.13013059176855668</v>
      </c>
      <c r="E441" s="98">
        <v>40188</v>
      </c>
      <c r="F441" s="110">
        <v>0.32493735988395089</v>
      </c>
      <c r="G441" s="98">
        <v>140660</v>
      </c>
      <c r="H441" s="110">
        <v>0.17968717239065701</v>
      </c>
      <c r="I441" s="96">
        <v>41183</v>
      </c>
      <c r="J441" s="110">
        <v>0.31684466329858663</v>
      </c>
      <c r="K441" s="98">
        <v>27736</v>
      </c>
      <c r="L441" s="110">
        <v>0.43799253421816675</v>
      </c>
      <c r="M441" s="98">
        <v>68919</v>
      </c>
      <c r="N441" s="110">
        <v>0.36305921442980904</v>
      </c>
      <c r="O441" s="103"/>
      <c r="P441" s="104"/>
      <c r="Q441" s="105"/>
      <c r="R441" s="104"/>
      <c r="S441" s="105"/>
      <c r="T441" s="113"/>
      <c r="U441" s="103"/>
      <c r="V441" s="104"/>
      <c r="W441" s="105"/>
      <c r="X441" s="104"/>
      <c r="Y441" s="105"/>
      <c r="Z441" s="113"/>
      <c r="AA441" s="96">
        <v>50241</v>
      </c>
      <c r="AB441" s="110">
        <v>4.1307411706184682E-2</v>
      </c>
      <c r="AC441" s="98">
        <v>11934</v>
      </c>
      <c r="AD441" s="110">
        <v>0.14452862760141949</v>
      </c>
      <c r="AE441" s="98">
        <v>62175</v>
      </c>
      <c r="AF441" s="110">
        <v>5.9650617809970274E-2</v>
      </c>
      <c r="AG441" s="103"/>
      <c r="AH441" s="104"/>
      <c r="AI441" s="105"/>
      <c r="AJ441" s="104"/>
      <c r="AK441" s="105"/>
      <c r="AL441" s="113"/>
      <c r="AM441" s="96">
        <v>8219</v>
      </c>
      <c r="AN441" s="110">
        <v>-3.4421992481203034E-2</v>
      </c>
      <c r="AO441" s="96">
        <v>839</v>
      </c>
      <c r="AP441" s="110">
        <v>-6.6740823136818728E-2</v>
      </c>
      <c r="AQ441" s="98">
        <v>508</v>
      </c>
      <c r="AR441" s="110">
        <v>-0.13458262350936967</v>
      </c>
      <c r="AS441" s="98">
        <v>1347</v>
      </c>
      <c r="AT441" s="110">
        <v>-9.3539703903095517E-2</v>
      </c>
    </row>
    <row r="442" spans="2:46" s="4" customFormat="1" ht="15" hidden="1" customHeight="1" outlineLevel="1" x14ac:dyDescent="0.25">
      <c r="B442" s="83" t="s">
        <v>132</v>
      </c>
      <c r="C442" s="96">
        <v>89196</v>
      </c>
      <c r="D442" s="110">
        <v>0.25667108118008386</v>
      </c>
      <c r="E442" s="98">
        <v>44480</v>
      </c>
      <c r="F442" s="110">
        <v>0.49136630343671417</v>
      </c>
      <c r="G442" s="98">
        <v>133676</v>
      </c>
      <c r="H442" s="110">
        <v>0.32611132605180404</v>
      </c>
      <c r="I442" s="96">
        <v>36341</v>
      </c>
      <c r="J442" s="110">
        <v>0.65299067546054124</v>
      </c>
      <c r="K442" s="98">
        <v>28925</v>
      </c>
      <c r="L442" s="110">
        <v>0.80184389210739426</v>
      </c>
      <c r="M442" s="98">
        <v>65266</v>
      </c>
      <c r="N442" s="110">
        <v>0.71581050528418944</v>
      </c>
      <c r="O442" s="103"/>
      <c r="P442" s="104"/>
      <c r="Q442" s="105"/>
      <c r="R442" s="104"/>
      <c r="S442" s="105"/>
      <c r="T442" s="113"/>
      <c r="U442" s="103"/>
      <c r="V442" s="104"/>
      <c r="W442" s="105"/>
      <c r="X442" s="104"/>
      <c r="Y442" s="105"/>
      <c r="Z442" s="113"/>
      <c r="AA442" s="96">
        <v>47828</v>
      </c>
      <c r="AB442" s="110">
        <v>0.17159444430835569</v>
      </c>
      <c r="AC442" s="98">
        <v>15150</v>
      </c>
      <c r="AD442" s="110">
        <v>0.124054013948657</v>
      </c>
      <c r="AE442" s="98">
        <v>62978</v>
      </c>
      <c r="AF442" s="110">
        <v>0.15979447892304011</v>
      </c>
      <c r="AG442" s="103"/>
      <c r="AH442" s="104"/>
      <c r="AI442" s="105"/>
      <c r="AJ442" s="104"/>
      <c r="AK442" s="105"/>
      <c r="AL442" s="113"/>
      <c r="AM442" s="96">
        <v>4264</v>
      </c>
      <c r="AN442" s="110">
        <v>-0.42948889483542951</v>
      </c>
      <c r="AO442" s="96">
        <v>776</v>
      </c>
      <c r="AP442" s="110">
        <v>5.1490514905148999E-2</v>
      </c>
      <c r="AQ442" s="98">
        <v>392</v>
      </c>
      <c r="AR442" s="110">
        <v>0.55555555555555558</v>
      </c>
      <c r="AS442" s="98">
        <v>1168</v>
      </c>
      <c r="AT442" s="110">
        <v>0.17979797979797985</v>
      </c>
    </row>
    <row r="443" spans="2:46" s="4" customFormat="1" ht="15" hidden="1" customHeight="1" outlineLevel="1" x14ac:dyDescent="0.25">
      <c r="B443" s="83" t="s">
        <v>133</v>
      </c>
      <c r="C443" s="96">
        <v>99937</v>
      </c>
      <c r="D443" s="110">
        <v>0.16337031302748439</v>
      </c>
      <c r="E443" s="98">
        <v>57155</v>
      </c>
      <c r="F443" s="110">
        <v>0.40869543785275919</v>
      </c>
      <c r="G443" s="98">
        <v>157092</v>
      </c>
      <c r="H443" s="110">
        <v>0.2420696416711472</v>
      </c>
      <c r="I443" s="96">
        <v>44289</v>
      </c>
      <c r="J443" s="110">
        <v>0.38998211091234336</v>
      </c>
      <c r="K443" s="98">
        <v>38131</v>
      </c>
      <c r="L443" s="110">
        <v>0.57021083841212317</v>
      </c>
      <c r="M443" s="98">
        <v>82420</v>
      </c>
      <c r="N443" s="110">
        <v>0.46793239175735124</v>
      </c>
      <c r="O443" s="103"/>
      <c r="P443" s="104"/>
      <c r="Q443" s="105"/>
      <c r="R443" s="104"/>
      <c r="S443" s="105"/>
      <c r="T443" s="113"/>
      <c r="U443" s="103"/>
      <c r="V443" s="104"/>
      <c r="W443" s="105"/>
      <c r="X443" s="104"/>
      <c r="Y443" s="105"/>
      <c r="Z443" s="113"/>
      <c r="AA443" s="96">
        <v>49278</v>
      </c>
      <c r="AB443" s="110">
        <v>4.7732443178194028E-2</v>
      </c>
      <c r="AC443" s="98">
        <v>18390</v>
      </c>
      <c r="AD443" s="110">
        <v>0.16910362364907816</v>
      </c>
      <c r="AE443" s="98">
        <v>67668</v>
      </c>
      <c r="AF443" s="110">
        <v>7.8151140002867825E-2</v>
      </c>
      <c r="AG443" s="103"/>
      <c r="AH443" s="104"/>
      <c r="AI443" s="105"/>
      <c r="AJ443" s="104"/>
      <c r="AK443" s="105"/>
      <c r="AL443" s="113"/>
      <c r="AM443" s="96">
        <v>5427</v>
      </c>
      <c r="AN443" s="110">
        <v>-0.13637810311903242</v>
      </c>
      <c r="AO443" s="96">
        <v>962</v>
      </c>
      <c r="AP443" s="110">
        <v>0.27586206896551735</v>
      </c>
      <c r="AQ443" s="98">
        <v>615</v>
      </c>
      <c r="AR443" s="110">
        <v>0.16477272727272729</v>
      </c>
      <c r="AS443" s="98">
        <v>1577</v>
      </c>
      <c r="AT443" s="110">
        <v>0.23010920436817472</v>
      </c>
    </row>
    <row r="444" spans="2:46" s="4" customFormat="1" ht="15" hidden="1" customHeight="1" outlineLevel="1" x14ac:dyDescent="0.25">
      <c r="B444" s="83" t="s">
        <v>134</v>
      </c>
      <c r="C444" s="96">
        <v>109714</v>
      </c>
      <c r="D444" s="110">
        <v>0.12149895735372285</v>
      </c>
      <c r="E444" s="98">
        <v>60194</v>
      </c>
      <c r="F444" s="110">
        <v>0.25310184028645177</v>
      </c>
      <c r="G444" s="98">
        <v>169908</v>
      </c>
      <c r="H444" s="110">
        <v>0.16483847967970156</v>
      </c>
      <c r="I444" s="96">
        <v>48057</v>
      </c>
      <c r="J444" s="110">
        <v>0.26722569416976505</v>
      </c>
      <c r="K444" s="98">
        <v>37100</v>
      </c>
      <c r="L444" s="110">
        <v>0.31658327123034891</v>
      </c>
      <c r="M444" s="98">
        <v>85157</v>
      </c>
      <c r="N444" s="110">
        <v>0.28826661825663358</v>
      </c>
      <c r="O444" s="103"/>
      <c r="P444" s="104"/>
      <c r="Q444" s="105"/>
      <c r="R444" s="104"/>
      <c r="S444" s="105"/>
      <c r="T444" s="113"/>
      <c r="U444" s="103"/>
      <c r="V444" s="104"/>
      <c r="W444" s="105"/>
      <c r="X444" s="104"/>
      <c r="Y444" s="105"/>
      <c r="Z444" s="113"/>
      <c r="AA444" s="96">
        <v>56318</v>
      </c>
      <c r="AB444" s="110">
        <v>6.8977298610583881E-2</v>
      </c>
      <c r="AC444" s="98">
        <v>22343</v>
      </c>
      <c r="AD444" s="110">
        <v>0.15479636138102126</v>
      </c>
      <c r="AE444" s="98">
        <v>78661</v>
      </c>
      <c r="AF444" s="110">
        <v>9.2028542869835528E-2</v>
      </c>
      <c r="AG444" s="103"/>
      <c r="AH444" s="104"/>
      <c r="AI444" s="105"/>
      <c r="AJ444" s="104"/>
      <c r="AK444" s="105"/>
      <c r="AL444" s="113"/>
      <c r="AM444" s="96">
        <v>4044</v>
      </c>
      <c r="AN444" s="110">
        <v>-0.34563106796116505</v>
      </c>
      <c r="AO444" s="96">
        <v>1309</v>
      </c>
      <c r="AP444" s="110">
        <v>0.23724007561436666</v>
      </c>
      <c r="AQ444" s="98">
        <v>737</v>
      </c>
      <c r="AR444" s="110">
        <v>0.49796747967479682</v>
      </c>
      <c r="AS444" s="98">
        <v>2046</v>
      </c>
      <c r="AT444" s="110">
        <v>0.32000000000000006</v>
      </c>
    </row>
    <row r="445" spans="2:46" s="4" customFormat="1" ht="15" hidden="1" customHeight="1" outlineLevel="1" x14ac:dyDescent="0.25">
      <c r="B445" s="83" t="s">
        <v>135</v>
      </c>
      <c r="C445" s="96">
        <v>106688</v>
      </c>
      <c r="D445" s="110">
        <v>0.15640920028615413</v>
      </c>
      <c r="E445" s="98">
        <v>53351</v>
      </c>
      <c r="F445" s="110">
        <v>0.35257580367102737</v>
      </c>
      <c r="G445" s="98">
        <v>160039</v>
      </c>
      <c r="H445" s="110">
        <v>0.21515998238447409</v>
      </c>
      <c r="I445" s="96">
        <v>44468</v>
      </c>
      <c r="J445" s="110">
        <v>0.34931423716470444</v>
      </c>
      <c r="K445" s="98">
        <v>32267</v>
      </c>
      <c r="L445" s="110">
        <v>0.41249343372439151</v>
      </c>
      <c r="M445" s="98">
        <v>76735</v>
      </c>
      <c r="N445" s="110">
        <v>0.37517921146953404</v>
      </c>
      <c r="O445" s="103"/>
      <c r="P445" s="104"/>
      <c r="Q445" s="105"/>
      <c r="R445" s="104"/>
      <c r="S445" s="105"/>
      <c r="T445" s="113"/>
      <c r="U445" s="103"/>
      <c r="V445" s="104"/>
      <c r="W445" s="105"/>
      <c r="X445" s="104"/>
      <c r="Y445" s="105"/>
      <c r="Z445" s="113"/>
      <c r="AA445" s="96">
        <v>53894</v>
      </c>
      <c r="AB445" s="110">
        <v>4.6363530462470326E-2</v>
      </c>
      <c r="AC445" s="98">
        <v>20524</v>
      </c>
      <c r="AD445" s="110">
        <v>0.2762094266882229</v>
      </c>
      <c r="AE445" s="98">
        <v>74418</v>
      </c>
      <c r="AF445" s="110">
        <v>0.10105344143930872</v>
      </c>
      <c r="AG445" s="103"/>
      <c r="AH445" s="104"/>
      <c r="AI445" s="105"/>
      <c r="AJ445" s="104"/>
      <c r="AK445" s="105"/>
      <c r="AL445" s="113"/>
      <c r="AM445" s="96">
        <v>6563</v>
      </c>
      <c r="AN445" s="110">
        <v>-2.5248774691816411E-2</v>
      </c>
      <c r="AO445" s="96">
        <v>1785</v>
      </c>
      <c r="AP445" s="110">
        <v>0.60810810810810811</v>
      </c>
      <c r="AQ445" s="98">
        <v>538</v>
      </c>
      <c r="AR445" s="110">
        <v>0.1422505307855626</v>
      </c>
      <c r="AS445" s="98">
        <v>2323</v>
      </c>
      <c r="AT445" s="110">
        <v>0.46932321315623016</v>
      </c>
    </row>
    <row r="446" spans="2:46" s="4" customFormat="1" ht="15" hidden="1" customHeight="1" outlineLevel="1" x14ac:dyDescent="0.25">
      <c r="B446" s="83" t="s">
        <v>153</v>
      </c>
      <c r="C446" s="96">
        <v>110082</v>
      </c>
      <c r="D446" s="110">
        <v>5.944853471921463E-2</v>
      </c>
      <c r="E446" s="98">
        <v>53984</v>
      </c>
      <c r="F446" s="110">
        <v>0.27954491585683816</v>
      </c>
      <c r="G446" s="98">
        <v>164066</v>
      </c>
      <c r="H446" s="110">
        <v>0.12300900099250489</v>
      </c>
      <c r="I446" s="96">
        <v>45866</v>
      </c>
      <c r="J446" s="110">
        <v>5.9530134676245794E-2</v>
      </c>
      <c r="K446" s="98">
        <v>33831</v>
      </c>
      <c r="L446" s="110">
        <v>0.31011114123068584</v>
      </c>
      <c r="M446" s="98">
        <v>79697</v>
      </c>
      <c r="N446" s="110">
        <v>0.15315719411968987</v>
      </c>
      <c r="O446" s="103"/>
      <c r="P446" s="104"/>
      <c r="Q446" s="105"/>
      <c r="R446" s="104"/>
      <c r="S446" s="105"/>
      <c r="T446" s="113"/>
      <c r="U446" s="103"/>
      <c r="V446" s="104"/>
      <c r="W446" s="105"/>
      <c r="X446" s="104"/>
      <c r="Y446" s="105"/>
      <c r="Z446" s="113"/>
      <c r="AA446" s="96">
        <v>55736</v>
      </c>
      <c r="AB446" s="110">
        <v>6.8599256106445905E-2</v>
      </c>
      <c r="AC446" s="98">
        <v>19200</v>
      </c>
      <c r="AD446" s="110">
        <v>0.22856411568978752</v>
      </c>
      <c r="AE446" s="98">
        <v>74936</v>
      </c>
      <c r="AF446" s="110">
        <v>0.10547900746466832</v>
      </c>
      <c r="AG446" s="103"/>
      <c r="AH446" s="104"/>
      <c r="AI446" s="105"/>
      <c r="AJ446" s="104"/>
      <c r="AK446" s="105"/>
      <c r="AL446" s="113"/>
      <c r="AM446" s="96">
        <v>7168</v>
      </c>
      <c r="AN446" s="110">
        <v>-5.7833859095688722E-2</v>
      </c>
      <c r="AO446" s="96">
        <v>1326</v>
      </c>
      <c r="AP446" s="110">
        <v>0.52238805970149249</v>
      </c>
      <c r="AQ446" s="98">
        <v>939</v>
      </c>
      <c r="AR446" s="110">
        <v>0.30779944289693595</v>
      </c>
      <c r="AS446" s="98">
        <v>2265</v>
      </c>
      <c r="AT446" s="110">
        <v>0.42542479546884837</v>
      </c>
    </row>
    <row r="447" spans="2:46" s="4" customFormat="1" ht="15" hidden="1" customHeight="1" outlineLevel="1" x14ac:dyDescent="0.25">
      <c r="B447" s="83" t="s">
        <v>124</v>
      </c>
      <c r="C447" s="96">
        <v>110860</v>
      </c>
      <c r="D447" s="110">
        <v>9.4178724412246506E-2</v>
      </c>
      <c r="E447" s="98">
        <v>61566</v>
      </c>
      <c r="F447" s="110">
        <v>0.33164622672117328</v>
      </c>
      <c r="G447" s="98">
        <v>172426</v>
      </c>
      <c r="H447" s="110">
        <v>0.16858577712113099</v>
      </c>
      <c r="I447" s="96">
        <v>49545</v>
      </c>
      <c r="J447" s="110">
        <v>0.15570328901329611</v>
      </c>
      <c r="K447" s="98">
        <v>40826</v>
      </c>
      <c r="L447" s="110">
        <v>0.3638216134959078</v>
      </c>
      <c r="M447" s="98">
        <v>90371</v>
      </c>
      <c r="N447" s="110">
        <v>0.24127463773092517</v>
      </c>
      <c r="O447" s="103"/>
      <c r="P447" s="104"/>
      <c r="Q447" s="105"/>
      <c r="R447" s="104"/>
      <c r="S447" s="105"/>
      <c r="T447" s="113"/>
      <c r="U447" s="103"/>
      <c r="V447" s="104"/>
      <c r="W447" s="105"/>
      <c r="X447" s="104"/>
      <c r="Y447" s="105"/>
      <c r="Z447" s="113"/>
      <c r="AA447" s="96">
        <v>53169</v>
      </c>
      <c r="AB447" s="110">
        <v>5.1560460424824983E-2</v>
      </c>
      <c r="AC447" s="98">
        <v>19873</v>
      </c>
      <c r="AD447" s="110">
        <v>0.28752834467120181</v>
      </c>
      <c r="AE447" s="98">
        <v>73042</v>
      </c>
      <c r="AF447" s="110">
        <v>0.10674727639135106</v>
      </c>
      <c r="AG447" s="103"/>
      <c r="AH447" s="104"/>
      <c r="AI447" s="105"/>
      <c r="AJ447" s="104"/>
      <c r="AK447" s="105"/>
      <c r="AL447" s="113"/>
      <c r="AM447" s="96">
        <v>6425</v>
      </c>
      <c r="AN447" s="110">
        <v>-1.1538461538461497E-2</v>
      </c>
      <c r="AO447" s="96">
        <v>1738</v>
      </c>
      <c r="AP447" s="110">
        <v>0.23525230987917545</v>
      </c>
      <c r="AQ447" s="98">
        <v>850</v>
      </c>
      <c r="AR447" s="110">
        <v>9.5011876484560887E-3</v>
      </c>
      <c r="AS447" s="98">
        <v>2588</v>
      </c>
      <c r="AT447" s="110">
        <v>0.15073365940417971</v>
      </c>
    </row>
    <row r="448" spans="2:46" s="4" customFormat="1" ht="15" hidden="1" customHeight="1" outlineLevel="1" x14ac:dyDescent="0.25">
      <c r="B448" s="83" t="s">
        <v>125</v>
      </c>
      <c r="C448" s="96">
        <v>105544</v>
      </c>
      <c r="D448" s="110">
        <v>1.9276084521188341E-2</v>
      </c>
      <c r="E448" s="98">
        <v>63598</v>
      </c>
      <c r="F448" s="110">
        <v>7.1232461385571488E-2</v>
      </c>
      <c r="G448" s="98">
        <v>169142</v>
      </c>
      <c r="H448" s="110">
        <v>3.8209640491784214E-2</v>
      </c>
      <c r="I448" s="96">
        <v>47901</v>
      </c>
      <c r="J448" s="110">
        <v>4.443669188670607E-2</v>
      </c>
      <c r="K448" s="98">
        <v>42982</v>
      </c>
      <c r="L448" s="110">
        <v>4.1912103362179653E-2</v>
      </c>
      <c r="M448" s="98">
        <v>90883</v>
      </c>
      <c r="N448" s="110">
        <v>4.3241195647182984E-2</v>
      </c>
      <c r="O448" s="103"/>
      <c r="P448" s="104"/>
      <c r="Q448" s="105"/>
      <c r="R448" s="104"/>
      <c r="S448" s="105"/>
      <c r="T448" s="113"/>
      <c r="U448" s="103"/>
      <c r="V448" s="104"/>
      <c r="W448" s="105"/>
      <c r="X448" s="104"/>
      <c r="Y448" s="105"/>
      <c r="Z448" s="113"/>
      <c r="AA448" s="96">
        <v>49678</v>
      </c>
      <c r="AB448" s="110">
        <v>1.1010033172558442E-2</v>
      </c>
      <c r="AC448" s="98">
        <v>19766</v>
      </c>
      <c r="AD448" s="110">
        <v>0.14731831901555603</v>
      </c>
      <c r="AE448" s="98">
        <v>69444</v>
      </c>
      <c r="AF448" s="110">
        <v>4.6394937090333821E-2</v>
      </c>
      <c r="AG448" s="103"/>
      <c r="AH448" s="104"/>
      <c r="AI448" s="105"/>
      <c r="AJ448" s="104"/>
      <c r="AK448" s="105"/>
      <c r="AL448" s="113"/>
      <c r="AM448" s="96">
        <v>6062</v>
      </c>
      <c r="AN448" s="110">
        <v>-0.15863983344899379</v>
      </c>
      <c r="AO448" s="96">
        <v>1915</v>
      </c>
      <c r="AP448" s="110">
        <v>0.39679066374908833</v>
      </c>
      <c r="AQ448" s="98">
        <v>838</v>
      </c>
      <c r="AR448" s="110">
        <v>-2.5581395348837188E-2</v>
      </c>
      <c r="AS448" s="98">
        <v>2753</v>
      </c>
      <c r="AT448" s="110">
        <v>0.23397579560735093</v>
      </c>
    </row>
    <row r="449" spans="2:46" s="4" customFormat="1" ht="15.75" collapsed="1" x14ac:dyDescent="0.25">
      <c r="B449" s="106">
        <v>1986</v>
      </c>
      <c r="C449" s="111">
        <v>1242928</v>
      </c>
      <c r="D449" s="108">
        <v>7.690574839321207E-2</v>
      </c>
      <c r="E449" s="112">
        <v>650858</v>
      </c>
      <c r="F449" s="108">
        <v>0.30539460198840329</v>
      </c>
      <c r="G449" s="112">
        <v>1893786</v>
      </c>
      <c r="H449" s="108">
        <v>0.14583450561697808</v>
      </c>
      <c r="I449" s="111">
        <v>536562</v>
      </c>
      <c r="J449" s="108">
        <v>0.20255768920445383</v>
      </c>
      <c r="K449" s="112">
        <v>425848</v>
      </c>
      <c r="L449" s="108">
        <v>0.37784565208950771</v>
      </c>
      <c r="M449" s="112">
        <v>962410</v>
      </c>
      <c r="N449" s="108">
        <v>0.27428990588571756</v>
      </c>
      <c r="O449" s="107"/>
      <c r="P449" s="108"/>
      <c r="Q449" s="109"/>
      <c r="R449" s="108"/>
      <c r="S449" s="109"/>
      <c r="T449" s="114"/>
      <c r="U449" s="107"/>
      <c r="V449" s="108"/>
      <c r="W449" s="109"/>
      <c r="X449" s="108"/>
      <c r="Y449" s="109"/>
      <c r="Z449" s="114"/>
      <c r="AA449" s="111">
        <v>616468</v>
      </c>
      <c r="AB449" s="108">
        <v>2.1486294140357742E-2</v>
      </c>
      <c r="AC449" s="112">
        <v>216419</v>
      </c>
      <c r="AD449" s="108">
        <v>0.19788230345163504</v>
      </c>
      <c r="AE449" s="112">
        <v>832887</v>
      </c>
      <c r="AF449" s="108">
        <v>6.2126913968800102E-2</v>
      </c>
      <c r="AG449" s="107"/>
      <c r="AH449" s="108"/>
      <c r="AI449" s="109"/>
      <c r="AJ449" s="108"/>
      <c r="AK449" s="109"/>
      <c r="AL449" s="114"/>
      <c r="AM449" s="111">
        <v>74338</v>
      </c>
      <c r="AN449" s="108">
        <v>-0.18412994567305052</v>
      </c>
      <c r="AO449" s="111">
        <v>15772</v>
      </c>
      <c r="AP449" s="108">
        <v>0.15149302767029282</v>
      </c>
      <c r="AQ449" s="112">
        <v>8379</v>
      </c>
      <c r="AR449" s="108">
        <v>-1.7010793054903828E-2</v>
      </c>
      <c r="AS449" s="112">
        <v>24151</v>
      </c>
      <c r="AT449" s="108">
        <v>8.6854777012735696E-2</v>
      </c>
    </row>
    <row r="450" spans="2:46" s="4" customFormat="1" ht="15" hidden="1" customHeight="1" outlineLevel="1" x14ac:dyDescent="0.25">
      <c r="B450" s="83" t="s">
        <v>126</v>
      </c>
      <c r="C450" s="96">
        <v>101519</v>
      </c>
      <c r="D450" s="110">
        <v>7.0729916870027054E-3</v>
      </c>
      <c r="E450" s="98">
        <v>42031</v>
      </c>
      <c r="F450" s="110">
        <v>-2.3579426659852243E-2</v>
      </c>
      <c r="G450" s="98">
        <v>143550</v>
      </c>
      <c r="H450" s="110">
        <v>-2.0993799182492667E-3</v>
      </c>
      <c r="I450" s="96">
        <v>39760</v>
      </c>
      <c r="J450" s="110">
        <v>8.061096917975763E-2</v>
      </c>
      <c r="K450" s="98">
        <v>26699</v>
      </c>
      <c r="L450" s="110">
        <v>-6.1645520683232036E-2</v>
      </c>
      <c r="M450" s="98">
        <v>66459</v>
      </c>
      <c r="N450" s="110">
        <v>1.8575566692721424E-2</v>
      </c>
      <c r="O450" s="103"/>
      <c r="P450" s="104"/>
      <c r="Q450" s="105"/>
      <c r="R450" s="104"/>
      <c r="S450" s="105"/>
      <c r="T450" s="113"/>
      <c r="U450" s="103"/>
      <c r="V450" s="104"/>
      <c r="W450" s="105"/>
      <c r="X450" s="104"/>
      <c r="Y450" s="105"/>
      <c r="Z450" s="113"/>
      <c r="AA450" s="96">
        <v>51955</v>
      </c>
      <c r="AB450" s="110">
        <v>-3.168390643928809E-2</v>
      </c>
      <c r="AC450" s="98">
        <v>14432</v>
      </c>
      <c r="AD450" s="110">
        <v>4.693507435618427E-2</v>
      </c>
      <c r="AE450" s="98">
        <v>66387</v>
      </c>
      <c r="AF450" s="110">
        <v>-1.5613879003558706E-2</v>
      </c>
      <c r="AG450" s="103"/>
      <c r="AH450" s="104"/>
      <c r="AI450" s="105"/>
      <c r="AJ450" s="104"/>
      <c r="AK450" s="105"/>
      <c r="AL450" s="113"/>
      <c r="AM450" s="96">
        <v>8325</v>
      </c>
      <c r="AN450" s="110">
        <v>-5.6550317316409804E-2</v>
      </c>
      <c r="AO450" s="96">
        <v>1509</v>
      </c>
      <c r="AP450" s="110">
        <v>-3.578274760383382E-2</v>
      </c>
      <c r="AQ450" s="98">
        <v>870</v>
      </c>
      <c r="AR450" s="110">
        <v>0.12113402061855671</v>
      </c>
      <c r="AS450" s="98">
        <v>2379</v>
      </c>
      <c r="AT450" s="110">
        <v>1.6232379325074708E-2</v>
      </c>
    </row>
    <row r="451" spans="2:46" s="4" customFormat="1" ht="15" hidden="1" customHeight="1" outlineLevel="1" x14ac:dyDescent="0.25">
      <c r="B451" s="83" t="s">
        <v>127</v>
      </c>
      <c r="C451" s="96">
        <v>99494</v>
      </c>
      <c r="D451" s="110">
        <v>5.6569711257659305E-2</v>
      </c>
      <c r="E451" s="98">
        <v>39403</v>
      </c>
      <c r="F451" s="110">
        <v>-9.974874371859288E-3</v>
      </c>
      <c r="G451" s="98">
        <v>138897</v>
      </c>
      <c r="H451" s="110">
        <v>3.6800107489157741E-2</v>
      </c>
      <c r="I451" s="96">
        <v>38885</v>
      </c>
      <c r="J451" s="110">
        <v>0.17962019172430521</v>
      </c>
      <c r="K451" s="98">
        <v>26033</v>
      </c>
      <c r="L451" s="110">
        <v>-6.8586762075134144E-2</v>
      </c>
      <c r="M451" s="98">
        <v>64918</v>
      </c>
      <c r="N451" s="110">
        <v>6.5732015628591212E-2</v>
      </c>
      <c r="O451" s="103"/>
      <c r="P451" s="104"/>
      <c r="Q451" s="105"/>
      <c r="R451" s="104"/>
      <c r="S451" s="105"/>
      <c r="T451" s="113"/>
      <c r="U451" s="103"/>
      <c r="V451" s="104"/>
      <c r="W451" s="105"/>
      <c r="X451" s="104"/>
      <c r="Y451" s="105"/>
      <c r="Z451" s="113"/>
      <c r="AA451" s="96">
        <v>50020</v>
      </c>
      <c r="AB451" s="110">
        <v>-2.4728781110402442E-3</v>
      </c>
      <c r="AC451" s="98">
        <v>12488</v>
      </c>
      <c r="AD451" s="110">
        <v>0.16178249139454826</v>
      </c>
      <c r="AE451" s="98">
        <v>62508</v>
      </c>
      <c r="AF451" s="110">
        <v>2.6521931913356278E-2</v>
      </c>
      <c r="AG451" s="103"/>
      <c r="AH451" s="104"/>
      <c r="AI451" s="105"/>
      <c r="AJ451" s="104"/>
      <c r="AK451" s="105"/>
      <c r="AL451" s="113"/>
      <c r="AM451" s="96">
        <v>9264</v>
      </c>
      <c r="AN451" s="110">
        <v>-5.421133231240427E-2</v>
      </c>
      <c r="AO451" s="96">
        <v>1349</v>
      </c>
      <c r="AP451" s="110">
        <v>5.9701492537313383E-2</v>
      </c>
      <c r="AQ451" s="98">
        <v>858</v>
      </c>
      <c r="AR451" s="110">
        <v>-0.2142857142857143</v>
      </c>
      <c r="AS451" s="98">
        <v>2207</v>
      </c>
      <c r="AT451" s="110">
        <v>-6.6807610993657507E-2</v>
      </c>
    </row>
    <row r="452" spans="2:46" s="4" customFormat="1" ht="15" hidden="1" customHeight="1" outlineLevel="1" x14ac:dyDescent="0.25">
      <c r="B452" s="83" t="s">
        <v>128</v>
      </c>
      <c r="C452" s="96">
        <v>111393</v>
      </c>
      <c r="D452" s="110">
        <v>7.3150289017340997E-2</v>
      </c>
      <c r="E452" s="98">
        <v>48037</v>
      </c>
      <c r="F452" s="110">
        <v>0.13570702413882785</v>
      </c>
      <c r="G452" s="98">
        <v>159430</v>
      </c>
      <c r="H452" s="110">
        <v>9.1261285310444418E-2</v>
      </c>
      <c r="I452" s="96">
        <v>42964</v>
      </c>
      <c r="J452" s="110">
        <v>0.17796726345515856</v>
      </c>
      <c r="K452" s="98">
        <v>30117</v>
      </c>
      <c r="L452" s="110">
        <v>0.1535102838101805</v>
      </c>
      <c r="M452" s="98">
        <v>73081</v>
      </c>
      <c r="N452" s="110">
        <v>0.16776389377137191</v>
      </c>
      <c r="O452" s="103"/>
      <c r="P452" s="104"/>
      <c r="Q452" s="105"/>
      <c r="R452" s="104"/>
      <c r="S452" s="105"/>
      <c r="T452" s="113"/>
      <c r="U452" s="103"/>
      <c r="V452" s="104"/>
      <c r="W452" s="105"/>
      <c r="X452" s="104"/>
      <c r="Y452" s="105"/>
      <c r="Z452" s="113"/>
      <c r="AA452" s="96">
        <v>56926</v>
      </c>
      <c r="AB452" s="110">
        <v>1.2487907835723178E-3</v>
      </c>
      <c r="AC452" s="98">
        <v>16743</v>
      </c>
      <c r="AD452" s="110">
        <v>0.11582805731422852</v>
      </c>
      <c r="AE452" s="98">
        <v>73669</v>
      </c>
      <c r="AF452" s="110">
        <v>2.5173949345950408E-2</v>
      </c>
      <c r="AG452" s="103"/>
      <c r="AH452" s="104"/>
      <c r="AI452" s="105"/>
      <c r="AJ452" s="104"/>
      <c r="AK452" s="105"/>
      <c r="AL452" s="113"/>
      <c r="AM452" s="96">
        <v>9996</v>
      </c>
      <c r="AN452" s="110">
        <v>0.11849613964417594</v>
      </c>
      <c r="AO452" s="96">
        <v>1527</v>
      </c>
      <c r="AP452" s="110">
        <v>-1.4838709677419404E-2</v>
      </c>
      <c r="AQ452" s="98">
        <v>1157</v>
      </c>
      <c r="AR452" s="110">
        <v>-9.4178082191780366E-3</v>
      </c>
      <c r="AS452" s="98">
        <v>2684</v>
      </c>
      <c r="AT452" s="110">
        <v>-1.2509197939661543E-2</v>
      </c>
    </row>
    <row r="453" spans="2:46" s="4" customFormat="1" ht="15" hidden="1" customHeight="1" outlineLevel="1" x14ac:dyDescent="0.25">
      <c r="B453" s="83" t="s">
        <v>129</v>
      </c>
      <c r="C453" s="96">
        <v>97119</v>
      </c>
      <c r="D453" s="110">
        <v>2.780867630700623E-4</v>
      </c>
      <c r="E453" s="98">
        <v>33118</v>
      </c>
      <c r="F453" s="110">
        <v>-0.23567966766674364</v>
      </c>
      <c r="G453" s="98">
        <v>130237</v>
      </c>
      <c r="H453" s="110">
        <v>-7.2531369728390138E-2</v>
      </c>
      <c r="I453" s="96">
        <v>36552</v>
      </c>
      <c r="J453" s="110">
        <v>0.14773762049800609</v>
      </c>
      <c r="K453" s="98">
        <v>18560</v>
      </c>
      <c r="L453" s="110">
        <v>-0.3218357205495469</v>
      </c>
      <c r="M453" s="98">
        <v>55112</v>
      </c>
      <c r="N453" s="110">
        <v>-6.928987587604496E-2</v>
      </c>
      <c r="O453" s="103"/>
      <c r="P453" s="104"/>
      <c r="Q453" s="105"/>
      <c r="R453" s="104"/>
      <c r="S453" s="105"/>
      <c r="T453" s="113"/>
      <c r="U453" s="103"/>
      <c r="V453" s="104"/>
      <c r="W453" s="105"/>
      <c r="X453" s="104"/>
      <c r="Y453" s="105"/>
      <c r="Z453" s="113"/>
      <c r="AA453" s="96">
        <v>52449</v>
      </c>
      <c r="AB453" s="110">
        <v>-5.5041078120495857E-2</v>
      </c>
      <c r="AC453" s="98">
        <v>13649</v>
      </c>
      <c r="AD453" s="110">
        <v>-8.457411133467474E-2</v>
      </c>
      <c r="AE453" s="98">
        <v>66098</v>
      </c>
      <c r="AF453" s="110">
        <v>-6.1294628909023818E-2</v>
      </c>
      <c r="AG453" s="103"/>
      <c r="AH453" s="104"/>
      <c r="AI453" s="105"/>
      <c r="AJ453" s="104"/>
      <c r="AK453" s="105"/>
      <c r="AL453" s="113"/>
      <c r="AM453" s="96">
        <v>7034</v>
      </c>
      <c r="AN453" s="110">
        <v>-0.14459443025659735</v>
      </c>
      <c r="AO453" s="96">
        <v>1104</v>
      </c>
      <c r="AP453" s="110">
        <v>-0.27748691099476441</v>
      </c>
      <c r="AQ453" s="98">
        <v>889</v>
      </c>
      <c r="AR453" s="110">
        <v>-0.14683301343570054</v>
      </c>
      <c r="AS453" s="98">
        <v>1993</v>
      </c>
      <c r="AT453" s="110">
        <v>-0.22451361867704278</v>
      </c>
    </row>
    <row r="454" spans="2:46" s="4" customFormat="1" ht="15" hidden="1" customHeight="1" outlineLevel="1" x14ac:dyDescent="0.25">
      <c r="B454" s="83" t="s">
        <v>152</v>
      </c>
      <c r="C454" s="96">
        <v>88903</v>
      </c>
      <c r="D454" s="110">
        <v>-5.4344126281751226E-2</v>
      </c>
      <c r="E454" s="98">
        <v>30332</v>
      </c>
      <c r="F454" s="110">
        <v>0.14197507623959948</v>
      </c>
      <c r="G454" s="98">
        <v>119235</v>
      </c>
      <c r="H454" s="110">
        <v>-1.1097011768803955E-2</v>
      </c>
      <c r="I454" s="96">
        <v>31274</v>
      </c>
      <c r="J454" s="110">
        <v>5.4843497031840327E-2</v>
      </c>
      <c r="K454" s="98">
        <v>19288</v>
      </c>
      <c r="L454" s="110">
        <v>0.14611682215223731</v>
      </c>
      <c r="M454" s="98">
        <v>50562</v>
      </c>
      <c r="N454" s="110">
        <v>8.7892936291068757E-2</v>
      </c>
      <c r="O454" s="103"/>
      <c r="P454" s="104"/>
      <c r="Q454" s="105"/>
      <c r="R454" s="104"/>
      <c r="S454" s="105"/>
      <c r="T454" s="113"/>
      <c r="U454" s="103"/>
      <c r="V454" s="104"/>
      <c r="W454" s="105"/>
      <c r="X454" s="104"/>
      <c r="Y454" s="105"/>
      <c r="Z454" s="113"/>
      <c r="AA454" s="96">
        <v>48248</v>
      </c>
      <c r="AB454" s="110">
        <v>-0.11372361725968516</v>
      </c>
      <c r="AC454" s="98">
        <v>10427</v>
      </c>
      <c r="AD454" s="110">
        <v>0.16463755165866201</v>
      </c>
      <c r="AE454" s="98">
        <v>58675</v>
      </c>
      <c r="AF454" s="110">
        <v>-7.4410020191822301E-2</v>
      </c>
      <c r="AG454" s="103"/>
      <c r="AH454" s="104"/>
      <c r="AI454" s="105"/>
      <c r="AJ454" s="104"/>
      <c r="AK454" s="105"/>
      <c r="AL454" s="113"/>
      <c r="AM454" s="96">
        <v>8512</v>
      </c>
      <c r="AN454" s="110">
        <v>-3.1847133757961776E-2</v>
      </c>
      <c r="AO454" s="96">
        <v>899</v>
      </c>
      <c r="AP454" s="110">
        <v>-0.21758050478677116</v>
      </c>
      <c r="AQ454" s="98">
        <v>587</v>
      </c>
      <c r="AR454" s="110">
        <v>-0.23066841415465267</v>
      </c>
      <c r="AS454" s="98">
        <v>1486</v>
      </c>
      <c r="AT454" s="110">
        <v>-0.22280334728033468</v>
      </c>
    </row>
    <row r="455" spans="2:46" s="4" customFormat="1" ht="15" hidden="1" customHeight="1" outlineLevel="1" x14ac:dyDescent="0.25">
      <c r="B455" s="83" t="s">
        <v>132</v>
      </c>
      <c r="C455" s="96">
        <v>70978</v>
      </c>
      <c r="D455" s="110">
        <v>-9.5614280981626387E-2</v>
      </c>
      <c r="E455" s="98">
        <v>29825</v>
      </c>
      <c r="F455" s="110">
        <v>4.4109924733064965E-2</v>
      </c>
      <c r="G455" s="98">
        <v>100803</v>
      </c>
      <c r="H455" s="110">
        <v>-5.8329518809494885E-2</v>
      </c>
      <c r="I455" s="96">
        <v>21985</v>
      </c>
      <c r="J455" s="110">
        <v>-9.4298426299744609E-2</v>
      </c>
      <c r="K455" s="98">
        <v>16053</v>
      </c>
      <c r="L455" s="110">
        <v>-5.2529068051702765E-2</v>
      </c>
      <c r="M455" s="98">
        <v>38038</v>
      </c>
      <c r="N455" s="110">
        <v>-7.712836936215639E-2</v>
      </c>
      <c r="O455" s="103"/>
      <c r="P455" s="104"/>
      <c r="Q455" s="105"/>
      <c r="R455" s="104"/>
      <c r="S455" s="105"/>
      <c r="T455" s="113"/>
      <c r="U455" s="103"/>
      <c r="V455" s="104"/>
      <c r="W455" s="105"/>
      <c r="X455" s="104"/>
      <c r="Y455" s="105"/>
      <c r="Z455" s="113"/>
      <c r="AA455" s="96">
        <v>40823</v>
      </c>
      <c r="AB455" s="110">
        <v>-9.9843443363983209E-2</v>
      </c>
      <c r="AC455" s="98">
        <v>13478</v>
      </c>
      <c r="AD455" s="110">
        <v>0.19348268839103877</v>
      </c>
      <c r="AE455" s="98">
        <v>54301</v>
      </c>
      <c r="AF455" s="110">
        <v>-4.1363604265235554E-2</v>
      </c>
      <c r="AG455" s="103"/>
      <c r="AH455" s="104"/>
      <c r="AI455" s="105"/>
      <c r="AJ455" s="104"/>
      <c r="AK455" s="105"/>
      <c r="AL455" s="113"/>
      <c r="AM455" s="96">
        <v>7474</v>
      </c>
      <c r="AN455" s="110">
        <v>-5.4761603642342283E-2</v>
      </c>
      <c r="AO455" s="96">
        <v>738</v>
      </c>
      <c r="AP455" s="110">
        <v>-0.24152106885919833</v>
      </c>
      <c r="AQ455" s="98">
        <v>252</v>
      </c>
      <c r="AR455" s="110">
        <v>-0.17647058823529416</v>
      </c>
      <c r="AS455" s="98">
        <v>990</v>
      </c>
      <c r="AT455" s="110">
        <v>-0.22595777951524632</v>
      </c>
    </row>
    <row r="456" spans="2:46" s="4" customFormat="1" ht="15" hidden="1" customHeight="1" outlineLevel="1" x14ac:dyDescent="0.25">
      <c r="B456" s="83" t="s">
        <v>133</v>
      </c>
      <c r="C456" s="96">
        <v>85903</v>
      </c>
      <c r="D456" s="110">
        <v>-3.7285666255743588E-2</v>
      </c>
      <c r="E456" s="98">
        <v>40573</v>
      </c>
      <c r="F456" s="110">
        <v>3.958696320590338E-2</v>
      </c>
      <c r="G456" s="98">
        <v>126476</v>
      </c>
      <c r="H456" s="110">
        <v>-1.3893870167942746E-2</v>
      </c>
      <c r="I456" s="96">
        <v>31863</v>
      </c>
      <c r="J456" s="110">
        <v>6.2277046174362471E-2</v>
      </c>
      <c r="K456" s="98">
        <v>24284</v>
      </c>
      <c r="L456" s="110">
        <v>0.10041689323907921</v>
      </c>
      <c r="M456" s="98">
        <v>56147</v>
      </c>
      <c r="N456" s="110">
        <v>7.8443424312851784E-2</v>
      </c>
      <c r="O456" s="103"/>
      <c r="P456" s="104"/>
      <c r="Q456" s="105"/>
      <c r="R456" s="104"/>
      <c r="S456" s="105"/>
      <c r="T456" s="113"/>
      <c r="U456" s="103"/>
      <c r="V456" s="104"/>
      <c r="W456" s="105"/>
      <c r="X456" s="104"/>
      <c r="Y456" s="105"/>
      <c r="Z456" s="113"/>
      <c r="AA456" s="96">
        <v>47033</v>
      </c>
      <c r="AB456" s="110">
        <v>-8.2408256433267657E-2</v>
      </c>
      <c r="AC456" s="98">
        <v>15730</v>
      </c>
      <c r="AD456" s="110">
        <v>-3.9975587427525161E-2</v>
      </c>
      <c r="AE456" s="98">
        <v>62763</v>
      </c>
      <c r="AF456" s="110">
        <v>-7.2129741876349018E-2</v>
      </c>
      <c r="AG456" s="103"/>
      <c r="AH456" s="104"/>
      <c r="AI456" s="105"/>
      <c r="AJ456" s="104"/>
      <c r="AK456" s="105"/>
      <c r="AL456" s="113"/>
      <c r="AM456" s="96">
        <v>6284</v>
      </c>
      <c r="AN456" s="110">
        <v>-9.4002306805074931E-2</v>
      </c>
      <c r="AO456" s="96">
        <v>754</v>
      </c>
      <c r="AP456" s="110">
        <v>-0.29068673565380998</v>
      </c>
      <c r="AQ456" s="98">
        <v>528</v>
      </c>
      <c r="AR456" s="110">
        <v>-4.6931407942238268E-2</v>
      </c>
      <c r="AS456" s="98">
        <v>1282</v>
      </c>
      <c r="AT456" s="110">
        <v>-0.20717377860234998</v>
      </c>
    </row>
    <row r="457" spans="2:46" s="4" customFormat="1" ht="15" hidden="1" customHeight="1" outlineLevel="1" x14ac:dyDescent="0.25">
      <c r="B457" s="83" t="s">
        <v>134</v>
      </c>
      <c r="C457" s="96">
        <v>97828</v>
      </c>
      <c r="D457" s="110">
        <v>-3.3644822885591785E-2</v>
      </c>
      <c r="E457" s="98">
        <v>48036</v>
      </c>
      <c r="F457" s="110">
        <v>0.10017864504603535</v>
      </c>
      <c r="G457" s="98">
        <v>145864</v>
      </c>
      <c r="H457" s="110">
        <v>6.6806537102472863E-3</v>
      </c>
      <c r="I457" s="96">
        <v>37923</v>
      </c>
      <c r="J457" s="110">
        <v>0.12327833891176199</v>
      </c>
      <c r="K457" s="98">
        <v>28179</v>
      </c>
      <c r="L457" s="110">
        <v>0.22299379367214955</v>
      </c>
      <c r="M457" s="98">
        <v>66102</v>
      </c>
      <c r="N457" s="110">
        <v>0.16372662934403714</v>
      </c>
      <c r="O457" s="103"/>
      <c r="P457" s="104"/>
      <c r="Q457" s="105"/>
      <c r="R457" s="104"/>
      <c r="S457" s="105"/>
      <c r="T457" s="113"/>
      <c r="U457" s="103"/>
      <c r="V457" s="104"/>
      <c r="W457" s="105"/>
      <c r="X457" s="104"/>
      <c r="Y457" s="105"/>
      <c r="Z457" s="113"/>
      <c r="AA457" s="96">
        <v>52684</v>
      </c>
      <c r="AB457" s="110">
        <v>-0.10954111383419252</v>
      </c>
      <c r="AC457" s="98">
        <v>19348</v>
      </c>
      <c r="AD457" s="110">
        <v>-2.4158975134917049E-2</v>
      </c>
      <c r="AE457" s="98">
        <v>72032</v>
      </c>
      <c r="AF457" s="110">
        <v>-8.8110188373506149E-2</v>
      </c>
      <c r="AG457" s="103"/>
      <c r="AH457" s="104"/>
      <c r="AI457" s="105"/>
      <c r="AJ457" s="104"/>
      <c r="AK457" s="105"/>
      <c r="AL457" s="113"/>
      <c r="AM457" s="96">
        <v>6180</v>
      </c>
      <c r="AN457" s="110">
        <v>-0.14522821576763489</v>
      </c>
      <c r="AO457" s="96">
        <v>1058</v>
      </c>
      <c r="AP457" s="110">
        <v>-6.5371024734982353E-2</v>
      </c>
      <c r="AQ457" s="98">
        <v>492</v>
      </c>
      <c r="AR457" s="110">
        <v>-0.33513513513513515</v>
      </c>
      <c r="AS457" s="98">
        <v>1550</v>
      </c>
      <c r="AT457" s="110">
        <v>-0.17200854700854706</v>
      </c>
    </row>
    <row r="458" spans="2:46" s="4" customFormat="1" ht="15" hidden="1" customHeight="1" outlineLevel="1" x14ac:dyDescent="0.25">
      <c r="B458" s="83" t="s">
        <v>135</v>
      </c>
      <c r="C458" s="96">
        <v>92258</v>
      </c>
      <c r="D458" s="110">
        <v>-1.8959815399666069E-2</v>
      </c>
      <c r="E458" s="98">
        <v>39444</v>
      </c>
      <c r="F458" s="110">
        <v>6.4500458789874315E-2</v>
      </c>
      <c r="G458" s="98">
        <v>131702</v>
      </c>
      <c r="H458" s="110">
        <v>4.6302299858880236E-3</v>
      </c>
      <c r="I458" s="96">
        <v>32956</v>
      </c>
      <c r="J458" s="110">
        <v>0.14315446252037889</v>
      </c>
      <c r="K458" s="98">
        <v>22844</v>
      </c>
      <c r="L458" s="110">
        <v>0.21426673045234668</v>
      </c>
      <c r="M458" s="98">
        <v>55800</v>
      </c>
      <c r="N458" s="110">
        <v>0.17123546450610805</v>
      </c>
      <c r="O458" s="103"/>
      <c r="P458" s="104"/>
      <c r="Q458" s="105"/>
      <c r="R458" s="104"/>
      <c r="S458" s="105"/>
      <c r="T458" s="113"/>
      <c r="U458" s="103"/>
      <c r="V458" s="104"/>
      <c r="W458" s="105"/>
      <c r="X458" s="104"/>
      <c r="Y458" s="105"/>
      <c r="Z458" s="113"/>
      <c r="AA458" s="96">
        <v>51506</v>
      </c>
      <c r="AB458" s="110">
        <v>-8.8211864256757977E-2</v>
      </c>
      <c r="AC458" s="98">
        <v>16082</v>
      </c>
      <c r="AD458" s="110">
        <v>-8.1815586640022864E-2</v>
      </c>
      <c r="AE458" s="98">
        <v>67588</v>
      </c>
      <c r="AF458" s="110">
        <v>-8.6698016323441984E-2</v>
      </c>
      <c r="AG458" s="103"/>
      <c r="AH458" s="104"/>
      <c r="AI458" s="105"/>
      <c r="AJ458" s="104"/>
      <c r="AK458" s="105"/>
      <c r="AL458" s="113"/>
      <c r="AM458" s="96">
        <v>6733</v>
      </c>
      <c r="AN458" s="110">
        <v>-0.10465425531914896</v>
      </c>
      <c r="AO458" s="96">
        <v>1110</v>
      </c>
      <c r="AP458" s="110">
        <v>-9.1653027823240585E-2</v>
      </c>
      <c r="AQ458" s="98">
        <v>471</v>
      </c>
      <c r="AR458" s="110">
        <v>-0.33380480905233378</v>
      </c>
      <c r="AS458" s="98">
        <v>1581</v>
      </c>
      <c r="AT458" s="110">
        <v>-0.18040435458786941</v>
      </c>
    </row>
    <row r="459" spans="2:46" s="4" customFormat="1" ht="15" hidden="1" customHeight="1" outlineLevel="1" x14ac:dyDescent="0.25">
      <c r="B459" s="83" t="s">
        <v>153</v>
      </c>
      <c r="C459" s="96">
        <v>103905</v>
      </c>
      <c r="D459" s="110">
        <v>4.3885511014876144E-3</v>
      </c>
      <c r="E459" s="98">
        <v>42190</v>
      </c>
      <c r="F459" s="110">
        <v>1.9944397437447137E-2</v>
      </c>
      <c r="G459" s="98">
        <v>146095</v>
      </c>
      <c r="H459" s="110">
        <v>8.8318970279526177E-3</v>
      </c>
      <c r="I459" s="96">
        <v>43289</v>
      </c>
      <c r="J459" s="110">
        <v>0.30754825263539431</v>
      </c>
      <c r="K459" s="98">
        <v>25823</v>
      </c>
      <c r="L459" s="110">
        <v>0.19462435233160624</v>
      </c>
      <c r="M459" s="98">
        <v>69112</v>
      </c>
      <c r="N459" s="110">
        <v>0.26294245564022445</v>
      </c>
      <c r="O459" s="103"/>
      <c r="P459" s="104"/>
      <c r="Q459" s="105"/>
      <c r="R459" s="104"/>
      <c r="S459" s="105"/>
      <c r="T459" s="113"/>
      <c r="U459" s="103"/>
      <c r="V459" s="104"/>
      <c r="W459" s="105"/>
      <c r="X459" s="104"/>
      <c r="Y459" s="105"/>
      <c r="Z459" s="113"/>
      <c r="AA459" s="96">
        <v>52158</v>
      </c>
      <c r="AB459" s="110">
        <v>-0.12532072244302461</v>
      </c>
      <c r="AC459" s="98">
        <v>15628</v>
      </c>
      <c r="AD459" s="110">
        <v>-0.17686716527967972</v>
      </c>
      <c r="AE459" s="98">
        <v>67786</v>
      </c>
      <c r="AF459" s="110">
        <v>-0.13776918478191735</v>
      </c>
      <c r="AG459" s="103"/>
      <c r="AH459" s="104"/>
      <c r="AI459" s="105"/>
      <c r="AJ459" s="104"/>
      <c r="AK459" s="105"/>
      <c r="AL459" s="113"/>
      <c r="AM459" s="96">
        <v>7608</v>
      </c>
      <c r="AN459" s="110">
        <v>-0.17223370688717221</v>
      </c>
      <c r="AO459" s="96">
        <v>871</v>
      </c>
      <c r="AP459" s="110">
        <v>-0.43842682140554479</v>
      </c>
      <c r="AQ459" s="98">
        <v>718</v>
      </c>
      <c r="AR459" s="110">
        <v>-2.1798365122615793E-2</v>
      </c>
      <c r="AS459" s="98">
        <v>1589</v>
      </c>
      <c r="AT459" s="110">
        <v>-0.30459518599562363</v>
      </c>
    </row>
    <row r="460" spans="2:46" s="4" customFormat="1" ht="15" hidden="1" customHeight="1" outlineLevel="1" x14ac:dyDescent="0.25">
      <c r="B460" s="83" t="s">
        <v>124</v>
      </c>
      <c r="C460" s="96">
        <v>101318</v>
      </c>
      <c r="D460" s="110">
        <v>5.7764785718014355E-2</v>
      </c>
      <c r="E460" s="98">
        <v>46233</v>
      </c>
      <c r="F460" s="110">
        <v>8.9347564854739492E-2</v>
      </c>
      <c r="G460" s="98">
        <v>147551</v>
      </c>
      <c r="H460" s="110">
        <v>6.7461982550316213E-2</v>
      </c>
      <c r="I460" s="96">
        <v>42870</v>
      </c>
      <c r="J460" s="110">
        <v>0.34587009072928776</v>
      </c>
      <c r="K460" s="98">
        <v>29935</v>
      </c>
      <c r="L460" s="110">
        <v>0.17696783832664931</v>
      </c>
      <c r="M460" s="98">
        <v>72805</v>
      </c>
      <c r="N460" s="110">
        <v>0.27088170090945596</v>
      </c>
      <c r="O460" s="103"/>
      <c r="P460" s="104"/>
      <c r="Q460" s="105"/>
      <c r="R460" s="104"/>
      <c r="S460" s="105"/>
      <c r="T460" s="113"/>
      <c r="U460" s="103"/>
      <c r="V460" s="104"/>
      <c r="W460" s="105"/>
      <c r="X460" s="104"/>
      <c r="Y460" s="105"/>
      <c r="Z460" s="113"/>
      <c r="AA460" s="96">
        <v>50562</v>
      </c>
      <c r="AB460" s="110">
        <v>-5.7698758805769912E-2</v>
      </c>
      <c r="AC460" s="98">
        <v>15435</v>
      </c>
      <c r="AD460" s="110">
        <v>-3.0525720746184315E-2</v>
      </c>
      <c r="AE460" s="98">
        <v>65997</v>
      </c>
      <c r="AF460" s="110">
        <v>-5.1481050316905974E-2</v>
      </c>
      <c r="AG460" s="103"/>
      <c r="AH460" s="104"/>
      <c r="AI460" s="105"/>
      <c r="AJ460" s="104"/>
      <c r="AK460" s="105"/>
      <c r="AL460" s="113"/>
      <c r="AM460" s="96">
        <v>6500</v>
      </c>
      <c r="AN460" s="110">
        <v>-0.26644848211262839</v>
      </c>
      <c r="AO460" s="96">
        <v>1407</v>
      </c>
      <c r="AP460" s="110">
        <v>-2.2916666666666696E-2</v>
      </c>
      <c r="AQ460" s="98">
        <v>842</v>
      </c>
      <c r="AR460" s="110">
        <v>-0.20491029272898964</v>
      </c>
      <c r="AS460" s="98">
        <v>2249</v>
      </c>
      <c r="AT460" s="110">
        <v>-0.10004001600640255</v>
      </c>
    </row>
    <row r="461" spans="2:46" s="4" customFormat="1" ht="15" hidden="1" customHeight="1" outlineLevel="1" x14ac:dyDescent="0.25">
      <c r="B461" s="83" t="s">
        <v>125</v>
      </c>
      <c r="C461" s="96">
        <v>103548</v>
      </c>
      <c r="D461" s="110">
        <v>9.7569507011648904E-2</v>
      </c>
      <c r="E461" s="98">
        <v>59369</v>
      </c>
      <c r="F461" s="110">
        <v>0.38712616822429902</v>
      </c>
      <c r="G461" s="98">
        <v>162917</v>
      </c>
      <c r="H461" s="110">
        <v>0.18793522090081161</v>
      </c>
      <c r="I461" s="96">
        <v>45863</v>
      </c>
      <c r="J461" s="110">
        <v>0.35229249594574674</v>
      </c>
      <c r="K461" s="98">
        <v>41253</v>
      </c>
      <c r="L461" s="110">
        <v>0.58136236439605926</v>
      </c>
      <c r="M461" s="98">
        <v>87116</v>
      </c>
      <c r="N461" s="110">
        <v>0.45188493716876099</v>
      </c>
      <c r="O461" s="103"/>
      <c r="P461" s="104"/>
      <c r="Q461" s="105"/>
      <c r="R461" s="104"/>
      <c r="S461" s="105"/>
      <c r="T461" s="113"/>
      <c r="U461" s="103"/>
      <c r="V461" s="104"/>
      <c r="W461" s="105"/>
      <c r="X461" s="104"/>
      <c r="Y461" s="105"/>
      <c r="Z461" s="113"/>
      <c r="AA461" s="96">
        <v>49137</v>
      </c>
      <c r="AB461" s="110">
        <v>-2.2363263763156338E-2</v>
      </c>
      <c r="AC461" s="98">
        <v>17228</v>
      </c>
      <c r="AD461" s="110">
        <v>8.865718799368083E-2</v>
      </c>
      <c r="AE461" s="98">
        <v>66365</v>
      </c>
      <c r="AF461" s="110">
        <v>4.2217716309052022E-3</v>
      </c>
      <c r="AG461" s="103"/>
      <c r="AH461" s="104"/>
      <c r="AI461" s="105"/>
      <c r="AJ461" s="104"/>
      <c r="AK461" s="105"/>
      <c r="AL461" s="113"/>
      <c r="AM461" s="96">
        <v>7205</v>
      </c>
      <c r="AN461" s="110">
        <v>-0.18199364214350588</v>
      </c>
      <c r="AO461" s="96">
        <v>1371</v>
      </c>
      <c r="AP461" s="110">
        <v>-1.2247838616714746E-2</v>
      </c>
      <c r="AQ461" s="98">
        <v>860</v>
      </c>
      <c r="AR461" s="110">
        <v>1.1641443538998875E-3</v>
      </c>
      <c r="AS461" s="98">
        <v>2231</v>
      </c>
      <c r="AT461" s="110">
        <v>-7.1206052514464213E-3</v>
      </c>
    </row>
    <row r="462" spans="2:46" s="4" customFormat="1" ht="15.75" collapsed="1" x14ac:dyDescent="0.25">
      <c r="B462" s="106">
        <v>1985</v>
      </c>
      <c r="C462" s="111">
        <v>1154166</v>
      </c>
      <c r="D462" s="108">
        <v>6.7364884255038948E-3</v>
      </c>
      <c r="E462" s="112">
        <v>498591</v>
      </c>
      <c r="F462" s="108">
        <v>6.0947038934012099E-2</v>
      </c>
      <c r="G462" s="112">
        <v>1652757</v>
      </c>
      <c r="H462" s="108">
        <v>2.2497636711886759E-2</v>
      </c>
      <c r="I462" s="111">
        <v>446184</v>
      </c>
      <c r="J462" s="108">
        <v>0.1635737756219684</v>
      </c>
      <c r="K462" s="112">
        <v>309068</v>
      </c>
      <c r="L462" s="108">
        <v>0.10101848520364354</v>
      </c>
      <c r="M462" s="112">
        <v>755252</v>
      </c>
      <c r="N462" s="108">
        <v>0.13713486436474942</v>
      </c>
      <c r="O462" s="107"/>
      <c r="P462" s="108"/>
      <c r="Q462" s="109"/>
      <c r="R462" s="108"/>
      <c r="S462" s="109"/>
      <c r="T462" s="114"/>
      <c r="U462" s="107"/>
      <c r="V462" s="108"/>
      <c r="W462" s="109"/>
      <c r="X462" s="108"/>
      <c r="Y462" s="109"/>
      <c r="Z462" s="114"/>
      <c r="AA462" s="111">
        <v>603501</v>
      </c>
      <c r="AB462" s="108">
        <v>-6.6379026282121667E-2</v>
      </c>
      <c r="AC462" s="112">
        <v>180668</v>
      </c>
      <c r="AD462" s="108">
        <v>8.4508300121683977E-3</v>
      </c>
      <c r="AE462" s="112">
        <v>784169</v>
      </c>
      <c r="AF462" s="108">
        <v>-5.0140328478868401E-2</v>
      </c>
      <c r="AG462" s="107"/>
      <c r="AH462" s="108"/>
      <c r="AI462" s="109"/>
      <c r="AJ462" s="108"/>
      <c r="AK462" s="109"/>
      <c r="AL462" s="114"/>
      <c r="AM462" s="111">
        <v>91115</v>
      </c>
      <c r="AN462" s="108">
        <v>-9.8085603420969281E-2</v>
      </c>
      <c r="AO462" s="111">
        <v>13697</v>
      </c>
      <c r="AP462" s="108">
        <v>-0.13496273841101425</v>
      </c>
      <c r="AQ462" s="112">
        <v>8524</v>
      </c>
      <c r="AR462" s="108">
        <v>-0.13020408163265307</v>
      </c>
      <c r="AS462" s="112">
        <v>22221</v>
      </c>
      <c r="AT462" s="108">
        <v>-0.13314348131387999</v>
      </c>
    </row>
    <row r="463" spans="2:46" s="4" customFormat="1" ht="15" hidden="1" customHeight="1" outlineLevel="1" x14ac:dyDescent="0.25">
      <c r="B463" s="83" t="s">
        <v>126</v>
      </c>
      <c r="C463" s="96">
        <v>100806</v>
      </c>
      <c r="D463" s="110">
        <v>9.0488678905327191E-3</v>
      </c>
      <c r="E463" s="98">
        <v>43046</v>
      </c>
      <c r="F463" s="110">
        <v>3.6578611505767356E-2</v>
      </c>
      <c r="G463" s="98">
        <v>143852</v>
      </c>
      <c r="H463" s="110">
        <v>1.7132271316349534E-2</v>
      </c>
      <c r="I463" s="96">
        <v>36794</v>
      </c>
      <c r="J463" s="110">
        <v>4.1208416341456111E-3</v>
      </c>
      <c r="K463" s="98">
        <v>28453</v>
      </c>
      <c r="L463" s="110">
        <v>0.11070773314595783</v>
      </c>
      <c r="M463" s="98">
        <v>65247</v>
      </c>
      <c r="N463" s="110">
        <v>4.7976228718278113E-2</v>
      </c>
      <c r="O463" s="103"/>
      <c r="P463" s="104"/>
      <c r="Q463" s="105"/>
      <c r="R463" s="104"/>
      <c r="S463" s="105"/>
      <c r="T463" s="113"/>
      <c r="U463" s="103"/>
      <c r="V463" s="104"/>
      <c r="W463" s="105"/>
      <c r="X463" s="104"/>
      <c r="Y463" s="105"/>
      <c r="Z463" s="113"/>
      <c r="AA463" s="96">
        <v>53655</v>
      </c>
      <c r="AB463" s="110">
        <v>2.8997180829641644E-2</v>
      </c>
      <c r="AC463" s="98">
        <v>13785</v>
      </c>
      <c r="AD463" s="110">
        <v>-8.0386924616410949E-2</v>
      </c>
      <c r="AE463" s="98">
        <v>67440</v>
      </c>
      <c r="AF463" s="110">
        <v>4.5730117825808492E-3</v>
      </c>
      <c r="AG463" s="103"/>
      <c r="AH463" s="104"/>
      <c r="AI463" s="105"/>
      <c r="AJ463" s="104"/>
      <c r="AK463" s="105"/>
      <c r="AL463" s="113"/>
      <c r="AM463" s="96">
        <v>8824</v>
      </c>
      <c r="AN463" s="110">
        <v>-8.908846908227519E-2</v>
      </c>
      <c r="AO463" s="96">
        <v>1565</v>
      </c>
      <c r="AP463" s="110">
        <v>8.4546084546084588E-2</v>
      </c>
      <c r="AQ463" s="98">
        <v>776</v>
      </c>
      <c r="AR463" s="110">
        <v>-0.14348785871964675</v>
      </c>
      <c r="AS463" s="98">
        <v>2341</v>
      </c>
      <c r="AT463" s="110">
        <v>-3.4057045551298959E-3</v>
      </c>
    </row>
    <row r="464" spans="2:46" s="4" customFormat="1" ht="15" hidden="1" customHeight="1" outlineLevel="1" x14ac:dyDescent="0.25">
      <c r="B464" s="83" t="s">
        <v>127</v>
      </c>
      <c r="C464" s="96">
        <v>94167</v>
      </c>
      <c r="D464" s="110">
        <v>7.015217461047385E-3</v>
      </c>
      <c r="E464" s="98">
        <v>39800</v>
      </c>
      <c r="F464" s="110">
        <v>0.11073900424201821</v>
      </c>
      <c r="G464" s="98">
        <v>133967</v>
      </c>
      <c r="H464" s="110">
        <v>3.5749905290583861E-2</v>
      </c>
      <c r="I464" s="96">
        <v>32964</v>
      </c>
      <c r="J464" s="110">
        <v>-2.9671494171670809E-2</v>
      </c>
      <c r="K464" s="98">
        <v>27950</v>
      </c>
      <c r="L464" s="110">
        <v>0.27946898603799486</v>
      </c>
      <c r="M464" s="98">
        <v>60914</v>
      </c>
      <c r="N464" s="110">
        <v>9.1316265653833106E-2</v>
      </c>
      <c r="O464" s="103"/>
      <c r="P464" s="104"/>
      <c r="Q464" s="105"/>
      <c r="R464" s="104"/>
      <c r="S464" s="105"/>
      <c r="T464" s="113"/>
      <c r="U464" s="103"/>
      <c r="V464" s="104"/>
      <c r="W464" s="105"/>
      <c r="X464" s="104"/>
      <c r="Y464" s="105"/>
      <c r="Z464" s="113"/>
      <c r="AA464" s="96">
        <v>50144</v>
      </c>
      <c r="AB464" s="110">
        <v>4.4209824868286729E-2</v>
      </c>
      <c r="AC464" s="98">
        <v>10749</v>
      </c>
      <c r="AD464" s="110">
        <v>-0.18264770739867686</v>
      </c>
      <c r="AE464" s="98">
        <v>60893</v>
      </c>
      <c r="AF464" s="110">
        <v>-4.5609102203622021E-3</v>
      </c>
      <c r="AG464" s="103"/>
      <c r="AH464" s="104"/>
      <c r="AI464" s="105"/>
      <c r="AJ464" s="104"/>
      <c r="AK464" s="105"/>
      <c r="AL464" s="113"/>
      <c r="AM464" s="96">
        <v>9795</v>
      </c>
      <c r="AN464" s="110">
        <v>-2.8080968446120291E-2</v>
      </c>
      <c r="AO464" s="96">
        <v>1273</v>
      </c>
      <c r="AP464" s="110">
        <v>-0.12267401791867683</v>
      </c>
      <c r="AQ464" s="98">
        <v>1092</v>
      </c>
      <c r="AR464" s="110">
        <v>0.32363636363636372</v>
      </c>
      <c r="AS464" s="98">
        <v>2365</v>
      </c>
      <c r="AT464" s="110">
        <v>3.9103690685412973E-2</v>
      </c>
    </row>
    <row r="465" spans="2:46" s="4" customFormat="1" ht="15" hidden="1" customHeight="1" outlineLevel="1" x14ac:dyDescent="0.25">
      <c r="B465" s="83" t="s">
        <v>128</v>
      </c>
      <c r="C465" s="96">
        <v>103800</v>
      </c>
      <c r="D465" s="110">
        <v>4.3347008282375032E-3</v>
      </c>
      <c r="E465" s="98">
        <v>42297</v>
      </c>
      <c r="F465" s="110">
        <v>-5.6060166484411589E-2</v>
      </c>
      <c r="G465" s="98">
        <v>146097</v>
      </c>
      <c r="H465" s="110">
        <v>-1.3930791503837026E-2</v>
      </c>
      <c r="I465" s="96">
        <v>36473</v>
      </c>
      <c r="J465" s="110">
        <v>3.8495487030551612E-2</v>
      </c>
      <c r="K465" s="98">
        <v>26109</v>
      </c>
      <c r="L465" s="110">
        <v>-1.4010574018126887E-2</v>
      </c>
      <c r="M465" s="98">
        <v>62582</v>
      </c>
      <c r="N465" s="110">
        <v>1.5925066151523559E-2</v>
      </c>
      <c r="O465" s="103"/>
      <c r="P465" s="104"/>
      <c r="Q465" s="105"/>
      <c r="R465" s="104"/>
      <c r="S465" s="105"/>
      <c r="T465" s="113"/>
      <c r="U465" s="103"/>
      <c r="V465" s="104"/>
      <c r="W465" s="105"/>
      <c r="X465" s="104"/>
      <c r="Y465" s="105"/>
      <c r="Z465" s="113"/>
      <c r="AA465" s="96">
        <v>56855</v>
      </c>
      <c r="AB465" s="110">
        <v>2.8044987704325175E-2</v>
      </c>
      <c r="AC465" s="98">
        <v>15005</v>
      </c>
      <c r="AD465" s="110">
        <v>-0.13972021557160874</v>
      </c>
      <c r="AE465" s="98">
        <v>71860</v>
      </c>
      <c r="AF465" s="110">
        <v>-1.2179363813817901E-2</v>
      </c>
      <c r="AG465" s="103"/>
      <c r="AH465" s="104"/>
      <c r="AI465" s="105"/>
      <c r="AJ465" s="104"/>
      <c r="AK465" s="105"/>
      <c r="AL465" s="113"/>
      <c r="AM465" s="96">
        <v>8937</v>
      </c>
      <c r="AN465" s="110">
        <v>-0.19428416877028487</v>
      </c>
      <c r="AO465" s="96">
        <v>1550</v>
      </c>
      <c r="AP465" s="110">
        <v>-0.16080129940443966</v>
      </c>
      <c r="AQ465" s="98">
        <v>1168</v>
      </c>
      <c r="AR465" s="110">
        <v>0.33485714285714296</v>
      </c>
      <c r="AS465" s="98">
        <v>2718</v>
      </c>
      <c r="AT465" s="110">
        <v>-1.4695077149154967E-3</v>
      </c>
    </row>
    <row r="466" spans="2:46" s="4" customFormat="1" ht="15" hidden="1" customHeight="1" outlineLevel="1" x14ac:dyDescent="0.25">
      <c r="B466" s="83" t="s">
        <v>129</v>
      </c>
      <c r="C466" s="96">
        <v>97092</v>
      </c>
      <c r="D466" s="110">
        <v>0.15144327696212145</v>
      </c>
      <c r="E466" s="98">
        <v>43330</v>
      </c>
      <c r="F466" s="110">
        <v>0.30405995124446994</v>
      </c>
      <c r="G466" s="98">
        <v>140422</v>
      </c>
      <c r="H466" s="110">
        <v>0.19458268466767059</v>
      </c>
      <c r="I466" s="96">
        <v>31847</v>
      </c>
      <c r="J466" s="110">
        <v>0.14499892140648596</v>
      </c>
      <c r="K466" s="98">
        <v>27368</v>
      </c>
      <c r="L466" s="110">
        <v>0.41832504145936977</v>
      </c>
      <c r="M466" s="98">
        <v>59215</v>
      </c>
      <c r="N466" s="110">
        <v>0.25695181490129482</v>
      </c>
      <c r="O466" s="103"/>
      <c r="P466" s="104"/>
      <c r="Q466" s="105"/>
      <c r="R466" s="104"/>
      <c r="S466" s="105"/>
      <c r="T466" s="113"/>
      <c r="U466" s="103"/>
      <c r="V466" s="104"/>
      <c r="W466" s="105"/>
      <c r="X466" s="104"/>
      <c r="Y466" s="105"/>
      <c r="Z466" s="113"/>
      <c r="AA466" s="96">
        <v>55504</v>
      </c>
      <c r="AB466" s="110">
        <v>0.18654068151695236</v>
      </c>
      <c r="AC466" s="98">
        <v>14910</v>
      </c>
      <c r="AD466" s="110">
        <v>0.12324845562754261</v>
      </c>
      <c r="AE466" s="98">
        <v>70414</v>
      </c>
      <c r="AF466" s="110">
        <v>0.17255045627123167</v>
      </c>
      <c r="AG466" s="103"/>
      <c r="AH466" s="104"/>
      <c r="AI466" s="105"/>
      <c r="AJ466" s="104"/>
      <c r="AK466" s="105"/>
      <c r="AL466" s="113"/>
      <c r="AM466" s="96">
        <v>8223</v>
      </c>
      <c r="AN466" s="110">
        <v>-3.1562831233070354E-2</v>
      </c>
      <c r="AO466" s="96">
        <v>1528</v>
      </c>
      <c r="AP466" s="110">
        <v>0.21850079744816586</v>
      </c>
      <c r="AQ466" s="98">
        <v>1042</v>
      </c>
      <c r="AR466" s="110">
        <v>0.6230529595015577</v>
      </c>
      <c r="AS466" s="98">
        <v>2570</v>
      </c>
      <c r="AT466" s="110">
        <v>0.35548523206751059</v>
      </c>
    </row>
    <row r="467" spans="2:46" s="4" customFormat="1" ht="15" hidden="1" customHeight="1" outlineLevel="1" x14ac:dyDescent="0.25">
      <c r="B467" s="83" t="s">
        <v>152</v>
      </c>
      <c r="C467" s="96">
        <v>94012</v>
      </c>
      <c r="D467" s="110">
        <v>0.25179089771244434</v>
      </c>
      <c r="E467" s="98">
        <v>26561</v>
      </c>
      <c r="F467" s="110">
        <v>0.15870523055446495</v>
      </c>
      <c r="G467" s="98">
        <v>120573</v>
      </c>
      <c r="H467" s="110">
        <v>0.23002295332823253</v>
      </c>
      <c r="I467" s="96">
        <v>29648</v>
      </c>
      <c r="J467" s="110">
        <v>0.29682442480972804</v>
      </c>
      <c r="K467" s="98">
        <v>16829</v>
      </c>
      <c r="L467" s="110">
        <v>0.40746006523375433</v>
      </c>
      <c r="M467" s="98">
        <v>46477</v>
      </c>
      <c r="N467" s="110">
        <v>0.33481719750710814</v>
      </c>
      <c r="O467" s="103"/>
      <c r="P467" s="104"/>
      <c r="Q467" s="105"/>
      <c r="R467" s="104"/>
      <c r="S467" s="105"/>
      <c r="T467" s="113"/>
      <c r="U467" s="103"/>
      <c r="V467" s="104"/>
      <c r="W467" s="105"/>
      <c r="X467" s="104"/>
      <c r="Y467" s="105"/>
      <c r="Z467" s="113"/>
      <c r="AA467" s="96">
        <v>54439</v>
      </c>
      <c r="AB467" s="110">
        <v>0.27140454948853288</v>
      </c>
      <c r="AC467" s="98">
        <v>8953</v>
      </c>
      <c r="AD467" s="110">
        <v>-0.15712671813217849</v>
      </c>
      <c r="AE467" s="98">
        <v>63392</v>
      </c>
      <c r="AF467" s="110">
        <v>0.18622754491017957</v>
      </c>
      <c r="AG467" s="103"/>
      <c r="AH467" s="104"/>
      <c r="AI467" s="105"/>
      <c r="AJ467" s="104"/>
      <c r="AK467" s="105"/>
      <c r="AL467" s="113"/>
      <c r="AM467" s="96">
        <v>8792</v>
      </c>
      <c r="AN467" s="110">
        <v>-2.7223230490017736E-3</v>
      </c>
      <c r="AO467" s="96">
        <v>1149</v>
      </c>
      <c r="AP467" s="110">
        <v>0.87133550488599343</v>
      </c>
      <c r="AQ467" s="98">
        <v>763</v>
      </c>
      <c r="AR467" s="110">
        <v>1.2708333333333335</v>
      </c>
      <c r="AS467" s="98">
        <v>1912</v>
      </c>
      <c r="AT467" s="110">
        <v>1.0126315789473685</v>
      </c>
    </row>
    <row r="468" spans="2:46" s="4" customFormat="1" ht="15" hidden="1" customHeight="1" outlineLevel="1" x14ac:dyDescent="0.25">
      <c r="B468" s="83" t="s">
        <v>132</v>
      </c>
      <c r="C468" s="96">
        <v>78482</v>
      </c>
      <c r="D468" s="110">
        <v>0.11965190099151157</v>
      </c>
      <c r="E468" s="98">
        <v>28565</v>
      </c>
      <c r="F468" s="110">
        <v>4.6528668254258942E-2</v>
      </c>
      <c r="G468" s="98">
        <v>107047</v>
      </c>
      <c r="H468" s="110">
        <v>9.9158024437827397E-2</v>
      </c>
      <c r="I468" s="96">
        <v>24274</v>
      </c>
      <c r="J468" s="110">
        <v>0.15129956365016128</v>
      </c>
      <c r="K468" s="98">
        <v>16943</v>
      </c>
      <c r="L468" s="110">
        <v>0.27257022682890186</v>
      </c>
      <c r="M468" s="98">
        <v>41217</v>
      </c>
      <c r="N468" s="110">
        <v>0.19823826966684099</v>
      </c>
      <c r="O468" s="103"/>
      <c r="P468" s="104"/>
      <c r="Q468" s="105"/>
      <c r="R468" s="104"/>
      <c r="S468" s="105"/>
      <c r="T468" s="113"/>
      <c r="U468" s="103"/>
      <c r="V468" s="104"/>
      <c r="W468" s="105"/>
      <c r="X468" s="104"/>
      <c r="Y468" s="105"/>
      <c r="Z468" s="113"/>
      <c r="AA468" s="96">
        <v>45351</v>
      </c>
      <c r="AB468" s="110">
        <v>0.1261733300223491</v>
      </c>
      <c r="AC468" s="98">
        <v>11293</v>
      </c>
      <c r="AD468" s="110">
        <v>-0.16834818469695856</v>
      </c>
      <c r="AE468" s="98">
        <v>56644</v>
      </c>
      <c r="AF468" s="110">
        <v>5.1904399338892127E-2</v>
      </c>
      <c r="AG468" s="103"/>
      <c r="AH468" s="104"/>
      <c r="AI468" s="105"/>
      <c r="AJ468" s="104"/>
      <c r="AK468" s="105"/>
      <c r="AL468" s="113"/>
      <c r="AM468" s="96">
        <v>7907</v>
      </c>
      <c r="AN468" s="110">
        <v>-5.8354174109801149E-2</v>
      </c>
      <c r="AO468" s="96">
        <v>973</v>
      </c>
      <c r="AP468" s="110">
        <v>1.7642045454545454</v>
      </c>
      <c r="AQ468" s="98">
        <v>306</v>
      </c>
      <c r="AR468" s="110">
        <v>-0.2233502538071066</v>
      </c>
      <c r="AS468" s="98">
        <v>1279</v>
      </c>
      <c r="AT468" s="110">
        <v>0.71447721179624657</v>
      </c>
    </row>
    <row r="469" spans="2:46" s="4" customFormat="1" ht="15" hidden="1" customHeight="1" outlineLevel="1" x14ac:dyDescent="0.25">
      <c r="B469" s="83" t="s">
        <v>133</v>
      </c>
      <c r="C469" s="96">
        <v>89230</v>
      </c>
      <c r="D469" s="110">
        <v>5.4703198505945405E-2</v>
      </c>
      <c r="E469" s="98">
        <v>39028</v>
      </c>
      <c r="F469" s="110">
        <v>-7.4046833851336924E-2</v>
      </c>
      <c r="G469" s="98">
        <v>128258</v>
      </c>
      <c r="H469" s="110">
        <v>1.1889452548697887E-2</v>
      </c>
      <c r="I469" s="96">
        <v>29995</v>
      </c>
      <c r="J469" s="110">
        <v>0.11696581514858129</v>
      </c>
      <c r="K469" s="98">
        <v>22068</v>
      </c>
      <c r="L469" s="110">
        <v>-3.6205616456304268E-2</v>
      </c>
      <c r="M469" s="98">
        <v>52063</v>
      </c>
      <c r="N469" s="110">
        <v>4.6471427709995794E-2</v>
      </c>
      <c r="O469" s="103"/>
      <c r="P469" s="104"/>
      <c r="Q469" s="105"/>
      <c r="R469" s="104"/>
      <c r="S469" s="105"/>
      <c r="T469" s="113"/>
      <c r="U469" s="103"/>
      <c r="V469" s="104"/>
      <c r="W469" s="105"/>
      <c r="X469" s="104"/>
      <c r="Y469" s="105"/>
      <c r="Z469" s="113"/>
      <c r="AA469" s="96">
        <v>51257</v>
      </c>
      <c r="AB469" s="110">
        <v>2.5652826413206542E-2</v>
      </c>
      <c r="AC469" s="98">
        <v>16385</v>
      </c>
      <c r="AD469" s="110">
        <v>-0.12059896951481319</v>
      </c>
      <c r="AE469" s="98">
        <v>67642</v>
      </c>
      <c r="AF469" s="110">
        <v>-1.4065620126226142E-2</v>
      </c>
      <c r="AG469" s="103"/>
      <c r="AH469" s="104"/>
      <c r="AI469" s="105"/>
      <c r="AJ469" s="104"/>
      <c r="AK469" s="105"/>
      <c r="AL469" s="113"/>
      <c r="AM469" s="96">
        <v>6936</v>
      </c>
      <c r="AN469" s="110">
        <v>0.14967677772252608</v>
      </c>
      <c r="AO469" s="96">
        <v>1063</v>
      </c>
      <c r="AP469" s="110">
        <v>-0.39739229024943312</v>
      </c>
      <c r="AQ469" s="98">
        <v>554</v>
      </c>
      <c r="AR469" s="110">
        <v>-7.0469798657718075E-2</v>
      </c>
      <c r="AS469" s="98">
        <v>1617</v>
      </c>
      <c r="AT469" s="110">
        <v>-0.31483050847457628</v>
      </c>
    </row>
    <row r="470" spans="2:46" s="4" customFormat="1" ht="15" hidden="1" customHeight="1" outlineLevel="1" x14ac:dyDescent="0.25">
      <c r="B470" s="83" t="s">
        <v>134</v>
      </c>
      <c r="C470" s="96">
        <v>101234</v>
      </c>
      <c r="D470" s="110">
        <v>3.8478503944277431E-2</v>
      </c>
      <c r="E470" s="98">
        <v>43662</v>
      </c>
      <c r="F470" s="110">
        <v>1.6411760597807135E-2</v>
      </c>
      <c r="G470" s="98">
        <v>144896</v>
      </c>
      <c r="H470" s="110">
        <v>3.172885217886634E-2</v>
      </c>
      <c r="I470" s="96">
        <v>33761</v>
      </c>
      <c r="J470" s="110">
        <v>0.18922822219873892</v>
      </c>
      <c r="K470" s="98">
        <v>23041</v>
      </c>
      <c r="L470" s="110">
        <v>0.1211074347995329</v>
      </c>
      <c r="M470" s="98">
        <v>56802</v>
      </c>
      <c r="N470" s="110">
        <v>0.16062197339653861</v>
      </c>
      <c r="O470" s="103"/>
      <c r="P470" s="104"/>
      <c r="Q470" s="105"/>
      <c r="R470" s="104"/>
      <c r="S470" s="105"/>
      <c r="T470" s="113"/>
      <c r="U470" s="103"/>
      <c r="V470" s="104"/>
      <c r="W470" s="105"/>
      <c r="X470" s="104"/>
      <c r="Y470" s="105"/>
      <c r="Z470" s="113"/>
      <c r="AA470" s="96">
        <v>59165</v>
      </c>
      <c r="AB470" s="110">
        <v>-2.3679867986798664E-2</v>
      </c>
      <c r="AC470" s="98">
        <v>19827</v>
      </c>
      <c r="AD470" s="110">
        <v>-9.0337676637915254E-2</v>
      </c>
      <c r="AE470" s="98">
        <v>78992</v>
      </c>
      <c r="AF470" s="110">
        <v>-4.1312685081800082E-2</v>
      </c>
      <c r="AG470" s="103"/>
      <c r="AH470" s="104"/>
      <c r="AI470" s="105"/>
      <c r="AJ470" s="104"/>
      <c r="AK470" s="105"/>
      <c r="AL470" s="113"/>
      <c r="AM470" s="96">
        <v>7230</v>
      </c>
      <c r="AN470" s="110">
        <v>1.2321478577429268E-2</v>
      </c>
      <c r="AO470" s="96">
        <v>1132</v>
      </c>
      <c r="AP470" s="110">
        <v>-0.18030412744388125</v>
      </c>
      <c r="AQ470" s="98">
        <v>740</v>
      </c>
      <c r="AR470" s="110">
        <v>0.27586206896551735</v>
      </c>
      <c r="AS470" s="98">
        <v>1872</v>
      </c>
      <c r="AT470" s="110">
        <v>-4.5385007649158537E-2</v>
      </c>
    </row>
    <row r="471" spans="2:46" s="4" customFormat="1" ht="15" hidden="1" customHeight="1" outlineLevel="1" x14ac:dyDescent="0.25">
      <c r="B471" s="83" t="s">
        <v>135</v>
      </c>
      <c r="C471" s="96">
        <v>94041</v>
      </c>
      <c r="D471" s="110">
        <v>2.7141858534667218E-2</v>
      </c>
      <c r="E471" s="98">
        <v>37054</v>
      </c>
      <c r="F471" s="110">
        <v>2.8763396079737991E-2</v>
      </c>
      <c r="G471" s="98">
        <v>131095</v>
      </c>
      <c r="H471" s="110">
        <v>2.7599667643877224E-2</v>
      </c>
      <c r="I471" s="96">
        <v>28829</v>
      </c>
      <c r="J471" s="110">
        <v>3.4808033694175844E-3</v>
      </c>
      <c r="K471" s="98">
        <v>18813</v>
      </c>
      <c r="L471" s="110">
        <v>-1.1150047785919437E-3</v>
      </c>
      <c r="M471" s="98">
        <v>47642</v>
      </c>
      <c r="N471" s="110">
        <v>1.6609549439690063E-3</v>
      </c>
      <c r="O471" s="103"/>
      <c r="P471" s="104"/>
      <c r="Q471" s="105"/>
      <c r="R471" s="104"/>
      <c r="S471" s="105"/>
      <c r="T471" s="113"/>
      <c r="U471" s="103"/>
      <c r="V471" s="104"/>
      <c r="W471" s="105"/>
      <c r="X471" s="104"/>
      <c r="Y471" s="105"/>
      <c r="Z471" s="113"/>
      <c r="AA471" s="96">
        <v>56489</v>
      </c>
      <c r="AB471" s="110">
        <v>6.2822201317027204E-2</v>
      </c>
      <c r="AC471" s="98">
        <v>17515</v>
      </c>
      <c r="AD471" s="110">
        <v>5.2647394675160664E-2</v>
      </c>
      <c r="AE471" s="98">
        <v>74004</v>
      </c>
      <c r="AF471" s="110">
        <v>6.0396337531702704E-2</v>
      </c>
      <c r="AG471" s="103"/>
      <c r="AH471" s="104"/>
      <c r="AI471" s="105"/>
      <c r="AJ471" s="104"/>
      <c r="AK471" s="105"/>
      <c r="AL471" s="113"/>
      <c r="AM471" s="96">
        <v>7520</v>
      </c>
      <c r="AN471" s="110">
        <v>-0.13612866168868465</v>
      </c>
      <c r="AO471" s="96">
        <v>1222</v>
      </c>
      <c r="AP471" s="110">
        <v>0.2343434343434343</v>
      </c>
      <c r="AQ471" s="98">
        <v>707</v>
      </c>
      <c r="AR471" s="110">
        <v>0.34155597722960152</v>
      </c>
      <c r="AS471" s="98">
        <v>1929</v>
      </c>
      <c r="AT471" s="110">
        <v>0.27158866183256425</v>
      </c>
    </row>
    <row r="472" spans="2:46" s="4" customFormat="1" ht="15" hidden="1" customHeight="1" outlineLevel="1" x14ac:dyDescent="0.25">
      <c r="B472" s="83" t="s">
        <v>153</v>
      </c>
      <c r="C472" s="96">
        <v>103451</v>
      </c>
      <c r="D472" s="110">
        <v>0.15375006970389782</v>
      </c>
      <c r="E472" s="98">
        <v>41365</v>
      </c>
      <c r="F472" s="110">
        <v>0.17768477394374216</v>
      </c>
      <c r="G472" s="98">
        <v>144816</v>
      </c>
      <c r="H472" s="110">
        <v>0.16048690189039094</v>
      </c>
      <c r="I472" s="96">
        <v>33107</v>
      </c>
      <c r="J472" s="110">
        <v>0.19679716588945517</v>
      </c>
      <c r="K472" s="98">
        <v>21616</v>
      </c>
      <c r="L472" s="110">
        <v>9.6535281286460606E-2</v>
      </c>
      <c r="M472" s="98">
        <v>54723</v>
      </c>
      <c r="N472" s="110">
        <v>0.15507852077001005</v>
      </c>
      <c r="O472" s="103"/>
      <c r="P472" s="104"/>
      <c r="Q472" s="105"/>
      <c r="R472" s="104"/>
      <c r="S472" s="105"/>
      <c r="T472" s="113"/>
      <c r="U472" s="103"/>
      <c r="V472" s="104"/>
      <c r="W472" s="105"/>
      <c r="X472" s="104"/>
      <c r="Y472" s="105"/>
      <c r="Z472" s="113"/>
      <c r="AA472" s="96">
        <v>59631</v>
      </c>
      <c r="AB472" s="110">
        <v>0.13548251961307023</v>
      </c>
      <c r="AC472" s="98">
        <v>18986</v>
      </c>
      <c r="AD472" s="110">
        <v>0.28928425913350542</v>
      </c>
      <c r="AE472" s="98">
        <v>78617</v>
      </c>
      <c r="AF472" s="110">
        <v>0.16916510514261929</v>
      </c>
      <c r="AG472" s="103"/>
      <c r="AH472" s="104"/>
      <c r="AI472" s="105"/>
      <c r="AJ472" s="104"/>
      <c r="AK472" s="105"/>
      <c r="AL472" s="113"/>
      <c r="AM472" s="96">
        <v>9191</v>
      </c>
      <c r="AN472" s="110">
        <v>5.6922723091076266E-2</v>
      </c>
      <c r="AO472" s="96">
        <v>1551</v>
      </c>
      <c r="AP472" s="110">
        <v>0.92910447761194037</v>
      </c>
      <c r="AQ472" s="98">
        <v>734</v>
      </c>
      <c r="AR472" s="110">
        <v>9.3889716840536597E-2</v>
      </c>
      <c r="AS472" s="98">
        <v>2285</v>
      </c>
      <c r="AT472" s="110">
        <v>0.54915254237288136</v>
      </c>
    </row>
    <row r="473" spans="2:46" s="4" customFormat="1" ht="15" hidden="1" customHeight="1" outlineLevel="1" x14ac:dyDescent="0.25">
      <c r="B473" s="83" t="s">
        <v>124</v>
      </c>
      <c r="C473" s="96">
        <v>95785</v>
      </c>
      <c r="D473" s="110">
        <v>1.6750347638710528E-2</v>
      </c>
      <c r="E473" s="98">
        <v>42441</v>
      </c>
      <c r="F473" s="110">
        <v>7.06879588284266E-2</v>
      </c>
      <c r="G473" s="98">
        <v>138226</v>
      </c>
      <c r="H473" s="110">
        <v>3.2724175545029377E-2</v>
      </c>
      <c r="I473" s="96">
        <v>31853</v>
      </c>
      <c r="J473" s="110">
        <v>-4.811447495860266E-3</v>
      </c>
      <c r="K473" s="98">
        <v>25434</v>
      </c>
      <c r="L473" s="110">
        <v>8.0688336520076565E-2</v>
      </c>
      <c r="M473" s="98">
        <v>57287</v>
      </c>
      <c r="N473" s="110">
        <v>3.1417665910482118E-2</v>
      </c>
      <c r="O473" s="103"/>
      <c r="P473" s="104"/>
      <c r="Q473" s="105"/>
      <c r="R473" s="104"/>
      <c r="S473" s="105"/>
      <c r="T473" s="113"/>
      <c r="U473" s="103"/>
      <c r="V473" s="104"/>
      <c r="W473" s="105"/>
      <c r="X473" s="104"/>
      <c r="Y473" s="105"/>
      <c r="Z473" s="113"/>
      <c r="AA473" s="96">
        <v>53658</v>
      </c>
      <c r="AB473" s="110">
        <v>3.8253903755732344E-2</v>
      </c>
      <c r="AC473" s="98">
        <v>15921</v>
      </c>
      <c r="AD473" s="110">
        <v>3.5646913419631776E-2</v>
      </c>
      <c r="AE473" s="98">
        <v>69579</v>
      </c>
      <c r="AF473" s="110">
        <v>3.7656217377039392E-2</v>
      </c>
      <c r="AG473" s="103"/>
      <c r="AH473" s="104"/>
      <c r="AI473" s="105"/>
      <c r="AJ473" s="104"/>
      <c r="AK473" s="105"/>
      <c r="AL473" s="113"/>
      <c r="AM473" s="96">
        <v>8861</v>
      </c>
      <c r="AN473" s="110">
        <v>-3.7789119339776356E-2</v>
      </c>
      <c r="AO473" s="96">
        <v>1440</v>
      </c>
      <c r="AP473" s="110">
        <v>9.4224924012157985E-2</v>
      </c>
      <c r="AQ473" s="98">
        <v>1059</v>
      </c>
      <c r="AR473" s="110">
        <v>0.46068965517241378</v>
      </c>
      <c r="AS473" s="98">
        <v>2499</v>
      </c>
      <c r="AT473" s="110">
        <v>0.22439980401763848</v>
      </c>
    </row>
    <row r="474" spans="2:46" s="4" customFormat="1" ht="15" hidden="1" customHeight="1" outlineLevel="1" x14ac:dyDescent="0.25">
      <c r="B474" s="83" t="s">
        <v>125</v>
      </c>
      <c r="C474" s="96">
        <v>94343</v>
      </c>
      <c r="D474" s="110">
        <v>-1.9660206785473089E-2</v>
      </c>
      <c r="E474" s="98">
        <v>42800</v>
      </c>
      <c r="F474" s="110">
        <v>5.6627270377593852E-3</v>
      </c>
      <c r="G474" s="98">
        <v>137143</v>
      </c>
      <c r="H474" s="110">
        <v>-1.1895326887329416E-2</v>
      </c>
      <c r="I474" s="96">
        <v>33915</v>
      </c>
      <c r="J474" s="110">
        <v>-8.3774583963691418E-2</v>
      </c>
      <c r="K474" s="98">
        <v>26087</v>
      </c>
      <c r="L474" s="110">
        <v>-5.746686077695573E-4</v>
      </c>
      <c r="M474" s="98">
        <v>60002</v>
      </c>
      <c r="N474" s="110">
        <v>-4.9367850692354054E-2</v>
      </c>
      <c r="O474" s="103"/>
      <c r="P474" s="104"/>
      <c r="Q474" s="105"/>
      <c r="R474" s="104"/>
      <c r="S474" s="105"/>
      <c r="T474" s="113"/>
      <c r="U474" s="103"/>
      <c r="V474" s="104"/>
      <c r="W474" s="105"/>
      <c r="X474" s="104"/>
      <c r="Y474" s="105"/>
      <c r="Z474" s="113"/>
      <c r="AA474" s="96">
        <v>50261</v>
      </c>
      <c r="AB474" s="110">
        <v>3.4113120589263968E-2</v>
      </c>
      <c r="AC474" s="98">
        <v>15825</v>
      </c>
      <c r="AD474" s="110">
        <v>1.0988308950360848E-2</v>
      </c>
      <c r="AE474" s="98">
        <v>66086</v>
      </c>
      <c r="AF474" s="110">
        <v>2.8479830677290874E-2</v>
      </c>
      <c r="AG474" s="103"/>
      <c r="AH474" s="104"/>
      <c r="AI474" s="105"/>
      <c r="AJ474" s="104"/>
      <c r="AK474" s="105"/>
      <c r="AL474" s="113"/>
      <c r="AM474" s="96">
        <v>8808</v>
      </c>
      <c r="AN474" s="110">
        <v>-1.3330346140920768E-2</v>
      </c>
      <c r="AO474" s="96">
        <v>1388</v>
      </c>
      <c r="AP474" s="110">
        <v>-0.1820860341779611</v>
      </c>
      <c r="AQ474" s="98">
        <v>859</v>
      </c>
      <c r="AR474" s="110">
        <v>7.9145728643216007E-2</v>
      </c>
      <c r="AS474" s="98">
        <v>2247</v>
      </c>
      <c r="AT474" s="110">
        <v>-9.8676293622142031E-2</v>
      </c>
    </row>
    <row r="475" spans="2:46" s="4" customFormat="1" ht="15.75" collapsed="1" x14ac:dyDescent="0.25">
      <c r="B475" s="106">
        <v>1984</v>
      </c>
      <c r="C475" s="111">
        <v>1146443</v>
      </c>
      <c r="D475" s="108">
        <v>6.1489844745340916E-2</v>
      </c>
      <c r="E475" s="112">
        <v>469949</v>
      </c>
      <c r="F475" s="108">
        <v>5.8303063331674343E-2</v>
      </c>
      <c r="G475" s="112">
        <v>1616392</v>
      </c>
      <c r="H475" s="108">
        <v>6.0561344434157727E-2</v>
      </c>
      <c r="I475" s="111">
        <v>383460</v>
      </c>
      <c r="J475" s="108">
        <v>7.0656756590740333E-2</v>
      </c>
      <c r="K475" s="112">
        <v>280711</v>
      </c>
      <c r="L475" s="108">
        <v>0.12220658665877782</v>
      </c>
      <c r="M475" s="112">
        <v>664171</v>
      </c>
      <c r="N475" s="108">
        <v>9.1854952194326378E-2</v>
      </c>
      <c r="O475" s="107"/>
      <c r="P475" s="108"/>
      <c r="Q475" s="109"/>
      <c r="R475" s="108"/>
      <c r="S475" s="109"/>
      <c r="T475" s="114"/>
      <c r="U475" s="107"/>
      <c r="V475" s="108"/>
      <c r="W475" s="109"/>
      <c r="X475" s="108"/>
      <c r="Y475" s="109"/>
      <c r="Z475" s="114"/>
      <c r="AA475" s="111">
        <v>646409</v>
      </c>
      <c r="AB475" s="108">
        <v>7.4020659323861482E-2</v>
      </c>
      <c r="AC475" s="112">
        <v>179154</v>
      </c>
      <c r="AD475" s="108">
        <v>-3.6169079552607397E-2</v>
      </c>
      <c r="AE475" s="112">
        <v>825563</v>
      </c>
      <c r="AF475" s="108">
        <v>4.8019894990199763E-2</v>
      </c>
      <c r="AG475" s="107"/>
      <c r="AH475" s="108"/>
      <c r="AI475" s="109"/>
      <c r="AJ475" s="108"/>
      <c r="AK475" s="109"/>
      <c r="AL475" s="114"/>
      <c r="AM475" s="111">
        <v>101024</v>
      </c>
      <c r="AN475" s="108">
        <v>-4.0361726178602342E-2</v>
      </c>
      <c r="AO475" s="111">
        <v>15834</v>
      </c>
      <c r="AP475" s="108">
        <v>6.1758197545765503E-2</v>
      </c>
      <c r="AQ475" s="112">
        <v>9800</v>
      </c>
      <c r="AR475" s="108">
        <v>0.2447605741140606</v>
      </c>
      <c r="AS475" s="112">
        <v>25634</v>
      </c>
      <c r="AT475" s="108">
        <v>0.12498902835074177</v>
      </c>
    </row>
    <row r="476" spans="2:46" s="4" customFormat="1" ht="15" hidden="1" customHeight="1" outlineLevel="1" x14ac:dyDescent="0.25">
      <c r="B476" s="83" t="s">
        <v>126</v>
      </c>
      <c r="C476" s="96">
        <v>99902</v>
      </c>
      <c r="D476" s="110">
        <v>0.1076223737457731</v>
      </c>
      <c r="E476" s="98">
        <v>41527</v>
      </c>
      <c r="F476" s="110">
        <v>1.6996057110670204E-2</v>
      </c>
      <c r="G476" s="98">
        <v>141429</v>
      </c>
      <c r="H476" s="110">
        <v>7.9379979851634808E-2</v>
      </c>
      <c r="I476" s="96">
        <v>36643</v>
      </c>
      <c r="J476" s="110">
        <v>0.28720975164225249</v>
      </c>
      <c r="K476" s="98">
        <v>25617</v>
      </c>
      <c r="L476" s="110">
        <v>7.1841004184100443E-2</v>
      </c>
      <c r="M476" s="98">
        <v>62260</v>
      </c>
      <c r="N476" s="110">
        <v>0.18891668417132923</v>
      </c>
      <c r="O476" s="103"/>
      <c r="P476" s="104"/>
      <c r="Q476" s="105"/>
      <c r="R476" s="104"/>
      <c r="S476" s="105"/>
      <c r="T476" s="113"/>
      <c r="U476" s="103"/>
      <c r="V476" s="104"/>
      <c r="W476" s="105"/>
      <c r="X476" s="104"/>
      <c r="Y476" s="105"/>
      <c r="Z476" s="113"/>
      <c r="AA476" s="96">
        <v>52143</v>
      </c>
      <c r="AB476" s="110">
        <v>3.0290456431535162E-2</v>
      </c>
      <c r="AC476" s="98">
        <v>14990</v>
      </c>
      <c r="AD476" s="110">
        <v>-7.268790596968755E-2</v>
      </c>
      <c r="AE476" s="98">
        <v>67133</v>
      </c>
      <c r="AF476" s="110">
        <v>5.3612879071509578E-3</v>
      </c>
      <c r="AG476" s="103"/>
      <c r="AH476" s="104"/>
      <c r="AI476" s="105"/>
      <c r="AJ476" s="104"/>
      <c r="AK476" s="105"/>
      <c r="AL476" s="113"/>
      <c r="AM476" s="96">
        <v>9687</v>
      </c>
      <c r="AN476" s="110">
        <v>7.3946784922394704E-2</v>
      </c>
      <c r="AO476" s="96">
        <v>1443</v>
      </c>
      <c r="AP476" s="110">
        <v>-0.31708471367723612</v>
      </c>
      <c r="AQ476" s="98">
        <v>906</v>
      </c>
      <c r="AR476" s="110">
        <v>0.20318725099601598</v>
      </c>
      <c r="AS476" s="98">
        <v>2349</v>
      </c>
      <c r="AT476" s="110">
        <v>-0.18039078855547797</v>
      </c>
    </row>
    <row r="477" spans="2:46" s="4" customFormat="1" ht="15" hidden="1" customHeight="1" outlineLevel="1" x14ac:dyDescent="0.25">
      <c r="B477" s="83" t="s">
        <v>127</v>
      </c>
      <c r="C477" s="96">
        <v>93511</v>
      </c>
      <c r="D477" s="110">
        <v>0.10482165432011237</v>
      </c>
      <c r="E477" s="98">
        <v>35832</v>
      </c>
      <c r="F477" s="110">
        <v>8.9284085727314277E-2</v>
      </c>
      <c r="G477" s="98">
        <v>129343</v>
      </c>
      <c r="H477" s="110">
        <v>0.10047305460547595</v>
      </c>
      <c r="I477" s="96">
        <v>33972</v>
      </c>
      <c r="J477" s="110">
        <v>0.30255741727694496</v>
      </c>
      <c r="K477" s="98">
        <v>21845</v>
      </c>
      <c r="L477" s="110">
        <v>0.18221669011797803</v>
      </c>
      <c r="M477" s="98">
        <v>55817</v>
      </c>
      <c r="N477" s="110">
        <v>0.25265378486949897</v>
      </c>
      <c r="O477" s="103"/>
      <c r="P477" s="104"/>
      <c r="Q477" s="105"/>
      <c r="R477" s="104"/>
      <c r="S477" s="105"/>
      <c r="T477" s="113"/>
      <c r="U477" s="103"/>
      <c r="V477" s="104"/>
      <c r="W477" s="105"/>
      <c r="X477" s="104"/>
      <c r="Y477" s="105"/>
      <c r="Z477" s="113"/>
      <c r="AA477" s="96">
        <v>48021</v>
      </c>
      <c r="AB477" s="110">
        <v>4.8757010128066547E-3</v>
      </c>
      <c r="AC477" s="98">
        <v>13151</v>
      </c>
      <c r="AD477" s="110">
        <v>-4.08431186638466E-2</v>
      </c>
      <c r="AE477" s="98">
        <v>61172</v>
      </c>
      <c r="AF477" s="110">
        <v>-5.3171596286119005E-3</v>
      </c>
      <c r="AG477" s="103"/>
      <c r="AH477" s="104"/>
      <c r="AI477" s="105"/>
      <c r="AJ477" s="104"/>
      <c r="AK477" s="105"/>
      <c r="AL477" s="113"/>
      <c r="AM477" s="96">
        <v>10078</v>
      </c>
      <c r="AN477" s="110">
        <v>0.15799149718487882</v>
      </c>
      <c r="AO477" s="96">
        <v>1451</v>
      </c>
      <c r="AP477" s="110">
        <v>-0.30173243503368619</v>
      </c>
      <c r="AQ477" s="98">
        <v>825</v>
      </c>
      <c r="AR477" s="110">
        <v>0.18705035971223016</v>
      </c>
      <c r="AS477" s="98">
        <v>2276</v>
      </c>
      <c r="AT477" s="110">
        <v>-0.17922827262892171</v>
      </c>
    </row>
    <row r="478" spans="2:46" s="4" customFormat="1" ht="15" hidden="1" customHeight="1" outlineLevel="1" x14ac:dyDescent="0.25">
      <c r="B478" s="83" t="s">
        <v>128</v>
      </c>
      <c r="C478" s="96">
        <v>103352</v>
      </c>
      <c r="D478" s="110">
        <v>3.6723475539416794E-2</v>
      </c>
      <c r="E478" s="98">
        <v>44809</v>
      </c>
      <c r="F478" s="110">
        <v>0.13512349588347061</v>
      </c>
      <c r="G478" s="98">
        <v>148161</v>
      </c>
      <c r="H478" s="110">
        <v>6.4635040167857039E-2</v>
      </c>
      <c r="I478" s="96">
        <v>35121</v>
      </c>
      <c r="J478" s="110">
        <v>9.2308649270674614E-2</v>
      </c>
      <c r="K478" s="98">
        <v>26480</v>
      </c>
      <c r="L478" s="110">
        <v>0.23243041980824719</v>
      </c>
      <c r="M478" s="98">
        <v>61601</v>
      </c>
      <c r="N478" s="110">
        <v>0.14843677175189685</v>
      </c>
      <c r="O478" s="103"/>
      <c r="P478" s="104"/>
      <c r="Q478" s="105"/>
      <c r="R478" s="104"/>
      <c r="S478" s="105"/>
      <c r="T478" s="113"/>
      <c r="U478" s="103"/>
      <c r="V478" s="104"/>
      <c r="W478" s="105"/>
      <c r="X478" s="104"/>
      <c r="Y478" s="105"/>
      <c r="Z478" s="113"/>
      <c r="AA478" s="96">
        <v>55304</v>
      </c>
      <c r="AB478" s="110">
        <v>-4.1057408341136359E-3</v>
      </c>
      <c r="AC478" s="98">
        <v>17442</v>
      </c>
      <c r="AD478" s="110">
        <v>5.4764512595837367E-3</v>
      </c>
      <c r="AE478" s="98">
        <v>72746</v>
      </c>
      <c r="AF478" s="110">
        <v>-1.8249427132644991E-3</v>
      </c>
      <c r="AG478" s="103"/>
      <c r="AH478" s="104"/>
      <c r="AI478" s="105"/>
      <c r="AJ478" s="104"/>
      <c r="AK478" s="105"/>
      <c r="AL478" s="113"/>
      <c r="AM478" s="96">
        <v>11092</v>
      </c>
      <c r="AN478" s="110">
        <v>9.6372442423643401E-2</v>
      </c>
      <c r="AO478" s="96">
        <v>1847</v>
      </c>
      <c r="AP478" s="110">
        <v>-2.6357406431207209E-2</v>
      </c>
      <c r="AQ478" s="98">
        <v>875</v>
      </c>
      <c r="AR478" s="110">
        <v>0.38012618296529976</v>
      </c>
      <c r="AS478" s="98">
        <v>2722</v>
      </c>
      <c r="AT478" s="110">
        <v>7.5464243382062479E-2</v>
      </c>
    </row>
    <row r="479" spans="2:46" s="4" customFormat="1" ht="15" hidden="1" customHeight="1" outlineLevel="1" x14ac:dyDescent="0.25">
      <c r="B479" s="83" t="s">
        <v>129</v>
      </c>
      <c r="C479" s="96">
        <v>84322</v>
      </c>
      <c r="D479" s="110">
        <v>-6.8110736586174503E-2</v>
      </c>
      <c r="E479" s="98">
        <v>33227</v>
      </c>
      <c r="F479" s="110">
        <v>-8.3418388458249448E-2</v>
      </c>
      <c r="G479" s="98">
        <v>117549</v>
      </c>
      <c r="H479" s="110">
        <v>-7.2489269031687953E-2</v>
      </c>
      <c r="I479" s="96">
        <v>27814</v>
      </c>
      <c r="J479" s="110">
        <v>1.4887250966941545E-2</v>
      </c>
      <c r="K479" s="98">
        <v>19296</v>
      </c>
      <c r="L479" s="110">
        <v>-2.9473895986319332E-2</v>
      </c>
      <c r="M479" s="98">
        <v>47110</v>
      </c>
      <c r="N479" s="110">
        <v>-3.7641684994078606E-3</v>
      </c>
      <c r="O479" s="103"/>
      <c r="P479" s="104"/>
      <c r="Q479" s="105"/>
      <c r="R479" s="104"/>
      <c r="S479" s="105"/>
      <c r="T479" s="113"/>
      <c r="U479" s="103"/>
      <c r="V479" s="104"/>
      <c r="W479" s="105"/>
      <c r="X479" s="104"/>
      <c r="Y479" s="105"/>
      <c r="Z479" s="113"/>
      <c r="AA479" s="96">
        <v>46778</v>
      </c>
      <c r="AB479" s="110">
        <v>-8.6188708732174213E-2</v>
      </c>
      <c r="AC479" s="98">
        <v>13274</v>
      </c>
      <c r="AD479" s="110">
        <v>-0.14306003873466755</v>
      </c>
      <c r="AE479" s="98">
        <v>60052</v>
      </c>
      <c r="AF479" s="110">
        <v>-9.9400119976004842E-2</v>
      </c>
      <c r="AG479" s="103"/>
      <c r="AH479" s="104"/>
      <c r="AI479" s="105"/>
      <c r="AJ479" s="104"/>
      <c r="AK479" s="105"/>
      <c r="AL479" s="113"/>
      <c r="AM479" s="96">
        <v>8491</v>
      </c>
      <c r="AN479" s="110">
        <v>-0.19668874172185435</v>
      </c>
      <c r="AO479" s="96">
        <v>1254</v>
      </c>
      <c r="AP479" s="110">
        <v>-5.9970014992503762E-2</v>
      </c>
      <c r="AQ479" s="98">
        <v>642</v>
      </c>
      <c r="AR479" s="110">
        <v>-0.25694444444444442</v>
      </c>
      <c r="AS479" s="98">
        <v>1896</v>
      </c>
      <c r="AT479" s="110">
        <v>-0.13739763421292084</v>
      </c>
    </row>
    <row r="480" spans="2:46" s="4" customFormat="1" ht="15" hidden="1" customHeight="1" outlineLevel="1" x14ac:dyDescent="0.25">
      <c r="B480" s="83" t="s">
        <v>152</v>
      </c>
      <c r="C480" s="96">
        <v>75102</v>
      </c>
      <c r="D480" s="110">
        <v>2.366218684404231E-2</v>
      </c>
      <c r="E480" s="98">
        <v>22923</v>
      </c>
      <c r="F480" s="110">
        <v>9.7793048764371893E-3</v>
      </c>
      <c r="G480" s="98">
        <v>98025</v>
      </c>
      <c r="H480" s="110">
        <v>2.0381608668949891E-2</v>
      </c>
      <c r="I480" s="96">
        <v>22862</v>
      </c>
      <c r="J480" s="110">
        <v>0.15774548032612556</v>
      </c>
      <c r="K480" s="98">
        <v>11957</v>
      </c>
      <c r="L480" s="110">
        <v>-6.8111969432677055E-3</v>
      </c>
      <c r="M480" s="98">
        <v>34819</v>
      </c>
      <c r="N480" s="110">
        <v>9.541936701692566E-2</v>
      </c>
      <c r="O480" s="103"/>
      <c r="P480" s="104"/>
      <c r="Q480" s="105"/>
      <c r="R480" s="104"/>
      <c r="S480" s="105"/>
      <c r="T480" s="113"/>
      <c r="U480" s="103"/>
      <c r="V480" s="104"/>
      <c r="W480" s="105"/>
      <c r="X480" s="104"/>
      <c r="Y480" s="105"/>
      <c r="Z480" s="113"/>
      <c r="AA480" s="96">
        <v>42818</v>
      </c>
      <c r="AB480" s="110">
        <v>-4.0643484495429316E-2</v>
      </c>
      <c r="AC480" s="98">
        <v>10622</v>
      </c>
      <c r="AD480" s="110">
        <v>3.3570108008173616E-2</v>
      </c>
      <c r="AE480" s="98">
        <v>53440</v>
      </c>
      <c r="AF480" s="110">
        <v>-2.6753355551913161E-2</v>
      </c>
      <c r="AG480" s="103"/>
      <c r="AH480" s="104"/>
      <c r="AI480" s="105"/>
      <c r="AJ480" s="104"/>
      <c r="AK480" s="105"/>
      <c r="AL480" s="113"/>
      <c r="AM480" s="96">
        <v>8816</v>
      </c>
      <c r="AN480" s="110">
        <v>4.2819966879583671E-2</v>
      </c>
      <c r="AO480" s="96">
        <v>614</v>
      </c>
      <c r="AP480" s="110">
        <v>0.13284132841328411</v>
      </c>
      <c r="AQ480" s="98">
        <v>336</v>
      </c>
      <c r="AR480" s="110">
        <v>-0.1063829787234043</v>
      </c>
      <c r="AS480" s="98">
        <v>950</v>
      </c>
      <c r="AT480" s="110">
        <v>3.4858387799564294E-2</v>
      </c>
    </row>
    <row r="481" spans="2:46" s="4" customFormat="1" ht="15" hidden="1" customHeight="1" outlineLevel="1" x14ac:dyDescent="0.25">
      <c r="B481" s="83" t="s">
        <v>132</v>
      </c>
      <c r="C481" s="96">
        <v>70095</v>
      </c>
      <c r="D481" s="110">
        <v>9.2145650581948013E-2</v>
      </c>
      <c r="E481" s="98">
        <v>27295</v>
      </c>
      <c r="F481" s="110">
        <v>0.1383351405455</v>
      </c>
      <c r="G481" s="98">
        <v>97390</v>
      </c>
      <c r="H481" s="110">
        <v>0.10470853798250879</v>
      </c>
      <c r="I481" s="96">
        <v>21084</v>
      </c>
      <c r="J481" s="110">
        <v>0.15370725034199717</v>
      </c>
      <c r="K481" s="98">
        <v>13314</v>
      </c>
      <c r="L481" s="110">
        <v>1.1087484811664661E-2</v>
      </c>
      <c r="M481" s="98">
        <v>34398</v>
      </c>
      <c r="N481" s="110">
        <v>9.3979582100944592E-2</v>
      </c>
      <c r="O481" s="103"/>
      <c r="P481" s="104"/>
      <c r="Q481" s="105"/>
      <c r="R481" s="104"/>
      <c r="S481" s="105"/>
      <c r="T481" s="113"/>
      <c r="U481" s="103"/>
      <c r="V481" s="104"/>
      <c r="W481" s="105"/>
      <c r="X481" s="104"/>
      <c r="Y481" s="105"/>
      <c r="Z481" s="113"/>
      <c r="AA481" s="96">
        <v>40270</v>
      </c>
      <c r="AB481" s="110">
        <v>6.3458948424749861E-2</v>
      </c>
      <c r="AC481" s="98">
        <v>13579</v>
      </c>
      <c r="AD481" s="110">
        <v>0.28309553056789194</v>
      </c>
      <c r="AE481" s="98">
        <v>53849</v>
      </c>
      <c r="AF481" s="110">
        <v>0.11143446852425187</v>
      </c>
      <c r="AG481" s="103"/>
      <c r="AH481" s="104"/>
      <c r="AI481" s="105"/>
      <c r="AJ481" s="104"/>
      <c r="AK481" s="105"/>
      <c r="AL481" s="113"/>
      <c r="AM481" s="96">
        <v>8397</v>
      </c>
      <c r="AN481" s="110">
        <v>0.11543570669500536</v>
      </c>
      <c r="AO481" s="96">
        <v>352</v>
      </c>
      <c r="AP481" s="110">
        <v>-0.33079847908745252</v>
      </c>
      <c r="AQ481" s="98">
        <v>394</v>
      </c>
      <c r="AR481" s="110">
        <v>0.85849056603773577</v>
      </c>
      <c r="AS481" s="98">
        <v>746</v>
      </c>
      <c r="AT481" s="110">
        <v>1.084010840108407E-2</v>
      </c>
    </row>
    <row r="482" spans="2:46" s="4" customFormat="1" ht="15" hidden="1" customHeight="1" outlineLevel="1" x14ac:dyDescent="0.25">
      <c r="B482" s="83" t="s">
        <v>133</v>
      </c>
      <c r="C482" s="96">
        <v>84602</v>
      </c>
      <c r="D482" s="110">
        <v>6.9165539814732835E-2</v>
      </c>
      <c r="E482" s="98">
        <v>42149</v>
      </c>
      <c r="F482" s="110">
        <v>8.8558884297520679E-2</v>
      </c>
      <c r="G482" s="98">
        <v>126751</v>
      </c>
      <c r="H482" s="110">
        <v>7.5537340155622967E-2</v>
      </c>
      <c r="I482" s="96">
        <v>26854</v>
      </c>
      <c r="J482" s="110">
        <v>0.15520949840832832</v>
      </c>
      <c r="K482" s="98">
        <v>22897</v>
      </c>
      <c r="L482" s="110">
        <v>0.11372148450800146</v>
      </c>
      <c r="M482" s="98">
        <v>49751</v>
      </c>
      <c r="N482" s="110">
        <v>0.13573792946010732</v>
      </c>
      <c r="O482" s="103"/>
      <c r="P482" s="104"/>
      <c r="Q482" s="105"/>
      <c r="R482" s="104"/>
      <c r="S482" s="105"/>
      <c r="T482" s="113"/>
      <c r="U482" s="103"/>
      <c r="V482" s="104"/>
      <c r="W482" s="105"/>
      <c r="X482" s="104"/>
      <c r="Y482" s="105"/>
      <c r="Z482" s="113"/>
      <c r="AA482" s="96">
        <v>49975</v>
      </c>
      <c r="AB482" s="110">
        <v>5.9735357733576411E-2</v>
      </c>
      <c r="AC482" s="98">
        <v>18632</v>
      </c>
      <c r="AD482" s="110">
        <v>5.8035207268597455E-2</v>
      </c>
      <c r="AE482" s="98">
        <v>68607</v>
      </c>
      <c r="AF482" s="110">
        <v>5.9273097826086918E-2</v>
      </c>
      <c r="AG482" s="103"/>
      <c r="AH482" s="104"/>
      <c r="AI482" s="105"/>
      <c r="AJ482" s="104"/>
      <c r="AK482" s="105"/>
      <c r="AL482" s="113"/>
      <c r="AM482" s="96">
        <v>6033</v>
      </c>
      <c r="AN482" s="110">
        <v>-0.21720513818606457</v>
      </c>
      <c r="AO482" s="96">
        <v>1764</v>
      </c>
      <c r="AP482" s="110">
        <v>0.70764762826718286</v>
      </c>
      <c r="AQ482" s="98">
        <v>596</v>
      </c>
      <c r="AR482" s="110">
        <v>0.11194029850746268</v>
      </c>
      <c r="AS482" s="98">
        <v>2360</v>
      </c>
      <c r="AT482" s="110">
        <v>0.50414276609305286</v>
      </c>
    </row>
    <row r="483" spans="2:46" s="4" customFormat="1" ht="15" hidden="1" customHeight="1" outlineLevel="1" x14ac:dyDescent="0.25">
      <c r="B483" s="83" t="s">
        <v>134</v>
      </c>
      <c r="C483" s="96">
        <v>97483</v>
      </c>
      <c r="D483" s="110">
        <v>-1.4716138226584019E-2</v>
      </c>
      <c r="E483" s="98">
        <v>42957</v>
      </c>
      <c r="F483" s="110">
        <v>6.3239443591901479E-2</v>
      </c>
      <c r="G483" s="98">
        <v>140440</v>
      </c>
      <c r="H483" s="110">
        <v>7.8871258280046597E-3</v>
      </c>
      <c r="I483" s="96">
        <v>28389</v>
      </c>
      <c r="J483" s="110">
        <v>-3.948436865611038E-2</v>
      </c>
      <c r="K483" s="98">
        <v>20552</v>
      </c>
      <c r="L483" s="110">
        <v>0.19864691473229912</v>
      </c>
      <c r="M483" s="98">
        <v>48941</v>
      </c>
      <c r="N483" s="110">
        <v>4.7942272279559717E-2</v>
      </c>
      <c r="O483" s="103"/>
      <c r="P483" s="104"/>
      <c r="Q483" s="105"/>
      <c r="R483" s="104"/>
      <c r="S483" s="105"/>
      <c r="T483" s="113"/>
      <c r="U483" s="103"/>
      <c r="V483" s="104"/>
      <c r="W483" s="105"/>
      <c r="X483" s="104"/>
      <c r="Y483" s="105"/>
      <c r="Z483" s="113"/>
      <c r="AA483" s="96">
        <v>60600</v>
      </c>
      <c r="AB483" s="110">
        <v>1.4820396885204756E-2</v>
      </c>
      <c r="AC483" s="98">
        <v>21796</v>
      </c>
      <c r="AD483" s="110">
        <v>-3.6683461504463888E-2</v>
      </c>
      <c r="AE483" s="98">
        <v>82396</v>
      </c>
      <c r="AF483" s="110">
        <v>6.679539961866876E-4</v>
      </c>
      <c r="AG483" s="103"/>
      <c r="AH483" s="104"/>
      <c r="AI483" s="105"/>
      <c r="AJ483" s="104"/>
      <c r="AK483" s="105"/>
      <c r="AL483" s="113"/>
      <c r="AM483" s="96">
        <v>7142</v>
      </c>
      <c r="AN483" s="110">
        <v>-0.1292367715191417</v>
      </c>
      <c r="AO483" s="96">
        <v>1381</v>
      </c>
      <c r="AP483" s="110">
        <v>-6.1182868796736956E-2</v>
      </c>
      <c r="AQ483" s="98">
        <v>580</v>
      </c>
      <c r="AR483" s="110">
        <v>-7.1999999999999953E-2</v>
      </c>
      <c r="AS483" s="98">
        <v>1961</v>
      </c>
      <c r="AT483" s="110">
        <v>-6.4408396946564861E-2</v>
      </c>
    </row>
    <row r="484" spans="2:46" s="4" customFormat="1" ht="15" hidden="1" customHeight="1" outlineLevel="1" x14ac:dyDescent="0.25">
      <c r="B484" s="83" t="s">
        <v>135</v>
      </c>
      <c r="C484" s="96">
        <v>91556</v>
      </c>
      <c r="D484" s="110">
        <v>-7.3610506824781652E-2</v>
      </c>
      <c r="E484" s="98">
        <v>36018</v>
      </c>
      <c r="F484" s="110">
        <v>0.18503652036586171</v>
      </c>
      <c r="G484" s="98">
        <v>127574</v>
      </c>
      <c r="H484" s="110">
        <v>-1.2776165602631062E-2</v>
      </c>
      <c r="I484" s="96">
        <v>28729</v>
      </c>
      <c r="J484" s="110">
        <v>-0.20684133513707514</v>
      </c>
      <c r="K484" s="98">
        <v>18834</v>
      </c>
      <c r="L484" s="110">
        <v>0.35584191202937143</v>
      </c>
      <c r="M484" s="98">
        <v>47563</v>
      </c>
      <c r="N484" s="110">
        <v>-5.0866060025542836E-2</v>
      </c>
      <c r="O484" s="103"/>
      <c r="P484" s="104"/>
      <c r="Q484" s="105"/>
      <c r="R484" s="104"/>
      <c r="S484" s="105"/>
      <c r="T484" s="113"/>
      <c r="U484" s="103"/>
      <c r="V484" s="104"/>
      <c r="W484" s="105"/>
      <c r="X484" s="104"/>
      <c r="Y484" s="105"/>
      <c r="Z484" s="113"/>
      <c r="AA484" s="96">
        <v>53150</v>
      </c>
      <c r="AB484" s="110">
        <v>4.8716481521674737E-2</v>
      </c>
      <c r="AC484" s="98">
        <v>16639</v>
      </c>
      <c r="AD484" s="110">
        <v>3.7732318822502275E-2</v>
      </c>
      <c r="AE484" s="98">
        <v>69789</v>
      </c>
      <c r="AF484" s="110">
        <v>4.6076594469010024E-2</v>
      </c>
      <c r="AG484" s="103"/>
      <c r="AH484" s="104"/>
      <c r="AI484" s="105"/>
      <c r="AJ484" s="104"/>
      <c r="AK484" s="105"/>
      <c r="AL484" s="113"/>
      <c r="AM484" s="96">
        <v>8705</v>
      </c>
      <c r="AN484" s="110">
        <v>-0.22255961418237025</v>
      </c>
      <c r="AO484" s="96">
        <v>990</v>
      </c>
      <c r="AP484" s="110">
        <v>0.32707774798927614</v>
      </c>
      <c r="AQ484" s="98">
        <v>527</v>
      </c>
      <c r="AR484" s="110">
        <v>0.15824175824175835</v>
      </c>
      <c r="AS484" s="98">
        <v>1517</v>
      </c>
      <c r="AT484" s="110">
        <v>0.26311407160699418</v>
      </c>
    </row>
    <row r="485" spans="2:46" s="4" customFormat="1" ht="15" hidden="1" customHeight="1" outlineLevel="1" x14ac:dyDescent="0.25">
      <c r="B485" s="83" t="s">
        <v>153</v>
      </c>
      <c r="C485" s="96">
        <v>89665</v>
      </c>
      <c r="D485" s="110">
        <v>4.5521857254462894E-2</v>
      </c>
      <c r="E485" s="98">
        <v>35124</v>
      </c>
      <c r="F485" s="110">
        <v>4.3648789184370873E-2</v>
      </c>
      <c r="G485" s="98">
        <v>124789</v>
      </c>
      <c r="H485" s="110">
        <v>4.4993970657198457E-2</v>
      </c>
      <c r="I485" s="96">
        <v>27663</v>
      </c>
      <c r="J485" s="110">
        <v>7.0466682145344794E-2</v>
      </c>
      <c r="K485" s="98">
        <v>19713</v>
      </c>
      <c r="L485" s="110">
        <v>0.16177510608203671</v>
      </c>
      <c r="M485" s="98">
        <v>47376</v>
      </c>
      <c r="N485" s="110">
        <v>0.10665732305536091</v>
      </c>
      <c r="O485" s="103"/>
      <c r="P485" s="104"/>
      <c r="Q485" s="105"/>
      <c r="R485" s="104"/>
      <c r="S485" s="105"/>
      <c r="T485" s="113"/>
      <c r="U485" s="103"/>
      <c r="V485" s="104"/>
      <c r="W485" s="105"/>
      <c r="X485" s="104"/>
      <c r="Y485" s="105"/>
      <c r="Z485" s="113"/>
      <c r="AA485" s="96">
        <v>52516</v>
      </c>
      <c r="AB485" s="110">
        <v>7.1667618969879943E-2</v>
      </c>
      <c r="AC485" s="98">
        <v>14726</v>
      </c>
      <c r="AD485" s="110">
        <v>-8.2034659020072342E-2</v>
      </c>
      <c r="AE485" s="98">
        <v>67242</v>
      </c>
      <c r="AF485" s="110">
        <v>3.3760723180518371E-2</v>
      </c>
      <c r="AG485" s="103"/>
      <c r="AH485" s="104"/>
      <c r="AI485" s="105"/>
      <c r="AJ485" s="104"/>
      <c r="AK485" s="105"/>
      <c r="AL485" s="113"/>
      <c r="AM485" s="96">
        <v>8696</v>
      </c>
      <c r="AN485" s="110">
        <v>-0.13815659068384534</v>
      </c>
      <c r="AO485" s="96">
        <v>804</v>
      </c>
      <c r="AP485" s="110">
        <v>-3.2490974729241895E-2</v>
      </c>
      <c r="AQ485" s="98">
        <v>671</v>
      </c>
      <c r="AR485" s="110">
        <v>5.007824726134591E-2</v>
      </c>
      <c r="AS485" s="98">
        <v>1475</v>
      </c>
      <c r="AT485" s="110">
        <v>3.4013605442175798E-3</v>
      </c>
    </row>
    <row r="486" spans="2:46" s="4" customFormat="1" ht="15" hidden="1" customHeight="1" outlineLevel="1" x14ac:dyDescent="0.25">
      <c r="B486" s="83" t="s">
        <v>124</v>
      </c>
      <c r="C486" s="96">
        <v>94207</v>
      </c>
      <c r="D486" s="110">
        <v>7.2911565400603617E-2</v>
      </c>
      <c r="E486" s="98">
        <v>39639</v>
      </c>
      <c r="F486" s="110">
        <v>7.3878413524057107E-2</v>
      </c>
      <c r="G486" s="98">
        <v>133846</v>
      </c>
      <c r="H486" s="110">
        <v>7.3197719637258851E-2</v>
      </c>
      <c r="I486" s="96">
        <v>32007</v>
      </c>
      <c r="J486" s="110">
        <v>0.12198969397412984</v>
      </c>
      <c r="K486" s="98">
        <v>23535</v>
      </c>
      <c r="L486" s="110">
        <v>0.23979349944687356</v>
      </c>
      <c r="M486" s="98">
        <v>55542</v>
      </c>
      <c r="N486" s="110">
        <v>0.16905914544306455</v>
      </c>
      <c r="O486" s="103"/>
      <c r="P486" s="104"/>
      <c r="Q486" s="105"/>
      <c r="R486" s="104"/>
      <c r="S486" s="105"/>
      <c r="T486" s="113"/>
      <c r="U486" s="103"/>
      <c r="V486" s="104"/>
      <c r="W486" s="105"/>
      <c r="X486" s="104"/>
      <c r="Y486" s="105"/>
      <c r="Z486" s="113"/>
      <c r="AA486" s="96">
        <v>51681</v>
      </c>
      <c r="AB486" s="110">
        <v>5.7822990011462183E-2</v>
      </c>
      <c r="AC486" s="98">
        <v>15373</v>
      </c>
      <c r="AD486" s="110">
        <v>-0.10585703483976039</v>
      </c>
      <c r="AE486" s="98">
        <v>67054</v>
      </c>
      <c r="AF486" s="110">
        <v>1.5215976017805E-2</v>
      </c>
      <c r="AG486" s="103"/>
      <c r="AH486" s="104"/>
      <c r="AI486" s="105"/>
      <c r="AJ486" s="104"/>
      <c r="AK486" s="105"/>
      <c r="AL486" s="113"/>
      <c r="AM486" s="96">
        <v>9209</v>
      </c>
      <c r="AN486" s="110">
        <v>-5.4265248534834942E-4</v>
      </c>
      <c r="AO486" s="96">
        <v>1316</v>
      </c>
      <c r="AP486" s="110">
        <v>8.4019769357495777E-2</v>
      </c>
      <c r="AQ486" s="98">
        <v>725</v>
      </c>
      <c r="AR486" s="110">
        <v>-6.8493150684931781E-3</v>
      </c>
      <c r="AS486" s="98">
        <v>2041</v>
      </c>
      <c r="AT486" s="110">
        <v>4.9897119341563823E-2</v>
      </c>
    </row>
    <row r="487" spans="2:46" s="4" customFormat="1" ht="15" hidden="1" customHeight="1" outlineLevel="1" x14ac:dyDescent="0.25">
      <c r="B487" s="83" t="s">
        <v>125</v>
      </c>
      <c r="C487" s="96">
        <v>96235</v>
      </c>
      <c r="D487" s="110">
        <v>5.3925594944749244E-2</v>
      </c>
      <c r="E487" s="98">
        <v>42559</v>
      </c>
      <c r="F487" s="110">
        <v>9.3977328226614976E-2</v>
      </c>
      <c r="G487" s="98">
        <v>138794</v>
      </c>
      <c r="H487" s="110">
        <v>6.5891532400509822E-2</v>
      </c>
      <c r="I487" s="96">
        <v>37016</v>
      </c>
      <c r="J487" s="110">
        <v>0.19049303701797826</v>
      </c>
      <c r="K487" s="98">
        <v>26102</v>
      </c>
      <c r="L487" s="110">
        <v>0.2018048713108338</v>
      </c>
      <c r="M487" s="98">
        <v>63118</v>
      </c>
      <c r="N487" s="110">
        <v>0.19514504279330458</v>
      </c>
      <c r="O487" s="103"/>
      <c r="P487" s="104"/>
      <c r="Q487" s="105"/>
      <c r="R487" s="104"/>
      <c r="S487" s="105"/>
      <c r="T487" s="113"/>
      <c r="U487" s="103"/>
      <c r="V487" s="104"/>
      <c r="W487" s="105"/>
      <c r="X487" s="104"/>
      <c r="Y487" s="105"/>
      <c r="Z487" s="113"/>
      <c r="AA487" s="96">
        <v>48603</v>
      </c>
      <c r="AB487" s="110">
        <v>2.0085631532552606E-2</v>
      </c>
      <c r="AC487" s="98">
        <v>15653</v>
      </c>
      <c r="AD487" s="110">
        <v>-3.7863421230561189E-2</v>
      </c>
      <c r="AE487" s="98">
        <v>64256</v>
      </c>
      <c r="AF487" s="110">
        <v>5.3352108268793774E-3</v>
      </c>
      <c r="AG487" s="103"/>
      <c r="AH487" s="104"/>
      <c r="AI487" s="105"/>
      <c r="AJ487" s="104"/>
      <c r="AK487" s="105"/>
      <c r="AL487" s="113"/>
      <c r="AM487" s="96">
        <v>8927</v>
      </c>
      <c r="AN487" s="110">
        <v>-0.15472019695104633</v>
      </c>
      <c r="AO487" s="96">
        <v>1697</v>
      </c>
      <c r="AP487" s="110">
        <v>-0.15948489351163941</v>
      </c>
      <c r="AQ487" s="98">
        <v>796</v>
      </c>
      <c r="AR487" s="110">
        <v>-0.12238147739801541</v>
      </c>
      <c r="AS487" s="98">
        <v>2493</v>
      </c>
      <c r="AT487" s="110">
        <v>-0.14798359535201644</v>
      </c>
    </row>
    <row r="488" spans="2:46" s="4" customFormat="1" ht="15.75" collapsed="1" x14ac:dyDescent="0.25">
      <c r="B488" s="106">
        <v>1983</v>
      </c>
      <c r="C488" s="111">
        <v>1080032</v>
      </c>
      <c r="D488" s="108">
        <v>3.4183541073584678E-2</v>
      </c>
      <c r="E488" s="112">
        <v>444059</v>
      </c>
      <c r="F488" s="108">
        <v>6.9714949207335675E-2</v>
      </c>
      <c r="G488" s="112">
        <v>1524091</v>
      </c>
      <c r="H488" s="108">
        <v>4.4289911555844164E-2</v>
      </c>
      <c r="I488" s="111">
        <v>358154</v>
      </c>
      <c r="J488" s="108">
        <v>9.656658930725559E-2</v>
      </c>
      <c r="K488" s="112">
        <v>250142</v>
      </c>
      <c r="L488" s="108">
        <v>0.1462888199469341</v>
      </c>
      <c r="M488" s="112">
        <v>608296</v>
      </c>
      <c r="N488" s="108">
        <v>0.1164815640755974</v>
      </c>
      <c r="O488" s="107"/>
      <c r="P488" s="108"/>
      <c r="Q488" s="109"/>
      <c r="R488" s="108"/>
      <c r="S488" s="109"/>
      <c r="T488" s="114"/>
      <c r="U488" s="107"/>
      <c r="V488" s="108"/>
      <c r="W488" s="109"/>
      <c r="X488" s="108"/>
      <c r="Y488" s="109"/>
      <c r="Z488" s="114"/>
      <c r="AA488" s="111">
        <v>601859</v>
      </c>
      <c r="AB488" s="108">
        <v>1.8927370026698087E-2</v>
      </c>
      <c r="AC488" s="112">
        <v>185877</v>
      </c>
      <c r="AD488" s="108">
        <v>-1.8326141951021113E-2</v>
      </c>
      <c r="AE488" s="112">
        <v>787736</v>
      </c>
      <c r="AF488" s="108">
        <v>9.8842859084184997E-3</v>
      </c>
      <c r="AG488" s="107"/>
      <c r="AH488" s="108"/>
      <c r="AI488" s="109"/>
      <c r="AJ488" s="108"/>
      <c r="AK488" s="109"/>
      <c r="AL488" s="114"/>
      <c r="AM488" s="111">
        <v>105273</v>
      </c>
      <c r="AN488" s="108">
        <v>-5.4686026777295837E-2</v>
      </c>
      <c r="AO488" s="111">
        <v>14913</v>
      </c>
      <c r="AP488" s="108">
        <v>-5.6378132118450996E-2</v>
      </c>
      <c r="AQ488" s="112">
        <v>7873</v>
      </c>
      <c r="AR488" s="108">
        <v>6.0193913277672983E-2</v>
      </c>
      <c r="AS488" s="112">
        <v>22786</v>
      </c>
      <c r="AT488" s="108">
        <v>-1.9113215669393058E-2</v>
      </c>
    </row>
    <row r="489" spans="2:46" s="4" customFormat="1" ht="15" hidden="1" customHeight="1" outlineLevel="1" x14ac:dyDescent="0.25">
      <c r="B489" s="83" t="s">
        <v>126</v>
      </c>
      <c r="C489" s="96">
        <v>90195</v>
      </c>
      <c r="D489" s="110">
        <v>0.19444591588091953</v>
      </c>
      <c r="E489" s="98">
        <v>40833</v>
      </c>
      <c r="F489" s="110">
        <v>2.2691411826583519E-2</v>
      </c>
      <c r="G489" s="98">
        <v>131028</v>
      </c>
      <c r="H489" s="110">
        <v>0.13504101733382989</v>
      </c>
      <c r="I489" s="96">
        <v>28467</v>
      </c>
      <c r="J489" s="110">
        <v>5.1606944957517609E-2</v>
      </c>
      <c r="K489" s="98">
        <v>23900</v>
      </c>
      <c r="L489" s="110">
        <v>8.4293621268487495E-2</v>
      </c>
      <c r="M489" s="98">
        <v>52367</v>
      </c>
      <c r="N489" s="110">
        <v>6.6277080957810819E-2</v>
      </c>
      <c r="O489" s="103"/>
      <c r="P489" s="104"/>
      <c r="Q489" s="105"/>
      <c r="R489" s="104"/>
      <c r="S489" s="105"/>
      <c r="T489" s="113"/>
      <c r="U489" s="103"/>
      <c r="V489" s="104"/>
      <c r="W489" s="105"/>
      <c r="X489" s="104"/>
      <c r="Y489" s="105"/>
      <c r="Z489" s="113"/>
      <c r="AA489" s="96">
        <v>50610</v>
      </c>
      <c r="AB489" s="110">
        <v>0.29882461633218704</v>
      </c>
      <c r="AC489" s="98">
        <v>16165</v>
      </c>
      <c r="AD489" s="110">
        <v>-3.0061202448097957E-2</v>
      </c>
      <c r="AE489" s="98">
        <v>66775</v>
      </c>
      <c r="AF489" s="110">
        <v>0.2002983894161634</v>
      </c>
      <c r="AG489" s="103"/>
      <c r="AH489" s="104"/>
      <c r="AI489" s="105"/>
      <c r="AJ489" s="104"/>
      <c r="AK489" s="105"/>
      <c r="AL489" s="113"/>
      <c r="AM489" s="96">
        <v>9020</v>
      </c>
      <c r="AN489" s="110">
        <v>0.1341632088520055</v>
      </c>
      <c r="AO489" s="96">
        <v>2113</v>
      </c>
      <c r="AP489" s="110">
        <v>0.38104575163398691</v>
      </c>
      <c r="AQ489" s="98">
        <v>753</v>
      </c>
      <c r="AR489" s="110">
        <v>-0.37871287128712872</v>
      </c>
      <c r="AS489" s="98">
        <v>2866</v>
      </c>
      <c r="AT489" s="110">
        <v>4.5222465353756292E-2</v>
      </c>
    </row>
    <row r="490" spans="2:46" s="4" customFormat="1" ht="15" hidden="1" customHeight="1" outlineLevel="1" x14ac:dyDescent="0.25">
      <c r="B490" s="83" t="s">
        <v>127</v>
      </c>
      <c r="C490" s="96">
        <v>84639</v>
      </c>
      <c r="D490" s="110">
        <v>0.20585553497649234</v>
      </c>
      <c r="E490" s="98">
        <v>32895</v>
      </c>
      <c r="F490" s="110">
        <v>-7.2753410756567827E-2</v>
      </c>
      <c r="G490" s="98">
        <v>117534</v>
      </c>
      <c r="H490" s="110">
        <v>0.11231616603259331</v>
      </c>
      <c r="I490" s="96">
        <v>26081</v>
      </c>
      <c r="J490" s="110">
        <v>7.4574595195912918E-2</v>
      </c>
      <c r="K490" s="98">
        <v>18478</v>
      </c>
      <c r="L490" s="110">
        <v>-3.7868542061125776E-4</v>
      </c>
      <c r="M490" s="98">
        <v>44559</v>
      </c>
      <c r="N490" s="110">
        <v>4.2169520067358857E-2</v>
      </c>
      <c r="O490" s="103"/>
      <c r="P490" s="104"/>
      <c r="Q490" s="105"/>
      <c r="R490" s="104"/>
      <c r="S490" s="105"/>
      <c r="T490" s="113"/>
      <c r="U490" s="103"/>
      <c r="V490" s="104"/>
      <c r="W490" s="105"/>
      <c r="X490" s="104"/>
      <c r="Y490" s="105"/>
      <c r="Z490" s="113"/>
      <c r="AA490" s="96">
        <v>47788</v>
      </c>
      <c r="AB490" s="110">
        <v>0.33351936600066967</v>
      </c>
      <c r="AC490" s="98">
        <v>13711</v>
      </c>
      <c r="AD490" s="110">
        <v>-0.15311920938851142</v>
      </c>
      <c r="AE490" s="98">
        <v>61499</v>
      </c>
      <c r="AF490" s="110">
        <v>0.18208203590512428</v>
      </c>
      <c r="AG490" s="103"/>
      <c r="AH490" s="104"/>
      <c r="AI490" s="105"/>
      <c r="AJ490" s="104"/>
      <c r="AK490" s="105"/>
      <c r="AL490" s="113"/>
      <c r="AM490" s="96">
        <v>8703</v>
      </c>
      <c r="AN490" s="110">
        <v>-5.8259081562713755E-3</v>
      </c>
      <c r="AO490" s="96">
        <v>2078</v>
      </c>
      <c r="AP490" s="110">
        <v>0.54843517138599096</v>
      </c>
      <c r="AQ490" s="98">
        <v>695</v>
      </c>
      <c r="AR490" s="110">
        <v>-0.11802030456852797</v>
      </c>
      <c r="AS490" s="98">
        <v>2773</v>
      </c>
      <c r="AT490" s="110">
        <v>0.30187793427230036</v>
      </c>
    </row>
    <row r="491" spans="2:46" s="4" customFormat="1" ht="15" hidden="1" customHeight="1" outlineLevel="1" x14ac:dyDescent="0.25">
      <c r="B491" s="83" t="s">
        <v>128</v>
      </c>
      <c r="C491" s="96">
        <v>99691</v>
      </c>
      <c r="D491" s="110">
        <v>0.32611905553708009</v>
      </c>
      <c r="E491" s="98">
        <v>39475</v>
      </c>
      <c r="F491" s="110">
        <v>6.6257900707687334E-2</v>
      </c>
      <c r="G491" s="98">
        <v>139166</v>
      </c>
      <c r="H491" s="110">
        <v>0.2403718459495352</v>
      </c>
      <c r="I491" s="96">
        <v>32153</v>
      </c>
      <c r="J491" s="110">
        <v>0.26996603207204362</v>
      </c>
      <c r="K491" s="98">
        <v>21486</v>
      </c>
      <c r="L491" s="110">
        <v>0.19946407636911734</v>
      </c>
      <c r="M491" s="98">
        <v>53639</v>
      </c>
      <c r="N491" s="110">
        <v>0.24075316323934204</v>
      </c>
      <c r="O491" s="103"/>
      <c r="P491" s="104"/>
      <c r="Q491" s="105"/>
      <c r="R491" s="104"/>
      <c r="S491" s="105"/>
      <c r="T491" s="113"/>
      <c r="U491" s="103"/>
      <c r="V491" s="104"/>
      <c r="W491" s="105"/>
      <c r="X491" s="104"/>
      <c r="Y491" s="105"/>
      <c r="Z491" s="113"/>
      <c r="AA491" s="96">
        <v>55532</v>
      </c>
      <c r="AB491" s="110">
        <v>0.41811588651395581</v>
      </c>
      <c r="AC491" s="98">
        <v>17347</v>
      </c>
      <c r="AD491" s="110">
        <v>-4.1761034082748671E-2</v>
      </c>
      <c r="AE491" s="98">
        <v>72879</v>
      </c>
      <c r="AF491" s="110">
        <v>0.2727288603262199</v>
      </c>
      <c r="AG491" s="103"/>
      <c r="AH491" s="104"/>
      <c r="AI491" s="105"/>
      <c r="AJ491" s="104"/>
      <c r="AK491" s="105"/>
      <c r="AL491" s="113"/>
      <c r="AM491" s="96">
        <v>10117</v>
      </c>
      <c r="AN491" s="110">
        <v>0.12448593975769695</v>
      </c>
      <c r="AO491" s="96">
        <v>1897</v>
      </c>
      <c r="AP491" s="110">
        <v>0.11000585137507324</v>
      </c>
      <c r="AQ491" s="98">
        <v>634</v>
      </c>
      <c r="AR491" s="110">
        <v>-0.3647294589178357</v>
      </c>
      <c r="AS491" s="98">
        <v>2531</v>
      </c>
      <c r="AT491" s="110">
        <v>-6.5016623568526E-2</v>
      </c>
    </row>
    <row r="492" spans="2:46" s="4" customFormat="1" ht="15" hidden="1" customHeight="1" outlineLevel="1" x14ac:dyDescent="0.25">
      <c r="B492" s="83" t="s">
        <v>129</v>
      </c>
      <c r="C492" s="96">
        <v>90485</v>
      </c>
      <c r="D492" s="110">
        <v>0.19549994715146402</v>
      </c>
      <c r="E492" s="98">
        <v>36251</v>
      </c>
      <c r="F492" s="110">
        <v>-6.2336721760947733E-2</v>
      </c>
      <c r="G492" s="98">
        <v>126736</v>
      </c>
      <c r="H492" s="110">
        <v>0.10832626433112669</v>
      </c>
      <c r="I492" s="96">
        <v>27406</v>
      </c>
      <c r="J492" s="110">
        <v>9.7266229459878062E-3</v>
      </c>
      <c r="K492" s="98">
        <v>19882</v>
      </c>
      <c r="L492" s="110">
        <v>7.5508032230273692E-3</v>
      </c>
      <c r="M492" s="98">
        <v>47288</v>
      </c>
      <c r="N492" s="110">
        <v>8.8106666666667444E-3</v>
      </c>
      <c r="O492" s="103"/>
      <c r="P492" s="104"/>
      <c r="Q492" s="105"/>
      <c r="R492" s="104"/>
      <c r="S492" s="105"/>
      <c r="T492" s="113"/>
      <c r="U492" s="103"/>
      <c r="V492" s="104"/>
      <c r="W492" s="105"/>
      <c r="X492" s="104"/>
      <c r="Y492" s="105"/>
      <c r="Z492" s="113"/>
      <c r="AA492" s="96">
        <v>51190</v>
      </c>
      <c r="AB492" s="110">
        <v>0.36321269739820505</v>
      </c>
      <c r="AC492" s="98">
        <v>15490</v>
      </c>
      <c r="AD492" s="110">
        <v>-0.11272768931149046</v>
      </c>
      <c r="AE492" s="98">
        <v>66680</v>
      </c>
      <c r="AF492" s="110">
        <v>0.21216528204475638</v>
      </c>
      <c r="AG492" s="103"/>
      <c r="AH492" s="104"/>
      <c r="AI492" s="105"/>
      <c r="AJ492" s="104"/>
      <c r="AK492" s="105"/>
      <c r="AL492" s="113"/>
      <c r="AM492" s="96">
        <v>10570</v>
      </c>
      <c r="AN492" s="110">
        <v>0.13631477101698564</v>
      </c>
      <c r="AO492" s="96">
        <v>1334</v>
      </c>
      <c r="AP492" s="110">
        <v>-0.21805392731535755</v>
      </c>
      <c r="AQ492" s="98">
        <v>864</v>
      </c>
      <c r="AR492" s="110">
        <v>-0.4070006863417982</v>
      </c>
      <c r="AS492" s="98">
        <v>2198</v>
      </c>
      <c r="AT492" s="110">
        <v>-0.30509010433133099</v>
      </c>
    </row>
    <row r="493" spans="2:46" s="4" customFormat="1" ht="15" hidden="1" customHeight="1" outlineLevel="1" x14ac:dyDescent="0.25">
      <c r="B493" s="83" t="s">
        <v>152</v>
      </c>
      <c r="C493" s="96">
        <v>73366</v>
      </c>
      <c r="D493" s="110">
        <v>0.19986916346389738</v>
      </c>
      <c r="E493" s="98">
        <v>22701</v>
      </c>
      <c r="F493" s="110">
        <v>0.1655285721620372</v>
      </c>
      <c r="G493" s="98">
        <v>96067</v>
      </c>
      <c r="H493" s="110">
        <v>0.19157301977127839</v>
      </c>
      <c r="I493" s="96">
        <v>19747</v>
      </c>
      <c r="J493" s="110">
        <v>0.1586575133485888</v>
      </c>
      <c r="K493" s="98">
        <v>12039</v>
      </c>
      <c r="L493" s="110">
        <v>0.51035001881821596</v>
      </c>
      <c r="M493" s="98">
        <v>31786</v>
      </c>
      <c r="N493" s="110">
        <v>0.27072839210042376</v>
      </c>
      <c r="O493" s="103"/>
      <c r="P493" s="104"/>
      <c r="Q493" s="105"/>
      <c r="R493" s="104"/>
      <c r="S493" s="105"/>
      <c r="T493" s="113"/>
      <c r="U493" s="103"/>
      <c r="V493" s="104"/>
      <c r="W493" s="105"/>
      <c r="X493" s="104"/>
      <c r="Y493" s="105"/>
      <c r="Z493" s="113"/>
      <c r="AA493" s="96">
        <v>44632</v>
      </c>
      <c r="AB493" s="110">
        <v>0.29763046954499206</v>
      </c>
      <c r="AC493" s="98">
        <v>10277</v>
      </c>
      <c r="AD493" s="110">
        <v>-5.6809838472834051E-2</v>
      </c>
      <c r="AE493" s="98">
        <v>54909</v>
      </c>
      <c r="AF493" s="110">
        <v>0.21236007153739145</v>
      </c>
      <c r="AG493" s="103"/>
      <c r="AH493" s="104"/>
      <c r="AI493" s="105"/>
      <c r="AJ493" s="104"/>
      <c r="AK493" s="105"/>
      <c r="AL493" s="113"/>
      <c r="AM493" s="96">
        <v>8454</v>
      </c>
      <c r="AN493" s="110">
        <v>-8.7935279634189234E-3</v>
      </c>
      <c r="AO493" s="96">
        <v>542</v>
      </c>
      <c r="AP493" s="110">
        <v>-0.54606365159128978</v>
      </c>
      <c r="AQ493" s="98">
        <v>376</v>
      </c>
      <c r="AR493" s="110">
        <v>-0.367003367003367</v>
      </c>
      <c r="AS493" s="98">
        <v>918</v>
      </c>
      <c r="AT493" s="110">
        <v>-0.48657718120805371</v>
      </c>
    </row>
    <row r="494" spans="2:46" s="4" customFormat="1" ht="15" hidden="1" customHeight="1" outlineLevel="1" x14ac:dyDescent="0.25">
      <c r="B494" s="83" t="s">
        <v>132</v>
      </c>
      <c r="C494" s="96">
        <v>64181</v>
      </c>
      <c r="D494" s="110">
        <v>5.7504407572786631E-2</v>
      </c>
      <c r="E494" s="98">
        <v>23978</v>
      </c>
      <c r="F494" s="110">
        <v>6.9289883676983965E-3</v>
      </c>
      <c r="G494" s="98">
        <v>88159</v>
      </c>
      <c r="H494" s="110">
        <v>4.3252390419388442E-2</v>
      </c>
      <c r="I494" s="96">
        <v>18275</v>
      </c>
      <c r="J494" s="110">
        <v>7.5316269491026766E-2</v>
      </c>
      <c r="K494" s="98">
        <v>13168</v>
      </c>
      <c r="L494" s="110">
        <v>0.64620577572196525</v>
      </c>
      <c r="M494" s="98">
        <v>31443</v>
      </c>
      <c r="N494" s="110">
        <v>0.2580219252620628</v>
      </c>
      <c r="O494" s="103"/>
      <c r="P494" s="104"/>
      <c r="Q494" s="105"/>
      <c r="R494" s="104"/>
      <c r="S494" s="105"/>
      <c r="T494" s="113"/>
      <c r="U494" s="103"/>
      <c r="V494" s="104"/>
      <c r="W494" s="105"/>
      <c r="X494" s="104"/>
      <c r="Y494" s="105"/>
      <c r="Z494" s="113"/>
      <c r="AA494" s="96">
        <v>37867</v>
      </c>
      <c r="AB494" s="110">
        <v>0.10405854568779516</v>
      </c>
      <c r="AC494" s="98">
        <v>10583</v>
      </c>
      <c r="AD494" s="110">
        <v>-0.31203276344016118</v>
      </c>
      <c r="AE494" s="98">
        <v>48450</v>
      </c>
      <c r="AF494" s="110">
        <v>-2.4778084177049631E-2</v>
      </c>
      <c r="AG494" s="103"/>
      <c r="AH494" s="104"/>
      <c r="AI494" s="105"/>
      <c r="AJ494" s="104"/>
      <c r="AK494" s="105"/>
      <c r="AL494" s="113"/>
      <c r="AM494" s="96">
        <v>7528</v>
      </c>
      <c r="AN494" s="110">
        <v>-4.3942087884175751E-2</v>
      </c>
      <c r="AO494" s="96">
        <v>526</v>
      </c>
      <c r="AP494" s="110">
        <v>-0.65954692556634309</v>
      </c>
      <c r="AQ494" s="98">
        <v>212</v>
      </c>
      <c r="AR494" s="110">
        <v>-0.48292682926829267</v>
      </c>
      <c r="AS494" s="98">
        <v>738</v>
      </c>
      <c r="AT494" s="110">
        <v>-0.62250639386189266</v>
      </c>
    </row>
    <row r="495" spans="2:46" s="4" customFormat="1" ht="15" hidden="1" customHeight="1" outlineLevel="1" x14ac:dyDescent="0.25">
      <c r="B495" s="83" t="s">
        <v>133</v>
      </c>
      <c r="C495" s="96">
        <v>79129</v>
      </c>
      <c r="D495" s="110">
        <v>2.421755675787618E-2</v>
      </c>
      <c r="E495" s="98">
        <v>38720</v>
      </c>
      <c r="F495" s="110">
        <v>8.764044943820215E-2</v>
      </c>
      <c r="G495" s="98">
        <v>117849</v>
      </c>
      <c r="H495" s="110">
        <v>4.4223714756596699E-2</v>
      </c>
      <c r="I495" s="96">
        <v>23246</v>
      </c>
      <c r="J495" s="110">
        <v>-3.9738929279577007E-2</v>
      </c>
      <c r="K495" s="98">
        <v>20559</v>
      </c>
      <c r="L495" s="110">
        <v>0.29293755109741526</v>
      </c>
      <c r="M495" s="98">
        <v>43805</v>
      </c>
      <c r="N495" s="110">
        <v>9.2148894263132997E-2</v>
      </c>
      <c r="O495" s="103"/>
      <c r="P495" s="104"/>
      <c r="Q495" s="105"/>
      <c r="R495" s="104"/>
      <c r="S495" s="105"/>
      <c r="T495" s="113"/>
      <c r="U495" s="103"/>
      <c r="V495" s="104"/>
      <c r="W495" s="105"/>
      <c r="X495" s="104"/>
      <c r="Y495" s="105"/>
      <c r="Z495" s="113"/>
      <c r="AA495" s="96">
        <v>47158</v>
      </c>
      <c r="AB495" s="110">
        <v>0.12337120941423096</v>
      </c>
      <c r="AC495" s="98">
        <v>17610</v>
      </c>
      <c r="AD495" s="110">
        <v>-5.4801137888465412E-2</v>
      </c>
      <c r="AE495" s="98">
        <v>64768</v>
      </c>
      <c r="AF495" s="110">
        <v>6.8602540834845627E-2</v>
      </c>
      <c r="AG495" s="103"/>
      <c r="AH495" s="104"/>
      <c r="AI495" s="105"/>
      <c r="AJ495" s="104"/>
      <c r="AK495" s="105"/>
      <c r="AL495" s="113"/>
      <c r="AM495" s="96">
        <v>7707</v>
      </c>
      <c r="AN495" s="110">
        <v>-0.1449966718437985</v>
      </c>
      <c r="AO495" s="96">
        <v>1033</v>
      </c>
      <c r="AP495" s="110">
        <v>-0.5016883743367101</v>
      </c>
      <c r="AQ495" s="98">
        <v>536</v>
      </c>
      <c r="AR495" s="110">
        <v>-0.49049429657794674</v>
      </c>
      <c r="AS495" s="98">
        <v>1569</v>
      </c>
      <c r="AT495" s="110">
        <v>-0.49792000000000003</v>
      </c>
    </row>
    <row r="496" spans="2:46" s="4" customFormat="1" ht="15" hidden="1" customHeight="1" outlineLevel="1" x14ac:dyDescent="0.25">
      <c r="B496" s="83" t="s">
        <v>134</v>
      </c>
      <c r="C496" s="96">
        <v>98939</v>
      </c>
      <c r="D496" s="110">
        <v>7.8013488924481678E-2</v>
      </c>
      <c r="E496" s="98">
        <v>40402</v>
      </c>
      <c r="F496" s="110">
        <v>-0.11214152290957036</v>
      </c>
      <c r="G496" s="98">
        <v>139341</v>
      </c>
      <c r="H496" s="110">
        <v>1.4983537775705935E-2</v>
      </c>
      <c r="I496" s="96">
        <v>29556</v>
      </c>
      <c r="J496" s="110">
        <v>0.10242446848190978</v>
      </c>
      <c r="K496" s="98">
        <v>17146</v>
      </c>
      <c r="L496" s="110">
        <v>-4.2818065092391056E-2</v>
      </c>
      <c r="M496" s="98">
        <v>46702</v>
      </c>
      <c r="N496" s="110">
        <v>4.4250162108981916E-2</v>
      </c>
      <c r="O496" s="103"/>
      <c r="P496" s="104"/>
      <c r="Q496" s="105"/>
      <c r="R496" s="104"/>
      <c r="S496" s="105"/>
      <c r="T496" s="113"/>
      <c r="U496" s="103"/>
      <c r="V496" s="104"/>
      <c r="W496" s="105"/>
      <c r="X496" s="104"/>
      <c r="Y496" s="105"/>
      <c r="Z496" s="113"/>
      <c r="AA496" s="96">
        <v>59715</v>
      </c>
      <c r="AB496" s="110">
        <v>0.10932565483930889</v>
      </c>
      <c r="AC496" s="98">
        <v>22626</v>
      </c>
      <c r="AD496" s="110">
        <v>-0.13562041564792171</v>
      </c>
      <c r="AE496" s="98">
        <v>82341</v>
      </c>
      <c r="AF496" s="110">
        <v>2.9185311101667333E-2</v>
      </c>
      <c r="AG496" s="103"/>
      <c r="AH496" s="104"/>
      <c r="AI496" s="105"/>
      <c r="AJ496" s="104"/>
      <c r="AK496" s="105"/>
      <c r="AL496" s="113"/>
      <c r="AM496" s="96">
        <v>8202</v>
      </c>
      <c r="AN496" s="110">
        <v>3.4430571320469117E-2</v>
      </c>
      <c r="AO496" s="96">
        <v>1471</v>
      </c>
      <c r="AP496" s="110">
        <v>-0.54316770186335406</v>
      </c>
      <c r="AQ496" s="98">
        <v>625</v>
      </c>
      <c r="AR496" s="110">
        <v>-0.55547652916073975</v>
      </c>
      <c r="AS496" s="98">
        <v>2096</v>
      </c>
      <c r="AT496" s="110">
        <v>-0.54690877648076097</v>
      </c>
    </row>
    <row r="497" spans="2:46" s="4" customFormat="1" ht="15" hidden="1" customHeight="1" outlineLevel="1" x14ac:dyDescent="0.25">
      <c r="B497" s="83" t="s">
        <v>135</v>
      </c>
      <c r="C497" s="96">
        <v>98831</v>
      </c>
      <c r="D497" s="110">
        <v>0.25926633793305554</v>
      </c>
      <c r="E497" s="98">
        <v>30394</v>
      </c>
      <c r="F497" s="110">
        <v>-0.13839437577956681</v>
      </c>
      <c r="G497" s="98">
        <v>129225</v>
      </c>
      <c r="H497" s="110">
        <v>0.13595407835863527</v>
      </c>
      <c r="I497" s="96">
        <v>36221</v>
      </c>
      <c r="J497" s="110">
        <v>0.66204744642775193</v>
      </c>
      <c r="K497" s="98">
        <v>13891</v>
      </c>
      <c r="L497" s="110">
        <v>1.4904654051289601E-2</v>
      </c>
      <c r="M497" s="98">
        <v>50112</v>
      </c>
      <c r="N497" s="110">
        <v>0.41240135287485913</v>
      </c>
      <c r="O497" s="103"/>
      <c r="P497" s="104"/>
      <c r="Q497" s="105"/>
      <c r="R497" s="104"/>
      <c r="S497" s="105"/>
      <c r="T497" s="113"/>
      <c r="U497" s="103"/>
      <c r="V497" s="104"/>
      <c r="W497" s="105"/>
      <c r="X497" s="104"/>
      <c r="Y497" s="105"/>
      <c r="Z497" s="113"/>
      <c r="AA497" s="96">
        <v>50681</v>
      </c>
      <c r="AB497" s="110">
        <v>0.15035068207095348</v>
      </c>
      <c r="AC497" s="98">
        <v>16034</v>
      </c>
      <c r="AD497" s="110">
        <v>-0.23076184993283444</v>
      </c>
      <c r="AE497" s="98">
        <v>66715</v>
      </c>
      <c r="AF497" s="110">
        <v>2.7950262707816531E-2</v>
      </c>
      <c r="AG497" s="103"/>
      <c r="AH497" s="104"/>
      <c r="AI497" s="105"/>
      <c r="AJ497" s="104"/>
      <c r="AK497" s="105"/>
      <c r="AL497" s="113"/>
      <c r="AM497" s="96">
        <v>11197</v>
      </c>
      <c r="AN497" s="110">
        <v>9.2070613478981711E-2</v>
      </c>
      <c r="AO497" s="96">
        <v>746</v>
      </c>
      <c r="AP497" s="110">
        <v>-0.68799665411961519</v>
      </c>
      <c r="AQ497" s="98">
        <v>455</v>
      </c>
      <c r="AR497" s="110">
        <v>-0.38010899182561309</v>
      </c>
      <c r="AS497" s="98">
        <v>1201</v>
      </c>
      <c r="AT497" s="110">
        <v>-0.61568000000000001</v>
      </c>
    </row>
    <row r="498" spans="2:46" s="4" customFormat="1" ht="15" hidden="1" customHeight="1" outlineLevel="1" x14ac:dyDescent="0.25">
      <c r="B498" s="83" t="s">
        <v>153</v>
      </c>
      <c r="C498" s="96">
        <v>85761</v>
      </c>
      <c r="D498" s="110">
        <v>-4.4445682451253465E-2</v>
      </c>
      <c r="E498" s="98">
        <v>33655</v>
      </c>
      <c r="F498" s="110">
        <v>-1.1861769282715318E-2</v>
      </c>
      <c r="G498" s="98">
        <v>119416</v>
      </c>
      <c r="H498" s="110">
        <v>-3.5482073193386587E-2</v>
      </c>
      <c r="I498" s="96">
        <v>25842</v>
      </c>
      <c r="J498" s="110">
        <v>3.7497992612815167E-2</v>
      </c>
      <c r="K498" s="98">
        <v>16968</v>
      </c>
      <c r="L498" s="110">
        <v>0.24673034533431304</v>
      </c>
      <c r="M498" s="98">
        <v>42810</v>
      </c>
      <c r="N498" s="110">
        <v>0.11142842307492606</v>
      </c>
      <c r="O498" s="103"/>
      <c r="P498" s="104"/>
      <c r="Q498" s="105"/>
      <c r="R498" s="104"/>
      <c r="S498" s="105"/>
      <c r="T498" s="113"/>
      <c r="U498" s="103"/>
      <c r="V498" s="104"/>
      <c r="W498" s="105"/>
      <c r="X498" s="104"/>
      <c r="Y498" s="105"/>
      <c r="Z498" s="113"/>
      <c r="AA498" s="96">
        <v>49004</v>
      </c>
      <c r="AB498" s="110">
        <v>-1.4261863094160443E-2</v>
      </c>
      <c r="AC498" s="98">
        <v>16042</v>
      </c>
      <c r="AD498" s="110">
        <v>-0.15399219491614813</v>
      </c>
      <c r="AE498" s="98">
        <v>65046</v>
      </c>
      <c r="AF498" s="110">
        <v>-5.2843101565343997E-2</v>
      </c>
      <c r="AG498" s="103"/>
      <c r="AH498" s="104"/>
      <c r="AI498" s="105"/>
      <c r="AJ498" s="104"/>
      <c r="AK498" s="105"/>
      <c r="AL498" s="113"/>
      <c r="AM498" s="96">
        <v>10090</v>
      </c>
      <c r="AN498" s="110">
        <v>-0.26430915056507476</v>
      </c>
      <c r="AO498" s="96">
        <v>831</v>
      </c>
      <c r="AP498" s="110">
        <v>-0.41847445766270119</v>
      </c>
      <c r="AQ498" s="98">
        <v>639</v>
      </c>
      <c r="AR498" s="110">
        <v>-0.56589673913043481</v>
      </c>
      <c r="AS498" s="98">
        <v>1470</v>
      </c>
      <c r="AT498" s="110">
        <v>-0.49327817993795242</v>
      </c>
    </row>
    <row r="499" spans="2:46" s="4" customFormat="1" ht="15" hidden="1" customHeight="1" outlineLevel="1" x14ac:dyDescent="0.25">
      <c r="B499" s="83" t="s">
        <v>124</v>
      </c>
      <c r="C499" s="96">
        <v>87805</v>
      </c>
      <c r="D499" s="110">
        <v>-2.5828497886456692E-2</v>
      </c>
      <c r="E499" s="98">
        <v>36912</v>
      </c>
      <c r="F499" s="110">
        <v>-0.10264015169932417</v>
      </c>
      <c r="G499" s="98">
        <v>124717</v>
      </c>
      <c r="H499" s="110">
        <v>-4.9898298887001258E-2</v>
      </c>
      <c r="I499" s="96">
        <v>28527</v>
      </c>
      <c r="J499" s="110">
        <v>-3.6672254819781758E-3</v>
      </c>
      <c r="K499" s="98">
        <v>18983</v>
      </c>
      <c r="L499" s="110">
        <v>2.9587361969674042E-3</v>
      </c>
      <c r="M499" s="98">
        <v>47510</v>
      </c>
      <c r="N499" s="110">
        <v>-1.0302992073003558E-3</v>
      </c>
      <c r="O499" s="103"/>
      <c r="P499" s="104"/>
      <c r="Q499" s="105"/>
      <c r="R499" s="104"/>
      <c r="S499" s="105"/>
      <c r="T499" s="113"/>
      <c r="U499" s="103"/>
      <c r="V499" s="104"/>
      <c r="W499" s="105"/>
      <c r="X499" s="104"/>
      <c r="Y499" s="105"/>
      <c r="Z499" s="113"/>
      <c r="AA499" s="96">
        <v>48856</v>
      </c>
      <c r="AB499" s="110">
        <v>1.8937181947109361E-2</v>
      </c>
      <c r="AC499" s="98">
        <v>17193</v>
      </c>
      <c r="AD499" s="110">
        <v>-0.18396696568418058</v>
      </c>
      <c r="AE499" s="98">
        <v>66049</v>
      </c>
      <c r="AF499" s="110">
        <v>-4.3003897590448759E-2</v>
      </c>
      <c r="AG499" s="103"/>
      <c r="AH499" s="104"/>
      <c r="AI499" s="105"/>
      <c r="AJ499" s="104"/>
      <c r="AK499" s="105"/>
      <c r="AL499" s="113"/>
      <c r="AM499" s="96">
        <v>9214</v>
      </c>
      <c r="AN499" s="110">
        <v>-0.18510657115061468</v>
      </c>
      <c r="AO499" s="96">
        <v>1214</v>
      </c>
      <c r="AP499" s="110">
        <v>-0.46306943830163649</v>
      </c>
      <c r="AQ499" s="98">
        <v>730</v>
      </c>
      <c r="AR499" s="110">
        <v>-0.34995547640249336</v>
      </c>
      <c r="AS499" s="98">
        <v>1944</v>
      </c>
      <c r="AT499" s="110">
        <v>-0.42553191489361697</v>
      </c>
    </row>
    <row r="500" spans="2:46" s="4" customFormat="1" ht="15" hidden="1" customHeight="1" outlineLevel="1" x14ac:dyDescent="0.25">
      <c r="B500" s="83" t="s">
        <v>125</v>
      </c>
      <c r="C500" s="96">
        <v>91311</v>
      </c>
      <c r="D500" s="110">
        <v>5.2200366439658419E-2</v>
      </c>
      <c r="E500" s="98">
        <v>38903</v>
      </c>
      <c r="F500" s="110">
        <v>-0.13673582602906909</v>
      </c>
      <c r="G500" s="98">
        <v>130214</v>
      </c>
      <c r="H500" s="110">
        <v>-1.2378077453999325E-2</v>
      </c>
      <c r="I500" s="96">
        <v>31093</v>
      </c>
      <c r="J500" s="110">
        <v>0.10380205190102587</v>
      </c>
      <c r="K500" s="98">
        <v>21719</v>
      </c>
      <c r="L500" s="110">
        <v>6.3614103819784606E-2</v>
      </c>
      <c r="M500" s="98">
        <v>52812</v>
      </c>
      <c r="N500" s="110">
        <v>8.6912675708493703E-2</v>
      </c>
      <c r="O500" s="103"/>
      <c r="P500" s="104"/>
      <c r="Q500" s="105"/>
      <c r="R500" s="104"/>
      <c r="S500" s="105"/>
      <c r="T500" s="113"/>
      <c r="U500" s="103"/>
      <c r="V500" s="104"/>
      <c r="W500" s="105"/>
      <c r="X500" s="104"/>
      <c r="Y500" s="105"/>
      <c r="Z500" s="113"/>
      <c r="AA500" s="96">
        <v>47646</v>
      </c>
      <c r="AB500" s="110">
        <v>5.8705892809528093E-2</v>
      </c>
      <c r="AC500" s="98">
        <v>16269</v>
      </c>
      <c r="AD500" s="110">
        <v>-0.2946149843912591</v>
      </c>
      <c r="AE500" s="98">
        <v>63915</v>
      </c>
      <c r="AF500" s="110">
        <v>-6.1012516894869862E-2</v>
      </c>
      <c r="AG500" s="103"/>
      <c r="AH500" s="104"/>
      <c r="AI500" s="105"/>
      <c r="AJ500" s="104"/>
      <c r="AK500" s="105"/>
      <c r="AL500" s="113"/>
      <c r="AM500" s="96">
        <v>10561</v>
      </c>
      <c r="AN500" s="110">
        <v>-2.3305280680662177E-2</v>
      </c>
      <c r="AO500" s="96">
        <v>2019</v>
      </c>
      <c r="AP500" s="110">
        <v>-0.28098290598290598</v>
      </c>
      <c r="AQ500" s="98">
        <v>907</v>
      </c>
      <c r="AR500" s="110">
        <v>-0.42155612244897955</v>
      </c>
      <c r="AS500" s="98">
        <v>2926</v>
      </c>
      <c r="AT500" s="110">
        <v>-0.33135283363802559</v>
      </c>
    </row>
    <row r="501" spans="2:46" s="4" customFormat="1" ht="15.75" collapsed="1" x14ac:dyDescent="0.25">
      <c r="B501" s="106">
        <v>1982</v>
      </c>
      <c r="C501" s="111">
        <v>1044333</v>
      </c>
      <c r="D501" s="108">
        <v>0.11982607483500174</v>
      </c>
      <c r="E501" s="112">
        <v>415119</v>
      </c>
      <c r="F501" s="108">
        <v>-3.6880386993492054E-2</v>
      </c>
      <c r="G501" s="112">
        <v>1459452</v>
      </c>
      <c r="H501" s="108">
        <v>7.0293341155764244E-2</v>
      </c>
      <c r="I501" s="111">
        <v>326614</v>
      </c>
      <c r="J501" s="108">
        <v>0.11716759189900094</v>
      </c>
      <c r="K501" s="112">
        <v>218219</v>
      </c>
      <c r="L501" s="108">
        <v>0.12136628280430206</v>
      </c>
      <c r="M501" s="112">
        <v>544833</v>
      </c>
      <c r="N501" s="108">
        <v>0.11884549038935432</v>
      </c>
      <c r="O501" s="107"/>
      <c r="P501" s="108"/>
      <c r="Q501" s="109"/>
      <c r="R501" s="108"/>
      <c r="S501" s="109"/>
      <c r="T501" s="114"/>
      <c r="U501" s="107"/>
      <c r="V501" s="108"/>
      <c r="W501" s="109"/>
      <c r="X501" s="108"/>
      <c r="Y501" s="109"/>
      <c r="Z501" s="114"/>
      <c r="AA501" s="111">
        <v>590679</v>
      </c>
      <c r="AB501" s="108">
        <v>0.17492878966296432</v>
      </c>
      <c r="AC501" s="112">
        <v>189347</v>
      </c>
      <c r="AD501" s="108">
        <v>-0.1525899338530804</v>
      </c>
      <c r="AE501" s="112">
        <v>780026</v>
      </c>
      <c r="AF501" s="108">
        <v>7.415261822858854E-2</v>
      </c>
      <c r="AG501" s="107"/>
      <c r="AH501" s="108"/>
      <c r="AI501" s="109"/>
      <c r="AJ501" s="108"/>
      <c r="AK501" s="109"/>
      <c r="AL501" s="114"/>
      <c r="AM501" s="111">
        <v>111363</v>
      </c>
      <c r="AN501" s="108">
        <v>-2.688745193988118E-2</v>
      </c>
      <c r="AO501" s="111">
        <v>15804</v>
      </c>
      <c r="AP501" s="108">
        <v>-0.31902792140641156</v>
      </c>
      <c r="AQ501" s="112">
        <v>7426</v>
      </c>
      <c r="AR501" s="108">
        <v>-0.42047760262213207</v>
      </c>
      <c r="AS501" s="112">
        <v>23230</v>
      </c>
      <c r="AT501" s="108">
        <v>-0.35511631780578534</v>
      </c>
    </row>
    <row r="502" spans="2:46" s="4" customFormat="1" ht="15" hidden="1" customHeight="1" outlineLevel="1" x14ac:dyDescent="0.25">
      <c r="B502" s="83" t="s">
        <v>126</v>
      </c>
      <c r="C502" s="96">
        <v>75512</v>
      </c>
      <c r="D502" s="110">
        <v>0.12516390511383957</v>
      </c>
      <c r="E502" s="98">
        <v>39927</v>
      </c>
      <c r="F502" s="110">
        <v>9.1587609700084727E-2</v>
      </c>
      <c r="G502" s="98">
        <v>115439</v>
      </c>
      <c r="H502" s="110">
        <v>0.1133196385344637</v>
      </c>
      <c r="I502" s="96">
        <v>27070</v>
      </c>
      <c r="J502" s="110">
        <v>0.44081328507558015</v>
      </c>
      <c r="K502" s="98">
        <v>22042</v>
      </c>
      <c r="L502" s="110">
        <v>0.12551062091503273</v>
      </c>
      <c r="M502" s="98">
        <v>49112</v>
      </c>
      <c r="N502" s="110">
        <v>0.27989158761596999</v>
      </c>
      <c r="O502" s="103"/>
      <c r="P502" s="104"/>
      <c r="Q502" s="105"/>
      <c r="R502" s="104"/>
      <c r="S502" s="105"/>
      <c r="T502" s="113"/>
      <c r="U502" s="103"/>
      <c r="V502" s="104"/>
      <c r="W502" s="105"/>
      <c r="X502" s="104"/>
      <c r="Y502" s="105"/>
      <c r="Z502" s="113"/>
      <c r="AA502" s="96">
        <v>38966</v>
      </c>
      <c r="AB502" s="110">
        <v>5.897380150016307E-2</v>
      </c>
      <c r="AC502" s="98">
        <v>16666</v>
      </c>
      <c r="AD502" s="110">
        <v>9.0920992341428253E-2</v>
      </c>
      <c r="AE502" s="98">
        <v>55632</v>
      </c>
      <c r="AF502" s="110">
        <v>6.8346359917807797E-2</v>
      </c>
      <c r="AG502" s="103"/>
      <c r="AH502" s="104"/>
      <c r="AI502" s="105"/>
      <c r="AJ502" s="104"/>
      <c r="AK502" s="105"/>
      <c r="AL502" s="113"/>
      <c r="AM502" s="96">
        <v>7953</v>
      </c>
      <c r="AN502" s="110">
        <v>-0.21389740041514282</v>
      </c>
      <c r="AO502" s="96">
        <v>1530</v>
      </c>
      <c r="AP502" s="110">
        <v>-0.12018401380103505</v>
      </c>
      <c r="AQ502" s="98">
        <v>1212</v>
      </c>
      <c r="AR502" s="110">
        <v>-0.12680115273775217</v>
      </c>
      <c r="AS502" s="98">
        <v>2742</v>
      </c>
      <c r="AT502" s="110">
        <v>-0.12312120243044455</v>
      </c>
    </row>
    <row r="503" spans="2:46" s="4" customFormat="1" ht="15" hidden="1" customHeight="1" outlineLevel="1" x14ac:dyDescent="0.25">
      <c r="B503" s="83" t="s">
        <v>127</v>
      </c>
      <c r="C503" s="96">
        <v>70190</v>
      </c>
      <c r="D503" s="110">
        <v>-9.7629332510542066E-2</v>
      </c>
      <c r="E503" s="98">
        <v>35476</v>
      </c>
      <c r="F503" s="110">
        <v>-7.5953323609085244E-2</v>
      </c>
      <c r="G503" s="98">
        <v>105666</v>
      </c>
      <c r="H503" s="110">
        <v>-9.0466189230133609E-2</v>
      </c>
      <c r="I503" s="96">
        <v>24271</v>
      </c>
      <c r="J503" s="110">
        <v>0.21209548541749901</v>
      </c>
      <c r="K503" s="98">
        <v>18485</v>
      </c>
      <c r="L503" s="110">
        <v>-0.11770321225717151</v>
      </c>
      <c r="M503" s="98">
        <v>42756</v>
      </c>
      <c r="N503" s="110">
        <v>4.3465527760829792E-2</v>
      </c>
      <c r="O503" s="103"/>
      <c r="P503" s="104"/>
      <c r="Q503" s="105"/>
      <c r="R503" s="104"/>
      <c r="S503" s="105"/>
      <c r="T503" s="113"/>
      <c r="U503" s="103"/>
      <c r="V503" s="104"/>
      <c r="W503" s="105"/>
      <c r="X503" s="104"/>
      <c r="Y503" s="105"/>
      <c r="Z503" s="113"/>
      <c r="AA503" s="96">
        <v>35836</v>
      </c>
      <c r="AB503" s="110">
        <v>-0.1976715549087652</v>
      </c>
      <c r="AC503" s="98">
        <v>16190</v>
      </c>
      <c r="AD503" s="110">
        <v>3.2393827317944046E-2</v>
      </c>
      <c r="AE503" s="98">
        <v>52026</v>
      </c>
      <c r="AF503" s="110">
        <v>-0.13788589325070011</v>
      </c>
      <c r="AG503" s="103"/>
      <c r="AH503" s="104"/>
      <c r="AI503" s="105"/>
      <c r="AJ503" s="104"/>
      <c r="AK503" s="105"/>
      <c r="AL503" s="113"/>
      <c r="AM503" s="96">
        <v>8754</v>
      </c>
      <c r="AN503" s="110">
        <v>-0.21601289629231601</v>
      </c>
      <c r="AO503" s="96">
        <v>1342</v>
      </c>
      <c r="AP503" s="110">
        <v>-0.40434975588104749</v>
      </c>
      <c r="AQ503" s="98">
        <v>788</v>
      </c>
      <c r="AR503" s="110">
        <v>-0.45087108013937283</v>
      </c>
      <c r="AS503" s="98">
        <v>2130</v>
      </c>
      <c r="AT503" s="110">
        <v>-0.42245119305856837</v>
      </c>
    </row>
    <row r="504" spans="2:46" s="4" customFormat="1" ht="15" hidden="1" customHeight="1" outlineLevel="1" x14ac:dyDescent="0.25">
      <c r="B504" s="83" t="s">
        <v>128</v>
      </c>
      <c r="C504" s="96">
        <v>75175</v>
      </c>
      <c r="D504" s="110">
        <v>-5.5626044244563633E-2</v>
      </c>
      <c r="E504" s="98">
        <v>37022</v>
      </c>
      <c r="F504" s="110">
        <v>-0.12784753468868526</v>
      </c>
      <c r="G504" s="98">
        <v>112197</v>
      </c>
      <c r="H504" s="110">
        <v>-8.0744272932848249E-2</v>
      </c>
      <c r="I504" s="96">
        <v>25318</v>
      </c>
      <c r="J504" s="110">
        <v>0.18724501758499423</v>
      </c>
      <c r="K504" s="98">
        <v>17913</v>
      </c>
      <c r="L504" s="110">
        <v>-0.20781001238280561</v>
      </c>
      <c r="M504" s="98">
        <v>43231</v>
      </c>
      <c r="N504" s="110">
        <v>-1.606846166101461E-2</v>
      </c>
      <c r="O504" s="103"/>
      <c r="P504" s="104"/>
      <c r="Q504" s="105"/>
      <c r="R504" s="104"/>
      <c r="S504" s="105"/>
      <c r="T504" s="113"/>
      <c r="U504" s="103"/>
      <c r="V504" s="104"/>
      <c r="W504" s="105"/>
      <c r="X504" s="104"/>
      <c r="Y504" s="105"/>
      <c r="Z504" s="113"/>
      <c r="AA504" s="96">
        <v>39159</v>
      </c>
      <c r="AB504" s="110">
        <v>-0.13600158859740086</v>
      </c>
      <c r="AC504" s="98">
        <v>18103</v>
      </c>
      <c r="AD504" s="110">
        <v>-3.2287379055968346E-2</v>
      </c>
      <c r="AE504" s="98">
        <v>57262</v>
      </c>
      <c r="AF504" s="110">
        <v>-0.10570045291269714</v>
      </c>
      <c r="AG504" s="103"/>
      <c r="AH504" s="104"/>
      <c r="AI504" s="105"/>
      <c r="AJ504" s="104"/>
      <c r="AK504" s="105"/>
      <c r="AL504" s="113"/>
      <c r="AM504" s="96">
        <v>8997</v>
      </c>
      <c r="AN504" s="110">
        <v>-0.16197839046199702</v>
      </c>
      <c r="AO504" s="96">
        <v>1709</v>
      </c>
      <c r="AP504" s="110">
        <v>-0.2325999101930849</v>
      </c>
      <c r="AQ504" s="98">
        <v>998</v>
      </c>
      <c r="AR504" s="110">
        <v>-0.11051693404634577</v>
      </c>
      <c r="AS504" s="98">
        <v>2707</v>
      </c>
      <c r="AT504" s="110">
        <v>-0.19169901463123318</v>
      </c>
    </row>
    <row r="505" spans="2:46" s="4" customFormat="1" ht="15" hidden="1" customHeight="1" outlineLevel="1" x14ac:dyDescent="0.25">
      <c r="B505" s="83" t="s">
        <v>129</v>
      </c>
      <c r="C505" s="96">
        <v>75688</v>
      </c>
      <c r="D505" s="110">
        <v>0.127030689280343</v>
      </c>
      <c r="E505" s="98">
        <v>38661</v>
      </c>
      <c r="F505" s="110">
        <v>0.31218816821097639</v>
      </c>
      <c r="G505" s="98">
        <v>114349</v>
      </c>
      <c r="H505" s="110">
        <v>0.18349203063547925</v>
      </c>
      <c r="I505" s="96">
        <v>27142</v>
      </c>
      <c r="J505" s="110">
        <v>0.49922669023420241</v>
      </c>
      <c r="K505" s="98">
        <v>19733</v>
      </c>
      <c r="L505" s="110">
        <v>0.2485289465359064</v>
      </c>
      <c r="M505" s="98">
        <v>46875</v>
      </c>
      <c r="N505" s="110">
        <v>0.38237636025833854</v>
      </c>
      <c r="O505" s="103"/>
      <c r="P505" s="104"/>
      <c r="Q505" s="105"/>
      <c r="R505" s="104"/>
      <c r="S505" s="105"/>
      <c r="T505" s="113"/>
      <c r="U505" s="103"/>
      <c r="V505" s="104"/>
      <c r="W505" s="105"/>
      <c r="X505" s="104"/>
      <c r="Y505" s="105"/>
      <c r="Z505" s="113"/>
      <c r="AA505" s="96">
        <v>37551</v>
      </c>
      <c r="AB505" s="110">
        <v>9.9241568500887389E-3</v>
      </c>
      <c r="AC505" s="98">
        <v>17458</v>
      </c>
      <c r="AD505" s="110">
        <v>0.40778969437948542</v>
      </c>
      <c r="AE505" s="98">
        <v>55009</v>
      </c>
      <c r="AF505" s="110">
        <v>0.10943266845491406</v>
      </c>
      <c r="AG505" s="103"/>
      <c r="AH505" s="104"/>
      <c r="AI505" s="105"/>
      <c r="AJ505" s="104"/>
      <c r="AK505" s="105"/>
      <c r="AL505" s="113"/>
      <c r="AM505" s="96">
        <v>9302</v>
      </c>
      <c r="AN505" s="110">
        <v>-1.9913602360130622E-2</v>
      </c>
      <c r="AO505" s="96">
        <v>1706</v>
      </c>
      <c r="AP505" s="110">
        <v>-0.28649100794646587</v>
      </c>
      <c r="AQ505" s="98">
        <v>1457</v>
      </c>
      <c r="AR505" s="110">
        <v>0.1693418940609952</v>
      </c>
      <c r="AS505" s="98">
        <v>3163</v>
      </c>
      <c r="AT505" s="110">
        <v>-0.13032719274127025</v>
      </c>
    </row>
    <row r="506" spans="2:46" s="4" customFormat="1" ht="15" hidden="1" customHeight="1" outlineLevel="1" x14ac:dyDescent="0.25">
      <c r="B506" s="83" t="s">
        <v>152</v>
      </c>
      <c r="C506" s="96">
        <v>61145</v>
      </c>
      <c r="D506" s="110">
        <v>6.0790062629031416E-2</v>
      </c>
      <c r="E506" s="98">
        <v>19477</v>
      </c>
      <c r="F506" s="110">
        <v>0.25666172011097488</v>
      </c>
      <c r="G506" s="98">
        <v>80622</v>
      </c>
      <c r="H506" s="110">
        <v>0.10229696472518457</v>
      </c>
      <c r="I506" s="96">
        <v>17043</v>
      </c>
      <c r="J506" s="110">
        <v>0.2442870701613491</v>
      </c>
      <c r="K506" s="98">
        <v>7971</v>
      </c>
      <c r="L506" s="110">
        <v>0.23409196470041804</v>
      </c>
      <c r="M506" s="98">
        <v>25014</v>
      </c>
      <c r="N506" s="110">
        <v>0.24102004365945628</v>
      </c>
      <c r="O506" s="103"/>
      <c r="P506" s="104"/>
      <c r="Q506" s="105"/>
      <c r="R506" s="104"/>
      <c r="S506" s="105"/>
      <c r="T506" s="113"/>
      <c r="U506" s="103"/>
      <c r="V506" s="104"/>
      <c r="W506" s="105"/>
      <c r="X506" s="104"/>
      <c r="Y506" s="105"/>
      <c r="Z506" s="113"/>
      <c r="AA506" s="96">
        <v>34395</v>
      </c>
      <c r="AB506" s="110">
        <v>3.0685325582092249E-2</v>
      </c>
      <c r="AC506" s="98">
        <v>10896</v>
      </c>
      <c r="AD506" s="110">
        <v>0.26023594725884802</v>
      </c>
      <c r="AE506" s="98">
        <v>45291</v>
      </c>
      <c r="AF506" s="110">
        <v>7.7920841564128818E-2</v>
      </c>
      <c r="AG506" s="103"/>
      <c r="AH506" s="104"/>
      <c r="AI506" s="105"/>
      <c r="AJ506" s="104"/>
      <c r="AK506" s="105"/>
      <c r="AL506" s="113"/>
      <c r="AM506" s="96">
        <v>8529</v>
      </c>
      <c r="AN506" s="110">
        <v>-1.1015769944341391E-2</v>
      </c>
      <c r="AO506" s="96">
        <v>1194</v>
      </c>
      <c r="AP506" s="110">
        <v>-0.39236641221374047</v>
      </c>
      <c r="AQ506" s="98">
        <v>594</v>
      </c>
      <c r="AR506" s="110">
        <v>0.5714285714285714</v>
      </c>
      <c r="AS506" s="98">
        <v>1788</v>
      </c>
      <c r="AT506" s="110">
        <v>-0.2368758002560819</v>
      </c>
    </row>
    <row r="507" spans="2:46" s="4" customFormat="1" ht="15" hidden="1" customHeight="1" outlineLevel="1" x14ac:dyDescent="0.25">
      <c r="B507" s="83" t="s">
        <v>132</v>
      </c>
      <c r="C507" s="96">
        <v>60691</v>
      </c>
      <c r="D507" s="110">
        <v>0.15582090689215189</v>
      </c>
      <c r="E507" s="98">
        <v>23813</v>
      </c>
      <c r="F507" s="110">
        <v>0.21886676562420027</v>
      </c>
      <c r="G507" s="98">
        <v>84504</v>
      </c>
      <c r="H507" s="110">
        <v>0.17291730283430029</v>
      </c>
      <c r="I507" s="96">
        <v>16995</v>
      </c>
      <c r="J507" s="110">
        <v>0.48518745084331028</v>
      </c>
      <c r="K507" s="98">
        <v>7999</v>
      </c>
      <c r="L507" s="110">
        <v>-3.9043728976453584E-2</v>
      </c>
      <c r="M507" s="98">
        <v>24994</v>
      </c>
      <c r="N507" s="110">
        <v>0.26443061668437284</v>
      </c>
      <c r="O507" s="103"/>
      <c r="P507" s="104"/>
      <c r="Q507" s="105"/>
      <c r="R507" s="104"/>
      <c r="S507" s="105"/>
      <c r="T507" s="113"/>
      <c r="U507" s="103"/>
      <c r="V507" s="104"/>
      <c r="W507" s="105"/>
      <c r="X507" s="104"/>
      <c r="Y507" s="105"/>
      <c r="Z507" s="113"/>
      <c r="AA507" s="96">
        <v>34298</v>
      </c>
      <c r="AB507" s="110">
        <v>0.17194013531059937</v>
      </c>
      <c r="AC507" s="98">
        <v>15383</v>
      </c>
      <c r="AD507" s="110">
        <v>0.43968179691155829</v>
      </c>
      <c r="AE507" s="98">
        <v>49681</v>
      </c>
      <c r="AF507" s="110">
        <v>0.24354834672473791</v>
      </c>
      <c r="AG507" s="103"/>
      <c r="AH507" s="104"/>
      <c r="AI507" s="105"/>
      <c r="AJ507" s="104"/>
      <c r="AK507" s="105"/>
      <c r="AL507" s="113"/>
      <c r="AM507" s="96">
        <v>7874</v>
      </c>
      <c r="AN507" s="110">
        <v>-0.13138444567015994</v>
      </c>
      <c r="AO507" s="96">
        <v>1545</v>
      </c>
      <c r="AP507" s="110">
        <v>-0.43715846994535523</v>
      </c>
      <c r="AQ507" s="98">
        <v>410</v>
      </c>
      <c r="AR507" s="110">
        <v>-0.20849420849420852</v>
      </c>
      <c r="AS507" s="98">
        <v>1955</v>
      </c>
      <c r="AT507" s="110">
        <v>-0.40085810603738892</v>
      </c>
    </row>
    <row r="508" spans="2:46" s="4" customFormat="1" ht="15" hidden="1" customHeight="1" outlineLevel="1" x14ac:dyDescent="0.25">
      <c r="B508" s="83" t="s">
        <v>133</v>
      </c>
      <c r="C508" s="96">
        <v>77258</v>
      </c>
      <c r="D508" s="110">
        <v>0.10343350091407677</v>
      </c>
      <c r="E508" s="98">
        <v>35600</v>
      </c>
      <c r="F508" s="110">
        <v>8.0752884031572547E-2</v>
      </c>
      <c r="G508" s="98">
        <v>112858</v>
      </c>
      <c r="H508" s="110">
        <v>9.617700765375492E-2</v>
      </c>
      <c r="I508" s="96">
        <v>24208</v>
      </c>
      <c r="J508" s="110">
        <v>0.48551791850760928</v>
      </c>
      <c r="K508" s="98">
        <v>15901</v>
      </c>
      <c r="L508" s="110">
        <v>3.2130338829027716E-2</v>
      </c>
      <c r="M508" s="98">
        <v>40109</v>
      </c>
      <c r="N508" s="110">
        <v>0.26518831619456185</v>
      </c>
      <c r="O508" s="103"/>
      <c r="P508" s="104"/>
      <c r="Q508" s="105"/>
      <c r="R508" s="104"/>
      <c r="S508" s="105"/>
      <c r="T508" s="113"/>
      <c r="U508" s="103"/>
      <c r="V508" s="104"/>
      <c r="W508" s="105"/>
      <c r="X508" s="104"/>
      <c r="Y508" s="105"/>
      <c r="Z508" s="113"/>
      <c r="AA508" s="96">
        <v>41979</v>
      </c>
      <c r="AB508" s="110">
        <v>4.2956521739130338E-2</v>
      </c>
      <c r="AC508" s="98">
        <v>18631</v>
      </c>
      <c r="AD508" s="110">
        <v>0.11797179717971806</v>
      </c>
      <c r="AE508" s="98">
        <v>60610</v>
      </c>
      <c r="AF508" s="110">
        <v>6.4921373978740204E-2</v>
      </c>
      <c r="AG508" s="103"/>
      <c r="AH508" s="104"/>
      <c r="AI508" s="105"/>
      <c r="AJ508" s="104"/>
      <c r="AK508" s="105"/>
      <c r="AL508" s="113"/>
      <c r="AM508" s="96">
        <v>9014</v>
      </c>
      <c r="AN508" s="110">
        <v>-0.14938190053788813</v>
      </c>
      <c r="AO508" s="96">
        <v>2073</v>
      </c>
      <c r="AP508" s="110">
        <v>-0.28294707713593914</v>
      </c>
      <c r="AQ508" s="98">
        <v>1052</v>
      </c>
      <c r="AR508" s="110">
        <v>0.23619271445358403</v>
      </c>
      <c r="AS508" s="98">
        <v>3125</v>
      </c>
      <c r="AT508" s="110">
        <v>-0.16488508818813463</v>
      </c>
    </row>
    <row r="509" spans="2:46" s="4" customFormat="1" ht="15" hidden="1" customHeight="1" outlineLevel="1" x14ac:dyDescent="0.25">
      <c r="B509" s="83" t="s">
        <v>134</v>
      </c>
      <c r="C509" s="96">
        <v>91779</v>
      </c>
      <c r="D509" s="110">
        <v>0.14999749398556528</v>
      </c>
      <c r="E509" s="98">
        <v>45505</v>
      </c>
      <c r="F509" s="110">
        <v>0.3107788915773706</v>
      </c>
      <c r="G509" s="98">
        <v>137284</v>
      </c>
      <c r="H509" s="110">
        <v>0.19873563619852597</v>
      </c>
      <c r="I509" s="96">
        <v>26810</v>
      </c>
      <c r="J509" s="110">
        <v>0.41239068591297023</v>
      </c>
      <c r="K509" s="98">
        <v>17913</v>
      </c>
      <c r="L509" s="110">
        <v>0.11150409530900962</v>
      </c>
      <c r="M509" s="98">
        <v>44723</v>
      </c>
      <c r="N509" s="110">
        <v>0.27423214998005574</v>
      </c>
      <c r="O509" s="103"/>
      <c r="P509" s="104"/>
      <c r="Q509" s="105"/>
      <c r="R509" s="104"/>
      <c r="S509" s="105"/>
      <c r="T509" s="113"/>
      <c r="U509" s="103"/>
      <c r="V509" s="104"/>
      <c r="W509" s="105"/>
      <c r="X509" s="104"/>
      <c r="Y509" s="105"/>
      <c r="Z509" s="113"/>
      <c r="AA509" s="96">
        <v>53830</v>
      </c>
      <c r="AB509" s="110">
        <v>0.1492559619120819</v>
      </c>
      <c r="AC509" s="98">
        <v>26176</v>
      </c>
      <c r="AD509" s="110">
        <v>0.49449043676848414</v>
      </c>
      <c r="AE509" s="98">
        <v>80006</v>
      </c>
      <c r="AF509" s="110">
        <v>0.24321720483575215</v>
      </c>
      <c r="AG509" s="103"/>
      <c r="AH509" s="104"/>
      <c r="AI509" s="105"/>
      <c r="AJ509" s="104"/>
      <c r="AK509" s="105"/>
      <c r="AL509" s="113"/>
      <c r="AM509" s="96">
        <v>7929</v>
      </c>
      <c r="AN509" s="110">
        <v>-0.23079161816065197</v>
      </c>
      <c r="AO509" s="96">
        <v>3220</v>
      </c>
      <c r="AP509" s="110">
        <v>-0.12902353259399513</v>
      </c>
      <c r="AQ509" s="98">
        <v>1406</v>
      </c>
      <c r="AR509" s="110">
        <v>0.31771321462043112</v>
      </c>
      <c r="AS509" s="98">
        <v>4626</v>
      </c>
      <c r="AT509" s="110">
        <v>-2.8967254408060472E-2</v>
      </c>
    </row>
    <row r="510" spans="2:46" s="4" customFormat="1" ht="15" hidden="1" customHeight="1" outlineLevel="1" x14ac:dyDescent="0.25">
      <c r="B510" s="83" t="s">
        <v>135</v>
      </c>
      <c r="C510" s="96">
        <v>78483</v>
      </c>
      <c r="D510" s="110">
        <v>8.4378799602077947E-2</v>
      </c>
      <c r="E510" s="98">
        <v>35276</v>
      </c>
      <c r="F510" s="110">
        <v>0.28062150584476875</v>
      </c>
      <c r="G510" s="98">
        <v>113759</v>
      </c>
      <c r="H510" s="110">
        <v>0.13847801285002292</v>
      </c>
      <c r="I510" s="96">
        <v>21793</v>
      </c>
      <c r="J510" s="110">
        <v>0.39110174901059613</v>
      </c>
      <c r="K510" s="98">
        <v>13687</v>
      </c>
      <c r="L510" s="110">
        <v>0.20856512141280348</v>
      </c>
      <c r="M510" s="98">
        <v>35480</v>
      </c>
      <c r="N510" s="110">
        <v>0.3145122448223483</v>
      </c>
      <c r="O510" s="103"/>
      <c r="P510" s="104"/>
      <c r="Q510" s="105"/>
      <c r="R510" s="104"/>
      <c r="S510" s="105"/>
      <c r="T510" s="113"/>
      <c r="U510" s="103"/>
      <c r="V510" s="104"/>
      <c r="W510" s="105"/>
      <c r="X510" s="104"/>
      <c r="Y510" s="105"/>
      <c r="Z510" s="113"/>
      <c r="AA510" s="96">
        <v>44057</v>
      </c>
      <c r="AB510" s="110">
        <v>3.0886585394388932E-2</v>
      </c>
      <c r="AC510" s="98">
        <v>20844</v>
      </c>
      <c r="AD510" s="110">
        <v>0.34062258811422685</v>
      </c>
      <c r="AE510" s="98">
        <v>64901</v>
      </c>
      <c r="AF510" s="110">
        <v>0.11351119499013462</v>
      </c>
      <c r="AG510" s="103"/>
      <c r="AH510" s="104"/>
      <c r="AI510" s="105"/>
      <c r="AJ510" s="104"/>
      <c r="AK510" s="105"/>
      <c r="AL510" s="113"/>
      <c r="AM510" s="96">
        <v>10253</v>
      </c>
      <c r="AN510" s="110">
        <v>-7.2462457029129679E-2</v>
      </c>
      <c r="AO510" s="96">
        <v>2391</v>
      </c>
      <c r="AP510" s="110">
        <v>-0.18811544991511031</v>
      </c>
      <c r="AQ510" s="98">
        <v>734</v>
      </c>
      <c r="AR510" s="110">
        <v>0.13446676970633686</v>
      </c>
      <c r="AS510" s="98">
        <v>3125</v>
      </c>
      <c r="AT510" s="110">
        <v>-0.13001113585746105</v>
      </c>
    </row>
    <row r="511" spans="2:46" s="4" customFormat="1" ht="15" hidden="1" customHeight="1" outlineLevel="1" x14ac:dyDescent="0.25">
      <c r="B511" s="83" t="s">
        <v>153</v>
      </c>
      <c r="C511" s="96">
        <v>89750</v>
      </c>
      <c r="D511" s="110">
        <v>0.39302787607872358</v>
      </c>
      <c r="E511" s="98">
        <v>34059</v>
      </c>
      <c r="F511" s="110">
        <v>0.39403241650294696</v>
      </c>
      <c r="G511" s="98">
        <v>123809</v>
      </c>
      <c r="H511" s="110">
        <v>0.39330407382399279</v>
      </c>
      <c r="I511" s="96">
        <v>24908</v>
      </c>
      <c r="J511" s="110">
        <v>0.63900769888793851</v>
      </c>
      <c r="K511" s="98">
        <v>13610</v>
      </c>
      <c r="L511" s="110">
        <v>0.26746135220711498</v>
      </c>
      <c r="M511" s="98">
        <v>38518</v>
      </c>
      <c r="N511" s="110">
        <v>0.48517447464815877</v>
      </c>
      <c r="O511" s="103"/>
      <c r="P511" s="104"/>
      <c r="Q511" s="105"/>
      <c r="R511" s="104"/>
      <c r="S511" s="105"/>
      <c r="T511" s="113"/>
      <c r="U511" s="103"/>
      <c r="V511" s="104"/>
      <c r="W511" s="105"/>
      <c r="X511" s="104"/>
      <c r="Y511" s="105"/>
      <c r="Z511" s="113"/>
      <c r="AA511" s="96">
        <v>49713</v>
      </c>
      <c r="AB511" s="110">
        <v>0.35210922838414893</v>
      </c>
      <c r="AC511" s="98">
        <v>18962</v>
      </c>
      <c r="AD511" s="110">
        <v>0.45749423520368948</v>
      </c>
      <c r="AE511" s="98">
        <v>68675</v>
      </c>
      <c r="AF511" s="110">
        <v>0.3796532535106576</v>
      </c>
      <c r="AG511" s="103"/>
      <c r="AH511" s="104"/>
      <c r="AI511" s="105"/>
      <c r="AJ511" s="104"/>
      <c r="AK511" s="105"/>
      <c r="AL511" s="113"/>
      <c r="AM511" s="96">
        <v>13715</v>
      </c>
      <c r="AN511" s="110">
        <v>0.24874806519165982</v>
      </c>
      <c r="AO511" s="96">
        <v>1429</v>
      </c>
      <c r="AP511" s="110">
        <v>-5.1128818061088932E-2</v>
      </c>
      <c r="AQ511" s="98">
        <v>1472</v>
      </c>
      <c r="AR511" s="110">
        <v>1.2336874051593325</v>
      </c>
      <c r="AS511" s="98">
        <v>2901</v>
      </c>
      <c r="AT511" s="110">
        <v>0.33995381062355667</v>
      </c>
    </row>
    <row r="512" spans="2:46" s="4" customFormat="1" ht="15" hidden="1" customHeight="1" outlineLevel="1" x14ac:dyDescent="0.25">
      <c r="B512" s="83" t="s">
        <v>124</v>
      </c>
      <c r="C512" s="96">
        <v>90133</v>
      </c>
      <c r="D512" s="110">
        <v>0.43177341466514174</v>
      </c>
      <c r="E512" s="98">
        <v>41134</v>
      </c>
      <c r="F512" s="110">
        <v>0.22258879476891069</v>
      </c>
      <c r="G512" s="98">
        <v>131267</v>
      </c>
      <c r="H512" s="110">
        <v>0.35891383790386855</v>
      </c>
      <c r="I512" s="96">
        <v>28632</v>
      </c>
      <c r="J512" s="110">
        <v>0.87015022860875235</v>
      </c>
      <c r="K512" s="98">
        <v>18927</v>
      </c>
      <c r="L512" s="110">
        <v>3.8461538461538547E-2</v>
      </c>
      <c r="M512" s="98">
        <v>47559</v>
      </c>
      <c r="N512" s="110">
        <v>0.41814766221374056</v>
      </c>
      <c r="O512" s="103"/>
      <c r="P512" s="104"/>
      <c r="Q512" s="105"/>
      <c r="R512" s="104"/>
      <c r="S512" s="105"/>
      <c r="T512" s="113"/>
      <c r="U512" s="103"/>
      <c r="V512" s="104"/>
      <c r="W512" s="105"/>
      <c r="X512" s="104"/>
      <c r="Y512" s="105"/>
      <c r="Z512" s="113"/>
      <c r="AA512" s="96">
        <v>47948</v>
      </c>
      <c r="AB512" s="110">
        <v>0.34417313784306569</v>
      </c>
      <c r="AC512" s="98">
        <v>21069</v>
      </c>
      <c r="AD512" s="110">
        <v>0.45967853678813908</v>
      </c>
      <c r="AE512" s="98">
        <v>69017</v>
      </c>
      <c r="AF512" s="110">
        <v>0.3774473605428601</v>
      </c>
      <c r="AG512" s="103"/>
      <c r="AH512" s="104"/>
      <c r="AI512" s="105"/>
      <c r="AJ512" s="104"/>
      <c r="AK512" s="105"/>
      <c r="AL512" s="113"/>
      <c r="AM512" s="96">
        <v>11307</v>
      </c>
      <c r="AN512" s="110">
        <v>9.1830822711471694E-2</v>
      </c>
      <c r="AO512" s="96">
        <v>2261</v>
      </c>
      <c r="AP512" s="110">
        <v>0.38882063882063878</v>
      </c>
      <c r="AQ512" s="98">
        <v>1123</v>
      </c>
      <c r="AR512" s="110">
        <v>0.15534979423868323</v>
      </c>
      <c r="AS512" s="98">
        <v>3384</v>
      </c>
      <c r="AT512" s="110">
        <v>0.30153846153846153</v>
      </c>
    </row>
    <row r="513" spans="2:46" s="4" customFormat="1" ht="15" hidden="1" customHeight="1" outlineLevel="1" x14ac:dyDescent="0.25">
      <c r="B513" s="83" t="s">
        <v>125</v>
      </c>
      <c r="C513" s="96">
        <v>86781</v>
      </c>
      <c r="D513" s="110">
        <v>0.31158467467694395</v>
      </c>
      <c r="E513" s="98">
        <v>45065</v>
      </c>
      <c r="F513" s="110">
        <v>0.22499184516690218</v>
      </c>
      <c r="G513" s="98">
        <v>131846</v>
      </c>
      <c r="H513" s="110">
        <v>0.28064262333297729</v>
      </c>
      <c r="I513" s="96">
        <v>28169</v>
      </c>
      <c r="J513" s="110">
        <v>0.691730226412828</v>
      </c>
      <c r="K513" s="98">
        <v>20420</v>
      </c>
      <c r="L513" s="110">
        <v>0.11207929419453211</v>
      </c>
      <c r="M513" s="98">
        <v>48589</v>
      </c>
      <c r="N513" s="110">
        <v>0.38774169594150742</v>
      </c>
      <c r="O513" s="103"/>
      <c r="P513" s="104"/>
      <c r="Q513" s="105"/>
      <c r="R513" s="104"/>
      <c r="S513" s="105"/>
      <c r="T513" s="113"/>
      <c r="U513" s="103"/>
      <c r="V513" s="104"/>
      <c r="W513" s="105"/>
      <c r="X513" s="104"/>
      <c r="Y513" s="105"/>
      <c r="Z513" s="113"/>
      <c r="AA513" s="96">
        <v>45004</v>
      </c>
      <c r="AB513" s="110">
        <v>0.16524260784009104</v>
      </c>
      <c r="AC513" s="98">
        <v>23064</v>
      </c>
      <c r="AD513" s="110">
        <v>0.33364172545391457</v>
      </c>
      <c r="AE513" s="98">
        <v>68068</v>
      </c>
      <c r="AF513" s="110">
        <v>0.2173259889834751</v>
      </c>
      <c r="AG513" s="103"/>
      <c r="AH513" s="104"/>
      <c r="AI513" s="105"/>
      <c r="AJ513" s="104"/>
      <c r="AK513" s="105"/>
      <c r="AL513" s="113"/>
      <c r="AM513" s="96">
        <v>10813</v>
      </c>
      <c r="AN513" s="110">
        <v>0.18876429199648204</v>
      </c>
      <c r="AO513" s="96">
        <v>2808</v>
      </c>
      <c r="AP513" s="110">
        <v>0.55654101995565419</v>
      </c>
      <c r="AQ513" s="98">
        <v>1568</v>
      </c>
      <c r="AR513" s="110">
        <v>0.395017793594306</v>
      </c>
      <c r="AS513" s="98">
        <v>4376</v>
      </c>
      <c r="AT513" s="110">
        <v>0.49453551912568305</v>
      </c>
    </row>
    <row r="514" spans="2:46" s="4" customFormat="1" ht="15.75" collapsed="1" x14ac:dyDescent="0.25">
      <c r="B514" s="106">
        <v>1981</v>
      </c>
      <c r="C514" s="111">
        <v>932585</v>
      </c>
      <c r="D514" s="108">
        <v>0.14070559512495251</v>
      </c>
      <c r="E514" s="112">
        <v>431015</v>
      </c>
      <c r="F514" s="108">
        <v>0.15869230934663858</v>
      </c>
      <c r="G514" s="112">
        <v>1363600</v>
      </c>
      <c r="H514" s="108">
        <v>0.14633028872626697</v>
      </c>
      <c r="I514" s="111">
        <v>292359</v>
      </c>
      <c r="J514" s="108">
        <v>0.45103557123926086</v>
      </c>
      <c r="K514" s="112">
        <v>194601</v>
      </c>
      <c r="L514" s="108">
        <v>5.814320203580059E-2</v>
      </c>
      <c r="M514" s="112">
        <v>486960</v>
      </c>
      <c r="N514" s="108">
        <v>0.26354792924588266</v>
      </c>
      <c r="O514" s="107"/>
      <c r="P514" s="108"/>
      <c r="Q514" s="109"/>
      <c r="R514" s="108"/>
      <c r="S514" s="109"/>
      <c r="T514" s="114"/>
      <c r="U514" s="107"/>
      <c r="V514" s="108"/>
      <c r="W514" s="109"/>
      <c r="X514" s="108"/>
      <c r="Y514" s="109"/>
      <c r="Z514" s="114"/>
      <c r="AA514" s="111">
        <v>502736</v>
      </c>
      <c r="AB514" s="108">
        <v>7.5396426439980457E-2</v>
      </c>
      <c r="AC514" s="112">
        <v>223442</v>
      </c>
      <c r="AD514" s="108">
        <v>0.2705385980075512</v>
      </c>
      <c r="AE514" s="112">
        <v>726178</v>
      </c>
      <c r="AF514" s="108">
        <v>0.12873958775353489</v>
      </c>
      <c r="AG514" s="107"/>
      <c r="AH514" s="108"/>
      <c r="AI514" s="109"/>
      <c r="AJ514" s="108"/>
      <c r="AK514" s="109"/>
      <c r="AL514" s="114"/>
      <c r="AM514" s="111">
        <v>114440</v>
      </c>
      <c r="AN514" s="108">
        <v>-5.882739960359562E-2</v>
      </c>
      <c r="AO514" s="111">
        <v>23208</v>
      </c>
      <c r="AP514" s="108">
        <v>-0.16490950307653562</v>
      </c>
      <c r="AQ514" s="112">
        <v>12814</v>
      </c>
      <c r="AR514" s="108">
        <v>0.12334531428070483</v>
      </c>
      <c r="AS514" s="112">
        <v>36022</v>
      </c>
      <c r="AT514" s="108">
        <v>-8.1024542068472871E-2</v>
      </c>
    </row>
    <row r="515" spans="2:46" s="4" customFormat="1" ht="15" hidden="1" customHeight="1" outlineLevel="1" x14ac:dyDescent="0.25">
      <c r="B515" s="83" t="s">
        <v>126</v>
      </c>
      <c r="C515" s="96">
        <v>67112</v>
      </c>
      <c r="D515" s="110">
        <v>-0.27334149008737829</v>
      </c>
      <c r="E515" s="98">
        <v>36577</v>
      </c>
      <c r="F515" s="110">
        <v>-0.15736730556579437</v>
      </c>
      <c r="G515" s="98">
        <v>103689</v>
      </c>
      <c r="H515" s="110">
        <v>-0.23626118660921447</v>
      </c>
      <c r="I515" s="96">
        <v>18788</v>
      </c>
      <c r="J515" s="110">
        <v>2.0809562618853583E-2</v>
      </c>
      <c r="K515" s="98">
        <v>19584</v>
      </c>
      <c r="L515" s="110">
        <v>-9.0047393364928952E-2</v>
      </c>
      <c r="M515" s="98">
        <v>38372</v>
      </c>
      <c r="N515" s="110">
        <v>-3.8946076589776335E-2</v>
      </c>
      <c r="O515" s="103"/>
      <c r="P515" s="104"/>
      <c r="Q515" s="105"/>
      <c r="R515" s="104"/>
      <c r="S515" s="105"/>
      <c r="T515" s="113"/>
      <c r="U515" s="103"/>
      <c r="V515" s="104"/>
      <c r="W515" s="105"/>
      <c r="X515" s="104"/>
      <c r="Y515" s="105"/>
      <c r="Z515" s="113"/>
      <c r="AA515" s="96">
        <v>36796</v>
      </c>
      <c r="AB515" s="110">
        <v>-0.34608139328238852</v>
      </c>
      <c r="AC515" s="98">
        <v>15277</v>
      </c>
      <c r="AD515" s="110">
        <v>-0.24954561084639193</v>
      </c>
      <c r="AE515" s="98">
        <v>52073</v>
      </c>
      <c r="AF515" s="110">
        <v>-0.32043535568402781</v>
      </c>
      <c r="AG515" s="103"/>
      <c r="AH515" s="104"/>
      <c r="AI515" s="105"/>
      <c r="AJ515" s="104"/>
      <c r="AK515" s="105"/>
      <c r="AL515" s="113"/>
      <c r="AM515" s="96">
        <v>10117</v>
      </c>
      <c r="AN515" s="110">
        <v>-0.29251748251748255</v>
      </c>
      <c r="AO515" s="96">
        <v>1739</v>
      </c>
      <c r="AP515" s="110">
        <v>-0.53</v>
      </c>
      <c r="AQ515" s="98">
        <v>1388</v>
      </c>
      <c r="AR515" s="110">
        <v>0.1461601981833196</v>
      </c>
      <c r="AS515" s="98">
        <v>3127</v>
      </c>
      <c r="AT515" s="110">
        <v>-0.363266137242924</v>
      </c>
    </row>
    <row r="516" spans="2:46" s="4" customFormat="1" ht="15" hidden="1" customHeight="1" outlineLevel="1" x14ac:dyDescent="0.25">
      <c r="B516" s="83" t="s">
        <v>127</v>
      </c>
      <c r="C516" s="96">
        <v>77784</v>
      </c>
      <c r="D516" s="110">
        <v>-0.11048087369203496</v>
      </c>
      <c r="E516" s="98">
        <v>38392</v>
      </c>
      <c r="F516" s="110">
        <v>-4.3404594608063007E-2</v>
      </c>
      <c r="G516" s="98">
        <v>116176</v>
      </c>
      <c r="H516" s="110">
        <v>-8.9379913622147811E-2</v>
      </c>
      <c r="I516" s="96">
        <v>20024</v>
      </c>
      <c r="J516" s="110">
        <v>0.17051499386216173</v>
      </c>
      <c r="K516" s="98">
        <v>20951</v>
      </c>
      <c r="L516" s="110">
        <v>-7.3438832559461487E-3</v>
      </c>
      <c r="M516" s="98">
        <v>40975</v>
      </c>
      <c r="N516" s="110">
        <v>7.2279067333106628E-2</v>
      </c>
      <c r="O516" s="103"/>
      <c r="P516" s="104"/>
      <c r="Q516" s="105"/>
      <c r="R516" s="104"/>
      <c r="S516" s="105"/>
      <c r="T516" s="113"/>
      <c r="U516" s="103"/>
      <c r="V516" s="104"/>
      <c r="W516" s="105"/>
      <c r="X516" s="104"/>
      <c r="Y516" s="105"/>
      <c r="Z516" s="113"/>
      <c r="AA516" s="96">
        <v>44665</v>
      </c>
      <c r="AB516" s="110">
        <v>-0.16265161882979318</v>
      </c>
      <c r="AC516" s="98">
        <v>15682</v>
      </c>
      <c r="AD516" s="110">
        <v>-9.2214182344428353E-2</v>
      </c>
      <c r="AE516" s="98">
        <v>60347</v>
      </c>
      <c r="AF516" s="110">
        <v>-0.14542030134813644</v>
      </c>
      <c r="AG516" s="103"/>
      <c r="AH516" s="104"/>
      <c r="AI516" s="105"/>
      <c r="AJ516" s="104"/>
      <c r="AK516" s="105"/>
      <c r="AL516" s="113"/>
      <c r="AM516" s="96">
        <v>11166</v>
      </c>
      <c r="AN516" s="110">
        <v>-0.18430856892395353</v>
      </c>
      <c r="AO516" s="96">
        <v>2253</v>
      </c>
      <c r="AP516" s="110">
        <v>-0.38002201430930105</v>
      </c>
      <c r="AQ516" s="98">
        <v>1435</v>
      </c>
      <c r="AR516" s="110">
        <v>5.6061667834617079E-3</v>
      </c>
      <c r="AS516" s="98">
        <v>3688</v>
      </c>
      <c r="AT516" s="110">
        <v>-0.2712902588421261</v>
      </c>
    </row>
    <row r="517" spans="2:46" s="4" customFormat="1" ht="15" hidden="1" customHeight="1" outlineLevel="1" x14ac:dyDescent="0.25">
      <c r="B517" s="83" t="s">
        <v>128</v>
      </c>
      <c r="C517" s="96">
        <v>79603</v>
      </c>
      <c r="D517" s="110">
        <v>-0.14878578226418726</v>
      </c>
      <c r="E517" s="98">
        <v>42449</v>
      </c>
      <c r="F517" s="110">
        <v>-7.6151301471228394E-2</v>
      </c>
      <c r="G517" s="98">
        <v>122052</v>
      </c>
      <c r="H517" s="110">
        <v>-0.12485569856236334</v>
      </c>
      <c r="I517" s="96">
        <v>21325</v>
      </c>
      <c r="J517" s="110">
        <v>8.8232292304551985E-2</v>
      </c>
      <c r="K517" s="98">
        <v>22612</v>
      </c>
      <c r="L517" s="110">
        <v>2.9034313279330037E-2</v>
      </c>
      <c r="M517" s="98">
        <v>43937</v>
      </c>
      <c r="N517" s="110">
        <v>5.6940101034399726E-2</v>
      </c>
      <c r="O517" s="103"/>
      <c r="P517" s="104"/>
      <c r="Q517" s="105"/>
      <c r="R517" s="104"/>
      <c r="S517" s="105"/>
      <c r="T517" s="113"/>
      <c r="U517" s="103"/>
      <c r="V517" s="104"/>
      <c r="W517" s="105"/>
      <c r="X517" s="104"/>
      <c r="Y517" s="105"/>
      <c r="Z517" s="113"/>
      <c r="AA517" s="96">
        <v>45323</v>
      </c>
      <c r="AB517" s="110">
        <v>-0.20679395859220495</v>
      </c>
      <c r="AC517" s="98">
        <v>18707</v>
      </c>
      <c r="AD517" s="110">
        <v>-0.11420995312278048</v>
      </c>
      <c r="AE517" s="98">
        <v>64030</v>
      </c>
      <c r="AF517" s="110">
        <v>-0.18180888854813571</v>
      </c>
      <c r="AG517" s="103"/>
      <c r="AH517" s="104"/>
      <c r="AI517" s="105"/>
      <c r="AJ517" s="104"/>
      <c r="AK517" s="105"/>
      <c r="AL517" s="113"/>
      <c r="AM517" s="96">
        <v>10736</v>
      </c>
      <c r="AN517" s="110">
        <v>-0.21937031920308292</v>
      </c>
      <c r="AO517" s="96">
        <v>2227</v>
      </c>
      <c r="AP517" s="110">
        <v>-0.33877672209026133</v>
      </c>
      <c r="AQ517" s="98">
        <v>1122</v>
      </c>
      <c r="AR517" s="110">
        <v>-0.55405405405405406</v>
      </c>
      <c r="AS517" s="98">
        <v>3349</v>
      </c>
      <c r="AT517" s="110">
        <v>-0.43082936777702241</v>
      </c>
    </row>
    <row r="518" spans="2:46" s="4" customFormat="1" ht="15" hidden="1" customHeight="1" outlineLevel="1" x14ac:dyDescent="0.25">
      <c r="B518" s="83" t="s">
        <v>129</v>
      </c>
      <c r="C518" s="96">
        <v>67157</v>
      </c>
      <c r="D518" s="110">
        <v>-0.1924459782830894</v>
      </c>
      <c r="E518" s="98">
        <v>29463</v>
      </c>
      <c r="F518" s="110">
        <v>-6.3685766040613934E-2</v>
      </c>
      <c r="G518" s="98">
        <v>96620</v>
      </c>
      <c r="H518" s="110">
        <v>-0.15709948703632626</v>
      </c>
      <c r="I518" s="96">
        <v>18104</v>
      </c>
      <c r="J518" s="110">
        <v>0.17117350239358253</v>
      </c>
      <c r="K518" s="98">
        <v>15805</v>
      </c>
      <c r="L518" s="110">
        <v>0.31031338086552807</v>
      </c>
      <c r="M518" s="98">
        <v>33909</v>
      </c>
      <c r="N518" s="110">
        <v>0.23215843023255811</v>
      </c>
      <c r="O518" s="103"/>
      <c r="P518" s="104"/>
      <c r="Q518" s="105"/>
      <c r="R518" s="104"/>
      <c r="S518" s="105"/>
      <c r="T518" s="113"/>
      <c r="U518" s="103"/>
      <c r="V518" s="104"/>
      <c r="W518" s="105"/>
      <c r="X518" s="104"/>
      <c r="Y518" s="105"/>
      <c r="Z518" s="113"/>
      <c r="AA518" s="96">
        <v>37182</v>
      </c>
      <c r="AB518" s="110">
        <v>-0.29516804731484469</v>
      </c>
      <c r="AC518" s="98">
        <v>12401</v>
      </c>
      <c r="AD518" s="110">
        <v>-0.2879944881437676</v>
      </c>
      <c r="AE518" s="98">
        <v>49583</v>
      </c>
      <c r="AF518" s="110">
        <v>-0.29338748753028354</v>
      </c>
      <c r="AG518" s="103"/>
      <c r="AH518" s="104"/>
      <c r="AI518" s="105"/>
      <c r="AJ518" s="104"/>
      <c r="AK518" s="105"/>
      <c r="AL518" s="113"/>
      <c r="AM518" s="96">
        <v>9491</v>
      </c>
      <c r="AN518" s="110">
        <v>-0.23075052682768682</v>
      </c>
      <c r="AO518" s="96">
        <v>2391</v>
      </c>
      <c r="AP518" s="110">
        <v>-0.18811544991511031</v>
      </c>
      <c r="AQ518" s="98">
        <v>1246</v>
      </c>
      <c r="AR518" s="110">
        <v>-0.2471299093655589</v>
      </c>
      <c r="AS518" s="98">
        <v>3637</v>
      </c>
      <c r="AT518" s="110">
        <v>-0.20934782608695657</v>
      </c>
    </row>
    <row r="519" spans="2:46" s="4" customFormat="1" ht="15" hidden="1" customHeight="1" outlineLevel="1" x14ac:dyDescent="0.25">
      <c r="B519" s="83" t="s">
        <v>152</v>
      </c>
      <c r="C519" s="96">
        <v>57641</v>
      </c>
      <c r="D519" s="110">
        <v>-6.241257035036929E-2</v>
      </c>
      <c r="E519" s="98">
        <v>15499</v>
      </c>
      <c r="F519" s="110">
        <v>-0.2484604567715657</v>
      </c>
      <c r="G519" s="98">
        <v>73140</v>
      </c>
      <c r="H519" s="110">
        <v>-0.10914605181422876</v>
      </c>
      <c r="I519" s="96">
        <v>13697</v>
      </c>
      <c r="J519" s="110">
        <v>0.14389510606313682</v>
      </c>
      <c r="K519" s="98">
        <v>6459</v>
      </c>
      <c r="L519" s="110">
        <v>5.1783097215437168E-2</v>
      </c>
      <c r="M519" s="98">
        <v>20156</v>
      </c>
      <c r="N519" s="110">
        <v>0.11266905879105704</v>
      </c>
      <c r="O519" s="103"/>
      <c r="P519" s="104"/>
      <c r="Q519" s="105"/>
      <c r="R519" s="104"/>
      <c r="S519" s="105"/>
      <c r="T519" s="113"/>
      <c r="U519" s="103"/>
      <c r="V519" s="104"/>
      <c r="W519" s="105"/>
      <c r="X519" s="104"/>
      <c r="Y519" s="105"/>
      <c r="Z519" s="113"/>
      <c r="AA519" s="96">
        <v>33371</v>
      </c>
      <c r="AB519" s="110">
        <v>-0.11649148817876154</v>
      </c>
      <c r="AC519" s="98">
        <v>8646</v>
      </c>
      <c r="AD519" s="110">
        <v>-0.34923980129459586</v>
      </c>
      <c r="AE519" s="98">
        <v>42017</v>
      </c>
      <c r="AF519" s="110">
        <v>-0.17705701470905066</v>
      </c>
      <c r="AG519" s="103"/>
      <c r="AH519" s="104"/>
      <c r="AI519" s="105"/>
      <c r="AJ519" s="104"/>
      <c r="AK519" s="105"/>
      <c r="AL519" s="113"/>
      <c r="AM519" s="96">
        <v>8624</v>
      </c>
      <c r="AN519" s="110">
        <v>-0.1449534007535197</v>
      </c>
      <c r="AO519" s="96">
        <v>1965</v>
      </c>
      <c r="AP519" s="110">
        <v>1.5290519877675379E-3</v>
      </c>
      <c r="AQ519" s="98">
        <v>378</v>
      </c>
      <c r="AR519" s="110">
        <v>-0.57094211123723038</v>
      </c>
      <c r="AS519" s="98">
        <v>2343</v>
      </c>
      <c r="AT519" s="110">
        <v>-0.17587055926837847</v>
      </c>
    </row>
    <row r="520" spans="2:46" s="4" customFormat="1" ht="15" hidden="1" customHeight="1" outlineLevel="1" x14ac:dyDescent="0.25">
      <c r="B520" s="83" t="s">
        <v>132</v>
      </c>
      <c r="C520" s="96">
        <v>52509</v>
      </c>
      <c r="D520" s="110">
        <v>-3.4175143009546272E-2</v>
      </c>
      <c r="E520" s="98">
        <v>19537</v>
      </c>
      <c r="F520" s="110">
        <v>-0.11296254256526672</v>
      </c>
      <c r="G520" s="98">
        <v>72046</v>
      </c>
      <c r="H520" s="110">
        <v>-5.6890773903026548E-2</v>
      </c>
      <c r="I520" s="96">
        <v>11443</v>
      </c>
      <c r="J520" s="110">
        <v>0.13488049191708806</v>
      </c>
      <c r="K520" s="98">
        <v>8324</v>
      </c>
      <c r="L520" s="110">
        <v>0.21874084919472914</v>
      </c>
      <c r="M520" s="98">
        <v>19767</v>
      </c>
      <c r="N520" s="110">
        <v>0.16874593507952462</v>
      </c>
      <c r="O520" s="103"/>
      <c r="P520" s="104"/>
      <c r="Q520" s="105"/>
      <c r="R520" s="104"/>
      <c r="S520" s="105"/>
      <c r="T520" s="113"/>
      <c r="U520" s="103"/>
      <c r="V520" s="104"/>
      <c r="W520" s="105"/>
      <c r="X520" s="104"/>
      <c r="Y520" s="105"/>
      <c r="Z520" s="113"/>
      <c r="AA520" s="96">
        <v>29266</v>
      </c>
      <c r="AB520" s="110">
        <v>-6.1204850195675897E-2</v>
      </c>
      <c r="AC520" s="98">
        <v>10685</v>
      </c>
      <c r="AD520" s="110">
        <v>-0.24737620624075507</v>
      </c>
      <c r="AE520" s="98">
        <v>39951</v>
      </c>
      <c r="AF520" s="110">
        <v>-0.11945956668356439</v>
      </c>
      <c r="AG520" s="103"/>
      <c r="AH520" s="104"/>
      <c r="AI520" s="105"/>
      <c r="AJ520" s="104"/>
      <c r="AK520" s="105"/>
      <c r="AL520" s="113"/>
      <c r="AM520" s="96">
        <v>9065</v>
      </c>
      <c r="AN520" s="110">
        <v>-0.16850119244175377</v>
      </c>
      <c r="AO520" s="96">
        <v>2745</v>
      </c>
      <c r="AP520" s="110">
        <v>8.4551560647965207E-2</v>
      </c>
      <c r="AQ520" s="98">
        <v>518</v>
      </c>
      <c r="AR520" s="110">
        <v>-0.23259259259259257</v>
      </c>
      <c r="AS520" s="98">
        <v>3263</v>
      </c>
      <c r="AT520" s="110">
        <v>1.7779164067373676E-2</v>
      </c>
    </row>
    <row r="521" spans="2:46" s="4" customFormat="1" ht="15" hidden="1" customHeight="1" outlineLevel="1" x14ac:dyDescent="0.25">
      <c r="B521" s="83" t="s">
        <v>133</v>
      </c>
      <c r="C521" s="96">
        <v>70016</v>
      </c>
      <c r="D521" s="110">
        <v>-5.0990810268643716E-2</v>
      </c>
      <c r="E521" s="98">
        <v>32940</v>
      </c>
      <c r="F521" s="110">
        <v>3.3405205138326011E-4</v>
      </c>
      <c r="G521" s="98">
        <v>102956</v>
      </c>
      <c r="H521" s="110">
        <v>-3.5152333024075277E-2</v>
      </c>
      <c r="I521" s="96">
        <v>16296</v>
      </c>
      <c r="J521" s="110">
        <v>7.6709613478691763E-2</v>
      </c>
      <c r="K521" s="98">
        <v>15406</v>
      </c>
      <c r="L521" s="110">
        <v>0.47637757546717774</v>
      </c>
      <c r="M521" s="98">
        <v>31702</v>
      </c>
      <c r="N521" s="110">
        <v>0.23981228001564325</v>
      </c>
      <c r="O521" s="103"/>
      <c r="P521" s="104"/>
      <c r="Q521" s="105"/>
      <c r="R521" s="104"/>
      <c r="S521" s="105"/>
      <c r="T521" s="113"/>
      <c r="U521" s="103"/>
      <c r="V521" s="104"/>
      <c r="W521" s="105"/>
      <c r="X521" s="104"/>
      <c r="Y521" s="105"/>
      <c r="Z521" s="113"/>
      <c r="AA521" s="96">
        <v>40250</v>
      </c>
      <c r="AB521" s="110">
        <v>-0.10035762181493069</v>
      </c>
      <c r="AC521" s="98">
        <v>16665</v>
      </c>
      <c r="AD521" s="110">
        <v>-0.20910255801812916</v>
      </c>
      <c r="AE521" s="98">
        <v>56915</v>
      </c>
      <c r="AF521" s="110">
        <v>-0.13517497074957074</v>
      </c>
      <c r="AG521" s="103"/>
      <c r="AH521" s="104"/>
      <c r="AI521" s="105"/>
      <c r="AJ521" s="104"/>
      <c r="AK521" s="105"/>
      <c r="AL521" s="113"/>
      <c r="AM521" s="96">
        <v>10597</v>
      </c>
      <c r="AN521" s="110">
        <v>-7.1985287678430709E-2</v>
      </c>
      <c r="AO521" s="96">
        <v>2891</v>
      </c>
      <c r="AP521" s="110">
        <v>3.1394933999286501E-2</v>
      </c>
      <c r="AQ521" s="98">
        <v>851</v>
      </c>
      <c r="AR521" s="110">
        <v>-0.22916666666666663</v>
      </c>
      <c r="AS521" s="98">
        <v>3742</v>
      </c>
      <c r="AT521" s="110">
        <v>-4.2231891476836481E-2</v>
      </c>
    </row>
    <row r="522" spans="2:46" s="4" customFormat="1" ht="15" hidden="1" customHeight="1" outlineLevel="1" x14ac:dyDescent="0.25">
      <c r="B522" s="83" t="s">
        <v>134</v>
      </c>
      <c r="C522" s="96">
        <v>79808</v>
      </c>
      <c r="D522" s="110">
        <v>-1.5457494972921593E-2</v>
      </c>
      <c r="E522" s="98">
        <v>34716</v>
      </c>
      <c r="F522" s="110">
        <v>2.9812227462846064E-2</v>
      </c>
      <c r="G522" s="98">
        <v>114524</v>
      </c>
      <c r="H522" s="110">
        <v>-2.1608057714425088E-3</v>
      </c>
      <c r="I522" s="96">
        <v>18982</v>
      </c>
      <c r="J522" s="110">
        <v>0.29676185271211919</v>
      </c>
      <c r="K522" s="98">
        <v>16116</v>
      </c>
      <c r="L522" s="110">
        <v>0.41928665785997365</v>
      </c>
      <c r="M522" s="98">
        <v>35098</v>
      </c>
      <c r="N522" s="110">
        <v>0.35028661562728436</v>
      </c>
      <c r="O522" s="103"/>
      <c r="P522" s="104"/>
      <c r="Q522" s="105"/>
      <c r="R522" s="104"/>
      <c r="S522" s="105"/>
      <c r="T522" s="113"/>
      <c r="U522" s="103"/>
      <c r="V522" s="104"/>
      <c r="W522" s="105"/>
      <c r="X522" s="104"/>
      <c r="Y522" s="105"/>
      <c r="Z522" s="113"/>
      <c r="AA522" s="96">
        <v>46839</v>
      </c>
      <c r="AB522" s="110">
        <v>-0.10362843035939828</v>
      </c>
      <c r="AC522" s="98">
        <v>17515</v>
      </c>
      <c r="AD522" s="110">
        <v>-0.15304642166344296</v>
      </c>
      <c r="AE522" s="98">
        <v>64354</v>
      </c>
      <c r="AF522" s="110">
        <v>-0.11764060657580822</v>
      </c>
      <c r="AG522" s="103"/>
      <c r="AH522" s="104"/>
      <c r="AI522" s="105"/>
      <c r="AJ522" s="104"/>
      <c r="AK522" s="105"/>
      <c r="AL522" s="113"/>
      <c r="AM522" s="96">
        <v>10308</v>
      </c>
      <c r="AN522" s="110">
        <v>-6.3930257900472243E-2</v>
      </c>
      <c r="AO522" s="96">
        <v>3697</v>
      </c>
      <c r="AP522" s="110">
        <v>5.7494279176201424E-2</v>
      </c>
      <c r="AQ522" s="98">
        <v>1067</v>
      </c>
      <c r="AR522" s="110">
        <v>-0.20194465220643232</v>
      </c>
      <c r="AS522" s="98">
        <v>4764</v>
      </c>
      <c r="AT522" s="110">
        <v>-1.4276846679081356E-2</v>
      </c>
    </row>
    <row r="523" spans="2:46" s="4" customFormat="1" ht="15" hidden="1" customHeight="1" outlineLevel="1" x14ac:dyDescent="0.25">
      <c r="B523" s="83" t="s">
        <v>135</v>
      </c>
      <c r="C523" s="96">
        <v>72376</v>
      </c>
      <c r="D523" s="110">
        <v>-3.6656462132304002E-2</v>
      </c>
      <c r="E523" s="98">
        <v>27546</v>
      </c>
      <c r="F523" s="110">
        <v>-0.1073882047958522</v>
      </c>
      <c r="G523" s="98">
        <v>99922</v>
      </c>
      <c r="H523" s="110">
        <v>-5.7250684026795007E-2</v>
      </c>
      <c r="I523" s="96">
        <v>15666</v>
      </c>
      <c r="J523" s="110">
        <v>0.1530987781539821</v>
      </c>
      <c r="K523" s="98">
        <v>11325</v>
      </c>
      <c r="L523" s="110">
        <v>9.8341576956648247E-2</v>
      </c>
      <c r="M523" s="98">
        <v>26991</v>
      </c>
      <c r="N523" s="110">
        <v>0.12947231870109221</v>
      </c>
      <c r="O523" s="103"/>
      <c r="P523" s="104"/>
      <c r="Q523" s="105"/>
      <c r="R523" s="104"/>
      <c r="S523" s="105"/>
      <c r="T523" s="113"/>
      <c r="U523" s="103"/>
      <c r="V523" s="104"/>
      <c r="W523" s="105"/>
      <c r="X523" s="104"/>
      <c r="Y523" s="105"/>
      <c r="Z523" s="113"/>
      <c r="AA523" s="96">
        <v>42737</v>
      </c>
      <c r="AB523" s="110">
        <v>-9.164913175625411E-2</v>
      </c>
      <c r="AC523" s="98">
        <v>15548</v>
      </c>
      <c r="AD523" s="110">
        <v>-0.18511530398322851</v>
      </c>
      <c r="AE523" s="98">
        <v>58285</v>
      </c>
      <c r="AF523" s="110">
        <v>-0.11861664322763088</v>
      </c>
      <c r="AG523" s="103"/>
      <c r="AH523" s="104"/>
      <c r="AI523" s="105"/>
      <c r="AJ523" s="104"/>
      <c r="AK523" s="105"/>
      <c r="AL523" s="113"/>
      <c r="AM523" s="96">
        <v>11054</v>
      </c>
      <c r="AN523" s="110">
        <v>-7.8141939788174519E-2</v>
      </c>
      <c r="AO523" s="96">
        <v>2945</v>
      </c>
      <c r="AP523" s="110">
        <v>3.660682858148534E-2</v>
      </c>
      <c r="AQ523" s="98">
        <v>647</v>
      </c>
      <c r="AR523" s="110">
        <v>-0.42844522968197885</v>
      </c>
      <c r="AS523" s="98">
        <v>3592</v>
      </c>
      <c r="AT523" s="110">
        <v>-9.5897306821042028E-2</v>
      </c>
    </row>
    <row r="524" spans="2:46" s="4" customFormat="1" ht="15" hidden="1" customHeight="1" outlineLevel="1" x14ac:dyDescent="0.25">
      <c r="B524" s="83" t="s">
        <v>153</v>
      </c>
      <c r="C524" s="96">
        <v>64428</v>
      </c>
      <c r="D524" s="110">
        <v>-0.16973156870578232</v>
      </c>
      <c r="E524" s="98">
        <v>24432</v>
      </c>
      <c r="F524" s="110">
        <v>-0.224036079527409</v>
      </c>
      <c r="G524" s="98">
        <v>88860</v>
      </c>
      <c r="H524" s="110">
        <v>-0.18540587615162485</v>
      </c>
      <c r="I524" s="96">
        <v>15197</v>
      </c>
      <c r="J524" s="110">
        <v>5.104087419600245E-2</v>
      </c>
      <c r="K524" s="98">
        <v>10738</v>
      </c>
      <c r="L524" s="110">
        <v>-6.7801024394478659E-2</v>
      </c>
      <c r="M524" s="98">
        <v>25935</v>
      </c>
      <c r="N524" s="110">
        <v>-1.6552467472477073E-3</v>
      </c>
      <c r="O524" s="103"/>
      <c r="P524" s="104"/>
      <c r="Q524" s="105"/>
      <c r="R524" s="104"/>
      <c r="S524" s="105"/>
      <c r="T524" s="113"/>
      <c r="U524" s="103"/>
      <c r="V524" s="104"/>
      <c r="W524" s="105"/>
      <c r="X524" s="104"/>
      <c r="Y524" s="105"/>
      <c r="Z524" s="113"/>
      <c r="AA524" s="96">
        <v>36767</v>
      </c>
      <c r="AB524" s="110">
        <v>-0.23283812544339189</v>
      </c>
      <c r="AC524" s="98">
        <v>13010</v>
      </c>
      <c r="AD524" s="110">
        <v>-0.29641447190525116</v>
      </c>
      <c r="AE524" s="98">
        <v>49777</v>
      </c>
      <c r="AF524" s="110">
        <v>-0.25053826580544136</v>
      </c>
      <c r="AG524" s="103"/>
      <c r="AH524" s="104"/>
      <c r="AI524" s="105"/>
      <c r="AJ524" s="104"/>
      <c r="AK524" s="105"/>
      <c r="AL524" s="113"/>
      <c r="AM524" s="96">
        <v>10983</v>
      </c>
      <c r="AN524" s="110">
        <v>-0.14013935645502229</v>
      </c>
      <c r="AO524" s="96">
        <v>1506</v>
      </c>
      <c r="AP524" s="110">
        <v>-0.45572822551499814</v>
      </c>
      <c r="AQ524" s="98">
        <v>659</v>
      </c>
      <c r="AR524" s="110">
        <v>-0.42695652173913046</v>
      </c>
      <c r="AS524" s="98">
        <v>2165</v>
      </c>
      <c r="AT524" s="110">
        <v>-0.44728108246106713</v>
      </c>
    </row>
    <row r="525" spans="2:46" s="4" customFormat="1" ht="15" hidden="1" customHeight="1" outlineLevel="1" x14ac:dyDescent="0.25">
      <c r="B525" s="83" t="s">
        <v>124</v>
      </c>
      <c r="C525" s="96">
        <v>62952</v>
      </c>
      <c r="D525" s="110">
        <v>-0.10033870207079876</v>
      </c>
      <c r="E525" s="98">
        <v>33645</v>
      </c>
      <c r="F525" s="110">
        <v>4.6582459912209995E-3</v>
      </c>
      <c r="G525" s="98">
        <v>96597</v>
      </c>
      <c r="H525" s="110">
        <v>-6.635286385339545E-2</v>
      </c>
      <c r="I525" s="96">
        <v>15310</v>
      </c>
      <c r="J525" s="110">
        <v>4.7909693509220475E-3</v>
      </c>
      <c r="K525" s="98">
        <v>18226</v>
      </c>
      <c r="L525" s="110">
        <v>9.9939649969825073E-2</v>
      </c>
      <c r="M525" s="98">
        <v>33536</v>
      </c>
      <c r="N525" s="110">
        <v>5.4359103342031645E-2</v>
      </c>
      <c r="O525" s="103"/>
      <c r="P525" s="104"/>
      <c r="Q525" s="105"/>
      <c r="R525" s="104"/>
      <c r="S525" s="105"/>
      <c r="T525" s="113"/>
      <c r="U525" s="103"/>
      <c r="V525" s="104"/>
      <c r="W525" s="105"/>
      <c r="X525" s="104"/>
      <c r="Y525" s="105"/>
      <c r="Z525" s="113"/>
      <c r="AA525" s="96">
        <v>35671</v>
      </c>
      <c r="AB525" s="110">
        <v>-0.10706418343847002</v>
      </c>
      <c r="AC525" s="98">
        <v>14434</v>
      </c>
      <c r="AD525" s="110">
        <v>-5.9858008206865154E-2</v>
      </c>
      <c r="AE525" s="98">
        <v>50105</v>
      </c>
      <c r="AF525" s="110">
        <v>-9.3958517929151331E-2</v>
      </c>
      <c r="AG525" s="103"/>
      <c r="AH525" s="104"/>
      <c r="AI525" s="105"/>
      <c r="AJ525" s="104"/>
      <c r="AK525" s="105"/>
      <c r="AL525" s="113"/>
      <c r="AM525" s="96">
        <v>10356</v>
      </c>
      <c r="AN525" s="110">
        <v>-0.12718078381795195</v>
      </c>
      <c r="AO525" s="96">
        <v>1628</v>
      </c>
      <c r="AP525" s="110">
        <v>-0.4978408389882788</v>
      </c>
      <c r="AQ525" s="98">
        <v>972</v>
      </c>
      <c r="AR525" s="110">
        <v>-0.22052927024859659</v>
      </c>
      <c r="AS525" s="98">
        <v>2600</v>
      </c>
      <c r="AT525" s="110">
        <v>-0.4208064156827801</v>
      </c>
    </row>
    <row r="526" spans="2:46" s="4" customFormat="1" ht="15" hidden="1" customHeight="1" outlineLevel="1" x14ac:dyDescent="0.25">
      <c r="B526" s="83" t="s">
        <v>125</v>
      </c>
      <c r="C526" s="96">
        <v>66165</v>
      </c>
      <c r="D526" s="110">
        <v>-1.9298323624883262E-2</v>
      </c>
      <c r="E526" s="98">
        <v>36788</v>
      </c>
      <c r="F526" s="110">
        <v>-6.7430541472317973E-2</v>
      </c>
      <c r="G526" s="98">
        <v>102953</v>
      </c>
      <c r="H526" s="110">
        <v>-3.7057475564700959E-2</v>
      </c>
      <c r="I526" s="96">
        <v>16651</v>
      </c>
      <c r="J526" s="110">
        <v>0.10535050451407324</v>
      </c>
      <c r="K526" s="98">
        <v>18362</v>
      </c>
      <c r="L526" s="110">
        <v>-0.10599347582647645</v>
      </c>
      <c r="M526" s="98">
        <v>35013</v>
      </c>
      <c r="N526" s="110">
        <v>-1.6571637221582503E-2</v>
      </c>
      <c r="O526" s="103"/>
      <c r="P526" s="104"/>
      <c r="Q526" s="105"/>
      <c r="R526" s="104"/>
      <c r="S526" s="105"/>
      <c r="T526" s="113"/>
      <c r="U526" s="103"/>
      <c r="V526" s="104"/>
      <c r="W526" s="105"/>
      <c r="X526" s="104"/>
      <c r="Y526" s="105"/>
      <c r="Z526" s="113"/>
      <c r="AA526" s="96">
        <v>38622</v>
      </c>
      <c r="AB526" s="110">
        <v>-1.867520390273647E-2</v>
      </c>
      <c r="AC526" s="98">
        <v>17294</v>
      </c>
      <c r="AD526" s="110">
        <v>9.6327865024228299E-3</v>
      </c>
      <c r="AE526" s="98">
        <v>55916</v>
      </c>
      <c r="AF526" s="110">
        <v>-1.0090995999008645E-2</v>
      </c>
      <c r="AG526" s="103"/>
      <c r="AH526" s="104"/>
      <c r="AI526" s="105"/>
      <c r="AJ526" s="104"/>
      <c r="AK526" s="105"/>
      <c r="AL526" s="113"/>
      <c r="AM526" s="96">
        <v>9096</v>
      </c>
      <c r="AN526" s="110">
        <v>-0.15362426723736855</v>
      </c>
      <c r="AO526" s="96">
        <v>1804</v>
      </c>
      <c r="AP526" s="110">
        <v>-0.3127619047619048</v>
      </c>
      <c r="AQ526" s="98">
        <v>1124</v>
      </c>
      <c r="AR526" s="110">
        <v>-0.22696011004126548</v>
      </c>
      <c r="AS526" s="98">
        <v>2928</v>
      </c>
      <c r="AT526" s="110">
        <v>-0.28217700416768821</v>
      </c>
    </row>
    <row r="527" spans="2:46" s="4" customFormat="1" ht="15.75" collapsed="1" x14ac:dyDescent="0.25">
      <c r="B527" s="106">
        <v>1980</v>
      </c>
      <c r="C527" s="111">
        <v>817551</v>
      </c>
      <c r="D527" s="108">
        <v>-0.10877402208358355</v>
      </c>
      <c r="E527" s="112">
        <v>371984</v>
      </c>
      <c r="F527" s="108">
        <v>-8.2716853090292197E-2</v>
      </c>
      <c r="G527" s="112">
        <v>1189535</v>
      </c>
      <c r="H527" s="108">
        <v>-0.10078609921979709</v>
      </c>
      <c r="I527" s="111">
        <v>201483</v>
      </c>
      <c r="J527" s="108">
        <v>0.11475473326620267</v>
      </c>
      <c r="K527" s="112">
        <v>183908</v>
      </c>
      <c r="L527" s="108">
        <v>7.9500363926651163E-2</v>
      </c>
      <c r="M527" s="112">
        <v>385391</v>
      </c>
      <c r="N527" s="108">
        <v>9.7648573365308522E-2</v>
      </c>
      <c r="O527" s="107"/>
      <c r="P527" s="108"/>
      <c r="Q527" s="109"/>
      <c r="R527" s="108"/>
      <c r="S527" s="109"/>
      <c r="T527" s="114"/>
      <c r="U527" s="107"/>
      <c r="V527" s="108"/>
      <c r="W527" s="109"/>
      <c r="X527" s="108"/>
      <c r="Y527" s="109"/>
      <c r="Z527" s="114"/>
      <c r="AA527" s="111">
        <v>467489</v>
      </c>
      <c r="AB527" s="108">
        <v>-0.1647835889959659</v>
      </c>
      <c r="AC527" s="112">
        <v>175864</v>
      </c>
      <c r="AD527" s="108">
        <v>-0.1837553085331044</v>
      </c>
      <c r="AE527" s="112">
        <v>643353</v>
      </c>
      <c r="AF527" s="108">
        <v>-0.17005664512749996</v>
      </c>
      <c r="AG527" s="107"/>
      <c r="AH527" s="108"/>
      <c r="AI527" s="109"/>
      <c r="AJ527" s="108"/>
      <c r="AK527" s="109"/>
      <c r="AL527" s="114"/>
      <c r="AM527" s="111">
        <v>121593</v>
      </c>
      <c r="AN527" s="108">
        <v>-0.16070405522001729</v>
      </c>
      <c r="AO527" s="111">
        <v>27791</v>
      </c>
      <c r="AP527" s="108">
        <v>-0.22617920588071505</v>
      </c>
      <c r="AQ527" s="112">
        <v>11407</v>
      </c>
      <c r="AR527" s="108">
        <v>-0.27753499271644821</v>
      </c>
      <c r="AS527" s="112">
        <v>39198</v>
      </c>
      <c r="AT527" s="108">
        <v>-0.24186217434191437</v>
      </c>
    </row>
    <row r="528" spans="2:46" s="4" customFormat="1" ht="15" hidden="1" customHeight="1" outlineLevel="1" x14ac:dyDescent="0.25">
      <c r="B528" s="83" t="s">
        <v>126</v>
      </c>
      <c r="C528" s="96">
        <v>92357</v>
      </c>
      <c r="D528" s="110">
        <v>0.10129736948796841</v>
      </c>
      <c r="E528" s="98">
        <v>43408</v>
      </c>
      <c r="F528" s="110">
        <v>9.8741995089477896E-2</v>
      </c>
      <c r="G528" s="98">
        <v>135765</v>
      </c>
      <c r="H528" s="110">
        <v>0.1004790506529194</v>
      </c>
      <c r="I528" s="96">
        <v>18405</v>
      </c>
      <c r="J528" s="110">
        <v>0.1516080590664497</v>
      </c>
      <c r="K528" s="98">
        <v>21522</v>
      </c>
      <c r="L528" s="110">
        <v>-9.7799203521274358E-2</v>
      </c>
      <c r="M528" s="98">
        <v>39927</v>
      </c>
      <c r="N528" s="110">
        <v>2.2592062655319989E-3</v>
      </c>
      <c r="O528" s="103"/>
      <c r="P528" s="104"/>
      <c r="Q528" s="105"/>
      <c r="R528" s="104"/>
      <c r="S528" s="105"/>
      <c r="T528" s="113"/>
      <c r="U528" s="103"/>
      <c r="V528" s="104"/>
      <c r="W528" s="105"/>
      <c r="X528" s="104"/>
      <c r="Y528" s="105"/>
      <c r="Z528" s="113"/>
      <c r="AA528" s="96">
        <v>56270</v>
      </c>
      <c r="AB528" s="110">
        <v>7.3486207028120143E-2</v>
      </c>
      <c r="AC528" s="98">
        <v>20357</v>
      </c>
      <c r="AD528" s="110">
        <v>0.40422156308201695</v>
      </c>
      <c r="AE528" s="98">
        <v>76627</v>
      </c>
      <c r="AF528" s="110">
        <v>0.14513935589927529</v>
      </c>
      <c r="AG528" s="103"/>
      <c r="AH528" s="104"/>
      <c r="AI528" s="105"/>
      <c r="AJ528" s="104"/>
      <c r="AK528" s="105"/>
      <c r="AL528" s="113"/>
      <c r="AM528" s="96">
        <v>14300</v>
      </c>
      <c r="AN528" s="110">
        <v>7.5026311832807169E-2</v>
      </c>
      <c r="AO528" s="96">
        <v>3700</v>
      </c>
      <c r="AP528" s="110">
        <v>0.50528885272579327</v>
      </c>
      <c r="AQ528" s="98">
        <v>1211</v>
      </c>
      <c r="AR528" s="110">
        <v>0.41306884480746797</v>
      </c>
      <c r="AS528" s="98">
        <v>4911</v>
      </c>
      <c r="AT528" s="110">
        <v>0.48144796380090504</v>
      </c>
    </row>
    <row r="529" spans="2:46" s="4" customFormat="1" ht="15" hidden="1" customHeight="1" outlineLevel="1" x14ac:dyDescent="0.25">
      <c r="B529" s="83" t="s">
        <v>127</v>
      </c>
      <c r="C529" s="96">
        <v>87445</v>
      </c>
      <c r="D529" s="110">
        <v>9.534904112334508E-2</v>
      </c>
      <c r="E529" s="98">
        <v>40134</v>
      </c>
      <c r="F529" s="110">
        <v>0.17757173874772603</v>
      </c>
      <c r="G529" s="98">
        <v>127579</v>
      </c>
      <c r="H529" s="110">
        <v>0.11994908484396261</v>
      </c>
      <c r="I529" s="96">
        <v>17107</v>
      </c>
      <c r="J529" s="110">
        <v>0.2459577567370721</v>
      </c>
      <c r="K529" s="98">
        <v>21106</v>
      </c>
      <c r="L529" s="110">
        <v>1.9613526570048334E-2</v>
      </c>
      <c r="M529" s="98">
        <v>38213</v>
      </c>
      <c r="N529" s="110">
        <v>0.10987510891664254</v>
      </c>
      <c r="O529" s="103"/>
      <c r="P529" s="104"/>
      <c r="Q529" s="105"/>
      <c r="R529" s="104"/>
      <c r="S529" s="105"/>
      <c r="T529" s="113"/>
      <c r="U529" s="103"/>
      <c r="V529" s="104"/>
      <c r="W529" s="105"/>
      <c r="X529" s="104"/>
      <c r="Y529" s="105"/>
      <c r="Z529" s="113"/>
      <c r="AA529" s="96">
        <v>53341</v>
      </c>
      <c r="AB529" s="110">
        <v>6.3586696442813784E-2</v>
      </c>
      <c r="AC529" s="98">
        <v>17275</v>
      </c>
      <c r="AD529" s="110">
        <v>0.35991498071321737</v>
      </c>
      <c r="AE529" s="98">
        <v>70616</v>
      </c>
      <c r="AF529" s="110">
        <v>0.12347466390899697</v>
      </c>
      <c r="AG529" s="103"/>
      <c r="AH529" s="104"/>
      <c r="AI529" s="105"/>
      <c r="AJ529" s="104"/>
      <c r="AK529" s="105"/>
      <c r="AL529" s="113"/>
      <c r="AM529" s="96">
        <v>13689</v>
      </c>
      <c r="AN529" s="110">
        <v>3.371692443011165E-3</v>
      </c>
      <c r="AO529" s="96">
        <v>3634</v>
      </c>
      <c r="AP529" s="110">
        <v>0.56503014642549521</v>
      </c>
      <c r="AQ529" s="98">
        <v>1427</v>
      </c>
      <c r="AR529" s="110">
        <v>1.1458646616541355</v>
      </c>
      <c r="AS529" s="98">
        <v>5061</v>
      </c>
      <c r="AT529" s="110">
        <v>0.69434214931369276</v>
      </c>
    </row>
    <row r="530" spans="2:46" s="4" customFormat="1" ht="15" hidden="1" customHeight="1" outlineLevel="1" x14ac:dyDescent="0.25">
      <c r="B530" s="83" t="s">
        <v>128</v>
      </c>
      <c r="C530" s="96">
        <v>93517</v>
      </c>
      <c r="D530" s="110">
        <v>7.7869088645820206E-2</v>
      </c>
      <c r="E530" s="98">
        <v>45948</v>
      </c>
      <c r="F530" s="110">
        <v>0.16871423120946205</v>
      </c>
      <c r="G530" s="98">
        <v>139465</v>
      </c>
      <c r="H530" s="110">
        <v>0.1061978489165265</v>
      </c>
      <c r="I530" s="96">
        <v>19596</v>
      </c>
      <c r="J530" s="110">
        <v>0.13850801766209631</v>
      </c>
      <c r="K530" s="98">
        <v>21974</v>
      </c>
      <c r="L530" s="110">
        <v>-7.524619139803046E-2</v>
      </c>
      <c r="M530" s="98">
        <v>41570</v>
      </c>
      <c r="N530" s="110">
        <v>1.4545809537755749E-2</v>
      </c>
      <c r="O530" s="103"/>
      <c r="P530" s="104"/>
      <c r="Q530" s="105"/>
      <c r="R530" s="104"/>
      <c r="S530" s="105"/>
      <c r="T530" s="113"/>
      <c r="U530" s="103"/>
      <c r="V530" s="104"/>
      <c r="W530" s="105"/>
      <c r="X530" s="104"/>
      <c r="Y530" s="105"/>
      <c r="Z530" s="113"/>
      <c r="AA530" s="96">
        <v>57139</v>
      </c>
      <c r="AB530" s="110">
        <v>7.7870630623832815E-2</v>
      </c>
      <c r="AC530" s="98">
        <v>21119</v>
      </c>
      <c r="AD530" s="110">
        <v>0.48673002463921144</v>
      </c>
      <c r="AE530" s="98">
        <v>78258</v>
      </c>
      <c r="AF530" s="110">
        <v>0.16427636277076885</v>
      </c>
      <c r="AG530" s="103"/>
      <c r="AH530" s="104"/>
      <c r="AI530" s="105"/>
      <c r="AJ530" s="104"/>
      <c r="AK530" s="105"/>
      <c r="AL530" s="113"/>
      <c r="AM530" s="96">
        <v>13753</v>
      </c>
      <c r="AN530" s="110">
        <v>-3.4402864565049485E-2</v>
      </c>
      <c r="AO530" s="96">
        <v>3368</v>
      </c>
      <c r="AP530" s="110">
        <v>0.30139103554868618</v>
      </c>
      <c r="AQ530" s="98">
        <v>2516</v>
      </c>
      <c r="AR530" s="110">
        <v>1.384834123222749</v>
      </c>
      <c r="AS530" s="98">
        <v>5884</v>
      </c>
      <c r="AT530" s="110">
        <v>0.61515234696678567</v>
      </c>
    </row>
    <row r="531" spans="2:46" s="4" customFormat="1" ht="15" hidden="1" customHeight="1" outlineLevel="1" x14ac:dyDescent="0.25">
      <c r="B531" s="83" t="s">
        <v>129</v>
      </c>
      <c r="C531" s="96">
        <v>83161</v>
      </c>
      <c r="D531" s="110">
        <v>0.1781848577581322</v>
      </c>
      <c r="E531" s="98">
        <v>31467</v>
      </c>
      <c r="F531" s="110">
        <v>0.41507397580608885</v>
      </c>
      <c r="G531" s="98">
        <v>114628</v>
      </c>
      <c r="H531" s="110">
        <v>0.23493605972786336</v>
      </c>
      <c r="I531" s="96">
        <v>15458</v>
      </c>
      <c r="J531" s="110">
        <v>0.33951473136915089</v>
      </c>
      <c r="K531" s="98">
        <v>12062</v>
      </c>
      <c r="L531" s="110">
        <v>-0.1235285568958</v>
      </c>
      <c r="M531" s="98">
        <v>27520</v>
      </c>
      <c r="N531" s="110">
        <v>8.7661054462097932E-2</v>
      </c>
      <c r="O531" s="103"/>
      <c r="P531" s="104"/>
      <c r="Q531" s="105"/>
      <c r="R531" s="104"/>
      <c r="S531" s="105"/>
      <c r="T531" s="113"/>
      <c r="U531" s="103"/>
      <c r="V531" s="104"/>
      <c r="W531" s="105"/>
      <c r="X531" s="104"/>
      <c r="Y531" s="105"/>
      <c r="Z531" s="113"/>
      <c r="AA531" s="96">
        <v>52753</v>
      </c>
      <c r="AB531" s="110">
        <v>0.18081701175153886</v>
      </c>
      <c r="AC531" s="98">
        <v>17417</v>
      </c>
      <c r="AD531" s="110">
        <v>1.2893007360672977</v>
      </c>
      <c r="AE531" s="98">
        <v>70170</v>
      </c>
      <c r="AF531" s="110">
        <v>0.34211885316450852</v>
      </c>
      <c r="AG531" s="103"/>
      <c r="AH531" s="104"/>
      <c r="AI531" s="105"/>
      <c r="AJ531" s="104"/>
      <c r="AK531" s="105"/>
      <c r="AL531" s="113"/>
      <c r="AM531" s="96">
        <v>12338</v>
      </c>
      <c r="AN531" s="110">
        <v>-1.3196832760137611E-2</v>
      </c>
      <c r="AO531" s="96">
        <v>2945</v>
      </c>
      <c r="AP531" s="110">
        <v>0.36722376973073345</v>
      </c>
      <c r="AQ531" s="98">
        <v>1655</v>
      </c>
      <c r="AR531" s="110">
        <v>1.8583765112262522</v>
      </c>
      <c r="AS531" s="98">
        <v>4600</v>
      </c>
      <c r="AT531" s="110">
        <v>0.68313208927918034</v>
      </c>
    </row>
    <row r="532" spans="2:46" s="4" customFormat="1" ht="15" hidden="1" customHeight="1" outlineLevel="1" x14ac:dyDescent="0.25">
      <c r="B532" s="83" t="s">
        <v>152</v>
      </c>
      <c r="C532" s="96">
        <v>61478</v>
      </c>
      <c r="D532" s="110">
        <v>-2.4901662225605858E-2</v>
      </c>
      <c r="E532" s="98">
        <v>20623</v>
      </c>
      <c r="F532" s="110">
        <v>0.22807122015125358</v>
      </c>
      <c r="G532" s="98">
        <v>82101</v>
      </c>
      <c r="H532" s="110">
        <v>2.8306258689144714E-2</v>
      </c>
      <c r="I532" s="96">
        <v>11974</v>
      </c>
      <c r="J532" s="110">
        <v>0.32134186713749724</v>
      </c>
      <c r="K532" s="98">
        <v>6141</v>
      </c>
      <c r="L532" s="110">
        <v>-0.22187024835276226</v>
      </c>
      <c r="M532" s="98">
        <v>18115</v>
      </c>
      <c r="N532" s="110">
        <v>6.8479414887342216E-2</v>
      </c>
      <c r="O532" s="103"/>
      <c r="P532" s="104"/>
      <c r="Q532" s="105"/>
      <c r="R532" s="104"/>
      <c r="S532" s="105"/>
      <c r="T532" s="113"/>
      <c r="U532" s="103"/>
      <c r="V532" s="104"/>
      <c r="W532" s="105"/>
      <c r="X532" s="104"/>
      <c r="Y532" s="105"/>
      <c r="Z532" s="113"/>
      <c r="AA532" s="96">
        <v>37771</v>
      </c>
      <c r="AB532" s="110">
        <v>-9.465484180249284E-2</v>
      </c>
      <c r="AC532" s="98">
        <v>13286</v>
      </c>
      <c r="AD532" s="110">
        <v>0.5835518474374255</v>
      </c>
      <c r="AE532" s="98">
        <v>51057</v>
      </c>
      <c r="AF532" s="110">
        <v>1.8898423468369563E-2</v>
      </c>
      <c r="AG532" s="103"/>
      <c r="AH532" s="104"/>
      <c r="AI532" s="105"/>
      <c r="AJ532" s="104"/>
      <c r="AK532" s="105"/>
      <c r="AL532" s="113"/>
      <c r="AM532" s="96">
        <v>10086</v>
      </c>
      <c r="AN532" s="110">
        <v>-0.11712184873949583</v>
      </c>
      <c r="AO532" s="96">
        <v>1962</v>
      </c>
      <c r="AP532" s="110">
        <v>0.73015873015873023</v>
      </c>
      <c r="AQ532" s="98">
        <v>881</v>
      </c>
      <c r="AR532" s="110">
        <v>3.0228310502283104</v>
      </c>
      <c r="AS532" s="98">
        <v>2843</v>
      </c>
      <c r="AT532" s="110">
        <v>1.1012564671101255</v>
      </c>
    </row>
    <row r="533" spans="2:46" s="4" customFormat="1" ht="15" hidden="1" customHeight="1" outlineLevel="1" x14ac:dyDescent="0.25">
      <c r="B533" s="83" t="s">
        <v>132</v>
      </c>
      <c r="C533" s="96">
        <v>54367</v>
      </c>
      <c r="D533" s="110">
        <v>-5.3367460649115461E-2</v>
      </c>
      <c r="E533" s="98">
        <v>22025</v>
      </c>
      <c r="F533" s="110">
        <v>0.10990727675871792</v>
      </c>
      <c r="G533" s="98">
        <v>76392</v>
      </c>
      <c r="H533" s="110">
        <v>-1.143951550287281E-2</v>
      </c>
      <c r="I533" s="96">
        <v>10083</v>
      </c>
      <c r="J533" s="110">
        <v>0.28249809208852716</v>
      </c>
      <c r="K533" s="98">
        <v>6830</v>
      </c>
      <c r="L533" s="110">
        <v>-0.13412778904665312</v>
      </c>
      <c r="M533" s="98">
        <v>16913</v>
      </c>
      <c r="N533" s="110">
        <v>7.3841269841269819E-2</v>
      </c>
      <c r="O533" s="103"/>
      <c r="P533" s="104"/>
      <c r="Q533" s="105"/>
      <c r="R533" s="104"/>
      <c r="S533" s="105"/>
      <c r="T533" s="113"/>
      <c r="U533" s="103"/>
      <c r="V533" s="104"/>
      <c r="W533" s="105"/>
      <c r="X533" s="104"/>
      <c r="Y533" s="105"/>
      <c r="Z533" s="113"/>
      <c r="AA533" s="96">
        <v>31174</v>
      </c>
      <c r="AB533" s="110">
        <v>-0.14359495618252249</v>
      </c>
      <c r="AC533" s="98">
        <v>14197</v>
      </c>
      <c r="AD533" s="110">
        <v>0.23387797670780452</v>
      </c>
      <c r="AE533" s="98">
        <v>45371</v>
      </c>
      <c r="AF533" s="110">
        <v>-5.2935896633059865E-2</v>
      </c>
      <c r="AG533" s="103"/>
      <c r="AH533" s="104"/>
      <c r="AI533" s="105"/>
      <c r="AJ533" s="104"/>
      <c r="AK533" s="105"/>
      <c r="AL533" s="113"/>
      <c r="AM533" s="96">
        <v>10902</v>
      </c>
      <c r="AN533" s="110">
        <v>-0.11214268262887861</v>
      </c>
      <c r="AO533" s="96">
        <v>2531</v>
      </c>
      <c r="AP533" s="110">
        <v>1.1577152600170502</v>
      </c>
      <c r="AQ533" s="98">
        <v>675</v>
      </c>
      <c r="AR533" s="110">
        <v>3.0419161676646711</v>
      </c>
      <c r="AS533" s="98">
        <v>3206</v>
      </c>
      <c r="AT533" s="110">
        <v>1.3925373134328356</v>
      </c>
    </row>
    <row r="534" spans="2:46" s="4" customFormat="1" ht="15" hidden="1" customHeight="1" outlineLevel="1" x14ac:dyDescent="0.25">
      <c r="B534" s="83" t="s">
        <v>133</v>
      </c>
      <c r="C534" s="96">
        <v>73778</v>
      </c>
      <c r="D534" s="110">
        <v>-8.5377797061922722E-2</v>
      </c>
      <c r="E534" s="98">
        <v>32929</v>
      </c>
      <c r="F534" s="110">
        <v>-0.11428801979665393</v>
      </c>
      <c r="G534" s="98">
        <v>106707</v>
      </c>
      <c r="H534" s="110">
        <v>-9.4498612560780071E-2</v>
      </c>
      <c r="I534" s="96">
        <v>15135</v>
      </c>
      <c r="J534" s="110">
        <v>0.11074416556583011</v>
      </c>
      <c r="K534" s="98">
        <v>10435</v>
      </c>
      <c r="L534" s="110">
        <v>-0.42348066298342546</v>
      </c>
      <c r="M534" s="98">
        <v>25570</v>
      </c>
      <c r="N534" s="110">
        <v>-0.19403643699174178</v>
      </c>
      <c r="O534" s="103"/>
      <c r="P534" s="104"/>
      <c r="Q534" s="105"/>
      <c r="R534" s="104"/>
      <c r="S534" s="105"/>
      <c r="T534" s="113"/>
      <c r="U534" s="103"/>
      <c r="V534" s="104"/>
      <c r="W534" s="105"/>
      <c r="X534" s="104"/>
      <c r="Y534" s="105"/>
      <c r="Z534" s="113"/>
      <c r="AA534" s="96">
        <v>44740</v>
      </c>
      <c r="AB534" s="110">
        <v>-0.1370763978629429</v>
      </c>
      <c r="AC534" s="98">
        <v>21071</v>
      </c>
      <c r="AD534" s="110">
        <v>0.16762717499722934</v>
      </c>
      <c r="AE534" s="98">
        <v>65811</v>
      </c>
      <c r="AF534" s="110">
        <v>-5.8403559727011278E-2</v>
      </c>
      <c r="AG534" s="103"/>
      <c r="AH534" s="104"/>
      <c r="AI534" s="105"/>
      <c r="AJ534" s="104"/>
      <c r="AK534" s="105"/>
      <c r="AL534" s="113"/>
      <c r="AM534" s="96">
        <v>11419</v>
      </c>
      <c r="AN534" s="110">
        <v>-0.14866174606724825</v>
      </c>
      <c r="AO534" s="96">
        <v>2803</v>
      </c>
      <c r="AP534" s="110">
        <v>0.33730916030534353</v>
      </c>
      <c r="AQ534" s="98">
        <v>1104</v>
      </c>
      <c r="AR534" s="110">
        <v>0.54405594405594404</v>
      </c>
      <c r="AS534" s="98">
        <v>3907</v>
      </c>
      <c r="AT534" s="110">
        <v>0.38989683386695129</v>
      </c>
    </row>
    <row r="535" spans="2:46" s="4" customFormat="1" ht="15" hidden="1" customHeight="1" outlineLevel="1" x14ac:dyDescent="0.25">
      <c r="B535" s="83" t="s">
        <v>134</v>
      </c>
      <c r="C535" s="96">
        <v>81061</v>
      </c>
      <c r="D535" s="110">
        <v>-0.11220511247891707</v>
      </c>
      <c r="E535" s="98">
        <v>33711</v>
      </c>
      <c r="F535" s="110">
        <v>-0.12866706298948016</v>
      </c>
      <c r="G535" s="98">
        <v>114772</v>
      </c>
      <c r="H535" s="110">
        <v>-0.11710450401938532</v>
      </c>
      <c r="I535" s="96">
        <v>14638</v>
      </c>
      <c r="J535" s="110">
        <v>-1.6593886462882068E-2</v>
      </c>
      <c r="K535" s="98">
        <v>11355</v>
      </c>
      <c r="L535" s="110">
        <v>-0.3560369761243124</v>
      </c>
      <c r="M535" s="98">
        <v>25993</v>
      </c>
      <c r="N535" s="110">
        <v>-0.20065809705393933</v>
      </c>
      <c r="O535" s="103"/>
      <c r="P535" s="104"/>
      <c r="Q535" s="105"/>
      <c r="R535" s="104"/>
      <c r="S535" s="105"/>
      <c r="T535" s="113"/>
      <c r="U535" s="103"/>
      <c r="V535" s="104"/>
      <c r="W535" s="105"/>
      <c r="X535" s="104"/>
      <c r="Y535" s="105"/>
      <c r="Z535" s="113"/>
      <c r="AA535" s="96">
        <v>52254</v>
      </c>
      <c r="AB535" s="110">
        <v>-0.12495813517315291</v>
      </c>
      <c r="AC535" s="98">
        <v>20680</v>
      </c>
      <c r="AD535" s="110">
        <v>4.2128603104212958E-2</v>
      </c>
      <c r="AE535" s="98">
        <v>72934</v>
      </c>
      <c r="AF535" s="110">
        <v>-8.3283056812468614E-2</v>
      </c>
      <c r="AG535" s="103"/>
      <c r="AH535" s="104"/>
      <c r="AI535" s="105"/>
      <c r="AJ535" s="104"/>
      <c r="AK535" s="105"/>
      <c r="AL535" s="113"/>
      <c r="AM535" s="96">
        <v>11012</v>
      </c>
      <c r="AN535" s="110">
        <v>-0.22171178175136053</v>
      </c>
      <c r="AO535" s="96">
        <v>3496</v>
      </c>
      <c r="AP535" s="110">
        <v>0.22408963585434183</v>
      </c>
      <c r="AQ535" s="98">
        <v>1337</v>
      </c>
      <c r="AR535" s="110">
        <v>0.46600877192982448</v>
      </c>
      <c r="AS535" s="98">
        <v>4833</v>
      </c>
      <c r="AT535" s="110">
        <v>0.28264331210191074</v>
      </c>
    </row>
    <row r="536" spans="2:46" s="4" customFormat="1" ht="15" hidden="1" customHeight="1" outlineLevel="1" x14ac:dyDescent="0.25">
      <c r="B536" s="83" t="s">
        <v>135</v>
      </c>
      <c r="C536" s="96">
        <v>75130</v>
      </c>
      <c r="D536" s="110">
        <v>-2.5374257322989924E-2</v>
      </c>
      <c r="E536" s="98">
        <v>30860</v>
      </c>
      <c r="F536" s="110">
        <v>-6.8827132554841408E-2</v>
      </c>
      <c r="G536" s="98">
        <v>105990</v>
      </c>
      <c r="H536" s="110">
        <v>-3.843885799305069E-2</v>
      </c>
      <c r="I536" s="96">
        <v>13586</v>
      </c>
      <c r="J536" s="110">
        <v>0.23486638792946746</v>
      </c>
      <c r="K536" s="98">
        <v>10311</v>
      </c>
      <c r="L536" s="110">
        <v>-0.27463946535349981</v>
      </c>
      <c r="M536" s="98">
        <v>23897</v>
      </c>
      <c r="N536" s="110">
        <v>-5.2345639846135494E-2</v>
      </c>
      <c r="O536" s="103"/>
      <c r="P536" s="104"/>
      <c r="Q536" s="105"/>
      <c r="R536" s="104"/>
      <c r="S536" s="105"/>
      <c r="T536" s="113"/>
      <c r="U536" s="103"/>
      <c r="V536" s="104"/>
      <c r="W536" s="105"/>
      <c r="X536" s="104"/>
      <c r="Y536" s="105"/>
      <c r="Z536" s="113"/>
      <c r="AA536" s="96">
        <v>47049</v>
      </c>
      <c r="AB536" s="110">
        <v>-7.2597177323976969E-2</v>
      </c>
      <c r="AC536" s="98">
        <v>19080</v>
      </c>
      <c r="AD536" s="110">
        <v>4.8582105957353239E-2</v>
      </c>
      <c r="AE536" s="98">
        <v>66129</v>
      </c>
      <c r="AF536" s="110">
        <v>-4.0607590529247894E-2</v>
      </c>
      <c r="AG536" s="103"/>
      <c r="AH536" s="104"/>
      <c r="AI536" s="105"/>
      <c r="AJ536" s="104"/>
      <c r="AK536" s="105"/>
      <c r="AL536" s="113"/>
      <c r="AM536" s="96">
        <v>11991</v>
      </c>
      <c r="AN536" s="110">
        <v>-0.16123391158365974</v>
      </c>
      <c r="AO536" s="96">
        <v>2841</v>
      </c>
      <c r="AP536" s="110">
        <v>1.0997782705099777</v>
      </c>
      <c r="AQ536" s="98">
        <v>1132</v>
      </c>
      <c r="AR536" s="110">
        <v>1.6143187066974596</v>
      </c>
      <c r="AS536" s="98">
        <v>3973</v>
      </c>
      <c r="AT536" s="110">
        <v>1.2245240761478162</v>
      </c>
    </row>
    <row r="537" spans="2:46" s="4" customFormat="1" ht="15" hidden="1" customHeight="1" outlineLevel="1" x14ac:dyDescent="0.25">
      <c r="B537" s="83" t="s">
        <v>153</v>
      </c>
      <c r="C537" s="96">
        <v>77599</v>
      </c>
      <c r="D537" s="110">
        <v>-9.1133754977746562E-2</v>
      </c>
      <c r="E537" s="98">
        <v>31486</v>
      </c>
      <c r="F537" s="110">
        <v>-0.11590947380243721</v>
      </c>
      <c r="G537" s="98">
        <v>109085</v>
      </c>
      <c r="H537" s="110">
        <v>-9.8426368249665219E-2</v>
      </c>
      <c r="I537" s="96">
        <v>14459</v>
      </c>
      <c r="J537" s="110">
        <v>2.903707921144405E-2</v>
      </c>
      <c r="K537" s="98">
        <v>11519</v>
      </c>
      <c r="L537" s="110">
        <v>-0.33840675435069778</v>
      </c>
      <c r="M537" s="98">
        <v>25978</v>
      </c>
      <c r="N537" s="110">
        <v>-0.17430551141059059</v>
      </c>
      <c r="O537" s="103"/>
      <c r="P537" s="104"/>
      <c r="Q537" s="105"/>
      <c r="R537" s="104"/>
      <c r="S537" s="105"/>
      <c r="T537" s="113"/>
      <c r="U537" s="103"/>
      <c r="V537" s="104"/>
      <c r="W537" s="105"/>
      <c r="X537" s="104"/>
      <c r="Y537" s="105"/>
      <c r="Z537" s="113"/>
      <c r="AA537" s="96">
        <v>47926</v>
      </c>
      <c r="AB537" s="110">
        <v>-0.13606374157262857</v>
      </c>
      <c r="AC537" s="98">
        <v>18491</v>
      </c>
      <c r="AD537" s="110">
        <v>7.0638642811649666E-2</v>
      </c>
      <c r="AE537" s="98">
        <v>66417</v>
      </c>
      <c r="AF537" s="110">
        <v>-8.6988796480857777E-2</v>
      </c>
      <c r="AG537" s="103"/>
      <c r="AH537" s="104"/>
      <c r="AI537" s="105"/>
      <c r="AJ537" s="104"/>
      <c r="AK537" s="105"/>
      <c r="AL537" s="113"/>
      <c r="AM537" s="96">
        <v>12773</v>
      </c>
      <c r="AN537" s="110">
        <v>-8.6794880960892273E-2</v>
      </c>
      <c r="AO537" s="96">
        <v>2767</v>
      </c>
      <c r="AP537" s="110">
        <v>0.27335480901978837</v>
      </c>
      <c r="AQ537" s="98">
        <v>1150</v>
      </c>
      <c r="AR537" s="110">
        <v>0.8341307814992025</v>
      </c>
      <c r="AS537" s="98">
        <v>3917</v>
      </c>
      <c r="AT537" s="110">
        <v>0.39892857142857152</v>
      </c>
    </row>
    <row r="538" spans="2:46" s="4" customFormat="1" ht="15" hidden="1" customHeight="1" outlineLevel="1" x14ac:dyDescent="0.25">
      <c r="B538" s="83" t="s">
        <v>124</v>
      </c>
      <c r="C538" s="96">
        <v>69973</v>
      </c>
      <c r="D538" s="110">
        <v>-0.18692772484313269</v>
      </c>
      <c r="E538" s="98">
        <v>33489</v>
      </c>
      <c r="F538" s="110">
        <v>-0.21346704871060174</v>
      </c>
      <c r="G538" s="98">
        <v>103462</v>
      </c>
      <c r="H538" s="110">
        <v>-0.19571199800991934</v>
      </c>
      <c r="I538" s="96">
        <v>15237</v>
      </c>
      <c r="J538" s="110">
        <v>-8.3378451543042797E-2</v>
      </c>
      <c r="K538" s="98">
        <v>16570</v>
      </c>
      <c r="L538" s="110">
        <v>-0.21027547421599468</v>
      </c>
      <c r="M538" s="98">
        <v>31807</v>
      </c>
      <c r="N538" s="110">
        <v>-0.15418162478393826</v>
      </c>
      <c r="O538" s="103"/>
      <c r="P538" s="104"/>
      <c r="Q538" s="105"/>
      <c r="R538" s="104"/>
      <c r="S538" s="105"/>
      <c r="T538" s="113"/>
      <c r="U538" s="103"/>
      <c r="V538" s="104"/>
      <c r="W538" s="105"/>
      <c r="X538" s="104"/>
      <c r="Y538" s="105"/>
      <c r="Z538" s="113"/>
      <c r="AA538" s="96">
        <v>39948</v>
      </c>
      <c r="AB538" s="110">
        <v>-0.25780321046373367</v>
      </c>
      <c r="AC538" s="98">
        <v>15353</v>
      </c>
      <c r="AD538" s="110">
        <v>-0.24883800577327653</v>
      </c>
      <c r="AE538" s="98">
        <v>55301</v>
      </c>
      <c r="AF538" s="110">
        <v>-0.25533576612848929</v>
      </c>
      <c r="AG538" s="103"/>
      <c r="AH538" s="104"/>
      <c r="AI538" s="105"/>
      <c r="AJ538" s="104"/>
      <c r="AK538" s="105"/>
      <c r="AL538" s="113"/>
      <c r="AM538" s="96">
        <v>11865</v>
      </c>
      <c r="AN538" s="110">
        <v>-6.2203604173253213E-2</v>
      </c>
      <c r="AO538" s="96">
        <v>3242</v>
      </c>
      <c r="AP538" s="110">
        <v>-1.068050045773572E-2</v>
      </c>
      <c r="AQ538" s="98">
        <v>1247</v>
      </c>
      <c r="AR538" s="110">
        <v>0.48275862068965525</v>
      </c>
      <c r="AS538" s="98">
        <v>4489</v>
      </c>
      <c r="AT538" s="110">
        <v>9.0092277804759702E-2</v>
      </c>
    </row>
    <row r="539" spans="2:46" s="4" customFormat="1" ht="15" hidden="1" customHeight="1" outlineLevel="1" x14ac:dyDescent="0.25">
      <c r="B539" s="83" t="s">
        <v>125</v>
      </c>
      <c r="C539" s="96">
        <v>67467</v>
      </c>
      <c r="D539" s="110">
        <v>-0.19867211440245147</v>
      </c>
      <c r="E539" s="98">
        <v>39448</v>
      </c>
      <c r="F539" s="110">
        <v>-0.12717939640676168</v>
      </c>
      <c r="G539" s="98">
        <v>106915</v>
      </c>
      <c r="H539" s="110">
        <v>-0.17369966767138112</v>
      </c>
      <c r="I539" s="96">
        <v>15064</v>
      </c>
      <c r="J539" s="110">
        <v>-7.40103270223752E-2</v>
      </c>
      <c r="K539" s="98">
        <v>20539</v>
      </c>
      <c r="L539" s="110">
        <v>-0.15142125268550655</v>
      </c>
      <c r="M539" s="98">
        <v>35603</v>
      </c>
      <c r="N539" s="110">
        <v>-0.12030539632338411</v>
      </c>
      <c r="O539" s="103"/>
      <c r="P539" s="104"/>
      <c r="Q539" s="105"/>
      <c r="R539" s="104"/>
      <c r="S539" s="105"/>
      <c r="T539" s="113"/>
      <c r="U539" s="103"/>
      <c r="V539" s="104"/>
      <c r="W539" s="105"/>
      <c r="X539" s="104"/>
      <c r="Y539" s="105"/>
      <c r="Z539" s="113"/>
      <c r="AA539" s="96">
        <v>39357</v>
      </c>
      <c r="AB539" s="110">
        <v>-0.23016587121508492</v>
      </c>
      <c r="AC539" s="98">
        <v>17129</v>
      </c>
      <c r="AD539" s="110">
        <v>-0.12642798857609139</v>
      </c>
      <c r="AE539" s="98">
        <v>56486</v>
      </c>
      <c r="AF539" s="110">
        <v>-0.20140813210428099</v>
      </c>
      <c r="AG539" s="103"/>
      <c r="AH539" s="104"/>
      <c r="AI539" s="105"/>
      <c r="AJ539" s="104"/>
      <c r="AK539" s="105"/>
      <c r="AL539" s="113"/>
      <c r="AM539" s="96">
        <v>10747</v>
      </c>
      <c r="AN539" s="110">
        <v>-0.20774050866199778</v>
      </c>
      <c r="AO539" s="96">
        <v>2625</v>
      </c>
      <c r="AP539" s="110">
        <v>-0.26181102362204722</v>
      </c>
      <c r="AQ539" s="98">
        <v>1454</v>
      </c>
      <c r="AR539" s="110">
        <v>0.36525821596244135</v>
      </c>
      <c r="AS539" s="98">
        <v>4079</v>
      </c>
      <c r="AT539" s="110">
        <v>-0.11729062973382387</v>
      </c>
    </row>
    <row r="540" spans="2:46" s="4" customFormat="1" ht="15.75" collapsed="1" x14ac:dyDescent="0.25">
      <c r="B540" s="106">
        <v>1979</v>
      </c>
      <c r="C540" s="111">
        <v>917333</v>
      </c>
      <c r="D540" s="108">
        <v>-3.0519619831094746E-2</v>
      </c>
      <c r="E540" s="112">
        <v>405528</v>
      </c>
      <c r="F540" s="108">
        <v>3.350042308510659E-3</v>
      </c>
      <c r="G540" s="112">
        <v>1322861</v>
      </c>
      <c r="H540" s="108">
        <v>-2.0382335408050345E-2</v>
      </c>
      <c r="I540" s="111">
        <v>180742</v>
      </c>
      <c r="J540" s="108">
        <v>0.11677366336511308</v>
      </c>
      <c r="K540" s="112">
        <v>170364</v>
      </c>
      <c r="L540" s="108">
        <v>-0.1903005646280489</v>
      </c>
      <c r="M540" s="112">
        <v>351106</v>
      </c>
      <c r="N540" s="108">
        <v>-5.6792935873223982E-2</v>
      </c>
      <c r="O540" s="107"/>
      <c r="P540" s="108"/>
      <c r="Q540" s="109"/>
      <c r="R540" s="108"/>
      <c r="S540" s="109"/>
      <c r="T540" s="114"/>
      <c r="U540" s="107"/>
      <c r="V540" s="108"/>
      <c r="W540" s="109"/>
      <c r="X540" s="108"/>
      <c r="Y540" s="109"/>
      <c r="Z540" s="114"/>
      <c r="AA540" s="111">
        <v>559722</v>
      </c>
      <c r="AB540" s="108">
        <v>-6.8827837243426115E-2</v>
      </c>
      <c r="AC540" s="112">
        <v>215455</v>
      </c>
      <c r="AD540" s="108">
        <v>0.18178626866981507</v>
      </c>
      <c r="AE540" s="112">
        <v>775177</v>
      </c>
      <c r="AF540" s="108">
        <v>-1.0505395024553055E-2</v>
      </c>
      <c r="AG540" s="107"/>
      <c r="AH540" s="108"/>
      <c r="AI540" s="109"/>
      <c r="AJ540" s="108"/>
      <c r="AK540" s="109"/>
      <c r="AL540" s="114"/>
      <c r="AM540" s="111">
        <v>144875</v>
      </c>
      <c r="AN540" s="108">
        <v>-9.1442153321292352E-2</v>
      </c>
      <c r="AO540" s="111">
        <v>35914</v>
      </c>
      <c r="AP540" s="108">
        <v>0.32328666175386878</v>
      </c>
      <c r="AQ540" s="112">
        <v>15789</v>
      </c>
      <c r="AR540" s="108">
        <v>0.94087277197295638</v>
      </c>
      <c r="AS540" s="112">
        <v>51703</v>
      </c>
      <c r="AT540" s="108">
        <v>0.46571226080793759</v>
      </c>
    </row>
    <row r="541" spans="2:46" s="4" customFormat="1" ht="15" hidden="1" customHeight="1" outlineLevel="1" x14ac:dyDescent="0.25">
      <c r="B541" s="83" t="s">
        <v>126</v>
      </c>
      <c r="C541" s="96">
        <v>83862</v>
      </c>
      <c r="D541" s="110" t="s">
        <v>168</v>
      </c>
      <c r="E541" s="98">
        <v>39507</v>
      </c>
      <c r="F541" s="110" t="s">
        <v>168</v>
      </c>
      <c r="G541" s="98">
        <v>123369</v>
      </c>
      <c r="H541" s="110" t="s">
        <v>168</v>
      </c>
      <c r="I541" s="96">
        <v>15982</v>
      </c>
      <c r="J541" s="110" t="s">
        <v>168</v>
      </c>
      <c r="K541" s="98">
        <v>23855</v>
      </c>
      <c r="L541" s="110" t="s">
        <v>168</v>
      </c>
      <c r="M541" s="98">
        <v>39837</v>
      </c>
      <c r="N541" s="110" t="s">
        <v>168</v>
      </c>
      <c r="O541" s="103"/>
      <c r="P541" s="104"/>
      <c r="Q541" s="105"/>
      <c r="R541" s="104"/>
      <c r="S541" s="105"/>
      <c r="T541" s="113"/>
      <c r="U541" s="103"/>
      <c r="V541" s="104"/>
      <c r="W541" s="105"/>
      <c r="X541" s="104"/>
      <c r="Y541" s="105"/>
      <c r="Z541" s="113"/>
      <c r="AA541" s="96">
        <v>52418</v>
      </c>
      <c r="AB541" s="110" t="s">
        <v>168</v>
      </c>
      <c r="AC541" s="98">
        <v>14497</v>
      </c>
      <c r="AD541" s="110" t="s">
        <v>168</v>
      </c>
      <c r="AE541" s="98">
        <v>66915</v>
      </c>
      <c r="AF541" s="110" t="s">
        <v>168</v>
      </c>
      <c r="AG541" s="103"/>
      <c r="AH541" s="104"/>
      <c r="AI541" s="105"/>
      <c r="AJ541" s="104"/>
      <c r="AK541" s="105"/>
      <c r="AL541" s="113"/>
      <c r="AM541" s="96">
        <v>13302</v>
      </c>
      <c r="AN541" s="110" t="s">
        <v>168</v>
      </c>
      <c r="AO541" s="96">
        <v>2458</v>
      </c>
      <c r="AP541" s="110" t="s">
        <v>168</v>
      </c>
      <c r="AQ541" s="98">
        <v>857</v>
      </c>
      <c r="AR541" s="110" t="s">
        <v>168</v>
      </c>
      <c r="AS541" s="98">
        <v>3315</v>
      </c>
      <c r="AT541" s="110" t="s">
        <v>168</v>
      </c>
    </row>
    <row r="542" spans="2:46" s="4" customFormat="1" ht="15" hidden="1" customHeight="1" outlineLevel="1" x14ac:dyDescent="0.25">
      <c r="B542" s="83" t="s">
        <v>127</v>
      </c>
      <c r="C542" s="96">
        <v>79833</v>
      </c>
      <c r="D542" s="110" t="s">
        <v>168</v>
      </c>
      <c r="E542" s="98">
        <v>34082</v>
      </c>
      <c r="F542" s="110" t="s">
        <v>168</v>
      </c>
      <c r="G542" s="98">
        <v>113915</v>
      </c>
      <c r="H542" s="110" t="s">
        <v>168</v>
      </c>
      <c r="I542" s="96">
        <v>13730</v>
      </c>
      <c r="J542" s="110" t="s">
        <v>168</v>
      </c>
      <c r="K542" s="98">
        <v>20700</v>
      </c>
      <c r="L542" s="110" t="s">
        <v>168</v>
      </c>
      <c r="M542" s="98">
        <v>34430</v>
      </c>
      <c r="N542" s="110" t="s">
        <v>168</v>
      </c>
      <c r="O542" s="103"/>
      <c r="P542" s="104"/>
      <c r="Q542" s="105"/>
      <c r="R542" s="104"/>
      <c r="S542" s="105"/>
      <c r="T542" s="113"/>
      <c r="U542" s="103"/>
      <c r="V542" s="104"/>
      <c r="W542" s="105"/>
      <c r="X542" s="104"/>
      <c r="Y542" s="105"/>
      <c r="Z542" s="113"/>
      <c r="AA542" s="96">
        <v>50152</v>
      </c>
      <c r="AB542" s="110" t="s">
        <v>168</v>
      </c>
      <c r="AC542" s="98">
        <v>12703</v>
      </c>
      <c r="AD542" s="110" t="s">
        <v>168</v>
      </c>
      <c r="AE542" s="98">
        <v>62855</v>
      </c>
      <c r="AF542" s="110" t="s">
        <v>168</v>
      </c>
      <c r="AG542" s="103"/>
      <c r="AH542" s="104"/>
      <c r="AI542" s="105"/>
      <c r="AJ542" s="104"/>
      <c r="AK542" s="105"/>
      <c r="AL542" s="113"/>
      <c r="AM542" s="96">
        <v>13643</v>
      </c>
      <c r="AN542" s="110" t="s">
        <v>168</v>
      </c>
      <c r="AO542" s="96">
        <v>2322</v>
      </c>
      <c r="AP542" s="110" t="s">
        <v>168</v>
      </c>
      <c r="AQ542" s="98">
        <v>665</v>
      </c>
      <c r="AR542" s="110" t="s">
        <v>168</v>
      </c>
      <c r="AS542" s="98">
        <v>2987</v>
      </c>
      <c r="AT542" s="110" t="s">
        <v>168</v>
      </c>
    </row>
    <row r="543" spans="2:46" s="4" customFormat="1" ht="15" hidden="1" customHeight="1" outlineLevel="1" x14ac:dyDescent="0.25">
      <c r="B543" s="83" t="s">
        <v>128</v>
      </c>
      <c r="C543" s="96">
        <v>86761</v>
      </c>
      <c r="D543" s="110" t="s">
        <v>168</v>
      </c>
      <c r="E543" s="98">
        <v>39315</v>
      </c>
      <c r="F543" s="110" t="s">
        <v>168</v>
      </c>
      <c r="G543" s="98">
        <v>126076</v>
      </c>
      <c r="H543" s="110" t="s">
        <v>168</v>
      </c>
      <c r="I543" s="96">
        <v>17212</v>
      </c>
      <c r="J543" s="110" t="s">
        <v>168</v>
      </c>
      <c r="K543" s="98">
        <v>23762</v>
      </c>
      <c r="L543" s="110" t="s">
        <v>168</v>
      </c>
      <c r="M543" s="98">
        <v>40974</v>
      </c>
      <c r="N543" s="110" t="s">
        <v>168</v>
      </c>
      <c r="O543" s="103"/>
      <c r="P543" s="104"/>
      <c r="Q543" s="105"/>
      <c r="R543" s="104"/>
      <c r="S543" s="105"/>
      <c r="T543" s="113"/>
      <c r="U543" s="103"/>
      <c r="V543" s="104"/>
      <c r="W543" s="105"/>
      <c r="X543" s="104"/>
      <c r="Y543" s="105"/>
      <c r="Z543" s="113"/>
      <c r="AA543" s="96">
        <v>53011</v>
      </c>
      <c r="AB543" s="110" t="s">
        <v>168</v>
      </c>
      <c r="AC543" s="98">
        <v>14205</v>
      </c>
      <c r="AD543" s="110" t="s">
        <v>168</v>
      </c>
      <c r="AE543" s="98">
        <v>67216</v>
      </c>
      <c r="AF543" s="110" t="s">
        <v>168</v>
      </c>
      <c r="AG543" s="103"/>
      <c r="AH543" s="104"/>
      <c r="AI543" s="105"/>
      <c r="AJ543" s="104"/>
      <c r="AK543" s="105"/>
      <c r="AL543" s="113"/>
      <c r="AM543" s="96">
        <v>14243</v>
      </c>
      <c r="AN543" s="110" t="s">
        <v>168</v>
      </c>
      <c r="AO543" s="96">
        <v>2588</v>
      </c>
      <c r="AP543" s="110" t="s">
        <v>168</v>
      </c>
      <c r="AQ543" s="98">
        <v>1055</v>
      </c>
      <c r="AR543" s="110" t="s">
        <v>168</v>
      </c>
      <c r="AS543" s="98">
        <v>3643</v>
      </c>
      <c r="AT543" s="110" t="s">
        <v>168</v>
      </c>
    </row>
    <row r="544" spans="2:46" s="4" customFormat="1" ht="15" hidden="1" customHeight="1" outlineLevel="1" x14ac:dyDescent="0.25">
      <c r="B544" s="83" t="s">
        <v>129</v>
      </c>
      <c r="C544" s="96">
        <v>70584</v>
      </c>
      <c r="D544" s="110" t="s">
        <v>168</v>
      </c>
      <c r="E544" s="98">
        <v>22237</v>
      </c>
      <c r="F544" s="110" t="s">
        <v>168</v>
      </c>
      <c r="G544" s="98">
        <v>92821</v>
      </c>
      <c r="H544" s="110" t="s">
        <v>168</v>
      </c>
      <c r="I544" s="96">
        <v>11540</v>
      </c>
      <c r="J544" s="110" t="s">
        <v>168</v>
      </c>
      <c r="K544" s="98">
        <v>13762</v>
      </c>
      <c r="L544" s="110" t="s">
        <v>168</v>
      </c>
      <c r="M544" s="98">
        <v>25302</v>
      </c>
      <c r="N544" s="110" t="s">
        <v>168</v>
      </c>
      <c r="O544" s="103"/>
      <c r="P544" s="104"/>
      <c r="Q544" s="105"/>
      <c r="R544" s="104"/>
      <c r="S544" s="105"/>
      <c r="T544" s="113"/>
      <c r="U544" s="103"/>
      <c r="V544" s="104"/>
      <c r="W544" s="105"/>
      <c r="X544" s="104"/>
      <c r="Y544" s="105"/>
      <c r="Z544" s="113"/>
      <c r="AA544" s="96">
        <v>44675</v>
      </c>
      <c r="AB544" s="110" t="s">
        <v>168</v>
      </c>
      <c r="AC544" s="98">
        <v>7608</v>
      </c>
      <c r="AD544" s="110" t="s">
        <v>168</v>
      </c>
      <c r="AE544" s="98">
        <v>52283</v>
      </c>
      <c r="AF544" s="110" t="s">
        <v>168</v>
      </c>
      <c r="AG544" s="103"/>
      <c r="AH544" s="104"/>
      <c r="AI544" s="105"/>
      <c r="AJ544" s="104"/>
      <c r="AK544" s="105"/>
      <c r="AL544" s="113"/>
      <c r="AM544" s="96">
        <v>12503</v>
      </c>
      <c r="AN544" s="110" t="s">
        <v>168</v>
      </c>
      <c r="AO544" s="96">
        <v>2154</v>
      </c>
      <c r="AP544" s="110" t="s">
        <v>168</v>
      </c>
      <c r="AQ544" s="98">
        <v>579</v>
      </c>
      <c r="AR544" s="110" t="s">
        <v>168</v>
      </c>
      <c r="AS544" s="98">
        <v>2733</v>
      </c>
      <c r="AT544" s="110" t="s">
        <v>168</v>
      </c>
    </row>
    <row r="545" spans="2:46" s="4" customFormat="1" ht="15" hidden="1" customHeight="1" outlineLevel="1" x14ac:dyDescent="0.25">
      <c r="B545" s="83" t="s">
        <v>152</v>
      </c>
      <c r="C545" s="96">
        <v>63048</v>
      </c>
      <c r="D545" s="110" t="s">
        <v>168</v>
      </c>
      <c r="E545" s="98">
        <v>16793</v>
      </c>
      <c r="F545" s="110" t="s">
        <v>168</v>
      </c>
      <c r="G545" s="98">
        <v>79841</v>
      </c>
      <c r="H545" s="110" t="s">
        <v>168</v>
      </c>
      <c r="I545" s="96">
        <v>9062</v>
      </c>
      <c r="J545" s="110" t="s">
        <v>168</v>
      </c>
      <c r="K545" s="98">
        <v>7892</v>
      </c>
      <c r="L545" s="110" t="s">
        <v>168</v>
      </c>
      <c r="M545" s="98">
        <v>16954</v>
      </c>
      <c r="N545" s="110" t="s">
        <v>168</v>
      </c>
      <c r="O545" s="103"/>
      <c r="P545" s="104"/>
      <c r="Q545" s="105"/>
      <c r="R545" s="104"/>
      <c r="S545" s="105"/>
      <c r="T545" s="113"/>
      <c r="U545" s="103"/>
      <c r="V545" s="104"/>
      <c r="W545" s="105"/>
      <c r="X545" s="104"/>
      <c r="Y545" s="105"/>
      <c r="Z545" s="113"/>
      <c r="AA545" s="96">
        <v>41720</v>
      </c>
      <c r="AB545" s="110" t="s">
        <v>168</v>
      </c>
      <c r="AC545" s="98">
        <v>8390</v>
      </c>
      <c r="AD545" s="110" t="s">
        <v>168</v>
      </c>
      <c r="AE545" s="98">
        <v>50110</v>
      </c>
      <c r="AF545" s="110" t="s">
        <v>168</v>
      </c>
      <c r="AG545" s="103"/>
      <c r="AH545" s="104"/>
      <c r="AI545" s="105"/>
      <c r="AJ545" s="104"/>
      <c r="AK545" s="105"/>
      <c r="AL545" s="113"/>
      <c r="AM545" s="96">
        <v>11424</v>
      </c>
      <c r="AN545" s="110" t="s">
        <v>168</v>
      </c>
      <c r="AO545" s="96">
        <v>1134</v>
      </c>
      <c r="AP545" s="110" t="s">
        <v>168</v>
      </c>
      <c r="AQ545" s="98">
        <v>219</v>
      </c>
      <c r="AR545" s="110" t="s">
        <v>168</v>
      </c>
      <c r="AS545" s="98">
        <v>1353</v>
      </c>
      <c r="AT545" s="110" t="s">
        <v>168</v>
      </c>
    </row>
    <row r="546" spans="2:46" s="4" customFormat="1" ht="15" hidden="1" customHeight="1" outlineLevel="1" x14ac:dyDescent="0.25">
      <c r="B546" s="83" t="s">
        <v>132</v>
      </c>
      <c r="C546" s="96">
        <v>57432</v>
      </c>
      <c r="D546" s="110" t="s">
        <v>168</v>
      </c>
      <c r="E546" s="98">
        <v>19844</v>
      </c>
      <c r="F546" s="110" t="s">
        <v>168</v>
      </c>
      <c r="G546" s="98">
        <v>77276</v>
      </c>
      <c r="H546" s="110" t="s">
        <v>168</v>
      </c>
      <c r="I546" s="96">
        <v>7862</v>
      </c>
      <c r="J546" s="110" t="s">
        <v>168</v>
      </c>
      <c r="K546" s="98">
        <v>7888</v>
      </c>
      <c r="L546" s="110" t="s">
        <v>168</v>
      </c>
      <c r="M546" s="98">
        <v>15750</v>
      </c>
      <c r="N546" s="110" t="s">
        <v>168</v>
      </c>
      <c r="O546" s="103"/>
      <c r="P546" s="104"/>
      <c r="Q546" s="105"/>
      <c r="R546" s="104"/>
      <c r="S546" s="105"/>
      <c r="T546" s="113"/>
      <c r="U546" s="103"/>
      <c r="V546" s="104"/>
      <c r="W546" s="105"/>
      <c r="X546" s="104"/>
      <c r="Y546" s="105"/>
      <c r="Z546" s="113"/>
      <c r="AA546" s="96">
        <v>36401</v>
      </c>
      <c r="AB546" s="110" t="s">
        <v>168</v>
      </c>
      <c r="AC546" s="98">
        <v>11506</v>
      </c>
      <c r="AD546" s="110" t="s">
        <v>168</v>
      </c>
      <c r="AE546" s="98">
        <v>47907</v>
      </c>
      <c r="AF546" s="110" t="s">
        <v>168</v>
      </c>
      <c r="AG546" s="103"/>
      <c r="AH546" s="104"/>
      <c r="AI546" s="105"/>
      <c r="AJ546" s="104"/>
      <c r="AK546" s="105"/>
      <c r="AL546" s="113"/>
      <c r="AM546" s="96">
        <v>12279</v>
      </c>
      <c r="AN546" s="110" t="s">
        <v>168</v>
      </c>
      <c r="AO546" s="96">
        <v>1173</v>
      </c>
      <c r="AP546" s="110" t="s">
        <v>168</v>
      </c>
      <c r="AQ546" s="98">
        <v>167</v>
      </c>
      <c r="AR546" s="110" t="s">
        <v>168</v>
      </c>
      <c r="AS546" s="98">
        <v>1340</v>
      </c>
      <c r="AT546" s="110" t="s">
        <v>168</v>
      </c>
    </row>
    <row r="547" spans="2:46" s="4" customFormat="1" ht="15" hidden="1" customHeight="1" outlineLevel="1" x14ac:dyDescent="0.25">
      <c r="B547" s="83" t="s">
        <v>133</v>
      </c>
      <c r="C547" s="96">
        <v>80665</v>
      </c>
      <c r="D547" s="110" t="s">
        <v>168</v>
      </c>
      <c r="E547" s="98">
        <v>37178</v>
      </c>
      <c r="F547" s="110" t="s">
        <v>168</v>
      </c>
      <c r="G547" s="98">
        <v>117843</v>
      </c>
      <c r="H547" s="110" t="s">
        <v>168</v>
      </c>
      <c r="I547" s="96">
        <v>13626</v>
      </c>
      <c r="J547" s="110" t="s">
        <v>168</v>
      </c>
      <c r="K547" s="98">
        <v>18100</v>
      </c>
      <c r="L547" s="110" t="s">
        <v>168</v>
      </c>
      <c r="M547" s="98">
        <v>31726</v>
      </c>
      <c r="N547" s="110" t="s">
        <v>168</v>
      </c>
      <c r="O547" s="103"/>
      <c r="P547" s="104"/>
      <c r="Q547" s="105"/>
      <c r="R547" s="104"/>
      <c r="S547" s="105"/>
      <c r="T547" s="113"/>
      <c r="U547" s="103"/>
      <c r="V547" s="104"/>
      <c r="W547" s="105"/>
      <c r="X547" s="104"/>
      <c r="Y547" s="105"/>
      <c r="Z547" s="113"/>
      <c r="AA547" s="96">
        <v>51847</v>
      </c>
      <c r="AB547" s="110" t="s">
        <v>168</v>
      </c>
      <c r="AC547" s="98">
        <v>18046</v>
      </c>
      <c r="AD547" s="110" t="s">
        <v>168</v>
      </c>
      <c r="AE547" s="98">
        <v>69893</v>
      </c>
      <c r="AF547" s="110" t="s">
        <v>168</v>
      </c>
      <c r="AG547" s="103"/>
      <c r="AH547" s="104"/>
      <c r="AI547" s="105"/>
      <c r="AJ547" s="104"/>
      <c r="AK547" s="105"/>
      <c r="AL547" s="113"/>
      <c r="AM547" s="96">
        <v>13413</v>
      </c>
      <c r="AN547" s="110" t="s">
        <v>168</v>
      </c>
      <c r="AO547" s="96">
        <v>2096</v>
      </c>
      <c r="AP547" s="110" t="s">
        <v>168</v>
      </c>
      <c r="AQ547" s="98">
        <v>715</v>
      </c>
      <c r="AR547" s="110" t="s">
        <v>168</v>
      </c>
      <c r="AS547" s="98">
        <v>2811</v>
      </c>
      <c r="AT547" s="110" t="s">
        <v>168</v>
      </c>
    </row>
    <row r="548" spans="2:46" s="4" customFormat="1" ht="15" hidden="1" customHeight="1" outlineLevel="1" x14ac:dyDescent="0.25">
      <c r="B548" s="83" t="s">
        <v>134</v>
      </c>
      <c r="C548" s="96">
        <v>91306</v>
      </c>
      <c r="D548" s="110" t="s">
        <v>168</v>
      </c>
      <c r="E548" s="98">
        <v>38689</v>
      </c>
      <c r="F548" s="110" t="s">
        <v>168</v>
      </c>
      <c r="G548" s="98">
        <v>129995</v>
      </c>
      <c r="H548" s="110" t="s">
        <v>168</v>
      </c>
      <c r="I548" s="96">
        <v>14885</v>
      </c>
      <c r="J548" s="110" t="s">
        <v>168</v>
      </c>
      <c r="K548" s="98">
        <v>17633</v>
      </c>
      <c r="L548" s="110" t="s">
        <v>168</v>
      </c>
      <c r="M548" s="98">
        <v>32518</v>
      </c>
      <c r="N548" s="110" t="s">
        <v>168</v>
      </c>
      <c r="O548" s="103"/>
      <c r="P548" s="104"/>
      <c r="Q548" s="105"/>
      <c r="R548" s="104"/>
      <c r="S548" s="105"/>
      <c r="T548" s="113"/>
      <c r="U548" s="103"/>
      <c r="V548" s="104"/>
      <c r="W548" s="105"/>
      <c r="X548" s="104"/>
      <c r="Y548" s="105"/>
      <c r="Z548" s="113"/>
      <c r="AA548" s="96">
        <v>59716</v>
      </c>
      <c r="AB548" s="110" t="s">
        <v>168</v>
      </c>
      <c r="AC548" s="98">
        <v>19844</v>
      </c>
      <c r="AD548" s="110" t="s">
        <v>168</v>
      </c>
      <c r="AE548" s="98">
        <v>79560</v>
      </c>
      <c r="AF548" s="110" t="s">
        <v>168</v>
      </c>
      <c r="AG548" s="103"/>
      <c r="AH548" s="104"/>
      <c r="AI548" s="105"/>
      <c r="AJ548" s="104"/>
      <c r="AK548" s="105"/>
      <c r="AL548" s="113"/>
      <c r="AM548" s="96">
        <v>14149</v>
      </c>
      <c r="AN548" s="110" t="s">
        <v>168</v>
      </c>
      <c r="AO548" s="96">
        <v>2856</v>
      </c>
      <c r="AP548" s="110" t="s">
        <v>168</v>
      </c>
      <c r="AQ548" s="98">
        <v>912</v>
      </c>
      <c r="AR548" s="110" t="s">
        <v>168</v>
      </c>
      <c r="AS548" s="98">
        <v>3768</v>
      </c>
      <c r="AT548" s="110" t="s">
        <v>168</v>
      </c>
    </row>
    <row r="549" spans="2:46" s="4" customFormat="1" ht="15" hidden="1" customHeight="1" outlineLevel="1" x14ac:dyDescent="0.25">
      <c r="B549" s="83" t="s">
        <v>135</v>
      </c>
      <c r="C549" s="96">
        <v>77086</v>
      </c>
      <c r="D549" s="110" t="s">
        <v>168</v>
      </c>
      <c r="E549" s="98">
        <v>33141</v>
      </c>
      <c r="F549" s="110" t="s">
        <v>168</v>
      </c>
      <c r="G549" s="98">
        <v>110227</v>
      </c>
      <c r="H549" s="110" t="s">
        <v>168</v>
      </c>
      <c r="I549" s="96">
        <v>11002</v>
      </c>
      <c r="J549" s="110" t="s">
        <v>168</v>
      </c>
      <c r="K549" s="98">
        <v>14215</v>
      </c>
      <c r="L549" s="110" t="s">
        <v>168</v>
      </c>
      <c r="M549" s="98">
        <v>25217</v>
      </c>
      <c r="N549" s="110" t="s">
        <v>168</v>
      </c>
      <c r="O549" s="103"/>
      <c r="P549" s="104"/>
      <c r="Q549" s="105"/>
      <c r="R549" s="104"/>
      <c r="S549" s="105"/>
      <c r="T549" s="113"/>
      <c r="U549" s="103"/>
      <c r="V549" s="104"/>
      <c r="W549" s="105"/>
      <c r="X549" s="104"/>
      <c r="Y549" s="105"/>
      <c r="Z549" s="113"/>
      <c r="AA549" s="96">
        <v>50732</v>
      </c>
      <c r="AB549" s="110" t="s">
        <v>168</v>
      </c>
      <c r="AC549" s="98">
        <v>18196</v>
      </c>
      <c r="AD549" s="110" t="s">
        <v>168</v>
      </c>
      <c r="AE549" s="98">
        <v>68928</v>
      </c>
      <c r="AF549" s="110" t="s">
        <v>168</v>
      </c>
      <c r="AG549" s="103"/>
      <c r="AH549" s="104"/>
      <c r="AI549" s="105"/>
      <c r="AJ549" s="104"/>
      <c r="AK549" s="105"/>
      <c r="AL549" s="113"/>
      <c r="AM549" s="96">
        <v>14296</v>
      </c>
      <c r="AN549" s="110" t="s">
        <v>168</v>
      </c>
      <c r="AO549" s="96">
        <v>1353</v>
      </c>
      <c r="AP549" s="110" t="s">
        <v>168</v>
      </c>
      <c r="AQ549" s="98">
        <v>433</v>
      </c>
      <c r="AR549" s="110" t="s">
        <v>168</v>
      </c>
      <c r="AS549" s="98">
        <v>1786</v>
      </c>
      <c r="AT549" s="110" t="s">
        <v>168</v>
      </c>
    </row>
    <row r="550" spans="2:46" s="4" customFormat="1" ht="15" hidden="1" customHeight="1" outlineLevel="1" x14ac:dyDescent="0.25">
      <c r="B550" s="83" t="s">
        <v>153</v>
      </c>
      <c r="C550" s="96">
        <v>85380</v>
      </c>
      <c r="D550" s="110" t="s">
        <v>168</v>
      </c>
      <c r="E550" s="98">
        <v>35614</v>
      </c>
      <c r="F550" s="110" t="s">
        <v>168</v>
      </c>
      <c r="G550" s="98">
        <v>120994</v>
      </c>
      <c r="H550" s="110" t="s">
        <v>168</v>
      </c>
      <c r="I550" s="96">
        <v>14051</v>
      </c>
      <c r="J550" s="110" t="s">
        <v>168</v>
      </c>
      <c r="K550" s="98">
        <v>17411</v>
      </c>
      <c r="L550" s="110" t="s">
        <v>168</v>
      </c>
      <c r="M550" s="98">
        <v>31462</v>
      </c>
      <c r="N550" s="110" t="s">
        <v>168</v>
      </c>
      <c r="O550" s="103"/>
      <c r="P550" s="104"/>
      <c r="Q550" s="105"/>
      <c r="R550" s="104"/>
      <c r="S550" s="105"/>
      <c r="T550" s="113"/>
      <c r="U550" s="103"/>
      <c r="V550" s="104"/>
      <c r="W550" s="105"/>
      <c r="X550" s="104"/>
      <c r="Y550" s="105"/>
      <c r="Z550" s="113"/>
      <c r="AA550" s="96">
        <v>55474</v>
      </c>
      <c r="AB550" s="110" t="s">
        <v>168</v>
      </c>
      <c r="AC550" s="98">
        <v>17271</v>
      </c>
      <c r="AD550" s="110" t="s">
        <v>168</v>
      </c>
      <c r="AE550" s="98">
        <v>72745</v>
      </c>
      <c r="AF550" s="110" t="s">
        <v>168</v>
      </c>
      <c r="AG550" s="103"/>
      <c r="AH550" s="104"/>
      <c r="AI550" s="105"/>
      <c r="AJ550" s="104"/>
      <c r="AK550" s="105"/>
      <c r="AL550" s="113"/>
      <c r="AM550" s="96">
        <v>13987</v>
      </c>
      <c r="AN550" s="110" t="s">
        <v>168</v>
      </c>
      <c r="AO550" s="96">
        <v>2173</v>
      </c>
      <c r="AP550" s="110" t="s">
        <v>168</v>
      </c>
      <c r="AQ550" s="98">
        <v>627</v>
      </c>
      <c r="AR550" s="110" t="s">
        <v>168</v>
      </c>
      <c r="AS550" s="98">
        <v>2800</v>
      </c>
      <c r="AT550" s="110" t="s">
        <v>168</v>
      </c>
    </row>
    <row r="551" spans="2:46" s="4" customFormat="1" ht="15" hidden="1" customHeight="1" outlineLevel="1" x14ac:dyDescent="0.25">
      <c r="B551" s="83" t="s">
        <v>124</v>
      </c>
      <c r="C551" s="96">
        <v>86060</v>
      </c>
      <c r="D551" s="110" t="s">
        <v>168</v>
      </c>
      <c r="E551" s="98">
        <v>42578</v>
      </c>
      <c r="F551" s="110" t="s">
        <v>168</v>
      </c>
      <c r="G551" s="98">
        <v>128638</v>
      </c>
      <c r="H551" s="110" t="s">
        <v>168</v>
      </c>
      <c r="I551" s="96">
        <v>16623</v>
      </c>
      <c r="J551" s="110" t="s">
        <v>168</v>
      </c>
      <c r="K551" s="98">
        <v>20982</v>
      </c>
      <c r="L551" s="110" t="s">
        <v>168</v>
      </c>
      <c r="M551" s="98">
        <v>37605</v>
      </c>
      <c r="N551" s="110" t="s">
        <v>168</v>
      </c>
      <c r="O551" s="103"/>
      <c r="P551" s="104"/>
      <c r="Q551" s="105"/>
      <c r="R551" s="104"/>
      <c r="S551" s="105"/>
      <c r="T551" s="113"/>
      <c r="U551" s="103"/>
      <c r="V551" s="104"/>
      <c r="W551" s="105"/>
      <c r="X551" s="104"/>
      <c r="Y551" s="105"/>
      <c r="Z551" s="113"/>
      <c r="AA551" s="96">
        <v>53824</v>
      </c>
      <c r="AB551" s="110" t="s">
        <v>168</v>
      </c>
      <c r="AC551" s="98">
        <v>20439</v>
      </c>
      <c r="AD551" s="110" t="s">
        <v>168</v>
      </c>
      <c r="AE551" s="98">
        <v>74263</v>
      </c>
      <c r="AF551" s="110" t="s">
        <v>168</v>
      </c>
      <c r="AG551" s="103"/>
      <c r="AH551" s="104"/>
      <c r="AI551" s="105"/>
      <c r="AJ551" s="104"/>
      <c r="AK551" s="105"/>
      <c r="AL551" s="113"/>
      <c r="AM551" s="96">
        <v>12652</v>
      </c>
      <c r="AN551" s="110" t="s">
        <v>168</v>
      </c>
      <c r="AO551" s="96">
        <v>3277</v>
      </c>
      <c r="AP551" s="110" t="s">
        <v>168</v>
      </c>
      <c r="AQ551" s="98">
        <v>841</v>
      </c>
      <c r="AR551" s="110" t="s">
        <v>168</v>
      </c>
      <c r="AS551" s="98">
        <v>4118</v>
      </c>
      <c r="AT551" s="110" t="s">
        <v>168</v>
      </c>
    </row>
    <row r="552" spans="2:46" s="4" customFormat="1" ht="15" hidden="1" customHeight="1" outlineLevel="1" x14ac:dyDescent="0.25">
      <c r="B552" s="83" t="s">
        <v>125</v>
      </c>
      <c r="C552" s="96">
        <v>84194</v>
      </c>
      <c r="D552" s="110" t="s">
        <v>168</v>
      </c>
      <c r="E552" s="98">
        <v>45196</v>
      </c>
      <c r="F552" s="110" t="s">
        <v>168</v>
      </c>
      <c r="G552" s="98">
        <v>129390</v>
      </c>
      <c r="H552" s="110" t="s">
        <v>168</v>
      </c>
      <c r="I552" s="96">
        <v>16268</v>
      </c>
      <c r="J552" s="110" t="s">
        <v>168</v>
      </c>
      <c r="K552" s="98">
        <v>24204</v>
      </c>
      <c r="L552" s="110" t="s">
        <v>168</v>
      </c>
      <c r="M552" s="98">
        <v>40472</v>
      </c>
      <c r="N552" s="110" t="s">
        <v>168</v>
      </c>
      <c r="O552" s="103"/>
      <c r="P552" s="104"/>
      <c r="Q552" s="105"/>
      <c r="R552" s="104"/>
      <c r="S552" s="105"/>
      <c r="T552" s="113"/>
      <c r="U552" s="103"/>
      <c r="V552" s="104"/>
      <c r="W552" s="105"/>
      <c r="X552" s="104"/>
      <c r="Y552" s="105"/>
      <c r="Z552" s="113"/>
      <c r="AA552" s="96">
        <v>51124</v>
      </c>
      <c r="AB552" s="110" t="s">
        <v>168</v>
      </c>
      <c r="AC552" s="98">
        <v>19608</v>
      </c>
      <c r="AD552" s="110" t="s">
        <v>168</v>
      </c>
      <c r="AE552" s="98">
        <v>70732</v>
      </c>
      <c r="AF552" s="110" t="s">
        <v>168</v>
      </c>
      <c r="AG552" s="103"/>
      <c r="AH552" s="104"/>
      <c r="AI552" s="105"/>
      <c r="AJ552" s="104"/>
      <c r="AK552" s="105"/>
      <c r="AL552" s="113"/>
      <c r="AM552" s="96">
        <v>13565</v>
      </c>
      <c r="AN552" s="110" t="s">
        <v>168</v>
      </c>
      <c r="AO552" s="96">
        <v>3556</v>
      </c>
      <c r="AP552" s="110" t="s">
        <v>168</v>
      </c>
      <c r="AQ552" s="98">
        <v>1065</v>
      </c>
      <c r="AR552" s="110" t="s">
        <v>168</v>
      </c>
      <c r="AS552" s="98">
        <v>4621</v>
      </c>
      <c r="AT552" s="110" t="s">
        <v>168</v>
      </c>
    </row>
    <row r="553" spans="2:46" s="4" customFormat="1" ht="16.5" collapsed="1" thickBot="1" x14ac:dyDescent="0.3">
      <c r="B553" s="106">
        <v>1978</v>
      </c>
      <c r="C553" s="111">
        <v>946211</v>
      </c>
      <c r="D553" s="108" t="s">
        <v>168</v>
      </c>
      <c r="E553" s="112">
        <v>404174</v>
      </c>
      <c r="F553" s="108" t="s">
        <v>168</v>
      </c>
      <c r="G553" s="112">
        <v>1350385</v>
      </c>
      <c r="H553" s="108" t="s">
        <v>168</v>
      </c>
      <c r="I553" s="111">
        <v>161843</v>
      </c>
      <c r="J553" s="108" t="s">
        <v>168</v>
      </c>
      <c r="K553" s="112">
        <v>210404</v>
      </c>
      <c r="L553" s="108" t="s">
        <v>168</v>
      </c>
      <c r="M553" s="112">
        <v>372247</v>
      </c>
      <c r="N553" s="108" t="s">
        <v>168</v>
      </c>
      <c r="O553" s="115"/>
      <c r="P553" s="116"/>
      <c r="Q553" s="117"/>
      <c r="R553" s="116"/>
      <c r="S553" s="117"/>
      <c r="T553" s="118"/>
      <c r="U553" s="115"/>
      <c r="V553" s="116"/>
      <c r="W553" s="117"/>
      <c r="X553" s="116"/>
      <c r="Y553" s="117"/>
      <c r="Z553" s="118"/>
      <c r="AA553" s="111">
        <v>601094</v>
      </c>
      <c r="AB553" s="108" t="s">
        <v>168</v>
      </c>
      <c r="AC553" s="112">
        <v>182313</v>
      </c>
      <c r="AD553" s="108" t="s">
        <v>168</v>
      </c>
      <c r="AE553" s="112">
        <v>783407</v>
      </c>
      <c r="AF553" s="108" t="s">
        <v>168</v>
      </c>
      <c r="AG553" s="115"/>
      <c r="AH553" s="116"/>
      <c r="AI553" s="117"/>
      <c r="AJ553" s="116"/>
      <c r="AK553" s="117"/>
      <c r="AL553" s="118"/>
      <c r="AM553" s="111">
        <v>159456</v>
      </c>
      <c r="AN553" s="108" t="s">
        <v>168</v>
      </c>
      <c r="AO553" s="111">
        <v>27140</v>
      </c>
      <c r="AP553" s="108" t="s">
        <v>168</v>
      </c>
      <c r="AQ553" s="112">
        <v>8135</v>
      </c>
      <c r="AR553" s="108" t="s">
        <v>168</v>
      </c>
      <c r="AS553" s="112">
        <v>35275</v>
      </c>
      <c r="AT553" s="108" t="s">
        <v>168</v>
      </c>
    </row>
    <row r="554" spans="2:46" s="4" customFormat="1" ht="6" customHeight="1" x14ac:dyDescent="0.25">
      <c r="B554" s="83"/>
      <c r="C554" s="26"/>
      <c r="D554" s="119"/>
      <c r="E554" s="26"/>
      <c r="F554" s="119"/>
      <c r="G554" s="26"/>
      <c r="H554" s="119"/>
      <c r="I554" s="26"/>
      <c r="J554" s="119"/>
      <c r="K554" s="26"/>
      <c r="L554" s="119"/>
      <c r="M554" s="26"/>
      <c r="N554" s="119"/>
      <c r="O554" s="26"/>
      <c r="P554" s="119"/>
      <c r="Q554" s="26"/>
      <c r="R554" s="119"/>
      <c r="S554" s="26"/>
      <c r="T554" s="119"/>
      <c r="U554" s="26"/>
      <c r="V554" s="119"/>
      <c r="W554" s="26"/>
      <c r="X554" s="119"/>
      <c r="Y554" s="26"/>
      <c r="Z554" s="119"/>
      <c r="AA554" s="26"/>
      <c r="AB554" s="119"/>
      <c r="AC554" s="26"/>
      <c r="AD554" s="119"/>
      <c r="AE554" s="26"/>
      <c r="AF554" s="119"/>
      <c r="AG554" s="26"/>
      <c r="AH554" s="119"/>
      <c r="AI554" s="26"/>
      <c r="AJ554" s="119"/>
      <c r="AK554" s="26"/>
      <c r="AL554" s="119"/>
      <c r="AM554" s="26"/>
      <c r="AN554" s="119"/>
      <c r="AO554" s="26"/>
      <c r="AP554" s="119"/>
      <c r="AQ554" s="26"/>
      <c r="AR554" s="119"/>
      <c r="AS554" s="26"/>
      <c r="AT554" s="119"/>
    </row>
    <row r="555" spans="2:46" s="4" customFormat="1" x14ac:dyDescent="0.25">
      <c r="B555" s="760" t="s">
        <v>142</v>
      </c>
      <c r="C555" s="760"/>
      <c r="D555" s="760"/>
      <c r="E555" s="760"/>
      <c r="F555" s="760"/>
      <c r="G555" s="760"/>
      <c r="H555" s="760"/>
      <c r="I555" s="120"/>
      <c r="J555" s="120"/>
      <c r="K555" s="120"/>
      <c r="L555" s="120"/>
      <c r="M555" s="120"/>
      <c r="N555" s="120"/>
      <c r="O555" s="120"/>
      <c r="P555" s="120"/>
      <c r="Q555" s="120"/>
      <c r="R555" s="120"/>
      <c r="S555" s="120"/>
      <c r="T555" s="120"/>
      <c r="U555" s="120"/>
      <c r="V555" s="120"/>
      <c r="W555" s="120"/>
      <c r="X555" s="120"/>
      <c r="Y555" s="120"/>
      <c r="Z555" s="120"/>
      <c r="AA555" s="120"/>
      <c r="AB555" s="120"/>
      <c r="AC555" s="120"/>
      <c r="AD555" s="120"/>
      <c r="AE555" s="120"/>
      <c r="AF555" s="120"/>
      <c r="AG555" s="120"/>
      <c r="AH555" s="120"/>
      <c r="AI555" s="120"/>
      <c r="AJ555" s="120"/>
      <c r="AK555" s="120"/>
      <c r="AL555" s="120"/>
      <c r="AM555" s="120"/>
      <c r="AN555" s="120"/>
      <c r="AO555" s="120"/>
      <c r="AP555" s="120"/>
      <c r="AQ555" s="120"/>
      <c r="AR555" s="120"/>
      <c r="AS555" s="120"/>
      <c r="AT555" s="120"/>
    </row>
    <row r="556" spans="2:46" s="4" customFormat="1" x14ac:dyDescent="0.25">
      <c r="B556" s="766" t="s">
        <v>108</v>
      </c>
      <c r="C556" s="766"/>
      <c r="D556" s="766"/>
      <c r="E556" s="766"/>
      <c r="F556" s="766"/>
      <c r="G556" s="766"/>
      <c r="H556" s="766"/>
      <c r="I556" s="26"/>
      <c r="J556" s="119"/>
      <c r="K556" s="26"/>
      <c r="L556" s="119"/>
      <c r="M556" s="26"/>
      <c r="N556" s="119"/>
      <c r="O556" s="26"/>
      <c r="P556" s="119"/>
      <c r="Q556" s="26"/>
      <c r="R556" s="119"/>
      <c r="S556" s="26"/>
      <c r="T556" s="119"/>
      <c r="U556" s="26"/>
      <c r="V556" s="119"/>
      <c r="W556" s="26"/>
      <c r="X556" s="119"/>
      <c r="Y556" s="26"/>
      <c r="Z556" s="119"/>
      <c r="AA556" s="26"/>
      <c r="AB556" s="119"/>
      <c r="AC556" s="26"/>
      <c r="AD556" s="119"/>
      <c r="AE556" s="26"/>
      <c r="AF556" s="119"/>
      <c r="AG556" s="26"/>
      <c r="AH556" s="119"/>
      <c r="AI556" s="26"/>
      <c r="AJ556" s="119"/>
      <c r="AK556" s="26"/>
      <c r="AL556" s="119"/>
      <c r="AM556" s="26"/>
      <c r="AN556" s="119"/>
      <c r="AO556" s="26"/>
      <c r="AP556" s="119"/>
      <c r="AQ556" s="26"/>
      <c r="AR556" s="119"/>
      <c r="AS556" s="26"/>
      <c r="AT556" s="119"/>
    </row>
    <row r="557" spans="2:46" s="4" customFormat="1" x14ac:dyDescent="0.25">
      <c r="B557" s="83"/>
      <c r="C557" s="26"/>
      <c r="D557" s="119"/>
      <c r="E557" s="26"/>
      <c r="F557" s="119"/>
      <c r="G557" s="26"/>
      <c r="H557" s="119"/>
      <c r="I557" s="26"/>
      <c r="J557" s="119"/>
      <c r="K557" s="26"/>
      <c r="L557" s="119"/>
      <c r="M557" s="26"/>
      <c r="N557" s="119"/>
      <c r="O557" s="26"/>
      <c r="P557" s="119"/>
      <c r="Q557" s="26"/>
      <c r="R557" s="119"/>
      <c r="S557" s="26"/>
      <c r="T557" s="119"/>
      <c r="U557" s="26"/>
      <c r="V557" s="119"/>
      <c r="W557" s="26"/>
      <c r="X557" s="119"/>
      <c r="Y557" s="26"/>
      <c r="Z557" s="119"/>
      <c r="AA557" s="26"/>
      <c r="AB557" s="119"/>
      <c r="AC557" s="26"/>
      <c r="AD557" s="119"/>
      <c r="AE557" s="26"/>
      <c r="AF557" s="119"/>
      <c r="AG557" s="26"/>
      <c r="AH557" s="119"/>
      <c r="AI557" s="26"/>
      <c r="AJ557" s="119"/>
      <c r="AK557" s="26"/>
      <c r="AL557" s="119"/>
      <c r="AM557" s="26"/>
      <c r="AN557" s="119"/>
      <c r="AO557" s="26"/>
      <c r="AP557" s="119"/>
      <c r="AQ557" s="26"/>
      <c r="AR557" s="119"/>
      <c r="AS557" s="26"/>
      <c r="AT557" s="119"/>
    </row>
    <row r="558" spans="2:46" s="4" customFormat="1" x14ac:dyDescent="0.25">
      <c r="B558" s="83"/>
      <c r="C558" s="26"/>
      <c r="D558" s="119"/>
      <c r="E558" s="26"/>
      <c r="F558" s="119"/>
      <c r="G558" s="26"/>
      <c r="H558" s="119"/>
      <c r="I558" s="26"/>
      <c r="J558" s="119"/>
      <c r="K558" s="26"/>
      <c r="L558" s="119"/>
      <c r="M558" s="26"/>
      <c r="N558" s="119"/>
      <c r="O558" s="26"/>
      <c r="P558" s="119"/>
      <c r="Q558" s="26"/>
      <c r="R558" s="119"/>
      <c r="S558" s="26"/>
      <c r="T558" s="119"/>
      <c r="U558" s="26"/>
      <c r="V558" s="119"/>
      <c r="W558" s="26"/>
      <c r="X558" s="119"/>
      <c r="Y558" s="26"/>
      <c r="Z558" s="119"/>
      <c r="AA558" s="26"/>
      <c r="AB558" s="119"/>
      <c r="AC558" s="26"/>
      <c r="AD558" s="119"/>
      <c r="AE558" s="26"/>
      <c r="AF558" s="119"/>
      <c r="AG558" s="26"/>
      <c r="AH558" s="119"/>
      <c r="AI558" s="26"/>
      <c r="AJ558" s="119"/>
      <c r="AK558" s="26"/>
      <c r="AL558" s="119"/>
      <c r="AM558" s="26"/>
      <c r="AN558" s="119"/>
      <c r="AO558" s="26"/>
      <c r="AP558" s="119"/>
      <c r="AQ558" s="26"/>
      <c r="AR558" s="119"/>
      <c r="AS558" s="26"/>
      <c r="AT558" s="119"/>
    </row>
    <row r="559" spans="2:46" x14ac:dyDescent="0.25">
      <c r="B559" s="121"/>
      <c r="C559" s="122"/>
      <c r="D559" s="119"/>
      <c r="E559" s="122"/>
      <c r="F559" s="119"/>
      <c r="G559" s="122"/>
      <c r="H559" s="119"/>
      <c r="I559" s="122"/>
      <c r="J559" s="119"/>
      <c r="K559" s="122"/>
      <c r="L559" s="119"/>
      <c r="M559" s="122"/>
      <c r="N559" s="119"/>
      <c r="O559" s="122"/>
      <c r="P559" s="119"/>
      <c r="Q559" s="122"/>
      <c r="R559" s="119"/>
      <c r="S559" s="122"/>
      <c r="T559" s="119"/>
      <c r="U559" s="122"/>
      <c r="V559" s="119"/>
      <c r="W559" s="122"/>
      <c r="X559" s="119"/>
      <c r="Y559" s="122"/>
      <c r="Z559" s="119"/>
      <c r="AA559" s="122"/>
      <c r="AB559" s="119"/>
      <c r="AC559" s="122"/>
      <c r="AD559" s="119"/>
      <c r="AE559" s="122"/>
      <c r="AF559" s="119"/>
      <c r="AG559" s="122"/>
      <c r="AH559" s="119"/>
      <c r="AI559" s="122"/>
      <c r="AJ559" s="119"/>
      <c r="AK559" s="122"/>
      <c r="AL559" s="119"/>
      <c r="AM559" s="122"/>
      <c r="AN559" s="119"/>
      <c r="AO559" s="122"/>
      <c r="AP559" s="119"/>
      <c r="AQ559" s="122"/>
      <c r="AR559" s="119"/>
      <c r="AS559" s="122"/>
      <c r="AT559" s="119"/>
    </row>
    <row r="560" spans="2:46" x14ac:dyDescent="0.25">
      <c r="B560" s="121"/>
      <c r="C560" s="122"/>
      <c r="D560" s="119"/>
      <c r="E560" s="122"/>
      <c r="F560" s="119"/>
      <c r="G560" s="122"/>
      <c r="H560" s="119"/>
      <c r="I560" s="122"/>
      <c r="J560" s="119"/>
      <c r="K560" s="122"/>
      <c r="L560" s="119"/>
      <c r="M560" s="122"/>
      <c r="N560" s="119"/>
      <c r="O560" s="122"/>
      <c r="P560" s="119"/>
      <c r="Q560" s="122"/>
      <c r="R560" s="119"/>
      <c r="S560" s="122"/>
      <c r="T560" s="119"/>
      <c r="U560" s="122"/>
      <c r="V560" s="119"/>
      <c r="W560" s="122"/>
      <c r="X560" s="119"/>
      <c r="Y560" s="122"/>
      <c r="Z560" s="119"/>
      <c r="AA560" s="122"/>
      <c r="AB560" s="119"/>
      <c r="AC560" s="122"/>
      <c r="AD560" s="119"/>
      <c r="AE560" s="122"/>
      <c r="AF560" s="119"/>
      <c r="AG560" s="122"/>
      <c r="AH560" s="119"/>
      <c r="AI560" s="122"/>
      <c r="AJ560" s="119"/>
      <c r="AK560" s="122"/>
      <c r="AL560" s="119"/>
      <c r="AM560" s="122"/>
      <c r="AN560" s="119"/>
      <c r="AO560" s="122"/>
      <c r="AP560" s="119"/>
      <c r="AQ560" s="122"/>
      <c r="AR560" s="119"/>
      <c r="AS560" s="122"/>
      <c r="AT560" s="119"/>
    </row>
    <row r="561" spans="2:46" x14ac:dyDescent="0.25">
      <c r="B561" s="121"/>
      <c r="C561" s="122"/>
      <c r="D561" s="119"/>
      <c r="E561" s="122"/>
      <c r="F561" s="119"/>
      <c r="G561" s="122"/>
      <c r="H561" s="119"/>
      <c r="I561" s="122"/>
      <c r="J561" s="119"/>
      <c r="K561" s="122"/>
      <c r="L561" s="119"/>
      <c r="M561" s="122"/>
      <c r="N561" s="119"/>
      <c r="O561" s="122"/>
      <c r="P561" s="119"/>
      <c r="Q561" s="122"/>
      <c r="R561" s="119"/>
      <c r="S561" s="122"/>
      <c r="T561" s="119"/>
      <c r="U561" s="122"/>
      <c r="V561" s="119"/>
      <c r="W561" s="122"/>
      <c r="X561" s="119"/>
      <c r="Y561" s="122"/>
      <c r="Z561" s="119"/>
      <c r="AA561" s="122"/>
      <c r="AB561" s="119"/>
      <c r="AC561" s="122"/>
      <c r="AD561" s="119"/>
      <c r="AE561" s="122"/>
      <c r="AF561" s="119"/>
      <c r="AG561" s="122"/>
      <c r="AH561" s="119"/>
      <c r="AI561" s="122"/>
      <c r="AJ561" s="119"/>
      <c r="AK561" s="122"/>
      <c r="AL561" s="119"/>
      <c r="AM561" s="122"/>
      <c r="AN561" s="119"/>
      <c r="AO561" s="122"/>
      <c r="AP561" s="119"/>
      <c r="AQ561" s="122"/>
      <c r="AR561" s="119"/>
      <c r="AS561" s="122"/>
      <c r="AT561" s="119"/>
    </row>
    <row r="562" spans="2:46" x14ac:dyDescent="0.25">
      <c r="B562" s="121"/>
      <c r="C562" s="122"/>
      <c r="D562" s="119"/>
      <c r="E562" s="122"/>
      <c r="F562" s="119"/>
      <c r="G562" s="122"/>
      <c r="H562" s="119"/>
      <c r="I562" s="122"/>
      <c r="J562" s="119"/>
      <c r="K562" s="122"/>
      <c r="L562" s="119"/>
      <c r="M562" s="122"/>
      <c r="N562" s="119"/>
      <c r="O562" s="122"/>
      <c r="P562" s="119"/>
      <c r="Q562" s="122"/>
      <c r="R562" s="119"/>
      <c r="S562" s="122"/>
      <c r="T562" s="119"/>
      <c r="U562" s="122"/>
      <c r="V562" s="119"/>
      <c r="W562" s="122"/>
      <c r="X562" s="119"/>
      <c r="Y562" s="122"/>
      <c r="Z562" s="119"/>
      <c r="AA562" s="122"/>
      <c r="AB562" s="119"/>
      <c r="AC562" s="122"/>
      <c r="AD562" s="119"/>
      <c r="AE562" s="122"/>
      <c r="AF562" s="119"/>
      <c r="AG562" s="122"/>
      <c r="AH562" s="119"/>
      <c r="AI562" s="122"/>
      <c r="AJ562" s="119"/>
      <c r="AK562" s="122"/>
      <c r="AL562" s="119"/>
      <c r="AM562" s="122"/>
      <c r="AN562" s="119"/>
      <c r="AO562" s="122"/>
      <c r="AP562" s="119"/>
      <c r="AQ562" s="122"/>
      <c r="AR562" s="119"/>
      <c r="AS562" s="122"/>
      <c r="AT562" s="119"/>
    </row>
    <row r="563" spans="2:46" x14ac:dyDescent="0.25">
      <c r="B563" s="121"/>
      <c r="C563" s="122"/>
      <c r="D563" s="119"/>
      <c r="E563" s="122"/>
      <c r="F563" s="119"/>
      <c r="G563" s="122"/>
      <c r="H563" s="119"/>
      <c r="I563" s="122"/>
      <c r="J563" s="119"/>
      <c r="K563" s="122"/>
      <c r="L563" s="119"/>
      <c r="M563" s="122"/>
      <c r="N563" s="119"/>
      <c r="O563" s="122"/>
      <c r="P563" s="119"/>
      <c r="Q563" s="122"/>
      <c r="R563" s="119"/>
      <c r="S563" s="122"/>
      <c r="T563" s="119"/>
      <c r="U563" s="122"/>
      <c r="V563" s="119"/>
      <c r="W563" s="122"/>
      <c r="X563" s="119"/>
      <c r="Y563" s="122"/>
      <c r="Z563" s="119"/>
      <c r="AA563" s="122"/>
      <c r="AB563" s="119"/>
      <c r="AC563" s="122"/>
      <c r="AD563" s="119"/>
      <c r="AE563" s="122"/>
      <c r="AF563" s="119"/>
      <c r="AG563" s="122"/>
      <c r="AH563" s="119"/>
      <c r="AI563" s="122"/>
      <c r="AJ563" s="119"/>
      <c r="AK563" s="122"/>
      <c r="AL563" s="119"/>
      <c r="AM563" s="122"/>
      <c r="AN563" s="119"/>
      <c r="AO563" s="122"/>
      <c r="AP563" s="119"/>
      <c r="AQ563" s="122"/>
      <c r="AR563" s="119"/>
      <c r="AS563" s="122"/>
      <c r="AT563" s="119"/>
    </row>
    <row r="564" spans="2:46" x14ac:dyDescent="0.25">
      <c r="B564" s="121"/>
      <c r="C564" s="122"/>
      <c r="D564" s="119"/>
      <c r="E564" s="122"/>
      <c r="F564" s="119"/>
      <c r="G564" s="122"/>
      <c r="H564" s="119"/>
      <c r="I564" s="122"/>
      <c r="J564" s="119"/>
      <c r="K564" s="122"/>
      <c r="L564" s="119"/>
      <c r="M564" s="122"/>
      <c r="N564" s="119"/>
      <c r="O564" s="122"/>
      <c r="P564" s="119"/>
      <c r="Q564" s="122"/>
      <c r="R564" s="119"/>
      <c r="S564" s="122"/>
      <c r="T564" s="119"/>
      <c r="U564" s="122"/>
      <c r="V564" s="119"/>
      <c r="W564" s="122"/>
      <c r="X564" s="119"/>
      <c r="Y564" s="122"/>
      <c r="Z564" s="119"/>
      <c r="AA564" s="122"/>
      <c r="AB564" s="119"/>
      <c r="AC564" s="122"/>
      <c r="AD564" s="119"/>
      <c r="AE564" s="122"/>
      <c r="AF564" s="119"/>
      <c r="AG564" s="122"/>
      <c r="AH564" s="119"/>
      <c r="AI564" s="122"/>
      <c r="AJ564" s="119"/>
      <c r="AK564" s="122"/>
      <c r="AL564" s="119"/>
      <c r="AM564" s="122"/>
      <c r="AN564" s="119"/>
      <c r="AO564" s="122"/>
      <c r="AP564" s="119"/>
      <c r="AQ564" s="122"/>
      <c r="AR564" s="119"/>
      <c r="AS564" s="122"/>
      <c r="AT564" s="119"/>
    </row>
    <row r="565" spans="2:46" x14ac:dyDescent="0.25">
      <c r="B565" s="121"/>
      <c r="C565" s="122"/>
      <c r="D565" s="119"/>
      <c r="E565" s="122"/>
      <c r="F565" s="119"/>
      <c r="G565" s="122"/>
      <c r="H565" s="119"/>
      <c r="I565" s="122"/>
      <c r="J565" s="119"/>
      <c r="K565" s="122"/>
      <c r="L565" s="119"/>
      <c r="M565" s="122"/>
      <c r="N565" s="119"/>
      <c r="O565" s="122"/>
      <c r="P565" s="119"/>
      <c r="Q565" s="122"/>
      <c r="R565" s="119"/>
      <c r="S565" s="122"/>
      <c r="T565" s="119"/>
      <c r="U565" s="122"/>
      <c r="V565" s="119"/>
      <c r="W565" s="122"/>
      <c r="X565" s="119"/>
      <c r="Y565" s="122"/>
      <c r="Z565" s="119"/>
      <c r="AA565" s="122"/>
      <c r="AB565" s="119"/>
      <c r="AC565" s="122"/>
      <c r="AD565" s="119"/>
      <c r="AE565" s="122"/>
      <c r="AF565" s="119"/>
      <c r="AG565" s="122"/>
      <c r="AH565" s="119"/>
      <c r="AI565" s="122"/>
      <c r="AJ565" s="119"/>
      <c r="AK565" s="122"/>
      <c r="AL565" s="119"/>
      <c r="AM565" s="122"/>
      <c r="AN565" s="119"/>
      <c r="AO565" s="122"/>
      <c r="AP565" s="119"/>
      <c r="AQ565" s="122"/>
      <c r="AR565" s="119"/>
      <c r="AS565" s="122"/>
      <c r="AT565" s="119"/>
    </row>
    <row r="566" spans="2:46" ht="15.75" x14ac:dyDescent="0.25">
      <c r="B566" s="123"/>
      <c r="C566" s="124"/>
      <c r="D566" s="125"/>
      <c r="E566" s="124"/>
      <c r="F566" s="125"/>
      <c r="G566" s="124"/>
      <c r="H566" s="125"/>
      <c r="I566" s="124"/>
      <c r="J566" s="125"/>
      <c r="K566" s="124"/>
      <c r="L566" s="125"/>
      <c r="M566" s="124"/>
      <c r="N566" s="125"/>
      <c r="O566" s="124"/>
      <c r="P566" s="125"/>
      <c r="Q566" s="124"/>
      <c r="R566" s="125"/>
      <c r="S566" s="124"/>
      <c r="T566" s="125"/>
      <c r="U566" s="124"/>
      <c r="V566" s="125"/>
      <c r="W566" s="124"/>
      <c r="X566" s="125"/>
      <c r="Y566" s="124"/>
      <c r="Z566" s="125"/>
      <c r="AA566" s="124"/>
      <c r="AB566" s="125"/>
      <c r="AC566" s="124"/>
      <c r="AD566" s="125"/>
      <c r="AE566" s="124"/>
      <c r="AF566" s="125"/>
      <c r="AG566" s="124"/>
      <c r="AH566" s="125"/>
      <c r="AI566" s="124"/>
      <c r="AJ566" s="125"/>
      <c r="AK566" s="124"/>
      <c r="AL566" s="125"/>
      <c r="AM566" s="124"/>
      <c r="AN566" s="125"/>
      <c r="AO566" s="124"/>
      <c r="AP566" s="125"/>
      <c r="AQ566" s="124"/>
      <c r="AR566" s="125"/>
      <c r="AS566" s="124"/>
      <c r="AT566" s="125"/>
    </row>
    <row r="567" spans="2:46" x14ac:dyDescent="0.25">
      <c r="B567" s="121"/>
      <c r="C567" s="122"/>
      <c r="D567" s="119"/>
      <c r="E567" s="122"/>
      <c r="F567" s="119"/>
      <c r="G567" s="122"/>
      <c r="H567" s="119"/>
      <c r="I567" s="122"/>
      <c r="J567" s="119"/>
      <c r="K567" s="122"/>
      <c r="L567" s="119"/>
      <c r="M567" s="122"/>
      <c r="N567" s="119"/>
      <c r="O567" s="122"/>
      <c r="P567" s="119"/>
      <c r="Q567" s="122"/>
      <c r="R567" s="119"/>
      <c r="S567" s="122"/>
      <c r="T567" s="119"/>
      <c r="U567" s="122"/>
      <c r="V567" s="119"/>
      <c r="W567" s="122"/>
      <c r="X567" s="119"/>
      <c r="Y567" s="122"/>
      <c r="Z567" s="119"/>
      <c r="AA567" s="122"/>
      <c r="AB567" s="119"/>
      <c r="AC567" s="122"/>
      <c r="AD567" s="119"/>
      <c r="AE567" s="122"/>
      <c r="AF567" s="119"/>
      <c r="AG567" s="122"/>
      <c r="AH567" s="119"/>
      <c r="AI567" s="122"/>
      <c r="AJ567" s="119"/>
      <c r="AK567" s="122"/>
      <c r="AL567" s="119"/>
      <c r="AM567" s="122"/>
      <c r="AN567" s="119"/>
      <c r="AO567" s="122"/>
      <c r="AP567" s="119"/>
      <c r="AQ567" s="122"/>
      <c r="AR567" s="119"/>
      <c r="AS567" s="122"/>
      <c r="AT567" s="119"/>
    </row>
    <row r="568" spans="2:46" x14ac:dyDescent="0.25">
      <c r="B568" s="121"/>
      <c r="C568" s="122"/>
      <c r="D568" s="119"/>
      <c r="E568" s="122"/>
      <c r="F568" s="119"/>
      <c r="G568" s="122"/>
      <c r="H568" s="119"/>
      <c r="I568" s="122"/>
      <c r="J568" s="119"/>
      <c r="K568" s="122"/>
      <c r="L568" s="119"/>
      <c r="M568" s="122"/>
      <c r="N568" s="119"/>
      <c r="O568" s="122"/>
      <c r="P568" s="119"/>
      <c r="Q568" s="122"/>
      <c r="R568" s="119"/>
      <c r="S568" s="122"/>
      <c r="T568" s="119"/>
      <c r="U568" s="122"/>
      <c r="V568" s="119"/>
      <c r="W568" s="122"/>
      <c r="X568" s="119"/>
      <c r="Y568" s="122"/>
      <c r="Z568" s="119"/>
      <c r="AA568" s="122"/>
      <c r="AB568" s="119"/>
      <c r="AC568" s="122"/>
      <c r="AD568" s="119"/>
      <c r="AE568" s="122"/>
      <c r="AF568" s="119"/>
      <c r="AG568" s="122"/>
      <c r="AH568" s="119"/>
      <c r="AI568" s="122"/>
      <c r="AJ568" s="119"/>
      <c r="AK568" s="122"/>
      <c r="AL568" s="119"/>
      <c r="AM568" s="122"/>
      <c r="AN568" s="119"/>
      <c r="AO568" s="122"/>
      <c r="AP568" s="119"/>
      <c r="AQ568" s="122"/>
      <c r="AR568" s="119"/>
      <c r="AS568" s="122"/>
      <c r="AT568" s="119"/>
    </row>
    <row r="569" spans="2:46" x14ac:dyDescent="0.25">
      <c r="B569" s="121"/>
      <c r="C569" s="122"/>
      <c r="D569" s="119"/>
      <c r="E569" s="122"/>
      <c r="F569" s="119"/>
      <c r="G569" s="122"/>
      <c r="H569" s="119"/>
      <c r="I569" s="122"/>
      <c r="J569" s="119"/>
      <c r="K569" s="122"/>
      <c r="L569" s="119"/>
      <c r="M569" s="122"/>
      <c r="N569" s="119"/>
      <c r="O569" s="122"/>
      <c r="P569" s="119"/>
      <c r="Q569" s="122"/>
      <c r="R569" s="119"/>
      <c r="S569" s="122"/>
      <c r="T569" s="119"/>
      <c r="U569" s="122"/>
      <c r="V569" s="119"/>
      <c r="W569" s="122"/>
      <c r="X569" s="119"/>
      <c r="Y569" s="122"/>
      <c r="Z569" s="119"/>
      <c r="AA569" s="122"/>
      <c r="AB569" s="119"/>
      <c r="AC569" s="122"/>
      <c r="AD569" s="119"/>
      <c r="AE569" s="122"/>
      <c r="AF569" s="119"/>
      <c r="AG569" s="122"/>
      <c r="AH569" s="119"/>
      <c r="AI569" s="122"/>
      <c r="AJ569" s="119"/>
      <c r="AK569" s="122"/>
      <c r="AL569" s="119"/>
      <c r="AM569" s="122"/>
      <c r="AN569" s="119"/>
      <c r="AO569" s="122"/>
      <c r="AP569" s="119"/>
      <c r="AQ569" s="122"/>
      <c r="AR569" s="119"/>
      <c r="AS569" s="122"/>
      <c r="AT569" s="119"/>
    </row>
    <row r="570" spans="2:46" x14ac:dyDescent="0.25">
      <c r="B570" s="121"/>
      <c r="C570" s="122"/>
      <c r="D570" s="119"/>
      <c r="E570" s="122"/>
      <c r="F570" s="119"/>
      <c r="G570" s="122"/>
      <c r="H570" s="119"/>
      <c r="I570" s="122"/>
      <c r="J570" s="119"/>
      <c r="K570" s="122"/>
      <c r="L570" s="119"/>
      <c r="M570" s="122"/>
      <c r="N570" s="119"/>
      <c r="O570" s="122"/>
      <c r="P570" s="119"/>
      <c r="Q570" s="122"/>
      <c r="R570" s="119"/>
      <c r="S570" s="122"/>
      <c r="T570" s="119"/>
      <c r="U570" s="122"/>
      <c r="V570" s="119"/>
      <c r="W570" s="122"/>
      <c r="X570" s="119"/>
      <c r="Y570" s="122"/>
      <c r="Z570" s="119"/>
      <c r="AA570" s="122"/>
      <c r="AB570" s="119"/>
      <c r="AC570" s="122"/>
      <c r="AD570" s="119"/>
      <c r="AE570" s="122"/>
      <c r="AF570" s="119"/>
      <c r="AG570" s="122"/>
      <c r="AH570" s="119"/>
      <c r="AI570" s="122"/>
      <c r="AJ570" s="119"/>
      <c r="AK570" s="122"/>
      <c r="AL570" s="119"/>
      <c r="AM570" s="122"/>
      <c r="AN570" s="119"/>
      <c r="AO570" s="122"/>
      <c r="AP570" s="119"/>
      <c r="AQ570" s="122"/>
      <c r="AR570" s="119"/>
      <c r="AS570" s="122"/>
      <c r="AT570" s="119"/>
    </row>
    <row r="571" spans="2:46" x14ac:dyDescent="0.25">
      <c r="B571" s="121"/>
      <c r="C571" s="122"/>
      <c r="D571" s="119"/>
      <c r="E571" s="122"/>
      <c r="F571" s="119"/>
      <c r="G571" s="122"/>
      <c r="H571" s="119"/>
      <c r="I571" s="122"/>
      <c r="J571" s="119"/>
      <c r="K571" s="122"/>
      <c r="L571" s="119"/>
      <c r="M571" s="122"/>
      <c r="N571" s="119"/>
      <c r="O571" s="122"/>
      <c r="P571" s="119"/>
      <c r="Q571" s="122"/>
      <c r="R571" s="119"/>
      <c r="S571" s="122"/>
      <c r="T571" s="119"/>
      <c r="U571" s="122"/>
      <c r="V571" s="119"/>
      <c r="W571" s="122"/>
      <c r="X571" s="119"/>
      <c r="Y571" s="122"/>
      <c r="Z571" s="119"/>
      <c r="AA571" s="122"/>
      <c r="AB571" s="119"/>
      <c r="AC571" s="122"/>
      <c r="AD571" s="119"/>
      <c r="AE571" s="122"/>
      <c r="AF571" s="119"/>
      <c r="AG571" s="122"/>
      <c r="AH571" s="119"/>
      <c r="AI571" s="122"/>
      <c r="AJ571" s="119"/>
      <c r="AK571" s="122"/>
      <c r="AL571" s="119"/>
      <c r="AM571" s="122"/>
      <c r="AN571" s="119"/>
      <c r="AO571" s="122"/>
      <c r="AP571" s="119"/>
      <c r="AQ571" s="122"/>
      <c r="AR571" s="119"/>
      <c r="AS571" s="122"/>
      <c r="AT571" s="119"/>
    </row>
    <row r="572" spans="2:46" x14ac:dyDescent="0.25">
      <c r="B572" s="121"/>
      <c r="C572" s="122"/>
      <c r="D572" s="119"/>
      <c r="E572" s="122"/>
      <c r="F572" s="119"/>
      <c r="G572" s="122"/>
      <c r="H572" s="119"/>
      <c r="I572" s="122"/>
      <c r="J572" s="119"/>
      <c r="K572" s="122"/>
      <c r="L572" s="119"/>
      <c r="M572" s="122"/>
      <c r="N572" s="119"/>
      <c r="O572" s="122"/>
      <c r="P572" s="119"/>
      <c r="Q572" s="122"/>
      <c r="R572" s="119"/>
      <c r="S572" s="122"/>
      <c r="T572" s="119"/>
      <c r="U572" s="122"/>
      <c r="V572" s="119"/>
      <c r="W572" s="122"/>
      <c r="X572" s="119"/>
      <c r="Y572" s="122"/>
      <c r="Z572" s="119"/>
      <c r="AA572" s="122"/>
      <c r="AB572" s="119"/>
      <c r="AC572" s="122"/>
      <c r="AD572" s="119"/>
      <c r="AE572" s="122"/>
      <c r="AF572" s="119"/>
      <c r="AG572" s="122"/>
      <c r="AH572" s="119"/>
      <c r="AI572" s="122"/>
      <c r="AJ572" s="119"/>
      <c r="AK572" s="122"/>
      <c r="AL572" s="119"/>
      <c r="AM572" s="122"/>
      <c r="AN572" s="119"/>
      <c r="AO572" s="122"/>
      <c r="AP572" s="119"/>
      <c r="AQ572" s="122"/>
      <c r="AR572" s="119"/>
      <c r="AS572" s="122"/>
      <c r="AT572" s="119"/>
    </row>
    <row r="573" spans="2:46" x14ac:dyDescent="0.25">
      <c r="B573" s="121"/>
      <c r="C573" s="122"/>
      <c r="D573" s="119"/>
      <c r="E573" s="122"/>
      <c r="F573" s="119"/>
      <c r="G573" s="122"/>
      <c r="H573" s="119"/>
      <c r="I573" s="122"/>
      <c r="J573" s="119"/>
      <c r="K573" s="122"/>
      <c r="L573" s="119"/>
      <c r="M573" s="122"/>
      <c r="N573" s="119"/>
      <c r="O573" s="122"/>
      <c r="P573" s="119"/>
      <c r="Q573" s="122"/>
      <c r="R573" s="119"/>
      <c r="S573" s="122"/>
      <c r="T573" s="119"/>
      <c r="U573" s="122"/>
      <c r="V573" s="119"/>
      <c r="W573" s="122"/>
      <c r="X573" s="119"/>
      <c r="Y573" s="122"/>
      <c r="Z573" s="119"/>
      <c r="AA573" s="122"/>
      <c r="AB573" s="119"/>
      <c r="AC573" s="122"/>
      <c r="AD573" s="119"/>
      <c r="AE573" s="122"/>
      <c r="AF573" s="119"/>
      <c r="AG573" s="122"/>
      <c r="AH573" s="119"/>
      <c r="AI573" s="122"/>
      <c r="AJ573" s="119"/>
      <c r="AK573" s="122"/>
      <c r="AL573" s="119"/>
      <c r="AM573" s="122"/>
      <c r="AN573" s="119"/>
      <c r="AO573" s="122"/>
      <c r="AP573" s="119"/>
      <c r="AQ573" s="122"/>
      <c r="AR573" s="119"/>
      <c r="AS573" s="122"/>
      <c r="AT573" s="119"/>
    </row>
    <row r="574" spans="2:46" x14ac:dyDescent="0.25">
      <c r="B574" s="121"/>
      <c r="C574" s="122"/>
      <c r="D574" s="119"/>
      <c r="E574" s="122"/>
      <c r="F574" s="119"/>
      <c r="G574" s="122"/>
      <c r="H574" s="119"/>
      <c r="I574" s="122"/>
      <c r="J574" s="119"/>
      <c r="K574" s="122"/>
      <c r="L574" s="119"/>
      <c r="M574" s="122"/>
      <c r="N574" s="119"/>
      <c r="O574" s="122"/>
      <c r="P574" s="119"/>
      <c r="Q574" s="122"/>
      <c r="R574" s="119"/>
      <c r="S574" s="122"/>
      <c r="T574" s="119"/>
      <c r="U574" s="122"/>
      <c r="V574" s="119"/>
      <c r="W574" s="122"/>
      <c r="X574" s="119"/>
      <c r="Y574" s="122"/>
      <c r="Z574" s="119"/>
      <c r="AA574" s="122"/>
      <c r="AB574" s="119"/>
      <c r="AC574" s="122"/>
      <c r="AD574" s="119"/>
      <c r="AE574" s="122"/>
      <c r="AF574" s="119"/>
      <c r="AG574" s="122"/>
      <c r="AH574" s="119"/>
      <c r="AI574" s="122"/>
      <c r="AJ574" s="119"/>
      <c r="AK574" s="122"/>
      <c r="AL574" s="119"/>
      <c r="AM574" s="122"/>
      <c r="AN574" s="119"/>
      <c r="AO574" s="122"/>
      <c r="AP574" s="119"/>
      <c r="AQ574" s="122"/>
      <c r="AR574" s="119"/>
      <c r="AS574" s="122"/>
      <c r="AT574" s="119"/>
    </row>
    <row r="575" spans="2:46" x14ac:dyDescent="0.25">
      <c r="B575" s="121"/>
      <c r="C575" s="122"/>
      <c r="D575" s="119"/>
      <c r="E575" s="122"/>
      <c r="F575" s="119"/>
      <c r="G575" s="122"/>
      <c r="H575" s="119"/>
      <c r="I575" s="122"/>
      <c r="J575" s="119"/>
      <c r="K575" s="122"/>
      <c r="L575" s="119"/>
      <c r="M575" s="122"/>
      <c r="N575" s="119"/>
      <c r="O575" s="122"/>
      <c r="P575" s="119"/>
      <c r="Q575" s="122"/>
      <c r="R575" s="119"/>
      <c r="S575" s="122"/>
      <c r="T575" s="119"/>
      <c r="U575" s="122"/>
      <c r="V575" s="119"/>
      <c r="W575" s="122"/>
      <c r="X575" s="119"/>
      <c r="Y575" s="122"/>
      <c r="Z575" s="119"/>
      <c r="AA575" s="122"/>
      <c r="AB575" s="119"/>
      <c r="AC575" s="122"/>
      <c r="AD575" s="119"/>
      <c r="AE575" s="122"/>
      <c r="AF575" s="119"/>
      <c r="AG575" s="122"/>
      <c r="AH575" s="119"/>
      <c r="AI575" s="122"/>
      <c r="AJ575" s="119"/>
      <c r="AK575" s="122"/>
      <c r="AL575" s="119"/>
      <c r="AM575" s="122"/>
      <c r="AN575" s="119"/>
      <c r="AO575" s="122"/>
      <c r="AP575" s="119"/>
      <c r="AQ575" s="122"/>
      <c r="AR575" s="119"/>
      <c r="AS575" s="122"/>
      <c r="AT575" s="119"/>
    </row>
    <row r="576" spans="2:46" x14ac:dyDescent="0.25">
      <c r="B576" s="121"/>
      <c r="C576" s="122"/>
      <c r="D576" s="119"/>
      <c r="E576" s="122"/>
      <c r="F576" s="119"/>
      <c r="G576" s="122"/>
      <c r="H576" s="119"/>
      <c r="I576" s="122"/>
      <c r="J576" s="119"/>
      <c r="K576" s="122"/>
      <c r="L576" s="119"/>
      <c r="M576" s="122"/>
      <c r="N576" s="119"/>
      <c r="O576" s="122"/>
      <c r="P576" s="119"/>
      <c r="Q576" s="122"/>
      <c r="R576" s="119"/>
      <c r="S576" s="122"/>
      <c r="T576" s="119"/>
      <c r="U576" s="122"/>
      <c r="V576" s="119"/>
      <c r="W576" s="122"/>
      <c r="X576" s="119"/>
      <c r="Y576" s="122"/>
      <c r="Z576" s="119"/>
      <c r="AA576" s="122"/>
      <c r="AB576" s="119"/>
      <c r="AC576" s="122"/>
      <c r="AD576" s="119"/>
      <c r="AE576" s="122"/>
      <c r="AF576" s="119"/>
      <c r="AG576" s="122"/>
      <c r="AH576" s="119"/>
      <c r="AI576" s="122"/>
      <c r="AJ576" s="119"/>
      <c r="AK576" s="122"/>
      <c r="AL576" s="119"/>
      <c r="AM576" s="122"/>
      <c r="AN576" s="119"/>
      <c r="AO576" s="122"/>
      <c r="AP576" s="119"/>
      <c r="AQ576" s="122"/>
      <c r="AR576" s="119"/>
      <c r="AS576" s="122"/>
      <c r="AT576" s="119"/>
    </row>
    <row r="577" spans="2:46" x14ac:dyDescent="0.25">
      <c r="B577" s="121"/>
      <c r="C577" s="122"/>
      <c r="D577" s="119"/>
      <c r="E577" s="122"/>
      <c r="F577" s="119"/>
      <c r="G577" s="122"/>
      <c r="H577" s="119"/>
      <c r="I577" s="122"/>
      <c r="J577" s="119"/>
      <c r="K577" s="122"/>
      <c r="L577" s="119"/>
      <c r="M577" s="122"/>
      <c r="N577" s="119"/>
      <c r="O577" s="122"/>
      <c r="P577" s="119"/>
      <c r="Q577" s="122"/>
      <c r="R577" s="119"/>
      <c r="S577" s="122"/>
      <c r="T577" s="119"/>
      <c r="U577" s="122"/>
      <c r="V577" s="119"/>
      <c r="W577" s="122"/>
      <c r="X577" s="119"/>
      <c r="Y577" s="122"/>
      <c r="Z577" s="119"/>
      <c r="AA577" s="122"/>
      <c r="AB577" s="119"/>
      <c r="AC577" s="122"/>
      <c r="AD577" s="119"/>
      <c r="AE577" s="122"/>
      <c r="AF577" s="119"/>
      <c r="AG577" s="122"/>
      <c r="AH577" s="119"/>
      <c r="AI577" s="122"/>
      <c r="AJ577" s="119"/>
      <c r="AK577" s="122"/>
      <c r="AL577" s="119"/>
      <c r="AM577" s="122"/>
      <c r="AN577" s="119"/>
      <c r="AO577" s="122"/>
      <c r="AP577" s="119"/>
      <c r="AQ577" s="122"/>
      <c r="AR577" s="119"/>
      <c r="AS577" s="122"/>
      <c r="AT577" s="119"/>
    </row>
    <row r="578" spans="2:46" x14ac:dyDescent="0.25">
      <c r="B578" s="121"/>
      <c r="C578" s="122"/>
      <c r="D578" s="119"/>
      <c r="E578" s="122"/>
      <c r="F578" s="119"/>
      <c r="G578" s="122"/>
      <c r="H578" s="119"/>
      <c r="I578" s="122"/>
      <c r="J578" s="119"/>
      <c r="K578" s="122"/>
      <c r="L578" s="119"/>
      <c r="M578" s="122"/>
      <c r="N578" s="119"/>
      <c r="O578" s="122"/>
      <c r="P578" s="119"/>
      <c r="Q578" s="122"/>
      <c r="R578" s="119"/>
      <c r="S578" s="122"/>
      <c r="T578" s="119"/>
      <c r="U578" s="122"/>
      <c r="V578" s="119"/>
      <c r="W578" s="122"/>
      <c r="X578" s="119"/>
      <c r="Y578" s="122"/>
      <c r="Z578" s="119"/>
      <c r="AA578" s="122"/>
      <c r="AB578" s="119"/>
      <c r="AC578" s="122"/>
      <c r="AD578" s="119"/>
      <c r="AE578" s="122"/>
      <c r="AF578" s="119"/>
      <c r="AG578" s="122"/>
      <c r="AH578" s="119"/>
      <c r="AI578" s="122"/>
      <c r="AJ578" s="119"/>
      <c r="AK578" s="122"/>
      <c r="AL578" s="119"/>
      <c r="AM578" s="122"/>
      <c r="AN578" s="119"/>
      <c r="AO578" s="122"/>
      <c r="AP578" s="119"/>
      <c r="AQ578" s="122"/>
      <c r="AR578" s="119"/>
      <c r="AS578" s="122"/>
      <c r="AT578" s="119"/>
    </row>
    <row r="579" spans="2:46" ht="15.75" x14ac:dyDescent="0.25">
      <c r="B579" s="123"/>
      <c r="C579" s="124"/>
      <c r="D579" s="125"/>
      <c r="E579" s="124"/>
      <c r="F579" s="125"/>
      <c r="G579" s="124"/>
      <c r="H579" s="125"/>
      <c r="I579" s="124"/>
      <c r="J579" s="125"/>
      <c r="K579" s="124"/>
      <c r="L579" s="125"/>
      <c r="M579" s="124"/>
      <c r="N579" s="125"/>
      <c r="O579" s="124"/>
      <c r="P579" s="125"/>
      <c r="Q579" s="124"/>
      <c r="R579" s="125"/>
      <c r="S579" s="124"/>
      <c r="T579" s="125"/>
      <c r="U579" s="124"/>
      <c r="V579" s="125"/>
      <c r="W579" s="124"/>
      <c r="X579" s="125"/>
      <c r="Y579" s="124"/>
      <c r="Z579" s="125"/>
      <c r="AA579" s="124"/>
      <c r="AB579" s="125"/>
      <c r="AC579" s="124"/>
      <c r="AD579" s="125"/>
      <c r="AE579" s="124"/>
      <c r="AF579" s="125"/>
      <c r="AG579" s="124"/>
      <c r="AH579" s="125"/>
      <c r="AI579" s="124"/>
      <c r="AJ579" s="125"/>
      <c r="AK579" s="124"/>
      <c r="AL579" s="125"/>
      <c r="AM579" s="124"/>
      <c r="AN579" s="125"/>
      <c r="AO579" s="124"/>
      <c r="AP579" s="125"/>
      <c r="AQ579" s="124"/>
      <c r="AR579" s="125"/>
      <c r="AS579" s="124"/>
      <c r="AT579" s="125"/>
    </row>
    <row r="580" spans="2:46" x14ac:dyDescent="0.25">
      <c r="B580" s="121"/>
      <c r="C580" s="122"/>
      <c r="D580" s="119"/>
      <c r="E580" s="122"/>
      <c r="F580" s="119"/>
      <c r="G580" s="122"/>
      <c r="H580" s="119"/>
      <c r="I580" s="122"/>
      <c r="J580" s="119"/>
      <c r="K580" s="122"/>
      <c r="L580" s="119"/>
      <c r="M580" s="122"/>
      <c r="N580" s="119"/>
      <c r="O580" s="122"/>
      <c r="P580" s="119"/>
      <c r="Q580" s="122"/>
      <c r="R580" s="119"/>
      <c r="S580" s="122"/>
      <c r="T580" s="119"/>
      <c r="U580" s="122"/>
      <c r="V580" s="119"/>
      <c r="W580" s="122"/>
      <c r="X580" s="119"/>
      <c r="Y580" s="122"/>
      <c r="Z580" s="119"/>
      <c r="AA580" s="122"/>
      <c r="AB580" s="119"/>
      <c r="AC580" s="122"/>
      <c r="AD580" s="119"/>
      <c r="AE580" s="122"/>
      <c r="AF580" s="119"/>
      <c r="AG580" s="122"/>
      <c r="AH580" s="119"/>
      <c r="AI580" s="122"/>
      <c r="AJ580" s="119"/>
      <c r="AK580" s="122"/>
      <c r="AL580" s="119"/>
      <c r="AM580" s="122"/>
      <c r="AN580" s="119"/>
      <c r="AO580" s="122"/>
      <c r="AP580" s="119"/>
      <c r="AQ580" s="122"/>
      <c r="AR580" s="119"/>
      <c r="AS580" s="122"/>
      <c r="AT580" s="119"/>
    </row>
    <row r="581" spans="2:46" x14ac:dyDescent="0.25">
      <c r="B581" s="121"/>
      <c r="C581" s="122"/>
      <c r="D581" s="119"/>
      <c r="E581" s="122"/>
      <c r="F581" s="119"/>
      <c r="G581" s="122"/>
      <c r="H581" s="119"/>
      <c r="I581" s="122"/>
      <c r="J581" s="119"/>
      <c r="K581" s="122"/>
      <c r="L581" s="119"/>
      <c r="M581" s="122"/>
      <c r="N581" s="119"/>
      <c r="O581" s="122"/>
      <c r="P581" s="119"/>
      <c r="Q581" s="122"/>
      <c r="R581" s="119"/>
      <c r="S581" s="122"/>
      <c r="T581" s="119"/>
      <c r="U581" s="122"/>
      <c r="V581" s="119"/>
      <c r="W581" s="122"/>
      <c r="X581" s="119"/>
      <c r="Y581" s="122"/>
      <c r="Z581" s="119"/>
      <c r="AA581" s="122"/>
      <c r="AB581" s="119"/>
      <c r="AC581" s="122"/>
      <c r="AD581" s="119"/>
      <c r="AE581" s="122"/>
      <c r="AF581" s="119"/>
      <c r="AG581" s="122"/>
      <c r="AH581" s="119"/>
      <c r="AI581" s="122"/>
      <c r="AJ581" s="119"/>
      <c r="AK581" s="122"/>
      <c r="AL581" s="119"/>
      <c r="AM581" s="122"/>
      <c r="AN581" s="119"/>
      <c r="AO581" s="122"/>
      <c r="AP581" s="119"/>
      <c r="AQ581" s="122"/>
      <c r="AR581" s="119"/>
      <c r="AS581" s="122"/>
      <c r="AT581" s="119"/>
    </row>
    <row r="582" spans="2:46" x14ac:dyDescent="0.25">
      <c r="B582" s="121"/>
      <c r="C582" s="122"/>
      <c r="D582" s="119"/>
      <c r="E582" s="122"/>
      <c r="F582" s="119"/>
      <c r="G582" s="122"/>
      <c r="H582" s="119"/>
      <c r="I582" s="122"/>
      <c r="J582" s="119"/>
      <c r="K582" s="122"/>
      <c r="L582" s="119"/>
      <c r="M582" s="122"/>
      <c r="N582" s="119"/>
      <c r="O582" s="122"/>
      <c r="P582" s="119"/>
      <c r="Q582" s="122"/>
      <c r="R582" s="119"/>
      <c r="S582" s="122"/>
      <c r="T582" s="119"/>
      <c r="U582" s="122"/>
      <c r="V582" s="119"/>
      <c r="W582" s="122"/>
      <c r="X582" s="119"/>
      <c r="Y582" s="122"/>
      <c r="Z582" s="119"/>
      <c r="AA582" s="122"/>
      <c r="AB582" s="119"/>
      <c r="AC582" s="122"/>
      <c r="AD582" s="119"/>
      <c r="AE582" s="122"/>
      <c r="AF582" s="119"/>
      <c r="AG582" s="122"/>
      <c r="AH582" s="119"/>
      <c r="AI582" s="122"/>
      <c r="AJ582" s="119"/>
      <c r="AK582" s="122"/>
      <c r="AL582" s="119"/>
      <c r="AM582" s="122"/>
      <c r="AN582" s="119"/>
      <c r="AO582" s="122"/>
      <c r="AP582" s="119"/>
      <c r="AQ582" s="122"/>
      <c r="AR582" s="119"/>
      <c r="AS582" s="122"/>
      <c r="AT582" s="119"/>
    </row>
    <row r="583" spans="2:46" x14ac:dyDescent="0.25">
      <c r="B583" s="121"/>
      <c r="C583" s="122"/>
      <c r="D583" s="119"/>
      <c r="E583" s="122"/>
      <c r="F583" s="119"/>
      <c r="G583" s="122"/>
      <c r="H583" s="119"/>
      <c r="I583" s="122"/>
      <c r="J583" s="119"/>
      <c r="K583" s="122"/>
      <c r="L583" s="119"/>
      <c r="M583" s="122"/>
      <c r="N583" s="119"/>
      <c r="O583" s="122"/>
      <c r="P583" s="119"/>
      <c r="Q583" s="122"/>
      <c r="R583" s="119"/>
      <c r="S583" s="122"/>
      <c r="T583" s="119"/>
      <c r="U583" s="122"/>
      <c r="V583" s="119"/>
      <c r="W583" s="122"/>
      <c r="X583" s="119"/>
      <c r="Y583" s="122"/>
      <c r="Z583" s="119"/>
      <c r="AA583" s="122"/>
      <c r="AB583" s="119"/>
      <c r="AC583" s="122"/>
      <c r="AD583" s="119"/>
      <c r="AE583" s="122"/>
      <c r="AF583" s="119"/>
      <c r="AG583" s="122"/>
      <c r="AH583" s="119"/>
      <c r="AI583" s="122"/>
      <c r="AJ583" s="119"/>
      <c r="AK583" s="122"/>
      <c r="AL583" s="119"/>
      <c r="AM583" s="122"/>
      <c r="AN583" s="119"/>
      <c r="AO583" s="122"/>
      <c r="AP583" s="119"/>
      <c r="AQ583" s="122"/>
      <c r="AR583" s="119"/>
      <c r="AS583" s="122"/>
      <c r="AT583" s="119"/>
    </row>
    <row r="584" spans="2:46" x14ac:dyDescent="0.25">
      <c r="B584" s="121"/>
      <c r="C584" s="122"/>
      <c r="D584" s="119"/>
      <c r="E584" s="122"/>
      <c r="F584" s="119"/>
      <c r="G584" s="122"/>
      <c r="H584" s="119"/>
      <c r="I584" s="122"/>
      <c r="J584" s="119"/>
      <c r="K584" s="122"/>
      <c r="L584" s="119"/>
      <c r="M584" s="122"/>
      <c r="N584" s="119"/>
      <c r="O584" s="122"/>
      <c r="P584" s="119"/>
      <c r="Q584" s="122"/>
      <c r="R584" s="119"/>
      <c r="S584" s="122"/>
      <c r="T584" s="119"/>
      <c r="U584" s="122"/>
      <c r="V584" s="119"/>
      <c r="W584" s="122"/>
      <c r="X584" s="119"/>
      <c r="Y584" s="122"/>
      <c r="Z584" s="119"/>
      <c r="AA584" s="122"/>
      <c r="AB584" s="119"/>
      <c r="AC584" s="122"/>
      <c r="AD584" s="119"/>
      <c r="AE584" s="122"/>
      <c r="AF584" s="119"/>
      <c r="AG584" s="122"/>
      <c r="AH584" s="119"/>
      <c r="AI584" s="122"/>
      <c r="AJ584" s="119"/>
      <c r="AK584" s="122"/>
      <c r="AL584" s="119"/>
      <c r="AM584" s="122"/>
      <c r="AN584" s="119"/>
      <c r="AO584" s="122"/>
      <c r="AP584" s="119"/>
      <c r="AQ584" s="122"/>
      <c r="AR584" s="119"/>
      <c r="AS584" s="122"/>
      <c r="AT584" s="119"/>
    </row>
    <row r="585" spans="2:46" x14ac:dyDescent="0.25">
      <c r="B585" s="121"/>
      <c r="C585" s="122"/>
      <c r="D585" s="119"/>
      <c r="E585" s="122"/>
      <c r="F585" s="119"/>
      <c r="G585" s="122"/>
      <c r="H585" s="119"/>
      <c r="I585" s="122"/>
      <c r="J585" s="119"/>
      <c r="K585" s="122"/>
      <c r="L585" s="119"/>
      <c r="M585" s="122"/>
      <c r="N585" s="119"/>
      <c r="O585" s="122"/>
      <c r="P585" s="119"/>
      <c r="Q585" s="122"/>
      <c r="R585" s="119"/>
      <c r="S585" s="122"/>
      <c r="T585" s="119"/>
      <c r="U585" s="122"/>
      <c r="V585" s="119"/>
      <c r="W585" s="122"/>
      <c r="X585" s="119"/>
      <c r="Y585" s="122"/>
      <c r="Z585" s="119"/>
      <c r="AA585" s="122"/>
      <c r="AB585" s="119"/>
      <c r="AC585" s="122"/>
      <c r="AD585" s="119"/>
      <c r="AE585" s="122"/>
      <c r="AF585" s="119"/>
      <c r="AG585" s="122"/>
      <c r="AH585" s="119"/>
      <c r="AI585" s="122"/>
      <c r="AJ585" s="119"/>
      <c r="AK585" s="122"/>
      <c r="AL585" s="119"/>
      <c r="AM585" s="122"/>
      <c r="AN585" s="119"/>
      <c r="AO585" s="122"/>
      <c r="AP585" s="119"/>
      <c r="AQ585" s="122"/>
      <c r="AR585" s="119"/>
      <c r="AS585" s="122"/>
      <c r="AT585" s="119"/>
    </row>
    <row r="586" spans="2:46" x14ac:dyDescent="0.25">
      <c r="B586" s="121"/>
      <c r="C586" s="122"/>
      <c r="D586" s="119"/>
      <c r="E586" s="122"/>
      <c r="F586" s="119"/>
      <c r="G586" s="122"/>
      <c r="H586" s="119"/>
      <c r="I586" s="122"/>
      <c r="J586" s="119"/>
      <c r="K586" s="122"/>
      <c r="L586" s="119"/>
      <c r="M586" s="122"/>
      <c r="N586" s="119"/>
      <c r="O586" s="122"/>
      <c r="P586" s="119"/>
      <c r="Q586" s="122"/>
      <c r="R586" s="119"/>
      <c r="S586" s="122"/>
      <c r="T586" s="119"/>
      <c r="U586" s="122"/>
      <c r="V586" s="119"/>
      <c r="W586" s="122"/>
      <c r="X586" s="119"/>
      <c r="Y586" s="122"/>
      <c r="Z586" s="119"/>
      <c r="AA586" s="122"/>
      <c r="AB586" s="119"/>
      <c r="AC586" s="122"/>
      <c r="AD586" s="119"/>
      <c r="AE586" s="122"/>
      <c r="AF586" s="119"/>
      <c r="AG586" s="122"/>
      <c r="AH586" s="119"/>
      <c r="AI586" s="122"/>
      <c r="AJ586" s="119"/>
      <c r="AK586" s="122"/>
      <c r="AL586" s="119"/>
      <c r="AM586" s="122"/>
      <c r="AN586" s="119"/>
      <c r="AO586" s="122"/>
      <c r="AP586" s="119"/>
      <c r="AQ586" s="122"/>
      <c r="AR586" s="119"/>
      <c r="AS586" s="122"/>
      <c r="AT586" s="119"/>
    </row>
    <row r="587" spans="2:46" x14ac:dyDescent="0.25">
      <c r="B587" s="121"/>
      <c r="C587" s="122"/>
      <c r="D587" s="119"/>
      <c r="E587" s="122"/>
      <c r="F587" s="119"/>
      <c r="G587" s="122"/>
      <c r="H587" s="119"/>
      <c r="I587" s="122"/>
      <c r="J587" s="119"/>
      <c r="K587" s="122"/>
      <c r="L587" s="119"/>
      <c r="M587" s="122"/>
      <c r="N587" s="119"/>
      <c r="O587" s="122"/>
      <c r="P587" s="119"/>
      <c r="Q587" s="122"/>
      <c r="R587" s="119"/>
      <c r="S587" s="122"/>
      <c r="T587" s="119"/>
      <c r="U587" s="122"/>
      <c r="V587" s="119"/>
      <c r="W587" s="122"/>
      <c r="X587" s="119"/>
      <c r="Y587" s="122"/>
      <c r="Z587" s="119"/>
      <c r="AA587" s="122"/>
      <c r="AB587" s="119"/>
      <c r="AC587" s="122"/>
      <c r="AD587" s="119"/>
      <c r="AE587" s="122"/>
      <c r="AF587" s="119"/>
      <c r="AG587" s="122"/>
      <c r="AH587" s="119"/>
      <c r="AI587" s="122"/>
      <c r="AJ587" s="119"/>
      <c r="AK587" s="122"/>
      <c r="AL587" s="119"/>
      <c r="AM587" s="122"/>
      <c r="AN587" s="119"/>
      <c r="AO587" s="122"/>
      <c r="AP587" s="119"/>
      <c r="AQ587" s="122"/>
      <c r="AR587" s="119"/>
      <c r="AS587" s="122"/>
      <c r="AT587" s="119"/>
    </row>
    <row r="588" spans="2:46" x14ac:dyDescent="0.25">
      <c r="B588" s="121"/>
      <c r="C588" s="122"/>
      <c r="D588" s="119"/>
      <c r="E588" s="122"/>
      <c r="F588" s="119"/>
      <c r="G588" s="122"/>
      <c r="H588" s="119"/>
      <c r="I588" s="122"/>
      <c r="J588" s="119"/>
      <c r="K588" s="122"/>
      <c r="L588" s="119"/>
      <c r="M588" s="122"/>
      <c r="N588" s="119"/>
      <c r="O588" s="122"/>
      <c r="P588" s="119"/>
      <c r="Q588" s="122"/>
      <c r="R588" s="119"/>
      <c r="S588" s="122"/>
      <c r="T588" s="119"/>
      <c r="U588" s="122"/>
      <c r="V588" s="119"/>
      <c r="W588" s="122"/>
      <c r="X588" s="119"/>
      <c r="Y588" s="122"/>
      <c r="Z588" s="119"/>
      <c r="AA588" s="122"/>
      <c r="AB588" s="119"/>
      <c r="AC588" s="122"/>
      <c r="AD588" s="119"/>
      <c r="AE588" s="122"/>
      <c r="AF588" s="119"/>
      <c r="AG588" s="122"/>
      <c r="AH588" s="119"/>
      <c r="AI588" s="122"/>
      <c r="AJ588" s="119"/>
      <c r="AK588" s="122"/>
      <c r="AL588" s="119"/>
      <c r="AM588" s="122"/>
      <c r="AN588" s="119"/>
      <c r="AO588" s="122"/>
      <c r="AP588" s="119"/>
      <c r="AQ588" s="122"/>
      <c r="AR588" s="119"/>
      <c r="AS588" s="122"/>
      <c r="AT588" s="119"/>
    </row>
    <row r="589" spans="2:46" x14ac:dyDescent="0.25">
      <c r="B589" s="121"/>
      <c r="C589" s="122"/>
      <c r="D589" s="119"/>
      <c r="E589" s="122"/>
      <c r="F589" s="119"/>
      <c r="G589" s="122"/>
      <c r="H589" s="119"/>
      <c r="I589" s="122"/>
      <c r="J589" s="119"/>
      <c r="K589" s="122"/>
      <c r="L589" s="119"/>
      <c r="M589" s="122"/>
      <c r="N589" s="119"/>
      <c r="O589" s="122"/>
      <c r="P589" s="119"/>
      <c r="Q589" s="122"/>
      <c r="R589" s="119"/>
      <c r="S589" s="122"/>
      <c r="T589" s="119"/>
      <c r="U589" s="122"/>
      <c r="V589" s="119"/>
      <c r="W589" s="122"/>
      <c r="X589" s="119"/>
      <c r="Y589" s="122"/>
      <c r="Z589" s="119"/>
      <c r="AA589" s="122"/>
      <c r="AB589" s="119"/>
      <c r="AC589" s="122"/>
      <c r="AD589" s="119"/>
      <c r="AE589" s="122"/>
      <c r="AF589" s="119"/>
      <c r="AG589" s="122"/>
      <c r="AH589" s="119"/>
      <c r="AI589" s="122"/>
      <c r="AJ589" s="119"/>
      <c r="AK589" s="122"/>
      <c r="AL589" s="119"/>
      <c r="AM589" s="122"/>
      <c r="AN589" s="119"/>
      <c r="AO589" s="122"/>
      <c r="AP589" s="119"/>
      <c r="AQ589" s="122"/>
      <c r="AR589" s="119"/>
      <c r="AS589" s="122"/>
      <c r="AT589" s="119"/>
    </row>
    <row r="590" spans="2:46" x14ac:dyDescent="0.25">
      <c r="B590" s="121"/>
      <c r="C590" s="122"/>
      <c r="D590" s="119"/>
      <c r="E590" s="122"/>
      <c r="F590" s="119"/>
      <c r="G590" s="122"/>
      <c r="H590" s="119"/>
      <c r="I590" s="122"/>
      <c r="J590" s="119"/>
      <c r="K590" s="122"/>
      <c r="L590" s="119"/>
      <c r="M590" s="122"/>
      <c r="N590" s="119"/>
      <c r="O590" s="122"/>
      <c r="P590" s="119"/>
      <c r="Q590" s="122"/>
      <c r="R590" s="119"/>
      <c r="S590" s="122"/>
      <c r="T590" s="119"/>
      <c r="U590" s="122"/>
      <c r="V590" s="119"/>
      <c r="W590" s="122"/>
      <c r="X590" s="119"/>
      <c r="Y590" s="122"/>
      <c r="Z590" s="119"/>
      <c r="AA590" s="122"/>
      <c r="AB590" s="119"/>
      <c r="AC590" s="122"/>
      <c r="AD590" s="119"/>
      <c r="AE590" s="122"/>
      <c r="AF590" s="119"/>
      <c r="AG590" s="122"/>
      <c r="AH590" s="119"/>
      <c r="AI590" s="122"/>
      <c r="AJ590" s="119"/>
      <c r="AK590" s="122"/>
      <c r="AL590" s="119"/>
      <c r="AM590" s="122"/>
      <c r="AN590" s="119"/>
      <c r="AO590" s="122"/>
      <c r="AP590" s="119"/>
      <c r="AQ590" s="122"/>
      <c r="AR590" s="119"/>
      <c r="AS590" s="122"/>
      <c r="AT590" s="119"/>
    </row>
    <row r="591" spans="2:46" x14ac:dyDescent="0.25">
      <c r="B591" s="121"/>
      <c r="C591" s="122"/>
      <c r="D591" s="119"/>
      <c r="E591" s="122"/>
      <c r="F591" s="119"/>
      <c r="G591" s="122"/>
      <c r="H591" s="119"/>
      <c r="I591" s="122"/>
      <c r="J591" s="119"/>
      <c r="K591" s="122"/>
      <c r="L591" s="119"/>
      <c r="M591" s="122"/>
      <c r="N591" s="119"/>
      <c r="O591" s="122"/>
      <c r="P591" s="119"/>
      <c r="Q591" s="122"/>
      <c r="R591" s="119"/>
      <c r="S591" s="122"/>
      <c r="T591" s="119"/>
      <c r="U591" s="122"/>
      <c r="V591" s="119"/>
      <c r="W591" s="122"/>
      <c r="X591" s="119"/>
      <c r="Y591" s="122"/>
      <c r="Z591" s="119"/>
      <c r="AA591" s="122"/>
      <c r="AB591" s="119"/>
      <c r="AC591" s="122"/>
      <c r="AD591" s="119"/>
      <c r="AE591" s="122"/>
      <c r="AF591" s="119"/>
      <c r="AG591" s="122"/>
      <c r="AH591" s="119"/>
      <c r="AI591" s="122"/>
      <c r="AJ591" s="119"/>
      <c r="AK591" s="122"/>
      <c r="AL591" s="119"/>
      <c r="AM591" s="122"/>
      <c r="AN591" s="119"/>
      <c r="AO591" s="122"/>
      <c r="AP591" s="119"/>
      <c r="AQ591" s="122"/>
      <c r="AR591" s="119"/>
      <c r="AS591" s="122"/>
      <c r="AT591" s="119"/>
    </row>
    <row r="592" spans="2:46" ht="15.75" x14ac:dyDescent="0.25">
      <c r="B592" s="123"/>
      <c r="C592" s="124"/>
      <c r="D592" s="125"/>
      <c r="E592" s="124"/>
      <c r="F592" s="125"/>
      <c r="G592" s="124"/>
      <c r="H592" s="125"/>
      <c r="I592" s="124"/>
      <c r="J592" s="125"/>
      <c r="K592" s="124"/>
      <c r="L592" s="125"/>
      <c r="M592" s="124"/>
      <c r="N592" s="125"/>
      <c r="O592" s="124"/>
      <c r="P592" s="125"/>
      <c r="Q592" s="124"/>
      <c r="R592" s="125"/>
      <c r="S592" s="124"/>
      <c r="T592" s="125"/>
      <c r="U592" s="124"/>
      <c r="V592" s="125"/>
      <c r="W592" s="124"/>
      <c r="X592" s="125"/>
      <c r="Y592" s="124"/>
      <c r="Z592" s="125"/>
      <c r="AA592" s="124"/>
      <c r="AB592" s="125"/>
      <c r="AC592" s="124"/>
      <c r="AD592" s="125"/>
      <c r="AE592" s="124"/>
      <c r="AF592" s="125"/>
      <c r="AG592" s="124"/>
      <c r="AH592" s="125"/>
      <c r="AI592" s="124"/>
      <c r="AJ592" s="125"/>
      <c r="AK592" s="124"/>
      <c r="AL592" s="125"/>
      <c r="AM592" s="124"/>
      <c r="AN592" s="125"/>
      <c r="AO592" s="124"/>
      <c r="AP592" s="125"/>
      <c r="AQ592" s="124"/>
      <c r="AR592" s="125"/>
      <c r="AS592" s="124"/>
      <c r="AT592" s="125"/>
    </row>
    <row r="593" spans="2:46" x14ac:dyDescent="0.25">
      <c r="B593" s="121"/>
      <c r="C593" s="122"/>
      <c r="D593" s="119"/>
      <c r="E593" s="122"/>
      <c r="F593" s="119"/>
      <c r="G593" s="122"/>
      <c r="H593" s="119"/>
      <c r="I593" s="122"/>
      <c r="J593" s="119"/>
      <c r="K593" s="122"/>
      <c r="L593" s="119"/>
      <c r="M593" s="122"/>
      <c r="N593" s="119"/>
      <c r="O593" s="122"/>
      <c r="P593" s="119"/>
      <c r="Q593" s="122"/>
      <c r="R593" s="119"/>
      <c r="S593" s="122"/>
      <c r="T593" s="119"/>
      <c r="U593" s="122"/>
      <c r="V593" s="119"/>
      <c r="W593" s="122"/>
      <c r="X593" s="119"/>
      <c r="Y593" s="122"/>
      <c r="Z593" s="119"/>
      <c r="AA593" s="122"/>
      <c r="AB593" s="119"/>
      <c r="AC593" s="122"/>
      <c r="AD593" s="119"/>
      <c r="AE593" s="122"/>
      <c r="AF593" s="119"/>
      <c r="AG593" s="122"/>
      <c r="AH593" s="119"/>
      <c r="AI593" s="122"/>
      <c r="AJ593" s="119"/>
      <c r="AK593" s="122"/>
      <c r="AL593" s="119"/>
      <c r="AM593" s="122"/>
      <c r="AN593" s="119"/>
      <c r="AO593" s="122"/>
      <c r="AP593" s="119"/>
      <c r="AQ593" s="122"/>
      <c r="AR593" s="119"/>
      <c r="AS593" s="122"/>
      <c r="AT593" s="119"/>
    </row>
    <row r="594" spans="2:46" x14ac:dyDescent="0.25">
      <c r="B594" s="121"/>
      <c r="C594" s="122"/>
      <c r="D594" s="119"/>
      <c r="E594" s="122"/>
      <c r="F594" s="119"/>
      <c r="G594" s="122"/>
      <c r="H594" s="119"/>
      <c r="I594" s="122"/>
      <c r="J594" s="119"/>
      <c r="K594" s="122"/>
      <c r="L594" s="119"/>
      <c r="M594" s="122"/>
      <c r="N594" s="119"/>
      <c r="O594" s="122"/>
      <c r="P594" s="119"/>
      <c r="Q594" s="122"/>
      <c r="R594" s="119"/>
      <c r="S594" s="122"/>
      <c r="T594" s="119"/>
      <c r="U594" s="122"/>
      <c r="V594" s="119"/>
      <c r="W594" s="122"/>
      <c r="X594" s="119"/>
      <c r="Y594" s="122"/>
      <c r="Z594" s="119"/>
      <c r="AA594" s="122"/>
      <c r="AB594" s="119"/>
      <c r="AC594" s="122"/>
      <c r="AD594" s="119"/>
      <c r="AE594" s="122"/>
      <c r="AF594" s="119"/>
      <c r="AG594" s="122"/>
      <c r="AH594" s="119"/>
      <c r="AI594" s="122"/>
      <c r="AJ594" s="119"/>
      <c r="AK594" s="122"/>
      <c r="AL594" s="119"/>
      <c r="AM594" s="122"/>
      <c r="AN594" s="119"/>
      <c r="AO594" s="122"/>
      <c r="AP594" s="119"/>
      <c r="AQ594" s="122"/>
      <c r="AR594" s="119"/>
      <c r="AS594" s="122"/>
      <c r="AT594" s="119"/>
    </row>
    <row r="595" spans="2:46" x14ac:dyDescent="0.25">
      <c r="B595" s="121"/>
      <c r="C595" s="122"/>
      <c r="D595" s="119"/>
      <c r="E595" s="122"/>
      <c r="F595" s="119"/>
      <c r="G595" s="122"/>
      <c r="H595" s="119"/>
      <c r="I595" s="122"/>
      <c r="J595" s="119"/>
      <c r="K595" s="122"/>
      <c r="L595" s="119"/>
      <c r="M595" s="122"/>
      <c r="N595" s="119"/>
      <c r="O595" s="122"/>
      <c r="P595" s="119"/>
      <c r="Q595" s="122"/>
      <c r="R595" s="119"/>
      <c r="S595" s="122"/>
      <c r="T595" s="119"/>
      <c r="U595" s="122"/>
      <c r="V595" s="119"/>
      <c r="W595" s="122"/>
      <c r="X595" s="119"/>
      <c r="Y595" s="122"/>
      <c r="Z595" s="119"/>
      <c r="AA595" s="122"/>
      <c r="AB595" s="119"/>
      <c r="AC595" s="122"/>
      <c r="AD595" s="119"/>
      <c r="AE595" s="122"/>
      <c r="AF595" s="119"/>
      <c r="AG595" s="122"/>
      <c r="AH595" s="119"/>
      <c r="AI595" s="122"/>
      <c r="AJ595" s="119"/>
      <c r="AK595" s="122"/>
      <c r="AL595" s="119"/>
      <c r="AM595" s="122"/>
      <c r="AN595" s="119"/>
      <c r="AO595" s="122"/>
      <c r="AP595" s="119"/>
      <c r="AQ595" s="122"/>
      <c r="AR595" s="119"/>
      <c r="AS595" s="122"/>
      <c r="AT595" s="119"/>
    </row>
    <row r="596" spans="2:46" x14ac:dyDescent="0.25">
      <c r="B596" s="121"/>
      <c r="C596" s="122"/>
      <c r="D596" s="119"/>
      <c r="E596" s="122"/>
      <c r="F596" s="119"/>
      <c r="G596" s="122"/>
      <c r="H596" s="119"/>
      <c r="I596" s="122"/>
      <c r="J596" s="119"/>
      <c r="K596" s="122"/>
      <c r="L596" s="119"/>
      <c r="M596" s="122"/>
      <c r="N596" s="119"/>
      <c r="O596" s="122"/>
      <c r="P596" s="119"/>
      <c r="Q596" s="122"/>
      <c r="R596" s="119"/>
      <c r="S596" s="122"/>
      <c r="T596" s="119"/>
      <c r="U596" s="122"/>
      <c r="V596" s="119"/>
      <c r="W596" s="122"/>
      <c r="X596" s="119"/>
      <c r="Y596" s="122"/>
      <c r="Z596" s="119"/>
      <c r="AA596" s="122"/>
      <c r="AB596" s="119"/>
      <c r="AC596" s="122"/>
      <c r="AD596" s="119"/>
      <c r="AE596" s="122"/>
      <c r="AF596" s="119"/>
      <c r="AG596" s="122"/>
      <c r="AH596" s="119"/>
      <c r="AI596" s="122"/>
      <c r="AJ596" s="119"/>
      <c r="AK596" s="122"/>
      <c r="AL596" s="119"/>
      <c r="AM596" s="122"/>
      <c r="AN596" s="119"/>
      <c r="AO596" s="122"/>
      <c r="AP596" s="119"/>
      <c r="AQ596" s="122"/>
      <c r="AR596" s="119"/>
      <c r="AS596" s="122"/>
      <c r="AT596" s="119"/>
    </row>
    <row r="597" spans="2:46" x14ac:dyDescent="0.25">
      <c r="B597" s="121"/>
      <c r="C597" s="122"/>
      <c r="D597" s="119"/>
      <c r="E597" s="122"/>
      <c r="F597" s="119"/>
      <c r="G597" s="122"/>
      <c r="H597" s="119"/>
      <c r="I597" s="122"/>
      <c r="J597" s="119"/>
      <c r="K597" s="122"/>
      <c r="L597" s="119"/>
      <c r="M597" s="122"/>
      <c r="N597" s="119"/>
      <c r="O597" s="122"/>
      <c r="P597" s="119"/>
      <c r="Q597" s="122"/>
      <c r="R597" s="119"/>
      <c r="S597" s="122"/>
      <c r="T597" s="119"/>
      <c r="U597" s="122"/>
      <c r="V597" s="119"/>
      <c r="W597" s="122"/>
      <c r="X597" s="119"/>
      <c r="Y597" s="122"/>
      <c r="Z597" s="119"/>
      <c r="AA597" s="122"/>
      <c r="AB597" s="119"/>
      <c r="AC597" s="122"/>
      <c r="AD597" s="119"/>
      <c r="AE597" s="122"/>
      <c r="AF597" s="119"/>
      <c r="AG597" s="122"/>
      <c r="AH597" s="119"/>
      <c r="AI597" s="122"/>
      <c r="AJ597" s="119"/>
      <c r="AK597" s="122"/>
      <c r="AL597" s="119"/>
      <c r="AM597" s="122"/>
      <c r="AN597" s="119"/>
      <c r="AO597" s="122"/>
      <c r="AP597" s="119"/>
      <c r="AQ597" s="122"/>
      <c r="AR597" s="119"/>
      <c r="AS597" s="122"/>
      <c r="AT597" s="119"/>
    </row>
    <row r="598" spans="2:46" x14ac:dyDescent="0.25">
      <c r="B598" s="121"/>
      <c r="C598" s="122"/>
      <c r="D598" s="119"/>
      <c r="E598" s="122"/>
      <c r="F598" s="119"/>
      <c r="G598" s="122"/>
      <c r="H598" s="119"/>
      <c r="I598" s="122"/>
      <c r="J598" s="119"/>
      <c r="K598" s="122"/>
      <c r="L598" s="119"/>
      <c r="M598" s="122"/>
      <c r="N598" s="119"/>
      <c r="O598" s="122"/>
      <c r="P598" s="119"/>
      <c r="Q598" s="122"/>
      <c r="R598" s="119"/>
      <c r="S598" s="122"/>
      <c r="T598" s="119"/>
      <c r="U598" s="122"/>
      <c r="V598" s="119"/>
      <c r="W598" s="122"/>
      <c r="X598" s="119"/>
      <c r="Y598" s="122"/>
      <c r="Z598" s="119"/>
      <c r="AA598" s="122"/>
      <c r="AB598" s="119"/>
      <c r="AC598" s="122"/>
      <c r="AD598" s="119"/>
      <c r="AE598" s="122"/>
      <c r="AF598" s="119"/>
      <c r="AG598" s="122"/>
      <c r="AH598" s="119"/>
      <c r="AI598" s="122"/>
      <c r="AJ598" s="119"/>
      <c r="AK598" s="122"/>
      <c r="AL598" s="119"/>
      <c r="AM598" s="122"/>
      <c r="AN598" s="119"/>
      <c r="AO598" s="122"/>
      <c r="AP598" s="119"/>
      <c r="AQ598" s="122"/>
      <c r="AR598" s="119"/>
      <c r="AS598" s="122"/>
      <c r="AT598" s="119"/>
    </row>
    <row r="599" spans="2:46" x14ac:dyDescent="0.25">
      <c r="B599" s="121"/>
      <c r="C599" s="122"/>
      <c r="D599" s="119"/>
      <c r="E599" s="122"/>
      <c r="F599" s="119"/>
      <c r="G599" s="122"/>
      <c r="H599" s="119"/>
      <c r="I599" s="122"/>
      <c r="J599" s="119"/>
      <c r="K599" s="122"/>
      <c r="L599" s="119"/>
      <c r="M599" s="122"/>
      <c r="N599" s="119"/>
      <c r="O599" s="122"/>
      <c r="P599" s="119"/>
      <c r="Q599" s="122"/>
      <c r="R599" s="119"/>
      <c r="S599" s="122"/>
      <c r="T599" s="119"/>
      <c r="U599" s="122"/>
      <c r="V599" s="119"/>
      <c r="W599" s="122"/>
      <c r="X599" s="119"/>
      <c r="Y599" s="122"/>
      <c r="Z599" s="119"/>
      <c r="AA599" s="122"/>
      <c r="AB599" s="119"/>
      <c r="AC599" s="122"/>
      <c r="AD599" s="119"/>
      <c r="AE599" s="122"/>
      <c r="AF599" s="119"/>
      <c r="AG599" s="122"/>
      <c r="AH599" s="119"/>
      <c r="AI599" s="122"/>
      <c r="AJ599" s="119"/>
      <c r="AK599" s="122"/>
      <c r="AL599" s="119"/>
      <c r="AM599" s="122"/>
      <c r="AN599" s="119"/>
      <c r="AO599" s="122"/>
      <c r="AP599" s="119"/>
      <c r="AQ599" s="122"/>
      <c r="AR599" s="119"/>
      <c r="AS599" s="122"/>
      <c r="AT599" s="119"/>
    </row>
    <row r="600" spans="2:46" x14ac:dyDescent="0.25">
      <c r="B600" s="121"/>
      <c r="C600" s="122"/>
      <c r="D600" s="119"/>
      <c r="E600" s="122"/>
      <c r="F600" s="119"/>
      <c r="G600" s="122"/>
      <c r="H600" s="119"/>
      <c r="I600" s="122"/>
      <c r="J600" s="119"/>
      <c r="K600" s="122"/>
      <c r="L600" s="119"/>
      <c r="M600" s="122"/>
      <c r="N600" s="119"/>
      <c r="O600" s="122"/>
      <c r="P600" s="119"/>
      <c r="Q600" s="122"/>
      <c r="R600" s="119"/>
      <c r="S600" s="122"/>
      <c r="T600" s="119"/>
      <c r="U600" s="122"/>
      <c r="V600" s="119"/>
      <c r="W600" s="122"/>
      <c r="X600" s="119"/>
      <c r="Y600" s="122"/>
      <c r="Z600" s="119"/>
      <c r="AA600" s="122"/>
      <c r="AB600" s="119"/>
      <c r="AC600" s="122"/>
      <c r="AD600" s="119"/>
      <c r="AE600" s="122"/>
      <c r="AF600" s="119"/>
      <c r="AG600" s="122"/>
      <c r="AH600" s="119"/>
      <c r="AI600" s="122"/>
      <c r="AJ600" s="119"/>
      <c r="AK600" s="122"/>
      <c r="AL600" s="119"/>
      <c r="AM600" s="122"/>
      <c r="AN600" s="119"/>
      <c r="AO600" s="122"/>
      <c r="AP600" s="119"/>
      <c r="AQ600" s="122"/>
      <c r="AR600" s="119"/>
      <c r="AS600" s="122"/>
      <c r="AT600" s="119"/>
    </row>
    <row r="601" spans="2:46" x14ac:dyDescent="0.25">
      <c r="B601" s="121"/>
      <c r="C601" s="122"/>
      <c r="D601" s="119"/>
      <c r="E601" s="122"/>
      <c r="F601" s="119"/>
      <c r="G601" s="122"/>
      <c r="H601" s="119"/>
      <c r="I601" s="122"/>
      <c r="J601" s="119"/>
      <c r="K601" s="122"/>
      <c r="L601" s="119"/>
      <c r="M601" s="122"/>
      <c r="N601" s="119"/>
      <c r="O601" s="122"/>
      <c r="P601" s="119"/>
      <c r="Q601" s="122"/>
      <c r="R601" s="119"/>
      <c r="S601" s="122"/>
      <c r="T601" s="119"/>
      <c r="U601" s="122"/>
      <c r="V601" s="119"/>
      <c r="W601" s="122"/>
      <c r="X601" s="119"/>
      <c r="Y601" s="122"/>
      <c r="Z601" s="119"/>
      <c r="AA601" s="122"/>
      <c r="AB601" s="119"/>
      <c r="AC601" s="122"/>
      <c r="AD601" s="119"/>
      <c r="AE601" s="122"/>
      <c r="AF601" s="119"/>
      <c r="AG601" s="122"/>
      <c r="AH601" s="119"/>
      <c r="AI601" s="122"/>
      <c r="AJ601" s="119"/>
      <c r="AK601" s="122"/>
      <c r="AL601" s="119"/>
      <c r="AM601" s="122"/>
      <c r="AN601" s="119"/>
      <c r="AO601" s="122"/>
      <c r="AP601" s="119"/>
      <c r="AQ601" s="122"/>
      <c r="AR601" s="119"/>
      <c r="AS601" s="122"/>
      <c r="AT601" s="119"/>
    </row>
    <row r="602" spans="2:46" x14ac:dyDescent="0.25">
      <c r="B602" s="121"/>
      <c r="C602" s="122"/>
      <c r="D602" s="119"/>
      <c r="E602" s="122"/>
      <c r="F602" s="119"/>
      <c r="G602" s="122"/>
      <c r="H602" s="119"/>
      <c r="I602" s="122"/>
      <c r="J602" s="119"/>
      <c r="K602" s="122"/>
      <c r="L602" s="119"/>
      <c r="M602" s="122"/>
      <c r="N602" s="119"/>
      <c r="O602" s="122"/>
      <c r="P602" s="119"/>
      <c r="Q602" s="122"/>
      <c r="R602" s="119"/>
      <c r="S602" s="122"/>
      <c r="T602" s="119"/>
      <c r="U602" s="122"/>
      <c r="V602" s="119"/>
      <c r="W602" s="122"/>
      <c r="X602" s="119"/>
      <c r="Y602" s="122"/>
      <c r="Z602" s="119"/>
      <c r="AA602" s="122"/>
      <c r="AB602" s="119"/>
      <c r="AC602" s="122"/>
      <c r="AD602" s="119"/>
      <c r="AE602" s="122"/>
      <c r="AF602" s="119"/>
      <c r="AG602" s="122"/>
      <c r="AH602" s="119"/>
      <c r="AI602" s="122"/>
      <c r="AJ602" s="119"/>
      <c r="AK602" s="122"/>
      <c r="AL602" s="119"/>
      <c r="AM602" s="122"/>
      <c r="AN602" s="119"/>
      <c r="AO602" s="122"/>
      <c r="AP602" s="119"/>
      <c r="AQ602" s="122"/>
      <c r="AR602" s="119"/>
      <c r="AS602" s="122"/>
      <c r="AT602" s="119"/>
    </row>
    <row r="603" spans="2:46" x14ac:dyDescent="0.25">
      <c r="B603" s="121"/>
      <c r="C603" s="122"/>
      <c r="D603" s="119"/>
      <c r="E603" s="122"/>
      <c r="F603" s="119"/>
      <c r="G603" s="122"/>
      <c r="H603" s="119"/>
      <c r="I603" s="122"/>
      <c r="J603" s="119"/>
      <c r="K603" s="122"/>
      <c r="L603" s="119"/>
      <c r="M603" s="122"/>
      <c r="N603" s="119"/>
      <c r="O603" s="122"/>
      <c r="P603" s="119"/>
      <c r="Q603" s="122"/>
      <c r="R603" s="119"/>
      <c r="S603" s="122"/>
      <c r="T603" s="119"/>
      <c r="U603" s="122"/>
      <c r="V603" s="119"/>
      <c r="W603" s="122"/>
      <c r="X603" s="119"/>
      <c r="Y603" s="122"/>
      <c r="Z603" s="119"/>
      <c r="AA603" s="122"/>
      <c r="AB603" s="119"/>
      <c r="AC603" s="122"/>
      <c r="AD603" s="119"/>
      <c r="AE603" s="122"/>
      <c r="AF603" s="119"/>
      <c r="AG603" s="122"/>
      <c r="AH603" s="119"/>
      <c r="AI603" s="122"/>
      <c r="AJ603" s="119"/>
      <c r="AK603" s="122"/>
      <c r="AL603" s="119"/>
      <c r="AM603" s="122"/>
      <c r="AN603" s="119"/>
      <c r="AO603" s="122"/>
      <c r="AP603" s="119"/>
      <c r="AQ603" s="122"/>
      <c r="AR603" s="119"/>
      <c r="AS603" s="122"/>
      <c r="AT603" s="119"/>
    </row>
    <row r="604" spans="2:46" x14ac:dyDescent="0.25">
      <c r="B604" s="121"/>
      <c r="C604" s="122"/>
      <c r="D604" s="119"/>
      <c r="E604" s="122"/>
      <c r="F604" s="119"/>
      <c r="G604" s="122"/>
      <c r="H604" s="119"/>
      <c r="I604" s="122"/>
      <c r="J604" s="119"/>
      <c r="K604" s="122"/>
      <c r="L604" s="119"/>
      <c r="M604" s="122"/>
      <c r="N604" s="119"/>
      <c r="O604" s="122"/>
      <c r="P604" s="119"/>
      <c r="Q604" s="122"/>
      <c r="R604" s="119"/>
      <c r="S604" s="122"/>
      <c r="T604" s="119"/>
      <c r="U604" s="122"/>
      <c r="V604" s="119"/>
      <c r="W604" s="122"/>
      <c r="X604" s="119"/>
      <c r="Y604" s="122"/>
      <c r="Z604" s="119"/>
      <c r="AA604" s="122"/>
      <c r="AB604" s="119"/>
      <c r="AC604" s="122"/>
      <c r="AD604" s="119"/>
      <c r="AE604" s="122"/>
      <c r="AF604" s="119"/>
      <c r="AG604" s="122"/>
      <c r="AH604" s="119"/>
      <c r="AI604" s="122"/>
      <c r="AJ604" s="119"/>
      <c r="AK604" s="122"/>
      <c r="AL604" s="119"/>
      <c r="AM604" s="122"/>
      <c r="AN604" s="119"/>
      <c r="AO604" s="122"/>
      <c r="AP604" s="119"/>
      <c r="AQ604" s="122"/>
      <c r="AR604" s="119"/>
      <c r="AS604" s="122"/>
      <c r="AT604" s="119"/>
    </row>
    <row r="605" spans="2:46" ht="15.75" x14ac:dyDescent="0.25">
      <c r="B605" s="123"/>
      <c r="C605" s="124"/>
      <c r="D605" s="125"/>
      <c r="E605" s="124"/>
      <c r="F605" s="125"/>
      <c r="G605" s="124"/>
      <c r="H605" s="125"/>
      <c r="I605" s="124"/>
      <c r="J605" s="125"/>
      <c r="K605" s="124"/>
      <c r="L605" s="125"/>
      <c r="M605" s="124"/>
      <c r="N605" s="125"/>
      <c r="O605" s="124"/>
      <c r="P605" s="125"/>
      <c r="Q605" s="124"/>
      <c r="R605" s="125"/>
      <c r="S605" s="124"/>
      <c r="T605" s="125"/>
      <c r="U605" s="124"/>
      <c r="V605" s="125"/>
      <c r="W605" s="124"/>
      <c r="X605" s="125"/>
      <c r="Y605" s="124"/>
      <c r="Z605" s="125"/>
      <c r="AA605" s="124"/>
      <c r="AB605" s="125"/>
      <c r="AC605" s="124"/>
      <c r="AD605" s="125"/>
      <c r="AE605" s="124"/>
      <c r="AF605" s="125"/>
      <c r="AG605" s="124"/>
      <c r="AH605" s="125"/>
      <c r="AI605" s="124"/>
      <c r="AJ605" s="125"/>
      <c r="AK605" s="124"/>
      <c r="AL605" s="125"/>
      <c r="AM605" s="124"/>
      <c r="AN605" s="125"/>
      <c r="AO605" s="124"/>
      <c r="AP605" s="125"/>
      <c r="AQ605" s="124"/>
      <c r="AR605" s="125"/>
      <c r="AS605" s="124"/>
      <c r="AT605" s="125"/>
    </row>
    <row r="606" spans="2:46" x14ac:dyDescent="0.25">
      <c r="B606" s="121"/>
      <c r="C606" s="122"/>
      <c r="D606" s="119"/>
      <c r="E606" s="122"/>
      <c r="F606" s="119"/>
      <c r="G606" s="122"/>
      <c r="H606" s="119"/>
      <c r="I606" s="122"/>
      <c r="J606" s="119"/>
      <c r="K606" s="122"/>
      <c r="L606" s="119"/>
      <c r="M606" s="122"/>
      <c r="N606" s="119"/>
      <c r="O606" s="122"/>
      <c r="P606" s="119"/>
      <c r="Q606" s="122"/>
      <c r="R606" s="119"/>
      <c r="S606" s="122"/>
      <c r="T606" s="119"/>
      <c r="U606" s="122"/>
      <c r="V606" s="119"/>
      <c r="W606" s="122"/>
      <c r="X606" s="119"/>
      <c r="Y606" s="122"/>
      <c r="Z606" s="119"/>
      <c r="AA606" s="122"/>
      <c r="AB606" s="119"/>
      <c r="AC606" s="122"/>
      <c r="AD606" s="119"/>
      <c r="AE606" s="122"/>
      <c r="AF606" s="119"/>
      <c r="AG606" s="122"/>
      <c r="AH606" s="119"/>
      <c r="AI606" s="122"/>
      <c r="AJ606" s="119"/>
      <c r="AK606" s="122"/>
      <c r="AL606" s="119"/>
      <c r="AM606" s="122"/>
      <c r="AN606" s="119"/>
      <c r="AO606" s="122"/>
      <c r="AP606" s="119"/>
      <c r="AQ606" s="122"/>
      <c r="AR606" s="119"/>
      <c r="AS606" s="122"/>
      <c r="AT606" s="119"/>
    </row>
    <row r="607" spans="2:46" x14ac:dyDescent="0.25">
      <c r="B607" s="121"/>
      <c r="C607" s="122"/>
      <c r="D607" s="119"/>
      <c r="E607" s="122"/>
      <c r="F607" s="119"/>
      <c r="G607" s="122"/>
      <c r="H607" s="119"/>
      <c r="I607" s="122"/>
      <c r="J607" s="119"/>
      <c r="K607" s="122"/>
      <c r="L607" s="119"/>
      <c r="M607" s="122"/>
      <c r="N607" s="119"/>
      <c r="O607" s="122"/>
      <c r="P607" s="119"/>
      <c r="Q607" s="122"/>
      <c r="R607" s="119"/>
      <c r="S607" s="122"/>
      <c r="T607" s="119"/>
      <c r="U607" s="122"/>
      <c r="V607" s="119"/>
      <c r="W607" s="122"/>
      <c r="X607" s="119"/>
      <c r="Y607" s="122"/>
      <c r="Z607" s="119"/>
      <c r="AA607" s="122"/>
      <c r="AB607" s="119"/>
      <c r="AC607" s="122"/>
      <c r="AD607" s="119"/>
      <c r="AE607" s="122"/>
      <c r="AF607" s="119"/>
      <c r="AG607" s="122"/>
      <c r="AH607" s="119"/>
      <c r="AI607" s="122"/>
      <c r="AJ607" s="119"/>
      <c r="AK607" s="122"/>
      <c r="AL607" s="119"/>
      <c r="AM607" s="122"/>
      <c r="AN607" s="119"/>
      <c r="AO607" s="122"/>
      <c r="AP607" s="119"/>
      <c r="AQ607" s="122"/>
      <c r="AR607" s="119"/>
      <c r="AS607" s="122"/>
      <c r="AT607" s="119"/>
    </row>
    <row r="608" spans="2:46" x14ac:dyDescent="0.25">
      <c r="B608" s="121"/>
      <c r="C608" s="122"/>
      <c r="D608" s="119"/>
      <c r="E608" s="122"/>
      <c r="F608" s="119"/>
      <c r="G608" s="122"/>
      <c r="H608" s="119"/>
      <c r="I608" s="122"/>
      <c r="J608" s="119"/>
      <c r="K608" s="122"/>
      <c r="L608" s="119"/>
      <c r="M608" s="122"/>
      <c r="N608" s="119"/>
      <c r="O608" s="122"/>
      <c r="P608" s="119"/>
      <c r="Q608" s="122"/>
      <c r="R608" s="119"/>
      <c r="S608" s="122"/>
      <c r="T608" s="119"/>
      <c r="U608" s="122"/>
      <c r="V608" s="119"/>
      <c r="W608" s="122"/>
      <c r="X608" s="119"/>
      <c r="Y608" s="122"/>
      <c r="Z608" s="119"/>
      <c r="AA608" s="122"/>
      <c r="AB608" s="119"/>
      <c r="AC608" s="122"/>
      <c r="AD608" s="119"/>
      <c r="AE608" s="122"/>
      <c r="AF608" s="119"/>
      <c r="AG608" s="122"/>
      <c r="AH608" s="119"/>
      <c r="AI608" s="122"/>
      <c r="AJ608" s="119"/>
      <c r="AK608" s="122"/>
      <c r="AL608" s="119"/>
      <c r="AM608" s="122"/>
      <c r="AN608" s="119"/>
      <c r="AO608" s="122"/>
      <c r="AP608" s="119"/>
      <c r="AQ608" s="122"/>
      <c r="AR608" s="119"/>
      <c r="AS608" s="122"/>
      <c r="AT608" s="119"/>
    </row>
    <row r="609" spans="2:46" x14ac:dyDescent="0.25">
      <c r="B609" s="121"/>
      <c r="C609" s="122"/>
      <c r="D609" s="119"/>
      <c r="E609" s="122"/>
      <c r="F609" s="119"/>
      <c r="G609" s="122"/>
      <c r="H609" s="119"/>
      <c r="I609" s="122"/>
      <c r="J609" s="119"/>
      <c r="K609" s="122"/>
      <c r="L609" s="119"/>
      <c r="M609" s="122"/>
      <c r="N609" s="119"/>
      <c r="O609" s="122"/>
      <c r="P609" s="119"/>
      <c r="Q609" s="122"/>
      <c r="R609" s="119"/>
      <c r="S609" s="122"/>
      <c r="T609" s="119"/>
      <c r="U609" s="122"/>
      <c r="V609" s="119"/>
      <c r="W609" s="122"/>
      <c r="X609" s="119"/>
      <c r="Y609" s="122"/>
      <c r="Z609" s="119"/>
      <c r="AA609" s="122"/>
      <c r="AB609" s="119"/>
      <c r="AC609" s="122"/>
      <c r="AD609" s="119"/>
      <c r="AE609" s="122"/>
      <c r="AF609" s="119"/>
      <c r="AG609" s="122"/>
      <c r="AH609" s="119"/>
      <c r="AI609" s="122"/>
      <c r="AJ609" s="119"/>
      <c r="AK609" s="122"/>
      <c r="AL609" s="119"/>
      <c r="AM609" s="122"/>
      <c r="AN609" s="119"/>
      <c r="AO609" s="122"/>
      <c r="AP609" s="119"/>
      <c r="AQ609" s="122"/>
      <c r="AR609" s="119"/>
      <c r="AS609" s="122"/>
      <c r="AT609" s="119"/>
    </row>
    <row r="610" spans="2:46" x14ac:dyDescent="0.25">
      <c r="B610" s="121"/>
      <c r="C610" s="122"/>
      <c r="D610" s="119"/>
      <c r="E610" s="122"/>
      <c r="F610" s="119"/>
      <c r="G610" s="122"/>
      <c r="H610" s="119"/>
      <c r="I610" s="122"/>
      <c r="J610" s="119"/>
      <c r="K610" s="122"/>
      <c r="L610" s="119"/>
      <c r="M610" s="122"/>
      <c r="N610" s="119"/>
      <c r="O610" s="122"/>
      <c r="P610" s="119"/>
      <c r="Q610" s="122"/>
      <c r="R610" s="119"/>
      <c r="S610" s="122"/>
      <c r="T610" s="119"/>
      <c r="U610" s="122"/>
      <c r="V610" s="119"/>
      <c r="W610" s="122"/>
      <c r="X610" s="119"/>
      <c r="Y610" s="122"/>
      <c r="Z610" s="119"/>
      <c r="AA610" s="122"/>
      <c r="AB610" s="119"/>
      <c r="AC610" s="122"/>
      <c r="AD610" s="119"/>
      <c r="AE610" s="122"/>
      <c r="AF610" s="119"/>
      <c r="AG610" s="122"/>
      <c r="AH610" s="119"/>
      <c r="AI610" s="122"/>
      <c r="AJ610" s="119"/>
      <c r="AK610" s="122"/>
      <c r="AL610" s="119"/>
      <c r="AM610" s="122"/>
      <c r="AN610" s="119"/>
      <c r="AO610" s="122"/>
      <c r="AP610" s="119"/>
      <c r="AQ610" s="122"/>
      <c r="AR610" s="119"/>
      <c r="AS610" s="122"/>
      <c r="AT610" s="119"/>
    </row>
    <row r="611" spans="2:46" x14ac:dyDescent="0.25">
      <c r="B611" s="121"/>
      <c r="C611" s="122"/>
      <c r="D611" s="119"/>
      <c r="E611" s="122"/>
      <c r="F611" s="119"/>
      <c r="G611" s="122"/>
      <c r="H611" s="119"/>
      <c r="I611" s="122"/>
      <c r="J611" s="119"/>
      <c r="K611" s="122"/>
      <c r="L611" s="119"/>
      <c r="M611" s="122"/>
      <c r="N611" s="119"/>
      <c r="O611" s="122"/>
      <c r="P611" s="119"/>
      <c r="Q611" s="122"/>
      <c r="R611" s="119"/>
      <c r="S611" s="122"/>
      <c r="T611" s="119"/>
      <c r="U611" s="122"/>
      <c r="V611" s="119"/>
      <c r="W611" s="122"/>
      <c r="X611" s="119"/>
      <c r="Y611" s="122"/>
      <c r="Z611" s="119"/>
      <c r="AA611" s="122"/>
      <c r="AB611" s="119"/>
      <c r="AC611" s="122"/>
      <c r="AD611" s="119"/>
      <c r="AE611" s="122"/>
      <c r="AF611" s="119"/>
      <c r="AG611" s="122"/>
      <c r="AH611" s="119"/>
      <c r="AI611" s="122"/>
      <c r="AJ611" s="119"/>
      <c r="AK611" s="122"/>
      <c r="AL611" s="119"/>
      <c r="AM611" s="122"/>
      <c r="AN611" s="119"/>
      <c r="AO611" s="122"/>
      <c r="AP611" s="119"/>
      <c r="AQ611" s="122"/>
      <c r="AR611" s="119"/>
      <c r="AS611" s="122"/>
      <c r="AT611" s="119"/>
    </row>
    <row r="612" spans="2:46" x14ac:dyDescent="0.25">
      <c r="B612" s="121"/>
      <c r="C612" s="122"/>
      <c r="D612" s="119"/>
      <c r="E612" s="122"/>
      <c r="F612" s="119"/>
      <c r="G612" s="122"/>
      <c r="H612" s="119"/>
      <c r="I612" s="122"/>
      <c r="J612" s="119"/>
      <c r="K612" s="122"/>
      <c r="L612" s="119"/>
      <c r="M612" s="122"/>
      <c r="N612" s="119"/>
      <c r="O612" s="122"/>
      <c r="P612" s="119"/>
      <c r="Q612" s="122"/>
      <c r="R612" s="119"/>
      <c r="S612" s="122"/>
      <c r="T612" s="119"/>
      <c r="U612" s="122"/>
      <c r="V612" s="119"/>
      <c r="W612" s="122"/>
      <c r="X612" s="119"/>
      <c r="Y612" s="122"/>
      <c r="Z612" s="119"/>
      <c r="AA612" s="122"/>
      <c r="AB612" s="119"/>
      <c r="AC612" s="122"/>
      <c r="AD612" s="119"/>
      <c r="AE612" s="122"/>
      <c r="AF612" s="119"/>
      <c r="AG612" s="122"/>
      <c r="AH612" s="119"/>
      <c r="AI612" s="122"/>
      <c r="AJ612" s="119"/>
      <c r="AK612" s="122"/>
      <c r="AL612" s="119"/>
      <c r="AM612" s="122"/>
      <c r="AN612" s="119"/>
      <c r="AO612" s="122"/>
      <c r="AP612" s="119"/>
      <c r="AQ612" s="122"/>
      <c r="AR612" s="119"/>
      <c r="AS612" s="122"/>
      <c r="AT612" s="119"/>
    </row>
    <row r="613" spans="2:46" x14ac:dyDescent="0.25">
      <c r="B613" s="121"/>
      <c r="C613" s="122"/>
      <c r="D613" s="119"/>
      <c r="E613" s="122"/>
      <c r="F613" s="119"/>
      <c r="G613" s="122"/>
      <c r="H613" s="119"/>
      <c r="I613" s="122"/>
      <c r="J613" s="119"/>
      <c r="K613" s="122"/>
      <c r="L613" s="119"/>
      <c r="M613" s="122"/>
      <c r="N613" s="119"/>
      <c r="O613" s="122"/>
      <c r="P613" s="119"/>
      <c r="Q613" s="122"/>
      <c r="R613" s="119"/>
      <c r="S613" s="122"/>
      <c r="T613" s="119"/>
      <c r="U613" s="122"/>
      <c r="V613" s="119"/>
      <c r="W613" s="122"/>
      <c r="X613" s="119"/>
      <c r="Y613" s="122"/>
      <c r="Z613" s="119"/>
      <c r="AA613" s="122"/>
      <c r="AB613" s="119"/>
      <c r="AC613" s="122"/>
      <c r="AD613" s="119"/>
      <c r="AE613" s="122"/>
      <c r="AF613" s="119"/>
      <c r="AG613" s="122"/>
      <c r="AH613" s="119"/>
      <c r="AI613" s="122"/>
      <c r="AJ613" s="119"/>
      <c r="AK613" s="122"/>
      <c r="AL613" s="119"/>
      <c r="AM613" s="122"/>
      <c r="AN613" s="119"/>
      <c r="AO613" s="122"/>
      <c r="AP613" s="119"/>
      <c r="AQ613" s="122"/>
      <c r="AR613" s="119"/>
      <c r="AS613" s="122"/>
      <c r="AT613" s="119"/>
    </row>
    <row r="614" spans="2:46" x14ac:dyDescent="0.25">
      <c r="B614" s="121"/>
      <c r="C614" s="122"/>
      <c r="D614" s="119"/>
      <c r="E614" s="122"/>
      <c r="F614" s="119"/>
      <c r="G614" s="122"/>
      <c r="H614" s="119"/>
      <c r="I614" s="122"/>
      <c r="J614" s="119"/>
      <c r="K614" s="122"/>
      <c r="L614" s="119"/>
      <c r="M614" s="122"/>
      <c r="N614" s="119"/>
      <c r="O614" s="122"/>
      <c r="P614" s="119"/>
      <c r="Q614" s="122"/>
      <c r="R614" s="119"/>
      <c r="S614" s="122"/>
      <c r="T614" s="119"/>
      <c r="U614" s="122"/>
      <c r="V614" s="119"/>
      <c r="W614" s="122"/>
      <c r="X614" s="119"/>
      <c r="Y614" s="122"/>
      <c r="Z614" s="119"/>
      <c r="AA614" s="122"/>
      <c r="AB614" s="119"/>
      <c r="AC614" s="122"/>
      <c r="AD614" s="119"/>
      <c r="AE614" s="122"/>
      <c r="AF614" s="119"/>
      <c r="AG614" s="122"/>
      <c r="AH614" s="119"/>
      <c r="AI614" s="122"/>
      <c r="AJ614" s="119"/>
      <c r="AK614" s="122"/>
      <c r="AL614" s="119"/>
      <c r="AM614" s="122"/>
      <c r="AN614" s="119"/>
      <c r="AO614" s="122"/>
      <c r="AP614" s="119"/>
      <c r="AQ614" s="122"/>
      <c r="AR614" s="119"/>
      <c r="AS614" s="122"/>
      <c r="AT614" s="119"/>
    </row>
    <row r="615" spans="2:46" x14ac:dyDescent="0.25">
      <c r="B615" s="121"/>
      <c r="C615" s="122"/>
      <c r="D615" s="119"/>
      <c r="E615" s="122"/>
      <c r="F615" s="119"/>
      <c r="G615" s="122"/>
      <c r="H615" s="119"/>
      <c r="I615" s="122"/>
      <c r="J615" s="119"/>
      <c r="K615" s="122"/>
      <c r="L615" s="119"/>
      <c r="M615" s="122"/>
      <c r="N615" s="119"/>
      <c r="O615" s="122"/>
      <c r="P615" s="119"/>
      <c r="Q615" s="122"/>
      <c r="R615" s="119"/>
      <c r="S615" s="122"/>
      <c r="T615" s="119"/>
      <c r="U615" s="122"/>
      <c r="V615" s="119"/>
      <c r="W615" s="122"/>
      <c r="X615" s="119"/>
      <c r="Y615" s="122"/>
      <c r="Z615" s="119"/>
      <c r="AA615" s="122"/>
      <c r="AB615" s="119"/>
      <c r="AC615" s="122"/>
      <c r="AD615" s="119"/>
      <c r="AE615" s="122"/>
      <c r="AF615" s="119"/>
      <c r="AG615" s="122"/>
      <c r="AH615" s="119"/>
      <c r="AI615" s="122"/>
      <c r="AJ615" s="119"/>
      <c r="AK615" s="122"/>
      <c r="AL615" s="119"/>
      <c r="AM615" s="122"/>
      <c r="AN615" s="119"/>
      <c r="AO615" s="122"/>
      <c r="AP615" s="119"/>
      <c r="AQ615" s="122"/>
      <c r="AR615" s="119"/>
      <c r="AS615" s="122"/>
      <c r="AT615" s="119"/>
    </row>
    <row r="616" spans="2:46" x14ac:dyDescent="0.25">
      <c r="B616" s="121"/>
      <c r="C616" s="122"/>
      <c r="D616" s="119"/>
      <c r="E616" s="122"/>
      <c r="F616" s="119"/>
      <c r="G616" s="122"/>
      <c r="H616" s="119"/>
      <c r="I616" s="122"/>
      <c r="J616" s="119"/>
      <c r="K616" s="122"/>
      <c r="L616" s="119"/>
      <c r="M616" s="122"/>
      <c r="N616" s="119"/>
      <c r="O616" s="122"/>
      <c r="P616" s="119"/>
      <c r="Q616" s="122"/>
      <c r="R616" s="119"/>
      <c r="S616" s="122"/>
      <c r="T616" s="119"/>
      <c r="U616" s="122"/>
      <c r="V616" s="119"/>
      <c r="W616" s="122"/>
      <c r="X616" s="119"/>
      <c r="Y616" s="122"/>
      <c r="Z616" s="119"/>
      <c r="AA616" s="122"/>
      <c r="AB616" s="119"/>
      <c r="AC616" s="122"/>
      <c r="AD616" s="119"/>
      <c r="AE616" s="122"/>
      <c r="AF616" s="119"/>
      <c r="AG616" s="122"/>
      <c r="AH616" s="119"/>
      <c r="AI616" s="122"/>
      <c r="AJ616" s="119"/>
      <c r="AK616" s="122"/>
      <c r="AL616" s="119"/>
      <c r="AM616" s="122"/>
      <c r="AN616" s="119"/>
      <c r="AO616" s="122"/>
      <c r="AP616" s="119"/>
      <c r="AQ616" s="122"/>
      <c r="AR616" s="119"/>
      <c r="AS616" s="122"/>
      <c r="AT616" s="119"/>
    </row>
    <row r="617" spans="2:46" x14ac:dyDescent="0.25">
      <c r="B617" s="121"/>
      <c r="C617" s="122"/>
      <c r="D617" s="119"/>
      <c r="E617" s="122"/>
      <c r="F617" s="119"/>
      <c r="G617" s="122"/>
      <c r="H617" s="119"/>
      <c r="I617" s="122"/>
      <c r="J617" s="119"/>
      <c r="K617" s="122"/>
      <c r="L617" s="119"/>
      <c r="M617" s="122"/>
      <c r="N617" s="119"/>
      <c r="O617" s="122"/>
      <c r="P617" s="119"/>
      <c r="Q617" s="122"/>
      <c r="R617" s="119"/>
      <c r="S617" s="122"/>
      <c r="T617" s="119"/>
      <c r="U617" s="122"/>
      <c r="V617" s="119"/>
      <c r="W617" s="122"/>
      <c r="X617" s="119"/>
      <c r="Y617" s="122"/>
      <c r="Z617" s="119"/>
      <c r="AA617" s="122"/>
      <c r="AB617" s="119"/>
      <c r="AC617" s="122"/>
      <c r="AD617" s="119"/>
      <c r="AE617" s="122"/>
      <c r="AF617" s="119"/>
      <c r="AG617" s="122"/>
      <c r="AH617" s="119"/>
      <c r="AI617" s="122"/>
      <c r="AJ617" s="119"/>
      <c r="AK617" s="122"/>
      <c r="AL617" s="119"/>
      <c r="AM617" s="122"/>
      <c r="AN617" s="119"/>
      <c r="AO617" s="122"/>
      <c r="AP617" s="119"/>
      <c r="AQ617" s="122"/>
      <c r="AR617" s="119"/>
      <c r="AS617" s="122"/>
      <c r="AT617" s="119"/>
    </row>
    <row r="618" spans="2:46" ht="15.75" x14ac:dyDescent="0.25">
      <c r="B618" s="123"/>
      <c r="C618" s="124"/>
      <c r="D618" s="125"/>
      <c r="E618" s="124"/>
      <c r="F618" s="125"/>
      <c r="G618" s="124"/>
      <c r="H618" s="125"/>
      <c r="I618" s="124"/>
      <c r="J618" s="125"/>
      <c r="K618" s="124"/>
      <c r="L618" s="125"/>
      <c r="M618" s="124"/>
      <c r="N618" s="125"/>
      <c r="O618" s="124"/>
      <c r="P618" s="125"/>
      <c r="Q618" s="124"/>
      <c r="R618" s="125"/>
      <c r="S618" s="124"/>
      <c r="T618" s="125"/>
      <c r="U618" s="124"/>
      <c r="V618" s="125"/>
      <c r="W618" s="124"/>
      <c r="X618" s="125"/>
      <c r="Y618" s="124"/>
      <c r="Z618" s="125"/>
      <c r="AA618" s="124"/>
      <c r="AB618" s="125"/>
      <c r="AC618" s="124"/>
      <c r="AD618" s="125"/>
      <c r="AE618" s="124"/>
      <c r="AF618" s="125"/>
      <c r="AG618" s="124"/>
      <c r="AH618" s="125"/>
      <c r="AI618" s="124"/>
      <c r="AJ618" s="125"/>
      <c r="AK618" s="124"/>
      <c r="AL618" s="125"/>
      <c r="AM618" s="124"/>
      <c r="AN618" s="125"/>
      <c r="AO618" s="124"/>
      <c r="AP618" s="125"/>
      <c r="AQ618" s="124"/>
      <c r="AR618" s="125"/>
      <c r="AS618" s="124"/>
      <c r="AT618" s="125"/>
    </row>
    <row r="619" spans="2:46" x14ac:dyDescent="0.25">
      <c r="B619" s="121"/>
      <c r="C619" s="122"/>
      <c r="D619" s="119"/>
      <c r="E619" s="122"/>
      <c r="F619" s="119"/>
      <c r="G619" s="122"/>
      <c r="H619" s="119"/>
      <c r="I619" s="122"/>
      <c r="J619" s="119"/>
      <c r="K619" s="122"/>
      <c r="L619" s="119"/>
      <c r="M619" s="122"/>
      <c r="N619" s="119"/>
      <c r="O619" s="122"/>
      <c r="P619" s="119"/>
      <c r="Q619" s="122"/>
      <c r="R619" s="119"/>
      <c r="S619" s="122"/>
      <c r="T619" s="119"/>
      <c r="U619" s="122"/>
      <c r="V619" s="119"/>
      <c r="W619" s="122"/>
      <c r="X619" s="119"/>
      <c r="Y619" s="122"/>
      <c r="Z619" s="119"/>
      <c r="AA619" s="122"/>
      <c r="AB619" s="119"/>
      <c r="AC619" s="122"/>
      <c r="AD619" s="119"/>
      <c r="AE619" s="122"/>
      <c r="AF619" s="119"/>
      <c r="AG619" s="122"/>
      <c r="AH619" s="119"/>
      <c r="AI619" s="122"/>
      <c r="AJ619" s="119"/>
      <c r="AK619" s="122"/>
      <c r="AL619" s="119"/>
      <c r="AM619" s="122"/>
      <c r="AN619" s="119"/>
      <c r="AO619" s="122"/>
      <c r="AP619" s="119"/>
      <c r="AQ619" s="122"/>
      <c r="AR619" s="119"/>
      <c r="AS619" s="122"/>
      <c r="AT619" s="119"/>
    </row>
    <row r="620" spans="2:46" x14ac:dyDescent="0.25">
      <c r="B620" s="121"/>
      <c r="C620" s="122"/>
      <c r="D620" s="119"/>
      <c r="E620" s="122"/>
      <c r="F620" s="119"/>
      <c r="G620" s="122"/>
      <c r="H620" s="119"/>
      <c r="I620" s="122"/>
      <c r="J620" s="119"/>
      <c r="K620" s="122"/>
      <c r="L620" s="119"/>
      <c r="M620" s="122"/>
      <c r="N620" s="119"/>
      <c r="O620" s="122"/>
      <c r="P620" s="119"/>
      <c r="Q620" s="122"/>
      <c r="R620" s="119"/>
      <c r="S620" s="122"/>
      <c r="T620" s="119"/>
      <c r="U620" s="122"/>
      <c r="V620" s="119"/>
      <c r="W620" s="122"/>
      <c r="X620" s="119"/>
      <c r="Y620" s="122"/>
      <c r="Z620" s="119"/>
      <c r="AA620" s="122"/>
      <c r="AB620" s="119"/>
      <c r="AC620" s="122"/>
      <c r="AD620" s="119"/>
      <c r="AE620" s="122"/>
      <c r="AF620" s="119"/>
      <c r="AG620" s="122"/>
      <c r="AH620" s="119"/>
      <c r="AI620" s="122"/>
      <c r="AJ620" s="119"/>
      <c r="AK620" s="122"/>
      <c r="AL620" s="119"/>
      <c r="AM620" s="122"/>
      <c r="AN620" s="119"/>
      <c r="AO620" s="122"/>
      <c r="AP620" s="119"/>
      <c r="AQ620" s="122"/>
      <c r="AR620" s="119"/>
      <c r="AS620" s="122"/>
      <c r="AT620" s="119"/>
    </row>
    <row r="621" spans="2:46" x14ac:dyDescent="0.25">
      <c r="B621" s="121"/>
      <c r="C621" s="122"/>
      <c r="D621" s="119"/>
      <c r="E621" s="122"/>
      <c r="F621" s="119"/>
      <c r="G621" s="122"/>
      <c r="H621" s="119"/>
      <c r="I621" s="122"/>
      <c r="J621" s="119"/>
      <c r="K621" s="122"/>
      <c r="L621" s="119"/>
      <c r="M621" s="122"/>
      <c r="N621" s="119"/>
      <c r="O621" s="122"/>
      <c r="P621" s="119"/>
      <c r="Q621" s="122"/>
      <c r="R621" s="119"/>
      <c r="S621" s="122"/>
      <c r="T621" s="119"/>
      <c r="U621" s="122"/>
      <c r="V621" s="119"/>
      <c r="W621" s="122"/>
      <c r="X621" s="119"/>
      <c r="Y621" s="122"/>
      <c r="Z621" s="119"/>
      <c r="AA621" s="122"/>
      <c r="AB621" s="119"/>
      <c r="AC621" s="122"/>
      <c r="AD621" s="119"/>
      <c r="AE621" s="122"/>
      <c r="AF621" s="119"/>
      <c r="AG621" s="122"/>
      <c r="AH621" s="119"/>
      <c r="AI621" s="122"/>
      <c r="AJ621" s="119"/>
      <c r="AK621" s="122"/>
      <c r="AL621" s="119"/>
      <c r="AM621" s="122"/>
      <c r="AN621" s="119"/>
      <c r="AO621" s="122"/>
      <c r="AP621" s="119"/>
      <c r="AQ621" s="122"/>
      <c r="AR621" s="119"/>
      <c r="AS621" s="122"/>
      <c r="AT621" s="119"/>
    </row>
    <row r="622" spans="2:46" x14ac:dyDescent="0.25">
      <c r="B622" s="121"/>
      <c r="C622" s="122"/>
      <c r="D622" s="119"/>
      <c r="E622" s="122"/>
      <c r="F622" s="119"/>
      <c r="G622" s="122"/>
      <c r="H622" s="119"/>
      <c r="I622" s="122"/>
      <c r="J622" s="119"/>
      <c r="K622" s="122"/>
      <c r="L622" s="119"/>
      <c r="M622" s="122"/>
      <c r="N622" s="119"/>
      <c r="O622" s="122"/>
      <c r="P622" s="119"/>
      <c r="Q622" s="122"/>
      <c r="R622" s="119"/>
      <c r="S622" s="122"/>
      <c r="T622" s="119"/>
      <c r="U622" s="122"/>
      <c r="V622" s="119"/>
      <c r="W622" s="122"/>
      <c r="X622" s="119"/>
      <c r="Y622" s="122"/>
      <c r="Z622" s="119"/>
      <c r="AA622" s="122"/>
      <c r="AB622" s="119"/>
      <c r="AC622" s="122"/>
      <c r="AD622" s="119"/>
      <c r="AE622" s="122"/>
      <c r="AF622" s="119"/>
      <c r="AG622" s="122"/>
      <c r="AH622" s="119"/>
      <c r="AI622" s="122"/>
      <c r="AJ622" s="119"/>
      <c r="AK622" s="122"/>
      <c r="AL622" s="119"/>
      <c r="AM622" s="122"/>
      <c r="AN622" s="119"/>
      <c r="AO622" s="122"/>
      <c r="AP622" s="119"/>
      <c r="AQ622" s="122"/>
      <c r="AR622" s="119"/>
      <c r="AS622" s="122"/>
      <c r="AT622" s="119"/>
    </row>
    <row r="623" spans="2:46" x14ac:dyDescent="0.25">
      <c r="B623" s="121"/>
      <c r="C623" s="122"/>
      <c r="D623" s="119"/>
      <c r="E623" s="122"/>
      <c r="F623" s="119"/>
      <c r="G623" s="122"/>
      <c r="H623" s="119"/>
      <c r="I623" s="122"/>
      <c r="J623" s="119"/>
      <c r="K623" s="122"/>
      <c r="L623" s="119"/>
      <c r="M623" s="122"/>
      <c r="N623" s="119"/>
      <c r="O623" s="122"/>
      <c r="P623" s="119"/>
      <c r="Q623" s="122"/>
      <c r="R623" s="119"/>
      <c r="S623" s="122"/>
      <c r="T623" s="119"/>
      <c r="U623" s="122"/>
      <c r="V623" s="119"/>
      <c r="W623" s="122"/>
      <c r="X623" s="119"/>
      <c r="Y623" s="122"/>
      <c r="Z623" s="119"/>
      <c r="AA623" s="122"/>
      <c r="AB623" s="119"/>
      <c r="AC623" s="122"/>
      <c r="AD623" s="119"/>
      <c r="AE623" s="122"/>
      <c r="AF623" s="119"/>
      <c r="AG623" s="122"/>
      <c r="AH623" s="119"/>
      <c r="AI623" s="122"/>
      <c r="AJ623" s="119"/>
      <c r="AK623" s="122"/>
      <c r="AL623" s="119"/>
      <c r="AM623" s="122"/>
      <c r="AN623" s="119"/>
      <c r="AO623" s="122"/>
      <c r="AP623" s="119"/>
      <c r="AQ623" s="122"/>
      <c r="AR623" s="119"/>
      <c r="AS623" s="122"/>
      <c r="AT623" s="119"/>
    </row>
    <row r="624" spans="2:46" x14ac:dyDescent="0.25">
      <c r="B624" s="121"/>
      <c r="C624" s="122"/>
      <c r="D624" s="119"/>
      <c r="E624" s="122"/>
      <c r="F624" s="119"/>
      <c r="G624" s="122"/>
      <c r="H624" s="119"/>
      <c r="I624" s="122"/>
      <c r="J624" s="119"/>
      <c r="K624" s="122"/>
      <c r="L624" s="119"/>
      <c r="M624" s="122"/>
      <c r="N624" s="119"/>
      <c r="O624" s="122"/>
      <c r="P624" s="119"/>
      <c r="Q624" s="122"/>
      <c r="R624" s="119"/>
      <c r="S624" s="122"/>
      <c r="T624" s="119"/>
      <c r="U624" s="122"/>
      <c r="V624" s="119"/>
      <c r="W624" s="122"/>
      <c r="X624" s="119"/>
      <c r="Y624" s="122"/>
      <c r="Z624" s="119"/>
      <c r="AA624" s="122"/>
      <c r="AB624" s="119"/>
      <c r="AC624" s="122"/>
      <c r="AD624" s="119"/>
      <c r="AE624" s="122"/>
      <c r="AF624" s="119"/>
      <c r="AG624" s="122"/>
      <c r="AH624" s="119"/>
      <c r="AI624" s="122"/>
      <c r="AJ624" s="119"/>
      <c r="AK624" s="122"/>
      <c r="AL624" s="119"/>
      <c r="AM624" s="122"/>
      <c r="AN624" s="119"/>
      <c r="AO624" s="122"/>
      <c r="AP624" s="119"/>
      <c r="AQ624" s="122"/>
      <c r="AR624" s="119"/>
      <c r="AS624" s="122"/>
      <c r="AT624" s="119"/>
    </row>
    <row r="625" spans="2:46" x14ac:dyDescent="0.25">
      <c r="B625" s="121"/>
      <c r="C625" s="122"/>
      <c r="D625" s="119"/>
      <c r="E625" s="122"/>
      <c r="F625" s="119"/>
      <c r="G625" s="122"/>
      <c r="H625" s="119"/>
      <c r="I625" s="122"/>
      <c r="J625" s="119"/>
      <c r="K625" s="122"/>
      <c r="L625" s="119"/>
      <c r="M625" s="122"/>
      <c r="N625" s="119"/>
      <c r="O625" s="122"/>
      <c r="P625" s="119"/>
      <c r="Q625" s="122"/>
      <c r="R625" s="119"/>
      <c r="S625" s="122"/>
      <c r="T625" s="119"/>
      <c r="U625" s="122"/>
      <c r="V625" s="119"/>
      <c r="W625" s="122"/>
      <c r="X625" s="119"/>
      <c r="Y625" s="122"/>
      <c r="Z625" s="119"/>
      <c r="AA625" s="122"/>
      <c r="AB625" s="119"/>
      <c r="AC625" s="122"/>
      <c r="AD625" s="119"/>
      <c r="AE625" s="122"/>
      <c r="AF625" s="119"/>
      <c r="AG625" s="122"/>
      <c r="AH625" s="119"/>
      <c r="AI625" s="122"/>
      <c r="AJ625" s="119"/>
      <c r="AK625" s="122"/>
      <c r="AL625" s="119"/>
      <c r="AM625" s="122"/>
      <c r="AN625" s="119"/>
      <c r="AO625" s="122"/>
      <c r="AP625" s="119"/>
      <c r="AQ625" s="122"/>
      <c r="AR625" s="119"/>
      <c r="AS625" s="122"/>
      <c r="AT625" s="119"/>
    </row>
    <row r="626" spans="2:46" x14ac:dyDescent="0.25">
      <c r="B626" s="121"/>
      <c r="C626" s="122"/>
      <c r="D626" s="119"/>
      <c r="E626" s="122"/>
      <c r="F626" s="119"/>
      <c r="G626" s="122"/>
      <c r="H626" s="119"/>
      <c r="I626" s="122"/>
      <c r="J626" s="119"/>
      <c r="K626" s="122"/>
      <c r="L626" s="119"/>
      <c r="M626" s="122"/>
      <c r="N626" s="119"/>
      <c r="O626" s="122"/>
      <c r="P626" s="119"/>
      <c r="Q626" s="122"/>
      <c r="R626" s="119"/>
      <c r="S626" s="122"/>
      <c r="T626" s="119"/>
      <c r="U626" s="122"/>
      <c r="V626" s="119"/>
      <c r="W626" s="122"/>
      <c r="X626" s="119"/>
      <c r="Y626" s="122"/>
      <c r="Z626" s="119"/>
      <c r="AA626" s="122"/>
      <c r="AB626" s="119"/>
      <c r="AC626" s="122"/>
      <c r="AD626" s="119"/>
      <c r="AE626" s="122"/>
      <c r="AF626" s="119"/>
      <c r="AG626" s="122"/>
      <c r="AH626" s="119"/>
      <c r="AI626" s="122"/>
      <c r="AJ626" s="119"/>
      <c r="AK626" s="122"/>
      <c r="AL626" s="119"/>
      <c r="AM626" s="122"/>
      <c r="AN626" s="119"/>
      <c r="AO626" s="122"/>
      <c r="AP626" s="119"/>
      <c r="AQ626" s="122"/>
      <c r="AR626" s="119"/>
      <c r="AS626" s="122"/>
      <c r="AT626" s="119"/>
    </row>
    <row r="627" spans="2:46" x14ac:dyDescent="0.25">
      <c r="B627" s="121"/>
      <c r="C627" s="122"/>
      <c r="D627" s="119"/>
      <c r="E627" s="122"/>
      <c r="F627" s="119"/>
      <c r="G627" s="122"/>
      <c r="H627" s="119"/>
      <c r="I627" s="122"/>
      <c r="J627" s="119"/>
      <c r="K627" s="122"/>
      <c r="L627" s="119"/>
      <c r="M627" s="122"/>
      <c r="N627" s="119"/>
      <c r="O627" s="122"/>
      <c r="P627" s="119"/>
      <c r="Q627" s="122"/>
      <c r="R627" s="119"/>
      <c r="S627" s="122"/>
      <c r="T627" s="119"/>
      <c r="U627" s="122"/>
      <c r="V627" s="119"/>
      <c r="W627" s="122"/>
      <c r="X627" s="119"/>
      <c r="Y627" s="122"/>
      <c r="Z627" s="119"/>
      <c r="AA627" s="122"/>
      <c r="AB627" s="119"/>
      <c r="AC627" s="122"/>
      <c r="AD627" s="119"/>
      <c r="AE627" s="122"/>
      <c r="AF627" s="119"/>
      <c r="AG627" s="122"/>
      <c r="AH627" s="119"/>
      <c r="AI627" s="122"/>
      <c r="AJ627" s="119"/>
      <c r="AK627" s="122"/>
      <c r="AL627" s="119"/>
      <c r="AM627" s="122"/>
      <c r="AN627" s="119"/>
      <c r="AO627" s="122"/>
      <c r="AP627" s="119"/>
      <c r="AQ627" s="122"/>
      <c r="AR627" s="119"/>
      <c r="AS627" s="122"/>
      <c r="AT627" s="119"/>
    </row>
    <row r="628" spans="2:46" x14ac:dyDescent="0.25">
      <c r="B628" s="121"/>
      <c r="C628" s="122"/>
      <c r="D628" s="119"/>
      <c r="E628" s="122"/>
      <c r="F628" s="119"/>
      <c r="G628" s="122"/>
      <c r="H628" s="119"/>
      <c r="I628" s="122"/>
      <c r="J628" s="119"/>
      <c r="K628" s="122"/>
      <c r="L628" s="119"/>
      <c r="M628" s="122"/>
      <c r="N628" s="119"/>
      <c r="O628" s="122"/>
      <c r="P628" s="119"/>
      <c r="Q628" s="122"/>
      <c r="R628" s="119"/>
      <c r="S628" s="122"/>
      <c r="T628" s="119"/>
      <c r="U628" s="122"/>
      <c r="V628" s="119"/>
      <c r="W628" s="122"/>
      <c r="X628" s="119"/>
      <c r="Y628" s="122"/>
      <c r="Z628" s="119"/>
      <c r="AA628" s="122"/>
      <c r="AB628" s="119"/>
      <c r="AC628" s="122"/>
      <c r="AD628" s="119"/>
      <c r="AE628" s="122"/>
      <c r="AF628" s="119"/>
      <c r="AG628" s="122"/>
      <c r="AH628" s="119"/>
      <c r="AI628" s="122"/>
      <c r="AJ628" s="119"/>
      <c r="AK628" s="122"/>
      <c r="AL628" s="119"/>
      <c r="AM628" s="122"/>
      <c r="AN628" s="119"/>
      <c r="AO628" s="122"/>
      <c r="AP628" s="119"/>
      <c r="AQ628" s="122"/>
      <c r="AR628" s="119"/>
      <c r="AS628" s="122"/>
      <c r="AT628" s="119"/>
    </row>
    <row r="629" spans="2:46" x14ac:dyDescent="0.25">
      <c r="B629" s="121"/>
      <c r="C629" s="122"/>
      <c r="D629" s="119"/>
      <c r="E629" s="122"/>
      <c r="F629" s="119"/>
      <c r="G629" s="122"/>
      <c r="H629" s="119"/>
      <c r="I629" s="122"/>
      <c r="J629" s="119"/>
      <c r="K629" s="122"/>
      <c r="L629" s="119"/>
      <c r="M629" s="122"/>
      <c r="N629" s="119"/>
      <c r="O629" s="122"/>
      <c r="P629" s="119"/>
      <c r="Q629" s="122"/>
      <c r="R629" s="119"/>
      <c r="S629" s="122"/>
      <c r="T629" s="119"/>
      <c r="U629" s="122"/>
      <c r="V629" s="119"/>
      <c r="W629" s="122"/>
      <c r="X629" s="119"/>
      <c r="Y629" s="122"/>
      <c r="Z629" s="119"/>
      <c r="AA629" s="122"/>
      <c r="AB629" s="119"/>
      <c r="AC629" s="122"/>
      <c r="AD629" s="119"/>
      <c r="AE629" s="122"/>
      <c r="AF629" s="119"/>
      <c r="AG629" s="122"/>
      <c r="AH629" s="119"/>
      <c r="AI629" s="122"/>
      <c r="AJ629" s="119"/>
      <c r="AK629" s="122"/>
      <c r="AL629" s="119"/>
      <c r="AM629" s="122"/>
      <c r="AN629" s="119"/>
      <c r="AO629" s="122"/>
      <c r="AP629" s="119"/>
      <c r="AQ629" s="122"/>
      <c r="AR629" s="119"/>
      <c r="AS629" s="122"/>
      <c r="AT629" s="119"/>
    </row>
    <row r="630" spans="2:46" x14ac:dyDescent="0.25">
      <c r="B630" s="121"/>
      <c r="C630" s="122"/>
      <c r="D630" s="119"/>
      <c r="E630" s="122"/>
      <c r="F630" s="119"/>
      <c r="G630" s="122"/>
      <c r="H630" s="119"/>
      <c r="I630" s="122"/>
      <c r="J630" s="119"/>
      <c r="K630" s="122"/>
      <c r="L630" s="119"/>
      <c r="M630" s="122"/>
      <c r="N630" s="119"/>
      <c r="O630" s="122"/>
      <c r="P630" s="119"/>
      <c r="Q630" s="122"/>
      <c r="R630" s="119"/>
      <c r="S630" s="122"/>
      <c r="T630" s="119"/>
      <c r="U630" s="122"/>
      <c r="V630" s="119"/>
      <c r="W630" s="122"/>
      <c r="X630" s="119"/>
      <c r="Y630" s="122"/>
      <c r="Z630" s="119"/>
      <c r="AA630" s="122"/>
      <c r="AB630" s="119"/>
      <c r="AC630" s="122"/>
      <c r="AD630" s="119"/>
      <c r="AE630" s="122"/>
      <c r="AF630" s="119"/>
      <c r="AG630" s="122"/>
      <c r="AH630" s="119"/>
      <c r="AI630" s="122"/>
      <c r="AJ630" s="119"/>
      <c r="AK630" s="122"/>
      <c r="AL630" s="119"/>
      <c r="AM630" s="122"/>
      <c r="AN630" s="119"/>
      <c r="AO630" s="122"/>
      <c r="AP630" s="119"/>
      <c r="AQ630" s="122"/>
      <c r="AR630" s="119"/>
      <c r="AS630" s="122"/>
      <c r="AT630" s="119"/>
    </row>
    <row r="631" spans="2:46" ht="15.75" x14ac:dyDescent="0.25">
      <c r="B631" s="123"/>
      <c r="C631" s="124"/>
      <c r="D631" s="125"/>
      <c r="E631" s="124"/>
      <c r="F631" s="125"/>
      <c r="G631" s="124"/>
      <c r="H631" s="125"/>
      <c r="I631" s="124"/>
      <c r="J631" s="125"/>
      <c r="K631" s="124"/>
      <c r="L631" s="125"/>
      <c r="M631" s="124"/>
      <c r="N631" s="125"/>
      <c r="O631" s="124"/>
      <c r="P631" s="125"/>
      <c r="Q631" s="124"/>
      <c r="R631" s="125"/>
      <c r="S631" s="124"/>
      <c r="T631" s="125"/>
      <c r="U631" s="124"/>
      <c r="V631" s="125"/>
      <c r="W631" s="124"/>
      <c r="X631" s="125"/>
      <c r="Y631" s="124"/>
      <c r="Z631" s="125"/>
      <c r="AA631" s="124"/>
      <c r="AB631" s="125"/>
      <c r="AC631" s="124"/>
      <c r="AD631" s="125"/>
      <c r="AE631" s="124"/>
      <c r="AF631" s="125"/>
      <c r="AG631" s="124"/>
      <c r="AH631" s="125"/>
      <c r="AI631" s="124"/>
      <c r="AJ631" s="125"/>
      <c r="AK631" s="124"/>
      <c r="AL631" s="125"/>
      <c r="AM631" s="124"/>
      <c r="AN631" s="125"/>
      <c r="AO631" s="124"/>
      <c r="AP631" s="125"/>
      <c r="AQ631" s="124"/>
      <c r="AR631" s="125"/>
      <c r="AS631" s="124"/>
      <c r="AT631" s="125"/>
    </row>
    <row r="632" spans="2:46" x14ac:dyDescent="0.25">
      <c r="B632" s="121"/>
      <c r="C632" s="122"/>
      <c r="D632" s="119"/>
      <c r="E632" s="122"/>
      <c r="F632" s="119"/>
      <c r="G632" s="122"/>
      <c r="H632" s="119"/>
      <c r="I632" s="122"/>
      <c r="J632" s="119"/>
      <c r="K632" s="122"/>
      <c r="L632" s="119"/>
      <c r="M632" s="122"/>
      <c r="N632" s="119"/>
      <c r="O632" s="122"/>
      <c r="P632" s="119"/>
      <c r="Q632" s="122"/>
      <c r="R632" s="119"/>
      <c r="S632" s="122"/>
      <c r="T632" s="119"/>
      <c r="U632" s="122"/>
      <c r="V632" s="119"/>
      <c r="W632" s="122"/>
      <c r="X632" s="119"/>
      <c r="Y632" s="122"/>
      <c r="Z632" s="119"/>
      <c r="AA632" s="122"/>
      <c r="AB632" s="119"/>
      <c r="AC632" s="122"/>
      <c r="AD632" s="119"/>
      <c r="AE632" s="122"/>
      <c r="AF632" s="119"/>
      <c r="AG632" s="122"/>
      <c r="AH632" s="119"/>
      <c r="AI632" s="122"/>
      <c r="AJ632" s="119"/>
      <c r="AK632" s="122"/>
      <c r="AL632" s="119"/>
      <c r="AM632" s="122"/>
      <c r="AN632" s="119"/>
      <c r="AO632" s="122"/>
      <c r="AP632" s="119"/>
      <c r="AQ632" s="122"/>
      <c r="AR632" s="119"/>
      <c r="AS632" s="122"/>
      <c r="AT632" s="119"/>
    </row>
    <row r="633" spans="2:46" x14ac:dyDescent="0.25">
      <c r="B633" s="121"/>
      <c r="C633" s="122"/>
      <c r="D633" s="119"/>
      <c r="E633" s="122"/>
      <c r="F633" s="119"/>
      <c r="G633" s="122"/>
      <c r="H633" s="119"/>
      <c r="I633" s="122"/>
      <c r="J633" s="119"/>
      <c r="K633" s="122"/>
      <c r="L633" s="119"/>
      <c r="M633" s="122"/>
      <c r="N633" s="119"/>
      <c r="O633" s="122"/>
      <c r="P633" s="119"/>
      <c r="Q633" s="122"/>
      <c r="R633" s="119"/>
      <c r="S633" s="122"/>
      <c r="T633" s="119"/>
      <c r="U633" s="122"/>
      <c r="V633" s="119"/>
      <c r="W633" s="122"/>
      <c r="X633" s="119"/>
      <c r="Y633" s="122"/>
      <c r="Z633" s="119"/>
      <c r="AA633" s="122"/>
      <c r="AB633" s="119"/>
      <c r="AC633" s="122"/>
      <c r="AD633" s="119"/>
      <c r="AE633" s="122"/>
      <c r="AF633" s="119"/>
      <c r="AG633" s="122"/>
      <c r="AH633" s="119"/>
      <c r="AI633" s="122"/>
      <c r="AJ633" s="119"/>
      <c r="AK633" s="122"/>
      <c r="AL633" s="119"/>
      <c r="AM633" s="122"/>
      <c r="AN633" s="119"/>
      <c r="AO633" s="122"/>
      <c r="AP633" s="119"/>
      <c r="AQ633" s="122"/>
      <c r="AR633" s="119"/>
      <c r="AS633" s="122"/>
      <c r="AT633" s="119"/>
    </row>
    <row r="634" spans="2:46" x14ac:dyDescent="0.25">
      <c r="B634" s="121"/>
      <c r="C634" s="122"/>
      <c r="D634" s="119"/>
      <c r="E634" s="122"/>
      <c r="F634" s="119"/>
      <c r="G634" s="122"/>
      <c r="H634" s="119"/>
      <c r="I634" s="122"/>
      <c r="J634" s="119"/>
      <c r="K634" s="122"/>
      <c r="L634" s="119"/>
      <c r="M634" s="122"/>
      <c r="N634" s="119"/>
      <c r="O634" s="122"/>
      <c r="P634" s="119"/>
      <c r="Q634" s="122"/>
      <c r="R634" s="119"/>
      <c r="S634" s="122"/>
      <c r="T634" s="119"/>
      <c r="U634" s="122"/>
      <c r="V634" s="119"/>
      <c r="W634" s="122"/>
      <c r="X634" s="119"/>
      <c r="Y634" s="122"/>
      <c r="Z634" s="119"/>
      <c r="AA634" s="122"/>
      <c r="AB634" s="119"/>
      <c r="AC634" s="122"/>
      <c r="AD634" s="119"/>
      <c r="AE634" s="122"/>
      <c r="AF634" s="119"/>
      <c r="AG634" s="122"/>
      <c r="AH634" s="119"/>
      <c r="AI634" s="122"/>
      <c r="AJ634" s="119"/>
      <c r="AK634" s="122"/>
      <c r="AL634" s="119"/>
      <c r="AM634" s="122"/>
      <c r="AN634" s="119"/>
      <c r="AO634" s="122"/>
      <c r="AP634" s="119"/>
      <c r="AQ634" s="122"/>
      <c r="AR634" s="119"/>
      <c r="AS634" s="122"/>
      <c r="AT634" s="119"/>
    </row>
    <row r="635" spans="2:46" x14ac:dyDescent="0.25">
      <c r="B635" s="121"/>
      <c r="C635" s="122"/>
      <c r="D635" s="119"/>
      <c r="E635" s="122"/>
      <c r="F635" s="119"/>
      <c r="G635" s="122"/>
      <c r="H635" s="119"/>
      <c r="I635" s="122"/>
      <c r="J635" s="119"/>
      <c r="K635" s="122"/>
      <c r="L635" s="119"/>
      <c r="M635" s="122"/>
      <c r="N635" s="119"/>
      <c r="O635" s="122"/>
      <c r="P635" s="119"/>
      <c r="Q635" s="122"/>
      <c r="R635" s="119"/>
      <c r="S635" s="122"/>
      <c r="T635" s="119"/>
      <c r="U635" s="122"/>
      <c r="V635" s="119"/>
      <c r="W635" s="122"/>
      <c r="X635" s="119"/>
      <c r="Y635" s="122"/>
      <c r="Z635" s="119"/>
      <c r="AA635" s="122"/>
      <c r="AB635" s="119"/>
      <c r="AC635" s="122"/>
      <c r="AD635" s="119"/>
      <c r="AE635" s="122"/>
      <c r="AF635" s="119"/>
      <c r="AG635" s="122"/>
      <c r="AH635" s="119"/>
      <c r="AI635" s="122"/>
      <c r="AJ635" s="119"/>
      <c r="AK635" s="122"/>
      <c r="AL635" s="119"/>
      <c r="AM635" s="122"/>
      <c r="AN635" s="119"/>
      <c r="AO635" s="122"/>
      <c r="AP635" s="119"/>
      <c r="AQ635" s="122"/>
      <c r="AR635" s="119"/>
      <c r="AS635" s="122"/>
      <c r="AT635" s="119"/>
    </row>
    <row r="636" spans="2:46" x14ac:dyDescent="0.25">
      <c r="B636" s="121"/>
      <c r="C636" s="122"/>
      <c r="D636" s="119"/>
      <c r="E636" s="122"/>
      <c r="F636" s="119"/>
      <c r="G636" s="122"/>
      <c r="H636" s="119"/>
      <c r="I636" s="122"/>
      <c r="J636" s="119"/>
      <c r="K636" s="122"/>
      <c r="L636" s="119"/>
      <c r="M636" s="122"/>
      <c r="N636" s="119"/>
      <c r="O636" s="122"/>
      <c r="P636" s="119"/>
      <c r="Q636" s="122"/>
      <c r="R636" s="119"/>
      <c r="S636" s="122"/>
      <c r="T636" s="119"/>
      <c r="U636" s="122"/>
      <c r="V636" s="119"/>
      <c r="W636" s="122"/>
      <c r="X636" s="119"/>
      <c r="Y636" s="122"/>
      <c r="Z636" s="119"/>
      <c r="AA636" s="122"/>
      <c r="AB636" s="119"/>
      <c r="AC636" s="122"/>
      <c r="AD636" s="119"/>
      <c r="AE636" s="122"/>
      <c r="AF636" s="119"/>
      <c r="AG636" s="122"/>
      <c r="AH636" s="119"/>
      <c r="AI636" s="122"/>
      <c r="AJ636" s="119"/>
      <c r="AK636" s="122"/>
      <c r="AL636" s="119"/>
      <c r="AM636" s="122"/>
      <c r="AN636" s="119"/>
      <c r="AO636" s="122"/>
      <c r="AP636" s="119"/>
      <c r="AQ636" s="122"/>
      <c r="AR636" s="119"/>
      <c r="AS636" s="122"/>
      <c r="AT636" s="119"/>
    </row>
    <row r="637" spans="2:46" x14ac:dyDescent="0.25">
      <c r="B637" s="121"/>
      <c r="C637" s="122"/>
      <c r="D637" s="119"/>
      <c r="E637" s="122"/>
      <c r="F637" s="119"/>
      <c r="G637" s="122"/>
      <c r="H637" s="119"/>
      <c r="I637" s="122"/>
      <c r="J637" s="119"/>
      <c r="K637" s="122"/>
      <c r="L637" s="119"/>
      <c r="M637" s="122"/>
      <c r="N637" s="119"/>
      <c r="O637" s="122"/>
      <c r="P637" s="119"/>
      <c r="Q637" s="122"/>
      <c r="R637" s="119"/>
      <c r="S637" s="122"/>
      <c r="T637" s="119"/>
      <c r="U637" s="122"/>
      <c r="V637" s="119"/>
      <c r="W637" s="122"/>
      <c r="X637" s="119"/>
      <c r="Y637" s="122"/>
      <c r="Z637" s="119"/>
      <c r="AA637" s="122"/>
      <c r="AB637" s="119"/>
      <c r="AC637" s="122"/>
      <c r="AD637" s="119"/>
      <c r="AE637" s="122"/>
      <c r="AF637" s="119"/>
      <c r="AG637" s="122"/>
      <c r="AH637" s="119"/>
      <c r="AI637" s="122"/>
      <c r="AJ637" s="119"/>
      <c r="AK637" s="122"/>
      <c r="AL637" s="119"/>
      <c r="AM637" s="122"/>
      <c r="AN637" s="119"/>
      <c r="AO637" s="122"/>
      <c r="AP637" s="119"/>
      <c r="AQ637" s="122"/>
      <c r="AR637" s="119"/>
      <c r="AS637" s="122"/>
      <c r="AT637" s="119"/>
    </row>
    <row r="638" spans="2:46" x14ac:dyDescent="0.25">
      <c r="B638" s="121"/>
      <c r="C638" s="122"/>
      <c r="D638" s="119"/>
      <c r="E638" s="122"/>
      <c r="F638" s="119"/>
      <c r="G638" s="122"/>
      <c r="H638" s="119"/>
      <c r="I638" s="122"/>
      <c r="J638" s="119"/>
      <c r="K638" s="122"/>
      <c r="L638" s="119"/>
      <c r="M638" s="122"/>
      <c r="N638" s="119"/>
      <c r="O638" s="122"/>
      <c r="P638" s="119"/>
      <c r="Q638" s="122"/>
      <c r="R638" s="119"/>
      <c r="S638" s="122"/>
      <c r="T638" s="119"/>
      <c r="U638" s="122"/>
      <c r="V638" s="119"/>
      <c r="W638" s="122"/>
      <c r="X638" s="119"/>
      <c r="Y638" s="122"/>
      <c r="Z638" s="119"/>
      <c r="AA638" s="122"/>
      <c r="AB638" s="119"/>
      <c r="AC638" s="122"/>
      <c r="AD638" s="119"/>
      <c r="AE638" s="122"/>
      <c r="AF638" s="119"/>
      <c r="AG638" s="122"/>
      <c r="AH638" s="119"/>
      <c r="AI638" s="122"/>
      <c r="AJ638" s="119"/>
      <c r="AK638" s="122"/>
      <c r="AL638" s="119"/>
      <c r="AM638" s="122"/>
      <c r="AN638" s="119"/>
      <c r="AO638" s="122"/>
      <c r="AP638" s="119"/>
      <c r="AQ638" s="122"/>
      <c r="AR638" s="119"/>
      <c r="AS638" s="122"/>
      <c r="AT638" s="119"/>
    </row>
    <row r="639" spans="2:46" x14ac:dyDescent="0.25">
      <c r="B639" s="121"/>
      <c r="C639" s="122"/>
      <c r="D639" s="119"/>
      <c r="E639" s="122"/>
      <c r="F639" s="119"/>
      <c r="G639" s="122"/>
      <c r="H639" s="119"/>
      <c r="I639" s="122"/>
      <c r="J639" s="119"/>
      <c r="K639" s="122"/>
      <c r="L639" s="119"/>
      <c r="M639" s="122"/>
      <c r="N639" s="119"/>
      <c r="O639" s="122"/>
      <c r="P639" s="119"/>
      <c r="Q639" s="122"/>
      <c r="R639" s="119"/>
      <c r="S639" s="122"/>
      <c r="T639" s="119"/>
      <c r="U639" s="122"/>
      <c r="V639" s="119"/>
      <c r="W639" s="122"/>
      <c r="X639" s="119"/>
      <c r="Y639" s="122"/>
      <c r="Z639" s="119"/>
      <c r="AA639" s="122"/>
      <c r="AB639" s="119"/>
      <c r="AC639" s="122"/>
      <c r="AD639" s="119"/>
      <c r="AE639" s="122"/>
      <c r="AF639" s="119"/>
      <c r="AG639" s="122"/>
      <c r="AH639" s="119"/>
      <c r="AI639" s="122"/>
      <c r="AJ639" s="119"/>
      <c r="AK639" s="122"/>
      <c r="AL639" s="119"/>
      <c r="AM639" s="122"/>
      <c r="AN639" s="119"/>
      <c r="AO639" s="122"/>
      <c r="AP639" s="119"/>
      <c r="AQ639" s="122"/>
      <c r="AR639" s="119"/>
      <c r="AS639" s="122"/>
      <c r="AT639" s="119"/>
    </row>
    <row r="640" spans="2:46" x14ac:dyDescent="0.25">
      <c r="B640" s="121"/>
      <c r="C640" s="122"/>
      <c r="D640" s="119"/>
      <c r="E640" s="122"/>
      <c r="F640" s="119"/>
      <c r="G640" s="122"/>
      <c r="H640" s="119"/>
      <c r="I640" s="122"/>
      <c r="J640" s="119"/>
      <c r="K640" s="122"/>
      <c r="L640" s="119"/>
      <c r="M640" s="122"/>
      <c r="N640" s="119"/>
      <c r="O640" s="122"/>
      <c r="P640" s="119"/>
      <c r="Q640" s="122"/>
      <c r="R640" s="119"/>
      <c r="S640" s="122"/>
      <c r="T640" s="119"/>
      <c r="U640" s="122"/>
      <c r="V640" s="119"/>
      <c r="W640" s="122"/>
      <c r="X640" s="119"/>
      <c r="Y640" s="122"/>
      <c r="Z640" s="119"/>
      <c r="AA640" s="122"/>
      <c r="AB640" s="119"/>
      <c r="AC640" s="122"/>
      <c r="AD640" s="119"/>
      <c r="AE640" s="122"/>
      <c r="AF640" s="119"/>
      <c r="AG640" s="122"/>
      <c r="AH640" s="119"/>
      <c r="AI640" s="122"/>
      <c r="AJ640" s="119"/>
      <c r="AK640" s="122"/>
      <c r="AL640" s="119"/>
      <c r="AM640" s="122"/>
      <c r="AN640" s="119"/>
      <c r="AO640" s="122"/>
      <c r="AP640" s="119"/>
      <c r="AQ640" s="122"/>
      <c r="AR640" s="119"/>
      <c r="AS640" s="122"/>
      <c r="AT640" s="119"/>
    </row>
    <row r="641" spans="2:46" x14ac:dyDescent="0.25">
      <c r="B641" s="121"/>
      <c r="C641" s="122"/>
      <c r="D641" s="119"/>
      <c r="E641" s="122"/>
      <c r="F641" s="119"/>
      <c r="G641" s="122"/>
      <c r="H641" s="119"/>
      <c r="I641" s="122"/>
      <c r="J641" s="119"/>
      <c r="K641" s="122"/>
      <c r="L641" s="119"/>
      <c r="M641" s="122"/>
      <c r="N641" s="119"/>
      <c r="O641" s="122"/>
      <c r="P641" s="119"/>
      <c r="Q641" s="122"/>
      <c r="R641" s="119"/>
      <c r="S641" s="122"/>
      <c r="T641" s="119"/>
      <c r="U641" s="122"/>
      <c r="V641" s="119"/>
      <c r="W641" s="122"/>
      <c r="X641" s="119"/>
      <c r="Y641" s="122"/>
      <c r="Z641" s="119"/>
      <c r="AA641" s="122"/>
      <c r="AB641" s="119"/>
      <c r="AC641" s="122"/>
      <c r="AD641" s="119"/>
      <c r="AE641" s="122"/>
      <c r="AF641" s="119"/>
      <c r="AG641" s="122"/>
      <c r="AH641" s="119"/>
      <c r="AI641" s="122"/>
      <c r="AJ641" s="119"/>
      <c r="AK641" s="122"/>
      <c r="AL641" s="119"/>
      <c r="AM641" s="122"/>
      <c r="AN641" s="119"/>
      <c r="AO641" s="122"/>
      <c r="AP641" s="119"/>
      <c r="AQ641" s="122"/>
      <c r="AR641" s="119"/>
      <c r="AS641" s="122"/>
      <c r="AT641" s="119"/>
    </row>
    <row r="642" spans="2:46" x14ac:dyDescent="0.25">
      <c r="B642" s="121"/>
      <c r="C642" s="122"/>
      <c r="D642" s="119"/>
      <c r="E642" s="122"/>
      <c r="F642" s="119"/>
      <c r="G642" s="122"/>
      <c r="H642" s="119"/>
      <c r="I642" s="122"/>
      <c r="J642" s="119"/>
      <c r="K642" s="122"/>
      <c r="L642" s="119"/>
      <c r="M642" s="122"/>
      <c r="N642" s="119"/>
      <c r="O642" s="122"/>
      <c r="P642" s="119"/>
      <c r="Q642" s="122"/>
      <c r="R642" s="119"/>
      <c r="S642" s="122"/>
      <c r="T642" s="119"/>
      <c r="U642" s="122"/>
      <c r="V642" s="119"/>
      <c r="W642" s="122"/>
      <c r="X642" s="119"/>
      <c r="Y642" s="122"/>
      <c r="Z642" s="119"/>
      <c r="AA642" s="122"/>
      <c r="AB642" s="119"/>
      <c r="AC642" s="122"/>
      <c r="AD642" s="119"/>
      <c r="AE642" s="122"/>
      <c r="AF642" s="119"/>
      <c r="AG642" s="122"/>
      <c r="AH642" s="119"/>
      <c r="AI642" s="122"/>
      <c r="AJ642" s="119"/>
      <c r="AK642" s="122"/>
      <c r="AL642" s="119"/>
      <c r="AM642" s="122"/>
      <c r="AN642" s="119"/>
      <c r="AO642" s="122"/>
      <c r="AP642" s="119"/>
      <c r="AQ642" s="122"/>
      <c r="AR642" s="119"/>
      <c r="AS642" s="122"/>
      <c r="AT642" s="119"/>
    </row>
    <row r="643" spans="2:46" x14ac:dyDescent="0.25">
      <c r="B643" s="121"/>
      <c r="C643" s="122"/>
      <c r="D643" s="119"/>
      <c r="E643" s="122"/>
      <c r="F643" s="119"/>
      <c r="G643" s="122"/>
      <c r="H643" s="119"/>
      <c r="I643" s="122"/>
      <c r="J643" s="119"/>
      <c r="K643" s="122"/>
      <c r="L643" s="119"/>
      <c r="M643" s="122"/>
      <c r="N643" s="119"/>
      <c r="O643" s="122"/>
      <c r="P643" s="119"/>
      <c r="Q643" s="122"/>
      <c r="R643" s="119"/>
      <c r="S643" s="122"/>
      <c r="T643" s="119"/>
      <c r="U643" s="122"/>
      <c r="V643" s="119"/>
      <c r="W643" s="122"/>
      <c r="X643" s="119"/>
      <c r="Y643" s="122"/>
      <c r="Z643" s="119"/>
      <c r="AA643" s="122"/>
      <c r="AB643" s="119"/>
      <c r="AC643" s="122"/>
      <c r="AD643" s="119"/>
      <c r="AE643" s="122"/>
      <c r="AF643" s="119"/>
      <c r="AG643" s="122"/>
      <c r="AH643" s="119"/>
      <c r="AI643" s="122"/>
      <c r="AJ643" s="119"/>
      <c r="AK643" s="122"/>
      <c r="AL643" s="119"/>
      <c r="AM643" s="122"/>
      <c r="AN643" s="119"/>
      <c r="AO643" s="122"/>
      <c r="AP643" s="119"/>
      <c r="AQ643" s="122"/>
      <c r="AR643" s="119"/>
      <c r="AS643" s="122"/>
      <c r="AT643" s="119"/>
    </row>
    <row r="644" spans="2:46" ht="15.75" x14ac:dyDescent="0.25">
      <c r="B644" s="123"/>
      <c r="C644" s="124"/>
      <c r="D644" s="125"/>
      <c r="E644" s="124"/>
      <c r="F644" s="125"/>
      <c r="G644" s="124"/>
      <c r="H644" s="125"/>
      <c r="I644" s="124"/>
      <c r="J644" s="125"/>
      <c r="K644" s="124"/>
      <c r="L644" s="125"/>
      <c r="M644" s="124"/>
      <c r="N644" s="125"/>
      <c r="O644" s="124"/>
      <c r="P644" s="125"/>
      <c r="Q644" s="124"/>
      <c r="R644" s="125"/>
      <c r="S644" s="124"/>
      <c r="T644" s="125"/>
      <c r="U644" s="124"/>
      <c r="V644" s="125"/>
      <c r="W644" s="124"/>
      <c r="X644" s="125"/>
      <c r="Y644" s="124"/>
      <c r="Z644" s="125"/>
      <c r="AA644" s="124"/>
      <c r="AB644" s="125"/>
      <c r="AC644" s="124"/>
      <c r="AD644" s="125"/>
      <c r="AE644" s="124"/>
      <c r="AF644" s="125"/>
      <c r="AG644" s="124"/>
      <c r="AH644" s="125"/>
      <c r="AI644" s="124"/>
      <c r="AJ644" s="125"/>
      <c r="AK644" s="124"/>
      <c r="AL644" s="125"/>
      <c r="AM644" s="124"/>
      <c r="AN644" s="125"/>
      <c r="AO644" s="124"/>
      <c r="AP644" s="125"/>
      <c r="AQ644" s="124"/>
      <c r="AR644" s="125"/>
      <c r="AS644" s="124"/>
      <c r="AT644" s="125"/>
    </row>
  </sheetData>
  <mergeCells count="32">
    <mergeCell ref="AQ6:AR6"/>
    <mergeCell ref="AS6:AT6"/>
    <mergeCell ref="B555:H555"/>
    <mergeCell ref="B556:H556"/>
    <mergeCell ref="AE6:AF6"/>
    <mergeCell ref="AG6:AH6"/>
    <mergeCell ref="AI6:AJ6"/>
    <mergeCell ref="AK6:AL6"/>
    <mergeCell ref="AM6:AN6"/>
    <mergeCell ref="AO6:AP6"/>
    <mergeCell ref="S6:T6"/>
    <mergeCell ref="U6:V6"/>
    <mergeCell ref="W6:X6"/>
    <mergeCell ref="Y6:Z6"/>
    <mergeCell ref="AA6:AB6"/>
    <mergeCell ref="AC6:AD6"/>
    <mergeCell ref="AM5:AN5"/>
    <mergeCell ref="AO5:AT5"/>
    <mergeCell ref="C6:D6"/>
    <mergeCell ref="E6:F6"/>
    <mergeCell ref="G6:H6"/>
    <mergeCell ref="I6:J6"/>
    <mergeCell ref="K6:L6"/>
    <mergeCell ref="M6:N6"/>
    <mergeCell ref="O6:P6"/>
    <mergeCell ref="Q6:R6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68" fitToWidth="3" fitToHeight="10" pageOrder="overThenDown" orientation="landscape" r:id="rId1"/>
  <headerFooter scaleWithDoc="0" alignWithMargins="0">
    <oddHeader>&amp;L&amp;"-,Negrita"&amp;16&amp;K00-049Turistas  alojados en Tenerife por zona y tipología de alojamiento</oddHeader>
    <oddFooter>&amp;L&amp;G&amp;R&amp;K00-023&amp;P</oddFooter>
  </headerFooter>
  <colBreaks count="2" manualBreakCount="2">
    <brk id="8" min="4" max="233" man="1"/>
    <brk id="26" min="4" max="23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6" id="{8230A3FA-4325-4E29-9D3B-A13B449520C3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D8:D20</xm:sqref>
        </x14:conditionalFormatting>
        <x14:conditionalFormatting xmlns:xm="http://schemas.microsoft.com/office/excel/2006/main">
          <x14:cfRule type="expression" priority="25" id="{3B859A63-401D-4C79-B195-4CC59184A445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T20 R20 P20 N20 L20 J20 H20 F20 V20</xm:sqref>
        </x14:conditionalFormatting>
        <x14:conditionalFormatting xmlns:xm="http://schemas.microsoft.com/office/excel/2006/main">
          <x14:cfRule type="expression" priority="24" id="{FE85A33B-1A68-427A-B102-742B7648B677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AL20 AJ20 AH20 AF20 AD20 AB20 Z20</xm:sqref>
        </x14:conditionalFormatting>
        <x14:conditionalFormatting xmlns:xm="http://schemas.microsoft.com/office/excel/2006/main">
          <x14:cfRule type="expression" priority="23" id="{804BF331-CD6F-4C9C-AE36-18356B75E52A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AT20 AR20 AP20 AN20</xm:sqref>
        </x14:conditionalFormatting>
        <x14:conditionalFormatting xmlns:xm="http://schemas.microsoft.com/office/excel/2006/main">
          <x14:cfRule type="expression" priority="22" id="{31D3E55B-32BD-44BE-B5BA-2B5AD78A4958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X20</xm:sqref>
        </x14:conditionalFormatting>
        <x14:conditionalFormatting xmlns:xm="http://schemas.microsoft.com/office/excel/2006/main">
          <x14:cfRule type="expression" priority="21" id="{85CE17F6-AB43-499B-A5D4-D237DBD01C73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F8:F19</xm:sqref>
        </x14:conditionalFormatting>
        <x14:conditionalFormatting xmlns:xm="http://schemas.microsoft.com/office/excel/2006/main">
          <x14:cfRule type="expression" priority="20" id="{CBC49E08-C6CA-4987-BE6A-2D5954640BC5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H8:H19</xm:sqref>
        </x14:conditionalFormatting>
        <x14:conditionalFormatting xmlns:xm="http://schemas.microsoft.com/office/excel/2006/main">
          <x14:cfRule type="expression" priority="19" id="{5C318AA0-736D-4488-B1CE-6689BFAB938E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J8:J19</xm:sqref>
        </x14:conditionalFormatting>
        <x14:conditionalFormatting xmlns:xm="http://schemas.microsoft.com/office/excel/2006/main">
          <x14:cfRule type="expression" priority="18" id="{3B8CDAF3-D65D-45A1-8506-7EE6540A90E8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L8:L19</xm:sqref>
        </x14:conditionalFormatting>
        <x14:conditionalFormatting xmlns:xm="http://schemas.microsoft.com/office/excel/2006/main">
          <x14:cfRule type="expression" priority="17" id="{4164E798-AEAE-4E47-B9FB-5EA46ABD76F2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N8:N19</xm:sqref>
        </x14:conditionalFormatting>
        <x14:conditionalFormatting xmlns:xm="http://schemas.microsoft.com/office/excel/2006/main">
          <x14:cfRule type="expression" priority="16" id="{52A9FFA7-3E2D-440D-A5A1-4E490FA0D401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P8:P19</xm:sqref>
        </x14:conditionalFormatting>
        <x14:conditionalFormatting xmlns:xm="http://schemas.microsoft.com/office/excel/2006/main">
          <x14:cfRule type="expression" priority="15" id="{0A8B7C91-8630-4888-9BA4-074D01CA62C3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R8:R19</xm:sqref>
        </x14:conditionalFormatting>
        <x14:conditionalFormatting xmlns:xm="http://schemas.microsoft.com/office/excel/2006/main">
          <x14:cfRule type="expression" priority="14" id="{D815841F-7651-466E-848C-F5A3331FBEA6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T8:T19</xm:sqref>
        </x14:conditionalFormatting>
        <x14:conditionalFormatting xmlns:xm="http://schemas.microsoft.com/office/excel/2006/main">
          <x14:cfRule type="expression" priority="13" id="{86FBB265-5AE7-4C63-A09A-3E7C872FEC36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V8:V19</xm:sqref>
        </x14:conditionalFormatting>
        <x14:conditionalFormatting xmlns:xm="http://schemas.microsoft.com/office/excel/2006/main">
          <x14:cfRule type="expression" priority="12" id="{ABEBBAB8-68B8-4CC2-9DFD-4DE58FEADB50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X8:X19</xm:sqref>
        </x14:conditionalFormatting>
        <x14:conditionalFormatting xmlns:xm="http://schemas.microsoft.com/office/excel/2006/main">
          <x14:cfRule type="expression" priority="11" id="{4EDC0B34-B15F-4BD3-86BA-C7FD250AB9DD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Z8:Z19</xm:sqref>
        </x14:conditionalFormatting>
        <x14:conditionalFormatting xmlns:xm="http://schemas.microsoft.com/office/excel/2006/main">
          <x14:cfRule type="expression" priority="10" id="{0124D293-8BD8-45B7-B2E2-A114F597EBB8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AB8:AB19</xm:sqref>
        </x14:conditionalFormatting>
        <x14:conditionalFormatting xmlns:xm="http://schemas.microsoft.com/office/excel/2006/main">
          <x14:cfRule type="expression" priority="9" id="{A0FF0740-3C0F-4E2E-B83F-D778B3740349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AD8:AD19</xm:sqref>
        </x14:conditionalFormatting>
        <x14:conditionalFormatting xmlns:xm="http://schemas.microsoft.com/office/excel/2006/main">
          <x14:cfRule type="expression" priority="8" id="{D7F3D82C-BBF6-4598-B130-E586814EF15E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AF8:AF19</xm:sqref>
        </x14:conditionalFormatting>
        <x14:conditionalFormatting xmlns:xm="http://schemas.microsoft.com/office/excel/2006/main">
          <x14:cfRule type="expression" priority="7" id="{CCFEBF4F-383D-4526-96A6-2A73EBE53435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AH8:AH19</xm:sqref>
        </x14:conditionalFormatting>
        <x14:conditionalFormatting xmlns:xm="http://schemas.microsoft.com/office/excel/2006/main">
          <x14:cfRule type="expression" priority="6" id="{D2363B9C-387A-40B8-963F-2A3DCE5744E6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AJ8:AJ19</xm:sqref>
        </x14:conditionalFormatting>
        <x14:conditionalFormatting xmlns:xm="http://schemas.microsoft.com/office/excel/2006/main">
          <x14:cfRule type="expression" priority="5" id="{08197ECC-BD43-4AFF-9482-B75022513920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AL8:AL19</xm:sqref>
        </x14:conditionalFormatting>
        <x14:conditionalFormatting xmlns:xm="http://schemas.microsoft.com/office/excel/2006/main">
          <x14:cfRule type="expression" priority="4" id="{BAA5C881-3359-40FF-89A3-850AF3B072CE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AN8:AN19</xm:sqref>
        </x14:conditionalFormatting>
        <x14:conditionalFormatting xmlns:xm="http://schemas.microsoft.com/office/excel/2006/main">
          <x14:cfRule type="expression" priority="3" id="{EB08088B-001B-4C71-9572-EBAE9E0A0455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AP8:AP19</xm:sqref>
        </x14:conditionalFormatting>
        <x14:conditionalFormatting xmlns:xm="http://schemas.microsoft.com/office/excel/2006/main">
          <x14:cfRule type="expression" priority="2" id="{EBDC0062-055E-42C2-832B-24BE028064B5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AR8:AR19</xm:sqref>
        </x14:conditionalFormatting>
        <x14:conditionalFormatting xmlns:xm="http://schemas.microsoft.com/office/excel/2006/main">
          <x14:cfRule type="expression" priority="1" id="{2CF0D3EE-62C7-4855-9A3C-F394AD4EC8DC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AT8:AT19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CB29AC-4023-40C3-8C74-449631F62ECB}">
  <sheetPr codeName="Hoja36">
    <pageSetUpPr fitToPage="1"/>
  </sheetPr>
  <dimension ref="B1:H170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7" style="65" customWidth="1"/>
    <col min="3" max="8" width="11" style="65" customWidth="1"/>
  </cols>
  <sheetData>
    <row r="1" spans="2:8" ht="30" customHeight="1" x14ac:dyDescent="0.25"/>
    <row r="3" spans="2:8" s="4" customFormat="1" ht="21.75" customHeight="1" thickBot="1" x14ac:dyDescent="0.3">
      <c r="B3" s="749" t="s">
        <v>328</v>
      </c>
      <c r="C3" s="749"/>
      <c r="D3" s="749"/>
      <c r="E3" s="749"/>
      <c r="F3" s="749"/>
      <c r="G3" s="749"/>
      <c r="H3" s="749"/>
    </row>
    <row r="4" spans="2:8" s="4" customFormat="1" ht="6" customHeight="1" thickBot="1" x14ac:dyDescent="0.3">
      <c r="B4" s="86"/>
      <c r="C4" s="86"/>
      <c r="D4" s="86"/>
      <c r="E4" s="86"/>
      <c r="F4" s="86"/>
      <c r="G4" s="126"/>
      <c r="H4" s="127"/>
    </row>
    <row r="5" spans="2:8" s="4" customFormat="1" ht="21.75" thickBot="1" x14ac:dyDescent="0.3">
      <c r="B5" s="86"/>
      <c r="C5" s="786">
        <v>2017</v>
      </c>
      <c r="D5" s="787"/>
      <c r="E5" s="786">
        <v>2018</v>
      </c>
      <c r="F5" s="788"/>
      <c r="G5" s="789">
        <v>2019</v>
      </c>
      <c r="H5" s="790"/>
    </row>
    <row r="6" spans="2:8" s="4" customFormat="1" ht="30.75" thickBot="1" x14ac:dyDescent="0.3">
      <c r="B6" s="87"/>
      <c r="C6" s="128" t="s">
        <v>154</v>
      </c>
      <c r="D6" s="129" t="s">
        <v>151</v>
      </c>
      <c r="E6" s="128" t="s">
        <v>154</v>
      </c>
      <c r="F6" s="129" t="s">
        <v>151</v>
      </c>
      <c r="G6" s="128" t="s">
        <v>154</v>
      </c>
      <c r="H6" s="129" t="s">
        <v>151</v>
      </c>
    </row>
    <row r="7" spans="2:8" s="4" customFormat="1" x14ac:dyDescent="0.25">
      <c r="B7" s="83" t="s">
        <v>126</v>
      </c>
      <c r="C7" s="105">
        <v>427345</v>
      </c>
      <c r="D7" s="130">
        <v>-7.0426789597932693E-3</v>
      </c>
      <c r="E7" s="105">
        <v>426320</v>
      </c>
      <c r="F7" s="130">
        <v>-2.3985304613368674E-3</v>
      </c>
      <c r="G7" s="105">
        <v>459753</v>
      </c>
      <c r="H7" s="130">
        <v>7.8422311878401096E-2</v>
      </c>
    </row>
    <row r="8" spans="2:8" s="4" customFormat="1" x14ac:dyDescent="0.25">
      <c r="B8" s="83" t="s">
        <v>127</v>
      </c>
      <c r="C8" s="105">
        <v>427058</v>
      </c>
      <c r="D8" s="130">
        <v>-1.2831448259282618E-2</v>
      </c>
      <c r="E8" s="105">
        <v>429400</v>
      </c>
      <c r="F8" s="130">
        <v>5.4840326138370088E-3</v>
      </c>
      <c r="G8" s="105">
        <v>455213</v>
      </c>
      <c r="H8" s="130">
        <v>6.0114112715416779E-2</v>
      </c>
    </row>
    <row r="9" spans="2:8" s="4" customFormat="1" x14ac:dyDescent="0.25">
      <c r="B9" s="83" t="s">
        <v>128</v>
      </c>
      <c r="C9" s="105">
        <v>471494</v>
      </c>
      <c r="D9" s="130">
        <v>-2.3057382382071223E-2</v>
      </c>
      <c r="E9" s="105">
        <v>504315</v>
      </c>
      <c r="F9" s="130">
        <v>6.9610641916970417E-2</v>
      </c>
      <c r="G9" s="105">
        <v>520276</v>
      </c>
      <c r="H9" s="130">
        <v>3.1648870249744609E-2</v>
      </c>
    </row>
    <row r="10" spans="2:8" s="4" customFormat="1" x14ac:dyDescent="0.25">
      <c r="B10" s="83" t="s">
        <v>129</v>
      </c>
      <c r="C10" s="105">
        <v>507188</v>
      </c>
      <c r="D10" s="130">
        <v>7.9936803464737194E-2</v>
      </c>
      <c r="E10" s="105">
        <v>463424</v>
      </c>
      <c r="F10" s="130">
        <v>-8.6287530462077155E-2</v>
      </c>
      <c r="G10" s="105"/>
      <c r="H10" s="130"/>
    </row>
    <row r="11" spans="2:8" s="4" customFormat="1" x14ac:dyDescent="0.25">
      <c r="B11" s="83" t="s">
        <v>152</v>
      </c>
      <c r="C11" s="105">
        <v>456648</v>
      </c>
      <c r="D11" s="130">
        <v>1.6320398829329008E-2</v>
      </c>
      <c r="E11" s="105">
        <v>449277</v>
      </c>
      <c r="F11" s="130">
        <v>-1.6141535712408728E-2</v>
      </c>
      <c r="G11" s="105"/>
      <c r="H11" s="130"/>
    </row>
    <row r="12" spans="2:8" s="4" customFormat="1" x14ac:dyDescent="0.25">
      <c r="B12" s="83" t="s">
        <v>132</v>
      </c>
      <c r="C12" s="105">
        <v>487926</v>
      </c>
      <c r="D12" s="130">
        <v>7.9367677768732436E-2</v>
      </c>
      <c r="E12" s="105">
        <v>481550</v>
      </c>
      <c r="F12" s="130">
        <v>-1.3067555326012559E-2</v>
      </c>
      <c r="G12" s="105"/>
      <c r="H12" s="130"/>
    </row>
    <row r="13" spans="2:8" s="4" customFormat="1" x14ac:dyDescent="0.25">
      <c r="B13" s="83" t="s">
        <v>133</v>
      </c>
      <c r="C13" s="105">
        <v>518361</v>
      </c>
      <c r="D13" s="130">
        <v>-3.3170502166690596E-4</v>
      </c>
      <c r="E13" s="105">
        <v>536662</v>
      </c>
      <c r="F13" s="130">
        <v>3.5305511024170455E-2</v>
      </c>
      <c r="G13" s="105"/>
      <c r="H13" s="130"/>
    </row>
    <row r="14" spans="2:8" s="4" customFormat="1" x14ac:dyDescent="0.25">
      <c r="B14" s="83" t="s">
        <v>134</v>
      </c>
      <c r="C14" s="105">
        <v>520934</v>
      </c>
      <c r="D14" s="130">
        <v>1.1453590532682245E-2</v>
      </c>
      <c r="E14" s="105">
        <v>562322</v>
      </c>
      <c r="F14" s="130">
        <v>7.9449603980542571E-2</v>
      </c>
      <c r="G14" s="105"/>
      <c r="H14" s="130"/>
    </row>
    <row r="15" spans="2:8" s="4" customFormat="1" x14ac:dyDescent="0.25">
      <c r="B15" s="83" t="s">
        <v>135</v>
      </c>
      <c r="C15" s="105">
        <v>484267</v>
      </c>
      <c r="D15" s="130">
        <v>4.6740143047663052E-2</v>
      </c>
      <c r="E15" s="105">
        <v>478751</v>
      </c>
      <c r="F15" s="130">
        <v>-1.1390410661886952E-2</v>
      </c>
      <c r="G15" s="105"/>
      <c r="H15" s="130"/>
    </row>
    <row r="16" spans="2:8" s="4" customFormat="1" x14ac:dyDescent="0.25">
      <c r="B16" s="83" t="s">
        <v>153</v>
      </c>
      <c r="C16" s="105">
        <v>500017</v>
      </c>
      <c r="D16" s="130">
        <v>2.2188370648013045E-3</v>
      </c>
      <c r="E16" s="105">
        <v>527441</v>
      </c>
      <c r="F16" s="130">
        <v>5.4846135231402027E-2</v>
      </c>
      <c r="G16" s="105"/>
      <c r="H16" s="130"/>
    </row>
    <row r="17" spans="2:8" s="4" customFormat="1" x14ac:dyDescent="0.25">
      <c r="B17" s="83" t="s">
        <v>124</v>
      </c>
      <c r="C17" s="105">
        <v>446730</v>
      </c>
      <c r="D17" s="130">
        <v>2.8279824327186009E-2</v>
      </c>
      <c r="E17" s="105">
        <v>464192</v>
      </c>
      <c r="F17" s="130">
        <v>3.9088487453271537E-2</v>
      </c>
      <c r="G17" s="105"/>
      <c r="H17" s="130"/>
    </row>
    <row r="18" spans="2:8" s="4" customFormat="1" x14ac:dyDescent="0.25">
      <c r="B18" s="83" t="s">
        <v>125</v>
      </c>
      <c r="C18" s="105">
        <v>456079</v>
      </c>
      <c r="D18" s="130">
        <v>1.2197530754600061E-2</v>
      </c>
      <c r="E18" s="105">
        <v>478300</v>
      </c>
      <c r="F18" s="130">
        <v>4.8721822315870744E-2</v>
      </c>
      <c r="G18" s="105"/>
      <c r="H18" s="130"/>
    </row>
    <row r="19" spans="2:8" ht="15.75" x14ac:dyDescent="0.25">
      <c r="B19" s="131" t="s">
        <v>149</v>
      </c>
      <c r="C19" s="132">
        <v>5704047</v>
      </c>
      <c r="D19" s="133">
        <v>1.9168755373640822E-2</v>
      </c>
      <c r="E19" s="132">
        <v>5801954</v>
      </c>
      <c r="F19" s="133">
        <v>1.7164479885947603E-2</v>
      </c>
      <c r="G19" s="132">
        <v>1435242</v>
      </c>
      <c r="H19" s="133">
        <v>5.5297841599664777E-2</v>
      </c>
    </row>
    <row r="20" spans="2:8" ht="6" customHeight="1" x14ac:dyDescent="0.25">
      <c r="B20" s="134"/>
      <c r="C20" s="135"/>
      <c r="D20" s="136"/>
      <c r="E20" s="135"/>
      <c r="F20" s="136"/>
      <c r="G20" s="135"/>
      <c r="H20" s="136"/>
    </row>
    <row r="21" spans="2:8" s="4" customFormat="1" x14ac:dyDescent="0.25">
      <c r="B21" s="137" t="s">
        <v>108</v>
      </c>
      <c r="C21" s="137"/>
      <c r="D21" s="137"/>
      <c r="E21" s="137"/>
      <c r="F21" s="137"/>
      <c r="G21" s="137"/>
      <c r="H21" s="137"/>
    </row>
    <row r="22" spans="2:8" s="4" customFormat="1" x14ac:dyDescent="0.25">
      <c r="B22" s="138"/>
      <c r="C22" s="138"/>
      <c r="D22" s="138"/>
      <c r="E22" s="138"/>
      <c r="F22" s="138"/>
      <c r="G22" s="138"/>
      <c r="H22" s="138"/>
    </row>
    <row r="23" spans="2:8" s="4" customFormat="1" x14ac:dyDescent="0.25">
      <c r="B23" s="138"/>
      <c r="C23" s="138"/>
      <c r="D23" s="138"/>
      <c r="E23" s="138"/>
      <c r="F23" s="138"/>
      <c r="G23" s="138"/>
      <c r="H23" s="138"/>
    </row>
    <row r="24" spans="2:8" s="4" customFormat="1" ht="21.75" customHeight="1" thickBot="1" x14ac:dyDescent="0.3">
      <c r="B24" s="749" t="s">
        <v>329</v>
      </c>
      <c r="C24" s="749"/>
      <c r="D24" s="749"/>
      <c r="E24" s="749"/>
      <c r="F24" s="749"/>
      <c r="G24" s="749"/>
      <c r="H24" s="749"/>
    </row>
    <row r="25" spans="2:8" s="4" customFormat="1" ht="6" customHeight="1" thickBot="1" x14ac:dyDescent="0.3"/>
    <row r="26" spans="2:8" s="4" customFormat="1" ht="19.5" thickBot="1" x14ac:dyDescent="0.3">
      <c r="B26" s="138"/>
      <c r="C26" s="786">
        <v>2017</v>
      </c>
      <c r="D26" s="787"/>
      <c r="E26" s="786">
        <v>2018</v>
      </c>
      <c r="F26" s="788"/>
      <c r="G26" s="789">
        <v>2019</v>
      </c>
      <c r="H26" s="790"/>
    </row>
    <row r="27" spans="2:8" s="4" customFormat="1" ht="30.75" customHeight="1" thickBot="1" x14ac:dyDescent="0.3">
      <c r="B27" s="87"/>
      <c r="C27" s="128" t="s">
        <v>154</v>
      </c>
      <c r="D27" s="129" t="s">
        <v>151</v>
      </c>
      <c r="E27" s="128" t="s">
        <v>154</v>
      </c>
      <c r="F27" s="129" t="s">
        <v>151</v>
      </c>
      <c r="G27" s="128" t="s">
        <v>154</v>
      </c>
      <c r="H27" s="129" t="s">
        <v>151</v>
      </c>
    </row>
    <row r="28" spans="2:8" s="4" customFormat="1" ht="15" customHeight="1" x14ac:dyDescent="0.25">
      <c r="B28" s="83" t="s">
        <v>126</v>
      </c>
      <c r="C28" s="105">
        <v>325097</v>
      </c>
      <c r="D28" s="110">
        <v>-2.9332290301294917E-2</v>
      </c>
      <c r="E28" s="105">
        <v>324917</v>
      </c>
      <c r="F28" s="130">
        <v>-5.5368090139251702E-4</v>
      </c>
      <c r="G28" s="105">
        <v>349401</v>
      </c>
      <c r="H28" s="130">
        <v>7.5354629028336451E-2</v>
      </c>
    </row>
    <row r="29" spans="2:8" s="4" customFormat="1" ht="15" customHeight="1" x14ac:dyDescent="0.25">
      <c r="B29" s="83" t="s">
        <v>127</v>
      </c>
      <c r="C29" s="105">
        <v>326482</v>
      </c>
      <c r="D29" s="110">
        <v>-2.3245934205330165E-2</v>
      </c>
      <c r="E29" s="105">
        <v>329185</v>
      </c>
      <c r="F29" s="130">
        <v>8.2791700614428532E-3</v>
      </c>
      <c r="G29" s="105">
        <v>346994</v>
      </c>
      <c r="H29" s="130">
        <v>5.4100277959202359E-2</v>
      </c>
    </row>
    <row r="30" spans="2:8" s="4" customFormat="1" ht="15" customHeight="1" x14ac:dyDescent="0.25">
      <c r="B30" s="83" t="s">
        <v>128</v>
      </c>
      <c r="C30" s="105">
        <v>356523</v>
      </c>
      <c r="D30" s="110">
        <v>-3.9935048323293421E-2</v>
      </c>
      <c r="E30" s="105">
        <v>380698</v>
      </c>
      <c r="F30" s="130">
        <v>6.7807687021594676E-2</v>
      </c>
      <c r="G30" s="105">
        <v>393300</v>
      </c>
      <c r="H30" s="130">
        <v>3.3102354096948172E-2</v>
      </c>
    </row>
    <row r="31" spans="2:8" s="4" customFormat="1" ht="15" customHeight="1" x14ac:dyDescent="0.25">
      <c r="B31" s="83" t="s">
        <v>129</v>
      </c>
      <c r="C31" s="105">
        <v>391487</v>
      </c>
      <c r="D31" s="110">
        <v>6.4002630878028377E-2</v>
      </c>
      <c r="E31" s="105">
        <v>349775</v>
      </c>
      <c r="F31" s="130">
        <v>-0.10654759928171309</v>
      </c>
      <c r="G31" s="105"/>
      <c r="H31" s="130"/>
    </row>
    <row r="32" spans="2:8" s="4" customFormat="1" ht="15" customHeight="1" x14ac:dyDescent="0.25">
      <c r="B32" s="83" t="s">
        <v>152</v>
      </c>
      <c r="C32" s="105">
        <v>349094</v>
      </c>
      <c r="D32" s="110">
        <v>2.3803712690049217E-3</v>
      </c>
      <c r="E32" s="105">
        <v>333955</v>
      </c>
      <c r="F32" s="130">
        <v>-4.3366543108732891E-2</v>
      </c>
      <c r="G32" s="105"/>
      <c r="H32" s="130"/>
    </row>
    <row r="33" spans="2:8" s="4" customFormat="1" ht="15" customHeight="1" x14ac:dyDescent="0.25">
      <c r="B33" s="83" t="s">
        <v>132</v>
      </c>
      <c r="C33" s="105">
        <v>369264</v>
      </c>
      <c r="D33" s="110">
        <v>4.7441559657229515E-2</v>
      </c>
      <c r="E33" s="105">
        <v>363611</v>
      </c>
      <c r="F33" s="130">
        <v>-1.5308830538584894E-2</v>
      </c>
      <c r="G33" s="105"/>
      <c r="H33" s="130"/>
    </row>
    <row r="34" spans="2:8" s="4" customFormat="1" ht="15" customHeight="1" x14ac:dyDescent="0.25">
      <c r="B34" s="83" t="s">
        <v>133</v>
      </c>
      <c r="C34" s="105">
        <v>387153</v>
      </c>
      <c r="D34" s="110">
        <v>-3.0537275759487947E-2</v>
      </c>
      <c r="E34" s="105">
        <v>403146</v>
      </c>
      <c r="F34" s="130">
        <v>4.1309249831462003E-2</v>
      </c>
      <c r="G34" s="105"/>
      <c r="H34" s="130"/>
    </row>
    <row r="35" spans="2:8" s="4" customFormat="1" ht="15" customHeight="1" x14ac:dyDescent="0.25">
      <c r="B35" s="83" t="s">
        <v>134</v>
      </c>
      <c r="C35" s="105">
        <v>389293</v>
      </c>
      <c r="D35" s="110">
        <v>-4.8187781521455975E-3</v>
      </c>
      <c r="E35" s="105">
        <v>424539</v>
      </c>
      <c r="F35" s="130">
        <v>9.053848900442607E-2</v>
      </c>
      <c r="G35" s="105"/>
      <c r="H35" s="130"/>
    </row>
    <row r="36" spans="2:8" s="4" customFormat="1" ht="15" customHeight="1" x14ac:dyDescent="0.25">
      <c r="B36" s="83" t="s">
        <v>135</v>
      </c>
      <c r="C36" s="105">
        <v>361859</v>
      </c>
      <c r="D36" s="110">
        <v>3.1422178516966603E-2</v>
      </c>
      <c r="E36" s="105">
        <v>358174</v>
      </c>
      <c r="F36" s="130">
        <v>-1.0183524521982346E-2</v>
      </c>
      <c r="G36" s="105"/>
      <c r="H36" s="130"/>
    </row>
    <row r="37" spans="2:8" s="4" customFormat="1" ht="15" customHeight="1" x14ac:dyDescent="0.25">
      <c r="B37" s="83" t="s">
        <v>153</v>
      </c>
      <c r="C37" s="105">
        <v>380282</v>
      </c>
      <c r="D37" s="110">
        <v>-1.5953028487735721E-2</v>
      </c>
      <c r="E37" s="105">
        <v>403780</v>
      </c>
      <c r="F37" s="130">
        <v>6.1790986688825766E-2</v>
      </c>
      <c r="G37" s="105"/>
      <c r="H37" s="130"/>
    </row>
    <row r="38" spans="2:8" s="4" customFormat="1" ht="15" customHeight="1" x14ac:dyDescent="0.25">
      <c r="B38" s="83" t="s">
        <v>124</v>
      </c>
      <c r="C38" s="105">
        <v>334980</v>
      </c>
      <c r="D38" s="110">
        <v>2.3984055463510456E-2</v>
      </c>
      <c r="E38" s="105">
        <v>349607</v>
      </c>
      <c r="F38" s="130">
        <v>4.3665293450355191E-2</v>
      </c>
      <c r="G38" s="105"/>
      <c r="H38" s="130"/>
    </row>
    <row r="39" spans="2:8" s="4" customFormat="1" ht="15" customHeight="1" x14ac:dyDescent="0.25">
      <c r="B39" s="83" t="s">
        <v>125</v>
      </c>
      <c r="C39" s="105">
        <v>349909</v>
      </c>
      <c r="D39" s="110">
        <v>-1.1019283746556141E-3</v>
      </c>
      <c r="E39" s="105">
        <v>365986</v>
      </c>
      <c r="F39" s="130">
        <v>4.5946231734536713E-2</v>
      </c>
      <c r="G39" s="105"/>
      <c r="H39" s="130"/>
    </row>
    <row r="40" spans="2:8" ht="15.75" x14ac:dyDescent="0.25">
      <c r="B40" s="131" t="s">
        <v>149</v>
      </c>
      <c r="C40" s="132">
        <v>4321423</v>
      </c>
      <c r="D40" s="133">
        <v>1.6034284350117112E-3</v>
      </c>
      <c r="E40" s="132">
        <v>4387373</v>
      </c>
      <c r="F40" s="133">
        <v>1.5261176700360091E-2</v>
      </c>
      <c r="G40" s="132">
        <v>1089695</v>
      </c>
      <c r="H40" s="133">
        <v>5.3048898337842987E-2</v>
      </c>
    </row>
    <row r="41" spans="2:8" ht="6" customHeight="1" x14ac:dyDescent="0.25">
      <c r="B41" s="134"/>
      <c r="C41" s="135"/>
      <c r="D41" s="136"/>
      <c r="E41" s="135"/>
      <c r="F41" s="136"/>
      <c r="G41" s="135"/>
      <c r="H41" s="136"/>
    </row>
    <row r="42" spans="2:8" s="4" customFormat="1" x14ac:dyDescent="0.25">
      <c r="B42" s="137" t="s">
        <v>108</v>
      </c>
      <c r="C42" s="137"/>
      <c r="D42" s="137"/>
      <c r="E42" s="137"/>
      <c r="F42" s="137"/>
      <c r="G42" s="137"/>
      <c r="H42" s="137"/>
    </row>
    <row r="43" spans="2:8" s="4" customFormat="1" x14ac:dyDescent="0.25">
      <c r="B43" s="138"/>
      <c r="C43" s="138"/>
      <c r="D43" s="138"/>
      <c r="E43" s="138"/>
      <c r="F43" s="138"/>
      <c r="G43" s="138"/>
      <c r="H43" s="138"/>
    </row>
    <row r="44" spans="2:8" s="4" customFormat="1" x14ac:dyDescent="0.25">
      <c r="B44" s="138"/>
      <c r="C44" s="138"/>
      <c r="D44" s="138"/>
      <c r="E44" s="138"/>
      <c r="F44" s="138"/>
      <c r="G44" s="138"/>
      <c r="H44" s="138"/>
    </row>
    <row r="45" spans="2:8" s="4" customFormat="1" ht="21.75" customHeight="1" thickBot="1" x14ac:dyDescent="0.3">
      <c r="B45" s="749" t="s">
        <v>330</v>
      </c>
      <c r="C45" s="749"/>
      <c r="D45" s="749"/>
      <c r="E45" s="749"/>
      <c r="F45" s="749"/>
      <c r="G45" s="749"/>
      <c r="H45" s="749"/>
    </row>
    <row r="46" spans="2:8" s="4" customFormat="1" ht="6" customHeight="1" thickBot="1" x14ac:dyDescent="0.3"/>
    <row r="47" spans="2:8" s="4" customFormat="1" ht="19.5" thickBot="1" x14ac:dyDescent="0.3">
      <c r="B47" s="138"/>
      <c r="C47" s="786">
        <v>2017</v>
      </c>
      <c r="D47" s="787"/>
      <c r="E47" s="786">
        <v>2018</v>
      </c>
      <c r="F47" s="788"/>
      <c r="G47" s="789">
        <v>2019</v>
      </c>
      <c r="H47" s="790"/>
    </row>
    <row r="48" spans="2:8" s="4" customFormat="1" ht="30.75" thickBot="1" x14ac:dyDescent="0.3">
      <c r="B48" s="87"/>
      <c r="C48" s="128" t="s">
        <v>154</v>
      </c>
      <c r="D48" s="129" t="s">
        <v>151</v>
      </c>
      <c r="E48" s="128" t="s">
        <v>154</v>
      </c>
      <c r="F48" s="129" t="s">
        <v>151</v>
      </c>
      <c r="G48" s="128" t="s">
        <v>154</v>
      </c>
      <c r="H48" s="129" t="s">
        <v>151</v>
      </c>
    </row>
    <row r="49" spans="2:8" s="4" customFormat="1" ht="15" customHeight="1" x14ac:dyDescent="0.25">
      <c r="B49" s="83" t="s">
        <v>126</v>
      </c>
      <c r="C49" s="105">
        <v>118890</v>
      </c>
      <c r="D49" s="110">
        <v>-4.5052570703379091E-2</v>
      </c>
      <c r="E49" s="105">
        <v>118221</v>
      </c>
      <c r="F49" s="130">
        <v>-5.6270502144839529E-3</v>
      </c>
      <c r="G49" s="105">
        <v>124488</v>
      </c>
      <c r="H49" s="130">
        <v>5.3010886390742806E-2</v>
      </c>
    </row>
    <row r="50" spans="2:8" s="4" customFormat="1" ht="15" customHeight="1" x14ac:dyDescent="0.25">
      <c r="B50" s="83" t="s">
        <v>127</v>
      </c>
      <c r="C50" s="105">
        <v>114048</v>
      </c>
      <c r="D50" s="110">
        <v>-5.8543833580980698E-2</v>
      </c>
      <c r="E50" s="105">
        <v>119049</v>
      </c>
      <c r="F50" s="130">
        <v>4.3849957912457826E-2</v>
      </c>
      <c r="G50" s="105">
        <v>120304</v>
      </c>
      <c r="H50" s="130">
        <v>1.054187771421855E-2</v>
      </c>
    </row>
    <row r="51" spans="2:8" s="4" customFormat="1" ht="15" customHeight="1" x14ac:dyDescent="0.25">
      <c r="B51" s="83" t="s">
        <v>128</v>
      </c>
      <c r="C51" s="105">
        <v>126838</v>
      </c>
      <c r="D51" s="110">
        <v>-6.0946176056859369E-2</v>
      </c>
      <c r="E51" s="105">
        <v>136003</v>
      </c>
      <c r="F51" s="130">
        <v>7.2257525347293461E-2</v>
      </c>
      <c r="G51" s="105">
        <v>137816</v>
      </c>
      <c r="H51" s="130">
        <v>1.3330588295846324E-2</v>
      </c>
    </row>
    <row r="52" spans="2:8" s="4" customFormat="1" ht="15" customHeight="1" x14ac:dyDescent="0.25">
      <c r="B52" s="83" t="s">
        <v>129</v>
      </c>
      <c r="C52" s="105">
        <v>139295</v>
      </c>
      <c r="D52" s="110">
        <v>6.3775354349951074E-2</v>
      </c>
      <c r="E52" s="105">
        <v>126028</v>
      </c>
      <c r="F52" s="130">
        <v>-9.524390681646866E-2</v>
      </c>
      <c r="G52" s="105"/>
      <c r="H52" s="130"/>
    </row>
    <row r="53" spans="2:8" s="4" customFormat="1" ht="15" customHeight="1" x14ac:dyDescent="0.25">
      <c r="B53" s="83" t="s">
        <v>152</v>
      </c>
      <c r="C53" s="105">
        <v>126751</v>
      </c>
      <c r="D53" s="110">
        <v>2.3241733402221687E-2</v>
      </c>
      <c r="E53" s="105">
        <v>122479</v>
      </c>
      <c r="F53" s="130">
        <v>-3.3703876103541641E-2</v>
      </c>
      <c r="G53" s="105"/>
      <c r="H53" s="130"/>
    </row>
    <row r="54" spans="2:8" s="4" customFormat="1" ht="15" customHeight="1" x14ac:dyDescent="0.25">
      <c r="B54" s="83" t="s">
        <v>132</v>
      </c>
      <c r="C54" s="105">
        <v>134009</v>
      </c>
      <c r="D54" s="110">
        <v>4.9832351466532865E-2</v>
      </c>
      <c r="E54" s="105">
        <v>132020</v>
      </c>
      <c r="F54" s="130">
        <v>-1.4842286712086539E-2</v>
      </c>
      <c r="G54" s="105"/>
      <c r="H54" s="130"/>
    </row>
    <row r="55" spans="2:8" s="4" customFormat="1" ht="15" customHeight="1" x14ac:dyDescent="0.25">
      <c r="B55" s="83" t="s">
        <v>133</v>
      </c>
      <c r="C55" s="105">
        <v>138302</v>
      </c>
      <c r="D55" s="110">
        <v>-2.8211668317909999E-2</v>
      </c>
      <c r="E55" s="105">
        <v>146026</v>
      </c>
      <c r="F55" s="130">
        <v>5.5848794666743862E-2</v>
      </c>
      <c r="G55" s="105"/>
      <c r="H55" s="130"/>
    </row>
    <row r="56" spans="2:8" s="4" customFormat="1" ht="15" customHeight="1" x14ac:dyDescent="0.25">
      <c r="B56" s="83" t="s">
        <v>134</v>
      </c>
      <c r="C56" s="105">
        <v>138794</v>
      </c>
      <c r="D56" s="110">
        <v>-4.2186222037279286E-3</v>
      </c>
      <c r="E56" s="105">
        <v>149098</v>
      </c>
      <c r="F56" s="130">
        <v>7.4239520440364748E-2</v>
      </c>
      <c r="G56" s="105"/>
      <c r="H56" s="130"/>
    </row>
    <row r="57" spans="2:8" s="4" customFormat="1" ht="15" customHeight="1" x14ac:dyDescent="0.25">
      <c r="B57" s="83" t="s">
        <v>135</v>
      </c>
      <c r="C57" s="105">
        <v>127057</v>
      </c>
      <c r="D57" s="110">
        <v>-8.6064294631710281E-3</v>
      </c>
      <c r="E57" s="105">
        <v>126773</v>
      </c>
      <c r="F57" s="130">
        <v>-2.2352172646922241E-3</v>
      </c>
      <c r="G57" s="105"/>
      <c r="H57" s="130"/>
    </row>
    <row r="58" spans="2:8" s="4" customFormat="1" ht="15" customHeight="1" x14ac:dyDescent="0.25">
      <c r="B58" s="83" t="s">
        <v>153</v>
      </c>
      <c r="C58" s="105">
        <v>133185</v>
      </c>
      <c r="D58" s="110">
        <v>-2.6532178489200753E-2</v>
      </c>
      <c r="E58" s="105">
        <v>140775</v>
      </c>
      <c r="F58" s="130">
        <v>5.6988399594549044E-2</v>
      </c>
      <c r="G58" s="105"/>
      <c r="H58" s="130"/>
    </row>
    <row r="59" spans="2:8" s="4" customFormat="1" ht="15" customHeight="1" x14ac:dyDescent="0.25">
      <c r="B59" s="83" t="s">
        <v>124</v>
      </c>
      <c r="C59" s="105">
        <v>119028</v>
      </c>
      <c r="D59" s="110">
        <v>8.1650630166689719E-3</v>
      </c>
      <c r="E59" s="105">
        <v>123721</v>
      </c>
      <c r="F59" s="130">
        <v>3.9427697684578433E-2</v>
      </c>
      <c r="G59" s="105"/>
      <c r="H59" s="130"/>
    </row>
    <row r="60" spans="2:8" s="4" customFormat="1" ht="15" customHeight="1" x14ac:dyDescent="0.25">
      <c r="B60" s="83" t="s">
        <v>125</v>
      </c>
      <c r="C60" s="105">
        <v>125024</v>
      </c>
      <c r="D60" s="110">
        <v>3.7895818613913335E-3</v>
      </c>
      <c r="E60" s="105">
        <v>126866</v>
      </c>
      <c r="F60" s="130">
        <v>1.473317123112361E-2</v>
      </c>
      <c r="G60" s="105"/>
      <c r="H60" s="130"/>
    </row>
    <row r="61" spans="2:8" ht="15.75" x14ac:dyDescent="0.25">
      <c r="B61" s="131" t="s">
        <v>149</v>
      </c>
      <c r="C61" s="132">
        <v>1541221</v>
      </c>
      <c r="D61" s="133">
        <v>-7.2413964133122288E-3</v>
      </c>
      <c r="E61" s="132">
        <v>1567059</v>
      </c>
      <c r="F61" s="133">
        <v>1.6764630121183233E-2</v>
      </c>
      <c r="G61" s="132">
        <v>382608</v>
      </c>
      <c r="H61" s="133">
        <v>2.5008505838890027E-2</v>
      </c>
    </row>
    <row r="62" spans="2:8" ht="6" customHeight="1" x14ac:dyDescent="0.25">
      <c r="B62" s="134"/>
      <c r="C62" s="135"/>
      <c r="D62" s="136"/>
      <c r="E62" s="135"/>
      <c r="F62" s="136"/>
      <c r="G62" s="135"/>
      <c r="H62" s="136"/>
    </row>
    <row r="63" spans="2:8" s="4" customFormat="1" x14ac:dyDescent="0.25">
      <c r="B63" s="137" t="s">
        <v>108</v>
      </c>
      <c r="C63" s="137"/>
      <c r="D63" s="137"/>
      <c r="E63" s="137"/>
      <c r="F63" s="137"/>
      <c r="G63" s="137"/>
      <c r="H63" s="137"/>
    </row>
    <row r="64" spans="2:8" s="4" customFormat="1" x14ac:dyDescent="0.25">
      <c r="B64" s="138"/>
      <c r="C64" s="138"/>
      <c r="D64" s="138"/>
      <c r="E64" s="138"/>
      <c r="F64" s="138"/>
      <c r="G64" s="138"/>
      <c r="H64" s="138"/>
    </row>
    <row r="65" spans="2:8" s="4" customFormat="1" x14ac:dyDescent="0.25">
      <c r="B65" s="138"/>
      <c r="C65" s="138"/>
      <c r="D65" s="138"/>
      <c r="E65" s="138"/>
      <c r="F65" s="138"/>
      <c r="G65" s="138"/>
      <c r="H65" s="138"/>
    </row>
    <row r="66" spans="2:8" s="4" customFormat="1" ht="21.75" customHeight="1" thickBot="1" x14ac:dyDescent="0.3">
      <c r="B66" s="749" t="s">
        <v>331</v>
      </c>
      <c r="C66" s="749"/>
      <c r="D66" s="749"/>
      <c r="E66" s="749"/>
      <c r="F66" s="749"/>
      <c r="G66" s="749"/>
      <c r="H66" s="749"/>
    </row>
    <row r="67" spans="2:8" s="4" customFormat="1" ht="6" customHeight="1" thickBot="1" x14ac:dyDescent="0.3"/>
    <row r="68" spans="2:8" s="4" customFormat="1" ht="19.5" thickBot="1" x14ac:dyDescent="0.3">
      <c r="B68" s="138"/>
      <c r="C68" s="786">
        <v>2017</v>
      </c>
      <c r="D68" s="787"/>
      <c r="E68" s="786">
        <v>2018</v>
      </c>
      <c r="F68" s="788"/>
      <c r="G68" s="789">
        <v>2019</v>
      </c>
      <c r="H68" s="790"/>
    </row>
    <row r="69" spans="2:8" s="4" customFormat="1" ht="30.75" thickBot="1" x14ac:dyDescent="0.3">
      <c r="B69" s="87"/>
      <c r="C69" s="128" t="s">
        <v>154</v>
      </c>
      <c r="D69" s="129" t="s">
        <v>151</v>
      </c>
      <c r="E69" s="128" t="s">
        <v>154</v>
      </c>
      <c r="F69" s="129" t="s">
        <v>151</v>
      </c>
      <c r="G69" s="128" t="s">
        <v>154</v>
      </c>
      <c r="H69" s="129" t="s">
        <v>151</v>
      </c>
    </row>
    <row r="70" spans="2:8" s="4" customFormat="1" ht="15" customHeight="1" x14ac:dyDescent="0.25">
      <c r="B70" s="83" t="s">
        <v>126</v>
      </c>
      <c r="C70" s="105">
        <v>139109</v>
      </c>
      <c r="D70" s="110">
        <v>-2.9070173234501673E-2</v>
      </c>
      <c r="E70" s="105">
        <v>138668</v>
      </c>
      <c r="F70" s="130">
        <v>-3.1701759052253919E-3</v>
      </c>
      <c r="G70" s="105">
        <v>149327</v>
      </c>
      <c r="H70" s="130">
        <v>7.6867049355294759E-2</v>
      </c>
    </row>
    <row r="71" spans="2:8" s="4" customFormat="1" ht="15" customHeight="1" x14ac:dyDescent="0.25">
      <c r="B71" s="83" t="s">
        <v>127</v>
      </c>
      <c r="C71" s="105">
        <v>142590</v>
      </c>
      <c r="D71" s="110">
        <v>-2.5811652820288633E-2</v>
      </c>
      <c r="E71" s="105">
        <v>142138</v>
      </c>
      <c r="F71" s="130">
        <v>-3.1699277649204216E-3</v>
      </c>
      <c r="G71" s="105">
        <v>149972</v>
      </c>
      <c r="H71" s="130">
        <v>5.5115451181246389E-2</v>
      </c>
    </row>
    <row r="72" spans="2:8" s="4" customFormat="1" ht="15" customHeight="1" x14ac:dyDescent="0.25">
      <c r="B72" s="83" t="s">
        <v>128</v>
      </c>
      <c r="C72" s="105">
        <v>153705</v>
      </c>
      <c r="D72" s="110">
        <v>-6.1240319546576161E-2</v>
      </c>
      <c r="E72" s="105">
        <v>165903</v>
      </c>
      <c r="F72" s="130">
        <v>7.9359812628086335E-2</v>
      </c>
      <c r="G72" s="105">
        <v>169659</v>
      </c>
      <c r="H72" s="130">
        <v>2.2639735266993366E-2</v>
      </c>
    </row>
    <row r="73" spans="2:8" s="4" customFormat="1" ht="15" customHeight="1" x14ac:dyDescent="0.25">
      <c r="B73" s="83" t="s">
        <v>129</v>
      </c>
      <c r="C73" s="105">
        <v>169961</v>
      </c>
      <c r="D73" s="110">
        <v>3.8798872950193353E-2</v>
      </c>
      <c r="E73" s="105">
        <v>153716</v>
      </c>
      <c r="F73" s="130">
        <v>-9.5580750878142662E-2</v>
      </c>
      <c r="G73" s="105"/>
      <c r="H73" s="130"/>
    </row>
    <row r="74" spans="2:8" s="4" customFormat="1" ht="15" customHeight="1" x14ac:dyDescent="0.25">
      <c r="B74" s="83" t="s">
        <v>152</v>
      </c>
      <c r="C74" s="105">
        <v>152779</v>
      </c>
      <c r="D74" s="110">
        <v>-2.0578374116123621E-2</v>
      </c>
      <c r="E74" s="105">
        <v>147764</v>
      </c>
      <c r="F74" s="130">
        <v>-3.2825191943918974E-2</v>
      </c>
      <c r="G74" s="105"/>
      <c r="H74" s="130"/>
    </row>
    <row r="75" spans="2:8" s="4" customFormat="1" ht="15" customHeight="1" x14ac:dyDescent="0.25">
      <c r="B75" s="83" t="s">
        <v>132</v>
      </c>
      <c r="C75" s="105">
        <v>162419</v>
      </c>
      <c r="D75" s="110">
        <v>3.5894917437863105E-2</v>
      </c>
      <c r="E75" s="105">
        <v>160622</v>
      </c>
      <c r="F75" s="130">
        <v>-1.1063976505211848E-2</v>
      </c>
      <c r="G75" s="105"/>
      <c r="H75" s="130"/>
    </row>
    <row r="76" spans="2:8" s="4" customFormat="1" ht="15" customHeight="1" x14ac:dyDescent="0.25">
      <c r="B76" s="83" t="s">
        <v>133</v>
      </c>
      <c r="C76" s="105">
        <v>167656</v>
      </c>
      <c r="D76" s="110">
        <v>-4.5940055426252902E-2</v>
      </c>
      <c r="E76" s="105">
        <v>173747</v>
      </c>
      <c r="F76" s="130">
        <v>3.6330343083456507E-2</v>
      </c>
      <c r="G76" s="105"/>
      <c r="H76" s="130"/>
    </row>
    <row r="77" spans="2:8" s="4" customFormat="1" ht="15" customHeight="1" x14ac:dyDescent="0.25">
      <c r="B77" s="83" t="s">
        <v>134</v>
      </c>
      <c r="C77" s="105">
        <v>169668</v>
      </c>
      <c r="D77" s="110">
        <v>-1.486401746522048E-2</v>
      </c>
      <c r="E77" s="105">
        <v>185117</v>
      </c>
      <c r="F77" s="130">
        <v>9.105429426880729E-2</v>
      </c>
      <c r="G77" s="105"/>
      <c r="H77" s="130"/>
    </row>
    <row r="78" spans="2:8" s="4" customFormat="1" ht="15" customHeight="1" x14ac:dyDescent="0.25">
      <c r="B78" s="83" t="s">
        <v>135</v>
      </c>
      <c r="C78" s="105">
        <v>161477</v>
      </c>
      <c r="D78" s="110">
        <v>7.4421792244430796E-2</v>
      </c>
      <c r="E78" s="105">
        <v>158740</v>
      </c>
      <c r="F78" s="130">
        <v>-1.6949782321940554E-2</v>
      </c>
      <c r="G78" s="105"/>
      <c r="H78" s="130"/>
    </row>
    <row r="79" spans="2:8" s="4" customFormat="1" ht="15" customHeight="1" x14ac:dyDescent="0.25">
      <c r="B79" s="83" t="s">
        <v>153</v>
      </c>
      <c r="C79" s="105">
        <v>169773</v>
      </c>
      <c r="D79" s="110">
        <v>-2.5374153955669887E-2</v>
      </c>
      <c r="E79" s="105">
        <v>183371</v>
      </c>
      <c r="F79" s="130">
        <v>8.0095185924734746E-2</v>
      </c>
      <c r="G79" s="105"/>
      <c r="H79" s="130"/>
    </row>
    <row r="80" spans="2:8" s="4" customFormat="1" ht="15" customHeight="1" x14ac:dyDescent="0.25">
      <c r="B80" s="83" t="s">
        <v>124</v>
      </c>
      <c r="C80" s="105">
        <v>146435</v>
      </c>
      <c r="D80" s="110">
        <v>2.5010149654911773E-2</v>
      </c>
      <c r="E80" s="105">
        <v>154811</v>
      </c>
      <c r="F80" s="130">
        <v>5.7199440024584325E-2</v>
      </c>
      <c r="G80" s="105"/>
      <c r="H80" s="130"/>
    </row>
    <row r="81" spans="2:8" s="4" customFormat="1" ht="15" customHeight="1" x14ac:dyDescent="0.25">
      <c r="B81" s="83" t="s">
        <v>125</v>
      </c>
      <c r="C81" s="105">
        <v>150828</v>
      </c>
      <c r="D81" s="110">
        <v>-2.3615318884486869E-2</v>
      </c>
      <c r="E81" s="105">
        <v>163705</v>
      </c>
      <c r="F81" s="130">
        <v>8.5375394489086931E-2</v>
      </c>
      <c r="G81" s="105"/>
      <c r="H81" s="130"/>
    </row>
    <row r="82" spans="2:8" ht="15.75" x14ac:dyDescent="0.25">
      <c r="B82" s="131" t="s">
        <v>149</v>
      </c>
      <c r="C82" s="132">
        <v>1886400</v>
      </c>
      <c r="D82" s="133">
        <v>-6.9211238258384267E-3</v>
      </c>
      <c r="E82" s="132">
        <v>1928302</v>
      </c>
      <c r="F82" s="133">
        <v>2.2212680237489346E-2</v>
      </c>
      <c r="G82" s="132">
        <v>468958</v>
      </c>
      <c r="H82" s="133">
        <v>4.9806473565565001E-2</v>
      </c>
    </row>
    <row r="83" spans="2:8" ht="6" customHeight="1" x14ac:dyDescent="0.25">
      <c r="B83" s="134"/>
      <c r="C83" s="135"/>
      <c r="D83" s="136"/>
      <c r="E83" s="135"/>
      <c r="F83" s="136"/>
      <c r="G83" s="135"/>
      <c r="H83" s="136"/>
    </row>
    <row r="84" spans="2:8" s="4" customFormat="1" x14ac:dyDescent="0.25">
      <c r="B84" s="137" t="s">
        <v>108</v>
      </c>
      <c r="C84" s="137"/>
      <c r="D84" s="137"/>
      <c r="E84" s="137"/>
      <c r="F84" s="137"/>
      <c r="G84" s="137"/>
      <c r="H84" s="137"/>
    </row>
    <row r="85" spans="2:8" s="4" customFormat="1" ht="21.75" customHeight="1" x14ac:dyDescent="0.25">
      <c r="B85" s="138"/>
      <c r="C85" s="138"/>
      <c r="D85" s="138"/>
      <c r="E85" s="138"/>
      <c r="F85" s="138"/>
      <c r="G85" s="138"/>
      <c r="H85" s="138"/>
    </row>
    <row r="86" spans="2:8" s="4" customFormat="1" x14ac:dyDescent="0.25">
      <c r="B86" s="126"/>
      <c r="C86" s="126"/>
      <c r="D86" s="126"/>
      <c r="E86" s="126"/>
      <c r="F86" s="126"/>
      <c r="G86" s="126"/>
      <c r="H86" s="126"/>
    </row>
    <row r="87" spans="2:8" s="4" customFormat="1" ht="21.75" customHeight="1" thickBot="1" x14ac:dyDescent="0.3">
      <c r="B87" s="749" t="s">
        <v>332</v>
      </c>
      <c r="C87" s="749"/>
      <c r="D87" s="749"/>
      <c r="E87" s="749"/>
      <c r="F87" s="749"/>
      <c r="G87" s="749"/>
      <c r="H87" s="749"/>
    </row>
    <row r="88" spans="2:8" s="4" customFormat="1" ht="6" customHeight="1" thickBot="1" x14ac:dyDescent="0.3"/>
    <row r="89" spans="2:8" s="4" customFormat="1" ht="19.5" thickBot="1" x14ac:dyDescent="0.3">
      <c r="B89" s="138"/>
      <c r="C89" s="786">
        <v>2017</v>
      </c>
      <c r="D89" s="787"/>
      <c r="E89" s="786">
        <v>2018</v>
      </c>
      <c r="F89" s="788"/>
      <c r="G89" s="789">
        <v>2019</v>
      </c>
      <c r="H89" s="790"/>
    </row>
    <row r="90" spans="2:8" s="4" customFormat="1" ht="30.75" thickBot="1" x14ac:dyDescent="0.3">
      <c r="B90" s="87"/>
      <c r="C90" s="128" t="s">
        <v>154</v>
      </c>
      <c r="D90" s="129" t="s">
        <v>151</v>
      </c>
      <c r="E90" s="128" t="s">
        <v>154</v>
      </c>
      <c r="F90" s="129" t="s">
        <v>151</v>
      </c>
      <c r="G90" s="128" t="s">
        <v>154</v>
      </c>
      <c r="H90" s="129" t="s">
        <v>151</v>
      </c>
    </row>
    <row r="91" spans="2:8" s="4" customFormat="1" ht="15" customHeight="1" x14ac:dyDescent="0.25">
      <c r="B91" s="83" t="s">
        <v>126</v>
      </c>
      <c r="C91" s="105">
        <v>77143</v>
      </c>
      <c r="D91" s="110">
        <v>8.4260977118119973E-2</v>
      </c>
      <c r="E91" s="105">
        <v>75899</v>
      </c>
      <c r="F91" s="130">
        <v>-1.6125896063155398E-2</v>
      </c>
      <c r="G91" s="105">
        <v>82709</v>
      </c>
      <c r="H91" s="130">
        <v>8.9724502299108E-2</v>
      </c>
    </row>
    <row r="92" spans="2:8" s="4" customFormat="1" ht="15" customHeight="1" x14ac:dyDescent="0.25">
      <c r="B92" s="83" t="s">
        <v>127</v>
      </c>
      <c r="C92" s="105">
        <v>75250</v>
      </c>
      <c r="D92" s="110">
        <v>5.2742025741466136E-2</v>
      </c>
      <c r="E92" s="105">
        <v>72546</v>
      </c>
      <c r="F92" s="130">
        <v>-3.5933554817275781E-2</v>
      </c>
      <c r="G92" s="105">
        <v>80256</v>
      </c>
      <c r="H92" s="130">
        <v>0.10627739641055323</v>
      </c>
    </row>
    <row r="93" spans="2:8" s="4" customFormat="1" ht="15" customHeight="1" x14ac:dyDescent="0.25">
      <c r="B93" s="83" t="s">
        <v>128</v>
      </c>
      <c r="C93" s="105">
        <v>87019</v>
      </c>
      <c r="D93" s="110">
        <v>3.370079114299962E-2</v>
      </c>
      <c r="E93" s="105">
        <v>95699</v>
      </c>
      <c r="F93" s="130">
        <v>9.9748330824302789E-2</v>
      </c>
      <c r="G93" s="105">
        <v>95583</v>
      </c>
      <c r="H93" s="130">
        <v>-1.2121338780969326E-3</v>
      </c>
    </row>
    <row r="94" spans="2:8" s="4" customFormat="1" ht="15" customHeight="1" x14ac:dyDescent="0.25">
      <c r="B94" s="83" t="s">
        <v>129</v>
      </c>
      <c r="C94" s="105">
        <v>92458</v>
      </c>
      <c r="D94" s="110">
        <v>0.17973255754606243</v>
      </c>
      <c r="E94" s="105">
        <v>89222</v>
      </c>
      <c r="F94" s="130">
        <v>-3.499967552834804E-2</v>
      </c>
      <c r="G94" s="105"/>
      <c r="H94" s="130"/>
    </row>
    <row r="95" spans="2:8" s="4" customFormat="1" ht="15" customHeight="1" x14ac:dyDescent="0.25">
      <c r="B95" s="83" t="s">
        <v>152</v>
      </c>
      <c r="C95" s="105">
        <v>86106</v>
      </c>
      <c r="D95" s="110">
        <v>8.1869581605729325E-2</v>
      </c>
      <c r="E95" s="105">
        <v>92278</v>
      </c>
      <c r="F95" s="130">
        <v>7.1679093210693878E-2</v>
      </c>
      <c r="G95" s="105"/>
      <c r="H95" s="130"/>
    </row>
    <row r="96" spans="2:8" s="4" customFormat="1" ht="15" customHeight="1" x14ac:dyDescent="0.25">
      <c r="B96" s="83" t="s">
        <v>132</v>
      </c>
      <c r="C96" s="105">
        <v>98225</v>
      </c>
      <c r="D96" s="110">
        <v>0.23381191041438987</v>
      </c>
      <c r="E96" s="105">
        <v>95552</v>
      </c>
      <c r="F96" s="130">
        <v>-2.7213031305675761E-2</v>
      </c>
      <c r="G96" s="105"/>
      <c r="H96" s="130"/>
    </row>
    <row r="97" spans="2:8" s="4" customFormat="1" ht="15" customHeight="1" x14ac:dyDescent="0.25">
      <c r="B97" s="83" t="s">
        <v>133</v>
      </c>
      <c r="C97" s="105">
        <v>107270</v>
      </c>
      <c r="D97" s="110">
        <v>0.10460087321855172</v>
      </c>
      <c r="E97" s="105">
        <v>109444</v>
      </c>
      <c r="F97" s="130">
        <v>2.0266616947888449E-2</v>
      </c>
      <c r="G97" s="105"/>
      <c r="H97" s="130"/>
    </row>
    <row r="98" spans="2:8" s="4" customFormat="1" ht="15" customHeight="1" x14ac:dyDescent="0.25">
      <c r="B98" s="83" t="s">
        <v>134</v>
      </c>
      <c r="C98" s="105">
        <v>109725</v>
      </c>
      <c r="D98" s="110">
        <v>5.6388878191550917E-2</v>
      </c>
      <c r="E98" s="105">
        <v>116919</v>
      </c>
      <c r="F98" s="130">
        <v>6.5563909774436047E-2</v>
      </c>
      <c r="G98" s="105"/>
      <c r="H98" s="130"/>
    </row>
    <row r="99" spans="2:8" s="4" customFormat="1" ht="15" customHeight="1" x14ac:dyDescent="0.25">
      <c r="B99" s="83" t="s">
        <v>135</v>
      </c>
      <c r="C99" s="105">
        <v>97114</v>
      </c>
      <c r="D99" s="110">
        <v>7.1626408306942002E-2</v>
      </c>
      <c r="E99" s="105">
        <v>99636</v>
      </c>
      <c r="F99" s="130">
        <v>2.5969479168811871E-2</v>
      </c>
      <c r="G99" s="105"/>
      <c r="H99" s="130"/>
    </row>
    <row r="100" spans="2:8" s="4" customFormat="1" ht="15" customHeight="1" x14ac:dyDescent="0.25">
      <c r="B100" s="83" t="s">
        <v>153</v>
      </c>
      <c r="C100" s="105">
        <v>94364</v>
      </c>
      <c r="D100" s="110">
        <v>6.5032392045326182E-2</v>
      </c>
      <c r="E100" s="105">
        <v>97975</v>
      </c>
      <c r="F100" s="130">
        <v>3.8266711881649762E-2</v>
      </c>
      <c r="G100" s="105"/>
      <c r="H100" s="130"/>
    </row>
    <row r="101" spans="2:8" s="4" customFormat="1" ht="15" customHeight="1" x14ac:dyDescent="0.25">
      <c r="B101" s="83" t="s">
        <v>124</v>
      </c>
      <c r="C101" s="105">
        <v>82722</v>
      </c>
      <c r="D101" s="110">
        <v>1.4122839279146815E-2</v>
      </c>
      <c r="E101" s="105">
        <v>86163</v>
      </c>
      <c r="F101" s="130">
        <v>4.1597156741858266E-2</v>
      </c>
      <c r="G101" s="105"/>
      <c r="H101" s="130"/>
    </row>
    <row r="102" spans="2:8" s="4" customFormat="1" ht="15" customHeight="1" x14ac:dyDescent="0.25">
      <c r="B102" s="83" t="s">
        <v>125</v>
      </c>
      <c r="C102" s="105">
        <v>79358</v>
      </c>
      <c r="D102" s="110">
        <v>3.6505884043206205E-2</v>
      </c>
      <c r="E102" s="105">
        <v>83851</v>
      </c>
      <c r="F102" s="130">
        <v>5.6616850223039972E-2</v>
      </c>
      <c r="G102" s="105"/>
      <c r="H102" s="130"/>
    </row>
    <row r="103" spans="2:8" ht="15.75" x14ac:dyDescent="0.25">
      <c r="B103" s="131" t="s">
        <v>149</v>
      </c>
      <c r="C103" s="132">
        <v>1086754</v>
      </c>
      <c r="D103" s="133">
        <v>8.3804966685648408E-2</v>
      </c>
      <c r="E103" s="132">
        <v>1115184</v>
      </c>
      <c r="F103" s="133">
        <v>2.6160474219556695E-2</v>
      </c>
      <c r="G103" s="132">
        <v>258548</v>
      </c>
      <c r="H103" s="133">
        <v>5.8997968412084711E-2</v>
      </c>
    </row>
    <row r="104" spans="2:8" ht="6" customHeight="1" x14ac:dyDescent="0.25">
      <c r="B104" s="134"/>
      <c r="C104" s="135"/>
      <c r="D104" s="136"/>
      <c r="E104" s="135"/>
      <c r="F104" s="136"/>
      <c r="G104" s="135"/>
      <c r="H104" s="136"/>
    </row>
    <row r="105" spans="2:8" s="4" customFormat="1" x14ac:dyDescent="0.25">
      <c r="B105" s="137" t="s">
        <v>108</v>
      </c>
      <c r="C105" s="137"/>
      <c r="D105" s="137"/>
      <c r="E105" s="137"/>
      <c r="F105" s="137"/>
      <c r="G105" s="137"/>
      <c r="H105" s="137"/>
    </row>
    <row r="106" spans="2:8" s="4" customFormat="1" ht="21.75" customHeight="1" x14ac:dyDescent="0.25">
      <c r="B106" s="138"/>
      <c r="C106" s="139"/>
      <c r="D106" s="138"/>
      <c r="E106" s="139"/>
      <c r="F106" s="140"/>
      <c r="G106" s="139"/>
      <c r="H106" s="140"/>
    </row>
    <row r="107" spans="2:8" s="4" customFormat="1" x14ac:dyDescent="0.25">
      <c r="B107" s="138"/>
      <c r="C107" s="138"/>
      <c r="D107" s="138"/>
      <c r="E107" s="138"/>
      <c r="F107" s="138"/>
      <c r="G107" s="138"/>
      <c r="H107" s="138"/>
    </row>
    <row r="108" spans="2:8" s="4" customFormat="1" ht="21.75" customHeight="1" thickBot="1" x14ac:dyDescent="0.3">
      <c r="B108" s="749" t="s">
        <v>333</v>
      </c>
      <c r="C108" s="749"/>
      <c r="D108" s="749"/>
      <c r="E108" s="749"/>
      <c r="F108" s="749"/>
      <c r="G108" s="749"/>
      <c r="H108" s="749"/>
    </row>
    <row r="109" spans="2:8" s="4" customFormat="1" ht="6" customHeight="1" thickBot="1" x14ac:dyDescent="0.3"/>
    <row r="110" spans="2:8" s="4" customFormat="1" ht="19.5" thickBot="1" x14ac:dyDescent="0.3">
      <c r="B110" s="138"/>
      <c r="C110" s="786">
        <v>2017</v>
      </c>
      <c r="D110" s="787"/>
      <c r="E110" s="786">
        <v>2018</v>
      </c>
      <c r="F110" s="788"/>
      <c r="G110" s="789">
        <v>2019</v>
      </c>
      <c r="H110" s="790"/>
    </row>
    <row r="111" spans="2:8" s="4" customFormat="1" ht="30.75" thickBot="1" x14ac:dyDescent="0.3">
      <c r="B111" s="87"/>
      <c r="C111" s="128" t="s">
        <v>154</v>
      </c>
      <c r="D111" s="129" t="s">
        <v>151</v>
      </c>
      <c r="E111" s="128" t="s">
        <v>154</v>
      </c>
      <c r="F111" s="129" t="s">
        <v>151</v>
      </c>
      <c r="G111" s="128" t="s">
        <v>154</v>
      </c>
      <c r="H111" s="129" t="s">
        <v>151</v>
      </c>
    </row>
    <row r="112" spans="2:8" s="4" customFormat="1" ht="15" customHeight="1" x14ac:dyDescent="0.25">
      <c r="B112" s="83" t="s">
        <v>126</v>
      </c>
      <c r="C112" s="105">
        <v>64965</v>
      </c>
      <c r="D112" s="110">
        <v>5.1094536217580533E-2</v>
      </c>
      <c r="E112" s="105">
        <v>63115</v>
      </c>
      <c r="F112" s="130">
        <v>-2.8476872161933398E-2</v>
      </c>
      <c r="G112" s="105">
        <v>65913</v>
      </c>
      <c r="H112" s="130">
        <v>4.4331775330745504E-2</v>
      </c>
    </row>
    <row r="113" spans="2:8" s="4" customFormat="1" ht="15" customHeight="1" x14ac:dyDescent="0.25">
      <c r="B113" s="83" t="s">
        <v>127</v>
      </c>
      <c r="C113" s="105">
        <v>63608</v>
      </c>
      <c r="D113" s="110">
        <v>3.0573062652905714E-2</v>
      </c>
      <c r="E113" s="105">
        <v>59837</v>
      </c>
      <c r="F113" s="130">
        <v>-5.9284995598038015E-2</v>
      </c>
      <c r="G113" s="105">
        <v>64344</v>
      </c>
      <c r="H113" s="130">
        <v>7.5321289503150313E-2</v>
      </c>
    </row>
    <row r="114" spans="2:8" s="4" customFormat="1" ht="15" customHeight="1" x14ac:dyDescent="0.25">
      <c r="B114" s="83" t="s">
        <v>128</v>
      </c>
      <c r="C114" s="105">
        <v>73531</v>
      </c>
      <c r="D114" s="110">
        <v>5.9373161689262322E-3</v>
      </c>
      <c r="E114" s="105">
        <v>80181</v>
      </c>
      <c r="F114" s="130">
        <v>9.0438046538194872E-2</v>
      </c>
      <c r="G114" s="105">
        <v>76558</v>
      </c>
      <c r="H114" s="130">
        <v>-4.5185268330402484E-2</v>
      </c>
    </row>
    <row r="115" spans="2:8" s="4" customFormat="1" ht="15" customHeight="1" x14ac:dyDescent="0.25">
      <c r="B115" s="83" t="s">
        <v>129</v>
      </c>
      <c r="C115" s="105">
        <v>79241</v>
      </c>
      <c r="D115" s="110">
        <v>0.14404308154308154</v>
      </c>
      <c r="E115" s="105">
        <v>75270</v>
      </c>
      <c r="F115" s="130">
        <v>-5.0112946580684214E-2</v>
      </c>
      <c r="G115" s="105"/>
      <c r="H115" s="130"/>
    </row>
    <row r="116" spans="2:8" s="4" customFormat="1" ht="15" customHeight="1" x14ac:dyDescent="0.25">
      <c r="B116" s="83" t="s">
        <v>152</v>
      </c>
      <c r="C116" s="105">
        <v>75506</v>
      </c>
      <c r="D116" s="110">
        <v>7.7794906931597518E-2</v>
      </c>
      <c r="E116" s="105">
        <v>77203</v>
      </c>
      <c r="F116" s="130">
        <v>2.2475035096548579E-2</v>
      </c>
      <c r="G116" s="105"/>
      <c r="H116" s="130"/>
    </row>
    <row r="117" spans="2:8" s="4" customFormat="1" ht="15" customHeight="1" x14ac:dyDescent="0.25">
      <c r="B117" s="83" t="s">
        <v>132</v>
      </c>
      <c r="C117" s="105">
        <v>86685</v>
      </c>
      <c r="D117" s="110">
        <v>0.21322603219034297</v>
      </c>
      <c r="E117" s="105">
        <v>81786</v>
      </c>
      <c r="F117" s="130">
        <v>-5.6514967987541076E-2</v>
      </c>
      <c r="G117" s="105"/>
      <c r="H117" s="130"/>
    </row>
    <row r="118" spans="2:8" s="4" customFormat="1" ht="15" customHeight="1" x14ac:dyDescent="0.25">
      <c r="B118" s="83" t="s">
        <v>133</v>
      </c>
      <c r="C118" s="105">
        <v>93545</v>
      </c>
      <c r="D118" s="110">
        <v>7.8266382341075413E-2</v>
      </c>
      <c r="E118" s="105">
        <v>92128</v>
      </c>
      <c r="F118" s="130">
        <v>-1.5147789833769854E-2</v>
      </c>
      <c r="G118" s="105"/>
      <c r="H118" s="130"/>
    </row>
    <row r="119" spans="2:8" s="4" customFormat="1" ht="15" customHeight="1" x14ac:dyDescent="0.25">
      <c r="B119" s="83" t="s">
        <v>134</v>
      </c>
      <c r="C119" s="105">
        <v>94567</v>
      </c>
      <c r="D119" s="110">
        <v>4.0203713481168579E-2</v>
      </c>
      <c r="E119" s="105">
        <v>96269</v>
      </c>
      <c r="F119" s="130">
        <v>1.7997821650258539E-2</v>
      </c>
      <c r="G119" s="105"/>
      <c r="H119" s="130"/>
    </row>
    <row r="120" spans="2:8" s="4" customFormat="1" ht="15" customHeight="1" x14ac:dyDescent="0.25">
      <c r="B120" s="83" t="s">
        <v>135</v>
      </c>
      <c r="C120" s="105">
        <v>83582</v>
      </c>
      <c r="D120" s="110">
        <v>5.2047276800886166E-2</v>
      </c>
      <c r="E120" s="105">
        <v>82813</v>
      </c>
      <c r="F120" s="130">
        <v>-9.200545572013108E-3</v>
      </c>
      <c r="G120" s="105"/>
      <c r="H120" s="130"/>
    </row>
    <row r="121" spans="2:8" s="4" customFormat="1" ht="15" customHeight="1" x14ac:dyDescent="0.25">
      <c r="B121" s="83" t="s">
        <v>153</v>
      </c>
      <c r="C121" s="105">
        <v>81117</v>
      </c>
      <c r="D121" s="110">
        <v>6.1935433194564515E-2</v>
      </c>
      <c r="E121" s="105">
        <v>80367</v>
      </c>
      <c r="F121" s="130">
        <v>-9.2459040644994328E-3</v>
      </c>
      <c r="G121" s="105"/>
      <c r="H121" s="130"/>
    </row>
    <row r="122" spans="2:8" s="4" customFormat="1" ht="15" customHeight="1" x14ac:dyDescent="0.25">
      <c r="B122" s="83" t="s">
        <v>124</v>
      </c>
      <c r="C122" s="105">
        <v>69891</v>
      </c>
      <c r="D122" s="110">
        <v>-4.5293338460881127E-3</v>
      </c>
      <c r="E122" s="105">
        <v>70331</v>
      </c>
      <c r="F122" s="130">
        <v>6.2955173055185831E-3</v>
      </c>
      <c r="G122" s="105"/>
      <c r="H122" s="130"/>
    </row>
    <row r="123" spans="2:8" s="4" customFormat="1" ht="15" customHeight="1" x14ac:dyDescent="0.25">
      <c r="B123" s="83" t="s">
        <v>125</v>
      </c>
      <c r="C123" s="105">
        <v>66872</v>
      </c>
      <c r="D123" s="110">
        <v>2.2116927779900708E-2</v>
      </c>
      <c r="E123" s="105">
        <v>67880</v>
      </c>
      <c r="F123" s="130">
        <v>1.507357339394666E-2</v>
      </c>
      <c r="G123" s="105"/>
      <c r="H123" s="130"/>
    </row>
    <row r="124" spans="2:8" ht="15.75" x14ac:dyDescent="0.25">
      <c r="B124" s="131" t="s">
        <v>149</v>
      </c>
      <c r="C124" s="132">
        <v>933110</v>
      </c>
      <c r="D124" s="133">
        <v>6.4551201386377377E-2</v>
      </c>
      <c r="E124" s="132">
        <v>927180</v>
      </c>
      <c r="F124" s="133">
        <v>-6.3550921113266767E-3</v>
      </c>
      <c r="G124" s="132">
        <v>206815</v>
      </c>
      <c r="H124" s="133">
        <v>1.8126055343051117E-2</v>
      </c>
    </row>
    <row r="125" spans="2:8" ht="6" customHeight="1" x14ac:dyDescent="0.25">
      <c r="B125" s="134"/>
      <c r="C125" s="135"/>
      <c r="D125" s="136"/>
      <c r="E125" s="135"/>
      <c r="F125" s="136"/>
      <c r="G125" s="135"/>
      <c r="H125" s="136"/>
    </row>
    <row r="126" spans="2:8" s="4" customFormat="1" x14ac:dyDescent="0.25">
      <c r="B126" s="137" t="s">
        <v>108</v>
      </c>
      <c r="C126" s="137"/>
      <c r="D126" s="137"/>
      <c r="E126" s="137"/>
      <c r="F126" s="137"/>
      <c r="G126" s="137"/>
      <c r="H126" s="137"/>
    </row>
    <row r="127" spans="2:8" s="4" customFormat="1" x14ac:dyDescent="0.25">
      <c r="B127" s="138"/>
      <c r="C127" s="139"/>
      <c r="D127" s="138"/>
      <c r="E127" s="139"/>
      <c r="F127" s="140"/>
      <c r="G127" s="139"/>
      <c r="H127" s="140"/>
    </row>
    <row r="128" spans="2:8" s="4" customFormat="1" x14ac:dyDescent="0.25">
      <c r="B128" s="138"/>
      <c r="C128" s="138"/>
      <c r="D128" s="138"/>
      <c r="E128" s="138"/>
      <c r="F128" s="138"/>
      <c r="G128" s="138"/>
      <c r="H128" s="138"/>
    </row>
    <row r="129" spans="2:8" s="4" customFormat="1" ht="21.75" customHeight="1" thickBot="1" x14ac:dyDescent="0.3">
      <c r="B129" s="749" t="s">
        <v>334</v>
      </c>
      <c r="C129" s="749"/>
      <c r="D129" s="749"/>
      <c r="E129" s="749"/>
      <c r="F129" s="749"/>
      <c r="G129" s="749"/>
      <c r="H129" s="749"/>
    </row>
    <row r="130" spans="2:8" s="4" customFormat="1" ht="6" customHeight="1" thickBot="1" x14ac:dyDescent="0.3"/>
    <row r="131" spans="2:8" s="4" customFormat="1" ht="21.75" thickBot="1" x14ac:dyDescent="0.3">
      <c r="B131" s="86"/>
      <c r="C131" s="786">
        <v>2017</v>
      </c>
      <c r="D131" s="787"/>
      <c r="E131" s="786">
        <v>2018</v>
      </c>
      <c r="F131" s="788"/>
      <c r="G131" s="789">
        <v>2019</v>
      </c>
      <c r="H131" s="790"/>
    </row>
    <row r="132" spans="2:8" s="4" customFormat="1" ht="30.75" thickBot="1" x14ac:dyDescent="0.3">
      <c r="B132" s="87"/>
      <c r="C132" s="128" t="s">
        <v>154</v>
      </c>
      <c r="D132" s="129" t="s">
        <v>151</v>
      </c>
      <c r="E132" s="128" t="s">
        <v>154</v>
      </c>
      <c r="F132" s="129" t="s">
        <v>151</v>
      </c>
      <c r="G132" s="128" t="s">
        <v>154</v>
      </c>
      <c r="H132" s="129" t="s">
        <v>151</v>
      </c>
    </row>
    <row r="133" spans="2:8" s="4" customFormat="1" x14ac:dyDescent="0.25">
      <c r="B133" s="83" t="s">
        <v>126</v>
      </c>
      <c r="C133" s="141">
        <v>20822</v>
      </c>
      <c r="D133" s="110">
        <v>1.1539571112606506E-3</v>
      </c>
      <c r="E133" s="141">
        <v>19878</v>
      </c>
      <c r="F133" s="130">
        <v>-4.5336663144750711E-2</v>
      </c>
      <c r="G133" s="141">
        <v>20837</v>
      </c>
      <c r="H133" s="130">
        <v>4.8244290170037285E-2</v>
      </c>
    </row>
    <row r="134" spans="2:8" s="4" customFormat="1" x14ac:dyDescent="0.25">
      <c r="B134" s="83" t="s">
        <v>127</v>
      </c>
      <c r="C134" s="141">
        <v>21367</v>
      </c>
      <c r="D134" s="110">
        <v>-5.9840718088617018E-2</v>
      </c>
      <c r="E134" s="141">
        <v>21440</v>
      </c>
      <c r="F134" s="130">
        <v>3.4164833621941337E-3</v>
      </c>
      <c r="G134" s="141">
        <v>21083</v>
      </c>
      <c r="H134" s="130">
        <v>-1.6651119402985026E-2</v>
      </c>
    </row>
    <row r="135" spans="2:8" s="4" customFormat="1" x14ac:dyDescent="0.25">
      <c r="B135" s="83" t="s">
        <v>128</v>
      </c>
      <c r="C135" s="141">
        <v>23720</v>
      </c>
      <c r="D135" s="110">
        <v>2.5375005403535988E-2</v>
      </c>
      <c r="E135" s="141">
        <v>21622</v>
      </c>
      <c r="F135" s="130">
        <v>-8.8448566610455304E-2</v>
      </c>
      <c r="G135" s="141">
        <v>23169</v>
      </c>
      <c r="H135" s="130">
        <v>7.1547497918786451E-2</v>
      </c>
    </row>
    <row r="136" spans="2:8" s="4" customFormat="1" x14ac:dyDescent="0.25">
      <c r="B136" s="83" t="s">
        <v>129</v>
      </c>
      <c r="C136" s="141">
        <v>19284</v>
      </c>
      <c r="D136" s="110">
        <v>-1.712538226299698E-2</v>
      </c>
      <c r="E136" s="141">
        <v>18690</v>
      </c>
      <c r="F136" s="130">
        <v>-3.0802738021157405E-2</v>
      </c>
      <c r="G136" s="141"/>
      <c r="H136" s="130"/>
    </row>
    <row r="137" spans="2:8" s="4" customFormat="1" x14ac:dyDescent="0.25">
      <c r="B137" s="83" t="s">
        <v>152</v>
      </c>
      <c r="C137" s="141">
        <v>18064</v>
      </c>
      <c r="D137" s="110">
        <v>-1.7085645880944633E-2</v>
      </c>
      <c r="E137" s="141">
        <v>18291</v>
      </c>
      <c r="F137" s="130">
        <v>1.2566430469441947E-2</v>
      </c>
      <c r="G137" s="141"/>
      <c r="H137" s="130"/>
    </row>
    <row r="138" spans="2:8" s="4" customFormat="1" x14ac:dyDescent="0.25">
      <c r="B138" s="83" t="s">
        <v>132</v>
      </c>
      <c r="C138" s="141">
        <v>17548</v>
      </c>
      <c r="D138" s="110">
        <v>1.5568030557323809E-2</v>
      </c>
      <c r="E138" s="141">
        <v>17735</v>
      </c>
      <c r="F138" s="130">
        <v>1.0656485069523658E-2</v>
      </c>
      <c r="G138" s="141"/>
      <c r="H138" s="130"/>
    </row>
    <row r="139" spans="2:8" s="4" customFormat="1" x14ac:dyDescent="0.25">
      <c r="B139" s="83" t="s">
        <v>133</v>
      </c>
      <c r="C139" s="141">
        <v>18908</v>
      </c>
      <c r="D139" s="110">
        <v>1.4377682403433401E-2</v>
      </c>
      <c r="E139" s="141">
        <v>17053</v>
      </c>
      <c r="F139" s="130">
        <v>-9.8106621535857808E-2</v>
      </c>
      <c r="G139" s="141"/>
      <c r="H139" s="130"/>
    </row>
    <row r="140" spans="2:8" s="4" customFormat="1" x14ac:dyDescent="0.25">
      <c r="B140" s="83" t="s">
        <v>134</v>
      </c>
      <c r="C140" s="141">
        <v>17508</v>
      </c>
      <c r="D140" s="110">
        <v>4.6628407460545196E-2</v>
      </c>
      <c r="E140" s="141">
        <v>14896</v>
      </c>
      <c r="F140" s="130">
        <v>-0.14918894219785239</v>
      </c>
      <c r="G140" s="141"/>
      <c r="H140" s="130"/>
    </row>
    <row r="141" spans="2:8" s="4" customFormat="1" x14ac:dyDescent="0.25">
      <c r="B141" s="83" t="s">
        <v>135</v>
      </c>
      <c r="C141" s="141">
        <v>19913</v>
      </c>
      <c r="D141" s="110">
        <v>0.11682557487380829</v>
      </c>
      <c r="E141" s="141">
        <v>15968</v>
      </c>
      <c r="F141" s="130">
        <v>-0.1981117862702757</v>
      </c>
      <c r="G141" s="141"/>
      <c r="H141" s="130"/>
    </row>
    <row r="142" spans="2:8" s="4" customFormat="1" x14ac:dyDescent="0.25">
      <c r="B142" s="83" t="s">
        <v>153</v>
      </c>
      <c r="C142" s="141">
        <v>20080</v>
      </c>
      <c r="D142" s="110">
        <v>1.2465719272001241E-3</v>
      </c>
      <c r="E142" s="141">
        <v>19158</v>
      </c>
      <c r="F142" s="130">
        <v>-4.5916334661354585E-2</v>
      </c>
      <c r="G142" s="141"/>
      <c r="H142" s="130"/>
    </row>
    <row r="143" spans="2:8" s="4" customFormat="1" x14ac:dyDescent="0.25">
      <c r="B143" s="83" t="s">
        <v>124</v>
      </c>
      <c r="C143" s="141">
        <v>22693</v>
      </c>
      <c r="D143" s="110">
        <v>4.6532005165098589E-2</v>
      </c>
      <c r="E143" s="141">
        <v>21602</v>
      </c>
      <c r="F143" s="130">
        <v>-4.8076499361036418E-2</v>
      </c>
      <c r="G143" s="141"/>
      <c r="H143" s="130"/>
    </row>
    <row r="144" spans="2:8" s="4" customFormat="1" x14ac:dyDescent="0.25">
      <c r="B144" s="83" t="s">
        <v>125</v>
      </c>
      <c r="C144" s="141">
        <v>20551</v>
      </c>
      <c r="D144" s="110">
        <v>5.9821566706203866E-2</v>
      </c>
      <c r="E144" s="141">
        <v>20793</v>
      </c>
      <c r="F144" s="130">
        <v>1.1775582696705866E-2</v>
      </c>
      <c r="G144" s="141"/>
      <c r="H144" s="130"/>
    </row>
    <row r="145" spans="2:8" ht="15.75" x14ac:dyDescent="0.25">
      <c r="B145" s="131" t="s">
        <v>149</v>
      </c>
      <c r="C145" s="132">
        <v>240458</v>
      </c>
      <c r="D145" s="133">
        <v>1.7755636726867863E-2</v>
      </c>
      <c r="E145" s="132">
        <v>227126</v>
      </c>
      <c r="F145" s="133">
        <v>-5.5444193996456725E-2</v>
      </c>
      <c r="G145" s="132">
        <v>65089</v>
      </c>
      <c r="H145" s="133">
        <v>3.4143628852875807E-2</v>
      </c>
    </row>
    <row r="146" spans="2:8" ht="6" customHeight="1" x14ac:dyDescent="0.25">
      <c r="B146" s="134"/>
      <c r="C146" s="135"/>
      <c r="D146" s="136"/>
      <c r="E146" s="135"/>
      <c r="F146" s="136"/>
      <c r="G146" s="135"/>
      <c r="H146" s="136"/>
    </row>
    <row r="147" spans="2:8" s="4" customFormat="1" x14ac:dyDescent="0.25">
      <c r="B147" s="137" t="s">
        <v>108</v>
      </c>
      <c r="C147" s="137"/>
      <c r="D147" s="137"/>
      <c r="E147" s="137"/>
      <c r="F147" s="137"/>
      <c r="G147" s="137"/>
      <c r="H147" s="137"/>
    </row>
    <row r="148" spans="2:8" s="4" customFormat="1" x14ac:dyDescent="0.25">
      <c r="B148" s="138"/>
      <c r="C148" s="138"/>
      <c r="D148" s="138"/>
      <c r="E148" s="138"/>
      <c r="F148" s="138"/>
      <c r="G148" s="138"/>
      <c r="H148" s="138"/>
    </row>
    <row r="149" spans="2:8" s="4" customFormat="1" x14ac:dyDescent="0.25">
      <c r="B149" s="138"/>
      <c r="C149" s="138"/>
      <c r="D149" s="138"/>
      <c r="E149" s="138"/>
      <c r="F149" s="138"/>
      <c r="G149" s="138"/>
      <c r="H149" s="138"/>
    </row>
    <row r="150" spans="2:8" s="4" customFormat="1" ht="39.75" customHeight="1" thickBot="1" x14ac:dyDescent="0.3">
      <c r="B150" s="749" t="s">
        <v>335</v>
      </c>
      <c r="C150" s="749"/>
      <c r="D150" s="749"/>
      <c r="E150" s="749"/>
      <c r="F150" s="749"/>
      <c r="G150" s="749"/>
      <c r="H150" s="749"/>
    </row>
    <row r="151" spans="2:8" s="4" customFormat="1" ht="6" customHeight="1" thickBot="1" x14ac:dyDescent="0.3"/>
    <row r="152" spans="2:8" s="4" customFormat="1" ht="19.5" thickBot="1" x14ac:dyDescent="0.3">
      <c r="B152" s="138"/>
      <c r="C152" s="786">
        <v>2017</v>
      </c>
      <c r="D152" s="787"/>
      <c r="E152" s="786">
        <v>2018</v>
      </c>
      <c r="F152" s="788"/>
      <c r="G152" s="789">
        <v>2019</v>
      </c>
      <c r="H152" s="790"/>
    </row>
    <row r="153" spans="2:8" s="4" customFormat="1" ht="30.75" thickBot="1" x14ac:dyDescent="0.3">
      <c r="B153" s="87"/>
      <c r="C153" s="128" t="s">
        <v>154</v>
      </c>
      <c r="D153" s="129" t="s">
        <v>151</v>
      </c>
      <c r="E153" s="128" t="s">
        <v>154</v>
      </c>
      <c r="F153" s="129" t="s">
        <v>151</v>
      </c>
      <c r="G153" s="128" t="s">
        <v>154</v>
      </c>
      <c r="H153" s="129" t="s">
        <v>151</v>
      </c>
    </row>
    <row r="154" spans="2:8" s="4" customFormat="1" ht="15" customHeight="1" x14ac:dyDescent="0.25">
      <c r="B154" s="83" t="s">
        <v>126</v>
      </c>
      <c r="C154" s="105">
        <v>4283</v>
      </c>
      <c r="D154" s="110">
        <v>0.22057566258193217</v>
      </c>
      <c r="E154" s="105">
        <v>5626</v>
      </c>
      <c r="F154" s="130">
        <v>0.31356525799673118</v>
      </c>
      <c r="G154" s="105">
        <v>6806</v>
      </c>
      <c r="H154" s="130">
        <v>0.20974049057945243</v>
      </c>
    </row>
    <row r="155" spans="2:8" s="4" customFormat="1" ht="15" customHeight="1" x14ac:dyDescent="0.25">
      <c r="B155" s="83" t="s">
        <v>127</v>
      </c>
      <c r="C155" s="105">
        <v>3959</v>
      </c>
      <c r="D155" s="110">
        <v>-4.6024096385542168E-2</v>
      </c>
      <c r="E155" s="105">
        <v>6229</v>
      </c>
      <c r="F155" s="130">
        <v>0.57337711543319014</v>
      </c>
      <c r="G155" s="105">
        <v>6880</v>
      </c>
      <c r="H155" s="130">
        <v>0.10451115748916351</v>
      </c>
    </row>
    <row r="156" spans="2:8" s="4" customFormat="1" ht="15" customHeight="1" x14ac:dyDescent="0.25">
      <c r="B156" s="83" t="s">
        <v>128</v>
      </c>
      <c r="C156" s="105">
        <v>4232</v>
      </c>
      <c r="D156" s="110">
        <v>7.0308548305513474E-2</v>
      </c>
      <c r="E156" s="105">
        <v>6296</v>
      </c>
      <c r="F156" s="130">
        <v>0.48771266540642721</v>
      </c>
      <c r="G156" s="105">
        <v>8224</v>
      </c>
      <c r="H156" s="130">
        <v>0.3062261753494282</v>
      </c>
    </row>
    <row r="157" spans="2:8" s="4" customFormat="1" ht="15" customHeight="1" x14ac:dyDescent="0.25">
      <c r="B157" s="83" t="s">
        <v>129</v>
      </c>
      <c r="C157" s="105">
        <v>3959</v>
      </c>
      <c r="D157" s="110">
        <v>6.5392895586652289E-2</v>
      </c>
      <c r="E157" s="105">
        <v>5737</v>
      </c>
      <c r="F157" s="130">
        <v>0.44910330891639294</v>
      </c>
      <c r="G157" s="105"/>
      <c r="H157" s="130"/>
    </row>
    <row r="158" spans="2:8" s="4" customFormat="1" ht="15" customHeight="1" x14ac:dyDescent="0.25">
      <c r="B158" s="83" t="s">
        <v>152</v>
      </c>
      <c r="C158" s="105">
        <v>3384</v>
      </c>
      <c r="D158" s="110">
        <v>9.7988319273199176E-2</v>
      </c>
      <c r="E158" s="105">
        <v>4753</v>
      </c>
      <c r="F158" s="130">
        <v>0.40455082742316795</v>
      </c>
      <c r="G158" s="105"/>
      <c r="H158" s="130"/>
    </row>
    <row r="159" spans="2:8" s="4" customFormat="1" ht="15" customHeight="1" x14ac:dyDescent="0.25">
      <c r="B159" s="83" t="s">
        <v>132</v>
      </c>
      <c r="C159" s="105">
        <v>2889</v>
      </c>
      <c r="D159" s="110">
        <v>0.10309278350515472</v>
      </c>
      <c r="E159" s="105">
        <v>4652</v>
      </c>
      <c r="F159" s="130">
        <v>0.61024575977847006</v>
      </c>
      <c r="G159" s="105"/>
      <c r="H159" s="130"/>
    </row>
    <row r="160" spans="2:8" s="4" customFormat="1" ht="15" customHeight="1" x14ac:dyDescent="0.25">
      <c r="B160" s="83" t="s">
        <v>133</v>
      </c>
      <c r="C160" s="105">
        <v>5030</v>
      </c>
      <c r="D160" s="110">
        <v>0.46519079522283713</v>
      </c>
      <c r="E160" s="105">
        <v>7019</v>
      </c>
      <c r="F160" s="130">
        <v>0.39542743538767389</v>
      </c>
      <c r="G160" s="105"/>
      <c r="H160" s="130"/>
    </row>
    <row r="161" spans="2:8" s="4" customFormat="1" ht="15" customHeight="1" x14ac:dyDescent="0.25">
      <c r="B161" s="83" t="s">
        <v>134</v>
      </c>
      <c r="C161" s="105">
        <v>4408</v>
      </c>
      <c r="D161" s="110">
        <v>0.35173259736277207</v>
      </c>
      <c r="E161" s="105">
        <v>5968</v>
      </c>
      <c r="F161" s="130">
        <v>0.35390199637023589</v>
      </c>
      <c r="G161" s="105"/>
      <c r="H161" s="130"/>
    </row>
    <row r="162" spans="2:8" s="4" customFormat="1" ht="15" customHeight="1" x14ac:dyDescent="0.25">
      <c r="B162" s="83" t="s">
        <v>135</v>
      </c>
      <c r="C162" s="105">
        <v>5381</v>
      </c>
      <c r="D162" s="110">
        <v>0.60387481371087937</v>
      </c>
      <c r="E162" s="105">
        <v>4973</v>
      </c>
      <c r="F162" s="130">
        <v>-7.5822337855417254E-2</v>
      </c>
      <c r="G162" s="105"/>
      <c r="H162" s="130"/>
    </row>
    <row r="163" spans="2:8" s="4" customFormat="1" ht="15" customHeight="1" x14ac:dyDescent="0.25">
      <c r="B163" s="83" t="s">
        <v>153</v>
      </c>
      <c r="C163" s="105">
        <v>5291</v>
      </c>
      <c r="D163" s="110">
        <v>0.39017341040462439</v>
      </c>
      <c r="E163" s="105">
        <v>6528</v>
      </c>
      <c r="F163" s="130">
        <v>0.2337932337932338</v>
      </c>
      <c r="G163" s="105"/>
      <c r="H163" s="130"/>
    </row>
    <row r="164" spans="2:8" s="4" customFormat="1" ht="15" customHeight="1" x14ac:dyDescent="0.25">
      <c r="B164" s="83" t="s">
        <v>124</v>
      </c>
      <c r="C164" s="105">
        <v>6335</v>
      </c>
      <c r="D164" s="110">
        <v>0.5618836291913214</v>
      </c>
      <c r="E164" s="105">
        <v>6820</v>
      </c>
      <c r="F164" s="130">
        <v>7.6558800315706499E-2</v>
      </c>
      <c r="G164" s="105"/>
      <c r="H164" s="130"/>
    </row>
    <row r="165" spans="2:8" s="4" customFormat="1" ht="15" customHeight="1" x14ac:dyDescent="0.25">
      <c r="B165" s="83" t="s">
        <v>125</v>
      </c>
      <c r="C165" s="105">
        <v>6261</v>
      </c>
      <c r="D165" s="110">
        <v>0.44462390401476704</v>
      </c>
      <c r="E165" s="105">
        <v>7670</v>
      </c>
      <c r="F165" s="130">
        <v>0.225043922696055</v>
      </c>
      <c r="G165" s="105"/>
      <c r="H165" s="130"/>
    </row>
    <row r="166" spans="2:8" ht="15.75" x14ac:dyDescent="0.25">
      <c r="B166" s="131" t="s">
        <v>149</v>
      </c>
      <c r="C166" s="132">
        <v>55412</v>
      </c>
      <c r="D166" s="133">
        <v>0.28046216060080886</v>
      </c>
      <c r="E166" s="132">
        <v>72271</v>
      </c>
      <c r="F166" s="133">
        <v>0.30424817729011777</v>
      </c>
      <c r="G166" s="132">
        <v>21910</v>
      </c>
      <c r="H166" s="133">
        <v>0.20709602776706526</v>
      </c>
    </row>
    <row r="167" spans="2:8" ht="6" customHeight="1" x14ac:dyDescent="0.25">
      <c r="B167" s="134"/>
      <c r="C167" s="135"/>
      <c r="D167" s="136"/>
      <c r="E167" s="135"/>
      <c r="F167" s="136"/>
      <c r="G167" s="135"/>
      <c r="H167" s="136"/>
    </row>
    <row r="168" spans="2:8" s="4" customFormat="1" x14ac:dyDescent="0.25">
      <c r="B168" s="137" t="s">
        <v>108</v>
      </c>
      <c r="C168" s="137"/>
      <c r="D168" s="137"/>
      <c r="E168" s="137"/>
      <c r="F168" s="137"/>
      <c r="G168" s="137"/>
      <c r="H168" s="137"/>
    </row>
    <row r="169" spans="2:8" x14ac:dyDescent="0.25">
      <c r="B169" s="142"/>
      <c r="C169" s="142"/>
      <c r="D169" s="142"/>
      <c r="E169" s="142"/>
      <c r="F169" s="142"/>
      <c r="G169" s="142"/>
      <c r="H169" s="142"/>
    </row>
    <row r="170" spans="2:8" x14ac:dyDescent="0.25">
      <c r="B170" s="142"/>
      <c r="C170" s="142"/>
      <c r="D170" s="142"/>
      <c r="E170" s="142"/>
      <c r="F170" s="142"/>
      <c r="G170" s="142"/>
      <c r="H170" s="142"/>
    </row>
  </sheetData>
  <mergeCells count="32">
    <mergeCell ref="C152:D152"/>
    <mergeCell ref="E152:F152"/>
    <mergeCell ref="G152:H152"/>
    <mergeCell ref="B87:H87"/>
    <mergeCell ref="C89:D89"/>
    <mergeCell ref="E89:F89"/>
    <mergeCell ref="G89:H89"/>
    <mergeCell ref="B108:H108"/>
    <mergeCell ref="C110:D110"/>
    <mergeCell ref="E110:F110"/>
    <mergeCell ref="G110:H110"/>
    <mergeCell ref="B129:H129"/>
    <mergeCell ref="C131:D131"/>
    <mergeCell ref="E131:F131"/>
    <mergeCell ref="G131:H131"/>
    <mergeCell ref="B150:H150"/>
    <mergeCell ref="C68:D68"/>
    <mergeCell ref="E68:F68"/>
    <mergeCell ref="G68:H68"/>
    <mergeCell ref="B3:H3"/>
    <mergeCell ref="C5:D5"/>
    <mergeCell ref="E5:F5"/>
    <mergeCell ref="G5:H5"/>
    <mergeCell ref="B24:H24"/>
    <mergeCell ref="C26:D26"/>
    <mergeCell ref="E26:F26"/>
    <mergeCell ref="G26:H26"/>
    <mergeCell ref="B45:H45"/>
    <mergeCell ref="C47:D47"/>
    <mergeCell ref="E47:F47"/>
    <mergeCell ref="G47:H47"/>
    <mergeCell ref="B66:H66"/>
  </mergeCells>
  <pageMargins left="0.11811023622047245" right="0.11811023622047245" top="0.74803149606299213" bottom="0.74803149606299213" header="0.31496062992125984" footer="0.31496062992125984"/>
  <pageSetup paperSize="9" scale="77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AA4456-5B67-4337-8DB9-C84D4FF8B091}">
  <sheetPr codeName="Hoja37"/>
  <dimension ref="B1:Y643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65" customWidth="1"/>
    <col min="3" max="3" width="11.140625" style="65" customWidth="1"/>
    <col min="4" max="4" width="13.28515625" style="65" customWidth="1"/>
    <col min="5" max="5" width="10.7109375" style="65" customWidth="1"/>
    <col min="6" max="6" width="11.140625" style="65" customWidth="1"/>
    <col min="7" max="7" width="13.28515625" style="65" bestFit="1" customWidth="1"/>
    <col min="8" max="8" width="10.7109375" style="65" customWidth="1"/>
    <col min="9" max="9" width="11.140625" style="65" customWidth="1"/>
    <col min="10" max="10" width="13.28515625" style="65" bestFit="1" customWidth="1"/>
    <col min="11" max="11" width="10.7109375" style="65" customWidth="1"/>
    <col min="12" max="12" width="11.140625" style="65" customWidth="1"/>
    <col min="13" max="13" width="13.28515625" style="65" bestFit="1" customWidth="1"/>
    <col min="14" max="14" width="10.7109375" style="65" customWidth="1"/>
    <col min="15" max="15" width="11.140625" style="65" customWidth="1"/>
    <col min="16" max="16" width="13.28515625" style="65" bestFit="1" customWidth="1"/>
    <col min="17" max="17" width="10.7109375" style="65" customWidth="1"/>
    <col min="18" max="18" width="11.140625" style="65" customWidth="1"/>
    <col min="19" max="19" width="13.28515625" style="65" bestFit="1" customWidth="1"/>
    <col min="20" max="20" width="10.7109375" style="65" customWidth="1"/>
    <col min="21" max="21" width="13" style="65" customWidth="1"/>
    <col min="22" max="22" width="10.7109375" style="65" customWidth="1"/>
    <col min="23" max="23" width="11.140625" style="65" customWidth="1"/>
    <col min="24" max="24" width="13.28515625" style="65" customWidth="1"/>
    <col min="25" max="25" width="10.7109375" style="65" customWidth="1"/>
  </cols>
  <sheetData>
    <row r="1" spans="2:25" ht="30" customHeight="1" x14ac:dyDescent="0.25"/>
    <row r="3" spans="2:25" s="4" customFormat="1" ht="21.75" thickBot="1" x14ac:dyDescent="0.3">
      <c r="B3" s="84" t="s">
        <v>336</v>
      </c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  <c r="P3" s="84"/>
      <c r="Q3" s="84"/>
      <c r="R3" s="84"/>
      <c r="S3" s="84"/>
      <c r="T3" s="84"/>
      <c r="U3" s="84"/>
      <c r="V3" s="84"/>
      <c r="W3" s="84"/>
      <c r="X3" s="84"/>
      <c r="Y3" s="84"/>
    </row>
    <row r="4" spans="2:25" s="4" customFormat="1" ht="6" customHeight="1" thickBot="1" x14ac:dyDescent="0.3">
      <c r="B4" s="85"/>
      <c r="C4" s="85"/>
      <c r="D4" s="85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  <c r="Q4" s="85"/>
      <c r="R4" s="85"/>
      <c r="S4" s="85"/>
      <c r="T4" s="85"/>
      <c r="U4" s="85"/>
      <c r="V4" s="85"/>
      <c r="W4" s="85"/>
      <c r="X4" s="85"/>
      <c r="Y4" s="85"/>
    </row>
    <row r="5" spans="2:25" s="4" customFormat="1" ht="36.75" customHeight="1" thickBot="1" x14ac:dyDescent="0.3">
      <c r="B5" s="86"/>
      <c r="C5" s="794" t="s">
        <v>90</v>
      </c>
      <c r="D5" s="795"/>
      <c r="E5" s="796"/>
      <c r="F5" s="791" t="s">
        <v>110</v>
      </c>
      <c r="G5" s="793"/>
      <c r="H5" s="792"/>
      <c r="I5" s="797" t="s">
        <v>112</v>
      </c>
      <c r="J5" s="798"/>
      <c r="K5" s="799"/>
      <c r="L5" s="797" t="s">
        <v>114</v>
      </c>
      <c r="M5" s="798"/>
      <c r="N5" s="799"/>
      <c r="O5" s="791" t="s">
        <v>116</v>
      </c>
      <c r="P5" s="793"/>
      <c r="Q5" s="792"/>
      <c r="R5" s="797" t="s">
        <v>118</v>
      </c>
      <c r="S5" s="798"/>
      <c r="T5" s="799"/>
      <c r="U5" s="791" t="s">
        <v>120</v>
      </c>
      <c r="V5" s="792"/>
      <c r="W5" s="791" t="s">
        <v>146</v>
      </c>
      <c r="X5" s="793"/>
      <c r="Y5" s="792"/>
    </row>
    <row r="6" spans="2:25" s="4" customFormat="1" ht="21" customHeight="1" x14ac:dyDescent="0.25">
      <c r="B6" s="87"/>
      <c r="C6" s="143" t="s">
        <v>147</v>
      </c>
      <c r="D6" s="144" t="s">
        <v>155</v>
      </c>
      <c r="E6" s="145" t="s">
        <v>149</v>
      </c>
      <c r="F6" s="146" t="s">
        <v>147</v>
      </c>
      <c r="G6" s="147" t="s">
        <v>155</v>
      </c>
      <c r="H6" s="148" t="s">
        <v>149</v>
      </c>
      <c r="I6" s="146" t="s">
        <v>147</v>
      </c>
      <c r="J6" s="147" t="s">
        <v>155</v>
      </c>
      <c r="K6" s="148" t="s">
        <v>149</v>
      </c>
      <c r="L6" s="146" t="s">
        <v>147</v>
      </c>
      <c r="M6" s="147" t="s">
        <v>155</v>
      </c>
      <c r="N6" s="148" t="s">
        <v>149</v>
      </c>
      <c r="O6" s="146" t="s">
        <v>147</v>
      </c>
      <c r="P6" s="147" t="s">
        <v>155</v>
      </c>
      <c r="Q6" s="148" t="s">
        <v>149</v>
      </c>
      <c r="R6" s="146" t="s">
        <v>147</v>
      </c>
      <c r="S6" s="147" t="s">
        <v>155</v>
      </c>
      <c r="T6" s="148" t="s">
        <v>149</v>
      </c>
      <c r="U6" s="149" t="s">
        <v>147</v>
      </c>
      <c r="V6" s="150" t="s">
        <v>149</v>
      </c>
      <c r="W6" s="146" t="s">
        <v>147</v>
      </c>
      <c r="X6" s="147" t="s">
        <v>155</v>
      </c>
      <c r="Y6" s="148" t="s">
        <v>149</v>
      </c>
    </row>
    <row r="7" spans="2:25" s="4" customFormat="1" x14ac:dyDescent="0.25">
      <c r="B7" s="83" t="s">
        <v>126</v>
      </c>
      <c r="C7" s="151">
        <v>1</v>
      </c>
      <c r="D7" s="152">
        <v>1</v>
      </c>
      <c r="E7" s="153">
        <v>1</v>
      </c>
      <c r="F7" s="151">
        <v>0.71821142243160596</v>
      </c>
      <c r="G7" s="152">
        <v>0.84029552766439042</v>
      </c>
      <c r="H7" s="153">
        <v>0.7599754650866879</v>
      </c>
      <c r="I7" s="151">
        <v>0.20704521034796264</v>
      </c>
      <c r="J7" s="152">
        <v>0.39332900977886293</v>
      </c>
      <c r="K7" s="153">
        <v>0.2707714794683232</v>
      </c>
      <c r="L7" s="151">
        <v>0.36157368377551863</v>
      </c>
      <c r="M7" s="152">
        <v>0.25407240682104298</v>
      </c>
      <c r="N7" s="153">
        <v>0.32479831561729883</v>
      </c>
      <c r="O7" s="151">
        <v>0.19706422018348624</v>
      </c>
      <c r="P7" s="152">
        <v>0.14688640496445785</v>
      </c>
      <c r="Q7" s="153">
        <v>0.17989877173177771</v>
      </c>
      <c r="R7" s="151">
        <v>0.16566989007355981</v>
      </c>
      <c r="S7" s="152">
        <v>0.10047177609074377</v>
      </c>
      <c r="T7" s="153">
        <v>0.14336611180351189</v>
      </c>
      <c r="U7" s="151">
        <v>6.8888337879163569E-2</v>
      </c>
      <c r="V7" s="153">
        <v>4.5322162117484827E-2</v>
      </c>
      <c r="W7" s="151">
        <v>1.5836019505744276E-2</v>
      </c>
      <c r="X7" s="152">
        <v>1.2818067371151719E-2</v>
      </c>
      <c r="Y7" s="153">
        <v>1.4803601064049609E-2</v>
      </c>
    </row>
    <row r="8" spans="2:25" s="4" customFormat="1" x14ac:dyDescent="0.25">
      <c r="B8" s="83" t="s">
        <v>127</v>
      </c>
      <c r="C8" s="151">
        <v>1</v>
      </c>
      <c r="D8" s="152">
        <v>1</v>
      </c>
      <c r="E8" s="153">
        <v>1</v>
      </c>
      <c r="F8" s="151">
        <v>0.72090517241379315</v>
      </c>
      <c r="G8" s="152">
        <v>0.84573921460727053</v>
      </c>
      <c r="H8" s="153">
        <v>0.76226733419300419</v>
      </c>
      <c r="I8" s="151">
        <v>0.20219196804037007</v>
      </c>
      <c r="J8" s="152">
        <v>0.38958025313434419</v>
      </c>
      <c r="K8" s="153">
        <v>0.26428067739717453</v>
      </c>
      <c r="L8" s="151">
        <v>0.36549555824222035</v>
      </c>
      <c r="M8" s="152">
        <v>0.25672118757002965</v>
      </c>
      <c r="N8" s="153">
        <v>0.32945456302873599</v>
      </c>
      <c r="O8" s="151">
        <v>0.19349571593776282</v>
      </c>
      <c r="P8" s="152">
        <v>0.14161069820790431</v>
      </c>
      <c r="Q8" s="153">
        <v>0.1763042795350748</v>
      </c>
      <c r="R8" s="151">
        <v>0.16362226661059714</v>
      </c>
      <c r="S8" s="152">
        <v>9.6400559574087205E-2</v>
      </c>
      <c r="T8" s="153">
        <v>0.1413492145435214</v>
      </c>
      <c r="U8" s="151">
        <v>6.9264481707317069E-2</v>
      </c>
      <c r="V8" s="153">
        <v>4.6314582404281074E-2</v>
      </c>
      <c r="W8" s="151">
        <v>1.6334629941126999E-2</v>
      </c>
      <c r="X8" s="152">
        <v>1.2650087184825199E-2</v>
      </c>
      <c r="Y8" s="153">
        <v>1.5113803867639984E-2</v>
      </c>
    </row>
    <row r="9" spans="2:25" s="4" customFormat="1" x14ac:dyDescent="0.25">
      <c r="B9" s="83" t="s">
        <v>128</v>
      </c>
      <c r="C9" s="151">
        <v>1</v>
      </c>
      <c r="D9" s="152">
        <v>1</v>
      </c>
      <c r="E9" s="153">
        <v>1</v>
      </c>
      <c r="F9" s="151">
        <v>0.71683463083950894</v>
      </c>
      <c r="G9" s="152">
        <v>0.83093339613542827</v>
      </c>
      <c r="H9" s="153">
        <v>0.75594492154164328</v>
      </c>
      <c r="I9" s="151">
        <v>0.20499037837268744</v>
      </c>
      <c r="J9" s="152">
        <v>0.37973959559936749</v>
      </c>
      <c r="K9" s="153">
        <v>0.26489017367704831</v>
      </c>
      <c r="L9" s="151">
        <v>0.36254233223566845</v>
      </c>
      <c r="M9" s="152">
        <v>0.2562101178660745</v>
      </c>
      <c r="N9" s="153">
        <v>0.32609422691033219</v>
      </c>
      <c r="O9" s="151">
        <v>0.1988986307459247</v>
      </c>
      <c r="P9" s="152">
        <v>0.15460530004822304</v>
      </c>
      <c r="Q9" s="153">
        <v>0.18371595076459418</v>
      </c>
      <c r="R9" s="151">
        <v>0.16842819458498323</v>
      </c>
      <c r="S9" s="152">
        <v>0.10634861891464523</v>
      </c>
      <c r="T9" s="153">
        <v>0.14714882101038679</v>
      </c>
      <c r="U9" s="151">
        <v>6.7757897630564612E-2</v>
      </c>
      <c r="V9" s="153">
        <v>4.4532132944821598E-2</v>
      </c>
      <c r="W9" s="151">
        <v>1.6508840784001777E-2</v>
      </c>
      <c r="X9" s="152">
        <v>1.4461303816348732E-2</v>
      </c>
      <c r="Y9" s="153">
        <v>1.5806994748940945E-2</v>
      </c>
    </row>
    <row r="10" spans="2:25" s="4" customFormat="1" x14ac:dyDescent="0.25">
      <c r="B10" s="83" t="s">
        <v>129</v>
      </c>
      <c r="C10" s="151" t="s">
        <v>168</v>
      </c>
      <c r="D10" s="152" t="s">
        <v>168</v>
      </c>
      <c r="E10" s="153" t="s">
        <v>168</v>
      </c>
      <c r="F10" s="151" t="s">
        <v>168</v>
      </c>
      <c r="G10" s="152" t="s">
        <v>168</v>
      </c>
      <c r="H10" s="153" t="s">
        <v>168</v>
      </c>
      <c r="I10" s="151" t="s">
        <v>168</v>
      </c>
      <c r="J10" s="152" t="s">
        <v>168</v>
      </c>
      <c r="K10" s="153" t="s">
        <v>168</v>
      </c>
      <c r="L10" s="151" t="s">
        <v>168</v>
      </c>
      <c r="M10" s="152" t="s">
        <v>168</v>
      </c>
      <c r="N10" s="153" t="s">
        <v>168</v>
      </c>
      <c r="O10" s="151" t="s">
        <v>168</v>
      </c>
      <c r="P10" s="152" t="s">
        <v>168</v>
      </c>
      <c r="Q10" s="153" t="s">
        <v>168</v>
      </c>
      <c r="R10" s="151" t="s">
        <v>168</v>
      </c>
      <c r="S10" s="152" t="s">
        <v>168</v>
      </c>
      <c r="T10" s="153" t="s">
        <v>168</v>
      </c>
      <c r="U10" s="151" t="s">
        <v>168</v>
      </c>
      <c r="V10" s="153" t="s">
        <v>168</v>
      </c>
      <c r="W10" s="151" t="s">
        <v>168</v>
      </c>
      <c r="X10" s="152" t="s">
        <v>168</v>
      </c>
      <c r="Y10" s="153" t="s">
        <v>168</v>
      </c>
    </row>
    <row r="11" spans="2:25" s="4" customFormat="1" x14ac:dyDescent="0.25">
      <c r="B11" s="83" t="s">
        <v>152</v>
      </c>
      <c r="C11" s="151" t="s">
        <v>168</v>
      </c>
      <c r="D11" s="152" t="s">
        <v>168</v>
      </c>
      <c r="E11" s="153" t="s">
        <v>168</v>
      </c>
      <c r="F11" s="151" t="s">
        <v>168</v>
      </c>
      <c r="G11" s="152" t="s">
        <v>168</v>
      </c>
      <c r="H11" s="153" t="s">
        <v>168</v>
      </c>
      <c r="I11" s="151" t="s">
        <v>168</v>
      </c>
      <c r="J11" s="152" t="s">
        <v>168</v>
      </c>
      <c r="K11" s="153" t="s">
        <v>168</v>
      </c>
      <c r="L11" s="151" t="s">
        <v>168</v>
      </c>
      <c r="M11" s="152" t="s">
        <v>168</v>
      </c>
      <c r="N11" s="153" t="s">
        <v>168</v>
      </c>
      <c r="O11" s="151" t="s">
        <v>168</v>
      </c>
      <c r="P11" s="152" t="s">
        <v>168</v>
      </c>
      <c r="Q11" s="153" t="s">
        <v>168</v>
      </c>
      <c r="R11" s="151" t="s">
        <v>168</v>
      </c>
      <c r="S11" s="152" t="s">
        <v>168</v>
      </c>
      <c r="T11" s="153" t="s">
        <v>168</v>
      </c>
      <c r="U11" s="151" t="s">
        <v>168</v>
      </c>
      <c r="V11" s="153" t="s">
        <v>168</v>
      </c>
      <c r="W11" s="151" t="s">
        <v>168</v>
      </c>
      <c r="X11" s="152" t="s">
        <v>168</v>
      </c>
      <c r="Y11" s="153" t="s">
        <v>168</v>
      </c>
    </row>
    <row r="12" spans="2:25" s="4" customFormat="1" x14ac:dyDescent="0.25">
      <c r="B12" s="83" t="s">
        <v>132</v>
      </c>
      <c r="C12" s="151" t="s">
        <v>168</v>
      </c>
      <c r="D12" s="152" t="s">
        <v>168</v>
      </c>
      <c r="E12" s="153" t="s">
        <v>168</v>
      </c>
      <c r="F12" s="151" t="s">
        <v>168</v>
      </c>
      <c r="G12" s="152" t="s">
        <v>168</v>
      </c>
      <c r="H12" s="153" t="s">
        <v>168</v>
      </c>
      <c r="I12" s="151" t="s">
        <v>168</v>
      </c>
      <c r="J12" s="152" t="s">
        <v>168</v>
      </c>
      <c r="K12" s="153" t="s">
        <v>168</v>
      </c>
      <c r="L12" s="151" t="s">
        <v>168</v>
      </c>
      <c r="M12" s="152" t="s">
        <v>168</v>
      </c>
      <c r="N12" s="153" t="s">
        <v>168</v>
      </c>
      <c r="O12" s="151" t="s">
        <v>168</v>
      </c>
      <c r="P12" s="152" t="s">
        <v>168</v>
      </c>
      <c r="Q12" s="153" t="s">
        <v>168</v>
      </c>
      <c r="R12" s="151" t="s">
        <v>168</v>
      </c>
      <c r="S12" s="152" t="s">
        <v>168</v>
      </c>
      <c r="T12" s="153" t="s">
        <v>168</v>
      </c>
      <c r="U12" s="151" t="s">
        <v>168</v>
      </c>
      <c r="V12" s="153" t="s">
        <v>168</v>
      </c>
      <c r="W12" s="151" t="s">
        <v>168</v>
      </c>
      <c r="X12" s="152" t="s">
        <v>168</v>
      </c>
      <c r="Y12" s="153" t="s">
        <v>168</v>
      </c>
    </row>
    <row r="13" spans="2:25" s="4" customFormat="1" x14ac:dyDescent="0.25">
      <c r="B13" s="83" t="s">
        <v>133</v>
      </c>
      <c r="C13" s="151" t="s">
        <v>168</v>
      </c>
      <c r="D13" s="152" t="s">
        <v>168</v>
      </c>
      <c r="E13" s="153" t="s">
        <v>168</v>
      </c>
      <c r="F13" s="151" t="s">
        <v>168</v>
      </c>
      <c r="G13" s="152" t="s">
        <v>168</v>
      </c>
      <c r="H13" s="153" t="s">
        <v>168</v>
      </c>
      <c r="I13" s="151" t="s">
        <v>168</v>
      </c>
      <c r="J13" s="152" t="s">
        <v>168</v>
      </c>
      <c r="K13" s="153" t="s">
        <v>168</v>
      </c>
      <c r="L13" s="151" t="s">
        <v>168</v>
      </c>
      <c r="M13" s="152" t="s">
        <v>168</v>
      </c>
      <c r="N13" s="153" t="s">
        <v>168</v>
      </c>
      <c r="O13" s="151" t="s">
        <v>168</v>
      </c>
      <c r="P13" s="152" t="s">
        <v>168</v>
      </c>
      <c r="Q13" s="153" t="s">
        <v>168</v>
      </c>
      <c r="R13" s="151" t="s">
        <v>168</v>
      </c>
      <c r="S13" s="152" t="s">
        <v>168</v>
      </c>
      <c r="T13" s="153" t="s">
        <v>168</v>
      </c>
      <c r="U13" s="151" t="s">
        <v>168</v>
      </c>
      <c r="V13" s="153" t="s">
        <v>168</v>
      </c>
      <c r="W13" s="151" t="s">
        <v>168</v>
      </c>
      <c r="X13" s="152" t="s">
        <v>168</v>
      </c>
      <c r="Y13" s="153" t="s">
        <v>168</v>
      </c>
    </row>
    <row r="14" spans="2:25" s="4" customFormat="1" x14ac:dyDescent="0.25">
      <c r="B14" s="83" t="s">
        <v>134</v>
      </c>
      <c r="C14" s="151" t="s">
        <v>168</v>
      </c>
      <c r="D14" s="152" t="s">
        <v>168</v>
      </c>
      <c r="E14" s="153" t="s">
        <v>168</v>
      </c>
      <c r="F14" s="151" t="s">
        <v>168</v>
      </c>
      <c r="G14" s="152" t="s">
        <v>168</v>
      </c>
      <c r="H14" s="153" t="s">
        <v>168</v>
      </c>
      <c r="I14" s="151" t="s">
        <v>168</v>
      </c>
      <c r="J14" s="152" t="s">
        <v>168</v>
      </c>
      <c r="K14" s="153" t="s">
        <v>168</v>
      </c>
      <c r="L14" s="151" t="s">
        <v>168</v>
      </c>
      <c r="M14" s="152" t="s">
        <v>168</v>
      </c>
      <c r="N14" s="153" t="s">
        <v>168</v>
      </c>
      <c r="O14" s="151" t="s">
        <v>168</v>
      </c>
      <c r="P14" s="152" t="s">
        <v>168</v>
      </c>
      <c r="Q14" s="153" t="s">
        <v>168</v>
      </c>
      <c r="R14" s="151" t="s">
        <v>168</v>
      </c>
      <c r="S14" s="152" t="s">
        <v>168</v>
      </c>
      <c r="T14" s="153" t="s">
        <v>168</v>
      </c>
      <c r="U14" s="151" t="s">
        <v>168</v>
      </c>
      <c r="V14" s="153" t="s">
        <v>168</v>
      </c>
      <c r="W14" s="151" t="s">
        <v>168</v>
      </c>
      <c r="X14" s="152" t="s">
        <v>168</v>
      </c>
      <c r="Y14" s="153" t="s">
        <v>168</v>
      </c>
    </row>
    <row r="15" spans="2:25" s="4" customFormat="1" x14ac:dyDescent="0.25">
      <c r="B15" s="83" t="s">
        <v>135</v>
      </c>
      <c r="C15" s="151" t="s">
        <v>168</v>
      </c>
      <c r="D15" s="152" t="s">
        <v>168</v>
      </c>
      <c r="E15" s="153" t="s">
        <v>168</v>
      </c>
      <c r="F15" s="151" t="s">
        <v>168</v>
      </c>
      <c r="G15" s="152" t="s">
        <v>168</v>
      </c>
      <c r="H15" s="153" t="s">
        <v>168</v>
      </c>
      <c r="I15" s="151" t="s">
        <v>168</v>
      </c>
      <c r="J15" s="152" t="s">
        <v>168</v>
      </c>
      <c r="K15" s="153" t="s">
        <v>168</v>
      </c>
      <c r="L15" s="151" t="s">
        <v>168</v>
      </c>
      <c r="M15" s="152" t="s">
        <v>168</v>
      </c>
      <c r="N15" s="153" t="s">
        <v>168</v>
      </c>
      <c r="O15" s="151" t="s">
        <v>168</v>
      </c>
      <c r="P15" s="152" t="s">
        <v>168</v>
      </c>
      <c r="Q15" s="153" t="s">
        <v>168</v>
      </c>
      <c r="R15" s="151" t="s">
        <v>168</v>
      </c>
      <c r="S15" s="152" t="s">
        <v>168</v>
      </c>
      <c r="T15" s="153" t="s">
        <v>168</v>
      </c>
      <c r="U15" s="151" t="s">
        <v>168</v>
      </c>
      <c r="V15" s="153" t="s">
        <v>168</v>
      </c>
      <c r="W15" s="151" t="s">
        <v>168</v>
      </c>
      <c r="X15" s="152" t="s">
        <v>168</v>
      </c>
      <c r="Y15" s="153" t="s">
        <v>168</v>
      </c>
    </row>
    <row r="16" spans="2:25" s="4" customFormat="1" x14ac:dyDescent="0.25">
      <c r="B16" s="83" t="s">
        <v>153</v>
      </c>
      <c r="C16" s="151" t="s">
        <v>168</v>
      </c>
      <c r="D16" s="152" t="s">
        <v>168</v>
      </c>
      <c r="E16" s="153" t="s">
        <v>168</v>
      </c>
      <c r="F16" s="151" t="s">
        <v>168</v>
      </c>
      <c r="G16" s="152" t="s">
        <v>168</v>
      </c>
      <c r="H16" s="153" t="s">
        <v>168</v>
      </c>
      <c r="I16" s="151" t="s">
        <v>168</v>
      </c>
      <c r="J16" s="152" t="s">
        <v>168</v>
      </c>
      <c r="K16" s="153" t="s">
        <v>168</v>
      </c>
      <c r="L16" s="151" t="s">
        <v>168</v>
      </c>
      <c r="M16" s="152" t="s">
        <v>168</v>
      </c>
      <c r="N16" s="153" t="s">
        <v>168</v>
      </c>
      <c r="O16" s="151" t="s">
        <v>168</v>
      </c>
      <c r="P16" s="152" t="s">
        <v>168</v>
      </c>
      <c r="Q16" s="153" t="s">
        <v>168</v>
      </c>
      <c r="R16" s="151" t="s">
        <v>168</v>
      </c>
      <c r="S16" s="152" t="s">
        <v>168</v>
      </c>
      <c r="T16" s="153" t="s">
        <v>168</v>
      </c>
      <c r="U16" s="151" t="s">
        <v>168</v>
      </c>
      <c r="V16" s="153" t="s">
        <v>168</v>
      </c>
      <c r="W16" s="151" t="s">
        <v>168</v>
      </c>
      <c r="X16" s="152" t="s">
        <v>168</v>
      </c>
      <c r="Y16" s="153" t="s">
        <v>168</v>
      </c>
    </row>
    <row r="17" spans="2:25" s="4" customFormat="1" x14ac:dyDescent="0.25">
      <c r="B17" s="83" t="s">
        <v>124</v>
      </c>
      <c r="C17" s="151" t="s">
        <v>168</v>
      </c>
      <c r="D17" s="152" t="s">
        <v>168</v>
      </c>
      <c r="E17" s="153" t="s">
        <v>168</v>
      </c>
      <c r="F17" s="151" t="s">
        <v>168</v>
      </c>
      <c r="G17" s="152" t="s">
        <v>168</v>
      </c>
      <c r="H17" s="153" t="s">
        <v>168</v>
      </c>
      <c r="I17" s="151" t="s">
        <v>168</v>
      </c>
      <c r="J17" s="152" t="s">
        <v>168</v>
      </c>
      <c r="K17" s="153" t="s">
        <v>168</v>
      </c>
      <c r="L17" s="151" t="s">
        <v>168</v>
      </c>
      <c r="M17" s="152" t="s">
        <v>168</v>
      </c>
      <c r="N17" s="153" t="s">
        <v>168</v>
      </c>
      <c r="O17" s="151" t="s">
        <v>168</v>
      </c>
      <c r="P17" s="152" t="s">
        <v>168</v>
      </c>
      <c r="Q17" s="153" t="s">
        <v>168</v>
      </c>
      <c r="R17" s="151" t="s">
        <v>168</v>
      </c>
      <c r="S17" s="152" t="s">
        <v>168</v>
      </c>
      <c r="T17" s="153" t="s">
        <v>168</v>
      </c>
      <c r="U17" s="151" t="s">
        <v>168</v>
      </c>
      <c r="V17" s="153" t="s">
        <v>168</v>
      </c>
      <c r="W17" s="151" t="s">
        <v>168</v>
      </c>
      <c r="X17" s="152" t="s">
        <v>168</v>
      </c>
      <c r="Y17" s="153" t="s">
        <v>168</v>
      </c>
    </row>
    <row r="18" spans="2:25" s="4" customFormat="1" x14ac:dyDescent="0.25">
      <c r="B18" s="83" t="s">
        <v>125</v>
      </c>
      <c r="C18" s="151" t="s">
        <v>168</v>
      </c>
      <c r="D18" s="152" t="s">
        <v>168</v>
      </c>
      <c r="E18" s="153" t="s">
        <v>168</v>
      </c>
      <c r="F18" s="151" t="s">
        <v>168</v>
      </c>
      <c r="G18" s="152" t="s">
        <v>168</v>
      </c>
      <c r="H18" s="153" t="s">
        <v>168</v>
      </c>
      <c r="I18" s="151" t="s">
        <v>168</v>
      </c>
      <c r="J18" s="152" t="s">
        <v>168</v>
      </c>
      <c r="K18" s="153" t="s">
        <v>168</v>
      </c>
      <c r="L18" s="151" t="s">
        <v>168</v>
      </c>
      <c r="M18" s="152" t="s">
        <v>168</v>
      </c>
      <c r="N18" s="153" t="s">
        <v>168</v>
      </c>
      <c r="O18" s="151" t="s">
        <v>168</v>
      </c>
      <c r="P18" s="152" t="s">
        <v>168</v>
      </c>
      <c r="Q18" s="153" t="s">
        <v>168</v>
      </c>
      <c r="R18" s="151" t="s">
        <v>168</v>
      </c>
      <c r="S18" s="152" t="s">
        <v>168</v>
      </c>
      <c r="T18" s="153" t="s">
        <v>168</v>
      </c>
      <c r="U18" s="151" t="s">
        <v>168</v>
      </c>
      <c r="V18" s="153" t="s">
        <v>168</v>
      </c>
      <c r="W18" s="151" t="s">
        <v>168</v>
      </c>
      <c r="X18" s="152" t="s">
        <v>168</v>
      </c>
      <c r="Y18" s="153" t="s">
        <v>168</v>
      </c>
    </row>
    <row r="19" spans="2:25" s="61" customFormat="1" ht="34.5" customHeight="1" x14ac:dyDescent="0.25">
      <c r="B19" s="99" t="s">
        <v>301</v>
      </c>
      <c r="C19" s="154">
        <v>1</v>
      </c>
      <c r="D19" s="155">
        <v>1</v>
      </c>
      <c r="E19" s="156">
        <v>1</v>
      </c>
      <c r="F19" s="154">
        <v>0.71857942215247306</v>
      </c>
      <c r="G19" s="155">
        <v>0.83855112088725348</v>
      </c>
      <c r="H19" s="156">
        <v>0.75924129867994383</v>
      </c>
      <c r="I19" s="154">
        <v>0.20474769629330616</v>
      </c>
      <c r="J19" s="155">
        <v>0.38718457379559867</v>
      </c>
      <c r="K19" s="156">
        <v>0.26658082748414552</v>
      </c>
      <c r="L19" s="154">
        <v>0.36318095440858267</v>
      </c>
      <c r="M19" s="155">
        <v>0.25567741471286581</v>
      </c>
      <c r="N19" s="156">
        <v>0.32674489737619161</v>
      </c>
      <c r="O19" s="154">
        <v>0.19658051195355802</v>
      </c>
      <c r="P19" s="155">
        <v>0.14808046130600583</v>
      </c>
      <c r="Q19" s="156">
        <v>0.18014244287722905</v>
      </c>
      <c r="R19" s="154">
        <v>0.16600705946582883</v>
      </c>
      <c r="S19" s="155">
        <v>0.10136397742807511</v>
      </c>
      <c r="T19" s="156">
        <v>0.14409765043107714</v>
      </c>
      <c r="U19" s="154">
        <v>6.8601608141678358E-2</v>
      </c>
      <c r="V19" s="156">
        <v>4.5350540187647795E-2</v>
      </c>
      <c r="W19" s="154">
        <v>1.6238457752290533E-2</v>
      </c>
      <c r="X19" s="155">
        <v>1.3368417806740741E-2</v>
      </c>
      <c r="Y19" s="156">
        <v>1.5265718255179266E-2</v>
      </c>
    </row>
    <row r="20" spans="2:25" s="4" customFormat="1" ht="15" customHeight="1" outlineLevel="1" x14ac:dyDescent="0.25">
      <c r="B20" s="83" t="s">
        <v>126</v>
      </c>
      <c r="C20" s="157">
        <v>1</v>
      </c>
      <c r="D20" s="158">
        <v>1</v>
      </c>
      <c r="E20" s="159">
        <v>1</v>
      </c>
      <c r="F20" s="157">
        <v>0.71670446955360123</v>
      </c>
      <c r="G20" s="158">
        <v>0.85620463187003115</v>
      </c>
      <c r="H20" s="159">
        <v>0.76214346031150315</v>
      </c>
      <c r="I20" s="157">
        <v>0.20862671156629189</v>
      </c>
      <c r="J20" s="158">
        <v>0.41947516995045514</v>
      </c>
      <c r="K20" s="159">
        <v>0.27730577969600301</v>
      </c>
      <c r="L20" s="157">
        <v>0.35711552376711564</v>
      </c>
      <c r="M20" s="158">
        <v>0.25934007374121443</v>
      </c>
      <c r="N20" s="159">
        <v>0.32526740476637267</v>
      </c>
      <c r="O20" s="157">
        <v>0.19793637982856507</v>
      </c>
      <c r="P20" s="158">
        <v>0.13683172024426776</v>
      </c>
      <c r="Q20" s="159">
        <v>0.17803293300806905</v>
      </c>
      <c r="R20" s="157">
        <v>0.16826575197595459</v>
      </c>
      <c r="S20" s="158">
        <v>0.10619022928908861</v>
      </c>
      <c r="T20" s="159">
        <v>0.14804606868080314</v>
      </c>
      <c r="U20" s="157">
        <v>6.9151452744072139E-2</v>
      </c>
      <c r="V20" s="159">
        <v>4.6626946894351658E-2</v>
      </c>
      <c r="W20" s="157">
        <v>1.6207697873761549E-2</v>
      </c>
      <c r="X20" s="158">
        <v>6.9636478857011174E-3</v>
      </c>
      <c r="Y20" s="159">
        <v>1.3196659786076186E-2</v>
      </c>
    </row>
    <row r="21" spans="2:25" s="4" customFormat="1" ht="15" customHeight="1" outlineLevel="1" x14ac:dyDescent="0.25">
      <c r="B21" s="83" t="s">
        <v>127</v>
      </c>
      <c r="C21" s="157">
        <v>1</v>
      </c>
      <c r="D21" s="158">
        <v>1</v>
      </c>
      <c r="E21" s="159">
        <v>1</v>
      </c>
      <c r="F21" s="157">
        <v>0.72511661000869632</v>
      </c>
      <c r="G21" s="158">
        <v>0.85380543499454764</v>
      </c>
      <c r="H21" s="159">
        <v>0.76661620866325109</v>
      </c>
      <c r="I21" s="157">
        <v>0.20386557452556828</v>
      </c>
      <c r="J21" s="158">
        <v>0.4314126219551826</v>
      </c>
      <c r="K21" s="159">
        <v>0.27724499301350725</v>
      </c>
      <c r="L21" s="157">
        <v>0.36992441402826137</v>
      </c>
      <c r="M21" s="158">
        <v>0.24926881052623978</v>
      </c>
      <c r="N21" s="159">
        <v>0.33101537028411737</v>
      </c>
      <c r="O21" s="157">
        <v>0.18456520020486239</v>
      </c>
      <c r="P21" s="158">
        <v>0.13613484217139804</v>
      </c>
      <c r="Q21" s="159">
        <v>0.16894736842105262</v>
      </c>
      <c r="R21" s="157">
        <v>0.15598758451432834</v>
      </c>
      <c r="S21" s="158">
        <v>0.10439580279188</v>
      </c>
      <c r="T21" s="159">
        <v>0.13935025617140195</v>
      </c>
      <c r="U21" s="157">
        <v>7.3695463123051488E-2</v>
      </c>
      <c r="V21" s="159">
        <v>4.9930135072193758E-2</v>
      </c>
      <c r="W21" s="157">
        <v>1.6622726663389785E-2</v>
      </c>
      <c r="X21" s="158">
        <v>1.0059722834054293E-2</v>
      </c>
      <c r="Y21" s="159">
        <v>1.4506287843502561E-2</v>
      </c>
    </row>
    <row r="22" spans="2:25" s="4" customFormat="1" ht="15" customHeight="1" outlineLevel="1" x14ac:dyDescent="0.25">
      <c r="B22" s="83" t="s">
        <v>128</v>
      </c>
      <c r="C22" s="157">
        <v>1</v>
      </c>
      <c r="D22" s="158">
        <v>1</v>
      </c>
      <c r="E22" s="159">
        <v>1</v>
      </c>
      <c r="F22" s="157">
        <v>0.71566074090660003</v>
      </c>
      <c r="G22" s="158">
        <v>0.83561461068693033</v>
      </c>
      <c r="H22" s="159">
        <v>0.75488137374458419</v>
      </c>
      <c r="I22" s="157">
        <v>0.20176653251704368</v>
      </c>
      <c r="J22" s="158">
        <v>0.4094715967324265</v>
      </c>
      <c r="K22" s="159">
        <v>0.26967867305156501</v>
      </c>
      <c r="L22" s="157">
        <v>0.36407186334415564</v>
      </c>
      <c r="M22" s="158">
        <v>0.25670586380258714</v>
      </c>
      <c r="N22" s="159">
        <v>0.3289670146634544</v>
      </c>
      <c r="O22" s="157">
        <v>0.20586172964628102</v>
      </c>
      <c r="P22" s="158">
        <v>0.15661671508190159</v>
      </c>
      <c r="Q22" s="159">
        <v>0.1897603680239533</v>
      </c>
      <c r="R22" s="157">
        <v>0.17676520673380039</v>
      </c>
      <c r="S22" s="158">
        <v>0.12240058704735798</v>
      </c>
      <c r="T22" s="159">
        <v>0.15898991701615062</v>
      </c>
      <c r="U22" s="157">
        <v>6.3702411747028773E-2</v>
      </c>
      <c r="V22" s="159">
        <v>4.2873997402417138E-2</v>
      </c>
      <c r="W22" s="157">
        <v>1.4775117700090153E-2</v>
      </c>
      <c r="X22" s="158">
        <v>7.7686742311680905E-3</v>
      </c>
      <c r="Y22" s="159">
        <v>1.2484260829045338E-2</v>
      </c>
    </row>
    <row r="23" spans="2:25" s="4" customFormat="1" ht="15" customHeight="1" outlineLevel="1" x14ac:dyDescent="0.25">
      <c r="B23" s="83" t="s">
        <v>129</v>
      </c>
      <c r="C23" s="157">
        <v>1</v>
      </c>
      <c r="D23" s="158">
        <v>1</v>
      </c>
      <c r="E23" s="159">
        <v>1</v>
      </c>
      <c r="F23" s="157">
        <v>0.7200915308470428</v>
      </c>
      <c r="G23" s="158">
        <v>0.82745740060140327</v>
      </c>
      <c r="H23" s="159">
        <v>0.75476237743405605</v>
      </c>
      <c r="I23" s="157">
        <v>0.20229846959913822</v>
      </c>
      <c r="J23" s="158">
        <v>0.41798864016037418</v>
      </c>
      <c r="K23" s="159">
        <v>0.27194966164894352</v>
      </c>
      <c r="L23" s="157">
        <v>0.37038122980234184</v>
      </c>
      <c r="M23" s="158">
        <v>0.25058469762779817</v>
      </c>
      <c r="N23" s="159">
        <v>0.33169624361276068</v>
      </c>
      <c r="O23" s="157">
        <v>0.20662005137455622</v>
      </c>
      <c r="P23" s="158">
        <v>0.16298028733711994</v>
      </c>
      <c r="Q23" s="159">
        <v>0.1925277931224969</v>
      </c>
      <c r="R23" s="157">
        <v>0.1778318152555661</v>
      </c>
      <c r="S23" s="158">
        <v>0.13011025726695624</v>
      </c>
      <c r="T23" s="159">
        <v>0.16242145421903051</v>
      </c>
      <c r="U23" s="157">
        <v>5.9565164736402637E-2</v>
      </c>
      <c r="V23" s="159">
        <v>4.0330237536251902E-2</v>
      </c>
      <c r="W23" s="157">
        <v>1.3723253041998382E-2</v>
      </c>
      <c r="X23" s="158">
        <v>9.5623120614767784E-3</v>
      </c>
      <c r="Y23" s="159">
        <v>1.2379591907195139E-2</v>
      </c>
    </row>
    <row r="24" spans="2:25" s="4" customFormat="1" ht="15" customHeight="1" outlineLevel="1" x14ac:dyDescent="0.25">
      <c r="B24" s="83" t="s">
        <v>152</v>
      </c>
      <c r="C24" s="157">
        <v>1</v>
      </c>
      <c r="D24" s="158">
        <v>1</v>
      </c>
      <c r="E24" s="159">
        <v>1</v>
      </c>
      <c r="F24" s="157">
        <v>0.70351150488430203</v>
      </c>
      <c r="G24" s="158">
        <v>0.83021247352051408</v>
      </c>
      <c r="H24" s="159">
        <v>0.74331648403991302</v>
      </c>
      <c r="I24" s="157">
        <v>0.20816863012364911</v>
      </c>
      <c r="J24" s="158">
        <v>0.41329960962684292</v>
      </c>
      <c r="K24" s="159">
        <v>0.2726135546667201</v>
      </c>
      <c r="L24" s="157">
        <v>0.35877389413559213</v>
      </c>
      <c r="M24" s="158">
        <v>0.26366128929414018</v>
      </c>
      <c r="N24" s="159">
        <v>0.3288928656485865</v>
      </c>
      <c r="O24" s="157">
        <v>0.22394768441891411</v>
      </c>
      <c r="P24" s="158">
        <v>0.16488483637626022</v>
      </c>
      <c r="Q24" s="159">
        <v>0.20539221905416927</v>
      </c>
      <c r="R24" s="157">
        <v>0.19021192353876609</v>
      </c>
      <c r="S24" s="158">
        <v>0.13172791486889554</v>
      </c>
      <c r="T24" s="159">
        <v>0.17183830910551842</v>
      </c>
      <c r="U24" s="157">
        <v>5.9361308538603837E-2</v>
      </c>
      <c r="V24" s="159">
        <v>4.0712077404363008E-2</v>
      </c>
      <c r="W24" s="157">
        <v>1.3179502158179989E-2</v>
      </c>
      <c r="X24" s="158">
        <v>4.9026901032257148E-3</v>
      </c>
      <c r="Y24" s="159">
        <v>1.057921950155472E-2</v>
      </c>
    </row>
    <row r="25" spans="2:25" s="4" customFormat="1" ht="15" customHeight="1" outlineLevel="1" x14ac:dyDescent="0.25">
      <c r="B25" s="83" t="s">
        <v>132</v>
      </c>
      <c r="C25" s="157">
        <v>1</v>
      </c>
      <c r="D25" s="158">
        <v>1</v>
      </c>
      <c r="E25" s="159">
        <v>1</v>
      </c>
      <c r="F25" s="157">
        <v>0.71954489206654748</v>
      </c>
      <c r="G25" s="158">
        <v>0.82548997759041221</v>
      </c>
      <c r="H25" s="159">
        <v>0.75508462257294151</v>
      </c>
      <c r="I25" s="157">
        <v>0.21077334599952502</v>
      </c>
      <c r="J25" s="158">
        <v>0.3997201896767324</v>
      </c>
      <c r="K25" s="159">
        <v>0.27415637005503063</v>
      </c>
      <c r="L25" s="157">
        <v>0.36574565953776733</v>
      </c>
      <c r="M25" s="158">
        <v>0.26977553269199817</v>
      </c>
      <c r="N25" s="159">
        <v>0.33355207143598797</v>
      </c>
      <c r="O25" s="157">
        <v>0.21263890104121094</v>
      </c>
      <c r="P25" s="158">
        <v>0.17026953410343076</v>
      </c>
      <c r="Q25" s="159">
        <v>0.19842591631190945</v>
      </c>
      <c r="R25" s="157">
        <v>0.18740547229478893</v>
      </c>
      <c r="S25" s="158">
        <v>0.13503943344600033</v>
      </c>
      <c r="T25" s="159">
        <v>0.16983906136434432</v>
      </c>
      <c r="U25" s="157">
        <v>5.5419796757621591E-2</v>
      </c>
      <c r="V25" s="159">
        <v>3.6828989720693595E-2</v>
      </c>
      <c r="W25" s="157">
        <v>1.2396410134619952E-2</v>
      </c>
      <c r="X25" s="158">
        <v>4.2404883061570656E-3</v>
      </c>
      <c r="Y25" s="159">
        <v>9.6604713944554044E-3</v>
      </c>
    </row>
    <row r="26" spans="2:25" s="4" customFormat="1" ht="15" customHeight="1" outlineLevel="1" x14ac:dyDescent="0.25">
      <c r="B26" s="83" t="s">
        <v>133</v>
      </c>
      <c r="C26" s="157">
        <v>1</v>
      </c>
      <c r="D26" s="158">
        <v>1</v>
      </c>
      <c r="E26" s="159">
        <v>1</v>
      </c>
      <c r="F26" s="157">
        <v>0.71697557255436661</v>
      </c>
      <c r="G26" s="158">
        <v>0.81342194504813803</v>
      </c>
      <c r="H26" s="159">
        <v>0.75121025897119598</v>
      </c>
      <c r="I26" s="157">
        <v>0.20906034064384924</v>
      </c>
      <c r="J26" s="158">
        <v>0.38665784749125959</v>
      </c>
      <c r="K26" s="159">
        <v>0.27210050273729086</v>
      </c>
      <c r="L26" s="157">
        <v>0.36487485845023226</v>
      </c>
      <c r="M26" s="158">
        <v>0.24903146555797032</v>
      </c>
      <c r="N26" s="159">
        <v>0.3237549891738189</v>
      </c>
      <c r="O26" s="157">
        <v>0.2187752767442398</v>
      </c>
      <c r="P26" s="158">
        <v>0.1769662036599578</v>
      </c>
      <c r="Q26" s="159">
        <v>0.20393469259981142</v>
      </c>
      <c r="R26" s="157">
        <v>0.19383940745533959</v>
      </c>
      <c r="S26" s="158">
        <v>0.13137946601992714</v>
      </c>
      <c r="T26" s="159">
        <v>0.1716685735155461</v>
      </c>
      <c r="U26" s="157">
        <v>4.9262207945275124E-2</v>
      </c>
      <c r="V26" s="159">
        <v>3.1776052711017362E-2</v>
      </c>
      <c r="W26" s="157">
        <v>1.4986942756118416E-2</v>
      </c>
      <c r="X26" s="158">
        <v>9.6118512919042068E-3</v>
      </c>
      <c r="Y26" s="159">
        <v>1.3078995717975187E-2</v>
      </c>
    </row>
    <row r="27" spans="2:25" s="4" customFormat="1" ht="15" customHeight="1" outlineLevel="1" x14ac:dyDescent="0.25">
      <c r="B27" s="83" t="s">
        <v>134</v>
      </c>
      <c r="C27" s="157">
        <v>1</v>
      </c>
      <c r="D27" s="158">
        <v>1</v>
      </c>
      <c r="E27" s="159">
        <v>1</v>
      </c>
      <c r="F27" s="157">
        <v>0.71924033850258928</v>
      </c>
      <c r="G27" s="158">
        <v>0.81881928510899782</v>
      </c>
      <c r="H27" s="159">
        <v>0.7549749076152098</v>
      </c>
      <c r="I27" s="157">
        <v>0.20125704173589365</v>
      </c>
      <c r="J27" s="158">
        <v>0.37929462369854255</v>
      </c>
      <c r="K27" s="159">
        <v>0.26514701541109897</v>
      </c>
      <c r="L27" s="157">
        <v>0.37205606206435543</v>
      </c>
      <c r="M27" s="158">
        <v>0.25263512609456223</v>
      </c>
      <c r="N27" s="159">
        <v>0.32920106273629701</v>
      </c>
      <c r="O27" s="157">
        <v>0.22682780026017324</v>
      </c>
      <c r="P27" s="158">
        <v>0.17414380082559852</v>
      </c>
      <c r="Q27" s="159">
        <v>0.20792179569712727</v>
      </c>
      <c r="R27" s="157">
        <v>0.1947277472824655</v>
      </c>
      <c r="S27" s="158">
        <v>0.12916206211315556</v>
      </c>
      <c r="T27" s="159">
        <v>0.17119906388154829</v>
      </c>
      <c r="U27" s="157">
        <v>4.1317064646671973E-2</v>
      </c>
      <c r="V27" s="159">
        <v>2.6490160441882054E-2</v>
      </c>
      <c r="W27" s="157">
        <v>1.261479659056553E-2</v>
      </c>
      <c r="X27" s="158">
        <v>7.0369140654036565E-3</v>
      </c>
      <c r="Y27" s="159">
        <v>1.0613136245780887E-2</v>
      </c>
    </row>
    <row r="28" spans="2:25" s="4" customFormat="1" ht="15" customHeight="1" outlineLevel="1" x14ac:dyDescent="0.25">
      <c r="B28" s="83" t="s">
        <v>135</v>
      </c>
      <c r="C28" s="157">
        <v>1</v>
      </c>
      <c r="D28" s="158">
        <v>1</v>
      </c>
      <c r="E28" s="159">
        <v>1</v>
      </c>
      <c r="F28" s="157">
        <v>0.71550032701111843</v>
      </c>
      <c r="G28" s="158">
        <v>0.81273527087649877</v>
      </c>
      <c r="H28" s="159">
        <v>0.74814256262650103</v>
      </c>
      <c r="I28" s="157">
        <v>0.20225637671680838</v>
      </c>
      <c r="J28" s="158">
        <v>0.38856015779092701</v>
      </c>
      <c r="K28" s="159">
        <v>0.26479944689410573</v>
      </c>
      <c r="L28" s="157">
        <v>0.37082746390300347</v>
      </c>
      <c r="M28" s="158">
        <v>0.25389033032808817</v>
      </c>
      <c r="N28" s="159">
        <v>0.33157110898985065</v>
      </c>
      <c r="O28" s="157">
        <v>0.22391771897167581</v>
      </c>
      <c r="P28" s="158">
        <v>0.17684903465053914</v>
      </c>
      <c r="Q28" s="159">
        <v>0.20811653657120299</v>
      </c>
      <c r="R28" s="157">
        <v>0.19426661468028375</v>
      </c>
      <c r="S28" s="158">
        <v>0.13084949508147761</v>
      </c>
      <c r="T28" s="159">
        <v>0.1729771843818603</v>
      </c>
      <c r="U28" s="157">
        <v>5.0208784021733663E-2</v>
      </c>
      <c r="V28" s="159">
        <v>3.3353455136386136E-2</v>
      </c>
      <c r="W28" s="157">
        <v>1.0373169995472154E-2</v>
      </c>
      <c r="X28" s="158">
        <v>1.0415694472962126E-2</v>
      </c>
      <c r="Y28" s="159">
        <v>1.0387445665909836E-2</v>
      </c>
    </row>
    <row r="29" spans="2:25" s="4" customFormat="1" ht="15" customHeight="1" outlineLevel="1" x14ac:dyDescent="0.25">
      <c r="B29" s="83" t="s">
        <v>153</v>
      </c>
      <c r="C29" s="157">
        <v>1</v>
      </c>
      <c r="D29" s="158">
        <v>1</v>
      </c>
      <c r="E29" s="159">
        <v>1</v>
      </c>
      <c r="F29" s="157">
        <v>0.72887834074039937</v>
      </c>
      <c r="G29" s="158">
        <v>0.83617198335644938</v>
      </c>
      <c r="H29" s="159">
        <v>0.76554534061629642</v>
      </c>
      <c r="I29" s="157">
        <v>0.20264638196266607</v>
      </c>
      <c r="J29" s="158">
        <v>0.39066851595006935</v>
      </c>
      <c r="K29" s="159">
        <v>0.26690189044841034</v>
      </c>
      <c r="L29" s="157">
        <v>0.38975088639970507</v>
      </c>
      <c r="M29" s="158">
        <v>0.26659084604715672</v>
      </c>
      <c r="N29" s="159">
        <v>0.34766163419226037</v>
      </c>
      <c r="O29" s="157">
        <v>0.2030208156317416</v>
      </c>
      <c r="P29" s="158">
        <v>0.15249930651872398</v>
      </c>
      <c r="Q29" s="159">
        <v>0.18575537358680877</v>
      </c>
      <c r="R29" s="157">
        <v>0.17373434219204992</v>
      </c>
      <c r="S29" s="158">
        <v>0.11122330097087378</v>
      </c>
      <c r="T29" s="159">
        <v>0.15237154487421342</v>
      </c>
      <c r="U29" s="157">
        <v>5.5180001785760574E-2</v>
      </c>
      <c r="V29" s="159">
        <v>3.6322546028844931E-2</v>
      </c>
      <c r="W29" s="157">
        <v>1.2920841842098442E-2</v>
      </c>
      <c r="X29" s="158">
        <v>1.132871012482663E-2</v>
      </c>
      <c r="Y29" s="159">
        <v>1.2376739768049885E-2</v>
      </c>
    </row>
    <row r="30" spans="2:25" s="4" customFormat="1" ht="15" customHeight="1" outlineLevel="1" x14ac:dyDescent="0.25">
      <c r="B30" s="83" t="s">
        <v>124</v>
      </c>
      <c r="C30" s="157">
        <v>1</v>
      </c>
      <c r="D30" s="158">
        <v>1</v>
      </c>
      <c r="E30" s="159">
        <v>1</v>
      </c>
      <c r="F30" s="157">
        <v>0.7023766578594155</v>
      </c>
      <c r="G30" s="158">
        <v>0.85298835076777579</v>
      </c>
      <c r="H30" s="159">
        <v>0.753151713084241</v>
      </c>
      <c r="I30" s="157">
        <v>0.20072082963656276</v>
      </c>
      <c r="J30" s="158">
        <v>0.3959269223150213</v>
      </c>
      <c r="K30" s="159">
        <v>0.26652979801461463</v>
      </c>
      <c r="L30" s="157">
        <v>0.36443820462071946</v>
      </c>
      <c r="M30" s="158">
        <v>0.27268660817555002</v>
      </c>
      <c r="N30" s="159">
        <v>0.33350639390596992</v>
      </c>
      <c r="O30" s="157">
        <v>0.21096454025173789</v>
      </c>
      <c r="P30" s="158">
        <v>0.13578416650158795</v>
      </c>
      <c r="Q30" s="159">
        <v>0.18561931269819384</v>
      </c>
      <c r="R30" s="157">
        <v>0.17896594421207601</v>
      </c>
      <c r="S30" s="158">
        <v>9.7532765462550561E-2</v>
      </c>
      <c r="T30" s="159">
        <v>0.15151273610919619</v>
      </c>
      <c r="U30" s="157">
        <v>7.0204516722402591E-2</v>
      </c>
      <c r="V30" s="159">
        <v>4.6536777885013099E-2</v>
      </c>
      <c r="W30" s="157">
        <v>1.6454285166444049E-2</v>
      </c>
      <c r="X30" s="158">
        <v>1.1227482730636267E-2</v>
      </c>
      <c r="Y30" s="159">
        <v>1.4692196332552048E-2</v>
      </c>
    </row>
    <row r="31" spans="2:25" s="4" customFormat="1" ht="15" customHeight="1" outlineLevel="1" x14ac:dyDescent="0.25">
      <c r="B31" s="83" t="s">
        <v>125</v>
      </c>
      <c r="C31" s="157">
        <v>1</v>
      </c>
      <c r="D31" s="158">
        <v>1</v>
      </c>
      <c r="E31" s="159">
        <v>1</v>
      </c>
      <c r="F31" s="157">
        <v>0.7219265167455865</v>
      </c>
      <c r="G31" s="158">
        <v>0.84722583927370954</v>
      </c>
      <c r="H31" s="159">
        <v>0.76518084883964044</v>
      </c>
      <c r="I31" s="157">
        <v>0.19748265413315366</v>
      </c>
      <c r="J31" s="158">
        <v>0.3937727495715056</v>
      </c>
      <c r="K31" s="159">
        <v>0.26524357098055612</v>
      </c>
      <c r="L31" s="157">
        <v>0.38179426349114109</v>
      </c>
      <c r="M31" s="158">
        <v>0.26728361788593269</v>
      </c>
      <c r="N31" s="159">
        <v>0.34226426928705833</v>
      </c>
      <c r="O31" s="157">
        <v>0.19467602422833644</v>
      </c>
      <c r="P31" s="158">
        <v>0.13857782246098127</v>
      </c>
      <c r="Q31" s="159">
        <v>0.17531047459753293</v>
      </c>
      <c r="R31" s="157">
        <v>0.16382544613920758</v>
      </c>
      <c r="S31" s="158">
        <v>0.10036762701907179</v>
      </c>
      <c r="T31" s="159">
        <v>0.14191929751202173</v>
      </c>
      <c r="U31" s="157">
        <v>6.6391644608492686E-2</v>
      </c>
      <c r="V31" s="159">
        <v>4.3472715868701654E-2</v>
      </c>
      <c r="W31" s="157">
        <v>1.7005814417584381E-2</v>
      </c>
      <c r="X31" s="158">
        <v>1.4196338265309213E-2</v>
      </c>
      <c r="Y31" s="159">
        <v>1.6035960694125027E-2</v>
      </c>
    </row>
    <row r="32" spans="2:25" s="4" customFormat="1" ht="15.75" x14ac:dyDescent="0.25">
      <c r="B32" s="106">
        <v>2018</v>
      </c>
      <c r="C32" s="160">
        <v>1</v>
      </c>
      <c r="D32" s="161">
        <v>1</v>
      </c>
      <c r="E32" s="162">
        <v>1</v>
      </c>
      <c r="F32" s="160">
        <v>0.7172439195136493</v>
      </c>
      <c r="G32" s="161">
        <v>0.83315336573605037</v>
      </c>
      <c r="H32" s="162">
        <v>0.75618886326916757</v>
      </c>
      <c r="I32" s="160">
        <v>0.20403610199949176</v>
      </c>
      <c r="J32" s="161">
        <v>0.40063300716878053</v>
      </c>
      <c r="K32" s="162">
        <v>0.27009159328047067</v>
      </c>
      <c r="L32" s="160">
        <v>0.36938514933956368</v>
      </c>
      <c r="M32" s="161">
        <v>0.25917129409954215</v>
      </c>
      <c r="N32" s="162">
        <v>0.33235389318839825</v>
      </c>
      <c r="O32" s="160">
        <v>0.20958855858061029</v>
      </c>
      <c r="P32" s="161">
        <v>0.1578609077035536</v>
      </c>
      <c r="Q32" s="162">
        <v>0.19220834911824533</v>
      </c>
      <c r="R32" s="160">
        <v>0.18011882584141481</v>
      </c>
      <c r="S32" s="161">
        <v>0.11965938674224451</v>
      </c>
      <c r="T32" s="162">
        <v>0.15980478300931031</v>
      </c>
      <c r="U32" s="160">
        <v>5.8955039663556072E-2</v>
      </c>
      <c r="V32" s="162">
        <v>3.9146466862715563E-2</v>
      </c>
      <c r="W32" s="160">
        <v>1.421248224218429E-2</v>
      </c>
      <c r="X32" s="161">
        <v>8.9857265603960138E-3</v>
      </c>
      <c r="Y32" s="162">
        <v>1.2456320749871509E-2</v>
      </c>
    </row>
    <row r="33" spans="2:25" s="4" customFormat="1" ht="15" hidden="1" customHeight="1" outlineLevel="1" x14ac:dyDescent="0.25">
      <c r="B33" s="83" t="s">
        <v>126</v>
      </c>
      <c r="C33" s="157">
        <v>1</v>
      </c>
      <c r="D33" s="158">
        <v>1</v>
      </c>
      <c r="E33" s="159">
        <v>1</v>
      </c>
      <c r="F33" s="157">
        <v>0.71971024891941293</v>
      </c>
      <c r="G33" s="158">
        <v>0.84988862488862493</v>
      </c>
      <c r="H33" s="159">
        <v>0.76073664135534524</v>
      </c>
      <c r="I33" s="157">
        <v>0.21068457109664634</v>
      </c>
      <c r="J33" s="158">
        <v>0.42493317493317495</v>
      </c>
      <c r="K33" s="159">
        <v>0.27820613321789189</v>
      </c>
      <c r="L33" s="157">
        <v>0.35804418020603762</v>
      </c>
      <c r="M33" s="158">
        <v>0.25484110484110484</v>
      </c>
      <c r="N33" s="159">
        <v>0.32551919409376501</v>
      </c>
      <c r="O33" s="157">
        <v>0.19807288196402029</v>
      </c>
      <c r="P33" s="158">
        <v>0.14236709236709236</v>
      </c>
      <c r="Q33" s="159">
        <v>0.18051691256478958</v>
      </c>
      <c r="R33" s="157">
        <v>0.1666068713375361</v>
      </c>
      <c r="S33" s="158">
        <v>0.12032224532224532</v>
      </c>
      <c r="T33" s="159">
        <v>0.15202003065438932</v>
      </c>
      <c r="U33" s="157">
        <v>7.1146191037534376E-2</v>
      </c>
      <c r="V33" s="159">
        <v>4.8724098796054709E-2</v>
      </c>
      <c r="W33" s="157">
        <v>1.107067807903234E-2</v>
      </c>
      <c r="X33" s="158">
        <v>7.7442827442827447E-3</v>
      </c>
      <c r="Y33" s="159">
        <v>1.0022347283810504E-2</v>
      </c>
    </row>
    <row r="34" spans="2:25" s="4" customFormat="1" ht="15" hidden="1" customHeight="1" outlineLevel="1" x14ac:dyDescent="0.25">
      <c r="B34" s="83" t="s">
        <v>127</v>
      </c>
      <c r="C34" s="157">
        <v>1</v>
      </c>
      <c r="D34" s="158">
        <v>1</v>
      </c>
      <c r="E34" s="159">
        <v>1</v>
      </c>
      <c r="F34" s="157">
        <v>0.72372990873112031</v>
      </c>
      <c r="G34" s="158">
        <v>0.85772126175777819</v>
      </c>
      <c r="H34" s="159">
        <v>0.76449100590552099</v>
      </c>
      <c r="I34" s="157">
        <v>0.20017903777293164</v>
      </c>
      <c r="J34" s="158">
        <v>0.42001631848761489</v>
      </c>
      <c r="K34" s="159">
        <v>0.26705506043675564</v>
      </c>
      <c r="L34" s="157">
        <v>0.36133995638478311</v>
      </c>
      <c r="M34" s="158">
        <v>0.27110242160198283</v>
      </c>
      <c r="N34" s="159">
        <v>0.33388907361529346</v>
      </c>
      <c r="O34" s="157">
        <v>0.19402040761381686</v>
      </c>
      <c r="P34" s="158">
        <v>0.13545884200317132</v>
      </c>
      <c r="Q34" s="159">
        <v>0.17620557395014261</v>
      </c>
      <c r="R34" s="157">
        <v>0.16437821392994642</v>
      </c>
      <c r="S34" s="158">
        <v>0.11364441091799191</v>
      </c>
      <c r="T34" s="159">
        <v>0.14894463983814846</v>
      </c>
      <c r="U34" s="157">
        <v>7.190789650809036E-2</v>
      </c>
      <c r="V34" s="159">
        <v>5.003301659259398E-2</v>
      </c>
      <c r="W34" s="157">
        <v>1.0341787146972512E-2</v>
      </c>
      <c r="X34" s="158">
        <v>6.8198962390504485E-3</v>
      </c>
      <c r="Y34" s="159">
        <v>9.2704035517423861E-3</v>
      </c>
    </row>
    <row r="35" spans="2:25" s="4" customFormat="1" ht="15" hidden="1" customHeight="1" outlineLevel="1" x14ac:dyDescent="0.25">
      <c r="B35" s="83" t="s">
        <v>128</v>
      </c>
      <c r="C35" s="157">
        <v>1</v>
      </c>
      <c r="D35" s="158">
        <v>1</v>
      </c>
      <c r="E35" s="159">
        <v>1</v>
      </c>
      <c r="F35" s="157">
        <v>0.71234700464261769</v>
      </c>
      <c r="G35" s="158">
        <v>0.85073226943227342</v>
      </c>
      <c r="H35" s="159">
        <v>0.75615596380865924</v>
      </c>
      <c r="I35" s="157">
        <v>0.20110975942798978</v>
      </c>
      <c r="J35" s="158">
        <v>0.41560477549543756</v>
      </c>
      <c r="K35" s="159">
        <v>0.26901296729120627</v>
      </c>
      <c r="L35" s="157">
        <v>0.35191725216614117</v>
      </c>
      <c r="M35" s="158">
        <v>0.27003524004770135</v>
      </c>
      <c r="N35" s="159">
        <v>0.32599566484409132</v>
      </c>
      <c r="O35" s="157">
        <v>0.20483378435412994</v>
      </c>
      <c r="P35" s="158">
        <v>0.14079270008441533</v>
      </c>
      <c r="Q35" s="159">
        <v>0.18456014286502057</v>
      </c>
      <c r="R35" s="157">
        <v>0.17255269495270489</v>
      </c>
      <c r="S35" s="158">
        <v>0.12011764548244028</v>
      </c>
      <c r="T35" s="159">
        <v>0.15595320407046537</v>
      </c>
      <c r="U35" s="157">
        <v>7.3611559373370744E-2</v>
      </c>
      <c r="V35" s="159">
        <v>5.0308169351041584E-2</v>
      </c>
      <c r="W35" s="157">
        <v>9.2076516298815764E-3</v>
      </c>
      <c r="X35" s="158">
        <v>8.4750304833112241E-3</v>
      </c>
      <c r="Y35" s="159">
        <v>8.9757239752785833E-3</v>
      </c>
    </row>
    <row r="36" spans="2:25" s="4" customFormat="1" ht="15" hidden="1" customHeight="1" outlineLevel="1" x14ac:dyDescent="0.25">
      <c r="B36" s="83" t="s">
        <v>129</v>
      </c>
      <c r="C36" s="157">
        <v>1</v>
      </c>
      <c r="D36" s="158">
        <v>1</v>
      </c>
      <c r="E36" s="159">
        <v>1</v>
      </c>
      <c r="F36" s="157">
        <v>0.73692532230600827</v>
      </c>
      <c r="G36" s="158">
        <v>0.84644516384124946</v>
      </c>
      <c r="H36" s="159">
        <v>0.77187748921504451</v>
      </c>
      <c r="I36" s="157">
        <v>0.21200379933048383</v>
      </c>
      <c r="J36" s="158">
        <v>0.40827484802056047</v>
      </c>
      <c r="K36" s="159">
        <v>0.27464175019913722</v>
      </c>
      <c r="L36" s="157">
        <v>0.36449826829296544</v>
      </c>
      <c r="M36" s="158">
        <v>0.27239534423960854</v>
      </c>
      <c r="N36" s="159">
        <v>0.33510453717359245</v>
      </c>
      <c r="O36" s="157">
        <v>0.1989233299741692</v>
      </c>
      <c r="P36" s="158">
        <v>0.14682078782187516</v>
      </c>
      <c r="Q36" s="159">
        <v>0.18229532244453733</v>
      </c>
      <c r="R36" s="157">
        <v>0.16969281023039232</v>
      </c>
      <c r="S36" s="158">
        <v>0.12752681263282756</v>
      </c>
      <c r="T36" s="159">
        <v>0.15623595195469925</v>
      </c>
      <c r="U36" s="157">
        <v>5.5843208117593912E-2</v>
      </c>
      <c r="V36" s="159">
        <v>3.8021404291899652E-2</v>
      </c>
      <c r="W36" s="157">
        <v>8.3081396022286324E-3</v>
      </c>
      <c r="X36" s="158">
        <v>6.734048336875402E-3</v>
      </c>
      <c r="Y36" s="159">
        <v>7.8057840485184979E-3</v>
      </c>
    </row>
    <row r="37" spans="2:25" s="4" customFormat="1" ht="15" hidden="1" customHeight="1" outlineLevel="1" x14ac:dyDescent="0.25">
      <c r="B37" s="83" t="s">
        <v>152</v>
      </c>
      <c r="C37" s="157">
        <v>1</v>
      </c>
      <c r="D37" s="158">
        <v>1</v>
      </c>
      <c r="E37" s="159">
        <v>1</v>
      </c>
      <c r="F37" s="157">
        <v>0.72806273844849512</v>
      </c>
      <c r="G37" s="158">
        <v>0.83891637440157885</v>
      </c>
      <c r="H37" s="159">
        <v>0.76447066449431511</v>
      </c>
      <c r="I37" s="157">
        <v>0.21311833567026445</v>
      </c>
      <c r="J37" s="158">
        <v>0.40935337182786807</v>
      </c>
      <c r="K37" s="159">
        <v>0.27756828016327673</v>
      </c>
      <c r="L37" s="157">
        <v>0.36011347702742363</v>
      </c>
      <c r="M37" s="158">
        <v>0.28232807478430172</v>
      </c>
      <c r="N37" s="159">
        <v>0.3345662304444561</v>
      </c>
      <c r="O37" s="157">
        <v>0.2041901718459582</v>
      </c>
      <c r="P37" s="158">
        <v>0.15660296843537053</v>
      </c>
      <c r="Q37" s="159">
        <v>0.18856099227413675</v>
      </c>
      <c r="R37" s="157">
        <v>0.17828936641993021</v>
      </c>
      <c r="S37" s="158">
        <v>0.13888703676539227</v>
      </c>
      <c r="T37" s="159">
        <v>0.16534836460468458</v>
      </c>
      <c r="U37" s="157">
        <v>5.8903707568395997E-2</v>
      </c>
      <c r="V37" s="159">
        <v>3.9557821341602281E-2</v>
      </c>
      <c r="W37" s="157">
        <v>8.8433821371506835E-3</v>
      </c>
      <c r="X37" s="158">
        <v>4.4806571630505807E-3</v>
      </c>
      <c r="Y37" s="159">
        <v>7.4105218899458668E-3</v>
      </c>
    </row>
    <row r="38" spans="2:25" s="4" customFormat="1" ht="15" hidden="1" customHeight="1" outlineLevel="1" x14ac:dyDescent="0.25">
      <c r="B38" s="83" t="s">
        <v>132</v>
      </c>
      <c r="C38" s="157">
        <v>1</v>
      </c>
      <c r="D38" s="158">
        <v>1</v>
      </c>
      <c r="E38" s="159">
        <v>1</v>
      </c>
      <c r="F38" s="157">
        <v>0.7201958041958042</v>
      </c>
      <c r="G38" s="158">
        <v>0.82768269786250726</v>
      </c>
      <c r="H38" s="159">
        <v>0.75680328574414968</v>
      </c>
      <c r="I38" s="157">
        <v>0.21521056721056722</v>
      </c>
      <c r="J38" s="158">
        <v>0.38973738686693626</v>
      </c>
      <c r="K38" s="159">
        <v>0.27465025434184692</v>
      </c>
      <c r="L38" s="157">
        <v>0.35964568764568766</v>
      </c>
      <c r="M38" s="158">
        <v>0.28104539765068359</v>
      </c>
      <c r="N38" s="159">
        <v>0.33287629681550074</v>
      </c>
      <c r="O38" s="157">
        <v>0.21784926184926184</v>
      </c>
      <c r="P38" s="158">
        <v>0.16929039091084153</v>
      </c>
      <c r="Q38" s="159">
        <v>0.20131126441304625</v>
      </c>
      <c r="R38" s="157">
        <v>0.19078787878787878</v>
      </c>
      <c r="S38" s="158">
        <v>0.15224220103986136</v>
      </c>
      <c r="T38" s="159">
        <v>0.17766013698798588</v>
      </c>
      <c r="U38" s="157">
        <v>5.453923853923854E-2</v>
      </c>
      <c r="V38" s="159">
        <v>3.5964470022093513E-2</v>
      </c>
      <c r="W38" s="157">
        <v>7.4156954156954155E-3</v>
      </c>
      <c r="X38" s="158">
        <v>3.0269112266512613E-3</v>
      </c>
      <c r="Y38" s="159">
        <v>5.9209798207105176E-3</v>
      </c>
    </row>
    <row r="39" spans="2:25" s="4" customFormat="1" ht="15" hidden="1" customHeight="1" outlineLevel="1" x14ac:dyDescent="0.25">
      <c r="B39" s="83" t="s">
        <v>133</v>
      </c>
      <c r="C39" s="157">
        <v>1</v>
      </c>
      <c r="D39" s="158">
        <v>1</v>
      </c>
      <c r="E39" s="159">
        <v>1</v>
      </c>
      <c r="F39" s="157">
        <v>0.71159183626365385</v>
      </c>
      <c r="G39" s="158">
        <v>0.8180897208232657</v>
      </c>
      <c r="H39" s="159">
        <v>0.74687910548826009</v>
      </c>
      <c r="I39" s="157">
        <v>0.20796235495057788</v>
      </c>
      <c r="J39" s="158">
        <v>0.38555500567669065</v>
      </c>
      <c r="K39" s="159">
        <v>0.26680633766815021</v>
      </c>
      <c r="L39" s="157">
        <v>0.35619983497111996</v>
      </c>
      <c r="M39" s="158">
        <v>0.25731419754883411</v>
      </c>
      <c r="N39" s="159">
        <v>0.32343482630830639</v>
      </c>
      <c r="O39" s="157">
        <v>0.22187440494394212</v>
      </c>
      <c r="P39" s="158">
        <v>0.17680416872871241</v>
      </c>
      <c r="Q39" s="159">
        <v>0.2069407227781411</v>
      </c>
      <c r="R39" s="157">
        <v>0.19498508392814898</v>
      </c>
      <c r="S39" s="158">
        <v>0.15115717155250211</v>
      </c>
      <c r="T39" s="159">
        <v>0.18046303637812258</v>
      </c>
      <c r="U39" s="157">
        <v>5.4551854266804381E-2</v>
      </c>
      <c r="V39" s="159">
        <v>3.64765096139563E-2</v>
      </c>
      <c r="W39" s="157">
        <v>1.1981904525599673E-2</v>
      </c>
      <c r="X39" s="158">
        <v>5.1061104480218918E-3</v>
      </c>
      <c r="Y39" s="159">
        <v>9.7036621196424887E-3</v>
      </c>
    </row>
    <row r="40" spans="2:25" s="4" customFormat="1" ht="15" hidden="1" customHeight="1" outlineLevel="1" x14ac:dyDescent="0.25">
      <c r="B40" s="83" t="s">
        <v>134</v>
      </c>
      <c r="C40" s="157">
        <v>1</v>
      </c>
      <c r="D40" s="158">
        <v>1</v>
      </c>
      <c r="E40" s="159">
        <v>1</v>
      </c>
      <c r="F40" s="157">
        <v>0.71112668064064111</v>
      </c>
      <c r="G40" s="158">
        <v>0.81847547427790124</v>
      </c>
      <c r="H40" s="159">
        <v>0.74729812221893754</v>
      </c>
      <c r="I40" s="157">
        <v>0.20610357726025177</v>
      </c>
      <c r="J40" s="158">
        <v>0.38514783797641428</v>
      </c>
      <c r="K40" s="159">
        <v>0.26643298383288477</v>
      </c>
      <c r="L40" s="157">
        <v>0.35993503259950665</v>
      </c>
      <c r="M40" s="158">
        <v>0.25833190907537174</v>
      </c>
      <c r="N40" s="159">
        <v>0.32569960877961507</v>
      </c>
      <c r="O40" s="157">
        <v>0.22885374807471831</v>
      </c>
      <c r="P40" s="158">
        <v>0.17477354298410527</v>
      </c>
      <c r="Q40" s="159">
        <v>0.21063128918442645</v>
      </c>
      <c r="R40" s="157">
        <v>0.19749626524301978</v>
      </c>
      <c r="S40" s="158">
        <v>0.15012248618469778</v>
      </c>
      <c r="T40" s="159">
        <v>0.18153355319483849</v>
      </c>
      <c r="U40" s="157">
        <v>5.0688469154960565E-2</v>
      </c>
      <c r="V40" s="159">
        <v>3.3608864078750862E-2</v>
      </c>
      <c r="W40" s="157">
        <v>9.3311021296800262E-3</v>
      </c>
      <c r="X40" s="158">
        <v>6.7509827379935057E-3</v>
      </c>
      <c r="Y40" s="159">
        <v>8.461724517885183E-3</v>
      </c>
    </row>
    <row r="41" spans="2:25" s="4" customFormat="1" ht="15" hidden="1" customHeight="1" outlineLevel="1" x14ac:dyDescent="0.25">
      <c r="B41" s="83" t="s">
        <v>135</v>
      </c>
      <c r="C41" s="157">
        <v>1</v>
      </c>
      <c r="D41" s="158">
        <v>1</v>
      </c>
      <c r="E41" s="159">
        <v>1</v>
      </c>
      <c r="F41" s="157">
        <v>0.71207067077028929</v>
      </c>
      <c r="G41" s="158">
        <v>0.8193584161410451</v>
      </c>
      <c r="H41" s="159">
        <v>0.74723035019937345</v>
      </c>
      <c r="I41" s="157">
        <v>0.20000245725905039</v>
      </c>
      <c r="J41" s="158">
        <v>0.39031260042469801</v>
      </c>
      <c r="K41" s="159">
        <v>0.26236972579176365</v>
      </c>
      <c r="L41" s="157">
        <v>0.36755680875767127</v>
      </c>
      <c r="M41" s="158">
        <v>0.26347029949401707</v>
      </c>
      <c r="N41" s="159">
        <v>0.33344621871818647</v>
      </c>
      <c r="O41" s="157">
        <v>0.21393818764858738</v>
      </c>
      <c r="P41" s="158">
        <v>0.17304868904417742</v>
      </c>
      <c r="Q41" s="159">
        <v>0.20053813288950104</v>
      </c>
      <c r="R41" s="157">
        <v>0.1845155820939533</v>
      </c>
      <c r="S41" s="158">
        <v>0.14814021335719371</v>
      </c>
      <c r="T41" s="159">
        <v>0.17259487018524905</v>
      </c>
      <c r="U41" s="157">
        <v>6.1164249338075842E-2</v>
      </c>
      <c r="V41" s="159">
        <v>4.111987808378436E-2</v>
      </c>
      <c r="W41" s="157">
        <v>1.2826892243047493E-2</v>
      </c>
      <c r="X41" s="158">
        <v>7.5928948147774749E-3</v>
      </c>
      <c r="Y41" s="159">
        <v>1.1111638827341116E-2</v>
      </c>
    </row>
    <row r="42" spans="2:25" s="4" customFormat="1" ht="15" hidden="1" customHeight="1" outlineLevel="1" x14ac:dyDescent="0.25">
      <c r="B42" s="83" t="s">
        <v>153</v>
      </c>
      <c r="C42" s="157">
        <v>1</v>
      </c>
      <c r="D42" s="158">
        <v>1</v>
      </c>
      <c r="E42" s="159">
        <v>1</v>
      </c>
      <c r="F42" s="157">
        <v>0.72618994908124856</v>
      </c>
      <c r="G42" s="158">
        <v>0.83270487838156315</v>
      </c>
      <c r="H42" s="159">
        <v>0.76053814170318212</v>
      </c>
      <c r="I42" s="157">
        <v>0.2032292819718102</v>
      </c>
      <c r="J42" s="158">
        <v>0.39900274122126989</v>
      </c>
      <c r="K42" s="159">
        <v>0.26636094372791325</v>
      </c>
      <c r="L42" s="157">
        <v>0.37285513984207808</v>
      </c>
      <c r="M42" s="158">
        <v>0.26952655015442628</v>
      </c>
      <c r="N42" s="159">
        <v>0.33953445582850184</v>
      </c>
      <c r="O42" s="157">
        <v>0.20228175042432292</v>
      </c>
      <c r="P42" s="158">
        <v>0.16023120526909862</v>
      </c>
      <c r="Q42" s="159">
        <v>0.18872158346616216</v>
      </c>
      <c r="R42" s="157">
        <v>0.17447568445133199</v>
      </c>
      <c r="S42" s="158">
        <v>0.13649669440964513</v>
      </c>
      <c r="T42" s="159">
        <v>0.16222848423153613</v>
      </c>
      <c r="U42" s="157">
        <v>5.9272378422256661E-2</v>
      </c>
      <c r="V42" s="159">
        <v>4.0158634606423382E-2</v>
      </c>
      <c r="W42" s="157">
        <v>1.2255922072171795E-2</v>
      </c>
      <c r="X42" s="158">
        <v>7.0639163493382614E-3</v>
      </c>
      <c r="Y42" s="159">
        <v>1.0581640224232376E-2</v>
      </c>
    </row>
    <row r="43" spans="2:25" s="4" customFormat="1" ht="15" hidden="1" customHeight="1" outlineLevel="1" x14ac:dyDescent="0.25">
      <c r="B43" s="83" t="s">
        <v>124</v>
      </c>
      <c r="C43" s="157">
        <v>1</v>
      </c>
      <c r="D43" s="158">
        <v>1</v>
      </c>
      <c r="E43" s="159">
        <v>1</v>
      </c>
      <c r="F43" s="157">
        <v>0.70153847163391658</v>
      </c>
      <c r="G43" s="158">
        <v>0.8535791527823765</v>
      </c>
      <c r="H43" s="159">
        <v>0.74984890202135523</v>
      </c>
      <c r="I43" s="157">
        <v>0.19866593609223612</v>
      </c>
      <c r="J43" s="158">
        <v>0.41197066510739921</v>
      </c>
      <c r="K43" s="159">
        <v>0.26644281780941509</v>
      </c>
      <c r="L43" s="157">
        <v>0.35193235843206477</v>
      </c>
      <c r="M43" s="158">
        <v>0.2759621548887965</v>
      </c>
      <c r="N43" s="159">
        <v>0.32779307411635661</v>
      </c>
      <c r="O43" s="157">
        <v>0.20710472696968008</v>
      </c>
      <c r="P43" s="158">
        <v>0.13807970580568804</v>
      </c>
      <c r="Q43" s="159">
        <v>0.1851722516956551</v>
      </c>
      <c r="R43" s="157">
        <v>0.17533458230938076</v>
      </c>
      <c r="S43" s="158">
        <v>0.11590241428138671</v>
      </c>
      <c r="T43" s="159">
        <v>0.15645020482170438</v>
      </c>
      <c r="U43" s="157">
        <v>7.4456252481273563E-2</v>
      </c>
      <c r="V43" s="159">
        <v>5.0798021176101896E-2</v>
      </c>
      <c r="W43" s="157">
        <v>1.6900548915129782E-2</v>
      </c>
      <c r="X43" s="158">
        <v>8.3411414119354405E-3</v>
      </c>
      <c r="Y43" s="159">
        <v>1.418082510688783E-2</v>
      </c>
    </row>
    <row r="44" spans="2:25" s="4" customFormat="1" ht="15" hidden="1" customHeight="1" outlineLevel="1" x14ac:dyDescent="0.25">
      <c r="B44" s="83" t="s">
        <v>125</v>
      </c>
      <c r="C44" s="157">
        <v>1</v>
      </c>
      <c r="D44" s="158">
        <v>1</v>
      </c>
      <c r="E44" s="159">
        <v>1</v>
      </c>
      <c r="F44" s="157">
        <v>0.71967381917225803</v>
      </c>
      <c r="G44" s="158">
        <v>0.8595333475251421</v>
      </c>
      <c r="H44" s="159">
        <v>0.76721138223860341</v>
      </c>
      <c r="I44" s="157">
        <v>0.20028897894107486</v>
      </c>
      <c r="J44" s="158">
        <v>0.41752946413020342</v>
      </c>
      <c r="K44" s="159">
        <v>0.2741279471319662</v>
      </c>
      <c r="L44" s="157">
        <v>0.36336610642396866</v>
      </c>
      <c r="M44" s="158">
        <v>0.26727691444274571</v>
      </c>
      <c r="N44" s="159">
        <v>0.33070586455416717</v>
      </c>
      <c r="O44" s="157">
        <v>0.19524015146482429</v>
      </c>
      <c r="P44" s="158">
        <v>0.13275146917474631</v>
      </c>
      <c r="Q44" s="159">
        <v>0.17400055692105973</v>
      </c>
      <c r="R44" s="157">
        <v>0.16492725702517771</v>
      </c>
      <c r="S44" s="158">
        <v>0.11107670672627226</v>
      </c>
      <c r="T44" s="159">
        <v>0.14662372089045977</v>
      </c>
      <c r="U44" s="157">
        <v>6.8262140437122171E-2</v>
      </c>
      <c r="V44" s="159">
        <v>4.5060175978284461E-2</v>
      </c>
      <c r="W44" s="157">
        <v>1.6823888925795522E-2</v>
      </c>
      <c r="X44" s="158">
        <v>7.7151833001115992E-3</v>
      </c>
      <c r="Y44" s="159">
        <v>1.3727884862052408E-2</v>
      </c>
    </row>
    <row r="45" spans="2:25" s="4" customFormat="1" ht="15.75" collapsed="1" x14ac:dyDescent="0.25">
      <c r="B45" s="106">
        <v>2017</v>
      </c>
      <c r="C45" s="160">
        <v>1</v>
      </c>
      <c r="D45" s="161">
        <v>1</v>
      </c>
      <c r="E45" s="162">
        <v>1</v>
      </c>
      <c r="F45" s="160">
        <v>0.7186354187483871</v>
      </c>
      <c r="G45" s="161">
        <v>0.83840085600312053</v>
      </c>
      <c r="H45" s="162">
        <v>0.7576064853603065</v>
      </c>
      <c r="I45" s="160">
        <v>0.20578048892678469</v>
      </c>
      <c r="J45" s="161">
        <v>0.40374706099129987</v>
      </c>
      <c r="K45" s="162">
        <v>0.27019780867864518</v>
      </c>
      <c r="L45" s="160">
        <v>0.36070830947881993</v>
      </c>
      <c r="M45" s="161">
        <v>0.26852572211793962</v>
      </c>
      <c r="N45" s="162">
        <v>0.33071256250167647</v>
      </c>
      <c r="O45" s="160">
        <v>0.20765705841949761</v>
      </c>
      <c r="P45" s="161">
        <v>0.15500186415583911</v>
      </c>
      <c r="Q45" s="162">
        <v>0.1905233249305274</v>
      </c>
      <c r="R45" s="160">
        <v>0.17825928883707526</v>
      </c>
      <c r="S45" s="161">
        <v>0.13316968990360267</v>
      </c>
      <c r="T45" s="162">
        <v>0.16358736174509081</v>
      </c>
      <c r="U45" s="160">
        <v>6.2489426267658944E-2</v>
      </c>
      <c r="V45" s="162">
        <v>4.2155683499802858E-2</v>
      </c>
      <c r="W45" s="160">
        <v>1.1218096564456303E-2</v>
      </c>
      <c r="X45" s="161">
        <v>6.597279841040307E-3</v>
      </c>
      <c r="Y45" s="162">
        <v>9.7145062093632814E-3</v>
      </c>
    </row>
    <row r="46" spans="2:25" s="4" customFormat="1" ht="15" hidden="1" customHeight="1" outlineLevel="1" x14ac:dyDescent="0.25">
      <c r="B46" s="83" t="s">
        <v>126</v>
      </c>
      <c r="C46" s="157">
        <v>1</v>
      </c>
      <c r="D46" s="158">
        <v>1</v>
      </c>
      <c r="E46" s="159">
        <v>1</v>
      </c>
      <c r="F46" s="157">
        <v>0.73659209686599858</v>
      </c>
      <c r="G46" s="158">
        <v>0.86406958452854632</v>
      </c>
      <c r="H46" s="159">
        <v>0.77820556908377791</v>
      </c>
      <c r="I46" s="157">
        <v>0.22376804594925573</v>
      </c>
      <c r="J46" s="158">
        <v>0.42445423550263006</v>
      </c>
      <c r="K46" s="159">
        <v>0.28927960666951691</v>
      </c>
      <c r="L46" s="157">
        <v>0.36045673284233404</v>
      </c>
      <c r="M46" s="158">
        <v>0.27605327031624799</v>
      </c>
      <c r="N46" s="159">
        <v>0.33290425116642192</v>
      </c>
      <c r="O46" s="157">
        <v>0.18205495282612069</v>
      </c>
      <c r="P46" s="158">
        <v>0.13077706045227097</v>
      </c>
      <c r="Q46" s="159">
        <v>0.16531590980909716</v>
      </c>
      <c r="R46" s="157">
        <v>0.15762112561877986</v>
      </c>
      <c r="S46" s="158">
        <v>0.11470485653885303</v>
      </c>
      <c r="T46" s="159">
        <v>0.14361163261891927</v>
      </c>
      <c r="U46" s="157">
        <v>7.1573210066060683E-2</v>
      </c>
      <c r="V46" s="159">
        <v>4.8325185419261299E-2</v>
      </c>
      <c r="W46" s="157">
        <v>9.7797402418200313E-3</v>
      </c>
      <c r="X46" s="158">
        <v>4.7974603355375074E-3</v>
      </c>
      <c r="Y46" s="159">
        <v>8.1533356878636352E-3</v>
      </c>
    </row>
    <row r="47" spans="2:25" s="4" customFormat="1" ht="15" hidden="1" customHeight="1" outlineLevel="1" x14ac:dyDescent="0.25">
      <c r="B47" s="83" t="s">
        <v>127</v>
      </c>
      <c r="C47" s="157">
        <v>1</v>
      </c>
      <c r="D47" s="158">
        <v>1</v>
      </c>
      <c r="E47" s="159">
        <v>1</v>
      </c>
      <c r="F47" s="157">
        <v>0.73032994287586117</v>
      </c>
      <c r="G47" s="158">
        <v>0.86750951767139306</v>
      </c>
      <c r="H47" s="159">
        <v>0.77264227050292522</v>
      </c>
      <c r="I47" s="157">
        <v>0.21284340498641255</v>
      </c>
      <c r="J47" s="158">
        <v>0.43064090650199349</v>
      </c>
      <c r="K47" s="159">
        <v>0.28002191355242262</v>
      </c>
      <c r="L47" s="157">
        <v>0.36489923890190623</v>
      </c>
      <c r="M47" s="158">
        <v>0.27878533529182531</v>
      </c>
      <c r="N47" s="159">
        <v>0.33833785242563147</v>
      </c>
      <c r="O47" s="157">
        <v>0.18231591754603524</v>
      </c>
      <c r="P47" s="158">
        <v>0.1269222698522138</v>
      </c>
      <c r="Q47" s="159">
        <v>0.16523003451153351</v>
      </c>
      <c r="R47" s="157">
        <v>0.1571766168738489</v>
      </c>
      <c r="S47" s="158">
        <v>0.1101501843580443</v>
      </c>
      <c r="T47" s="159">
        <v>0.142671557919507</v>
      </c>
      <c r="U47" s="157">
        <v>7.5745471683607818E-2</v>
      </c>
      <c r="V47" s="159">
        <v>5.2534736910235337E-2</v>
      </c>
      <c r="W47" s="157">
        <v>1.1608667894495826E-2</v>
      </c>
      <c r="X47" s="158">
        <v>5.0735933331334873E-3</v>
      </c>
      <c r="Y47" s="159">
        <v>9.5929580753058765E-3</v>
      </c>
    </row>
    <row r="48" spans="2:25" s="4" customFormat="1" ht="15" hidden="1" customHeight="1" outlineLevel="1" x14ac:dyDescent="0.25">
      <c r="B48" s="83" t="s">
        <v>128</v>
      </c>
      <c r="C48" s="157">
        <v>1</v>
      </c>
      <c r="D48" s="158">
        <v>1</v>
      </c>
      <c r="E48" s="159">
        <v>1</v>
      </c>
      <c r="F48" s="157">
        <v>0.72759869756143702</v>
      </c>
      <c r="G48" s="158">
        <v>0.85796719787773756</v>
      </c>
      <c r="H48" s="159">
        <v>0.76944896834375553</v>
      </c>
      <c r="I48" s="157">
        <v>0.20737397503150815</v>
      </c>
      <c r="J48" s="158">
        <v>0.4331984328305224</v>
      </c>
      <c r="K48" s="159">
        <v>0.27986705952070151</v>
      </c>
      <c r="L48" s="157">
        <v>0.37234545748612269</v>
      </c>
      <c r="M48" s="158">
        <v>0.26926527635239367</v>
      </c>
      <c r="N48" s="159">
        <v>0.33925515206517731</v>
      </c>
      <c r="O48" s="157">
        <v>0.192353818970805</v>
      </c>
      <c r="P48" s="158">
        <v>0.13650769061957413</v>
      </c>
      <c r="Q48" s="159">
        <v>0.17442636266063297</v>
      </c>
      <c r="R48" s="157">
        <v>0.1660059873112944</v>
      </c>
      <c r="S48" s="158">
        <v>0.12068754074447005</v>
      </c>
      <c r="T48" s="159">
        <v>0.15145807692148305</v>
      </c>
      <c r="U48" s="157">
        <v>7.0416517899375336E-2</v>
      </c>
      <c r="V48" s="159">
        <v>4.793192187674826E-2</v>
      </c>
      <c r="W48" s="157">
        <v>9.6309655683826014E-3</v>
      </c>
      <c r="X48" s="158">
        <v>5.1507464709641187E-3</v>
      </c>
      <c r="Y48" s="159">
        <v>8.1927471188632094E-3</v>
      </c>
    </row>
    <row r="49" spans="2:25" s="4" customFormat="1" ht="15" hidden="1" customHeight="1" outlineLevel="1" x14ac:dyDescent="0.25">
      <c r="B49" s="83" t="s">
        <v>129</v>
      </c>
      <c r="C49" s="157">
        <v>1</v>
      </c>
      <c r="D49" s="158">
        <v>1</v>
      </c>
      <c r="E49" s="159">
        <v>1</v>
      </c>
      <c r="F49" s="157">
        <v>0.74627223802831388</v>
      </c>
      <c r="G49" s="158">
        <v>0.8636171113934773</v>
      </c>
      <c r="H49" s="159">
        <v>0.78343688650600662</v>
      </c>
      <c r="I49" s="157">
        <v>0.21595933973817633</v>
      </c>
      <c r="J49" s="158">
        <v>0.41441950209421619</v>
      </c>
      <c r="K49" s="159">
        <v>0.27881425584376318</v>
      </c>
      <c r="L49" s="157">
        <v>0.37564622331358699</v>
      </c>
      <c r="M49" s="158">
        <v>0.28953967581667711</v>
      </c>
      <c r="N49" s="159">
        <v>0.348375159162433</v>
      </c>
      <c r="O49" s="157">
        <v>0.18373776499440642</v>
      </c>
      <c r="P49" s="158">
        <v>0.13049353583025755</v>
      </c>
      <c r="Q49" s="159">
        <v>0.1668746247173403</v>
      </c>
      <c r="R49" s="157">
        <v>0.16160958295809014</v>
      </c>
      <c r="S49" s="158">
        <v>0.11700046388737621</v>
      </c>
      <c r="T49" s="159">
        <v>0.14748129442175595</v>
      </c>
      <c r="U49" s="157">
        <v>6.0884441716032571E-2</v>
      </c>
      <c r="V49" s="159">
        <v>4.1776146288906961E-2</v>
      </c>
      <c r="W49" s="157">
        <v>9.1055552612471675E-3</v>
      </c>
      <c r="X49" s="158">
        <v>5.3380663291717929E-3</v>
      </c>
      <c r="Y49" s="159">
        <v>7.9123424877460893E-3</v>
      </c>
    </row>
    <row r="50" spans="2:25" s="4" customFormat="1" ht="15" hidden="1" customHeight="1" outlineLevel="1" x14ac:dyDescent="0.25">
      <c r="B50" s="83" t="s">
        <v>152</v>
      </c>
      <c r="C50" s="157">
        <v>1</v>
      </c>
      <c r="D50" s="158">
        <v>1</v>
      </c>
      <c r="E50" s="159">
        <v>1</v>
      </c>
      <c r="F50" s="157">
        <v>0.74376226160228986</v>
      </c>
      <c r="G50" s="158">
        <v>0.84551793908299311</v>
      </c>
      <c r="H50" s="159">
        <v>0.77510209986312495</v>
      </c>
      <c r="I50" s="157">
        <v>0.21551796224230535</v>
      </c>
      <c r="J50" s="158">
        <v>0.41088990858835855</v>
      </c>
      <c r="K50" s="159">
        <v>0.27569077373334966</v>
      </c>
      <c r="L50" s="157">
        <v>0.3728813559322034</v>
      </c>
      <c r="M50" s="158">
        <v>0.28940275318856812</v>
      </c>
      <c r="N50" s="159">
        <v>0.3471706931662642</v>
      </c>
      <c r="O50" s="157">
        <v>0.18888817418711606</v>
      </c>
      <c r="P50" s="158">
        <v>0.15073165444231673</v>
      </c>
      <c r="Q50" s="159">
        <v>0.17713630749029077</v>
      </c>
      <c r="R50" s="157">
        <v>0.16537484321229859</v>
      </c>
      <c r="S50" s="158">
        <v>0.13466777468656285</v>
      </c>
      <c r="T50" s="159">
        <v>0.15591734084105804</v>
      </c>
      <c r="U50" s="157">
        <v>5.9000418100537098E-2</v>
      </c>
      <c r="V50" s="159">
        <v>4.0902262332661941E-2</v>
      </c>
      <c r="W50" s="157">
        <v>8.3491461100569254E-3</v>
      </c>
      <c r="X50" s="158">
        <v>3.5119413231202803E-3</v>
      </c>
      <c r="Y50" s="159">
        <v>6.8593303139223042E-3</v>
      </c>
    </row>
    <row r="51" spans="2:25" s="4" customFormat="1" ht="15" hidden="1" customHeight="1" outlineLevel="1" x14ac:dyDescent="0.25">
      <c r="B51" s="83" t="s">
        <v>132</v>
      </c>
      <c r="C51" s="157">
        <v>1</v>
      </c>
      <c r="D51" s="158">
        <v>1</v>
      </c>
      <c r="E51" s="159">
        <v>1</v>
      </c>
      <c r="F51" s="157">
        <v>0.74581990149072996</v>
      </c>
      <c r="G51" s="158">
        <v>0.85089389936720528</v>
      </c>
      <c r="H51" s="159">
        <v>0.77987072169327154</v>
      </c>
      <c r="I51" s="157">
        <v>0.21658948470815401</v>
      </c>
      <c r="J51" s="158">
        <v>0.41959684080468007</v>
      </c>
      <c r="K51" s="159">
        <v>0.28237709269812056</v>
      </c>
      <c r="L51" s="157">
        <v>0.37713014023661862</v>
      </c>
      <c r="M51" s="158">
        <v>0.28367908364222183</v>
      </c>
      <c r="N51" s="159">
        <v>0.34684591016883165</v>
      </c>
      <c r="O51" s="157">
        <v>0.19019816399666181</v>
      </c>
      <c r="P51" s="158">
        <v>0.14673056050459748</v>
      </c>
      <c r="Q51" s="159">
        <v>0.17611182883233639</v>
      </c>
      <c r="R51" s="157">
        <v>0.17006103647461177</v>
      </c>
      <c r="S51" s="158">
        <v>0.13302342091430991</v>
      </c>
      <c r="T51" s="159">
        <v>0.15805843627225427</v>
      </c>
      <c r="U51" s="157">
        <v>5.6549557362831571E-2</v>
      </c>
      <c r="V51" s="159">
        <v>3.8223816939794007E-2</v>
      </c>
      <c r="W51" s="157">
        <v>7.432377149776636E-3</v>
      </c>
      <c r="X51" s="158">
        <v>2.3755401281972516E-3</v>
      </c>
      <c r="Y51" s="159">
        <v>5.7936325345980958E-3</v>
      </c>
    </row>
    <row r="52" spans="2:25" s="4" customFormat="1" ht="15" hidden="1" customHeight="1" outlineLevel="1" x14ac:dyDescent="0.25">
      <c r="B52" s="83" t="s">
        <v>133</v>
      </c>
      <c r="C52" s="157">
        <v>1</v>
      </c>
      <c r="D52" s="158">
        <v>1</v>
      </c>
      <c r="E52" s="159">
        <v>1</v>
      </c>
      <c r="F52" s="157">
        <v>0.73973865897856395</v>
      </c>
      <c r="G52" s="158">
        <v>0.82941781971007567</v>
      </c>
      <c r="H52" s="159">
        <v>0.77014963367808797</v>
      </c>
      <c r="I52" s="157">
        <v>0.21635628286459641</v>
      </c>
      <c r="J52" s="158">
        <v>0.38770124943840673</v>
      </c>
      <c r="K52" s="159">
        <v>0.27446083470097371</v>
      </c>
      <c r="L52" s="157">
        <v>0.37309669851237548</v>
      </c>
      <c r="M52" s="158">
        <v>0.27224335898179586</v>
      </c>
      <c r="N52" s="159">
        <v>0.33889646367733589</v>
      </c>
      <c r="O52" s="157">
        <v>0.19881585321015249</v>
      </c>
      <c r="P52" s="158">
        <v>0.16480416744863199</v>
      </c>
      <c r="Q52" s="159">
        <v>0.1872821980471831</v>
      </c>
      <c r="R52" s="157">
        <v>0.17817061284994776</v>
      </c>
      <c r="S52" s="158">
        <v>0.14613936612469361</v>
      </c>
      <c r="T52" s="159">
        <v>0.16730854159715969</v>
      </c>
      <c r="U52" s="157">
        <v>5.3099850011964024E-2</v>
      </c>
      <c r="V52" s="159">
        <v>3.5947567464365816E-2</v>
      </c>
      <c r="W52" s="157">
        <v>8.3456377993195094E-3</v>
      </c>
      <c r="X52" s="158">
        <v>3.2586627539965538E-3</v>
      </c>
      <c r="Y52" s="159">
        <v>6.6206008103630821E-3</v>
      </c>
    </row>
    <row r="53" spans="2:25" s="4" customFormat="1" ht="15" hidden="1" customHeight="1" outlineLevel="1" x14ac:dyDescent="0.25">
      <c r="B53" s="83" t="s">
        <v>134</v>
      </c>
      <c r="C53" s="157">
        <v>1</v>
      </c>
      <c r="D53" s="158">
        <v>1</v>
      </c>
      <c r="E53" s="159">
        <v>1</v>
      </c>
      <c r="F53" s="157">
        <v>0.72691442252563465</v>
      </c>
      <c r="G53" s="158">
        <v>0.82689674061900853</v>
      </c>
      <c r="H53" s="159">
        <v>0.75951731435727665</v>
      </c>
      <c r="I53" s="157">
        <v>0.2122164632126054</v>
      </c>
      <c r="J53" s="158">
        <v>0.39134007359508416</v>
      </c>
      <c r="K53" s="159">
        <v>0.27062626811770074</v>
      </c>
      <c r="L53" s="157">
        <v>0.36755126206823036</v>
      </c>
      <c r="M53" s="158">
        <v>0.26588903576149475</v>
      </c>
      <c r="N53" s="159">
        <v>0.33440057471822304</v>
      </c>
      <c r="O53" s="157">
        <v>0.21775682894012774</v>
      </c>
      <c r="P53" s="158">
        <v>0.16842913793719411</v>
      </c>
      <c r="Q53" s="159">
        <v>0.20167173104740455</v>
      </c>
      <c r="R53" s="157">
        <v>0.19009533577843146</v>
      </c>
      <c r="S53" s="158">
        <v>0.14845247877293893</v>
      </c>
      <c r="T53" s="159">
        <v>0.17651615909598375</v>
      </c>
      <c r="U53" s="157">
        <v>4.8195131508057008E-2</v>
      </c>
      <c r="V53" s="159">
        <v>3.2479346063859736E-2</v>
      </c>
      <c r="W53" s="157">
        <v>7.1336170261806046E-3</v>
      </c>
      <c r="X53" s="158">
        <v>4.674121443797411E-3</v>
      </c>
      <c r="Y53" s="159">
        <v>6.3316085314590268E-3</v>
      </c>
    </row>
    <row r="54" spans="2:25" s="4" customFormat="1" ht="15" hidden="1" customHeight="1" outlineLevel="1" x14ac:dyDescent="0.25">
      <c r="B54" s="83" t="s">
        <v>135</v>
      </c>
      <c r="C54" s="157">
        <v>1</v>
      </c>
      <c r="D54" s="158">
        <v>1</v>
      </c>
      <c r="E54" s="159">
        <v>1</v>
      </c>
      <c r="F54" s="157">
        <v>0.72500755587369758</v>
      </c>
      <c r="G54" s="158">
        <v>0.82894186814816817</v>
      </c>
      <c r="H54" s="159">
        <v>0.75832769543687029</v>
      </c>
      <c r="I54" s="157">
        <v>0.21848405312972241</v>
      </c>
      <c r="J54" s="158">
        <v>0.40106393020402109</v>
      </c>
      <c r="K54" s="159">
        <v>0.27701705202499549</v>
      </c>
      <c r="L54" s="157">
        <v>0.35327447705400461</v>
      </c>
      <c r="M54" s="158">
        <v>0.26462735473779314</v>
      </c>
      <c r="N54" s="159">
        <v>0.32485523394928706</v>
      </c>
      <c r="O54" s="157">
        <v>0.20948699594368886</v>
      </c>
      <c r="P54" s="158">
        <v>0.16704648120929355</v>
      </c>
      <c r="Q54" s="159">
        <v>0.19588105731633246</v>
      </c>
      <c r="R54" s="157">
        <v>0.18285532490256901</v>
      </c>
      <c r="S54" s="158">
        <v>0.14813441389446999</v>
      </c>
      <c r="T54" s="159">
        <v>0.17172420203050731</v>
      </c>
      <c r="U54" s="157">
        <v>5.6724727590869321E-2</v>
      </c>
      <c r="V54" s="159">
        <v>3.8539435374576075E-2</v>
      </c>
      <c r="W54" s="157">
        <v>8.7807205917442132E-3</v>
      </c>
      <c r="X54" s="158">
        <v>4.0116506425383301E-3</v>
      </c>
      <c r="Y54" s="159">
        <v>7.2518118722211299E-3</v>
      </c>
    </row>
    <row r="55" spans="2:25" s="4" customFormat="1" ht="15" hidden="1" customHeight="1" outlineLevel="1" x14ac:dyDescent="0.25">
      <c r="B55" s="83" t="s">
        <v>153</v>
      </c>
      <c r="C55" s="157">
        <v>1</v>
      </c>
      <c r="D55" s="158">
        <v>1</v>
      </c>
      <c r="E55" s="159">
        <v>1</v>
      </c>
      <c r="F55" s="157">
        <v>0.74257335573861027</v>
      </c>
      <c r="G55" s="158">
        <v>0.84331983294850932</v>
      </c>
      <c r="H55" s="159">
        <v>0.77458259004630092</v>
      </c>
      <c r="I55" s="157">
        <v>0.20612463131176628</v>
      </c>
      <c r="J55" s="158">
        <v>0.42047390135887053</v>
      </c>
      <c r="K55" s="159">
        <v>0.27422781664027579</v>
      </c>
      <c r="L55" s="157">
        <v>0.38359733956920761</v>
      </c>
      <c r="M55" s="158">
        <v>0.27516812395119672</v>
      </c>
      <c r="N55" s="159">
        <v>0.34914714076687176</v>
      </c>
      <c r="O55" s="157">
        <v>0.18979952760902008</v>
      </c>
      <c r="P55" s="158">
        <v>0.15137464198745851</v>
      </c>
      <c r="Q55" s="159">
        <v>0.17759114870417511</v>
      </c>
      <c r="R55" s="157">
        <v>0.16290731970998484</v>
      </c>
      <c r="S55" s="158">
        <v>0.13205773622519146</v>
      </c>
      <c r="T55" s="159">
        <v>0.1531057705798641</v>
      </c>
      <c r="U55" s="157">
        <v>5.8916673521427987E-2</v>
      </c>
      <c r="V55" s="159">
        <v>4.019763083522078E-2</v>
      </c>
      <c r="W55" s="157">
        <v>8.71044313094161E-3</v>
      </c>
      <c r="X55" s="158">
        <v>5.305525064032199E-3</v>
      </c>
      <c r="Y55" s="159">
        <v>7.6286304143031811E-3</v>
      </c>
    </row>
    <row r="56" spans="2:25" s="4" customFormat="1" ht="15" hidden="1" customHeight="1" outlineLevel="1" x14ac:dyDescent="0.25">
      <c r="B56" s="83" t="s">
        <v>124</v>
      </c>
      <c r="C56" s="157">
        <v>1</v>
      </c>
      <c r="D56" s="158">
        <v>1</v>
      </c>
      <c r="E56" s="159">
        <v>1</v>
      </c>
      <c r="F56" s="157">
        <v>0.71139871248223396</v>
      </c>
      <c r="G56" s="158">
        <v>0.84484451960212381</v>
      </c>
      <c r="H56" s="159">
        <v>0.75299463221957263</v>
      </c>
      <c r="I56" s="157">
        <v>0.20793244711980605</v>
      </c>
      <c r="J56" s="158">
        <v>0.41269688891514483</v>
      </c>
      <c r="K56" s="159">
        <v>0.27175884578910053</v>
      </c>
      <c r="L56" s="157">
        <v>0.35398712482233929</v>
      </c>
      <c r="M56" s="158">
        <v>0.27330729070514476</v>
      </c>
      <c r="N56" s="159">
        <v>0.32883869957923229</v>
      </c>
      <c r="O56" s="157">
        <v>0.20543767243541511</v>
      </c>
      <c r="P56" s="158">
        <v>0.14871620673613009</v>
      </c>
      <c r="Q56" s="159">
        <v>0.18775722532708472</v>
      </c>
      <c r="R56" s="157">
        <v>0.17628960789231671</v>
      </c>
      <c r="S56" s="158">
        <v>0.12918423559470976</v>
      </c>
      <c r="T56" s="159">
        <v>0.16160655918829583</v>
      </c>
      <c r="U56" s="157">
        <v>7.2515675946827188E-2</v>
      </c>
      <c r="V56" s="159">
        <v>4.991207152130079E-2</v>
      </c>
      <c r="W56" s="157">
        <v>1.0647939135523785E-2</v>
      </c>
      <c r="X56" s="158">
        <v>6.4392736617461359E-3</v>
      </c>
      <c r="Y56" s="159">
        <v>9.3360709320418744E-3</v>
      </c>
    </row>
    <row r="57" spans="2:25" s="4" customFormat="1" ht="15" hidden="1" customHeight="1" outlineLevel="1" x14ac:dyDescent="0.25">
      <c r="B57" s="83" t="s">
        <v>125</v>
      </c>
      <c r="C57" s="157">
        <v>1</v>
      </c>
      <c r="D57" s="158">
        <v>1</v>
      </c>
      <c r="E57" s="159">
        <v>1</v>
      </c>
      <c r="F57" s="157">
        <v>0.74089017986669448</v>
      </c>
      <c r="G57" s="158">
        <v>0.85214570521051569</v>
      </c>
      <c r="H57" s="159">
        <v>0.77742613458563681</v>
      </c>
      <c r="I57" s="157">
        <v>0.2118646588216633</v>
      </c>
      <c r="J57" s="158">
        <v>0.40845441643576402</v>
      </c>
      <c r="K57" s="159">
        <v>0.27642409944449747</v>
      </c>
      <c r="L57" s="157">
        <v>0.37674521583672876</v>
      </c>
      <c r="M57" s="158">
        <v>0.2734878691626681</v>
      </c>
      <c r="N57" s="159">
        <v>0.34283583712656712</v>
      </c>
      <c r="O57" s="157">
        <v>0.18356779120526878</v>
      </c>
      <c r="P57" s="158">
        <v>0.14200851523957558</v>
      </c>
      <c r="Q57" s="159">
        <v>0.16991985938217821</v>
      </c>
      <c r="R57" s="157">
        <v>0.15622593874023918</v>
      </c>
      <c r="S57" s="158">
        <v>0.12265324052172738</v>
      </c>
      <c r="T57" s="159">
        <v>0.14520077322047215</v>
      </c>
      <c r="U57" s="157">
        <v>6.4078542560960697E-2</v>
      </c>
      <c r="V57" s="159">
        <v>4.303535641602102E-2</v>
      </c>
      <c r="W57" s="157">
        <v>1.1463486367076101E-2</v>
      </c>
      <c r="X57" s="158">
        <v>5.845779549908765E-3</v>
      </c>
      <c r="Y57" s="159">
        <v>9.6186496161639479E-3</v>
      </c>
    </row>
    <row r="58" spans="2:25" s="4" customFormat="1" ht="15.75" collapsed="1" x14ac:dyDescent="0.25">
      <c r="B58" s="106">
        <v>2016</v>
      </c>
      <c r="C58" s="160">
        <v>1</v>
      </c>
      <c r="D58" s="161">
        <v>1</v>
      </c>
      <c r="E58" s="162">
        <v>1</v>
      </c>
      <c r="F58" s="160">
        <v>0.73480697874709788</v>
      </c>
      <c r="G58" s="161">
        <v>0.84722872412374628</v>
      </c>
      <c r="H58" s="162">
        <v>0.77089278733210831</v>
      </c>
      <c r="I58" s="160">
        <v>0.21364814865006035</v>
      </c>
      <c r="J58" s="161">
        <v>0.41221653642144124</v>
      </c>
      <c r="K58" s="162">
        <v>0.27738582509464399</v>
      </c>
      <c r="L58" s="160">
        <v>0.36952583243186493</v>
      </c>
      <c r="M58" s="161">
        <v>0.27567474894001226</v>
      </c>
      <c r="N58" s="162">
        <v>0.33940094668990867</v>
      </c>
      <c r="O58" s="160">
        <v>0.19401460049927888</v>
      </c>
      <c r="P58" s="161">
        <v>0.14773922157905195</v>
      </c>
      <c r="Q58" s="162">
        <v>0.17916085080593</v>
      </c>
      <c r="R58" s="160">
        <v>0.16901802787741221</v>
      </c>
      <c r="S58" s="161">
        <v>0.13037306782196101</v>
      </c>
      <c r="T58" s="162">
        <v>0.15661353596471103</v>
      </c>
      <c r="U58" s="160">
        <v>6.1977259050054453E-2</v>
      </c>
      <c r="V58" s="162">
        <v>4.2214215214363159E-2</v>
      </c>
      <c r="W58" s="160">
        <v>9.2011617035687616E-3</v>
      </c>
      <c r="X58" s="161">
        <v>4.6245914934903362E-3</v>
      </c>
      <c r="Y58" s="162">
        <v>7.7321466475985048E-3</v>
      </c>
    </row>
    <row r="59" spans="2:25" s="4" customFormat="1" ht="15" hidden="1" customHeight="1" outlineLevel="1" x14ac:dyDescent="0.25">
      <c r="B59" s="83" t="s">
        <v>126</v>
      </c>
      <c r="C59" s="157">
        <v>1</v>
      </c>
      <c r="D59" s="158">
        <v>1</v>
      </c>
      <c r="E59" s="159">
        <v>1</v>
      </c>
      <c r="F59" s="157">
        <v>0.72944604646404176</v>
      </c>
      <c r="G59" s="158">
        <v>0.87740083621958453</v>
      </c>
      <c r="H59" s="159">
        <v>0.77990111618847857</v>
      </c>
      <c r="I59" s="157">
        <v>0.20642433015160874</v>
      </c>
      <c r="J59" s="158">
        <v>0.42189547987434739</v>
      </c>
      <c r="K59" s="159">
        <v>0.27990361325442603</v>
      </c>
      <c r="L59" s="157">
        <v>0.37980621667809761</v>
      </c>
      <c r="M59" s="158">
        <v>0.27174207531834194</v>
      </c>
      <c r="N59" s="159">
        <v>0.3429545284290958</v>
      </c>
      <c r="O59" s="157">
        <v>0.18935366403564946</v>
      </c>
      <c r="P59" s="158">
        <v>0.11993380538490264</v>
      </c>
      <c r="Q59" s="159">
        <v>0.16568032561739957</v>
      </c>
      <c r="R59" s="157">
        <v>0.15974808926006903</v>
      </c>
      <c r="S59" s="158">
        <v>0.10875248046746286</v>
      </c>
      <c r="T59" s="159">
        <v>0.14235772966764051</v>
      </c>
      <c r="U59" s="157">
        <v>7.1287556412772873E-2</v>
      </c>
      <c r="V59" s="159">
        <v>4.6977301670537118E-2</v>
      </c>
      <c r="W59" s="157">
        <v>9.9127330875359507E-3</v>
      </c>
      <c r="X59" s="158">
        <v>2.6653583955128252E-3</v>
      </c>
      <c r="Y59" s="159">
        <v>7.4412565235847878E-3</v>
      </c>
    </row>
    <row r="60" spans="2:25" s="4" customFormat="1" ht="15" hidden="1" customHeight="1" outlineLevel="1" x14ac:dyDescent="0.25">
      <c r="B60" s="83" t="s">
        <v>127</v>
      </c>
      <c r="C60" s="157">
        <v>1</v>
      </c>
      <c r="D60" s="158">
        <v>1</v>
      </c>
      <c r="E60" s="159">
        <v>1</v>
      </c>
      <c r="F60" s="157">
        <v>0.72617447101061794</v>
      </c>
      <c r="G60" s="158">
        <v>0.88518785259872768</v>
      </c>
      <c r="H60" s="159">
        <v>0.77981909110235981</v>
      </c>
      <c r="I60" s="157">
        <v>0.20500725689404933</v>
      </c>
      <c r="J60" s="158">
        <v>0.4394355419517465</v>
      </c>
      <c r="K60" s="159">
        <v>0.28409378511626965</v>
      </c>
      <c r="L60" s="157">
        <v>0.37788938965701629</v>
      </c>
      <c r="M60" s="158">
        <v>0.27086334173568599</v>
      </c>
      <c r="N60" s="159">
        <v>0.34178317253667279</v>
      </c>
      <c r="O60" s="157">
        <v>0.18872889771598808</v>
      </c>
      <c r="P60" s="158">
        <v>0.11053595006601849</v>
      </c>
      <c r="Q60" s="159">
        <v>0.1623497909474686</v>
      </c>
      <c r="R60" s="157">
        <v>0.15705828431747001</v>
      </c>
      <c r="S60" s="158">
        <v>9.9110250870243666E-2</v>
      </c>
      <c r="T60" s="159">
        <v>0.13750898470322639</v>
      </c>
      <c r="U60" s="157">
        <v>7.5177602933312965E-2</v>
      </c>
      <c r="V60" s="159">
        <v>4.9815750311300984E-2</v>
      </c>
      <c r="W60" s="157">
        <v>9.9190283400809719E-3</v>
      </c>
      <c r="X60" s="158">
        <v>4.2761973352538713E-3</v>
      </c>
      <c r="Y60" s="159">
        <v>8.0153676388706099E-3</v>
      </c>
    </row>
    <row r="61" spans="2:25" s="4" customFormat="1" ht="15" hidden="1" customHeight="1" outlineLevel="1" x14ac:dyDescent="0.25">
      <c r="B61" s="83" t="s">
        <v>128</v>
      </c>
      <c r="C61" s="157">
        <v>1</v>
      </c>
      <c r="D61" s="158">
        <v>1</v>
      </c>
      <c r="E61" s="159">
        <v>1</v>
      </c>
      <c r="F61" s="157">
        <v>0.73300712872509322</v>
      </c>
      <c r="G61" s="158">
        <v>0.89057115379478002</v>
      </c>
      <c r="H61" s="159">
        <v>0.78645985558568909</v>
      </c>
      <c r="I61" s="157">
        <v>0.21321368687786529</v>
      </c>
      <c r="J61" s="158">
        <v>0.44800042743034219</v>
      </c>
      <c r="K61" s="159">
        <v>0.2928637942401936</v>
      </c>
      <c r="L61" s="157">
        <v>0.37441408326104025</v>
      </c>
      <c r="M61" s="158">
        <v>0.27205273421847032</v>
      </c>
      <c r="N61" s="159">
        <v>0.33968855991245422</v>
      </c>
      <c r="O61" s="157">
        <v>0.1912685976059279</v>
      </c>
      <c r="P61" s="158">
        <v>0.10584243849010232</v>
      </c>
      <c r="Q61" s="159">
        <v>0.1622882440769515</v>
      </c>
      <c r="R61" s="157">
        <v>0.16113181797920018</v>
      </c>
      <c r="S61" s="158">
        <v>9.51232869393316E-2</v>
      </c>
      <c r="T61" s="159">
        <v>0.13873878772636955</v>
      </c>
      <c r="U61" s="157">
        <v>6.6747360588677015E-2</v>
      </c>
      <c r="V61" s="159">
        <v>4.4103686484551478E-2</v>
      </c>
      <c r="W61" s="157">
        <v>8.9769130803018828E-3</v>
      </c>
      <c r="X61" s="158">
        <v>3.5864077151176771E-3</v>
      </c>
      <c r="Y61" s="159">
        <v>7.148213852807968E-3</v>
      </c>
    </row>
    <row r="62" spans="2:25" s="4" customFormat="1" ht="15" hidden="1" customHeight="1" outlineLevel="1" x14ac:dyDescent="0.25">
      <c r="B62" s="83" t="s">
        <v>129</v>
      </c>
      <c r="C62" s="157">
        <v>1</v>
      </c>
      <c r="D62" s="158">
        <v>1</v>
      </c>
      <c r="E62" s="159">
        <v>1</v>
      </c>
      <c r="F62" s="157">
        <v>0.75168045454710164</v>
      </c>
      <c r="G62" s="158">
        <v>0.88737794553144511</v>
      </c>
      <c r="H62" s="159">
        <v>0.796047079941272</v>
      </c>
      <c r="I62" s="157">
        <v>0.21381179633796796</v>
      </c>
      <c r="J62" s="158">
        <v>0.42160541254223888</v>
      </c>
      <c r="K62" s="159">
        <v>0.28175042558276792</v>
      </c>
      <c r="L62" s="157">
        <v>0.39433700406207989</v>
      </c>
      <c r="M62" s="158">
        <v>0.28762708956504224</v>
      </c>
      <c r="N62" s="159">
        <v>0.35944793744786918</v>
      </c>
      <c r="O62" s="157">
        <v>0.17778212612377567</v>
      </c>
      <c r="P62" s="158">
        <v>0.10820608836407851</v>
      </c>
      <c r="Q62" s="159">
        <v>0.15503407101013106</v>
      </c>
      <c r="R62" s="157">
        <v>0.1532067239923614</v>
      </c>
      <c r="S62" s="158">
        <v>9.8389515064262745E-2</v>
      </c>
      <c r="T62" s="159">
        <v>0.13528410393487242</v>
      </c>
      <c r="U62" s="157">
        <v>6.1474741545184751E-2</v>
      </c>
      <c r="V62" s="159">
        <v>4.1375424973050488E-2</v>
      </c>
      <c r="W62" s="157">
        <v>9.0626777839379353E-3</v>
      </c>
      <c r="X62" s="158">
        <v>4.4159661044763871E-3</v>
      </c>
      <c r="Y62" s="159">
        <v>7.5434240755464285E-3</v>
      </c>
    </row>
    <row r="63" spans="2:25" s="4" customFormat="1" ht="15" hidden="1" customHeight="1" outlineLevel="1" x14ac:dyDescent="0.25">
      <c r="B63" s="83" t="s">
        <v>152</v>
      </c>
      <c r="C63" s="157">
        <v>1</v>
      </c>
      <c r="D63" s="158">
        <v>1</v>
      </c>
      <c r="E63" s="159">
        <v>1</v>
      </c>
      <c r="F63" s="157">
        <v>0.74763251216865156</v>
      </c>
      <c r="G63" s="158">
        <v>0.86639467062297271</v>
      </c>
      <c r="H63" s="159">
        <v>0.78717206813476837</v>
      </c>
      <c r="I63" s="157">
        <v>0.21070913928341978</v>
      </c>
      <c r="J63" s="158">
        <v>0.38624892728833038</v>
      </c>
      <c r="K63" s="159">
        <v>0.26915170518516723</v>
      </c>
      <c r="L63" s="157">
        <v>0.39176705879790785</v>
      </c>
      <c r="M63" s="158">
        <v>0.31064275428721039</v>
      </c>
      <c r="N63" s="159">
        <v>0.36475829590440795</v>
      </c>
      <c r="O63" s="157">
        <v>0.18039005019909038</v>
      </c>
      <c r="P63" s="158">
        <v>0.13157626798155664</v>
      </c>
      <c r="Q63" s="159">
        <v>0.1641384486870619</v>
      </c>
      <c r="R63" s="157">
        <v>0.15737396688965274</v>
      </c>
      <c r="S63" s="158">
        <v>0.12256548995650972</v>
      </c>
      <c r="T63" s="159">
        <v>0.14578515998595659</v>
      </c>
      <c r="U63" s="157">
        <v>6.2743418401977474E-2</v>
      </c>
      <c r="V63" s="159">
        <v>4.1854214840014045E-2</v>
      </c>
      <c r="W63" s="157">
        <v>9.2340192302806136E-3</v>
      </c>
      <c r="X63" s="158">
        <v>2.0290613954706115E-3</v>
      </c>
      <c r="Y63" s="159">
        <v>6.835268338155712E-3</v>
      </c>
    </row>
    <row r="64" spans="2:25" s="4" customFormat="1" ht="15" hidden="1" customHeight="1" outlineLevel="1" x14ac:dyDescent="0.25">
      <c r="B64" s="83" t="s">
        <v>132</v>
      </c>
      <c r="C64" s="157">
        <v>1</v>
      </c>
      <c r="D64" s="158">
        <v>1</v>
      </c>
      <c r="E64" s="159">
        <v>1</v>
      </c>
      <c r="F64" s="157">
        <v>0.74767007691733256</v>
      </c>
      <c r="G64" s="158">
        <v>0.86743087872981106</v>
      </c>
      <c r="H64" s="159">
        <v>0.78994540271536939</v>
      </c>
      <c r="I64" s="157">
        <v>0.21136584273019193</v>
      </c>
      <c r="J64" s="158">
        <v>0.38437585546126474</v>
      </c>
      <c r="K64" s="159">
        <v>0.27243803449775328</v>
      </c>
      <c r="L64" s="157">
        <v>0.39169591516690316</v>
      </c>
      <c r="M64" s="158">
        <v>0.32327539009033673</v>
      </c>
      <c r="N64" s="159">
        <v>0.36754360535343289</v>
      </c>
      <c r="O64" s="157">
        <v>0.1871368829811067</v>
      </c>
      <c r="P64" s="158">
        <v>0.13070079386805367</v>
      </c>
      <c r="Q64" s="159">
        <v>0.16721505532202735</v>
      </c>
      <c r="R64" s="157">
        <v>0.16734373833171534</v>
      </c>
      <c r="S64" s="158">
        <v>0.12244045989597591</v>
      </c>
      <c r="T64" s="159">
        <v>0.15149296999565154</v>
      </c>
      <c r="U64" s="157">
        <v>5.7617056231797477E-2</v>
      </c>
      <c r="V64" s="159">
        <v>3.7278349519253996E-2</v>
      </c>
      <c r="W64" s="157">
        <v>7.5759838697632741E-3</v>
      </c>
      <c r="X64" s="158">
        <v>1.8683274021352313E-3</v>
      </c>
      <c r="Y64" s="159">
        <v>5.5611924433492778E-3</v>
      </c>
    </row>
    <row r="65" spans="2:25" s="4" customFormat="1" ht="15" hidden="1" customHeight="1" outlineLevel="1" x14ac:dyDescent="0.25">
      <c r="B65" s="83" t="s">
        <v>133</v>
      </c>
      <c r="C65" s="157">
        <v>1</v>
      </c>
      <c r="D65" s="158">
        <v>1</v>
      </c>
      <c r="E65" s="159">
        <v>1</v>
      </c>
      <c r="F65" s="157">
        <v>0.74709701281889063</v>
      </c>
      <c r="G65" s="158">
        <v>0.86414274806293734</v>
      </c>
      <c r="H65" s="159">
        <v>0.78705755403369693</v>
      </c>
      <c r="I65" s="157">
        <v>0.21278839259352988</v>
      </c>
      <c r="J65" s="158">
        <v>0.40562530511084127</v>
      </c>
      <c r="K65" s="159">
        <v>0.27862477163217558</v>
      </c>
      <c r="L65" s="157">
        <v>0.38450831719210815</v>
      </c>
      <c r="M65" s="158">
        <v>0.28369362490455508</v>
      </c>
      <c r="N65" s="159">
        <v>0.3500892103548115</v>
      </c>
      <c r="O65" s="157">
        <v>0.19031396710758977</v>
      </c>
      <c r="P65" s="158">
        <v>0.13277797944648198</v>
      </c>
      <c r="Q65" s="159">
        <v>0.17067062682293616</v>
      </c>
      <c r="R65" s="157">
        <v>0.17323833532868077</v>
      </c>
      <c r="S65" s="158">
        <v>0.12225087308640739</v>
      </c>
      <c r="T65" s="159">
        <v>0.15583072468722955</v>
      </c>
      <c r="U65" s="157">
        <v>5.0532579319116075E-2</v>
      </c>
      <c r="V65" s="159">
        <v>3.3280270088355643E-2</v>
      </c>
      <c r="W65" s="157">
        <v>1.2056440754403553E-2</v>
      </c>
      <c r="X65" s="158">
        <v>3.0792724905806808E-3</v>
      </c>
      <c r="Y65" s="159">
        <v>8.9915490550112713E-3</v>
      </c>
    </row>
    <row r="66" spans="2:25" s="4" customFormat="1" ht="15" hidden="1" customHeight="1" outlineLevel="1" x14ac:dyDescent="0.25">
      <c r="B66" s="83" t="s">
        <v>134</v>
      </c>
      <c r="C66" s="157">
        <v>1</v>
      </c>
      <c r="D66" s="158">
        <v>1</v>
      </c>
      <c r="E66" s="159">
        <v>1</v>
      </c>
      <c r="F66" s="157">
        <v>0.74695072854475941</v>
      </c>
      <c r="G66" s="158">
        <v>0.85243841432911582</v>
      </c>
      <c r="H66" s="159">
        <v>0.78158575766559035</v>
      </c>
      <c r="I66" s="157">
        <v>0.22143227784305422</v>
      </c>
      <c r="J66" s="158">
        <v>0.41005868788052563</v>
      </c>
      <c r="K66" s="159">
        <v>0.28336444704393043</v>
      </c>
      <c r="L66" s="157">
        <v>0.37720904433297747</v>
      </c>
      <c r="M66" s="158">
        <v>0.27713856928464231</v>
      </c>
      <c r="N66" s="159">
        <v>0.34435266122377034</v>
      </c>
      <c r="O66" s="157">
        <v>0.20098948485950985</v>
      </c>
      <c r="P66" s="158">
        <v>0.14451128003025904</v>
      </c>
      <c r="Q66" s="159">
        <v>0.18244585813750391</v>
      </c>
      <c r="R66" s="157">
        <v>0.17785677221569457</v>
      </c>
      <c r="S66" s="158">
        <v>0.13303603021022706</v>
      </c>
      <c r="T66" s="159">
        <v>0.16314066869106089</v>
      </c>
      <c r="U66" s="157">
        <v>4.5976154548111388E-2</v>
      </c>
      <c r="V66" s="159">
        <v>3.0880691605707829E-2</v>
      </c>
      <c r="W66" s="157">
        <v>6.0836320476193315E-3</v>
      </c>
      <c r="X66" s="158">
        <v>3.0503056406251906E-3</v>
      </c>
      <c r="Y66" s="159">
        <v>5.0876925911978914E-3</v>
      </c>
    </row>
    <row r="67" spans="2:25" s="4" customFormat="1" ht="15" hidden="1" customHeight="1" outlineLevel="1" x14ac:dyDescent="0.25">
      <c r="B67" s="83" t="s">
        <v>135</v>
      </c>
      <c r="C67" s="157">
        <v>1</v>
      </c>
      <c r="D67" s="158">
        <v>1</v>
      </c>
      <c r="E67" s="159">
        <v>1</v>
      </c>
      <c r="F67" s="157">
        <v>0.74226651641076213</v>
      </c>
      <c r="G67" s="158">
        <v>0.85711083046249725</v>
      </c>
      <c r="H67" s="159">
        <v>0.77905198227762662</v>
      </c>
      <c r="I67" s="157">
        <v>0.22627482744048458</v>
      </c>
      <c r="J67" s="158">
        <v>0.42375781851334288</v>
      </c>
      <c r="K67" s="159">
        <v>0.28953006029532502</v>
      </c>
      <c r="L67" s="157">
        <v>0.37223200450767713</v>
      </c>
      <c r="M67" s="158">
        <v>0.27437470575487422</v>
      </c>
      <c r="N67" s="159">
        <v>0.34088760271628166</v>
      </c>
      <c r="O67" s="157">
        <v>0.19743978025073955</v>
      </c>
      <c r="P67" s="158">
        <v>0.14048289828646585</v>
      </c>
      <c r="Q67" s="159">
        <v>0.1791960782905713</v>
      </c>
      <c r="R67" s="157">
        <v>0.17662346809409776</v>
      </c>
      <c r="S67" s="158">
        <v>0.12951269270720461</v>
      </c>
      <c r="T67" s="159">
        <v>0.16153354540819623</v>
      </c>
      <c r="U67" s="157">
        <v>5.2109452035497959E-2</v>
      </c>
      <c r="V67" s="159">
        <v>3.5418417002372082E-2</v>
      </c>
      <c r="W67" s="157">
        <v>8.1842513030004234E-3</v>
      </c>
      <c r="X67" s="158">
        <v>2.4062712510368638E-3</v>
      </c>
      <c r="Y67" s="159">
        <v>6.3335224294300552E-3</v>
      </c>
    </row>
    <row r="68" spans="2:25" s="4" customFormat="1" ht="15" hidden="1" customHeight="1" outlineLevel="1" x14ac:dyDescent="0.25">
      <c r="B68" s="83" t="s">
        <v>153</v>
      </c>
      <c r="C68" s="157">
        <v>1</v>
      </c>
      <c r="D68" s="158">
        <v>1</v>
      </c>
      <c r="E68" s="159">
        <v>1</v>
      </c>
      <c r="F68" s="157">
        <v>0.75786046511627903</v>
      </c>
      <c r="G68" s="158">
        <v>0.87040106697151565</v>
      </c>
      <c r="H68" s="159">
        <v>0.79478076069631531</v>
      </c>
      <c r="I68" s="157">
        <v>0.21310697674418605</v>
      </c>
      <c r="J68" s="158">
        <v>0.42512463878568479</v>
      </c>
      <c r="K68" s="159">
        <v>0.28266191622131243</v>
      </c>
      <c r="L68" s="157">
        <v>0.39946976744186047</v>
      </c>
      <c r="M68" s="158">
        <v>0.28396684767076308</v>
      </c>
      <c r="N68" s="159">
        <v>0.36157764790449104</v>
      </c>
      <c r="O68" s="157">
        <v>0.17188217054263566</v>
      </c>
      <c r="P68" s="158">
        <v>0.12505795306595535</v>
      </c>
      <c r="Q68" s="159">
        <v>0.15652092383660968</v>
      </c>
      <c r="R68" s="157">
        <v>0.15147596899224805</v>
      </c>
      <c r="S68" s="158">
        <v>0.11344193579117844</v>
      </c>
      <c r="T68" s="159">
        <v>0.1389984477711452</v>
      </c>
      <c r="U68" s="157">
        <v>6.1537984496124028E-2</v>
      </c>
      <c r="V68" s="159">
        <v>4.1349709868633518E-2</v>
      </c>
      <c r="W68" s="157">
        <v>8.7193798449612409E-3</v>
      </c>
      <c r="X68" s="158">
        <v>4.5409799625289763E-3</v>
      </c>
      <c r="Y68" s="159">
        <v>7.3486055984415205E-3</v>
      </c>
    </row>
    <row r="69" spans="2:25" s="4" customFormat="1" ht="15" hidden="1" customHeight="1" outlineLevel="1" x14ac:dyDescent="0.25">
      <c r="B69" s="83" t="s">
        <v>124</v>
      </c>
      <c r="C69" s="157">
        <v>1</v>
      </c>
      <c r="D69" s="158">
        <v>1</v>
      </c>
      <c r="E69" s="159">
        <v>1</v>
      </c>
      <c r="F69" s="157">
        <v>0.72436405613273802</v>
      </c>
      <c r="G69" s="158">
        <v>0.87855113114862438</v>
      </c>
      <c r="H69" s="159">
        <v>0.77391320762730864</v>
      </c>
      <c r="I69" s="157">
        <v>0.20978845913130553</v>
      </c>
      <c r="J69" s="158">
        <v>0.44311948835809062</v>
      </c>
      <c r="K69" s="159">
        <v>0.28477110287333673</v>
      </c>
      <c r="L69" s="157">
        <v>0.37186548170400968</v>
      </c>
      <c r="M69" s="158">
        <v>0.26963264287130384</v>
      </c>
      <c r="N69" s="159">
        <v>0.33901220643096985</v>
      </c>
      <c r="O69" s="157">
        <v>0.18966356517990013</v>
      </c>
      <c r="P69" s="158">
        <v>0.1173883353281102</v>
      </c>
      <c r="Q69" s="159">
        <v>0.16643738806445599</v>
      </c>
      <c r="R69" s="157">
        <v>0.16751157842032796</v>
      </c>
      <c r="S69" s="158">
        <v>0.10608052045319373</v>
      </c>
      <c r="T69" s="159">
        <v>0.14777025576165723</v>
      </c>
      <c r="U69" s="157">
        <v>7.5969040764384363E-2</v>
      </c>
      <c r="V69" s="159">
        <v>5.1555830322822696E-2</v>
      </c>
      <c r="W69" s="157">
        <v>1.0003337922977428E-2</v>
      </c>
      <c r="X69" s="158">
        <v>4.0605335232654621E-3</v>
      </c>
      <c r="Y69" s="159">
        <v>8.0935739854126904E-3</v>
      </c>
    </row>
    <row r="70" spans="2:25" s="4" customFormat="1" ht="15" hidden="1" customHeight="1" outlineLevel="1" x14ac:dyDescent="0.25">
      <c r="B70" s="83" t="s">
        <v>125</v>
      </c>
      <c r="C70" s="157">
        <v>1</v>
      </c>
      <c r="D70" s="158">
        <v>1</v>
      </c>
      <c r="E70" s="159">
        <v>1</v>
      </c>
      <c r="F70" s="157">
        <v>0.7398793139953419</v>
      </c>
      <c r="G70" s="158">
        <v>0.87255859723182894</v>
      </c>
      <c r="H70" s="159">
        <v>0.78380234976405572</v>
      </c>
      <c r="I70" s="157">
        <v>0.21828287105653185</v>
      </c>
      <c r="J70" s="158">
        <v>0.42994359548478644</v>
      </c>
      <c r="K70" s="159">
        <v>0.28835245044462332</v>
      </c>
      <c r="L70" s="157">
        <v>0.37420424871197683</v>
      </c>
      <c r="M70" s="158">
        <v>0.2722676611735847</v>
      </c>
      <c r="N70" s="159">
        <v>0.34045848018375091</v>
      </c>
      <c r="O70" s="157">
        <v>0.17891523749029573</v>
      </c>
      <c r="P70" s="158">
        <v>0.12326989310952174</v>
      </c>
      <c r="Q70" s="159">
        <v>0.16049403116494382</v>
      </c>
      <c r="R70" s="157">
        <v>0.1560766461994495</v>
      </c>
      <c r="S70" s="158">
        <v>0.11066979470467851</v>
      </c>
      <c r="T70" s="159">
        <v>0.14104485891737112</v>
      </c>
      <c r="U70" s="157">
        <v>7.1123579645705412E-2</v>
      </c>
      <c r="V70" s="159">
        <v>4.7578354976311146E-2</v>
      </c>
      <c r="W70" s="157">
        <v>1.0081868868656927E-2</v>
      </c>
      <c r="X70" s="158">
        <v>4.1715096586492865E-3</v>
      </c>
      <c r="Y70" s="159">
        <v>8.1252640946893068E-3</v>
      </c>
    </row>
    <row r="71" spans="2:25" s="4" customFormat="1" ht="15.75" collapsed="1" x14ac:dyDescent="0.25">
      <c r="B71" s="106">
        <v>2015</v>
      </c>
      <c r="C71" s="160">
        <v>1</v>
      </c>
      <c r="D71" s="161">
        <v>1</v>
      </c>
      <c r="E71" s="162">
        <v>1</v>
      </c>
      <c r="F71" s="160">
        <v>0.74154053765620853</v>
      </c>
      <c r="G71" s="161">
        <v>0.87209473178802199</v>
      </c>
      <c r="H71" s="162">
        <v>0.78505611025340383</v>
      </c>
      <c r="I71" s="160">
        <v>0.21373151663983234</v>
      </c>
      <c r="J71" s="161">
        <v>0.41961681523946154</v>
      </c>
      <c r="K71" s="162">
        <v>0.28235601941805605</v>
      </c>
      <c r="L71" s="160">
        <v>0.38249966667987417</v>
      </c>
      <c r="M71" s="161">
        <v>0.283193437729584</v>
      </c>
      <c r="N71" s="162">
        <v>0.34939948599263404</v>
      </c>
      <c r="O71" s="160">
        <v>0.1870771859509833</v>
      </c>
      <c r="P71" s="161">
        <v>0.12456050026899293</v>
      </c>
      <c r="Q71" s="162">
        <v>0.16623948408761766</v>
      </c>
      <c r="R71" s="160">
        <v>0.16345614071112727</v>
      </c>
      <c r="S71" s="161">
        <v>0.11381003893166423</v>
      </c>
      <c r="T71" s="162">
        <v>0.14690838779887114</v>
      </c>
      <c r="U71" s="160">
        <v>6.2263042650226148E-2</v>
      </c>
      <c r="V71" s="162">
        <v>4.1509883622392579E-2</v>
      </c>
      <c r="W71" s="160">
        <v>9.1192337425820003E-3</v>
      </c>
      <c r="X71" s="161">
        <v>3.3447679429850696E-3</v>
      </c>
      <c r="Y71" s="162">
        <v>7.1945220365859557E-3</v>
      </c>
    </row>
    <row r="72" spans="2:25" s="4" customFormat="1" ht="15" hidden="1" customHeight="1" outlineLevel="1" x14ac:dyDescent="0.25">
      <c r="B72" s="83" t="s">
        <v>126</v>
      </c>
      <c r="C72" s="157">
        <v>1</v>
      </c>
      <c r="D72" s="158">
        <v>1</v>
      </c>
      <c r="E72" s="159">
        <v>1</v>
      </c>
      <c r="F72" s="157">
        <v>0.72253269464720193</v>
      </c>
      <c r="G72" s="158">
        <v>0.89329986429570885</v>
      </c>
      <c r="H72" s="159">
        <v>0.78246117933874715</v>
      </c>
      <c r="I72" s="157">
        <v>0.20651611922141119</v>
      </c>
      <c r="J72" s="158">
        <v>0.40736600080156937</v>
      </c>
      <c r="K72" s="159">
        <v>0.2770017346845613</v>
      </c>
      <c r="L72" s="157">
        <v>0.37744829683698294</v>
      </c>
      <c r="M72" s="158">
        <v>0.29836662658819724</v>
      </c>
      <c r="N72" s="159">
        <v>0.34969562824944911</v>
      </c>
      <c r="O72" s="157">
        <v>0.19753269464720194</v>
      </c>
      <c r="P72" s="158">
        <v>0.10410558215734667</v>
      </c>
      <c r="Q72" s="159">
        <v>0.16474568241207518</v>
      </c>
      <c r="R72" s="157">
        <v>0.16648038321167882</v>
      </c>
      <c r="S72" s="158">
        <v>9.4100027422110655E-2</v>
      </c>
      <c r="T72" s="159">
        <v>0.14107945250098086</v>
      </c>
      <c r="U72" s="157">
        <v>7.0951186131386859E-2</v>
      </c>
      <c r="V72" s="159">
        <v>4.6051803652461004E-2</v>
      </c>
      <c r="W72" s="157">
        <v>8.9834245742092464E-3</v>
      </c>
      <c r="X72" s="158">
        <v>2.5945535469445442E-3</v>
      </c>
      <c r="Y72" s="159">
        <v>6.7413345967166837E-3</v>
      </c>
    </row>
    <row r="73" spans="2:25" s="4" customFormat="1" ht="15" hidden="1" customHeight="1" outlineLevel="1" x14ac:dyDescent="0.25">
      <c r="B73" s="83" t="s">
        <v>127</v>
      </c>
      <c r="C73" s="157">
        <v>1</v>
      </c>
      <c r="D73" s="158">
        <v>1</v>
      </c>
      <c r="E73" s="159">
        <v>1</v>
      </c>
      <c r="F73" s="157">
        <v>0.72720742071059596</v>
      </c>
      <c r="G73" s="158">
        <v>0.88841391734477337</v>
      </c>
      <c r="H73" s="159">
        <v>0.77986420882817153</v>
      </c>
      <c r="I73" s="157">
        <v>0.21161244931588011</v>
      </c>
      <c r="J73" s="158">
        <v>0.44141310819682145</v>
      </c>
      <c r="K73" s="159">
        <v>0.2866749614144623</v>
      </c>
      <c r="L73" s="157">
        <v>0.37134657754901779</v>
      </c>
      <c r="M73" s="158">
        <v>0.26793484068945511</v>
      </c>
      <c r="N73" s="159">
        <v>0.33756797662177696</v>
      </c>
      <c r="O73" s="157">
        <v>0.18848012441909981</v>
      </c>
      <c r="P73" s="158">
        <v>0.10660142593242851</v>
      </c>
      <c r="Q73" s="159">
        <v>0.16173511495872159</v>
      </c>
      <c r="R73" s="157">
        <v>0.15951195126918591</v>
      </c>
      <c r="S73" s="158">
        <v>9.6418375291980274E-2</v>
      </c>
      <c r="T73" s="159">
        <v>0.13890294895738012</v>
      </c>
      <c r="U73" s="157">
        <v>7.4932884042139561E-2</v>
      </c>
      <c r="V73" s="159">
        <v>5.0456668254138443E-2</v>
      </c>
      <c r="W73" s="157">
        <v>9.3795708281646326E-3</v>
      </c>
      <c r="X73" s="158">
        <v>4.9846567227981248E-3</v>
      </c>
      <c r="Y73" s="159">
        <v>7.9440079589684267E-3</v>
      </c>
    </row>
    <row r="74" spans="2:25" s="4" customFormat="1" ht="15" hidden="1" customHeight="1" outlineLevel="1" x14ac:dyDescent="0.25">
      <c r="B74" s="83" t="s">
        <v>128</v>
      </c>
      <c r="C74" s="157">
        <v>1</v>
      </c>
      <c r="D74" s="158">
        <v>1</v>
      </c>
      <c r="E74" s="159">
        <v>1</v>
      </c>
      <c r="F74" s="157">
        <v>0.73298147093041111</v>
      </c>
      <c r="G74" s="158">
        <v>0.87446858917830395</v>
      </c>
      <c r="H74" s="159">
        <v>0.78128840765647856</v>
      </c>
      <c r="I74" s="157">
        <v>0.21627255575608909</v>
      </c>
      <c r="J74" s="158">
        <v>0.42706345341353302</v>
      </c>
      <c r="K74" s="159">
        <v>0.28824138713569603</v>
      </c>
      <c r="L74" s="157">
        <v>0.38264865731627018</v>
      </c>
      <c r="M74" s="158">
        <v>0.2773931584558485</v>
      </c>
      <c r="N74" s="159">
        <v>0.34671202374505966</v>
      </c>
      <c r="O74" s="157">
        <v>0.19054816159286542</v>
      </c>
      <c r="P74" s="158">
        <v>0.1213788383326533</v>
      </c>
      <c r="Q74" s="159">
        <v>0.16693217334253058</v>
      </c>
      <c r="R74" s="157">
        <v>0.16279038030480336</v>
      </c>
      <c r="S74" s="158">
        <v>0.11055319372968135</v>
      </c>
      <c r="T74" s="159">
        <v>0.14495541060663594</v>
      </c>
      <c r="U74" s="157">
        <v>6.7446359179412302E-2</v>
      </c>
      <c r="V74" s="159">
        <v>4.4418630255178504E-2</v>
      </c>
      <c r="W74" s="157">
        <v>9.0240082973112208E-3</v>
      </c>
      <c r="X74" s="158">
        <v>4.1525724890427362E-3</v>
      </c>
      <c r="Y74" s="159">
        <v>7.360788745812372E-3</v>
      </c>
    </row>
    <row r="75" spans="2:25" s="4" customFormat="1" ht="15" hidden="1" customHeight="1" outlineLevel="1" x14ac:dyDescent="0.25">
      <c r="B75" s="83" t="s">
        <v>129</v>
      </c>
      <c r="C75" s="157">
        <v>1</v>
      </c>
      <c r="D75" s="158">
        <v>1</v>
      </c>
      <c r="E75" s="159">
        <v>1</v>
      </c>
      <c r="F75" s="157">
        <v>0.76825492373529281</v>
      </c>
      <c r="G75" s="158">
        <v>0.87834648872975829</v>
      </c>
      <c r="H75" s="159">
        <v>0.80544616942365532</v>
      </c>
      <c r="I75" s="157">
        <v>0.2332880138656814</v>
      </c>
      <c r="J75" s="158">
        <v>0.43369408956519379</v>
      </c>
      <c r="K75" s="159">
        <v>0.30098940042654865</v>
      </c>
      <c r="L75" s="157">
        <v>0.38898979101152359</v>
      </c>
      <c r="M75" s="158">
        <v>0.27587001925841537</v>
      </c>
      <c r="N75" s="159">
        <v>0.35077555340219507</v>
      </c>
      <c r="O75" s="157">
        <v>0.17361853462441923</v>
      </c>
      <c r="P75" s="158">
        <v>0.11770011121056771</v>
      </c>
      <c r="Q75" s="159">
        <v>0.15472811532849057</v>
      </c>
      <c r="R75" s="157">
        <v>0.1490041825371291</v>
      </c>
      <c r="S75" s="158">
        <v>0.10813871483982966</v>
      </c>
      <c r="T75" s="159">
        <v>0.13519896821960611</v>
      </c>
      <c r="U75" s="157">
        <v>5.0290771088255339E-2</v>
      </c>
      <c r="V75" s="159">
        <v>3.330149108760741E-2</v>
      </c>
      <c r="W75" s="157">
        <v>7.8357705520326303E-3</v>
      </c>
      <c r="X75" s="158">
        <v>3.953400059673963E-3</v>
      </c>
      <c r="Y75" s="159">
        <v>6.5242241602466739E-3</v>
      </c>
    </row>
    <row r="76" spans="2:25" s="4" customFormat="1" ht="15" hidden="1" customHeight="1" outlineLevel="1" x14ac:dyDescent="0.25">
      <c r="B76" s="83" t="s">
        <v>152</v>
      </c>
      <c r="C76" s="157">
        <v>1</v>
      </c>
      <c r="D76" s="158">
        <v>1</v>
      </c>
      <c r="E76" s="159">
        <v>1</v>
      </c>
      <c r="F76" s="157">
        <v>0.7721698790356093</v>
      </c>
      <c r="G76" s="158">
        <v>0.87198794028297488</v>
      </c>
      <c r="H76" s="159">
        <v>0.80516149918181845</v>
      </c>
      <c r="I76" s="157">
        <v>0.22010079106631508</v>
      </c>
      <c r="J76" s="158">
        <v>0.40660223594499667</v>
      </c>
      <c r="K76" s="159">
        <v>0.28174279001186175</v>
      </c>
      <c r="L76" s="157">
        <v>0.40407848707622795</v>
      </c>
      <c r="M76" s="158">
        <v>0.30506645852941849</v>
      </c>
      <c r="N76" s="159">
        <v>0.37135327487613462</v>
      </c>
      <c r="O76" s="157">
        <v>0.1618172614145505</v>
      </c>
      <c r="P76" s="158">
        <v>0.12567816778004789</v>
      </c>
      <c r="Q76" s="159">
        <v>0.1498726570541922</v>
      </c>
      <c r="R76" s="157">
        <v>0.14134171495923781</v>
      </c>
      <c r="S76" s="158">
        <v>0.11613599320493101</v>
      </c>
      <c r="T76" s="159">
        <v>0.13301078178705023</v>
      </c>
      <c r="U76" s="157">
        <v>5.7599752177887924E-2</v>
      </c>
      <c r="V76" s="159">
        <v>3.8562023728530639E-2</v>
      </c>
      <c r="W76" s="157">
        <v>8.4131073719522793E-3</v>
      </c>
      <c r="X76" s="158">
        <v>2.3338919369772656E-3</v>
      </c>
      <c r="Y76" s="159">
        <v>6.4038200354587507E-3</v>
      </c>
    </row>
    <row r="77" spans="2:25" s="4" customFormat="1" ht="15" hidden="1" customHeight="1" outlineLevel="1" x14ac:dyDescent="0.25">
      <c r="B77" s="83" t="s">
        <v>132</v>
      </c>
      <c r="C77" s="157">
        <v>1</v>
      </c>
      <c r="D77" s="158">
        <v>1</v>
      </c>
      <c r="E77" s="159">
        <v>1</v>
      </c>
      <c r="F77" s="157">
        <v>0.75695051317845297</v>
      </c>
      <c r="G77" s="158">
        <v>0.85633145244626829</v>
      </c>
      <c r="H77" s="159">
        <v>0.79046694948400875</v>
      </c>
      <c r="I77" s="157">
        <v>0.22301036949605232</v>
      </c>
      <c r="J77" s="158">
        <v>0.40788485700054272</v>
      </c>
      <c r="K77" s="159">
        <v>0.28535968950266272</v>
      </c>
      <c r="L77" s="157">
        <v>0.39648852016206831</v>
      </c>
      <c r="M77" s="158">
        <v>0.28538929901643734</v>
      </c>
      <c r="N77" s="159">
        <v>0.35902006799650993</v>
      </c>
      <c r="O77" s="157">
        <v>0.18512255374849149</v>
      </c>
      <c r="P77" s="158">
        <v>0.14132673164276527</v>
      </c>
      <c r="Q77" s="159">
        <v>0.17035231819959684</v>
      </c>
      <c r="R77" s="157">
        <v>0.16789050175347006</v>
      </c>
      <c r="S77" s="158">
        <v>0.13266572994030229</v>
      </c>
      <c r="T77" s="159">
        <v>0.15601087141839917</v>
      </c>
      <c r="U77" s="157">
        <v>5.1257315582995691E-2</v>
      </c>
      <c r="V77" s="159">
        <v>3.3970675251476769E-2</v>
      </c>
      <c r="W77" s="157">
        <v>6.6696174900598868E-3</v>
      </c>
      <c r="X77" s="158">
        <v>2.3418159109663893E-3</v>
      </c>
      <c r="Y77" s="159">
        <v>5.2100570649176118E-3</v>
      </c>
    </row>
    <row r="78" spans="2:25" s="4" customFormat="1" ht="15" hidden="1" customHeight="1" outlineLevel="1" x14ac:dyDescent="0.25">
      <c r="B78" s="83" t="s">
        <v>133</v>
      </c>
      <c r="C78" s="157">
        <v>1</v>
      </c>
      <c r="D78" s="158">
        <v>1</v>
      </c>
      <c r="E78" s="159">
        <v>1</v>
      </c>
      <c r="F78" s="157">
        <v>0.74726985890153774</v>
      </c>
      <c r="G78" s="158">
        <v>0.84395594590115874</v>
      </c>
      <c r="H78" s="159">
        <v>0.78095212719897156</v>
      </c>
      <c r="I78" s="157">
        <v>0.22350868704490551</v>
      </c>
      <c r="J78" s="158">
        <v>0.40235694527654908</v>
      </c>
      <c r="K78" s="159">
        <v>0.28581356673571934</v>
      </c>
      <c r="L78" s="157">
        <v>0.38680945744727974</v>
      </c>
      <c r="M78" s="158">
        <v>0.27320934619944165</v>
      </c>
      <c r="N78" s="159">
        <v>0.34723489667636959</v>
      </c>
      <c r="O78" s="157">
        <v>0.19764347509055039</v>
      </c>
      <c r="P78" s="158">
        <v>0.15395989751303393</v>
      </c>
      <c r="Q78" s="159">
        <v>0.18242554637073943</v>
      </c>
      <c r="R78" s="157">
        <v>0.18046701171788485</v>
      </c>
      <c r="S78" s="158">
        <v>0.14276153934403243</v>
      </c>
      <c r="T78" s="159">
        <v>0.16733165919521473</v>
      </c>
      <c r="U78" s="157">
        <v>4.8963653772109456E-2</v>
      </c>
      <c r="V78" s="159">
        <v>3.1906319316312187E-2</v>
      </c>
      <c r="W78" s="157">
        <v>6.1230122358024146E-3</v>
      </c>
      <c r="X78" s="158">
        <v>2.0841565858073399E-3</v>
      </c>
      <c r="Y78" s="159">
        <v>4.7160071139768327E-3</v>
      </c>
    </row>
    <row r="79" spans="2:25" s="4" customFormat="1" ht="15" hidden="1" customHeight="1" outlineLevel="1" x14ac:dyDescent="0.25">
      <c r="B79" s="83" t="s">
        <v>134</v>
      </c>
      <c r="C79" s="157">
        <v>1</v>
      </c>
      <c r="D79" s="158">
        <v>1</v>
      </c>
      <c r="E79" s="159">
        <v>1</v>
      </c>
      <c r="F79" s="157">
        <v>0.74129598704519006</v>
      </c>
      <c r="G79" s="158">
        <v>0.85185017821133435</v>
      </c>
      <c r="H79" s="159">
        <v>0.780979009069104</v>
      </c>
      <c r="I79" s="157">
        <v>0.21152143110166491</v>
      </c>
      <c r="J79" s="158">
        <v>0.39668543863712108</v>
      </c>
      <c r="K79" s="159">
        <v>0.27798537345933705</v>
      </c>
      <c r="L79" s="157">
        <v>0.38580094630838518</v>
      </c>
      <c r="M79" s="158">
        <v>0.28051763190745438</v>
      </c>
      <c r="N79" s="159">
        <v>0.34800988619521384</v>
      </c>
      <c r="O79" s="157">
        <v>0.21414971408329539</v>
      </c>
      <c r="P79" s="158">
        <v>0.14574919367137942</v>
      </c>
      <c r="Q79" s="159">
        <v>0.18959759779243451</v>
      </c>
      <c r="R79" s="157">
        <v>0.18904660695308942</v>
      </c>
      <c r="S79" s="158">
        <v>0.13504521653665619</v>
      </c>
      <c r="T79" s="159">
        <v>0.16966300563853751</v>
      </c>
      <c r="U79" s="157">
        <v>3.9848059308739435E-2</v>
      </c>
      <c r="V79" s="159">
        <v>2.5544744359941852E-2</v>
      </c>
      <c r="W79" s="157">
        <v>4.7062395627751634E-3</v>
      </c>
      <c r="X79" s="158">
        <v>2.4006281172862169E-3</v>
      </c>
      <c r="Y79" s="159">
        <v>3.8786487785196252E-3</v>
      </c>
    </row>
    <row r="80" spans="2:25" s="4" customFormat="1" ht="15" hidden="1" customHeight="1" outlineLevel="1" x14ac:dyDescent="0.25">
      <c r="B80" s="83" t="s">
        <v>135</v>
      </c>
      <c r="C80" s="157">
        <v>1</v>
      </c>
      <c r="D80" s="158">
        <v>1</v>
      </c>
      <c r="E80" s="159">
        <v>1</v>
      </c>
      <c r="F80" s="157">
        <v>0.73096376335104585</v>
      </c>
      <c r="G80" s="158">
        <v>0.85309548041225292</v>
      </c>
      <c r="H80" s="159">
        <v>0.77145253533743119</v>
      </c>
      <c r="I80" s="157">
        <v>0.247009898878601</v>
      </c>
      <c r="J80" s="158">
        <v>0.40209710018204492</v>
      </c>
      <c r="K80" s="159">
        <v>0.29842398264551373</v>
      </c>
      <c r="L80" s="157">
        <v>0.36166272725657111</v>
      </c>
      <c r="M80" s="158">
        <v>0.29210326390780211</v>
      </c>
      <c r="N80" s="159">
        <v>0.33860256468133942</v>
      </c>
      <c r="O80" s="157">
        <v>0.20463843324032771</v>
      </c>
      <c r="P80" s="158">
        <v>0.14478305118759227</v>
      </c>
      <c r="Q80" s="159">
        <v>0.1847953410902628</v>
      </c>
      <c r="R80" s="157">
        <v>0.17938829550907248</v>
      </c>
      <c r="S80" s="158">
        <v>0.13377435030030246</v>
      </c>
      <c r="T80" s="159">
        <v>0.16426648545516323</v>
      </c>
      <c r="U80" s="157">
        <v>5.4346087543762994E-2</v>
      </c>
      <c r="V80" s="159">
        <v>3.632942160424453E-2</v>
      </c>
      <c r="W80" s="157">
        <v>1.0051715864863423E-2</v>
      </c>
      <c r="X80" s="158">
        <v>2.1214684001548099E-3</v>
      </c>
      <c r="Y80" s="159">
        <v>7.4227019680614724E-3</v>
      </c>
    </row>
    <row r="81" spans="2:25" s="4" customFormat="1" ht="15" hidden="1" customHeight="1" outlineLevel="1" x14ac:dyDescent="0.25">
      <c r="B81" s="83" t="s">
        <v>153</v>
      </c>
      <c r="C81" s="157">
        <v>1</v>
      </c>
      <c r="D81" s="158">
        <v>1</v>
      </c>
      <c r="E81" s="159">
        <v>1</v>
      </c>
      <c r="F81" s="157">
        <v>0.75328513208130254</v>
      </c>
      <c r="G81" s="158">
        <v>0.86475828557189138</v>
      </c>
      <c r="H81" s="159">
        <v>0.79126287773631998</v>
      </c>
      <c r="I81" s="157">
        <v>0.22343726862433283</v>
      </c>
      <c r="J81" s="158">
        <v>0.40917019686020434</v>
      </c>
      <c r="K81" s="159">
        <v>0.28671454828700105</v>
      </c>
      <c r="L81" s="157">
        <v>0.39218135345510263</v>
      </c>
      <c r="M81" s="158">
        <v>0.28683653127336156</v>
      </c>
      <c r="N81" s="159">
        <v>0.35629146662931221</v>
      </c>
      <c r="O81" s="157">
        <v>0.17646036273266333</v>
      </c>
      <c r="P81" s="158">
        <v>0.13175305257911787</v>
      </c>
      <c r="Q81" s="159">
        <v>0.16122904648507308</v>
      </c>
      <c r="R81" s="157">
        <v>0.15470541652448799</v>
      </c>
      <c r="S81" s="158">
        <v>0.12207201594816845</v>
      </c>
      <c r="T81" s="159">
        <v>0.14358755587250246</v>
      </c>
      <c r="U81" s="157">
        <v>6.2406242555739407E-2</v>
      </c>
      <c r="V81" s="159">
        <v>4.1145083856507954E-2</v>
      </c>
      <c r="W81" s="157">
        <v>7.8482626302946792E-3</v>
      </c>
      <c r="X81" s="158">
        <v>3.4886618489907801E-3</v>
      </c>
      <c r="Y81" s="159">
        <v>6.3629919220989806E-3</v>
      </c>
    </row>
    <row r="82" spans="2:25" s="4" customFormat="1" ht="15" hidden="1" customHeight="1" outlineLevel="1" x14ac:dyDescent="0.25">
      <c r="B82" s="83" t="s">
        <v>124</v>
      </c>
      <c r="C82" s="157">
        <v>1</v>
      </c>
      <c r="D82" s="158">
        <v>1</v>
      </c>
      <c r="E82" s="159">
        <v>1</v>
      </c>
      <c r="F82" s="157">
        <v>0.72290958921800397</v>
      </c>
      <c r="G82" s="158">
        <v>0.8767673166732024</v>
      </c>
      <c r="H82" s="159">
        <v>0.77440956908566738</v>
      </c>
      <c r="I82" s="157">
        <v>0.21087957067165061</v>
      </c>
      <c r="J82" s="158">
        <v>0.44465437952301168</v>
      </c>
      <c r="K82" s="159">
        <v>0.28912977070088014</v>
      </c>
      <c r="L82" s="157">
        <v>0.37454665466116133</v>
      </c>
      <c r="M82" s="158">
        <v>0.26835406937364087</v>
      </c>
      <c r="N82" s="159">
        <v>0.33900137464917807</v>
      </c>
      <c r="O82" s="157">
        <v>0.19188480454582957</v>
      </c>
      <c r="P82" s="158">
        <v>0.1199244233717158</v>
      </c>
      <c r="Q82" s="159">
        <v>0.16779788838612367</v>
      </c>
      <c r="R82" s="157">
        <v>0.16222140112856534</v>
      </c>
      <c r="S82" s="158">
        <v>0.10965027984742078</v>
      </c>
      <c r="T82" s="159">
        <v>0.14462454894323845</v>
      </c>
      <c r="U82" s="157">
        <v>7.2546016121336918E-2</v>
      </c>
      <c r="V82" s="159">
        <v>4.8263073486453978E-2</v>
      </c>
      <c r="W82" s="157">
        <v>1.2659590114829549E-2</v>
      </c>
      <c r="X82" s="158">
        <v>3.3082599550818153E-3</v>
      </c>
      <c r="Y82" s="159">
        <v>9.529469041754968E-3</v>
      </c>
    </row>
    <row r="83" spans="2:25" s="4" customFormat="1" ht="15" hidden="1" customHeight="1" outlineLevel="1" x14ac:dyDescent="0.25">
      <c r="B83" s="83" t="s">
        <v>125</v>
      </c>
      <c r="C83" s="157">
        <v>1</v>
      </c>
      <c r="D83" s="158">
        <v>1</v>
      </c>
      <c r="E83" s="159">
        <v>1</v>
      </c>
      <c r="F83" s="157">
        <v>0.7302926744747601</v>
      </c>
      <c r="G83" s="158">
        <v>0.87255544318942557</v>
      </c>
      <c r="H83" s="159">
        <v>0.77881609343383429</v>
      </c>
      <c r="I83" s="157">
        <v>0.21062682253361203</v>
      </c>
      <c r="J83" s="158">
        <v>0.43653766718418391</v>
      </c>
      <c r="K83" s="159">
        <v>0.28768118230334416</v>
      </c>
      <c r="L83" s="157">
        <v>0.37566588143347451</v>
      </c>
      <c r="M83" s="158">
        <v>0.2652869371999943</v>
      </c>
      <c r="N83" s="159">
        <v>0.33801749455268892</v>
      </c>
      <c r="O83" s="157">
        <v>0.18633251860781472</v>
      </c>
      <c r="P83" s="158">
        <v>0.12394063270044298</v>
      </c>
      <c r="Q83" s="159">
        <v>0.16505170390918961</v>
      </c>
      <c r="R83" s="157">
        <v>0.16028710779813976</v>
      </c>
      <c r="S83" s="158">
        <v>0.11211132793026336</v>
      </c>
      <c r="T83" s="159">
        <v>0.14385516589703914</v>
      </c>
      <c r="U83" s="157">
        <v>7.2646973165669454E-2</v>
      </c>
      <c r="V83" s="159">
        <v>4.786832203385713E-2</v>
      </c>
      <c r="W83" s="157">
        <v>1.0727833751755716E-2</v>
      </c>
      <c r="X83" s="158">
        <v>3.5039241101314685E-3</v>
      </c>
      <c r="Y83" s="159">
        <v>8.2638806231189466E-3</v>
      </c>
    </row>
    <row r="84" spans="2:25" s="4" customFormat="1" ht="15.75" collapsed="1" x14ac:dyDescent="0.25">
      <c r="B84" s="106">
        <v>2014</v>
      </c>
      <c r="C84" s="160">
        <v>1</v>
      </c>
      <c r="D84" s="161">
        <v>1</v>
      </c>
      <c r="E84" s="162">
        <v>1</v>
      </c>
      <c r="F84" s="160">
        <v>0.74229320452160275</v>
      </c>
      <c r="G84" s="161">
        <v>0.86821144098479364</v>
      </c>
      <c r="H84" s="162">
        <v>0.78515468627177909</v>
      </c>
      <c r="I84" s="160">
        <v>0.21990869161157187</v>
      </c>
      <c r="J84" s="161">
        <v>0.41735725588006545</v>
      </c>
      <c r="K84" s="162">
        <v>0.2871184800560479</v>
      </c>
      <c r="L84" s="160">
        <v>0.383198113996497</v>
      </c>
      <c r="M84" s="161">
        <v>0.28122116601017183</v>
      </c>
      <c r="N84" s="162">
        <v>0.34848604036979652</v>
      </c>
      <c r="O84" s="160">
        <v>0.18928410312947958</v>
      </c>
      <c r="P84" s="161">
        <v>0.12869581492380266</v>
      </c>
      <c r="Q84" s="162">
        <v>0.16866037234874243</v>
      </c>
      <c r="R84" s="160">
        <v>0.16472818910918963</v>
      </c>
      <c r="S84" s="161">
        <v>0.11838590712980224</v>
      </c>
      <c r="T84" s="162">
        <v>0.14895367598771903</v>
      </c>
      <c r="U84" s="160">
        <v>5.9946159617710909E-2</v>
      </c>
      <c r="V84" s="162">
        <v>3.9541003870483038E-2</v>
      </c>
      <c r="W84" s="160">
        <v>8.4765327312068088E-3</v>
      </c>
      <c r="X84" s="161">
        <v>3.092744091403712E-3</v>
      </c>
      <c r="Y84" s="162">
        <v>6.6439375089954204E-3</v>
      </c>
    </row>
    <row r="85" spans="2:25" s="4" customFormat="1" ht="15" hidden="1" customHeight="1" outlineLevel="1" x14ac:dyDescent="0.25">
      <c r="B85" s="83" t="s">
        <v>126</v>
      </c>
      <c r="C85" s="157">
        <v>1</v>
      </c>
      <c r="D85" s="158">
        <v>1</v>
      </c>
      <c r="E85" s="159">
        <v>1</v>
      </c>
      <c r="F85" s="157">
        <v>0.734981290124613</v>
      </c>
      <c r="G85" s="158">
        <v>0.88508809061583149</v>
      </c>
      <c r="H85" s="159">
        <v>0.78799603046745115</v>
      </c>
      <c r="I85" s="157">
        <v>0.21335235537206551</v>
      </c>
      <c r="J85" s="158">
        <v>0.40315141076354932</v>
      </c>
      <c r="K85" s="159">
        <v>0.28038561173331961</v>
      </c>
      <c r="L85" s="157">
        <v>0.36843112016163421</v>
      </c>
      <c r="M85" s="158">
        <v>0.30993738049015457</v>
      </c>
      <c r="N85" s="159">
        <v>0.34777229317833253</v>
      </c>
      <c r="O85" s="157">
        <v>0.18839389966405912</v>
      </c>
      <c r="P85" s="158">
        <v>0.11240858865258579</v>
      </c>
      <c r="Q85" s="159">
        <v>0.16155739712080008</v>
      </c>
      <c r="R85" s="157">
        <v>0.16504142474007419</v>
      </c>
      <c r="S85" s="158">
        <v>0.10539491161745172</v>
      </c>
      <c r="T85" s="159">
        <v>0.14397546107151601</v>
      </c>
      <c r="U85" s="157">
        <v>6.6319434758525045E-2</v>
      </c>
      <c r="V85" s="159">
        <v>4.2896727713265713E-2</v>
      </c>
      <c r="W85" s="157">
        <v>1.0305375452802894E-2</v>
      </c>
      <c r="X85" s="158">
        <v>2.5033207315827118E-3</v>
      </c>
      <c r="Y85" s="159">
        <v>7.5498446984830717E-3</v>
      </c>
    </row>
    <row r="86" spans="2:25" s="4" customFormat="1" ht="15" hidden="1" customHeight="1" outlineLevel="1" x14ac:dyDescent="0.25">
      <c r="B86" s="83" t="s">
        <v>127</v>
      </c>
      <c r="C86" s="157">
        <v>1</v>
      </c>
      <c r="D86" s="158">
        <v>1</v>
      </c>
      <c r="E86" s="159">
        <v>1</v>
      </c>
      <c r="F86" s="157">
        <v>0.72962864883583545</v>
      </c>
      <c r="G86" s="158">
        <v>0.89994749646895267</v>
      </c>
      <c r="H86" s="159">
        <v>0.79013039686459108</v>
      </c>
      <c r="I86" s="157">
        <v>0.20717035709193132</v>
      </c>
      <c r="J86" s="158">
        <v>0.41071811519718404</v>
      </c>
      <c r="K86" s="159">
        <v>0.27947589076504398</v>
      </c>
      <c r="L86" s="157">
        <v>0.37377115968303765</v>
      </c>
      <c r="M86" s="158">
        <v>0.30236117992442452</v>
      </c>
      <c r="N86" s="159">
        <v>0.34840445093568417</v>
      </c>
      <c r="O86" s="157">
        <v>0.19166445988062986</v>
      </c>
      <c r="P86" s="158">
        <v>9.7079768392874313E-2</v>
      </c>
      <c r="Q86" s="159">
        <v>0.15806548213216212</v>
      </c>
      <c r="R86" s="157">
        <v>0.16746450469536167</v>
      </c>
      <c r="S86" s="158">
        <v>8.938911032396897E-2</v>
      </c>
      <c r="T86" s="159">
        <v>0.13973006483067321</v>
      </c>
      <c r="U86" s="157">
        <v>6.9466908394614085E-2</v>
      </c>
      <c r="V86" s="159">
        <v>4.4790429857834844E-2</v>
      </c>
      <c r="W86" s="157">
        <v>9.2399828889205768E-3</v>
      </c>
      <c r="X86" s="158">
        <v>2.9727351381730249E-3</v>
      </c>
      <c r="Y86" s="159">
        <v>7.0136911454119428E-3</v>
      </c>
    </row>
    <row r="87" spans="2:25" s="4" customFormat="1" ht="15" hidden="1" customHeight="1" outlineLevel="1" x14ac:dyDescent="0.25">
      <c r="B87" s="83" t="s">
        <v>128</v>
      </c>
      <c r="C87" s="157">
        <v>1</v>
      </c>
      <c r="D87" s="158">
        <v>1</v>
      </c>
      <c r="E87" s="159">
        <v>1</v>
      </c>
      <c r="F87" s="157">
        <v>0.75022831356854103</v>
      </c>
      <c r="G87" s="158">
        <v>0.89160590009738483</v>
      </c>
      <c r="H87" s="159">
        <v>0.80129332532601238</v>
      </c>
      <c r="I87" s="157">
        <v>0.21732094172631919</v>
      </c>
      <c r="J87" s="158">
        <v>0.41569677679865086</v>
      </c>
      <c r="K87" s="159">
        <v>0.2889734900480439</v>
      </c>
      <c r="L87" s="157">
        <v>0.38550074537665024</v>
      </c>
      <c r="M87" s="158">
        <v>0.31897698391962187</v>
      </c>
      <c r="N87" s="159">
        <v>0.36147263212079617</v>
      </c>
      <c r="O87" s="157">
        <v>0.18696530976779166</v>
      </c>
      <c r="P87" s="158">
        <v>0.10534191586898173</v>
      </c>
      <c r="Q87" s="159">
        <v>0.1574832704186685</v>
      </c>
      <c r="R87" s="157">
        <v>0.16175009065391693</v>
      </c>
      <c r="S87" s="158">
        <v>9.7022636041899243E-2</v>
      </c>
      <c r="T87" s="159">
        <v>0.13837079615648593</v>
      </c>
      <c r="U87" s="157">
        <v>5.4328556655340525E-2</v>
      </c>
      <c r="V87" s="159">
        <v>3.4705301990391214E-2</v>
      </c>
      <c r="W87" s="157">
        <v>8.4778200083267304E-3</v>
      </c>
      <c r="X87" s="158">
        <v>3.0521840336334054E-3</v>
      </c>
      <c r="Y87" s="159">
        <v>6.5181022649279342E-3</v>
      </c>
    </row>
    <row r="88" spans="2:25" s="4" customFormat="1" ht="15" hidden="1" customHeight="1" outlineLevel="1" x14ac:dyDescent="0.25">
      <c r="B88" s="83" t="s">
        <v>129</v>
      </c>
      <c r="C88" s="157">
        <v>1</v>
      </c>
      <c r="D88" s="158">
        <v>1</v>
      </c>
      <c r="E88" s="159">
        <v>1</v>
      </c>
      <c r="F88" s="157">
        <v>0.76012027132073534</v>
      </c>
      <c r="G88" s="158">
        <v>0.88365294578895681</v>
      </c>
      <c r="H88" s="159">
        <v>0.80229167532953549</v>
      </c>
      <c r="I88" s="157">
        <v>0.21882435573163081</v>
      </c>
      <c r="J88" s="158">
        <v>0.41761763743081831</v>
      </c>
      <c r="K88" s="159">
        <v>0.28668811592997628</v>
      </c>
      <c r="L88" s="157">
        <v>0.39355317310310267</v>
      </c>
      <c r="M88" s="158">
        <v>0.30216128565664563</v>
      </c>
      <c r="N88" s="159">
        <v>0.36235394403093685</v>
      </c>
      <c r="O88" s="157">
        <v>0.17978747331578718</v>
      </c>
      <c r="P88" s="158">
        <v>0.11317249937194059</v>
      </c>
      <c r="Q88" s="159">
        <v>0.15704655079213273</v>
      </c>
      <c r="R88" s="157">
        <v>0.15784032482726781</v>
      </c>
      <c r="S88" s="158">
        <v>0.10577281758870863</v>
      </c>
      <c r="T88" s="159">
        <v>0.14006559524304546</v>
      </c>
      <c r="U88" s="157">
        <v>5.2808106476421215E-2</v>
      </c>
      <c r="V88" s="159">
        <v>3.4780552205912925E-2</v>
      </c>
      <c r="W88" s="157">
        <v>7.284148887056233E-3</v>
      </c>
      <c r="X88" s="158">
        <v>3.1745548391025982E-3</v>
      </c>
      <c r="Y88" s="159">
        <v>5.8812216724188114E-3</v>
      </c>
    </row>
    <row r="89" spans="2:25" s="4" customFormat="1" ht="15" hidden="1" customHeight="1" outlineLevel="1" x14ac:dyDescent="0.25">
      <c r="B89" s="83" t="s">
        <v>152</v>
      </c>
      <c r="C89" s="157">
        <v>1</v>
      </c>
      <c r="D89" s="158">
        <v>1</v>
      </c>
      <c r="E89" s="159">
        <v>1</v>
      </c>
      <c r="F89" s="157">
        <v>0.76527236277319299</v>
      </c>
      <c r="G89" s="158">
        <v>0.8826947809656881</v>
      </c>
      <c r="H89" s="159">
        <v>0.80526004168885834</v>
      </c>
      <c r="I89" s="157">
        <v>0.22606909614178361</v>
      </c>
      <c r="J89" s="158">
        <v>0.40326447658817738</v>
      </c>
      <c r="K89" s="159">
        <v>0.28641218980055855</v>
      </c>
      <c r="L89" s="157">
        <v>0.39349625493499946</v>
      </c>
      <c r="M89" s="158">
        <v>0.31918356329686731</v>
      </c>
      <c r="N89" s="159">
        <v>0.36818940043202852</v>
      </c>
      <c r="O89" s="157">
        <v>0.17496648505048765</v>
      </c>
      <c r="P89" s="158">
        <v>0.115066448611486</v>
      </c>
      <c r="Q89" s="159">
        <v>0.15456779576244381</v>
      </c>
      <c r="R89" s="157">
        <v>0.15335702953005276</v>
      </c>
      <c r="S89" s="158">
        <v>0.10674647909687049</v>
      </c>
      <c r="T89" s="159">
        <v>0.13748401521562223</v>
      </c>
      <c r="U89" s="157">
        <v>5.1401888316299132E-2</v>
      </c>
      <c r="V89" s="159">
        <v>3.389720533249703E-2</v>
      </c>
      <c r="W89" s="157">
        <v>8.3592638600202517E-3</v>
      </c>
      <c r="X89" s="158">
        <v>2.2387704228259316E-3</v>
      </c>
      <c r="Y89" s="159">
        <v>6.2749572162007989E-3</v>
      </c>
    </row>
    <row r="90" spans="2:25" s="4" customFormat="1" ht="15" hidden="1" customHeight="1" outlineLevel="1" x14ac:dyDescent="0.25">
      <c r="B90" s="83" t="s">
        <v>132</v>
      </c>
      <c r="C90" s="157">
        <v>1</v>
      </c>
      <c r="D90" s="158">
        <v>1</v>
      </c>
      <c r="E90" s="159">
        <v>1</v>
      </c>
      <c r="F90" s="157">
        <v>0.75005772474493493</v>
      </c>
      <c r="G90" s="158">
        <v>0.86361139565611134</v>
      </c>
      <c r="H90" s="159">
        <v>0.7892584326095925</v>
      </c>
      <c r="I90" s="157">
        <v>0.2194479557613209</v>
      </c>
      <c r="J90" s="158">
        <v>0.40183197494024553</v>
      </c>
      <c r="K90" s="159">
        <v>0.28241010042512193</v>
      </c>
      <c r="L90" s="157">
        <v>0.38484989609545911</v>
      </c>
      <c r="M90" s="158">
        <v>0.31372199706052645</v>
      </c>
      <c r="N90" s="159">
        <v>0.3602953046963287</v>
      </c>
      <c r="O90" s="157">
        <v>0.19252278659846667</v>
      </c>
      <c r="P90" s="158">
        <v>0.1349188675603854</v>
      </c>
      <c r="Q90" s="159">
        <v>0.17263690898701059</v>
      </c>
      <c r="R90" s="157">
        <v>0.17631289551234136</v>
      </c>
      <c r="S90" s="158">
        <v>0.1282605145563325</v>
      </c>
      <c r="T90" s="159">
        <v>0.15972437545004242</v>
      </c>
      <c r="U90" s="157">
        <v>5.0809516168798897E-2</v>
      </c>
      <c r="V90" s="159">
        <v>3.326918493956299E-2</v>
      </c>
      <c r="W90" s="157">
        <v>6.609972487799533E-3</v>
      </c>
      <c r="X90" s="158">
        <v>1.4697367835033181E-3</v>
      </c>
      <c r="Y90" s="159">
        <v>4.835473463833887E-3</v>
      </c>
    </row>
    <row r="91" spans="2:25" s="4" customFormat="1" ht="15" hidden="1" customHeight="1" outlineLevel="1" x14ac:dyDescent="0.25">
      <c r="B91" s="83" t="s">
        <v>133</v>
      </c>
      <c r="C91" s="157">
        <v>1</v>
      </c>
      <c r="D91" s="158">
        <v>1</v>
      </c>
      <c r="E91" s="159">
        <v>1</v>
      </c>
      <c r="F91" s="157">
        <v>0.74465334943514405</v>
      </c>
      <c r="G91" s="158">
        <v>0.8646122512518486</v>
      </c>
      <c r="H91" s="159">
        <v>0.78817458094971393</v>
      </c>
      <c r="I91" s="157">
        <v>0.2326453133020899</v>
      </c>
      <c r="J91" s="158">
        <v>0.40990581947435334</v>
      </c>
      <c r="K91" s="159">
        <v>0.29695563467616115</v>
      </c>
      <c r="L91" s="157">
        <v>0.37253164042736275</v>
      </c>
      <c r="M91" s="158">
        <v>0.29379524167812571</v>
      </c>
      <c r="N91" s="159">
        <v>0.34396598180016896</v>
      </c>
      <c r="O91" s="157">
        <v>0.19931530373702344</v>
      </c>
      <c r="P91" s="158">
        <v>0.13326025478037518</v>
      </c>
      <c r="Q91" s="159">
        <v>0.17535045381916417</v>
      </c>
      <c r="R91" s="157">
        <v>0.185119120161609</v>
      </c>
      <c r="S91" s="158">
        <v>0.12471784759878578</v>
      </c>
      <c r="T91" s="159">
        <v>0.16320546700898225</v>
      </c>
      <c r="U91" s="157">
        <v>4.9516761024754691E-2</v>
      </c>
      <c r="V91" s="159">
        <v>3.155202153670205E-2</v>
      </c>
      <c r="W91" s="157">
        <v>6.5145858030778098E-3</v>
      </c>
      <c r="X91" s="158">
        <v>2.12749396777625E-3</v>
      </c>
      <c r="Y91" s="159">
        <v>4.9229436944198011E-3</v>
      </c>
    </row>
    <row r="92" spans="2:25" s="4" customFormat="1" ht="15" hidden="1" customHeight="1" outlineLevel="1" x14ac:dyDescent="0.25">
      <c r="B92" s="83" t="s">
        <v>134</v>
      </c>
      <c r="C92" s="157">
        <v>1</v>
      </c>
      <c r="D92" s="158">
        <v>1</v>
      </c>
      <c r="E92" s="159">
        <v>1</v>
      </c>
      <c r="F92" s="157">
        <v>0.74656784017525346</v>
      </c>
      <c r="G92" s="158">
        <v>0.85736521779684727</v>
      </c>
      <c r="H92" s="159">
        <v>0.78707781107591834</v>
      </c>
      <c r="I92" s="157">
        <v>0.21779347234448604</v>
      </c>
      <c r="J92" s="158">
        <v>0.40653273948325713</v>
      </c>
      <c r="K92" s="159">
        <v>0.28680072128603767</v>
      </c>
      <c r="L92" s="157">
        <v>0.38509404420312743</v>
      </c>
      <c r="M92" s="158">
        <v>0.2969697323010913</v>
      </c>
      <c r="N92" s="159">
        <v>0.35287384741304711</v>
      </c>
      <c r="O92" s="157">
        <v>0.20863768622364981</v>
      </c>
      <c r="P92" s="158">
        <v>0.14061771289991606</v>
      </c>
      <c r="Q92" s="159">
        <v>0.18376808010878973</v>
      </c>
      <c r="R92" s="157">
        <v>0.19116609436003576</v>
      </c>
      <c r="S92" s="158">
        <v>0.13147094487454528</v>
      </c>
      <c r="T92" s="159">
        <v>0.16934022789569489</v>
      </c>
      <c r="U92" s="157">
        <v>4.0167861678751186E-2</v>
      </c>
      <c r="V92" s="159">
        <v>2.5481603369411843E-2</v>
      </c>
      <c r="W92" s="157">
        <v>4.6266119223454943E-3</v>
      </c>
      <c r="X92" s="158">
        <v>2.0170693032366383E-3</v>
      </c>
      <c r="Y92" s="159">
        <v>3.672505445880101E-3</v>
      </c>
    </row>
    <row r="93" spans="2:25" s="4" customFormat="1" ht="15" hidden="1" customHeight="1" outlineLevel="1" x14ac:dyDescent="0.25">
      <c r="B93" s="83" t="s">
        <v>135</v>
      </c>
      <c r="C93" s="157">
        <v>1</v>
      </c>
      <c r="D93" s="158">
        <v>1</v>
      </c>
      <c r="E93" s="159">
        <v>1</v>
      </c>
      <c r="F93" s="157">
        <v>0.74201487725478477</v>
      </c>
      <c r="G93" s="158">
        <v>0.86856749553349144</v>
      </c>
      <c r="H93" s="159">
        <v>0.78622736109689961</v>
      </c>
      <c r="I93" s="157">
        <v>0.21770173148599556</v>
      </c>
      <c r="J93" s="158">
        <v>0.42663210614181529</v>
      </c>
      <c r="K93" s="159">
        <v>0.29069374808144888</v>
      </c>
      <c r="L93" s="157">
        <v>0.38192161919889284</v>
      </c>
      <c r="M93" s="158">
        <v>0.27575930644641655</v>
      </c>
      <c r="N93" s="159">
        <v>0.34483270234319041</v>
      </c>
      <c r="O93" s="157">
        <v>0.20216003271108873</v>
      </c>
      <c r="P93" s="158">
        <v>0.1280423512872331</v>
      </c>
      <c r="Q93" s="159">
        <v>0.17626624373273303</v>
      </c>
      <c r="R93" s="157">
        <v>0.18381901961092675</v>
      </c>
      <c r="S93" s="158">
        <v>0.11860410625896962</v>
      </c>
      <c r="T93" s="159">
        <v>0.16103550598587946</v>
      </c>
      <c r="U93" s="157">
        <v>4.8472958309088335E-2</v>
      </c>
      <c r="V93" s="159">
        <v>3.1538422183566971E-2</v>
      </c>
      <c r="W93" s="157">
        <v>7.3521317250381368E-3</v>
      </c>
      <c r="X93" s="158">
        <v>3.3901531792754004E-3</v>
      </c>
      <c r="Y93" s="159">
        <v>5.9679729868003682E-3</v>
      </c>
    </row>
    <row r="94" spans="2:25" s="4" customFormat="1" ht="15" hidden="1" customHeight="1" outlineLevel="1" x14ac:dyDescent="0.25">
      <c r="B94" s="83" t="s">
        <v>153</v>
      </c>
      <c r="C94" s="157">
        <v>1</v>
      </c>
      <c r="D94" s="158">
        <v>1</v>
      </c>
      <c r="E94" s="159">
        <v>1</v>
      </c>
      <c r="F94" s="157">
        <v>0.75494780013600504</v>
      </c>
      <c r="G94" s="158">
        <v>0.87041052327262214</v>
      </c>
      <c r="H94" s="159">
        <v>0.79525193287294527</v>
      </c>
      <c r="I94" s="157">
        <v>0.21181552642056564</v>
      </c>
      <c r="J94" s="158">
        <v>0.41546426975741807</v>
      </c>
      <c r="K94" s="159">
        <v>0.28290241715193953</v>
      </c>
      <c r="L94" s="157">
        <v>0.39672601325520679</v>
      </c>
      <c r="M94" s="158">
        <v>0.29157139478041472</v>
      </c>
      <c r="N94" s="159">
        <v>0.36002009132839002</v>
      </c>
      <c r="O94" s="157">
        <v>0.18403314858727401</v>
      </c>
      <c r="P94" s="158">
        <v>0.1268298772635286</v>
      </c>
      <c r="Q94" s="159">
        <v>0.16406542066792199</v>
      </c>
      <c r="R94" s="157">
        <v>0.16646171951249591</v>
      </c>
      <c r="S94" s="158">
        <v>0.11650109069883571</v>
      </c>
      <c r="T94" s="159">
        <v>0.1490221532124337</v>
      </c>
      <c r="U94" s="157">
        <v>5.1015985878025319E-2</v>
      </c>
      <c r="V94" s="159">
        <v>3.3208030109470217E-2</v>
      </c>
      <c r="W94" s="157">
        <v>1.000306539869562E-2</v>
      </c>
      <c r="X94" s="158">
        <v>2.7595994638492469E-3</v>
      </c>
      <c r="Y94" s="159">
        <v>7.4746163496625072E-3</v>
      </c>
    </row>
    <row r="95" spans="2:25" s="4" customFormat="1" ht="15" hidden="1" customHeight="1" outlineLevel="1" x14ac:dyDescent="0.25">
      <c r="B95" s="83" t="s">
        <v>124</v>
      </c>
      <c r="C95" s="157">
        <v>1</v>
      </c>
      <c r="D95" s="158">
        <v>1</v>
      </c>
      <c r="E95" s="159">
        <v>1</v>
      </c>
      <c r="F95" s="157">
        <v>0.71583609427840622</v>
      </c>
      <c r="G95" s="158">
        <v>0.86634739007456929</v>
      </c>
      <c r="H95" s="159">
        <v>0.76823588653275887</v>
      </c>
      <c r="I95" s="157">
        <v>0.20952740631383793</v>
      </c>
      <c r="J95" s="158">
        <v>0.40391488814605297</v>
      </c>
      <c r="K95" s="159">
        <v>0.2772024841940357</v>
      </c>
      <c r="L95" s="157">
        <v>0.36938870101110671</v>
      </c>
      <c r="M95" s="158">
        <v>0.297390074569298</v>
      </c>
      <c r="N95" s="159">
        <v>0.34432272142337605</v>
      </c>
      <c r="O95" s="157">
        <v>0.19957083755343072</v>
      </c>
      <c r="P95" s="158">
        <v>0.1296412959629725</v>
      </c>
      <c r="Q95" s="159">
        <v>0.17522520002238012</v>
      </c>
      <c r="R95" s="157">
        <v>0.17471031534856574</v>
      </c>
      <c r="S95" s="158">
        <v>0.11990871689380303</v>
      </c>
      <c r="T95" s="159">
        <v>0.15563139931740613</v>
      </c>
      <c r="U95" s="157">
        <v>7.2387688187732821E-2</v>
      </c>
      <c r="V95" s="159">
        <v>4.71862586023611E-2</v>
      </c>
      <c r="W95" s="157">
        <v>1.2205379980430192E-2</v>
      </c>
      <c r="X95" s="158">
        <v>4.0113139624582154E-3</v>
      </c>
      <c r="Y95" s="159">
        <v>9.35265484249986E-3</v>
      </c>
    </row>
    <row r="96" spans="2:25" s="4" customFormat="1" ht="15" hidden="1" customHeight="1" outlineLevel="1" x14ac:dyDescent="0.25">
      <c r="B96" s="83" t="s">
        <v>125</v>
      </c>
      <c r="C96" s="157">
        <v>1</v>
      </c>
      <c r="D96" s="158">
        <v>1</v>
      </c>
      <c r="E96" s="159">
        <v>1</v>
      </c>
      <c r="F96" s="157">
        <v>0.72327368914680967</v>
      </c>
      <c r="G96" s="158">
        <v>0.8803880794788872</v>
      </c>
      <c r="H96" s="159">
        <v>0.77957662878031009</v>
      </c>
      <c r="I96" s="157">
        <v>0.20690084703537617</v>
      </c>
      <c r="J96" s="158">
        <v>0.4315383454799499</v>
      </c>
      <c r="K96" s="159">
        <v>0.28740112131078177</v>
      </c>
      <c r="L96" s="157">
        <v>0.37775139951346759</v>
      </c>
      <c r="M96" s="158">
        <v>0.28404715205027453</v>
      </c>
      <c r="N96" s="159">
        <v>0.3441718873047403</v>
      </c>
      <c r="O96" s="157">
        <v>0.19654371464579853</v>
      </c>
      <c r="P96" s="158">
        <v>0.11464613002892884</v>
      </c>
      <c r="Q96" s="159">
        <v>0.16719519505400862</v>
      </c>
      <c r="R96" s="157">
        <v>0.16961956681028167</v>
      </c>
      <c r="S96" s="158">
        <v>0.10416352341530932</v>
      </c>
      <c r="T96" s="159">
        <v>0.14616297793815161</v>
      </c>
      <c r="U96" s="157">
        <v>6.9697236144083935E-2</v>
      </c>
      <c r="V96" s="159">
        <v>4.4720788913833028E-2</v>
      </c>
      <c r="W96" s="157">
        <v>1.0485360063307834E-2</v>
      </c>
      <c r="X96" s="158">
        <v>4.965790492183964E-3</v>
      </c>
      <c r="Y96" s="159">
        <v>8.5073872518482817E-3</v>
      </c>
    </row>
    <row r="97" spans="2:25" s="4" customFormat="1" ht="15.75" collapsed="1" x14ac:dyDescent="0.25">
      <c r="B97" s="106">
        <v>2013</v>
      </c>
      <c r="C97" s="160">
        <v>1</v>
      </c>
      <c r="D97" s="161">
        <v>1</v>
      </c>
      <c r="E97" s="162">
        <v>1</v>
      </c>
      <c r="F97" s="160">
        <v>0.74293385707360127</v>
      </c>
      <c r="G97" s="161">
        <v>0.87579529469275574</v>
      </c>
      <c r="H97" s="162">
        <v>0.78982543297901664</v>
      </c>
      <c r="I97" s="160">
        <v>0.21647606498688576</v>
      </c>
      <c r="J97" s="161">
        <v>0.41227928738404951</v>
      </c>
      <c r="K97" s="162">
        <v>0.28558205864533354</v>
      </c>
      <c r="L97" s="160">
        <v>0.38192598853903814</v>
      </c>
      <c r="M97" s="161">
        <v>0.30029507163705788</v>
      </c>
      <c r="N97" s="162">
        <v>0.3531155044382247</v>
      </c>
      <c r="O97" s="160">
        <v>0.19234123087249991</v>
      </c>
      <c r="P97" s="161">
        <v>0.12130241737680802</v>
      </c>
      <c r="Q97" s="162">
        <v>0.16726908070645621</v>
      </c>
      <c r="R97" s="160">
        <v>0.17134262309346526</v>
      </c>
      <c r="S97" s="161">
        <v>0.1126548072063798</v>
      </c>
      <c r="T97" s="162">
        <v>0.15062958383461889</v>
      </c>
      <c r="U97" s="160">
        <v>5.6265926634927341E-2</v>
      </c>
      <c r="V97" s="162">
        <v>3.6407659127291575E-2</v>
      </c>
      <c r="W97" s="160">
        <v>8.4589854189714968E-3</v>
      </c>
      <c r="X97" s="161">
        <v>2.9022879304362492E-3</v>
      </c>
      <c r="Y97" s="162">
        <v>6.4978271872355121E-3</v>
      </c>
    </row>
    <row r="98" spans="2:25" s="4" customFormat="1" ht="15" hidden="1" customHeight="1" outlineLevel="1" x14ac:dyDescent="0.25">
      <c r="B98" s="83" t="s">
        <v>126</v>
      </c>
      <c r="C98" s="157">
        <v>1</v>
      </c>
      <c r="D98" s="158">
        <v>1</v>
      </c>
      <c r="E98" s="159">
        <v>1</v>
      </c>
      <c r="F98" s="157">
        <v>0.74886908056727297</v>
      </c>
      <c r="G98" s="158">
        <v>0.88887211559197754</v>
      </c>
      <c r="H98" s="159">
        <v>0.79742934437061319</v>
      </c>
      <c r="I98" s="157">
        <v>0.20806627092439542</v>
      </c>
      <c r="J98" s="158">
        <v>0.41677090072604411</v>
      </c>
      <c r="K98" s="159">
        <v>0.28045578646852753</v>
      </c>
      <c r="L98" s="157">
        <v>0.39465938806283524</v>
      </c>
      <c r="M98" s="158">
        <v>0.30376680324922722</v>
      </c>
      <c r="N98" s="159">
        <v>0.36313315796691309</v>
      </c>
      <c r="O98" s="157">
        <v>0.19003263919375465</v>
      </c>
      <c r="P98" s="158">
        <v>0.10666379124433902</v>
      </c>
      <c r="Q98" s="159">
        <v>0.16111602857392193</v>
      </c>
      <c r="R98" s="157">
        <v>0.1671546639690023</v>
      </c>
      <c r="S98" s="158">
        <v>9.4385737905254841E-2</v>
      </c>
      <c r="T98" s="159">
        <v>0.14191465223841521</v>
      </c>
      <c r="U98" s="157">
        <v>5.7070870951117555E-2</v>
      </c>
      <c r="V98" s="159">
        <v>3.7275753306820592E-2</v>
      </c>
      <c r="W98" s="157">
        <v>4.0274092878547843E-3</v>
      </c>
      <c r="X98" s="158">
        <v>4.4640931636834164E-3</v>
      </c>
      <c r="Y98" s="159">
        <v>4.1788737486442348E-3</v>
      </c>
    </row>
    <row r="99" spans="2:25" s="4" customFormat="1" ht="15" hidden="1" customHeight="1" outlineLevel="1" x14ac:dyDescent="0.25">
      <c r="B99" s="83" t="s">
        <v>127</v>
      </c>
      <c r="C99" s="157">
        <v>1</v>
      </c>
      <c r="D99" s="158">
        <v>1</v>
      </c>
      <c r="E99" s="159">
        <v>1</v>
      </c>
      <c r="F99" s="157">
        <v>0.73428316459980925</v>
      </c>
      <c r="G99" s="158">
        <v>0.88846134732388171</v>
      </c>
      <c r="H99" s="159">
        <v>0.78846302574887794</v>
      </c>
      <c r="I99" s="157">
        <v>0.20880388958980828</v>
      </c>
      <c r="J99" s="158">
        <v>0.41503794628594959</v>
      </c>
      <c r="K99" s="159">
        <v>0.28127674118647916</v>
      </c>
      <c r="L99" s="157">
        <v>0.37254977382527615</v>
      </c>
      <c r="M99" s="158">
        <v>0.30804290876562757</v>
      </c>
      <c r="N99" s="159">
        <v>0.34988137204272102</v>
      </c>
      <c r="O99" s="157">
        <v>0.18894821060405576</v>
      </c>
      <c r="P99" s="158">
        <v>0.10485811851736158</v>
      </c>
      <c r="Q99" s="159">
        <v>0.15939805355347489</v>
      </c>
      <c r="R99" s="157">
        <v>0.16289580576668616</v>
      </c>
      <c r="S99" s="158">
        <v>9.3499080627870823E-2</v>
      </c>
      <c r="T99" s="159">
        <v>0.13850905489318494</v>
      </c>
      <c r="U99" s="157">
        <v>6.9533341539219001E-2</v>
      </c>
      <c r="V99" s="159">
        <v>4.5098582202563159E-2</v>
      </c>
      <c r="W99" s="157">
        <v>7.2352832569160226E-3</v>
      </c>
      <c r="X99" s="158">
        <v>6.6805341587567535E-3</v>
      </c>
      <c r="Y99" s="159">
        <v>7.0403384950839878E-3</v>
      </c>
    </row>
    <row r="100" spans="2:25" s="4" customFormat="1" ht="15" hidden="1" customHeight="1" outlineLevel="1" x14ac:dyDescent="0.25">
      <c r="B100" s="83" t="s">
        <v>128</v>
      </c>
      <c r="C100" s="157">
        <v>1</v>
      </c>
      <c r="D100" s="158">
        <v>1</v>
      </c>
      <c r="E100" s="159">
        <v>1</v>
      </c>
      <c r="F100" s="157">
        <v>0.74852929927257228</v>
      </c>
      <c r="G100" s="158">
        <v>0.87965094095781993</v>
      </c>
      <c r="H100" s="159">
        <v>0.79728298052962887</v>
      </c>
      <c r="I100" s="157">
        <v>0.21456385299913669</v>
      </c>
      <c r="J100" s="158">
        <v>0.40683348308245226</v>
      </c>
      <c r="K100" s="159">
        <v>0.28605359443324491</v>
      </c>
      <c r="L100" s="157">
        <v>0.38787887618430111</v>
      </c>
      <c r="M100" s="158">
        <v>0.30634977291469223</v>
      </c>
      <c r="N100" s="159">
        <v>0.35756470483246877</v>
      </c>
      <c r="O100" s="157">
        <v>0.19147703885564002</v>
      </c>
      <c r="P100" s="158">
        <v>0.11437960786244415</v>
      </c>
      <c r="Q100" s="159">
        <v>0.16281065298622727</v>
      </c>
      <c r="R100" s="157">
        <v>0.16600432012647115</v>
      </c>
      <c r="S100" s="158">
        <v>0.10184376038499883</v>
      </c>
      <c r="T100" s="159">
        <v>0.14214812492706333</v>
      </c>
      <c r="U100" s="157">
        <v>5.258096594530997E-2</v>
      </c>
      <c r="V100" s="159">
        <v>3.3030298176526175E-2</v>
      </c>
      <c r="W100" s="157">
        <v>7.4126959264777127E-3</v>
      </c>
      <c r="X100" s="158">
        <v>5.9694511797358674E-3</v>
      </c>
      <c r="Y100" s="159">
        <v>6.8760683076176769E-3</v>
      </c>
    </row>
    <row r="101" spans="2:25" s="4" customFormat="1" ht="15" hidden="1" customHeight="1" outlineLevel="1" x14ac:dyDescent="0.25">
      <c r="B101" s="83" t="s">
        <v>129</v>
      </c>
      <c r="C101" s="157">
        <v>1</v>
      </c>
      <c r="D101" s="158">
        <v>1</v>
      </c>
      <c r="E101" s="159">
        <v>1</v>
      </c>
      <c r="F101" s="157">
        <v>0.76877740616871049</v>
      </c>
      <c r="G101" s="158">
        <v>0.87491926651877228</v>
      </c>
      <c r="H101" s="159">
        <v>0.80551532764418876</v>
      </c>
      <c r="I101" s="157">
        <v>0.21213303604607953</v>
      </c>
      <c r="J101" s="158">
        <v>0.42229226924264973</v>
      </c>
      <c r="K101" s="159">
        <v>0.28487354936531695</v>
      </c>
      <c r="L101" s="157">
        <v>0.40474544778892607</v>
      </c>
      <c r="M101" s="158">
        <v>0.31576619583836457</v>
      </c>
      <c r="N101" s="159">
        <v>0.37394786462686858</v>
      </c>
      <c r="O101" s="157">
        <v>0.17330360460795244</v>
      </c>
      <c r="P101" s="158">
        <v>0.11716183201819662</v>
      </c>
      <c r="Q101" s="159">
        <v>0.15387176097817001</v>
      </c>
      <c r="R101" s="157">
        <v>0.15394277220364178</v>
      </c>
      <c r="S101" s="158">
        <v>0.10418831260003932</v>
      </c>
      <c r="T101" s="159">
        <v>0.13672171140874365</v>
      </c>
      <c r="U101" s="157">
        <v>5.1460423634336679E-2</v>
      </c>
      <c r="V101" s="159">
        <v>3.3648892949478065E-2</v>
      </c>
      <c r="W101" s="157">
        <v>6.4585655890003714E-3</v>
      </c>
      <c r="X101" s="158">
        <v>7.9189014630310865E-3</v>
      </c>
      <c r="Y101" s="159">
        <v>6.9640184281632095E-3</v>
      </c>
    </row>
    <row r="102" spans="2:25" s="4" customFormat="1" ht="15" hidden="1" customHeight="1" outlineLevel="1" x14ac:dyDescent="0.25">
      <c r="B102" s="83" t="s">
        <v>152</v>
      </c>
      <c r="C102" s="157">
        <v>1</v>
      </c>
      <c r="D102" s="158">
        <v>1</v>
      </c>
      <c r="E102" s="159">
        <v>1</v>
      </c>
      <c r="F102" s="157">
        <v>0.75101109699846247</v>
      </c>
      <c r="G102" s="158">
        <v>0.87819129336210977</v>
      </c>
      <c r="H102" s="159">
        <v>0.79203908005637857</v>
      </c>
      <c r="I102" s="157">
        <v>0.20978173674710876</v>
      </c>
      <c r="J102" s="158">
        <v>0.40995946728430804</v>
      </c>
      <c r="K102" s="159">
        <v>0.27435852442220499</v>
      </c>
      <c r="L102" s="157">
        <v>0.38949796109365598</v>
      </c>
      <c r="M102" s="158">
        <v>0.32778859819971573</v>
      </c>
      <c r="N102" s="159">
        <v>0.36959068961808639</v>
      </c>
      <c r="O102" s="157">
        <v>0.18434972257503843</v>
      </c>
      <c r="P102" s="158">
        <v>0.11657981084732677</v>
      </c>
      <c r="Q102" s="159">
        <v>0.16248733464279447</v>
      </c>
      <c r="R102" s="157">
        <v>0.16142873855204226</v>
      </c>
      <c r="S102" s="158">
        <v>0.10584127318348512</v>
      </c>
      <c r="T102" s="159">
        <v>0.14349637445305469</v>
      </c>
      <c r="U102" s="157">
        <v>5.7160405107293269E-2</v>
      </c>
      <c r="V102" s="159">
        <v>3.8720614956159465E-2</v>
      </c>
      <c r="W102" s="157">
        <v>7.4787753192058293E-3</v>
      </c>
      <c r="X102" s="158">
        <v>5.2288957905634219E-3</v>
      </c>
      <c r="Y102" s="159">
        <v>6.7529703446675311E-3</v>
      </c>
    </row>
    <row r="103" spans="2:25" s="4" customFormat="1" ht="15" hidden="1" customHeight="1" outlineLevel="1" x14ac:dyDescent="0.25">
      <c r="B103" s="83" t="s">
        <v>132</v>
      </c>
      <c r="C103" s="157">
        <v>1</v>
      </c>
      <c r="D103" s="158">
        <v>1</v>
      </c>
      <c r="E103" s="159">
        <v>1</v>
      </c>
      <c r="F103" s="157">
        <v>0.76258939791185099</v>
      </c>
      <c r="G103" s="158">
        <v>0.88468162083936319</v>
      </c>
      <c r="H103" s="159">
        <v>0.80519447726974314</v>
      </c>
      <c r="I103" s="157">
        <v>0.2180378224918165</v>
      </c>
      <c r="J103" s="158">
        <v>0.41865412445730826</v>
      </c>
      <c r="K103" s="159">
        <v>0.28804452120514296</v>
      </c>
      <c r="L103" s="157">
        <v>0.38266960393428379</v>
      </c>
      <c r="M103" s="158">
        <v>0.29982633863965269</v>
      </c>
      <c r="N103" s="159">
        <v>0.35376076922299993</v>
      </c>
      <c r="O103" s="157">
        <v>0.17852045486278098</v>
      </c>
      <c r="P103" s="158">
        <v>0.11131693198263386</v>
      </c>
      <c r="Q103" s="159">
        <v>0.15506923613004878</v>
      </c>
      <c r="R103" s="157">
        <v>0.1646705657860035</v>
      </c>
      <c r="S103" s="158">
        <v>0.10180173661360348</v>
      </c>
      <c r="T103" s="159">
        <v>0.14273197386096215</v>
      </c>
      <c r="U103" s="157">
        <v>5.2917358320793063E-2</v>
      </c>
      <c r="V103" s="159">
        <v>3.4451413507862919E-2</v>
      </c>
      <c r="W103" s="157">
        <v>5.9727889045750014E-3</v>
      </c>
      <c r="X103" s="158">
        <v>4.0014471780028945E-3</v>
      </c>
      <c r="Y103" s="159">
        <v>5.28487309234514E-3</v>
      </c>
    </row>
    <row r="104" spans="2:25" s="4" customFormat="1" ht="15" hidden="1" customHeight="1" outlineLevel="1" x14ac:dyDescent="0.25">
      <c r="B104" s="83" t="s">
        <v>133</v>
      </c>
      <c r="C104" s="157">
        <v>1</v>
      </c>
      <c r="D104" s="158">
        <v>1</v>
      </c>
      <c r="E104" s="159">
        <v>1</v>
      </c>
      <c r="F104" s="157">
        <v>0.76744002383610521</v>
      </c>
      <c r="G104" s="158">
        <v>0.87828207525713275</v>
      </c>
      <c r="H104" s="159">
        <v>0.80760118392228053</v>
      </c>
      <c r="I104" s="157">
        <v>0.22909584339966041</v>
      </c>
      <c r="J104" s="158">
        <v>0.41048368754896264</v>
      </c>
      <c r="K104" s="159">
        <v>0.29481770755837777</v>
      </c>
      <c r="L104" s="157">
        <v>0.37763354860016729</v>
      </c>
      <c r="M104" s="158">
        <v>0.31123802784867705</v>
      </c>
      <c r="N104" s="159">
        <v>0.3535766035714531</v>
      </c>
      <c r="O104" s="157">
        <v>0.18219184474941577</v>
      </c>
      <c r="P104" s="158">
        <v>0.120365924540699</v>
      </c>
      <c r="Q104" s="159">
        <v>0.159790593174363</v>
      </c>
      <c r="R104" s="157">
        <v>0.15139875578402479</v>
      </c>
      <c r="S104" s="158">
        <v>5.9696494907887088E-2</v>
      </c>
      <c r="T104" s="159">
        <v>0.11817247449370841</v>
      </c>
      <c r="U104" s="157">
        <v>4.3411147686928553E-2</v>
      </c>
      <c r="V104" s="159">
        <v>2.7682080699915075E-2</v>
      </c>
      <c r="W104" s="157">
        <v>6.9569837275504452E-3</v>
      </c>
      <c r="X104" s="158">
        <v>1.3520002021682545E-3</v>
      </c>
      <c r="Y104" s="159">
        <v>4.9261422034414326E-3</v>
      </c>
    </row>
    <row r="105" spans="2:25" s="4" customFormat="1" ht="15" hidden="1" customHeight="1" outlineLevel="1" x14ac:dyDescent="0.25">
      <c r="B105" s="83" t="s">
        <v>134</v>
      </c>
      <c r="C105" s="157">
        <v>1</v>
      </c>
      <c r="D105" s="158">
        <v>1</v>
      </c>
      <c r="E105" s="159">
        <v>1</v>
      </c>
      <c r="F105" s="157">
        <v>0.77180241445138154</v>
      </c>
      <c r="G105" s="158">
        <v>0.88641567106929831</v>
      </c>
      <c r="H105" s="159">
        <v>0.81346921744845435</v>
      </c>
      <c r="I105" s="157">
        <v>0.22073819439254877</v>
      </c>
      <c r="J105" s="158">
        <v>0.41530831306457655</v>
      </c>
      <c r="K105" s="159">
        <v>0.2914727240888032</v>
      </c>
      <c r="L105" s="157">
        <v>0.39242647608307235</v>
      </c>
      <c r="M105" s="158">
        <v>0.29266102511343567</v>
      </c>
      <c r="N105" s="159">
        <v>0.35615748317482832</v>
      </c>
      <c r="O105" s="157">
        <v>0.18953850961636445</v>
      </c>
      <c r="P105" s="158">
        <v>0.11191921834951861</v>
      </c>
      <c r="Q105" s="159">
        <v>0.16132058951337258</v>
      </c>
      <c r="R105" s="157">
        <v>0.17118895086177027</v>
      </c>
      <c r="S105" s="158">
        <v>0.10251729038933853</v>
      </c>
      <c r="T105" s="159">
        <v>0.14622387585368965</v>
      </c>
      <c r="U105" s="157">
        <v>3.339062616765287E-2</v>
      </c>
      <c r="V105" s="159">
        <v>2.125171062218004E-2</v>
      </c>
      <c r="W105" s="157">
        <v>5.2684497646011807E-3</v>
      </c>
      <c r="X105" s="158">
        <v>1.6651105811830611E-3</v>
      </c>
      <c r="Y105" s="159">
        <v>3.9584824159930474E-3</v>
      </c>
    </row>
    <row r="106" spans="2:25" s="4" customFormat="1" ht="15" hidden="1" customHeight="1" outlineLevel="1" x14ac:dyDescent="0.25">
      <c r="B106" s="83" t="s">
        <v>135</v>
      </c>
      <c r="C106" s="157">
        <v>1</v>
      </c>
      <c r="D106" s="158">
        <v>1</v>
      </c>
      <c r="E106" s="159">
        <v>1</v>
      </c>
      <c r="F106" s="157">
        <v>0.75122074390599203</v>
      </c>
      <c r="G106" s="158">
        <v>0.88038402457757292</v>
      </c>
      <c r="H106" s="159">
        <v>0.79460561109319572</v>
      </c>
      <c r="I106" s="157">
        <v>0.21935320967272021</v>
      </c>
      <c r="J106" s="158">
        <v>0.42062980030721964</v>
      </c>
      <c r="K106" s="159">
        <v>0.28696033537568527</v>
      </c>
      <c r="L106" s="157">
        <v>0.37299407594444983</v>
      </c>
      <c r="M106" s="158">
        <v>0.31119047619047618</v>
      </c>
      <c r="N106" s="159">
        <v>0.35223476297968398</v>
      </c>
      <c r="O106" s="157">
        <v>0.19446829173545693</v>
      </c>
      <c r="P106" s="158">
        <v>0.11742703533026114</v>
      </c>
      <c r="Q106" s="159">
        <v>0.16859077716865528</v>
      </c>
      <c r="R106" s="157">
        <v>0.18018840438962805</v>
      </c>
      <c r="S106" s="158">
        <v>0.10664362519201229</v>
      </c>
      <c r="T106" s="159">
        <v>0.15548532731376974</v>
      </c>
      <c r="U106" s="157">
        <v>4.6397979994173062E-2</v>
      </c>
      <c r="V106" s="159">
        <v>3.0813286036762335E-2</v>
      </c>
      <c r="W106" s="157">
        <v>7.9129843643779736E-3</v>
      </c>
      <c r="X106" s="158">
        <v>2.1889400921658985E-3</v>
      </c>
      <c r="Y106" s="159">
        <v>5.9903257013866496E-3</v>
      </c>
    </row>
    <row r="107" spans="2:25" s="4" customFormat="1" ht="15" hidden="1" customHeight="1" outlineLevel="1" x14ac:dyDescent="0.25">
      <c r="B107" s="83" t="s">
        <v>153</v>
      </c>
      <c r="C107" s="157">
        <v>1</v>
      </c>
      <c r="D107" s="158">
        <v>1</v>
      </c>
      <c r="E107" s="159">
        <v>1</v>
      </c>
      <c r="F107" s="157">
        <v>0.77389159559327014</v>
      </c>
      <c r="G107" s="158">
        <v>0.88663892804839661</v>
      </c>
      <c r="H107" s="159">
        <v>0.8126513011012485</v>
      </c>
      <c r="I107" s="157">
        <v>0.22559932888071499</v>
      </c>
      <c r="J107" s="158">
        <v>0.42743933317821609</v>
      </c>
      <c r="K107" s="159">
        <v>0.29498686077122688</v>
      </c>
      <c r="L107" s="157">
        <v>0.39045734341446275</v>
      </c>
      <c r="M107" s="158">
        <v>0.31534429191245911</v>
      </c>
      <c r="N107" s="159">
        <v>0.36463535993488022</v>
      </c>
      <c r="O107" s="157">
        <v>0.165915601013849</v>
      </c>
      <c r="P107" s="158">
        <v>0.11112327717175588</v>
      </c>
      <c r="Q107" s="159">
        <v>0.14707937411630748</v>
      </c>
      <c r="R107" s="157">
        <v>0.14867514886874098</v>
      </c>
      <c r="S107" s="158">
        <v>0.10107715259433639</v>
      </c>
      <c r="T107" s="159">
        <v>0.13231215137520791</v>
      </c>
      <c r="U107" s="157">
        <v>5.2104955599293033E-2</v>
      </c>
      <c r="V107" s="159">
        <v>3.4192578511891177E-2</v>
      </c>
      <c r="W107" s="157">
        <v>8.0878477935878001E-3</v>
      </c>
      <c r="X107" s="158">
        <v>2.237794779847529E-3</v>
      </c>
      <c r="Y107" s="159">
        <v>6.0767462705528354E-3</v>
      </c>
    </row>
    <row r="108" spans="2:25" s="4" customFormat="1" ht="15" hidden="1" customHeight="1" outlineLevel="1" x14ac:dyDescent="0.25">
      <c r="B108" s="83" t="s">
        <v>124</v>
      </c>
      <c r="C108" s="157">
        <v>1</v>
      </c>
      <c r="D108" s="158">
        <v>1</v>
      </c>
      <c r="E108" s="159">
        <v>1</v>
      </c>
      <c r="F108" s="157">
        <v>0.74859268551501601</v>
      </c>
      <c r="G108" s="158">
        <v>0.89286212087421946</v>
      </c>
      <c r="H108" s="159">
        <v>0.80073806315100071</v>
      </c>
      <c r="I108" s="157">
        <v>0.2169335337301822</v>
      </c>
      <c r="J108" s="158">
        <v>0.41318437778768957</v>
      </c>
      <c r="K108" s="159">
        <v>0.28786729977203168</v>
      </c>
      <c r="L108" s="157">
        <v>0.38035558606216247</v>
      </c>
      <c r="M108" s="158">
        <v>0.32611089429081175</v>
      </c>
      <c r="N108" s="159">
        <v>0.36074914669320002</v>
      </c>
      <c r="O108" s="157">
        <v>0.17808494775086095</v>
      </c>
      <c r="P108" s="158">
        <v>0.10471955842997324</v>
      </c>
      <c r="Q108" s="159">
        <v>0.15156743957580263</v>
      </c>
      <c r="R108" s="157">
        <v>0.15874349597825615</v>
      </c>
      <c r="S108" s="158">
        <v>9.5701382694023188E-2</v>
      </c>
      <c r="T108" s="159">
        <v>0.13595727798279533</v>
      </c>
      <c r="U108" s="157">
        <v>6.498301755050355E-2</v>
      </c>
      <c r="V108" s="159">
        <v>4.1495270602163813E-2</v>
      </c>
      <c r="W108" s="157">
        <v>8.3393491836195304E-3</v>
      </c>
      <c r="X108" s="158">
        <v>2.4183206958073148E-3</v>
      </c>
      <c r="Y108" s="159">
        <v>6.1992266710329102E-3</v>
      </c>
    </row>
    <row r="109" spans="2:25" s="4" customFormat="1" ht="15" hidden="1" customHeight="1" outlineLevel="1" x14ac:dyDescent="0.25">
      <c r="B109" s="83" t="s">
        <v>125</v>
      </c>
      <c r="C109" s="157">
        <v>1</v>
      </c>
      <c r="D109" s="158">
        <v>1</v>
      </c>
      <c r="E109" s="159">
        <v>1</v>
      </c>
      <c r="F109" s="157">
        <v>0.74448603559270077</v>
      </c>
      <c r="G109" s="158">
        <v>0.87600436120196945</v>
      </c>
      <c r="H109" s="159">
        <v>0.79280860803290532</v>
      </c>
      <c r="I109" s="157">
        <v>0.20496861840300748</v>
      </c>
      <c r="J109" s="158">
        <v>0.40602234768779905</v>
      </c>
      <c r="K109" s="159">
        <v>0.27883994662080613</v>
      </c>
      <c r="L109" s="157">
        <v>0.37970522273673341</v>
      </c>
      <c r="M109" s="158">
        <v>0.30440217504531342</v>
      </c>
      <c r="N109" s="159">
        <v>0.35203731440396213</v>
      </c>
      <c r="O109" s="157">
        <v>0.18718436889914325</v>
      </c>
      <c r="P109" s="158">
        <v>0.12146780835711855</v>
      </c>
      <c r="Q109" s="159">
        <v>0.16303873563775634</v>
      </c>
      <c r="R109" s="157">
        <v>0.16433792090869487</v>
      </c>
      <c r="S109" s="158">
        <v>0.10937727869330612</v>
      </c>
      <c r="T109" s="159">
        <v>0.14414423609321456</v>
      </c>
      <c r="U109" s="157">
        <v>5.9181335613675598E-2</v>
      </c>
      <c r="V109" s="159">
        <v>3.7436880123905052E-2</v>
      </c>
      <c r="W109" s="157">
        <v>9.1482598944803879E-3</v>
      </c>
      <c r="X109" s="158">
        <v>2.5278304409119636E-3</v>
      </c>
      <c r="Y109" s="159">
        <v>6.7157762054333488E-3</v>
      </c>
    </row>
    <row r="110" spans="2:25" s="4" customFormat="1" ht="15.75" collapsed="1" x14ac:dyDescent="0.25">
      <c r="B110" s="106">
        <v>2012</v>
      </c>
      <c r="C110" s="160">
        <v>1</v>
      </c>
      <c r="D110" s="161">
        <v>1</v>
      </c>
      <c r="E110" s="162">
        <v>1</v>
      </c>
      <c r="F110" s="160">
        <v>0.75639251319845291</v>
      </c>
      <c r="G110" s="161">
        <v>0.88300096275253437</v>
      </c>
      <c r="H110" s="162">
        <v>0.80101685086384578</v>
      </c>
      <c r="I110" s="160">
        <v>0.21591767770250811</v>
      </c>
      <c r="J110" s="161">
        <v>0.41513217729698687</v>
      </c>
      <c r="K110" s="162">
        <v>0.28613269991513662</v>
      </c>
      <c r="L110" s="160">
        <v>0.38561414322078175</v>
      </c>
      <c r="M110" s="161">
        <v>0.30966938163267316</v>
      </c>
      <c r="N110" s="162">
        <v>0.35884669841783523</v>
      </c>
      <c r="O110" s="160">
        <v>0.18361526375793372</v>
      </c>
      <c r="P110" s="161">
        <v>0.11316307916396261</v>
      </c>
      <c r="Q110" s="162">
        <v>0.15878372932513088</v>
      </c>
      <c r="R110" s="160">
        <v>0.16248450438288842</v>
      </c>
      <c r="S110" s="161">
        <v>9.7634569705193949E-2</v>
      </c>
      <c r="T110" s="162">
        <v>0.13962753557213012</v>
      </c>
      <c r="U110" s="160">
        <v>5.2995798300791749E-2</v>
      </c>
      <c r="V110" s="162">
        <v>3.431693123819967E-2</v>
      </c>
      <c r="W110" s="160">
        <v>6.9964247428215979E-3</v>
      </c>
      <c r="X110" s="161">
        <v>3.8359580835030066E-3</v>
      </c>
      <c r="Y110" s="162">
        <v>5.8824885728236739E-3</v>
      </c>
    </row>
    <row r="111" spans="2:25" s="4" customFormat="1" ht="15" hidden="1" customHeight="1" outlineLevel="1" x14ac:dyDescent="0.25">
      <c r="B111" s="83" t="s">
        <v>126</v>
      </c>
      <c r="C111" s="157">
        <v>1</v>
      </c>
      <c r="D111" s="158">
        <v>1</v>
      </c>
      <c r="E111" s="159">
        <v>1</v>
      </c>
      <c r="F111" s="157">
        <v>0.74619689773142461</v>
      </c>
      <c r="G111" s="158">
        <v>0.87924314462627151</v>
      </c>
      <c r="H111" s="159">
        <v>0.7961303039734412</v>
      </c>
      <c r="I111" s="157">
        <v>0.23499933570266052</v>
      </c>
      <c r="J111" s="158">
        <v>0.42354737947810706</v>
      </c>
      <c r="K111" s="159">
        <v>0.3057630459591244</v>
      </c>
      <c r="L111" s="157">
        <v>0.37928886969807685</v>
      </c>
      <c r="M111" s="158">
        <v>0.301125055285272</v>
      </c>
      <c r="N111" s="159">
        <v>0.34995331465919699</v>
      </c>
      <c r="O111" s="157">
        <v>0.1925548875676753</v>
      </c>
      <c r="P111" s="158">
        <v>0.11460636886333481</v>
      </c>
      <c r="Q111" s="159">
        <v>0.16330013486876233</v>
      </c>
      <c r="R111" s="157">
        <v>0.17021373766898062</v>
      </c>
      <c r="S111" s="158">
        <v>0.1017594537815126</v>
      </c>
      <c r="T111" s="159">
        <v>0.14452225334578275</v>
      </c>
      <c r="U111" s="157">
        <v>5.2346630351745443E-2</v>
      </c>
      <c r="V111" s="159">
        <v>3.270048760244839E-2</v>
      </c>
      <c r="W111" s="157">
        <v>8.9015843491546814E-3</v>
      </c>
      <c r="X111" s="158">
        <v>6.1504865103936312E-3</v>
      </c>
      <c r="Y111" s="159">
        <v>7.8690735553480651E-3</v>
      </c>
    </row>
    <row r="112" spans="2:25" s="4" customFormat="1" ht="15" hidden="1" customHeight="1" outlineLevel="1" x14ac:dyDescent="0.25">
      <c r="B112" s="83" t="s">
        <v>127</v>
      </c>
      <c r="C112" s="157">
        <v>1</v>
      </c>
      <c r="D112" s="158">
        <v>1</v>
      </c>
      <c r="E112" s="159">
        <v>1</v>
      </c>
      <c r="F112" s="157">
        <v>0.74637718104486217</v>
      </c>
      <c r="G112" s="158">
        <v>0.88714893512370274</v>
      </c>
      <c r="H112" s="159">
        <v>0.80120154491187157</v>
      </c>
      <c r="I112" s="157">
        <v>0.2182201811115338</v>
      </c>
      <c r="J112" s="158">
        <v>0.4076779302542915</v>
      </c>
      <c r="K112" s="159">
        <v>0.29200558390341669</v>
      </c>
      <c r="L112" s="157">
        <v>0.37782423004066967</v>
      </c>
      <c r="M112" s="158">
        <v>0.30253061826767008</v>
      </c>
      <c r="N112" s="159">
        <v>0.34850070277686657</v>
      </c>
      <c r="O112" s="157">
        <v>0.19170840180248724</v>
      </c>
      <c r="P112" s="158">
        <v>0.10604495597855491</v>
      </c>
      <c r="Q112" s="159">
        <v>0.15834628342380438</v>
      </c>
      <c r="R112" s="157">
        <v>0.16926359218922193</v>
      </c>
      <c r="S112" s="158">
        <v>8.3142737691210472E-2</v>
      </c>
      <c r="T112" s="159">
        <v>0.13572333338920428</v>
      </c>
      <c r="U112" s="157">
        <v>5.3725571709264612E-2</v>
      </c>
      <c r="V112" s="159">
        <v>3.2801840868330503E-2</v>
      </c>
      <c r="W112" s="157">
        <v>8.1888454433859774E-3</v>
      </c>
      <c r="X112" s="158">
        <v>6.8061088977423639E-3</v>
      </c>
      <c r="Y112" s="159">
        <v>7.6503307959935735E-3</v>
      </c>
    </row>
    <row r="113" spans="2:25" s="4" customFormat="1" ht="15" hidden="1" customHeight="1" outlineLevel="1" x14ac:dyDescent="0.25">
      <c r="B113" s="83" t="s">
        <v>128</v>
      </c>
      <c r="C113" s="157">
        <v>1</v>
      </c>
      <c r="D113" s="158">
        <v>1</v>
      </c>
      <c r="E113" s="159">
        <v>1</v>
      </c>
      <c r="F113" s="157">
        <v>0.7440082637191775</v>
      </c>
      <c r="G113" s="158">
        <v>0.87204022516113311</v>
      </c>
      <c r="H113" s="159">
        <v>0.79372941653017737</v>
      </c>
      <c r="I113" s="157">
        <v>0.21792679986035179</v>
      </c>
      <c r="J113" s="158">
        <v>0.400953476902844</v>
      </c>
      <c r="K113" s="159">
        <v>0.28900512495376973</v>
      </c>
      <c r="L113" s="157">
        <v>0.38204224718454077</v>
      </c>
      <c r="M113" s="158">
        <v>0.30671118493030319</v>
      </c>
      <c r="N113" s="159">
        <v>0.35278746411651785</v>
      </c>
      <c r="O113" s="157">
        <v>0.1905370337711137</v>
      </c>
      <c r="P113" s="158">
        <v>0.12031835471381522</v>
      </c>
      <c r="Q113" s="159">
        <v>0.16326764234515068</v>
      </c>
      <c r="R113" s="157">
        <v>0.17198685579162182</v>
      </c>
      <c r="S113" s="158">
        <v>0.10670211499543669</v>
      </c>
      <c r="T113" s="159">
        <v>0.1466335569997006</v>
      </c>
      <c r="U113" s="157">
        <v>5.7385339096821565E-2</v>
      </c>
      <c r="V113" s="159">
        <v>3.5099769289022739E-2</v>
      </c>
      <c r="W113" s="157">
        <v>8.0693634128872274E-3</v>
      </c>
      <c r="X113" s="158">
        <v>7.6414201250517271E-3</v>
      </c>
      <c r="Y113" s="159">
        <v>7.9031718356492482E-3</v>
      </c>
    </row>
    <row r="114" spans="2:25" s="4" customFormat="1" ht="15" hidden="1" customHeight="1" outlineLevel="1" x14ac:dyDescent="0.25">
      <c r="B114" s="83" t="s">
        <v>129</v>
      </c>
      <c r="C114" s="157">
        <v>1</v>
      </c>
      <c r="D114" s="158">
        <v>1</v>
      </c>
      <c r="E114" s="159">
        <v>1</v>
      </c>
      <c r="F114" s="157">
        <v>0.77377579092159565</v>
      </c>
      <c r="G114" s="158">
        <v>0.87886223537668862</v>
      </c>
      <c r="H114" s="159">
        <v>0.81447284971101919</v>
      </c>
      <c r="I114" s="157">
        <v>0.22892022008253096</v>
      </c>
      <c r="J114" s="158">
        <v>0.40265180985750737</v>
      </c>
      <c r="K114" s="159">
        <v>0.29620163548595763</v>
      </c>
      <c r="L114" s="157">
        <v>0.3995426409903714</v>
      </c>
      <c r="M114" s="158">
        <v>0.30700928731929988</v>
      </c>
      <c r="N114" s="159">
        <v>0.36370704531615111</v>
      </c>
      <c r="O114" s="157">
        <v>0.17439477303988996</v>
      </c>
      <c r="P114" s="158">
        <v>0.10688306247585677</v>
      </c>
      <c r="Q114" s="159">
        <v>0.14824936420009313</v>
      </c>
      <c r="R114" s="157">
        <v>0.15399931224209079</v>
      </c>
      <c r="S114" s="158">
        <v>9.4461884993933584E-2</v>
      </c>
      <c r="T114" s="159">
        <v>0.13094212166481597</v>
      </c>
      <c r="U114" s="157">
        <v>4.329779917469051E-2</v>
      </c>
      <c r="V114" s="159">
        <v>2.6529765128034403E-2</v>
      </c>
      <c r="W114" s="157">
        <v>8.5316368638239347E-3</v>
      </c>
      <c r="X114" s="158">
        <v>1.4254702147454557E-2</v>
      </c>
      <c r="Y114" s="159">
        <v>1.0748020960853267E-2</v>
      </c>
    </row>
    <row r="115" spans="2:25" s="4" customFormat="1" ht="15" hidden="1" customHeight="1" outlineLevel="1" x14ac:dyDescent="0.25">
      <c r="B115" s="83" t="s">
        <v>152</v>
      </c>
      <c r="C115" s="157">
        <v>1</v>
      </c>
      <c r="D115" s="158">
        <v>1</v>
      </c>
      <c r="E115" s="159">
        <v>1</v>
      </c>
      <c r="F115" s="157">
        <v>0.74862099510875846</v>
      </c>
      <c r="G115" s="158">
        <v>0.8753544262110734</v>
      </c>
      <c r="H115" s="159">
        <v>0.79267128259534314</v>
      </c>
      <c r="I115" s="157">
        <v>0.218111715443571</v>
      </c>
      <c r="J115" s="158">
        <v>0.41077295035221734</v>
      </c>
      <c r="K115" s="159">
        <v>0.28507733541794628</v>
      </c>
      <c r="L115" s="157">
        <v>0.3868531300950433</v>
      </c>
      <c r="M115" s="158">
        <v>0.31385495232816857</v>
      </c>
      <c r="N115" s="159">
        <v>0.36148026132112343</v>
      </c>
      <c r="O115" s="157">
        <v>0.18564037606501116</v>
      </c>
      <c r="P115" s="158">
        <v>0.11895868976762493</v>
      </c>
      <c r="Q115" s="159">
        <v>0.16246300742643363</v>
      </c>
      <c r="R115" s="157">
        <v>0.16363620802540194</v>
      </c>
      <c r="S115" s="158">
        <v>0.10571339068411287</v>
      </c>
      <c r="T115" s="159">
        <v>0.14350326651404322</v>
      </c>
      <c r="U115" s="157">
        <v>5.6307048437413076E-2</v>
      </c>
      <c r="V115" s="159">
        <v>3.6735719470657215E-2</v>
      </c>
      <c r="W115" s="157">
        <v>9.4315803888173292E-3</v>
      </c>
      <c r="X115" s="158">
        <v>5.6868840213017179E-3</v>
      </c>
      <c r="Y115" s="159">
        <v>8.1299905075660275E-3</v>
      </c>
    </row>
    <row r="116" spans="2:25" s="4" customFormat="1" ht="15" hidden="1" customHeight="1" outlineLevel="1" x14ac:dyDescent="0.25">
      <c r="B116" s="83" t="s">
        <v>132</v>
      </c>
      <c r="C116" s="157">
        <v>1</v>
      </c>
      <c r="D116" s="158">
        <v>1</v>
      </c>
      <c r="E116" s="159">
        <v>1</v>
      </c>
      <c r="F116" s="157">
        <v>0.74561440234456777</v>
      </c>
      <c r="G116" s="158">
        <v>0.88513629822423279</v>
      </c>
      <c r="H116" s="159">
        <v>0.79837170611560526</v>
      </c>
      <c r="I116" s="157">
        <v>0.22465564161607704</v>
      </c>
      <c r="J116" s="158">
        <v>0.43300076428910783</v>
      </c>
      <c r="K116" s="159">
        <v>0.30343701751965069</v>
      </c>
      <c r="L116" s="157">
        <v>0.39165585095248062</v>
      </c>
      <c r="M116" s="158">
        <v>0.32058141056096068</v>
      </c>
      <c r="N116" s="159">
        <v>0.36478052920853044</v>
      </c>
      <c r="O116" s="157">
        <v>0.19542390621729119</v>
      </c>
      <c r="P116" s="158">
        <v>0.11252263604001846</v>
      </c>
      <c r="Q116" s="159">
        <v>0.16407651471166387</v>
      </c>
      <c r="R116" s="157">
        <v>0.17642872095457401</v>
      </c>
      <c r="S116" s="158">
        <v>0.1006589411497387</v>
      </c>
      <c r="T116" s="159">
        <v>0.1477779542442649</v>
      </c>
      <c r="U116" s="157">
        <v>5.0521247644965461E-2</v>
      </c>
      <c r="V116" s="159">
        <v>3.1417688364233774E-2</v>
      </c>
      <c r="W116" s="157">
        <v>8.4404437931756334E-3</v>
      </c>
      <c r="X116" s="158">
        <v>2.3410657357487625E-3</v>
      </c>
      <c r="Y116" s="159">
        <v>6.1340908084971217E-3</v>
      </c>
    </row>
    <row r="117" spans="2:25" s="4" customFormat="1" ht="15" hidden="1" customHeight="1" outlineLevel="1" x14ac:dyDescent="0.25">
      <c r="B117" s="83" t="s">
        <v>133</v>
      </c>
      <c r="C117" s="157">
        <v>1</v>
      </c>
      <c r="D117" s="158">
        <v>1</v>
      </c>
      <c r="E117" s="159">
        <v>1</v>
      </c>
      <c r="F117" s="157">
        <v>0.76637272192827743</v>
      </c>
      <c r="G117" s="158">
        <v>0.88343456367128692</v>
      </c>
      <c r="H117" s="159">
        <v>0.81236373277857665</v>
      </c>
      <c r="I117" s="157">
        <v>0.21588645334677081</v>
      </c>
      <c r="J117" s="158">
        <v>0.40500960390385715</v>
      </c>
      <c r="K117" s="159">
        <v>0.2901887600575152</v>
      </c>
      <c r="L117" s="157">
        <v>0.39290165448895609</v>
      </c>
      <c r="M117" s="158">
        <v>0.31930644240253336</v>
      </c>
      <c r="N117" s="159">
        <v>0.36398772192818757</v>
      </c>
      <c r="O117" s="157">
        <v>0.18692869740488788</v>
      </c>
      <c r="P117" s="158">
        <v>0.11317032653273114</v>
      </c>
      <c r="Q117" s="159">
        <v>0.15795066336260083</v>
      </c>
      <c r="R117" s="157">
        <v>0.16863693625598389</v>
      </c>
      <c r="S117" s="158">
        <v>9.9522400456834345E-2</v>
      </c>
      <c r="T117" s="159">
        <v>0.14148336239687542</v>
      </c>
      <c r="U117" s="157">
        <v>4.043335852859662E-2</v>
      </c>
      <c r="V117" s="159">
        <v>2.4547985437635759E-2</v>
      </c>
      <c r="W117" s="157">
        <v>6.2652221382380113E-3</v>
      </c>
      <c r="X117" s="158">
        <v>3.3951097959819343E-3</v>
      </c>
      <c r="Y117" s="159">
        <v>5.137618421186812E-3</v>
      </c>
    </row>
    <row r="118" spans="2:25" s="4" customFormat="1" ht="15" hidden="1" customHeight="1" outlineLevel="1" x14ac:dyDescent="0.25">
      <c r="B118" s="83" t="s">
        <v>134</v>
      </c>
      <c r="C118" s="157">
        <v>1</v>
      </c>
      <c r="D118" s="158">
        <v>1</v>
      </c>
      <c r="E118" s="159">
        <v>1</v>
      </c>
      <c r="F118" s="157">
        <v>0.75513176353208633</v>
      </c>
      <c r="G118" s="158">
        <v>0.87720211934889014</v>
      </c>
      <c r="H118" s="159">
        <v>0.80231282735955634</v>
      </c>
      <c r="I118" s="157">
        <v>0.21943625095838676</v>
      </c>
      <c r="J118" s="158">
        <v>0.4123217711549601</v>
      </c>
      <c r="K118" s="159">
        <v>0.29398788127760089</v>
      </c>
      <c r="L118" s="157">
        <v>0.37973878310828685</v>
      </c>
      <c r="M118" s="158">
        <v>0.29517300753038461</v>
      </c>
      <c r="N118" s="159">
        <v>0.34705350724042311</v>
      </c>
      <c r="O118" s="157">
        <v>0.21480586181151001</v>
      </c>
      <c r="P118" s="158">
        <v>0.11816911213736442</v>
      </c>
      <c r="Q118" s="159">
        <v>0.17745506829618979</v>
      </c>
      <c r="R118" s="157">
        <v>0.18646105015752698</v>
      </c>
      <c r="S118" s="158">
        <v>0.10388423295831982</v>
      </c>
      <c r="T118" s="159">
        <v>0.15454452089966109</v>
      </c>
      <c r="U118" s="157">
        <v>2.8230977069027285E-2</v>
      </c>
      <c r="V118" s="159">
        <v>1.7319502926979563E-2</v>
      </c>
      <c r="W118" s="157">
        <v>1.8313975873764142E-3</v>
      </c>
      <c r="X118" s="158">
        <v>4.628768513745476E-3</v>
      </c>
      <c r="Y118" s="159">
        <v>2.9126014172743144E-3</v>
      </c>
    </row>
    <row r="119" spans="2:25" s="4" customFormat="1" ht="15" hidden="1" customHeight="1" outlineLevel="1" x14ac:dyDescent="0.25">
      <c r="B119" s="83" t="s">
        <v>135</v>
      </c>
      <c r="C119" s="157">
        <v>1</v>
      </c>
      <c r="D119" s="158">
        <v>1</v>
      </c>
      <c r="E119" s="159">
        <v>1</v>
      </c>
      <c r="F119" s="157">
        <v>0.76181600866544652</v>
      </c>
      <c r="G119" s="158">
        <v>0.89594204598015648</v>
      </c>
      <c r="H119" s="159">
        <v>0.81069294520108914</v>
      </c>
      <c r="I119" s="157">
        <v>0.21715534306951031</v>
      </c>
      <c r="J119" s="158">
        <v>0.41118950365144202</v>
      </c>
      <c r="K119" s="159">
        <v>0.28786342885495131</v>
      </c>
      <c r="L119" s="157">
        <v>0.38545549620886715</v>
      </c>
      <c r="M119" s="158">
        <v>0.31120318434407596</v>
      </c>
      <c r="N119" s="159">
        <v>0.35839717399716547</v>
      </c>
      <c r="O119" s="157">
        <v>0.18469726963732119</v>
      </c>
      <c r="P119" s="158">
        <v>9.8598706197353767E-2</v>
      </c>
      <c r="Q119" s="159">
        <v>0.15332204894701482</v>
      </c>
      <c r="R119" s="157">
        <v>0.16373958839128974</v>
      </c>
      <c r="S119" s="158">
        <v>8.6318655904521799E-2</v>
      </c>
      <c r="T119" s="159">
        <v>0.1355265875493494</v>
      </c>
      <c r="U119" s="157">
        <v>4.9351959063235348E-2</v>
      </c>
      <c r="V119" s="159">
        <v>3.1367586905996947E-2</v>
      </c>
      <c r="W119" s="157">
        <v>4.1347626339969376E-3</v>
      </c>
      <c r="X119" s="158">
        <v>5.4592478224897555E-3</v>
      </c>
      <c r="Y119" s="159">
        <v>4.6174189458990439E-3</v>
      </c>
    </row>
    <row r="120" spans="2:25" s="4" customFormat="1" ht="15" hidden="1" customHeight="1" outlineLevel="1" x14ac:dyDescent="0.25">
      <c r="B120" s="83" t="s">
        <v>153</v>
      </c>
      <c r="C120" s="157">
        <v>1</v>
      </c>
      <c r="D120" s="158">
        <v>1</v>
      </c>
      <c r="E120" s="159">
        <v>1</v>
      </c>
      <c r="F120" s="157">
        <v>0.78526687345483615</v>
      </c>
      <c r="G120" s="158">
        <v>0.88398687243779739</v>
      </c>
      <c r="H120" s="159">
        <v>0.82315764239247691</v>
      </c>
      <c r="I120" s="157">
        <v>0.22895128688498498</v>
      </c>
      <c r="J120" s="158">
        <v>0.41225769086635095</v>
      </c>
      <c r="K120" s="159">
        <v>0.29930806028048074</v>
      </c>
      <c r="L120" s="157">
        <v>0.40657218545857104</v>
      </c>
      <c r="M120" s="158">
        <v>0.31209189293541828</v>
      </c>
      <c r="N120" s="159">
        <v>0.37030870318510206</v>
      </c>
      <c r="O120" s="157">
        <v>0.16294294697899461</v>
      </c>
      <c r="P120" s="158">
        <v>0.10992629941289363</v>
      </c>
      <c r="Q120" s="159">
        <v>0.14259406566344487</v>
      </c>
      <c r="R120" s="157">
        <v>0.15091056352723556</v>
      </c>
      <c r="S120" s="158">
        <v>9.6367208348947866E-2</v>
      </c>
      <c r="T120" s="159">
        <v>0.12997570038465311</v>
      </c>
      <c r="U120" s="157">
        <v>4.7507047185193309E-2</v>
      </c>
      <c r="V120" s="159">
        <v>2.92728639766375E-2</v>
      </c>
      <c r="W120" s="157">
        <v>4.2831323809759602E-3</v>
      </c>
      <c r="X120" s="158">
        <v>6.086828149308986E-3</v>
      </c>
      <c r="Y120" s="159">
        <v>4.9754279674406945E-3</v>
      </c>
    </row>
    <row r="121" spans="2:25" s="4" customFormat="1" ht="15" hidden="1" customHeight="1" outlineLevel="1" x14ac:dyDescent="0.25">
      <c r="B121" s="83" t="s">
        <v>124</v>
      </c>
      <c r="C121" s="157">
        <v>1</v>
      </c>
      <c r="D121" s="158">
        <v>1</v>
      </c>
      <c r="E121" s="159">
        <v>1</v>
      </c>
      <c r="F121" s="157">
        <v>0.74444384131021435</v>
      </c>
      <c r="G121" s="158">
        <v>0.88956598324029579</v>
      </c>
      <c r="H121" s="159">
        <v>0.79879222952489515</v>
      </c>
      <c r="I121" s="157">
        <v>0.22367319085579576</v>
      </c>
      <c r="J121" s="158">
        <v>0.42691266562188346</v>
      </c>
      <c r="K121" s="159">
        <v>0.29978657871122644</v>
      </c>
      <c r="L121" s="157">
        <v>0.37549629330934581</v>
      </c>
      <c r="M121" s="158">
        <v>0.30782680775557253</v>
      </c>
      <c r="N121" s="159">
        <v>0.35015400286178544</v>
      </c>
      <c r="O121" s="157">
        <v>0.19244548528180155</v>
      </c>
      <c r="P121" s="158">
        <v>0.10355010426245645</v>
      </c>
      <c r="Q121" s="159">
        <v>0.15915407561904299</v>
      </c>
      <c r="R121" s="157">
        <v>0.17043797884549769</v>
      </c>
      <c r="S121" s="158">
        <v>9.092204276703493E-2</v>
      </c>
      <c r="T121" s="159">
        <v>0.14065918075328013</v>
      </c>
      <c r="U121" s="157">
        <v>5.8884425695586093E-2</v>
      </c>
      <c r="V121" s="159">
        <v>3.6832149006863435E-2</v>
      </c>
      <c r="W121" s="157">
        <v>4.2262477123980275E-3</v>
      </c>
      <c r="X121" s="158">
        <v>6.8839124972477298E-3</v>
      </c>
      <c r="Y121" s="159">
        <v>5.2215458491984574E-3</v>
      </c>
    </row>
    <row r="122" spans="2:25" s="4" customFormat="1" ht="15" hidden="1" customHeight="1" outlineLevel="1" x14ac:dyDescent="0.25">
      <c r="B122" s="83" t="s">
        <v>125</v>
      </c>
      <c r="C122" s="157">
        <v>1</v>
      </c>
      <c r="D122" s="158">
        <v>1</v>
      </c>
      <c r="E122" s="159">
        <v>1</v>
      </c>
      <c r="F122" s="157">
        <v>0.75341748284711674</v>
      </c>
      <c r="G122" s="158">
        <v>0.89058670980942634</v>
      </c>
      <c r="H122" s="159">
        <v>0.80880929448302197</v>
      </c>
      <c r="I122" s="157">
        <v>0.20624151420778458</v>
      </c>
      <c r="J122" s="158">
        <v>0.39614808117817801</v>
      </c>
      <c r="K122" s="159">
        <v>0.28292977015994408</v>
      </c>
      <c r="L122" s="157">
        <v>0.39330967047931381</v>
      </c>
      <c r="M122" s="158">
        <v>0.32310675453831694</v>
      </c>
      <c r="N122" s="159">
        <v>0.36496026017634919</v>
      </c>
      <c r="O122" s="157">
        <v>0.19325246062793855</v>
      </c>
      <c r="P122" s="158">
        <v>0.10428017415716971</v>
      </c>
      <c r="Q122" s="159">
        <v>0.15732358472664909</v>
      </c>
      <c r="R122" s="157">
        <v>0.17636346788392041</v>
      </c>
      <c r="S122" s="158">
        <v>9.1152958530608355E-2</v>
      </c>
      <c r="T122" s="159">
        <v>0.14195367650414453</v>
      </c>
      <c r="U122" s="157">
        <v>5.0102937443847723E-2</v>
      </c>
      <c r="V122" s="159">
        <v>2.9870320152378026E-2</v>
      </c>
      <c r="W122" s="157">
        <v>3.2271190810969786E-3</v>
      </c>
      <c r="X122" s="158">
        <v>5.133116033403916E-3</v>
      </c>
      <c r="Y122" s="159">
        <v>3.996800637950871E-3</v>
      </c>
    </row>
    <row r="123" spans="2:25" s="4" customFormat="1" ht="15.75" collapsed="1" x14ac:dyDescent="0.25">
      <c r="B123" s="106">
        <v>2011</v>
      </c>
      <c r="C123" s="160">
        <v>1</v>
      </c>
      <c r="D123" s="161">
        <v>1</v>
      </c>
      <c r="E123" s="162">
        <v>1</v>
      </c>
      <c r="F123" s="160">
        <v>0.75658199352780431</v>
      </c>
      <c r="G123" s="161">
        <v>0.88312092374064211</v>
      </c>
      <c r="H123" s="162">
        <v>0.80489662906672466</v>
      </c>
      <c r="I123" s="160">
        <v>0.22117755339968959</v>
      </c>
      <c r="J123" s="161">
        <v>0.4112239563507169</v>
      </c>
      <c r="K123" s="162">
        <v>0.29374038191908342</v>
      </c>
      <c r="L123" s="160">
        <v>0.38777060351672893</v>
      </c>
      <c r="M123" s="161">
        <v>0.30990432686207336</v>
      </c>
      <c r="N123" s="162">
        <v>0.35803998408589738</v>
      </c>
      <c r="O123" s="160">
        <v>0.18868397120584535</v>
      </c>
      <c r="P123" s="161">
        <v>0.11059865499302118</v>
      </c>
      <c r="Q123" s="162">
        <v>0.15886971888509038</v>
      </c>
      <c r="R123" s="160">
        <v>0.16841408008205763</v>
      </c>
      <c r="S123" s="161">
        <v>9.6697880979571119E-2</v>
      </c>
      <c r="T123" s="162">
        <v>0.14103166096372566</v>
      </c>
      <c r="U123" s="160">
        <v>4.8528301200676E-2</v>
      </c>
      <c r="V123" s="162">
        <v>2.9999401186348678E-2</v>
      </c>
      <c r="W123" s="160">
        <v>6.205734065674322E-3</v>
      </c>
      <c r="X123" s="161">
        <v>6.2804212663367595E-3</v>
      </c>
      <c r="Y123" s="162">
        <v>6.2342508618362493E-3</v>
      </c>
    </row>
    <row r="124" spans="2:25" s="4" customFormat="1" ht="15" hidden="1" customHeight="1" outlineLevel="1" x14ac:dyDescent="0.25">
      <c r="B124" s="83" t="s">
        <v>126</v>
      </c>
      <c r="C124" s="157">
        <v>1</v>
      </c>
      <c r="D124" s="158">
        <v>1</v>
      </c>
      <c r="E124" s="159">
        <v>1</v>
      </c>
      <c r="F124" s="157">
        <v>0.73657046230192891</v>
      </c>
      <c r="G124" s="158">
        <v>0.86378579684088863</v>
      </c>
      <c r="H124" s="159">
        <v>0.78840352974725103</v>
      </c>
      <c r="I124" s="157">
        <v>0.23656383969765604</v>
      </c>
      <c r="J124" s="158">
        <v>0.40966996275844358</v>
      </c>
      <c r="K124" s="159">
        <v>0.30709481290403595</v>
      </c>
      <c r="L124" s="157">
        <v>0.37623014874369198</v>
      </c>
      <c r="M124" s="158">
        <v>0.29743161679722613</v>
      </c>
      <c r="N124" s="159">
        <v>0.34412419519826704</v>
      </c>
      <c r="O124" s="157">
        <v>0.1953756561897067</v>
      </c>
      <c r="P124" s="158">
        <v>0.13225247206883267</v>
      </c>
      <c r="Q124" s="159">
        <v>0.16965652200074824</v>
      </c>
      <c r="R124" s="157">
        <v>0.17195371241120191</v>
      </c>
      <c r="S124" s="158">
        <v>0.12079748298446129</v>
      </c>
      <c r="T124" s="159">
        <v>0.15111043671858035</v>
      </c>
      <c r="U124" s="157">
        <v>5.8225936767374399E-2</v>
      </c>
      <c r="V124" s="159">
        <v>3.4502154422517965E-2</v>
      </c>
      <c r="W124" s="157">
        <v>9.8279447409899464E-3</v>
      </c>
      <c r="X124" s="158">
        <v>3.9617310902786695E-3</v>
      </c>
      <c r="Y124" s="159">
        <v>7.4377938294827558E-3</v>
      </c>
    </row>
    <row r="125" spans="2:25" s="4" customFormat="1" ht="15" hidden="1" customHeight="1" outlineLevel="1" x14ac:dyDescent="0.25">
      <c r="B125" s="83" t="s">
        <v>127</v>
      </c>
      <c r="C125" s="157">
        <v>1</v>
      </c>
      <c r="D125" s="158">
        <v>1</v>
      </c>
      <c r="E125" s="159">
        <v>1</v>
      </c>
      <c r="F125" s="157">
        <v>0.71855960146226072</v>
      </c>
      <c r="G125" s="158">
        <v>0.86841475832188664</v>
      </c>
      <c r="H125" s="159">
        <v>0.77789834581257589</v>
      </c>
      <c r="I125" s="157">
        <v>0.21494874919360618</v>
      </c>
      <c r="J125" s="158">
        <v>0.41965133840402924</v>
      </c>
      <c r="K125" s="159">
        <v>0.29600565016087266</v>
      </c>
      <c r="L125" s="157">
        <v>0.36742885814636944</v>
      </c>
      <c r="M125" s="158">
        <v>0.29660837416541952</v>
      </c>
      <c r="N125" s="159">
        <v>0.33938578854651774</v>
      </c>
      <c r="O125" s="157">
        <v>0.19468138484696437</v>
      </c>
      <c r="P125" s="158">
        <v>0.12363067292644757</v>
      </c>
      <c r="Q125" s="159">
        <v>0.16654715097132436</v>
      </c>
      <c r="R125" s="157">
        <v>0.17214715790982726</v>
      </c>
      <c r="S125" s="158">
        <v>0.1125052107892381</v>
      </c>
      <c r="T125" s="159">
        <v>0.14853049815043823</v>
      </c>
      <c r="U125" s="157">
        <v>7.5017023869256683E-2</v>
      </c>
      <c r="V125" s="159">
        <v>4.5312233626575237E-2</v>
      </c>
      <c r="W125" s="157">
        <v>1.1741989821518171E-2</v>
      </c>
      <c r="X125" s="158">
        <v>7.9545687516657439E-3</v>
      </c>
      <c r="Y125" s="159">
        <v>1.0242269589524473E-2</v>
      </c>
    </row>
    <row r="126" spans="2:25" s="4" customFormat="1" ht="15" hidden="1" customHeight="1" outlineLevel="1" x14ac:dyDescent="0.25">
      <c r="B126" s="83" t="s">
        <v>128</v>
      </c>
      <c r="C126" s="157">
        <v>1</v>
      </c>
      <c r="D126" s="158">
        <v>1</v>
      </c>
      <c r="E126" s="159">
        <v>1</v>
      </c>
      <c r="F126" s="157">
        <v>0.73807032972529141</v>
      </c>
      <c r="G126" s="158">
        <v>0.86467518882956085</v>
      </c>
      <c r="H126" s="159">
        <v>0.78955438333568273</v>
      </c>
      <c r="I126" s="157">
        <v>0.22042954732064335</v>
      </c>
      <c r="J126" s="158">
        <v>0.4082549837624822</v>
      </c>
      <c r="K126" s="159">
        <v>0.29680903944742443</v>
      </c>
      <c r="L126" s="157">
        <v>0.37753149916432915</v>
      </c>
      <c r="M126" s="158">
        <v>0.30254691852050064</v>
      </c>
      <c r="N126" s="159">
        <v>0.34703890830223488</v>
      </c>
      <c r="O126" s="157">
        <v>0.19092890754271091</v>
      </c>
      <c r="P126" s="158">
        <v>0.1279844800953574</v>
      </c>
      <c r="Q126" s="159">
        <v>0.16533246282406067</v>
      </c>
      <c r="R126" s="157">
        <v>0.16786355849904347</v>
      </c>
      <c r="S126" s="158">
        <v>0.11533502803556442</v>
      </c>
      <c r="T126" s="159">
        <v>0.14650275372748608</v>
      </c>
      <c r="U126" s="157">
        <v>6.0743476140659454E-2</v>
      </c>
      <c r="V126" s="159">
        <v>3.6042051533159723E-2</v>
      </c>
      <c r="W126" s="157">
        <v>1.0257286591338198E-2</v>
      </c>
      <c r="X126" s="158">
        <v>7.3403310750817961E-3</v>
      </c>
      <c r="Y126" s="159">
        <v>9.0711023070968767E-3</v>
      </c>
    </row>
    <row r="127" spans="2:25" s="4" customFormat="1" ht="15" hidden="1" customHeight="1" outlineLevel="1" x14ac:dyDescent="0.25">
      <c r="B127" s="83" t="s">
        <v>129</v>
      </c>
      <c r="C127" s="157">
        <v>1</v>
      </c>
      <c r="D127" s="158">
        <v>1</v>
      </c>
      <c r="E127" s="159">
        <v>1</v>
      </c>
      <c r="F127" s="157">
        <v>0.76382109425685074</v>
      </c>
      <c r="G127" s="158">
        <v>0.87073723845791795</v>
      </c>
      <c r="H127" s="159">
        <v>0.80521548980118285</v>
      </c>
      <c r="I127" s="157">
        <v>0.22684899131885447</v>
      </c>
      <c r="J127" s="158">
        <v>0.41091218054120798</v>
      </c>
      <c r="K127" s="159">
        <v>0.29811217160613324</v>
      </c>
      <c r="L127" s="157">
        <v>0.39728212178318761</v>
      </c>
      <c r="M127" s="158">
        <v>0.32845345574796603</v>
      </c>
      <c r="N127" s="159">
        <v>0.37063393831247976</v>
      </c>
      <c r="O127" s="157">
        <v>0.17785535543266706</v>
      </c>
      <c r="P127" s="158">
        <v>0.12274674963477325</v>
      </c>
      <c r="Q127" s="159">
        <v>0.15651912559253484</v>
      </c>
      <c r="R127" s="157">
        <v>0.16018412678797614</v>
      </c>
      <c r="S127" s="158">
        <v>0.11198249356650794</v>
      </c>
      <c r="T127" s="159">
        <v>0.14152204833048948</v>
      </c>
      <c r="U127" s="157">
        <v>4.863835768791127E-2</v>
      </c>
      <c r="V127" s="159">
        <v>2.9807193958570486E-2</v>
      </c>
      <c r="W127" s="157">
        <v>9.6851926225709779E-3</v>
      </c>
      <c r="X127" s="158">
        <v>6.5160119073088135E-3</v>
      </c>
      <c r="Y127" s="159">
        <v>8.4581906477118624E-3</v>
      </c>
    </row>
    <row r="128" spans="2:25" s="4" customFormat="1" ht="15" hidden="1" customHeight="1" outlineLevel="1" x14ac:dyDescent="0.25">
      <c r="B128" s="83" t="s">
        <v>152</v>
      </c>
      <c r="C128" s="157">
        <v>1</v>
      </c>
      <c r="D128" s="158">
        <v>1</v>
      </c>
      <c r="E128" s="159">
        <v>1</v>
      </c>
      <c r="F128" s="157">
        <v>0.74553098843264232</v>
      </c>
      <c r="G128" s="158">
        <v>0.84465647661915477</v>
      </c>
      <c r="H128" s="159">
        <v>0.78064030423723418</v>
      </c>
      <c r="I128" s="157">
        <v>0.20948531901306738</v>
      </c>
      <c r="J128" s="158">
        <v>0.41257970742685673</v>
      </c>
      <c r="K128" s="159">
        <v>0.28141944162282001</v>
      </c>
      <c r="L128" s="157">
        <v>0.39703594495326344</v>
      </c>
      <c r="M128" s="158">
        <v>0.31163259564891221</v>
      </c>
      <c r="N128" s="159">
        <v>0.3667868817067399</v>
      </c>
      <c r="O128" s="157">
        <v>0.18911494070604168</v>
      </c>
      <c r="P128" s="158">
        <v>0.14591147786946737</v>
      </c>
      <c r="Q128" s="159">
        <v>0.17381268042635284</v>
      </c>
      <c r="R128" s="157">
        <v>0.17139318301625603</v>
      </c>
      <c r="S128" s="158">
        <v>0.12982151787946986</v>
      </c>
      <c r="T128" s="159">
        <v>0.15666889013747692</v>
      </c>
      <c r="U128" s="157">
        <v>5.3173844657115062E-2</v>
      </c>
      <c r="V128" s="159">
        <v>3.4340168891521382E-2</v>
      </c>
      <c r="W128" s="157">
        <v>1.2180226204200935E-2</v>
      </c>
      <c r="X128" s="158">
        <v>9.4320455113778446E-3</v>
      </c>
      <c r="Y128" s="159">
        <v>1.1206846444891599E-2</v>
      </c>
    </row>
    <row r="129" spans="2:25" s="4" customFormat="1" ht="15" hidden="1" customHeight="1" outlineLevel="1" x14ac:dyDescent="0.25">
      <c r="B129" s="83" t="s">
        <v>132</v>
      </c>
      <c r="C129" s="157">
        <v>1</v>
      </c>
      <c r="D129" s="158">
        <v>1</v>
      </c>
      <c r="E129" s="159">
        <v>1</v>
      </c>
      <c r="F129" s="157">
        <v>0.72663123286247089</v>
      </c>
      <c r="G129" s="158">
        <v>0.83077937400235968</v>
      </c>
      <c r="H129" s="159">
        <v>0.76665519825680173</v>
      </c>
      <c r="I129" s="157">
        <v>0.21337387861539595</v>
      </c>
      <c r="J129" s="158">
        <v>0.40344923311819003</v>
      </c>
      <c r="K129" s="159">
        <v>0.28641953576943696</v>
      </c>
      <c r="L129" s="157">
        <v>0.37344110754462795</v>
      </c>
      <c r="M129" s="158">
        <v>0.29625234228607122</v>
      </c>
      <c r="N129" s="159">
        <v>0.3437775875266374</v>
      </c>
      <c r="O129" s="157">
        <v>0.20455008165369304</v>
      </c>
      <c r="P129" s="158">
        <v>0.16520924422236102</v>
      </c>
      <c r="Q129" s="159">
        <v>0.18943146024862445</v>
      </c>
      <c r="R129" s="157">
        <v>0.18492720475800617</v>
      </c>
      <c r="S129" s="158">
        <v>0.15259907002567841</v>
      </c>
      <c r="T129" s="159">
        <v>0.17250355387352212</v>
      </c>
      <c r="U129" s="157">
        <v>5.4935391786114972E-2</v>
      </c>
      <c r="V129" s="159">
        <v>3.3823807885465254E-2</v>
      </c>
      <c r="W129" s="157">
        <v>1.3883293697721061E-2</v>
      </c>
      <c r="X129" s="158">
        <v>4.0113817752793395E-3</v>
      </c>
      <c r="Y129" s="159">
        <v>1.0089533609108584E-2</v>
      </c>
    </row>
    <row r="130" spans="2:25" s="4" customFormat="1" ht="15" hidden="1" customHeight="1" outlineLevel="1" x14ac:dyDescent="0.25">
      <c r="B130" s="83" t="s">
        <v>133</v>
      </c>
      <c r="C130" s="157">
        <v>1</v>
      </c>
      <c r="D130" s="158">
        <v>1</v>
      </c>
      <c r="E130" s="159">
        <v>1</v>
      </c>
      <c r="F130" s="157">
        <v>0.77440068816165764</v>
      </c>
      <c r="G130" s="158">
        <v>0.88108267769393944</v>
      </c>
      <c r="H130" s="159">
        <v>0.81842135004509609</v>
      </c>
      <c r="I130" s="157">
        <v>0.23023987564798118</v>
      </c>
      <c r="J130" s="158">
        <v>0.40589672672592036</v>
      </c>
      <c r="K130" s="159">
        <v>0.30272194017183035</v>
      </c>
      <c r="L130" s="157">
        <v>0.39457997238298609</v>
      </c>
      <c r="M130" s="158">
        <v>0.31570580811471227</v>
      </c>
      <c r="N130" s="159">
        <v>0.36203377661165759</v>
      </c>
      <c r="O130" s="157">
        <v>0.17577172953435904</v>
      </c>
      <c r="P130" s="158">
        <v>0.11544265728632422</v>
      </c>
      <c r="Q130" s="159">
        <v>0.15087787722793342</v>
      </c>
      <c r="R130" s="157">
        <v>0.1603446844793891</v>
      </c>
      <c r="S130" s="158">
        <v>0.10497569882656212</v>
      </c>
      <c r="T130" s="159">
        <v>0.1374975346752087</v>
      </c>
      <c r="U130" s="157">
        <v>4.0033351694371715E-2</v>
      </c>
      <c r="V130" s="159">
        <v>2.3514212458920488E-2</v>
      </c>
      <c r="W130" s="157">
        <v>9.7942306096116261E-3</v>
      </c>
      <c r="X130" s="158">
        <v>3.474665019736312E-3</v>
      </c>
      <c r="Y130" s="159">
        <v>7.1865602680500559E-3</v>
      </c>
    </row>
    <row r="131" spans="2:25" s="4" customFormat="1" ht="15" hidden="1" customHeight="1" outlineLevel="1" x14ac:dyDescent="0.25">
      <c r="B131" s="83" t="s">
        <v>134</v>
      </c>
      <c r="C131" s="157">
        <v>1</v>
      </c>
      <c r="D131" s="158">
        <v>1</v>
      </c>
      <c r="E131" s="159">
        <v>1</v>
      </c>
      <c r="F131" s="157">
        <v>0.76123696638969873</v>
      </c>
      <c r="G131" s="158">
        <v>0.86748730015613662</v>
      </c>
      <c r="H131" s="159">
        <v>0.80278075142197514</v>
      </c>
      <c r="I131" s="157">
        <v>0.22821260403944851</v>
      </c>
      <c r="J131" s="158">
        <v>0.40532843665471818</v>
      </c>
      <c r="K131" s="159">
        <v>0.29746473544598212</v>
      </c>
      <c r="L131" s="157">
        <v>0.38326403253019703</v>
      </c>
      <c r="M131" s="158">
        <v>0.31152002287071451</v>
      </c>
      <c r="N131" s="159">
        <v>0.35521218921835435</v>
      </c>
      <c r="O131" s="157">
        <v>0.19715431371026382</v>
      </c>
      <c r="P131" s="158">
        <v>0.12652013282607261</v>
      </c>
      <c r="Q131" s="159">
        <v>0.16953641245233211</v>
      </c>
      <c r="R131" s="157">
        <v>0.18119983339569229</v>
      </c>
      <c r="S131" s="158">
        <v>0.11423811932355464</v>
      </c>
      <c r="T131" s="159">
        <v>0.15501786336140741</v>
      </c>
      <c r="U131" s="157">
        <v>3.4552745088349698E-2</v>
      </c>
      <c r="V131" s="159">
        <v>2.1042652805902003E-2</v>
      </c>
      <c r="W131" s="157">
        <v>7.0559748116877158E-3</v>
      </c>
      <c r="X131" s="158">
        <v>5.9925670177907765E-3</v>
      </c>
      <c r="Y131" s="159">
        <v>6.640183319790713E-3</v>
      </c>
    </row>
    <row r="132" spans="2:25" s="4" customFormat="1" ht="15" hidden="1" customHeight="1" outlineLevel="1" x14ac:dyDescent="0.25">
      <c r="B132" s="83" t="s">
        <v>135</v>
      </c>
      <c r="C132" s="157">
        <v>1</v>
      </c>
      <c r="D132" s="158">
        <v>1</v>
      </c>
      <c r="E132" s="159">
        <v>1</v>
      </c>
      <c r="F132" s="157">
        <v>0.75443078604703617</v>
      </c>
      <c r="G132" s="158">
        <v>0.86560953074883384</v>
      </c>
      <c r="H132" s="159">
        <v>0.79512914073907048</v>
      </c>
      <c r="I132" s="157">
        <v>0.22641468513875757</v>
      </c>
      <c r="J132" s="158">
        <v>0.38174074380103212</v>
      </c>
      <c r="K132" s="159">
        <v>0.28327371017370001</v>
      </c>
      <c r="L132" s="157">
        <v>0.38039697066962774</v>
      </c>
      <c r="M132" s="158">
        <v>0.33558932447963224</v>
      </c>
      <c r="N132" s="159">
        <v>0.3639945775463122</v>
      </c>
      <c r="O132" s="157">
        <v>0.18765018694750721</v>
      </c>
      <c r="P132" s="158">
        <v>0.13167126127682588</v>
      </c>
      <c r="Q132" s="159">
        <v>0.16715840879031438</v>
      </c>
      <c r="R132" s="157">
        <v>0.1739522698290146</v>
      </c>
      <c r="S132" s="158">
        <v>0.1187963373320213</v>
      </c>
      <c r="T132" s="159">
        <v>0.15376175850283083</v>
      </c>
      <c r="U132" s="157">
        <v>4.5353205000303626E-2</v>
      </c>
      <c r="V132" s="159">
        <v>2.8751103326339872E-2</v>
      </c>
      <c r="W132" s="157">
        <v>1.2565822005152985E-2</v>
      </c>
      <c r="X132" s="158">
        <v>2.7192079743402916E-3</v>
      </c>
      <c r="Y132" s="159">
        <v>8.9613471442752148E-3</v>
      </c>
    </row>
    <row r="133" spans="2:25" s="4" customFormat="1" ht="15" hidden="1" customHeight="1" outlineLevel="1" x14ac:dyDescent="0.25">
      <c r="B133" s="83" t="s">
        <v>153</v>
      </c>
      <c r="C133" s="157">
        <v>1</v>
      </c>
      <c r="D133" s="158">
        <v>1</v>
      </c>
      <c r="E133" s="159">
        <v>1</v>
      </c>
      <c r="F133" s="157">
        <v>0.77785535492784086</v>
      </c>
      <c r="G133" s="158">
        <v>0.87500988797682866</v>
      </c>
      <c r="H133" s="159">
        <v>0.81467780732322126</v>
      </c>
      <c r="I133" s="157">
        <v>0.2385373571115551</v>
      </c>
      <c r="J133" s="158">
        <v>0.42810984477397607</v>
      </c>
      <c r="K133" s="159">
        <v>0.31038705555952739</v>
      </c>
      <c r="L133" s="157">
        <v>0.39155333387802393</v>
      </c>
      <c r="M133" s="158">
        <v>0.30354567636803964</v>
      </c>
      <c r="N133" s="159">
        <v>0.35819763057330717</v>
      </c>
      <c r="O133" s="157">
        <v>0.15703059428223393</v>
      </c>
      <c r="P133" s="158">
        <v>0.11722576837186095</v>
      </c>
      <c r="Q133" s="159">
        <v>0.14194420293030324</v>
      </c>
      <c r="R133" s="157">
        <v>0.13920435554433164</v>
      </c>
      <c r="S133" s="158">
        <v>0.10541496035681905</v>
      </c>
      <c r="T133" s="159">
        <v>0.12639786719310342</v>
      </c>
      <c r="U133" s="157">
        <v>5.1566109349119461E-2</v>
      </c>
      <c r="V133" s="159">
        <v>3.2022084514318268E-2</v>
      </c>
      <c r="W133" s="157">
        <v>1.3547941440805745E-2</v>
      </c>
      <c r="X133" s="158">
        <v>7.7643436513103849E-3</v>
      </c>
      <c r="Y133" s="159">
        <v>1.135590523215723E-2</v>
      </c>
    </row>
    <row r="134" spans="2:25" s="4" customFormat="1" ht="15" hidden="1" customHeight="1" outlineLevel="1" x14ac:dyDescent="0.25">
      <c r="B134" s="83" t="s">
        <v>124</v>
      </c>
      <c r="C134" s="157">
        <v>1</v>
      </c>
      <c r="D134" s="158">
        <v>1</v>
      </c>
      <c r="E134" s="159">
        <v>1</v>
      </c>
      <c r="F134" s="157">
        <v>0.73632647545691021</v>
      </c>
      <c r="G134" s="158">
        <v>0.86694696272938288</v>
      </c>
      <c r="H134" s="159">
        <v>0.78896175111373312</v>
      </c>
      <c r="I134" s="157">
        <v>0.23513141447924057</v>
      </c>
      <c r="J134" s="158">
        <v>0.40593501886367478</v>
      </c>
      <c r="K134" s="159">
        <v>0.30395901562882116</v>
      </c>
      <c r="L134" s="157">
        <v>0.36827303131650957</v>
      </c>
      <c r="M134" s="158">
        <v>0.31739775137488974</v>
      </c>
      <c r="N134" s="159">
        <v>0.34777215553689877</v>
      </c>
      <c r="O134" s="157">
        <v>0.18638306138306138</v>
      </c>
      <c r="P134" s="158">
        <v>0.12759727462131876</v>
      </c>
      <c r="Q134" s="159">
        <v>0.16269454087974203</v>
      </c>
      <c r="R134" s="157">
        <v>0.16632039458126416</v>
      </c>
      <c r="S134" s="158">
        <v>0.10433520405928762</v>
      </c>
      <c r="T134" s="159">
        <v>0.1413426314608498</v>
      </c>
      <c r="U134" s="157">
        <v>6.3650721259416912E-2</v>
      </c>
      <c r="V134" s="159">
        <v>3.8001810210291975E-2</v>
      </c>
      <c r="W134" s="157">
        <v>1.3639741900611466E-2</v>
      </c>
      <c r="X134" s="158">
        <v>5.4557626492983211E-3</v>
      </c>
      <c r="Y134" s="159">
        <v>1.0341897796232846E-2</v>
      </c>
    </row>
    <row r="135" spans="2:25" s="4" customFormat="1" ht="15" hidden="1" customHeight="1" outlineLevel="1" x14ac:dyDescent="0.25">
      <c r="B135" s="83" t="s">
        <v>125</v>
      </c>
      <c r="C135" s="157">
        <v>1</v>
      </c>
      <c r="D135" s="158">
        <v>1</v>
      </c>
      <c r="E135" s="159">
        <v>1</v>
      </c>
      <c r="F135" s="157">
        <v>0.74014680501549146</v>
      </c>
      <c r="G135" s="158">
        <v>0.86175404687122492</v>
      </c>
      <c r="H135" s="159">
        <v>0.78973436941984898</v>
      </c>
      <c r="I135" s="157">
        <v>0.22003285438023748</v>
      </c>
      <c r="J135" s="158">
        <v>0.39021502778448902</v>
      </c>
      <c r="K135" s="159">
        <v>0.28942773050256765</v>
      </c>
      <c r="L135" s="157">
        <v>0.37410326256472104</v>
      </c>
      <c r="M135" s="158">
        <v>0.31365668035757427</v>
      </c>
      <c r="N135" s="159">
        <v>0.3494550693939879</v>
      </c>
      <c r="O135" s="157">
        <v>0.18984841238485373</v>
      </c>
      <c r="P135" s="158">
        <v>0.13226624788596281</v>
      </c>
      <c r="Q135" s="159">
        <v>0.16636823762668868</v>
      </c>
      <c r="R135" s="157">
        <v>0.16492483000977315</v>
      </c>
      <c r="S135" s="158">
        <v>0.10914472094708867</v>
      </c>
      <c r="T135" s="159">
        <v>0.14217947612772927</v>
      </c>
      <c r="U135" s="157">
        <v>5.5927304485246722E-2</v>
      </c>
      <c r="V135" s="159">
        <v>3.31219289927712E-2</v>
      </c>
      <c r="W135" s="157">
        <v>1.4077478114408102E-2</v>
      </c>
      <c r="X135" s="158">
        <v>5.9797052428122738E-3</v>
      </c>
      <c r="Y135" s="159">
        <v>1.0775463960691107E-2</v>
      </c>
    </row>
    <row r="136" spans="2:25" s="4" customFormat="1" ht="15.75" collapsed="1" x14ac:dyDescent="0.25">
      <c r="B136" s="106">
        <v>2010</v>
      </c>
      <c r="C136" s="160">
        <v>1</v>
      </c>
      <c r="D136" s="161">
        <v>1</v>
      </c>
      <c r="E136" s="162">
        <v>1</v>
      </c>
      <c r="F136" s="160">
        <v>0.74890588109967671</v>
      </c>
      <c r="G136" s="161">
        <v>0.86426505296030465</v>
      </c>
      <c r="H136" s="162">
        <v>0.79410844851050177</v>
      </c>
      <c r="I136" s="160">
        <v>0.22531617049706132</v>
      </c>
      <c r="J136" s="161">
        <v>0.40698087174795416</v>
      </c>
      <c r="K136" s="162">
        <v>0.29650002846010154</v>
      </c>
      <c r="L136" s="160">
        <v>0.38220562254080631</v>
      </c>
      <c r="M136" s="161">
        <v>0.31083303928549544</v>
      </c>
      <c r="N136" s="162">
        <v>0.35423884752112517</v>
      </c>
      <c r="O136" s="160">
        <v>0.18674505455534307</v>
      </c>
      <c r="P136" s="161">
        <v>0.1298842754485198</v>
      </c>
      <c r="Q136" s="162">
        <v>0.16446461374467666</v>
      </c>
      <c r="R136" s="160">
        <v>0.16754254037068159</v>
      </c>
      <c r="S136" s="161">
        <v>0.11587932276733175</v>
      </c>
      <c r="T136" s="162">
        <v>0.14729872240016972</v>
      </c>
      <c r="U136" s="160">
        <v>5.2907400392552061E-2</v>
      </c>
      <c r="V136" s="162">
        <v>3.2176059362597216E-2</v>
      </c>
      <c r="W136" s="160">
        <v>1.1441663952428164E-2</v>
      </c>
      <c r="X136" s="161">
        <v>5.8506715911756067E-3</v>
      </c>
      <c r="Y136" s="162">
        <v>9.2508783822243378E-3</v>
      </c>
    </row>
    <row r="137" spans="2:25" s="4" customFormat="1" ht="15" hidden="1" customHeight="1" outlineLevel="1" x14ac:dyDescent="0.25">
      <c r="B137" s="83" t="s">
        <v>126</v>
      </c>
      <c r="C137" s="157">
        <v>1</v>
      </c>
      <c r="D137" s="158">
        <v>1</v>
      </c>
      <c r="E137" s="159">
        <v>1</v>
      </c>
      <c r="F137" s="157">
        <v>0.72744939347455795</v>
      </c>
      <c r="G137" s="158">
        <v>0.86121349757443166</v>
      </c>
      <c r="H137" s="159">
        <v>0.78654689675097833</v>
      </c>
      <c r="I137" s="157">
        <v>0.20739970450118106</v>
      </c>
      <c r="J137" s="158">
        <v>0.4201405402834586</v>
      </c>
      <c r="K137" s="159">
        <v>0.30138943608331364</v>
      </c>
      <c r="L137" s="157">
        <v>0.39168650774978592</v>
      </c>
      <c r="M137" s="158">
        <v>0.31569247598211736</v>
      </c>
      <c r="N137" s="159">
        <v>0.3581120479079663</v>
      </c>
      <c r="O137" s="157">
        <v>0.20079332963175578</v>
      </c>
      <c r="P137" s="158">
        <v>0.13256801103395796</v>
      </c>
      <c r="Q137" s="159">
        <v>0.1706511175898931</v>
      </c>
      <c r="R137" s="157">
        <v>0.17635821232625329</v>
      </c>
      <c r="S137" s="158">
        <v>0.1202677637211072</v>
      </c>
      <c r="T137" s="159">
        <v>0.15157723320988628</v>
      </c>
      <c r="U137" s="157">
        <v>6.3852212947365455E-2</v>
      </c>
      <c r="V137" s="159">
        <v>3.5642056050219313E-2</v>
      </c>
      <c r="W137" s="157">
        <v>7.9050639463208519E-3</v>
      </c>
      <c r="X137" s="158">
        <v>6.2184913916103869E-3</v>
      </c>
      <c r="Y137" s="159">
        <v>7.1599296089092006E-3</v>
      </c>
    </row>
    <row r="138" spans="2:25" s="4" customFormat="1" ht="15" hidden="1" customHeight="1" outlineLevel="1" x14ac:dyDescent="0.25">
      <c r="B138" s="83" t="s">
        <v>127</v>
      </c>
      <c r="C138" s="157">
        <v>1</v>
      </c>
      <c r="D138" s="158">
        <v>1</v>
      </c>
      <c r="E138" s="159">
        <v>1</v>
      </c>
      <c r="F138" s="157">
        <v>0.71921274685415892</v>
      </c>
      <c r="G138" s="158">
        <v>0.86261014748168074</v>
      </c>
      <c r="H138" s="159">
        <v>0.77935432670612215</v>
      </c>
      <c r="I138" s="157">
        <v>0.21199194164392252</v>
      </c>
      <c r="J138" s="158">
        <v>0.41628791392264169</v>
      </c>
      <c r="K138" s="159">
        <v>0.29767468398421087</v>
      </c>
      <c r="L138" s="157">
        <v>0.37424452911773509</v>
      </c>
      <c r="M138" s="158">
        <v>0.30925393439074916</v>
      </c>
      <c r="N138" s="159">
        <v>0.34698715188987039</v>
      </c>
      <c r="O138" s="157">
        <v>0.2051441257532374</v>
      </c>
      <c r="P138" s="158">
        <v>0.1294128559502829</v>
      </c>
      <c r="Q138" s="159">
        <v>0.17338205621631717</v>
      </c>
      <c r="R138" s="157">
        <v>0.17970044714048966</v>
      </c>
      <c r="S138" s="158">
        <v>0.11680425439816962</v>
      </c>
      <c r="T138" s="159">
        <v>0.15332147247537489</v>
      </c>
      <c r="U138" s="157">
        <v>6.777238270937655E-2</v>
      </c>
      <c r="V138" s="159">
        <v>3.9348309827740922E-2</v>
      </c>
      <c r="W138" s="157">
        <v>7.8707446832270954E-3</v>
      </c>
      <c r="X138" s="158">
        <v>7.9769965680363611E-3</v>
      </c>
      <c r="Y138" s="159">
        <v>7.9153072498197533E-3</v>
      </c>
    </row>
    <row r="139" spans="2:25" s="4" customFormat="1" ht="15" hidden="1" customHeight="1" outlineLevel="1" x14ac:dyDescent="0.25">
      <c r="B139" s="83" t="s">
        <v>128</v>
      </c>
      <c r="C139" s="157">
        <v>1</v>
      </c>
      <c r="D139" s="158">
        <v>1</v>
      </c>
      <c r="E139" s="159">
        <v>1</v>
      </c>
      <c r="F139" s="157">
        <v>0.71631621714399929</v>
      </c>
      <c r="G139" s="158">
        <v>0.84905923344947731</v>
      </c>
      <c r="H139" s="159">
        <v>0.77446106058978093</v>
      </c>
      <c r="I139" s="157">
        <v>0.21265963594964651</v>
      </c>
      <c r="J139" s="158">
        <v>0.42514843205574915</v>
      </c>
      <c r="K139" s="159">
        <v>0.30573517489279817</v>
      </c>
      <c r="L139" s="157">
        <v>0.369920871843673</v>
      </c>
      <c r="M139" s="158">
        <v>0.27841114982578397</v>
      </c>
      <c r="N139" s="159">
        <v>0.3298372681363978</v>
      </c>
      <c r="O139" s="157">
        <v>0.20715846923300874</v>
      </c>
      <c r="P139" s="158">
        <v>0.14388292682926829</v>
      </c>
      <c r="Q139" s="159">
        <v>0.17944215986012482</v>
      </c>
      <c r="R139" s="157">
        <v>0.18229893148744422</v>
      </c>
      <c r="S139" s="158">
        <v>0.12953867595818816</v>
      </c>
      <c r="T139" s="159">
        <v>0.15918858728034618</v>
      </c>
      <c r="U139" s="157">
        <v>6.8012844746298873E-2</v>
      </c>
      <c r="V139" s="159">
        <v>3.8221475526729637E-2</v>
      </c>
      <c r="W139" s="157">
        <v>8.5124688766930433E-3</v>
      </c>
      <c r="X139" s="158">
        <v>7.0578397212543555E-3</v>
      </c>
      <c r="Y139" s="159">
        <v>7.8753040233646224E-3</v>
      </c>
    </row>
    <row r="140" spans="2:25" s="4" customFormat="1" ht="15" hidden="1" customHeight="1" outlineLevel="1" x14ac:dyDescent="0.25">
      <c r="B140" s="83" t="s">
        <v>129</v>
      </c>
      <c r="C140" s="157">
        <v>1</v>
      </c>
      <c r="D140" s="158">
        <v>1</v>
      </c>
      <c r="E140" s="159">
        <v>1</v>
      </c>
      <c r="F140" s="157">
        <v>0.72917341721132034</v>
      </c>
      <c r="G140" s="158">
        <v>0.84127137708328292</v>
      </c>
      <c r="H140" s="159">
        <v>0.7734746552589441</v>
      </c>
      <c r="I140" s="157">
        <v>0.22070527056182973</v>
      </c>
      <c r="J140" s="158">
        <v>0.41012554123025569</v>
      </c>
      <c r="K140" s="159">
        <v>0.29556437157947568</v>
      </c>
      <c r="L140" s="157">
        <v>0.36015900990255506</v>
      </c>
      <c r="M140" s="158">
        <v>0.31375027212694417</v>
      </c>
      <c r="N140" s="159">
        <v>0.34181822527065459</v>
      </c>
      <c r="O140" s="157">
        <v>0.21155745931891284</v>
      </c>
      <c r="P140" s="158">
        <v>0.15042572748603081</v>
      </c>
      <c r="Q140" s="159">
        <v>0.1873981311091461</v>
      </c>
      <c r="R140" s="157">
        <v>0.18989117463428512</v>
      </c>
      <c r="S140" s="158">
        <v>0.13524709126532983</v>
      </c>
      <c r="T140" s="159">
        <v>0.16829577229166168</v>
      </c>
      <c r="U140" s="157">
        <v>5.1682169868729894E-2</v>
      </c>
      <c r="V140" s="159">
        <v>3.1257319025882468E-2</v>
      </c>
      <c r="W140" s="157">
        <v>7.5869536010368839E-3</v>
      </c>
      <c r="X140" s="158">
        <v>8.302895430686243E-3</v>
      </c>
      <c r="Y140" s="159">
        <v>7.8698946060272931E-3</v>
      </c>
    </row>
    <row r="141" spans="2:25" s="4" customFormat="1" ht="15" hidden="1" customHeight="1" outlineLevel="1" x14ac:dyDescent="0.25">
      <c r="B141" s="83" t="s">
        <v>152</v>
      </c>
      <c r="C141" s="157">
        <v>1</v>
      </c>
      <c r="D141" s="158">
        <v>1</v>
      </c>
      <c r="E141" s="159">
        <v>1</v>
      </c>
      <c r="F141" s="157">
        <v>0.7360947345149047</v>
      </c>
      <c r="G141" s="158">
        <v>0.83250613826296549</v>
      </c>
      <c r="H141" s="159">
        <v>0.77275024051294205</v>
      </c>
      <c r="I141" s="157">
        <v>0.21030620140756845</v>
      </c>
      <c r="J141" s="158">
        <v>0.41190560215045691</v>
      </c>
      <c r="K141" s="159">
        <v>0.28695406416913843</v>
      </c>
      <c r="L141" s="157">
        <v>0.38844006779910828</v>
      </c>
      <c r="M141" s="158">
        <v>0.29696428169183292</v>
      </c>
      <c r="N141" s="159">
        <v>0.35366107801183583</v>
      </c>
      <c r="O141" s="157">
        <v>0.19342090718154686</v>
      </c>
      <c r="P141" s="158">
        <v>0.16007538612865199</v>
      </c>
      <c r="Q141" s="159">
        <v>0.1807429780212565</v>
      </c>
      <c r="R141" s="157">
        <v>0.17021168797671249</v>
      </c>
      <c r="S141" s="158">
        <v>0.14389439935125881</v>
      </c>
      <c r="T141" s="159">
        <v>0.16020588478787759</v>
      </c>
      <c r="U141" s="157">
        <v>6.206013486126976E-2</v>
      </c>
      <c r="V141" s="159">
        <v>3.8464942205525092E-2</v>
      </c>
      <c r="W141" s="157">
        <v>8.4242234422786388E-3</v>
      </c>
      <c r="X141" s="158">
        <v>7.4184756083825769E-3</v>
      </c>
      <c r="Y141" s="159">
        <v>8.0418392602763979E-3</v>
      </c>
    </row>
    <row r="142" spans="2:25" s="4" customFormat="1" ht="15" hidden="1" customHeight="1" outlineLevel="1" x14ac:dyDescent="0.25">
      <c r="B142" s="83" t="s">
        <v>132</v>
      </c>
      <c r="C142" s="157">
        <v>1</v>
      </c>
      <c r="D142" s="158">
        <v>1</v>
      </c>
      <c r="E142" s="159">
        <v>1</v>
      </c>
      <c r="F142" s="157">
        <v>0.72911119949465408</v>
      </c>
      <c r="G142" s="158">
        <v>0.81543670993000006</v>
      </c>
      <c r="H142" s="159">
        <v>0.76270372551149324</v>
      </c>
      <c r="I142" s="157">
        <v>0.21871651498490982</v>
      </c>
      <c r="J142" s="158">
        <v>0.39974879354796061</v>
      </c>
      <c r="K142" s="159">
        <v>0.28916303185863979</v>
      </c>
      <c r="L142" s="157">
        <v>0.37359099735629225</v>
      </c>
      <c r="M142" s="158">
        <v>0.30515707748470361</v>
      </c>
      <c r="N142" s="159">
        <v>0.34696076693972983</v>
      </c>
      <c r="O142" s="157">
        <v>0.20360760826334137</v>
      </c>
      <c r="P142" s="158">
        <v>0.18203653511381415</v>
      </c>
      <c r="Q142" s="159">
        <v>0.19521348661456933</v>
      </c>
      <c r="R142" s="157">
        <v>0.18509229581451933</v>
      </c>
      <c r="S142" s="158">
        <v>0.16517191482485327</v>
      </c>
      <c r="T142" s="159">
        <v>0.17734052101138176</v>
      </c>
      <c r="U142" s="157">
        <v>5.9658891514400021E-2</v>
      </c>
      <c r="V142" s="159">
        <v>3.6443357019133475E-2</v>
      </c>
      <c r="W142" s="157">
        <v>7.6223007276045203E-3</v>
      </c>
      <c r="X142" s="158">
        <v>2.5267549561857751E-3</v>
      </c>
      <c r="Y142" s="159">
        <v>5.6394308548039489E-3</v>
      </c>
    </row>
    <row r="143" spans="2:25" s="4" customFormat="1" ht="15" hidden="1" customHeight="1" outlineLevel="1" x14ac:dyDescent="0.25">
      <c r="B143" s="83" t="s">
        <v>133</v>
      </c>
      <c r="C143" s="157">
        <v>1</v>
      </c>
      <c r="D143" s="158">
        <v>1</v>
      </c>
      <c r="E143" s="159">
        <v>1</v>
      </c>
      <c r="F143" s="157">
        <v>0.74024392631311053</v>
      </c>
      <c r="G143" s="158">
        <v>0.84376083673583535</v>
      </c>
      <c r="H143" s="159">
        <v>0.78286944805905179</v>
      </c>
      <c r="I143" s="157">
        <v>0.21498404494821949</v>
      </c>
      <c r="J143" s="158">
        <v>0.41216510990547572</v>
      </c>
      <c r="K143" s="159">
        <v>0.29617798454611405</v>
      </c>
      <c r="L143" s="157">
        <v>0.38340283079814413</v>
      </c>
      <c r="M143" s="158">
        <v>0.30431791487219645</v>
      </c>
      <c r="N143" s="159">
        <v>0.35083775722889488</v>
      </c>
      <c r="O143" s="157">
        <v>0.20555588183473308</v>
      </c>
      <c r="P143" s="158">
        <v>0.15311259018960793</v>
      </c>
      <c r="Q143" s="159">
        <v>0.18396112345835397</v>
      </c>
      <c r="R143" s="157">
        <v>0.18769013919069713</v>
      </c>
      <c r="S143" s="158">
        <v>0.14003579618546899</v>
      </c>
      <c r="T143" s="159">
        <v>0.16806734301408352</v>
      </c>
      <c r="U143" s="157">
        <v>4.655351304790431E-2</v>
      </c>
      <c r="V143" s="159">
        <v>2.7384009488824145E-2</v>
      </c>
      <c r="W143" s="157">
        <v>7.64667880425207E-3</v>
      </c>
      <c r="X143" s="158">
        <v>3.1265730745567424E-3</v>
      </c>
      <c r="Y143" s="159">
        <v>5.7854189937700806E-3</v>
      </c>
    </row>
    <row r="144" spans="2:25" s="4" customFormat="1" ht="15" hidden="1" customHeight="1" outlineLevel="1" x14ac:dyDescent="0.25">
      <c r="B144" s="83" t="s">
        <v>134</v>
      </c>
      <c r="C144" s="157">
        <v>1</v>
      </c>
      <c r="D144" s="158">
        <v>1</v>
      </c>
      <c r="E144" s="159">
        <v>1</v>
      </c>
      <c r="F144" s="157">
        <v>0.72791293213828423</v>
      </c>
      <c r="G144" s="158">
        <v>0.84073882848407544</v>
      </c>
      <c r="H144" s="159">
        <v>0.77556212081696174</v>
      </c>
      <c r="I144" s="157">
        <v>0.2148682954267909</v>
      </c>
      <c r="J144" s="158">
        <v>0.38741926339873251</v>
      </c>
      <c r="K144" s="159">
        <v>0.28774087074748494</v>
      </c>
      <c r="L144" s="157">
        <v>0.38114393137595937</v>
      </c>
      <c r="M144" s="158">
        <v>0.34048573569013341</v>
      </c>
      <c r="N144" s="159">
        <v>0.3639729617642406</v>
      </c>
      <c r="O144" s="157">
        <v>0.23852627060312478</v>
      </c>
      <c r="P144" s="158">
        <v>0.1552015631010954</v>
      </c>
      <c r="Q144" s="159">
        <v>0.20333616941224758</v>
      </c>
      <c r="R144" s="157">
        <v>0.21885754886650433</v>
      </c>
      <c r="S144" s="158">
        <v>0.14200530482496102</v>
      </c>
      <c r="T144" s="159">
        <v>0.18640093034789709</v>
      </c>
      <c r="U144" s="157">
        <v>2.8779614100789708E-2</v>
      </c>
      <c r="V144" s="159">
        <v>1.662526561517972E-2</v>
      </c>
      <c r="W144" s="157">
        <v>4.7811831578012482E-3</v>
      </c>
      <c r="X144" s="158">
        <v>4.0596084148292128E-3</v>
      </c>
      <c r="Y144" s="159">
        <v>4.4764441556109473E-3</v>
      </c>
    </row>
    <row r="145" spans="2:25" s="4" customFormat="1" ht="15" hidden="1" customHeight="1" outlineLevel="1" x14ac:dyDescent="0.25">
      <c r="B145" s="83" t="s">
        <v>135</v>
      </c>
      <c r="C145" s="157">
        <v>1</v>
      </c>
      <c r="D145" s="158">
        <v>1</v>
      </c>
      <c r="E145" s="159">
        <v>1</v>
      </c>
      <c r="F145" s="157">
        <v>0.74101698402603722</v>
      </c>
      <c r="G145" s="158">
        <v>0.85521422566718441</v>
      </c>
      <c r="H145" s="159">
        <v>0.78627044667912616</v>
      </c>
      <c r="I145" s="157">
        <v>0.23016815682166772</v>
      </c>
      <c r="J145" s="158">
        <v>0.39762478092985482</v>
      </c>
      <c r="K145" s="159">
        <v>0.29652695827945819</v>
      </c>
      <c r="L145" s="157">
        <v>0.37158168418689913</v>
      </c>
      <c r="M145" s="158">
        <v>0.32153797928273231</v>
      </c>
      <c r="N145" s="159">
        <v>0.35175063662079986</v>
      </c>
      <c r="O145" s="157">
        <v>0.19813138303841982</v>
      </c>
      <c r="P145" s="158">
        <v>0.14026901101406322</v>
      </c>
      <c r="Q145" s="159">
        <v>0.1752019965331692</v>
      </c>
      <c r="R145" s="157">
        <v>0.18243799334106467</v>
      </c>
      <c r="S145" s="158">
        <v>0.12873487881680748</v>
      </c>
      <c r="T145" s="159">
        <v>0.16115681480686816</v>
      </c>
      <c r="U145" s="157">
        <v>5.2013579738879955E-2</v>
      </c>
      <c r="V145" s="159">
        <v>3.1401920872692779E-2</v>
      </c>
      <c r="W145" s="157">
        <v>8.8380531966630507E-3</v>
      </c>
      <c r="X145" s="158">
        <v>4.5167633187524047E-3</v>
      </c>
      <c r="Y145" s="159">
        <v>7.1256359150118293E-3</v>
      </c>
    </row>
    <row r="146" spans="2:25" s="4" customFormat="1" ht="15" hidden="1" customHeight="1" outlineLevel="1" x14ac:dyDescent="0.25">
      <c r="B146" s="83" t="s">
        <v>153</v>
      </c>
      <c r="C146" s="157">
        <v>1</v>
      </c>
      <c r="D146" s="158">
        <v>1</v>
      </c>
      <c r="E146" s="159">
        <v>1</v>
      </c>
      <c r="F146" s="157">
        <v>0.7582949443116217</v>
      </c>
      <c r="G146" s="158">
        <v>0.8607761628789028</v>
      </c>
      <c r="H146" s="159">
        <v>0.80000543382954081</v>
      </c>
      <c r="I146" s="157">
        <v>0.22702281682397141</v>
      </c>
      <c r="J146" s="158">
        <v>0.40692417392359742</v>
      </c>
      <c r="K146" s="159">
        <v>0.30024378135257895</v>
      </c>
      <c r="L146" s="157">
        <v>0.39158468215556091</v>
      </c>
      <c r="M146" s="158">
        <v>0.31158175804836608</v>
      </c>
      <c r="N146" s="159">
        <v>0.35902299744857002</v>
      </c>
      <c r="O146" s="157">
        <v>0.17968561265546512</v>
      </c>
      <c r="P146" s="158">
        <v>0.13430834117182996</v>
      </c>
      <c r="Q146" s="159">
        <v>0.1612167826295289</v>
      </c>
      <c r="R146" s="157">
        <v>0.15976358471547694</v>
      </c>
      <c r="S146" s="158">
        <v>0.12260217859635282</v>
      </c>
      <c r="T146" s="159">
        <v>0.14463866268515158</v>
      </c>
      <c r="U146" s="157">
        <v>5.3351715635230709E-2</v>
      </c>
      <c r="V146" s="159">
        <v>3.1637237539858372E-2</v>
      </c>
      <c r="W146" s="157">
        <v>8.6677273976824964E-3</v>
      </c>
      <c r="X146" s="158">
        <v>4.9154959492672271E-3</v>
      </c>
      <c r="Y146" s="159">
        <v>7.1405460010719466E-3</v>
      </c>
    </row>
    <row r="147" spans="2:25" s="4" customFormat="1" ht="15" hidden="1" customHeight="1" outlineLevel="1" x14ac:dyDescent="0.25">
      <c r="B147" s="83" t="s">
        <v>124</v>
      </c>
      <c r="C147" s="157">
        <v>1</v>
      </c>
      <c r="D147" s="158">
        <v>1</v>
      </c>
      <c r="E147" s="159">
        <v>1</v>
      </c>
      <c r="F147" s="157">
        <v>0.719495844580196</v>
      </c>
      <c r="G147" s="158">
        <v>0.85421073460976837</v>
      </c>
      <c r="H147" s="159">
        <v>0.77259670469766162</v>
      </c>
      <c r="I147" s="157">
        <v>0.21455906378746981</v>
      </c>
      <c r="J147" s="158">
        <v>0.39457810772820939</v>
      </c>
      <c r="K147" s="159">
        <v>0.28551756042194504</v>
      </c>
      <c r="L147" s="157">
        <v>0.37958605625799119</v>
      </c>
      <c r="M147" s="158">
        <v>0.30982436508044814</v>
      </c>
      <c r="N147" s="159">
        <v>0.35208793927950899</v>
      </c>
      <c r="O147" s="157">
        <v>0.20990197471231709</v>
      </c>
      <c r="P147" s="158">
        <v>0.13966865455736452</v>
      </c>
      <c r="Q147" s="159">
        <v>0.1822179547178337</v>
      </c>
      <c r="R147" s="157">
        <v>0.18794395510725956</v>
      </c>
      <c r="S147" s="158">
        <v>0.12789824910954323</v>
      </c>
      <c r="T147" s="159">
        <v>0.16427560906073663</v>
      </c>
      <c r="U147" s="157">
        <v>6.210931950561159E-2</v>
      </c>
      <c r="V147" s="159">
        <v>3.762755445102501E-2</v>
      </c>
      <c r="W147" s="157">
        <v>8.4928612018752656E-3</v>
      </c>
      <c r="X147" s="158">
        <v>6.1206108328670664E-3</v>
      </c>
      <c r="Y147" s="159">
        <v>7.5577861334796478E-3</v>
      </c>
    </row>
    <row r="148" spans="2:25" s="4" customFormat="1" ht="15" hidden="1" customHeight="1" outlineLevel="1" x14ac:dyDescent="0.25">
      <c r="B148" s="83" t="s">
        <v>125</v>
      </c>
      <c r="C148" s="157">
        <v>1</v>
      </c>
      <c r="D148" s="158">
        <v>1</v>
      </c>
      <c r="E148" s="159">
        <v>1</v>
      </c>
      <c r="F148" s="157">
        <v>0.72244066658419781</v>
      </c>
      <c r="G148" s="158">
        <v>0.84350290914515891</v>
      </c>
      <c r="H148" s="159">
        <v>0.77148984145255006</v>
      </c>
      <c r="I148" s="157">
        <v>0.22062487850566384</v>
      </c>
      <c r="J148" s="158">
        <v>0.39326972348526618</v>
      </c>
      <c r="K148" s="159">
        <v>0.29057308871876947</v>
      </c>
      <c r="L148" s="157">
        <v>0.37583720642550411</v>
      </c>
      <c r="M148" s="158">
        <v>0.3048797099287146</v>
      </c>
      <c r="N148" s="159">
        <v>0.34708830354491388</v>
      </c>
      <c r="O148" s="157">
        <v>0.2105253856892926</v>
      </c>
      <c r="P148" s="158">
        <v>0.15012745753037252</v>
      </c>
      <c r="Q148" s="159">
        <v>0.18605476233650534</v>
      </c>
      <c r="R148" s="157">
        <v>0.18546662661035221</v>
      </c>
      <c r="S148" s="158">
        <v>0.13660982428374058</v>
      </c>
      <c r="T148" s="159">
        <v>0.16567196734968478</v>
      </c>
      <c r="U148" s="157">
        <v>5.7813632106314169E-2</v>
      </c>
      <c r="V148" s="159">
        <v>3.4390053532430874E-2</v>
      </c>
      <c r="W148" s="157">
        <v>9.220315620195452E-3</v>
      </c>
      <c r="X148" s="158">
        <v>6.3696333244686026E-3</v>
      </c>
      <c r="Y148" s="159">
        <v>8.0653426785137067E-3</v>
      </c>
    </row>
    <row r="149" spans="2:25" s="4" customFormat="1" ht="15.75" collapsed="1" x14ac:dyDescent="0.25">
      <c r="B149" s="106">
        <v>2009</v>
      </c>
      <c r="C149" s="160">
        <v>1</v>
      </c>
      <c r="D149" s="161">
        <v>1</v>
      </c>
      <c r="E149" s="162">
        <v>1</v>
      </c>
      <c r="F149" s="160">
        <v>0.73069835230099767</v>
      </c>
      <c r="G149" s="161">
        <v>0.84712175125609623</v>
      </c>
      <c r="H149" s="162">
        <v>0.77833340626222713</v>
      </c>
      <c r="I149" s="160">
        <v>0.21703343715936577</v>
      </c>
      <c r="J149" s="161">
        <v>0.40644977743813487</v>
      </c>
      <c r="K149" s="162">
        <v>0.29453381656159949</v>
      </c>
      <c r="L149" s="160">
        <v>0.37836104424254452</v>
      </c>
      <c r="M149" s="161">
        <v>0.30972336292172281</v>
      </c>
      <c r="N149" s="162">
        <v>0.35027768915383084</v>
      </c>
      <c r="O149" s="160">
        <v>0.20589622573677657</v>
      </c>
      <c r="P149" s="161">
        <v>0.14717221314854176</v>
      </c>
      <c r="Q149" s="162">
        <v>0.18186908399751731</v>
      </c>
      <c r="R149" s="160">
        <v>0.18442494470760462</v>
      </c>
      <c r="S149" s="161">
        <v>0.13370324876986159</v>
      </c>
      <c r="T149" s="162">
        <v>0.16367197971358913</v>
      </c>
      <c r="U149" s="160">
        <v>5.5498034207945426E-2</v>
      </c>
      <c r="V149" s="162">
        <v>3.2790813168494207E-2</v>
      </c>
      <c r="W149" s="160">
        <v>7.9073877542803067E-3</v>
      </c>
      <c r="X149" s="161">
        <v>5.7060355953620747E-3</v>
      </c>
      <c r="Y149" s="162">
        <v>7.0066965717613941E-3</v>
      </c>
    </row>
    <row r="150" spans="2:25" s="4" customFormat="1" ht="15" hidden="1" customHeight="1" outlineLevel="1" x14ac:dyDescent="0.25">
      <c r="B150" s="83" t="s">
        <v>126</v>
      </c>
      <c r="C150" s="157">
        <v>1</v>
      </c>
      <c r="D150" s="158">
        <v>1</v>
      </c>
      <c r="E150" s="159">
        <v>1</v>
      </c>
      <c r="F150" s="157">
        <v>0.7139808435557049</v>
      </c>
      <c r="G150" s="158">
        <v>0.84394346182741531</v>
      </c>
      <c r="H150" s="159">
        <v>0.76844247791930143</v>
      </c>
      <c r="I150" s="157">
        <v>0.22843639724416065</v>
      </c>
      <c r="J150" s="158">
        <v>0.41484622059671417</v>
      </c>
      <c r="K150" s="159">
        <v>0.30655258000668706</v>
      </c>
      <c r="L150" s="157">
        <v>0.38920349521088893</v>
      </c>
      <c r="M150" s="158">
        <v>0.31731379617604405</v>
      </c>
      <c r="N150" s="159">
        <v>0.35907767476027891</v>
      </c>
      <c r="O150" s="157">
        <v>0.20415476390522602</v>
      </c>
      <c r="P150" s="158">
        <v>0.1476701590500096</v>
      </c>
      <c r="Q150" s="159">
        <v>0.18048454290086322</v>
      </c>
      <c r="R150" s="157">
        <v>0.18181818181818182</v>
      </c>
      <c r="S150" s="158">
        <v>0.1317243909683356</v>
      </c>
      <c r="T150" s="159">
        <v>0.16082607072168922</v>
      </c>
      <c r="U150" s="157">
        <v>7.1340951100655359E-2</v>
      </c>
      <c r="V150" s="159">
        <v>4.1445086846273432E-2</v>
      </c>
      <c r="W150" s="157">
        <v>1.0523441438413711E-2</v>
      </c>
      <c r="X150" s="158">
        <v>8.3863791225750849E-3</v>
      </c>
      <c r="Y150" s="159">
        <v>9.6278923335619288E-3</v>
      </c>
    </row>
    <row r="151" spans="2:25" s="4" customFormat="1" ht="15" hidden="1" customHeight="1" outlineLevel="1" x14ac:dyDescent="0.25">
      <c r="B151" s="83" t="s">
        <v>127</v>
      </c>
      <c r="C151" s="157">
        <v>1</v>
      </c>
      <c r="D151" s="158">
        <v>1</v>
      </c>
      <c r="E151" s="159">
        <v>1</v>
      </c>
      <c r="F151" s="157">
        <v>0.70823509566910869</v>
      </c>
      <c r="G151" s="158">
        <v>0.87212602538792694</v>
      </c>
      <c r="H151" s="159">
        <v>0.77917367878621846</v>
      </c>
      <c r="I151" s="157">
        <v>0.20599431850855099</v>
      </c>
      <c r="J151" s="158">
        <v>0.41833818085004848</v>
      </c>
      <c r="K151" s="159">
        <v>0.29790527876708456</v>
      </c>
      <c r="L151" s="157">
        <v>0.40069849375304295</v>
      </c>
      <c r="M151" s="158">
        <v>0.32015210653485437</v>
      </c>
      <c r="N151" s="159">
        <v>0.36583477924325641</v>
      </c>
      <c r="O151" s="157">
        <v>0.20751628349185539</v>
      </c>
      <c r="P151" s="158">
        <v>0.11870136785368035</v>
      </c>
      <c r="Q151" s="159">
        <v>0.16907361747094046</v>
      </c>
      <c r="R151" s="157">
        <v>0.1828159802489582</v>
      </c>
      <c r="S151" s="158">
        <v>0.10518357771850244</v>
      </c>
      <c r="T151" s="159">
        <v>0.14921355545988632</v>
      </c>
      <c r="U151" s="157">
        <v>7.4200585017270657E-2</v>
      </c>
      <c r="V151" s="159">
        <v>4.2083588813658084E-2</v>
      </c>
      <c r="W151" s="157">
        <v>1.004803582176525E-2</v>
      </c>
      <c r="X151" s="158">
        <v>9.1726067583927338E-3</v>
      </c>
      <c r="Y151" s="159">
        <v>9.6691149291830286E-3</v>
      </c>
    </row>
    <row r="152" spans="2:25" s="4" customFormat="1" ht="15" hidden="1" customHeight="1" outlineLevel="1" x14ac:dyDescent="0.25">
      <c r="B152" s="83" t="s">
        <v>128</v>
      </c>
      <c r="C152" s="157">
        <v>1</v>
      </c>
      <c r="D152" s="158">
        <v>1</v>
      </c>
      <c r="E152" s="159">
        <v>1</v>
      </c>
      <c r="F152" s="157">
        <v>0.70876213476971917</v>
      </c>
      <c r="G152" s="158">
        <v>0.83600523282802475</v>
      </c>
      <c r="H152" s="159">
        <v>0.76217271587516211</v>
      </c>
      <c r="I152" s="157">
        <v>0.20787004687701399</v>
      </c>
      <c r="J152" s="158">
        <v>0.40332162667804511</v>
      </c>
      <c r="K152" s="159">
        <v>0.2899112940208588</v>
      </c>
      <c r="L152" s="157">
        <v>0.39914658055587593</v>
      </c>
      <c r="M152" s="158">
        <v>0.30840394056332615</v>
      </c>
      <c r="N152" s="159">
        <v>0.36105715011130074</v>
      </c>
      <c r="O152" s="157">
        <v>0.22654283717869572</v>
      </c>
      <c r="P152" s="158">
        <v>0.15626274798493922</v>
      </c>
      <c r="Q152" s="159">
        <v>0.19704260917999619</v>
      </c>
      <c r="R152" s="157">
        <v>0.19976663252084365</v>
      </c>
      <c r="S152" s="158">
        <v>0.13899816663462575</v>
      </c>
      <c r="T152" s="159">
        <v>0.17425893013543062</v>
      </c>
      <c r="U152" s="157">
        <v>5.6140481795301442E-2</v>
      </c>
      <c r="V152" s="159">
        <v>3.2575386304993473E-2</v>
      </c>
      <c r="W152" s="157">
        <v>8.5545462562836225E-3</v>
      </c>
      <c r="X152" s="158">
        <v>7.7320191870360903E-3</v>
      </c>
      <c r="Y152" s="159">
        <v>8.209288639848213E-3</v>
      </c>
    </row>
    <row r="153" spans="2:25" s="4" customFormat="1" ht="15" hidden="1" customHeight="1" outlineLevel="1" x14ac:dyDescent="0.25">
      <c r="B153" s="83" t="s">
        <v>129</v>
      </c>
      <c r="C153" s="157">
        <v>1</v>
      </c>
      <c r="D153" s="158">
        <v>1</v>
      </c>
      <c r="E153" s="159">
        <v>1</v>
      </c>
      <c r="F153" s="157">
        <v>0.7025137473548061</v>
      </c>
      <c r="G153" s="158">
        <v>0.81790662475259057</v>
      </c>
      <c r="H153" s="159">
        <v>0.74687289465129536</v>
      </c>
      <c r="I153" s="157">
        <v>0.21039097209200874</v>
      </c>
      <c r="J153" s="158">
        <v>0.3914554111439969</v>
      </c>
      <c r="K153" s="159">
        <v>0.27999547718096457</v>
      </c>
      <c r="L153" s="157">
        <v>0.39245684459462044</v>
      </c>
      <c r="M153" s="158">
        <v>0.3153605284605156</v>
      </c>
      <c r="N153" s="159">
        <v>0.36281960076699471</v>
      </c>
      <c r="O153" s="157">
        <v>0.22074597337394719</v>
      </c>
      <c r="P153" s="158">
        <v>0.17250951339228265</v>
      </c>
      <c r="Q153" s="159">
        <v>0.20220298977183321</v>
      </c>
      <c r="R153" s="157">
        <v>0.19770169483742342</v>
      </c>
      <c r="S153" s="158">
        <v>0.15448155841927558</v>
      </c>
      <c r="T153" s="159">
        <v>0.18108707840024121</v>
      </c>
      <c r="U153" s="157">
        <v>6.7322815060289379E-2</v>
      </c>
      <c r="V153" s="159">
        <v>4.1442685046900692E-2</v>
      </c>
      <c r="W153" s="157">
        <v>9.4174642109573214E-3</v>
      </c>
      <c r="X153" s="158">
        <v>9.5838618551268139E-3</v>
      </c>
      <c r="Y153" s="159">
        <v>9.4814305299707434E-3</v>
      </c>
    </row>
    <row r="154" spans="2:25" s="4" customFormat="1" ht="15" hidden="1" customHeight="1" outlineLevel="1" x14ac:dyDescent="0.25">
      <c r="B154" s="83" t="s">
        <v>152</v>
      </c>
      <c r="C154" s="157">
        <v>1</v>
      </c>
      <c r="D154" s="158">
        <v>1</v>
      </c>
      <c r="E154" s="159">
        <v>1</v>
      </c>
      <c r="F154" s="157">
        <v>0.71224744885125746</v>
      </c>
      <c r="G154" s="158">
        <v>0.80129480784638052</v>
      </c>
      <c r="H154" s="159">
        <v>0.74560305916236069</v>
      </c>
      <c r="I154" s="157">
        <v>0.2173807045311188</v>
      </c>
      <c r="J154" s="158">
        <v>0.37161760525159587</v>
      </c>
      <c r="K154" s="159">
        <v>0.27515519682466694</v>
      </c>
      <c r="L154" s="157">
        <v>0.40150456826862424</v>
      </c>
      <c r="M154" s="158">
        <v>0.32144703176285117</v>
      </c>
      <c r="N154" s="159">
        <v>0.37151639096288586</v>
      </c>
      <c r="O154" s="157">
        <v>0.21137868450890629</v>
      </c>
      <c r="P154" s="158">
        <v>0.19267696999457265</v>
      </c>
      <c r="Q154" s="159">
        <v>0.20437334365961979</v>
      </c>
      <c r="R154" s="157">
        <v>0.18529253559224962</v>
      </c>
      <c r="S154" s="158">
        <v>0.17141343395446204</v>
      </c>
      <c r="T154" s="159">
        <v>0.18009366264506213</v>
      </c>
      <c r="U154" s="157">
        <v>6.7477255401237557E-2</v>
      </c>
      <c r="V154" s="159">
        <v>4.2201435192468266E-2</v>
      </c>
      <c r="W154" s="157">
        <v>8.8966112385986777E-3</v>
      </c>
      <c r="X154" s="158">
        <v>6.0282221590468562E-3</v>
      </c>
      <c r="Y154" s="159">
        <v>7.8221619855512667E-3</v>
      </c>
    </row>
    <row r="155" spans="2:25" s="4" customFormat="1" ht="15" hidden="1" customHeight="1" outlineLevel="1" x14ac:dyDescent="0.25">
      <c r="B155" s="83" t="s">
        <v>132</v>
      </c>
      <c r="C155" s="157">
        <v>1</v>
      </c>
      <c r="D155" s="158">
        <v>1</v>
      </c>
      <c r="E155" s="159">
        <v>1</v>
      </c>
      <c r="F155" s="157">
        <v>0.71319008399249773</v>
      </c>
      <c r="G155" s="158">
        <v>0.81604112717995048</v>
      </c>
      <c r="H155" s="159">
        <v>0.75335896091503884</v>
      </c>
      <c r="I155" s="157">
        <v>0.21641931011987278</v>
      </c>
      <c r="J155" s="158">
        <v>0.43125003976560561</v>
      </c>
      <c r="K155" s="159">
        <v>0.30032229127477755</v>
      </c>
      <c r="L155" s="157">
        <v>0.40259724374133571</v>
      </c>
      <c r="M155" s="158">
        <v>0.3029948272900217</v>
      </c>
      <c r="N155" s="159">
        <v>0.36369713068824222</v>
      </c>
      <c r="O155" s="157">
        <v>0.21673326266003426</v>
      </c>
      <c r="P155" s="158">
        <v>0.18091123680577206</v>
      </c>
      <c r="Q155" s="159">
        <v>0.20274283044795258</v>
      </c>
      <c r="R155" s="157">
        <v>0.19468319334583706</v>
      </c>
      <c r="S155" s="158">
        <v>0.161333833849756</v>
      </c>
      <c r="T155" s="159">
        <v>0.18165847064465709</v>
      </c>
      <c r="U155" s="157">
        <v>6.2953600260947568E-2</v>
      </c>
      <c r="V155" s="159">
        <v>3.8366825617310793E-2</v>
      </c>
      <c r="W155" s="157">
        <v>7.123053086520427E-3</v>
      </c>
      <c r="X155" s="158">
        <v>3.0476360142774432E-3</v>
      </c>
      <c r="Y155" s="159">
        <v>5.5313830196977868E-3</v>
      </c>
    </row>
    <row r="156" spans="2:25" s="4" customFormat="1" ht="15" hidden="1" customHeight="1" outlineLevel="1" x14ac:dyDescent="0.25">
      <c r="B156" s="83" t="s">
        <v>133</v>
      </c>
      <c r="C156" s="157">
        <v>1</v>
      </c>
      <c r="D156" s="158">
        <v>1</v>
      </c>
      <c r="E156" s="159">
        <v>1</v>
      </c>
      <c r="F156" s="157">
        <v>0.70841155912425624</v>
      </c>
      <c r="G156" s="158">
        <v>0.81044770636424224</v>
      </c>
      <c r="H156" s="159">
        <v>0.74999839580771077</v>
      </c>
      <c r="I156" s="157">
        <v>0.2094441395644388</v>
      </c>
      <c r="J156" s="158">
        <v>0.39273362757086105</v>
      </c>
      <c r="K156" s="159">
        <v>0.28414737179829958</v>
      </c>
      <c r="L156" s="157">
        <v>0.37084801571255271</v>
      </c>
      <c r="M156" s="158">
        <v>0.30730678198258715</v>
      </c>
      <c r="N156" s="159">
        <v>0.34495053740441689</v>
      </c>
      <c r="O156" s="157">
        <v>0.2236944717231818</v>
      </c>
      <c r="P156" s="158">
        <v>0.18672887288833842</v>
      </c>
      <c r="Q156" s="159">
        <v>0.20862841559274906</v>
      </c>
      <c r="R156" s="157">
        <v>0.20416209346658193</v>
      </c>
      <c r="S156" s="158">
        <v>0.16749497504578875</v>
      </c>
      <c r="T156" s="159">
        <v>0.18921768889364204</v>
      </c>
      <c r="U156" s="157">
        <v>5.8983449829588121E-2</v>
      </c>
      <c r="V156" s="159">
        <v>3.4943585904497088E-2</v>
      </c>
      <c r="W156" s="157">
        <v>8.9105193229738321E-3</v>
      </c>
      <c r="X156" s="158">
        <v>2.8234207474192989E-3</v>
      </c>
      <c r="Y156" s="159">
        <v>6.4296026950430461E-3</v>
      </c>
    </row>
    <row r="157" spans="2:25" s="4" customFormat="1" ht="15" hidden="1" customHeight="1" outlineLevel="1" x14ac:dyDescent="0.25">
      <c r="B157" s="83" t="s">
        <v>134</v>
      </c>
      <c r="C157" s="157">
        <v>1</v>
      </c>
      <c r="D157" s="158">
        <v>1</v>
      </c>
      <c r="E157" s="159">
        <v>1</v>
      </c>
      <c r="F157" s="157">
        <v>0.70156069307028557</v>
      </c>
      <c r="G157" s="158">
        <v>0.80739640563251935</v>
      </c>
      <c r="H157" s="159">
        <v>0.74698786117928029</v>
      </c>
      <c r="I157" s="157">
        <v>0.2078782547385831</v>
      </c>
      <c r="J157" s="158">
        <v>0.36044443276114368</v>
      </c>
      <c r="K157" s="159">
        <v>0.27336323375927335</v>
      </c>
      <c r="L157" s="157">
        <v>0.37934692721048763</v>
      </c>
      <c r="M157" s="158">
        <v>0.3192126039448665</v>
      </c>
      <c r="N157" s="159">
        <v>0.35353586640715351</v>
      </c>
      <c r="O157" s="157">
        <v>0.25199740378691282</v>
      </c>
      <c r="P157" s="158">
        <v>0.18714895332229262</v>
      </c>
      <c r="Q157" s="159">
        <v>0.22416292911342417</v>
      </c>
      <c r="R157" s="157">
        <v>0.22702038422635815</v>
      </c>
      <c r="S157" s="158">
        <v>0.16792846314940896</v>
      </c>
      <c r="T157" s="159">
        <v>0.20165674687126833</v>
      </c>
      <c r="U157" s="157">
        <v>4.0551003396821945E-2</v>
      </c>
      <c r="V157" s="159">
        <v>2.3145562419489812E-2</v>
      </c>
      <c r="W157" s="157">
        <v>5.8908997459796589E-3</v>
      </c>
      <c r="X157" s="158">
        <v>5.4546410451880864E-3</v>
      </c>
      <c r="Y157" s="159">
        <v>5.7036472878057038E-3</v>
      </c>
    </row>
    <row r="158" spans="2:25" s="4" customFormat="1" ht="15" hidden="1" customHeight="1" outlineLevel="1" x14ac:dyDescent="0.25">
      <c r="B158" s="83" t="s">
        <v>135</v>
      </c>
      <c r="C158" s="157">
        <v>1</v>
      </c>
      <c r="D158" s="158">
        <v>1</v>
      </c>
      <c r="E158" s="159">
        <v>1</v>
      </c>
      <c r="F158" s="157">
        <v>0.70355542052846454</v>
      </c>
      <c r="G158" s="158">
        <v>0.82141013251433037</v>
      </c>
      <c r="H158" s="159">
        <v>0.7490513824902455</v>
      </c>
      <c r="I158" s="157">
        <v>0.21684610934697293</v>
      </c>
      <c r="J158" s="158">
        <v>0.37816889288976557</v>
      </c>
      <c r="K158" s="159">
        <v>0.27912223814962733</v>
      </c>
      <c r="L158" s="157">
        <v>0.36703692759727152</v>
      </c>
      <c r="M158" s="158">
        <v>0.32597730973404465</v>
      </c>
      <c r="N158" s="159">
        <v>0.35118650650681343</v>
      </c>
      <c r="O158" s="157">
        <v>0.22019635343618513</v>
      </c>
      <c r="P158" s="158">
        <v>0.17199724645547332</v>
      </c>
      <c r="Q158" s="159">
        <v>0.20158984461836829</v>
      </c>
      <c r="R158" s="157">
        <v>0.19782671122560669</v>
      </c>
      <c r="S158" s="158">
        <v>0.1503991315744185</v>
      </c>
      <c r="T158" s="159">
        <v>0.17951803842507774</v>
      </c>
      <c r="U158" s="157">
        <v>6.2984588877189621E-2</v>
      </c>
      <c r="V158" s="159">
        <v>3.867037681514926E-2</v>
      </c>
      <c r="W158" s="157">
        <v>1.3263637158160653E-2</v>
      </c>
      <c r="X158" s="158">
        <v>6.5926210301963228E-3</v>
      </c>
      <c r="Y158" s="159">
        <v>1.0688396076236908E-2</v>
      </c>
    </row>
    <row r="159" spans="2:25" s="4" customFormat="1" ht="15" hidden="1" customHeight="1" outlineLevel="1" x14ac:dyDescent="0.25">
      <c r="B159" s="83" t="s">
        <v>153</v>
      </c>
      <c r="C159" s="157">
        <v>1</v>
      </c>
      <c r="D159" s="158">
        <v>1</v>
      </c>
      <c r="E159" s="159">
        <v>1</v>
      </c>
      <c r="F159" s="157">
        <v>0.72680388385655792</v>
      </c>
      <c r="G159" s="158">
        <v>0.85046393685892729</v>
      </c>
      <c r="H159" s="159">
        <v>0.77829026132889145</v>
      </c>
      <c r="I159" s="157">
        <v>0.2209020970343715</v>
      </c>
      <c r="J159" s="158">
        <v>0.40020873081877922</v>
      </c>
      <c r="K159" s="159">
        <v>0.29555715989562231</v>
      </c>
      <c r="L159" s="157">
        <v>0.3935739545849361</v>
      </c>
      <c r="M159" s="158">
        <v>0.32040724252455577</v>
      </c>
      <c r="N159" s="159">
        <v>0.36311068965751364</v>
      </c>
      <c r="O159" s="157">
        <v>0.18866717334656904</v>
      </c>
      <c r="P159" s="158">
        <v>0.14445368513173415</v>
      </c>
      <c r="Q159" s="159">
        <v>0.1702587036077283</v>
      </c>
      <c r="R159" s="157">
        <v>0.16607984861645367</v>
      </c>
      <c r="S159" s="158">
        <v>0.1295707428969011</v>
      </c>
      <c r="T159" s="159">
        <v>0.15087913057844507</v>
      </c>
      <c r="U159" s="157">
        <v>7.2535364189105347E-2</v>
      </c>
      <c r="V159" s="159">
        <v>4.2334963574188027E-2</v>
      </c>
      <c r="W159" s="157">
        <v>1.1993578607767712E-2</v>
      </c>
      <c r="X159" s="158">
        <v>5.0823780093385302E-3</v>
      </c>
      <c r="Y159" s="159">
        <v>9.116071489192204E-3</v>
      </c>
    </row>
    <row r="160" spans="2:25" s="4" customFormat="1" ht="15" hidden="1" customHeight="1" outlineLevel="1" x14ac:dyDescent="0.25">
      <c r="B160" s="83" t="s">
        <v>124</v>
      </c>
      <c r="C160" s="157">
        <v>1</v>
      </c>
      <c r="D160" s="158">
        <v>1</v>
      </c>
      <c r="E160" s="159">
        <v>1</v>
      </c>
      <c r="F160" s="157">
        <v>0.70576825532087573</v>
      </c>
      <c r="G160" s="158">
        <v>0.85142872561452743</v>
      </c>
      <c r="H160" s="159">
        <v>0.76828646870801875</v>
      </c>
      <c r="I160" s="157">
        <v>0.21680361961572017</v>
      </c>
      <c r="J160" s="158">
        <v>0.41851002401446263</v>
      </c>
      <c r="K160" s="159">
        <v>0.30337703247324777</v>
      </c>
      <c r="L160" s="157">
        <v>0.37932517702436747</v>
      </c>
      <c r="M160" s="158">
        <v>0.30011602493186906</v>
      </c>
      <c r="N160" s="159">
        <v>0.3453282067911243</v>
      </c>
      <c r="O160" s="157">
        <v>0.2098403230060665</v>
      </c>
      <c r="P160" s="158">
        <v>0.13887914519306008</v>
      </c>
      <c r="Q160" s="159">
        <v>0.17938342520961689</v>
      </c>
      <c r="R160" s="157">
        <v>0.18518473431127883</v>
      </c>
      <c r="S160" s="158">
        <v>0.12398478184614554</v>
      </c>
      <c r="T160" s="159">
        <v>0.15891740399314402</v>
      </c>
      <c r="U160" s="157">
        <v>7.2404487998863801E-2</v>
      </c>
      <c r="V160" s="159">
        <v>4.1328114142771114E-2</v>
      </c>
      <c r="W160" s="157">
        <v>1.1986933674194006E-2</v>
      </c>
      <c r="X160" s="158">
        <v>9.6921291924125085E-3</v>
      </c>
      <c r="Y160" s="159">
        <v>1.1001991939593274E-2</v>
      </c>
    </row>
    <row r="161" spans="2:25" s="4" customFormat="1" ht="15" hidden="1" customHeight="1" outlineLevel="1" x14ac:dyDescent="0.25">
      <c r="B161" s="83" t="s">
        <v>125</v>
      </c>
      <c r="C161" s="157">
        <v>1</v>
      </c>
      <c r="D161" s="158">
        <v>1</v>
      </c>
      <c r="E161" s="159">
        <v>1</v>
      </c>
      <c r="F161" s="157">
        <v>0.70047009696550488</v>
      </c>
      <c r="G161" s="158">
        <v>0.83854178504056909</v>
      </c>
      <c r="H161" s="159">
        <v>0.75970921714370687</v>
      </c>
      <c r="I161" s="157">
        <v>0.21149666747791485</v>
      </c>
      <c r="J161" s="158">
        <v>0.39168503829632489</v>
      </c>
      <c r="K161" s="159">
        <v>0.28880578640331739</v>
      </c>
      <c r="L161" s="157">
        <v>0.37239279782414703</v>
      </c>
      <c r="M161" s="158">
        <v>0.31031955271710721</v>
      </c>
      <c r="N161" s="159">
        <v>0.34576051369687694</v>
      </c>
      <c r="O161" s="157">
        <v>0.21887902581904042</v>
      </c>
      <c r="P161" s="158">
        <v>0.15440123639173617</v>
      </c>
      <c r="Q161" s="159">
        <v>0.19121508131339848</v>
      </c>
      <c r="R161" s="157">
        <v>0.19364920775211672</v>
      </c>
      <c r="S161" s="158">
        <v>0.13768494738516784</v>
      </c>
      <c r="T161" s="159">
        <v>0.16963795974188389</v>
      </c>
      <c r="U161" s="157">
        <v>6.8879239305400783E-2</v>
      </c>
      <c r="V161" s="159">
        <v>3.9326869866870791E-2</v>
      </c>
      <c r="W161" s="157">
        <v>1.1771637910053926E-2</v>
      </c>
      <c r="X161" s="158">
        <v>7.0569785676947204E-3</v>
      </c>
      <c r="Y161" s="159">
        <v>9.7488316760238232E-3</v>
      </c>
    </row>
    <row r="162" spans="2:25" s="4" customFormat="1" ht="15.75" collapsed="1" x14ac:dyDescent="0.25">
      <c r="B162" s="106">
        <v>2008</v>
      </c>
      <c r="C162" s="160">
        <v>1</v>
      </c>
      <c r="D162" s="161">
        <v>1</v>
      </c>
      <c r="E162" s="162">
        <v>1</v>
      </c>
      <c r="F162" s="160">
        <v>0.70872927319184742</v>
      </c>
      <c r="G162" s="161">
        <v>0.83115303882953961</v>
      </c>
      <c r="H162" s="162">
        <v>0.7590264169239731</v>
      </c>
      <c r="I162" s="160">
        <v>0.21384392510206052</v>
      </c>
      <c r="J162" s="161">
        <v>0.39739063727392976</v>
      </c>
      <c r="K162" s="162">
        <v>0.28925310170743418</v>
      </c>
      <c r="L162" s="160">
        <v>0.38747076253614893</v>
      </c>
      <c r="M162" s="161">
        <v>0.31396654776381072</v>
      </c>
      <c r="N162" s="162">
        <v>0.35727195239447601</v>
      </c>
      <c r="O162" s="160">
        <v>0.21743500567510679</v>
      </c>
      <c r="P162" s="161">
        <v>0.16211245426164639</v>
      </c>
      <c r="Q162" s="162">
        <v>0.1947060338486265</v>
      </c>
      <c r="R162" s="160">
        <v>0.19370154550845525</v>
      </c>
      <c r="S162" s="161">
        <v>0.14455481335808279</v>
      </c>
      <c r="T162" s="162">
        <v>0.17350987571251739</v>
      </c>
      <c r="U162" s="160">
        <v>6.4085249436899194E-2</v>
      </c>
      <c r="V162" s="162">
        <v>3.7756170395366724E-2</v>
      </c>
      <c r="W162" s="160">
        <v>9.7504716961465399E-3</v>
      </c>
      <c r="X162" s="161">
        <v>6.7345069088139576E-3</v>
      </c>
      <c r="Y162" s="162">
        <v>8.5113788320336208E-3</v>
      </c>
    </row>
    <row r="163" spans="2:25" s="4" customFormat="1" ht="15" hidden="1" customHeight="1" outlineLevel="1" x14ac:dyDescent="0.25">
      <c r="B163" s="83" t="s">
        <v>126</v>
      </c>
      <c r="C163" s="157">
        <v>1</v>
      </c>
      <c r="D163" s="158">
        <v>1</v>
      </c>
      <c r="E163" s="159">
        <v>1</v>
      </c>
      <c r="F163" s="157">
        <v>0.71376160780858133</v>
      </c>
      <c r="G163" s="158">
        <v>0.84172716538654879</v>
      </c>
      <c r="H163" s="159">
        <v>0.76753388385905097</v>
      </c>
      <c r="I163" s="157">
        <v>0.23011845048464719</v>
      </c>
      <c r="J163" s="158">
        <v>0.3897111259191714</v>
      </c>
      <c r="K163" s="159">
        <v>0.29718072537740159</v>
      </c>
      <c r="L163" s="157">
        <v>0.38649342506608825</v>
      </c>
      <c r="M163" s="158">
        <v>0.32156677071277429</v>
      </c>
      <c r="N163" s="159">
        <v>0.35921066205548158</v>
      </c>
      <c r="O163" s="157">
        <v>0.21515115569714635</v>
      </c>
      <c r="P163" s="158">
        <v>0.14702650253100924</v>
      </c>
      <c r="Q163" s="159">
        <v>0.1865245648767212</v>
      </c>
      <c r="R163" s="157">
        <v>0.18542838744662102</v>
      </c>
      <c r="S163" s="158">
        <v>0.13180537532587475</v>
      </c>
      <c r="T163" s="159">
        <v>0.16289551637576574</v>
      </c>
      <c r="U163" s="157">
        <v>6.1457839083576223E-2</v>
      </c>
      <c r="V163" s="159">
        <v>3.5632703389122777E-2</v>
      </c>
      <c r="W163" s="157">
        <v>9.6293974106961295E-3</v>
      </c>
      <c r="X163" s="158">
        <v>1.1246332082441928E-2</v>
      </c>
      <c r="Y163" s="159">
        <v>1.0308847875105004E-2</v>
      </c>
    </row>
    <row r="164" spans="2:25" s="4" customFormat="1" ht="15" hidden="1" customHeight="1" outlineLevel="1" x14ac:dyDescent="0.25">
      <c r="B164" s="83" t="s">
        <v>127</v>
      </c>
      <c r="C164" s="157">
        <v>1</v>
      </c>
      <c r="D164" s="158">
        <v>1</v>
      </c>
      <c r="E164" s="159">
        <v>1</v>
      </c>
      <c r="F164" s="157">
        <v>0.70486242766943075</v>
      </c>
      <c r="G164" s="158">
        <v>0.85694344827586211</v>
      </c>
      <c r="H164" s="159">
        <v>0.76989096124901502</v>
      </c>
      <c r="I164" s="157">
        <v>0.21069420860878024</v>
      </c>
      <c r="J164" s="158">
        <v>0.40578206896551722</v>
      </c>
      <c r="K164" s="159">
        <v>0.29411209617680223</v>
      </c>
      <c r="L164" s="157">
        <v>0.38748165977019072</v>
      </c>
      <c r="M164" s="158">
        <v>0.31665655172413792</v>
      </c>
      <c r="N164" s="159">
        <v>0.35719745403245212</v>
      </c>
      <c r="O164" s="157">
        <v>0.22086170230303831</v>
      </c>
      <c r="P164" s="158">
        <v>0.12984275862068967</v>
      </c>
      <c r="Q164" s="159">
        <v>0.18194278650391851</v>
      </c>
      <c r="R164" s="157">
        <v>0.19457541337641571</v>
      </c>
      <c r="S164" s="158">
        <v>0.11581793103448276</v>
      </c>
      <c r="T164" s="159">
        <v>0.16089939276126128</v>
      </c>
      <c r="U164" s="157">
        <v>6.2735950147546113E-2</v>
      </c>
      <c r="V164" s="159">
        <v>3.5910598604341731E-2</v>
      </c>
      <c r="W164" s="157">
        <v>1.1539919879984832E-2</v>
      </c>
      <c r="X164" s="158">
        <v>1.3213793103448276E-2</v>
      </c>
      <c r="Y164" s="159">
        <v>1.2255653642724695E-2</v>
      </c>
    </row>
    <row r="165" spans="2:25" s="4" customFormat="1" ht="15" hidden="1" customHeight="1" outlineLevel="1" x14ac:dyDescent="0.25">
      <c r="B165" s="83" t="s">
        <v>128</v>
      </c>
      <c r="C165" s="157">
        <v>1</v>
      </c>
      <c r="D165" s="158">
        <v>1</v>
      </c>
      <c r="E165" s="159">
        <v>1</v>
      </c>
      <c r="F165" s="157">
        <v>0.70298995435760758</v>
      </c>
      <c r="G165" s="158">
        <v>0.8430127299784832</v>
      </c>
      <c r="H165" s="159">
        <v>0.7634046242656366</v>
      </c>
      <c r="I165" s="157">
        <v>0.21655498847250845</v>
      </c>
      <c r="J165" s="158">
        <v>0.36981393188561029</v>
      </c>
      <c r="K165" s="159">
        <v>0.28268057722548151</v>
      </c>
      <c r="L165" s="157">
        <v>0.38190345680877313</v>
      </c>
      <c r="M165" s="158">
        <v>0.32308363112446564</v>
      </c>
      <c r="N165" s="159">
        <v>0.35652486866832028</v>
      </c>
      <c r="O165" s="157">
        <v>0.21745416877974039</v>
      </c>
      <c r="P165" s="158">
        <v>0.14386392288078559</v>
      </c>
      <c r="Q165" s="159">
        <v>0.18570268838862317</v>
      </c>
      <c r="R165" s="157">
        <v>0.18891058910697009</v>
      </c>
      <c r="S165" s="158">
        <v>0.12945620337633532</v>
      </c>
      <c r="T165" s="159">
        <v>0.16325821168069787</v>
      </c>
      <c r="U165" s="157">
        <v>6.8359283677000046E-2</v>
      </c>
      <c r="V165" s="159">
        <v>3.8864770800913648E-2</v>
      </c>
      <c r="W165" s="157">
        <v>1.119659318565196E-2</v>
      </c>
      <c r="X165" s="158">
        <v>1.3123347140731191E-2</v>
      </c>
      <c r="Y165" s="159">
        <v>1.2027916544826584E-2</v>
      </c>
    </row>
    <row r="166" spans="2:25" s="4" customFormat="1" ht="15" hidden="1" customHeight="1" outlineLevel="1" x14ac:dyDescent="0.25">
      <c r="B166" s="83" t="s">
        <v>129</v>
      </c>
      <c r="C166" s="157">
        <v>1</v>
      </c>
      <c r="D166" s="158">
        <v>1</v>
      </c>
      <c r="E166" s="159">
        <v>1</v>
      </c>
      <c r="F166" s="157">
        <v>0.6989944285397206</v>
      </c>
      <c r="G166" s="158">
        <v>0.81834263243976846</v>
      </c>
      <c r="H166" s="159">
        <v>0.74595025066345377</v>
      </c>
      <c r="I166" s="157">
        <v>0.19778119697989985</v>
      </c>
      <c r="J166" s="158">
        <v>0.3557169205071396</v>
      </c>
      <c r="K166" s="159">
        <v>0.25991871977948006</v>
      </c>
      <c r="L166" s="157">
        <v>0.39927544682660004</v>
      </c>
      <c r="M166" s="158">
        <v>0.31815703696829795</v>
      </c>
      <c r="N166" s="159">
        <v>0.36736058342860139</v>
      </c>
      <c r="O166" s="157">
        <v>0.23193601661280797</v>
      </c>
      <c r="P166" s="158">
        <v>0.17067243559257153</v>
      </c>
      <c r="Q166" s="159">
        <v>0.20783274803359825</v>
      </c>
      <c r="R166" s="157">
        <v>0.20326237025946226</v>
      </c>
      <c r="S166" s="158">
        <v>0.15348165504761685</v>
      </c>
      <c r="T166" s="159">
        <v>0.18367686890883245</v>
      </c>
      <c r="U166" s="157">
        <v>5.8280258371297765E-2</v>
      </c>
      <c r="V166" s="159">
        <v>3.5350734876334042E-2</v>
      </c>
      <c r="W166" s="157">
        <v>1.0789296476173637E-2</v>
      </c>
      <c r="X166" s="158">
        <v>1.0984931967659988E-2</v>
      </c>
      <c r="Y166" s="159">
        <v>1.086626642661391E-2</v>
      </c>
    </row>
    <row r="167" spans="2:25" s="4" customFormat="1" ht="15" hidden="1" customHeight="1" outlineLevel="1" x14ac:dyDescent="0.25">
      <c r="B167" s="83" t="s">
        <v>152</v>
      </c>
      <c r="C167" s="157">
        <v>1</v>
      </c>
      <c r="D167" s="158">
        <v>1</v>
      </c>
      <c r="E167" s="159">
        <v>1</v>
      </c>
      <c r="F167" s="157">
        <v>0.69662841291254207</v>
      </c>
      <c r="G167" s="158">
        <v>0.80707324332781294</v>
      </c>
      <c r="H167" s="159">
        <v>0.7389980471551999</v>
      </c>
      <c r="I167" s="157">
        <v>0.21848340331743649</v>
      </c>
      <c r="J167" s="158">
        <v>0.39269932610338171</v>
      </c>
      <c r="K167" s="159">
        <v>0.28531735923853691</v>
      </c>
      <c r="L167" s="157">
        <v>0.37945317398491385</v>
      </c>
      <c r="M167" s="158">
        <v>0.27661052133497166</v>
      </c>
      <c r="N167" s="159">
        <v>0.33999994144393403</v>
      </c>
      <c r="O167" s="157">
        <v>0.22023142254564801</v>
      </c>
      <c r="P167" s="158">
        <v>0.18128811179204604</v>
      </c>
      <c r="Q167" s="159">
        <v>0.20529171168164237</v>
      </c>
      <c r="R167" s="157">
        <v>0.19301837320210521</v>
      </c>
      <c r="S167" s="158">
        <v>0.16204046432469149</v>
      </c>
      <c r="T167" s="159">
        <v>0.18113440666602254</v>
      </c>
      <c r="U167" s="157">
        <v>6.9949269441963863E-2</v>
      </c>
      <c r="V167" s="159">
        <v>4.3114831373169023E-2</v>
      </c>
      <c r="W167" s="157">
        <v>1.3190895099846098E-2</v>
      </c>
      <c r="X167" s="158">
        <v>1.1638644880141038E-2</v>
      </c>
      <c r="Y167" s="159">
        <v>1.259540978998867E-2</v>
      </c>
    </row>
    <row r="168" spans="2:25" s="4" customFormat="1" ht="15" hidden="1" customHeight="1" outlineLevel="1" x14ac:dyDescent="0.25">
      <c r="B168" s="83" t="s">
        <v>132</v>
      </c>
      <c r="C168" s="157">
        <v>1</v>
      </c>
      <c r="D168" s="158">
        <v>1</v>
      </c>
      <c r="E168" s="159">
        <v>1</v>
      </c>
      <c r="F168" s="157">
        <v>0.70011945979874057</v>
      </c>
      <c r="G168" s="158">
        <v>0.79457025124895164</v>
      </c>
      <c r="H168" s="159">
        <v>0.73788710590716988</v>
      </c>
      <c r="I168" s="157">
        <v>0.21252100670189719</v>
      </c>
      <c r="J168" s="158">
        <v>0.35913284469241147</v>
      </c>
      <c r="K168" s="159">
        <v>0.27114607407839447</v>
      </c>
      <c r="L168" s="157">
        <v>0.3889570552147239</v>
      </c>
      <c r="M168" s="158">
        <v>0.29449124214467176</v>
      </c>
      <c r="N168" s="159">
        <v>0.35118340247349222</v>
      </c>
      <c r="O168" s="157">
        <v>0.23539654578954827</v>
      </c>
      <c r="P168" s="158">
        <v>0.2000935954004546</v>
      </c>
      <c r="Q168" s="159">
        <v>0.22128010148657418</v>
      </c>
      <c r="R168" s="157">
        <v>0.21266678815120776</v>
      </c>
      <c r="S168" s="158">
        <v>0.18166016360962209</v>
      </c>
      <c r="T168" s="159">
        <v>0.20026829783976494</v>
      </c>
      <c r="U168" s="157">
        <v>5.3335763024155179E-2</v>
      </c>
      <c r="V168" s="159">
        <v>3.2008612749493903E-2</v>
      </c>
      <c r="W168" s="157">
        <v>1.1148231387555933E-2</v>
      </c>
      <c r="X168" s="158">
        <v>5.3361533505937838E-3</v>
      </c>
      <c r="Y168" s="159">
        <v>8.8241798567620048E-3</v>
      </c>
    </row>
    <row r="169" spans="2:25" s="4" customFormat="1" ht="15" hidden="1" customHeight="1" outlineLevel="1" x14ac:dyDescent="0.25">
      <c r="B169" s="83" t="s">
        <v>133</v>
      </c>
      <c r="C169" s="157">
        <v>1</v>
      </c>
      <c r="D169" s="158">
        <v>1</v>
      </c>
      <c r="E169" s="159">
        <v>1</v>
      </c>
      <c r="F169" s="157">
        <v>0.68634158184433758</v>
      </c>
      <c r="G169" s="158">
        <v>0.78397034856211556</v>
      </c>
      <c r="H169" s="159">
        <v>0.72617599677377143</v>
      </c>
      <c r="I169" s="157">
        <v>0.20713558406922516</v>
      </c>
      <c r="J169" s="158">
        <v>0.35724199568897536</v>
      </c>
      <c r="K169" s="159">
        <v>0.26838188764401655</v>
      </c>
      <c r="L169" s="157">
        <v>0.38131094434519819</v>
      </c>
      <c r="M169" s="158">
        <v>0.28962199674044475</v>
      </c>
      <c r="N169" s="159">
        <v>0.34390008987963849</v>
      </c>
      <c r="O169" s="157">
        <v>0.25193409404679512</v>
      </c>
      <c r="P169" s="158">
        <v>0.21136112717522737</v>
      </c>
      <c r="Q169" s="159">
        <v>0.23537954305105979</v>
      </c>
      <c r="R169" s="157">
        <v>0.23048965644691977</v>
      </c>
      <c r="S169" s="158">
        <v>0.19104148046895536</v>
      </c>
      <c r="T169" s="159">
        <v>0.21439404177365345</v>
      </c>
      <c r="U169" s="157">
        <v>5.2034829999021627E-2</v>
      </c>
      <c r="V169" s="159">
        <v>3.0803618352607046E-2</v>
      </c>
      <c r="W169" s="157">
        <v>9.6894941098456706E-3</v>
      </c>
      <c r="X169" s="158">
        <v>4.6685242626570631E-3</v>
      </c>
      <c r="Y169" s="159">
        <v>7.6408418225617199E-3</v>
      </c>
    </row>
    <row r="170" spans="2:25" s="4" customFormat="1" ht="15" hidden="1" customHeight="1" outlineLevel="1" x14ac:dyDescent="0.25">
      <c r="B170" s="83" t="s">
        <v>134</v>
      </c>
      <c r="C170" s="157">
        <v>1</v>
      </c>
      <c r="D170" s="158">
        <v>1</v>
      </c>
      <c r="E170" s="159">
        <v>1</v>
      </c>
      <c r="F170" s="157">
        <v>0.68693455567451822</v>
      </c>
      <c r="G170" s="158">
        <v>0.79561799122379329</v>
      </c>
      <c r="H170" s="159">
        <v>0.73416548112722102</v>
      </c>
      <c r="I170" s="157">
        <v>0.20410867237687366</v>
      </c>
      <c r="J170" s="158">
        <v>0.33861530960507069</v>
      </c>
      <c r="K170" s="159">
        <v>0.26256167327541846</v>
      </c>
      <c r="L170" s="157">
        <v>0.38046707708779443</v>
      </c>
      <c r="M170" s="158">
        <v>0.31312251863202617</v>
      </c>
      <c r="N170" s="159">
        <v>0.35120092623422222</v>
      </c>
      <c r="O170" s="157">
        <v>0.27304938436830833</v>
      </c>
      <c r="P170" s="158">
        <v>0.19599759699101485</v>
      </c>
      <c r="Q170" s="159">
        <v>0.23956473045373369</v>
      </c>
      <c r="R170" s="157">
        <v>0.24831035867237689</v>
      </c>
      <c r="S170" s="158">
        <v>0.17512363307097584</v>
      </c>
      <c r="T170" s="159">
        <v>0.21650535762932469</v>
      </c>
      <c r="U170" s="157">
        <v>3.3347831905781583E-2</v>
      </c>
      <c r="V170" s="159">
        <v>1.8855752640978298E-2</v>
      </c>
      <c r="W170" s="157">
        <v>6.668228051391863E-3</v>
      </c>
      <c r="X170" s="158">
        <v>8.384411785191892E-3</v>
      </c>
      <c r="Y170" s="159">
        <v>7.4140357780670156E-3</v>
      </c>
    </row>
    <row r="171" spans="2:25" s="4" customFormat="1" ht="15" hidden="1" customHeight="1" outlineLevel="1" x14ac:dyDescent="0.25">
      <c r="B171" s="83" t="s">
        <v>135</v>
      </c>
      <c r="C171" s="157">
        <v>1</v>
      </c>
      <c r="D171" s="158">
        <v>1</v>
      </c>
      <c r="E171" s="159">
        <v>1</v>
      </c>
      <c r="F171" s="157">
        <v>0.69374252879004861</v>
      </c>
      <c r="G171" s="158">
        <v>0.80497516259538071</v>
      </c>
      <c r="H171" s="159">
        <v>0.73615596220547785</v>
      </c>
      <c r="I171" s="157">
        <v>0.21342707112789133</v>
      </c>
      <c r="J171" s="158">
        <v>0.35736416244174735</v>
      </c>
      <c r="K171" s="159">
        <v>0.26831084066206318</v>
      </c>
      <c r="L171" s="157">
        <v>0.37357430574459605</v>
      </c>
      <c r="M171" s="158">
        <v>0.30523121831310496</v>
      </c>
      <c r="N171" s="159">
        <v>0.34751482221880498</v>
      </c>
      <c r="O171" s="157">
        <v>0.24036485148319545</v>
      </c>
      <c r="P171" s="158">
        <v>0.18371997746709684</v>
      </c>
      <c r="Q171" s="159">
        <v>0.21876594197061675</v>
      </c>
      <c r="R171" s="157">
        <v>0.22154627909086963</v>
      </c>
      <c r="S171" s="158">
        <v>0.16326112562093512</v>
      </c>
      <c r="T171" s="159">
        <v>0.19932192467945198</v>
      </c>
      <c r="U171" s="157">
        <v>5.5489144800432391E-2</v>
      </c>
      <c r="V171" s="159">
        <v>3.4330919307084151E-2</v>
      </c>
      <c r="W171" s="157">
        <v>1.0403474926323514E-2</v>
      </c>
      <c r="X171" s="158">
        <v>1.1304859937522406E-2</v>
      </c>
      <c r="Y171" s="159">
        <v>1.0747176516821296E-2</v>
      </c>
    </row>
    <row r="172" spans="2:25" s="4" customFormat="1" ht="15" hidden="1" customHeight="1" outlineLevel="1" x14ac:dyDescent="0.25">
      <c r="B172" s="83" t="s">
        <v>153</v>
      </c>
      <c r="C172" s="157">
        <v>1</v>
      </c>
      <c r="D172" s="158">
        <v>1</v>
      </c>
      <c r="E172" s="159">
        <v>1</v>
      </c>
      <c r="F172" s="157">
        <v>0.72304411326595119</v>
      </c>
      <c r="G172" s="158">
        <v>0.8280075873641205</v>
      </c>
      <c r="H172" s="159">
        <v>0.76616203997054444</v>
      </c>
      <c r="I172" s="157">
        <v>0.21501129898345481</v>
      </c>
      <c r="J172" s="158">
        <v>0.38439691919665658</v>
      </c>
      <c r="K172" s="159">
        <v>0.28459318753960233</v>
      </c>
      <c r="L172" s="157">
        <v>0.40309032647159271</v>
      </c>
      <c r="M172" s="158">
        <v>0.31213457149110463</v>
      </c>
      <c r="N172" s="159">
        <v>0.36572662819173529</v>
      </c>
      <c r="O172" s="157">
        <v>0.20535084978528298</v>
      </c>
      <c r="P172" s="158">
        <v>0.16250820748522651</v>
      </c>
      <c r="Q172" s="159">
        <v>0.18775152843662768</v>
      </c>
      <c r="R172" s="157">
        <v>0.1845549072466085</v>
      </c>
      <c r="S172" s="158">
        <v>0.1478910671294125</v>
      </c>
      <c r="T172" s="159">
        <v>0.1694937749387769</v>
      </c>
      <c r="U172" s="157">
        <v>6.3019989391308137E-2</v>
      </c>
      <c r="V172" s="159">
        <v>3.713201924888257E-2</v>
      </c>
      <c r="W172" s="157">
        <v>8.585047557457693E-3</v>
      </c>
      <c r="X172" s="158">
        <v>9.4842051506529509E-3</v>
      </c>
      <c r="Y172" s="159">
        <v>8.9544123439453359E-3</v>
      </c>
    </row>
    <row r="173" spans="2:25" s="4" customFormat="1" ht="15" hidden="1" customHeight="1" outlineLevel="1" x14ac:dyDescent="0.25">
      <c r="B173" s="83" t="s">
        <v>124</v>
      </c>
      <c r="C173" s="157">
        <v>1</v>
      </c>
      <c r="D173" s="158">
        <v>1</v>
      </c>
      <c r="E173" s="159">
        <v>1</v>
      </c>
      <c r="F173" s="157">
        <v>0.70446232071032855</v>
      </c>
      <c r="G173" s="158">
        <v>0.84906438476210111</v>
      </c>
      <c r="H173" s="159">
        <v>0.76577273621401876</v>
      </c>
      <c r="I173" s="157">
        <v>0.21336798967898613</v>
      </c>
      <c r="J173" s="158">
        <v>0.38919016444146604</v>
      </c>
      <c r="K173" s="159">
        <v>0.28791554652153956</v>
      </c>
      <c r="L173" s="157">
        <v>0.39069211504894891</v>
      </c>
      <c r="M173" s="158">
        <v>0.32379504098149386</v>
      </c>
      <c r="N173" s="159">
        <v>0.36232815334513585</v>
      </c>
      <c r="O173" s="157">
        <v>0.21577749108294755</v>
      </c>
      <c r="P173" s="158">
        <v>0.1393473890406722</v>
      </c>
      <c r="Q173" s="159">
        <v>0.18337158219133171</v>
      </c>
      <c r="R173" s="157">
        <v>0.19614859224406161</v>
      </c>
      <c r="S173" s="158">
        <v>0.12611474818289603</v>
      </c>
      <c r="T173" s="159">
        <v>0.1664546587109042</v>
      </c>
      <c r="U173" s="157">
        <v>7.1750018972452007E-2</v>
      </c>
      <c r="V173" s="159">
        <v>4.1328437479509539E-2</v>
      </c>
      <c r="W173" s="157">
        <v>8.0101692342718373E-3</v>
      </c>
      <c r="X173" s="158">
        <v>1.158822619722666E-2</v>
      </c>
      <c r="Y173" s="159">
        <v>9.5272441151399902E-3</v>
      </c>
    </row>
    <row r="174" spans="2:25" s="4" customFormat="1" ht="15" hidden="1" customHeight="1" outlineLevel="1" x14ac:dyDescent="0.25">
      <c r="B174" s="83" t="s">
        <v>125</v>
      </c>
      <c r="C174" s="157">
        <v>1</v>
      </c>
      <c r="D174" s="158">
        <v>1</v>
      </c>
      <c r="E174" s="159">
        <v>1</v>
      </c>
      <c r="F174" s="157">
        <v>0.6907064777165588</v>
      </c>
      <c r="G174" s="158">
        <v>0.82628414780004023</v>
      </c>
      <c r="H174" s="159">
        <v>0.74915133596145422</v>
      </c>
      <c r="I174" s="157">
        <v>0.2059363696877832</v>
      </c>
      <c r="J174" s="158">
        <v>0.41479058838472044</v>
      </c>
      <c r="K174" s="159">
        <v>0.29596930208789607</v>
      </c>
      <c r="L174" s="157">
        <v>0.37903904915429587</v>
      </c>
      <c r="M174" s="158">
        <v>0.29144042591475355</v>
      </c>
      <c r="N174" s="159">
        <v>0.34127701124251714</v>
      </c>
      <c r="O174" s="157">
        <v>0.23178067030772562</v>
      </c>
      <c r="P174" s="158">
        <v>0.16527482297653448</v>
      </c>
      <c r="Q174" s="159">
        <v>0.20311131187034603</v>
      </c>
      <c r="R174" s="157">
        <v>0.20240358010730697</v>
      </c>
      <c r="S174" s="158">
        <v>0.15009155473703151</v>
      </c>
      <c r="T174" s="159">
        <v>0.17985289823331874</v>
      </c>
      <c r="U174" s="157">
        <v>6.7744548436510038E-2</v>
      </c>
      <c r="V174" s="159">
        <v>3.8541210395678198E-2</v>
      </c>
      <c r="W174" s="157">
        <v>9.7683035392055438E-3</v>
      </c>
      <c r="X174" s="158">
        <v>8.4410292234253122E-3</v>
      </c>
      <c r="Y174" s="159">
        <v>9.196141772521536E-3</v>
      </c>
    </row>
    <row r="175" spans="2:25" s="4" customFormat="1" ht="15.75" collapsed="1" x14ac:dyDescent="0.25">
      <c r="B175" s="106">
        <v>2007</v>
      </c>
      <c r="C175" s="160">
        <v>1</v>
      </c>
      <c r="D175" s="161">
        <v>1</v>
      </c>
      <c r="E175" s="162">
        <v>1</v>
      </c>
      <c r="F175" s="160">
        <v>0.70008160855730472</v>
      </c>
      <c r="G175" s="161">
        <v>0.82122169550862734</v>
      </c>
      <c r="H175" s="162">
        <v>0.75016196912016098</v>
      </c>
      <c r="I175" s="160">
        <v>0.21176693991162249</v>
      </c>
      <c r="J175" s="161">
        <v>0.37544419979883564</v>
      </c>
      <c r="K175" s="162">
        <v>0.27943253597798279</v>
      </c>
      <c r="L175" s="160">
        <v>0.38610503702742038</v>
      </c>
      <c r="M175" s="161">
        <v>0.30821314258613064</v>
      </c>
      <c r="N175" s="162">
        <v>0.35390385361477189</v>
      </c>
      <c r="O175" s="160">
        <v>0.23065833594112559</v>
      </c>
      <c r="P175" s="161">
        <v>0.16886763705181931</v>
      </c>
      <c r="Q175" s="162">
        <v>0.20511352614541531</v>
      </c>
      <c r="R175" s="160">
        <v>0.20592096403378149</v>
      </c>
      <c r="S175" s="161">
        <v>0.15200373918283275</v>
      </c>
      <c r="T175" s="162">
        <v>0.1836311165601775</v>
      </c>
      <c r="U175" s="160">
        <v>5.9313952027602874E-2</v>
      </c>
      <c r="V175" s="162">
        <v>3.4793050823826097E-2</v>
      </c>
      <c r="W175" s="160">
        <v>9.9461034739668063E-3</v>
      </c>
      <c r="X175" s="161">
        <v>9.9106674395533136E-3</v>
      </c>
      <c r="Y175" s="162">
        <v>9.9314539105975919E-3</v>
      </c>
    </row>
    <row r="176" spans="2:25" s="4" customFormat="1" ht="15" hidden="1" customHeight="1" outlineLevel="1" x14ac:dyDescent="0.25">
      <c r="B176" s="83" t="s">
        <v>126</v>
      </c>
      <c r="C176" s="157">
        <v>1</v>
      </c>
      <c r="D176" s="158">
        <v>1</v>
      </c>
      <c r="E176" s="159">
        <v>1</v>
      </c>
      <c r="F176" s="157">
        <v>0.72702395991692181</v>
      </c>
      <c r="G176" s="158">
        <v>0.84649637867910787</v>
      </c>
      <c r="H176" s="159">
        <v>0.78033985762592895</v>
      </c>
      <c r="I176" s="157">
        <v>0.22570284564160761</v>
      </c>
      <c r="J176" s="158">
        <v>0.40952542895250038</v>
      </c>
      <c r="K176" s="159">
        <v>0.30773572109479114</v>
      </c>
      <c r="L176" s="157">
        <v>0.40971243817313663</v>
      </c>
      <c r="M176" s="158">
        <v>0.30285188983532685</v>
      </c>
      <c r="N176" s="159">
        <v>0.36202472812812719</v>
      </c>
      <c r="O176" s="157">
        <v>0.20105774789628075</v>
      </c>
      <c r="P176" s="158">
        <v>0.1422809804932223</v>
      </c>
      <c r="Q176" s="159">
        <v>0.17482796071196521</v>
      </c>
      <c r="R176" s="157">
        <v>0.18042524034858573</v>
      </c>
      <c r="S176" s="158">
        <v>0.12875748574586457</v>
      </c>
      <c r="T176" s="159">
        <v>0.15736792931568439</v>
      </c>
      <c r="U176" s="157">
        <v>6.1092435175470527E-2</v>
      </c>
      <c r="V176" s="159">
        <v>3.3829255452851037E-2</v>
      </c>
      <c r="W176" s="157">
        <v>1.0825857011326896E-2</v>
      </c>
      <c r="X176" s="158">
        <v>1.1222640827669762E-2</v>
      </c>
      <c r="Y176" s="159">
        <v>1.1002926209254789E-2</v>
      </c>
    </row>
    <row r="177" spans="2:25" s="4" customFormat="1" ht="15" hidden="1" customHeight="1" outlineLevel="1" x14ac:dyDescent="0.25">
      <c r="B177" s="83" t="s">
        <v>127</v>
      </c>
      <c r="C177" s="157">
        <v>1</v>
      </c>
      <c r="D177" s="158">
        <v>1</v>
      </c>
      <c r="E177" s="159">
        <v>1</v>
      </c>
      <c r="F177" s="157">
        <v>0.6969098080373769</v>
      </c>
      <c r="G177" s="158">
        <v>0.84827080084395923</v>
      </c>
      <c r="H177" s="159">
        <v>0.76343945751198372</v>
      </c>
      <c r="I177" s="157">
        <v>0.20478975522226361</v>
      </c>
      <c r="J177" s="158">
        <v>0.38041841816994665</v>
      </c>
      <c r="K177" s="159">
        <v>0.28198608676677428</v>
      </c>
      <c r="L177" s="157">
        <v>0.39063293496292784</v>
      </c>
      <c r="M177" s="158">
        <v>0.31535153277896794</v>
      </c>
      <c r="N177" s="159">
        <v>0.35754352925550209</v>
      </c>
      <c r="O177" s="157">
        <v>0.22507363645597048</v>
      </c>
      <c r="P177" s="158">
        <v>0.13876762520437952</v>
      </c>
      <c r="Q177" s="159">
        <v>0.18713844212583577</v>
      </c>
      <c r="R177" s="157">
        <v>0.20117564410739072</v>
      </c>
      <c r="S177" s="158">
        <v>0.12552545098398959</v>
      </c>
      <c r="T177" s="159">
        <v>0.16792413896155953</v>
      </c>
      <c r="U177" s="157">
        <v>6.6408233740731959E-2</v>
      </c>
      <c r="V177" s="159">
        <v>3.7218966208347463E-2</v>
      </c>
      <c r="W177" s="157">
        <v>1.160832176592071E-2</v>
      </c>
      <c r="X177" s="158">
        <v>1.2961573951661207E-2</v>
      </c>
      <c r="Y177" s="159">
        <v>1.2203134153833017E-2</v>
      </c>
    </row>
    <row r="178" spans="2:25" s="4" customFormat="1" ht="15" hidden="1" customHeight="1" outlineLevel="1" x14ac:dyDescent="0.25">
      <c r="B178" s="83" t="s">
        <v>128</v>
      </c>
      <c r="C178" s="157">
        <v>1</v>
      </c>
      <c r="D178" s="158">
        <v>1</v>
      </c>
      <c r="E178" s="159">
        <v>1</v>
      </c>
      <c r="F178" s="157">
        <v>0.70534317013190251</v>
      </c>
      <c r="G178" s="158">
        <v>0.83781682853242256</v>
      </c>
      <c r="H178" s="159">
        <v>0.76339050019585464</v>
      </c>
      <c r="I178" s="157">
        <v>0.21286286456971584</v>
      </c>
      <c r="J178" s="158">
        <v>0.38268174066822458</v>
      </c>
      <c r="K178" s="159">
        <v>0.28727412844661682</v>
      </c>
      <c r="L178" s="157">
        <v>0.39084222851231681</v>
      </c>
      <c r="M178" s="158">
        <v>0.31386733647833881</v>
      </c>
      <c r="N178" s="159">
        <v>0.35711335729005228</v>
      </c>
      <c r="O178" s="157">
        <v>0.21745160226898111</v>
      </c>
      <c r="P178" s="158">
        <v>0.1491529376326951</v>
      </c>
      <c r="Q178" s="159">
        <v>0.18752448183660608</v>
      </c>
      <c r="R178" s="157">
        <v>0.19290507640949273</v>
      </c>
      <c r="S178" s="158">
        <v>0.13389755573801554</v>
      </c>
      <c r="T178" s="159">
        <v>0.1670491510124836</v>
      </c>
      <c r="U178" s="157">
        <v>6.6042204261349644E-2</v>
      </c>
      <c r="V178" s="159">
        <v>3.7103820018052694E-2</v>
      </c>
      <c r="W178" s="157">
        <v>1.1163023337766713E-2</v>
      </c>
      <c r="X178" s="158">
        <v>1.3030233834882355E-2</v>
      </c>
      <c r="Y178" s="159">
        <v>1.198119794948652E-2</v>
      </c>
    </row>
    <row r="179" spans="2:25" s="4" customFormat="1" ht="15" hidden="1" customHeight="1" outlineLevel="1" x14ac:dyDescent="0.25">
      <c r="B179" s="83" t="s">
        <v>129</v>
      </c>
      <c r="C179" s="157">
        <v>1</v>
      </c>
      <c r="D179" s="158">
        <v>1</v>
      </c>
      <c r="E179" s="159">
        <v>1</v>
      </c>
      <c r="F179" s="157">
        <v>0.72090018190167338</v>
      </c>
      <c r="G179" s="158">
        <v>0.81515250633739467</v>
      </c>
      <c r="H179" s="159">
        <v>0.75959587481771351</v>
      </c>
      <c r="I179" s="157">
        <v>0.2156264572602262</v>
      </c>
      <c r="J179" s="158">
        <v>0.3681770790743315</v>
      </c>
      <c r="K179" s="159">
        <v>0.27825676427080165</v>
      </c>
      <c r="L179" s="157">
        <v>0.40294958369078854</v>
      </c>
      <c r="M179" s="158">
        <v>0.31096675934254642</v>
      </c>
      <c r="N179" s="159">
        <v>0.36518564369419937</v>
      </c>
      <c r="O179" s="157">
        <v>0.21918617689670761</v>
      </c>
      <c r="P179" s="158">
        <v>0.1723924687218906</v>
      </c>
      <c r="Q179" s="159">
        <v>0.19997482086091672</v>
      </c>
      <c r="R179" s="157">
        <v>0.19483057514390167</v>
      </c>
      <c r="S179" s="158">
        <v>0.15544504865483685</v>
      </c>
      <c r="T179" s="159">
        <v>0.17866067962692908</v>
      </c>
      <c r="U179" s="157">
        <v>4.9298557245631335E-2</v>
      </c>
      <c r="V179" s="159">
        <v>2.9058824763683287E-2</v>
      </c>
      <c r="W179" s="157">
        <v>1.0615083955987627E-2</v>
      </c>
      <c r="X179" s="158">
        <v>1.2455024940714694E-2</v>
      </c>
      <c r="Y179" s="159">
        <v>1.1370479557686457E-2</v>
      </c>
    </row>
    <row r="180" spans="2:25" s="4" customFormat="1" ht="15" hidden="1" customHeight="1" outlineLevel="1" x14ac:dyDescent="0.25">
      <c r="B180" s="83" t="s">
        <v>152</v>
      </c>
      <c r="C180" s="157">
        <v>1</v>
      </c>
      <c r="D180" s="158">
        <v>1</v>
      </c>
      <c r="E180" s="159">
        <v>1</v>
      </c>
      <c r="F180" s="157">
        <v>0.69659351979965434</v>
      </c>
      <c r="G180" s="158">
        <v>0.81998490294254112</v>
      </c>
      <c r="H180" s="159">
        <v>0.74393062662394593</v>
      </c>
      <c r="I180" s="157">
        <v>0.2168371415394032</v>
      </c>
      <c r="J180" s="158">
        <v>0.36480862055831409</v>
      </c>
      <c r="K180" s="159">
        <v>0.27360400427207371</v>
      </c>
      <c r="L180" s="157">
        <v>0.38445855370066251</v>
      </c>
      <c r="M180" s="158">
        <v>0.29864472745656134</v>
      </c>
      <c r="N180" s="159">
        <v>0.35153746831811006</v>
      </c>
      <c r="O180" s="157">
        <v>0.22932426432872555</v>
      </c>
      <c r="P180" s="158">
        <v>0.16838066745614583</v>
      </c>
      <c r="Q180" s="159">
        <v>0.20594423987375066</v>
      </c>
      <c r="R180" s="157">
        <v>0.20560864486484856</v>
      </c>
      <c r="S180" s="158">
        <v>0.15097749984418174</v>
      </c>
      <c r="T180" s="159">
        <v>0.18465029038411468</v>
      </c>
      <c r="U180" s="157">
        <v>6.358217061280437E-2</v>
      </c>
      <c r="V180" s="159">
        <v>3.9189900052603893E-2</v>
      </c>
      <c r="W180" s="157">
        <v>1.050004525881577E-2</v>
      </c>
      <c r="X180" s="158">
        <v>1.1634429601313029E-2</v>
      </c>
      <c r="Y180" s="159">
        <v>1.093523344969952E-2</v>
      </c>
    </row>
    <row r="181" spans="2:25" s="4" customFormat="1" ht="15" hidden="1" customHeight="1" outlineLevel="1" x14ac:dyDescent="0.25">
      <c r="B181" s="83" t="s">
        <v>132</v>
      </c>
      <c r="C181" s="157">
        <v>1</v>
      </c>
      <c r="D181" s="158">
        <v>1</v>
      </c>
      <c r="E181" s="159">
        <v>1</v>
      </c>
      <c r="F181" s="157">
        <v>0.69193505413501055</v>
      </c>
      <c r="G181" s="158">
        <v>0.81681463318395764</v>
      </c>
      <c r="H181" s="159">
        <v>0.74404813710984452</v>
      </c>
      <c r="I181" s="157">
        <v>0.21096102763671007</v>
      </c>
      <c r="J181" s="158">
        <v>0.35115132042501623</v>
      </c>
      <c r="K181" s="159">
        <v>0.26946337378475205</v>
      </c>
      <c r="L181" s="157">
        <v>0.38537587701946602</v>
      </c>
      <c r="M181" s="158">
        <v>0.31328880245765339</v>
      </c>
      <c r="N181" s="159">
        <v>0.35529345900794834</v>
      </c>
      <c r="O181" s="157">
        <v>0.23360003875436997</v>
      </c>
      <c r="P181" s="158">
        <v>0.17588568529635579</v>
      </c>
      <c r="Q181" s="159">
        <v>0.20951545332012919</v>
      </c>
      <c r="R181" s="157">
        <v>0.20822400025836246</v>
      </c>
      <c r="S181" s="158">
        <v>0.16079028212282631</v>
      </c>
      <c r="T181" s="159">
        <v>0.18842959265523301</v>
      </c>
      <c r="U181" s="157">
        <v>6.3569277473215086E-2</v>
      </c>
      <c r="V181" s="159">
        <v>3.7041393115809923E-2</v>
      </c>
      <c r="W181" s="157">
        <v>1.0895629637404427E-2</v>
      </c>
      <c r="X181" s="158">
        <v>7.2996815196865929E-3</v>
      </c>
      <c r="Y181" s="159">
        <v>9.3950164542163494E-3</v>
      </c>
    </row>
    <row r="182" spans="2:25" s="4" customFormat="1" ht="15" hidden="1" customHeight="1" outlineLevel="1" x14ac:dyDescent="0.25">
      <c r="B182" s="83" t="s">
        <v>133</v>
      </c>
      <c r="C182" s="157">
        <v>1</v>
      </c>
      <c r="D182" s="158">
        <v>1</v>
      </c>
      <c r="E182" s="159">
        <v>1</v>
      </c>
      <c r="F182" s="157">
        <v>0.67461352207114922</v>
      </c>
      <c r="G182" s="158">
        <v>0.7956638545018796</v>
      </c>
      <c r="H182" s="159">
        <v>0.72614605488886053</v>
      </c>
      <c r="I182" s="157">
        <v>0.20034886886255857</v>
      </c>
      <c r="J182" s="158">
        <v>0.34663554924187517</v>
      </c>
      <c r="K182" s="159">
        <v>0.2626248081851954</v>
      </c>
      <c r="L182" s="157">
        <v>0.37325028296345114</v>
      </c>
      <c r="M182" s="158">
        <v>0.30821229428193159</v>
      </c>
      <c r="N182" s="159">
        <v>0.34556285560304928</v>
      </c>
      <c r="O182" s="157">
        <v>0.26202057395016976</v>
      </c>
      <c r="P182" s="158">
        <v>0.19701098773664222</v>
      </c>
      <c r="Q182" s="159">
        <v>0.23434523785035771</v>
      </c>
      <c r="R182" s="157">
        <v>0.23755318996518476</v>
      </c>
      <c r="S182" s="158">
        <v>0.17809410605050299</v>
      </c>
      <c r="T182" s="159">
        <v>0.21224076717693863</v>
      </c>
      <c r="U182" s="157">
        <v>5.2860438127713225E-2</v>
      </c>
      <c r="V182" s="159">
        <v>3.0357135510731343E-2</v>
      </c>
      <c r="W182" s="157">
        <v>1.0505465850967807E-2</v>
      </c>
      <c r="X182" s="158">
        <v>7.3251577614781745E-3</v>
      </c>
      <c r="Y182" s="159">
        <v>9.1515717500503958E-3</v>
      </c>
    </row>
    <row r="183" spans="2:25" s="4" customFormat="1" ht="15" hidden="1" customHeight="1" outlineLevel="1" x14ac:dyDescent="0.25">
      <c r="B183" s="83" t="s">
        <v>134</v>
      </c>
      <c r="C183" s="157">
        <v>1</v>
      </c>
      <c r="D183" s="158">
        <v>1</v>
      </c>
      <c r="E183" s="159">
        <v>1</v>
      </c>
      <c r="F183" s="157">
        <v>0.6871920528922989</v>
      </c>
      <c r="G183" s="158">
        <v>0.79965428577602038</v>
      </c>
      <c r="H183" s="159">
        <v>0.73601826645078139</v>
      </c>
      <c r="I183" s="157">
        <v>0.20980855056798212</v>
      </c>
      <c r="J183" s="158">
        <v>0.35032086601413109</v>
      </c>
      <c r="K183" s="159">
        <v>0.27081289083093962</v>
      </c>
      <c r="L183" s="157">
        <v>0.37458304873439124</v>
      </c>
      <c r="M183" s="158">
        <v>0.2993150536937404</v>
      </c>
      <c r="N183" s="159">
        <v>0.34190495666971232</v>
      </c>
      <c r="O183" s="157">
        <v>0.2692129153763006</v>
      </c>
      <c r="P183" s="158">
        <v>0.19302089410341178</v>
      </c>
      <c r="Q183" s="159">
        <v>0.23613365128264782</v>
      </c>
      <c r="R183" s="157">
        <v>0.24041923910953136</v>
      </c>
      <c r="S183" s="158">
        <v>0.17467211166569435</v>
      </c>
      <c r="T183" s="159">
        <v>0.21187469394876912</v>
      </c>
      <c r="U183" s="157">
        <v>3.7238804485500376E-2</v>
      </c>
      <c r="V183" s="159">
        <v>2.1071334092559273E-2</v>
      </c>
      <c r="W183" s="157">
        <v>6.356227245900117E-3</v>
      </c>
      <c r="X183" s="158">
        <v>7.3248201205678353E-3</v>
      </c>
      <c r="Y183" s="159">
        <v>6.7767481740115838E-3</v>
      </c>
    </row>
    <row r="184" spans="2:25" s="4" customFormat="1" ht="15" hidden="1" customHeight="1" outlineLevel="1" x14ac:dyDescent="0.25">
      <c r="B184" s="83" t="s">
        <v>135</v>
      </c>
      <c r="C184" s="157">
        <v>1</v>
      </c>
      <c r="D184" s="158">
        <v>1</v>
      </c>
      <c r="E184" s="159">
        <v>1</v>
      </c>
      <c r="F184" s="157">
        <v>0.68673158474535678</v>
      </c>
      <c r="G184" s="158">
        <v>0.81732612320590936</v>
      </c>
      <c r="H184" s="159">
        <v>0.74092204360178127</v>
      </c>
      <c r="I184" s="157">
        <v>0.21868034293840888</v>
      </c>
      <c r="J184" s="158">
        <v>0.3452134208106718</v>
      </c>
      <c r="K184" s="159">
        <v>0.27118549078947934</v>
      </c>
      <c r="L184" s="157">
        <v>0.38072868885376482</v>
      </c>
      <c r="M184" s="158">
        <v>0.31325094671882059</v>
      </c>
      <c r="N184" s="159">
        <v>0.35272866793411017</v>
      </c>
      <c r="O184" s="157">
        <v>0.25081516032407458</v>
      </c>
      <c r="P184" s="158">
        <v>0.17315214511680094</v>
      </c>
      <c r="Q184" s="159">
        <v>0.21858874044567453</v>
      </c>
      <c r="R184" s="157">
        <v>0.22580217302399611</v>
      </c>
      <c r="S184" s="158">
        <v>0.15533461120894304</v>
      </c>
      <c r="T184" s="159">
        <v>0.19656152058733506</v>
      </c>
      <c r="U184" s="157">
        <v>5.3065555469587612E-2</v>
      </c>
      <c r="V184" s="159">
        <v>3.1045899561568009E-2</v>
      </c>
      <c r="W184" s="157">
        <v>9.3876994609809923E-3</v>
      </c>
      <c r="X184" s="158">
        <v>9.5217316772896569E-3</v>
      </c>
      <c r="Y184" s="159">
        <v>9.4433163909761475E-3</v>
      </c>
    </row>
    <row r="185" spans="2:25" s="4" customFormat="1" ht="15" hidden="1" customHeight="1" outlineLevel="1" x14ac:dyDescent="0.25">
      <c r="B185" s="83" t="s">
        <v>153</v>
      </c>
      <c r="C185" s="157">
        <v>1</v>
      </c>
      <c r="D185" s="158">
        <v>1</v>
      </c>
      <c r="E185" s="159">
        <v>1</v>
      </c>
      <c r="F185" s="157">
        <v>0.73088347739068849</v>
      </c>
      <c r="G185" s="158">
        <v>0.84454650615637994</v>
      </c>
      <c r="H185" s="159">
        <v>0.77842009778297105</v>
      </c>
      <c r="I185" s="157">
        <v>0.2375660238408169</v>
      </c>
      <c r="J185" s="158">
        <v>0.38205336836326564</v>
      </c>
      <c r="K185" s="159">
        <v>0.29799411662208009</v>
      </c>
      <c r="L185" s="157">
        <v>0.3981515086381559</v>
      </c>
      <c r="M185" s="158">
        <v>0.31304407497451181</v>
      </c>
      <c r="N185" s="159">
        <v>0.36255752693131615</v>
      </c>
      <c r="O185" s="157">
        <v>0.2049795806186773</v>
      </c>
      <c r="P185" s="158">
        <v>0.14577288055838758</v>
      </c>
      <c r="Q185" s="159">
        <v>0.18021791047835758</v>
      </c>
      <c r="R185" s="157">
        <v>0.18361586897769197</v>
      </c>
      <c r="S185" s="158">
        <v>0.13202886048153087</v>
      </c>
      <c r="T185" s="159">
        <v>0.16204093765054375</v>
      </c>
      <c r="U185" s="157">
        <v>5.543007551118926E-2</v>
      </c>
      <c r="V185" s="159">
        <v>3.2247880856472226E-2</v>
      </c>
      <c r="W185" s="157">
        <v>8.70686647944496E-3</v>
      </c>
      <c r="X185" s="158">
        <v>9.6806132852325314E-3</v>
      </c>
      <c r="Y185" s="159">
        <v>9.1141108821991938E-3</v>
      </c>
    </row>
    <row r="186" spans="2:25" s="4" customFormat="1" ht="15" hidden="1" customHeight="1" outlineLevel="1" x14ac:dyDescent="0.25">
      <c r="B186" s="83" t="s">
        <v>124</v>
      </c>
      <c r="C186" s="157">
        <v>1</v>
      </c>
      <c r="D186" s="158">
        <v>1</v>
      </c>
      <c r="E186" s="159">
        <v>1</v>
      </c>
      <c r="F186" s="157">
        <v>0.69604135491769825</v>
      </c>
      <c r="G186" s="158">
        <v>0.83014173875333808</v>
      </c>
      <c r="H186" s="159">
        <v>0.75037511241812838</v>
      </c>
      <c r="I186" s="157">
        <v>0.2180189284256758</v>
      </c>
      <c r="J186" s="158">
        <v>0.38103987400999706</v>
      </c>
      <c r="K186" s="159">
        <v>0.28407049570325776</v>
      </c>
      <c r="L186" s="157">
        <v>0.39128981479682062</v>
      </c>
      <c r="M186" s="158">
        <v>0.29445027731495216</v>
      </c>
      <c r="N186" s="159">
        <v>0.35205311915512433</v>
      </c>
      <c r="O186" s="157">
        <v>0.22331655557067065</v>
      </c>
      <c r="P186" s="158">
        <v>0.15515372149818546</v>
      </c>
      <c r="Q186" s="159">
        <v>0.1956988650681907</v>
      </c>
      <c r="R186" s="157">
        <v>0.19185727889305634</v>
      </c>
      <c r="S186" s="158">
        <v>0.13784150822815147</v>
      </c>
      <c r="T186" s="159">
        <v>0.16997158624580094</v>
      </c>
      <c r="U186" s="157">
        <v>7.0299473346677813E-2</v>
      </c>
      <c r="V186" s="159">
        <v>4.1816075850158486E-2</v>
      </c>
      <c r="W186" s="157">
        <v>1.0342616164953262E-2</v>
      </c>
      <c r="X186" s="158">
        <v>1.470453974847648E-2</v>
      </c>
      <c r="Y186" s="159">
        <v>1.2109946663522426E-2</v>
      </c>
    </row>
    <row r="187" spans="2:25" s="4" customFormat="1" ht="15" hidden="1" customHeight="1" outlineLevel="1" x14ac:dyDescent="0.25">
      <c r="B187" s="83" t="s">
        <v>125</v>
      </c>
      <c r="C187" s="157">
        <v>1</v>
      </c>
      <c r="D187" s="158">
        <v>1</v>
      </c>
      <c r="E187" s="159">
        <v>1</v>
      </c>
      <c r="F187" s="157">
        <v>0.70455411511272525</v>
      </c>
      <c r="G187" s="158">
        <v>0.83563101290280484</v>
      </c>
      <c r="H187" s="159">
        <v>0.76177664629858055</v>
      </c>
      <c r="I187" s="157">
        <v>0.22029443100780016</v>
      </c>
      <c r="J187" s="158">
        <v>0.38155365629657884</v>
      </c>
      <c r="K187" s="159">
        <v>0.29069326713887911</v>
      </c>
      <c r="L187" s="157">
        <v>0.38622877895899277</v>
      </c>
      <c r="M187" s="158">
        <v>0.30373032083870743</v>
      </c>
      <c r="N187" s="159">
        <v>0.35021350340575724</v>
      </c>
      <c r="O187" s="157">
        <v>0.21939231804148165</v>
      </c>
      <c r="P187" s="158">
        <v>0.15260540301818237</v>
      </c>
      <c r="Q187" s="159">
        <v>0.19023602587893512</v>
      </c>
      <c r="R187" s="157">
        <v>0.18998810144104769</v>
      </c>
      <c r="S187" s="158">
        <v>0.13729367305868242</v>
      </c>
      <c r="T187" s="159">
        <v>0.16698398231503858</v>
      </c>
      <c r="U187" s="157">
        <v>6.5438185819717387E-2</v>
      </c>
      <c r="V187" s="159">
        <v>3.6870690769510529E-2</v>
      </c>
      <c r="W187" s="157">
        <v>1.061538102607573E-2</v>
      </c>
      <c r="X187" s="158">
        <v>1.1763584079012743E-2</v>
      </c>
      <c r="Y187" s="159">
        <v>1.1127591563274346E-2</v>
      </c>
    </row>
    <row r="188" spans="2:25" s="4" customFormat="1" ht="15.75" collapsed="1" x14ac:dyDescent="0.25">
      <c r="B188" s="106">
        <v>2006</v>
      </c>
      <c r="C188" s="160">
        <v>1</v>
      </c>
      <c r="D188" s="161">
        <v>1</v>
      </c>
      <c r="E188" s="162">
        <v>1</v>
      </c>
      <c r="F188" s="160">
        <v>0.70141162696263781</v>
      </c>
      <c r="G188" s="161">
        <v>0.82521088785804542</v>
      </c>
      <c r="H188" s="162">
        <v>0.75378833255396749</v>
      </c>
      <c r="I188" s="160">
        <v>0.21595701617680682</v>
      </c>
      <c r="J188" s="161">
        <v>0.37002786399456772</v>
      </c>
      <c r="K188" s="162">
        <v>0.28114095490141006</v>
      </c>
      <c r="L188" s="160">
        <v>0.38873274101368888</v>
      </c>
      <c r="M188" s="161">
        <v>0.30740065267483074</v>
      </c>
      <c r="N188" s="162">
        <v>0.35432294878034598</v>
      </c>
      <c r="O188" s="160">
        <v>0.23042306834973547</v>
      </c>
      <c r="P188" s="161">
        <v>0.16414477136001096</v>
      </c>
      <c r="Q188" s="162">
        <v>0.20238219941871355</v>
      </c>
      <c r="R188" s="160">
        <v>0.20511280328134188</v>
      </c>
      <c r="S188" s="161">
        <v>0.1480464417253996</v>
      </c>
      <c r="T188" s="162">
        <v>0.18096929873401513</v>
      </c>
      <c r="U188" s="160">
        <v>5.8118913982430104E-2</v>
      </c>
      <c r="V188" s="162">
        <v>3.3530097983622491E-2</v>
      </c>
      <c r="W188" s="160">
        <v>1.0046390705196593E-2</v>
      </c>
      <c r="X188" s="161">
        <v>1.0644340781943646E-2</v>
      </c>
      <c r="Y188" s="162">
        <v>1.0300287304396449E-2</v>
      </c>
    </row>
    <row r="189" spans="2:25" s="4" customFormat="1" ht="15" hidden="1" customHeight="1" outlineLevel="1" x14ac:dyDescent="0.25">
      <c r="B189" s="83" t="s">
        <v>126</v>
      </c>
      <c r="C189" s="157">
        <v>1</v>
      </c>
      <c r="D189" s="158">
        <v>1</v>
      </c>
      <c r="E189" s="159">
        <v>1</v>
      </c>
      <c r="F189" s="157">
        <v>0.71684927019255273</v>
      </c>
      <c r="G189" s="158">
        <v>0.83732004877682287</v>
      </c>
      <c r="H189" s="159">
        <v>0.76991576230152969</v>
      </c>
      <c r="I189" s="157"/>
      <c r="J189" s="158"/>
      <c r="K189" s="159"/>
      <c r="L189" s="157"/>
      <c r="M189" s="158"/>
      <c r="N189" s="159"/>
      <c r="O189" s="157">
        <v>0.20890055691042114</v>
      </c>
      <c r="P189" s="158">
        <v>0.14872307594505094</v>
      </c>
      <c r="Q189" s="159">
        <v>0.18239281904805546</v>
      </c>
      <c r="R189" s="157"/>
      <c r="S189" s="158"/>
      <c r="T189" s="159"/>
      <c r="U189" s="157">
        <v>6.3717104065810062E-2</v>
      </c>
      <c r="V189" s="159">
        <v>3.5650188255599936E-2</v>
      </c>
      <c r="W189" s="157">
        <v>1.0533068831216102E-2</v>
      </c>
      <c r="X189" s="158">
        <v>1.3956875278126137E-2</v>
      </c>
      <c r="Y189" s="159">
        <v>1.2041230394814889E-2</v>
      </c>
    </row>
    <row r="190" spans="2:25" s="4" customFormat="1" ht="15" hidden="1" customHeight="1" outlineLevel="1" x14ac:dyDescent="0.25">
      <c r="B190" s="83" t="s">
        <v>127</v>
      </c>
      <c r="C190" s="157">
        <v>1</v>
      </c>
      <c r="D190" s="158">
        <v>1</v>
      </c>
      <c r="E190" s="159">
        <v>1</v>
      </c>
      <c r="F190" s="157">
        <v>0.68311851328838491</v>
      </c>
      <c r="G190" s="158">
        <v>0.85552053319199084</v>
      </c>
      <c r="H190" s="159">
        <v>0.76071211044564002</v>
      </c>
      <c r="I190" s="157"/>
      <c r="J190" s="158"/>
      <c r="K190" s="159"/>
      <c r="L190" s="157"/>
      <c r="M190" s="158"/>
      <c r="N190" s="159"/>
      <c r="O190" s="157">
        <v>0.22725699491907905</v>
      </c>
      <c r="P190" s="158">
        <v>0.13041664082279372</v>
      </c>
      <c r="Q190" s="159">
        <v>0.18367170845599431</v>
      </c>
      <c r="R190" s="157"/>
      <c r="S190" s="158"/>
      <c r="T190" s="159"/>
      <c r="U190" s="157">
        <v>7.534622715085397E-2</v>
      </c>
      <c r="V190" s="159">
        <v>4.1434879707643896E-2</v>
      </c>
      <c r="W190" s="157">
        <v>1.427826464168201E-2</v>
      </c>
      <c r="X190" s="158">
        <v>1.4062825985215426E-2</v>
      </c>
      <c r="Y190" s="159">
        <v>1.4181301390721754E-2</v>
      </c>
    </row>
    <row r="191" spans="2:25" s="4" customFormat="1" ht="15" hidden="1" customHeight="1" outlineLevel="1" x14ac:dyDescent="0.25">
      <c r="B191" s="83" t="s">
        <v>128</v>
      </c>
      <c r="C191" s="157">
        <v>1</v>
      </c>
      <c r="D191" s="158">
        <v>1</v>
      </c>
      <c r="E191" s="159">
        <v>1</v>
      </c>
      <c r="F191" s="157">
        <v>0.70621565934065933</v>
      </c>
      <c r="G191" s="158">
        <v>0.82982080468838049</v>
      </c>
      <c r="H191" s="159">
        <v>0.76393411114339915</v>
      </c>
      <c r="I191" s="157"/>
      <c r="J191" s="158"/>
      <c r="K191" s="159"/>
      <c r="L191" s="157"/>
      <c r="M191" s="158"/>
      <c r="N191" s="159"/>
      <c r="O191" s="157">
        <v>0.21898609203296704</v>
      </c>
      <c r="P191" s="158">
        <v>0.15753703222771573</v>
      </c>
      <c r="Q191" s="159">
        <v>0.19029194190907447</v>
      </c>
      <c r="R191" s="157"/>
      <c r="S191" s="158"/>
      <c r="T191" s="159"/>
      <c r="U191" s="157">
        <v>6.3040865384615383E-2</v>
      </c>
      <c r="V191" s="159">
        <v>3.3603408391470781E-2</v>
      </c>
      <c r="W191" s="157">
        <v>1.1757383241758242E-2</v>
      </c>
      <c r="X191" s="158">
        <v>1.2642163083903783E-2</v>
      </c>
      <c r="Y191" s="159">
        <v>1.2170538556055639E-2</v>
      </c>
    </row>
    <row r="192" spans="2:25" s="4" customFormat="1" ht="15" hidden="1" customHeight="1" outlineLevel="1" x14ac:dyDescent="0.25">
      <c r="B192" s="83" t="s">
        <v>129</v>
      </c>
      <c r="C192" s="157">
        <v>1</v>
      </c>
      <c r="D192" s="158">
        <v>1</v>
      </c>
      <c r="E192" s="159">
        <v>1</v>
      </c>
      <c r="F192" s="157">
        <v>0.69094716635399855</v>
      </c>
      <c r="G192" s="158">
        <v>0.83658621213106932</v>
      </c>
      <c r="H192" s="159">
        <v>0.75588765707268257</v>
      </c>
      <c r="I192" s="157"/>
      <c r="J192" s="158"/>
      <c r="K192" s="159"/>
      <c r="L192" s="157"/>
      <c r="M192" s="158"/>
      <c r="N192" s="159"/>
      <c r="O192" s="157">
        <v>0.22245539025347935</v>
      </c>
      <c r="P192" s="158">
        <v>0.15076551081040054</v>
      </c>
      <c r="Q192" s="159">
        <v>0.19048885321832801</v>
      </c>
      <c r="R192" s="157"/>
      <c r="S192" s="158"/>
      <c r="T192" s="159"/>
      <c r="U192" s="157">
        <v>7.4115439989529255E-2</v>
      </c>
      <c r="V192" s="159">
        <v>4.1067344837089216E-2</v>
      </c>
      <c r="W192" s="157">
        <v>1.2482003402992889E-2</v>
      </c>
      <c r="X192" s="158">
        <v>1.2648277058530133E-2</v>
      </c>
      <c r="Y192" s="159">
        <v>1.2556144871900246E-2</v>
      </c>
    </row>
    <row r="193" spans="2:25" s="4" customFormat="1" ht="15" hidden="1" customHeight="1" outlineLevel="1" x14ac:dyDescent="0.25">
      <c r="B193" s="83" t="s">
        <v>152</v>
      </c>
      <c r="C193" s="157">
        <v>1</v>
      </c>
      <c r="D193" s="158">
        <v>1</v>
      </c>
      <c r="E193" s="159">
        <v>1</v>
      </c>
      <c r="F193" s="157">
        <v>0.6879351910776248</v>
      </c>
      <c r="G193" s="158">
        <v>0.82556361471217088</v>
      </c>
      <c r="H193" s="159">
        <v>0.74395923707223022</v>
      </c>
      <c r="I193" s="157"/>
      <c r="J193" s="158"/>
      <c r="K193" s="159"/>
      <c r="L193" s="157"/>
      <c r="M193" s="158"/>
      <c r="N193" s="159"/>
      <c r="O193" s="157">
        <v>0.22615303861500657</v>
      </c>
      <c r="P193" s="158">
        <v>0.16105307315488918</v>
      </c>
      <c r="Q193" s="159">
        <v>0.19965296426358189</v>
      </c>
      <c r="R193" s="157"/>
      <c r="S193" s="158"/>
      <c r="T193" s="159"/>
      <c r="U193" s="157">
        <v>7.3880870869894422E-2</v>
      </c>
      <c r="V193" s="159">
        <v>4.3806376093093714E-2</v>
      </c>
      <c r="W193" s="157">
        <v>1.2030899437474162E-2</v>
      </c>
      <c r="X193" s="158">
        <v>1.3383312132939999E-2</v>
      </c>
      <c r="Y193" s="159">
        <v>1.2581422571094127E-2</v>
      </c>
    </row>
    <row r="194" spans="2:25" s="4" customFormat="1" ht="15" hidden="1" customHeight="1" outlineLevel="1" x14ac:dyDescent="0.25">
      <c r="B194" s="83" t="s">
        <v>132</v>
      </c>
      <c r="C194" s="157">
        <v>1</v>
      </c>
      <c r="D194" s="158">
        <v>1</v>
      </c>
      <c r="E194" s="159">
        <v>1</v>
      </c>
      <c r="F194" s="157">
        <v>0.68574047465688948</v>
      </c>
      <c r="G194" s="158">
        <v>0.80871714858868105</v>
      </c>
      <c r="H194" s="159">
        <v>0.7377780572362761</v>
      </c>
      <c r="I194" s="157"/>
      <c r="J194" s="158"/>
      <c r="K194" s="159"/>
      <c r="L194" s="157"/>
      <c r="M194" s="158"/>
      <c r="N194" s="159"/>
      <c r="O194" s="157">
        <v>0.23110043105583908</v>
      </c>
      <c r="P194" s="158">
        <v>0.17882109785009423</v>
      </c>
      <c r="Q194" s="159">
        <v>0.20897842993229165</v>
      </c>
      <c r="R194" s="157"/>
      <c r="S194" s="158"/>
      <c r="T194" s="159"/>
      <c r="U194" s="157">
        <v>7.184263984541446E-2</v>
      </c>
      <c r="V194" s="159">
        <v>4.1442425039227397E-2</v>
      </c>
      <c r="W194" s="157">
        <v>1.1316454441857008E-2</v>
      </c>
      <c r="X194" s="158">
        <v>1.2461753561224696E-2</v>
      </c>
      <c r="Y194" s="159">
        <v>1.1801087792204823E-2</v>
      </c>
    </row>
    <row r="195" spans="2:25" s="4" customFormat="1" ht="15" hidden="1" customHeight="1" outlineLevel="1" x14ac:dyDescent="0.25">
      <c r="B195" s="83" t="s">
        <v>133</v>
      </c>
      <c r="C195" s="157">
        <v>1</v>
      </c>
      <c r="D195" s="158">
        <v>1</v>
      </c>
      <c r="E195" s="159">
        <v>1</v>
      </c>
      <c r="F195" s="157">
        <v>0.68537364081549179</v>
      </c>
      <c r="G195" s="158">
        <v>0.82728332152731765</v>
      </c>
      <c r="H195" s="159">
        <v>0.74968313271975673</v>
      </c>
      <c r="I195" s="157"/>
      <c r="J195" s="158"/>
      <c r="K195" s="159"/>
      <c r="L195" s="157"/>
      <c r="M195" s="158"/>
      <c r="N195" s="159"/>
      <c r="O195" s="157">
        <v>0.25569901188091065</v>
      </c>
      <c r="P195" s="158">
        <v>0.16610835637410598</v>
      </c>
      <c r="Q195" s="159">
        <v>0.21509903655778581</v>
      </c>
      <c r="R195" s="157"/>
      <c r="S195" s="158"/>
      <c r="T195" s="159"/>
      <c r="U195" s="157">
        <v>5.053079682014263E-2</v>
      </c>
      <c r="V195" s="159">
        <v>2.7631655248399094E-2</v>
      </c>
      <c r="W195" s="157">
        <v>8.3965504834549697E-3</v>
      </c>
      <c r="X195" s="158">
        <v>6.6083220985764229E-3</v>
      </c>
      <c r="Y195" s="159">
        <v>7.5861754740583036E-3</v>
      </c>
    </row>
    <row r="196" spans="2:25" s="4" customFormat="1" ht="15" hidden="1" customHeight="1" outlineLevel="1" x14ac:dyDescent="0.25">
      <c r="B196" s="83" t="s">
        <v>134</v>
      </c>
      <c r="C196" s="157">
        <v>1</v>
      </c>
      <c r="D196" s="158">
        <v>1</v>
      </c>
      <c r="E196" s="159">
        <v>1</v>
      </c>
      <c r="F196" s="157">
        <v>0.67055980668546111</v>
      </c>
      <c r="G196" s="158">
        <v>0.7965841303842085</v>
      </c>
      <c r="H196" s="159">
        <v>0.72542499847122854</v>
      </c>
      <c r="I196" s="157"/>
      <c r="J196" s="158"/>
      <c r="K196" s="159"/>
      <c r="L196" s="157"/>
      <c r="M196" s="158"/>
      <c r="N196" s="159"/>
      <c r="O196" s="157">
        <v>0.28269882258179146</v>
      </c>
      <c r="P196" s="158">
        <v>0.1950188526856847</v>
      </c>
      <c r="Q196" s="159">
        <v>0.24452699810432338</v>
      </c>
      <c r="R196" s="157"/>
      <c r="S196" s="158"/>
      <c r="T196" s="159"/>
      <c r="U196" s="157">
        <v>3.9072415111836116E-2</v>
      </c>
      <c r="V196" s="159">
        <v>2.2062083409771907E-2</v>
      </c>
      <c r="W196" s="157">
        <v>7.6689556209112719E-3</v>
      </c>
      <c r="X196" s="158">
        <v>8.3970169301067956E-3</v>
      </c>
      <c r="Y196" s="159">
        <v>7.9859200146762069E-3</v>
      </c>
    </row>
    <row r="197" spans="2:25" s="4" customFormat="1" ht="15" hidden="1" customHeight="1" outlineLevel="1" x14ac:dyDescent="0.25">
      <c r="B197" s="83" t="s">
        <v>135</v>
      </c>
      <c r="C197" s="157">
        <v>1</v>
      </c>
      <c r="D197" s="158">
        <v>1</v>
      </c>
      <c r="E197" s="159">
        <v>1</v>
      </c>
      <c r="F197" s="157">
        <v>0.68937278163657878</v>
      </c>
      <c r="G197" s="158">
        <v>0.81027844158633833</v>
      </c>
      <c r="H197" s="159">
        <v>0.7411647791971181</v>
      </c>
      <c r="I197" s="157"/>
      <c r="J197" s="158"/>
      <c r="K197" s="159"/>
      <c r="L197" s="157"/>
      <c r="M197" s="158"/>
      <c r="N197" s="159"/>
      <c r="O197" s="157">
        <v>0.24599386705514018</v>
      </c>
      <c r="P197" s="158">
        <v>0.17803614101978896</v>
      </c>
      <c r="Q197" s="159">
        <v>0.21688301829499734</v>
      </c>
      <c r="R197" s="157"/>
      <c r="S197" s="158"/>
      <c r="T197" s="159"/>
      <c r="U197" s="157">
        <v>5.627097636160229E-2</v>
      </c>
      <c r="V197" s="159">
        <v>3.2166345762337567E-2</v>
      </c>
      <c r="W197" s="157">
        <v>8.3623749466787932E-3</v>
      </c>
      <c r="X197" s="158">
        <v>1.1685417393872674E-2</v>
      </c>
      <c r="Y197" s="159">
        <v>9.7858567455470207E-3</v>
      </c>
    </row>
    <row r="198" spans="2:25" s="4" customFormat="1" ht="15" hidden="1" customHeight="1" outlineLevel="1" x14ac:dyDescent="0.25">
      <c r="B198" s="83" t="s">
        <v>153</v>
      </c>
      <c r="C198" s="157">
        <v>1</v>
      </c>
      <c r="D198" s="158">
        <v>1</v>
      </c>
      <c r="E198" s="159">
        <v>1</v>
      </c>
      <c r="F198" s="157">
        <v>0.71652148686510875</v>
      </c>
      <c r="G198" s="158">
        <v>0.83953788209496161</v>
      </c>
      <c r="H198" s="159">
        <v>0.76932328206022049</v>
      </c>
      <c r="I198" s="157"/>
      <c r="J198" s="158"/>
      <c r="K198" s="159"/>
      <c r="L198" s="157"/>
      <c r="M198" s="158"/>
      <c r="N198" s="159"/>
      <c r="O198" s="157">
        <v>0.21289517280340797</v>
      </c>
      <c r="P198" s="158">
        <v>0.14814269616153822</v>
      </c>
      <c r="Q198" s="159">
        <v>0.18510174735282584</v>
      </c>
      <c r="R198" s="157"/>
      <c r="S198" s="158"/>
      <c r="T198" s="159"/>
      <c r="U198" s="157">
        <v>5.9712032491773995E-2</v>
      </c>
      <c r="V198" s="159">
        <v>3.4082095080395662E-2</v>
      </c>
      <c r="W198" s="157">
        <v>1.0871307839709285E-2</v>
      </c>
      <c r="X198" s="158">
        <v>1.2319421743500198E-2</v>
      </c>
      <c r="Y198" s="159">
        <v>1.1492875506558019E-2</v>
      </c>
    </row>
    <row r="199" spans="2:25" s="4" customFormat="1" ht="15" hidden="1" customHeight="1" outlineLevel="1" x14ac:dyDescent="0.25">
      <c r="B199" s="83" t="s">
        <v>124</v>
      </c>
      <c r="C199" s="157">
        <v>1</v>
      </c>
      <c r="D199" s="158">
        <v>1</v>
      </c>
      <c r="E199" s="159">
        <v>1</v>
      </c>
      <c r="F199" s="157">
        <v>0.69663138765963895</v>
      </c>
      <c r="G199" s="158">
        <v>0.83976432470580686</v>
      </c>
      <c r="H199" s="159">
        <v>0.75965778402442785</v>
      </c>
      <c r="I199" s="157"/>
      <c r="J199" s="158"/>
      <c r="K199" s="159"/>
      <c r="L199" s="157"/>
      <c r="M199" s="158"/>
      <c r="N199" s="159"/>
      <c r="O199" s="157">
        <v>0.21479530884555198</v>
      </c>
      <c r="P199" s="158">
        <v>0.14683191026374462</v>
      </c>
      <c r="Q199" s="159">
        <v>0.18486866732115237</v>
      </c>
      <c r="R199" s="157"/>
      <c r="S199" s="158"/>
      <c r="T199" s="159"/>
      <c r="U199" s="157">
        <v>7.768252258922112E-2</v>
      </c>
      <c r="V199" s="159">
        <v>4.3476213682517931E-2</v>
      </c>
      <c r="W199" s="157">
        <v>1.0890780905587993E-2</v>
      </c>
      <c r="X199" s="158">
        <v>1.340376503044852E-2</v>
      </c>
      <c r="Y199" s="159">
        <v>1.1997334971901846E-2</v>
      </c>
    </row>
    <row r="200" spans="2:25" s="4" customFormat="1" ht="15" hidden="1" customHeight="1" outlineLevel="1" x14ac:dyDescent="0.25">
      <c r="B200" s="83" t="s">
        <v>125</v>
      </c>
      <c r="C200" s="157">
        <v>1</v>
      </c>
      <c r="D200" s="158">
        <v>1</v>
      </c>
      <c r="E200" s="159">
        <v>1</v>
      </c>
      <c r="F200" s="157">
        <v>0.69866588309592315</v>
      </c>
      <c r="G200" s="158">
        <v>0.83619794125979785</v>
      </c>
      <c r="H200" s="159">
        <v>0.76128594565928842</v>
      </c>
      <c r="I200" s="157"/>
      <c r="J200" s="158"/>
      <c r="K200" s="159"/>
      <c r="L200" s="157"/>
      <c r="M200" s="158"/>
      <c r="N200" s="159"/>
      <c r="O200" s="157">
        <v>0.21790137534208126</v>
      </c>
      <c r="P200" s="158">
        <v>0.15084311812048143</v>
      </c>
      <c r="Q200" s="159">
        <v>0.18736891390241223</v>
      </c>
      <c r="R200" s="157"/>
      <c r="S200" s="158"/>
      <c r="T200" s="159"/>
      <c r="U200" s="157">
        <v>7.0306469721423057E-2</v>
      </c>
      <c r="V200" s="159">
        <v>3.8295056590973153E-2</v>
      </c>
      <c r="W200" s="157">
        <v>1.3126271840572591E-2</v>
      </c>
      <c r="X200" s="158">
        <v>1.2958940619720674E-2</v>
      </c>
      <c r="Y200" s="159">
        <v>1.3050083847326203E-2</v>
      </c>
    </row>
    <row r="201" spans="2:25" s="4" customFormat="1" ht="15.75" collapsed="1" x14ac:dyDescent="0.25">
      <c r="B201" s="106">
        <v>2005</v>
      </c>
      <c r="C201" s="160">
        <v>1</v>
      </c>
      <c r="D201" s="161">
        <v>1</v>
      </c>
      <c r="E201" s="162">
        <v>1</v>
      </c>
      <c r="F201" s="160">
        <v>0.69367499942135269</v>
      </c>
      <c r="G201" s="161">
        <v>0.82829242360588939</v>
      </c>
      <c r="H201" s="162">
        <v>0.75293340913891815</v>
      </c>
      <c r="I201" s="160"/>
      <c r="J201" s="161"/>
      <c r="K201" s="162"/>
      <c r="L201" s="160"/>
      <c r="M201" s="161"/>
      <c r="N201" s="162"/>
      <c r="O201" s="160">
        <v>0.23187413685113475</v>
      </c>
      <c r="P201" s="161">
        <v>0.15985164927791409</v>
      </c>
      <c r="Q201" s="162">
        <v>0.20016993434283548</v>
      </c>
      <c r="R201" s="160"/>
      <c r="S201" s="161"/>
      <c r="T201" s="162"/>
      <c r="U201" s="160">
        <v>6.3623496306126154E-2</v>
      </c>
      <c r="V201" s="162">
        <v>3.5616518497635918E-2</v>
      </c>
      <c r="W201" s="160">
        <v>1.0827367421386383E-2</v>
      </c>
      <c r="X201" s="161">
        <v>1.185592711619647E-2</v>
      </c>
      <c r="Y201" s="162">
        <v>1.1280138020610429E-2</v>
      </c>
    </row>
    <row r="202" spans="2:25" s="4" customFormat="1" ht="15" hidden="1" customHeight="1" outlineLevel="1" x14ac:dyDescent="0.25">
      <c r="B202" s="83" t="s">
        <v>126</v>
      </c>
      <c r="C202" s="157">
        <v>1</v>
      </c>
      <c r="D202" s="158">
        <v>1</v>
      </c>
      <c r="E202" s="159">
        <v>1</v>
      </c>
      <c r="F202" s="157">
        <v>0.71651588391295351</v>
      </c>
      <c r="G202" s="158">
        <v>0.85893649607184119</v>
      </c>
      <c r="H202" s="159">
        <v>0.78396154255542982</v>
      </c>
      <c r="I202" s="157"/>
      <c r="J202" s="158"/>
      <c r="K202" s="159"/>
      <c r="L202" s="157"/>
      <c r="M202" s="158"/>
      <c r="N202" s="159"/>
      <c r="O202" s="157">
        <v>0.20367897379953731</v>
      </c>
      <c r="P202" s="158">
        <v>0.12746784032282513</v>
      </c>
      <c r="Q202" s="159">
        <v>0.16758791917401647</v>
      </c>
      <c r="R202" s="157"/>
      <c r="S202" s="158"/>
      <c r="T202" s="159"/>
      <c r="U202" s="157">
        <v>6.9291101623187315E-2</v>
      </c>
      <c r="V202" s="159">
        <v>3.6477143613900725E-2</v>
      </c>
      <c r="W202" s="157">
        <v>1.0514040664321853E-2</v>
      </c>
      <c r="X202" s="158">
        <v>1.3595663605333723E-2</v>
      </c>
      <c r="Y202" s="159">
        <v>1.1973394656652946E-2</v>
      </c>
    </row>
    <row r="203" spans="2:25" s="4" customFormat="1" ht="15" hidden="1" customHeight="1" outlineLevel="1" x14ac:dyDescent="0.25">
      <c r="B203" s="83" t="s">
        <v>127</v>
      </c>
      <c r="C203" s="157">
        <v>1</v>
      </c>
      <c r="D203" s="158">
        <v>1</v>
      </c>
      <c r="E203" s="159">
        <v>1</v>
      </c>
      <c r="F203" s="157">
        <v>0.6917602158440882</v>
      </c>
      <c r="G203" s="158">
        <v>0.85235257715494872</v>
      </c>
      <c r="H203" s="159">
        <v>0.76848193828187772</v>
      </c>
      <c r="I203" s="157"/>
      <c r="J203" s="158"/>
      <c r="K203" s="159"/>
      <c r="L203" s="157"/>
      <c r="M203" s="158"/>
      <c r="N203" s="159"/>
      <c r="O203" s="157">
        <v>0.2239017197222514</v>
      </c>
      <c r="P203" s="158">
        <v>0.132655607457979</v>
      </c>
      <c r="Q203" s="159">
        <v>0.18030961582936558</v>
      </c>
      <c r="R203" s="157"/>
      <c r="S203" s="158"/>
      <c r="T203" s="159"/>
      <c r="U203" s="157">
        <v>7.4166731340762487E-2</v>
      </c>
      <c r="V203" s="159">
        <v>3.8734165746752085E-2</v>
      </c>
      <c r="W203" s="157">
        <v>1.0171333092897871E-2</v>
      </c>
      <c r="X203" s="158">
        <v>1.4991815387072303E-2</v>
      </c>
      <c r="Y203" s="159">
        <v>1.247428014200461E-2</v>
      </c>
    </row>
    <row r="204" spans="2:25" s="4" customFormat="1" ht="15" hidden="1" customHeight="1" outlineLevel="1" x14ac:dyDescent="0.25">
      <c r="B204" s="83" t="s">
        <v>128</v>
      </c>
      <c r="C204" s="157">
        <v>1</v>
      </c>
      <c r="D204" s="158">
        <v>1</v>
      </c>
      <c r="E204" s="159">
        <v>1</v>
      </c>
      <c r="F204" s="157">
        <v>0.67375150716428789</v>
      </c>
      <c r="G204" s="158">
        <v>0.84363375150722186</v>
      </c>
      <c r="H204" s="159">
        <v>0.75472824079848755</v>
      </c>
      <c r="I204" s="157"/>
      <c r="J204" s="158"/>
      <c r="K204" s="159"/>
      <c r="L204" s="157"/>
      <c r="M204" s="158"/>
      <c r="N204" s="159"/>
      <c r="O204" s="157">
        <v>0.23430913458392919</v>
      </c>
      <c r="P204" s="158">
        <v>0.14360553118345776</v>
      </c>
      <c r="Q204" s="159">
        <v>0.1910740009734074</v>
      </c>
      <c r="R204" s="157"/>
      <c r="S204" s="158"/>
      <c r="T204" s="159"/>
      <c r="U204" s="157">
        <v>7.9961491368271506E-2</v>
      </c>
      <c r="V204" s="159">
        <v>4.1846734805184006E-2</v>
      </c>
      <c r="W204" s="157">
        <v>1.1977866883511389E-2</v>
      </c>
      <c r="X204" s="158">
        <v>1.2760717309320404E-2</v>
      </c>
      <c r="Y204" s="159">
        <v>1.2351023422921053E-2</v>
      </c>
    </row>
    <row r="205" spans="2:25" s="4" customFormat="1" ht="15" hidden="1" customHeight="1" outlineLevel="1" x14ac:dyDescent="0.25">
      <c r="B205" s="83" t="s">
        <v>129</v>
      </c>
      <c r="C205" s="157">
        <v>1</v>
      </c>
      <c r="D205" s="158">
        <v>1</v>
      </c>
      <c r="E205" s="159">
        <v>1</v>
      </c>
      <c r="F205" s="157">
        <v>0.71695053763440864</v>
      </c>
      <c r="G205" s="158">
        <v>0.85277842724651232</v>
      </c>
      <c r="H205" s="159">
        <v>0.78064440972507743</v>
      </c>
      <c r="I205" s="157"/>
      <c r="J205" s="158"/>
      <c r="K205" s="159"/>
      <c r="L205" s="157"/>
      <c r="M205" s="158"/>
      <c r="N205" s="159"/>
      <c r="O205" s="157">
        <v>0.21251182795698925</v>
      </c>
      <c r="P205" s="158">
        <v>0.13304691762138571</v>
      </c>
      <c r="Q205" s="159">
        <v>0.17524828915750715</v>
      </c>
      <c r="R205" s="157"/>
      <c r="S205" s="158"/>
      <c r="T205" s="159"/>
      <c r="U205" s="157">
        <v>5.9144086021505379E-2</v>
      </c>
      <c r="V205" s="159">
        <v>3.1409606300651448E-2</v>
      </c>
      <c r="W205" s="157">
        <v>1.1393548387096775E-2</v>
      </c>
      <c r="X205" s="158">
        <v>1.417465513210194E-2</v>
      </c>
      <c r="Y205" s="159">
        <v>1.2697694816763973E-2</v>
      </c>
    </row>
    <row r="206" spans="2:25" s="4" customFormat="1" ht="15" hidden="1" customHeight="1" outlineLevel="1" x14ac:dyDescent="0.25">
      <c r="B206" s="83" t="s">
        <v>152</v>
      </c>
      <c r="C206" s="157">
        <v>1</v>
      </c>
      <c r="D206" s="158">
        <v>1</v>
      </c>
      <c r="E206" s="159">
        <v>1</v>
      </c>
      <c r="F206" s="157">
        <v>0.67727489375223415</v>
      </c>
      <c r="G206" s="158">
        <v>0.83203624588424174</v>
      </c>
      <c r="H206" s="159">
        <v>0.74256914227982962</v>
      </c>
      <c r="I206" s="157"/>
      <c r="J206" s="158"/>
      <c r="K206" s="159"/>
      <c r="L206" s="157"/>
      <c r="M206" s="158"/>
      <c r="N206" s="159"/>
      <c r="O206" s="157">
        <v>0.23893335186876913</v>
      </c>
      <c r="P206" s="158">
        <v>0.15197012163596288</v>
      </c>
      <c r="Q206" s="159">
        <v>0.20224332112556398</v>
      </c>
      <c r="R206" s="157"/>
      <c r="S206" s="158"/>
      <c r="T206" s="159"/>
      <c r="U206" s="157">
        <v>7.0600150931405647E-2</v>
      </c>
      <c r="V206" s="159">
        <v>4.081374923940622E-2</v>
      </c>
      <c r="W206" s="157">
        <v>1.3191603447591056E-2</v>
      </c>
      <c r="X206" s="158">
        <v>1.5993632479795367E-2</v>
      </c>
      <c r="Y206" s="159">
        <v>1.4373787355200165E-2</v>
      </c>
    </row>
    <row r="207" spans="2:25" s="4" customFormat="1" ht="15" hidden="1" customHeight="1" outlineLevel="1" x14ac:dyDescent="0.25">
      <c r="B207" s="83" t="s">
        <v>132</v>
      </c>
      <c r="C207" s="157">
        <v>1</v>
      </c>
      <c r="D207" s="158">
        <v>1</v>
      </c>
      <c r="E207" s="159">
        <v>1</v>
      </c>
      <c r="F207" s="157">
        <v>0.66681429736177233</v>
      </c>
      <c r="G207" s="158">
        <v>0.83416266530754579</v>
      </c>
      <c r="H207" s="159">
        <v>0.73856128345936001</v>
      </c>
      <c r="I207" s="157"/>
      <c r="J207" s="158"/>
      <c r="K207" s="159"/>
      <c r="L207" s="157"/>
      <c r="M207" s="158"/>
      <c r="N207" s="159"/>
      <c r="O207" s="157">
        <v>0.25195023503477709</v>
      </c>
      <c r="P207" s="158">
        <v>0.15601276858284827</v>
      </c>
      <c r="Q207" s="159">
        <v>0.21081912538454903</v>
      </c>
      <c r="R207" s="157"/>
      <c r="S207" s="158"/>
      <c r="T207" s="159"/>
      <c r="U207" s="157">
        <v>6.9931653698652202E-2</v>
      </c>
      <c r="V207" s="159">
        <v>3.9949972686236741E-2</v>
      </c>
      <c r="W207" s="157">
        <v>1.1303813904798333E-2</v>
      </c>
      <c r="X207" s="158">
        <v>9.824566109605944E-3</v>
      </c>
      <c r="Y207" s="159">
        <v>1.0669618469854231E-2</v>
      </c>
    </row>
    <row r="208" spans="2:25" s="4" customFormat="1" ht="15" hidden="1" customHeight="1" outlineLevel="1" x14ac:dyDescent="0.25">
      <c r="B208" s="83" t="s">
        <v>133</v>
      </c>
      <c r="C208" s="157">
        <v>1</v>
      </c>
      <c r="D208" s="158">
        <v>1</v>
      </c>
      <c r="E208" s="159">
        <v>1</v>
      </c>
      <c r="F208" s="157">
        <v>0.67586810873646097</v>
      </c>
      <c r="G208" s="158">
        <v>0.83176610073489532</v>
      </c>
      <c r="H208" s="159">
        <v>0.74602074031834076</v>
      </c>
      <c r="I208" s="157"/>
      <c r="J208" s="158"/>
      <c r="K208" s="159"/>
      <c r="L208" s="157"/>
      <c r="M208" s="158"/>
      <c r="N208" s="159"/>
      <c r="O208" s="157">
        <v>0.26251011255370454</v>
      </c>
      <c r="P208" s="158">
        <v>0.15857129828300429</v>
      </c>
      <c r="Q208" s="159">
        <v>0.21573862274091019</v>
      </c>
      <c r="R208" s="157"/>
      <c r="S208" s="158"/>
      <c r="T208" s="159"/>
      <c r="U208" s="157">
        <v>5.2216121963288488E-2</v>
      </c>
      <c r="V208" s="159">
        <v>2.8719357702451383E-2</v>
      </c>
      <c r="W208" s="157">
        <v>9.405656746546023E-3</v>
      </c>
      <c r="X208" s="158">
        <v>9.6626009821004274E-3</v>
      </c>
      <c r="Y208" s="159">
        <v>9.5212792382976617E-3</v>
      </c>
    </row>
    <row r="209" spans="2:25" s="4" customFormat="1" ht="15" hidden="1" customHeight="1" outlineLevel="1" x14ac:dyDescent="0.25">
      <c r="B209" s="83" t="s">
        <v>134</v>
      </c>
      <c r="C209" s="157">
        <v>1</v>
      </c>
      <c r="D209" s="158">
        <v>1</v>
      </c>
      <c r="E209" s="159">
        <v>1</v>
      </c>
      <c r="F209" s="157">
        <v>0.65428247207309753</v>
      </c>
      <c r="G209" s="158">
        <v>0.78763319549460775</v>
      </c>
      <c r="H209" s="159">
        <v>0.71158957106812448</v>
      </c>
      <c r="I209" s="157"/>
      <c r="J209" s="158"/>
      <c r="K209" s="159"/>
      <c r="L209" s="157"/>
      <c r="M209" s="158"/>
      <c r="N209" s="159"/>
      <c r="O209" s="157">
        <v>0.30093384646883881</v>
      </c>
      <c r="P209" s="158">
        <v>0.203290630957534</v>
      </c>
      <c r="Q209" s="159">
        <v>0.25897194874585661</v>
      </c>
      <c r="R209" s="157"/>
      <c r="S209" s="158"/>
      <c r="T209" s="159"/>
      <c r="U209" s="157">
        <v>3.7718235859565595E-2</v>
      </c>
      <c r="V209" s="159">
        <v>2.1508929896601196E-2</v>
      </c>
      <c r="W209" s="157">
        <v>7.0654455984980723E-3</v>
      </c>
      <c r="X209" s="158">
        <v>9.0761735478582812E-3</v>
      </c>
      <c r="Y209" s="159">
        <v>7.9295502894177021E-3</v>
      </c>
    </row>
    <row r="210" spans="2:25" s="4" customFormat="1" ht="15" hidden="1" customHeight="1" outlineLevel="1" x14ac:dyDescent="0.25">
      <c r="B210" s="83" t="s">
        <v>135</v>
      </c>
      <c r="C210" s="157">
        <v>1</v>
      </c>
      <c r="D210" s="158">
        <v>1</v>
      </c>
      <c r="E210" s="159">
        <v>1</v>
      </c>
      <c r="F210" s="157">
        <v>0.65178364580656845</v>
      </c>
      <c r="G210" s="158">
        <v>0.81135234728049099</v>
      </c>
      <c r="H210" s="159">
        <v>0.71618420292367246</v>
      </c>
      <c r="I210" s="157"/>
      <c r="J210" s="158"/>
      <c r="K210" s="159"/>
      <c r="L210" s="157"/>
      <c r="M210" s="158"/>
      <c r="N210" s="159"/>
      <c r="O210" s="157">
        <v>0.28152076392018771</v>
      </c>
      <c r="P210" s="158">
        <v>0.17498474983504925</v>
      </c>
      <c r="Q210" s="159">
        <v>0.23852374384830466</v>
      </c>
      <c r="R210" s="157"/>
      <c r="S210" s="158"/>
      <c r="T210" s="159"/>
      <c r="U210" s="157">
        <v>5.543644458672238E-2</v>
      </c>
      <c r="V210" s="159">
        <v>3.306277178623377E-2</v>
      </c>
      <c r="W210" s="157">
        <v>1.1259145686521459E-2</v>
      </c>
      <c r="X210" s="158">
        <v>1.366290288445977E-2</v>
      </c>
      <c r="Y210" s="159">
        <v>1.2229281441789072E-2</v>
      </c>
    </row>
    <row r="211" spans="2:25" s="4" customFormat="1" ht="15" hidden="1" customHeight="1" outlineLevel="1" x14ac:dyDescent="0.25">
      <c r="B211" s="83" t="s">
        <v>153</v>
      </c>
      <c r="C211" s="157">
        <v>1</v>
      </c>
      <c r="D211" s="158">
        <v>1</v>
      </c>
      <c r="E211" s="159">
        <v>1</v>
      </c>
      <c r="F211" s="157">
        <v>0.71553664957092145</v>
      </c>
      <c r="G211" s="158">
        <v>0.83822554481980394</v>
      </c>
      <c r="H211" s="159">
        <v>0.77107205489247954</v>
      </c>
      <c r="I211" s="157"/>
      <c r="J211" s="158"/>
      <c r="K211" s="159"/>
      <c r="L211" s="157"/>
      <c r="M211" s="158"/>
      <c r="N211" s="159"/>
      <c r="O211" s="157">
        <v>0.21275065226943102</v>
      </c>
      <c r="P211" s="158">
        <v>0.15016573806333311</v>
      </c>
      <c r="Q211" s="159">
        <v>0.18442144961095125</v>
      </c>
      <c r="R211" s="157"/>
      <c r="S211" s="158"/>
      <c r="T211" s="159"/>
      <c r="U211" s="157">
        <v>6.032763172731833E-2</v>
      </c>
      <c r="V211" s="159">
        <v>3.3020193077145731E-2</v>
      </c>
      <c r="W211" s="157">
        <v>1.1385066432329234E-2</v>
      </c>
      <c r="X211" s="158">
        <v>1.1608717116862967E-2</v>
      </c>
      <c r="Y211" s="159">
        <v>1.1486302419423493E-2</v>
      </c>
    </row>
    <row r="212" spans="2:25" s="4" customFormat="1" ht="15" hidden="1" customHeight="1" outlineLevel="1" x14ac:dyDescent="0.25">
      <c r="B212" s="83" t="s">
        <v>124</v>
      </c>
      <c r="C212" s="157">
        <v>1</v>
      </c>
      <c r="D212" s="158">
        <v>1</v>
      </c>
      <c r="E212" s="159">
        <v>1</v>
      </c>
      <c r="F212" s="157">
        <v>0.69135126079337839</v>
      </c>
      <c r="G212" s="158">
        <v>0.82935419418199063</v>
      </c>
      <c r="H212" s="159">
        <v>0.75278059026146471</v>
      </c>
      <c r="I212" s="157"/>
      <c r="J212" s="158"/>
      <c r="K212" s="159"/>
      <c r="L212" s="157"/>
      <c r="M212" s="158"/>
      <c r="N212" s="159"/>
      <c r="O212" s="157">
        <v>0.21327760999397791</v>
      </c>
      <c r="P212" s="158">
        <v>0.15493808346597129</v>
      </c>
      <c r="Q212" s="159">
        <v>0.18730890115494678</v>
      </c>
      <c r="R212" s="157"/>
      <c r="S212" s="158"/>
      <c r="T212" s="159"/>
      <c r="U212" s="157">
        <v>8.3734429688525847E-2</v>
      </c>
      <c r="V212" s="159">
        <v>4.6461672198117213E-2</v>
      </c>
      <c r="W212" s="157">
        <v>1.1636699524117852E-2</v>
      </c>
      <c r="X212" s="158">
        <v>1.5707722352038111E-2</v>
      </c>
      <c r="Y212" s="159">
        <v>1.3448836385471338E-2</v>
      </c>
    </row>
    <row r="213" spans="2:25" s="4" customFormat="1" ht="15" hidden="1" customHeight="1" outlineLevel="1" x14ac:dyDescent="0.25">
      <c r="B213" s="83" t="s">
        <v>125</v>
      </c>
      <c r="C213" s="157">
        <v>1</v>
      </c>
      <c r="D213" s="158">
        <v>1</v>
      </c>
      <c r="E213" s="159">
        <v>1</v>
      </c>
      <c r="F213" s="157">
        <v>0.69968301777896014</v>
      </c>
      <c r="G213" s="158">
        <v>0.83494178091033489</v>
      </c>
      <c r="H213" s="159">
        <v>0.7627357718489135</v>
      </c>
      <c r="I213" s="157"/>
      <c r="J213" s="158"/>
      <c r="K213" s="159"/>
      <c r="L213" s="157"/>
      <c r="M213" s="158"/>
      <c r="N213" s="159"/>
      <c r="O213" s="157">
        <v>0.21607546250997614</v>
      </c>
      <c r="P213" s="158">
        <v>0.15253143314486356</v>
      </c>
      <c r="Q213" s="159">
        <v>0.18645352923619068</v>
      </c>
      <c r="R213" s="157"/>
      <c r="S213" s="158"/>
      <c r="T213" s="159"/>
      <c r="U213" s="157">
        <v>7.1873351399366042E-2</v>
      </c>
      <c r="V213" s="159">
        <v>3.8368588786936386E-2</v>
      </c>
      <c r="W213" s="157">
        <v>1.236816831169768E-2</v>
      </c>
      <c r="X213" s="158">
        <v>1.252678594480159E-2</v>
      </c>
      <c r="Y213" s="159">
        <v>1.2442110127959484E-2</v>
      </c>
    </row>
    <row r="214" spans="2:25" s="4" customFormat="1" ht="15.75" collapsed="1" x14ac:dyDescent="0.25">
      <c r="B214" s="106">
        <v>2004</v>
      </c>
      <c r="C214" s="160">
        <v>1</v>
      </c>
      <c r="D214" s="161">
        <v>1</v>
      </c>
      <c r="E214" s="162">
        <v>1</v>
      </c>
      <c r="F214" s="160">
        <v>0.68553843320458341</v>
      </c>
      <c r="G214" s="161">
        <v>0.83400061745374299</v>
      </c>
      <c r="H214" s="162">
        <v>0.75236030787222508</v>
      </c>
      <c r="I214" s="160"/>
      <c r="J214" s="161"/>
      <c r="K214" s="162"/>
      <c r="L214" s="160"/>
      <c r="M214" s="161"/>
      <c r="N214" s="162"/>
      <c r="O214" s="160">
        <v>0.23935927619658068</v>
      </c>
      <c r="P214" s="161">
        <v>0.15329817301904317</v>
      </c>
      <c r="Q214" s="162">
        <v>0.20062372694292657</v>
      </c>
      <c r="R214" s="160"/>
      <c r="S214" s="161"/>
      <c r="T214" s="162"/>
      <c r="U214" s="160">
        <v>6.4253650231771681E-2</v>
      </c>
      <c r="V214" s="162">
        <v>3.5333495348961928E-2</v>
      </c>
      <c r="W214" s="160">
        <v>1.0848640367064276E-2</v>
      </c>
      <c r="X214" s="161">
        <v>1.2701209527213809E-2</v>
      </c>
      <c r="Y214" s="162">
        <v>1.1682469835886408E-2</v>
      </c>
    </row>
    <row r="215" spans="2:25" s="4" customFormat="1" ht="15" hidden="1" customHeight="1" outlineLevel="1" x14ac:dyDescent="0.25">
      <c r="B215" s="83" t="s">
        <v>126</v>
      </c>
      <c r="C215" s="157">
        <v>1</v>
      </c>
      <c r="D215" s="158">
        <v>1</v>
      </c>
      <c r="E215" s="159">
        <v>1</v>
      </c>
      <c r="F215" s="157">
        <v>0.70448714352024244</v>
      </c>
      <c r="G215" s="158">
        <v>0.84638791715253481</v>
      </c>
      <c r="H215" s="159">
        <v>0.77242721440743978</v>
      </c>
      <c r="I215" s="157"/>
      <c r="J215" s="158"/>
      <c r="K215" s="159"/>
      <c r="L215" s="157"/>
      <c r="M215" s="158"/>
      <c r="N215" s="159"/>
      <c r="O215" s="157">
        <v>0.21929211574657356</v>
      </c>
      <c r="P215" s="158">
        <v>0.13794214004109057</v>
      </c>
      <c r="Q215" s="159">
        <v>0.18034290514942614</v>
      </c>
      <c r="R215" s="157"/>
      <c r="S215" s="158"/>
      <c r="T215" s="159"/>
      <c r="U215" s="157">
        <v>6.6126325561466776E-2</v>
      </c>
      <c r="V215" s="159">
        <v>3.4465981990700244E-2</v>
      </c>
      <c r="W215" s="157">
        <v>1.0094415171717275E-2</v>
      </c>
      <c r="X215" s="158">
        <v>1.5669942806374591E-2</v>
      </c>
      <c r="Y215" s="159">
        <v>1.2763898452433808E-2</v>
      </c>
    </row>
    <row r="216" spans="2:25" s="4" customFormat="1" ht="15" hidden="1" customHeight="1" outlineLevel="1" x14ac:dyDescent="0.25">
      <c r="B216" s="83" t="s">
        <v>127</v>
      </c>
      <c r="C216" s="157">
        <v>1</v>
      </c>
      <c r="D216" s="158">
        <v>1</v>
      </c>
      <c r="E216" s="159">
        <v>1</v>
      </c>
      <c r="F216" s="157">
        <v>0.68596095839179472</v>
      </c>
      <c r="G216" s="158">
        <v>0.84825631450071004</v>
      </c>
      <c r="H216" s="159">
        <v>0.76167438221294903</v>
      </c>
      <c r="I216" s="157"/>
      <c r="J216" s="158"/>
      <c r="K216" s="159"/>
      <c r="L216" s="157"/>
      <c r="M216" s="158"/>
      <c r="N216" s="159"/>
      <c r="O216" s="157">
        <v>0.22983021349198976</v>
      </c>
      <c r="P216" s="158">
        <v>0.13955074521730379</v>
      </c>
      <c r="Q216" s="159">
        <v>0.18771337288909173</v>
      </c>
      <c r="R216" s="157"/>
      <c r="S216" s="158"/>
      <c r="T216" s="159"/>
      <c r="U216" s="157">
        <v>7.3346011508132442E-2</v>
      </c>
      <c r="V216" s="159">
        <v>3.9128903957749234E-2</v>
      </c>
      <c r="W216" s="157">
        <v>1.0862816608083069E-2</v>
      </c>
      <c r="X216" s="158">
        <v>1.2192940281986203E-2</v>
      </c>
      <c r="Y216" s="159">
        <v>1.148334094020995E-2</v>
      </c>
    </row>
    <row r="217" spans="2:25" s="4" customFormat="1" ht="15" hidden="1" customHeight="1" outlineLevel="1" x14ac:dyDescent="0.25">
      <c r="B217" s="83" t="s">
        <v>128</v>
      </c>
      <c r="C217" s="157">
        <v>1</v>
      </c>
      <c r="D217" s="158">
        <v>1</v>
      </c>
      <c r="E217" s="159">
        <v>1</v>
      </c>
      <c r="F217" s="157">
        <v>0.6830106691480039</v>
      </c>
      <c r="G217" s="158">
        <v>0.82883895336406943</v>
      </c>
      <c r="H217" s="159">
        <v>0.74888744152412468</v>
      </c>
      <c r="I217" s="157"/>
      <c r="J217" s="158"/>
      <c r="K217" s="159"/>
      <c r="L217" s="157"/>
      <c r="M217" s="158"/>
      <c r="N217" s="159"/>
      <c r="O217" s="157">
        <v>0.23318547694976197</v>
      </c>
      <c r="P217" s="158">
        <v>0.15989540219172976</v>
      </c>
      <c r="Q217" s="159">
        <v>0.2000772661646017</v>
      </c>
      <c r="R217" s="157"/>
      <c r="S217" s="158"/>
      <c r="T217" s="159"/>
      <c r="U217" s="157">
        <v>7.2610734192767382E-2</v>
      </c>
      <c r="V217" s="159">
        <v>3.9809410127315821E-2</v>
      </c>
      <c r="W217" s="157">
        <v>1.1193119709466723E-2</v>
      </c>
      <c r="X217" s="158">
        <v>1.1265644444200798E-2</v>
      </c>
      <c r="Y217" s="159">
        <v>1.1225882183957861E-2</v>
      </c>
    </row>
    <row r="218" spans="2:25" s="4" customFormat="1" ht="15" hidden="1" customHeight="1" outlineLevel="1" x14ac:dyDescent="0.25">
      <c r="B218" s="83" t="s">
        <v>129</v>
      </c>
      <c r="C218" s="157">
        <v>1</v>
      </c>
      <c r="D218" s="158">
        <v>1</v>
      </c>
      <c r="E218" s="159">
        <v>1</v>
      </c>
      <c r="F218" s="157">
        <v>0.71036671187655143</v>
      </c>
      <c r="G218" s="158">
        <v>0.83703335513407451</v>
      </c>
      <c r="H218" s="159">
        <v>0.7672508793736651</v>
      </c>
      <c r="I218" s="157"/>
      <c r="J218" s="158"/>
      <c r="K218" s="159"/>
      <c r="L218" s="157"/>
      <c r="M218" s="158"/>
      <c r="N218" s="159"/>
      <c r="O218" s="157">
        <v>0.22047495969496123</v>
      </c>
      <c r="P218" s="158">
        <v>0.15273250490516677</v>
      </c>
      <c r="Q218" s="159">
        <v>0.19005279766534222</v>
      </c>
      <c r="R218" s="157"/>
      <c r="S218" s="158"/>
      <c r="T218" s="159"/>
      <c r="U218" s="157">
        <v>5.9088466361286687E-2</v>
      </c>
      <c r="V218" s="159">
        <v>3.2552686054790204E-2</v>
      </c>
      <c r="W218" s="157">
        <v>1.0069862067200655E-2</v>
      </c>
      <c r="X218" s="158">
        <v>1.0234139960758665E-2</v>
      </c>
      <c r="Y218" s="159">
        <v>1.0143636906202493E-2</v>
      </c>
    </row>
    <row r="219" spans="2:25" s="4" customFormat="1" ht="15" hidden="1" customHeight="1" outlineLevel="1" x14ac:dyDescent="0.25">
      <c r="B219" s="83" t="s">
        <v>152</v>
      </c>
      <c r="C219" s="157">
        <v>1</v>
      </c>
      <c r="D219" s="158">
        <v>1</v>
      </c>
      <c r="E219" s="159">
        <v>1</v>
      </c>
      <c r="F219" s="157">
        <v>0.70462138641592476</v>
      </c>
      <c r="G219" s="158">
        <v>0.85968672527743117</v>
      </c>
      <c r="H219" s="159">
        <v>0.77780330821666366</v>
      </c>
      <c r="I219" s="157"/>
      <c r="J219" s="158"/>
      <c r="K219" s="159"/>
      <c r="L219" s="157"/>
      <c r="M219" s="158"/>
      <c r="N219" s="159"/>
      <c r="O219" s="157">
        <v>0.21727518255476644</v>
      </c>
      <c r="P219" s="158">
        <v>0.12693838035065727</v>
      </c>
      <c r="Q219" s="159">
        <v>0.17464140737864897</v>
      </c>
      <c r="R219" s="157"/>
      <c r="S219" s="158"/>
      <c r="T219" s="159"/>
      <c r="U219" s="157">
        <v>6.7575272581774537E-2</v>
      </c>
      <c r="V219" s="159">
        <v>3.568363032276637E-2</v>
      </c>
      <c r="W219" s="157">
        <v>1.0528158447534261E-2</v>
      </c>
      <c r="X219" s="158">
        <v>1.3374894371911602E-2</v>
      </c>
      <c r="Y219" s="159">
        <v>1.1871654081921016E-2</v>
      </c>
    </row>
    <row r="220" spans="2:25" s="4" customFormat="1" ht="15" hidden="1" customHeight="1" outlineLevel="1" x14ac:dyDescent="0.25">
      <c r="B220" s="83" t="s">
        <v>132</v>
      </c>
      <c r="C220" s="157">
        <v>1</v>
      </c>
      <c r="D220" s="158">
        <v>1</v>
      </c>
      <c r="E220" s="159">
        <v>1</v>
      </c>
      <c r="F220" s="157">
        <v>0.67662359732264732</v>
      </c>
      <c r="G220" s="158">
        <v>0.80638002954440446</v>
      </c>
      <c r="H220" s="159">
        <v>0.73595151241051393</v>
      </c>
      <c r="I220" s="157"/>
      <c r="J220" s="158"/>
      <c r="K220" s="159"/>
      <c r="L220" s="157"/>
      <c r="M220" s="158"/>
      <c r="N220" s="159"/>
      <c r="O220" s="157">
        <v>0.23714086800168843</v>
      </c>
      <c r="P220" s="158">
        <v>0.18396923217086297</v>
      </c>
      <c r="Q220" s="159">
        <v>0.21282945436584683</v>
      </c>
      <c r="R220" s="157"/>
      <c r="S220" s="158"/>
      <c r="T220" s="159"/>
      <c r="U220" s="157">
        <v>7.3780691704263268E-2</v>
      </c>
      <c r="V220" s="159">
        <v>4.0046297673809676E-2</v>
      </c>
      <c r="W220" s="157">
        <v>1.2454842971401005E-2</v>
      </c>
      <c r="X220" s="158">
        <v>9.6507382847325716E-3</v>
      </c>
      <c r="Y220" s="159">
        <v>1.1172735549829508E-2</v>
      </c>
    </row>
    <row r="221" spans="2:25" s="4" customFormat="1" ht="15" hidden="1" customHeight="1" outlineLevel="1" x14ac:dyDescent="0.25">
      <c r="B221" s="83" t="s">
        <v>133</v>
      </c>
      <c r="C221" s="157">
        <v>1</v>
      </c>
      <c r="D221" s="158">
        <v>1</v>
      </c>
      <c r="E221" s="159">
        <v>1</v>
      </c>
      <c r="F221" s="157">
        <v>0.6445053127888537</v>
      </c>
      <c r="G221" s="158">
        <v>0.81415128223547162</v>
      </c>
      <c r="H221" s="159">
        <v>0.7241718972430683</v>
      </c>
      <c r="I221" s="157"/>
      <c r="J221" s="158"/>
      <c r="K221" s="159"/>
      <c r="L221" s="157"/>
      <c r="M221" s="158"/>
      <c r="N221" s="159"/>
      <c r="O221" s="157">
        <v>0.29058792601952121</v>
      </c>
      <c r="P221" s="158">
        <v>0.17698920096736345</v>
      </c>
      <c r="Q221" s="159">
        <v>0.23724140412583969</v>
      </c>
      <c r="R221" s="157"/>
      <c r="S221" s="158"/>
      <c r="T221" s="159"/>
      <c r="U221" s="157">
        <v>5.4098861121240134E-2</v>
      </c>
      <c r="V221" s="159">
        <v>2.8693768961073715E-2</v>
      </c>
      <c r="W221" s="157">
        <v>1.0807900070384912E-2</v>
      </c>
      <c r="X221" s="158">
        <v>8.8595167971649551E-3</v>
      </c>
      <c r="Y221" s="159">
        <v>9.8929296700182839E-3</v>
      </c>
    </row>
    <row r="222" spans="2:25" s="4" customFormat="1" ht="15" hidden="1" customHeight="1" outlineLevel="1" x14ac:dyDescent="0.25">
      <c r="B222" s="83" t="s">
        <v>134</v>
      </c>
      <c r="C222" s="157">
        <v>1</v>
      </c>
      <c r="D222" s="158">
        <v>1</v>
      </c>
      <c r="E222" s="159">
        <v>1</v>
      </c>
      <c r="F222" s="157">
        <v>0.66369101503467698</v>
      </c>
      <c r="G222" s="158">
        <v>0.81331994350666759</v>
      </c>
      <c r="H222" s="159">
        <v>0.7355306176548555</v>
      </c>
      <c r="I222" s="157"/>
      <c r="J222" s="158"/>
      <c r="K222" s="159"/>
      <c r="L222" s="157"/>
      <c r="M222" s="158"/>
      <c r="N222" s="159"/>
      <c r="O222" s="157">
        <v>0.29218780598652827</v>
      </c>
      <c r="P222" s="158">
        <v>0.17742187156168857</v>
      </c>
      <c r="Q222" s="159">
        <v>0.23708656849449269</v>
      </c>
      <c r="R222" s="157"/>
      <c r="S222" s="158"/>
      <c r="T222" s="159"/>
      <c r="U222" s="157">
        <v>3.5800192875432769E-2</v>
      </c>
      <c r="V222" s="159">
        <v>1.8611861339808137E-2</v>
      </c>
      <c r="W222" s="157">
        <v>8.3209861033620176E-3</v>
      </c>
      <c r="X222" s="158">
        <v>9.2581849316438671E-3</v>
      </c>
      <c r="Y222" s="159">
        <v>8.7709525108436333E-3</v>
      </c>
    </row>
    <row r="223" spans="2:25" s="4" customFormat="1" ht="15" hidden="1" customHeight="1" outlineLevel="1" x14ac:dyDescent="0.25">
      <c r="B223" s="83" t="s">
        <v>135</v>
      </c>
      <c r="C223" s="157">
        <v>1</v>
      </c>
      <c r="D223" s="158">
        <v>1</v>
      </c>
      <c r="E223" s="159">
        <v>1</v>
      </c>
      <c r="F223" s="157">
        <v>0.63385419777533758</v>
      </c>
      <c r="G223" s="158">
        <v>0.81839071840250255</v>
      </c>
      <c r="H223" s="159">
        <v>0.71905782961495557</v>
      </c>
      <c r="I223" s="157"/>
      <c r="J223" s="158"/>
      <c r="K223" s="159"/>
      <c r="L223" s="157"/>
      <c r="M223" s="158"/>
      <c r="N223" s="159"/>
      <c r="O223" s="157">
        <v>0.29905215229886378</v>
      </c>
      <c r="P223" s="158">
        <v>0.16913954534741713</v>
      </c>
      <c r="Q223" s="159">
        <v>0.23906930502073734</v>
      </c>
      <c r="R223" s="157"/>
      <c r="S223" s="158"/>
      <c r="T223" s="159"/>
      <c r="U223" s="157">
        <v>5.6719243192082741E-2</v>
      </c>
      <c r="V223" s="159">
        <v>3.0531009563662535E-2</v>
      </c>
      <c r="W223" s="157">
        <v>1.0374406733715903E-2</v>
      </c>
      <c r="X223" s="158">
        <v>1.2469736250080346E-2</v>
      </c>
      <c r="Y223" s="159">
        <v>1.1341855800644502E-2</v>
      </c>
    </row>
    <row r="224" spans="2:25" s="4" customFormat="1" ht="15" hidden="1" customHeight="1" outlineLevel="1" x14ac:dyDescent="0.25">
      <c r="B224" s="83" t="s">
        <v>153</v>
      </c>
      <c r="C224" s="157">
        <v>1</v>
      </c>
      <c r="D224" s="158">
        <v>1</v>
      </c>
      <c r="E224" s="159">
        <v>1</v>
      </c>
      <c r="F224" s="157">
        <v>0.6896607101778266</v>
      </c>
      <c r="G224" s="158">
        <v>0.85593716014293419</v>
      </c>
      <c r="H224" s="159">
        <v>0.77066123521096974</v>
      </c>
      <c r="I224" s="157"/>
      <c r="J224" s="158"/>
      <c r="K224" s="159"/>
      <c r="L224" s="157"/>
      <c r="M224" s="158"/>
      <c r="N224" s="159"/>
      <c r="O224" s="157">
        <v>0.22954690463685962</v>
      </c>
      <c r="P224" s="158">
        <v>0.13108544063753758</v>
      </c>
      <c r="Q224" s="159">
        <v>0.1815820227720458</v>
      </c>
      <c r="R224" s="157"/>
      <c r="S224" s="158"/>
      <c r="T224" s="159"/>
      <c r="U224" s="157">
        <v>7.0323317114669284E-2</v>
      </c>
      <c r="V224" s="159">
        <v>3.6065756230035502E-2</v>
      </c>
      <c r="W224" s="157">
        <v>1.0469068070644507E-2</v>
      </c>
      <c r="X224" s="158">
        <v>1.2977399219528243E-2</v>
      </c>
      <c r="Y224" s="159">
        <v>1.1690985786948924E-2</v>
      </c>
    </row>
    <row r="225" spans="2:25" s="4" customFormat="1" ht="15" hidden="1" customHeight="1" outlineLevel="1" x14ac:dyDescent="0.25">
      <c r="B225" s="83" t="s">
        <v>124</v>
      </c>
      <c r="C225" s="157">
        <v>1</v>
      </c>
      <c r="D225" s="158">
        <v>1</v>
      </c>
      <c r="E225" s="159">
        <v>1</v>
      </c>
      <c r="F225" s="157">
        <v>0.66138119728653044</v>
      </c>
      <c r="G225" s="158">
        <v>0.83929768417410855</v>
      </c>
      <c r="H225" s="159">
        <v>0.74608366682537031</v>
      </c>
      <c r="I225" s="157"/>
      <c r="J225" s="158"/>
      <c r="K225" s="159"/>
      <c r="L225" s="157"/>
      <c r="M225" s="158"/>
      <c r="N225" s="159"/>
      <c r="O225" s="157">
        <v>0.24571538042116742</v>
      </c>
      <c r="P225" s="158">
        <v>0.14523644776958505</v>
      </c>
      <c r="Q225" s="159">
        <v>0.19787937668086419</v>
      </c>
      <c r="R225" s="157"/>
      <c r="S225" s="158"/>
      <c r="T225" s="159"/>
      <c r="U225" s="157">
        <v>8.1330405694159946E-2</v>
      </c>
      <c r="V225" s="159">
        <v>4.2610631425887557E-2</v>
      </c>
      <c r="W225" s="157">
        <v>1.1573016598142227E-2</v>
      </c>
      <c r="X225" s="158">
        <v>1.5465868056306354E-2</v>
      </c>
      <c r="Y225" s="159">
        <v>1.3426325067877961E-2</v>
      </c>
    </row>
    <row r="226" spans="2:25" s="4" customFormat="1" ht="15" hidden="1" customHeight="1" outlineLevel="1" x14ac:dyDescent="0.25">
      <c r="B226" s="83" t="s">
        <v>125</v>
      </c>
      <c r="C226" s="157">
        <v>1</v>
      </c>
      <c r="D226" s="158">
        <v>1</v>
      </c>
      <c r="E226" s="159">
        <v>1</v>
      </c>
      <c r="F226" s="157">
        <v>0.67322503463039918</v>
      </c>
      <c r="G226" s="158">
        <v>0.84228040101261525</v>
      </c>
      <c r="H226" s="159">
        <v>0.75554596483248393</v>
      </c>
      <c r="I226" s="157"/>
      <c r="J226" s="158"/>
      <c r="K226" s="159"/>
      <c r="L226" s="157"/>
      <c r="M226" s="158"/>
      <c r="N226" s="159"/>
      <c r="O226" s="157">
        <v>0.23515426268731898</v>
      </c>
      <c r="P226" s="158">
        <v>0.14424990579706298</v>
      </c>
      <c r="Q226" s="159">
        <v>0.19088869822301704</v>
      </c>
      <c r="R226" s="157"/>
      <c r="S226" s="158"/>
      <c r="T226" s="159"/>
      <c r="U226" s="157">
        <v>7.8534189648658853E-2</v>
      </c>
      <c r="V226" s="159">
        <v>4.0292235649234523E-2</v>
      </c>
      <c r="W226" s="157">
        <v>1.308651303362297E-2</v>
      </c>
      <c r="X226" s="158">
        <v>1.3469693190321775E-2</v>
      </c>
      <c r="Y226" s="159">
        <v>1.327310129526448E-2</v>
      </c>
    </row>
    <row r="227" spans="2:25" s="4" customFormat="1" ht="15.75" collapsed="1" x14ac:dyDescent="0.25">
      <c r="B227" s="106">
        <v>2003</v>
      </c>
      <c r="C227" s="160">
        <v>1</v>
      </c>
      <c r="D227" s="161">
        <v>1</v>
      </c>
      <c r="E227" s="162">
        <v>1</v>
      </c>
      <c r="F227" s="160">
        <v>0.6770620781062171</v>
      </c>
      <c r="G227" s="161">
        <v>0.83394721447361053</v>
      </c>
      <c r="H227" s="162">
        <v>0.7508141583416752</v>
      </c>
      <c r="I227" s="160"/>
      <c r="J227" s="161"/>
      <c r="K227" s="162"/>
      <c r="L227" s="160"/>
      <c r="M227" s="161"/>
      <c r="N227" s="162"/>
      <c r="O227" s="160">
        <v>0.24747826958049501</v>
      </c>
      <c r="P227" s="161">
        <v>0.1540583254399554</v>
      </c>
      <c r="Q227" s="162">
        <v>0.20356132897427789</v>
      </c>
      <c r="R227" s="160"/>
      <c r="S227" s="161"/>
      <c r="T227" s="162"/>
      <c r="U227" s="160">
        <v>6.4732376783897913E-2</v>
      </c>
      <c r="V227" s="162">
        <v>3.4301530644223775E-2</v>
      </c>
      <c r="W227" s="160">
        <v>1.0727275529390007E-2</v>
      </c>
      <c r="X227" s="161">
        <v>1.1994460086434117E-2</v>
      </c>
      <c r="Y227" s="162">
        <v>1.132298203982317E-2</v>
      </c>
    </row>
    <row r="228" spans="2:25" s="4" customFormat="1" ht="15" hidden="1" customHeight="1" outlineLevel="1" x14ac:dyDescent="0.25">
      <c r="B228" s="83" t="s">
        <v>126</v>
      </c>
      <c r="C228" s="157">
        <v>1</v>
      </c>
      <c r="D228" s="158">
        <v>1</v>
      </c>
      <c r="E228" s="159">
        <v>1</v>
      </c>
      <c r="F228" s="157">
        <v>0.70459849936559815</v>
      </c>
      <c r="G228" s="158">
        <v>0.84791800845677801</v>
      </c>
      <c r="H228" s="159">
        <v>0.77374795311208033</v>
      </c>
      <c r="I228" s="157"/>
      <c r="J228" s="158"/>
      <c r="K228" s="159"/>
      <c r="L228" s="157"/>
      <c r="M228" s="158"/>
      <c r="N228" s="159"/>
      <c r="O228" s="157">
        <v>0.21392655558978482</v>
      </c>
      <c r="P228" s="158">
        <v>0.14284114138500742</v>
      </c>
      <c r="Q228" s="159">
        <v>0.17962893907704947</v>
      </c>
      <c r="R228" s="157"/>
      <c r="S228" s="158"/>
      <c r="T228" s="159"/>
      <c r="U228" s="157">
        <v>7.349140294174468E-2</v>
      </c>
      <c r="V228" s="159">
        <v>3.8032933953749792E-2</v>
      </c>
      <c r="W228" s="157">
        <v>7.9835421028723007E-3</v>
      </c>
      <c r="X228" s="158">
        <v>9.2408501582145561E-3</v>
      </c>
      <c r="Y228" s="159">
        <v>8.5901738571204679E-3</v>
      </c>
    </row>
    <row r="229" spans="2:25" s="4" customFormat="1" ht="15" hidden="1" customHeight="1" outlineLevel="1" x14ac:dyDescent="0.25">
      <c r="B229" s="83" t="s">
        <v>127</v>
      </c>
      <c r="C229" s="157">
        <v>1</v>
      </c>
      <c r="D229" s="158">
        <v>1</v>
      </c>
      <c r="E229" s="159">
        <v>1</v>
      </c>
      <c r="F229" s="157">
        <v>0.69374031216487697</v>
      </c>
      <c r="G229" s="158">
        <v>0.84474972466815268</v>
      </c>
      <c r="H229" s="159">
        <v>0.76479499742135126</v>
      </c>
      <c r="I229" s="157"/>
      <c r="J229" s="158"/>
      <c r="K229" s="159"/>
      <c r="L229" s="157"/>
      <c r="M229" s="158"/>
      <c r="N229" s="159"/>
      <c r="O229" s="157">
        <v>0.22553982607555459</v>
      </c>
      <c r="P229" s="158">
        <v>0.14339914950124097</v>
      </c>
      <c r="Q229" s="159">
        <v>0.18689005038283016</v>
      </c>
      <c r="R229" s="157"/>
      <c r="S229" s="158"/>
      <c r="T229" s="159"/>
      <c r="U229" s="157">
        <v>7.1288417680913735E-2</v>
      </c>
      <c r="V229" s="159">
        <v>3.7744971634863331E-2</v>
      </c>
      <c r="W229" s="157">
        <v>9.4314440786546841E-3</v>
      </c>
      <c r="X229" s="158">
        <v>1.1851125830606362E-2</v>
      </c>
      <c r="Y229" s="159">
        <v>1.0569980560955291E-2</v>
      </c>
    </row>
    <row r="230" spans="2:25" s="4" customFormat="1" ht="15" hidden="1" customHeight="1" outlineLevel="1" x14ac:dyDescent="0.25">
      <c r="B230" s="83" t="s">
        <v>128</v>
      </c>
      <c r="C230" s="157">
        <v>1</v>
      </c>
      <c r="D230" s="158">
        <v>1</v>
      </c>
      <c r="E230" s="159">
        <v>1</v>
      </c>
      <c r="F230" s="157">
        <v>0.70067076579094467</v>
      </c>
      <c r="G230" s="158">
        <v>0.83828068534501088</v>
      </c>
      <c r="H230" s="159">
        <v>0.76831189892040774</v>
      </c>
      <c r="I230" s="157"/>
      <c r="J230" s="158"/>
      <c r="K230" s="159"/>
      <c r="L230" s="157"/>
      <c r="M230" s="158"/>
      <c r="N230" s="159"/>
      <c r="O230" s="157">
        <v>0.23155805083352513</v>
      </c>
      <c r="P230" s="158">
        <v>0.14935589473236682</v>
      </c>
      <c r="Q230" s="159">
        <v>0.1911521919943826</v>
      </c>
      <c r="R230" s="157"/>
      <c r="S230" s="158"/>
      <c r="T230" s="159"/>
      <c r="U230" s="157">
        <v>5.8063163778647287E-2</v>
      </c>
      <c r="V230" s="159">
        <v>2.9522647195275375E-2</v>
      </c>
      <c r="W230" s="157">
        <v>9.7080195968829112E-3</v>
      </c>
      <c r="X230" s="158">
        <v>1.2363419922622337E-2</v>
      </c>
      <c r="Y230" s="159">
        <v>1.1013261889934255E-2</v>
      </c>
    </row>
    <row r="231" spans="2:25" s="4" customFormat="1" ht="15" hidden="1" customHeight="1" outlineLevel="1" x14ac:dyDescent="0.25">
      <c r="B231" s="83" t="s">
        <v>129</v>
      </c>
      <c r="C231" s="157">
        <v>1</v>
      </c>
      <c r="D231" s="158">
        <v>1</v>
      </c>
      <c r="E231" s="159">
        <v>1</v>
      </c>
      <c r="F231" s="157">
        <v>0.70043294712945758</v>
      </c>
      <c r="G231" s="158">
        <v>0.83774803762328542</v>
      </c>
      <c r="H231" s="159">
        <v>0.76120337167096686</v>
      </c>
      <c r="I231" s="157"/>
      <c r="J231" s="158"/>
      <c r="K231" s="159"/>
      <c r="L231" s="157"/>
      <c r="M231" s="158"/>
      <c r="N231" s="159"/>
      <c r="O231" s="157">
        <v>0.22087167996234389</v>
      </c>
      <c r="P231" s="158">
        <v>0.15061048288980428</v>
      </c>
      <c r="Q231" s="159">
        <v>0.18977675252547338</v>
      </c>
      <c r="R231" s="157"/>
      <c r="S231" s="158"/>
      <c r="T231" s="159"/>
      <c r="U231" s="157">
        <v>6.7727052086040268E-2</v>
      </c>
      <c r="V231" s="159">
        <v>3.7753640617483708E-2</v>
      </c>
      <c r="W231" s="157">
        <v>1.0968320822158263E-2</v>
      </c>
      <c r="X231" s="158">
        <v>1.1641479486910283E-2</v>
      </c>
      <c r="Y231" s="159">
        <v>1.1266235186076005E-2</v>
      </c>
    </row>
    <row r="232" spans="2:25" s="4" customFormat="1" ht="15" hidden="1" customHeight="1" outlineLevel="1" x14ac:dyDescent="0.25">
      <c r="B232" s="83" t="s">
        <v>152</v>
      </c>
      <c r="C232" s="157">
        <v>1</v>
      </c>
      <c r="D232" s="158">
        <v>1</v>
      </c>
      <c r="E232" s="159">
        <v>1</v>
      </c>
      <c r="F232" s="157">
        <v>0.69098515022945706</v>
      </c>
      <c r="G232" s="158">
        <v>0.86081386586284858</v>
      </c>
      <c r="H232" s="159">
        <v>0.7695945631700114</v>
      </c>
      <c r="I232" s="157"/>
      <c r="J232" s="158"/>
      <c r="K232" s="159"/>
      <c r="L232" s="157"/>
      <c r="M232" s="158"/>
      <c r="N232" s="159"/>
      <c r="O232" s="157">
        <v>0.22834228071694518</v>
      </c>
      <c r="P232" s="158">
        <v>0.12939588043205225</v>
      </c>
      <c r="Q232" s="159">
        <v>0.18254249703509057</v>
      </c>
      <c r="R232" s="157"/>
      <c r="S232" s="158"/>
      <c r="T232" s="159"/>
      <c r="U232" s="157">
        <v>7.1624166594510347E-2</v>
      </c>
      <c r="V232" s="159">
        <v>3.847115317535986E-2</v>
      </c>
      <c r="W232" s="157">
        <v>9.0484024590873676E-3</v>
      </c>
      <c r="X232" s="158">
        <v>9.7902537050992208E-3</v>
      </c>
      <c r="Y232" s="159">
        <v>9.3917866195381717E-3</v>
      </c>
    </row>
    <row r="233" spans="2:25" s="4" customFormat="1" ht="15" hidden="1" customHeight="1" outlineLevel="1" x14ac:dyDescent="0.25">
      <c r="B233" s="83" t="s">
        <v>132</v>
      </c>
      <c r="C233" s="157">
        <v>1</v>
      </c>
      <c r="D233" s="158">
        <v>1</v>
      </c>
      <c r="E233" s="159">
        <v>1</v>
      </c>
      <c r="F233" s="157">
        <v>0.69263655316191797</v>
      </c>
      <c r="G233" s="158">
        <v>0.81582812600657084</v>
      </c>
      <c r="H233" s="159">
        <v>0.7497023321048627</v>
      </c>
      <c r="I233" s="157"/>
      <c r="J233" s="158"/>
      <c r="K233" s="159"/>
      <c r="L233" s="157"/>
      <c r="M233" s="158"/>
      <c r="N233" s="159"/>
      <c r="O233" s="157">
        <v>0.23154968728283531</v>
      </c>
      <c r="P233" s="158">
        <v>0.17372286284867616</v>
      </c>
      <c r="Q233" s="159">
        <v>0.20476268632219752</v>
      </c>
      <c r="R233" s="157"/>
      <c r="S233" s="158"/>
      <c r="T233" s="159"/>
      <c r="U233" s="157">
        <v>6.8319666435024323E-2</v>
      </c>
      <c r="V233" s="159">
        <v>3.6672087853060982E-2</v>
      </c>
      <c r="W233" s="157">
        <v>7.4940931202223766E-3</v>
      </c>
      <c r="X233" s="158">
        <v>1.0449011144752947E-2</v>
      </c>
      <c r="Y233" s="159">
        <v>8.8628937198788442E-3</v>
      </c>
    </row>
    <row r="234" spans="2:25" s="4" customFormat="1" ht="15" hidden="1" customHeight="1" outlineLevel="1" x14ac:dyDescent="0.25">
      <c r="B234" s="83" t="s">
        <v>133</v>
      </c>
      <c r="C234" s="157">
        <v>1</v>
      </c>
      <c r="D234" s="158">
        <v>1</v>
      </c>
      <c r="E234" s="159">
        <v>1</v>
      </c>
      <c r="F234" s="157">
        <v>0.65639547672596843</v>
      </c>
      <c r="G234" s="158">
        <v>0.8110390253565769</v>
      </c>
      <c r="H234" s="159">
        <v>0.72992307130797618</v>
      </c>
      <c r="I234" s="157"/>
      <c r="J234" s="158"/>
      <c r="K234" s="159"/>
      <c r="L234" s="157"/>
      <c r="M234" s="158"/>
      <c r="N234" s="159"/>
      <c r="O234" s="157">
        <v>0.27895618134396366</v>
      </c>
      <c r="P234" s="158">
        <v>0.17873415213946117</v>
      </c>
      <c r="Q234" s="159">
        <v>0.23130411440170104</v>
      </c>
      <c r="R234" s="157"/>
      <c r="S234" s="158"/>
      <c r="T234" s="159"/>
      <c r="U234" s="157">
        <v>5.615934709708699E-2</v>
      </c>
      <c r="V234" s="159">
        <v>2.945754322676657E-2</v>
      </c>
      <c r="W234" s="157">
        <v>8.4889948329809339E-3</v>
      </c>
      <c r="X234" s="158">
        <v>1.0226822503961966E-2</v>
      </c>
      <c r="Y234" s="159">
        <v>9.3152710635562384E-3</v>
      </c>
    </row>
    <row r="235" spans="2:25" s="4" customFormat="1" ht="15" hidden="1" customHeight="1" outlineLevel="1" x14ac:dyDescent="0.25">
      <c r="B235" s="83" t="s">
        <v>134</v>
      </c>
      <c r="C235" s="157">
        <v>1</v>
      </c>
      <c r="D235" s="158">
        <v>1</v>
      </c>
      <c r="E235" s="159">
        <v>1</v>
      </c>
      <c r="F235" s="157">
        <v>0.64632315185087219</v>
      </c>
      <c r="G235" s="158">
        <v>0.79652892834474975</v>
      </c>
      <c r="H235" s="159">
        <v>0.71925667697947981</v>
      </c>
      <c r="I235" s="157"/>
      <c r="J235" s="158"/>
      <c r="K235" s="159"/>
      <c r="L235" s="157"/>
      <c r="M235" s="158"/>
      <c r="N235" s="159"/>
      <c r="O235" s="157">
        <v>0.30353836339023138</v>
      </c>
      <c r="P235" s="158">
        <v>0.19353429445172565</v>
      </c>
      <c r="Q235" s="159">
        <v>0.25012507454442851</v>
      </c>
      <c r="R235" s="157"/>
      <c r="S235" s="158"/>
      <c r="T235" s="159"/>
      <c r="U235" s="157">
        <v>4.2222291378156751E-2</v>
      </c>
      <c r="V235" s="159">
        <v>2.1720945683627441E-2</v>
      </c>
      <c r="W235" s="157">
        <v>7.9161933807397264E-3</v>
      </c>
      <c r="X235" s="158">
        <v>9.9367772035246511E-3</v>
      </c>
      <c r="Y235" s="159">
        <v>8.8973027924643087E-3</v>
      </c>
    </row>
    <row r="236" spans="2:25" s="4" customFormat="1" ht="15" hidden="1" customHeight="1" outlineLevel="1" x14ac:dyDescent="0.25">
      <c r="B236" s="83" t="s">
        <v>135</v>
      </c>
      <c r="C236" s="157">
        <v>1</v>
      </c>
      <c r="D236" s="158">
        <v>1</v>
      </c>
      <c r="E236" s="159">
        <v>1</v>
      </c>
      <c r="F236" s="157">
        <v>0.63862916603830489</v>
      </c>
      <c r="G236" s="158">
        <v>0.80872849303082828</v>
      </c>
      <c r="H236" s="159">
        <v>0.71683389642363404</v>
      </c>
      <c r="I236" s="157"/>
      <c r="J236" s="158"/>
      <c r="K236" s="159"/>
      <c r="L236" s="157"/>
      <c r="M236" s="158"/>
      <c r="N236" s="159"/>
      <c r="O236" s="157">
        <v>0.29438433117176899</v>
      </c>
      <c r="P236" s="158">
        <v>0.17983619539154175</v>
      </c>
      <c r="Q236" s="159">
        <v>0.24171977198025321</v>
      </c>
      <c r="R236" s="157"/>
      <c r="S236" s="158"/>
      <c r="T236" s="159"/>
      <c r="U236" s="157">
        <v>5.6887158799577738E-2</v>
      </c>
      <c r="V236" s="159">
        <v>3.0732764217499674E-2</v>
      </c>
      <c r="W236" s="157">
        <v>1.0099343990348364E-2</v>
      </c>
      <c r="X236" s="158">
        <v>1.1435311577629984E-2</v>
      </c>
      <c r="Y236" s="159">
        <v>1.0713567378613092E-2</v>
      </c>
    </row>
    <row r="237" spans="2:25" s="4" customFormat="1" ht="15" hidden="1" customHeight="1" outlineLevel="1" x14ac:dyDescent="0.25">
      <c r="B237" s="83" t="s">
        <v>153</v>
      </c>
      <c r="C237" s="157">
        <v>1</v>
      </c>
      <c r="D237" s="158">
        <v>1</v>
      </c>
      <c r="E237" s="159">
        <v>1</v>
      </c>
      <c r="F237" s="157">
        <v>0.69546846128763451</v>
      </c>
      <c r="G237" s="158">
        <v>0.83924873911886966</v>
      </c>
      <c r="H237" s="159">
        <v>0.76229156516111207</v>
      </c>
      <c r="I237" s="157"/>
      <c r="J237" s="158"/>
      <c r="K237" s="159"/>
      <c r="L237" s="157"/>
      <c r="M237" s="158"/>
      <c r="N237" s="159"/>
      <c r="O237" s="157">
        <v>0.23040378971776385</v>
      </c>
      <c r="P237" s="158">
        <v>0.14795729433424953</v>
      </c>
      <c r="Q237" s="159">
        <v>0.19208608155834964</v>
      </c>
      <c r="R237" s="157"/>
      <c r="S237" s="158"/>
      <c r="T237" s="159"/>
      <c r="U237" s="157">
        <v>6.3688815622622366E-2</v>
      </c>
      <c r="V237" s="159">
        <v>3.4088898261740101E-2</v>
      </c>
      <c r="W237" s="157">
        <v>1.0438933371979276E-2</v>
      </c>
      <c r="X237" s="158">
        <v>1.2793966546880786E-2</v>
      </c>
      <c r="Y237" s="159">
        <v>1.1533455018798223E-2</v>
      </c>
    </row>
    <row r="238" spans="2:25" s="4" customFormat="1" ht="15" hidden="1" customHeight="1" outlineLevel="1" x14ac:dyDescent="0.25">
      <c r="B238" s="83" t="s">
        <v>124</v>
      </c>
      <c r="C238" s="157">
        <v>1</v>
      </c>
      <c r="D238" s="158">
        <v>1</v>
      </c>
      <c r="E238" s="159">
        <v>1</v>
      </c>
      <c r="F238" s="157">
        <v>0.67257849492024091</v>
      </c>
      <c r="G238" s="158">
        <v>0.83988791535961349</v>
      </c>
      <c r="H238" s="159">
        <v>0.75147995112578314</v>
      </c>
      <c r="I238" s="157"/>
      <c r="J238" s="158"/>
      <c r="K238" s="159"/>
      <c r="L238" s="157"/>
      <c r="M238" s="158"/>
      <c r="N238" s="159"/>
      <c r="O238" s="157">
        <v>0.24005424539144027</v>
      </c>
      <c r="P238" s="158">
        <v>0.14398446473918172</v>
      </c>
      <c r="Q238" s="159">
        <v>0.1947486937321003</v>
      </c>
      <c r="R238" s="157"/>
      <c r="S238" s="158"/>
      <c r="T238" s="159"/>
      <c r="U238" s="157">
        <v>7.6527375534409053E-2</v>
      </c>
      <c r="V238" s="159">
        <v>4.0437827477900937E-2</v>
      </c>
      <c r="W238" s="157">
        <v>1.0839884153909806E-2</v>
      </c>
      <c r="X238" s="158">
        <v>1.6127619901204808E-2</v>
      </c>
      <c r="Y238" s="159">
        <v>1.3333527664215668E-2</v>
      </c>
    </row>
    <row r="239" spans="2:25" s="4" customFormat="1" ht="15" hidden="1" customHeight="1" outlineLevel="1" x14ac:dyDescent="0.25">
      <c r="B239" s="83" t="s">
        <v>125</v>
      </c>
      <c r="C239" s="157">
        <v>1</v>
      </c>
      <c r="D239" s="158">
        <v>1</v>
      </c>
      <c r="E239" s="159">
        <v>1</v>
      </c>
      <c r="F239" s="157">
        <v>0.68367978593821765</v>
      </c>
      <c r="G239" s="158">
        <v>0.83402177994742777</v>
      </c>
      <c r="H239" s="159">
        <v>0.75720567679797579</v>
      </c>
      <c r="I239" s="157"/>
      <c r="J239" s="158"/>
      <c r="K239" s="159"/>
      <c r="L239" s="157"/>
      <c r="M239" s="158"/>
      <c r="N239" s="159"/>
      <c r="O239" s="157">
        <v>0.2309800515186006</v>
      </c>
      <c r="P239" s="158">
        <v>0.1533879918220887</v>
      </c>
      <c r="Q239" s="159">
        <v>0.19303306704212705</v>
      </c>
      <c r="R239" s="157"/>
      <c r="S239" s="158"/>
      <c r="T239" s="159"/>
      <c r="U239" s="157">
        <v>7.2944747299267157E-2</v>
      </c>
      <c r="V239" s="159">
        <v>3.7270566149388347E-2</v>
      </c>
      <c r="W239" s="157">
        <v>1.2395415243914614E-2</v>
      </c>
      <c r="X239" s="158">
        <v>1.2590228230483582E-2</v>
      </c>
      <c r="Y239" s="159">
        <v>1.249069001050881E-2</v>
      </c>
    </row>
    <row r="240" spans="2:25" s="4" customFormat="1" ht="15.75" collapsed="1" x14ac:dyDescent="0.25">
      <c r="B240" s="106">
        <v>2002</v>
      </c>
      <c r="C240" s="160">
        <v>1</v>
      </c>
      <c r="D240" s="161">
        <v>1</v>
      </c>
      <c r="E240" s="162">
        <v>1</v>
      </c>
      <c r="F240" s="160">
        <v>0.68038821704890828</v>
      </c>
      <c r="G240" s="161">
        <v>0.83025433396358994</v>
      </c>
      <c r="H240" s="162">
        <v>0.75121063533123611</v>
      </c>
      <c r="I240" s="160"/>
      <c r="J240" s="161"/>
      <c r="K240" s="162"/>
      <c r="L240" s="160"/>
      <c r="M240" s="161"/>
      <c r="N240" s="162"/>
      <c r="O240" s="160">
        <v>0.24585902207016908</v>
      </c>
      <c r="P240" s="161">
        <v>0.15817499522488596</v>
      </c>
      <c r="Q240" s="162">
        <v>0.20442207185245684</v>
      </c>
      <c r="R240" s="160"/>
      <c r="S240" s="161"/>
      <c r="T240" s="162"/>
      <c r="U240" s="160">
        <v>6.4184323809381758E-2</v>
      </c>
      <c r="V240" s="162">
        <v>3.3852657642410487E-2</v>
      </c>
      <c r="W240" s="160">
        <v>9.5684370715409164E-3</v>
      </c>
      <c r="X240" s="161">
        <v>1.1570670811524058E-2</v>
      </c>
      <c r="Y240" s="162">
        <v>1.0514635173896527E-2</v>
      </c>
    </row>
    <row r="241" spans="2:25" s="4" customFormat="1" ht="15" hidden="1" customHeight="1" outlineLevel="1" x14ac:dyDescent="0.25">
      <c r="B241" s="83" t="s">
        <v>126</v>
      </c>
      <c r="C241" s="157">
        <v>1</v>
      </c>
      <c r="D241" s="158">
        <v>1</v>
      </c>
      <c r="E241" s="159">
        <v>1</v>
      </c>
      <c r="F241" s="157">
        <v>0.67510118828034482</v>
      </c>
      <c r="G241" s="158">
        <v>0.84285908633308848</v>
      </c>
      <c r="H241" s="159">
        <v>0.75704094325781179</v>
      </c>
      <c r="I241" s="157"/>
      <c r="J241" s="158"/>
      <c r="K241" s="159"/>
      <c r="L241" s="157"/>
      <c r="M241" s="158"/>
      <c r="N241" s="159"/>
      <c r="O241" s="157">
        <v>0.23287592939941704</v>
      </c>
      <c r="P241" s="158">
        <v>0.14744374608875466</v>
      </c>
      <c r="Q241" s="159">
        <v>0.19114738934901176</v>
      </c>
      <c r="R241" s="157"/>
      <c r="S241" s="158"/>
      <c r="T241" s="159"/>
      <c r="U241" s="157">
        <v>7.9282771233951457E-2</v>
      </c>
      <c r="V241" s="159">
        <v>4.0557853216666488E-2</v>
      </c>
      <c r="W241" s="157">
        <v>1.2740111086286714E-2</v>
      </c>
      <c r="X241" s="158">
        <v>9.6971675781568848E-3</v>
      </c>
      <c r="Y241" s="159">
        <v>1.1253814176509988E-2</v>
      </c>
    </row>
    <row r="242" spans="2:25" s="4" customFormat="1" ht="15" hidden="1" customHeight="1" outlineLevel="1" x14ac:dyDescent="0.25">
      <c r="B242" s="83" t="s">
        <v>127</v>
      </c>
      <c r="C242" s="157">
        <v>1</v>
      </c>
      <c r="D242" s="158">
        <v>1</v>
      </c>
      <c r="E242" s="159">
        <v>1</v>
      </c>
      <c r="F242" s="157">
        <v>0.68208584297532582</v>
      </c>
      <c r="G242" s="158">
        <v>0.84749012439065385</v>
      </c>
      <c r="H242" s="159">
        <v>0.76112138835689847</v>
      </c>
      <c r="I242" s="157"/>
      <c r="J242" s="158"/>
      <c r="K242" s="159"/>
      <c r="L242" s="157"/>
      <c r="M242" s="158"/>
      <c r="N242" s="159"/>
      <c r="O242" s="157">
        <v>0.23615711119977312</v>
      </c>
      <c r="P242" s="158">
        <v>0.14396852412170114</v>
      </c>
      <c r="Q242" s="159">
        <v>0.19210640588957301</v>
      </c>
      <c r="R242" s="157"/>
      <c r="S242" s="158"/>
      <c r="T242" s="159"/>
      <c r="U242" s="157">
        <v>7.2974700885925656E-2</v>
      </c>
      <c r="V242" s="159">
        <v>3.8105015323833646E-2</v>
      </c>
      <c r="W242" s="157">
        <v>8.7823449389754418E-3</v>
      </c>
      <c r="X242" s="158">
        <v>8.5413514876449825E-3</v>
      </c>
      <c r="Y242" s="159">
        <v>8.6671904296948543E-3</v>
      </c>
    </row>
    <row r="243" spans="2:25" s="4" customFormat="1" ht="15" hidden="1" customHeight="1" outlineLevel="1" x14ac:dyDescent="0.25">
      <c r="B243" s="83" t="s">
        <v>128</v>
      </c>
      <c r="C243" s="157">
        <v>1</v>
      </c>
      <c r="D243" s="158">
        <v>1</v>
      </c>
      <c r="E243" s="159">
        <v>1</v>
      </c>
      <c r="F243" s="157">
        <v>0.66870752120429144</v>
      </c>
      <c r="G243" s="158">
        <v>0.84537169300699622</v>
      </c>
      <c r="H243" s="159">
        <v>0.75462426591027132</v>
      </c>
      <c r="I243" s="157"/>
      <c r="J243" s="158"/>
      <c r="K243" s="159"/>
      <c r="L243" s="157"/>
      <c r="M243" s="158"/>
      <c r="N243" s="159"/>
      <c r="O243" s="157">
        <v>0.24699812909665181</v>
      </c>
      <c r="P243" s="158">
        <v>0.14520876783848047</v>
      </c>
      <c r="Q243" s="159">
        <v>0.19749510606847509</v>
      </c>
      <c r="R243" s="157"/>
      <c r="S243" s="158"/>
      <c r="T243" s="159"/>
      <c r="U243" s="157">
        <v>7.3202874191471617E-2</v>
      </c>
      <c r="V243" s="159">
        <v>3.7602262083904846E-2</v>
      </c>
      <c r="W243" s="157">
        <v>1.1091475507585153E-2</v>
      </c>
      <c r="X243" s="158">
        <v>9.4195391545233414E-3</v>
      </c>
      <c r="Y243" s="159">
        <v>1.0278365937348799E-2</v>
      </c>
    </row>
    <row r="244" spans="2:25" s="4" customFormat="1" ht="15" hidden="1" customHeight="1" outlineLevel="1" x14ac:dyDescent="0.25">
      <c r="B244" s="83" t="s">
        <v>129</v>
      </c>
      <c r="C244" s="157">
        <v>1</v>
      </c>
      <c r="D244" s="158">
        <v>1</v>
      </c>
      <c r="E244" s="159">
        <v>1</v>
      </c>
      <c r="F244" s="157">
        <v>0.68689548520921018</v>
      </c>
      <c r="G244" s="158">
        <v>0.83547795060032193</v>
      </c>
      <c r="H244" s="159">
        <v>0.75740619548901444</v>
      </c>
      <c r="I244" s="157"/>
      <c r="J244" s="158"/>
      <c r="K244" s="159"/>
      <c r="L244" s="157"/>
      <c r="M244" s="158"/>
      <c r="N244" s="159"/>
      <c r="O244" s="157">
        <v>0.24104195315285282</v>
      </c>
      <c r="P244" s="158">
        <v>0.15443294952374118</v>
      </c>
      <c r="Q244" s="159">
        <v>0.19994112509457693</v>
      </c>
      <c r="R244" s="157"/>
      <c r="S244" s="158"/>
      <c r="T244" s="159"/>
      <c r="U244" s="157">
        <v>6.1663402460424392E-2</v>
      </c>
      <c r="V244" s="159">
        <v>3.2400660761335243E-2</v>
      </c>
      <c r="W244" s="157">
        <v>1.0399159177512628E-2</v>
      </c>
      <c r="X244" s="158">
        <v>1.0089099875936881E-2</v>
      </c>
      <c r="Y244" s="159">
        <v>1.0252018655073337E-2</v>
      </c>
    </row>
    <row r="245" spans="2:25" s="4" customFormat="1" ht="15" hidden="1" customHeight="1" outlineLevel="1" x14ac:dyDescent="0.25">
      <c r="B245" s="83" t="s">
        <v>152</v>
      </c>
      <c r="C245" s="157">
        <v>1</v>
      </c>
      <c r="D245" s="158">
        <v>1</v>
      </c>
      <c r="E245" s="159">
        <v>1</v>
      </c>
      <c r="F245" s="157">
        <v>0.6582729597272533</v>
      </c>
      <c r="G245" s="158">
        <v>0.87377968908331483</v>
      </c>
      <c r="H245" s="159">
        <v>0.7580500280349235</v>
      </c>
      <c r="I245" s="157"/>
      <c r="J245" s="158"/>
      <c r="K245" s="159"/>
      <c r="L245" s="157"/>
      <c r="M245" s="158"/>
      <c r="N245" s="159"/>
      <c r="O245" s="157">
        <v>0.25776688685275945</v>
      </c>
      <c r="P245" s="158">
        <v>0.11512320506166432</v>
      </c>
      <c r="Q245" s="159">
        <v>0.19172454829444679</v>
      </c>
      <c r="R245" s="157"/>
      <c r="S245" s="158"/>
      <c r="T245" s="159"/>
      <c r="U245" s="157">
        <v>7.1010014915832087E-2</v>
      </c>
      <c r="V245" s="159">
        <v>3.8133217379364009E-2</v>
      </c>
      <c r="W245" s="157">
        <v>1.2950138504155124E-2</v>
      </c>
      <c r="X245" s="158">
        <v>1.1097105855020885E-2</v>
      </c>
      <c r="Y245" s="159">
        <v>1.2092206291265692E-2</v>
      </c>
    </row>
    <row r="246" spans="2:25" s="4" customFormat="1" ht="15" hidden="1" customHeight="1" outlineLevel="1" x14ac:dyDescent="0.25">
      <c r="B246" s="83" t="s">
        <v>132</v>
      </c>
      <c r="C246" s="157">
        <v>1</v>
      </c>
      <c r="D246" s="158">
        <v>1</v>
      </c>
      <c r="E246" s="159">
        <v>1</v>
      </c>
      <c r="F246" s="157">
        <v>0.69013959231509769</v>
      </c>
      <c r="G246" s="158">
        <v>0.86793720726956713</v>
      </c>
      <c r="H246" s="159">
        <v>0.78059061969057886</v>
      </c>
      <c r="I246" s="157"/>
      <c r="J246" s="158"/>
      <c r="K246" s="159"/>
      <c r="L246" s="157"/>
      <c r="M246" s="158"/>
      <c r="N246" s="159"/>
      <c r="O246" s="157">
        <v>0.22720375873759993</v>
      </c>
      <c r="P246" s="158">
        <v>0.12847550285214807</v>
      </c>
      <c r="Q246" s="159">
        <v>0.17697770717827319</v>
      </c>
      <c r="R246" s="157"/>
      <c r="S246" s="158"/>
      <c r="T246" s="159"/>
      <c r="U246" s="157">
        <v>7.0240885689171653E-2</v>
      </c>
      <c r="V246" s="159">
        <v>3.450722145539508E-2</v>
      </c>
      <c r="W246" s="157">
        <v>1.2415763258130676E-2</v>
      </c>
      <c r="X246" s="158">
        <v>3.58728987828477E-3</v>
      </c>
      <c r="Y246" s="159">
        <v>7.9244516757529249E-3</v>
      </c>
    </row>
    <row r="247" spans="2:25" s="4" customFormat="1" ht="15" hidden="1" customHeight="1" outlineLevel="1" x14ac:dyDescent="0.25">
      <c r="B247" s="83" t="s">
        <v>133</v>
      </c>
      <c r="C247" s="157">
        <v>1</v>
      </c>
      <c r="D247" s="158">
        <v>1</v>
      </c>
      <c r="E247" s="159">
        <v>1</v>
      </c>
      <c r="F247" s="157">
        <v>0.67633299461242025</v>
      </c>
      <c r="G247" s="158">
        <v>0.82646621243852281</v>
      </c>
      <c r="H247" s="159">
        <v>0.75183353110212015</v>
      </c>
      <c r="I247" s="157"/>
      <c r="J247" s="158"/>
      <c r="K247" s="159"/>
      <c r="L247" s="157"/>
      <c r="M247" s="158"/>
      <c r="N247" s="159"/>
      <c r="O247" s="157">
        <v>0.25554575608259678</v>
      </c>
      <c r="P247" s="158">
        <v>0.16563533503274044</v>
      </c>
      <c r="Q247" s="159">
        <v>0.210330678942628</v>
      </c>
      <c r="R247" s="157"/>
      <c r="S247" s="158"/>
      <c r="T247" s="159"/>
      <c r="U247" s="157">
        <v>5.784458461951416E-2</v>
      </c>
      <c r="V247" s="159">
        <v>2.8755105055732675E-2</v>
      </c>
      <c r="W247" s="157">
        <v>1.0276664685468872E-2</v>
      </c>
      <c r="X247" s="158">
        <v>7.8984525287367213E-3</v>
      </c>
      <c r="Y247" s="159">
        <v>9.0806848995191591E-3</v>
      </c>
    </row>
    <row r="248" spans="2:25" s="4" customFormat="1" ht="15" hidden="1" customHeight="1" outlineLevel="1" x14ac:dyDescent="0.25">
      <c r="B248" s="83" t="s">
        <v>134</v>
      </c>
      <c r="C248" s="157">
        <v>1</v>
      </c>
      <c r="D248" s="158">
        <v>1</v>
      </c>
      <c r="E248" s="159">
        <v>1</v>
      </c>
      <c r="F248" s="157">
        <v>0.65764834401329308</v>
      </c>
      <c r="G248" s="158">
        <v>0.80442128387442979</v>
      </c>
      <c r="H248" s="159">
        <v>0.73097440773778977</v>
      </c>
      <c r="I248" s="157"/>
      <c r="J248" s="158"/>
      <c r="K248" s="159"/>
      <c r="L248" s="157"/>
      <c r="M248" s="158"/>
      <c r="N248" s="159"/>
      <c r="O248" s="157">
        <v>0.29102506686310536</v>
      </c>
      <c r="P248" s="158">
        <v>0.18543315669439228</v>
      </c>
      <c r="Q248" s="159">
        <v>0.23827256942626332</v>
      </c>
      <c r="R248" s="157"/>
      <c r="S248" s="158"/>
      <c r="T248" s="159"/>
      <c r="U248" s="157">
        <v>4.289702453949213E-2</v>
      </c>
      <c r="V248" s="159">
        <v>2.1466167067058471E-2</v>
      </c>
      <c r="W248" s="157">
        <v>8.4295645841093916E-3</v>
      </c>
      <c r="X248" s="158">
        <v>1.014555943117789E-2</v>
      </c>
      <c r="Y248" s="159">
        <v>9.2868557688884044E-3</v>
      </c>
    </row>
    <row r="249" spans="2:25" s="4" customFormat="1" ht="15" hidden="1" customHeight="1" outlineLevel="1" x14ac:dyDescent="0.25">
      <c r="B249" s="83" t="s">
        <v>135</v>
      </c>
      <c r="C249" s="157">
        <v>1</v>
      </c>
      <c r="D249" s="158">
        <v>1</v>
      </c>
      <c r="E249" s="159">
        <v>1</v>
      </c>
      <c r="F249" s="157">
        <v>0.6517891181083364</v>
      </c>
      <c r="G249" s="158">
        <v>0.8085260271606538</v>
      </c>
      <c r="H249" s="159">
        <v>0.72577345328451714</v>
      </c>
      <c r="I249" s="157"/>
      <c r="J249" s="158"/>
      <c r="K249" s="159"/>
      <c r="L249" s="157"/>
      <c r="M249" s="158"/>
      <c r="N249" s="159"/>
      <c r="O249" s="157">
        <v>0.28043431053203038</v>
      </c>
      <c r="P249" s="158">
        <v>0.17959928320055271</v>
      </c>
      <c r="Q249" s="159">
        <v>0.2328372735309929</v>
      </c>
      <c r="R249" s="157"/>
      <c r="S249" s="158"/>
      <c r="T249" s="159"/>
      <c r="U249" s="157">
        <v>5.9954156110507903E-2</v>
      </c>
      <c r="V249" s="159">
        <v>3.1654067715857354E-2</v>
      </c>
      <c r="W249" s="157">
        <v>7.8224152491253463E-3</v>
      </c>
      <c r="X249" s="158">
        <v>1.1874689638793531E-2</v>
      </c>
      <c r="Y249" s="159">
        <v>9.7352054686325618E-3</v>
      </c>
    </row>
    <row r="250" spans="2:25" s="4" customFormat="1" ht="15" hidden="1" customHeight="1" outlineLevel="1" x14ac:dyDescent="0.25">
      <c r="B250" s="83" t="s">
        <v>153</v>
      </c>
      <c r="C250" s="157">
        <v>1</v>
      </c>
      <c r="D250" s="158">
        <v>1</v>
      </c>
      <c r="E250" s="159">
        <v>1</v>
      </c>
      <c r="F250" s="157">
        <v>0.6775047489056869</v>
      </c>
      <c r="G250" s="158">
        <v>0.83062037166410507</v>
      </c>
      <c r="H250" s="159">
        <v>0.74878789357159614</v>
      </c>
      <c r="I250" s="157"/>
      <c r="J250" s="158"/>
      <c r="K250" s="159"/>
      <c r="L250" s="157"/>
      <c r="M250" s="158"/>
      <c r="N250" s="159"/>
      <c r="O250" s="157">
        <v>0.25266786349232567</v>
      </c>
      <c r="P250" s="158">
        <v>0.15936944849198587</v>
      </c>
      <c r="Q250" s="159">
        <v>0.20923268494060854</v>
      </c>
      <c r="R250" s="157"/>
      <c r="S250" s="158"/>
      <c r="T250" s="159"/>
      <c r="U250" s="157">
        <v>6.3111543861631883E-2</v>
      </c>
      <c r="V250" s="159">
        <v>3.3729895992324295E-2</v>
      </c>
      <c r="W250" s="157">
        <v>6.7158437403554835E-3</v>
      </c>
      <c r="X250" s="158">
        <v>1.001017984390906E-2</v>
      </c>
      <c r="Y250" s="159">
        <v>8.2495254954710086E-3</v>
      </c>
    </row>
    <row r="251" spans="2:25" s="4" customFormat="1" ht="15" hidden="1" customHeight="1" outlineLevel="1" x14ac:dyDescent="0.25">
      <c r="B251" s="83" t="s">
        <v>124</v>
      </c>
      <c r="C251" s="157">
        <v>1</v>
      </c>
      <c r="D251" s="158">
        <v>1</v>
      </c>
      <c r="E251" s="159">
        <v>1</v>
      </c>
      <c r="F251" s="157">
        <v>0.68935999001068304</v>
      </c>
      <c r="G251" s="158">
        <v>0.84175913072136943</v>
      </c>
      <c r="H251" s="159">
        <v>0.76263718849717521</v>
      </c>
      <c r="I251" s="157"/>
      <c r="J251" s="158"/>
      <c r="K251" s="159"/>
      <c r="L251" s="157"/>
      <c r="M251" s="158"/>
      <c r="N251" s="159"/>
      <c r="O251" s="157">
        <v>0.22847325314131647</v>
      </c>
      <c r="P251" s="158">
        <v>0.14783429376104826</v>
      </c>
      <c r="Q251" s="159">
        <v>0.18970008811757333</v>
      </c>
      <c r="R251" s="157"/>
      <c r="S251" s="158"/>
      <c r="T251" s="159"/>
      <c r="U251" s="157">
        <v>7.3893197552617335E-2</v>
      </c>
      <c r="V251" s="159">
        <v>3.836355822122553E-2</v>
      </c>
      <c r="W251" s="157">
        <v>8.2735592953831778E-3</v>
      </c>
      <c r="X251" s="158">
        <v>1.0641272758141997E-2</v>
      </c>
      <c r="Y251" s="159">
        <v>9.4120132824636431E-3</v>
      </c>
    </row>
    <row r="252" spans="2:25" s="4" customFormat="1" ht="15" hidden="1" customHeight="1" outlineLevel="1" x14ac:dyDescent="0.25">
      <c r="B252" s="83" t="s">
        <v>125</v>
      </c>
      <c r="C252" s="157">
        <v>1</v>
      </c>
      <c r="D252" s="158">
        <v>1</v>
      </c>
      <c r="E252" s="159">
        <v>1</v>
      </c>
      <c r="F252" s="157">
        <v>0.68666036447665568</v>
      </c>
      <c r="G252" s="158">
        <v>0.83301164800143634</v>
      </c>
      <c r="H252" s="159">
        <v>0.75741784623397479</v>
      </c>
      <c r="I252" s="157"/>
      <c r="J252" s="158"/>
      <c r="K252" s="159"/>
      <c r="L252" s="157"/>
      <c r="M252" s="158"/>
      <c r="N252" s="159"/>
      <c r="O252" s="157">
        <v>0.22196313218843547</v>
      </c>
      <c r="P252" s="158">
        <v>0.15706286329869606</v>
      </c>
      <c r="Q252" s="159">
        <v>0.1905853438874994</v>
      </c>
      <c r="R252" s="157"/>
      <c r="S252" s="158"/>
      <c r="T252" s="159"/>
      <c r="U252" s="157">
        <v>7.7422404285489202E-2</v>
      </c>
      <c r="V252" s="159">
        <v>3.9990451337084079E-2</v>
      </c>
      <c r="W252" s="157">
        <v>1.3954099049419673E-2</v>
      </c>
      <c r="X252" s="158">
        <v>9.9254886998675854E-3</v>
      </c>
      <c r="Y252" s="159">
        <v>1.200635854144174E-2</v>
      </c>
    </row>
    <row r="253" spans="2:25" s="4" customFormat="1" ht="15.75" collapsed="1" x14ac:dyDescent="0.25">
      <c r="B253" s="106">
        <v>2001</v>
      </c>
      <c r="C253" s="160">
        <v>1</v>
      </c>
      <c r="D253" s="161">
        <v>1</v>
      </c>
      <c r="E253" s="162">
        <v>1</v>
      </c>
      <c r="F253" s="160">
        <v>0.67483484418408501</v>
      </c>
      <c r="G253" s="161">
        <v>0.83716139860471472</v>
      </c>
      <c r="H253" s="162">
        <v>0.75339664293666508</v>
      </c>
      <c r="I253" s="160"/>
      <c r="J253" s="161"/>
      <c r="K253" s="162"/>
      <c r="L253" s="160"/>
      <c r="M253" s="161"/>
      <c r="N253" s="162"/>
      <c r="O253" s="160">
        <v>0.24848385451992433</v>
      </c>
      <c r="P253" s="161">
        <v>0.15348476232856906</v>
      </c>
      <c r="Q253" s="162">
        <v>0.20250678324496996</v>
      </c>
      <c r="R253" s="160"/>
      <c r="S253" s="161"/>
      <c r="T253" s="162"/>
      <c r="U253" s="160">
        <v>6.6489213844020484E-2</v>
      </c>
      <c r="V253" s="162">
        <v>3.4310176619490131E-2</v>
      </c>
      <c r="W253" s="160">
        <v>1.0192087451970195E-2</v>
      </c>
      <c r="X253" s="161">
        <v>9.3737390502457649E-3</v>
      </c>
      <c r="Y253" s="162">
        <v>9.7960282694462067E-3</v>
      </c>
    </row>
    <row r="254" spans="2:25" s="4" customFormat="1" ht="15" hidden="1" customHeight="1" outlineLevel="1" x14ac:dyDescent="0.25">
      <c r="B254" s="83" t="s">
        <v>126</v>
      </c>
      <c r="C254" s="157">
        <v>1</v>
      </c>
      <c r="D254" s="158">
        <v>1</v>
      </c>
      <c r="E254" s="159">
        <v>1</v>
      </c>
      <c r="F254" s="157">
        <v>0.66499428317889386</v>
      </c>
      <c r="G254" s="158">
        <v>0.83956463279178162</v>
      </c>
      <c r="H254" s="159">
        <v>0.75524508187712935</v>
      </c>
      <c r="I254" s="157"/>
      <c r="J254" s="158"/>
      <c r="K254" s="159"/>
      <c r="L254" s="157"/>
      <c r="M254" s="158"/>
      <c r="N254" s="159"/>
      <c r="O254" s="157">
        <v>0.24006666780434252</v>
      </c>
      <c r="P254" s="158">
        <v>0.15296312239919643</v>
      </c>
      <c r="Q254" s="159">
        <v>0.19503516869985713</v>
      </c>
      <c r="R254" s="157"/>
      <c r="S254" s="158"/>
      <c r="T254" s="159"/>
      <c r="U254" s="157">
        <v>7.9978611694169977E-2</v>
      </c>
      <c r="V254" s="159">
        <v>3.863061874931311E-2</v>
      </c>
      <c r="W254" s="157">
        <v>1.4960437322593674E-2</v>
      </c>
      <c r="X254" s="158">
        <v>7.4722448090219652E-3</v>
      </c>
      <c r="Y254" s="159">
        <v>1.1089130673700407E-2</v>
      </c>
    </row>
    <row r="255" spans="2:25" s="4" customFormat="1" ht="15" hidden="1" customHeight="1" outlineLevel="1" x14ac:dyDescent="0.25">
      <c r="B255" s="83" t="s">
        <v>127</v>
      </c>
      <c r="C255" s="157">
        <v>1</v>
      </c>
      <c r="D255" s="158">
        <v>1</v>
      </c>
      <c r="E255" s="159">
        <v>1</v>
      </c>
      <c r="F255" s="157">
        <v>0.66918087116428049</v>
      </c>
      <c r="G255" s="158">
        <v>0.84174114635783825</v>
      </c>
      <c r="H255" s="159">
        <v>0.75384330336234362</v>
      </c>
      <c r="I255" s="157"/>
      <c r="J255" s="158"/>
      <c r="K255" s="159"/>
      <c r="L255" s="157"/>
      <c r="M255" s="158"/>
      <c r="N255" s="159"/>
      <c r="O255" s="157">
        <v>0.24621353729880471</v>
      </c>
      <c r="P255" s="158">
        <v>0.14978285498489427</v>
      </c>
      <c r="Q255" s="159">
        <v>0.19890220742258066</v>
      </c>
      <c r="R255" s="157"/>
      <c r="S255" s="158"/>
      <c r="T255" s="159"/>
      <c r="U255" s="157">
        <v>7.3460912792636224E-2</v>
      </c>
      <c r="V255" s="159">
        <v>3.7419132368154237E-2</v>
      </c>
      <c r="W255" s="157">
        <v>1.1144678744278626E-2</v>
      </c>
      <c r="X255" s="158">
        <v>8.4759986572675392E-3</v>
      </c>
      <c r="Y255" s="159">
        <v>9.8353568469214964E-3</v>
      </c>
    </row>
    <row r="256" spans="2:25" s="4" customFormat="1" ht="15" hidden="1" customHeight="1" outlineLevel="1" x14ac:dyDescent="0.25">
      <c r="B256" s="83" t="s">
        <v>128</v>
      </c>
      <c r="C256" s="157">
        <v>1</v>
      </c>
      <c r="D256" s="158">
        <v>1</v>
      </c>
      <c r="E256" s="159">
        <v>1</v>
      </c>
      <c r="F256" s="157">
        <v>0.64938154594366904</v>
      </c>
      <c r="G256" s="158">
        <v>0.82974716818811833</v>
      </c>
      <c r="H256" s="159">
        <v>0.73963380510740473</v>
      </c>
      <c r="I256" s="157"/>
      <c r="J256" s="158"/>
      <c r="K256" s="159"/>
      <c r="L256" s="157"/>
      <c r="M256" s="158"/>
      <c r="N256" s="159"/>
      <c r="O256" s="157">
        <v>0.25855879142972027</v>
      </c>
      <c r="P256" s="158">
        <v>0.16073698800363237</v>
      </c>
      <c r="Q256" s="159">
        <v>0.20961022437568458</v>
      </c>
      <c r="R256" s="157"/>
      <c r="S256" s="158"/>
      <c r="T256" s="159"/>
      <c r="U256" s="157">
        <v>7.8948628104237278E-2</v>
      </c>
      <c r="V256" s="159">
        <v>3.9443915645074115E-2</v>
      </c>
      <c r="W256" s="157">
        <v>1.3111034522373485E-2</v>
      </c>
      <c r="X256" s="158">
        <v>9.5158438082492951E-3</v>
      </c>
      <c r="Y256" s="159">
        <v>1.131205487183657E-2</v>
      </c>
    </row>
    <row r="257" spans="2:25" s="4" customFormat="1" ht="15" hidden="1" customHeight="1" outlineLevel="1" x14ac:dyDescent="0.25">
      <c r="B257" s="83" t="s">
        <v>129</v>
      </c>
      <c r="C257" s="157">
        <v>1</v>
      </c>
      <c r="D257" s="158">
        <v>1</v>
      </c>
      <c r="E257" s="159">
        <v>1</v>
      </c>
      <c r="F257" s="157">
        <v>0.67393772673983887</v>
      </c>
      <c r="G257" s="158">
        <v>0.81799370566778629</v>
      </c>
      <c r="H257" s="159">
        <v>0.74446360586527949</v>
      </c>
      <c r="I257" s="157"/>
      <c r="J257" s="158"/>
      <c r="K257" s="159"/>
      <c r="L257" s="157"/>
      <c r="M257" s="158"/>
      <c r="N257" s="159"/>
      <c r="O257" s="157">
        <v>0.24989614969214152</v>
      </c>
      <c r="P257" s="158">
        <v>0.17315669422442084</v>
      </c>
      <c r="Q257" s="159">
        <v>0.21232660484752536</v>
      </c>
      <c r="R257" s="157"/>
      <c r="S257" s="158"/>
      <c r="T257" s="159"/>
      <c r="U257" s="157">
        <v>6.466874059577768E-2</v>
      </c>
      <c r="V257" s="159">
        <v>3.3008688604922912E-2</v>
      </c>
      <c r="W257" s="157">
        <v>1.1497382972241966E-2</v>
      </c>
      <c r="X257" s="158">
        <v>8.849600107792845E-3</v>
      </c>
      <c r="Y257" s="159">
        <v>1.0201100682272231E-2</v>
      </c>
    </row>
    <row r="258" spans="2:25" s="4" customFormat="1" ht="15" hidden="1" customHeight="1" outlineLevel="1" x14ac:dyDescent="0.25">
      <c r="B258" s="83" t="s">
        <v>152</v>
      </c>
      <c r="C258" s="157">
        <v>1</v>
      </c>
      <c r="D258" s="158">
        <v>1</v>
      </c>
      <c r="E258" s="159">
        <v>1</v>
      </c>
      <c r="F258" s="157">
        <v>0.6434092700659555</v>
      </c>
      <c r="G258" s="158">
        <v>0.8495707642395981</v>
      </c>
      <c r="H258" s="159">
        <v>0.73986794377350062</v>
      </c>
      <c r="I258" s="157"/>
      <c r="J258" s="158"/>
      <c r="K258" s="159"/>
      <c r="L258" s="157"/>
      <c r="M258" s="158"/>
      <c r="N258" s="159"/>
      <c r="O258" s="157">
        <v>0.26876726157056896</v>
      </c>
      <c r="P258" s="158">
        <v>0.14277974497397497</v>
      </c>
      <c r="Q258" s="159">
        <v>0.20982032386367067</v>
      </c>
      <c r="R258" s="157"/>
      <c r="S258" s="158"/>
      <c r="T258" s="159"/>
      <c r="U258" s="157">
        <v>7.554542309633587E-2</v>
      </c>
      <c r="V258" s="159">
        <v>4.0199291435055254E-2</v>
      </c>
      <c r="W258" s="157">
        <v>1.2278045267139642E-2</v>
      </c>
      <c r="X258" s="158">
        <v>7.6494907864269913E-3</v>
      </c>
      <c r="Y258" s="159">
        <v>1.0112440927773452E-2</v>
      </c>
    </row>
    <row r="259" spans="2:25" s="4" customFormat="1" ht="15" hidden="1" customHeight="1" outlineLevel="1" x14ac:dyDescent="0.25">
      <c r="B259" s="83" t="s">
        <v>132</v>
      </c>
      <c r="C259" s="157">
        <v>1</v>
      </c>
      <c r="D259" s="158">
        <v>1</v>
      </c>
      <c r="E259" s="159">
        <v>1</v>
      </c>
      <c r="F259" s="157">
        <v>0.67059625095901709</v>
      </c>
      <c r="G259" s="158">
        <v>0.83408931545271281</v>
      </c>
      <c r="H259" s="159">
        <v>0.75414751317181872</v>
      </c>
      <c r="I259" s="157"/>
      <c r="J259" s="158"/>
      <c r="K259" s="159"/>
      <c r="L259" s="157"/>
      <c r="M259" s="158"/>
      <c r="N259" s="159"/>
      <c r="O259" s="157">
        <v>0.24561142346757664</v>
      </c>
      <c r="P259" s="158">
        <v>0.16291962485756858</v>
      </c>
      <c r="Q259" s="159">
        <v>0.20335272478877497</v>
      </c>
      <c r="R259" s="157"/>
      <c r="S259" s="158"/>
      <c r="T259" s="159"/>
      <c r="U259" s="157">
        <v>7.1379495929187325E-2</v>
      </c>
      <c r="V259" s="159">
        <v>3.4901820258565183E-2</v>
      </c>
      <c r="W259" s="157">
        <v>1.2412829644218987E-2</v>
      </c>
      <c r="X259" s="158">
        <v>2.9910596897186432E-3</v>
      </c>
      <c r="Y259" s="159">
        <v>7.5979417808410927E-3</v>
      </c>
    </row>
    <row r="260" spans="2:25" s="4" customFormat="1" ht="15" hidden="1" customHeight="1" outlineLevel="1" x14ac:dyDescent="0.25">
      <c r="B260" s="83" t="s">
        <v>133</v>
      </c>
      <c r="C260" s="157">
        <v>1</v>
      </c>
      <c r="D260" s="158">
        <v>1</v>
      </c>
      <c r="E260" s="159">
        <v>1</v>
      </c>
      <c r="F260" s="157">
        <v>0.66290416581570388</v>
      </c>
      <c r="G260" s="158">
        <v>0.82716168860274641</v>
      </c>
      <c r="H260" s="159">
        <v>0.74411769890777957</v>
      </c>
      <c r="I260" s="157"/>
      <c r="J260" s="158"/>
      <c r="K260" s="159"/>
      <c r="L260" s="157"/>
      <c r="M260" s="158"/>
      <c r="N260" s="159"/>
      <c r="O260" s="157">
        <v>0.26376691755540388</v>
      </c>
      <c r="P260" s="158">
        <v>0.16595187645165232</v>
      </c>
      <c r="Q260" s="159">
        <v>0.21540441370904173</v>
      </c>
      <c r="R260" s="157"/>
      <c r="S260" s="158"/>
      <c r="T260" s="159"/>
      <c r="U260" s="157">
        <v>6.0372696796560946E-2</v>
      </c>
      <c r="V260" s="159">
        <v>3.0522739692909005E-2</v>
      </c>
      <c r="W260" s="157">
        <v>1.2956219832331273E-2</v>
      </c>
      <c r="X260" s="158">
        <v>6.8864349456012391E-3</v>
      </c>
      <c r="Y260" s="159">
        <v>9.9551476902697434E-3</v>
      </c>
    </row>
    <row r="261" spans="2:25" s="4" customFormat="1" ht="15" hidden="1" customHeight="1" outlineLevel="1" x14ac:dyDescent="0.25">
      <c r="B261" s="83" t="s">
        <v>134</v>
      </c>
      <c r="C261" s="157">
        <v>1</v>
      </c>
      <c r="D261" s="158">
        <v>1</v>
      </c>
      <c r="E261" s="159">
        <v>1</v>
      </c>
      <c r="F261" s="157">
        <v>0.64806101072981936</v>
      </c>
      <c r="G261" s="158">
        <v>0.80197251928368862</v>
      </c>
      <c r="H261" s="159">
        <v>0.72411635692023546</v>
      </c>
      <c r="I261" s="157"/>
      <c r="J261" s="158"/>
      <c r="K261" s="159"/>
      <c r="L261" s="157"/>
      <c r="M261" s="158"/>
      <c r="N261" s="159"/>
      <c r="O261" s="157">
        <v>0.2968613794960499</v>
      </c>
      <c r="P261" s="158">
        <v>0.19088866151812037</v>
      </c>
      <c r="Q261" s="159">
        <v>0.24449497864481126</v>
      </c>
      <c r="R261" s="157"/>
      <c r="S261" s="158"/>
      <c r="T261" s="159"/>
      <c r="U261" s="157">
        <v>4.3740786549160464E-2</v>
      </c>
      <c r="V261" s="159">
        <v>2.2126284197160336E-2</v>
      </c>
      <c r="W261" s="157">
        <v>1.1336823224970221E-2</v>
      </c>
      <c r="X261" s="158">
        <v>7.1388191981910012E-3</v>
      </c>
      <c r="Y261" s="159">
        <v>9.2623802377929127E-3</v>
      </c>
    </row>
    <row r="262" spans="2:25" s="4" customFormat="1" ht="15" hidden="1" customHeight="1" outlineLevel="1" x14ac:dyDescent="0.25">
      <c r="B262" s="83" t="s">
        <v>135</v>
      </c>
      <c r="C262" s="157">
        <v>1</v>
      </c>
      <c r="D262" s="158">
        <v>1</v>
      </c>
      <c r="E262" s="159">
        <v>1</v>
      </c>
      <c r="F262" s="157">
        <v>0.63902338370290745</v>
      </c>
      <c r="G262" s="158">
        <v>0.8241862327225502</v>
      </c>
      <c r="H262" s="159">
        <v>0.73080404247698516</v>
      </c>
      <c r="I262" s="157"/>
      <c r="J262" s="158"/>
      <c r="K262" s="159"/>
      <c r="L262" s="157"/>
      <c r="M262" s="158"/>
      <c r="N262" s="159"/>
      <c r="O262" s="157">
        <v>0.29293210424534416</v>
      </c>
      <c r="P262" s="158">
        <v>0.16730869694706058</v>
      </c>
      <c r="Q262" s="159">
        <v>0.23066367869277757</v>
      </c>
      <c r="R262" s="157"/>
      <c r="S262" s="158"/>
      <c r="T262" s="159"/>
      <c r="U262" s="157">
        <v>5.6379053039209572E-2</v>
      </c>
      <c r="V262" s="159">
        <v>2.8433346563023338E-2</v>
      </c>
      <c r="W262" s="157">
        <v>1.1665459012538808E-2</v>
      </c>
      <c r="X262" s="158">
        <v>8.5050703303892698E-3</v>
      </c>
      <c r="Y262" s="159">
        <v>1.0098932267213924E-2</v>
      </c>
    </row>
    <row r="263" spans="2:25" s="4" customFormat="1" ht="15" hidden="1" customHeight="1" outlineLevel="1" x14ac:dyDescent="0.25">
      <c r="B263" s="83" t="s">
        <v>153</v>
      </c>
      <c r="C263" s="157">
        <v>1</v>
      </c>
      <c r="D263" s="158">
        <v>1</v>
      </c>
      <c r="E263" s="159">
        <v>1</v>
      </c>
      <c r="F263" s="157">
        <v>0.65430036213092713</v>
      </c>
      <c r="G263" s="158">
        <v>0.83872334202391341</v>
      </c>
      <c r="H263" s="159">
        <v>0.74217398408365687</v>
      </c>
      <c r="I263" s="157"/>
      <c r="J263" s="158"/>
      <c r="K263" s="159"/>
      <c r="L263" s="157"/>
      <c r="M263" s="158"/>
      <c r="N263" s="159"/>
      <c r="O263" s="157">
        <v>0.26778870647200026</v>
      </c>
      <c r="P263" s="158">
        <v>0.15158926671339745</v>
      </c>
      <c r="Q263" s="159">
        <v>0.21242214832186382</v>
      </c>
      <c r="R263" s="157"/>
      <c r="S263" s="158"/>
      <c r="T263" s="159"/>
      <c r="U263" s="157">
        <v>6.733156781119623E-2</v>
      </c>
      <c r="V263" s="159">
        <v>3.524950982276729E-2</v>
      </c>
      <c r="W263" s="157">
        <v>1.0579363585876436E-2</v>
      </c>
      <c r="X263" s="158">
        <v>9.6873912626891708E-3</v>
      </c>
      <c r="Y263" s="159">
        <v>1.0154357771711968E-2</v>
      </c>
    </row>
    <row r="264" spans="2:25" s="4" customFormat="1" ht="15" hidden="1" customHeight="1" outlineLevel="1" x14ac:dyDescent="0.25">
      <c r="B264" s="83" t="s">
        <v>124</v>
      </c>
      <c r="C264" s="157">
        <v>1</v>
      </c>
      <c r="D264" s="158">
        <v>1</v>
      </c>
      <c r="E264" s="159">
        <v>1</v>
      </c>
      <c r="F264" s="157">
        <v>0.65645896582356333</v>
      </c>
      <c r="G264" s="158">
        <v>0.83100506051325729</v>
      </c>
      <c r="H264" s="159">
        <v>0.73885291229987038</v>
      </c>
      <c r="I264" s="157"/>
      <c r="J264" s="158"/>
      <c r="K264" s="159"/>
      <c r="L264" s="157"/>
      <c r="M264" s="158"/>
      <c r="N264" s="159"/>
      <c r="O264" s="157">
        <v>0.2481037495485118</v>
      </c>
      <c r="P264" s="158">
        <v>0.1568049436901896</v>
      </c>
      <c r="Q264" s="159">
        <v>0.20500642940156316</v>
      </c>
      <c r="R264" s="157"/>
      <c r="S264" s="158"/>
      <c r="T264" s="159"/>
      <c r="U264" s="157">
        <v>8.2766329230078386E-2</v>
      </c>
      <c r="V264" s="159">
        <v>4.3696738399375358E-2</v>
      </c>
      <c r="W264" s="157">
        <v>1.2670955397846522E-2</v>
      </c>
      <c r="X264" s="158">
        <v>1.2189995796553174E-2</v>
      </c>
      <c r="Y264" s="159">
        <v>1.2443919899191106E-2</v>
      </c>
    </row>
    <row r="265" spans="2:25" s="4" customFormat="1" ht="15" hidden="1" customHeight="1" outlineLevel="1" x14ac:dyDescent="0.25">
      <c r="B265" s="83" t="s">
        <v>125</v>
      </c>
      <c r="C265" s="157">
        <v>1</v>
      </c>
      <c r="D265" s="158">
        <v>1</v>
      </c>
      <c r="E265" s="159">
        <v>1</v>
      </c>
      <c r="F265" s="157">
        <v>0.68087943061075518</v>
      </c>
      <c r="G265" s="158">
        <v>0.84948821532132146</v>
      </c>
      <c r="H265" s="159">
        <v>0.76613058853309068</v>
      </c>
      <c r="I265" s="157"/>
      <c r="J265" s="158"/>
      <c r="K265" s="159"/>
      <c r="L265" s="157"/>
      <c r="M265" s="158"/>
      <c r="N265" s="159"/>
      <c r="O265" s="157">
        <v>0.22934240408792278</v>
      </c>
      <c r="P265" s="158">
        <v>0.14273959701603509</v>
      </c>
      <c r="Q265" s="159">
        <v>0.18555471179848074</v>
      </c>
      <c r="R265" s="157"/>
      <c r="S265" s="158"/>
      <c r="T265" s="159"/>
      <c r="U265" s="157">
        <v>7.7540757563468246E-2</v>
      </c>
      <c r="V265" s="159">
        <v>3.8334974900315531E-2</v>
      </c>
      <c r="W265" s="157">
        <v>1.2237407737853841E-2</v>
      </c>
      <c r="X265" s="158">
        <v>7.7721876626434356E-3</v>
      </c>
      <c r="Y265" s="159">
        <v>9.9797247681129991E-3</v>
      </c>
    </row>
    <row r="266" spans="2:25" s="4" customFormat="1" ht="15.75" collapsed="1" x14ac:dyDescent="0.25">
      <c r="B266" s="106">
        <v>2000</v>
      </c>
      <c r="C266" s="160">
        <v>1</v>
      </c>
      <c r="D266" s="161">
        <v>1</v>
      </c>
      <c r="E266" s="162">
        <v>1</v>
      </c>
      <c r="F266" s="160">
        <v>0.65923667788447105</v>
      </c>
      <c r="G266" s="161">
        <v>0.83144506717178623</v>
      </c>
      <c r="H266" s="162">
        <v>0.74412658482060279</v>
      </c>
      <c r="I266" s="160"/>
      <c r="J266" s="161"/>
      <c r="K266" s="162"/>
      <c r="L266" s="160"/>
      <c r="M266" s="161"/>
      <c r="N266" s="162"/>
      <c r="O266" s="160">
        <v>0.25967368863421841</v>
      </c>
      <c r="P266" s="161">
        <v>0.16043779700041641</v>
      </c>
      <c r="Q266" s="162">
        <v>0.21075548180131806</v>
      </c>
      <c r="R266" s="160"/>
      <c r="S266" s="161"/>
      <c r="T266" s="162"/>
      <c r="U266" s="160">
        <v>6.8903195573358778E-2</v>
      </c>
      <c r="V266" s="162">
        <v>3.4937452765871992E-2</v>
      </c>
      <c r="W266" s="160">
        <v>1.2186437907951745E-2</v>
      </c>
      <c r="X266" s="161">
        <v>8.11713582779733E-3</v>
      </c>
      <c r="Y266" s="162">
        <v>1.0180480612207148E-2</v>
      </c>
    </row>
    <row r="267" spans="2:25" s="4" customFormat="1" ht="15" hidden="1" customHeight="1" outlineLevel="1" x14ac:dyDescent="0.25">
      <c r="B267" s="83" t="s">
        <v>126</v>
      </c>
      <c r="C267" s="157">
        <v>1</v>
      </c>
      <c r="D267" s="158">
        <v>1</v>
      </c>
      <c r="E267" s="159">
        <v>1</v>
      </c>
      <c r="F267" s="157">
        <v>0.66588457802995449</v>
      </c>
      <c r="G267" s="158">
        <v>0.8460537342864185</v>
      </c>
      <c r="H267" s="159">
        <v>0.75760138526400322</v>
      </c>
      <c r="I267" s="157"/>
      <c r="J267" s="158"/>
      <c r="K267" s="159"/>
      <c r="L267" s="157"/>
      <c r="M267" s="158"/>
      <c r="N267" s="159"/>
      <c r="O267" s="157">
        <v>0.24114399631958289</v>
      </c>
      <c r="P267" s="158">
        <v>0.14515158984471285</v>
      </c>
      <c r="Q267" s="159">
        <v>0.19227815699658704</v>
      </c>
      <c r="R267" s="157"/>
      <c r="S267" s="158"/>
      <c r="T267" s="159"/>
      <c r="U267" s="157">
        <v>7.8040177886827169E-2</v>
      </c>
      <c r="V267" s="159">
        <v>3.8313089741015861E-2</v>
      </c>
      <c r="W267" s="157">
        <v>1.4931247763635434E-2</v>
      </c>
      <c r="X267" s="158">
        <v>8.7946758688686229E-3</v>
      </c>
      <c r="Y267" s="159">
        <v>1.1807367998393896E-2</v>
      </c>
    </row>
    <row r="268" spans="2:25" s="4" customFormat="1" ht="15" hidden="1" customHeight="1" outlineLevel="1" x14ac:dyDescent="0.25">
      <c r="B268" s="83" t="s">
        <v>127</v>
      </c>
      <c r="C268" s="157">
        <v>1</v>
      </c>
      <c r="D268" s="158">
        <v>1</v>
      </c>
      <c r="E268" s="159">
        <v>1</v>
      </c>
      <c r="F268" s="157">
        <v>0.65569737708101805</v>
      </c>
      <c r="G268" s="158">
        <v>0.85599825414640229</v>
      </c>
      <c r="H268" s="159">
        <v>0.75772718370026093</v>
      </c>
      <c r="I268" s="157"/>
      <c r="J268" s="158"/>
      <c r="K268" s="159"/>
      <c r="L268" s="157"/>
      <c r="M268" s="158"/>
      <c r="N268" s="159"/>
      <c r="O268" s="157">
        <v>0.25289427403083631</v>
      </c>
      <c r="P268" s="158">
        <v>0.13323045267489711</v>
      </c>
      <c r="Q268" s="159">
        <v>0.19193959060086496</v>
      </c>
      <c r="R268" s="157"/>
      <c r="S268" s="158"/>
      <c r="T268" s="159"/>
      <c r="U268" s="157">
        <v>7.6999018158669871E-2</v>
      </c>
      <c r="V268" s="159">
        <v>3.7777048451387164E-2</v>
      </c>
      <c r="W268" s="157">
        <v>1.440933072947574E-2</v>
      </c>
      <c r="X268" s="158">
        <v>1.0771293178700587E-2</v>
      </c>
      <c r="Y268" s="159">
        <v>1.2556177247486911E-2</v>
      </c>
    </row>
    <row r="269" spans="2:25" s="4" customFormat="1" ht="15" hidden="1" customHeight="1" outlineLevel="1" x14ac:dyDescent="0.25">
      <c r="B269" s="83" t="s">
        <v>128</v>
      </c>
      <c r="C269" s="157">
        <v>1</v>
      </c>
      <c r="D269" s="158">
        <v>1</v>
      </c>
      <c r="E269" s="159">
        <v>1</v>
      </c>
      <c r="F269" s="157">
        <v>0.63819024251962342</v>
      </c>
      <c r="G269" s="158">
        <v>0.83152830850814941</v>
      </c>
      <c r="H269" s="159">
        <v>0.73499280083949536</v>
      </c>
      <c r="I269" s="157"/>
      <c r="J269" s="158"/>
      <c r="K269" s="159"/>
      <c r="L269" s="157"/>
      <c r="M269" s="158"/>
      <c r="N269" s="159"/>
      <c r="O269" s="157">
        <v>0.26946950665193886</v>
      </c>
      <c r="P269" s="158">
        <v>0.15840189503236371</v>
      </c>
      <c r="Q269" s="159">
        <v>0.21385899406984407</v>
      </c>
      <c r="R269" s="157"/>
      <c r="S269" s="158"/>
      <c r="T269" s="159"/>
      <c r="U269" s="157">
        <v>7.8288579779278791E-2</v>
      </c>
      <c r="V269" s="159">
        <v>3.9090221343680599E-2</v>
      </c>
      <c r="W269" s="157">
        <v>1.4051671049158854E-2</v>
      </c>
      <c r="X269" s="158">
        <v>1.0069796459486859E-2</v>
      </c>
      <c r="Y269" s="159">
        <v>1.2057983746980014E-2</v>
      </c>
    </row>
    <row r="270" spans="2:25" s="4" customFormat="1" ht="15" hidden="1" customHeight="1" outlineLevel="1" x14ac:dyDescent="0.25">
      <c r="B270" s="83" t="s">
        <v>129</v>
      </c>
      <c r="C270" s="157">
        <v>1</v>
      </c>
      <c r="D270" s="158">
        <v>1</v>
      </c>
      <c r="E270" s="159">
        <v>1</v>
      </c>
      <c r="F270" s="157">
        <v>0.65887307805459638</v>
      </c>
      <c r="G270" s="158">
        <v>0.84850002840366257</v>
      </c>
      <c r="H270" s="159">
        <v>0.75365914101180731</v>
      </c>
      <c r="I270" s="157"/>
      <c r="J270" s="158"/>
      <c r="K270" s="159"/>
      <c r="L270" s="157"/>
      <c r="M270" s="158"/>
      <c r="N270" s="159"/>
      <c r="O270" s="157">
        <v>0.2560013212971422</v>
      </c>
      <c r="P270" s="158">
        <v>0.14212676296368978</v>
      </c>
      <c r="Q270" s="159">
        <v>0.19908050368366437</v>
      </c>
      <c r="R270" s="157"/>
      <c r="S270" s="158"/>
      <c r="T270" s="159"/>
      <c r="U270" s="157">
        <v>7.0317782285327923E-2</v>
      </c>
      <c r="V270" s="159">
        <v>3.5169056186852392E-2</v>
      </c>
      <c r="W270" s="157">
        <v>1.4807818362933486E-2</v>
      </c>
      <c r="X270" s="158">
        <v>9.3732086326476869E-3</v>
      </c>
      <c r="Y270" s="159">
        <v>1.209129911767591E-2</v>
      </c>
    </row>
    <row r="271" spans="2:25" s="4" customFormat="1" ht="15" hidden="1" customHeight="1" outlineLevel="1" x14ac:dyDescent="0.25">
      <c r="B271" s="83" t="s">
        <v>152</v>
      </c>
      <c r="C271" s="157">
        <v>1</v>
      </c>
      <c r="D271" s="158">
        <v>1</v>
      </c>
      <c r="E271" s="159">
        <v>1</v>
      </c>
      <c r="F271" s="157">
        <v>0.65299041681099179</v>
      </c>
      <c r="G271" s="158">
        <v>0.86360299883936131</v>
      </c>
      <c r="H271" s="159">
        <v>0.75391969694692063</v>
      </c>
      <c r="I271" s="157"/>
      <c r="J271" s="158"/>
      <c r="K271" s="159"/>
      <c r="L271" s="157"/>
      <c r="M271" s="158"/>
      <c r="N271" s="159"/>
      <c r="O271" s="157">
        <v>0.2541681099180233</v>
      </c>
      <c r="P271" s="158">
        <v>0.12906301954264562</v>
      </c>
      <c r="Q271" s="159">
        <v>0.19421553447679749</v>
      </c>
      <c r="R271" s="157"/>
      <c r="S271" s="158"/>
      <c r="T271" s="159"/>
      <c r="U271" s="157">
        <v>7.827618057960975E-2</v>
      </c>
      <c r="V271" s="159">
        <v>4.0764848247974383E-2</v>
      </c>
      <c r="W271" s="157">
        <v>1.456529269137513E-2</v>
      </c>
      <c r="X271" s="158">
        <v>7.3339816179930359E-3</v>
      </c>
      <c r="Y271" s="159">
        <v>1.1099920328307502E-2</v>
      </c>
    </row>
    <row r="272" spans="2:25" s="4" customFormat="1" ht="15" hidden="1" customHeight="1" outlineLevel="1" x14ac:dyDescent="0.25">
      <c r="B272" s="83" t="s">
        <v>132</v>
      </c>
      <c r="C272" s="157">
        <v>1</v>
      </c>
      <c r="D272" s="158">
        <v>1</v>
      </c>
      <c r="E272" s="159">
        <v>1</v>
      </c>
      <c r="F272" s="157">
        <v>0.6622639337408891</v>
      </c>
      <c r="G272" s="158">
        <v>0.83653641929983191</v>
      </c>
      <c r="H272" s="159">
        <v>0.74933149000418386</v>
      </c>
      <c r="I272" s="157"/>
      <c r="J272" s="158"/>
      <c r="K272" s="159"/>
      <c r="L272" s="157"/>
      <c r="M272" s="158"/>
      <c r="N272" s="159"/>
      <c r="O272" s="157">
        <v>0.25091942392865146</v>
      </c>
      <c r="P272" s="158">
        <v>0.15732239409183865</v>
      </c>
      <c r="Q272" s="159">
        <v>0.20415779867692624</v>
      </c>
      <c r="R272" s="157"/>
      <c r="S272" s="158"/>
      <c r="T272" s="159"/>
      <c r="U272" s="157">
        <v>7.4299147525886247E-2</v>
      </c>
      <c r="V272" s="159">
        <v>3.7178857499742299E-2</v>
      </c>
      <c r="W272" s="157">
        <v>1.2517494804573188E-2</v>
      </c>
      <c r="X272" s="158">
        <v>6.1411866083294396E-3</v>
      </c>
      <c r="Y272" s="159">
        <v>9.3318538191475807E-3</v>
      </c>
    </row>
    <row r="273" spans="2:25" s="4" customFormat="1" ht="15" hidden="1" customHeight="1" outlineLevel="1" x14ac:dyDescent="0.25">
      <c r="B273" s="83" t="s">
        <v>133</v>
      </c>
      <c r="C273" s="157">
        <v>1</v>
      </c>
      <c r="D273" s="158">
        <v>1</v>
      </c>
      <c r="E273" s="159">
        <v>1</v>
      </c>
      <c r="F273" s="157">
        <v>0.66333558821720684</v>
      </c>
      <c r="G273" s="158">
        <v>0.81824351203987555</v>
      </c>
      <c r="H273" s="159">
        <v>0.74430096111272837</v>
      </c>
      <c r="I273" s="157"/>
      <c r="J273" s="158"/>
      <c r="K273" s="159"/>
      <c r="L273" s="157"/>
      <c r="M273" s="158"/>
      <c r="N273" s="159"/>
      <c r="O273" s="157">
        <v>0.26343193325543734</v>
      </c>
      <c r="P273" s="158">
        <v>0.17394519458030094</v>
      </c>
      <c r="Q273" s="159">
        <v>0.21666010269155594</v>
      </c>
      <c r="R273" s="157"/>
      <c r="S273" s="158"/>
      <c r="T273" s="159"/>
      <c r="U273" s="157">
        <v>6.008240575610356E-2</v>
      </c>
      <c r="V273" s="159">
        <v>2.8679271129680502E-2</v>
      </c>
      <c r="W273" s="157">
        <v>1.3150072771252281E-2</v>
      </c>
      <c r="X273" s="158">
        <v>7.8112933798235558E-3</v>
      </c>
      <c r="Y273" s="159">
        <v>1.0359665066035221E-2</v>
      </c>
    </row>
    <row r="274" spans="2:25" s="4" customFormat="1" ht="15" hidden="1" customHeight="1" outlineLevel="1" x14ac:dyDescent="0.25">
      <c r="B274" s="83" t="s">
        <v>134</v>
      </c>
      <c r="C274" s="157">
        <v>1</v>
      </c>
      <c r="D274" s="158">
        <v>1</v>
      </c>
      <c r="E274" s="159">
        <v>1</v>
      </c>
      <c r="F274" s="157">
        <v>0.6336306960721908</v>
      </c>
      <c r="G274" s="158">
        <v>0.79316560645480594</v>
      </c>
      <c r="H274" s="159">
        <v>0.71460837299346613</v>
      </c>
      <c r="I274" s="157"/>
      <c r="J274" s="158"/>
      <c r="K274" s="159"/>
      <c r="L274" s="157"/>
      <c r="M274" s="158"/>
      <c r="N274" s="159"/>
      <c r="O274" s="157">
        <v>0.29960310031077997</v>
      </c>
      <c r="P274" s="158">
        <v>0.19954685591561894</v>
      </c>
      <c r="Q274" s="159">
        <v>0.24881595777780338</v>
      </c>
      <c r="R274" s="157"/>
      <c r="S274" s="158"/>
      <c r="T274" s="159"/>
      <c r="U274" s="157">
        <v>5.4606470213801626E-2</v>
      </c>
      <c r="V274" s="159">
        <v>2.6888993881008079E-2</v>
      </c>
      <c r="W274" s="157">
        <v>1.2159733403227619E-2</v>
      </c>
      <c r="X274" s="158">
        <v>7.2875376295751431E-3</v>
      </c>
      <c r="Y274" s="159">
        <v>9.6866753477223757E-3</v>
      </c>
    </row>
    <row r="275" spans="2:25" s="4" customFormat="1" ht="15" hidden="1" customHeight="1" outlineLevel="1" x14ac:dyDescent="0.25">
      <c r="B275" s="83" t="s">
        <v>135</v>
      </c>
      <c r="C275" s="157">
        <v>1</v>
      </c>
      <c r="D275" s="158">
        <v>1</v>
      </c>
      <c r="E275" s="159">
        <v>1</v>
      </c>
      <c r="F275" s="157">
        <v>0.62615118268334413</v>
      </c>
      <c r="G275" s="158">
        <v>0.79775529953667912</v>
      </c>
      <c r="H275" s="159">
        <v>0.70963669408184571</v>
      </c>
      <c r="I275" s="157"/>
      <c r="J275" s="158"/>
      <c r="K275" s="159"/>
      <c r="L275" s="157"/>
      <c r="M275" s="158"/>
      <c r="N275" s="159"/>
      <c r="O275" s="157">
        <v>0.3022014608111292</v>
      </c>
      <c r="P275" s="158">
        <v>0.1916483302607464</v>
      </c>
      <c r="Q275" s="159">
        <v>0.24841729286723147</v>
      </c>
      <c r="R275" s="157"/>
      <c r="S275" s="158"/>
      <c r="T275" s="159"/>
      <c r="U275" s="157">
        <v>5.9400514254689243E-2</v>
      </c>
      <c r="V275" s="159">
        <v>3.0502126495582624E-2</v>
      </c>
      <c r="W275" s="157">
        <v>1.2246842250837456E-2</v>
      </c>
      <c r="X275" s="158">
        <v>1.0596370202574486E-2</v>
      </c>
      <c r="Y275" s="159">
        <v>1.1443886555340173E-2</v>
      </c>
    </row>
    <row r="276" spans="2:25" s="4" customFormat="1" ht="15" hidden="1" customHeight="1" outlineLevel="1" x14ac:dyDescent="0.25">
      <c r="B276" s="83" t="s">
        <v>153</v>
      </c>
      <c r="C276" s="157">
        <v>1</v>
      </c>
      <c r="D276" s="158">
        <v>1</v>
      </c>
      <c r="E276" s="159">
        <v>1</v>
      </c>
      <c r="F276" s="157">
        <v>0.65415954312320401</v>
      </c>
      <c r="G276" s="158">
        <v>0.82423316553317194</v>
      </c>
      <c r="H276" s="159">
        <v>0.73868953687821615</v>
      </c>
      <c r="I276" s="157"/>
      <c r="J276" s="158"/>
      <c r="K276" s="159"/>
      <c r="L276" s="157"/>
      <c r="M276" s="158"/>
      <c r="N276" s="159"/>
      <c r="O276" s="157">
        <v>0.26172201811501944</v>
      </c>
      <c r="P276" s="158">
        <v>0.16554237490912102</v>
      </c>
      <c r="Q276" s="159">
        <v>0.21391881074899943</v>
      </c>
      <c r="R276" s="157"/>
      <c r="S276" s="158"/>
      <c r="T276" s="159"/>
      <c r="U276" s="157">
        <v>7.2205449056054707E-2</v>
      </c>
      <c r="V276" s="159">
        <v>3.6317895940537449E-2</v>
      </c>
      <c r="W276" s="157">
        <v>1.1912989705721872E-2</v>
      </c>
      <c r="X276" s="158">
        <v>1.0224459557706997E-2</v>
      </c>
      <c r="Y276" s="159">
        <v>1.1073756432246997E-2</v>
      </c>
    </row>
    <row r="277" spans="2:25" s="4" customFormat="1" ht="15" hidden="1" customHeight="1" outlineLevel="1" x14ac:dyDescent="0.25">
      <c r="B277" s="83" t="s">
        <v>124</v>
      </c>
      <c r="C277" s="157">
        <v>1</v>
      </c>
      <c r="D277" s="158">
        <v>1</v>
      </c>
      <c r="E277" s="159">
        <v>1</v>
      </c>
      <c r="F277" s="157">
        <v>0.63961367289212834</v>
      </c>
      <c r="G277" s="158">
        <v>0.83322319510986287</v>
      </c>
      <c r="H277" s="159">
        <v>0.73374532183045382</v>
      </c>
      <c r="I277" s="157"/>
      <c r="J277" s="158"/>
      <c r="K277" s="159"/>
      <c r="L277" s="157"/>
      <c r="M277" s="158"/>
      <c r="N277" s="159"/>
      <c r="O277" s="157">
        <v>0.26745873168634615</v>
      </c>
      <c r="P277" s="158">
        <v>0.15603316537254255</v>
      </c>
      <c r="Q277" s="159">
        <v>0.21328436995629943</v>
      </c>
      <c r="R277" s="157"/>
      <c r="S277" s="158"/>
      <c r="T277" s="159"/>
      <c r="U277" s="157">
        <v>8.0435961445453522E-2</v>
      </c>
      <c r="V277" s="159">
        <v>4.1328537399000484E-2</v>
      </c>
      <c r="W277" s="157">
        <v>1.2491633976071951E-2</v>
      </c>
      <c r="X277" s="158">
        <v>1.0743639517594581E-2</v>
      </c>
      <c r="Y277" s="159">
        <v>1.1641770814246234E-2</v>
      </c>
    </row>
    <row r="278" spans="2:25" s="4" customFormat="1" ht="15" hidden="1" customHeight="1" outlineLevel="1" x14ac:dyDescent="0.25">
      <c r="B278" s="83" t="s">
        <v>125</v>
      </c>
      <c r="C278" s="157">
        <v>1</v>
      </c>
      <c r="D278" s="158">
        <v>1</v>
      </c>
      <c r="E278" s="159">
        <v>1</v>
      </c>
      <c r="F278" s="157">
        <v>0.64624824997765928</v>
      </c>
      <c r="G278" s="158">
        <v>0.8429136490250696</v>
      </c>
      <c r="H278" s="159">
        <v>0.74787753163190396</v>
      </c>
      <c r="I278" s="157"/>
      <c r="J278" s="158"/>
      <c r="K278" s="159"/>
      <c r="L278" s="157"/>
      <c r="M278" s="158"/>
      <c r="N278" s="159"/>
      <c r="O278" s="157">
        <v>0.24799380417622352</v>
      </c>
      <c r="P278" s="158">
        <v>0.14749303621169915</v>
      </c>
      <c r="Q278" s="159">
        <v>0.1960587871198054</v>
      </c>
      <c r="R278" s="157"/>
      <c r="S278" s="158"/>
      <c r="T278" s="159"/>
      <c r="U278" s="157">
        <v>8.9887104941765217E-2</v>
      </c>
      <c r="V278" s="159">
        <v>4.3436829756301192E-2</v>
      </c>
      <c r="W278" s="157">
        <v>1.5870840904351969E-2</v>
      </c>
      <c r="X278" s="158">
        <v>9.5933147632311973E-3</v>
      </c>
      <c r="Y278" s="159">
        <v>1.2626851491989463E-2</v>
      </c>
    </row>
    <row r="279" spans="2:25" s="4" customFormat="1" ht="15.75" collapsed="1" x14ac:dyDescent="0.25">
      <c r="B279" s="106">
        <v>1999</v>
      </c>
      <c r="C279" s="160">
        <v>1</v>
      </c>
      <c r="D279" s="161">
        <v>1</v>
      </c>
      <c r="E279" s="162">
        <v>1</v>
      </c>
      <c r="F279" s="160">
        <v>0.64940206160619296</v>
      </c>
      <c r="G279" s="161">
        <v>0.8315851021142886</v>
      </c>
      <c r="H279" s="162">
        <v>0.7407598425095071</v>
      </c>
      <c r="I279" s="160"/>
      <c r="J279" s="161"/>
      <c r="K279" s="162"/>
      <c r="L279" s="160"/>
      <c r="M279" s="161"/>
      <c r="N279" s="162"/>
      <c r="O279" s="160">
        <v>0.26471381321090798</v>
      </c>
      <c r="P279" s="161">
        <v>0.1593165916708697</v>
      </c>
      <c r="Q279" s="162">
        <v>0.21186116432318125</v>
      </c>
      <c r="R279" s="160"/>
      <c r="S279" s="161"/>
      <c r="T279" s="162"/>
      <c r="U279" s="160">
        <v>7.2349378899433825E-2</v>
      </c>
      <c r="V279" s="162">
        <v>3.6068950778619692E-2</v>
      </c>
      <c r="W279" s="160">
        <v>1.3534746283465234E-2</v>
      </c>
      <c r="X279" s="161">
        <v>9.0983062148416918E-3</v>
      </c>
      <c r="Y279" s="162">
        <v>1.1310042388691982E-2</v>
      </c>
    </row>
    <row r="280" spans="2:25" s="4" customFormat="1" ht="15" hidden="1" customHeight="1" outlineLevel="1" x14ac:dyDescent="0.25">
      <c r="B280" s="83" t="s">
        <v>126</v>
      </c>
      <c r="C280" s="157">
        <v>1</v>
      </c>
      <c r="D280" s="158">
        <v>1</v>
      </c>
      <c r="E280" s="159">
        <v>1</v>
      </c>
      <c r="F280" s="157">
        <v>0.66161306565667621</v>
      </c>
      <c r="G280" s="158">
        <v>0.8535229031703262</v>
      </c>
      <c r="H280" s="159">
        <v>0.75991574586004096</v>
      </c>
      <c r="I280" s="157"/>
      <c r="J280" s="158"/>
      <c r="K280" s="159"/>
      <c r="L280" s="157"/>
      <c r="M280" s="158"/>
      <c r="N280" s="159"/>
      <c r="O280" s="157">
        <v>0.25764060686997831</v>
      </c>
      <c r="P280" s="158">
        <v>0.13804964742303502</v>
      </c>
      <c r="Q280" s="159">
        <v>0.19638209092292455</v>
      </c>
      <c r="R280" s="157"/>
      <c r="S280" s="158"/>
      <c r="T280" s="159"/>
      <c r="U280" s="157">
        <v>6.9126693959760926E-2</v>
      </c>
      <c r="V280" s="159">
        <v>3.371767388094965E-2</v>
      </c>
      <c r="W280" s="157">
        <v>1.1619633513584518E-2</v>
      </c>
      <c r="X280" s="158">
        <v>8.4274494066387661E-3</v>
      </c>
      <c r="Y280" s="159">
        <v>9.9844893360848518E-3</v>
      </c>
    </row>
    <row r="281" spans="2:25" s="4" customFormat="1" ht="15" hidden="1" customHeight="1" outlineLevel="1" x14ac:dyDescent="0.25">
      <c r="B281" s="83" t="s">
        <v>127</v>
      </c>
      <c r="C281" s="157">
        <v>1</v>
      </c>
      <c r="D281" s="158">
        <v>1</v>
      </c>
      <c r="E281" s="159">
        <v>1</v>
      </c>
      <c r="F281" s="157">
        <v>0.64030098420691228</v>
      </c>
      <c r="G281" s="158">
        <v>0.85030606877874637</v>
      </c>
      <c r="H281" s="159">
        <v>0.74647927169441941</v>
      </c>
      <c r="I281" s="157"/>
      <c r="J281" s="158"/>
      <c r="K281" s="159"/>
      <c r="L281" s="157"/>
      <c r="M281" s="158"/>
      <c r="N281" s="159"/>
      <c r="O281" s="157">
        <v>0.26760700389105058</v>
      </c>
      <c r="P281" s="158">
        <v>0.13888919974484942</v>
      </c>
      <c r="Q281" s="159">
        <v>0.20252745573981973</v>
      </c>
      <c r="R281" s="157"/>
      <c r="S281" s="158"/>
      <c r="T281" s="159"/>
      <c r="U281" s="157">
        <v>7.7100022888532849E-2</v>
      </c>
      <c r="V281" s="159">
        <v>3.811835531489937E-2</v>
      </c>
      <c r="W281" s="157">
        <v>1.4991989013504235E-2</v>
      </c>
      <c r="X281" s="158">
        <v>1.0804731476404168E-2</v>
      </c>
      <c r="Y281" s="159">
        <v>1.2874917250861441E-2</v>
      </c>
    </row>
    <row r="282" spans="2:25" s="4" customFormat="1" ht="15" hidden="1" customHeight="1" outlineLevel="1" x14ac:dyDescent="0.25">
      <c r="B282" s="83" t="s">
        <v>128</v>
      </c>
      <c r="C282" s="157">
        <v>1</v>
      </c>
      <c r="D282" s="158">
        <v>1</v>
      </c>
      <c r="E282" s="159">
        <v>1</v>
      </c>
      <c r="F282" s="157">
        <v>0.64944936117497609</v>
      </c>
      <c r="G282" s="158">
        <v>0.83141823072206955</v>
      </c>
      <c r="H282" s="159">
        <v>0.74315481797951921</v>
      </c>
      <c r="I282" s="157"/>
      <c r="J282" s="158"/>
      <c r="K282" s="159"/>
      <c r="L282" s="157"/>
      <c r="M282" s="158"/>
      <c r="N282" s="159"/>
      <c r="O282" s="157">
        <v>0.26373972473307927</v>
      </c>
      <c r="P282" s="158">
        <v>0.15953859541562013</v>
      </c>
      <c r="Q282" s="159">
        <v>0.21008101680933297</v>
      </c>
      <c r="R282" s="157"/>
      <c r="S282" s="158"/>
      <c r="T282" s="159"/>
      <c r="U282" s="157">
        <v>7.3273282731252554E-2</v>
      </c>
      <c r="V282" s="159">
        <v>3.5540969248239372E-2</v>
      </c>
      <c r="W282" s="157">
        <v>1.3537631360692052E-2</v>
      </c>
      <c r="X282" s="158">
        <v>9.0431738623103844E-3</v>
      </c>
      <c r="Y282" s="159">
        <v>1.1223195962908458E-2</v>
      </c>
    </row>
    <row r="283" spans="2:25" s="4" customFormat="1" ht="15" hidden="1" customHeight="1" outlineLevel="1" x14ac:dyDescent="0.25">
      <c r="B283" s="83" t="s">
        <v>129</v>
      </c>
      <c r="C283" s="157">
        <v>1</v>
      </c>
      <c r="D283" s="158">
        <v>1</v>
      </c>
      <c r="E283" s="159">
        <v>1</v>
      </c>
      <c r="F283" s="157">
        <v>0.65388527363493887</v>
      </c>
      <c r="G283" s="158">
        <v>0.82619973339257946</v>
      </c>
      <c r="H283" s="159">
        <v>0.73711575298732102</v>
      </c>
      <c r="I283" s="157"/>
      <c r="J283" s="158"/>
      <c r="K283" s="159"/>
      <c r="L283" s="157"/>
      <c r="M283" s="158"/>
      <c r="N283" s="159"/>
      <c r="O283" s="157">
        <v>0.26483897416736724</v>
      </c>
      <c r="P283" s="158">
        <v>0.16353588091535215</v>
      </c>
      <c r="Q283" s="159">
        <v>0.21590805436468119</v>
      </c>
      <c r="R283" s="157"/>
      <c r="S283" s="158"/>
      <c r="T283" s="159"/>
      <c r="U283" s="157">
        <v>6.8421708129650968E-2</v>
      </c>
      <c r="V283" s="159">
        <v>3.53729925793176E-2</v>
      </c>
      <c r="W283" s="157">
        <v>1.2854044068042884E-2</v>
      </c>
      <c r="X283" s="158">
        <v>1.0264385692068429E-2</v>
      </c>
      <c r="Y283" s="159">
        <v>1.1603200068680214E-2</v>
      </c>
    </row>
    <row r="284" spans="2:25" s="4" customFormat="1" ht="15" hidden="1" customHeight="1" outlineLevel="1" x14ac:dyDescent="0.25">
      <c r="B284" s="83" t="s">
        <v>152</v>
      </c>
      <c r="C284" s="157">
        <v>1</v>
      </c>
      <c r="D284" s="158">
        <v>1</v>
      </c>
      <c r="E284" s="159">
        <v>1</v>
      </c>
      <c r="F284" s="157">
        <v>0.65782975573649149</v>
      </c>
      <c r="G284" s="158">
        <v>0.84591365280591602</v>
      </c>
      <c r="H284" s="159">
        <v>0.74616718064025822</v>
      </c>
      <c r="I284" s="157"/>
      <c r="J284" s="158"/>
      <c r="K284" s="159"/>
      <c r="L284" s="157"/>
      <c r="M284" s="158"/>
      <c r="N284" s="159"/>
      <c r="O284" s="157">
        <v>0.25773501110288677</v>
      </c>
      <c r="P284" s="158">
        <v>0.14590228605433309</v>
      </c>
      <c r="Q284" s="159">
        <v>0.20521049887888856</v>
      </c>
      <c r="R284" s="157"/>
      <c r="S284" s="158"/>
      <c r="T284" s="159"/>
      <c r="U284" s="157">
        <v>7.1786824574389341E-2</v>
      </c>
      <c r="V284" s="159">
        <v>3.8070683406922629E-2</v>
      </c>
      <c r="W284" s="157">
        <v>1.264840858623242E-2</v>
      </c>
      <c r="X284" s="158">
        <v>8.1840611397508683E-3</v>
      </c>
      <c r="Y284" s="159">
        <v>1.0551637073930548E-2</v>
      </c>
    </row>
    <row r="285" spans="2:25" s="4" customFormat="1" ht="15" hidden="1" customHeight="1" outlineLevel="1" x14ac:dyDescent="0.25">
      <c r="B285" s="83" t="s">
        <v>132</v>
      </c>
      <c r="C285" s="157">
        <v>1</v>
      </c>
      <c r="D285" s="158">
        <v>1</v>
      </c>
      <c r="E285" s="159">
        <v>1</v>
      </c>
      <c r="F285" s="157">
        <v>0.64198082781435806</v>
      </c>
      <c r="G285" s="158">
        <v>0.82343804832399692</v>
      </c>
      <c r="H285" s="159">
        <v>0.73191951272148659</v>
      </c>
      <c r="I285" s="157"/>
      <c r="J285" s="158"/>
      <c r="K285" s="159"/>
      <c r="L285" s="157"/>
      <c r="M285" s="158"/>
      <c r="N285" s="159"/>
      <c r="O285" s="157">
        <v>0.27169324502972902</v>
      </c>
      <c r="P285" s="158">
        <v>0.17205838391452968</v>
      </c>
      <c r="Q285" s="159">
        <v>0.22230954812068582</v>
      </c>
      <c r="R285" s="157"/>
      <c r="S285" s="158"/>
      <c r="T285" s="159"/>
      <c r="U285" s="157">
        <v>7.2071324107011711E-2</v>
      </c>
      <c r="V285" s="159">
        <v>3.6349405235473926E-2</v>
      </c>
      <c r="W285" s="157">
        <v>1.4254603048901207E-2</v>
      </c>
      <c r="X285" s="158">
        <v>4.5035677614733748E-3</v>
      </c>
      <c r="Y285" s="159">
        <v>9.4215339223536771E-3</v>
      </c>
    </row>
    <row r="286" spans="2:25" s="4" customFormat="1" ht="15" hidden="1" customHeight="1" outlineLevel="1" x14ac:dyDescent="0.25">
      <c r="B286" s="83" t="s">
        <v>133</v>
      </c>
      <c r="C286" s="157">
        <v>1</v>
      </c>
      <c r="D286" s="158">
        <v>1</v>
      </c>
      <c r="E286" s="159">
        <v>1</v>
      </c>
      <c r="F286" s="157">
        <v>0.66366712049410703</v>
      </c>
      <c r="G286" s="158">
        <v>0.83839051822688382</v>
      </c>
      <c r="H286" s="159">
        <v>0.75673801084635428</v>
      </c>
      <c r="I286" s="157"/>
      <c r="J286" s="158"/>
      <c r="K286" s="159"/>
      <c r="L286" s="157"/>
      <c r="M286" s="158"/>
      <c r="N286" s="159"/>
      <c r="O286" s="157">
        <v>0.26333288534916471</v>
      </c>
      <c r="P286" s="158">
        <v>0.15466322173179747</v>
      </c>
      <c r="Q286" s="159">
        <v>0.20544720730954708</v>
      </c>
      <c r="R286" s="157"/>
      <c r="S286" s="158"/>
      <c r="T286" s="159"/>
      <c r="U286" s="157">
        <v>6.0325937699036443E-2</v>
      </c>
      <c r="V286" s="159">
        <v>2.8191782767076453E-2</v>
      </c>
      <c r="W286" s="157">
        <v>1.267405645769179E-2</v>
      </c>
      <c r="X286" s="158">
        <v>6.9462600413187124E-3</v>
      </c>
      <c r="Y286" s="159">
        <v>9.6229990770222221E-3</v>
      </c>
    </row>
    <row r="287" spans="2:25" s="4" customFormat="1" ht="15" hidden="1" customHeight="1" outlineLevel="1" x14ac:dyDescent="0.25">
      <c r="B287" s="83" t="s">
        <v>134</v>
      </c>
      <c r="C287" s="157">
        <v>1</v>
      </c>
      <c r="D287" s="158">
        <v>1</v>
      </c>
      <c r="E287" s="159">
        <v>1</v>
      </c>
      <c r="F287" s="157">
        <v>0.63410407283769488</v>
      </c>
      <c r="G287" s="158">
        <v>0.8045213658013014</v>
      </c>
      <c r="H287" s="159">
        <v>0.72207038641046128</v>
      </c>
      <c r="I287" s="157"/>
      <c r="J287" s="158"/>
      <c r="K287" s="159"/>
      <c r="L287" s="157"/>
      <c r="M287" s="158"/>
      <c r="N287" s="159"/>
      <c r="O287" s="157">
        <v>0.31256102610767178</v>
      </c>
      <c r="P287" s="158">
        <v>0.18775455442792935</v>
      </c>
      <c r="Q287" s="159">
        <v>0.24813819065026674</v>
      </c>
      <c r="R287" s="157"/>
      <c r="S287" s="158"/>
      <c r="T287" s="159"/>
      <c r="U287" s="157">
        <v>3.9930883939206498E-2</v>
      </c>
      <c r="V287" s="159">
        <v>1.9319286390921842E-2</v>
      </c>
      <c r="W287" s="157">
        <v>1.3404017115426889E-2</v>
      </c>
      <c r="X287" s="158">
        <v>7.7240797707692453E-3</v>
      </c>
      <c r="Y287" s="159">
        <v>1.0472136548350157E-2</v>
      </c>
    </row>
    <row r="288" spans="2:25" s="4" customFormat="1" ht="15" hidden="1" customHeight="1" outlineLevel="1" x14ac:dyDescent="0.25">
      <c r="B288" s="83" t="s">
        <v>135</v>
      </c>
      <c r="C288" s="157">
        <v>1</v>
      </c>
      <c r="D288" s="158">
        <v>1</v>
      </c>
      <c r="E288" s="159">
        <v>1</v>
      </c>
      <c r="F288" s="157">
        <v>0.62040804327375354</v>
      </c>
      <c r="G288" s="158">
        <v>0.81081596074718498</v>
      </c>
      <c r="H288" s="159">
        <v>0.71500841673643634</v>
      </c>
      <c r="I288" s="157"/>
      <c r="J288" s="158"/>
      <c r="K288" s="159"/>
      <c r="L288" s="157"/>
      <c r="M288" s="158"/>
      <c r="N288" s="159"/>
      <c r="O288" s="157">
        <v>0.30415098777046096</v>
      </c>
      <c r="P288" s="158">
        <v>0.17852528031345088</v>
      </c>
      <c r="Q288" s="159">
        <v>0.24173636237230672</v>
      </c>
      <c r="R288" s="157"/>
      <c r="S288" s="158"/>
      <c r="T288" s="159"/>
      <c r="U288" s="157">
        <v>6.411100658513641E-2</v>
      </c>
      <c r="V288" s="159">
        <v>3.2258732548954637E-2</v>
      </c>
      <c r="W288" s="157">
        <v>1.1329962370649106E-2</v>
      </c>
      <c r="X288" s="158">
        <v>1.0658758939364167E-2</v>
      </c>
      <c r="Y288" s="159">
        <v>1.099648834230231E-2</v>
      </c>
    </row>
    <row r="289" spans="2:25" s="4" customFormat="1" ht="15" hidden="1" customHeight="1" outlineLevel="1" x14ac:dyDescent="0.25">
      <c r="B289" s="83" t="s">
        <v>153</v>
      </c>
      <c r="C289" s="157">
        <v>1</v>
      </c>
      <c r="D289" s="158">
        <v>1</v>
      </c>
      <c r="E289" s="159">
        <v>1</v>
      </c>
      <c r="F289" s="157">
        <v>0.63795655581108279</v>
      </c>
      <c r="G289" s="158">
        <v>0.82847502542137863</v>
      </c>
      <c r="H289" s="159">
        <v>0.73308852001630953</v>
      </c>
      <c r="I289" s="157"/>
      <c r="J289" s="158"/>
      <c r="K289" s="159"/>
      <c r="L289" s="157"/>
      <c r="M289" s="158"/>
      <c r="N289" s="159"/>
      <c r="O289" s="157">
        <v>0.2721997141964464</v>
      </c>
      <c r="P289" s="158">
        <v>0.16102260705224991</v>
      </c>
      <c r="Q289" s="159">
        <v>0.2166854294191411</v>
      </c>
      <c r="R289" s="157"/>
      <c r="S289" s="158"/>
      <c r="T289" s="159"/>
      <c r="U289" s="157">
        <v>7.6209159030726448E-2</v>
      </c>
      <c r="V289" s="159">
        <v>3.8155488938523989E-2</v>
      </c>
      <c r="W289" s="157">
        <v>1.3634570961744323E-2</v>
      </c>
      <c r="X289" s="158">
        <v>1.0502367526371471E-2</v>
      </c>
      <c r="Y289" s="159">
        <v>1.2070561626025433E-2</v>
      </c>
    </row>
    <row r="290" spans="2:25" s="4" customFormat="1" ht="15" hidden="1" customHeight="1" outlineLevel="1" x14ac:dyDescent="0.25">
      <c r="B290" s="83" t="s">
        <v>124</v>
      </c>
      <c r="C290" s="157">
        <v>1</v>
      </c>
      <c r="D290" s="158">
        <v>1</v>
      </c>
      <c r="E290" s="159">
        <v>1</v>
      </c>
      <c r="F290" s="157">
        <v>0.623320732475662</v>
      </c>
      <c r="G290" s="158">
        <v>0.82939151735278904</v>
      </c>
      <c r="H290" s="159">
        <v>0.72438469943091499</v>
      </c>
      <c r="I290" s="157"/>
      <c r="J290" s="158"/>
      <c r="K290" s="159"/>
      <c r="L290" s="157"/>
      <c r="M290" s="158"/>
      <c r="N290" s="159"/>
      <c r="O290" s="157">
        <v>0.27701562912830519</v>
      </c>
      <c r="P290" s="158">
        <v>0.15990750810359938</v>
      </c>
      <c r="Q290" s="159">
        <v>0.21958191148371195</v>
      </c>
      <c r="R290" s="157"/>
      <c r="S290" s="158"/>
      <c r="T290" s="159"/>
      <c r="U290" s="157">
        <v>8.5817937930613986E-2</v>
      </c>
      <c r="V290" s="159">
        <v>4.3729966807686531E-2</v>
      </c>
      <c r="W290" s="157">
        <v>1.3845700465418775E-2</v>
      </c>
      <c r="X290" s="158">
        <v>1.0700974543611618E-2</v>
      </c>
      <c r="Y290" s="159">
        <v>1.2303422277686583E-2</v>
      </c>
    </row>
    <row r="291" spans="2:25" s="4" customFormat="1" ht="15" hidden="1" customHeight="1" outlineLevel="1" x14ac:dyDescent="0.25">
      <c r="B291" s="83" t="s">
        <v>125</v>
      </c>
      <c r="C291" s="157">
        <v>1</v>
      </c>
      <c r="D291" s="158">
        <v>1</v>
      </c>
      <c r="E291" s="159">
        <v>1</v>
      </c>
      <c r="F291" s="157">
        <v>0.63381832705694396</v>
      </c>
      <c r="G291" s="158">
        <v>0.8401450569673351</v>
      </c>
      <c r="H291" s="159">
        <v>0.73970251239531681</v>
      </c>
      <c r="I291" s="157"/>
      <c r="J291" s="158"/>
      <c r="K291" s="159"/>
      <c r="L291" s="157"/>
      <c r="M291" s="158"/>
      <c r="N291" s="159"/>
      <c r="O291" s="157">
        <v>0.26575944311308913</v>
      </c>
      <c r="P291" s="158">
        <v>0.14935455062109279</v>
      </c>
      <c r="Q291" s="159">
        <v>0.20602197130675109</v>
      </c>
      <c r="R291" s="157"/>
      <c r="S291" s="158"/>
      <c r="T291" s="159"/>
      <c r="U291" s="157">
        <v>8.4331849823119934E-2</v>
      </c>
      <c r="V291" s="159">
        <v>4.1053844978681441E-2</v>
      </c>
      <c r="W291" s="157">
        <v>1.6090380006846969E-2</v>
      </c>
      <c r="X291" s="158">
        <v>1.0500392411572083E-2</v>
      </c>
      <c r="Y291" s="159">
        <v>1.3221671319250587E-2</v>
      </c>
    </row>
    <row r="292" spans="2:25" s="4" customFormat="1" ht="15.75" collapsed="1" x14ac:dyDescent="0.25">
      <c r="B292" s="106">
        <v>1998</v>
      </c>
      <c r="C292" s="160">
        <v>1</v>
      </c>
      <c r="D292" s="161">
        <v>1</v>
      </c>
      <c r="E292" s="162">
        <v>1</v>
      </c>
      <c r="F292" s="160">
        <v>0.64304029953835296</v>
      </c>
      <c r="G292" s="161">
        <v>0.83167290191399867</v>
      </c>
      <c r="H292" s="162">
        <v>0.73793206252438637</v>
      </c>
      <c r="I292" s="160"/>
      <c r="J292" s="161"/>
      <c r="K292" s="162"/>
      <c r="L292" s="160"/>
      <c r="M292" s="161"/>
      <c r="N292" s="162"/>
      <c r="O292" s="160">
        <v>0.27340523519391341</v>
      </c>
      <c r="P292" s="161">
        <v>0.15926395101503515</v>
      </c>
      <c r="Q292" s="162">
        <v>0.21598638209632184</v>
      </c>
      <c r="R292" s="160"/>
      <c r="S292" s="161"/>
      <c r="T292" s="162"/>
      <c r="U292" s="160">
        <v>7.0149700060775769E-2</v>
      </c>
      <c r="V292" s="162">
        <v>3.4860844222099695E-2</v>
      </c>
      <c r="W292" s="160">
        <v>1.3404765206957834E-2</v>
      </c>
      <c r="X292" s="161">
        <v>9.063147070966204E-3</v>
      </c>
      <c r="Y292" s="162">
        <v>1.1220711157192082E-2</v>
      </c>
    </row>
    <row r="293" spans="2:25" s="4" customFormat="1" ht="15" hidden="1" customHeight="1" outlineLevel="1" x14ac:dyDescent="0.25">
      <c r="B293" s="83" t="s">
        <v>126</v>
      </c>
      <c r="C293" s="157">
        <v>1</v>
      </c>
      <c r="D293" s="158">
        <v>1</v>
      </c>
      <c r="E293" s="159">
        <v>1</v>
      </c>
      <c r="F293" s="157">
        <v>0.65232615494690738</v>
      </c>
      <c r="G293" s="158">
        <v>0.84135448172503113</v>
      </c>
      <c r="H293" s="159">
        <v>0.74675571276664998</v>
      </c>
      <c r="I293" s="157"/>
      <c r="J293" s="158"/>
      <c r="K293" s="159"/>
      <c r="L293" s="157"/>
      <c r="M293" s="158"/>
      <c r="N293" s="159"/>
      <c r="O293" s="157">
        <v>0.26521364417390741</v>
      </c>
      <c r="P293" s="158">
        <v>0.15115199365765453</v>
      </c>
      <c r="Q293" s="159">
        <v>0.20823387079273453</v>
      </c>
      <c r="R293" s="157"/>
      <c r="S293" s="158"/>
      <c r="T293" s="159"/>
      <c r="U293" s="157">
        <v>7.0345657464672695E-2</v>
      </c>
      <c r="V293" s="159">
        <v>3.520431414248823E-2</v>
      </c>
      <c r="W293" s="157">
        <v>1.2114543414512518E-2</v>
      </c>
      <c r="X293" s="158">
        <v>7.4935246173143859E-3</v>
      </c>
      <c r="Y293" s="159">
        <v>9.806102298127211E-3</v>
      </c>
    </row>
    <row r="294" spans="2:25" s="4" customFormat="1" ht="15" hidden="1" customHeight="1" outlineLevel="1" x14ac:dyDescent="0.25">
      <c r="B294" s="83" t="s">
        <v>127</v>
      </c>
      <c r="C294" s="157">
        <v>1</v>
      </c>
      <c r="D294" s="158">
        <v>1</v>
      </c>
      <c r="E294" s="159">
        <v>1</v>
      </c>
      <c r="F294" s="157">
        <v>0.65311082594631675</v>
      </c>
      <c r="G294" s="158">
        <v>0.86456617243272926</v>
      </c>
      <c r="H294" s="159">
        <v>0.76481992373503083</v>
      </c>
      <c r="I294" s="157"/>
      <c r="J294" s="158"/>
      <c r="K294" s="159"/>
      <c r="L294" s="157"/>
      <c r="M294" s="158"/>
      <c r="N294" s="159"/>
      <c r="O294" s="157">
        <v>0.25718053494024351</v>
      </c>
      <c r="P294" s="158">
        <v>0.1264467959278503</v>
      </c>
      <c r="Q294" s="159">
        <v>0.18811560809736474</v>
      </c>
      <c r="R294" s="157"/>
      <c r="S294" s="158"/>
      <c r="T294" s="159"/>
      <c r="U294" s="157">
        <v>7.5841351129193449E-2</v>
      </c>
      <c r="V294" s="159">
        <v>3.5775355870645238E-2</v>
      </c>
      <c r="W294" s="157">
        <v>1.3867287984246288E-2</v>
      </c>
      <c r="X294" s="158">
        <v>8.9870316394204362E-3</v>
      </c>
      <c r="Y294" s="159">
        <v>1.1289112296959164E-2</v>
      </c>
    </row>
    <row r="295" spans="2:25" s="4" customFormat="1" ht="15" hidden="1" customHeight="1" outlineLevel="1" x14ac:dyDescent="0.25">
      <c r="B295" s="83" t="s">
        <v>128</v>
      </c>
      <c r="C295" s="157">
        <v>1</v>
      </c>
      <c r="D295" s="158">
        <v>1</v>
      </c>
      <c r="E295" s="159">
        <v>1</v>
      </c>
      <c r="F295" s="157">
        <v>0.64244826288724444</v>
      </c>
      <c r="G295" s="158">
        <v>0.83411068952243839</v>
      </c>
      <c r="H295" s="159">
        <v>0.73845032827359636</v>
      </c>
      <c r="I295" s="157"/>
      <c r="J295" s="158"/>
      <c r="K295" s="159"/>
      <c r="L295" s="157"/>
      <c r="M295" s="158"/>
      <c r="N295" s="159"/>
      <c r="O295" s="157">
        <v>0.27293615953844225</v>
      </c>
      <c r="P295" s="158">
        <v>0.15589116013537496</v>
      </c>
      <c r="Q295" s="159">
        <v>0.21430932337077638</v>
      </c>
      <c r="R295" s="157"/>
      <c r="S295" s="158"/>
      <c r="T295" s="159"/>
      <c r="U295" s="157">
        <v>7.1421046030352445E-2</v>
      </c>
      <c r="V295" s="159">
        <v>3.564685673649471E-2</v>
      </c>
      <c r="W295" s="157">
        <v>1.3194531543960868E-2</v>
      </c>
      <c r="X295" s="158">
        <v>9.9981503421866947E-3</v>
      </c>
      <c r="Y295" s="159">
        <v>1.1593491619132517E-2</v>
      </c>
    </row>
    <row r="296" spans="2:25" s="4" customFormat="1" ht="15" hidden="1" customHeight="1" outlineLevel="1" x14ac:dyDescent="0.25">
      <c r="B296" s="83" t="s">
        <v>129</v>
      </c>
      <c r="C296" s="157">
        <v>1</v>
      </c>
      <c r="D296" s="158">
        <v>1</v>
      </c>
      <c r="E296" s="159">
        <v>1</v>
      </c>
      <c r="F296" s="157">
        <v>0.62657361190865324</v>
      </c>
      <c r="G296" s="158">
        <v>0.82228344886051963</v>
      </c>
      <c r="H296" s="159">
        <v>0.71850112433242763</v>
      </c>
      <c r="I296" s="157"/>
      <c r="J296" s="158"/>
      <c r="K296" s="159"/>
      <c r="L296" s="157"/>
      <c r="M296" s="158"/>
      <c r="N296" s="159"/>
      <c r="O296" s="157">
        <v>0.28311762887053316</v>
      </c>
      <c r="P296" s="158">
        <v>0.16811075649528748</v>
      </c>
      <c r="Q296" s="159">
        <v>0.22909737187295043</v>
      </c>
      <c r="R296" s="157"/>
      <c r="S296" s="158"/>
      <c r="T296" s="159"/>
      <c r="U296" s="157">
        <v>7.7046247625778524E-2</v>
      </c>
      <c r="V296" s="159">
        <v>4.0856600768293824E-2</v>
      </c>
      <c r="W296" s="157">
        <v>1.3262511595035116E-2</v>
      </c>
      <c r="X296" s="158">
        <v>9.6057946441928891E-3</v>
      </c>
      <c r="Y296" s="159">
        <v>1.1544903026328117E-2</v>
      </c>
    </row>
    <row r="297" spans="2:25" s="4" customFormat="1" ht="15" hidden="1" customHeight="1" outlineLevel="1" x14ac:dyDescent="0.25">
      <c r="B297" s="83" t="s">
        <v>152</v>
      </c>
      <c r="C297" s="157">
        <v>1</v>
      </c>
      <c r="D297" s="158">
        <v>1</v>
      </c>
      <c r="E297" s="159">
        <v>1</v>
      </c>
      <c r="F297" s="157">
        <v>0.63516231876723772</v>
      </c>
      <c r="G297" s="158">
        <v>0.84846186901241116</v>
      </c>
      <c r="H297" s="159">
        <v>0.74186603778356641</v>
      </c>
      <c r="I297" s="157"/>
      <c r="J297" s="158"/>
      <c r="K297" s="159"/>
      <c r="L297" s="157"/>
      <c r="M297" s="158"/>
      <c r="N297" s="159"/>
      <c r="O297" s="157">
        <v>0.27103312163153764</v>
      </c>
      <c r="P297" s="158">
        <v>0.14324081797730087</v>
      </c>
      <c r="Q297" s="159">
        <v>0.20710465086871854</v>
      </c>
      <c r="R297" s="157"/>
      <c r="S297" s="158"/>
      <c r="T297" s="159"/>
      <c r="U297" s="157">
        <v>8.0223172490574632E-2</v>
      </c>
      <c r="V297" s="159">
        <v>4.0091297640423865E-2</v>
      </c>
      <c r="W297" s="157">
        <v>1.3581387110650035E-2</v>
      </c>
      <c r="X297" s="158">
        <v>8.29731301028791E-3</v>
      </c>
      <c r="Y297" s="159">
        <v>1.0938013707291167E-2</v>
      </c>
    </row>
    <row r="298" spans="2:25" s="4" customFormat="1" ht="15" hidden="1" customHeight="1" outlineLevel="1" x14ac:dyDescent="0.25">
      <c r="B298" s="83" t="s">
        <v>132</v>
      </c>
      <c r="C298" s="157">
        <v>1</v>
      </c>
      <c r="D298" s="158">
        <v>1</v>
      </c>
      <c r="E298" s="159">
        <v>1</v>
      </c>
      <c r="F298" s="157">
        <v>0.65355908922076378</v>
      </c>
      <c r="G298" s="158">
        <v>0.80940786148073784</v>
      </c>
      <c r="H298" s="159">
        <v>0.73086866232500314</v>
      </c>
      <c r="I298" s="157"/>
      <c r="J298" s="158"/>
      <c r="K298" s="159"/>
      <c r="L298" s="157"/>
      <c r="M298" s="158"/>
      <c r="N298" s="159"/>
      <c r="O298" s="157">
        <v>0.25710100847285394</v>
      </c>
      <c r="P298" s="158">
        <v>0.18399937347373219</v>
      </c>
      <c r="Q298" s="159">
        <v>0.22083857205419075</v>
      </c>
      <c r="R298" s="157"/>
      <c r="S298" s="158"/>
      <c r="T298" s="159"/>
      <c r="U298" s="157">
        <v>7.5092332382560925E-2</v>
      </c>
      <c r="V298" s="159">
        <v>3.78424004407589E-2</v>
      </c>
      <c r="W298" s="157">
        <v>1.4247569923821405E-2</v>
      </c>
      <c r="X298" s="158">
        <v>6.5927650455299483E-3</v>
      </c>
      <c r="Y298" s="159">
        <v>1.0450365180047183E-2</v>
      </c>
    </row>
    <row r="299" spans="2:25" s="4" customFormat="1" ht="15" hidden="1" customHeight="1" outlineLevel="1" x14ac:dyDescent="0.25">
      <c r="B299" s="83" t="s">
        <v>133</v>
      </c>
      <c r="C299" s="157">
        <v>1</v>
      </c>
      <c r="D299" s="158">
        <v>1</v>
      </c>
      <c r="E299" s="159">
        <v>1</v>
      </c>
      <c r="F299" s="157">
        <v>0.65208285273727284</v>
      </c>
      <c r="G299" s="158">
        <v>0.83432520430385748</v>
      </c>
      <c r="H299" s="159">
        <v>0.74861092869338786</v>
      </c>
      <c r="I299" s="157"/>
      <c r="J299" s="158"/>
      <c r="K299" s="159"/>
      <c r="L299" s="157"/>
      <c r="M299" s="158"/>
      <c r="N299" s="159"/>
      <c r="O299" s="157">
        <v>0.26708594878768377</v>
      </c>
      <c r="P299" s="158">
        <v>0.15983677253811157</v>
      </c>
      <c r="Q299" s="159">
        <v>0.21027941319232285</v>
      </c>
      <c r="R299" s="157"/>
      <c r="S299" s="158"/>
      <c r="T299" s="159"/>
      <c r="U299" s="157">
        <v>6.6947537122251502E-2</v>
      </c>
      <c r="V299" s="159">
        <v>3.1487519772494962E-2</v>
      </c>
      <c r="W299" s="157">
        <v>1.3883661352791909E-2</v>
      </c>
      <c r="X299" s="158">
        <v>5.8380231580309203E-3</v>
      </c>
      <c r="Y299" s="159">
        <v>9.6221383417943434E-3</v>
      </c>
    </row>
    <row r="300" spans="2:25" s="4" customFormat="1" ht="15" hidden="1" customHeight="1" outlineLevel="1" x14ac:dyDescent="0.25">
      <c r="B300" s="83" t="s">
        <v>134</v>
      </c>
      <c r="C300" s="157">
        <v>1</v>
      </c>
      <c r="D300" s="158">
        <v>1</v>
      </c>
      <c r="E300" s="159">
        <v>1</v>
      </c>
      <c r="F300" s="157">
        <v>0.65008917093891161</v>
      </c>
      <c r="G300" s="158">
        <v>0.80609082963717682</v>
      </c>
      <c r="H300" s="159">
        <v>0.73134619036258386</v>
      </c>
      <c r="I300" s="157"/>
      <c r="J300" s="158"/>
      <c r="K300" s="159"/>
      <c r="L300" s="157"/>
      <c r="M300" s="158"/>
      <c r="N300" s="159"/>
      <c r="O300" s="157">
        <v>0.29432506999029534</v>
      </c>
      <c r="P300" s="158">
        <v>0.18663681699001219</v>
      </c>
      <c r="Q300" s="159">
        <v>0.23823318905286117</v>
      </c>
      <c r="R300" s="157"/>
      <c r="S300" s="158"/>
      <c r="T300" s="159"/>
      <c r="U300" s="157">
        <v>4.4341583127130831E-2</v>
      </c>
      <c r="V300" s="159">
        <v>2.1245258950176982E-2</v>
      </c>
      <c r="W300" s="157">
        <v>1.1244175943662258E-2</v>
      </c>
      <c r="X300" s="158">
        <v>7.2723533728109328E-3</v>
      </c>
      <c r="Y300" s="159">
        <v>9.1753616343780275E-3</v>
      </c>
    </row>
    <row r="301" spans="2:25" s="4" customFormat="1" ht="15" hidden="1" customHeight="1" outlineLevel="1" x14ac:dyDescent="0.25">
      <c r="B301" s="83" t="s">
        <v>135</v>
      </c>
      <c r="C301" s="157">
        <v>1</v>
      </c>
      <c r="D301" s="158">
        <v>1</v>
      </c>
      <c r="E301" s="159">
        <v>1</v>
      </c>
      <c r="F301" s="157">
        <v>0.6241853142400704</v>
      </c>
      <c r="G301" s="158">
        <v>0.79550763807980507</v>
      </c>
      <c r="H301" s="159">
        <v>0.7089245962445847</v>
      </c>
      <c r="I301" s="157"/>
      <c r="J301" s="158"/>
      <c r="K301" s="159"/>
      <c r="L301" s="157"/>
      <c r="M301" s="158"/>
      <c r="N301" s="159"/>
      <c r="O301" s="157">
        <v>0.3007420441522059</v>
      </c>
      <c r="P301" s="158">
        <v>0.19541419505934815</v>
      </c>
      <c r="Q301" s="159">
        <v>0.24864488537470783</v>
      </c>
      <c r="R301" s="157"/>
      <c r="S301" s="158"/>
      <c r="T301" s="159"/>
      <c r="U301" s="157">
        <v>6.261648704027413E-2</v>
      </c>
      <c r="V301" s="159">
        <v>3.1645180823336345E-2</v>
      </c>
      <c r="W301" s="157">
        <v>1.2456154567449614E-2</v>
      </c>
      <c r="X301" s="158">
        <v>9.0781668608467831E-3</v>
      </c>
      <c r="Y301" s="159">
        <v>1.078533755737115E-2</v>
      </c>
    </row>
    <row r="302" spans="2:25" s="4" customFormat="1" ht="15" hidden="1" customHeight="1" outlineLevel="1" x14ac:dyDescent="0.25">
      <c r="B302" s="83" t="s">
        <v>153</v>
      </c>
      <c r="C302" s="157">
        <v>1</v>
      </c>
      <c r="D302" s="158">
        <v>1</v>
      </c>
      <c r="E302" s="159">
        <v>1</v>
      </c>
      <c r="F302" s="157">
        <v>0.63723008906260015</v>
      </c>
      <c r="G302" s="158">
        <v>0.83164722526225876</v>
      </c>
      <c r="H302" s="159">
        <v>0.73444670167298898</v>
      </c>
      <c r="I302" s="157"/>
      <c r="J302" s="158"/>
      <c r="K302" s="159"/>
      <c r="L302" s="157"/>
      <c r="M302" s="158"/>
      <c r="N302" s="159"/>
      <c r="O302" s="157">
        <v>0.27611541829520941</v>
      </c>
      <c r="P302" s="158">
        <v>0.15755812401569549</v>
      </c>
      <c r="Q302" s="159">
        <v>0.21683186554155243</v>
      </c>
      <c r="R302" s="157"/>
      <c r="S302" s="158"/>
      <c r="T302" s="159"/>
      <c r="U302" s="157">
        <v>7.4266888789218513E-2</v>
      </c>
      <c r="V302" s="159">
        <v>3.7130371410494953E-2</v>
      </c>
      <c r="W302" s="157">
        <v>1.2387603852971957E-2</v>
      </c>
      <c r="X302" s="158">
        <v>1.0794650722045752E-2</v>
      </c>
      <c r="Y302" s="159">
        <v>1.1591061374963628E-2</v>
      </c>
    </row>
    <row r="303" spans="2:25" s="4" customFormat="1" ht="15" hidden="1" customHeight="1" outlineLevel="1" x14ac:dyDescent="0.25">
      <c r="B303" s="83" t="s">
        <v>124</v>
      </c>
      <c r="C303" s="157">
        <v>1</v>
      </c>
      <c r="D303" s="158">
        <v>1</v>
      </c>
      <c r="E303" s="159">
        <v>1</v>
      </c>
      <c r="F303" s="157">
        <v>0.63660459497177613</v>
      </c>
      <c r="G303" s="158">
        <v>0.82901162315921273</v>
      </c>
      <c r="H303" s="159">
        <v>0.73066983213607972</v>
      </c>
      <c r="I303" s="157"/>
      <c r="J303" s="158"/>
      <c r="K303" s="159"/>
      <c r="L303" s="157"/>
      <c r="M303" s="158"/>
      <c r="N303" s="159"/>
      <c r="O303" s="157">
        <v>0.27063675560832345</v>
      </c>
      <c r="P303" s="158">
        <v>0.15973541660995727</v>
      </c>
      <c r="Q303" s="159">
        <v>0.21641856590395533</v>
      </c>
      <c r="R303" s="157"/>
      <c r="S303" s="158"/>
      <c r="T303" s="159"/>
      <c r="U303" s="157">
        <v>7.9006019704638719E-2</v>
      </c>
      <c r="V303" s="159">
        <v>4.0381027411297211E-2</v>
      </c>
      <c r="W303" s="157">
        <v>1.3752629715261722E-2</v>
      </c>
      <c r="X303" s="158">
        <v>1.1252960230829953E-2</v>
      </c>
      <c r="Y303" s="159">
        <v>1.2530574548667761E-2</v>
      </c>
    </row>
    <row r="304" spans="2:25" s="4" customFormat="1" ht="15" hidden="1" customHeight="1" outlineLevel="1" x14ac:dyDescent="0.25">
      <c r="B304" s="83" t="s">
        <v>125</v>
      </c>
      <c r="C304" s="157">
        <v>1</v>
      </c>
      <c r="D304" s="158">
        <v>1</v>
      </c>
      <c r="E304" s="159">
        <v>1</v>
      </c>
      <c r="F304" s="157">
        <v>0.64714234800957171</v>
      </c>
      <c r="G304" s="158">
        <v>0.83749553856303871</v>
      </c>
      <c r="H304" s="159">
        <v>0.74446278432576052</v>
      </c>
      <c r="I304" s="157"/>
      <c r="J304" s="158"/>
      <c r="K304" s="159"/>
      <c r="L304" s="157"/>
      <c r="M304" s="158"/>
      <c r="N304" s="159"/>
      <c r="O304" s="157">
        <v>0.24988261649252422</v>
      </c>
      <c r="P304" s="158">
        <v>0.15321385695281151</v>
      </c>
      <c r="Q304" s="159">
        <v>0.20045951079518592</v>
      </c>
      <c r="R304" s="157"/>
      <c r="S304" s="158"/>
      <c r="T304" s="159"/>
      <c r="U304" s="157">
        <v>8.6971279225664846E-2</v>
      </c>
      <c r="V304" s="159">
        <v>4.2506130957811819E-2</v>
      </c>
      <c r="W304" s="157">
        <v>1.6003756272239225E-2</v>
      </c>
      <c r="X304" s="158">
        <v>9.2906044841497316E-3</v>
      </c>
      <c r="Y304" s="159">
        <v>1.257157392124173E-2</v>
      </c>
    </row>
    <row r="305" spans="2:25" s="4" customFormat="1" ht="15.75" collapsed="1" x14ac:dyDescent="0.25">
      <c r="B305" s="106">
        <v>1997</v>
      </c>
      <c r="C305" s="160">
        <v>1</v>
      </c>
      <c r="D305" s="161">
        <v>1</v>
      </c>
      <c r="E305" s="162">
        <v>1</v>
      </c>
      <c r="F305" s="160">
        <v>0.64237765857331075</v>
      </c>
      <c r="G305" s="161">
        <v>0.82982311620871518</v>
      </c>
      <c r="H305" s="162">
        <v>0.73680026919616415</v>
      </c>
      <c r="I305" s="160"/>
      <c r="J305" s="161"/>
      <c r="K305" s="162"/>
      <c r="L305" s="160"/>
      <c r="M305" s="161"/>
      <c r="N305" s="162"/>
      <c r="O305" s="160">
        <v>0.27261763598720118</v>
      </c>
      <c r="P305" s="161">
        <v>0.16144186458332851</v>
      </c>
      <c r="Q305" s="162">
        <v>0.21661464340265071</v>
      </c>
      <c r="R305" s="160"/>
      <c r="S305" s="161"/>
      <c r="T305" s="162"/>
      <c r="U305" s="160">
        <v>7.1719367588932811E-2</v>
      </c>
      <c r="V305" s="162">
        <v>3.5591898802044379E-2</v>
      </c>
      <c r="W305" s="160">
        <v>1.3285337850555242E-2</v>
      </c>
      <c r="X305" s="161">
        <v>8.7350192079563172E-3</v>
      </c>
      <c r="Y305" s="162">
        <v>1.0993188599140804E-2</v>
      </c>
    </row>
    <row r="306" spans="2:25" s="4" customFormat="1" ht="15" hidden="1" customHeight="1" outlineLevel="1" x14ac:dyDescent="0.25">
      <c r="B306" s="83" t="s">
        <v>126</v>
      </c>
      <c r="C306" s="157">
        <v>1</v>
      </c>
      <c r="D306" s="158">
        <v>1</v>
      </c>
      <c r="E306" s="159">
        <v>1</v>
      </c>
      <c r="F306" s="157">
        <v>0.64528084139391562</v>
      </c>
      <c r="G306" s="158">
        <v>0.85504311435942459</v>
      </c>
      <c r="H306" s="159">
        <v>0.75536999923679438</v>
      </c>
      <c r="I306" s="157"/>
      <c r="J306" s="158"/>
      <c r="K306" s="159"/>
      <c r="L306" s="157"/>
      <c r="M306" s="158"/>
      <c r="N306" s="159"/>
      <c r="O306" s="157">
        <v>0.25877740895408741</v>
      </c>
      <c r="P306" s="158">
        <v>0.58422784632868163</v>
      </c>
      <c r="Q306" s="159">
        <v>0.42958297881963192</v>
      </c>
      <c r="R306" s="157"/>
      <c r="S306" s="158"/>
      <c r="T306" s="159"/>
      <c r="U306" s="157">
        <v>8.1545728188837735E-2</v>
      </c>
      <c r="V306" s="159">
        <v>3.8748229787065644E-2</v>
      </c>
      <c r="W306" s="157">
        <v>1.4396021463159272E-2</v>
      </c>
      <c r="X306" s="158">
        <v>7.7449655031265312E-3</v>
      </c>
      <c r="Y306" s="159">
        <v>1.0905359681828075E-2</v>
      </c>
    </row>
    <row r="307" spans="2:25" s="4" customFormat="1" ht="15" hidden="1" customHeight="1" outlineLevel="1" x14ac:dyDescent="0.25">
      <c r="B307" s="83" t="s">
        <v>127</v>
      </c>
      <c r="C307" s="157">
        <v>1</v>
      </c>
      <c r="D307" s="158">
        <v>1</v>
      </c>
      <c r="E307" s="159">
        <v>1</v>
      </c>
      <c r="F307" s="157">
        <v>0.63492235921761753</v>
      </c>
      <c r="G307" s="158">
        <v>0.85393945917771896</v>
      </c>
      <c r="H307" s="159">
        <v>0.74789017205909858</v>
      </c>
      <c r="I307" s="157"/>
      <c r="J307" s="158"/>
      <c r="K307" s="159"/>
      <c r="L307" s="157"/>
      <c r="M307" s="158"/>
      <c r="N307" s="159"/>
      <c r="O307" s="157">
        <v>0.26691772430732835</v>
      </c>
      <c r="P307" s="158">
        <v>0.13591374944053844</v>
      </c>
      <c r="Q307" s="159">
        <v>0.19934659622218065</v>
      </c>
      <c r="R307" s="157"/>
      <c r="S307" s="158"/>
      <c r="T307" s="159"/>
      <c r="U307" s="157">
        <v>8.4110344661102357E-2</v>
      </c>
      <c r="V307" s="159">
        <v>4.07266925378717E-2</v>
      </c>
      <c r="W307" s="157">
        <v>1.4049571813951804E-2</v>
      </c>
      <c r="X307" s="158">
        <v>1.0146791381742574E-2</v>
      </c>
      <c r="Y307" s="159">
        <v>1.2036539180849074E-2</v>
      </c>
    </row>
    <row r="308" spans="2:25" s="4" customFormat="1" ht="15" hidden="1" customHeight="1" outlineLevel="1" x14ac:dyDescent="0.25">
      <c r="B308" s="83" t="s">
        <v>128</v>
      </c>
      <c r="C308" s="157">
        <v>1</v>
      </c>
      <c r="D308" s="158">
        <v>1</v>
      </c>
      <c r="E308" s="159">
        <v>1</v>
      </c>
      <c r="F308" s="157">
        <v>0.63656945349105964</v>
      </c>
      <c r="G308" s="158">
        <v>0.82975223848053503</v>
      </c>
      <c r="H308" s="159">
        <v>0.73811795954063997</v>
      </c>
      <c r="I308" s="157"/>
      <c r="J308" s="158"/>
      <c r="K308" s="159"/>
      <c r="L308" s="157"/>
      <c r="M308" s="158"/>
      <c r="N308" s="159"/>
      <c r="O308" s="157">
        <v>0.27768264240539575</v>
      </c>
      <c r="P308" s="158">
        <v>0.16098099720812062</v>
      </c>
      <c r="Q308" s="159">
        <v>0.21633722943830808</v>
      </c>
      <c r="R308" s="157"/>
      <c r="S308" s="158"/>
      <c r="T308" s="159"/>
      <c r="U308" s="157">
        <v>7.3661042590296891E-2</v>
      </c>
      <c r="V308" s="159">
        <v>3.4940362434936874E-2</v>
      </c>
      <c r="W308" s="157">
        <v>1.2086861513247747E-2</v>
      </c>
      <c r="X308" s="158">
        <v>9.2667643113443204E-3</v>
      </c>
      <c r="Y308" s="159">
        <v>1.060444858611505E-2</v>
      </c>
    </row>
    <row r="309" spans="2:25" s="4" customFormat="1" ht="15" hidden="1" customHeight="1" outlineLevel="1" x14ac:dyDescent="0.25">
      <c r="B309" s="83" t="s">
        <v>129</v>
      </c>
      <c r="C309" s="157">
        <v>1</v>
      </c>
      <c r="D309" s="158">
        <v>1</v>
      </c>
      <c r="E309" s="159">
        <v>1</v>
      </c>
      <c r="F309" s="157">
        <v>0.64823262003013371</v>
      </c>
      <c r="G309" s="158">
        <v>0.81984263726165862</v>
      </c>
      <c r="H309" s="159">
        <v>0.72959410116566237</v>
      </c>
      <c r="I309" s="157"/>
      <c r="J309" s="158"/>
      <c r="K309" s="159"/>
      <c r="L309" s="157"/>
      <c r="M309" s="158"/>
      <c r="N309" s="159"/>
      <c r="O309" s="157">
        <v>0.27259642019478197</v>
      </c>
      <c r="P309" s="158">
        <v>0.17143349414197107</v>
      </c>
      <c r="Q309" s="159">
        <v>0.22463438608720276</v>
      </c>
      <c r="R309" s="157"/>
      <c r="S309" s="158"/>
      <c r="T309" s="159"/>
      <c r="U309" s="157">
        <v>6.7164063187652417E-2</v>
      </c>
      <c r="V309" s="159">
        <v>3.5321122150852667E-2</v>
      </c>
      <c r="W309" s="157">
        <v>1.2006896587431849E-2</v>
      </c>
      <c r="X309" s="158">
        <v>8.7238685963703187E-3</v>
      </c>
      <c r="Y309" s="159">
        <v>1.0450390596282187E-2</v>
      </c>
    </row>
    <row r="310" spans="2:25" s="4" customFormat="1" ht="15" hidden="1" customHeight="1" outlineLevel="1" x14ac:dyDescent="0.25">
      <c r="B310" s="83" t="s">
        <v>152</v>
      </c>
      <c r="C310" s="157">
        <v>1</v>
      </c>
      <c r="D310" s="158">
        <v>1</v>
      </c>
      <c r="E310" s="159">
        <v>1</v>
      </c>
      <c r="F310" s="157">
        <v>0.81728453087362674</v>
      </c>
      <c r="G310" s="158">
        <v>1.0033950009840582</v>
      </c>
      <c r="H310" s="159">
        <v>0.90690015806022539</v>
      </c>
      <c r="I310" s="157"/>
      <c r="J310" s="158"/>
      <c r="K310" s="159"/>
      <c r="L310" s="157"/>
      <c r="M310" s="158"/>
      <c r="N310" s="159"/>
      <c r="O310" s="157">
        <v>0.34368655712877555</v>
      </c>
      <c r="P310" s="158">
        <v>0.20981527820732701</v>
      </c>
      <c r="Q310" s="159">
        <v>0.27922506489946086</v>
      </c>
      <c r="R310" s="157"/>
      <c r="S310" s="158"/>
      <c r="T310" s="159"/>
      <c r="U310" s="157">
        <v>8.4679709378610732E-2</v>
      </c>
      <c r="V310" s="159">
        <v>4.3904866021113056E-2</v>
      </c>
      <c r="W310" s="157">
        <v>1.5138162661809921E-2</v>
      </c>
      <c r="X310" s="158">
        <v>1.0677032080299154E-2</v>
      </c>
      <c r="Y310" s="159">
        <v>1.2990045928849206E-2</v>
      </c>
    </row>
    <row r="311" spans="2:25" s="4" customFormat="1" ht="15" hidden="1" customHeight="1" outlineLevel="1" x14ac:dyDescent="0.25">
      <c r="B311" s="83" t="s">
        <v>132</v>
      </c>
      <c r="C311" s="157">
        <v>1</v>
      </c>
      <c r="D311" s="158">
        <v>1</v>
      </c>
      <c r="E311" s="159">
        <v>1</v>
      </c>
      <c r="F311" s="157">
        <v>0.61649423000397929</v>
      </c>
      <c r="G311" s="158">
        <v>0.79791518253056715</v>
      </c>
      <c r="H311" s="159">
        <v>0.70617404615262991</v>
      </c>
      <c r="I311" s="157"/>
      <c r="J311" s="158"/>
      <c r="K311" s="159"/>
      <c r="L311" s="157"/>
      <c r="M311" s="158"/>
      <c r="N311" s="159"/>
      <c r="O311" s="157">
        <v>0.28951594565402761</v>
      </c>
      <c r="P311" s="158">
        <v>0.19691638922408153</v>
      </c>
      <c r="Q311" s="159">
        <v>0.2437422294408072</v>
      </c>
      <c r="R311" s="157"/>
      <c r="S311" s="158"/>
      <c r="T311" s="159"/>
      <c r="U311" s="157">
        <v>7.902478540162583E-2</v>
      </c>
      <c r="V311" s="159">
        <v>3.996133585344995E-2</v>
      </c>
      <c r="W311" s="157">
        <v>1.4965038940367234E-2</v>
      </c>
      <c r="X311" s="158">
        <v>5.1684282453513227E-3</v>
      </c>
      <c r="Y311" s="159">
        <v>1.0122388553112895E-2</v>
      </c>
    </row>
    <row r="312" spans="2:25" s="4" customFormat="1" ht="15" hidden="1" customHeight="1" outlineLevel="1" x14ac:dyDescent="0.25">
      <c r="B312" s="83" t="s">
        <v>133</v>
      </c>
      <c r="C312" s="157">
        <v>1</v>
      </c>
      <c r="D312" s="158">
        <v>1</v>
      </c>
      <c r="E312" s="159">
        <v>1</v>
      </c>
      <c r="F312" s="157">
        <v>0.62135548788042805</v>
      </c>
      <c r="G312" s="158">
        <v>0.82243029203101803</v>
      </c>
      <c r="H312" s="159">
        <v>0.72698456919100463</v>
      </c>
      <c r="I312" s="157"/>
      <c r="J312" s="158"/>
      <c r="K312" s="159"/>
      <c r="L312" s="157"/>
      <c r="M312" s="158"/>
      <c r="N312" s="159"/>
      <c r="O312" s="157">
        <v>0.29059583819703028</v>
      </c>
      <c r="P312" s="158">
        <v>0.16953826572701347</v>
      </c>
      <c r="Q312" s="159">
        <v>0.22700159415579391</v>
      </c>
      <c r="R312" s="157"/>
      <c r="S312" s="158"/>
      <c r="T312" s="159"/>
      <c r="U312" s="157">
        <v>7.246310654919888E-2</v>
      </c>
      <c r="V312" s="159">
        <v>3.4396619770627294E-2</v>
      </c>
      <c r="W312" s="157">
        <v>1.5585567373342811E-2</v>
      </c>
      <c r="X312" s="158">
        <v>8.0314422419685578E-3</v>
      </c>
      <c r="Y312" s="159">
        <v>1.1617216882574175E-2</v>
      </c>
    </row>
    <row r="313" spans="2:25" s="4" customFormat="1" ht="15" hidden="1" customHeight="1" outlineLevel="1" x14ac:dyDescent="0.25">
      <c r="B313" s="83" t="s">
        <v>134</v>
      </c>
      <c r="C313" s="157">
        <v>1</v>
      </c>
      <c r="D313" s="158">
        <v>1</v>
      </c>
      <c r="E313" s="159">
        <v>1</v>
      </c>
      <c r="F313" s="157">
        <v>0.63644379985496735</v>
      </c>
      <c r="G313" s="158">
        <v>0.81078788237499133</v>
      </c>
      <c r="H313" s="159">
        <v>0.73067356932829675</v>
      </c>
      <c r="I313" s="157"/>
      <c r="J313" s="158"/>
      <c r="K313" s="159"/>
      <c r="L313" s="157"/>
      <c r="M313" s="158"/>
      <c r="N313" s="159"/>
      <c r="O313" s="157">
        <v>0.30992893401015226</v>
      </c>
      <c r="P313" s="158">
        <v>0.18237597782447001</v>
      </c>
      <c r="Q313" s="159">
        <v>0.24098890757915445</v>
      </c>
      <c r="R313" s="157"/>
      <c r="S313" s="158"/>
      <c r="T313" s="159"/>
      <c r="U313" s="157">
        <v>4.0632342277012325E-2</v>
      </c>
      <c r="V313" s="159">
        <v>1.8671308724384932E-2</v>
      </c>
      <c r="W313" s="157">
        <v>1.299492385786802E-2</v>
      </c>
      <c r="X313" s="158">
        <v>6.8361398005386048E-3</v>
      </c>
      <c r="Y313" s="159">
        <v>9.666214368163872E-3</v>
      </c>
    </row>
    <row r="314" spans="2:25" s="4" customFormat="1" ht="15" hidden="1" customHeight="1" outlineLevel="1" x14ac:dyDescent="0.25">
      <c r="B314" s="83" t="s">
        <v>135</v>
      </c>
      <c r="C314" s="157">
        <v>1</v>
      </c>
      <c r="D314" s="158">
        <v>1</v>
      </c>
      <c r="E314" s="159">
        <v>1</v>
      </c>
      <c r="F314" s="157">
        <v>0.59366873526957809</v>
      </c>
      <c r="G314" s="158">
        <v>0.80074935833774008</v>
      </c>
      <c r="H314" s="159">
        <v>0.6942465084083228</v>
      </c>
      <c r="I314" s="157"/>
      <c r="J314" s="158"/>
      <c r="K314" s="159"/>
      <c r="L314" s="157"/>
      <c r="M314" s="158"/>
      <c r="N314" s="159"/>
      <c r="O314" s="157">
        <v>0.33686761956382727</v>
      </c>
      <c r="P314" s="158">
        <v>0.18926779564830459</v>
      </c>
      <c r="Q314" s="159">
        <v>0.26517930133712536</v>
      </c>
      <c r="R314" s="157"/>
      <c r="S314" s="158"/>
      <c r="T314" s="159"/>
      <c r="U314" s="157">
        <v>5.7039847503973791E-2</v>
      </c>
      <c r="V314" s="159">
        <v>2.9335947655097457E-2</v>
      </c>
      <c r="W314" s="157">
        <v>1.2423797662620813E-2</v>
      </c>
      <c r="X314" s="158">
        <v>9.9828460139553474E-3</v>
      </c>
      <c r="Y314" s="159">
        <v>1.1238242599454376E-2</v>
      </c>
    </row>
    <row r="315" spans="2:25" s="4" customFormat="1" ht="15" hidden="1" customHeight="1" outlineLevel="1" x14ac:dyDescent="0.25">
      <c r="B315" s="83" t="s">
        <v>153</v>
      </c>
      <c r="C315" s="157">
        <v>1</v>
      </c>
      <c r="D315" s="158">
        <v>1</v>
      </c>
      <c r="E315" s="159">
        <v>1</v>
      </c>
      <c r="F315" s="157">
        <v>0.61896557765759874</v>
      </c>
      <c r="G315" s="158">
        <v>0.83694929559552089</v>
      </c>
      <c r="H315" s="159">
        <v>0.72851378087150542</v>
      </c>
      <c r="I315" s="157"/>
      <c r="J315" s="158"/>
      <c r="K315" s="159"/>
      <c r="L315" s="157"/>
      <c r="M315" s="158"/>
      <c r="N315" s="159"/>
      <c r="O315" s="157">
        <v>0.29217525375819092</v>
      </c>
      <c r="P315" s="158">
        <v>0.15162183567171342</v>
      </c>
      <c r="Q315" s="159">
        <v>0.22153982028360678</v>
      </c>
      <c r="R315" s="157"/>
      <c r="S315" s="158"/>
      <c r="T315" s="159"/>
      <c r="U315" s="157">
        <v>7.4871806851763173E-2</v>
      </c>
      <c r="V315" s="159">
        <v>3.7244813470885423E-2</v>
      </c>
      <c r="W315" s="157">
        <v>1.3987361732447174E-2</v>
      </c>
      <c r="X315" s="158">
        <v>1.1428868732765647E-2</v>
      </c>
      <c r="Y315" s="159">
        <v>1.2701585374002422E-2</v>
      </c>
    </row>
    <row r="316" spans="2:25" s="4" customFormat="1" ht="15" hidden="1" customHeight="1" outlineLevel="1" x14ac:dyDescent="0.25">
      <c r="B316" s="83" t="s">
        <v>124</v>
      </c>
      <c r="C316" s="157">
        <v>1</v>
      </c>
      <c r="D316" s="158">
        <v>1</v>
      </c>
      <c r="E316" s="159">
        <v>1</v>
      </c>
      <c r="F316" s="157">
        <v>0.63133129282420963</v>
      </c>
      <c r="G316" s="158">
        <v>0.83870984426479644</v>
      </c>
      <c r="H316" s="159">
        <v>0.73890820696094528</v>
      </c>
      <c r="I316" s="157"/>
      <c r="J316" s="158"/>
      <c r="K316" s="159"/>
      <c r="L316" s="157"/>
      <c r="M316" s="158"/>
      <c r="N316" s="159"/>
      <c r="O316" s="157">
        <v>0.26832694977336968</v>
      </c>
      <c r="P316" s="158">
        <v>0.15121469321044165</v>
      </c>
      <c r="Q316" s="159">
        <v>0.20757536731167564</v>
      </c>
      <c r="R316" s="157"/>
      <c r="S316" s="158"/>
      <c r="T316" s="159"/>
      <c r="U316" s="157">
        <v>8.755791199049992E-2</v>
      </c>
      <c r="V316" s="159">
        <v>4.2137544673041628E-2</v>
      </c>
      <c r="W316" s="157">
        <v>1.278384541192081E-2</v>
      </c>
      <c r="X316" s="158">
        <v>1.0075462524761949E-2</v>
      </c>
      <c r="Y316" s="159">
        <v>1.1378881054337443E-2</v>
      </c>
    </row>
    <row r="317" spans="2:25" s="4" customFormat="1" ht="15" hidden="1" customHeight="1" outlineLevel="1" x14ac:dyDescent="0.25">
      <c r="B317" s="83" t="s">
        <v>125</v>
      </c>
      <c r="C317" s="157">
        <v>1</v>
      </c>
      <c r="D317" s="158">
        <v>1</v>
      </c>
      <c r="E317" s="159">
        <v>1</v>
      </c>
      <c r="F317" s="157">
        <v>0.62536188894162315</v>
      </c>
      <c r="G317" s="158">
        <v>0.84261581387269435</v>
      </c>
      <c r="H317" s="159">
        <v>0.73881024326913813</v>
      </c>
      <c r="I317" s="157"/>
      <c r="J317" s="158"/>
      <c r="K317" s="159"/>
      <c r="L317" s="157"/>
      <c r="M317" s="158"/>
      <c r="N317" s="159"/>
      <c r="O317" s="157">
        <v>0.27168367346938777</v>
      </c>
      <c r="P317" s="158">
        <v>0.14778686121877341</v>
      </c>
      <c r="Q317" s="159">
        <v>0.2069856963869629</v>
      </c>
      <c r="R317" s="157"/>
      <c r="S317" s="158"/>
      <c r="T317" s="159"/>
      <c r="U317" s="157">
        <v>8.8200047460844797E-2</v>
      </c>
      <c r="V317" s="159">
        <v>4.2142650618802763E-2</v>
      </c>
      <c r="W317" s="157">
        <v>1.4754390128144281E-2</v>
      </c>
      <c r="X317" s="158">
        <v>9.5973249085322832E-3</v>
      </c>
      <c r="Y317" s="159">
        <v>1.2061409725096237E-2</v>
      </c>
    </row>
    <row r="318" spans="2:25" s="4" customFormat="1" ht="15.75" collapsed="1" x14ac:dyDescent="0.25">
      <c r="B318" s="106">
        <v>1996</v>
      </c>
      <c r="C318" s="160">
        <v>1</v>
      </c>
      <c r="D318" s="161">
        <v>1</v>
      </c>
      <c r="E318" s="162">
        <v>1</v>
      </c>
      <c r="F318" s="160">
        <v>0.6430340963369392</v>
      </c>
      <c r="G318" s="161">
        <v>0.84083227759560664</v>
      </c>
      <c r="H318" s="162">
        <v>0.74396747229647642</v>
      </c>
      <c r="I318" s="160"/>
      <c r="J318" s="161"/>
      <c r="K318" s="162"/>
      <c r="L318" s="160"/>
      <c r="M318" s="161"/>
      <c r="N318" s="162"/>
      <c r="O318" s="160">
        <v>0.28900834279972576</v>
      </c>
      <c r="P318" s="161">
        <v>0.20473474025526764</v>
      </c>
      <c r="Q318" s="162">
        <v>0.24600481690804535</v>
      </c>
      <c r="R318" s="160"/>
      <c r="S318" s="161"/>
      <c r="T318" s="162"/>
      <c r="U318" s="160">
        <v>7.4051690215091281E-2</v>
      </c>
      <c r="V318" s="162">
        <v>3.6264249292443915E-2</v>
      </c>
      <c r="W318" s="160">
        <v>1.3680112656257347E-2</v>
      </c>
      <c r="X318" s="161">
        <v>8.9888526446645703E-3</v>
      </c>
      <c r="Y318" s="162">
        <v>1.1286234676889991E-2</v>
      </c>
    </row>
    <row r="319" spans="2:25" s="4" customFormat="1" ht="15" hidden="1" customHeight="1" outlineLevel="1" x14ac:dyDescent="0.25">
      <c r="B319" s="83" t="s">
        <v>126</v>
      </c>
      <c r="C319" s="157">
        <v>1</v>
      </c>
      <c r="D319" s="158">
        <v>1</v>
      </c>
      <c r="E319" s="159">
        <v>1</v>
      </c>
      <c r="F319" s="157">
        <v>0.66651030086493845</v>
      </c>
      <c r="G319" s="158">
        <v>0.84029044940649744</v>
      </c>
      <c r="H319" s="159">
        <v>0.75446452657135155</v>
      </c>
      <c r="I319" s="157"/>
      <c r="J319" s="158"/>
      <c r="K319" s="159"/>
      <c r="L319" s="157"/>
      <c r="M319" s="158"/>
      <c r="N319" s="159"/>
      <c r="O319" s="157">
        <v>0.23717050726779679</v>
      </c>
      <c r="P319" s="158">
        <v>0.14998401023345059</v>
      </c>
      <c r="Q319" s="159">
        <v>0.1930433678731811</v>
      </c>
      <c r="R319" s="157"/>
      <c r="S319" s="158"/>
      <c r="T319" s="159"/>
      <c r="U319" s="157">
        <v>8.3415800228765311E-2</v>
      </c>
      <c r="V319" s="159">
        <v>4.1197099287516463E-2</v>
      </c>
      <c r="W319" s="157">
        <v>1.2903391638499403E-2</v>
      </c>
      <c r="X319" s="158">
        <v>9.7255403600519201E-3</v>
      </c>
      <c r="Y319" s="159">
        <v>1.1295006267950936E-2</v>
      </c>
    </row>
    <row r="320" spans="2:25" s="4" customFormat="1" ht="15" hidden="1" customHeight="1" outlineLevel="1" x14ac:dyDescent="0.25">
      <c r="B320" s="83" t="s">
        <v>127</v>
      </c>
      <c r="C320" s="157">
        <v>1</v>
      </c>
      <c r="D320" s="158">
        <v>1</v>
      </c>
      <c r="E320" s="159">
        <v>1</v>
      </c>
      <c r="F320" s="157">
        <v>0.62787523634223608</v>
      </c>
      <c r="G320" s="158">
        <v>0.8506838294448914</v>
      </c>
      <c r="H320" s="159">
        <v>0.73992580512641759</v>
      </c>
      <c r="I320" s="157"/>
      <c r="J320" s="158"/>
      <c r="K320" s="159"/>
      <c r="L320" s="157"/>
      <c r="M320" s="158"/>
      <c r="N320" s="159"/>
      <c r="O320" s="157">
        <v>0.27282346017555065</v>
      </c>
      <c r="P320" s="158">
        <v>0.13835014542979146</v>
      </c>
      <c r="Q320" s="159">
        <v>0.20519675335184057</v>
      </c>
      <c r="R320" s="157"/>
      <c r="S320" s="158"/>
      <c r="T320" s="159"/>
      <c r="U320" s="157">
        <v>8.731828255888209E-2</v>
      </c>
      <c r="V320" s="159">
        <v>4.3405868366343414E-2</v>
      </c>
      <c r="W320" s="157">
        <v>1.1983020923331205E-2</v>
      </c>
      <c r="X320" s="158">
        <v>1.096602512531716E-2</v>
      </c>
      <c r="Y320" s="159">
        <v>1.1471573155398424E-2</v>
      </c>
    </row>
    <row r="321" spans="2:25" s="4" customFormat="1" ht="15" hidden="1" customHeight="1" outlineLevel="1" x14ac:dyDescent="0.25">
      <c r="B321" s="83" t="s">
        <v>128</v>
      </c>
      <c r="C321" s="157">
        <v>1</v>
      </c>
      <c r="D321" s="158">
        <v>1</v>
      </c>
      <c r="E321" s="159">
        <v>1</v>
      </c>
      <c r="F321" s="157">
        <v>0.61983981983871594</v>
      </c>
      <c r="G321" s="158">
        <v>0.83643519516929044</v>
      </c>
      <c r="H321" s="159">
        <v>0.72941025662005554</v>
      </c>
      <c r="I321" s="157"/>
      <c r="J321" s="158"/>
      <c r="K321" s="159"/>
      <c r="L321" s="157"/>
      <c r="M321" s="158"/>
      <c r="N321" s="159"/>
      <c r="O321" s="157">
        <v>0.287551539705582</v>
      </c>
      <c r="P321" s="158">
        <v>0.15281431960319172</v>
      </c>
      <c r="Q321" s="159">
        <v>0.21939119216911995</v>
      </c>
      <c r="R321" s="157"/>
      <c r="S321" s="158"/>
      <c r="T321" s="159"/>
      <c r="U321" s="157">
        <v>8.0377102295621269E-2</v>
      </c>
      <c r="V321" s="159">
        <v>3.9716242421267089E-2</v>
      </c>
      <c r="W321" s="157">
        <v>1.2231538160080808E-2</v>
      </c>
      <c r="X321" s="158">
        <v>1.0750485227517792E-2</v>
      </c>
      <c r="Y321" s="159">
        <v>1.1482308789557373E-2</v>
      </c>
    </row>
    <row r="322" spans="2:25" s="4" customFormat="1" ht="15" hidden="1" customHeight="1" outlineLevel="1" x14ac:dyDescent="0.25">
      <c r="B322" s="83" t="s">
        <v>129</v>
      </c>
      <c r="C322" s="157">
        <v>1</v>
      </c>
      <c r="D322" s="158">
        <v>1</v>
      </c>
      <c r="E322" s="159">
        <v>1</v>
      </c>
      <c r="F322" s="157">
        <v>0.63579426520915705</v>
      </c>
      <c r="G322" s="158">
        <v>0.82488833018202057</v>
      </c>
      <c r="H322" s="159">
        <v>0.73375217851986085</v>
      </c>
      <c r="I322" s="157"/>
      <c r="J322" s="158"/>
      <c r="K322" s="159"/>
      <c r="L322" s="157"/>
      <c r="M322" s="158"/>
      <c r="N322" s="159"/>
      <c r="O322" s="157">
        <v>0.27581375773886657</v>
      </c>
      <c r="P322" s="158">
        <v>0.16141762708720808</v>
      </c>
      <c r="Q322" s="159">
        <v>0.21655221374982986</v>
      </c>
      <c r="R322" s="157"/>
      <c r="S322" s="158"/>
      <c r="T322" s="159"/>
      <c r="U322" s="157">
        <v>7.2881018041665288E-2</v>
      </c>
      <c r="V322" s="159">
        <v>3.5125880415606874E-2</v>
      </c>
      <c r="W322" s="157">
        <v>1.5510959010311106E-2</v>
      </c>
      <c r="X322" s="158">
        <v>1.369404273077141E-2</v>
      </c>
      <c r="Y322" s="159">
        <v>1.4569727314702373E-2</v>
      </c>
    </row>
    <row r="323" spans="2:25" s="4" customFormat="1" ht="15" hidden="1" customHeight="1" outlineLevel="1" x14ac:dyDescent="0.25">
      <c r="B323" s="83" t="s">
        <v>152</v>
      </c>
      <c r="C323" s="157">
        <v>1</v>
      </c>
      <c r="D323" s="158">
        <v>1</v>
      </c>
      <c r="E323" s="159">
        <v>1</v>
      </c>
      <c r="F323" s="157">
        <v>0.56097456747616081</v>
      </c>
      <c r="G323" s="158">
        <v>0.83551987332189714</v>
      </c>
      <c r="H323" s="159">
        <v>0.68940814118579696</v>
      </c>
      <c r="I323" s="157"/>
      <c r="J323" s="158"/>
      <c r="K323" s="159"/>
      <c r="L323" s="157"/>
      <c r="M323" s="158"/>
      <c r="N323" s="159"/>
      <c r="O323" s="157">
        <v>0.35475501507881274</v>
      </c>
      <c r="P323" s="158">
        <v>0.15365276031863986</v>
      </c>
      <c r="Q323" s="159">
        <v>0.26067844297953496</v>
      </c>
      <c r="R323" s="157"/>
      <c r="S323" s="158"/>
      <c r="T323" s="159"/>
      <c r="U323" s="157">
        <v>7.2329462901236832E-2</v>
      </c>
      <c r="V323" s="159">
        <v>3.8493403033857169E-2</v>
      </c>
      <c r="W323" s="157">
        <v>1.1940954543789606E-2</v>
      </c>
      <c r="X323" s="158">
        <v>1.0827366359463008E-2</v>
      </c>
      <c r="Y323" s="159">
        <v>1.1420012800810935E-2</v>
      </c>
    </row>
    <row r="324" spans="2:25" s="4" customFormat="1" ht="15" hidden="1" customHeight="1" outlineLevel="1" x14ac:dyDescent="0.25">
      <c r="B324" s="83" t="s">
        <v>132</v>
      </c>
      <c r="C324" s="157">
        <v>1</v>
      </c>
      <c r="D324" s="158">
        <v>1</v>
      </c>
      <c r="E324" s="159">
        <v>1</v>
      </c>
      <c r="F324" s="157">
        <v>0.6105907853954663</v>
      </c>
      <c r="G324" s="158">
        <v>0.81545270375564904</v>
      </c>
      <c r="H324" s="159">
        <v>0.71711677838426535</v>
      </c>
      <c r="I324" s="157"/>
      <c r="J324" s="158"/>
      <c r="K324" s="159"/>
      <c r="L324" s="157"/>
      <c r="M324" s="158"/>
      <c r="N324" s="159"/>
      <c r="O324" s="157">
        <v>0.2989918361007759</v>
      </c>
      <c r="P324" s="158">
        <v>0.17595761259155368</v>
      </c>
      <c r="Q324" s="159">
        <v>0.23501536387091757</v>
      </c>
      <c r="R324" s="157"/>
      <c r="S324" s="158"/>
      <c r="T324" s="159"/>
      <c r="U324" s="157">
        <v>7.8688103936093351E-2</v>
      </c>
      <c r="V324" s="159">
        <v>3.7771136667142061E-2</v>
      </c>
      <c r="W324" s="157">
        <v>1.1729274567664476E-2</v>
      </c>
      <c r="X324" s="158">
        <v>8.589683652797258E-3</v>
      </c>
      <c r="Y324" s="159">
        <v>1.0096721077675064E-2</v>
      </c>
    </row>
    <row r="325" spans="2:25" s="4" customFormat="1" ht="15" hidden="1" customHeight="1" outlineLevel="1" x14ac:dyDescent="0.25">
      <c r="B325" s="83" t="s">
        <v>133</v>
      </c>
      <c r="C325" s="157">
        <v>1</v>
      </c>
      <c r="D325" s="158">
        <v>1</v>
      </c>
      <c r="E325" s="159">
        <v>1</v>
      </c>
      <c r="F325" s="157">
        <v>0.63488158973616937</v>
      </c>
      <c r="G325" s="158">
        <v>0.81876286725136194</v>
      </c>
      <c r="H325" s="159">
        <v>0.73087906039920358</v>
      </c>
      <c r="I325" s="157"/>
      <c r="J325" s="158"/>
      <c r="K325" s="159"/>
      <c r="L325" s="157"/>
      <c r="M325" s="158"/>
      <c r="N325" s="159"/>
      <c r="O325" s="157">
        <v>0.28776588048039359</v>
      </c>
      <c r="P325" s="158">
        <v>0.17292481937552781</v>
      </c>
      <c r="Q325" s="159">
        <v>0.22781169948219374</v>
      </c>
      <c r="R325" s="157"/>
      <c r="S325" s="158"/>
      <c r="T325" s="159"/>
      <c r="U325" s="157">
        <v>6.5360777504461481E-2</v>
      </c>
      <c r="V325" s="159">
        <v>3.1238383937344578E-2</v>
      </c>
      <c r="W325" s="157">
        <v>1.1991752278975545E-2</v>
      </c>
      <c r="X325" s="158">
        <v>8.3123133731102736E-3</v>
      </c>
      <c r="Y325" s="159">
        <v>1.0070856181258123E-2</v>
      </c>
    </row>
    <row r="326" spans="2:25" s="4" customFormat="1" ht="15" hidden="1" customHeight="1" outlineLevel="1" x14ac:dyDescent="0.25">
      <c r="B326" s="83" t="s">
        <v>134</v>
      </c>
      <c r="C326" s="157">
        <v>1</v>
      </c>
      <c r="D326" s="158">
        <v>1</v>
      </c>
      <c r="E326" s="159">
        <v>1</v>
      </c>
      <c r="F326" s="157">
        <v>0.61307447116777747</v>
      </c>
      <c r="G326" s="158">
        <v>0.79350508653719121</v>
      </c>
      <c r="H326" s="159">
        <v>0.70744799944717018</v>
      </c>
      <c r="I326" s="157"/>
      <c r="J326" s="158"/>
      <c r="K326" s="159"/>
      <c r="L326" s="157"/>
      <c r="M326" s="158"/>
      <c r="N326" s="159"/>
      <c r="O326" s="157">
        <v>0.32037090698348303</v>
      </c>
      <c r="P326" s="158">
        <v>0.19752146915048224</v>
      </c>
      <c r="Q326" s="159">
        <v>0.25611498859788545</v>
      </c>
      <c r="R326" s="157"/>
      <c r="S326" s="158"/>
      <c r="T326" s="159"/>
      <c r="U326" s="157">
        <v>5.2790495508548245E-2</v>
      </c>
      <c r="V326" s="159">
        <v>2.5178633128325616E-2</v>
      </c>
      <c r="W326" s="157">
        <v>1.3764126340191248E-2</v>
      </c>
      <c r="X326" s="158">
        <v>8.9734443123265957E-3</v>
      </c>
      <c r="Y326" s="159">
        <v>1.1258378826618756E-2</v>
      </c>
    </row>
    <row r="327" spans="2:25" s="4" customFormat="1" ht="15" hidden="1" customHeight="1" outlineLevel="1" x14ac:dyDescent="0.25">
      <c r="B327" s="83" t="s">
        <v>135</v>
      </c>
      <c r="C327" s="157">
        <v>1</v>
      </c>
      <c r="D327" s="158">
        <v>1</v>
      </c>
      <c r="E327" s="159">
        <v>1</v>
      </c>
      <c r="F327" s="157">
        <v>0.59827486236557859</v>
      </c>
      <c r="G327" s="158">
        <v>0.81904312572347093</v>
      </c>
      <c r="H327" s="159">
        <v>0.71339237696383007</v>
      </c>
      <c r="I327" s="157"/>
      <c r="J327" s="158"/>
      <c r="K327" s="159"/>
      <c r="L327" s="157"/>
      <c r="M327" s="158"/>
      <c r="N327" s="159"/>
      <c r="O327" s="157">
        <v>0.31828968683312314</v>
      </c>
      <c r="P327" s="158">
        <v>0.17037431218832461</v>
      </c>
      <c r="Q327" s="159">
        <v>0.24116061927156637</v>
      </c>
      <c r="R327" s="157"/>
      <c r="S327" s="158"/>
      <c r="T327" s="159"/>
      <c r="U327" s="157">
        <v>6.9746728754087189E-2</v>
      </c>
      <c r="V327" s="159">
        <v>3.3377959333127365E-2</v>
      </c>
      <c r="W327" s="157">
        <v>1.3688722047211147E-2</v>
      </c>
      <c r="X327" s="158">
        <v>1.0582562088204475E-2</v>
      </c>
      <c r="Y327" s="159">
        <v>1.2069044431476205E-2</v>
      </c>
    </row>
    <row r="328" spans="2:25" s="4" customFormat="1" ht="15" hidden="1" customHeight="1" outlineLevel="1" x14ac:dyDescent="0.25">
      <c r="B328" s="83" t="s">
        <v>153</v>
      </c>
      <c r="C328" s="157">
        <v>1</v>
      </c>
      <c r="D328" s="158">
        <v>1</v>
      </c>
      <c r="E328" s="159">
        <v>1</v>
      </c>
      <c r="F328" s="157">
        <v>0.58999949338872282</v>
      </c>
      <c r="G328" s="158">
        <v>0.82580339347005438</v>
      </c>
      <c r="H328" s="159">
        <v>0.70704914500839111</v>
      </c>
      <c r="I328" s="157"/>
      <c r="J328" s="158"/>
      <c r="K328" s="159"/>
      <c r="L328" s="157"/>
      <c r="M328" s="158"/>
      <c r="N328" s="159"/>
      <c r="O328" s="157">
        <v>0.32622388841042266</v>
      </c>
      <c r="P328" s="158">
        <v>0.16440225926750845</v>
      </c>
      <c r="Q328" s="159">
        <v>0.2458979679775026</v>
      </c>
      <c r="R328" s="157"/>
      <c r="S328" s="158"/>
      <c r="T328" s="159"/>
      <c r="U328" s="157">
        <v>7.0919949789193415E-2</v>
      </c>
      <c r="V328" s="159">
        <v>3.5716310609153173E-2</v>
      </c>
      <c r="W328" s="157">
        <v>1.2856668411661066E-2</v>
      </c>
      <c r="X328" s="158">
        <v>9.7943472624371069E-3</v>
      </c>
      <c r="Y328" s="159">
        <v>1.1336576404953055E-2</v>
      </c>
    </row>
    <row r="329" spans="2:25" s="4" customFormat="1" ht="15" hidden="1" customHeight="1" outlineLevel="1" x14ac:dyDescent="0.25">
      <c r="B329" s="83" t="s">
        <v>124</v>
      </c>
      <c r="C329" s="157">
        <v>1</v>
      </c>
      <c r="D329" s="158">
        <v>1</v>
      </c>
      <c r="E329" s="159">
        <v>1</v>
      </c>
      <c r="F329" s="157">
        <v>0.59741332833266914</v>
      </c>
      <c r="G329" s="158">
        <v>0.82536698607755443</v>
      </c>
      <c r="H329" s="159">
        <v>0.70719244148071636</v>
      </c>
      <c r="I329" s="157"/>
      <c r="J329" s="158"/>
      <c r="K329" s="159"/>
      <c r="L329" s="157"/>
      <c r="M329" s="158"/>
      <c r="N329" s="159"/>
      <c r="O329" s="157">
        <v>0.29912566512739974</v>
      </c>
      <c r="P329" s="158">
        <v>0.16381425804782962</v>
      </c>
      <c r="Q329" s="159">
        <v>0.23396169094527061</v>
      </c>
      <c r="R329" s="157"/>
      <c r="S329" s="158"/>
      <c r="T329" s="159"/>
      <c r="U329" s="157">
        <v>8.9795129040575697E-2</v>
      </c>
      <c r="V329" s="159">
        <v>4.6551121777831786E-2</v>
      </c>
      <c r="W329" s="157">
        <v>1.3665877499355383E-2</v>
      </c>
      <c r="X329" s="158">
        <v>1.0818755874615981E-2</v>
      </c>
      <c r="Y329" s="159">
        <v>1.2294745796181247E-2</v>
      </c>
    </row>
    <row r="330" spans="2:25" s="4" customFormat="1" ht="15" hidden="1" customHeight="1" outlineLevel="1" x14ac:dyDescent="0.25">
      <c r="B330" s="83" t="s">
        <v>125</v>
      </c>
      <c r="C330" s="157">
        <v>1</v>
      </c>
      <c r="D330" s="158">
        <v>1</v>
      </c>
      <c r="E330" s="159">
        <v>1</v>
      </c>
      <c r="F330" s="157">
        <v>0.62929247193956583</v>
      </c>
      <c r="G330" s="158">
        <v>0.84479814344513526</v>
      </c>
      <c r="H330" s="159">
        <v>0.74161047022444349</v>
      </c>
      <c r="I330" s="157"/>
      <c r="J330" s="158"/>
      <c r="K330" s="159"/>
      <c r="L330" s="157"/>
      <c r="M330" s="158"/>
      <c r="N330" s="159"/>
      <c r="O330" s="157">
        <v>0.26951123608893551</v>
      </c>
      <c r="P330" s="158">
        <v>0.14602307557579472</v>
      </c>
      <c r="Q330" s="159">
        <v>0.20515124545008501</v>
      </c>
      <c r="R330" s="157"/>
      <c r="S330" s="158"/>
      <c r="T330" s="159"/>
      <c r="U330" s="157">
        <v>8.6385625431928126E-2</v>
      </c>
      <c r="V330" s="159">
        <v>4.1362863565307682E-2</v>
      </c>
      <c r="W330" s="157">
        <v>1.4810666539570574E-2</v>
      </c>
      <c r="X330" s="158">
        <v>9.1787809790699719E-3</v>
      </c>
      <c r="Y330" s="159">
        <v>1.1875420760163855E-2</v>
      </c>
    </row>
    <row r="331" spans="2:25" s="4" customFormat="1" ht="15.75" collapsed="1" x14ac:dyDescent="0.25">
      <c r="B331" s="106">
        <v>1995</v>
      </c>
      <c r="C331" s="160">
        <v>1</v>
      </c>
      <c r="D331" s="161">
        <v>1</v>
      </c>
      <c r="E331" s="162">
        <v>1</v>
      </c>
      <c r="F331" s="160">
        <v>0.61516197660089333</v>
      </c>
      <c r="G331" s="161">
        <v>0.82707887450116124</v>
      </c>
      <c r="H331" s="162">
        <v>0.72276031337754321</v>
      </c>
      <c r="I331" s="160"/>
      <c r="J331" s="161"/>
      <c r="K331" s="162"/>
      <c r="L331" s="160"/>
      <c r="M331" s="161"/>
      <c r="N331" s="162"/>
      <c r="O331" s="160">
        <v>0.29602963130940907</v>
      </c>
      <c r="P331" s="161">
        <v>0.16272280500099562</v>
      </c>
      <c r="Q331" s="162">
        <v>0.22834464283572256</v>
      </c>
      <c r="R331" s="160"/>
      <c r="S331" s="161"/>
      <c r="T331" s="162"/>
      <c r="U331" s="160">
        <v>7.5685557223178698E-2</v>
      </c>
      <c r="V331" s="162">
        <v>3.7257097029973464E-2</v>
      </c>
      <c r="W331" s="160">
        <v>1.3122834866518869E-2</v>
      </c>
      <c r="X331" s="161">
        <v>1.0198320497843126E-2</v>
      </c>
      <c r="Y331" s="162">
        <v>1.1637946756760793E-2</v>
      </c>
    </row>
    <row r="332" spans="2:25" s="4" customFormat="1" ht="15" hidden="1" customHeight="1" outlineLevel="1" x14ac:dyDescent="0.25">
      <c r="B332" s="83" t="s">
        <v>126</v>
      </c>
      <c r="C332" s="157">
        <v>1</v>
      </c>
      <c r="D332" s="158">
        <v>1</v>
      </c>
      <c r="E332" s="159">
        <v>1</v>
      </c>
      <c r="F332" s="157">
        <v>0.64108227498619552</v>
      </c>
      <c r="G332" s="158">
        <v>0.85398124114003116</v>
      </c>
      <c r="H332" s="159">
        <v>0.7458762804479776</v>
      </c>
      <c r="I332" s="157"/>
      <c r="J332" s="158"/>
      <c r="K332" s="159"/>
      <c r="L332" s="157"/>
      <c r="M332" s="158"/>
      <c r="N332" s="159"/>
      <c r="O332" s="157">
        <v>0.27898323377340495</v>
      </c>
      <c r="P332" s="158">
        <v>0.13876248486927703</v>
      </c>
      <c r="Q332" s="159">
        <v>0.20996319956667889</v>
      </c>
      <c r="R332" s="157"/>
      <c r="S332" s="158"/>
      <c r="T332" s="159"/>
      <c r="U332" s="157">
        <v>6.7115104663420508E-2</v>
      </c>
      <c r="V332" s="159">
        <v>3.4079431584648961E-2</v>
      </c>
      <c r="W332" s="157">
        <v>1.2819386576979067E-2</v>
      </c>
      <c r="X332" s="158">
        <v>7.2562739906917731E-3</v>
      </c>
      <c r="Y332" s="159">
        <v>1.0081088400694589E-2</v>
      </c>
    </row>
    <row r="333" spans="2:25" s="4" customFormat="1" ht="15" hidden="1" customHeight="1" outlineLevel="1" x14ac:dyDescent="0.25">
      <c r="B333" s="83" t="s">
        <v>127</v>
      </c>
      <c r="C333" s="157">
        <v>1</v>
      </c>
      <c r="D333" s="158">
        <v>1</v>
      </c>
      <c r="E333" s="159">
        <v>1</v>
      </c>
      <c r="F333" s="157">
        <v>0.625</v>
      </c>
      <c r="G333" s="158">
        <v>0.85140784538445513</v>
      </c>
      <c r="H333" s="159">
        <v>0.73668251316972888</v>
      </c>
      <c r="I333" s="157"/>
      <c r="J333" s="158"/>
      <c r="K333" s="159"/>
      <c r="L333" s="157"/>
      <c r="M333" s="158"/>
      <c r="N333" s="159"/>
      <c r="O333" s="157">
        <v>0.27891247020639992</v>
      </c>
      <c r="P333" s="158">
        <v>0.13818634090435508</v>
      </c>
      <c r="Q333" s="159">
        <v>0.20949505332134138</v>
      </c>
      <c r="R333" s="157"/>
      <c r="S333" s="158"/>
      <c r="T333" s="159"/>
      <c r="U333" s="157">
        <v>8.2445864394746188E-2</v>
      </c>
      <c r="V333" s="159">
        <v>4.1776949762302451E-2</v>
      </c>
      <c r="W333" s="157">
        <v>1.3641665398853897E-2</v>
      </c>
      <c r="X333" s="158">
        <v>1.0405813711189831E-2</v>
      </c>
      <c r="Y333" s="159">
        <v>1.2045483746627264E-2</v>
      </c>
    </row>
    <row r="334" spans="2:25" s="4" customFormat="1" ht="15" hidden="1" customHeight="1" outlineLevel="1" x14ac:dyDescent="0.25">
      <c r="B334" s="83" t="s">
        <v>128</v>
      </c>
      <c r="C334" s="157">
        <v>1</v>
      </c>
      <c r="D334" s="158">
        <v>1</v>
      </c>
      <c r="E334" s="159">
        <v>1</v>
      </c>
      <c r="F334" s="157">
        <v>0.62133292446079935</v>
      </c>
      <c r="G334" s="158">
        <v>0.81879202371204174</v>
      </c>
      <c r="H334" s="159">
        <v>0.7193054236240658</v>
      </c>
      <c r="I334" s="157"/>
      <c r="J334" s="158"/>
      <c r="K334" s="159"/>
      <c r="L334" s="157"/>
      <c r="M334" s="158"/>
      <c r="N334" s="159"/>
      <c r="O334" s="157">
        <v>0.29044146876100263</v>
      </c>
      <c r="P334" s="158">
        <v>0.16886179893203548</v>
      </c>
      <c r="Q334" s="159">
        <v>0.23011776554470856</v>
      </c>
      <c r="R334" s="157"/>
      <c r="S334" s="158"/>
      <c r="T334" s="159"/>
      <c r="U334" s="157">
        <v>7.5794745987938256E-2</v>
      </c>
      <c r="V334" s="159">
        <v>3.8187967085159709E-2</v>
      </c>
      <c r="W334" s="157">
        <v>1.2430860790259748E-2</v>
      </c>
      <c r="X334" s="158">
        <v>1.2346177355922821E-2</v>
      </c>
      <c r="Y334" s="159">
        <v>1.2388843746065898E-2</v>
      </c>
    </row>
    <row r="335" spans="2:25" s="4" customFormat="1" ht="15" hidden="1" customHeight="1" outlineLevel="1" x14ac:dyDescent="0.25">
      <c r="B335" s="83" t="s">
        <v>129</v>
      </c>
      <c r="C335" s="157">
        <v>1</v>
      </c>
      <c r="D335" s="158">
        <v>1</v>
      </c>
      <c r="E335" s="159">
        <v>1</v>
      </c>
      <c r="F335" s="157">
        <v>0.65489259041220815</v>
      </c>
      <c r="G335" s="158">
        <v>0.83270049954317316</v>
      </c>
      <c r="H335" s="159">
        <v>0.74257202705549186</v>
      </c>
      <c r="I335" s="157"/>
      <c r="J335" s="158"/>
      <c r="K335" s="159"/>
      <c r="L335" s="157"/>
      <c r="M335" s="158"/>
      <c r="N335" s="159"/>
      <c r="O335" s="157">
        <v>0.26863940159988919</v>
      </c>
      <c r="P335" s="158">
        <v>0.15953937610498711</v>
      </c>
      <c r="Q335" s="159">
        <v>0.21484073302595549</v>
      </c>
      <c r="R335" s="157"/>
      <c r="S335" s="158"/>
      <c r="T335" s="159"/>
      <c r="U335" s="157">
        <v>6.4393808221075599E-2</v>
      </c>
      <c r="V335" s="159">
        <v>3.2640367917242022E-2</v>
      </c>
      <c r="W335" s="157">
        <v>1.2074199766827118E-2</v>
      </c>
      <c r="X335" s="158">
        <v>7.7601243518397667E-3</v>
      </c>
      <c r="Y335" s="159">
        <v>9.9468720013106467E-3</v>
      </c>
    </row>
    <row r="336" spans="2:25" s="4" customFormat="1" ht="15" hidden="1" customHeight="1" outlineLevel="1" x14ac:dyDescent="0.25">
      <c r="B336" s="83" t="s">
        <v>152</v>
      </c>
      <c r="C336" s="157">
        <v>1</v>
      </c>
      <c r="D336" s="158">
        <v>1</v>
      </c>
      <c r="E336" s="159">
        <v>1</v>
      </c>
      <c r="F336" s="157">
        <v>0.64378949251519002</v>
      </c>
      <c r="G336" s="158">
        <v>0.81076176748201856</v>
      </c>
      <c r="H336" s="159">
        <v>0.72162381559828914</v>
      </c>
      <c r="I336" s="157"/>
      <c r="J336" s="158"/>
      <c r="K336" s="159"/>
      <c r="L336" s="157"/>
      <c r="M336" s="158"/>
      <c r="N336" s="159"/>
      <c r="O336" s="157">
        <v>0.26393938038679504</v>
      </c>
      <c r="P336" s="158">
        <v>0.18189201647776745</v>
      </c>
      <c r="Q336" s="159">
        <v>0.22569290484538826</v>
      </c>
      <c r="R336" s="157"/>
      <c r="S336" s="158"/>
      <c r="T336" s="159"/>
      <c r="U336" s="157">
        <v>7.965268948420938E-2</v>
      </c>
      <c r="V336" s="159">
        <v>4.2522494252795154E-2</v>
      </c>
      <c r="W336" s="157">
        <v>1.2618437613805529E-2</v>
      </c>
      <c r="X336" s="158">
        <v>7.3462160402139477E-3</v>
      </c>
      <c r="Y336" s="159">
        <v>1.0160785303527453E-2</v>
      </c>
    </row>
    <row r="337" spans="2:25" s="4" customFormat="1" ht="15" hidden="1" customHeight="1" outlineLevel="1" x14ac:dyDescent="0.25">
      <c r="B337" s="83" t="s">
        <v>132</v>
      </c>
      <c r="C337" s="157">
        <v>1</v>
      </c>
      <c r="D337" s="158">
        <v>1</v>
      </c>
      <c r="E337" s="159">
        <v>1</v>
      </c>
      <c r="F337" s="157">
        <v>0.60891909139047673</v>
      </c>
      <c r="G337" s="158">
        <v>0.76458406648439403</v>
      </c>
      <c r="H337" s="159">
        <v>0.68687344526309368</v>
      </c>
      <c r="I337" s="157"/>
      <c r="J337" s="158"/>
      <c r="K337" s="159"/>
      <c r="L337" s="157"/>
      <c r="M337" s="158"/>
      <c r="N337" s="159"/>
      <c r="O337" s="157">
        <v>0.30937801251849939</v>
      </c>
      <c r="P337" s="158">
        <v>0.23081400070382502</v>
      </c>
      <c r="Q337" s="159">
        <v>0.27003450075576313</v>
      </c>
      <c r="R337" s="157"/>
      <c r="S337" s="158"/>
      <c r="T337" s="159"/>
      <c r="U337" s="157">
        <v>6.987685163813119E-2</v>
      </c>
      <c r="V337" s="159">
        <v>3.4883720930232558E-2</v>
      </c>
      <c r="W337" s="157">
        <v>1.1826044452892696E-2</v>
      </c>
      <c r="X337" s="158">
        <v>4.6019328117809476E-3</v>
      </c>
      <c r="Y337" s="159">
        <v>8.2083330509106437E-3</v>
      </c>
    </row>
    <row r="338" spans="2:25" s="4" customFormat="1" ht="15" hidden="1" customHeight="1" outlineLevel="1" x14ac:dyDescent="0.25">
      <c r="B338" s="83" t="s">
        <v>133</v>
      </c>
      <c r="C338" s="157">
        <v>1</v>
      </c>
      <c r="D338" s="158">
        <v>1</v>
      </c>
      <c r="E338" s="159">
        <v>1</v>
      </c>
      <c r="F338" s="157">
        <v>0.65349405647216174</v>
      </c>
      <c r="G338" s="158">
        <v>0.83186722871762242</v>
      </c>
      <c r="H338" s="159">
        <v>0.74640737334316598</v>
      </c>
      <c r="I338" s="157"/>
      <c r="J338" s="158"/>
      <c r="K338" s="159"/>
      <c r="L338" s="157"/>
      <c r="M338" s="158"/>
      <c r="N338" s="159"/>
      <c r="O338" s="157">
        <v>0.28053336100446197</v>
      </c>
      <c r="P338" s="158">
        <v>0.16217821257191337</v>
      </c>
      <c r="Q338" s="159">
        <v>0.21888300590232032</v>
      </c>
      <c r="R338" s="157"/>
      <c r="S338" s="158"/>
      <c r="T338" s="159"/>
      <c r="U338" s="157">
        <v>5.493295516124197E-2</v>
      </c>
      <c r="V338" s="159">
        <v>2.6318769489119237E-2</v>
      </c>
      <c r="W338" s="157">
        <v>1.1039627362134366E-2</v>
      </c>
      <c r="X338" s="158">
        <v>5.9545587104642226E-3</v>
      </c>
      <c r="Y338" s="159">
        <v>8.3908512653945045E-3</v>
      </c>
    </row>
    <row r="339" spans="2:25" s="4" customFormat="1" ht="15" hidden="1" customHeight="1" outlineLevel="1" x14ac:dyDescent="0.25">
      <c r="B339" s="83" t="s">
        <v>134</v>
      </c>
      <c r="C339" s="157">
        <v>1</v>
      </c>
      <c r="D339" s="158">
        <v>1</v>
      </c>
      <c r="E339" s="159">
        <v>1</v>
      </c>
      <c r="F339" s="157">
        <v>0.63805831788302714</v>
      </c>
      <c r="G339" s="158">
        <v>0.80884725884529107</v>
      </c>
      <c r="H339" s="159">
        <v>0.72342231202209906</v>
      </c>
      <c r="I339" s="157"/>
      <c r="J339" s="158"/>
      <c r="K339" s="159"/>
      <c r="L339" s="157"/>
      <c r="M339" s="158"/>
      <c r="N339" s="159"/>
      <c r="O339" s="157">
        <v>0.31148940951738863</v>
      </c>
      <c r="P339" s="158">
        <v>0.18474893597881514</v>
      </c>
      <c r="Q339" s="159">
        <v>0.24814178888473612</v>
      </c>
      <c r="R339" s="157"/>
      <c r="S339" s="158"/>
      <c r="T339" s="159"/>
      <c r="U339" s="157">
        <v>3.8541491095005334E-2</v>
      </c>
      <c r="V339" s="159">
        <v>1.9277623063455977E-2</v>
      </c>
      <c r="W339" s="157">
        <v>1.1910781504578909E-2</v>
      </c>
      <c r="X339" s="158">
        <v>6.4038051758938059E-3</v>
      </c>
      <c r="Y339" s="159">
        <v>9.1582760297088967E-3</v>
      </c>
    </row>
    <row r="340" spans="2:25" s="4" customFormat="1" ht="15" hidden="1" customHeight="1" outlineLevel="1" x14ac:dyDescent="0.25">
      <c r="B340" s="83" t="s">
        <v>135</v>
      </c>
      <c r="C340" s="157">
        <v>1</v>
      </c>
      <c r="D340" s="158">
        <v>1</v>
      </c>
      <c r="E340" s="159">
        <v>1</v>
      </c>
      <c r="F340" s="157">
        <v>0.61040924504511118</v>
      </c>
      <c r="G340" s="158">
        <v>0.82728984540555217</v>
      </c>
      <c r="H340" s="159">
        <v>0.72081674354312841</v>
      </c>
      <c r="I340" s="157"/>
      <c r="J340" s="158"/>
      <c r="K340" s="159"/>
      <c r="L340" s="157"/>
      <c r="M340" s="158"/>
      <c r="N340" s="159"/>
      <c r="O340" s="157">
        <v>0.31685580324898699</v>
      </c>
      <c r="P340" s="158">
        <v>0.16310038899481144</v>
      </c>
      <c r="Q340" s="159">
        <v>0.23858346980783388</v>
      </c>
      <c r="R340" s="157"/>
      <c r="S340" s="158"/>
      <c r="T340" s="159"/>
      <c r="U340" s="157">
        <v>5.9985064943014185E-2</v>
      </c>
      <c r="V340" s="159">
        <v>2.9448442688222127E-2</v>
      </c>
      <c r="W340" s="157">
        <v>1.2749886762887607E-2</v>
      </c>
      <c r="X340" s="158">
        <v>9.6097655996363867E-3</v>
      </c>
      <c r="Y340" s="159">
        <v>1.1151343960815541E-2</v>
      </c>
    </row>
    <row r="341" spans="2:25" s="4" customFormat="1" ht="15" hidden="1" customHeight="1" outlineLevel="1" x14ac:dyDescent="0.25">
      <c r="B341" s="83" t="s">
        <v>153</v>
      </c>
      <c r="C341" s="157">
        <v>1</v>
      </c>
      <c r="D341" s="158">
        <v>1</v>
      </c>
      <c r="E341" s="159">
        <v>1</v>
      </c>
      <c r="F341" s="157">
        <v>0.63709092196322059</v>
      </c>
      <c r="G341" s="158">
        <v>0.82931349584287883</v>
      </c>
      <c r="H341" s="159">
        <v>0.72903078859809234</v>
      </c>
      <c r="I341" s="157"/>
      <c r="J341" s="158"/>
      <c r="K341" s="159"/>
      <c r="L341" s="157"/>
      <c r="M341" s="158"/>
      <c r="N341" s="159"/>
      <c r="O341" s="157">
        <v>0.28344454474120484</v>
      </c>
      <c r="P341" s="158">
        <v>0.16032587711395402</v>
      </c>
      <c r="Q341" s="159">
        <v>0.22455700799955677</v>
      </c>
      <c r="R341" s="157"/>
      <c r="S341" s="158"/>
      <c r="T341" s="159"/>
      <c r="U341" s="157">
        <v>6.6060166256629915E-2</v>
      </c>
      <c r="V341" s="159">
        <v>3.4463654187686404E-2</v>
      </c>
      <c r="W341" s="157">
        <v>1.3404367038944641E-2</v>
      </c>
      <c r="X341" s="158">
        <v>1.0360627043167134E-2</v>
      </c>
      <c r="Y341" s="159">
        <v>1.194854921466452E-2</v>
      </c>
    </row>
    <row r="342" spans="2:25" s="4" customFormat="1" ht="15" hidden="1" customHeight="1" outlineLevel="1" x14ac:dyDescent="0.25">
      <c r="B342" s="83" t="s">
        <v>124</v>
      </c>
      <c r="C342" s="157">
        <v>1</v>
      </c>
      <c r="D342" s="158">
        <v>1</v>
      </c>
      <c r="E342" s="159">
        <v>1</v>
      </c>
      <c r="F342" s="157">
        <v>0.63049730849112018</v>
      </c>
      <c r="G342" s="158">
        <v>0.84550921435499515</v>
      </c>
      <c r="H342" s="159">
        <v>0.73447384138161786</v>
      </c>
      <c r="I342" s="157"/>
      <c r="J342" s="158"/>
      <c r="K342" s="159"/>
      <c r="L342" s="157"/>
      <c r="M342" s="158"/>
      <c r="N342" s="159"/>
      <c r="O342" s="157">
        <v>0.27054356974610805</v>
      </c>
      <c r="P342" s="158">
        <v>0.14394439055932751</v>
      </c>
      <c r="Q342" s="159">
        <v>0.2093221054474842</v>
      </c>
      <c r="R342" s="157"/>
      <c r="S342" s="158"/>
      <c r="T342" s="159"/>
      <c r="U342" s="157">
        <v>8.3730449472900231E-2</v>
      </c>
      <c r="V342" s="159">
        <v>4.3239659911381838E-2</v>
      </c>
      <c r="W342" s="157">
        <v>1.522867228987157E-2</v>
      </c>
      <c r="X342" s="158">
        <v>1.0546395085677335E-2</v>
      </c>
      <c r="Y342" s="159">
        <v>1.2964393259516134E-2</v>
      </c>
    </row>
    <row r="343" spans="2:25" s="4" customFormat="1" ht="15" hidden="1" customHeight="1" outlineLevel="1" x14ac:dyDescent="0.25">
      <c r="B343" s="83" t="s">
        <v>125</v>
      </c>
      <c r="C343" s="157">
        <v>1</v>
      </c>
      <c r="D343" s="158">
        <v>1</v>
      </c>
      <c r="E343" s="159">
        <v>1</v>
      </c>
      <c r="F343" s="157">
        <v>0.66126123683104421</v>
      </c>
      <c r="G343" s="158">
        <v>0.85323362848471573</v>
      </c>
      <c r="H343" s="159">
        <v>0.76108892945582818</v>
      </c>
      <c r="I343" s="157"/>
      <c r="J343" s="158"/>
      <c r="K343" s="159"/>
      <c r="L343" s="157"/>
      <c r="M343" s="158"/>
      <c r="N343" s="159"/>
      <c r="O343" s="157">
        <v>0.24972543489756349</v>
      </c>
      <c r="P343" s="158">
        <v>0.1375676605863396</v>
      </c>
      <c r="Q343" s="159">
        <v>0.19140219517036489</v>
      </c>
      <c r="R343" s="157"/>
      <c r="S343" s="158"/>
      <c r="T343" s="159"/>
      <c r="U343" s="157">
        <v>7.1142868764660416E-2</v>
      </c>
      <c r="V343" s="159">
        <v>3.4147817683063734E-2</v>
      </c>
      <c r="W343" s="157">
        <v>1.7870459506731929E-2</v>
      </c>
      <c r="X343" s="158">
        <v>9.1987109289446509E-3</v>
      </c>
      <c r="Y343" s="159">
        <v>1.3361057690743253E-2</v>
      </c>
    </row>
    <row r="344" spans="2:25" s="4" customFormat="1" ht="15.75" collapsed="1" x14ac:dyDescent="0.25">
      <c r="B344" s="106">
        <v>1994</v>
      </c>
      <c r="C344" s="160">
        <v>1</v>
      </c>
      <c r="D344" s="161">
        <v>1</v>
      </c>
      <c r="E344" s="162">
        <v>1</v>
      </c>
      <c r="F344" s="160">
        <v>0.63560240881177388</v>
      </c>
      <c r="G344" s="161">
        <v>0.82760017647883488</v>
      </c>
      <c r="H344" s="162">
        <v>0.73093547126478553</v>
      </c>
      <c r="I344" s="160"/>
      <c r="J344" s="161"/>
      <c r="K344" s="162"/>
      <c r="L344" s="160"/>
      <c r="M344" s="161"/>
      <c r="N344" s="162"/>
      <c r="O344" s="160">
        <v>0.2838761394557045</v>
      </c>
      <c r="P344" s="161">
        <v>0.16391966502008065</v>
      </c>
      <c r="Q344" s="162">
        <v>0.22431389449853908</v>
      </c>
      <c r="R344" s="160"/>
      <c r="S344" s="161"/>
      <c r="T344" s="162"/>
      <c r="U344" s="160">
        <v>6.7440426538814824E-2</v>
      </c>
      <c r="V344" s="162">
        <v>3.3954087227664673E-2</v>
      </c>
      <c r="W344" s="160">
        <v>1.3081025193706835E-2</v>
      </c>
      <c r="X344" s="161">
        <v>8.4801585010844376E-3</v>
      </c>
      <c r="Y344" s="162">
        <v>1.079654700901073E-2</v>
      </c>
    </row>
    <row r="345" spans="2:25" s="4" customFormat="1" ht="15" hidden="1" customHeight="1" outlineLevel="1" x14ac:dyDescent="0.25">
      <c r="B345" s="83" t="s">
        <v>126</v>
      </c>
      <c r="C345" s="157">
        <v>1</v>
      </c>
      <c r="D345" s="158">
        <v>1</v>
      </c>
      <c r="E345" s="159">
        <v>1</v>
      </c>
      <c r="F345" s="157">
        <v>0.67197846679721285</v>
      </c>
      <c r="G345" s="158">
        <v>0.8558101673426165</v>
      </c>
      <c r="H345" s="159">
        <v>0.76204391927662363</v>
      </c>
      <c r="I345" s="157"/>
      <c r="J345" s="158"/>
      <c r="K345" s="159"/>
      <c r="L345" s="157"/>
      <c r="M345" s="158"/>
      <c r="N345" s="159"/>
      <c r="O345" s="157">
        <v>0.26485424263601831</v>
      </c>
      <c r="P345" s="158">
        <v>0.13481778168379954</v>
      </c>
      <c r="Q345" s="159">
        <v>0.2011449223189265</v>
      </c>
      <c r="R345" s="157"/>
      <c r="S345" s="158"/>
      <c r="T345" s="159"/>
      <c r="U345" s="157">
        <v>5.2172348655212739E-2</v>
      </c>
      <c r="V345" s="159">
        <v>2.6611326401682796E-2</v>
      </c>
      <c r="W345" s="157">
        <v>1.0994941911556106E-2</v>
      </c>
      <c r="X345" s="158">
        <v>9.3720509735839268E-3</v>
      </c>
      <c r="Y345" s="159">
        <v>1.0199832002767013E-2</v>
      </c>
    </row>
    <row r="346" spans="2:25" s="4" customFormat="1" ht="15" hidden="1" customHeight="1" outlineLevel="1" x14ac:dyDescent="0.25">
      <c r="B346" s="83" t="s">
        <v>127</v>
      </c>
      <c r="C346" s="157">
        <v>1</v>
      </c>
      <c r="D346" s="158">
        <v>1</v>
      </c>
      <c r="E346" s="159">
        <v>1</v>
      </c>
      <c r="F346" s="157">
        <v>0.6624129624998355</v>
      </c>
      <c r="G346" s="158">
        <v>0.83988755367458523</v>
      </c>
      <c r="H346" s="159">
        <v>0.74406779661016953</v>
      </c>
      <c r="I346" s="157"/>
      <c r="J346" s="158"/>
      <c r="K346" s="159"/>
      <c r="L346" s="157"/>
      <c r="M346" s="158"/>
      <c r="N346" s="159"/>
      <c r="O346" s="157">
        <v>0.2593947849894041</v>
      </c>
      <c r="P346" s="158">
        <v>0.15108430385221341</v>
      </c>
      <c r="Q346" s="159">
        <v>0.20956188039654622</v>
      </c>
      <c r="R346" s="157"/>
      <c r="S346" s="158"/>
      <c r="T346" s="159"/>
      <c r="U346" s="157">
        <v>6.7609545496426365E-2</v>
      </c>
      <c r="V346" s="159">
        <v>3.6502860391571613E-2</v>
      </c>
      <c r="W346" s="157">
        <v>1.0582707014334039E-2</v>
      </c>
      <c r="X346" s="158">
        <v>9.028142473201323E-3</v>
      </c>
      <c r="Y346" s="159">
        <v>9.8674626017126819E-3</v>
      </c>
    </row>
    <row r="347" spans="2:25" s="4" customFormat="1" ht="15" hidden="1" customHeight="1" outlineLevel="1" x14ac:dyDescent="0.25">
      <c r="B347" s="83" t="s">
        <v>128</v>
      </c>
      <c r="C347" s="157">
        <v>1</v>
      </c>
      <c r="D347" s="158">
        <v>1</v>
      </c>
      <c r="E347" s="159">
        <v>1</v>
      </c>
      <c r="F347" s="157">
        <v>0.64613866428980704</v>
      </c>
      <c r="G347" s="158">
        <v>0.78884262869080368</v>
      </c>
      <c r="H347" s="159">
        <v>0.71234676604690528</v>
      </c>
      <c r="I347" s="157"/>
      <c r="J347" s="158"/>
      <c r="K347" s="159"/>
      <c r="L347" s="157"/>
      <c r="M347" s="158"/>
      <c r="N347" s="159"/>
      <c r="O347" s="157">
        <v>0.27597249633921184</v>
      </c>
      <c r="P347" s="158">
        <v>0.20050608329778</v>
      </c>
      <c r="Q347" s="159">
        <v>0.240959538045704</v>
      </c>
      <c r="R347" s="157"/>
      <c r="S347" s="158"/>
      <c r="T347" s="159"/>
      <c r="U347" s="157">
        <v>6.7078372700070027E-2</v>
      </c>
      <c r="V347" s="159">
        <v>3.5957080842001804E-2</v>
      </c>
      <c r="W347" s="157">
        <v>1.0810466670911059E-2</v>
      </c>
      <c r="X347" s="158">
        <v>1.0651288011416297E-2</v>
      </c>
      <c r="Y347" s="159">
        <v>1.0736615065388921E-2</v>
      </c>
    </row>
    <row r="348" spans="2:25" s="4" customFormat="1" ht="15" hidden="1" customHeight="1" outlineLevel="1" x14ac:dyDescent="0.25">
      <c r="B348" s="83" t="s">
        <v>129</v>
      </c>
      <c r="C348" s="157">
        <v>1</v>
      </c>
      <c r="D348" s="158">
        <v>1</v>
      </c>
      <c r="E348" s="159">
        <v>1</v>
      </c>
      <c r="F348" s="157">
        <v>0.66445994330896618</v>
      </c>
      <c r="G348" s="158">
        <v>0.82231019869531796</v>
      </c>
      <c r="H348" s="159">
        <v>0.73983129845622175</v>
      </c>
      <c r="I348" s="157"/>
      <c r="J348" s="158"/>
      <c r="K348" s="159"/>
      <c r="L348" s="157"/>
      <c r="M348" s="158"/>
      <c r="N348" s="159"/>
      <c r="O348" s="157">
        <v>0.26695758118255508</v>
      </c>
      <c r="P348" s="158">
        <v>0.16798971491541334</v>
      </c>
      <c r="Q348" s="159">
        <v>0.21970176789084095</v>
      </c>
      <c r="R348" s="157"/>
      <c r="S348" s="158"/>
      <c r="T348" s="159"/>
      <c r="U348" s="157">
        <v>5.7287781590332688E-2</v>
      </c>
      <c r="V348" s="159">
        <v>2.9933643193311703E-2</v>
      </c>
      <c r="W348" s="157">
        <v>1.1294693918146104E-2</v>
      </c>
      <c r="X348" s="158">
        <v>9.7000863892686834E-3</v>
      </c>
      <c r="Y348" s="159">
        <v>1.0533290459625635E-2</v>
      </c>
    </row>
    <row r="349" spans="2:25" s="4" customFormat="1" ht="15" hidden="1" customHeight="1" outlineLevel="1" x14ac:dyDescent="0.25">
      <c r="B349" s="83" t="s">
        <v>152</v>
      </c>
      <c r="C349" s="157">
        <v>1</v>
      </c>
      <c r="D349" s="158">
        <v>1</v>
      </c>
      <c r="E349" s="159">
        <v>1</v>
      </c>
      <c r="F349" s="157">
        <v>0.61972024433440565</v>
      </c>
      <c r="G349" s="158">
        <v>0.80513869539915706</v>
      </c>
      <c r="H349" s="159">
        <v>0.703252048667522</v>
      </c>
      <c r="I349" s="157"/>
      <c r="J349" s="158"/>
      <c r="K349" s="159"/>
      <c r="L349" s="157"/>
      <c r="M349" s="158"/>
      <c r="N349" s="159"/>
      <c r="O349" s="157">
        <v>0.29677232804424042</v>
      </c>
      <c r="P349" s="158">
        <v>0.18715502495282768</v>
      </c>
      <c r="Q349" s="159">
        <v>0.24738926470412992</v>
      </c>
      <c r="R349" s="157"/>
      <c r="S349" s="158"/>
      <c r="T349" s="159"/>
      <c r="U349" s="157">
        <v>7.2020819026276786E-2</v>
      </c>
      <c r="V349" s="159">
        <v>3.9575132373912109E-2</v>
      </c>
      <c r="W349" s="157">
        <v>1.1486608595077167E-2</v>
      </c>
      <c r="X349" s="158">
        <v>7.706279648015236E-3</v>
      </c>
      <c r="Y349" s="159">
        <v>9.7835542544359652E-3</v>
      </c>
    </row>
    <row r="350" spans="2:25" s="4" customFormat="1" ht="15" hidden="1" customHeight="1" outlineLevel="1" x14ac:dyDescent="0.25">
      <c r="B350" s="83" t="s">
        <v>132</v>
      </c>
      <c r="C350" s="157">
        <v>1</v>
      </c>
      <c r="D350" s="158">
        <v>1</v>
      </c>
      <c r="E350" s="159">
        <v>1</v>
      </c>
      <c r="F350" s="157">
        <v>0.61615711464728351</v>
      </c>
      <c r="G350" s="158">
        <v>0.77508309737781611</v>
      </c>
      <c r="H350" s="159">
        <v>0.69026813576141288</v>
      </c>
      <c r="I350" s="157"/>
      <c r="J350" s="158"/>
      <c r="K350" s="159"/>
      <c r="L350" s="157"/>
      <c r="M350" s="158"/>
      <c r="N350" s="159"/>
      <c r="O350" s="157">
        <v>0.29923086970886764</v>
      </c>
      <c r="P350" s="158">
        <v>0.21998382019310248</v>
      </c>
      <c r="Q350" s="159">
        <v>0.26227605804755832</v>
      </c>
      <c r="R350" s="157"/>
      <c r="S350" s="158"/>
      <c r="T350" s="159"/>
      <c r="U350" s="157">
        <v>7.3747377964916594E-2</v>
      </c>
      <c r="V350" s="159">
        <v>3.9357195871553993E-2</v>
      </c>
      <c r="W350" s="157">
        <v>1.0864637678932284E-2</v>
      </c>
      <c r="X350" s="158">
        <v>4.9330824290814441E-3</v>
      </c>
      <c r="Y350" s="159">
        <v>8.0986103194747999E-3</v>
      </c>
    </row>
    <row r="351" spans="2:25" s="4" customFormat="1" ht="15" hidden="1" customHeight="1" outlineLevel="1" x14ac:dyDescent="0.25">
      <c r="B351" s="83" t="s">
        <v>133</v>
      </c>
      <c r="C351" s="157">
        <v>1</v>
      </c>
      <c r="D351" s="158">
        <v>1</v>
      </c>
      <c r="E351" s="159">
        <v>1</v>
      </c>
      <c r="F351" s="157">
        <v>0.64918549977248596</v>
      </c>
      <c r="G351" s="158">
        <v>0.8209090214262057</v>
      </c>
      <c r="H351" s="159">
        <v>0.7329606716610374</v>
      </c>
      <c r="I351" s="157"/>
      <c r="J351" s="158"/>
      <c r="K351" s="159"/>
      <c r="L351" s="157"/>
      <c r="M351" s="158"/>
      <c r="N351" s="159"/>
      <c r="O351" s="157">
        <v>0.28870013650841803</v>
      </c>
      <c r="P351" s="158">
        <v>0.17205931059081297</v>
      </c>
      <c r="Q351" s="159">
        <v>0.23179701021349847</v>
      </c>
      <c r="R351" s="157"/>
      <c r="S351" s="158"/>
      <c r="T351" s="159"/>
      <c r="U351" s="157">
        <v>5.3262551190656759E-2</v>
      </c>
      <c r="V351" s="159">
        <v>2.7278461543241907E-2</v>
      </c>
      <c r="W351" s="157">
        <v>8.851812528439253E-3</v>
      </c>
      <c r="X351" s="158">
        <v>7.0316679829813249E-3</v>
      </c>
      <c r="Y351" s="159">
        <v>7.9638565822222358E-3</v>
      </c>
    </row>
    <row r="352" spans="2:25" s="4" customFormat="1" ht="15" hidden="1" customHeight="1" outlineLevel="1" x14ac:dyDescent="0.25">
      <c r="B352" s="83" t="s">
        <v>134</v>
      </c>
      <c r="C352" s="157">
        <v>1</v>
      </c>
      <c r="D352" s="158">
        <v>1</v>
      </c>
      <c r="E352" s="159">
        <v>1</v>
      </c>
      <c r="F352" s="157">
        <v>0.61275909490066993</v>
      </c>
      <c r="G352" s="158">
        <v>0.77017377279467236</v>
      </c>
      <c r="H352" s="159">
        <v>0.68504929411307924</v>
      </c>
      <c r="I352" s="157"/>
      <c r="J352" s="158"/>
      <c r="K352" s="159"/>
      <c r="L352" s="157"/>
      <c r="M352" s="158"/>
      <c r="N352" s="159"/>
      <c r="O352" s="157">
        <v>0.34237806730254111</v>
      </c>
      <c r="P352" s="158">
        <v>0.2234007960250774</v>
      </c>
      <c r="Q352" s="159">
        <v>0.28773963867907904</v>
      </c>
      <c r="R352" s="157"/>
      <c r="S352" s="158"/>
      <c r="T352" s="159"/>
      <c r="U352" s="157">
        <v>3.6097932763734172E-2</v>
      </c>
      <c r="V352" s="159">
        <v>1.9520528511738897E-2</v>
      </c>
      <c r="W352" s="157">
        <v>8.7649050330547932E-3</v>
      </c>
      <c r="X352" s="158">
        <v>6.4254311802502536E-3</v>
      </c>
      <c r="Y352" s="159">
        <v>7.6905386961027633E-3</v>
      </c>
    </row>
    <row r="353" spans="2:25" s="4" customFormat="1" ht="15" hidden="1" customHeight="1" outlineLevel="1" x14ac:dyDescent="0.25">
      <c r="B353" s="83" t="s">
        <v>135</v>
      </c>
      <c r="C353" s="157">
        <v>1</v>
      </c>
      <c r="D353" s="158">
        <v>1</v>
      </c>
      <c r="E353" s="159">
        <v>1</v>
      </c>
      <c r="F353" s="157">
        <v>0.58808306233398699</v>
      </c>
      <c r="G353" s="158">
        <v>0.79810923776441023</v>
      </c>
      <c r="H353" s="159">
        <v>0.68633409078898699</v>
      </c>
      <c r="I353" s="157"/>
      <c r="J353" s="158"/>
      <c r="K353" s="159"/>
      <c r="L353" s="157"/>
      <c r="M353" s="158"/>
      <c r="N353" s="159"/>
      <c r="O353" s="157">
        <v>0.33851748876697368</v>
      </c>
      <c r="P353" s="158">
        <v>0.19387726284278009</v>
      </c>
      <c r="Q353" s="159">
        <v>0.27085425144004649</v>
      </c>
      <c r="R353" s="157"/>
      <c r="S353" s="158"/>
      <c r="T353" s="159"/>
      <c r="U353" s="157">
        <v>6.106794429411911E-2</v>
      </c>
      <c r="V353" s="159">
        <v>3.2500132114358191E-2</v>
      </c>
      <c r="W353" s="157">
        <v>1.233150460492019E-2</v>
      </c>
      <c r="X353" s="158">
        <v>8.0134993928097382E-3</v>
      </c>
      <c r="Y353" s="159">
        <v>1.031152565660836E-2</v>
      </c>
    </row>
    <row r="354" spans="2:25" s="4" customFormat="1" ht="15" hidden="1" customHeight="1" outlineLevel="1" x14ac:dyDescent="0.25">
      <c r="B354" s="83" t="s">
        <v>153</v>
      </c>
      <c r="C354" s="157">
        <v>1</v>
      </c>
      <c r="D354" s="158">
        <v>1</v>
      </c>
      <c r="E354" s="159">
        <v>1</v>
      </c>
      <c r="F354" s="157">
        <v>0.6289822551595855</v>
      </c>
      <c r="G354" s="158">
        <v>0.82926439125827289</v>
      </c>
      <c r="H354" s="159">
        <v>0.72307003481702281</v>
      </c>
      <c r="I354" s="157"/>
      <c r="J354" s="158"/>
      <c r="K354" s="159"/>
      <c r="L354" s="157"/>
      <c r="M354" s="158"/>
      <c r="N354" s="159"/>
      <c r="O354" s="157">
        <v>0.28822226815081636</v>
      </c>
      <c r="P354" s="158">
        <v>0.16077153273482228</v>
      </c>
      <c r="Q354" s="159">
        <v>0.22834894672244069</v>
      </c>
      <c r="R354" s="157"/>
      <c r="S354" s="158"/>
      <c r="T354" s="159"/>
      <c r="U354" s="157">
        <v>7.1174230121940421E-2</v>
      </c>
      <c r="V354" s="159">
        <v>3.7738271172006115E-2</v>
      </c>
      <c r="W354" s="157">
        <v>1.162124656765774E-2</v>
      </c>
      <c r="X354" s="158">
        <v>9.9640760069048713E-3</v>
      </c>
      <c r="Y354" s="159">
        <v>1.0842747288530422E-2</v>
      </c>
    </row>
    <row r="355" spans="2:25" s="4" customFormat="1" ht="15" hidden="1" customHeight="1" outlineLevel="1" x14ac:dyDescent="0.25">
      <c r="B355" s="83" t="s">
        <v>124</v>
      </c>
      <c r="C355" s="157">
        <v>1</v>
      </c>
      <c r="D355" s="158">
        <v>1</v>
      </c>
      <c r="E355" s="159">
        <v>1</v>
      </c>
      <c r="F355" s="157">
        <v>0.62275251388263542</v>
      </c>
      <c r="G355" s="158">
        <v>0.81372534324599799</v>
      </c>
      <c r="H355" s="159">
        <v>0.7076901538964091</v>
      </c>
      <c r="I355" s="157"/>
      <c r="J355" s="158"/>
      <c r="K355" s="159"/>
      <c r="L355" s="157"/>
      <c r="M355" s="158"/>
      <c r="N355" s="159"/>
      <c r="O355" s="157">
        <v>0.28395617589674321</v>
      </c>
      <c r="P355" s="158">
        <v>0.17561004856406259</v>
      </c>
      <c r="Q355" s="159">
        <v>0.23576783208391805</v>
      </c>
      <c r="R355" s="157"/>
      <c r="S355" s="158"/>
      <c r="T355" s="159"/>
      <c r="U355" s="157">
        <v>8.1206663665015763E-2</v>
      </c>
      <c r="V355" s="159">
        <v>4.5088947924548428E-2</v>
      </c>
      <c r="W355" s="157">
        <v>1.2084646555605583E-2</v>
      </c>
      <c r="X355" s="158">
        <v>1.0664608189939445E-2</v>
      </c>
      <c r="Y355" s="159">
        <v>1.1453066095124448E-2</v>
      </c>
    </row>
    <row r="356" spans="2:25" s="4" customFormat="1" ht="15" hidden="1" customHeight="1" outlineLevel="1" x14ac:dyDescent="0.25">
      <c r="B356" s="83" t="s">
        <v>125</v>
      </c>
      <c r="C356" s="157">
        <v>1</v>
      </c>
      <c r="D356" s="158">
        <v>1</v>
      </c>
      <c r="E356" s="159">
        <v>1</v>
      </c>
      <c r="F356" s="157">
        <v>0.62590118394073679</v>
      </c>
      <c r="G356" s="158">
        <v>0.82855669129452447</v>
      </c>
      <c r="H356" s="159">
        <v>0.72247861265272351</v>
      </c>
      <c r="I356" s="157"/>
      <c r="J356" s="158"/>
      <c r="K356" s="159"/>
      <c r="L356" s="157"/>
      <c r="M356" s="158"/>
      <c r="N356" s="159"/>
      <c r="O356" s="157">
        <v>0.27964151068192339</v>
      </c>
      <c r="P356" s="158">
        <v>0.16208617570777847</v>
      </c>
      <c r="Q356" s="159">
        <v>0.22361938657868224</v>
      </c>
      <c r="R356" s="157"/>
      <c r="S356" s="158"/>
      <c r="T356" s="159"/>
      <c r="U356" s="157">
        <v>8.0640253985051924E-2</v>
      </c>
      <c r="V356" s="159">
        <v>4.2210366328646755E-2</v>
      </c>
      <c r="W356" s="157">
        <v>1.381705139228785E-2</v>
      </c>
      <c r="X356" s="158">
        <v>9.3571329976970402E-3</v>
      </c>
      <c r="Y356" s="159">
        <v>1.1691634439947514E-2</v>
      </c>
    </row>
    <row r="357" spans="2:25" s="4" customFormat="1" ht="15.75" collapsed="1" x14ac:dyDescent="0.25">
      <c r="B357" s="106">
        <v>1993</v>
      </c>
      <c r="C357" s="160">
        <v>1</v>
      </c>
      <c r="D357" s="161">
        <v>1</v>
      </c>
      <c r="E357" s="162">
        <v>1</v>
      </c>
      <c r="F357" s="160">
        <v>0.63380058081395996</v>
      </c>
      <c r="G357" s="161">
        <v>0.81271626402311015</v>
      </c>
      <c r="H357" s="162">
        <v>0.71755205604407224</v>
      </c>
      <c r="I357" s="160"/>
      <c r="J357" s="161"/>
      <c r="K357" s="162"/>
      <c r="L357" s="160"/>
      <c r="M357" s="161"/>
      <c r="N357" s="162"/>
      <c r="O357" s="160">
        <v>0.29114911340896027</v>
      </c>
      <c r="P357" s="161">
        <v>0.17868039294976257</v>
      </c>
      <c r="Q357" s="162">
        <v>0.23850184914040687</v>
      </c>
      <c r="R357" s="160"/>
      <c r="S357" s="161"/>
      <c r="T357" s="162"/>
      <c r="U357" s="160">
        <v>6.3959327040027783E-2</v>
      </c>
      <c r="V357" s="162">
        <v>3.4019592868900751E-2</v>
      </c>
      <c r="W357" s="160">
        <v>1.1090978737051956E-2</v>
      </c>
      <c r="X357" s="161">
        <v>8.6033430271272877E-3</v>
      </c>
      <c r="Y357" s="162">
        <v>9.9265019466201858E-3</v>
      </c>
    </row>
    <row r="358" spans="2:25" s="4" customFormat="1" ht="15" hidden="1" customHeight="1" outlineLevel="1" x14ac:dyDescent="0.25">
      <c r="B358" s="83" t="s">
        <v>126</v>
      </c>
      <c r="C358" s="157">
        <v>1</v>
      </c>
      <c r="D358" s="158">
        <v>1</v>
      </c>
      <c r="E358" s="159">
        <v>1</v>
      </c>
      <c r="F358" s="157">
        <v>0.65953449606842507</v>
      </c>
      <c r="G358" s="158">
        <v>0.82914616112854134</v>
      </c>
      <c r="H358" s="159">
        <v>0.73859732302418035</v>
      </c>
      <c r="I358" s="157"/>
      <c r="J358" s="158"/>
      <c r="K358" s="159"/>
      <c r="L358" s="157"/>
      <c r="M358" s="158"/>
      <c r="N358" s="159"/>
      <c r="O358" s="157">
        <v>0.26437535438826609</v>
      </c>
      <c r="P358" s="158">
        <v>0.1618170579997027</v>
      </c>
      <c r="Q358" s="159">
        <v>0.21656880265509318</v>
      </c>
      <c r="R358" s="157"/>
      <c r="S358" s="158"/>
      <c r="T358" s="159"/>
      <c r="U358" s="157">
        <v>6.5316746254585695E-2</v>
      </c>
      <c r="V358" s="159">
        <v>3.4869980670338085E-2</v>
      </c>
      <c r="W358" s="157">
        <v>1.0773403288723109E-2</v>
      </c>
      <c r="X358" s="158">
        <v>9.0367808717559516E-3</v>
      </c>
      <c r="Y358" s="159">
        <v>9.9638936503884164E-3</v>
      </c>
    </row>
    <row r="359" spans="2:25" s="4" customFormat="1" ht="15" hidden="1" customHeight="1" outlineLevel="1" x14ac:dyDescent="0.25">
      <c r="B359" s="83" t="s">
        <v>127</v>
      </c>
      <c r="C359" s="157">
        <v>1</v>
      </c>
      <c r="D359" s="158">
        <v>1</v>
      </c>
      <c r="E359" s="159">
        <v>1</v>
      </c>
      <c r="F359" s="157">
        <v>0.62819249827233825</v>
      </c>
      <c r="G359" s="158">
        <v>0.8260093998666026</v>
      </c>
      <c r="H359" s="159">
        <v>0.72445652173913044</v>
      </c>
      <c r="I359" s="157"/>
      <c r="J359" s="158"/>
      <c r="K359" s="159"/>
      <c r="L359" s="157"/>
      <c r="M359" s="158"/>
      <c r="N359" s="159"/>
      <c r="O359" s="157">
        <v>0.28865183573245506</v>
      </c>
      <c r="P359" s="158">
        <v>0.16488544882036327</v>
      </c>
      <c r="Q359" s="159">
        <v>0.22842315821256037</v>
      </c>
      <c r="R359" s="157"/>
      <c r="S359" s="158"/>
      <c r="T359" s="159"/>
      <c r="U359" s="157">
        <v>7.1620767228830637E-2</v>
      </c>
      <c r="V359" s="159">
        <v>3.6767814009661837E-2</v>
      </c>
      <c r="W359" s="157">
        <v>1.1534898766376027E-2</v>
      </c>
      <c r="X359" s="158">
        <v>9.1051513130341721E-3</v>
      </c>
      <c r="Y359" s="159">
        <v>1.0352506038647343E-2</v>
      </c>
    </row>
    <row r="360" spans="2:25" s="4" customFormat="1" ht="15" hidden="1" customHeight="1" outlineLevel="1" x14ac:dyDescent="0.25">
      <c r="B360" s="83" t="s">
        <v>128</v>
      </c>
      <c r="C360" s="157">
        <v>1</v>
      </c>
      <c r="D360" s="158">
        <v>1</v>
      </c>
      <c r="E360" s="159">
        <v>1</v>
      </c>
      <c r="F360" s="157">
        <v>0.61374438462329828</v>
      </c>
      <c r="G360" s="158">
        <v>0.80063217484664884</v>
      </c>
      <c r="H360" s="159">
        <v>0.70296348334743153</v>
      </c>
      <c r="I360" s="157"/>
      <c r="J360" s="158"/>
      <c r="K360" s="159"/>
      <c r="L360" s="157"/>
      <c r="M360" s="158"/>
      <c r="N360" s="159"/>
      <c r="O360" s="157">
        <v>0.29422173450841876</v>
      </c>
      <c r="P360" s="158">
        <v>0.18956986583177543</v>
      </c>
      <c r="Q360" s="159">
        <v>0.24426156647407132</v>
      </c>
      <c r="R360" s="157"/>
      <c r="S360" s="158"/>
      <c r="T360" s="159"/>
      <c r="U360" s="157">
        <v>7.9983539659133768E-2</v>
      </c>
      <c r="V360" s="159">
        <v>4.1799882435590477E-2</v>
      </c>
      <c r="W360" s="157">
        <v>1.2050341209149206E-2</v>
      </c>
      <c r="X360" s="158">
        <v>9.7979593215757818E-3</v>
      </c>
      <c r="Y360" s="159">
        <v>1.0975067742906708E-2</v>
      </c>
    </row>
    <row r="361" spans="2:25" s="4" customFormat="1" ht="15" hidden="1" customHeight="1" outlineLevel="1" x14ac:dyDescent="0.25">
      <c r="B361" s="83" t="s">
        <v>129</v>
      </c>
      <c r="C361" s="157">
        <v>1</v>
      </c>
      <c r="D361" s="158">
        <v>1</v>
      </c>
      <c r="E361" s="159">
        <v>1</v>
      </c>
      <c r="F361" s="157">
        <v>0.66129525684339341</v>
      </c>
      <c r="G361" s="158">
        <v>0.79386063817792307</v>
      </c>
      <c r="H361" s="159">
        <v>0.72565932637168629</v>
      </c>
      <c r="I361" s="157"/>
      <c r="J361" s="158"/>
      <c r="K361" s="159"/>
      <c r="L361" s="157"/>
      <c r="M361" s="158"/>
      <c r="N361" s="159"/>
      <c r="O361" s="157">
        <v>0.2666795243542337</v>
      </c>
      <c r="P361" s="158">
        <v>0.19523057841921299</v>
      </c>
      <c r="Q361" s="159">
        <v>0.23198913326125337</v>
      </c>
      <c r="R361" s="157"/>
      <c r="S361" s="158"/>
      <c r="T361" s="159"/>
      <c r="U361" s="157">
        <v>6.1204809661887155E-2</v>
      </c>
      <c r="V361" s="159">
        <v>3.1488223137668164E-2</v>
      </c>
      <c r="W361" s="157">
        <v>1.0820409140485755E-2</v>
      </c>
      <c r="X361" s="158">
        <v>1.0908783402863907E-2</v>
      </c>
      <c r="Y361" s="159">
        <v>1.0863317229392202E-2</v>
      </c>
    </row>
    <row r="362" spans="2:25" s="4" customFormat="1" ht="15" hidden="1" customHeight="1" outlineLevel="1" x14ac:dyDescent="0.25">
      <c r="B362" s="83" t="s">
        <v>152</v>
      </c>
      <c r="C362" s="157">
        <v>1</v>
      </c>
      <c r="D362" s="158">
        <v>1</v>
      </c>
      <c r="E362" s="159">
        <v>1</v>
      </c>
      <c r="F362" s="157">
        <v>0.59962549678997246</v>
      </c>
      <c r="G362" s="158">
        <v>0.82905004682135053</v>
      </c>
      <c r="H362" s="159">
        <v>0.70215716030960307</v>
      </c>
      <c r="I362" s="157"/>
      <c r="J362" s="158"/>
      <c r="K362" s="159"/>
      <c r="L362" s="157"/>
      <c r="M362" s="158"/>
      <c r="N362" s="159"/>
      <c r="O362" s="157">
        <v>0.29613268113726687</v>
      </c>
      <c r="P362" s="158">
        <v>0.16275858154955022</v>
      </c>
      <c r="Q362" s="159">
        <v>0.23652673094888846</v>
      </c>
      <c r="R362" s="157"/>
      <c r="S362" s="158"/>
      <c r="T362" s="159"/>
      <c r="U362" s="157">
        <v>9.477988382757567E-2</v>
      </c>
      <c r="V362" s="159">
        <v>5.2421996863388304E-2</v>
      </c>
      <c r="W362" s="157">
        <v>9.4619382451849587E-3</v>
      </c>
      <c r="X362" s="158">
        <v>8.1913716290992322E-3</v>
      </c>
      <c r="Y362" s="159">
        <v>8.8941118781202307E-3</v>
      </c>
    </row>
    <row r="363" spans="2:25" s="4" customFormat="1" ht="15" hidden="1" customHeight="1" outlineLevel="1" x14ac:dyDescent="0.25">
      <c r="B363" s="83" t="s">
        <v>132</v>
      </c>
      <c r="C363" s="157">
        <v>1</v>
      </c>
      <c r="D363" s="158">
        <v>1</v>
      </c>
      <c r="E363" s="159">
        <v>1</v>
      </c>
      <c r="F363" s="157">
        <v>0.60495213948151771</v>
      </c>
      <c r="G363" s="158">
        <v>0.71669748103034303</v>
      </c>
      <c r="H363" s="159">
        <v>0.65965777380962132</v>
      </c>
      <c r="I363" s="157"/>
      <c r="J363" s="158"/>
      <c r="K363" s="159"/>
      <c r="L363" s="157"/>
      <c r="M363" s="158"/>
      <c r="N363" s="159"/>
      <c r="O363" s="157">
        <v>0.30956488249500536</v>
      </c>
      <c r="P363" s="158">
        <v>0.27943747751666903</v>
      </c>
      <c r="Q363" s="159">
        <v>0.29481582202272227</v>
      </c>
      <c r="R363" s="157"/>
      <c r="S363" s="158"/>
      <c r="T363" s="159"/>
      <c r="U363" s="157">
        <v>7.6472523328492456E-2</v>
      </c>
      <c r="V363" s="159">
        <v>3.9034918866672673E-2</v>
      </c>
      <c r="W363" s="157">
        <v>9.0104546949844738E-3</v>
      </c>
      <c r="X363" s="158">
        <v>3.8650414529878777E-3</v>
      </c>
      <c r="Y363" s="159">
        <v>6.491485300983757E-3</v>
      </c>
    </row>
    <row r="364" spans="2:25" s="4" customFormat="1" ht="15" hidden="1" customHeight="1" outlineLevel="1" x14ac:dyDescent="0.25">
      <c r="B364" s="83" t="s">
        <v>133</v>
      </c>
      <c r="C364" s="157">
        <v>1</v>
      </c>
      <c r="D364" s="158">
        <v>1</v>
      </c>
      <c r="E364" s="159">
        <v>1</v>
      </c>
      <c r="F364" s="157">
        <v>0.65349084237293587</v>
      </c>
      <c r="G364" s="158">
        <v>0.79968167946964119</v>
      </c>
      <c r="H364" s="159">
        <v>0.72580461508931848</v>
      </c>
      <c r="I364" s="157"/>
      <c r="J364" s="158"/>
      <c r="K364" s="159"/>
      <c r="L364" s="157"/>
      <c r="M364" s="158"/>
      <c r="N364" s="159"/>
      <c r="O364" s="157">
        <v>0.2827759358805163</v>
      </c>
      <c r="P364" s="158">
        <v>0.19391244870041038</v>
      </c>
      <c r="Q364" s="159">
        <v>0.23881932312457096</v>
      </c>
      <c r="R364" s="157"/>
      <c r="S364" s="158"/>
      <c r="T364" s="159"/>
      <c r="U364" s="157">
        <v>5.3027328032961021E-2</v>
      </c>
      <c r="V364" s="159">
        <v>2.6797187873109442E-2</v>
      </c>
      <c r="W364" s="157">
        <v>1.0705893713586764E-2</v>
      </c>
      <c r="X364" s="158">
        <v>6.4058718299484377E-3</v>
      </c>
      <c r="Y364" s="159">
        <v>8.5788739130010436E-3</v>
      </c>
    </row>
    <row r="365" spans="2:25" s="4" customFormat="1" ht="15" hidden="1" customHeight="1" outlineLevel="1" x14ac:dyDescent="0.25">
      <c r="B365" s="83" t="s">
        <v>134</v>
      </c>
      <c r="C365" s="157">
        <v>1</v>
      </c>
      <c r="D365" s="158">
        <v>1</v>
      </c>
      <c r="E365" s="159">
        <v>1</v>
      </c>
      <c r="F365" s="157">
        <v>0.62516624455006997</v>
      </c>
      <c r="G365" s="158">
        <v>0.77805127336724145</v>
      </c>
      <c r="H365" s="159">
        <v>0.69989387709252793</v>
      </c>
      <c r="I365" s="157"/>
      <c r="J365" s="158"/>
      <c r="K365" s="159"/>
      <c r="L365" s="157"/>
      <c r="M365" s="158"/>
      <c r="N365" s="159"/>
      <c r="O365" s="157">
        <v>0.32860331448264696</v>
      </c>
      <c r="P365" s="158">
        <v>0.21490302330222741</v>
      </c>
      <c r="Q365" s="159">
        <v>0.27302852311794423</v>
      </c>
      <c r="R365" s="157"/>
      <c r="S365" s="158"/>
      <c r="T365" s="159"/>
      <c r="U365" s="157">
        <v>3.8175531115197357E-2</v>
      </c>
      <c r="V365" s="159">
        <v>1.9515973123412959E-2</v>
      </c>
      <c r="W365" s="157">
        <v>8.0549098520857187E-3</v>
      </c>
      <c r="X365" s="158">
        <v>7.0457033305311792E-3</v>
      </c>
      <c r="Y365" s="159">
        <v>7.5616266661148674E-3</v>
      </c>
    </row>
    <row r="366" spans="2:25" s="4" customFormat="1" ht="15" hidden="1" customHeight="1" outlineLevel="1" x14ac:dyDescent="0.25">
      <c r="B366" s="83" t="s">
        <v>135</v>
      </c>
      <c r="C366" s="157">
        <v>1</v>
      </c>
      <c r="D366" s="158">
        <v>1</v>
      </c>
      <c r="E366" s="159">
        <v>1</v>
      </c>
      <c r="F366" s="157">
        <v>0.58338947234060656</v>
      </c>
      <c r="G366" s="158">
        <v>0.79784621498112462</v>
      </c>
      <c r="H366" s="159">
        <v>0.68451229932095159</v>
      </c>
      <c r="I366" s="157"/>
      <c r="J366" s="158"/>
      <c r="K366" s="159"/>
      <c r="L366" s="157"/>
      <c r="M366" s="158"/>
      <c r="N366" s="159"/>
      <c r="O366" s="157">
        <v>0.33913160637928225</v>
      </c>
      <c r="P366" s="158">
        <v>0.1922272998211802</v>
      </c>
      <c r="Q366" s="159">
        <v>0.26986179190838094</v>
      </c>
      <c r="R366" s="157"/>
      <c r="S366" s="158"/>
      <c r="T366" s="159"/>
      <c r="U366" s="157">
        <v>6.6437855891759268E-2</v>
      </c>
      <c r="V366" s="159">
        <v>3.5110401582947343E-2</v>
      </c>
      <c r="W366" s="157">
        <v>1.1041065388351924E-2</v>
      </c>
      <c r="X366" s="158">
        <v>9.9264851976952114E-3</v>
      </c>
      <c r="Y366" s="159">
        <v>1.0515507187720166E-2</v>
      </c>
    </row>
    <row r="367" spans="2:25" s="4" customFormat="1" ht="15" hidden="1" customHeight="1" outlineLevel="1" x14ac:dyDescent="0.25">
      <c r="B367" s="83" t="s">
        <v>153</v>
      </c>
      <c r="C367" s="157">
        <v>1</v>
      </c>
      <c r="D367" s="158">
        <v>1</v>
      </c>
      <c r="E367" s="159">
        <v>1</v>
      </c>
      <c r="F367" s="157">
        <v>0.62000827643285739</v>
      </c>
      <c r="G367" s="158">
        <v>0.81354990667496219</v>
      </c>
      <c r="H367" s="159">
        <v>0.71021652374442468</v>
      </c>
      <c r="I367" s="157"/>
      <c r="J367" s="158"/>
      <c r="K367" s="159"/>
      <c r="L367" s="157"/>
      <c r="M367" s="158"/>
      <c r="N367" s="159"/>
      <c r="O367" s="157">
        <v>0.29764768259879992</v>
      </c>
      <c r="P367" s="158">
        <v>0.17595472994993039</v>
      </c>
      <c r="Q367" s="159">
        <v>0.24092754463730892</v>
      </c>
      <c r="R367" s="157"/>
      <c r="S367" s="158"/>
      <c r="T367" s="159"/>
      <c r="U367" s="157">
        <v>7.0795830746948063E-2</v>
      </c>
      <c r="V367" s="159">
        <v>3.7798445116478174E-2</v>
      </c>
      <c r="W367" s="157">
        <v>1.1548210221394579E-2</v>
      </c>
      <c r="X367" s="158">
        <v>1.0495363375107397E-2</v>
      </c>
      <c r="Y367" s="159">
        <v>1.1057486501788253E-2</v>
      </c>
    </row>
    <row r="368" spans="2:25" s="4" customFormat="1" ht="15" hidden="1" customHeight="1" outlineLevel="1" x14ac:dyDescent="0.25">
      <c r="B368" s="83" t="s">
        <v>124</v>
      </c>
      <c r="C368" s="157">
        <v>1</v>
      </c>
      <c r="D368" s="158">
        <v>1</v>
      </c>
      <c r="E368" s="159">
        <v>1</v>
      </c>
      <c r="F368" s="157">
        <v>0.63882380186905707</v>
      </c>
      <c r="G368" s="158">
        <v>0.81740932454933757</v>
      </c>
      <c r="H368" s="159">
        <v>0.71551710736992646</v>
      </c>
      <c r="I368" s="157"/>
      <c r="J368" s="158"/>
      <c r="K368" s="159"/>
      <c r="L368" s="157"/>
      <c r="M368" s="158"/>
      <c r="N368" s="159"/>
      <c r="O368" s="157">
        <v>0.27606054001035335</v>
      </c>
      <c r="P368" s="158">
        <v>0.17188518062694563</v>
      </c>
      <c r="Q368" s="159">
        <v>0.23132257613207108</v>
      </c>
      <c r="R368" s="157"/>
      <c r="S368" s="158"/>
      <c r="T368" s="159"/>
      <c r="U368" s="157">
        <v>7.387679481241316E-2</v>
      </c>
      <c r="V368" s="159">
        <v>4.2150507547140482E-2</v>
      </c>
      <c r="W368" s="157">
        <v>1.1238863308176443E-2</v>
      </c>
      <c r="X368" s="158">
        <v>1.0705494823716789E-2</v>
      </c>
      <c r="Y368" s="159">
        <v>1.1009808950861975E-2</v>
      </c>
    </row>
    <row r="369" spans="2:25" s="4" customFormat="1" ht="15" hidden="1" customHeight="1" outlineLevel="1" x14ac:dyDescent="0.25">
      <c r="B369" s="83" t="s">
        <v>125</v>
      </c>
      <c r="C369" s="157">
        <v>1</v>
      </c>
      <c r="D369" s="158">
        <v>1</v>
      </c>
      <c r="E369" s="159">
        <v>1</v>
      </c>
      <c r="F369" s="157">
        <v>0.64915588881247643</v>
      </c>
      <c r="G369" s="158">
        <v>0.81243802929081121</v>
      </c>
      <c r="H369" s="159">
        <v>0.72694397014012302</v>
      </c>
      <c r="I369" s="157"/>
      <c r="J369" s="158"/>
      <c r="K369" s="159"/>
      <c r="L369" s="157"/>
      <c r="M369" s="158"/>
      <c r="N369" s="159"/>
      <c r="O369" s="157">
        <v>0.26244721994217302</v>
      </c>
      <c r="P369" s="158">
        <v>0.17704523658588125</v>
      </c>
      <c r="Q369" s="159">
        <v>0.22176146945286576</v>
      </c>
      <c r="R369" s="157"/>
      <c r="S369" s="158"/>
      <c r="T369" s="159"/>
      <c r="U369" s="157">
        <v>7.4110226205529803E-2</v>
      </c>
      <c r="V369" s="159">
        <v>3.8803901298238686E-2</v>
      </c>
      <c r="W369" s="157">
        <v>1.4286665039820751E-2</v>
      </c>
      <c r="X369" s="158">
        <v>1.0516734123307489E-2</v>
      </c>
      <c r="Y369" s="159">
        <v>1.2490659108772501E-2</v>
      </c>
    </row>
    <row r="370" spans="2:25" s="4" customFormat="1" ht="15.75" collapsed="1" x14ac:dyDescent="0.25">
      <c r="B370" s="106">
        <v>1992</v>
      </c>
      <c r="C370" s="160">
        <v>1</v>
      </c>
      <c r="D370" s="161">
        <v>1</v>
      </c>
      <c r="E370" s="162">
        <v>1</v>
      </c>
      <c r="F370" s="160">
        <v>0.62879173625342955</v>
      </c>
      <c r="G370" s="161">
        <v>0.80047205710067959</v>
      </c>
      <c r="H370" s="162">
        <v>0.71019174882861802</v>
      </c>
      <c r="I370" s="160"/>
      <c r="J370" s="161"/>
      <c r="K370" s="162"/>
      <c r="L370" s="160"/>
      <c r="M370" s="161"/>
      <c r="N370" s="162"/>
      <c r="O370" s="160">
        <v>0.29247589414919478</v>
      </c>
      <c r="P370" s="161">
        <v>0.19073694704113386</v>
      </c>
      <c r="Q370" s="162">
        <v>0.24423768296044138</v>
      </c>
      <c r="R370" s="160"/>
      <c r="S370" s="161"/>
      <c r="T370" s="162"/>
      <c r="U370" s="160">
        <v>6.788660451462443E-2</v>
      </c>
      <c r="V370" s="162">
        <v>3.5699045486854895E-2</v>
      </c>
      <c r="W370" s="160">
        <v>1.0845765082751256E-2</v>
      </c>
      <c r="X370" s="161">
        <v>8.7909958581865507E-3</v>
      </c>
      <c r="Y370" s="162">
        <v>9.8715227240857416E-3</v>
      </c>
    </row>
    <row r="371" spans="2:25" s="4" customFormat="1" ht="15" hidden="1" customHeight="1" outlineLevel="1" x14ac:dyDescent="0.25">
      <c r="B371" s="83" t="s">
        <v>126</v>
      </c>
      <c r="C371" s="157">
        <v>1</v>
      </c>
      <c r="D371" s="158">
        <v>1</v>
      </c>
      <c r="E371" s="159">
        <v>1</v>
      </c>
      <c r="F371" s="157">
        <v>0.64810177214309317</v>
      </c>
      <c r="G371" s="158">
        <v>0.80012030948578061</v>
      </c>
      <c r="H371" s="159">
        <v>0.71742976066597297</v>
      </c>
      <c r="I371" s="157"/>
      <c r="J371" s="158"/>
      <c r="K371" s="159"/>
      <c r="L371" s="157"/>
      <c r="M371" s="158"/>
      <c r="N371" s="159"/>
      <c r="O371" s="157">
        <v>0.28653414723222204</v>
      </c>
      <c r="P371" s="158">
        <v>0.18926963844925221</v>
      </c>
      <c r="Q371" s="159">
        <v>0.24217670986661621</v>
      </c>
      <c r="R371" s="157"/>
      <c r="S371" s="158"/>
      <c r="T371" s="159"/>
      <c r="U371" s="157">
        <v>5.4355576424757829E-2</v>
      </c>
      <c r="V371" s="159">
        <v>2.9566739192129411E-2</v>
      </c>
      <c r="W371" s="157">
        <v>1.1008504199926957E-2</v>
      </c>
      <c r="X371" s="158">
        <v>1.0610052064967122E-2</v>
      </c>
      <c r="Y371" s="159">
        <v>1.0826790275281431E-2</v>
      </c>
    </row>
    <row r="372" spans="2:25" s="4" customFormat="1" ht="15" hidden="1" customHeight="1" outlineLevel="1" x14ac:dyDescent="0.25">
      <c r="B372" s="83" t="s">
        <v>127</v>
      </c>
      <c r="C372" s="157">
        <v>1</v>
      </c>
      <c r="D372" s="158">
        <v>1</v>
      </c>
      <c r="E372" s="159">
        <v>1</v>
      </c>
      <c r="F372" s="157">
        <v>0.62217849476354647</v>
      </c>
      <c r="G372" s="158">
        <v>0.80894865003832084</v>
      </c>
      <c r="H372" s="159">
        <v>0.7073400542331495</v>
      </c>
      <c r="I372" s="157"/>
      <c r="J372" s="158"/>
      <c r="K372" s="159"/>
      <c r="L372" s="157"/>
      <c r="M372" s="158"/>
      <c r="N372" s="159"/>
      <c r="O372" s="157">
        <v>0.28845215637806543</v>
      </c>
      <c r="P372" s="158">
        <v>0.1823394161646148</v>
      </c>
      <c r="Q372" s="159">
        <v>0.24006794626229203</v>
      </c>
      <c r="R372" s="157"/>
      <c r="S372" s="158"/>
      <c r="T372" s="159"/>
      <c r="U372" s="157">
        <v>7.7782475769205744E-2</v>
      </c>
      <c r="V372" s="159">
        <v>4.2316012049844955E-2</v>
      </c>
      <c r="W372" s="157">
        <v>1.1586873089182333E-2</v>
      </c>
      <c r="X372" s="158">
        <v>8.711933797064331E-3</v>
      </c>
      <c r="Y372" s="159">
        <v>1.027598745471355E-2</v>
      </c>
    </row>
    <row r="373" spans="2:25" s="4" customFormat="1" ht="15" hidden="1" customHeight="1" outlineLevel="1" x14ac:dyDescent="0.25">
      <c r="B373" s="83" t="s">
        <v>128</v>
      </c>
      <c r="C373" s="157">
        <v>1</v>
      </c>
      <c r="D373" s="158">
        <v>1</v>
      </c>
      <c r="E373" s="159">
        <v>1</v>
      </c>
      <c r="F373" s="157">
        <v>0.64766692914975665</v>
      </c>
      <c r="G373" s="158">
        <v>0.79245581057387016</v>
      </c>
      <c r="H373" s="159">
        <v>0.71428259961118479</v>
      </c>
      <c r="I373" s="157"/>
      <c r="J373" s="158"/>
      <c r="K373" s="159"/>
      <c r="L373" s="157"/>
      <c r="M373" s="158"/>
      <c r="N373" s="159"/>
      <c r="O373" s="157">
        <v>0.27886472698393466</v>
      </c>
      <c r="P373" s="158">
        <v>0.19839038336992751</v>
      </c>
      <c r="Q373" s="159">
        <v>0.24183942295463218</v>
      </c>
      <c r="R373" s="157"/>
      <c r="S373" s="158"/>
      <c r="T373" s="159"/>
      <c r="U373" s="157">
        <v>6.24238630780517E-2</v>
      </c>
      <c r="V373" s="159">
        <v>3.3703373971184072E-2</v>
      </c>
      <c r="W373" s="157">
        <v>1.104448078825691E-2</v>
      </c>
      <c r="X373" s="158">
        <v>9.1538060562023158E-3</v>
      </c>
      <c r="Y373" s="159">
        <v>1.0174603462998965E-2</v>
      </c>
    </row>
    <row r="374" spans="2:25" s="4" customFormat="1" ht="15" hidden="1" customHeight="1" outlineLevel="1" x14ac:dyDescent="0.25">
      <c r="B374" s="83" t="s">
        <v>129</v>
      </c>
      <c r="C374" s="157">
        <v>1</v>
      </c>
      <c r="D374" s="158">
        <v>1</v>
      </c>
      <c r="E374" s="159">
        <v>1</v>
      </c>
      <c r="F374" s="157">
        <v>0.58483584089663154</v>
      </c>
      <c r="G374" s="158">
        <v>0.75807887707536792</v>
      </c>
      <c r="H374" s="159">
        <v>0.65775724092927279</v>
      </c>
      <c r="I374" s="157"/>
      <c r="J374" s="158"/>
      <c r="K374" s="159"/>
      <c r="L374" s="157"/>
      <c r="M374" s="158"/>
      <c r="N374" s="159"/>
      <c r="O374" s="157">
        <v>0.33219376256319666</v>
      </c>
      <c r="P374" s="158">
        <v>0.23501806944953649</v>
      </c>
      <c r="Q374" s="159">
        <v>0.29129060277512003</v>
      </c>
      <c r="R374" s="157"/>
      <c r="S374" s="158"/>
      <c r="T374" s="159"/>
      <c r="U374" s="157">
        <v>6.5412377413656575E-2</v>
      </c>
      <c r="V374" s="159">
        <v>3.7879021697435199E-2</v>
      </c>
      <c r="W374" s="157">
        <v>1.7558019126515199E-2</v>
      </c>
      <c r="X374" s="158">
        <v>6.9030534750955845E-3</v>
      </c>
      <c r="Y374" s="159">
        <v>1.3073134598171965E-2</v>
      </c>
    </row>
    <row r="375" spans="2:25" s="4" customFormat="1" ht="15" hidden="1" customHeight="1" outlineLevel="1" x14ac:dyDescent="0.25">
      <c r="B375" s="83" t="s">
        <v>152</v>
      </c>
      <c r="C375" s="157">
        <v>1</v>
      </c>
      <c r="D375" s="158">
        <v>1</v>
      </c>
      <c r="E375" s="159">
        <v>1</v>
      </c>
      <c r="F375" s="157">
        <v>0.59539036181040594</v>
      </c>
      <c r="G375" s="158">
        <v>0.8113796730507955</v>
      </c>
      <c r="H375" s="159">
        <v>0.68630408013614286</v>
      </c>
      <c r="I375" s="157"/>
      <c r="J375" s="158"/>
      <c r="K375" s="159"/>
      <c r="L375" s="157"/>
      <c r="M375" s="158"/>
      <c r="N375" s="159"/>
      <c r="O375" s="157">
        <v>0.32179861901993423</v>
      </c>
      <c r="P375" s="158">
        <v>0.17947144672831661</v>
      </c>
      <c r="Q375" s="159">
        <v>0.26189059682425486</v>
      </c>
      <c r="R375" s="157"/>
      <c r="S375" s="158"/>
      <c r="T375" s="159"/>
      <c r="U375" s="157">
        <v>6.0033608626745137E-2</v>
      </c>
      <c r="V375" s="159">
        <v>3.4764401769119727E-2</v>
      </c>
      <c r="W375" s="157">
        <v>2.2777410542914711E-2</v>
      </c>
      <c r="X375" s="158">
        <v>9.1488802208879345E-3</v>
      </c>
      <c r="Y375" s="159">
        <v>1.7040921270482543E-2</v>
      </c>
    </row>
    <row r="376" spans="2:25" s="4" customFormat="1" ht="15" hidden="1" customHeight="1" outlineLevel="1" x14ac:dyDescent="0.25">
      <c r="B376" s="83" t="s">
        <v>132</v>
      </c>
      <c r="C376" s="157">
        <v>1</v>
      </c>
      <c r="D376" s="158">
        <v>1</v>
      </c>
      <c r="E376" s="159">
        <v>1</v>
      </c>
      <c r="F376" s="157">
        <v>0.59385827558635396</v>
      </c>
      <c r="G376" s="158">
        <v>0.73106111311331923</v>
      </c>
      <c r="H376" s="159">
        <v>0.65521067874886618</v>
      </c>
      <c r="I376" s="157"/>
      <c r="J376" s="158"/>
      <c r="K376" s="159"/>
      <c r="L376" s="157"/>
      <c r="M376" s="158"/>
      <c r="N376" s="159"/>
      <c r="O376" s="157">
        <v>0.33056536513859275</v>
      </c>
      <c r="P376" s="158">
        <v>0.26289450651289709</v>
      </c>
      <c r="Q376" s="159">
        <v>0.30030527813462626</v>
      </c>
      <c r="R376" s="157"/>
      <c r="S376" s="158"/>
      <c r="T376" s="159"/>
      <c r="U376" s="157">
        <v>6.1134061833688698E-2</v>
      </c>
      <c r="V376" s="159">
        <v>3.3797006156212159E-2</v>
      </c>
      <c r="W376" s="157">
        <v>1.4442297441364606E-2</v>
      </c>
      <c r="X376" s="158">
        <v>6.0443803737836588E-3</v>
      </c>
      <c r="Y376" s="159">
        <v>1.0687036960295425E-2</v>
      </c>
    </row>
    <row r="377" spans="2:25" s="4" customFormat="1" ht="15" hidden="1" customHeight="1" outlineLevel="1" x14ac:dyDescent="0.25">
      <c r="B377" s="83" t="s">
        <v>133</v>
      </c>
      <c r="C377" s="157">
        <v>1</v>
      </c>
      <c r="D377" s="158">
        <v>1</v>
      </c>
      <c r="E377" s="159">
        <v>1</v>
      </c>
      <c r="F377" s="157">
        <v>0.60643387225019874</v>
      </c>
      <c r="G377" s="158">
        <v>0.75205448812761999</v>
      </c>
      <c r="H377" s="159">
        <v>0.67614560702406401</v>
      </c>
      <c r="I377" s="157"/>
      <c r="J377" s="158"/>
      <c r="K377" s="159"/>
      <c r="L377" s="157"/>
      <c r="M377" s="158"/>
      <c r="N377" s="159"/>
      <c r="O377" s="157">
        <v>0.33125496952027567</v>
      </c>
      <c r="P377" s="158">
        <v>0.24176942113579464</v>
      </c>
      <c r="Q377" s="159">
        <v>0.28841630428400211</v>
      </c>
      <c r="R377" s="157"/>
      <c r="S377" s="158"/>
      <c r="T377" s="159"/>
      <c r="U377" s="157">
        <v>5.1265571163530345E-2</v>
      </c>
      <c r="V377" s="159">
        <v>2.6723634718274103E-2</v>
      </c>
      <c r="W377" s="157">
        <v>1.1045587065995229E-2</v>
      </c>
      <c r="X377" s="158">
        <v>6.1760907365854007E-3</v>
      </c>
      <c r="Y377" s="159">
        <v>8.7144539736597592E-3</v>
      </c>
    </row>
    <row r="378" spans="2:25" s="4" customFormat="1" ht="15" hidden="1" customHeight="1" outlineLevel="1" x14ac:dyDescent="0.25">
      <c r="B378" s="83" t="s">
        <v>134</v>
      </c>
      <c r="C378" s="157">
        <v>1</v>
      </c>
      <c r="D378" s="158">
        <v>1</v>
      </c>
      <c r="E378" s="159">
        <v>1</v>
      </c>
      <c r="F378" s="157">
        <v>0.62592510926042144</v>
      </c>
      <c r="G378" s="158">
        <v>0.75317854989399435</v>
      </c>
      <c r="H378" s="159">
        <v>0.68520241129782422</v>
      </c>
      <c r="I378" s="157"/>
      <c r="J378" s="158"/>
      <c r="K378" s="159"/>
      <c r="L378" s="157"/>
      <c r="M378" s="158"/>
      <c r="N378" s="159"/>
      <c r="O378" s="157">
        <v>0.32586461319266585</v>
      </c>
      <c r="P378" s="158">
        <v>0.23795198298722098</v>
      </c>
      <c r="Q378" s="159">
        <v>0.28491307972021213</v>
      </c>
      <c r="R378" s="157"/>
      <c r="S378" s="158"/>
      <c r="T378" s="159"/>
      <c r="U378" s="157">
        <v>3.6150640862549543E-2</v>
      </c>
      <c r="V378" s="159">
        <v>1.9310919699916645E-2</v>
      </c>
      <c r="W378" s="157">
        <v>1.2059636684363179E-2</v>
      </c>
      <c r="X378" s="158">
        <v>8.8694671187847275E-3</v>
      </c>
      <c r="Y378" s="159">
        <v>1.0573589282046946E-2</v>
      </c>
    </row>
    <row r="379" spans="2:25" s="4" customFormat="1" ht="15" hidden="1" customHeight="1" outlineLevel="1" x14ac:dyDescent="0.25">
      <c r="B379" s="83" t="s">
        <v>135</v>
      </c>
      <c r="C379" s="157">
        <v>1</v>
      </c>
      <c r="D379" s="158">
        <v>1</v>
      </c>
      <c r="E379" s="159">
        <v>1</v>
      </c>
      <c r="F379" s="157">
        <v>0.5958563711471242</v>
      </c>
      <c r="G379" s="158">
        <v>0.74871679084819753</v>
      </c>
      <c r="H379" s="159">
        <v>0.66583970780786994</v>
      </c>
      <c r="I379" s="157"/>
      <c r="J379" s="158"/>
      <c r="K379" s="159"/>
      <c r="L379" s="157"/>
      <c r="M379" s="158"/>
      <c r="N379" s="159"/>
      <c r="O379" s="157">
        <v>0.33988560533841755</v>
      </c>
      <c r="P379" s="158">
        <v>0.2422819297057274</v>
      </c>
      <c r="Q379" s="159">
        <v>0.29520019295706706</v>
      </c>
      <c r="R379" s="157"/>
      <c r="S379" s="158"/>
      <c r="T379" s="159"/>
      <c r="U379" s="157">
        <v>5.2360978709882426E-2</v>
      </c>
      <c r="V379" s="159">
        <v>2.838880849011095E-2</v>
      </c>
      <c r="W379" s="157">
        <v>1.1897044804575787E-2</v>
      </c>
      <c r="X379" s="158">
        <v>9.0012794460751118E-3</v>
      </c>
      <c r="Y379" s="159">
        <v>1.0571290744952106E-2</v>
      </c>
    </row>
    <row r="380" spans="2:25" s="4" customFormat="1" ht="15" hidden="1" customHeight="1" outlineLevel="1" x14ac:dyDescent="0.25">
      <c r="B380" s="83" t="s">
        <v>153</v>
      </c>
      <c r="C380" s="157">
        <v>1</v>
      </c>
      <c r="D380" s="158">
        <v>1</v>
      </c>
      <c r="E380" s="159">
        <v>1</v>
      </c>
      <c r="F380" s="157">
        <v>0.61353082415250215</v>
      </c>
      <c r="G380" s="158">
        <v>0.77804906214428293</v>
      </c>
      <c r="H380" s="159">
        <v>0.68499826215328163</v>
      </c>
      <c r="I380" s="157"/>
      <c r="J380" s="158"/>
      <c r="K380" s="159"/>
      <c r="L380" s="157"/>
      <c r="M380" s="158"/>
      <c r="N380" s="159"/>
      <c r="O380" s="157">
        <v>0.31669908202246477</v>
      </c>
      <c r="P380" s="158">
        <v>0.20921523664978472</v>
      </c>
      <c r="Q380" s="159">
        <v>0.27000763219280421</v>
      </c>
      <c r="R380" s="157"/>
      <c r="S380" s="158"/>
      <c r="T380" s="159"/>
      <c r="U380" s="157">
        <v>6.0780375933657274E-2</v>
      </c>
      <c r="V380" s="159">
        <v>3.4377116321068074E-2</v>
      </c>
      <c r="W380" s="157">
        <v>8.9897178913758268E-3</v>
      </c>
      <c r="X380" s="158">
        <v>1.2735701205932329E-2</v>
      </c>
      <c r="Y380" s="159">
        <v>1.061698933284602E-2</v>
      </c>
    </row>
    <row r="381" spans="2:25" s="4" customFormat="1" ht="15" hidden="1" customHeight="1" outlineLevel="1" x14ac:dyDescent="0.25">
      <c r="B381" s="83" t="s">
        <v>124</v>
      </c>
      <c r="C381" s="157">
        <v>1</v>
      </c>
      <c r="D381" s="158">
        <v>1</v>
      </c>
      <c r="E381" s="159">
        <v>1</v>
      </c>
      <c r="F381" s="157">
        <v>0.61414059969995172</v>
      </c>
      <c r="G381" s="158">
        <v>0.75506312960711019</v>
      </c>
      <c r="H381" s="159">
        <v>0.6801217459151504</v>
      </c>
      <c r="I381" s="157"/>
      <c r="J381" s="158"/>
      <c r="K381" s="159"/>
      <c r="L381" s="157"/>
      <c r="M381" s="158"/>
      <c r="N381" s="159"/>
      <c r="O381" s="157">
        <v>0.28969856386599607</v>
      </c>
      <c r="P381" s="158">
        <v>0.181139185395367</v>
      </c>
      <c r="Q381" s="159">
        <v>0.23887012480362144</v>
      </c>
      <c r="R381" s="157"/>
      <c r="S381" s="158"/>
      <c r="T381" s="159"/>
      <c r="U381" s="157">
        <v>6.9255629209101902E-2</v>
      </c>
      <c r="V381" s="159">
        <v>3.6829545174974609E-2</v>
      </c>
      <c r="W381" s="157">
        <v>1.1466601457943678E-2</v>
      </c>
      <c r="X381" s="158">
        <v>9.7734540377426467E-3</v>
      </c>
      <c r="Y381" s="159">
        <v>1.0673855205305647E-2</v>
      </c>
    </row>
    <row r="382" spans="2:25" s="4" customFormat="1" ht="15" hidden="1" customHeight="1" outlineLevel="1" x14ac:dyDescent="0.25">
      <c r="B382" s="83" t="s">
        <v>125</v>
      </c>
      <c r="C382" s="157">
        <v>1</v>
      </c>
      <c r="D382" s="158">
        <v>1</v>
      </c>
      <c r="E382" s="159">
        <v>1</v>
      </c>
      <c r="F382" s="157">
        <v>0.65732045404200756</v>
      </c>
      <c r="G382" s="158">
        <v>0.85144539402163133</v>
      </c>
      <c r="H382" s="159">
        <v>0.74628173705608125</v>
      </c>
      <c r="I382" s="157"/>
      <c r="J382" s="158"/>
      <c r="K382" s="159"/>
      <c r="L382" s="157"/>
      <c r="M382" s="158"/>
      <c r="N382" s="159"/>
      <c r="O382" s="157">
        <v>0.28207124781000587</v>
      </c>
      <c r="P382" s="158">
        <v>0.19586418136659764</v>
      </c>
      <c r="Q382" s="159">
        <v>0.24256529233365093</v>
      </c>
      <c r="R382" s="157"/>
      <c r="S382" s="158"/>
      <c r="T382" s="159"/>
      <c r="U382" s="157">
        <v>6.4917803897350523E-2</v>
      </c>
      <c r="V382" s="159">
        <v>3.5168040029964293E-2</v>
      </c>
      <c r="W382" s="157">
        <v>1.1371188067636418E-2</v>
      </c>
      <c r="X382" s="158">
        <v>9.7999539759246468E-3</v>
      </c>
      <c r="Y382" s="159">
        <v>1.0651141479450461E-2</v>
      </c>
    </row>
    <row r="383" spans="2:25" s="4" customFormat="1" ht="15.75" collapsed="1" x14ac:dyDescent="0.25">
      <c r="B383" s="106">
        <v>1991</v>
      </c>
      <c r="C383" s="160">
        <v>1</v>
      </c>
      <c r="D383" s="161">
        <v>1</v>
      </c>
      <c r="E383" s="162">
        <v>1</v>
      </c>
      <c r="F383" s="160">
        <v>0.61743203655964374</v>
      </c>
      <c r="G383" s="161">
        <v>0.777032714372066</v>
      </c>
      <c r="H383" s="162">
        <v>0.68980504243442708</v>
      </c>
      <c r="I383" s="160"/>
      <c r="J383" s="161"/>
      <c r="K383" s="162"/>
      <c r="L383" s="160"/>
      <c r="M383" s="161"/>
      <c r="N383" s="162"/>
      <c r="O383" s="160">
        <v>0.31083899695336303</v>
      </c>
      <c r="P383" s="161">
        <v>0.21402605399481406</v>
      </c>
      <c r="Q383" s="162">
        <v>0.26693790714891369</v>
      </c>
      <c r="R383" s="160"/>
      <c r="S383" s="161"/>
      <c r="T383" s="162"/>
      <c r="U383" s="160">
        <v>5.8984649636747127E-2</v>
      </c>
      <c r="V383" s="162">
        <v>3.2237292086677409E-2</v>
      </c>
      <c r="W383" s="160">
        <v>1.2744316850246075E-2</v>
      </c>
      <c r="X383" s="161">
        <v>8.9412316331199827E-3</v>
      </c>
      <c r="Y383" s="162">
        <v>1.1019758329981786E-2</v>
      </c>
    </row>
    <row r="384" spans="2:25" s="4" customFormat="1" ht="15" hidden="1" customHeight="1" outlineLevel="1" x14ac:dyDescent="0.25">
      <c r="B384" s="83" t="s">
        <v>126</v>
      </c>
      <c r="C384" s="157">
        <v>1</v>
      </c>
      <c r="D384" s="158">
        <v>1</v>
      </c>
      <c r="E384" s="159">
        <v>1</v>
      </c>
      <c r="F384" s="157">
        <v>0.60751155656237199</v>
      </c>
      <c r="G384" s="158">
        <v>0.79096742082427152</v>
      </c>
      <c r="H384" s="159">
        <v>0.68746993633576992</v>
      </c>
      <c r="I384" s="157"/>
      <c r="J384" s="158"/>
      <c r="K384" s="159"/>
      <c r="L384" s="157"/>
      <c r="M384" s="158"/>
      <c r="N384" s="159"/>
      <c r="O384" s="157">
        <v>0.304959499786841</v>
      </c>
      <c r="P384" s="158">
        <v>0.19846138864543772</v>
      </c>
      <c r="Q384" s="159">
        <v>0.25854279651025702</v>
      </c>
      <c r="R384" s="157"/>
      <c r="S384" s="158"/>
      <c r="T384" s="159"/>
      <c r="U384" s="157">
        <v>7.793260831403756E-2</v>
      </c>
      <c r="V384" s="159">
        <v>4.3966045743928317E-2</v>
      </c>
      <c r="W384" s="157">
        <v>9.5963353367494505E-3</v>
      </c>
      <c r="X384" s="158">
        <v>1.0571190530290734E-2</v>
      </c>
      <c r="Y384" s="159">
        <v>1.00212214100448E-2</v>
      </c>
    </row>
    <row r="385" spans="2:25" s="4" customFormat="1" ht="15" hidden="1" customHeight="1" outlineLevel="1" x14ac:dyDescent="0.25">
      <c r="B385" s="83" t="s">
        <v>127</v>
      </c>
      <c r="C385" s="157">
        <v>1</v>
      </c>
      <c r="D385" s="158">
        <v>1</v>
      </c>
      <c r="E385" s="159">
        <v>1</v>
      </c>
      <c r="F385" s="157">
        <v>0.58263153435567228</v>
      </c>
      <c r="G385" s="158">
        <v>0.79071267003060297</v>
      </c>
      <c r="H385" s="159">
        <v>0.67686909281380225</v>
      </c>
      <c r="I385" s="157"/>
      <c r="J385" s="158"/>
      <c r="K385" s="159"/>
      <c r="L385" s="157"/>
      <c r="M385" s="158"/>
      <c r="N385" s="159"/>
      <c r="O385" s="157">
        <v>0.32818774887740404</v>
      </c>
      <c r="P385" s="158">
        <v>0.19967657083201129</v>
      </c>
      <c r="Q385" s="159">
        <v>0.26998651110400357</v>
      </c>
      <c r="R385" s="157"/>
      <c r="S385" s="158"/>
      <c r="T385" s="159"/>
      <c r="U385" s="157">
        <v>8.0538846056087438E-2</v>
      </c>
      <c r="V385" s="159">
        <v>4.4063726921704141E-2</v>
      </c>
      <c r="W385" s="157">
        <v>8.6418707108362278E-3</v>
      </c>
      <c r="X385" s="158">
        <v>9.6107591373857503E-3</v>
      </c>
      <c r="Y385" s="159">
        <v>9.0806691604900496E-3</v>
      </c>
    </row>
    <row r="386" spans="2:25" s="4" customFormat="1" ht="15" hidden="1" customHeight="1" outlineLevel="1" x14ac:dyDescent="0.25">
      <c r="B386" s="83" t="s">
        <v>128</v>
      </c>
      <c r="C386" s="157">
        <v>1</v>
      </c>
      <c r="D386" s="158">
        <v>1</v>
      </c>
      <c r="E386" s="159">
        <v>1</v>
      </c>
      <c r="F386" s="157">
        <v>0.58649433071475565</v>
      </c>
      <c r="G386" s="158">
        <v>0.80527158849573455</v>
      </c>
      <c r="H386" s="159">
        <v>0.68765317543866944</v>
      </c>
      <c r="I386" s="157"/>
      <c r="J386" s="158"/>
      <c r="K386" s="159"/>
      <c r="L386" s="157"/>
      <c r="M386" s="158"/>
      <c r="N386" s="159"/>
      <c r="O386" s="157">
        <v>0.32064548585581054</v>
      </c>
      <c r="P386" s="158">
        <v>0.18335373096720781</v>
      </c>
      <c r="Q386" s="159">
        <v>0.25716413749485079</v>
      </c>
      <c r="R386" s="157"/>
      <c r="S386" s="158"/>
      <c r="T386" s="159"/>
      <c r="U386" s="157">
        <v>8.3247552339305753E-2</v>
      </c>
      <c r="V386" s="159">
        <v>4.4755314589583449E-2</v>
      </c>
      <c r="W386" s="157">
        <v>9.6126310901280907E-3</v>
      </c>
      <c r="X386" s="158">
        <v>1.1374680537057702E-2</v>
      </c>
      <c r="Y386" s="159">
        <v>1.0427372476896254E-2</v>
      </c>
    </row>
    <row r="387" spans="2:25" s="4" customFormat="1" ht="15" hidden="1" customHeight="1" outlineLevel="1" x14ac:dyDescent="0.25">
      <c r="B387" s="83" t="s">
        <v>129</v>
      </c>
      <c r="C387" s="157">
        <v>1</v>
      </c>
      <c r="D387" s="158">
        <v>1</v>
      </c>
      <c r="E387" s="159">
        <v>1</v>
      </c>
      <c r="F387" s="157">
        <v>0.57356852315394247</v>
      </c>
      <c r="G387" s="158">
        <v>0.77086110244557249</v>
      </c>
      <c r="H387" s="159">
        <v>0.66290134104946863</v>
      </c>
      <c r="I387" s="157"/>
      <c r="J387" s="158"/>
      <c r="K387" s="159"/>
      <c r="L387" s="157"/>
      <c r="M387" s="158"/>
      <c r="N387" s="159"/>
      <c r="O387" s="157">
        <v>0.35079787234042553</v>
      </c>
      <c r="P387" s="158">
        <v>0.21867407806547365</v>
      </c>
      <c r="Q387" s="159">
        <v>0.29097306343981544</v>
      </c>
      <c r="R387" s="157"/>
      <c r="S387" s="158"/>
      <c r="T387" s="159"/>
      <c r="U387" s="157">
        <v>5.9527534418022526E-2</v>
      </c>
      <c r="V387" s="159">
        <v>3.2573847609182312E-2</v>
      </c>
      <c r="W387" s="157">
        <v>1.6106070087609514E-2</v>
      </c>
      <c r="X387" s="158">
        <v>1.0464819488953801E-2</v>
      </c>
      <c r="Y387" s="159">
        <v>1.3551747901533668E-2</v>
      </c>
    </row>
    <row r="388" spans="2:25" s="4" customFormat="1" ht="15" hidden="1" customHeight="1" outlineLevel="1" x14ac:dyDescent="0.25">
      <c r="B388" s="83" t="s">
        <v>152</v>
      </c>
      <c r="C388" s="157">
        <v>1</v>
      </c>
      <c r="D388" s="158">
        <v>1</v>
      </c>
      <c r="E388" s="159">
        <v>1</v>
      </c>
      <c r="F388" s="157">
        <v>0.53205122010147377</v>
      </c>
      <c r="G388" s="158">
        <v>0.75337686595964737</v>
      </c>
      <c r="H388" s="159">
        <v>0.61726318542204051</v>
      </c>
      <c r="I388" s="157"/>
      <c r="J388" s="158"/>
      <c r="K388" s="159"/>
      <c r="L388" s="157"/>
      <c r="M388" s="158"/>
      <c r="N388" s="159"/>
      <c r="O388" s="157">
        <v>0.3833099782556173</v>
      </c>
      <c r="P388" s="158">
        <v>0.23160283425184086</v>
      </c>
      <c r="Q388" s="159">
        <v>0.32490163681101192</v>
      </c>
      <c r="R388" s="157"/>
      <c r="S388" s="158"/>
      <c r="T388" s="159"/>
      <c r="U388" s="157">
        <v>7.0239188209712491E-2</v>
      </c>
      <c r="V388" s="159">
        <v>4.3196595623283845E-2</v>
      </c>
      <c r="W388" s="157">
        <v>1.4399613433196424E-2</v>
      </c>
      <c r="X388" s="158">
        <v>1.502029978851171E-2</v>
      </c>
      <c r="Y388" s="159">
        <v>1.4638582143663747E-2</v>
      </c>
    </row>
    <row r="389" spans="2:25" s="4" customFormat="1" ht="15" hidden="1" customHeight="1" outlineLevel="1" x14ac:dyDescent="0.25">
      <c r="B389" s="83" t="s">
        <v>132</v>
      </c>
      <c r="C389" s="157">
        <v>1</v>
      </c>
      <c r="D389" s="158">
        <v>1</v>
      </c>
      <c r="E389" s="159">
        <v>1</v>
      </c>
      <c r="F389" s="157">
        <v>0.55507244979609938</v>
      </c>
      <c r="G389" s="158">
        <v>0.76845416205263528</v>
      </c>
      <c r="H389" s="159">
        <v>0.65110570321239791</v>
      </c>
      <c r="I389" s="157"/>
      <c r="J389" s="158"/>
      <c r="K389" s="159"/>
      <c r="L389" s="157"/>
      <c r="M389" s="158"/>
      <c r="N389" s="159"/>
      <c r="O389" s="157">
        <v>0.37162937325865009</v>
      </c>
      <c r="P389" s="158">
        <v>0.22426548547463657</v>
      </c>
      <c r="Q389" s="159">
        <v>0.3053076935311988</v>
      </c>
      <c r="R389" s="157"/>
      <c r="S389" s="158"/>
      <c r="T389" s="159"/>
      <c r="U389" s="157">
        <v>6.3821377269177748E-2</v>
      </c>
      <c r="V389" s="159">
        <v>3.5098323021212748E-2</v>
      </c>
      <c r="W389" s="157">
        <v>9.4767996760727682E-3</v>
      </c>
      <c r="X389" s="158">
        <v>7.2803524727281296E-3</v>
      </c>
      <c r="Y389" s="159">
        <v>8.4882802351905762E-3</v>
      </c>
    </row>
    <row r="390" spans="2:25" s="4" customFormat="1" ht="15" hidden="1" customHeight="1" outlineLevel="1" x14ac:dyDescent="0.25">
      <c r="B390" s="83" t="s">
        <v>133</v>
      </c>
      <c r="C390" s="157">
        <v>1</v>
      </c>
      <c r="D390" s="158">
        <v>1</v>
      </c>
      <c r="E390" s="159">
        <v>1</v>
      </c>
      <c r="F390" s="157">
        <v>0.59752976692155635</v>
      </c>
      <c r="G390" s="158">
        <v>0.76595867577647947</v>
      </c>
      <c r="H390" s="159">
        <v>0.6786239282961597</v>
      </c>
      <c r="I390" s="157"/>
      <c r="J390" s="158"/>
      <c r="K390" s="159"/>
      <c r="L390" s="157"/>
      <c r="M390" s="158"/>
      <c r="N390" s="159"/>
      <c r="O390" s="157">
        <v>0.3324930658779901</v>
      </c>
      <c r="P390" s="158">
        <v>0.22723371951018254</v>
      </c>
      <c r="Q390" s="159">
        <v>0.28181341427561163</v>
      </c>
      <c r="R390" s="157"/>
      <c r="S390" s="158"/>
      <c r="T390" s="159"/>
      <c r="U390" s="157">
        <v>6.2215547757328717E-2</v>
      </c>
      <c r="V390" s="159">
        <v>3.226037139156622E-2</v>
      </c>
      <c r="W390" s="157">
        <v>7.7616194431248753E-3</v>
      </c>
      <c r="X390" s="158">
        <v>6.8076047133379539E-3</v>
      </c>
      <c r="Y390" s="159">
        <v>7.3022860366624021E-3</v>
      </c>
    </row>
    <row r="391" spans="2:25" s="4" customFormat="1" ht="15" hidden="1" customHeight="1" outlineLevel="1" x14ac:dyDescent="0.25">
      <c r="B391" s="83" t="s">
        <v>134</v>
      </c>
      <c r="C391" s="157">
        <v>1</v>
      </c>
      <c r="D391" s="158">
        <v>1</v>
      </c>
      <c r="E391" s="159">
        <v>1</v>
      </c>
      <c r="F391" s="157">
        <v>0.57761365415731514</v>
      </c>
      <c r="G391" s="158">
        <v>0.74399220942536848</v>
      </c>
      <c r="H391" s="159">
        <v>0.6540999555846958</v>
      </c>
      <c r="I391" s="157"/>
      <c r="J391" s="158"/>
      <c r="K391" s="159"/>
      <c r="L391" s="157"/>
      <c r="M391" s="158"/>
      <c r="N391" s="159"/>
      <c r="O391" s="157">
        <v>0.37267733180228613</v>
      </c>
      <c r="P391" s="158">
        <v>0.2507092796785621</v>
      </c>
      <c r="Q391" s="159">
        <v>0.31660709375859225</v>
      </c>
      <c r="R391" s="157"/>
      <c r="S391" s="158"/>
      <c r="T391" s="159"/>
      <c r="U391" s="157">
        <v>3.4931363849887778E-2</v>
      </c>
      <c r="V391" s="159">
        <v>1.8872979279908067E-2</v>
      </c>
      <c r="W391" s="157">
        <v>1.4777650190510987E-2</v>
      </c>
      <c r="X391" s="158">
        <v>5.2985108960694402E-3</v>
      </c>
      <c r="Y391" s="159">
        <v>1.0419971376803932E-2</v>
      </c>
    </row>
    <row r="392" spans="2:25" s="4" customFormat="1" ht="15" hidden="1" customHeight="1" outlineLevel="1" x14ac:dyDescent="0.25">
      <c r="B392" s="83" t="s">
        <v>135</v>
      </c>
      <c r="C392" s="157">
        <v>1</v>
      </c>
      <c r="D392" s="158">
        <v>1</v>
      </c>
      <c r="E392" s="159">
        <v>1</v>
      </c>
      <c r="F392" s="157">
        <v>0.54714832833040061</v>
      </c>
      <c r="G392" s="158">
        <v>0.737019732542601</v>
      </c>
      <c r="H392" s="159">
        <v>0.62901482493954364</v>
      </c>
      <c r="I392" s="157"/>
      <c r="J392" s="158"/>
      <c r="K392" s="159"/>
      <c r="L392" s="157"/>
      <c r="M392" s="158"/>
      <c r="N392" s="159"/>
      <c r="O392" s="157">
        <v>0.38426220296627089</v>
      </c>
      <c r="P392" s="158">
        <v>0.25203616819968594</v>
      </c>
      <c r="Q392" s="159">
        <v>0.32725055199242981</v>
      </c>
      <c r="R392" s="157"/>
      <c r="S392" s="158"/>
      <c r="T392" s="159"/>
      <c r="U392" s="157">
        <v>6.0220030461206324E-2</v>
      </c>
      <c r="V392" s="159">
        <v>3.4255073073283564E-2</v>
      </c>
      <c r="W392" s="157">
        <v>8.3694382421222301E-3</v>
      </c>
      <c r="X392" s="158">
        <v>1.0944099257713055E-2</v>
      </c>
      <c r="Y392" s="159">
        <v>9.479549994742929E-3</v>
      </c>
    </row>
    <row r="393" spans="2:25" s="4" customFormat="1" ht="15" hidden="1" customHeight="1" outlineLevel="1" x14ac:dyDescent="0.25">
      <c r="B393" s="83" t="s">
        <v>153</v>
      </c>
      <c r="C393" s="157">
        <v>1</v>
      </c>
      <c r="D393" s="158">
        <v>1</v>
      </c>
      <c r="E393" s="159">
        <v>1</v>
      </c>
      <c r="F393" s="157">
        <v>0.52597202847229674</v>
      </c>
      <c r="G393" s="158">
        <v>0.73435810810810809</v>
      </c>
      <c r="H393" s="159">
        <v>0.60692521381542974</v>
      </c>
      <c r="I393" s="157"/>
      <c r="J393" s="158"/>
      <c r="K393" s="159"/>
      <c r="L393" s="157"/>
      <c r="M393" s="158"/>
      <c r="N393" s="159"/>
      <c r="O393" s="157">
        <v>0.38358908323496799</v>
      </c>
      <c r="P393" s="158">
        <v>0.25280405405405404</v>
      </c>
      <c r="Q393" s="159">
        <v>0.33278211606185881</v>
      </c>
      <c r="R393" s="157"/>
      <c r="S393" s="158"/>
      <c r="T393" s="159"/>
      <c r="U393" s="157">
        <v>7.9829738527023644E-2</v>
      </c>
      <c r="V393" s="159">
        <v>4.8817726447492181E-2</v>
      </c>
      <c r="W393" s="157">
        <v>1.0609149765711628E-2</v>
      </c>
      <c r="X393" s="158">
        <v>1.2837837837837839E-2</v>
      </c>
      <c r="Y393" s="159">
        <v>1.1474943675219285E-2</v>
      </c>
    </row>
    <row r="394" spans="2:25" s="4" customFormat="1" ht="15" hidden="1" customHeight="1" outlineLevel="1" x14ac:dyDescent="0.25">
      <c r="B394" s="83" t="s">
        <v>124</v>
      </c>
      <c r="C394" s="157">
        <v>1</v>
      </c>
      <c r="D394" s="158">
        <v>1</v>
      </c>
      <c r="E394" s="159">
        <v>1</v>
      </c>
      <c r="F394" s="157">
        <v>0.55317760462940391</v>
      </c>
      <c r="G394" s="158">
        <v>0.76200899517571086</v>
      </c>
      <c r="H394" s="159">
        <v>0.64073529546056418</v>
      </c>
      <c r="I394" s="157"/>
      <c r="J394" s="158"/>
      <c r="K394" s="159"/>
      <c r="L394" s="157"/>
      <c r="M394" s="158"/>
      <c r="N394" s="159"/>
      <c r="O394" s="157">
        <v>0.34740185710803778</v>
      </c>
      <c r="P394" s="158">
        <v>0.22281028455682969</v>
      </c>
      <c r="Q394" s="159">
        <v>0.29516377948441652</v>
      </c>
      <c r="R394" s="157"/>
      <c r="S394" s="158"/>
      <c r="T394" s="159"/>
      <c r="U394" s="157">
        <v>8.3609173893558306E-2</v>
      </c>
      <c r="V394" s="159">
        <v>4.8553973718575068E-2</v>
      </c>
      <c r="W394" s="157">
        <v>1.5811364368999978E-2</v>
      </c>
      <c r="X394" s="158">
        <v>1.5180720267459463E-2</v>
      </c>
      <c r="Y394" s="159">
        <v>1.5546951336444246E-2</v>
      </c>
    </row>
    <row r="395" spans="2:25" s="4" customFormat="1" ht="15" hidden="1" customHeight="1" outlineLevel="1" x14ac:dyDescent="0.25">
      <c r="B395" s="83" t="s">
        <v>125</v>
      </c>
      <c r="C395" s="157">
        <v>1</v>
      </c>
      <c r="D395" s="158">
        <v>1</v>
      </c>
      <c r="E395" s="159">
        <v>1</v>
      </c>
      <c r="F395" s="157">
        <v>0.60521569276088305</v>
      </c>
      <c r="G395" s="158">
        <v>0.76653747251518656</v>
      </c>
      <c r="H395" s="159">
        <v>0.67911820568087244</v>
      </c>
      <c r="I395" s="157"/>
      <c r="J395" s="158"/>
      <c r="K395" s="159"/>
      <c r="L395" s="157"/>
      <c r="M395" s="158"/>
      <c r="N395" s="159"/>
      <c r="O395" s="157">
        <v>0.31420177532036891</v>
      </c>
      <c r="P395" s="158">
        <v>0.22168598367681586</v>
      </c>
      <c r="Q395" s="159">
        <v>0.27181971446253655</v>
      </c>
      <c r="R395" s="157"/>
      <c r="S395" s="158"/>
      <c r="T395" s="159"/>
      <c r="U395" s="157">
        <v>6.3231020060962637E-2</v>
      </c>
      <c r="V395" s="159">
        <v>3.4264495614503086E-2</v>
      </c>
      <c r="W395" s="157">
        <v>1.7351511857785339E-2</v>
      </c>
      <c r="X395" s="158">
        <v>1.1776543807997615E-2</v>
      </c>
      <c r="Y395" s="159">
        <v>1.4797584242087967E-2</v>
      </c>
    </row>
    <row r="396" spans="2:25" s="4" customFormat="1" ht="15.75" collapsed="1" x14ac:dyDescent="0.25">
      <c r="B396" s="106">
        <v>1990</v>
      </c>
      <c r="C396" s="160">
        <v>1</v>
      </c>
      <c r="D396" s="161">
        <v>1</v>
      </c>
      <c r="E396" s="162">
        <v>1</v>
      </c>
      <c r="F396" s="160">
        <v>0.57061841821238768</v>
      </c>
      <c r="G396" s="161">
        <v>0.76602173213055291</v>
      </c>
      <c r="H396" s="162">
        <v>0.65693921012183176</v>
      </c>
      <c r="I396" s="160"/>
      <c r="J396" s="161"/>
      <c r="K396" s="162"/>
      <c r="L396" s="160"/>
      <c r="M396" s="161"/>
      <c r="N396" s="162"/>
      <c r="O396" s="160">
        <v>0.34978985148008324</v>
      </c>
      <c r="P396" s="161">
        <v>0.22370614075333381</v>
      </c>
      <c r="Q396" s="162">
        <v>0.29409148312297162</v>
      </c>
      <c r="R396" s="160"/>
      <c r="S396" s="161"/>
      <c r="T396" s="162"/>
      <c r="U396" s="160">
        <v>6.7677263098553611E-2</v>
      </c>
      <c r="V396" s="162">
        <v>3.77803548640415E-2</v>
      </c>
      <c r="W396" s="160">
        <v>1.1914467208975491E-2</v>
      </c>
      <c r="X396" s="161">
        <v>1.0272127116113241E-2</v>
      </c>
      <c r="Y396" s="162">
        <v>1.1188951891155079E-2</v>
      </c>
    </row>
    <row r="397" spans="2:25" s="4" customFormat="1" ht="15" hidden="1" customHeight="1" outlineLevel="1" x14ac:dyDescent="0.25">
      <c r="B397" s="83" t="s">
        <v>126</v>
      </c>
      <c r="C397" s="157">
        <v>1</v>
      </c>
      <c r="D397" s="158">
        <v>1</v>
      </c>
      <c r="E397" s="159">
        <v>1</v>
      </c>
      <c r="F397" s="157">
        <v>0.60902126643841237</v>
      </c>
      <c r="G397" s="158">
        <v>0.77654214735376315</v>
      </c>
      <c r="H397" s="159">
        <v>0.68197092709877372</v>
      </c>
      <c r="I397" s="157"/>
      <c r="J397" s="158"/>
      <c r="K397" s="159"/>
      <c r="L397" s="157"/>
      <c r="M397" s="158"/>
      <c r="N397" s="159"/>
      <c r="O397" s="157">
        <v>0.3185564780211993</v>
      </c>
      <c r="P397" s="158">
        <v>0.21197938323776</v>
      </c>
      <c r="Q397" s="159">
        <v>0.27214576876431745</v>
      </c>
      <c r="R397" s="157"/>
      <c r="S397" s="158"/>
      <c r="T397" s="159"/>
      <c r="U397" s="157">
        <v>6.3448728563862716E-2</v>
      </c>
      <c r="V397" s="159">
        <v>3.5818959708934103E-2</v>
      </c>
      <c r="W397" s="157">
        <v>8.9735269765256111E-3</v>
      </c>
      <c r="X397" s="158">
        <v>1.1478469408476855E-2</v>
      </c>
      <c r="Y397" s="159">
        <v>1.0064344427974667E-2</v>
      </c>
    </row>
    <row r="398" spans="2:25" s="4" customFormat="1" ht="15" hidden="1" customHeight="1" outlineLevel="1" x14ac:dyDescent="0.25">
      <c r="B398" s="83" t="s">
        <v>127</v>
      </c>
      <c r="C398" s="157">
        <v>1</v>
      </c>
      <c r="D398" s="158">
        <v>1</v>
      </c>
      <c r="E398" s="159">
        <v>1</v>
      </c>
      <c r="F398" s="157">
        <v>0.57602600443677598</v>
      </c>
      <c r="G398" s="158">
        <v>0.79384444024126266</v>
      </c>
      <c r="H398" s="159">
        <v>0.66815858482599222</v>
      </c>
      <c r="I398" s="157"/>
      <c r="J398" s="158"/>
      <c r="K398" s="159"/>
      <c r="L398" s="157"/>
      <c r="M398" s="158"/>
      <c r="N398" s="159"/>
      <c r="O398" s="157">
        <v>0.33793443431106729</v>
      </c>
      <c r="P398" s="158">
        <v>0.20215202908601812</v>
      </c>
      <c r="Q398" s="159">
        <v>0.28050135561580514</v>
      </c>
      <c r="R398" s="157"/>
      <c r="S398" s="158"/>
      <c r="T398" s="159"/>
      <c r="U398" s="157">
        <v>7.3645859009120046E-2</v>
      </c>
      <c r="V398" s="159">
        <v>4.2495222009867106E-2</v>
      </c>
      <c r="W398" s="157">
        <v>1.2393702243036727E-2</v>
      </c>
      <c r="X398" s="158">
        <v>4.0035306727192483E-3</v>
      </c>
      <c r="Y398" s="159">
        <v>8.8448375483354824E-3</v>
      </c>
    </row>
    <row r="399" spans="2:25" s="4" customFormat="1" ht="15" hidden="1" customHeight="1" outlineLevel="1" x14ac:dyDescent="0.25">
      <c r="B399" s="83" t="s">
        <v>128</v>
      </c>
      <c r="C399" s="157">
        <v>1</v>
      </c>
      <c r="D399" s="158">
        <v>1</v>
      </c>
      <c r="E399" s="159">
        <v>1</v>
      </c>
      <c r="F399" s="157">
        <v>0.58082326496206804</v>
      </c>
      <c r="G399" s="158">
        <v>0.77666181093306752</v>
      </c>
      <c r="H399" s="159">
        <v>0.66932823093240734</v>
      </c>
      <c r="I399" s="157"/>
      <c r="J399" s="158"/>
      <c r="K399" s="159"/>
      <c r="L399" s="157"/>
      <c r="M399" s="158"/>
      <c r="N399" s="159"/>
      <c r="O399" s="157">
        <v>0.33768614779432427</v>
      </c>
      <c r="P399" s="158">
        <v>0.20977621031289667</v>
      </c>
      <c r="Q399" s="159">
        <v>0.27988003711303694</v>
      </c>
      <c r="R399" s="157"/>
      <c r="S399" s="158"/>
      <c r="T399" s="159"/>
      <c r="U399" s="157">
        <v>7.3728575442540037E-2</v>
      </c>
      <c r="V399" s="159">
        <v>4.0408551398091221E-2</v>
      </c>
      <c r="W399" s="157">
        <v>7.7620118010677157E-3</v>
      </c>
      <c r="X399" s="158">
        <v>1.3561978754035796E-2</v>
      </c>
      <c r="Y399" s="159">
        <v>1.0383180556464559E-2</v>
      </c>
    </row>
    <row r="400" spans="2:25" s="4" customFormat="1" ht="15" hidden="1" customHeight="1" outlineLevel="1" x14ac:dyDescent="0.25">
      <c r="B400" s="83" t="s">
        <v>129</v>
      </c>
      <c r="C400" s="157">
        <v>1</v>
      </c>
      <c r="D400" s="158">
        <v>1</v>
      </c>
      <c r="E400" s="159">
        <v>1</v>
      </c>
      <c r="F400" s="157">
        <v>0.54936602947802016</v>
      </c>
      <c r="G400" s="158">
        <v>0.75111105654725363</v>
      </c>
      <c r="H400" s="159">
        <v>0.62923450789793434</v>
      </c>
      <c r="I400" s="157"/>
      <c r="J400" s="158"/>
      <c r="K400" s="159"/>
      <c r="L400" s="157"/>
      <c r="M400" s="158"/>
      <c r="N400" s="159"/>
      <c r="O400" s="157">
        <v>0.36250563171783484</v>
      </c>
      <c r="P400" s="158">
        <v>0.23642792250840966</v>
      </c>
      <c r="Q400" s="159">
        <v>0.31259295261239367</v>
      </c>
      <c r="R400" s="157"/>
      <c r="S400" s="158"/>
      <c r="T400" s="159"/>
      <c r="U400" s="157">
        <v>7.8353285705091077E-2</v>
      </c>
      <c r="V400" s="159">
        <v>4.733414337788578E-2</v>
      </c>
      <c r="W400" s="157">
        <v>9.7750530990538716E-3</v>
      </c>
      <c r="X400" s="158">
        <v>1.2461020944336682E-2</v>
      </c>
      <c r="Y400" s="159">
        <v>1.0838396111786148E-2</v>
      </c>
    </row>
    <row r="401" spans="2:25" s="4" customFormat="1" ht="15" hidden="1" customHeight="1" outlineLevel="1" x14ac:dyDescent="0.25">
      <c r="B401" s="83" t="s">
        <v>152</v>
      </c>
      <c r="C401" s="157">
        <v>1</v>
      </c>
      <c r="D401" s="158">
        <v>1</v>
      </c>
      <c r="E401" s="159">
        <v>1</v>
      </c>
      <c r="F401" s="157">
        <v>0.53622802099322586</v>
      </c>
      <c r="G401" s="158">
        <v>0.76842197622216046</v>
      </c>
      <c r="H401" s="159">
        <v>0.62584377469240315</v>
      </c>
      <c r="I401" s="157"/>
      <c r="J401" s="158"/>
      <c r="K401" s="159"/>
      <c r="L401" s="157"/>
      <c r="M401" s="158"/>
      <c r="N401" s="159"/>
      <c r="O401" s="157">
        <v>0.37257461143230053</v>
      </c>
      <c r="P401" s="158">
        <v>0.22056651506953481</v>
      </c>
      <c r="Q401" s="159">
        <v>0.31390676148549496</v>
      </c>
      <c r="R401" s="157"/>
      <c r="S401" s="158"/>
      <c r="T401" s="159"/>
      <c r="U401" s="157">
        <v>7.7685965605669274E-2</v>
      </c>
      <c r="V401" s="159">
        <v>4.7702901004628061E-2</v>
      </c>
      <c r="W401" s="157">
        <v>1.3511401968804286E-2</v>
      </c>
      <c r="X401" s="158">
        <v>1.1011508708304696E-2</v>
      </c>
      <c r="Y401" s="159">
        <v>1.2546562817473756E-2</v>
      </c>
    </row>
    <row r="402" spans="2:25" s="4" customFormat="1" ht="15" hidden="1" customHeight="1" outlineLevel="1" x14ac:dyDescent="0.25">
      <c r="B402" s="83" t="s">
        <v>132</v>
      </c>
      <c r="C402" s="157">
        <v>1</v>
      </c>
      <c r="D402" s="158">
        <v>1</v>
      </c>
      <c r="E402" s="159">
        <v>1</v>
      </c>
      <c r="F402" s="157">
        <v>0.55554320813044267</v>
      </c>
      <c r="G402" s="158">
        <v>0.78436280550421034</v>
      </c>
      <c r="H402" s="159">
        <v>0.65631748544293067</v>
      </c>
      <c r="I402" s="157"/>
      <c r="J402" s="158"/>
      <c r="K402" s="159"/>
      <c r="L402" s="157"/>
      <c r="M402" s="158"/>
      <c r="N402" s="159"/>
      <c r="O402" s="157">
        <v>0.34272523387145659</v>
      </c>
      <c r="P402" s="158">
        <v>0.20639505031834052</v>
      </c>
      <c r="Q402" s="159">
        <v>0.28268415399400759</v>
      </c>
      <c r="R402" s="157"/>
      <c r="S402" s="158"/>
      <c r="T402" s="159"/>
      <c r="U402" s="157">
        <v>8.9800577859495287E-2</v>
      </c>
      <c r="V402" s="159">
        <v>5.0251568771552943E-2</v>
      </c>
      <c r="W402" s="157">
        <v>1.1930980138605459E-2</v>
      </c>
      <c r="X402" s="158">
        <v>9.242144177449169E-3</v>
      </c>
      <c r="Y402" s="159">
        <v>1.0746791791508847E-2</v>
      </c>
    </row>
    <row r="403" spans="2:25" s="4" customFormat="1" ht="15" hidden="1" customHeight="1" outlineLevel="1" x14ac:dyDescent="0.25">
      <c r="B403" s="83" t="s">
        <v>133</v>
      </c>
      <c r="C403" s="157">
        <v>1</v>
      </c>
      <c r="D403" s="158">
        <v>1</v>
      </c>
      <c r="E403" s="159">
        <v>1</v>
      </c>
      <c r="F403" s="157">
        <v>0.58664653856882665</v>
      </c>
      <c r="G403" s="158">
        <v>0.73171772264141477</v>
      </c>
      <c r="H403" s="159">
        <v>0.65847788988849676</v>
      </c>
      <c r="I403" s="157"/>
      <c r="J403" s="158"/>
      <c r="K403" s="159"/>
      <c r="L403" s="157"/>
      <c r="M403" s="158"/>
      <c r="N403" s="159"/>
      <c r="O403" s="157">
        <v>0.34953152946195626</v>
      </c>
      <c r="P403" s="158">
        <v>0.25761656990848403</v>
      </c>
      <c r="Q403" s="159">
        <v>0.30402024620176615</v>
      </c>
      <c r="R403" s="157"/>
      <c r="S403" s="158"/>
      <c r="T403" s="159"/>
      <c r="U403" s="157">
        <v>5.6347734768554224E-2</v>
      </c>
      <c r="V403" s="159">
        <v>2.8447404609241677E-2</v>
      </c>
      <c r="W403" s="157">
        <v>7.4741972006629144E-3</v>
      </c>
      <c r="X403" s="158">
        <v>1.066570745010122E-2</v>
      </c>
      <c r="Y403" s="159">
        <v>9.0544593004953863E-3</v>
      </c>
    </row>
    <row r="404" spans="2:25" s="4" customFormat="1" ht="15" hidden="1" customHeight="1" outlineLevel="1" x14ac:dyDescent="0.25">
      <c r="B404" s="83" t="s">
        <v>134</v>
      </c>
      <c r="C404" s="157">
        <v>1</v>
      </c>
      <c r="D404" s="158">
        <v>1</v>
      </c>
      <c r="E404" s="159">
        <v>1</v>
      </c>
      <c r="F404" s="157">
        <v>0.5736502551410575</v>
      </c>
      <c r="G404" s="158">
        <v>0.71079713201180938</v>
      </c>
      <c r="H404" s="159">
        <v>0.63561389066739837</v>
      </c>
      <c r="I404" s="157"/>
      <c r="J404" s="158"/>
      <c r="K404" s="159"/>
      <c r="L404" s="157"/>
      <c r="M404" s="158"/>
      <c r="N404" s="159"/>
      <c r="O404" s="157">
        <v>0.36985720443264136</v>
      </c>
      <c r="P404" s="158">
        <v>0.28089413749472797</v>
      </c>
      <c r="Q404" s="159">
        <v>0.32966325192841245</v>
      </c>
      <c r="R404" s="157"/>
      <c r="S404" s="158"/>
      <c r="T404" s="159"/>
      <c r="U404" s="157">
        <v>4.8129197313719223E-2</v>
      </c>
      <c r="V404" s="159">
        <v>2.6384188542333608E-2</v>
      </c>
      <c r="W404" s="157">
        <v>8.363343112581861E-3</v>
      </c>
      <c r="X404" s="158">
        <v>8.3087304934626738E-3</v>
      </c>
      <c r="Y404" s="159">
        <v>8.338668861855544E-3</v>
      </c>
    </row>
    <row r="405" spans="2:25" s="4" customFormat="1" ht="15" hidden="1" customHeight="1" outlineLevel="1" x14ac:dyDescent="0.25">
      <c r="B405" s="83" t="s">
        <v>135</v>
      </c>
      <c r="C405" s="157">
        <v>1</v>
      </c>
      <c r="D405" s="158">
        <v>1</v>
      </c>
      <c r="E405" s="159">
        <v>1</v>
      </c>
      <c r="F405" s="157">
        <v>0.53569472910180393</v>
      </c>
      <c r="G405" s="158">
        <v>0.73454305844188761</v>
      </c>
      <c r="H405" s="159">
        <v>0.62230493776464924</v>
      </c>
      <c r="I405" s="157"/>
      <c r="J405" s="158"/>
      <c r="K405" s="159"/>
      <c r="L405" s="157"/>
      <c r="M405" s="158"/>
      <c r="N405" s="159"/>
      <c r="O405" s="157">
        <v>0.38506187712189244</v>
      </c>
      <c r="P405" s="158">
        <v>0.25263317958335446</v>
      </c>
      <c r="Q405" s="159">
        <v>0.32738134661491791</v>
      </c>
      <c r="R405" s="157"/>
      <c r="S405" s="158"/>
      <c r="T405" s="159"/>
      <c r="U405" s="157">
        <v>6.6163931348467542E-2</v>
      </c>
      <c r="V405" s="159">
        <v>3.7345625863766621E-2</v>
      </c>
      <c r="W405" s="157">
        <v>1.30794624278361E-2</v>
      </c>
      <c r="X405" s="158">
        <v>1.282376197475797E-2</v>
      </c>
      <c r="Y405" s="159">
        <v>1.2968089756666181E-2</v>
      </c>
    </row>
    <row r="406" spans="2:25" s="4" customFormat="1" ht="15" hidden="1" customHeight="1" outlineLevel="1" x14ac:dyDescent="0.25">
      <c r="B406" s="83" t="s">
        <v>153</v>
      </c>
      <c r="C406" s="157">
        <v>1</v>
      </c>
      <c r="D406" s="158">
        <v>1</v>
      </c>
      <c r="E406" s="159">
        <v>1</v>
      </c>
      <c r="F406" s="157">
        <v>0.52186176555240327</v>
      </c>
      <c r="G406" s="158">
        <v>0.6960335046463334</v>
      </c>
      <c r="H406" s="159">
        <v>0.59410881512208735</v>
      </c>
      <c r="I406" s="157"/>
      <c r="J406" s="158"/>
      <c r="K406" s="159"/>
      <c r="L406" s="157"/>
      <c r="M406" s="158"/>
      <c r="N406" s="159"/>
      <c r="O406" s="157">
        <v>0.39398873401587103</v>
      </c>
      <c r="P406" s="158">
        <v>0.29113542234648537</v>
      </c>
      <c r="Q406" s="159">
        <v>0.35132481881791322</v>
      </c>
      <c r="R406" s="157"/>
      <c r="S406" s="158"/>
      <c r="T406" s="159"/>
      <c r="U406" s="157">
        <v>7.5745240738456482E-2</v>
      </c>
      <c r="V406" s="159">
        <v>4.4325848644382632E-2</v>
      </c>
      <c r="W406" s="157">
        <v>8.404259693269191E-3</v>
      </c>
      <c r="X406" s="158">
        <v>1.2831073007181224E-2</v>
      </c>
      <c r="Y406" s="159">
        <v>1.0240517415616789E-2</v>
      </c>
    </row>
    <row r="407" spans="2:25" s="4" customFormat="1" ht="15" hidden="1" customHeight="1" outlineLevel="1" x14ac:dyDescent="0.25">
      <c r="B407" s="83" t="s">
        <v>124</v>
      </c>
      <c r="C407" s="157">
        <v>1</v>
      </c>
      <c r="D407" s="158">
        <v>1</v>
      </c>
      <c r="E407" s="159">
        <v>1</v>
      </c>
      <c r="F407" s="157">
        <v>0.5246716582791211</v>
      </c>
      <c r="G407" s="158">
        <v>0.76539210162372584</v>
      </c>
      <c r="H407" s="159">
        <v>0.62250325266718709</v>
      </c>
      <c r="I407" s="157"/>
      <c r="J407" s="158"/>
      <c r="K407" s="159"/>
      <c r="L407" s="157"/>
      <c r="M407" s="158"/>
      <c r="N407" s="159"/>
      <c r="O407" s="157">
        <v>0.37756229286854059</v>
      </c>
      <c r="P407" s="158">
        <v>0.21673154740562414</v>
      </c>
      <c r="Q407" s="159">
        <v>0.31219880301847514</v>
      </c>
      <c r="R407" s="157"/>
      <c r="S407" s="158"/>
      <c r="T407" s="159"/>
      <c r="U407" s="157">
        <v>8.8709253186975048E-2</v>
      </c>
      <c r="V407" s="159">
        <v>5.2656778558417904E-2</v>
      </c>
      <c r="W407" s="157">
        <v>9.0567956653632362E-3</v>
      </c>
      <c r="X407" s="158">
        <v>1.7876350970650004E-2</v>
      </c>
      <c r="Y407" s="159">
        <v>1.2641165755919854E-2</v>
      </c>
    </row>
    <row r="408" spans="2:25" s="4" customFormat="1" ht="15" hidden="1" customHeight="1" outlineLevel="1" x14ac:dyDescent="0.25">
      <c r="B408" s="83" t="s">
        <v>125</v>
      </c>
      <c r="C408" s="157">
        <v>1</v>
      </c>
      <c r="D408" s="158">
        <v>1</v>
      </c>
      <c r="E408" s="159">
        <v>1</v>
      </c>
      <c r="F408" s="157">
        <v>0.55428641827557679</v>
      </c>
      <c r="G408" s="158">
        <v>0.78490605808015479</v>
      </c>
      <c r="H408" s="159">
        <v>0.66469581810092149</v>
      </c>
      <c r="I408" s="157"/>
      <c r="J408" s="158"/>
      <c r="K408" s="159"/>
      <c r="L408" s="157"/>
      <c r="M408" s="158"/>
      <c r="N408" s="159"/>
      <c r="O408" s="157">
        <v>0.3567028634787659</v>
      </c>
      <c r="P408" s="158">
        <v>0.2033476090559819</v>
      </c>
      <c r="Q408" s="159">
        <v>0.28328387099733499</v>
      </c>
      <c r="R408" s="157"/>
      <c r="S408" s="158"/>
      <c r="T408" s="159"/>
      <c r="U408" s="157">
        <v>7.8609268026540419E-2</v>
      </c>
      <c r="V408" s="159">
        <v>4.0974996674479729E-2</v>
      </c>
      <c r="W408" s="157">
        <v>1.0401450219116844E-2</v>
      </c>
      <c r="X408" s="158">
        <v>1.174633286386326E-2</v>
      </c>
      <c r="Y408" s="159">
        <v>1.1045314227263762E-2</v>
      </c>
    </row>
    <row r="409" spans="2:25" s="4" customFormat="1" ht="15.75" collapsed="1" x14ac:dyDescent="0.25">
      <c r="B409" s="106">
        <v>1989</v>
      </c>
      <c r="C409" s="160">
        <v>1</v>
      </c>
      <c r="D409" s="161">
        <v>1</v>
      </c>
      <c r="E409" s="162">
        <v>1</v>
      </c>
      <c r="F409" s="160">
        <v>0.56003732141856499</v>
      </c>
      <c r="G409" s="161">
        <v>0.75514313760982466</v>
      </c>
      <c r="H409" s="162">
        <v>0.64527384992763159</v>
      </c>
      <c r="I409" s="160"/>
      <c r="J409" s="161"/>
      <c r="K409" s="162"/>
      <c r="L409" s="160"/>
      <c r="M409" s="161"/>
      <c r="N409" s="162"/>
      <c r="O409" s="160">
        <v>0.35829844577355863</v>
      </c>
      <c r="P409" s="161">
        <v>0.2336298542168507</v>
      </c>
      <c r="Q409" s="162">
        <v>0.30383406246685252</v>
      </c>
      <c r="R409" s="160"/>
      <c r="S409" s="161"/>
      <c r="T409" s="162"/>
      <c r="U409" s="160">
        <v>7.166819584562921E-2</v>
      </c>
      <c r="V409" s="162">
        <v>4.035827214555348E-2</v>
      </c>
      <c r="W409" s="160">
        <v>9.9960369622471706E-3</v>
      </c>
      <c r="X409" s="161">
        <v>1.1227008173324608E-2</v>
      </c>
      <c r="Y409" s="162">
        <v>1.0533815459962416E-2</v>
      </c>
    </row>
    <row r="410" spans="2:25" s="4" customFormat="1" ht="15" hidden="1" customHeight="1" outlineLevel="1" x14ac:dyDescent="0.25">
      <c r="B410" s="83" t="s">
        <v>126</v>
      </c>
      <c r="C410" s="157">
        <v>1</v>
      </c>
      <c r="D410" s="158">
        <v>1</v>
      </c>
      <c r="E410" s="159">
        <v>1</v>
      </c>
      <c r="F410" s="157">
        <v>0.56671591811884203</v>
      </c>
      <c r="G410" s="158">
        <v>0.76178107606679035</v>
      </c>
      <c r="H410" s="159">
        <v>0.64839471219621669</v>
      </c>
      <c r="I410" s="157"/>
      <c r="J410" s="158"/>
      <c r="K410" s="159"/>
      <c r="L410" s="157"/>
      <c r="M410" s="158"/>
      <c r="N410" s="159"/>
      <c r="O410" s="157">
        <v>0.37286071738823756</v>
      </c>
      <c r="P410" s="158">
        <v>0.23070500927643786</v>
      </c>
      <c r="Q410" s="159">
        <v>0.31333646953211652</v>
      </c>
      <c r="R410" s="157"/>
      <c r="S410" s="158"/>
      <c r="T410" s="159"/>
      <c r="U410" s="157">
        <v>5.1624926679684886E-2</v>
      </c>
      <c r="V410" s="159">
        <v>3.0008243311480644E-2</v>
      </c>
      <c r="W410" s="157">
        <v>8.7984378132355233E-3</v>
      </c>
      <c r="X410" s="158">
        <v>7.5139146567717993E-3</v>
      </c>
      <c r="Y410" s="159">
        <v>8.2605749601861005E-3</v>
      </c>
    </row>
    <row r="411" spans="2:25" s="4" customFormat="1" ht="15" hidden="1" customHeight="1" outlineLevel="1" x14ac:dyDescent="0.25">
      <c r="B411" s="83" t="s">
        <v>127</v>
      </c>
      <c r="C411" s="157">
        <v>1</v>
      </c>
      <c r="D411" s="158">
        <v>1</v>
      </c>
      <c r="E411" s="159">
        <v>1</v>
      </c>
      <c r="F411" s="157">
        <v>0.56200610773541537</v>
      </c>
      <c r="G411" s="158">
        <v>0.77879289994552392</v>
      </c>
      <c r="H411" s="159">
        <v>0.65078265880909447</v>
      </c>
      <c r="I411" s="157"/>
      <c r="J411" s="158"/>
      <c r="K411" s="159"/>
      <c r="L411" s="157"/>
      <c r="M411" s="158"/>
      <c r="N411" s="159"/>
      <c r="O411" s="157">
        <v>0.37341403519818656</v>
      </c>
      <c r="P411" s="158">
        <v>0.21537361539858363</v>
      </c>
      <c r="Q411" s="159">
        <v>0.30869476306445315</v>
      </c>
      <c r="R411" s="157"/>
      <c r="S411" s="158"/>
      <c r="T411" s="159"/>
      <c r="U411" s="157">
        <v>5.4418663224506503E-2</v>
      </c>
      <c r="V411" s="159">
        <v>3.2133628302132324E-2</v>
      </c>
      <c r="W411" s="157">
        <v>1.0161193841891509E-2</v>
      </c>
      <c r="X411" s="158">
        <v>5.8334846558925008E-3</v>
      </c>
      <c r="Y411" s="159">
        <v>8.3889498243200529E-3</v>
      </c>
    </row>
    <row r="412" spans="2:25" s="4" customFormat="1" ht="15" hidden="1" customHeight="1" outlineLevel="1" x14ac:dyDescent="0.25">
      <c r="B412" s="83" t="s">
        <v>128</v>
      </c>
      <c r="C412" s="157">
        <v>1</v>
      </c>
      <c r="D412" s="158">
        <v>1</v>
      </c>
      <c r="E412" s="159">
        <v>1</v>
      </c>
      <c r="F412" s="157">
        <v>0.53911327497009454</v>
      </c>
      <c r="G412" s="158">
        <v>0.73986165196760534</v>
      </c>
      <c r="H412" s="159">
        <v>0.62587176602924632</v>
      </c>
      <c r="I412" s="157"/>
      <c r="J412" s="158"/>
      <c r="K412" s="159"/>
      <c r="L412" s="157"/>
      <c r="M412" s="158"/>
      <c r="N412" s="159"/>
      <c r="O412" s="157">
        <v>0.39549856377669584</v>
      </c>
      <c r="P412" s="158">
        <v>0.24736468020782237</v>
      </c>
      <c r="Q412" s="159">
        <v>0.33147875746300942</v>
      </c>
      <c r="R412" s="157"/>
      <c r="S412" s="158"/>
      <c r="T412" s="159"/>
      <c r="U412" s="157">
        <v>5.4248859021539537E-2</v>
      </c>
      <c r="V412" s="159">
        <v>3.0803841827463874E-2</v>
      </c>
      <c r="W412" s="157">
        <v>1.1139302231670057E-2</v>
      </c>
      <c r="X412" s="158">
        <v>1.2773667824572293E-2</v>
      </c>
      <c r="Y412" s="159">
        <v>1.184563468028035E-2</v>
      </c>
    </row>
    <row r="413" spans="2:25" s="4" customFormat="1" ht="15" hidden="1" customHeight="1" outlineLevel="1" x14ac:dyDescent="0.25">
      <c r="B413" s="83" t="s">
        <v>129</v>
      </c>
      <c r="C413" s="157">
        <v>1</v>
      </c>
      <c r="D413" s="158">
        <v>1</v>
      </c>
      <c r="E413" s="159">
        <v>1</v>
      </c>
      <c r="F413" s="157">
        <v>0.53545579872479754</v>
      </c>
      <c r="G413" s="158">
        <v>0.72035348179568748</v>
      </c>
      <c r="H413" s="159">
        <v>0.60546617769092803</v>
      </c>
      <c r="I413" s="157"/>
      <c r="J413" s="158"/>
      <c r="K413" s="159"/>
      <c r="L413" s="157"/>
      <c r="M413" s="158"/>
      <c r="N413" s="159"/>
      <c r="O413" s="157">
        <v>0.40342926072721008</v>
      </c>
      <c r="P413" s="158">
        <v>0.26700600919052669</v>
      </c>
      <c r="Q413" s="159">
        <v>0.35177342934389805</v>
      </c>
      <c r="R413" s="157"/>
      <c r="S413" s="158"/>
      <c r="T413" s="159"/>
      <c r="U413" s="157">
        <v>4.9414096157160088E-2</v>
      </c>
      <c r="V413" s="159">
        <v>3.0703750301148379E-2</v>
      </c>
      <c r="W413" s="157">
        <v>1.1700844390832328E-2</v>
      </c>
      <c r="X413" s="158">
        <v>1.264050901378579E-2</v>
      </c>
      <c r="Y413" s="159">
        <v>1.2056642664025483E-2</v>
      </c>
    </row>
    <row r="414" spans="2:25" s="4" customFormat="1" ht="15" hidden="1" customHeight="1" outlineLevel="1" x14ac:dyDescent="0.25">
      <c r="B414" s="83" t="s">
        <v>152</v>
      </c>
      <c r="C414" s="157">
        <v>1</v>
      </c>
      <c r="D414" s="158">
        <v>1</v>
      </c>
      <c r="E414" s="159">
        <v>1</v>
      </c>
      <c r="F414" s="157">
        <v>0.48694243320182706</v>
      </c>
      <c r="G414" s="158">
        <v>0.67296428930017738</v>
      </c>
      <c r="H414" s="159">
        <v>0.55271737522558506</v>
      </c>
      <c r="I414" s="157"/>
      <c r="J414" s="158"/>
      <c r="K414" s="159"/>
      <c r="L414" s="157"/>
      <c r="M414" s="158"/>
      <c r="N414" s="159"/>
      <c r="O414" s="157">
        <v>0.45129843382426976</v>
      </c>
      <c r="P414" s="158">
        <v>0.31801599785802737</v>
      </c>
      <c r="Q414" s="159">
        <v>0.40417147421673916</v>
      </c>
      <c r="R414" s="157"/>
      <c r="S414" s="158"/>
      <c r="T414" s="159"/>
      <c r="U414" s="157">
        <v>5.2294342178732599E-2</v>
      </c>
      <c r="V414" s="159">
        <v>3.3803733617348598E-2</v>
      </c>
      <c r="W414" s="157">
        <v>9.4647907951705759E-3</v>
      </c>
      <c r="X414" s="158">
        <v>9.0197128417952403E-3</v>
      </c>
      <c r="Y414" s="159">
        <v>9.3074169403272091E-3</v>
      </c>
    </row>
    <row r="415" spans="2:25" s="4" customFormat="1" ht="15" hidden="1" customHeight="1" outlineLevel="1" x14ac:dyDescent="0.25">
      <c r="B415" s="83" t="s">
        <v>132</v>
      </c>
      <c r="C415" s="157">
        <v>1</v>
      </c>
      <c r="D415" s="158">
        <v>1</v>
      </c>
      <c r="E415" s="159">
        <v>1</v>
      </c>
      <c r="F415" s="157">
        <v>0.50542309805925401</v>
      </c>
      <c r="G415" s="158">
        <v>0.68522844656336912</v>
      </c>
      <c r="H415" s="159">
        <v>0.57331621141567857</v>
      </c>
      <c r="I415" s="157"/>
      <c r="J415" s="158"/>
      <c r="K415" s="159"/>
      <c r="L415" s="157"/>
      <c r="M415" s="158"/>
      <c r="N415" s="159"/>
      <c r="O415" s="157">
        <v>0.43596887864793732</v>
      </c>
      <c r="P415" s="158">
        <v>0.31038537941994437</v>
      </c>
      <c r="Q415" s="159">
        <v>0.38854951754596517</v>
      </c>
      <c r="R415" s="157"/>
      <c r="S415" s="158"/>
      <c r="T415" s="159"/>
      <c r="U415" s="157">
        <v>4.9747886196889794E-2</v>
      </c>
      <c r="V415" s="159">
        <v>3.0963467908405741E-2</v>
      </c>
      <c r="W415" s="157">
        <v>8.8601370959189383E-3</v>
      </c>
      <c r="X415" s="158">
        <v>4.386174016686532E-3</v>
      </c>
      <c r="Y415" s="159">
        <v>7.1708031299505546E-3</v>
      </c>
    </row>
    <row r="416" spans="2:25" s="4" customFormat="1" ht="15" hidden="1" customHeight="1" outlineLevel="1" x14ac:dyDescent="0.25">
      <c r="B416" s="83" t="s">
        <v>133</v>
      </c>
      <c r="C416" s="157">
        <v>1</v>
      </c>
      <c r="D416" s="158">
        <v>1</v>
      </c>
      <c r="E416" s="159">
        <v>1</v>
      </c>
      <c r="F416" s="157">
        <v>0.57533133853307583</v>
      </c>
      <c r="G416" s="158">
        <v>0.74499574425474391</v>
      </c>
      <c r="H416" s="159">
        <v>0.65216858946451894</v>
      </c>
      <c r="I416" s="157"/>
      <c r="J416" s="158"/>
      <c r="K416" s="159"/>
      <c r="L416" s="157"/>
      <c r="M416" s="158"/>
      <c r="N416" s="159"/>
      <c r="O416" s="157">
        <v>0.36552089981516322</v>
      </c>
      <c r="P416" s="158">
        <v>0.24420968307214741</v>
      </c>
      <c r="Q416" s="159">
        <v>0.31058173704832392</v>
      </c>
      <c r="R416" s="157"/>
      <c r="S416" s="158"/>
      <c r="T416" s="159"/>
      <c r="U416" s="157">
        <v>4.7891783467471215E-2</v>
      </c>
      <c r="V416" s="159">
        <v>2.6202655637788421E-2</v>
      </c>
      <c r="W416" s="157">
        <v>1.1255978184289705E-2</v>
      </c>
      <c r="X416" s="158">
        <v>1.0794572673108696E-2</v>
      </c>
      <c r="Y416" s="159">
        <v>1.1047017849368741E-2</v>
      </c>
    </row>
    <row r="417" spans="2:25" s="4" customFormat="1" ht="15" hidden="1" customHeight="1" outlineLevel="1" x14ac:dyDescent="0.25">
      <c r="B417" s="83" t="s">
        <v>134</v>
      </c>
      <c r="C417" s="157">
        <v>1</v>
      </c>
      <c r="D417" s="158">
        <v>1</v>
      </c>
      <c r="E417" s="159">
        <v>1</v>
      </c>
      <c r="F417" s="157">
        <v>0.54135180834667584</v>
      </c>
      <c r="G417" s="158">
        <v>0.68990288268845379</v>
      </c>
      <c r="H417" s="159">
        <v>0.60393656126738915</v>
      </c>
      <c r="I417" s="157"/>
      <c r="J417" s="158"/>
      <c r="K417" s="159"/>
      <c r="L417" s="157"/>
      <c r="M417" s="158"/>
      <c r="N417" s="159"/>
      <c r="O417" s="157">
        <v>0.40956022086220056</v>
      </c>
      <c r="P417" s="158">
        <v>0.30437284826062383</v>
      </c>
      <c r="Q417" s="159">
        <v>0.36524464957590608</v>
      </c>
      <c r="R417" s="157"/>
      <c r="S417" s="158"/>
      <c r="T417" s="159"/>
      <c r="U417" s="157">
        <v>4.264615660865792E-2</v>
      </c>
      <c r="V417" s="159">
        <v>2.4679277633213977E-2</v>
      </c>
      <c r="W417" s="157">
        <v>6.4418141824656959E-3</v>
      </c>
      <c r="X417" s="158">
        <v>5.7242690509223572E-3</v>
      </c>
      <c r="Y417" s="159">
        <v>6.1395115234907753E-3</v>
      </c>
    </row>
    <row r="418" spans="2:25" s="4" customFormat="1" ht="15" hidden="1" customHeight="1" outlineLevel="1" x14ac:dyDescent="0.25">
      <c r="B418" s="83" t="s">
        <v>135</v>
      </c>
      <c r="C418" s="157">
        <v>1</v>
      </c>
      <c r="D418" s="158">
        <v>1</v>
      </c>
      <c r="E418" s="159">
        <v>1</v>
      </c>
      <c r="F418" s="157">
        <v>0.5245485280778428</v>
      </c>
      <c r="G418" s="158">
        <v>0.70669305168497221</v>
      </c>
      <c r="H418" s="159">
        <v>0.59981516606023066</v>
      </c>
      <c r="I418" s="157"/>
      <c r="J418" s="158"/>
      <c r="K418" s="159"/>
      <c r="L418" s="157"/>
      <c r="M418" s="158"/>
      <c r="N418" s="159"/>
      <c r="O418" s="157">
        <v>0.40931805063082377</v>
      </c>
      <c r="P418" s="158">
        <v>0.28356478770988969</v>
      </c>
      <c r="Q418" s="159">
        <v>0.35735368119532401</v>
      </c>
      <c r="R418" s="157"/>
      <c r="S418" s="158"/>
      <c r="T418" s="159"/>
      <c r="U418" s="157">
        <v>5.6790632472994144E-2</v>
      </c>
      <c r="V418" s="159">
        <v>3.332333359139119E-2</v>
      </c>
      <c r="W418" s="157">
        <v>9.342788818339243E-3</v>
      </c>
      <c r="X418" s="158">
        <v>9.7421606051380522E-3</v>
      </c>
      <c r="Y418" s="159">
        <v>9.5078191530541152E-3</v>
      </c>
    </row>
    <row r="419" spans="2:25" s="4" customFormat="1" ht="15" hidden="1" customHeight="1" outlineLevel="1" x14ac:dyDescent="0.25">
      <c r="B419" s="83" t="s">
        <v>153</v>
      </c>
      <c r="C419" s="157">
        <v>1</v>
      </c>
      <c r="D419" s="158">
        <v>1</v>
      </c>
      <c r="E419" s="159">
        <v>1</v>
      </c>
      <c r="F419" s="157">
        <v>0.52968147665444498</v>
      </c>
      <c r="G419" s="158">
        <v>0.69572331634274687</v>
      </c>
      <c r="H419" s="159">
        <v>0.59611526107065815</v>
      </c>
      <c r="I419" s="157"/>
      <c r="J419" s="158"/>
      <c r="K419" s="159"/>
      <c r="L419" s="157"/>
      <c r="M419" s="158"/>
      <c r="N419" s="159"/>
      <c r="O419" s="157">
        <v>0.3971924094559901</v>
      </c>
      <c r="P419" s="158">
        <v>0.29143368373965556</v>
      </c>
      <c r="Q419" s="159">
        <v>0.35487806026808844</v>
      </c>
      <c r="R419" s="157"/>
      <c r="S419" s="158"/>
      <c r="T419" s="159"/>
      <c r="U419" s="157">
        <v>6.8274069828608216E-2</v>
      </c>
      <c r="V419" s="159">
        <v>4.0957431776863007E-2</v>
      </c>
      <c r="W419" s="157">
        <v>4.8520440609567481E-3</v>
      </c>
      <c r="X419" s="158">
        <v>1.2842999917597617E-2</v>
      </c>
      <c r="Y419" s="159">
        <v>8.0492468843903955E-3</v>
      </c>
    </row>
    <row r="420" spans="2:25" s="4" customFormat="1" ht="15" hidden="1" customHeight="1" outlineLevel="1" x14ac:dyDescent="0.25">
      <c r="B420" s="83" t="s">
        <v>124</v>
      </c>
      <c r="C420" s="157">
        <v>1</v>
      </c>
      <c r="D420" s="158">
        <v>1</v>
      </c>
      <c r="E420" s="159">
        <v>1</v>
      </c>
      <c r="F420" s="157">
        <v>0.55573353908602197</v>
      </c>
      <c r="G420" s="158">
        <v>0.7392248850269233</v>
      </c>
      <c r="H420" s="159">
        <v>0.63290228837733686</v>
      </c>
      <c r="I420" s="157"/>
      <c r="J420" s="158"/>
      <c r="K420" s="159"/>
      <c r="L420" s="157"/>
      <c r="M420" s="158"/>
      <c r="N420" s="159"/>
      <c r="O420" s="157">
        <v>0.37558811442756862</v>
      </c>
      <c r="P420" s="158">
        <v>0.24724411268517021</v>
      </c>
      <c r="Q420" s="159">
        <v>0.32161202066294425</v>
      </c>
      <c r="R420" s="157"/>
      <c r="S420" s="158"/>
      <c r="T420" s="159"/>
      <c r="U420" s="157">
        <v>5.9335608913340658E-2</v>
      </c>
      <c r="V420" s="159">
        <v>3.4381545250001214E-2</v>
      </c>
      <c r="W420" s="157">
        <v>9.3427375730687628E-3</v>
      </c>
      <c r="X420" s="158">
        <v>1.3531002287906451E-2</v>
      </c>
      <c r="Y420" s="159">
        <v>1.1104145709717708E-2</v>
      </c>
    </row>
    <row r="421" spans="2:25" s="4" customFormat="1" ht="15" hidden="1" customHeight="1" outlineLevel="1" x14ac:dyDescent="0.25">
      <c r="B421" s="83" t="s">
        <v>125</v>
      </c>
      <c r="C421" s="157">
        <v>1</v>
      </c>
      <c r="D421" s="158">
        <v>1</v>
      </c>
      <c r="E421" s="159">
        <v>1</v>
      </c>
      <c r="F421" s="157">
        <v>0.59454701063699722</v>
      </c>
      <c r="G421" s="158">
        <v>0.76076655988029696</v>
      </c>
      <c r="H421" s="159">
        <v>0.67090855413033224</v>
      </c>
      <c r="I421" s="157"/>
      <c r="J421" s="158"/>
      <c r="K421" s="159"/>
      <c r="L421" s="157"/>
      <c r="M421" s="158"/>
      <c r="N421" s="159"/>
      <c r="O421" s="157">
        <v>0.33700126339813341</v>
      </c>
      <c r="P421" s="158">
        <v>0.2289992134896123</v>
      </c>
      <c r="Q421" s="159">
        <v>0.2873849380681493</v>
      </c>
      <c r="R421" s="157"/>
      <c r="S421" s="158"/>
      <c r="T421" s="159"/>
      <c r="U421" s="157">
        <v>5.7741370175653096E-2</v>
      </c>
      <c r="V421" s="159">
        <v>3.1214886557417502E-2</v>
      </c>
      <c r="W421" s="157">
        <v>1.0710355789216286E-2</v>
      </c>
      <c r="X421" s="158">
        <v>1.0234226630090736E-2</v>
      </c>
      <c r="Y421" s="159">
        <v>1.0491621244100942E-2</v>
      </c>
    </row>
    <row r="422" spans="2:25" s="4" customFormat="1" ht="15.75" collapsed="1" x14ac:dyDescent="0.25">
      <c r="B422" s="106">
        <v>1988</v>
      </c>
      <c r="C422" s="160">
        <v>1</v>
      </c>
      <c r="D422" s="161">
        <v>1</v>
      </c>
      <c r="E422" s="162">
        <v>1</v>
      </c>
      <c r="F422" s="160">
        <v>0.54422044641749345</v>
      </c>
      <c r="G422" s="161">
        <v>0.72822482478968009</v>
      </c>
      <c r="H422" s="162">
        <v>0.62041665867827223</v>
      </c>
      <c r="I422" s="160"/>
      <c r="J422" s="161"/>
      <c r="K422" s="162"/>
      <c r="L422" s="160"/>
      <c r="M422" s="161"/>
      <c r="N422" s="162"/>
      <c r="O422" s="160">
        <v>0.39274636336491514</v>
      </c>
      <c r="P422" s="161">
        <v>0.26210653636253151</v>
      </c>
      <c r="Q422" s="162">
        <v>0.33864841158764547</v>
      </c>
      <c r="R422" s="160"/>
      <c r="S422" s="161"/>
      <c r="T422" s="162"/>
      <c r="U422" s="160">
        <v>5.3729758030320179E-2</v>
      </c>
      <c r="V422" s="162">
        <v>3.148026547032471E-2</v>
      </c>
      <c r="W422" s="160">
        <v>9.3034321872711972E-3</v>
      </c>
      <c r="X422" s="161">
        <v>9.6686388477883849E-3</v>
      </c>
      <c r="Y422" s="162">
        <v>9.4546642637576127E-3</v>
      </c>
    </row>
    <row r="423" spans="2:25" s="4" customFormat="1" ht="15" hidden="1" customHeight="1" outlineLevel="1" x14ac:dyDescent="0.25">
      <c r="B423" s="83" t="s">
        <v>126</v>
      </c>
      <c r="C423" s="157">
        <v>1</v>
      </c>
      <c r="D423" s="158">
        <v>1</v>
      </c>
      <c r="E423" s="159">
        <v>1</v>
      </c>
      <c r="F423" s="157">
        <v>0.50123319345722361</v>
      </c>
      <c r="G423" s="158">
        <v>0.74156830787834183</v>
      </c>
      <c r="H423" s="159">
        <v>0.59604774645842407</v>
      </c>
      <c r="I423" s="157"/>
      <c r="J423" s="158"/>
      <c r="K423" s="159"/>
      <c r="L423" s="157"/>
      <c r="M423" s="158"/>
      <c r="N423" s="159"/>
      <c r="O423" s="157">
        <v>0.43075276183951355</v>
      </c>
      <c r="P423" s="158">
        <v>0.2479561525722247</v>
      </c>
      <c r="Q423" s="159">
        <v>0.35863771182046333</v>
      </c>
      <c r="R423" s="157"/>
      <c r="S423" s="158"/>
      <c r="T423" s="159"/>
      <c r="U423" s="157">
        <v>5.9801318831891756E-2</v>
      </c>
      <c r="V423" s="159">
        <v>3.6318005517184164E-2</v>
      </c>
      <c r="W423" s="157">
        <v>8.2127258713710714E-3</v>
      </c>
      <c r="X423" s="158">
        <v>1.0199521568833627E-2</v>
      </c>
      <c r="Y423" s="159">
        <v>8.9965362039284014E-3</v>
      </c>
    </row>
    <row r="424" spans="2:25" s="4" customFormat="1" ht="15" hidden="1" customHeight="1" outlineLevel="1" x14ac:dyDescent="0.25">
      <c r="B424" s="83" t="s">
        <v>127</v>
      </c>
      <c r="C424" s="157">
        <v>1</v>
      </c>
      <c r="D424" s="158">
        <v>1</v>
      </c>
      <c r="E424" s="159">
        <v>1</v>
      </c>
      <c r="F424" s="157">
        <v>0.51355428368605527</v>
      </c>
      <c r="G424" s="158">
        <v>0.76048018014066177</v>
      </c>
      <c r="H424" s="159">
        <v>0.60681112841412366</v>
      </c>
      <c r="I424" s="157"/>
      <c r="J424" s="158"/>
      <c r="K424" s="159"/>
      <c r="L424" s="157"/>
      <c r="M424" s="158"/>
      <c r="N424" s="159"/>
      <c r="O424" s="157">
        <v>0.43040063889258617</v>
      </c>
      <c r="P424" s="158">
        <v>0.23103917182085362</v>
      </c>
      <c r="Q424" s="159">
        <v>0.35510751797488488</v>
      </c>
      <c r="R424" s="157"/>
      <c r="S424" s="158"/>
      <c r="T424" s="159"/>
      <c r="U424" s="157">
        <v>4.9780380673499269E-2</v>
      </c>
      <c r="V424" s="159">
        <v>3.1040500093878046E-2</v>
      </c>
      <c r="W424" s="157">
        <v>6.264696747859266E-3</v>
      </c>
      <c r="X424" s="158">
        <v>8.3198081618926466E-3</v>
      </c>
      <c r="Y424" s="159">
        <v>7.040853517113416E-3</v>
      </c>
    </row>
    <row r="425" spans="2:25" s="4" customFormat="1" ht="15" hidden="1" customHeight="1" outlineLevel="1" x14ac:dyDescent="0.25">
      <c r="B425" s="83" t="s">
        <v>128</v>
      </c>
      <c r="C425" s="157">
        <v>1</v>
      </c>
      <c r="D425" s="158">
        <v>1</v>
      </c>
      <c r="E425" s="159">
        <v>1</v>
      </c>
      <c r="F425" s="157">
        <v>0.4776839768599489</v>
      </c>
      <c r="G425" s="158">
        <v>0.69341128723268386</v>
      </c>
      <c r="H425" s="159">
        <v>0.55794970353279094</v>
      </c>
      <c r="I425" s="157"/>
      <c r="J425" s="158"/>
      <c r="K425" s="159"/>
      <c r="L425" s="157"/>
      <c r="M425" s="158"/>
      <c r="N425" s="159"/>
      <c r="O425" s="157">
        <v>0.45957217812457957</v>
      </c>
      <c r="P425" s="158">
        <v>0.29713774851353075</v>
      </c>
      <c r="Q425" s="159">
        <v>0.39913514997597638</v>
      </c>
      <c r="R425" s="157"/>
      <c r="S425" s="158"/>
      <c r="T425" s="159"/>
      <c r="U425" s="157">
        <v>5.4966029866810172E-2</v>
      </c>
      <c r="V425" s="159">
        <v>3.459400096094447E-2</v>
      </c>
      <c r="W425" s="157">
        <v>7.7778151486613753E-3</v>
      </c>
      <c r="X425" s="158">
        <v>9.238104698519916E-3</v>
      </c>
      <c r="Y425" s="159">
        <v>8.3211455302882303E-3</v>
      </c>
    </row>
    <row r="426" spans="2:25" s="4" customFormat="1" ht="15" hidden="1" customHeight="1" outlineLevel="1" x14ac:dyDescent="0.25">
      <c r="B426" s="83" t="s">
        <v>129</v>
      </c>
      <c r="C426" s="157">
        <v>1</v>
      </c>
      <c r="D426" s="158">
        <v>1</v>
      </c>
      <c r="E426" s="159">
        <v>1</v>
      </c>
      <c r="F426" s="157">
        <v>0.51865586303786715</v>
      </c>
      <c r="G426" s="158">
        <v>0.72334526077729755</v>
      </c>
      <c r="H426" s="159">
        <v>0.58932534695296412</v>
      </c>
      <c r="I426" s="157"/>
      <c r="J426" s="158"/>
      <c r="K426" s="159"/>
      <c r="L426" s="157"/>
      <c r="M426" s="158"/>
      <c r="N426" s="159"/>
      <c r="O426" s="157">
        <v>0.41729016238115463</v>
      </c>
      <c r="P426" s="158">
        <v>0.26393729572315938</v>
      </c>
      <c r="Q426" s="159">
        <v>0.36434473353477553</v>
      </c>
      <c r="R426" s="157"/>
      <c r="S426" s="158"/>
      <c r="T426" s="159"/>
      <c r="U426" s="157">
        <v>5.2300127421831606E-2</v>
      </c>
      <c r="V426" s="159">
        <v>3.4387785116453191E-2</v>
      </c>
      <c r="W426" s="157">
        <v>1.17538471591466E-2</v>
      </c>
      <c r="X426" s="158">
        <v>1.229920845144601E-2</v>
      </c>
      <c r="Y426" s="159">
        <v>1.1942134395807151E-2</v>
      </c>
    </row>
    <row r="427" spans="2:25" s="4" customFormat="1" ht="15" hidden="1" customHeight="1" outlineLevel="1" x14ac:dyDescent="0.25">
      <c r="B427" s="83" t="s">
        <v>152</v>
      </c>
      <c r="C427" s="157">
        <v>1</v>
      </c>
      <c r="D427" s="158">
        <v>1</v>
      </c>
      <c r="E427" s="159">
        <v>1</v>
      </c>
      <c r="F427" s="157">
        <v>0.46143408734928787</v>
      </c>
      <c r="G427" s="158">
        <v>0.71602541798670505</v>
      </c>
      <c r="H427" s="159">
        <v>0.54598921049270466</v>
      </c>
      <c r="I427" s="157"/>
      <c r="J427" s="158"/>
      <c r="K427" s="159"/>
      <c r="L427" s="157"/>
      <c r="M427" s="158"/>
      <c r="N427" s="159"/>
      <c r="O427" s="157">
        <v>0.4727989655046807</v>
      </c>
      <c r="P427" s="158">
        <v>0.27822440346475724</v>
      </c>
      <c r="Q427" s="159">
        <v>0.40817667057943424</v>
      </c>
      <c r="R427" s="157"/>
      <c r="S427" s="158"/>
      <c r="T427" s="159"/>
      <c r="U427" s="157">
        <v>5.5476632790587552E-2</v>
      </c>
      <c r="V427" s="159">
        <v>3.7209811518133552E-2</v>
      </c>
      <c r="W427" s="157">
        <v>1.029031435544385E-2</v>
      </c>
      <c r="X427" s="158">
        <v>5.2740491145823794E-3</v>
      </c>
      <c r="Y427" s="159">
        <v>8.6243074097275864E-3</v>
      </c>
    </row>
    <row r="428" spans="2:25" s="4" customFormat="1" ht="15" hidden="1" customHeight="1" outlineLevel="1" x14ac:dyDescent="0.25">
      <c r="B428" s="83" t="s">
        <v>132</v>
      </c>
      <c r="C428" s="157">
        <v>1</v>
      </c>
      <c r="D428" s="158">
        <v>1</v>
      </c>
      <c r="E428" s="159">
        <v>1</v>
      </c>
      <c r="F428" s="157">
        <v>0.45098729542413968</v>
      </c>
      <c r="G428" s="158">
        <v>0.70868154006864648</v>
      </c>
      <c r="H428" s="159">
        <v>0.54126557792721264</v>
      </c>
      <c r="I428" s="157"/>
      <c r="J428" s="158"/>
      <c r="K428" s="159"/>
      <c r="L428" s="157"/>
      <c r="M428" s="158"/>
      <c r="N428" s="159"/>
      <c r="O428" s="157">
        <v>0.48242181606027379</v>
      </c>
      <c r="P428" s="158">
        <v>0.28465900611848977</v>
      </c>
      <c r="Q428" s="159">
        <v>0.41313937302723158</v>
      </c>
      <c r="R428" s="157"/>
      <c r="S428" s="158"/>
      <c r="T428" s="159"/>
      <c r="U428" s="157">
        <v>5.7467333246154932E-2</v>
      </c>
      <c r="V428" s="159">
        <v>3.7452375817698225E-2</v>
      </c>
      <c r="W428" s="157">
        <v>9.1235552694315641E-3</v>
      </c>
      <c r="X428" s="158">
        <v>6.3236830323832264E-3</v>
      </c>
      <c r="Y428" s="159">
        <v>8.1426732278576143E-3</v>
      </c>
    </row>
    <row r="429" spans="2:25" s="4" customFormat="1" ht="15" hidden="1" customHeight="1" outlineLevel="1" x14ac:dyDescent="0.25">
      <c r="B429" s="83" t="s">
        <v>133</v>
      </c>
      <c r="C429" s="157">
        <v>1</v>
      </c>
      <c r="D429" s="158">
        <v>1</v>
      </c>
      <c r="E429" s="159">
        <v>1</v>
      </c>
      <c r="F429" s="157">
        <v>0.57872460496613998</v>
      </c>
      <c r="G429" s="158">
        <v>0.7305540446033103</v>
      </c>
      <c r="H429" s="159">
        <v>0.63697615948006003</v>
      </c>
      <c r="I429" s="157"/>
      <c r="J429" s="158"/>
      <c r="K429" s="159"/>
      <c r="L429" s="157"/>
      <c r="M429" s="158"/>
      <c r="N429" s="159"/>
      <c r="O429" s="157">
        <v>0.36199613028055466</v>
      </c>
      <c r="P429" s="158">
        <v>0.2553293444194058</v>
      </c>
      <c r="Q429" s="159">
        <v>0.32107187931668441</v>
      </c>
      <c r="R429" s="157"/>
      <c r="S429" s="158"/>
      <c r="T429" s="159"/>
      <c r="U429" s="157">
        <v>5.3450499838761691E-2</v>
      </c>
      <c r="V429" s="159">
        <v>3.3062696890496589E-2</v>
      </c>
      <c r="W429" s="157">
        <v>5.8287649145436953E-3</v>
      </c>
      <c r="X429" s="158">
        <v>1.3805786515398762E-2</v>
      </c>
      <c r="Y429" s="159">
        <v>8.8892643127590019E-3</v>
      </c>
    </row>
    <row r="430" spans="2:25" s="4" customFormat="1" ht="15" hidden="1" customHeight="1" outlineLevel="1" x14ac:dyDescent="0.25">
      <c r="B430" s="83" t="s">
        <v>134</v>
      </c>
      <c r="C430" s="157">
        <v>1</v>
      </c>
      <c r="D430" s="158">
        <v>1</v>
      </c>
      <c r="E430" s="159">
        <v>1</v>
      </c>
      <c r="F430" s="157">
        <v>0.48372723118104066</v>
      </c>
      <c r="G430" s="158">
        <v>0.66284400530975873</v>
      </c>
      <c r="H430" s="159">
        <v>0.55063928551344776</v>
      </c>
      <c r="I430" s="157"/>
      <c r="J430" s="158"/>
      <c r="K430" s="159"/>
      <c r="L430" s="157"/>
      <c r="M430" s="158"/>
      <c r="N430" s="159"/>
      <c r="O430" s="157">
        <v>0.4729712084611869</v>
      </c>
      <c r="P430" s="158">
        <v>0.32667332667332666</v>
      </c>
      <c r="Q430" s="159">
        <v>0.41831919799191242</v>
      </c>
      <c r="R430" s="157"/>
      <c r="S430" s="158"/>
      <c r="T430" s="159"/>
      <c r="U430" s="157">
        <v>3.8625383560749495E-2</v>
      </c>
      <c r="V430" s="159">
        <v>2.4324034170206892E-2</v>
      </c>
      <c r="W430" s="157">
        <v>4.6761767970229153E-3</v>
      </c>
      <c r="X430" s="158">
        <v>1.014054438711973E-2</v>
      </c>
      <c r="Y430" s="159">
        <v>6.7174823244329253E-3</v>
      </c>
    </row>
    <row r="431" spans="2:25" s="4" customFormat="1" ht="15" hidden="1" customHeight="1" outlineLevel="1" x14ac:dyDescent="0.25">
      <c r="B431" s="83" t="s">
        <v>135</v>
      </c>
      <c r="C431" s="157">
        <v>1</v>
      </c>
      <c r="D431" s="158">
        <v>1</v>
      </c>
      <c r="E431" s="159">
        <v>1</v>
      </c>
      <c r="F431" s="157">
        <v>0.45712050903466217</v>
      </c>
      <c r="G431" s="158">
        <v>0.67898057185901262</v>
      </c>
      <c r="H431" s="159">
        <v>0.53676495442407579</v>
      </c>
      <c r="I431" s="157"/>
      <c r="J431" s="158"/>
      <c r="K431" s="159"/>
      <c r="L431" s="157"/>
      <c r="M431" s="158"/>
      <c r="N431" s="159"/>
      <c r="O431" s="157">
        <v>0.47874042044575688</v>
      </c>
      <c r="P431" s="158">
        <v>0.30642478264963435</v>
      </c>
      <c r="Q431" s="159">
        <v>0.41688168287269162</v>
      </c>
      <c r="R431" s="157"/>
      <c r="S431" s="158"/>
      <c r="T431" s="159"/>
      <c r="U431" s="157">
        <v>5.6299655487590521E-2</v>
      </c>
      <c r="V431" s="159">
        <v>3.6088920937883788E-2</v>
      </c>
      <c r="W431" s="157">
        <v>7.8394150319904387E-3</v>
      </c>
      <c r="X431" s="158">
        <v>1.4594645491353066E-2</v>
      </c>
      <c r="Y431" s="159">
        <v>1.0264441765348777E-2</v>
      </c>
    </row>
    <row r="432" spans="2:25" s="4" customFormat="1" ht="15" hidden="1" customHeight="1" outlineLevel="1" x14ac:dyDescent="0.25">
      <c r="B432" s="83" t="s">
        <v>153</v>
      </c>
      <c r="C432" s="157">
        <v>1</v>
      </c>
      <c r="D432" s="158">
        <v>1</v>
      </c>
      <c r="E432" s="159">
        <v>1</v>
      </c>
      <c r="F432" s="157">
        <v>0.49356244593785348</v>
      </c>
      <c r="G432" s="158">
        <v>0.6980929165471752</v>
      </c>
      <c r="H432" s="159">
        <v>0.56864695849914726</v>
      </c>
      <c r="I432" s="157"/>
      <c r="J432" s="158"/>
      <c r="K432" s="159"/>
      <c r="L432" s="157"/>
      <c r="M432" s="158"/>
      <c r="N432" s="159"/>
      <c r="O432" s="157">
        <v>0.45580211590924213</v>
      </c>
      <c r="P432" s="158">
        <v>0.28527387439059365</v>
      </c>
      <c r="Q432" s="159">
        <v>0.39320005053376289</v>
      </c>
      <c r="R432" s="157"/>
      <c r="S432" s="158"/>
      <c r="T432" s="159"/>
      <c r="U432" s="157">
        <v>4.4289373877170801E-2</v>
      </c>
      <c r="V432" s="159">
        <v>2.8125197397511213E-2</v>
      </c>
      <c r="W432" s="157">
        <v>6.346064275733582E-3</v>
      </c>
      <c r="X432" s="158">
        <v>1.6375107542299972E-2</v>
      </c>
      <c r="Y432" s="159">
        <v>1.0027793569578674E-2</v>
      </c>
    </row>
    <row r="433" spans="2:25" s="4" customFormat="1" ht="15" hidden="1" customHeight="1" outlineLevel="1" x14ac:dyDescent="0.25">
      <c r="B433" s="83" t="s">
        <v>124</v>
      </c>
      <c r="C433" s="157">
        <v>1</v>
      </c>
      <c r="D433" s="158">
        <v>1</v>
      </c>
      <c r="E433" s="159">
        <v>1</v>
      </c>
      <c r="F433" s="157">
        <v>0.51016487410043621</v>
      </c>
      <c r="G433" s="158">
        <v>0.70304626201328646</v>
      </c>
      <c r="H433" s="159">
        <v>0.58166475901674275</v>
      </c>
      <c r="I433" s="157"/>
      <c r="J433" s="158"/>
      <c r="K433" s="159"/>
      <c r="L433" s="157"/>
      <c r="M433" s="158"/>
      <c r="N433" s="159"/>
      <c r="O433" s="157">
        <v>0.42655465096137191</v>
      </c>
      <c r="P433" s="158">
        <v>0.26355045246147057</v>
      </c>
      <c r="Q433" s="159">
        <v>0.36613004722052928</v>
      </c>
      <c r="R433" s="157"/>
      <c r="S433" s="158"/>
      <c r="T433" s="159"/>
      <c r="U433" s="157">
        <v>5.9028707305166683E-2</v>
      </c>
      <c r="V433" s="159">
        <v>3.7236335528369482E-2</v>
      </c>
      <c r="W433" s="157">
        <v>4.2517676330252113E-3</v>
      </c>
      <c r="X433" s="158">
        <v>3.3162685629502892E-2</v>
      </c>
      <c r="Y433" s="159">
        <v>1.496885823435851E-2</v>
      </c>
    </row>
    <row r="434" spans="2:25" s="4" customFormat="1" ht="15" hidden="1" customHeight="1" outlineLevel="1" x14ac:dyDescent="0.25">
      <c r="B434" s="83" t="s">
        <v>125</v>
      </c>
      <c r="C434" s="157">
        <v>1</v>
      </c>
      <c r="D434" s="158">
        <v>1</v>
      </c>
      <c r="E434" s="159">
        <v>1</v>
      </c>
      <c r="F434" s="157">
        <v>0.52547857455361935</v>
      </c>
      <c r="G434" s="158">
        <v>0.75798765432098769</v>
      </c>
      <c r="H434" s="159">
        <v>0.618647379799249</v>
      </c>
      <c r="I434" s="157"/>
      <c r="J434" s="158"/>
      <c r="K434" s="159"/>
      <c r="L434" s="157"/>
      <c r="M434" s="158"/>
      <c r="N434" s="159"/>
      <c r="O434" s="157">
        <v>0.41058766231086091</v>
      </c>
      <c r="P434" s="158">
        <v>0.230679012345679</v>
      </c>
      <c r="Q434" s="159">
        <v>0.33849639607996401</v>
      </c>
      <c r="R434" s="157"/>
      <c r="S434" s="158"/>
      <c r="T434" s="159"/>
      <c r="U434" s="157">
        <v>5.5216648368430175E-2</v>
      </c>
      <c r="V434" s="159">
        <v>3.3179810132531254E-2</v>
      </c>
      <c r="W434" s="157">
        <v>8.7171147670895895E-3</v>
      </c>
      <c r="X434" s="158">
        <v>1.1111111111111112E-2</v>
      </c>
      <c r="Y434" s="159">
        <v>9.6764139882557221E-3</v>
      </c>
    </row>
    <row r="435" spans="2:25" s="4" customFormat="1" ht="15.75" collapsed="1" x14ac:dyDescent="0.25">
      <c r="B435" s="106">
        <v>1987</v>
      </c>
      <c r="C435" s="160">
        <v>1</v>
      </c>
      <c r="D435" s="161">
        <v>1</v>
      </c>
      <c r="E435" s="162">
        <v>1</v>
      </c>
      <c r="F435" s="160">
        <v>0.49906976579108947</v>
      </c>
      <c r="G435" s="161">
        <v>0.71544683999052316</v>
      </c>
      <c r="H435" s="162">
        <v>0.57912284146094406</v>
      </c>
      <c r="I435" s="160"/>
      <c r="J435" s="161"/>
      <c r="K435" s="162"/>
      <c r="L435" s="160"/>
      <c r="M435" s="161"/>
      <c r="N435" s="162"/>
      <c r="O435" s="160">
        <v>0.44043058380093486</v>
      </c>
      <c r="P435" s="161">
        <v>0.27137980553043967</v>
      </c>
      <c r="Q435" s="162">
        <v>0.37788682866880646</v>
      </c>
      <c r="R435" s="160"/>
      <c r="S435" s="161"/>
      <c r="T435" s="162"/>
      <c r="U435" s="160">
        <v>5.2966208470419544E-2</v>
      </c>
      <c r="V435" s="162">
        <v>3.3469122711768599E-2</v>
      </c>
      <c r="W435" s="160">
        <v>7.5334419375561214E-3</v>
      </c>
      <c r="X435" s="161">
        <v>1.2906212678719073E-2</v>
      </c>
      <c r="Y435" s="162">
        <v>9.5212071584809179E-3</v>
      </c>
    </row>
    <row r="436" spans="2:25" s="4" customFormat="1" ht="15" hidden="1" customHeight="1" outlineLevel="1" x14ac:dyDescent="0.25">
      <c r="B436" s="83" t="s">
        <v>126</v>
      </c>
      <c r="C436" s="157">
        <v>1</v>
      </c>
      <c r="D436" s="158">
        <v>1</v>
      </c>
      <c r="E436" s="159">
        <v>1</v>
      </c>
      <c r="F436" s="157">
        <v>0.43620141659357348</v>
      </c>
      <c r="G436" s="158">
        <v>0.6607074447707828</v>
      </c>
      <c r="H436" s="159">
        <v>0.51271402459495419</v>
      </c>
      <c r="I436" s="157"/>
      <c r="J436" s="158"/>
      <c r="K436" s="159"/>
      <c r="L436" s="157"/>
      <c r="M436" s="158"/>
      <c r="N436" s="159"/>
      <c r="O436" s="157">
        <v>0.48017051938620564</v>
      </c>
      <c r="P436" s="158">
        <v>0.32446138971486949</v>
      </c>
      <c r="Q436" s="159">
        <v>0.42710418661328226</v>
      </c>
      <c r="R436" s="157"/>
      <c r="S436" s="158"/>
      <c r="T436" s="159"/>
      <c r="U436" s="157">
        <v>6.9292363410010466E-2</v>
      </c>
      <c r="V436" s="159">
        <v>4.5801574176541536E-2</v>
      </c>
      <c r="W436" s="157">
        <v>1.4335700610210413E-2</v>
      </c>
      <c r="X436" s="158">
        <v>1.4466315194191583E-2</v>
      </c>
      <c r="Y436" s="159">
        <v>1.4380214615222013E-2</v>
      </c>
    </row>
    <row r="437" spans="2:25" s="4" customFormat="1" ht="15" hidden="1" customHeight="1" outlineLevel="1" x14ac:dyDescent="0.25">
      <c r="B437" s="83" t="s">
        <v>127</v>
      </c>
      <c r="C437" s="157">
        <v>1</v>
      </c>
      <c r="D437" s="158">
        <v>1</v>
      </c>
      <c r="E437" s="159">
        <v>1</v>
      </c>
      <c r="F437" s="157">
        <v>0.44981397440614906</v>
      </c>
      <c r="G437" s="158">
        <v>0.69311612198271577</v>
      </c>
      <c r="H437" s="159">
        <v>0.53246586713999366</v>
      </c>
      <c r="I437" s="157"/>
      <c r="J437" s="158"/>
      <c r="K437" s="159"/>
      <c r="L437" s="157"/>
      <c r="M437" s="158"/>
      <c r="N437" s="159"/>
      <c r="O437" s="157">
        <v>0.47274009567030539</v>
      </c>
      <c r="P437" s="158">
        <v>0.29168570577133207</v>
      </c>
      <c r="Q437" s="159">
        <v>0.41123431710658631</v>
      </c>
      <c r="R437" s="157"/>
      <c r="S437" s="158"/>
      <c r="T437" s="159"/>
      <c r="U437" s="157">
        <v>6.4045954454393067E-2</v>
      </c>
      <c r="V437" s="159">
        <v>4.2430705063743919E-2</v>
      </c>
      <c r="W437" s="157">
        <v>1.339997546915246E-2</v>
      </c>
      <c r="X437" s="158">
        <v>1.4780967517631867E-2</v>
      </c>
      <c r="Y437" s="159">
        <v>1.3869110689676117E-2</v>
      </c>
    </row>
    <row r="438" spans="2:25" s="4" customFormat="1" ht="15" hidden="1" customHeight="1" outlineLevel="1" x14ac:dyDescent="0.25">
      <c r="B438" s="83" t="s">
        <v>128</v>
      </c>
      <c r="C438" s="157">
        <v>1</v>
      </c>
      <c r="D438" s="158">
        <v>1</v>
      </c>
      <c r="E438" s="159">
        <v>1</v>
      </c>
      <c r="F438" s="157">
        <v>0.44734031573373539</v>
      </c>
      <c r="G438" s="158">
        <v>0.68094639802606682</v>
      </c>
      <c r="H438" s="159">
        <v>0.53429041491063978</v>
      </c>
      <c r="I438" s="157"/>
      <c r="J438" s="158"/>
      <c r="K438" s="159"/>
      <c r="L438" s="157"/>
      <c r="M438" s="158"/>
      <c r="N438" s="159"/>
      <c r="O438" s="157">
        <v>0.48060095312457929</v>
      </c>
      <c r="P438" s="158">
        <v>0.30509680446859722</v>
      </c>
      <c r="Q438" s="159">
        <v>0.41527687002772079</v>
      </c>
      <c r="R438" s="157"/>
      <c r="S438" s="158"/>
      <c r="T438" s="159"/>
      <c r="U438" s="157">
        <v>5.9691446110767078E-2</v>
      </c>
      <c r="V438" s="159">
        <v>3.7614658222713031E-2</v>
      </c>
      <c r="W438" s="157">
        <v>1.2367285030918213E-2</v>
      </c>
      <c r="X438" s="158">
        <v>1.3578359395104525E-2</v>
      </c>
      <c r="Y438" s="159">
        <v>1.2818056838926326E-2</v>
      </c>
    </row>
    <row r="439" spans="2:25" s="4" customFormat="1" ht="15" hidden="1" customHeight="1" outlineLevel="1" x14ac:dyDescent="0.25">
      <c r="B439" s="83" t="s">
        <v>129</v>
      </c>
      <c r="C439" s="157">
        <v>1</v>
      </c>
      <c r="D439" s="158">
        <v>1</v>
      </c>
      <c r="E439" s="159">
        <v>1</v>
      </c>
      <c r="F439" s="157">
        <v>0.40789515171261309</v>
      </c>
      <c r="G439" s="158">
        <v>0.61955726916173637</v>
      </c>
      <c r="H439" s="159">
        <v>0.47599019076677407</v>
      </c>
      <c r="I439" s="157"/>
      <c r="J439" s="158"/>
      <c r="K439" s="159"/>
      <c r="L439" s="157"/>
      <c r="M439" s="158"/>
      <c r="N439" s="159"/>
      <c r="O439" s="157">
        <v>0.52143525281932168</v>
      </c>
      <c r="P439" s="158">
        <v>0.36818896939883444</v>
      </c>
      <c r="Q439" s="159">
        <v>0.47213350822663891</v>
      </c>
      <c r="R439" s="157"/>
      <c r="S439" s="158"/>
      <c r="T439" s="159"/>
      <c r="U439" s="157">
        <v>6.1073917201803524E-2</v>
      </c>
      <c r="V439" s="159">
        <v>4.160369557158744E-2</v>
      </c>
      <c r="W439" s="157">
        <v>9.5956782662616792E-3</v>
      </c>
      <c r="X439" s="158">
        <v>1.1699793924084292E-2</v>
      </c>
      <c r="Y439" s="159">
        <v>1.0272605434999572E-2</v>
      </c>
    </row>
    <row r="440" spans="2:25" s="4" customFormat="1" ht="15" hidden="1" customHeight="1" outlineLevel="1" x14ac:dyDescent="0.25">
      <c r="B440" s="83" t="s">
        <v>152</v>
      </c>
      <c r="C440" s="157">
        <v>1</v>
      </c>
      <c r="D440" s="158">
        <v>1</v>
      </c>
      <c r="E440" s="159">
        <v>1</v>
      </c>
      <c r="F440" s="157">
        <v>0.40989529421132254</v>
      </c>
      <c r="G440" s="158">
        <v>0.69015626555190601</v>
      </c>
      <c r="H440" s="159">
        <v>0.48996871889663018</v>
      </c>
      <c r="I440" s="157"/>
      <c r="J440" s="158"/>
      <c r="K440" s="159"/>
      <c r="L440" s="157"/>
      <c r="M440" s="158"/>
      <c r="N440" s="159"/>
      <c r="O440" s="157">
        <v>0.50004976510868704</v>
      </c>
      <c r="P440" s="158">
        <v>0.29695431472081218</v>
      </c>
      <c r="Q440" s="159">
        <v>0.44202331864069389</v>
      </c>
      <c r="R440" s="157"/>
      <c r="S440" s="158"/>
      <c r="T440" s="159"/>
      <c r="U440" s="157">
        <v>8.170435544231229E-2</v>
      </c>
      <c r="V440" s="159">
        <v>5.8431679226503629E-2</v>
      </c>
      <c r="W440" s="157">
        <v>8.3505852376781591E-3</v>
      </c>
      <c r="X440" s="158">
        <v>1.2640589230616105E-2</v>
      </c>
      <c r="Y440" s="159">
        <v>9.5762832361723296E-3</v>
      </c>
    </row>
    <row r="441" spans="2:25" s="4" customFormat="1" ht="15" hidden="1" customHeight="1" outlineLevel="1" x14ac:dyDescent="0.25">
      <c r="B441" s="83" t="s">
        <v>132</v>
      </c>
      <c r="C441" s="157">
        <v>1</v>
      </c>
      <c r="D441" s="158">
        <v>1</v>
      </c>
      <c r="E441" s="159">
        <v>1</v>
      </c>
      <c r="F441" s="157">
        <v>0.40742858424144579</v>
      </c>
      <c r="G441" s="158">
        <v>0.65029226618705038</v>
      </c>
      <c r="H441" s="159">
        <v>0.48824022262784644</v>
      </c>
      <c r="I441" s="157"/>
      <c r="J441" s="158"/>
      <c r="K441" s="159"/>
      <c r="L441" s="157"/>
      <c r="M441" s="158"/>
      <c r="N441" s="159"/>
      <c r="O441" s="157">
        <v>0.53621238620565947</v>
      </c>
      <c r="P441" s="158">
        <v>0.34060251798561153</v>
      </c>
      <c r="Q441" s="159">
        <v>0.47112421077829975</v>
      </c>
      <c r="R441" s="157"/>
      <c r="S441" s="158"/>
      <c r="T441" s="159"/>
      <c r="U441" s="157">
        <v>4.7659087851473159E-2</v>
      </c>
      <c r="V441" s="159">
        <v>3.1898022083246061E-2</v>
      </c>
      <c r="W441" s="157">
        <v>8.6999417014215884E-3</v>
      </c>
      <c r="X441" s="158">
        <v>8.8129496402877695E-3</v>
      </c>
      <c r="Y441" s="159">
        <v>8.7375445106077382E-3</v>
      </c>
    </row>
    <row r="442" spans="2:25" s="4" customFormat="1" ht="15" hidden="1" customHeight="1" outlineLevel="1" x14ac:dyDescent="0.25">
      <c r="B442" s="83" t="s">
        <v>133</v>
      </c>
      <c r="C442" s="157">
        <v>1</v>
      </c>
      <c r="D442" s="158">
        <v>1</v>
      </c>
      <c r="E442" s="159">
        <v>1</v>
      </c>
      <c r="F442" s="157">
        <v>0.44316919659385412</v>
      </c>
      <c r="G442" s="158">
        <v>0.66715073046977513</v>
      </c>
      <c r="H442" s="159">
        <v>0.52466070837471035</v>
      </c>
      <c r="I442" s="157"/>
      <c r="J442" s="158"/>
      <c r="K442" s="159"/>
      <c r="L442" s="157"/>
      <c r="M442" s="158"/>
      <c r="N442" s="159"/>
      <c r="O442" s="157">
        <v>0.49309064710767786</v>
      </c>
      <c r="P442" s="158">
        <v>0.3217566267168227</v>
      </c>
      <c r="Q442" s="159">
        <v>0.43075395309754794</v>
      </c>
      <c r="R442" s="157"/>
      <c r="S442" s="158"/>
      <c r="T442" s="159"/>
      <c r="U442" s="157">
        <v>5.4114091877883068E-2</v>
      </c>
      <c r="V442" s="159">
        <v>3.4546635092811855E-2</v>
      </c>
      <c r="W442" s="157">
        <v>9.626064420584968E-3</v>
      </c>
      <c r="X442" s="158">
        <v>1.0760213454640889E-2</v>
      </c>
      <c r="Y442" s="159">
        <v>1.003870343492985E-2</v>
      </c>
    </row>
    <row r="443" spans="2:25" s="4" customFormat="1" ht="15" hidden="1" customHeight="1" outlineLevel="1" x14ac:dyDescent="0.25">
      <c r="B443" s="83" t="s">
        <v>134</v>
      </c>
      <c r="C443" s="157">
        <v>1</v>
      </c>
      <c r="D443" s="158">
        <v>1</v>
      </c>
      <c r="E443" s="159">
        <v>1</v>
      </c>
      <c r="F443" s="157">
        <v>0.43802067192883315</v>
      </c>
      <c r="G443" s="158">
        <v>0.61634049905306176</v>
      </c>
      <c r="H443" s="159">
        <v>0.50119476422534548</v>
      </c>
      <c r="I443" s="157"/>
      <c r="J443" s="158"/>
      <c r="K443" s="159"/>
      <c r="L443" s="157"/>
      <c r="M443" s="158"/>
      <c r="N443" s="159"/>
      <c r="O443" s="157">
        <v>0.51331644092823159</v>
      </c>
      <c r="P443" s="158">
        <v>0.37118317440276438</v>
      </c>
      <c r="Q443" s="159">
        <v>0.46296230901429009</v>
      </c>
      <c r="R443" s="157"/>
      <c r="S443" s="158"/>
      <c r="T443" s="159"/>
      <c r="U443" s="157">
        <v>3.6731866489235647E-2</v>
      </c>
      <c r="V443" s="159">
        <v>2.3801115898015396E-2</v>
      </c>
      <c r="W443" s="157">
        <v>1.1931020653699619E-2</v>
      </c>
      <c r="X443" s="158">
        <v>1.2243745223776456E-2</v>
      </c>
      <c r="Y443" s="159">
        <v>1.2041810862349036E-2</v>
      </c>
    </row>
    <row r="444" spans="2:25" s="4" customFormat="1" ht="15" hidden="1" customHeight="1" outlineLevel="1" x14ac:dyDescent="0.25">
      <c r="B444" s="83" t="s">
        <v>135</v>
      </c>
      <c r="C444" s="157">
        <v>1</v>
      </c>
      <c r="D444" s="158">
        <v>1</v>
      </c>
      <c r="E444" s="159">
        <v>1</v>
      </c>
      <c r="F444" s="157">
        <v>0.41680413917216558</v>
      </c>
      <c r="G444" s="158">
        <v>0.60480590804296075</v>
      </c>
      <c r="H444" s="159">
        <v>0.47947687751110668</v>
      </c>
      <c r="I444" s="157"/>
      <c r="J444" s="158"/>
      <c r="K444" s="159"/>
      <c r="L444" s="157"/>
      <c r="M444" s="158"/>
      <c r="N444" s="159"/>
      <c r="O444" s="157">
        <v>0.50515521895620874</v>
      </c>
      <c r="P444" s="158">
        <v>0.38469756893029183</v>
      </c>
      <c r="Q444" s="159">
        <v>0.46499915645561396</v>
      </c>
      <c r="R444" s="157"/>
      <c r="S444" s="158"/>
      <c r="T444" s="159"/>
      <c r="U444" s="157">
        <v>6.1309613077384521E-2</v>
      </c>
      <c r="V444" s="159">
        <v>4.1008754116184182E-2</v>
      </c>
      <c r="W444" s="157">
        <v>1.673102879424115E-2</v>
      </c>
      <c r="X444" s="158">
        <v>1.0084159622125171E-2</v>
      </c>
      <c r="Y444" s="159">
        <v>1.4515211917095209E-2</v>
      </c>
    </row>
    <row r="445" spans="2:25" s="4" customFormat="1" ht="15" hidden="1" customHeight="1" outlineLevel="1" x14ac:dyDescent="0.25">
      <c r="B445" s="83" t="s">
        <v>153</v>
      </c>
      <c r="C445" s="157">
        <v>1</v>
      </c>
      <c r="D445" s="158">
        <v>1</v>
      </c>
      <c r="E445" s="159">
        <v>1</v>
      </c>
      <c r="F445" s="157">
        <v>0.41665304046074747</v>
      </c>
      <c r="G445" s="158">
        <v>0.6266856846473029</v>
      </c>
      <c r="H445" s="159">
        <v>0.4857618275572026</v>
      </c>
      <c r="I445" s="157"/>
      <c r="J445" s="158"/>
      <c r="K445" s="159"/>
      <c r="L445" s="157"/>
      <c r="M445" s="158"/>
      <c r="N445" s="159"/>
      <c r="O445" s="157">
        <v>0.50631347540924043</v>
      </c>
      <c r="P445" s="158">
        <v>0.35566093657379966</v>
      </c>
      <c r="Q445" s="159">
        <v>0.45674301805371009</v>
      </c>
      <c r="R445" s="157"/>
      <c r="S445" s="158"/>
      <c r="T445" s="159"/>
      <c r="U445" s="157">
        <v>6.4987918097418287E-2</v>
      </c>
      <c r="V445" s="159">
        <v>4.3689734618994794E-2</v>
      </c>
      <c r="W445" s="157">
        <v>1.2045566032593885E-2</v>
      </c>
      <c r="X445" s="158">
        <v>1.739404267931239E-2</v>
      </c>
      <c r="Y445" s="159">
        <v>1.3805419770092524E-2</v>
      </c>
    </row>
    <row r="446" spans="2:25" s="4" customFormat="1" ht="15" hidden="1" customHeight="1" outlineLevel="1" x14ac:dyDescent="0.25">
      <c r="B446" s="83" t="s">
        <v>124</v>
      </c>
      <c r="C446" s="157">
        <v>1</v>
      </c>
      <c r="D446" s="158">
        <v>1</v>
      </c>
      <c r="E446" s="159">
        <v>1</v>
      </c>
      <c r="F446" s="157">
        <v>0.44691502796319682</v>
      </c>
      <c r="G446" s="158">
        <v>0.66312575122632622</v>
      </c>
      <c r="H446" s="159">
        <v>0.5241146926797583</v>
      </c>
      <c r="I446" s="157"/>
      <c r="J446" s="158"/>
      <c r="K446" s="159"/>
      <c r="L446" s="157"/>
      <c r="M446" s="158"/>
      <c r="N446" s="159"/>
      <c r="O446" s="157">
        <v>0.47960490709002346</v>
      </c>
      <c r="P446" s="158">
        <v>0.32279180066920055</v>
      </c>
      <c r="Q446" s="159">
        <v>0.42361360815654253</v>
      </c>
      <c r="R446" s="157"/>
      <c r="S446" s="158"/>
      <c r="T446" s="159"/>
      <c r="U446" s="157">
        <v>5.7802633952733176E-2</v>
      </c>
      <c r="V446" s="159">
        <v>3.7262361824782805E-2</v>
      </c>
      <c r="W446" s="157">
        <v>1.5677430994046546E-2</v>
      </c>
      <c r="X446" s="158">
        <v>1.3806321671052205E-2</v>
      </c>
      <c r="Y446" s="159">
        <v>1.5009337338916405E-2</v>
      </c>
    </row>
    <row r="447" spans="2:25" s="4" customFormat="1" ht="15" hidden="1" customHeight="1" outlineLevel="1" x14ac:dyDescent="0.25">
      <c r="B447" s="83" t="s">
        <v>125</v>
      </c>
      <c r="C447" s="157">
        <v>1</v>
      </c>
      <c r="D447" s="158">
        <v>1</v>
      </c>
      <c r="E447" s="159">
        <v>1</v>
      </c>
      <c r="F447" s="157">
        <v>0.45384863185022362</v>
      </c>
      <c r="G447" s="158">
        <v>0.67583886285732253</v>
      </c>
      <c r="H447" s="159">
        <v>0.537317756677821</v>
      </c>
      <c r="I447" s="157"/>
      <c r="J447" s="158"/>
      <c r="K447" s="159"/>
      <c r="L447" s="157"/>
      <c r="M447" s="158"/>
      <c r="N447" s="159"/>
      <c r="O447" s="157">
        <v>0.47068521185477147</v>
      </c>
      <c r="P447" s="158">
        <v>0.31079593697915031</v>
      </c>
      <c r="Q447" s="159">
        <v>0.41056626976150218</v>
      </c>
      <c r="R447" s="157"/>
      <c r="S447" s="158"/>
      <c r="T447" s="159"/>
      <c r="U447" s="157">
        <v>5.7322064731296897E-2</v>
      </c>
      <c r="V447" s="159">
        <v>3.5839708647172196E-2</v>
      </c>
      <c r="W447" s="157">
        <v>1.8144091563708026E-2</v>
      </c>
      <c r="X447" s="158">
        <v>1.3176514984747948E-2</v>
      </c>
      <c r="Y447" s="159">
        <v>1.6276264913504628E-2</v>
      </c>
    </row>
    <row r="448" spans="2:25" s="4" customFormat="1" ht="15.75" collapsed="1" x14ac:dyDescent="0.25">
      <c r="B448" s="106">
        <v>1986</v>
      </c>
      <c r="C448" s="160">
        <v>1</v>
      </c>
      <c r="D448" s="161">
        <v>1</v>
      </c>
      <c r="E448" s="162">
        <v>1</v>
      </c>
      <c r="F448" s="160">
        <v>0.43169194032156327</v>
      </c>
      <c r="G448" s="161">
        <v>0.65428711024524555</v>
      </c>
      <c r="H448" s="162">
        <v>0.50819363961926001</v>
      </c>
      <c r="I448" s="160"/>
      <c r="J448" s="161"/>
      <c r="K448" s="162"/>
      <c r="L448" s="160"/>
      <c r="M448" s="161"/>
      <c r="N448" s="162"/>
      <c r="O448" s="160">
        <v>0.49598045904509352</v>
      </c>
      <c r="P448" s="161">
        <v>0.33251339001748459</v>
      </c>
      <c r="Q448" s="162">
        <v>0.43979995627805885</v>
      </c>
      <c r="R448" s="160"/>
      <c r="S448" s="161"/>
      <c r="T448" s="162"/>
      <c r="U448" s="160">
        <v>5.9638209131985122E-2</v>
      </c>
      <c r="V448" s="162">
        <v>3.9253643231072569E-2</v>
      </c>
      <c r="W448" s="160">
        <v>1.2689391501358083E-2</v>
      </c>
      <c r="X448" s="161">
        <v>1.287377584665165E-2</v>
      </c>
      <c r="Y448" s="162">
        <v>1.2752760871608513E-2</v>
      </c>
    </row>
    <row r="449" spans="2:25" s="4" customFormat="1" ht="15" hidden="1" customHeight="1" outlineLevel="1" x14ac:dyDescent="0.25">
      <c r="B449" s="83" t="s">
        <v>126</v>
      </c>
      <c r="C449" s="157">
        <v>1</v>
      </c>
      <c r="D449" s="158">
        <v>1</v>
      </c>
      <c r="E449" s="159">
        <v>1</v>
      </c>
      <c r="F449" s="157">
        <v>0.39165082398368778</v>
      </c>
      <c r="G449" s="158">
        <v>0.6352216221360425</v>
      </c>
      <c r="H449" s="159">
        <v>0.46296760710553814</v>
      </c>
      <c r="I449" s="157"/>
      <c r="J449" s="158"/>
      <c r="K449" s="159"/>
      <c r="L449" s="157"/>
      <c r="M449" s="158"/>
      <c r="N449" s="159"/>
      <c r="O449" s="157">
        <v>0.51177612072616951</v>
      </c>
      <c r="P449" s="158">
        <v>0.3433656110965716</v>
      </c>
      <c r="Q449" s="159">
        <v>0.46246603970741901</v>
      </c>
      <c r="R449" s="157"/>
      <c r="S449" s="158"/>
      <c r="T449" s="159"/>
      <c r="U449" s="157">
        <v>8.1708842679695429E-2</v>
      </c>
      <c r="V449" s="159">
        <v>5.7993730407523508E-2</v>
      </c>
      <c r="W449" s="157">
        <v>1.4864212610447305E-2</v>
      </c>
      <c r="X449" s="158">
        <v>2.0699007875139779E-2</v>
      </c>
      <c r="Y449" s="159">
        <v>1.657262277951933E-2</v>
      </c>
    </row>
    <row r="450" spans="2:25" s="4" customFormat="1" ht="15" hidden="1" customHeight="1" outlineLevel="1" x14ac:dyDescent="0.25">
      <c r="B450" s="83" t="s">
        <v>127</v>
      </c>
      <c r="C450" s="157">
        <v>1</v>
      </c>
      <c r="D450" s="158">
        <v>1</v>
      </c>
      <c r="E450" s="159">
        <v>1</v>
      </c>
      <c r="F450" s="157">
        <v>0.39082758759322173</v>
      </c>
      <c r="G450" s="158">
        <v>0.66068573458873692</v>
      </c>
      <c r="H450" s="159">
        <v>0.46738230487339538</v>
      </c>
      <c r="I450" s="157"/>
      <c r="J450" s="158"/>
      <c r="K450" s="159"/>
      <c r="L450" s="157"/>
      <c r="M450" s="158"/>
      <c r="N450" s="159"/>
      <c r="O450" s="157">
        <v>0.50274388405330972</v>
      </c>
      <c r="P450" s="158">
        <v>0.31693018298099129</v>
      </c>
      <c r="Q450" s="159">
        <v>0.45003131817101882</v>
      </c>
      <c r="R450" s="157"/>
      <c r="S450" s="158"/>
      <c r="T450" s="159"/>
      <c r="U450" s="157">
        <v>9.2869921804329902E-2</v>
      </c>
      <c r="V450" s="159">
        <v>6.6696904900753792E-2</v>
      </c>
      <c r="W450" s="157">
        <v>1.3558606549138642E-2</v>
      </c>
      <c r="X450" s="158">
        <v>2.1774991751897062E-2</v>
      </c>
      <c r="Y450" s="159">
        <v>1.5889472054831998E-2</v>
      </c>
    </row>
    <row r="451" spans="2:25" s="4" customFormat="1" ht="15" hidden="1" customHeight="1" outlineLevel="1" x14ac:dyDescent="0.25">
      <c r="B451" s="83" t="s">
        <v>128</v>
      </c>
      <c r="C451" s="157">
        <v>1</v>
      </c>
      <c r="D451" s="158">
        <v>1</v>
      </c>
      <c r="E451" s="159">
        <v>1</v>
      </c>
      <c r="F451" s="157">
        <v>0.38569748547933891</v>
      </c>
      <c r="G451" s="158">
        <v>0.62695422278660196</v>
      </c>
      <c r="H451" s="159">
        <v>0.45838926174496647</v>
      </c>
      <c r="I451" s="157"/>
      <c r="J451" s="158"/>
      <c r="K451" s="159"/>
      <c r="L451" s="157"/>
      <c r="M451" s="158"/>
      <c r="N451" s="159"/>
      <c r="O451" s="157">
        <v>0.51103749786790909</v>
      </c>
      <c r="P451" s="158">
        <v>0.34854383079709389</v>
      </c>
      <c r="Q451" s="159">
        <v>0.46207740074013676</v>
      </c>
      <c r="R451" s="157"/>
      <c r="S451" s="158"/>
      <c r="T451" s="159"/>
      <c r="U451" s="157">
        <v>8.9556794412575302E-2</v>
      </c>
      <c r="V451" s="159">
        <v>6.2698362917895004E-2</v>
      </c>
      <c r="W451" s="157">
        <v>1.3708222240176671E-2</v>
      </c>
      <c r="X451" s="158">
        <v>2.4085600682807004E-2</v>
      </c>
      <c r="Y451" s="159">
        <v>1.6834974597001819E-2</v>
      </c>
    </row>
    <row r="452" spans="2:25" s="4" customFormat="1" ht="15" hidden="1" customHeight="1" outlineLevel="1" x14ac:dyDescent="0.25">
      <c r="B452" s="83" t="s">
        <v>129</v>
      </c>
      <c r="C452" s="157">
        <v>1</v>
      </c>
      <c r="D452" s="158">
        <v>1</v>
      </c>
      <c r="E452" s="159">
        <v>1</v>
      </c>
      <c r="F452" s="157">
        <v>0.37636301856485344</v>
      </c>
      <c r="G452" s="158">
        <v>0.56042031523642732</v>
      </c>
      <c r="H452" s="159">
        <v>0.4231669955542588</v>
      </c>
      <c r="I452" s="157"/>
      <c r="J452" s="158"/>
      <c r="K452" s="159"/>
      <c r="L452" s="157"/>
      <c r="M452" s="158"/>
      <c r="N452" s="159"/>
      <c r="O452" s="157">
        <v>0.54004880610385197</v>
      </c>
      <c r="P452" s="158">
        <v>0.41213237514342654</v>
      </c>
      <c r="Q452" s="159">
        <v>0.50752090419773188</v>
      </c>
      <c r="R452" s="157"/>
      <c r="S452" s="158"/>
      <c r="T452" s="159"/>
      <c r="U452" s="157">
        <v>7.2220677725264887E-2</v>
      </c>
      <c r="V452" s="159">
        <v>5.4009229328071132E-2</v>
      </c>
      <c r="W452" s="157">
        <v>1.1367497606029717E-2</v>
      </c>
      <c r="X452" s="158">
        <v>2.6843408418382751E-2</v>
      </c>
      <c r="Y452" s="159">
        <v>1.5302870919938266E-2</v>
      </c>
    </row>
    <row r="453" spans="2:25" s="4" customFormat="1" ht="15" hidden="1" customHeight="1" outlineLevel="1" x14ac:dyDescent="0.25">
      <c r="B453" s="83" t="s">
        <v>152</v>
      </c>
      <c r="C453" s="157">
        <v>1</v>
      </c>
      <c r="D453" s="158">
        <v>1</v>
      </c>
      <c r="E453" s="159">
        <v>1</v>
      </c>
      <c r="F453" s="157">
        <v>0.35177665545594639</v>
      </c>
      <c r="G453" s="158">
        <v>0.63589608334432279</v>
      </c>
      <c r="H453" s="159">
        <v>0.42405334004277268</v>
      </c>
      <c r="I453" s="157"/>
      <c r="J453" s="158"/>
      <c r="K453" s="159"/>
      <c r="L453" s="157"/>
      <c r="M453" s="158"/>
      <c r="N453" s="159"/>
      <c r="O453" s="157">
        <v>0.54270384576448494</v>
      </c>
      <c r="P453" s="158">
        <v>0.34376236318079917</v>
      </c>
      <c r="Q453" s="159">
        <v>0.4920954417746467</v>
      </c>
      <c r="R453" s="157"/>
      <c r="S453" s="158"/>
      <c r="T453" s="159"/>
      <c r="U453" s="157">
        <v>9.5407354082539392E-2</v>
      </c>
      <c r="V453" s="159">
        <v>7.1388434603933404E-2</v>
      </c>
      <c r="W453" s="157">
        <v>1.0112144697029347E-2</v>
      </c>
      <c r="X453" s="158">
        <v>1.9352499010945535E-2</v>
      </c>
      <c r="Y453" s="159">
        <v>1.246278357864721E-2</v>
      </c>
    </row>
    <row r="454" spans="2:25" s="4" customFormat="1" ht="15" hidden="1" customHeight="1" outlineLevel="1" x14ac:dyDescent="0.25">
      <c r="B454" s="83" t="s">
        <v>132</v>
      </c>
      <c r="C454" s="157">
        <v>1</v>
      </c>
      <c r="D454" s="158">
        <v>1</v>
      </c>
      <c r="E454" s="159">
        <v>1</v>
      </c>
      <c r="F454" s="157">
        <v>0.30974386429597905</v>
      </c>
      <c r="G454" s="158">
        <v>0.53823973176865048</v>
      </c>
      <c r="H454" s="159">
        <v>0.37734988045990697</v>
      </c>
      <c r="I454" s="157"/>
      <c r="J454" s="158"/>
      <c r="K454" s="159"/>
      <c r="L454" s="157"/>
      <c r="M454" s="158"/>
      <c r="N454" s="159"/>
      <c r="O454" s="157">
        <v>0.57515004649327961</v>
      </c>
      <c r="P454" s="158">
        <v>0.45190276613579211</v>
      </c>
      <c r="Q454" s="159">
        <v>0.53868436455264224</v>
      </c>
      <c r="R454" s="157"/>
      <c r="S454" s="158"/>
      <c r="T454" s="159"/>
      <c r="U454" s="157">
        <v>0.10470850122573191</v>
      </c>
      <c r="V454" s="159">
        <v>7.4144618711744686E-2</v>
      </c>
      <c r="W454" s="157">
        <v>1.039758798500944E-2</v>
      </c>
      <c r="X454" s="158">
        <v>8.4492875104777865E-3</v>
      </c>
      <c r="Y454" s="159">
        <v>9.8211362757060806E-3</v>
      </c>
    </row>
    <row r="455" spans="2:25" s="4" customFormat="1" ht="15" hidden="1" customHeight="1" outlineLevel="1" x14ac:dyDescent="0.25">
      <c r="B455" s="83" t="s">
        <v>133</v>
      </c>
      <c r="C455" s="157">
        <v>1</v>
      </c>
      <c r="D455" s="158">
        <v>1</v>
      </c>
      <c r="E455" s="159">
        <v>1</v>
      </c>
      <c r="F455" s="157">
        <v>0.37091836140763418</v>
      </c>
      <c r="G455" s="158">
        <v>0.59852611342518425</v>
      </c>
      <c r="H455" s="159">
        <v>0.4439340270090768</v>
      </c>
      <c r="I455" s="157"/>
      <c r="J455" s="158"/>
      <c r="K455" s="159"/>
      <c r="L455" s="157"/>
      <c r="M455" s="158"/>
      <c r="N455" s="159"/>
      <c r="O455" s="157">
        <v>0.54751289244845935</v>
      </c>
      <c r="P455" s="158">
        <v>0.38769625120153794</v>
      </c>
      <c r="Q455" s="159">
        <v>0.49624434675353429</v>
      </c>
      <c r="R455" s="157"/>
      <c r="S455" s="158"/>
      <c r="T455" s="159"/>
      <c r="U455" s="157">
        <v>7.2791404258291323E-2</v>
      </c>
      <c r="V455" s="159">
        <v>4.9685315791138239E-2</v>
      </c>
      <c r="W455" s="157">
        <v>8.7773418856151707E-3</v>
      </c>
      <c r="X455" s="158">
        <v>1.3013580459911763E-2</v>
      </c>
      <c r="Y455" s="159">
        <v>1.0136310446250673E-2</v>
      </c>
    </row>
    <row r="456" spans="2:25" s="4" customFormat="1" ht="15" hidden="1" customHeight="1" outlineLevel="1" x14ac:dyDescent="0.25">
      <c r="B456" s="83" t="s">
        <v>134</v>
      </c>
      <c r="C456" s="157">
        <v>1</v>
      </c>
      <c r="D456" s="158">
        <v>1</v>
      </c>
      <c r="E456" s="159">
        <v>1</v>
      </c>
      <c r="F456" s="157">
        <v>0.38764975262705975</v>
      </c>
      <c r="G456" s="158">
        <v>0.58662253310017487</v>
      </c>
      <c r="H456" s="159">
        <v>0.45317556079635823</v>
      </c>
      <c r="I456" s="157"/>
      <c r="J456" s="158"/>
      <c r="K456" s="159"/>
      <c r="L456" s="157"/>
      <c r="M456" s="158"/>
      <c r="N456" s="159"/>
      <c r="O456" s="157">
        <v>0.53853702416486082</v>
      </c>
      <c r="P456" s="158">
        <v>0.40278124739778498</v>
      </c>
      <c r="Q456" s="159">
        <v>0.49382986891899305</v>
      </c>
      <c r="R456" s="157"/>
      <c r="S456" s="158"/>
      <c r="T456" s="159"/>
      <c r="U456" s="157">
        <v>6.299832358833872E-2</v>
      </c>
      <c r="V456" s="159">
        <v>4.2368233422914493E-2</v>
      </c>
      <c r="W456" s="157">
        <v>1.081489961974077E-2</v>
      </c>
      <c r="X456" s="158">
        <v>1.0242318261304022E-2</v>
      </c>
      <c r="Y456" s="159">
        <v>1.0626336861734219E-2</v>
      </c>
    </row>
    <row r="457" spans="2:25" s="4" customFormat="1" ht="15" hidden="1" customHeight="1" outlineLevel="1" x14ac:dyDescent="0.25">
      <c r="B457" s="83" t="s">
        <v>135</v>
      </c>
      <c r="C457" s="157">
        <v>1</v>
      </c>
      <c r="D457" s="158">
        <v>1</v>
      </c>
      <c r="E457" s="159">
        <v>1</v>
      </c>
      <c r="F457" s="157">
        <v>0.35721563441652754</v>
      </c>
      <c r="G457" s="158">
        <v>0.57915018760774772</v>
      </c>
      <c r="H457" s="159">
        <v>0.42368377093741932</v>
      </c>
      <c r="I457" s="157"/>
      <c r="J457" s="158"/>
      <c r="K457" s="159"/>
      <c r="L457" s="157"/>
      <c r="M457" s="158"/>
      <c r="N457" s="159"/>
      <c r="O457" s="157">
        <v>0.55828220858895705</v>
      </c>
      <c r="P457" s="158">
        <v>0.40771727005374708</v>
      </c>
      <c r="Q457" s="159">
        <v>0.51318886577272937</v>
      </c>
      <c r="R457" s="157"/>
      <c r="S457" s="158"/>
      <c r="T457" s="159"/>
      <c r="U457" s="157">
        <v>7.2470680049426611E-2</v>
      </c>
      <c r="V457" s="159">
        <v>5.1122989779957786E-2</v>
      </c>
      <c r="W457" s="157">
        <v>1.2031476945088772E-2</v>
      </c>
      <c r="X457" s="158">
        <v>1.1940979616671737E-2</v>
      </c>
      <c r="Y457" s="159">
        <v>1.2004373509893548E-2</v>
      </c>
    </row>
    <row r="458" spans="2:25" s="4" customFormat="1" ht="15" hidden="1" customHeight="1" outlineLevel="1" x14ac:dyDescent="0.25">
      <c r="B458" s="83" t="s">
        <v>153</v>
      </c>
      <c r="C458" s="157">
        <v>1</v>
      </c>
      <c r="D458" s="158">
        <v>1</v>
      </c>
      <c r="E458" s="159">
        <v>1</v>
      </c>
      <c r="F458" s="157">
        <v>0.41662095183099945</v>
      </c>
      <c r="G458" s="158">
        <v>0.61206447025361455</v>
      </c>
      <c r="H458" s="159">
        <v>0.47306204866696328</v>
      </c>
      <c r="I458" s="157"/>
      <c r="J458" s="158"/>
      <c r="K458" s="159"/>
      <c r="L458" s="157"/>
      <c r="M458" s="158"/>
      <c r="N458" s="159"/>
      <c r="O458" s="157">
        <v>0.50197776815360184</v>
      </c>
      <c r="P458" s="158">
        <v>0.37041953069447736</v>
      </c>
      <c r="Q458" s="159">
        <v>0.46398576268866148</v>
      </c>
      <c r="R458" s="157"/>
      <c r="S458" s="158"/>
      <c r="T458" s="159"/>
      <c r="U458" s="157">
        <v>7.3018622780424425E-2</v>
      </c>
      <c r="V458" s="159">
        <v>5.2075704165098054E-2</v>
      </c>
      <c r="W458" s="157">
        <v>8.3826572349742553E-3</v>
      </c>
      <c r="X458" s="158">
        <v>1.7018250770324723E-2</v>
      </c>
      <c r="Y458" s="159">
        <v>1.0876484479277183E-2</v>
      </c>
    </row>
    <row r="459" spans="2:25" s="4" customFormat="1" ht="15" hidden="1" customHeight="1" outlineLevel="1" x14ac:dyDescent="0.25">
      <c r="B459" s="83" t="s">
        <v>124</v>
      </c>
      <c r="C459" s="157">
        <v>1</v>
      </c>
      <c r="D459" s="158">
        <v>1</v>
      </c>
      <c r="E459" s="159">
        <v>1</v>
      </c>
      <c r="F459" s="157">
        <v>0.42312323575277838</v>
      </c>
      <c r="G459" s="158">
        <v>0.6474812363463327</v>
      </c>
      <c r="H459" s="159">
        <v>0.49342261319814845</v>
      </c>
      <c r="I459" s="157"/>
      <c r="J459" s="158"/>
      <c r="K459" s="159"/>
      <c r="L459" s="157"/>
      <c r="M459" s="158"/>
      <c r="N459" s="159"/>
      <c r="O459" s="157">
        <v>0.49904261829092561</v>
      </c>
      <c r="P459" s="158">
        <v>0.33385244306015183</v>
      </c>
      <c r="Q459" s="159">
        <v>0.44728263447892591</v>
      </c>
      <c r="R459" s="157"/>
      <c r="S459" s="158"/>
      <c r="T459" s="159"/>
      <c r="U459" s="157">
        <v>6.3947176217453952E-2</v>
      </c>
      <c r="V459" s="159">
        <v>4.4052564875873425E-2</v>
      </c>
      <c r="W459" s="157">
        <v>1.3886969738842061E-2</v>
      </c>
      <c r="X459" s="158">
        <v>1.8212099582549261E-2</v>
      </c>
      <c r="Y459" s="159">
        <v>1.5242187447052205E-2</v>
      </c>
    </row>
    <row r="460" spans="2:25" s="4" customFormat="1" ht="15" hidden="1" customHeight="1" outlineLevel="1" x14ac:dyDescent="0.25">
      <c r="B460" s="83" t="s">
        <v>125</v>
      </c>
      <c r="C460" s="157">
        <v>1</v>
      </c>
      <c r="D460" s="158">
        <v>1</v>
      </c>
      <c r="E460" s="159">
        <v>1</v>
      </c>
      <c r="F460" s="157">
        <v>0.44291536292347511</v>
      </c>
      <c r="G460" s="158">
        <v>0.69485758560865096</v>
      </c>
      <c r="H460" s="159">
        <v>0.53472627165980224</v>
      </c>
      <c r="I460" s="157"/>
      <c r="J460" s="158"/>
      <c r="K460" s="159"/>
      <c r="L460" s="157"/>
      <c r="M460" s="158"/>
      <c r="N460" s="159"/>
      <c r="O460" s="157">
        <v>0.47453354965812955</v>
      </c>
      <c r="P460" s="158">
        <v>0.29018511344304265</v>
      </c>
      <c r="Q460" s="159">
        <v>0.40735466525899694</v>
      </c>
      <c r="R460" s="157"/>
      <c r="S460" s="158"/>
      <c r="T460" s="159"/>
      <c r="U460" s="157">
        <v>6.9310851006296595E-2</v>
      </c>
      <c r="V460" s="159">
        <v>4.4224973452739735E-2</v>
      </c>
      <c r="W460" s="157">
        <v>1.3240236412098736E-2</v>
      </c>
      <c r="X460" s="158">
        <v>1.4485674341828228E-2</v>
      </c>
      <c r="Y460" s="159">
        <v>1.3694089628461118E-2</v>
      </c>
    </row>
    <row r="461" spans="2:25" s="4" customFormat="1" ht="15.75" collapsed="1" x14ac:dyDescent="0.25">
      <c r="B461" s="106">
        <v>1985</v>
      </c>
      <c r="C461" s="160">
        <v>1</v>
      </c>
      <c r="D461" s="161">
        <v>1</v>
      </c>
      <c r="E461" s="162">
        <v>1</v>
      </c>
      <c r="F461" s="160">
        <v>0.38658563846101862</v>
      </c>
      <c r="G461" s="161">
        <v>0.619882829814417</v>
      </c>
      <c r="H461" s="162">
        <v>0.45696493797938836</v>
      </c>
      <c r="I461" s="160"/>
      <c r="J461" s="161"/>
      <c r="K461" s="162"/>
      <c r="L461" s="160"/>
      <c r="M461" s="161"/>
      <c r="N461" s="162"/>
      <c r="O461" s="160">
        <v>0.52288925509848672</v>
      </c>
      <c r="P461" s="161">
        <v>0.36235712237084106</v>
      </c>
      <c r="Q461" s="162">
        <v>0.47446115793186777</v>
      </c>
      <c r="R461" s="160"/>
      <c r="S461" s="161"/>
      <c r="T461" s="162"/>
      <c r="U461" s="160">
        <v>7.8657662762548888E-2</v>
      </c>
      <c r="V461" s="162">
        <v>5.5129096412842298E-2</v>
      </c>
      <c r="W461" s="160">
        <v>1.1867443677945807E-2</v>
      </c>
      <c r="X461" s="161">
        <v>1.7096177026861697E-2</v>
      </c>
      <c r="Y461" s="162">
        <v>1.3444807675901539E-2</v>
      </c>
    </row>
    <row r="462" spans="2:25" s="4" customFormat="1" ht="15" hidden="1" customHeight="1" outlineLevel="1" x14ac:dyDescent="0.25">
      <c r="B462" s="83" t="s">
        <v>126</v>
      </c>
      <c r="C462" s="157">
        <v>1</v>
      </c>
      <c r="D462" s="158">
        <v>1</v>
      </c>
      <c r="E462" s="159">
        <v>1</v>
      </c>
      <c r="F462" s="157">
        <v>0.36499811519155606</v>
      </c>
      <c r="G462" s="158">
        <v>0.66099056822933611</v>
      </c>
      <c r="H462" s="159">
        <v>0.45357033617885051</v>
      </c>
      <c r="I462" s="157"/>
      <c r="J462" s="158"/>
      <c r="K462" s="159"/>
      <c r="L462" s="157"/>
      <c r="M462" s="158"/>
      <c r="N462" s="159"/>
      <c r="O462" s="157">
        <v>0.53225998452473067</v>
      </c>
      <c r="P462" s="158">
        <v>0.32023881429168793</v>
      </c>
      <c r="Q462" s="159">
        <v>0.46881517114812449</v>
      </c>
      <c r="R462" s="157"/>
      <c r="S462" s="158"/>
      <c r="T462" s="159"/>
      <c r="U462" s="157">
        <v>8.7217030732297682E-2</v>
      </c>
      <c r="V462" s="159">
        <v>6.1340822512026251E-2</v>
      </c>
      <c r="W462" s="157">
        <v>1.552486955141559E-2</v>
      </c>
      <c r="X462" s="158">
        <v>1.8027226687729405E-2</v>
      </c>
      <c r="Y462" s="159">
        <v>1.6273670160998805E-2</v>
      </c>
    </row>
    <row r="463" spans="2:25" s="4" customFormat="1" ht="15" hidden="1" customHeight="1" outlineLevel="1" x14ac:dyDescent="0.25">
      <c r="B463" s="83" t="s">
        <v>127</v>
      </c>
      <c r="C463" s="157">
        <v>1</v>
      </c>
      <c r="D463" s="158">
        <v>1</v>
      </c>
      <c r="E463" s="159">
        <v>1</v>
      </c>
      <c r="F463" s="157">
        <v>0.35005893784446779</v>
      </c>
      <c r="G463" s="158">
        <v>0.70226130653266328</v>
      </c>
      <c r="H463" s="159">
        <v>0.45469406644920018</v>
      </c>
      <c r="I463" s="157"/>
      <c r="J463" s="158"/>
      <c r="K463" s="159"/>
      <c r="L463" s="157"/>
      <c r="M463" s="158"/>
      <c r="N463" s="159"/>
      <c r="O463" s="157">
        <v>0.53250076990877904</v>
      </c>
      <c r="P463" s="158">
        <v>0.27007537688442212</v>
      </c>
      <c r="Q463" s="159">
        <v>0.45453731142744108</v>
      </c>
      <c r="R463" s="157"/>
      <c r="S463" s="158"/>
      <c r="T463" s="159"/>
      <c r="U463" s="157">
        <v>0.1039217560291822</v>
      </c>
      <c r="V463" s="159">
        <v>7.3115020863346938E-2</v>
      </c>
      <c r="W463" s="157">
        <v>1.3518536217570912E-2</v>
      </c>
      <c r="X463" s="158">
        <v>2.743718592964824E-2</v>
      </c>
      <c r="Y463" s="159">
        <v>1.7653601260011795E-2</v>
      </c>
    </row>
    <row r="464" spans="2:25" s="4" customFormat="1" ht="15" hidden="1" customHeight="1" outlineLevel="1" x14ac:dyDescent="0.25">
      <c r="B464" s="83" t="s">
        <v>128</v>
      </c>
      <c r="C464" s="157">
        <v>1</v>
      </c>
      <c r="D464" s="158">
        <v>1</v>
      </c>
      <c r="E464" s="159">
        <v>1</v>
      </c>
      <c r="F464" s="157">
        <v>0.35137764932562621</v>
      </c>
      <c r="G464" s="158">
        <v>0.61727782112206542</v>
      </c>
      <c r="H464" s="159">
        <v>0.42835924077838694</v>
      </c>
      <c r="I464" s="157"/>
      <c r="J464" s="158"/>
      <c r="K464" s="159"/>
      <c r="L464" s="157"/>
      <c r="M464" s="158"/>
      <c r="N464" s="159"/>
      <c r="O464" s="157">
        <v>0.54773603082851641</v>
      </c>
      <c r="P464" s="158">
        <v>0.35475329219566398</v>
      </c>
      <c r="Q464" s="159">
        <v>0.49186499380548537</v>
      </c>
      <c r="R464" s="157"/>
      <c r="S464" s="158"/>
      <c r="T464" s="159"/>
      <c r="U464" s="157">
        <v>8.5953757225433525E-2</v>
      </c>
      <c r="V464" s="159">
        <v>6.1171687303640733E-2</v>
      </c>
      <c r="W464" s="157">
        <v>1.4932562620423893E-2</v>
      </c>
      <c r="X464" s="158">
        <v>2.7614251601768447E-2</v>
      </c>
      <c r="Y464" s="159">
        <v>1.8604078112486908E-2</v>
      </c>
    </row>
    <row r="465" spans="2:25" s="4" customFormat="1" ht="15" hidden="1" customHeight="1" outlineLevel="1" x14ac:dyDescent="0.25">
      <c r="B465" s="83" t="s">
        <v>129</v>
      </c>
      <c r="C465" s="157">
        <v>1</v>
      </c>
      <c r="D465" s="158">
        <v>1</v>
      </c>
      <c r="E465" s="159">
        <v>1</v>
      </c>
      <c r="F465" s="157">
        <v>0.32800848679602851</v>
      </c>
      <c r="G465" s="158">
        <v>0.63161781675513506</v>
      </c>
      <c r="H465" s="159">
        <v>0.42169318198003164</v>
      </c>
      <c r="I465" s="157"/>
      <c r="J465" s="158"/>
      <c r="K465" s="159"/>
      <c r="L465" s="157"/>
      <c r="M465" s="158"/>
      <c r="N465" s="159"/>
      <c r="O465" s="157">
        <v>0.57166398879413338</v>
      </c>
      <c r="P465" s="158">
        <v>0.34410339256865913</v>
      </c>
      <c r="Q465" s="159">
        <v>0.50144564242070333</v>
      </c>
      <c r="R465" s="157"/>
      <c r="S465" s="158"/>
      <c r="T465" s="159"/>
      <c r="U465" s="157">
        <v>8.4589873522020353E-2</v>
      </c>
      <c r="V465" s="159">
        <v>5.8559200125336483E-2</v>
      </c>
      <c r="W465" s="157">
        <v>1.5737650887817738E-2</v>
      </c>
      <c r="X465" s="158">
        <v>2.4048003692591739E-2</v>
      </c>
      <c r="Y465" s="159">
        <v>1.8301975473928585E-2</v>
      </c>
    </row>
    <row r="466" spans="2:25" s="4" customFormat="1" ht="15" hidden="1" customHeight="1" outlineLevel="1" x14ac:dyDescent="0.25">
      <c r="B466" s="83" t="s">
        <v>152</v>
      </c>
      <c r="C466" s="157">
        <v>1</v>
      </c>
      <c r="D466" s="158">
        <v>1</v>
      </c>
      <c r="E466" s="159">
        <v>1</v>
      </c>
      <c r="F466" s="157">
        <v>0.31536399608560611</v>
      </c>
      <c r="G466" s="158">
        <v>0.63359813260042919</v>
      </c>
      <c r="H466" s="159">
        <v>0.38546772494671278</v>
      </c>
      <c r="I466" s="157"/>
      <c r="J466" s="158"/>
      <c r="K466" s="159"/>
      <c r="L466" s="157"/>
      <c r="M466" s="158"/>
      <c r="N466" s="159"/>
      <c r="O466" s="157">
        <v>0.57906437476066885</v>
      </c>
      <c r="P466" s="158">
        <v>0.33707315236625129</v>
      </c>
      <c r="Q466" s="159">
        <v>0.52575618090285559</v>
      </c>
      <c r="R466" s="157"/>
      <c r="S466" s="158"/>
      <c r="T466" s="159"/>
      <c r="U466" s="157">
        <v>9.3349785133812702E-2</v>
      </c>
      <c r="V466" s="159">
        <v>7.2918480920272366E-2</v>
      </c>
      <c r="W466" s="157">
        <v>1.2221844019912352E-2</v>
      </c>
      <c r="X466" s="158">
        <v>2.8726328074997177E-2</v>
      </c>
      <c r="Y466" s="159">
        <v>1.5857613230159322E-2</v>
      </c>
    </row>
    <row r="467" spans="2:25" s="4" customFormat="1" ht="15" hidden="1" customHeight="1" outlineLevel="1" x14ac:dyDescent="0.25">
      <c r="B467" s="83" t="s">
        <v>132</v>
      </c>
      <c r="C467" s="157">
        <v>1</v>
      </c>
      <c r="D467" s="158">
        <v>1</v>
      </c>
      <c r="E467" s="159">
        <v>1</v>
      </c>
      <c r="F467" s="157">
        <v>0.30929385081929617</v>
      </c>
      <c r="G467" s="158">
        <v>0.59313845615263439</v>
      </c>
      <c r="H467" s="159">
        <v>0.3850364793034835</v>
      </c>
      <c r="I467" s="157"/>
      <c r="J467" s="158"/>
      <c r="K467" s="159"/>
      <c r="L467" s="157"/>
      <c r="M467" s="158"/>
      <c r="N467" s="159"/>
      <c r="O467" s="157">
        <v>0.57785224637496491</v>
      </c>
      <c r="P467" s="158">
        <v>0.3953439523892876</v>
      </c>
      <c r="Q467" s="159">
        <v>0.52915074686819807</v>
      </c>
      <c r="R467" s="157"/>
      <c r="S467" s="158"/>
      <c r="T467" s="159"/>
      <c r="U467" s="157">
        <v>0.10045615555159144</v>
      </c>
      <c r="V467" s="159">
        <v>7.3864750997225517E-2</v>
      </c>
      <c r="W467" s="157">
        <v>1.2397747254147449E-2</v>
      </c>
      <c r="X467" s="158">
        <v>1.0712410292315771E-2</v>
      </c>
      <c r="Y467" s="159">
        <v>1.1948022831092885E-2</v>
      </c>
    </row>
    <row r="468" spans="2:25" s="4" customFormat="1" ht="15" hidden="1" customHeight="1" outlineLevel="1" x14ac:dyDescent="0.25">
      <c r="B468" s="83" t="s">
        <v>133</v>
      </c>
      <c r="C468" s="157">
        <v>1</v>
      </c>
      <c r="D468" s="158">
        <v>1</v>
      </c>
      <c r="E468" s="159">
        <v>1</v>
      </c>
      <c r="F468" s="157">
        <v>0.33615375994620644</v>
      </c>
      <c r="G468" s="158">
        <v>0.56544019678179769</v>
      </c>
      <c r="H468" s="159">
        <v>0.40592399694366044</v>
      </c>
      <c r="I468" s="157"/>
      <c r="J468" s="158"/>
      <c r="K468" s="159"/>
      <c r="L468" s="157"/>
      <c r="M468" s="158"/>
      <c r="N468" s="159"/>
      <c r="O468" s="157">
        <v>0.5744368485935224</v>
      </c>
      <c r="P468" s="158">
        <v>0.41982679102183046</v>
      </c>
      <c r="Q468" s="159">
        <v>0.52739010432097799</v>
      </c>
      <c r="R468" s="157"/>
      <c r="S468" s="158"/>
      <c r="T468" s="159"/>
      <c r="U468" s="157">
        <v>7.7496357727221785E-2</v>
      </c>
      <c r="V468" s="159">
        <v>5.4078498027413498E-2</v>
      </c>
      <c r="W468" s="157">
        <v>1.1913033733049423E-2</v>
      </c>
      <c r="X468" s="158">
        <v>1.419493696833043E-2</v>
      </c>
      <c r="Y468" s="159">
        <v>1.2607400707948042E-2</v>
      </c>
    </row>
    <row r="469" spans="2:25" s="4" customFormat="1" ht="15" hidden="1" customHeight="1" outlineLevel="1" x14ac:dyDescent="0.25">
      <c r="B469" s="83" t="s">
        <v>134</v>
      </c>
      <c r="C469" s="157">
        <v>1</v>
      </c>
      <c r="D469" s="158">
        <v>1</v>
      </c>
      <c r="E469" s="159">
        <v>1</v>
      </c>
      <c r="F469" s="157">
        <v>0.33349467570183933</v>
      </c>
      <c r="G469" s="158">
        <v>0.52771288534652561</v>
      </c>
      <c r="H469" s="159">
        <v>0.39201910335689044</v>
      </c>
      <c r="I469" s="157"/>
      <c r="J469" s="158"/>
      <c r="K469" s="159"/>
      <c r="L469" s="157"/>
      <c r="M469" s="158"/>
      <c r="N469" s="159"/>
      <c r="O469" s="157">
        <v>0.58443803465238953</v>
      </c>
      <c r="P469" s="158">
        <v>0.45410196509550638</v>
      </c>
      <c r="Q469" s="159">
        <v>0.54516342756183744</v>
      </c>
      <c r="R469" s="157"/>
      <c r="S469" s="158"/>
      <c r="T469" s="159"/>
      <c r="U469" s="157">
        <v>7.0885275697888064E-2</v>
      </c>
      <c r="V469" s="159">
        <v>4.9897857773851591E-2</v>
      </c>
      <c r="W469" s="157">
        <v>1.1182013947883122E-2</v>
      </c>
      <c r="X469" s="158">
        <v>1.694837616233796E-2</v>
      </c>
      <c r="Y469" s="159">
        <v>1.2919611307420495E-2</v>
      </c>
    </row>
    <row r="470" spans="2:25" s="4" customFormat="1" ht="15" hidden="1" customHeight="1" outlineLevel="1" x14ac:dyDescent="0.25">
      <c r="B470" s="83" t="s">
        <v>135</v>
      </c>
      <c r="C470" s="157">
        <v>1</v>
      </c>
      <c r="D470" s="158">
        <v>1</v>
      </c>
      <c r="E470" s="159">
        <v>1</v>
      </c>
      <c r="F470" s="157">
        <v>0.30655777799045097</v>
      </c>
      <c r="G470" s="158">
        <v>0.50771846494305606</v>
      </c>
      <c r="H470" s="159">
        <v>0.36341584347229111</v>
      </c>
      <c r="I470" s="157"/>
      <c r="J470" s="158"/>
      <c r="K470" s="159"/>
      <c r="L470" s="157"/>
      <c r="M470" s="158"/>
      <c r="N470" s="159"/>
      <c r="O470" s="157">
        <v>0.60068480769026278</v>
      </c>
      <c r="P470" s="158">
        <v>0.47268850866303236</v>
      </c>
      <c r="Q470" s="159">
        <v>0.56450665547885126</v>
      </c>
      <c r="R470" s="157"/>
      <c r="S470" s="158"/>
      <c r="T470" s="159"/>
      <c r="U470" s="157">
        <v>7.976308205995257E-2</v>
      </c>
      <c r="V470" s="159">
        <v>5.7362981044280864E-2</v>
      </c>
      <c r="W470" s="157">
        <v>1.2994332259333694E-2</v>
      </c>
      <c r="X470" s="158">
        <v>1.908026124035192E-2</v>
      </c>
      <c r="Y470" s="159">
        <v>1.4714520004576834E-2</v>
      </c>
    </row>
    <row r="471" spans="2:25" s="4" customFormat="1" ht="15" hidden="1" customHeight="1" outlineLevel="1" x14ac:dyDescent="0.25">
      <c r="B471" s="83" t="s">
        <v>153</v>
      </c>
      <c r="C471" s="157">
        <v>1</v>
      </c>
      <c r="D471" s="158">
        <v>1</v>
      </c>
      <c r="E471" s="159">
        <v>1</v>
      </c>
      <c r="F471" s="157">
        <v>0.32002590598447572</v>
      </c>
      <c r="G471" s="158">
        <v>0.52256738788831136</v>
      </c>
      <c r="H471" s="159">
        <v>0.37787951607557174</v>
      </c>
      <c r="I471" s="157"/>
      <c r="J471" s="158"/>
      <c r="K471" s="159"/>
      <c r="L471" s="157"/>
      <c r="M471" s="158"/>
      <c r="N471" s="159"/>
      <c r="O471" s="157">
        <v>0.57641782099738037</v>
      </c>
      <c r="P471" s="158">
        <v>0.45898706636044967</v>
      </c>
      <c r="Q471" s="159">
        <v>0.54287509667440059</v>
      </c>
      <c r="R471" s="157"/>
      <c r="S471" s="158"/>
      <c r="T471" s="159"/>
      <c r="U471" s="157">
        <v>8.8563667823413988E-2</v>
      </c>
      <c r="V471" s="159">
        <v>6.3466744006187167E-2</v>
      </c>
      <c r="W471" s="157">
        <v>1.4992605194729872E-2</v>
      </c>
      <c r="X471" s="158">
        <v>1.7744469962528708E-2</v>
      </c>
      <c r="Y471" s="159">
        <v>1.577864324384046E-2</v>
      </c>
    </row>
    <row r="472" spans="2:25" s="4" customFormat="1" ht="15" hidden="1" customHeight="1" outlineLevel="1" x14ac:dyDescent="0.25">
      <c r="B472" s="83" t="s">
        <v>124</v>
      </c>
      <c r="C472" s="157">
        <v>1</v>
      </c>
      <c r="D472" s="158">
        <v>1</v>
      </c>
      <c r="E472" s="159">
        <v>1</v>
      </c>
      <c r="F472" s="157">
        <v>0.33254684971550869</v>
      </c>
      <c r="G472" s="158">
        <v>0.59927899908107729</v>
      </c>
      <c r="H472" s="159">
        <v>0.41444446052117545</v>
      </c>
      <c r="I472" s="157"/>
      <c r="J472" s="158"/>
      <c r="K472" s="159"/>
      <c r="L472" s="157"/>
      <c r="M472" s="158"/>
      <c r="N472" s="159"/>
      <c r="O472" s="157">
        <v>0.56019209688364568</v>
      </c>
      <c r="P472" s="158">
        <v>0.37513253693362553</v>
      </c>
      <c r="Q472" s="159">
        <v>0.50337129049527585</v>
      </c>
      <c r="R472" s="157"/>
      <c r="S472" s="158"/>
      <c r="T472" s="159"/>
      <c r="U472" s="157">
        <v>9.2227384245967534E-2</v>
      </c>
      <c r="V472" s="159">
        <v>6.4105161112959941E-2</v>
      </c>
      <c r="W472" s="157">
        <v>1.5033669154878112E-2</v>
      </c>
      <c r="X472" s="158">
        <v>2.4952286703894818E-2</v>
      </c>
      <c r="Y472" s="159">
        <v>1.8079087870588748E-2</v>
      </c>
    </row>
    <row r="473" spans="2:25" s="4" customFormat="1" ht="15" hidden="1" customHeight="1" outlineLevel="1" x14ac:dyDescent="0.25">
      <c r="B473" s="83" t="s">
        <v>125</v>
      </c>
      <c r="C473" s="157">
        <v>1</v>
      </c>
      <c r="D473" s="158">
        <v>1</v>
      </c>
      <c r="E473" s="159">
        <v>1</v>
      </c>
      <c r="F473" s="157">
        <v>0.35948613039653182</v>
      </c>
      <c r="G473" s="158">
        <v>0.60950934579439253</v>
      </c>
      <c r="H473" s="159">
        <v>0.43751412758945041</v>
      </c>
      <c r="I473" s="157"/>
      <c r="J473" s="158"/>
      <c r="K473" s="159"/>
      <c r="L473" s="157"/>
      <c r="M473" s="158"/>
      <c r="N473" s="159"/>
      <c r="O473" s="157">
        <v>0.53274752763851052</v>
      </c>
      <c r="P473" s="158">
        <v>0.36974299065420563</v>
      </c>
      <c r="Q473" s="159">
        <v>0.48187658137856104</v>
      </c>
      <c r="R473" s="157"/>
      <c r="S473" s="158"/>
      <c r="T473" s="159"/>
      <c r="U473" s="157">
        <v>9.3054068664341821E-2</v>
      </c>
      <c r="V473" s="159">
        <v>6.422493309902802E-2</v>
      </c>
      <c r="W473" s="157">
        <v>1.4712273300615837E-2</v>
      </c>
      <c r="X473" s="158">
        <v>2.0070093457943926E-2</v>
      </c>
      <c r="Y473" s="159">
        <v>1.6384357932960485E-2</v>
      </c>
    </row>
    <row r="474" spans="2:25" s="4" customFormat="1" ht="15.75" collapsed="1" x14ac:dyDescent="0.25">
      <c r="B474" s="106">
        <v>1984</v>
      </c>
      <c r="C474" s="160">
        <v>1</v>
      </c>
      <c r="D474" s="161">
        <v>1</v>
      </c>
      <c r="E474" s="162">
        <v>1</v>
      </c>
      <c r="F474" s="160">
        <v>0.33447803336057702</v>
      </c>
      <c r="G474" s="161">
        <v>0.59732226262849797</v>
      </c>
      <c r="H474" s="162">
        <v>0.41089723284945728</v>
      </c>
      <c r="I474" s="160"/>
      <c r="J474" s="161"/>
      <c r="K474" s="162"/>
      <c r="L474" s="160"/>
      <c r="M474" s="161"/>
      <c r="N474" s="162"/>
      <c r="O474" s="160">
        <v>0.56383876040937053</v>
      </c>
      <c r="P474" s="161">
        <v>0.38122008983953576</v>
      </c>
      <c r="Q474" s="162">
        <v>0.51074429965008483</v>
      </c>
      <c r="R474" s="160"/>
      <c r="S474" s="161"/>
      <c r="T474" s="162"/>
      <c r="U474" s="160">
        <v>8.7871791270913602E-2</v>
      </c>
      <c r="V474" s="162">
        <v>6.2499690669095123E-2</v>
      </c>
      <c r="W474" s="160">
        <v>1.3811414959138832E-2</v>
      </c>
      <c r="X474" s="161">
        <v>2.085332663757131E-2</v>
      </c>
      <c r="Y474" s="162">
        <v>1.5858776831362689E-2</v>
      </c>
    </row>
    <row r="475" spans="2:25" s="4" customFormat="1" ht="15" hidden="1" customHeight="1" outlineLevel="1" x14ac:dyDescent="0.25">
      <c r="B475" s="83" t="s">
        <v>126</v>
      </c>
      <c r="C475" s="157">
        <v>1</v>
      </c>
      <c r="D475" s="158">
        <v>1</v>
      </c>
      <c r="E475" s="159">
        <v>1</v>
      </c>
      <c r="F475" s="157">
        <v>0.36678945366459131</v>
      </c>
      <c r="G475" s="158">
        <v>0.61687576757290441</v>
      </c>
      <c r="H475" s="159">
        <v>0.44022088821953065</v>
      </c>
      <c r="I475" s="157"/>
      <c r="J475" s="158"/>
      <c r="K475" s="159"/>
      <c r="L475" s="157"/>
      <c r="M475" s="158"/>
      <c r="N475" s="159"/>
      <c r="O475" s="157">
        <v>0.52194150267261918</v>
      </c>
      <c r="P475" s="158">
        <v>0.36096997134394493</v>
      </c>
      <c r="Q475" s="159">
        <v>0.47467633936462816</v>
      </c>
      <c r="R475" s="157"/>
      <c r="S475" s="158"/>
      <c r="T475" s="159"/>
      <c r="U475" s="157">
        <v>9.682488839062281E-2</v>
      </c>
      <c r="V475" s="159">
        <v>6.8493731837176247E-2</v>
      </c>
      <c r="W475" s="157">
        <v>1.4444155272166723E-2</v>
      </c>
      <c r="X475" s="158">
        <v>2.1817131023189731E-2</v>
      </c>
      <c r="Y475" s="159">
        <v>1.6609040578664913E-2</v>
      </c>
    </row>
    <row r="476" spans="2:25" s="4" customFormat="1" ht="15" hidden="1" customHeight="1" outlineLevel="1" x14ac:dyDescent="0.25">
      <c r="B476" s="83" t="s">
        <v>127</v>
      </c>
      <c r="C476" s="157">
        <v>1</v>
      </c>
      <c r="D476" s="158">
        <v>1</v>
      </c>
      <c r="E476" s="159">
        <v>1</v>
      </c>
      <c r="F476" s="157">
        <v>0.36329415790655645</v>
      </c>
      <c r="G476" s="158">
        <v>0.60965059164992186</v>
      </c>
      <c r="H476" s="159">
        <v>0.4315424878037466</v>
      </c>
      <c r="I476" s="157"/>
      <c r="J476" s="158"/>
      <c r="K476" s="159"/>
      <c r="L476" s="157"/>
      <c r="M476" s="158"/>
      <c r="N476" s="159"/>
      <c r="O476" s="157">
        <v>0.51353316722096864</v>
      </c>
      <c r="P476" s="158">
        <v>0.36701830765795934</v>
      </c>
      <c r="Q476" s="159">
        <v>0.47294403253365086</v>
      </c>
      <c r="R476" s="157"/>
      <c r="S476" s="158"/>
      <c r="T476" s="159"/>
      <c r="U476" s="157">
        <v>0.1076557838115302</v>
      </c>
      <c r="V476" s="159">
        <v>7.7916856729780506E-2</v>
      </c>
      <c r="W476" s="157">
        <v>1.5516891060944702E-2</v>
      </c>
      <c r="X476" s="158">
        <v>2.3024112525117213E-2</v>
      </c>
      <c r="Y476" s="159">
        <v>1.7596622932822031E-2</v>
      </c>
    </row>
    <row r="477" spans="2:25" s="4" customFormat="1" ht="15" hidden="1" customHeight="1" outlineLevel="1" x14ac:dyDescent="0.25">
      <c r="B477" s="83" t="s">
        <v>128</v>
      </c>
      <c r="C477" s="157">
        <v>1</v>
      </c>
      <c r="D477" s="158">
        <v>1</v>
      </c>
      <c r="E477" s="159">
        <v>1</v>
      </c>
      <c r="F477" s="157">
        <v>0.33981925845653688</v>
      </c>
      <c r="G477" s="158">
        <v>0.59095271039300146</v>
      </c>
      <c r="H477" s="159">
        <v>0.41577068189334576</v>
      </c>
      <c r="I477" s="157"/>
      <c r="J477" s="158"/>
      <c r="K477" s="159"/>
      <c r="L477" s="157"/>
      <c r="M477" s="158"/>
      <c r="N477" s="159"/>
      <c r="O477" s="157">
        <v>0.53510333617153027</v>
      </c>
      <c r="P477" s="158">
        <v>0.38925215916445355</v>
      </c>
      <c r="Q477" s="159">
        <v>0.49099290636537279</v>
      </c>
      <c r="R477" s="157"/>
      <c r="S477" s="158"/>
      <c r="T477" s="159"/>
      <c r="U477" s="157">
        <v>0.10720644012694482</v>
      </c>
      <c r="V477" s="159">
        <v>7.4864505504147513E-2</v>
      </c>
      <c r="W477" s="157">
        <v>1.7870965244988001E-2</v>
      </c>
      <c r="X477" s="158">
        <v>1.9527327099466626E-2</v>
      </c>
      <c r="Y477" s="159">
        <v>1.8371906237133927E-2</v>
      </c>
    </row>
    <row r="478" spans="2:25" s="4" customFormat="1" ht="15" hidden="1" customHeight="1" outlineLevel="1" x14ac:dyDescent="0.25">
      <c r="B478" s="83" t="s">
        <v>129</v>
      </c>
      <c r="C478" s="157">
        <v>1</v>
      </c>
      <c r="D478" s="158">
        <v>1</v>
      </c>
      <c r="E478" s="159">
        <v>1</v>
      </c>
      <c r="F478" s="157">
        <v>0.32985460496667535</v>
      </c>
      <c r="G478" s="158">
        <v>0.58073253679236769</v>
      </c>
      <c r="H478" s="159">
        <v>0.4007690409956699</v>
      </c>
      <c r="I478" s="157"/>
      <c r="J478" s="158"/>
      <c r="K478" s="159"/>
      <c r="L478" s="157"/>
      <c r="M478" s="158"/>
      <c r="N478" s="159"/>
      <c r="O478" s="157">
        <v>0.55475439387111314</v>
      </c>
      <c r="P478" s="158">
        <v>0.39949438709483254</v>
      </c>
      <c r="Q478" s="159">
        <v>0.5108678083182332</v>
      </c>
      <c r="R478" s="157"/>
      <c r="S478" s="158"/>
      <c r="T478" s="159"/>
      <c r="U478" s="157">
        <v>0.1005194373947487</v>
      </c>
      <c r="V478" s="159">
        <v>7.2233706794613314E-2</v>
      </c>
      <c r="W478" s="157">
        <v>1.4871563767462822E-2</v>
      </c>
      <c r="X478" s="158">
        <v>1.9321636018900291E-2</v>
      </c>
      <c r="Y478" s="159">
        <v>1.612944389148355E-2</v>
      </c>
    </row>
    <row r="479" spans="2:25" s="4" customFormat="1" ht="15" hidden="1" customHeight="1" outlineLevel="1" x14ac:dyDescent="0.25">
      <c r="B479" s="83" t="s">
        <v>152</v>
      </c>
      <c r="C479" s="157">
        <v>1</v>
      </c>
      <c r="D479" s="158">
        <v>1</v>
      </c>
      <c r="E479" s="159">
        <v>1</v>
      </c>
      <c r="F479" s="157">
        <v>0.30441266544166601</v>
      </c>
      <c r="G479" s="158">
        <v>0.52161584434847097</v>
      </c>
      <c r="H479" s="159">
        <v>0.35520530476919154</v>
      </c>
      <c r="I479" s="157"/>
      <c r="J479" s="158"/>
      <c r="K479" s="159"/>
      <c r="L479" s="157"/>
      <c r="M479" s="158"/>
      <c r="N479" s="159"/>
      <c r="O479" s="157">
        <v>0.57013128811483049</v>
      </c>
      <c r="P479" s="158">
        <v>0.46337739388387211</v>
      </c>
      <c r="Q479" s="159">
        <v>0.54516704922213721</v>
      </c>
      <c r="R479" s="157"/>
      <c r="S479" s="158"/>
      <c r="T479" s="159"/>
      <c r="U479" s="157">
        <v>0.11728049852201007</v>
      </c>
      <c r="V479" s="159">
        <v>8.9936240754909455E-2</v>
      </c>
      <c r="W479" s="157">
        <v>8.1755479214934354E-3</v>
      </c>
      <c r="X479" s="158">
        <v>1.4657767307943987E-2</v>
      </c>
      <c r="Y479" s="159">
        <v>9.6914052537617947E-3</v>
      </c>
    </row>
    <row r="480" spans="2:25" s="4" customFormat="1" ht="15" hidden="1" customHeight="1" outlineLevel="1" x14ac:dyDescent="0.25">
      <c r="B480" s="83" t="s">
        <v>132</v>
      </c>
      <c r="C480" s="157">
        <v>1</v>
      </c>
      <c r="D480" s="158">
        <v>1</v>
      </c>
      <c r="E480" s="159">
        <v>1</v>
      </c>
      <c r="F480" s="157">
        <v>0.30079178258078321</v>
      </c>
      <c r="G480" s="158">
        <v>0.48778164498992488</v>
      </c>
      <c r="H480" s="159">
        <v>0.35319848033679024</v>
      </c>
      <c r="I480" s="157"/>
      <c r="J480" s="158"/>
      <c r="K480" s="159"/>
      <c r="L480" s="157"/>
      <c r="M480" s="158"/>
      <c r="N480" s="159"/>
      <c r="O480" s="157">
        <v>0.57450602753406088</v>
      </c>
      <c r="P480" s="158">
        <v>0.49749038285400254</v>
      </c>
      <c r="Q480" s="159">
        <v>0.55292124448095292</v>
      </c>
      <c r="R480" s="157"/>
      <c r="S480" s="158"/>
      <c r="T480" s="159"/>
      <c r="U480" s="157">
        <v>0.11968043369712533</v>
      </c>
      <c r="V480" s="159">
        <v>8.6220351165417389E-2</v>
      </c>
      <c r="W480" s="157">
        <v>5.02175618803053E-3</v>
      </c>
      <c r="X480" s="158">
        <v>1.4434878182817365E-2</v>
      </c>
      <c r="Y480" s="159">
        <v>7.6599240168395109E-3</v>
      </c>
    </row>
    <row r="481" spans="2:25" s="4" customFormat="1" ht="15" hidden="1" customHeight="1" outlineLevel="1" x14ac:dyDescent="0.25">
      <c r="B481" s="83" t="s">
        <v>133</v>
      </c>
      <c r="C481" s="157">
        <v>1</v>
      </c>
      <c r="D481" s="158">
        <v>1</v>
      </c>
      <c r="E481" s="159">
        <v>1</v>
      </c>
      <c r="F481" s="157">
        <v>0.31741566393229476</v>
      </c>
      <c r="G481" s="158">
        <v>0.54323946001091361</v>
      </c>
      <c r="H481" s="159">
        <v>0.39250972378916144</v>
      </c>
      <c r="I481" s="157"/>
      <c r="J481" s="158"/>
      <c r="K481" s="159"/>
      <c r="L481" s="157"/>
      <c r="M481" s="158"/>
      <c r="N481" s="159"/>
      <c r="O481" s="157">
        <v>0.59070707548284906</v>
      </c>
      <c r="P481" s="158">
        <v>0.44205081971102517</v>
      </c>
      <c r="Q481" s="159">
        <v>0.54127383610385715</v>
      </c>
      <c r="R481" s="157"/>
      <c r="S481" s="158"/>
      <c r="T481" s="159"/>
      <c r="U481" s="157">
        <v>7.1026689676366994E-2</v>
      </c>
      <c r="V481" s="159">
        <v>4.7597257615324531E-2</v>
      </c>
      <c r="W481" s="157">
        <v>2.0850570908489161E-2</v>
      </c>
      <c r="X481" s="158">
        <v>1.4140311751168474E-2</v>
      </c>
      <c r="Y481" s="159">
        <v>1.8619182491656869E-2</v>
      </c>
    </row>
    <row r="482" spans="2:25" s="4" customFormat="1" ht="15" hidden="1" customHeight="1" outlineLevel="1" x14ac:dyDescent="0.25">
      <c r="B482" s="83" t="s">
        <v>134</v>
      </c>
      <c r="C482" s="157">
        <v>1</v>
      </c>
      <c r="D482" s="158">
        <v>1</v>
      </c>
      <c r="E482" s="159">
        <v>1</v>
      </c>
      <c r="F482" s="157">
        <v>0.29122000759106714</v>
      </c>
      <c r="G482" s="158">
        <v>0.4784319202923854</v>
      </c>
      <c r="H482" s="159">
        <v>0.34848333808031901</v>
      </c>
      <c r="I482" s="157"/>
      <c r="J482" s="158"/>
      <c r="K482" s="159"/>
      <c r="L482" s="157"/>
      <c r="M482" s="158"/>
      <c r="N482" s="159"/>
      <c r="O482" s="157">
        <v>0.62164685124585828</v>
      </c>
      <c r="P482" s="158">
        <v>0.50739111204227483</v>
      </c>
      <c r="Q482" s="159">
        <v>0.58669894616918261</v>
      </c>
      <c r="R482" s="157"/>
      <c r="S482" s="158"/>
      <c r="T482" s="159"/>
      <c r="U482" s="157">
        <v>7.2966568529897524E-2</v>
      </c>
      <c r="V482" s="159">
        <v>5.085445741953859E-2</v>
      </c>
      <c r="W482" s="157">
        <v>1.4166572633177067E-2</v>
      </c>
      <c r="X482" s="158">
        <v>1.3501873966990246E-2</v>
      </c>
      <c r="Y482" s="159">
        <v>1.396325833095984E-2</v>
      </c>
    </row>
    <row r="483" spans="2:25" s="4" customFormat="1" ht="15" hidden="1" customHeight="1" outlineLevel="1" x14ac:dyDescent="0.25">
      <c r="B483" s="83" t="s">
        <v>135</v>
      </c>
      <c r="C483" s="157">
        <v>1</v>
      </c>
      <c r="D483" s="158">
        <v>1</v>
      </c>
      <c r="E483" s="159">
        <v>1</v>
      </c>
      <c r="F483" s="157">
        <v>0.31378609812573727</v>
      </c>
      <c r="G483" s="158">
        <v>0.52290521405963686</v>
      </c>
      <c r="H483" s="159">
        <v>0.37282675153244393</v>
      </c>
      <c r="I483" s="157"/>
      <c r="J483" s="158"/>
      <c r="K483" s="159"/>
      <c r="L483" s="157"/>
      <c r="M483" s="158"/>
      <c r="N483" s="159"/>
      <c r="O483" s="157">
        <v>0.58051902660666699</v>
      </c>
      <c r="P483" s="158">
        <v>0.46196346271308791</v>
      </c>
      <c r="Q483" s="159">
        <v>0.5470472039757317</v>
      </c>
      <c r="R483" s="157"/>
      <c r="S483" s="158"/>
      <c r="T483" s="159"/>
      <c r="U483" s="157">
        <v>9.4881820962034166E-2</v>
      </c>
      <c r="V483" s="159">
        <v>6.8234906799191059E-2</v>
      </c>
      <c r="W483" s="157">
        <v>1.0813054305561624E-2</v>
      </c>
      <c r="X483" s="158">
        <v>1.463157310233772E-2</v>
      </c>
      <c r="Y483" s="159">
        <v>1.1891137692633296E-2</v>
      </c>
    </row>
    <row r="484" spans="2:25" s="4" customFormat="1" ht="15" hidden="1" customHeight="1" outlineLevel="1" x14ac:dyDescent="0.25">
      <c r="B484" s="83" t="s">
        <v>153</v>
      </c>
      <c r="C484" s="157">
        <v>1</v>
      </c>
      <c r="D484" s="158">
        <v>1</v>
      </c>
      <c r="E484" s="159">
        <v>1</v>
      </c>
      <c r="F484" s="157">
        <v>0.30851502816037474</v>
      </c>
      <c r="G484" s="158">
        <v>0.56124017765630341</v>
      </c>
      <c r="H484" s="159">
        <v>0.37964884725416503</v>
      </c>
      <c r="I484" s="157"/>
      <c r="J484" s="158"/>
      <c r="K484" s="159"/>
      <c r="L484" s="157"/>
      <c r="M484" s="158"/>
      <c r="N484" s="159"/>
      <c r="O484" s="157">
        <v>0.58569118385100094</v>
      </c>
      <c r="P484" s="158">
        <v>0.41925748775765859</v>
      </c>
      <c r="Q484" s="159">
        <v>0.53884557132439559</v>
      </c>
      <c r="R484" s="157"/>
      <c r="S484" s="158"/>
      <c r="T484" s="159"/>
      <c r="U484" s="157">
        <v>9.6827078570233649E-2</v>
      </c>
      <c r="V484" s="159">
        <v>6.9685629342329858E-2</v>
      </c>
      <c r="W484" s="157">
        <v>8.9667094183906761E-3</v>
      </c>
      <c r="X484" s="158">
        <v>1.9103746725885433E-2</v>
      </c>
      <c r="Y484" s="159">
        <v>1.1819952079109537E-2</v>
      </c>
    </row>
    <row r="485" spans="2:25" s="4" customFormat="1" ht="15" hidden="1" customHeight="1" outlineLevel="1" x14ac:dyDescent="0.25">
      <c r="B485" s="83" t="s">
        <v>124</v>
      </c>
      <c r="C485" s="157">
        <v>1</v>
      </c>
      <c r="D485" s="158">
        <v>1</v>
      </c>
      <c r="E485" s="159">
        <v>1</v>
      </c>
      <c r="F485" s="157">
        <v>0.33975182311293217</v>
      </c>
      <c r="G485" s="158">
        <v>0.59373344433512454</v>
      </c>
      <c r="H485" s="159">
        <v>0.41496944249361206</v>
      </c>
      <c r="I485" s="157"/>
      <c r="J485" s="158"/>
      <c r="K485" s="159"/>
      <c r="L485" s="157"/>
      <c r="M485" s="158"/>
      <c r="N485" s="159"/>
      <c r="O485" s="157">
        <v>0.54858980755145581</v>
      </c>
      <c r="P485" s="158">
        <v>0.3878251217235551</v>
      </c>
      <c r="Q485" s="159">
        <v>0.50097873675716864</v>
      </c>
      <c r="R485" s="157"/>
      <c r="S485" s="158"/>
      <c r="T485" s="159"/>
      <c r="U485" s="157">
        <v>9.7689131380895258E-2</v>
      </c>
      <c r="V485" s="159">
        <v>6.8802952647072008E-2</v>
      </c>
      <c r="W485" s="157">
        <v>1.396923795471674E-2</v>
      </c>
      <c r="X485" s="158">
        <v>1.8290067862458691E-2</v>
      </c>
      <c r="Y485" s="159">
        <v>1.5248868102147244E-2</v>
      </c>
    </row>
    <row r="486" spans="2:25" s="4" customFormat="1" ht="15" hidden="1" customHeight="1" outlineLevel="1" x14ac:dyDescent="0.25">
      <c r="B486" s="83" t="s">
        <v>125</v>
      </c>
      <c r="C486" s="157">
        <v>1</v>
      </c>
      <c r="D486" s="158">
        <v>1</v>
      </c>
      <c r="E486" s="159">
        <v>1</v>
      </c>
      <c r="F486" s="157">
        <v>0.38464176235257441</v>
      </c>
      <c r="G486" s="158">
        <v>0.61331328273690644</v>
      </c>
      <c r="H486" s="159">
        <v>0.45476029223165265</v>
      </c>
      <c r="I486" s="157"/>
      <c r="J486" s="158"/>
      <c r="K486" s="159"/>
      <c r="L486" s="157"/>
      <c r="M486" s="158"/>
      <c r="N486" s="159"/>
      <c r="O486" s="157">
        <v>0.50504494206889383</v>
      </c>
      <c r="P486" s="158">
        <v>0.36779529594210392</v>
      </c>
      <c r="Q486" s="159">
        <v>0.46295949392625041</v>
      </c>
      <c r="R486" s="157"/>
      <c r="S486" s="158"/>
      <c r="T486" s="159"/>
      <c r="U486" s="157">
        <v>9.2679378604457838E-2</v>
      </c>
      <c r="V486" s="159">
        <v>6.4318342291453515E-2</v>
      </c>
      <c r="W486" s="157">
        <v>1.763391697407388E-2</v>
      </c>
      <c r="X486" s="158">
        <v>1.8703446979487299E-2</v>
      </c>
      <c r="Y486" s="159">
        <v>1.79618715506434E-2</v>
      </c>
    </row>
    <row r="487" spans="2:25" s="4" customFormat="1" ht="15.75" collapsed="1" x14ac:dyDescent="0.25">
      <c r="B487" s="106">
        <v>1983</v>
      </c>
      <c r="C487" s="160">
        <v>1</v>
      </c>
      <c r="D487" s="161">
        <v>1</v>
      </c>
      <c r="E487" s="162">
        <v>1</v>
      </c>
      <c r="F487" s="160">
        <v>0.33161424846671211</v>
      </c>
      <c r="G487" s="161">
        <v>0.5633080288880532</v>
      </c>
      <c r="H487" s="162">
        <v>0.39912052495553085</v>
      </c>
      <c r="I487" s="160"/>
      <c r="J487" s="161"/>
      <c r="K487" s="162"/>
      <c r="L487" s="160"/>
      <c r="M487" s="161"/>
      <c r="N487" s="162"/>
      <c r="O487" s="160">
        <v>0.55726034043435746</v>
      </c>
      <c r="P487" s="161">
        <v>0.41858626894173973</v>
      </c>
      <c r="Q487" s="162">
        <v>0.51685627695459124</v>
      </c>
      <c r="R487" s="160"/>
      <c r="S487" s="161"/>
      <c r="T487" s="162"/>
      <c r="U487" s="160">
        <v>9.7317486889277355E-2</v>
      </c>
      <c r="V487" s="162">
        <v>6.9072647236943202E-2</v>
      </c>
      <c r="W487" s="160">
        <v>1.3807924209653048E-2</v>
      </c>
      <c r="X487" s="161">
        <v>1.7729626018164253E-2</v>
      </c>
      <c r="Y487" s="162">
        <v>1.4950550852934634E-2</v>
      </c>
    </row>
    <row r="488" spans="2:25" s="4" customFormat="1" ht="15" hidden="1" customHeight="1" outlineLevel="1" x14ac:dyDescent="0.25">
      <c r="B488" s="83" t="s">
        <v>126</v>
      </c>
      <c r="C488" s="157">
        <v>1</v>
      </c>
      <c r="D488" s="158">
        <v>1</v>
      </c>
      <c r="E488" s="159">
        <v>1</v>
      </c>
      <c r="F488" s="157">
        <v>0.31561616497588557</v>
      </c>
      <c r="G488" s="158">
        <v>0.58531090049714696</v>
      </c>
      <c r="H488" s="159">
        <v>0.3996626675214458</v>
      </c>
      <c r="I488" s="157"/>
      <c r="J488" s="158"/>
      <c r="K488" s="159"/>
      <c r="L488" s="157"/>
      <c r="M488" s="158"/>
      <c r="N488" s="159"/>
      <c r="O488" s="157">
        <v>0.56111757857974387</v>
      </c>
      <c r="P488" s="158">
        <v>0.39588078270026694</v>
      </c>
      <c r="Q488" s="159">
        <v>0.50962389718228163</v>
      </c>
      <c r="R488" s="157"/>
      <c r="S488" s="158"/>
      <c r="T488" s="159"/>
      <c r="U488" s="157">
        <v>9.9839237208270967E-2</v>
      </c>
      <c r="V488" s="159">
        <v>6.8840247885948044E-2</v>
      </c>
      <c r="W488" s="157">
        <v>2.342701923609956E-2</v>
      </c>
      <c r="X488" s="158">
        <v>1.8440966865035633E-2</v>
      </c>
      <c r="Y488" s="159">
        <v>2.1873187410324509E-2</v>
      </c>
    </row>
    <row r="489" spans="2:25" s="4" customFormat="1" ht="15" hidden="1" customHeight="1" outlineLevel="1" x14ac:dyDescent="0.25">
      <c r="B489" s="83" t="s">
        <v>127</v>
      </c>
      <c r="C489" s="157">
        <v>1</v>
      </c>
      <c r="D489" s="158">
        <v>1</v>
      </c>
      <c r="E489" s="159">
        <v>1</v>
      </c>
      <c r="F489" s="157">
        <v>0.30814399981096185</v>
      </c>
      <c r="G489" s="158">
        <v>0.56172670618635046</v>
      </c>
      <c r="H489" s="159">
        <v>0.37911583031293072</v>
      </c>
      <c r="I489" s="157"/>
      <c r="J489" s="158"/>
      <c r="K489" s="159"/>
      <c r="L489" s="157"/>
      <c r="M489" s="158"/>
      <c r="N489" s="159"/>
      <c r="O489" s="157">
        <v>0.56460969529413152</v>
      </c>
      <c r="P489" s="158">
        <v>0.4168110655114759</v>
      </c>
      <c r="Q489" s="159">
        <v>0.52324433780863411</v>
      </c>
      <c r="R489" s="157"/>
      <c r="S489" s="158"/>
      <c r="T489" s="159"/>
      <c r="U489" s="157">
        <v>0.10269497512966835</v>
      </c>
      <c r="V489" s="159">
        <v>7.4046658839144422E-2</v>
      </c>
      <c r="W489" s="157">
        <v>2.4551329765238248E-2</v>
      </c>
      <c r="X489" s="158">
        <v>2.1127830977352182E-2</v>
      </c>
      <c r="Y489" s="159">
        <v>2.359317303929076E-2</v>
      </c>
    </row>
    <row r="490" spans="2:25" s="4" customFormat="1" ht="15" hidden="1" customHeight="1" outlineLevel="1" x14ac:dyDescent="0.25">
      <c r="B490" s="83" t="s">
        <v>128</v>
      </c>
      <c r="C490" s="157">
        <v>1</v>
      </c>
      <c r="D490" s="158">
        <v>1</v>
      </c>
      <c r="E490" s="159">
        <v>1</v>
      </c>
      <c r="F490" s="157">
        <v>0.32252660721629839</v>
      </c>
      <c r="G490" s="158">
        <v>0.54429385687143761</v>
      </c>
      <c r="H490" s="159">
        <v>0.38543178649957605</v>
      </c>
      <c r="I490" s="157"/>
      <c r="J490" s="158"/>
      <c r="K490" s="159"/>
      <c r="L490" s="157"/>
      <c r="M490" s="158"/>
      <c r="N490" s="159"/>
      <c r="O490" s="157">
        <v>0.5570412574856306</v>
      </c>
      <c r="P490" s="158">
        <v>0.43944268524382518</v>
      </c>
      <c r="Q490" s="159">
        <v>0.52368394579135713</v>
      </c>
      <c r="R490" s="157"/>
      <c r="S490" s="158"/>
      <c r="T490" s="159"/>
      <c r="U490" s="157">
        <v>0.10140333630919542</v>
      </c>
      <c r="V490" s="159">
        <v>7.2697354238822703E-2</v>
      </c>
      <c r="W490" s="157">
        <v>1.9028798988875627E-2</v>
      </c>
      <c r="X490" s="158">
        <v>1.6060797973400886E-2</v>
      </c>
      <c r="Y490" s="159">
        <v>1.8186913470244169E-2</v>
      </c>
    </row>
    <row r="491" spans="2:25" s="4" customFormat="1" ht="15" hidden="1" customHeight="1" outlineLevel="1" x14ac:dyDescent="0.25">
      <c r="B491" s="83" t="s">
        <v>129</v>
      </c>
      <c r="C491" s="157">
        <v>1</v>
      </c>
      <c r="D491" s="158">
        <v>1</v>
      </c>
      <c r="E491" s="159">
        <v>1</v>
      </c>
      <c r="F491" s="157">
        <v>0.30287893020942697</v>
      </c>
      <c r="G491" s="158">
        <v>0.54845383575625495</v>
      </c>
      <c r="H491" s="159">
        <v>0.3731220805453857</v>
      </c>
      <c r="I491" s="157"/>
      <c r="J491" s="158"/>
      <c r="K491" s="159"/>
      <c r="L491" s="157"/>
      <c r="M491" s="158"/>
      <c r="N491" s="159"/>
      <c r="O491" s="157">
        <v>0.56572912637453721</v>
      </c>
      <c r="P491" s="158">
        <v>0.42729855728117844</v>
      </c>
      <c r="Q491" s="159">
        <v>0.52613306400706983</v>
      </c>
      <c r="R491" s="157"/>
      <c r="S491" s="158"/>
      <c r="T491" s="159"/>
      <c r="U491" s="157">
        <v>0.11664916837044814</v>
      </c>
      <c r="V491" s="159">
        <v>8.3401716954929928E-2</v>
      </c>
      <c r="W491" s="157">
        <v>1.4742775045587667E-2</v>
      </c>
      <c r="X491" s="158">
        <v>2.3833825273785549E-2</v>
      </c>
      <c r="Y491" s="159">
        <v>1.7343138492614568E-2</v>
      </c>
    </row>
    <row r="492" spans="2:25" s="4" customFormat="1" ht="15" hidden="1" customHeight="1" outlineLevel="1" x14ac:dyDescent="0.25">
      <c r="B492" s="83" t="s">
        <v>152</v>
      </c>
      <c r="C492" s="157">
        <v>1</v>
      </c>
      <c r="D492" s="158">
        <v>1</v>
      </c>
      <c r="E492" s="159">
        <v>1</v>
      </c>
      <c r="F492" s="157">
        <v>0.26915737535098</v>
      </c>
      <c r="G492" s="158">
        <v>0.53032906039381522</v>
      </c>
      <c r="H492" s="159">
        <v>0.33087324471462626</v>
      </c>
      <c r="I492" s="157"/>
      <c r="J492" s="158"/>
      <c r="K492" s="159"/>
      <c r="L492" s="157"/>
      <c r="M492" s="158"/>
      <c r="N492" s="159"/>
      <c r="O492" s="157">
        <v>0.60834719079682686</v>
      </c>
      <c r="P492" s="158">
        <v>0.45271133430245364</v>
      </c>
      <c r="Q492" s="159">
        <v>0.57156984188118709</v>
      </c>
      <c r="R492" s="157"/>
      <c r="S492" s="158"/>
      <c r="T492" s="159"/>
      <c r="U492" s="157">
        <v>0.11510781560941036</v>
      </c>
      <c r="V492" s="159">
        <v>8.8001082577784259E-2</v>
      </c>
      <c r="W492" s="157">
        <v>7.3876182427827604E-3</v>
      </c>
      <c r="X492" s="158">
        <v>1.6563146997929608E-2</v>
      </c>
      <c r="Y492" s="159">
        <v>9.5558308264024061E-3</v>
      </c>
    </row>
    <row r="493" spans="2:25" s="4" customFormat="1" ht="15" hidden="1" customHeight="1" outlineLevel="1" x14ac:dyDescent="0.25">
      <c r="B493" s="83" t="s">
        <v>132</v>
      </c>
      <c r="C493" s="157">
        <v>1</v>
      </c>
      <c r="D493" s="158">
        <v>1</v>
      </c>
      <c r="E493" s="159">
        <v>1</v>
      </c>
      <c r="F493" s="157">
        <v>0.2847415901902432</v>
      </c>
      <c r="G493" s="158">
        <v>0.54917007256651929</v>
      </c>
      <c r="H493" s="159">
        <v>0.35666239408341749</v>
      </c>
      <c r="I493" s="157"/>
      <c r="J493" s="158"/>
      <c r="K493" s="159"/>
      <c r="L493" s="157"/>
      <c r="M493" s="158"/>
      <c r="N493" s="159"/>
      <c r="O493" s="157">
        <v>0.59000327199638525</v>
      </c>
      <c r="P493" s="158">
        <v>0.44136291600633915</v>
      </c>
      <c r="Q493" s="159">
        <v>0.54957519935570953</v>
      </c>
      <c r="R493" s="157"/>
      <c r="S493" s="158"/>
      <c r="T493" s="159"/>
      <c r="U493" s="157">
        <v>0.11705956591514623</v>
      </c>
      <c r="V493" s="159">
        <v>8.5391168230129655E-2</v>
      </c>
      <c r="W493" s="157">
        <v>8.1955718982253314E-3</v>
      </c>
      <c r="X493" s="158">
        <v>8.8414379848194176E-3</v>
      </c>
      <c r="Y493" s="159">
        <v>8.371238330743316E-3</v>
      </c>
    </row>
    <row r="494" spans="2:25" s="4" customFormat="1" ht="15" hidden="1" customHeight="1" outlineLevel="1" x14ac:dyDescent="0.25">
      <c r="B494" s="83" t="s">
        <v>133</v>
      </c>
      <c r="C494" s="157">
        <v>1</v>
      </c>
      <c r="D494" s="158">
        <v>1</v>
      </c>
      <c r="E494" s="159">
        <v>1</v>
      </c>
      <c r="F494" s="157">
        <v>0.29377345852974257</v>
      </c>
      <c r="G494" s="158">
        <v>0.53096590909090913</v>
      </c>
      <c r="H494" s="159">
        <v>0.3717044692784835</v>
      </c>
      <c r="I494" s="157"/>
      <c r="J494" s="158"/>
      <c r="K494" s="159"/>
      <c r="L494" s="157"/>
      <c r="M494" s="158"/>
      <c r="N494" s="159"/>
      <c r="O494" s="157">
        <v>0.59596355318530503</v>
      </c>
      <c r="P494" s="158">
        <v>0.45480371900826444</v>
      </c>
      <c r="Q494" s="159">
        <v>0.54958463796892632</v>
      </c>
      <c r="R494" s="157"/>
      <c r="S494" s="158"/>
      <c r="T494" s="159"/>
      <c r="U494" s="157">
        <v>9.7208355975685279E-2</v>
      </c>
      <c r="V494" s="159">
        <v>6.5397245627879741E-2</v>
      </c>
      <c r="W494" s="157">
        <v>1.3054632309267147E-2</v>
      </c>
      <c r="X494" s="158">
        <v>1.384297520661157E-2</v>
      </c>
      <c r="Y494" s="159">
        <v>1.3313647124710434E-2</v>
      </c>
    </row>
    <row r="495" spans="2:25" s="4" customFormat="1" ht="15" hidden="1" customHeight="1" outlineLevel="1" x14ac:dyDescent="0.25">
      <c r="B495" s="83" t="s">
        <v>134</v>
      </c>
      <c r="C495" s="157">
        <v>1</v>
      </c>
      <c r="D495" s="158">
        <v>1</v>
      </c>
      <c r="E495" s="159">
        <v>1</v>
      </c>
      <c r="F495" s="157">
        <v>0.29872952020942195</v>
      </c>
      <c r="G495" s="158">
        <v>0.42438493143903766</v>
      </c>
      <c r="H495" s="159">
        <v>0.33516337617786579</v>
      </c>
      <c r="I495" s="157"/>
      <c r="J495" s="158"/>
      <c r="K495" s="159"/>
      <c r="L495" s="157"/>
      <c r="M495" s="158"/>
      <c r="N495" s="159"/>
      <c r="O495" s="157">
        <v>0.60355370480801307</v>
      </c>
      <c r="P495" s="158">
        <v>0.56002178109994549</v>
      </c>
      <c r="Q495" s="159">
        <v>0.59093159945744611</v>
      </c>
      <c r="R495" s="157"/>
      <c r="S495" s="158"/>
      <c r="T495" s="159"/>
      <c r="U495" s="157">
        <v>8.284902818908621E-2</v>
      </c>
      <c r="V495" s="159">
        <v>5.8862789846491702E-2</v>
      </c>
      <c r="W495" s="157">
        <v>1.486774679347881E-2</v>
      </c>
      <c r="X495" s="158">
        <v>1.5469531211326172E-2</v>
      </c>
      <c r="Y495" s="159">
        <v>1.5042234518196368E-2</v>
      </c>
    </row>
    <row r="496" spans="2:25" s="4" customFormat="1" ht="15" hidden="1" customHeight="1" outlineLevel="1" x14ac:dyDescent="0.25">
      <c r="B496" s="83" t="s">
        <v>135</v>
      </c>
      <c r="C496" s="157">
        <v>1</v>
      </c>
      <c r="D496" s="158">
        <v>1</v>
      </c>
      <c r="E496" s="159">
        <v>1</v>
      </c>
      <c r="F496" s="157">
        <v>0.36649431858424986</v>
      </c>
      <c r="G496" s="158">
        <v>0.45703099295913668</v>
      </c>
      <c r="H496" s="159">
        <v>0.38778874056877538</v>
      </c>
      <c r="I496" s="157"/>
      <c r="J496" s="158"/>
      <c r="K496" s="159"/>
      <c r="L496" s="157"/>
      <c r="M496" s="158"/>
      <c r="N496" s="159"/>
      <c r="O496" s="157">
        <v>0.51280468678855828</v>
      </c>
      <c r="P496" s="158">
        <v>0.52753832993353955</v>
      </c>
      <c r="Q496" s="159">
        <v>0.51627007158057647</v>
      </c>
      <c r="R496" s="157"/>
      <c r="S496" s="158"/>
      <c r="T496" s="159"/>
      <c r="U496" s="157">
        <v>0.11315275571430017</v>
      </c>
      <c r="V496" s="159">
        <v>8.6647320564906177E-2</v>
      </c>
      <c r="W496" s="157">
        <v>7.5482389128917037E-3</v>
      </c>
      <c r="X496" s="158">
        <v>1.4970059880239521E-2</v>
      </c>
      <c r="Y496" s="159">
        <v>9.2938672857419222E-3</v>
      </c>
    </row>
    <row r="497" spans="2:25" s="4" customFormat="1" ht="15" hidden="1" customHeight="1" outlineLevel="1" x14ac:dyDescent="0.25">
      <c r="B497" s="83" t="s">
        <v>153</v>
      </c>
      <c r="C497" s="157">
        <v>1</v>
      </c>
      <c r="D497" s="158">
        <v>1</v>
      </c>
      <c r="E497" s="159">
        <v>1</v>
      </c>
      <c r="F497" s="157">
        <v>0.30132577745128902</v>
      </c>
      <c r="G497" s="158">
        <v>0.5041747140098054</v>
      </c>
      <c r="H497" s="159">
        <v>0.35849467408052521</v>
      </c>
      <c r="I497" s="157"/>
      <c r="J497" s="158"/>
      <c r="K497" s="159"/>
      <c r="L497" s="157"/>
      <c r="M497" s="158"/>
      <c r="N497" s="159"/>
      <c r="O497" s="157">
        <v>0.57140191928732176</v>
      </c>
      <c r="P497" s="158">
        <v>0.47666022879215569</v>
      </c>
      <c r="Q497" s="159">
        <v>0.54470087760434116</v>
      </c>
      <c r="R497" s="157"/>
      <c r="S497" s="158"/>
      <c r="T497" s="159"/>
      <c r="U497" s="157">
        <v>0.11758258415830039</v>
      </c>
      <c r="V497" s="159">
        <v>8.4494540095129633E-2</v>
      </c>
      <c r="W497" s="157">
        <v>9.6897191030888164E-3</v>
      </c>
      <c r="X497" s="158">
        <v>1.8986777596196703E-2</v>
      </c>
      <c r="Y497" s="159">
        <v>1.230990822000402E-2</v>
      </c>
    </row>
    <row r="498" spans="2:25" s="4" customFormat="1" ht="15" hidden="1" customHeight="1" outlineLevel="1" x14ac:dyDescent="0.25">
      <c r="B498" s="83" t="s">
        <v>124</v>
      </c>
      <c r="C498" s="157">
        <v>1</v>
      </c>
      <c r="D498" s="158">
        <v>1</v>
      </c>
      <c r="E498" s="159">
        <v>1</v>
      </c>
      <c r="F498" s="157">
        <v>0.32489038209669152</v>
      </c>
      <c r="G498" s="158">
        <v>0.51427719982661468</v>
      </c>
      <c r="H498" s="159">
        <v>0.38094245371521124</v>
      </c>
      <c r="I498" s="157"/>
      <c r="J498" s="158"/>
      <c r="K498" s="159"/>
      <c r="L498" s="157"/>
      <c r="M498" s="158"/>
      <c r="N498" s="159"/>
      <c r="O498" s="157">
        <v>0.55641478275724621</v>
      </c>
      <c r="P498" s="158">
        <v>0.46578348504551365</v>
      </c>
      <c r="Q498" s="159">
        <v>0.52959099401043963</v>
      </c>
      <c r="R498" s="157"/>
      <c r="S498" s="158"/>
      <c r="T498" s="159"/>
      <c r="U498" s="157">
        <v>0.10486874323785661</v>
      </c>
      <c r="V498" s="159">
        <v>7.3879262650641056E-2</v>
      </c>
      <c r="W498" s="157">
        <v>1.3826091908205683E-2</v>
      </c>
      <c r="X498" s="158">
        <v>1.9776766363242305E-2</v>
      </c>
      <c r="Y498" s="159">
        <v>1.5587289623708075E-2</v>
      </c>
    </row>
    <row r="499" spans="2:25" s="4" customFormat="1" ht="15" hidden="1" customHeight="1" outlineLevel="1" x14ac:dyDescent="0.25">
      <c r="B499" s="83" t="s">
        <v>125</v>
      </c>
      <c r="C499" s="157">
        <v>1</v>
      </c>
      <c r="D499" s="158">
        <v>1</v>
      </c>
      <c r="E499" s="159">
        <v>1</v>
      </c>
      <c r="F499" s="157">
        <v>0.34051757181500586</v>
      </c>
      <c r="G499" s="158">
        <v>0.55828599336812068</v>
      </c>
      <c r="H499" s="159">
        <v>0.40557850922327859</v>
      </c>
      <c r="I499" s="157"/>
      <c r="J499" s="158"/>
      <c r="K499" s="159"/>
      <c r="L499" s="157"/>
      <c r="M499" s="158"/>
      <c r="N499" s="159"/>
      <c r="O499" s="157">
        <v>0.52179912606367251</v>
      </c>
      <c r="P499" s="158">
        <v>0.41819396961673905</v>
      </c>
      <c r="Q499" s="159">
        <v>0.49084583838911333</v>
      </c>
      <c r="R499" s="157"/>
      <c r="S499" s="158"/>
      <c r="T499" s="159"/>
      <c r="U499" s="157">
        <v>0.11557205594068623</v>
      </c>
      <c r="V499" s="159">
        <v>8.1104950312562402E-2</v>
      </c>
      <c r="W499" s="157">
        <v>2.211124618063541E-2</v>
      </c>
      <c r="X499" s="158">
        <v>2.3314397347248283E-2</v>
      </c>
      <c r="Y499" s="159">
        <v>2.2470702075045694E-2</v>
      </c>
    </row>
    <row r="500" spans="2:25" s="4" customFormat="1" ht="15.75" collapsed="1" x14ac:dyDescent="0.25">
      <c r="B500" s="106">
        <v>1982</v>
      </c>
      <c r="C500" s="160">
        <v>1</v>
      </c>
      <c r="D500" s="161">
        <v>1</v>
      </c>
      <c r="E500" s="162">
        <v>1</v>
      </c>
      <c r="F500" s="160">
        <v>0.31274890288825496</v>
      </c>
      <c r="G500" s="161">
        <v>0.52567817902818226</v>
      </c>
      <c r="H500" s="162">
        <v>0.3733134080463078</v>
      </c>
      <c r="I500" s="160"/>
      <c r="J500" s="161"/>
      <c r="K500" s="162"/>
      <c r="L500" s="160"/>
      <c r="M500" s="161"/>
      <c r="N500" s="162"/>
      <c r="O500" s="160">
        <v>0.56560407456242401</v>
      </c>
      <c r="P500" s="161">
        <v>0.45612703827095363</v>
      </c>
      <c r="Q500" s="162">
        <v>0.53446499096921307</v>
      </c>
      <c r="R500" s="160"/>
      <c r="S500" s="161"/>
      <c r="T500" s="162"/>
      <c r="U500" s="160">
        <v>0.10651391845321367</v>
      </c>
      <c r="V500" s="162">
        <v>7.6304667779413096E-2</v>
      </c>
      <c r="W500" s="160">
        <v>1.5133104096107276E-2</v>
      </c>
      <c r="X500" s="161">
        <v>1.7888846330811167E-2</v>
      </c>
      <c r="Y500" s="162">
        <v>1.591693320506601E-2</v>
      </c>
    </row>
    <row r="501" spans="2:25" s="4" customFormat="1" ht="15" hidden="1" customHeight="1" outlineLevel="1" x14ac:dyDescent="0.25">
      <c r="B501" s="83" t="s">
        <v>126</v>
      </c>
      <c r="C501" s="157">
        <v>1</v>
      </c>
      <c r="D501" s="158">
        <v>1</v>
      </c>
      <c r="E501" s="159">
        <v>1</v>
      </c>
      <c r="F501" s="157">
        <v>0.35848606843945335</v>
      </c>
      <c r="G501" s="158">
        <v>0.55205750494652739</v>
      </c>
      <c r="H501" s="159">
        <v>0.42543681078318418</v>
      </c>
      <c r="I501" s="157"/>
      <c r="J501" s="158"/>
      <c r="K501" s="159"/>
      <c r="L501" s="157"/>
      <c r="M501" s="158"/>
      <c r="N501" s="159"/>
      <c r="O501" s="157">
        <v>0.51602394321432354</v>
      </c>
      <c r="P501" s="158">
        <v>0.4174117764920981</v>
      </c>
      <c r="Q501" s="159">
        <v>0.48191685652162614</v>
      </c>
      <c r="R501" s="157"/>
      <c r="S501" s="158"/>
      <c r="T501" s="159"/>
      <c r="U501" s="157">
        <v>0.10522830808348342</v>
      </c>
      <c r="V501" s="159">
        <v>6.889352818371608E-2</v>
      </c>
      <c r="W501" s="157">
        <v>2.0261680262739699E-2</v>
      </c>
      <c r="X501" s="158">
        <v>3.0355398602449471E-2</v>
      </c>
      <c r="Y501" s="159">
        <v>2.3752804511473592E-2</v>
      </c>
    </row>
    <row r="502" spans="2:25" s="4" customFormat="1" ht="15" hidden="1" customHeight="1" outlineLevel="1" x14ac:dyDescent="0.25">
      <c r="B502" s="83" t="s">
        <v>127</v>
      </c>
      <c r="C502" s="157">
        <v>1</v>
      </c>
      <c r="D502" s="158">
        <v>1</v>
      </c>
      <c r="E502" s="159">
        <v>1</v>
      </c>
      <c r="F502" s="157">
        <v>0.34578999857529563</v>
      </c>
      <c r="G502" s="158">
        <v>0.5210564888939001</v>
      </c>
      <c r="H502" s="159">
        <v>0.40463346771903924</v>
      </c>
      <c r="I502" s="157"/>
      <c r="J502" s="158"/>
      <c r="K502" s="159"/>
      <c r="L502" s="157"/>
      <c r="M502" s="158"/>
      <c r="N502" s="159"/>
      <c r="O502" s="157">
        <v>0.51055705941017238</v>
      </c>
      <c r="P502" s="158">
        <v>0.45636486638854434</v>
      </c>
      <c r="Q502" s="159">
        <v>0.49236272784055418</v>
      </c>
      <c r="R502" s="157"/>
      <c r="S502" s="158"/>
      <c r="T502" s="159"/>
      <c r="U502" s="157">
        <v>0.12453340931756661</v>
      </c>
      <c r="V502" s="159">
        <v>8.2845948554880477E-2</v>
      </c>
      <c r="W502" s="157">
        <v>1.9119532696965379E-2</v>
      </c>
      <c r="X502" s="158">
        <v>2.221219979704589E-2</v>
      </c>
      <c r="Y502" s="159">
        <v>2.0157855885526092E-2</v>
      </c>
    </row>
    <row r="503" spans="2:25" s="4" customFormat="1" ht="15" hidden="1" customHeight="1" outlineLevel="1" x14ac:dyDescent="0.25">
      <c r="B503" s="83" t="s">
        <v>128</v>
      </c>
      <c r="C503" s="157">
        <v>1</v>
      </c>
      <c r="D503" s="158">
        <v>1</v>
      </c>
      <c r="E503" s="159">
        <v>1</v>
      </c>
      <c r="F503" s="157">
        <v>0.33678749584303291</v>
      </c>
      <c r="G503" s="158">
        <v>0.48384744206147695</v>
      </c>
      <c r="H503" s="159">
        <v>0.38531333279855967</v>
      </c>
      <c r="I503" s="157"/>
      <c r="J503" s="158"/>
      <c r="K503" s="159"/>
      <c r="L503" s="157"/>
      <c r="M503" s="158"/>
      <c r="N503" s="159"/>
      <c r="O503" s="157">
        <v>0.52090455603591623</v>
      </c>
      <c r="P503" s="158">
        <v>0.48897952568742908</v>
      </c>
      <c r="Q503" s="159">
        <v>0.51037015249962125</v>
      </c>
      <c r="R503" s="157"/>
      <c r="S503" s="158"/>
      <c r="T503" s="159"/>
      <c r="U503" s="157">
        <v>0.11957432657133356</v>
      </c>
      <c r="V503" s="159">
        <v>8.0189309874595577E-2</v>
      </c>
      <c r="W503" s="157">
        <v>2.2733621549717326E-2</v>
      </c>
      <c r="X503" s="158">
        <v>2.6956944519474908E-2</v>
      </c>
      <c r="Y503" s="159">
        <v>2.4127204827223546E-2</v>
      </c>
    </row>
    <row r="504" spans="2:25" s="4" customFormat="1" ht="15" hidden="1" customHeight="1" outlineLevel="1" x14ac:dyDescent="0.25">
      <c r="B504" s="83" t="s">
        <v>129</v>
      </c>
      <c r="C504" s="157">
        <v>1</v>
      </c>
      <c r="D504" s="158">
        <v>1</v>
      </c>
      <c r="E504" s="159">
        <v>1</v>
      </c>
      <c r="F504" s="157">
        <v>0.35860374167635556</v>
      </c>
      <c r="G504" s="158">
        <v>0.51041100850986787</v>
      </c>
      <c r="H504" s="159">
        <v>0.40992925167688393</v>
      </c>
      <c r="I504" s="157"/>
      <c r="J504" s="158"/>
      <c r="K504" s="159"/>
      <c r="L504" s="157"/>
      <c r="M504" s="158"/>
      <c r="N504" s="159"/>
      <c r="O504" s="157">
        <v>0.49612884473100094</v>
      </c>
      <c r="P504" s="158">
        <v>0.45156617780191927</v>
      </c>
      <c r="Q504" s="159">
        <v>0.48106236171719913</v>
      </c>
      <c r="R504" s="157"/>
      <c r="S504" s="158"/>
      <c r="T504" s="159"/>
      <c r="U504" s="157">
        <v>0.12272751294789135</v>
      </c>
      <c r="V504" s="159">
        <v>8.1347453847431986E-2</v>
      </c>
      <c r="W504" s="157">
        <v>2.2539900644752139E-2</v>
      </c>
      <c r="X504" s="158">
        <v>3.7686557512738937E-2</v>
      </c>
      <c r="Y504" s="159">
        <v>2.7660932758484989E-2</v>
      </c>
    </row>
    <row r="505" spans="2:25" s="4" customFormat="1" ht="15" hidden="1" customHeight="1" outlineLevel="1" x14ac:dyDescent="0.25">
      <c r="B505" s="83" t="s">
        <v>152</v>
      </c>
      <c r="C505" s="157">
        <v>1</v>
      </c>
      <c r="D505" s="158">
        <v>1</v>
      </c>
      <c r="E505" s="159">
        <v>1</v>
      </c>
      <c r="F505" s="157">
        <v>0.27873088559980375</v>
      </c>
      <c r="G505" s="158">
        <v>0.40925193818349848</v>
      </c>
      <c r="H505" s="159">
        <v>0.31026270744957951</v>
      </c>
      <c r="I505" s="157"/>
      <c r="J505" s="158"/>
      <c r="K505" s="159"/>
      <c r="L505" s="157"/>
      <c r="M505" s="158"/>
      <c r="N505" s="159"/>
      <c r="O505" s="157">
        <v>0.56251533240657459</v>
      </c>
      <c r="P505" s="158">
        <v>0.55942907018534682</v>
      </c>
      <c r="Q505" s="159">
        <v>0.5617697402694054</v>
      </c>
      <c r="R505" s="157"/>
      <c r="S505" s="158"/>
      <c r="T505" s="159"/>
      <c r="U505" s="157">
        <v>0.13922642898029275</v>
      </c>
      <c r="V505" s="159">
        <v>0.10578998288308403</v>
      </c>
      <c r="W505" s="157">
        <v>1.9527353013328971E-2</v>
      </c>
      <c r="X505" s="158">
        <v>3.0497509883452276E-2</v>
      </c>
      <c r="Y505" s="159">
        <v>2.2177569397931085E-2</v>
      </c>
    </row>
    <row r="506" spans="2:25" s="4" customFormat="1" ht="15" hidden="1" customHeight="1" outlineLevel="1" x14ac:dyDescent="0.25">
      <c r="B506" s="83" t="s">
        <v>132</v>
      </c>
      <c r="C506" s="157">
        <v>1</v>
      </c>
      <c r="D506" s="158">
        <v>1</v>
      </c>
      <c r="E506" s="159">
        <v>1</v>
      </c>
      <c r="F506" s="157">
        <v>0.28002504489957325</v>
      </c>
      <c r="G506" s="158">
        <v>0.33590895729223536</v>
      </c>
      <c r="H506" s="159">
        <v>0.29577298116065509</v>
      </c>
      <c r="I506" s="157"/>
      <c r="J506" s="158"/>
      <c r="K506" s="159"/>
      <c r="L506" s="157"/>
      <c r="M506" s="158"/>
      <c r="N506" s="159"/>
      <c r="O506" s="157">
        <v>0.56512497734425204</v>
      </c>
      <c r="P506" s="158">
        <v>0.64599168521395878</v>
      </c>
      <c r="Q506" s="159">
        <v>0.58791299820126863</v>
      </c>
      <c r="R506" s="157"/>
      <c r="S506" s="158"/>
      <c r="T506" s="159"/>
      <c r="U506" s="157">
        <v>0.12939315549257716</v>
      </c>
      <c r="V506" s="159">
        <v>9.3179021111426674E-2</v>
      </c>
      <c r="W506" s="157">
        <v>2.5456822263597568E-2</v>
      </c>
      <c r="X506" s="158">
        <v>1.7217486247007936E-2</v>
      </c>
      <c r="Y506" s="159">
        <v>2.3134999526649627E-2</v>
      </c>
    </row>
    <row r="507" spans="2:25" s="4" customFormat="1" ht="15" hidden="1" customHeight="1" outlineLevel="1" x14ac:dyDescent="0.25">
      <c r="B507" s="83" t="s">
        <v>133</v>
      </c>
      <c r="C507" s="157">
        <v>1</v>
      </c>
      <c r="D507" s="158">
        <v>1</v>
      </c>
      <c r="E507" s="159">
        <v>1</v>
      </c>
      <c r="F507" s="157">
        <v>0.31333971886406586</v>
      </c>
      <c r="G507" s="158">
        <v>0.44665730337078652</v>
      </c>
      <c r="H507" s="159">
        <v>0.35539350334048098</v>
      </c>
      <c r="I507" s="157"/>
      <c r="J507" s="158"/>
      <c r="K507" s="159"/>
      <c r="L507" s="157"/>
      <c r="M507" s="158"/>
      <c r="N507" s="159"/>
      <c r="O507" s="157">
        <v>0.54336120531207122</v>
      </c>
      <c r="P507" s="158">
        <v>0.52334269662921351</v>
      </c>
      <c r="Q507" s="159">
        <v>0.53704655407680446</v>
      </c>
      <c r="R507" s="157"/>
      <c r="S507" s="158"/>
      <c r="T507" s="159"/>
      <c r="U507" s="157">
        <v>0.11646690310388569</v>
      </c>
      <c r="V507" s="159">
        <v>7.9870279466231903E-2</v>
      </c>
      <c r="W507" s="157">
        <v>2.6832172719977218E-2</v>
      </c>
      <c r="X507" s="158">
        <v>2.9550561797752808E-2</v>
      </c>
      <c r="Y507" s="159">
        <v>2.768966311648266E-2</v>
      </c>
    </row>
    <row r="508" spans="2:25" s="4" customFormat="1" ht="15" hidden="1" customHeight="1" outlineLevel="1" x14ac:dyDescent="0.25">
      <c r="B508" s="83" t="s">
        <v>134</v>
      </c>
      <c r="C508" s="157">
        <v>1</v>
      </c>
      <c r="D508" s="158">
        <v>1</v>
      </c>
      <c r="E508" s="159">
        <v>1</v>
      </c>
      <c r="F508" s="157">
        <v>0.29211475391974201</v>
      </c>
      <c r="G508" s="158">
        <v>0.39364904955499397</v>
      </c>
      <c r="H508" s="159">
        <v>0.32576993677340405</v>
      </c>
      <c r="I508" s="157"/>
      <c r="J508" s="158"/>
      <c r="K508" s="159"/>
      <c r="L508" s="157"/>
      <c r="M508" s="158"/>
      <c r="N508" s="159"/>
      <c r="O508" s="157">
        <v>0.58651761296157068</v>
      </c>
      <c r="P508" s="158">
        <v>0.57523349082518405</v>
      </c>
      <c r="Q508" s="159">
        <v>0.58277730835348618</v>
      </c>
      <c r="R508" s="157"/>
      <c r="S508" s="158"/>
      <c r="T508" s="159"/>
      <c r="U508" s="157">
        <v>8.6283354580023758E-2</v>
      </c>
      <c r="V508" s="159">
        <v>5.7756184260365377E-2</v>
      </c>
      <c r="W508" s="157">
        <v>3.5084278538663527E-2</v>
      </c>
      <c r="X508" s="158">
        <v>3.0897703549060542E-2</v>
      </c>
      <c r="Y508" s="159">
        <v>3.3696570612744385E-2</v>
      </c>
    </row>
    <row r="509" spans="2:25" s="4" customFormat="1" ht="15" hidden="1" customHeight="1" outlineLevel="1" x14ac:dyDescent="0.25">
      <c r="B509" s="83" t="s">
        <v>135</v>
      </c>
      <c r="C509" s="157">
        <v>1</v>
      </c>
      <c r="D509" s="158">
        <v>1</v>
      </c>
      <c r="E509" s="159">
        <v>1</v>
      </c>
      <c r="F509" s="157">
        <v>0.27767796847724985</v>
      </c>
      <c r="G509" s="158">
        <v>0.38799750538609817</v>
      </c>
      <c r="H509" s="159">
        <v>0.31188741110593449</v>
      </c>
      <c r="I509" s="157"/>
      <c r="J509" s="158"/>
      <c r="K509" s="159"/>
      <c r="L509" s="157"/>
      <c r="M509" s="158"/>
      <c r="N509" s="159"/>
      <c r="O509" s="157">
        <v>0.56135723659900871</v>
      </c>
      <c r="P509" s="158">
        <v>0.59088332010432021</v>
      </c>
      <c r="Q509" s="159">
        <v>0.57051310226004093</v>
      </c>
      <c r="R509" s="157"/>
      <c r="S509" s="158"/>
      <c r="T509" s="159"/>
      <c r="U509" s="157">
        <v>0.13049959863919575</v>
      </c>
      <c r="V509" s="159">
        <v>9.0129132640054857E-2</v>
      </c>
      <c r="W509" s="157">
        <v>3.0465196284545699E-2</v>
      </c>
      <c r="X509" s="158">
        <v>2.0807347771856218E-2</v>
      </c>
      <c r="Y509" s="159">
        <v>2.7470353993969708E-2</v>
      </c>
    </row>
    <row r="510" spans="2:25" s="4" customFormat="1" ht="15" hidden="1" customHeight="1" outlineLevel="1" x14ac:dyDescent="0.25">
      <c r="B510" s="83" t="s">
        <v>153</v>
      </c>
      <c r="C510" s="157">
        <v>1</v>
      </c>
      <c r="D510" s="158">
        <v>1</v>
      </c>
      <c r="E510" s="159">
        <v>1</v>
      </c>
      <c r="F510" s="157">
        <v>0.27752646239554318</v>
      </c>
      <c r="G510" s="158">
        <v>0.39960069291523531</v>
      </c>
      <c r="H510" s="159">
        <v>0.31110823930408937</v>
      </c>
      <c r="I510" s="157"/>
      <c r="J510" s="158"/>
      <c r="K510" s="159"/>
      <c r="L510" s="157"/>
      <c r="M510" s="158"/>
      <c r="N510" s="159"/>
      <c r="O510" s="157">
        <v>0.55390529247910858</v>
      </c>
      <c r="P510" s="158">
        <v>0.55673977509615669</v>
      </c>
      <c r="Q510" s="159">
        <v>0.55468503905208832</v>
      </c>
      <c r="R510" s="157"/>
      <c r="S510" s="158"/>
      <c r="T510" s="159"/>
      <c r="U510" s="157">
        <v>0.15264623955431755</v>
      </c>
      <c r="V510" s="159">
        <v>0.11077546866544435</v>
      </c>
      <c r="W510" s="157">
        <v>1.5922005571030642E-2</v>
      </c>
      <c r="X510" s="158">
        <v>4.3219119762764616E-2</v>
      </c>
      <c r="Y510" s="159">
        <v>2.3431252978377986E-2</v>
      </c>
    </row>
    <row r="511" spans="2:25" s="4" customFormat="1" ht="15" hidden="1" customHeight="1" outlineLevel="1" x14ac:dyDescent="0.25">
      <c r="B511" s="83" t="s">
        <v>124</v>
      </c>
      <c r="C511" s="157">
        <v>1</v>
      </c>
      <c r="D511" s="158">
        <v>1</v>
      </c>
      <c r="E511" s="159">
        <v>1</v>
      </c>
      <c r="F511" s="157">
        <v>0.31766389668600847</v>
      </c>
      <c r="G511" s="158">
        <v>0.46013030582972725</v>
      </c>
      <c r="H511" s="159">
        <v>0.36230735828502214</v>
      </c>
      <c r="I511" s="157"/>
      <c r="J511" s="158"/>
      <c r="K511" s="159"/>
      <c r="L511" s="157"/>
      <c r="M511" s="158"/>
      <c r="N511" s="159"/>
      <c r="O511" s="157">
        <v>0.53196942296384231</v>
      </c>
      <c r="P511" s="158">
        <v>0.51220401614236399</v>
      </c>
      <c r="Q511" s="159">
        <v>0.52577570905101811</v>
      </c>
      <c r="R511" s="157"/>
      <c r="S511" s="158"/>
      <c r="T511" s="159"/>
      <c r="U511" s="157">
        <v>0.12528152840801926</v>
      </c>
      <c r="V511" s="159">
        <v>8.6137414582492175E-2</v>
      </c>
      <c r="W511" s="157">
        <v>2.5085151942129964E-2</v>
      </c>
      <c r="X511" s="158">
        <v>2.7301016190985558E-2</v>
      </c>
      <c r="Y511" s="159">
        <v>2.5779518081467542E-2</v>
      </c>
    </row>
    <row r="512" spans="2:25" s="4" customFormat="1" ht="15" hidden="1" customHeight="1" outlineLevel="1" x14ac:dyDescent="0.25">
      <c r="B512" s="83" t="s">
        <v>125</v>
      </c>
      <c r="C512" s="157">
        <v>1</v>
      </c>
      <c r="D512" s="158">
        <v>1</v>
      </c>
      <c r="E512" s="159">
        <v>1</v>
      </c>
      <c r="F512" s="157">
        <v>0.32459870248095779</v>
      </c>
      <c r="G512" s="158">
        <v>0.45312326639298789</v>
      </c>
      <c r="H512" s="159">
        <v>0.3685284346889553</v>
      </c>
      <c r="I512" s="157"/>
      <c r="J512" s="158"/>
      <c r="K512" s="159"/>
      <c r="L512" s="157"/>
      <c r="M512" s="158"/>
      <c r="N512" s="159"/>
      <c r="O512" s="157">
        <v>0.51859277952547211</v>
      </c>
      <c r="P512" s="158">
        <v>0.51179407522467546</v>
      </c>
      <c r="Q512" s="159">
        <v>0.51626898047722347</v>
      </c>
      <c r="R512" s="157"/>
      <c r="S512" s="158"/>
      <c r="T512" s="159"/>
      <c r="U512" s="157">
        <v>0.1244512047568016</v>
      </c>
      <c r="V512" s="159">
        <v>8.2012347739028865E-2</v>
      </c>
      <c r="W512" s="157">
        <v>3.2357313236768416E-2</v>
      </c>
      <c r="X512" s="158">
        <v>3.4794186175524246E-2</v>
      </c>
      <c r="Y512" s="159">
        <v>3.3190237094792407E-2</v>
      </c>
    </row>
    <row r="513" spans="2:25" s="4" customFormat="1" ht="15.75" collapsed="1" x14ac:dyDescent="0.25">
      <c r="B513" s="106">
        <v>1981</v>
      </c>
      <c r="C513" s="160">
        <v>1</v>
      </c>
      <c r="D513" s="161">
        <v>1</v>
      </c>
      <c r="E513" s="162">
        <v>1</v>
      </c>
      <c r="F513" s="160">
        <v>0.31349314003549272</v>
      </c>
      <c r="G513" s="161">
        <v>0.45149472756168579</v>
      </c>
      <c r="H513" s="162">
        <v>0.35711352302728072</v>
      </c>
      <c r="I513" s="160"/>
      <c r="J513" s="161"/>
      <c r="K513" s="162"/>
      <c r="L513" s="160"/>
      <c r="M513" s="161"/>
      <c r="N513" s="162"/>
      <c r="O513" s="160">
        <v>0.53907793927631265</v>
      </c>
      <c r="P513" s="161">
        <v>0.51840887208101805</v>
      </c>
      <c r="Q513" s="162">
        <v>0.53254473452625406</v>
      </c>
      <c r="R513" s="160"/>
      <c r="S513" s="161"/>
      <c r="T513" s="162"/>
      <c r="U513" s="160">
        <v>0.12254325342998225</v>
      </c>
      <c r="V513" s="162">
        <v>8.3924904664124375E-2</v>
      </c>
      <c r="W513" s="160">
        <v>2.4885667258212389E-2</v>
      </c>
      <c r="X513" s="161">
        <v>2.9729823788035219E-2</v>
      </c>
      <c r="Y513" s="162">
        <v>2.6416837782340861E-2</v>
      </c>
    </row>
    <row r="514" spans="2:25" s="4" customFormat="1" ht="15" hidden="1" customHeight="1" outlineLevel="1" x14ac:dyDescent="0.25">
      <c r="B514" s="83" t="s">
        <v>126</v>
      </c>
      <c r="C514" s="157">
        <v>1</v>
      </c>
      <c r="D514" s="158">
        <v>1</v>
      </c>
      <c r="E514" s="159">
        <v>1</v>
      </c>
      <c r="F514" s="157">
        <v>0.27994993443795446</v>
      </c>
      <c r="G514" s="158">
        <v>0.53541843234819697</v>
      </c>
      <c r="H514" s="159">
        <v>0.37006818466761182</v>
      </c>
      <c r="I514" s="157"/>
      <c r="J514" s="158"/>
      <c r="K514" s="159"/>
      <c r="L514" s="157"/>
      <c r="M514" s="158"/>
      <c r="N514" s="159"/>
      <c r="O514" s="157">
        <v>0.54827750625819527</v>
      </c>
      <c r="P514" s="158">
        <v>0.41766683981737157</v>
      </c>
      <c r="Q514" s="159">
        <v>0.5022037053110745</v>
      </c>
      <c r="R514" s="157"/>
      <c r="S514" s="158"/>
      <c r="T514" s="159"/>
      <c r="U514" s="157">
        <v>0.14586065085230659</v>
      </c>
      <c r="V514" s="159">
        <v>9.7570619834312228E-2</v>
      </c>
      <c r="W514" s="157">
        <v>2.5911908451543689E-2</v>
      </c>
      <c r="X514" s="158">
        <v>3.7947343959318695E-2</v>
      </c>
      <c r="Y514" s="159">
        <v>3.0157490187001514E-2</v>
      </c>
    </row>
    <row r="515" spans="2:25" s="4" customFormat="1" ht="15" hidden="1" customHeight="1" outlineLevel="1" x14ac:dyDescent="0.25">
      <c r="B515" s="83" t="s">
        <v>127</v>
      </c>
      <c r="C515" s="157">
        <v>1</v>
      </c>
      <c r="D515" s="158">
        <v>1</v>
      </c>
      <c r="E515" s="159">
        <v>1</v>
      </c>
      <c r="F515" s="157">
        <v>0.25743083410470019</v>
      </c>
      <c r="G515" s="158">
        <v>0.54571264846843093</v>
      </c>
      <c r="H515" s="159">
        <v>0.35269763118027819</v>
      </c>
      <c r="I515" s="157"/>
      <c r="J515" s="158"/>
      <c r="K515" s="159"/>
      <c r="L515" s="157"/>
      <c r="M515" s="158"/>
      <c r="N515" s="159"/>
      <c r="O515" s="157">
        <v>0.57421834824642604</v>
      </c>
      <c r="P515" s="158">
        <v>0.40847051469056056</v>
      </c>
      <c r="Q515" s="159">
        <v>0.51944463572510668</v>
      </c>
      <c r="R515" s="157"/>
      <c r="S515" s="158"/>
      <c r="T515" s="159"/>
      <c r="U515" s="157">
        <v>0.13938599197778465</v>
      </c>
      <c r="V515" s="159">
        <v>9.6112794380939268E-2</v>
      </c>
      <c r="W515" s="157">
        <v>2.896482567108917E-2</v>
      </c>
      <c r="X515" s="158">
        <v>3.7377578662221293E-2</v>
      </c>
      <c r="Y515" s="159">
        <v>3.1744938713675799E-2</v>
      </c>
    </row>
    <row r="516" spans="2:25" s="4" customFormat="1" ht="15" hidden="1" customHeight="1" outlineLevel="1" x14ac:dyDescent="0.25">
      <c r="B516" s="83" t="s">
        <v>128</v>
      </c>
      <c r="C516" s="157">
        <v>1</v>
      </c>
      <c r="D516" s="158">
        <v>1</v>
      </c>
      <c r="E516" s="159">
        <v>1</v>
      </c>
      <c r="F516" s="157">
        <v>0.26789191362134596</v>
      </c>
      <c r="G516" s="158">
        <v>0.53268628236236426</v>
      </c>
      <c r="H516" s="159">
        <v>0.35998590764592142</v>
      </c>
      <c r="I516" s="157"/>
      <c r="J516" s="158"/>
      <c r="K516" s="159"/>
      <c r="L516" s="157"/>
      <c r="M516" s="158"/>
      <c r="N516" s="159"/>
      <c r="O516" s="157">
        <v>0.56936296370739792</v>
      </c>
      <c r="P516" s="158">
        <v>0.44069353812810669</v>
      </c>
      <c r="Q516" s="159">
        <v>0.52461246026283881</v>
      </c>
      <c r="R516" s="157"/>
      <c r="S516" s="158"/>
      <c r="T516" s="159"/>
      <c r="U516" s="157">
        <v>0.13476879012097534</v>
      </c>
      <c r="V516" s="159">
        <v>8.7962507783567664E-2</v>
      </c>
      <c r="W516" s="157">
        <v>2.7976332550280768E-2</v>
      </c>
      <c r="X516" s="158">
        <v>2.643171806167401E-2</v>
      </c>
      <c r="Y516" s="159">
        <v>2.743912430767214E-2</v>
      </c>
    </row>
    <row r="517" spans="2:25" s="4" customFormat="1" ht="15" hidden="1" customHeight="1" outlineLevel="1" x14ac:dyDescent="0.25">
      <c r="B517" s="83" t="s">
        <v>129</v>
      </c>
      <c r="C517" s="157">
        <v>1</v>
      </c>
      <c r="D517" s="158">
        <v>1</v>
      </c>
      <c r="E517" s="159">
        <v>1</v>
      </c>
      <c r="F517" s="157">
        <v>0.26957725925815629</v>
      </c>
      <c r="G517" s="158">
        <v>0.53643552930794558</v>
      </c>
      <c r="H517" s="159">
        <v>0.35095218381287518</v>
      </c>
      <c r="I517" s="157"/>
      <c r="J517" s="158"/>
      <c r="K517" s="159"/>
      <c r="L517" s="157"/>
      <c r="M517" s="158"/>
      <c r="N517" s="159"/>
      <c r="O517" s="157">
        <v>0.55365784653870775</v>
      </c>
      <c r="P517" s="158">
        <v>0.42090079082238741</v>
      </c>
      <c r="Q517" s="159">
        <v>0.5131753260194577</v>
      </c>
      <c r="R517" s="157"/>
      <c r="S517" s="158"/>
      <c r="T517" s="159"/>
      <c r="U517" s="157">
        <v>0.1411617552898432</v>
      </c>
      <c r="V517" s="159">
        <v>9.8230180086938526E-2</v>
      </c>
      <c r="W517" s="157">
        <v>3.5603138913292733E-2</v>
      </c>
      <c r="X517" s="158">
        <v>4.2290330244713709E-2</v>
      </c>
      <c r="Y517" s="159">
        <v>3.764231008072863E-2</v>
      </c>
    </row>
    <row r="518" spans="2:25" s="4" customFormat="1" ht="15" hidden="1" customHeight="1" outlineLevel="1" x14ac:dyDescent="0.25">
      <c r="B518" s="83" t="s">
        <v>152</v>
      </c>
      <c r="C518" s="157">
        <v>1</v>
      </c>
      <c r="D518" s="158">
        <v>1</v>
      </c>
      <c r="E518" s="159">
        <v>1</v>
      </c>
      <c r="F518" s="157">
        <v>0.23762599538522927</v>
      </c>
      <c r="G518" s="158">
        <v>0.4167365636492677</v>
      </c>
      <c r="H518" s="159">
        <v>0.27558107738583537</v>
      </c>
      <c r="I518" s="157"/>
      <c r="J518" s="158"/>
      <c r="K518" s="159"/>
      <c r="L518" s="157"/>
      <c r="M518" s="158"/>
      <c r="N518" s="159"/>
      <c r="O518" s="157">
        <v>0.57894554223556149</v>
      </c>
      <c r="P518" s="158">
        <v>0.55784244144783535</v>
      </c>
      <c r="Q518" s="159">
        <v>0.57447361225047855</v>
      </c>
      <c r="R518" s="157"/>
      <c r="S518" s="158"/>
      <c r="T518" s="159"/>
      <c r="U518" s="157">
        <v>0.14933814472337398</v>
      </c>
      <c r="V518" s="159">
        <v>0.11791085589280831</v>
      </c>
      <c r="W518" s="157">
        <v>3.4090317655835256E-2</v>
      </c>
      <c r="X518" s="158">
        <v>2.4388670236789471E-2</v>
      </c>
      <c r="Y518" s="159">
        <v>3.2034454470877771E-2</v>
      </c>
    </row>
    <row r="519" spans="2:25" s="4" customFormat="1" ht="15" hidden="1" customHeight="1" outlineLevel="1" x14ac:dyDescent="0.25">
      <c r="B519" s="83" t="s">
        <v>132</v>
      </c>
      <c r="C519" s="157">
        <v>1</v>
      </c>
      <c r="D519" s="158">
        <v>1</v>
      </c>
      <c r="E519" s="159">
        <v>1</v>
      </c>
      <c r="F519" s="157">
        <v>0.21792454626825877</v>
      </c>
      <c r="G519" s="158">
        <v>0.42606336694477148</v>
      </c>
      <c r="H519" s="159">
        <v>0.27436637703689309</v>
      </c>
      <c r="I519" s="157"/>
      <c r="J519" s="158"/>
      <c r="K519" s="159"/>
      <c r="L519" s="157"/>
      <c r="M519" s="158"/>
      <c r="N519" s="159"/>
      <c r="O519" s="157">
        <v>0.55735207297796563</v>
      </c>
      <c r="P519" s="158">
        <v>0.54691098940471927</v>
      </c>
      <c r="Q519" s="159">
        <v>0.55452072287149878</v>
      </c>
      <c r="R519" s="157"/>
      <c r="S519" s="158"/>
      <c r="T519" s="159"/>
      <c r="U519" s="157">
        <v>0.17244662819707099</v>
      </c>
      <c r="V519" s="159">
        <v>0.12582239125003469</v>
      </c>
      <c r="W519" s="157">
        <v>5.2276752556704567E-2</v>
      </c>
      <c r="X519" s="158">
        <v>2.6513794338946614E-2</v>
      </c>
      <c r="Y519" s="159">
        <v>4.5290508841573436E-2</v>
      </c>
    </row>
    <row r="520" spans="2:25" s="4" customFormat="1" ht="15" hidden="1" customHeight="1" outlineLevel="1" x14ac:dyDescent="0.25">
      <c r="B520" s="83" t="s">
        <v>133</v>
      </c>
      <c r="C520" s="157">
        <v>1</v>
      </c>
      <c r="D520" s="158">
        <v>1</v>
      </c>
      <c r="E520" s="159">
        <v>1</v>
      </c>
      <c r="F520" s="157">
        <v>0.23274680073126142</v>
      </c>
      <c r="G520" s="158">
        <v>0.46769884638737097</v>
      </c>
      <c r="H520" s="159">
        <v>0.30791794553012936</v>
      </c>
      <c r="I520" s="157"/>
      <c r="J520" s="158"/>
      <c r="K520" s="159"/>
      <c r="L520" s="157"/>
      <c r="M520" s="158"/>
      <c r="N520" s="159"/>
      <c r="O520" s="157">
        <v>0.57486860146252283</v>
      </c>
      <c r="P520" s="158">
        <v>0.50591985428051001</v>
      </c>
      <c r="Q520" s="159">
        <v>0.5528089669373325</v>
      </c>
      <c r="R520" s="157"/>
      <c r="S520" s="158"/>
      <c r="T520" s="159"/>
      <c r="U520" s="157">
        <v>0.15109403564899451</v>
      </c>
      <c r="V520" s="159">
        <v>0.10292746415944676</v>
      </c>
      <c r="W520" s="157">
        <v>4.1290562157221204E-2</v>
      </c>
      <c r="X520" s="158">
        <v>2.5834851244687311E-2</v>
      </c>
      <c r="Y520" s="159">
        <v>3.6345623373091419E-2</v>
      </c>
    </row>
    <row r="521" spans="2:25" s="4" customFormat="1" ht="15" hidden="1" customHeight="1" outlineLevel="1" x14ac:dyDescent="0.25">
      <c r="B521" s="83" t="s">
        <v>134</v>
      </c>
      <c r="C521" s="157">
        <v>1</v>
      </c>
      <c r="D521" s="158">
        <v>1</v>
      </c>
      <c r="E521" s="159">
        <v>1</v>
      </c>
      <c r="F521" s="157">
        <v>0.23784582999198076</v>
      </c>
      <c r="G521" s="158">
        <v>0.46422398893881783</v>
      </c>
      <c r="H521" s="159">
        <v>0.30646851315008206</v>
      </c>
      <c r="I521" s="157"/>
      <c r="J521" s="158"/>
      <c r="K521" s="159"/>
      <c r="L521" s="157"/>
      <c r="M521" s="158"/>
      <c r="N521" s="159"/>
      <c r="O521" s="157">
        <v>0.58689605052125104</v>
      </c>
      <c r="P521" s="158">
        <v>0.50452241041594659</v>
      </c>
      <c r="Q521" s="159">
        <v>0.56192588453075343</v>
      </c>
      <c r="R521" s="157"/>
      <c r="S521" s="158"/>
      <c r="T521" s="159"/>
      <c r="U521" s="157">
        <v>0.12893444266238974</v>
      </c>
      <c r="V521" s="159">
        <v>9.0007334707135622E-2</v>
      </c>
      <c r="W521" s="157">
        <v>4.6323676824378511E-2</v>
      </c>
      <c r="X521" s="158">
        <v>3.0735107731305451E-2</v>
      </c>
      <c r="Y521" s="159">
        <v>4.1598267612028922E-2</v>
      </c>
    </row>
    <row r="522" spans="2:25" s="4" customFormat="1" ht="15" hidden="1" customHeight="1" outlineLevel="1" x14ac:dyDescent="0.25">
      <c r="B522" s="83" t="s">
        <v>135</v>
      </c>
      <c r="C522" s="157">
        <v>1</v>
      </c>
      <c r="D522" s="158">
        <v>1</v>
      </c>
      <c r="E522" s="159">
        <v>1</v>
      </c>
      <c r="F522" s="157">
        <v>0.21645296783464132</v>
      </c>
      <c r="G522" s="158">
        <v>0.41113047266390762</v>
      </c>
      <c r="H522" s="159">
        <v>0.27012069414143031</v>
      </c>
      <c r="I522" s="157"/>
      <c r="J522" s="158"/>
      <c r="K522" s="159"/>
      <c r="L522" s="157"/>
      <c r="M522" s="158"/>
      <c r="N522" s="159"/>
      <c r="O522" s="157">
        <v>0.5904857963965956</v>
      </c>
      <c r="P522" s="158">
        <v>0.56443766790096561</v>
      </c>
      <c r="Q522" s="159">
        <v>0.5833049778827486</v>
      </c>
      <c r="R522" s="157"/>
      <c r="S522" s="158"/>
      <c r="T522" s="159"/>
      <c r="U522" s="157">
        <v>0.15237095169669504</v>
      </c>
      <c r="V522" s="159">
        <v>0.11062628850503392</v>
      </c>
      <c r="W522" s="157">
        <v>4.0690284072068088E-2</v>
      </c>
      <c r="X522" s="158">
        <v>2.348798373629565E-2</v>
      </c>
      <c r="Y522" s="159">
        <v>3.5948039470787216E-2</v>
      </c>
    </row>
    <row r="523" spans="2:25" s="4" customFormat="1" ht="15" hidden="1" customHeight="1" outlineLevel="1" x14ac:dyDescent="0.25">
      <c r="B523" s="83" t="s">
        <v>153</v>
      </c>
      <c r="C523" s="157">
        <v>1</v>
      </c>
      <c r="D523" s="158">
        <v>1</v>
      </c>
      <c r="E523" s="159">
        <v>1</v>
      </c>
      <c r="F523" s="157">
        <v>0.23587570621468926</v>
      </c>
      <c r="G523" s="158">
        <v>0.439505566470203</v>
      </c>
      <c r="H523" s="159">
        <v>0.29186360567184333</v>
      </c>
      <c r="I523" s="157"/>
      <c r="J523" s="158"/>
      <c r="K523" s="159"/>
      <c r="L523" s="157"/>
      <c r="M523" s="158"/>
      <c r="N523" s="159"/>
      <c r="O523" s="157">
        <v>0.57066803253243936</v>
      </c>
      <c r="P523" s="158">
        <v>0.53249836280288143</v>
      </c>
      <c r="Q523" s="159">
        <v>0.56017330632455553</v>
      </c>
      <c r="R523" s="157"/>
      <c r="S523" s="158"/>
      <c r="T523" s="159"/>
      <c r="U523" s="157">
        <v>0.17008133109828025</v>
      </c>
      <c r="V523" s="159">
        <v>0.12359891964888589</v>
      </c>
      <c r="W523" s="157">
        <v>2.3374930154591172E-2</v>
      </c>
      <c r="X523" s="158">
        <v>2.6972822527832351E-2</v>
      </c>
      <c r="Y523" s="159">
        <v>2.4364168354715283E-2</v>
      </c>
    </row>
    <row r="524" spans="2:25" s="4" customFormat="1" ht="15" hidden="1" customHeight="1" outlineLevel="1" x14ac:dyDescent="0.25">
      <c r="B524" s="83" t="s">
        <v>124</v>
      </c>
      <c r="C524" s="157">
        <v>1</v>
      </c>
      <c r="D524" s="158">
        <v>1</v>
      </c>
      <c r="E524" s="159">
        <v>1</v>
      </c>
      <c r="F524" s="157">
        <v>0.24320116914474521</v>
      </c>
      <c r="G524" s="158">
        <v>0.54171496507653438</v>
      </c>
      <c r="H524" s="159">
        <v>0.34717434288849552</v>
      </c>
      <c r="I524" s="157"/>
      <c r="J524" s="158"/>
      <c r="K524" s="159"/>
      <c r="L524" s="157"/>
      <c r="M524" s="158"/>
      <c r="N524" s="159"/>
      <c r="O524" s="157">
        <v>0.56663807345278938</v>
      </c>
      <c r="P524" s="158">
        <v>0.42900876801902216</v>
      </c>
      <c r="Q524" s="159">
        <v>0.51870140894644756</v>
      </c>
      <c r="R524" s="157"/>
      <c r="S524" s="158"/>
      <c r="T524" s="159"/>
      <c r="U524" s="157">
        <v>0.16429978396238404</v>
      </c>
      <c r="V524" s="159">
        <v>0.10720829839436008</v>
      </c>
      <c r="W524" s="157">
        <v>2.5860973440081331E-2</v>
      </c>
      <c r="X524" s="158">
        <v>2.8889879625501561E-2</v>
      </c>
      <c r="Y524" s="159">
        <v>2.6915949770696813E-2</v>
      </c>
    </row>
    <row r="525" spans="2:25" s="4" customFormat="1" ht="15" hidden="1" customHeight="1" outlineLevel="1" x14ac:dyDescent="0.25">
      <c r="B525" s="83" t="s">
        <v>125</v>
      </c>
      <c r="C525" s="157">
        <v>1</v>
      </c>
      <c r="D525" s="158">
        <v>1</v>
      </c>
      <c r="E525" s="159">
        <v>1</v>
      </c>
      <c r="F525" s="157">
        <v>0.25165873195798383</v>
      </c>
      <c r="G525" s="158">
        <v>0.4991301511362401</v>
      </c>
      <c r="H525" s="159">
        <v>0.34008722426738414</v>
      </c>
      <c r="I525" s="157"/>
      <c r="J525" s="158"/>
      <c r="K525" s="159"/>
      <c r="L525" s="157"/>
      <c r="M525" s="158"/>
      <c r="N525" s="159"/>
      <c r="O525" s="157">
        <v>0.58372251190206303</v>
      </c>
      <c r="P525" s="158">
        <v>0.47009894530825269</v>
      </c>
      <c r="Q525" s="159">
        <v>0.54312161860266339</v>
      </c>
      <c r="R525" s="157"/>
      <c r="S525" s="158"/>
      <c r="T525" s="159"/>
      <c r="U525" s="157">
        <v>0.13735358573263809</v>
      </c>
      <c r="V525" s="159">
        <v>8.8350995114275452E-2</v>
      </c>
      <c r="W525" s="157">
        <v>2.7265170407315045E-2</v>
      </c>
      <c r="X525" s="158">
        <v>3.055344133956725E-2</v>
      </c>
      <c r="Y525" s="159">
        <v>2.8440162015677055E-2</v>
      </c>
    </row>
    <row r="526" spans="2:25" s="4" customFormat="1" ht="15.75" collapsed="1" x14ac:dyDescent="0.25">
      <c r="B526" s="106">
        <v>1980</v>
      </c>
      <c r="C526" s="160">
        <v>1</v>
      </c>
      <c r="D526" s="161">
        <v>1</v>
      </c>
      <c r="E526" s="162">
        <v>1</v>
      </c>
      <c r="F526" s="160">
        <v>0.24644701064520746</v>
      </c>
      <c r="G526" s="161">
        <v>0.49439760849929032</v>
      </c>
      <c r="H526" s="162">
        <v>0.32398458221069576</v>
      </c>
      <c r="I526" s="160"/>
      <c r="J526" s="161"/>
      <c r="K526" s="162"/>
      <c r="L526" s="160"/>
      <c r="M526" s="161"/>
      <c r="N526" s="162"/>
      <c r="O526" s="160">
        <v>0.57181631482317308</v>
      </c>
      <c r="P526" s="161">
        <v>0.47277302249559122</v>
      </c>
      <c r="Q526" s="162">
        <v>0.54084411135443677</v>
      </c>
      <c r="R526" s="160"/>
      <c r="S526" s="161"/>
      <c r="T526" s="162"/>
      <c r="U526" s="160">
        <v>0.14774368816135017</v>
      </c>
      <c r="V526" s="162">
        <v>0.10221893428944924</v>
      </c>
      <c r="W526" s="160">
        <v>3.3992986370269256E-2</v>
      </c>
      <c r="X526" s="161">
        <v>3.0665297432147621E-2</v>
      </c>
      <c r="Y526" s="162">
        <v>3.2952372145418164E-2</v>
      </c>
    </row>
    <row r="527" spans="2:25" s="4" customFormat="1" ht="15" hidden="1" customHeight="1" outlineLevel="1" x14ac:dyDescent="0.25">
      <c r="B527" s="83" t="s">
        <v>126</v>
      </c>
      <c r="C527" s="157">
        <v>1</v>
      </c>
      <c r="D527" s="158">
        <v>1</v>
      </c>
      <c r="E527" s="159">
        <v>1</v>
      </c>
      <c r="F527" s="157">
        <v>0.19928105070541485</v>
      </c>
      <c r="G527" s="158">
        <v>0.49580722447475117</v>
      </c>
      <c r="H527" s="159">
        <v>0.29408905093359849</v>
      </c>
      <c r="I527" s="157"/>
      <c r="J527" s="158"/>
      <c r="K527" s="159"/>
      <c r="L527" s="157"/>
      <c r="M527" s="158"/>
      <c r="N527" s="159"/>
      <c r="O527" s="157">
        <v>0.60926621696243921</v>
      </c>
      <c r="P527" s="158">
        <v>0.46896885366752672</v>
      </c>
      <c r="Q527" s="159">
        <v>0.56440908923507527</v>
      </c>
      <c r="R527" s="157"/>
      <c r="S527" s="158"/>
      <c r="T527" s="159"/>
      <c r="U527" s="157">
        <v>0.15139079874833528</v>
      </c>
      <c r="V527" s="159">
        <v>0.10532906124553457</v>
      </c>
      <c r="W527" s="157">
        <v>4.0061933583810647E-2</v>
      </c>
      <c r="X527" s="158">
        <v>2.7898083302617029E-2</v>
      </c>
      <c r="Y527" s="159">
        <v>3.6172798585791623E-2</v>
      </c>
    </row>
    <row r="528" spans="2:25" s="4" customFormat="1" ht="15" hidden="1" customHeight="1" outlineLevel="1" x14ac:dyDescent="0.25">
      <c r="B528" s="83" t="s">
        <v>127</v>
      </c>
      <c r="C528" s="157">
        <v>1</v>
      </c>
      <c r="D528" s="158">
        <v>1</v>
      </c>
      <c r="E528" s="159">
        <v>1</v>
      </c>
      <c r="F528" s="157">
        <v>0.19563153982503287</v>
      </c>
      <c r="G528" s="158">
        <v>0.52588827428115814</v>
      </c>
      <c r="H528" s="159">
        <v>0.29952421636789756</v>
      </c>
      <c r="I528" s="157"/>
      <c r="J528" s="158"/>
      <c r="K528" s="159"/>
      <c r="L528" s="157"/>
      <c r="M528" s="158"/>
      <c r="N528" s="159"/>
      <c r="O528" s="157">
        <v>0.60999485390817088</v>
      </c>
      <c r="P528" s="158">
        <v>0.43043304928489562</v>
      </c>
      <c r="Q528" s="159">
        <v>0.55350802248018871</v>
      </c>
      <c r="R528" s="157"/>
      <c r="S528" s="158"/>
      <c r="T528" s="159"/>
      <c r="U528" s="157">
        <v>0.15281605580650695</v>
      </c>
      <c r="V528" s="159">
        <v>0.10729822306178917</v>
      </c>
      <c r="W528" s="157">
        <v>4.1557550460289326E-2</v>
      </c>
      <c r="X528" s="158">
        <v>3.5555887775950569E-2</v>
      </c>
      <c r="Y528" s="159">
        <v>3.9669538090124551E-2</v>
      </c>
    </row>
    <row r="529" spans="2:25" s="4" customFormat="1" ht="15" hidden="1" customHeight="1" outlineLevel="1" x14ac:dyDescent="0.25">
      <c r="B529" s="83" t="s">
        <v>128</v>
      </c>
      <c r="C529" s="157">
        <v>1</v>
      </c>
      <c r="D529" s="158">
        <v>1</v>
      </c>
      <c r="E529" s="159">
        <v>1</v>
      </c>
      <c r="F529" s="157">
        <v>0.20954478864805329</v>
      </c>
      <c r="G529" s="158">
        <v>0.47823626708453032</v>
      </c>
      <c r="H529" s="159">
        <v>0.29806761553077832</v>
      </c>
      <c r="I529" s="157"/>
      <c r="J529" s="158"/>
      <c r="K529" s="159"/>
      <c r="L529" s="157"/>
      <c r="M529" s="158"/>
      <c r="N529" s="159"/>
      <c r="O529" s="157">
        <v>0.61100120833645222</v>
      </c>
      <c r="P529" s="158">
        <v>0.45962827544180379</v>
      </c>
      <c r="Q529" s="159">
        <v>0.56113003262467287</v>
      </c>
      <c r="R529" s="157"/>
      <c r="S529" s="158"/>
      <c r="T529" s="159"/>
      <c r="U529" s="157">
        <v>0.14343916079429408</v>
      </c>
      <c r="V529" s="159">
        <v>9.861255512135661E-2</v>
      </c>
      <c r="W529" s="157">
        <v>3.6014842221200424E-2</v>
      </c>
      <c r="X529" s="158">
        <v>5.4757552015321669E-2</v>
      </c>
      <c r="Y529" s="159">
        <v>4.2189796723192202E-2</v>
      </c>
    </row>
    <row r="530" spans="2:25" s="4" customFormat="1" ht="15" hidden="1" customHeight="1" outlineLevel="1" x14ac:dyDescent="0.25">
      <c r="B530" s="83" t="s">
        <v>129</v>
      </c>
      <c r="C530" s="157">
        <v>1</v>
      </c>
      <c r="D530" s="158">
        <v>1</v>
      </c>
      <c r="E530" s="159">
        <v>1</v>
      </c>
      <c r="F530" s="157">
        <v>0.18588040066858263</v>
      </c>
      <c r="G530" s="158">
        <v>0.38332221056980331</v>
      </c>
      <c r="H530" s="159">
        <v>0.24008095753219108</v>
      </c>
      <c r="I530" s="157"/>
      <c r="J530" s="158"/>
      <c r="K530" s="159"/>
      <c r="L530" s="157"/>
      <c r="M530" s="158"/>
      <c r="N530" s="159"/>
      <c r="O530" s="157">
        <v>0.6343478313151597</v>
      </c>
      <c r="P530" s="158">
        <v>0.55350049257952771</v>
      </c>
      <c r="Q530" s="159">
        <v>0.61215409847506719</v>
      </c>
      <c r="R530" s="157"/>
      <c r="S530" s="158"/>
      <c r="T530" s="159"/>
      <c r="U530" s="157">
        <v>0.14435853344716876</v>
      </c>
      <c r="V530" s="159">
        <v>0.10763513277733189</v>
      </c>
      <c r="W530" s="157">
        <v>3.5413234569088875E-2</v>
      </c>
      <c r="X530" s="158">
        <v>5.2594781834938188E-2</v>
      </c>
      <c r="Y530" s="159">
        <v>4.0129811215409844E-2</v>
      </c>
    </row>
    <row r="531" spans="2:25" s="4" customFormat="1" ht="15" hidden="1" customHeight="1" outlineLevel="1" x14ac:dyDescent="0.25">
      <c r="B531" s="83" t="s">
        <v>152</v>
      </c>
      <c r="C531" s="157">
        <v>1</v>
      </c>
      <c r="D531" s="158">
        <v>1</v>
      </c>
      <c r="E531" s="159">
        <v>1</v>
      </c>
      <c r="F531" s="157">
        <v>0.19476886040534824</v>
      </c>
      <c r="G531" s="158">
        <v>0.29777432963196432</v>
      </c>
      <c r="H531" s="159">
        <v>0.22064286671295111</v>
      </c>
      <c r="I531" s="157"/>
      <c r="J531" s="158"/>
      <c r="K531" s="159"/>
      <c r="L531" s="157"/>
      <c r="M531" s="158"/>
      <c r="N531" s="159"/>
      <c r="O531" s="157">
        <v>0.61438238068902695</v>
      </c>
      <c r="P531" s="158">
        <v>0.64423216796780292</v>
      </c>
      <c r="Q531" s="159">
        <v>0.62188036686520265</v>
      </c>
      <c r="R531" s="157"/>
      <c r="S531" s="158"/>
      <c r="T531" s="159"/>
      <c r="U531" s="157">
        <v>0.15893490354273074</v>
      </c>
      <c r="V531" s="159">
        <v>0.12284868637410019</v>
      </c>
      <c r="W531" s="157">
        <v>3.1913855362894046E-2</v>
      </c>
      <c r="X531" s="158">
        <v>4.2719293992144691E-2</v>
      </c>
      <c r="Y531" s="159">
        <v>3.462808004774607E-2</v>
      </c>
    </row>
    <row r="532" spans="2:25" s="4" customFormat="1" ht="15" hidden="1" customHeight="1" outlineLevel="1" x14ac:dyDescent="0.25">
      <c r="B532" s="83" t="s">
        <v>132</v>
      </c>
      <c r="C532" s="157">
        <v>1</v>
      </c>
      <c r="D532" s="158">
        <v>1</v>
      </c>
      <c r="E532" s="159">
        <v>1</v>
      </c>
      <c r="F532" s="157">
        <v>0.1854617690878658</v>
      </c>
      <c r="G532" s="158">
        <v>0.31010215664018159</v>
      </c>
      <c r="H532" s="159">
        <v>0.22139752853701958</v>
      </c>
      <c r="I532" s="157"/>
      <c r="J532" s="158"/>
      <c r="K532" s="159"/>
      <c r="L532" s="157"/>
      <c r="M532" s="158"/>
      <c r="N532" s="159"/>
      <c r="O532" s="157">
        <v>0.57339930472529288</v>
      </c>
      <c r="P532" s="158">
        <v>0.64458569807037458</v>
      </c>
      <c r="Q532" s="159">
        <v>0.59392344748141168</v>
      </c>
      <c r="R532" s="157"/>
      <c r="S532" s="158"/>
      <c r="T532" s="159"/>
      <c r="U532" s="157">
        <v>0.19458495042948848</v>
      </c>
      <c r="V532" s="159">
        <v>0.14271127866792335</v>
      </c>
      <c r="W532" s="157">
        <v>4.6553975757352803E-2</v>
      </c>
      <c r="X532" s="158">
        <v>3.0646992054483541E-2</v>
      </c>
      <c r="Y532" s="159">
        <v>4.1967745313645409E-2</v>
      </c>
    </row>
    <row r="533" spans="2:25" s="4" customFormat="1" ht="15" hidden="1" customHeight="1" outlineLevel="1" x14ac:dyDescent="0.25">
      <c r="B533" s="83" t="s">
        <v>133</v>
      </c>
      <c r="C533" s="157">
        <v>1</v>
      </c>
      <c r="D533" s="158">
        <v>1</v>
      </c>
      <c r="E533" s="159">
        <v>1</v>
      </c>
      <c r="F533" s="157">
        <v>0.20514245439019763</v>
      </c>
      <c r="G533" s="158">
        <v>0.31689392328950167</v>
      </c>
      <c r="H533" s="159">
        <v>0.2396281406093321</v>
      </c>
      <c r="I533" s="157"/>
      <c r="J533" s="158"/>
      <c r="K533" s="159"/>
      <c r="L533" s="157"/>
      <c r="M533" s="158"/>
      <c r="N533" s="159"/>
      <c r="O533" s="157">
        <v>0.60641383610290334</v>
      </c>
      <c r="P533" s="158">
        <v>0.63989188860882507</v>
      </c>
      <c r="Q533" s="159">
        <v>0.61674491832775735</v>
      </c>
      <c r="R533" s="157"/>
      <c r="S533" s="158"/>
      <c r="T533" s="159"/>
      <c r="U533" s="157">
        <v>0.15045135406218657</v>
      </c>
      <c r="V533" s="159">
        <v>0.10701266083762077</v>
      </c>
      <c r="W533" s="157">
        <v>3.7992355444712515E-2</v>
      </c>
      <c r="X533" s="158">
        <v>3.3526678611558204E-2</v>
      </c>
      <c r="Y533" s="159">
        <v>3.6614280225289814E-2</v>
      </c>
    </row>
    <row r="534" spans="2:25" s="4" customFormat="1" ht="15" hidden="1" customHeight="1" outlineLevel="1" x14ac:dyDescent="0.25">
      <c r="B534" s="83" t="s">
        <v>134</v>
      </c>
      <c r="C534" s="157">
        <v>1</v>
      </c>
      <c r="D534" s="158">
        <v>1</v>
      </c>
      <c r="E534" s="159">
        <v>1</v>
      </c>
      <c r="F534" s="157">
        <v>0.18058005699411556</v>
      </c>
      <c r="G534" s="158">
        <v>0.33683367446827445</v>
      </c>
      <c r="H534" s="159">
        <v>0.22647509845606942</v>
      </c>
      <c r="I534" s="157"/>
      <c r="J534" s="158"/>
      <c r="K534" s="159"/>
      <c r="L534" s="157"/>
      <c r="M534" s="158"/>
      <c r="N534" s="159"/>
      <c r="O534" s="157">
        <v>0.64462565228654967</v>
      </c>
      <c r="P534" s="158">
        <v>0.61344961585239244</v>
      </c>
      <c r="Q534" s="159">
        <v>0.63546858118704908</v>
      </c>
      <c r="R534" s="157"/>
      <c r="S534" s="158"/>
      <c r="T534" s="159"/>
      <c r="U534" s="157">
        <v>0.13166627601435957</v>
      </c>
      <c r="V534" s="159">
        <v>9.5946746593245744E-2</v>
      </c>
      <c r="W534" s="157">
        <v>4.3128014704975265E-2</v>
      </c>
      <c r="X534" s="158">
        <v>3.966064489335825E-2</v>
      </c>
      <c r="Y534" s="159">
        <v>4.2109573763635728E-2</v>
      </c>
    </row>
    <row r="535" spans="2:25" s="4" customFormat="1" ht="15" hidden="1" customHeight="1" outlineLevel="1" x14ac:dyDescent="0.25">
      <c r="B535" s="83" t="s">
        <v>135</v>
      </c>
      <c r="C535" s="157">
        <v>1</v>
      </c>
      <c r="D535" s="158">
        <v>1</v>
      </c>
      <c r="E535" s="159">
        <v>1</v>
      </c>
      <c r="F535" s="157">
        <v>0.18083322241448158</v>
      </c>
      <c r="G535" s="158">
        <v>0.33412184057031757</v>
      </c>
      <c r="H535" s="159">
        <v>0.22546466647796962</v>
      </c>
      <c r="I535" s="157"/>
      <c r="J535" s="158"/>
      <c r="K535" s="159"/>
      <c r="L535" s="157"/>
      <c r="M535" s="158"/>
      <c r="N535" s="159"/>
      <c r="O535" s="157">
        <v>0.62623452682017833</v>
      </c>
      <c r="P535" s="158">
        <v>0.61827608554763447</v>
      </c>
      <c r="Q535" s="159">
        <v>0.62391735069346166</v>
      </c>
      <c r="R535" s="157"/>
      <c r="S535" s="158"/>
      <c r="T535" s="159"/>
      <c r="U535" s="157">
        <v>0.15511779582057766</v>
      </c>
      <c r="V535" s="159">
        <v>0.11313331446362865</v>
      </c>
      <c r="W535" s="157">
        <v>3.7814454944762411E-2</v>
      </c>
      <c r="X535" s="158">
        <v>3.6681788723266363E-2</v>
      </c>
      <c r="Y535" s="159">
        <v>3.7484668364940091E-2</v>
      </c>
    </row>
    <row r="536" spans="2:25" s="4" customFormat="1" ht="15" hidden="1" customHeight="1" outlineLevel="1" x14ac:dyDescent="0.25">
      <c r="B536" s="83" t="s">
        <v>153</v>
      </c>
      <c r="C536" s="157">
        <v>1</v>
      </c>
      <c r="D536" s="158">
        <v>1</v>
      </c>
      <c r="E536" s="159">
        <v>1</v>
      </c>
      <c r="F536" s="157">
        <v>0.18632972074382401</v>
      </c>
      <c r="G536" s="158">
        <v>0.3658451375214381</v>
      </c>
      <c r="H536" s="159">
        <v>0.23814456616400054</v>
      </c>
      <c r="I536" s="157"/>
      <c r="J536" s="158"/>
      <c r="K536" s="159"/>
      <c r="L536" s="157"/>
      <c r="M536" s="158"/>
      <c r="N536" s="159"/>
      <c r="O536" s="157">
        <v>0.61761105168881048</v>
      </c>
      <c r="P536" s="158">
        <v>0.58727688496474628</v>
      </c>
      <c r="Q536" s="159">
        <v>0.60885547967181552</v>
      </c>
      <c r="R536" s="157"/>
      <c r="S536" s="158"/>
      <c r="T536" s="159"/>
      <c r="U536" s="157">
        <v>0.16040155156638616</v>
      </c>
      <c r="V536" s="159">
        <v>0.11709217582619058</v>
      </c>
      <c r="W536" s="157">
        <v>3.5657676000979396E-2</v>
      </c>
      <c r="X536" s="158">
        <v>3.6524169472146352E-2</v>
      </c>
      <c r="Y536" s="159">
        <v>3.5907778337993308E-2</v>
      </c>
    </row>
    <row r="537" spans="2:25" s="4" customFormat="1" ht="15" hidden="1" customHeight="1" outlineLevel="1" x14ac:dyDescent="0.25">
      <c r="B537" s="83" t="s">
        <v>124</v>
      </c>
      <c r="C537" s="157">
        <v>1</v>
      </c>
      <c r="D537" s="158">
        <v>1</v>
      </c>
      <c r="E537" s="159">
        <v>1</v>
      </c>
      <c r="F537" s="157">
        <v>0.21775541994769412</v>
      </c>
      <c r="G537" s="158">
        <v>0.49478933381110213</v>
      </c>
      <c r="H537" s="159">
        <v>0.30742688136707197</v>
      </c>
      <c r="I537" s="157"/>
      <c r="J537" s="158"/>
      <c r="K537" s="159"/>
      <c r="L537" s="157"/>
      <c r="M537" s="158"/>
      <c r="N537" s="159"/>
      <c r="O537" s="157">
        <v>0.57090592085518699</v>
      </c>
      <c r="P537" s="158">
        <v>0.4584490429693332</v>
      </c>
      <c r="Q537" s="159">
        <v>0.53450542228064413</v>
      </c>
      <c r="R537" s="157"/>
      <c r="S537" s="158"/>
      <c r="T537" s="159"/>
      <c r="U537" s="157">
        <v>0.16500650250811028</v>
      </c>
      <c r="V537" s="159">
        <v>0.11467978581508187</v>
      </c>
      <c r="W537" s="157">
        <v>4.633215668900862E-2</v>
      </c>
      <c r="X537" s="158">
        <v>3.7236107378542209E-2</v>
      </c>
      <c r="Y537" s="159">
        <v>4.3387910537202062E-2</v>
      </c>
    </row>
    <row r="538" spans="2:25" s="4" customFormat="1" ht="15" hidden="1" customHeight="1" outlineLevel="1" x14ac:dyDescent="0.25">
      <c r="B538" s="83" t="s">
        <v>125</v>
      </c>
      <c r="C538" s="157">
        <v>1</v>
      </c>
      <c r="D538" s="158">
        <v>1</v>
      </c>
      <c r="E538" s="159">
        <v>1</v>
      </c>
      <c r="F538" s="157">
        <v>0.22327952925133768</v>
      </c>
      <c r="G538" s="158">
        <v>0.5206601095112553</v>
      </c>
      <c r="H538" s="159">
        <v>0.33300285273347985</v>
      </c>
      <c r="I538" s="157"/>
      <c r="J538" s="158"/>
      <c r="K538" s="159"/>
      <c r="L538" s="157"/>
      <c r="M538" s="158"/>
      <c r="N538" s="159"/>
      <c r="O538" s="157">
        <v>0.58335186090977809</v>
      </c>
      <c r="P538" s="158">
        <v>0.43421719732305819</v>
      </c>
      <c r="Q538" s="159">
        <v>0.52832624047140253</v>
      </c>
      <c r="R538" s="157"/>
      <c r="S538" s="158"/>
      <c r="T538" s="159"/>
      <c r="U538" s="157">
        <v>0.15446069930484532</v>
      </c>
      <c r="V538" s="159">
        <v>0.10051910396109058</v>
      </c>
      <c r="W538" s="157">
        <v>3.8907910534038866E-2</v>
      </c>
      <c r="X538" s="158">
        <v>3.6858649361184347E-2</v>
      </c>
      <c r="Y538" s="159">
        <v>3.8151802834027033E-2</v>
      </c>
    </row>
    <row r="539" spans="2:25" s="4" customFormat="1" ht="15.75" collapsed="1" x14ac:dyDescent="0.25">
      <c r="B539" s="106">
        <v>1979</v>
      </c>
      <c r="C539" s="160">
        <v>1</v>
      </c>
      <c r="D539" s="161">
        <v>1</v>
      </c>
      <c r="E539" s="162">
        <v>1</v>
      </c>
      <c r="F539" s="160">
        <v>0.19702986810678347</v>
      </c>
      <c r="G539" s="161">
        <v>0.42010416050186422</v>
      </c>
      <c r="H539" s="162">
        <v>0.26541412892208632</v>
      </c>
      <c r="I539" s="160"/>
      <c r="J539" s="161"/>
      <c r="K539" s="162"/>
      <c r="L539" s="160"/>
      <c r="M539" s="161"/>
      <c r="N539" s="162"/>
      <c r="O539" s="160">
        <v>0.6101622856694352</v>
      </c>
      <c r="P539" s="161">
        <v>0.53129500305774202</v>
      </c>
      <c r="Q539" s="162">
        <v>0.58598522444912959</v>
      </c>
      <c r="R539" s="160"/>
      <c r="S539" s="161"/>
      <c r="T539" s="162"/>
      <c r="U539" s="160">
        <v>0.15365739595108865</v>
      </c>
      <c r="V539" s="162">
        <v>0.10951641933657429</v>
      </c>
      <c r="W539" s="160">
        <v>3.9150450272692684E-2</v>
      </c>
      <c r="X539" s="161">
        <v>3.8934426229508198E-2</v>
      </c>
      <c r="Y539" s="162">
        <v>3.9084227292209839E-2</v>
      </c>
    </row>
    <row r="540" spans="2:25" s="4" customFormat="1" ht="15" hidden="1" customHeight="1" outlineLevel="1" x14ac:dyDescent="0.25">
      <c r="B540" s="83" t="s">
        <v>126</v>
      </c>
      <c r="C540" s="157">
        <v>1</v>
      </c>
      <c r="D540" s="158">
        <v>1</v>
      </c>
      <c r="E540" s="159">
        <v>1</v>
      </c>
      <c r="F540" s="157">
        <v>0.19057499224917127</v>
      </c>
      <c r="G540" s="158">
        <v>0.60381704508061862</v>
      </c>
      <c r="H540" s="159">
        <v>0.3229093208180337</v>
      </c>
      <c r="I540" s="157"/>
      <c r="J540" s="158"/>
      <c r="K540" s="159"/>
      <c r="L540" s="157"/>
      <c r="M540" s="158"/>
      <c r="N540" s="159"/>
      <c r="O540" s="157">
        <v>0.62505067849562379</v>
      </c>
      <c r="P540" s="158">
        <v>0.36694762953400661</v>
      </c>
      <c r="Q540" s="159">
        <v>0.54239719864795854</v>
      </c>
      <c r="R540" s="157"/>
      <c r="S540" s="158"/>
      <c r="T540" s="159"/>
      <c r="U540" s="157">
        <v>0.15506427225680283</v>
      </c>
      <c r="V540" s="159">
        <v>0.10782287284488</v>
      </c>
      <c r="W540" s="157">
        <v>2.9310056998402136E-2</v>
      </c>
      <c r="X540" s="158">
        <v>2.1692358316247752E-2</v>
      </c>
      <c r="Y540" s="159">
        <v>2.6870607689127739E-2</v>
      </c>
    </row>
    <row r="541" spans="2:25" s="4" customFormat="1" ht="15" hidden="1" customHeight="1" outlineLevel="1" x14ac:dyDescent="0.25">
      <c r="B541" s="83" t="s">
        <v>127</v>
      </c>
      <c r="C541" s="157">
        <v>1</v>
      </c>
      <c r="D541" s="158">
        <v>1</v>
      </c>
      <c r="E541" s="159">
        <v>1</v>
      </c>
      <c r="F541" s="157">
        <v>0.17198401663472498</v>
      </c>
      <c r="G541" s="158">
        <v>0.60735872307963146</v>
      </c>
      <c r="H541" s="159">
        <v>0.30224290040819912</v>
      </c>
      <c r="I541" s="157"/>
      <c r="J541" s="158"/>
      <c r="K541" s="159"/>
      <c r="L541" s="157"/>
      <c r="M541" s="158"/>
      <c r="N541" s="159"/>
      <c r="O541" s="157">
        <v>0.62821139127929548</v>
      </c>
      <c r="P541" s="158">
        <v>0.372718737163312</v>
      </c>
      <c r="Q541" s="159">
        <v>0.55177105736733534</v>
      </c>
      <c r="R541" s="157"/>
      <c r="S541" s="158"/>
      <c r="T541" s="159"/>
      <c r="U541" s="157">
        <v>0.17071887565292548</v>
      </c>
      <c r="V541" s="159">
        <v>0.11976473686520651</v>
      </c>
      <c r="W541" s="157">
        <v>2.9085716433054E-2</v>
      </c>
      <c r="X541" s="158">
        <v>1.9511765741447099E-2</v>
      </c>
      <c r="Y541" s="159">
        <v>2.6221305359259095E-2</v>
      </c>
    </row>
    <row r="542" spans="2:25" s="4" customFormat="1" ht="15" hidden="1" customHeight="1" outlineLevel="1" x14ac:dyDescent="0.25">
      <c r="B542" s="83" t="s">
        <v>128</v>
      </c>
      <c r="C542" s="157">
        <v>1</v>
      </c>
      <c r="D542" s="158">
        <v>1</v>
      </c>
      <c r="E542" s="159">
        <v>1</v>
      </c>
      <c r="F542" s="157">
        <v>0.19838406657369095</v>
      </c>
      <c r="G542" s="158">
        <v>0.60440035609818132</v>
      </c>
      <c r="H542" s="159">
        <v>0.32499444779339448</v>
      </c>
      <c r="I542" s="157"/>
      <c r="J542" s="158"/>
      <c r="K542" s="159"/>
      <c r="L542" s="157"/>
      <c r="M542" s="158"/>
      <c r="N542" s="159"/>
      <c r="O542" s="157">
        <v>0.61100033425156464</v>
      </c>
      <c r="P542" s="158">
        <v>0.36131247615413964</v>
      </c>
      <c r="Q542" s="159">
        <v>0.53313874171134867</v>
      </c>
      <c r="R542" s="157"/>
      <c r="S542" s="158"/>
      <c r="T542" s="159"/>
      <c r="U542" s="157">
        <v>0.16078652850935329</v>
      </c>
      <c r="V542" s="159">
        <v>0.11297154097528475</v>
      </c>
      <c r="W542" s="157">
        <v>2.982907066539113E-2</v>
      </c>
      <c r="X542" s="158">
        <v>2.6834541523591503E-2</v>
      </c>
      <c r="Y542" s="159">
        <v>2.889526951997208E-2</v>
      </c>
    </row>
    <row r="543" spans="2:25" s="4" customFormat="1" ht="15" hidden="1" customHeight="1" outlineLevel="1" x14ac:dyDescent="0.25">
      <c r="B543" s="83" t="s">
        <v>129</v>
      </c>
      <c r="C543" s="157">
        <v>1</v>
      </c>
      <c r="D543" s="158">
        <v>1</v>
      </c>
      <c r="E543" s="159">
        <v>1</v>
      </c>
      <c r="F543" s="157">
        <v>0.16349314292190864</v>
      </c>
      <c r="G543" s="158">
        <v>0.6188784458335207</v>
      </c>
      <c r="H543" s="159">
        <v>0.27258917701813168</v>
      </c>
      <c r="I543" s="157"/>
      <c r="J543" s="158"/>
      <c r="K543" s="159"/>
      <c r="L543" s="157"/>
      <c r="M543" s="158"/>
      <c r="N543" s="159"/>
      <c r="O543" s="157">
        <v>0.63293380936189503</v>
      </c>
      <c r="P543" s="158">
        <v>0.34213248189953682</v>
      </c>
      <c r="Q543" s="159">
        <v>0.5632669331293565</v>
      </c>
      <c r="R543" s="157"/>
      <c r="S543" s="158"/>
      <c r="T543" s="159"/>
      <c r="U543" s="157">
        <v>0.17305621670633572</v>
      </c>
      <c r="V543" s="159">
        <v>0.13470012173969254</v>
      </c>
      <c r="W543" s="157">
        <v>3.0516831009860593E-2</v>
      </c>
      <c r="X543" s="158">
        <v>2.6037684939515221E-2</v>
      </c>
      <c r="Y543" s="159">
        <v>2.9443768112819298E-2</v>
      </c>
    </row>
    <row r="544" spans="2:25" s="4" customFormat="1" ht="15" hidden="1" customHeight="1" outlineLevel="1" x14ac:dyDescent="0.25">
      <c r="B544" s="83" t="s">
        <v>152</v>
      </c>
      <c r="C544" s="157">
        <v>1</v>
      </c>
      <c r="D544" s="158">
        <v>1</v>
      </c>
      <c r="E544" s="159">
        <v>1</v>
      </c>
      <c r="F544" s="157">
        <v>0.14373175992894302</v>
      </c>
      <c r="G544" s="158">
        <v>0.46995772047877094</v>
      </c>
      <c r="H544" s="159">
        <v>0.21234703974148619</v>
      </c>
      <c r="I544" s="157"/>
      <c r="J544" s="158"/>
      <c r="K544" s="159"/>
      <c r="L544" s="157"/>
      <c r="M544" s="158"/>
      <c r="N544" s="159"/>
      <c r="O544" s="157">
        <v>0.66171805608425327</v>
      </c>
      <c r="P544" s="158">
        <v>0.49961293396057882</v>
      </c>
      <c r="Q544" s="159">
        <v>0.62762239951904408</v>
      </c>
      <c r="R544" s="157"/>
      <c r="S544" s="158"/>
      <c r="T544" s="159"/>
      <c r="U544" s="157">
        <v>0.17656388783149346</v>
      </c>
      <c r="V544" s="159">
        <v>0.14308438020565875</v>
      </c>
      <c r="W544" s="157">
        <v>1.7986296155310239E-2</v>
      </c>
      <c r="X544" s="158">
        <v>1.3041148097421545E-2</v>
      </c>
      <c r="Y544" s="159">
        <v>1.6946180533810948E-2</v>
      </c>
    </row>
    <row r="545" spans="2:25" s="4" customFormat="1" ht="15" hidden="1" customHeight="1" outlineLevel="1" x14ac:dyDescent="0.25">
      <c r="B545" s="83" t="s">
        <v>132</v>
      </c>
      <c r="C545" s="157">
        <v>1</v>
      </c>
      <c r="D545" s="158">
        <v>1</v>
      </c>
      <c r="E545" s="159">
        <v>1</v>
      </c>
      <c r="F545" s="157">
        <v>0.13689232483632818</v>
      </c>
      <c r="G545" s="158">
        <v>0.39750050393065917</v>
      </c>
      <c r="H545" s="159">
        <v>0.20381489725141053</v>
      </c>
      <c r="I545" s="157"/>
      <c r="J545" s="158"/>
      <c r="K545" s="159"/>
      <c r="L545" s="157"/>
      <c r="M545" s="158"/>
      <c r="N545" s="159"/>
      <c r="O545" s="157">
        <v>0.63381041927845105</v>
      </c>
      <c r="P545" s="158">
        <v>0.57982261640798227</v>
      </c>
      <c r="Q545" s="159">
        <v>0.61994668461100466</v>
      </c>
      <c r="R545" s="157"/>
      <c r="S545" s="158"/>
      <c r="T545" s="159"/>
      <c r="U545" s="157">
        <v>0.20887310210335702</v>
      </c>
      <c r="V545" s="159">
        <v>0.15889797608571873</v>
      </c>
      <c r="W545" s="157">
        <v>2.0424153781863769E-2</v>
      </c>
      <c r="X545" s="158">
        <v>8.4156420076597453E-3</v>
      </c>
      <c r="Y545" s="159">
        <v>1.734044205186604E-2</v>
      </c>
    </row>
    <row r="546" spans="2:25" s="4" customFormat="1" ht="15" hidden="1" customHeight="1" outlineLevel="1" x14ac:dyDescent="0.25">
      <c r="B546" s="83" t="s">
        <v>133</v>
      </c>
      <c r="C546" s="157">
        <v>1</v>
      </c>
      <c r="D546" s="158">
        <v>1</v>
      </c>
      <c r="E546" s="159">
        <v>1</v>
      </c>
      <c r="F546" s="157">
        <v>0.16892084547201389</v>
      </c>
      <c r="G546" s="158">
        <v>0.48684706008930012</v>
      </c>
      <c r="H546" s="159">
        <v>0.26922260974347223</v>
      </c>
      <c r="I546" s="157"/>
      <c r="J546" s="158"/>
      <c r="K546" s="159"/>
      <c r="L546" s="157"/>
      <c r="M546" s="158"/>
      <c r="N546" s="159"/>
      <c r="O546" s="157">
        <v>0.64274468480753733</v>
      </c>
      <c r="P546" s="158">
        <v>0.48539458819732101</v>
      </c>
      <c r="Q546" s="159">
        <v>0.59310268747401207</v>
      </c>
      <c r="R546" s="157"/>
      <c r="S546" s="158"/>
      <c r="T546" s="159"/>
      <c r="U546" s="157">
        <v>0.16235046178640056</v>
      </c>
      <c r="V546" s="159">
        <v>0.11382093123902141</v>
      </c>
      <c r="W546" s="157">
        <v>2.5984007934048224E-2</v>
      </c>
      <c r="X546" s="158">
        <v>1.9231803754908818E-2</v>
      </c>
      <c r="Y546" s="159">
        <v>2.3853771543494311E-2</v>
      </c>
    </row>
    <row r="547" spans="2:25" s="4" customFormat="1" ht="15" hidden="1" customHeight="1" outlineLevel="1" x14ac:dyDescent="0.25">
      <c r="B547" s="83" t="s">
        <v>134</v>
      </c>
      <c r="C547" s="157">
        <v>1</v>
      </c>
      <c r="D547" s="158">
        <v>1</v>
      </c>
      <c r="E547" s="159">
        <v>1</v>
      </c>
      <c r="F547" s="157">
        <v>0.163023240531838</v>
      </c>
      <c r="G547" s="158">
        <v>0.45576261986611183</v>
      </c>
      <c r="H547" s="159">
        <v>0.25014808261856225</v>
      </c>
      <c r="I547" s="157"/>
      <c r="J547" s="158"/>
      <c r="K547" s="159"/>
      <c r="L547" s="157"/>
      <c r="M547" s="158"/>
      <c r="N547" s="159"/>
      <c r="O547" s="157">
        <v>0.6540205462948766</v>
      </c>
      <c r="P547" s="158">
        <v>0.51291064643697171</v>
      </c>
      <c r="Q547" s="159">
        <v>0.61202353936689868</v>
      </c>
      <c r="R547" s="157"/>
      <c r="S547" s="158"/>
      <c r="T547" s="159"/>
      <c r="U547" s="157">
        <v>0.15167677918209099</v>
      </c>
      <c r="V547" s="159">
        <v>0.10884264779414593</v>
      </c>
      <c r="W547" s="157">
        <v>3.1279433991194448E-2</v>
      </c>
      <c r="X547" s="158">
        <v>2.3572591692729201E-2</v>
      </c>
      <c r="Y547" s="159">
        <v>2.898573022039309E-2</v>
      </c>
    </row>
    <row r="548" spans="2:25" s="4" customFormat="1" ht="15" hidden="1" customHeight="1" outlineLevel="1" x14ac:dyDescent="0.25">
      <c r="B548" s="83" t="s">
        <v>135</v>
      </c>
      <c r="C548" s="157">
        <v>1</v>
      </c>
      <c r="D548" s="158">
        <v>1</v>
      </c>
      <c r="E548" s="159">
        <v>1</v>
      </c>
      <c r="F548" s="157">
        <v>0.14272371117972135</v>
      </c>
      <c r="G548" s="158">
        <v>0.42892489665369182</v>
      </c>
      <c r="H548" s="159">
        <v>0.22877334954230816</v>
      </c>
      <c r="I548" s="157"/>
      <c r="J548" s="158"/>
      <c r="K548" s="159"/>
      <c r="L548" s="157"/>
      <c r="M548" s="158"/>
      <c r="N548" s="159"/>
      <c r="O548" s="157">
        <v>0.65812209739771166</v>
      </c>
      <c r="P548" s="158">
        <v>0.54904800700039225</v>
      </c>
      <c r="Q548" s="159">
        <v>0.62532773276964804</v>
      </c>
      <c r="R548" s="157"/>
      <c r="S548" s="158"/>
      <c r="T548" s="159"/>
      <c r="U548" s="157">
        <v>0.18160236618841294</v>
      </c>
      <c r="V548" s="159">
        <v>0.12969599100039012</v>
      </c>
      <c r="W548" s="157">
        <v>1.7551825234154061E-2</v>
      </c>
      <c r="X548" s="158">
        <v>1.3065387284632329E-2</v>
      </c>
      <c r="Y548" s="159">
        <v>1.6202926687653659E-2</v>
      </c>
    </row>
    <row r="549" spans="2:25" s="4" customFormat="1" ht="15" hidden="1" customHeight="1" outlineLevel="1" x14ac:dyDescent="0.25">
      <c r="B549" s="83" t="s">
        <v>153</v>
      </c>
      <c r="C549" s="157">
        <v>1</v>
      </c>
      <c r="D549" s="158">
        <v>1</v>
      </c>
      <c r="E549" s="159">
        <v>1</v>
      </c>
      <c r="F549" s="157">
        <v>0.16457015694542046</v>
      </c>
      <c r="G549" s="158">
        <v>0.48888077722244061</v>
      </c>
      <c r="H549" s="159">
        <v>0.26002942294659237</v>
      </c>
      <c r="I549" s="157"/>
      <c r="J549" s="158"/>
      <c r="K549" s="159"/>
      <c r="L549" s="157"/>
      <c r="M549" s="158"/>
      <c r="N549" s="159"/>
      <c r="O549" s="157">
        <v>0.64973061606933713</v>
      </c>
      <c r="P549" s="158">
        <v>0.48494973886673781</v>
      </c>
      <c r="Q549" s="159">
        <v>0.60122816007405322</v>
      </c>
      <c r="R549" s="157"/>
      <c r="S549" s="158"/>
      <c r="T549" s="159"/>
      <c r="U549" s="157">
        <v>0.16024830171000234</v>
      </c>
      <c r="V549" s="159">
        <v>0.11560077359207895</v>
      </c>
      <c r="W549" s="157">
        <v>2.5450925275240104E-2</v>
      </c>
      <c r="X549" s="158">
        <v>1.7605436064469029E-2</v>
      </c>
      <c r="Y549" s="159">
        <v>2.3141643387275403E-2</v>
      </c>
    </row>
    <row r="550" spans="2:25" s="4" customFormat="1" ht="15" hidden="1" customHeight="1" outlineLevel="1" x14ac:dyDescent="0.25">
      <c r="B550" s="83" t="s">
        <v>124</v>
      </c>
      <c r="C550" s="157">
        <v>1</v>
      </c>
      <c r="D550" s="158">
        <v>1</v>
      </c>
      <c r="E550" s="159">
        <v>1</v>
      </c>
      <c r="F550" s="157">
        <v>0.19315593771787126</v>
      </c>
      <c r="G550" s="158">
        <v>0.49278970360279956</v>
      </c>
      <c r="H550" s="159">
        <v>0.29233197033535968</v>
      </c>
      <c r="I550" s="157"/>
      <c r="J550" s="158"/>
      <c r="K550" s="159"/>
      <c r="L550" s="157"/>
      <c r="M550" s="158"/>
      <c r="N550" s="159"/>
      <c r="O550" s="157">
        <v>0.62542412270508951</v>
      </c>
      <c r="P550" s="158">
        <v>0.48003663863967305</v>
      </c>
      <c r="Q550" s="159">
        <v>0.57730219686251338</v>
      </c>
      <c r="R550" s="157"/>
      <c r="S550" s="158"/>
      <c r="T550" s="159"/>
      <c r="U550" s="157">
        <v>0.14334185452010226</v>
      </c>
      <c r="V550" s="159">
        <v>9.8353519177847917E-2</v>
      </c>
      <c r="W550" s="157">
        <v>3.8078085056937022E-2</v>
      </c>
      <c r="X550" s="158">
        <v>1.9751984592982292E-2</v>
      </c>
      <c r="Y550" s="159">
        <v>3.2012313624278983E-2</v>
      </c>
    </row>
    <row r="551" spans="2:25" s="4" customFormat="1" ht="15" hidden="1" customHeight="1" outlineLevel="1" x14ac:dyDescent="0.25">
      <c r="B551" s="83" t="s">
        <v>125</v>
      </c>
      <c r="C551" s="157">
        <v>1</v>
      </c>
      <c r="D551" s="158">
        <v>1</v>
      </c>
      <c r="E551" s="159">
        <v>1</v>
      </c>
      <c r="F551" s="157">
        <v>0.19322041950732832</v>
      </c>
      <c r="G551" s="158">
        <v>0.53553411806354545</v>
      </c>
      <c r="H551" s="159">
        <v>0.3127907875415411</v>
      </c>
      <c r="I551" s="157"/>
      <c r="J551" s="158"/>
      <c r="K551" s="159"/>
      <c r="L551" s="157"/>
      <c r="M551" s="158"/>
      <c r="N551" s="159"/>
      <c r="O551" s="157">
        <v>0.60721666627075566</v>
      </c>
      <c r="P551" s="158">
        <v>0.43384370298256481</v>
      </c>
      <c r="Q551" s="159">
        <v>0.54665739237962752</v>
      </c>
      <c r="R551" s="157"/>
      <c r="S551" s="158"/>
      <c r="T551" s="159"/>
      <c r="U551" s="157">
        <v>0.15732712544836924</v>
      </c>
      <c r="V551" s="159">
        <v>0.10483808640544091</v>
      </c>
      <c r="W551" s="157">
        <v>4.2235788773546806E-2</v>
      </c>
      <c r="X551" s="158">
        <v>2.3564032215240286E-2</v>
      </c>
      <c r="Y551" s="159">
        <v>3.5713733673390521E-2</v>
      </c>
    </row>
    <row r="552" spans="2:25" s="4" customFormat="1" ht="15.75" collapsed="1" x14ac:dyDescent="0.25">
      <c r="B552" s="106">
        <v>1978</v>
      </c>
      <c r="C552" s="160">
        <v>1</v>
      </c>
      <c r="D552" s="161">
        <v>1</v>
      </c>
      <c r="E552" s="162">
        <v>1</v>
      </c>
      <c r="F552" s="160">
        <v>0.17104324511129124</v>
      </c>
      <c r="G552" s="161">
        <v>0.5205777709600321</v>
      </c>
      <c r="H552" s="162">
        <v>0.27565990439763477</v>
      </c>
      <c r="I552" s="160"/>
      <c r="J552" s="161"/>
      <c r="K552" s="162"/>
      <c r="L552" s="160"/>
      <c r="M552" s="161"/>
      <c r="N552" s="162"/>
      <c r="O552" s="160">
        <v>0.63526422753487333</v>
      </c>
      <c r="P552" s="161">
        <v>0.45107552687703811</v>
      </c>
      <c r="Q552" s="162">
        <v>0.58013603527882784</v>
      </c>
      <c r="R552" s="160"/>
      <c r="S552" s="161"/>
      <c r="T552" s="162"/>
      <c r="U552" s="160">
        <v>0.165009707137203</v>
      </c>
      <c r="V552" s="162">
        <v>0.11808188035264017</v>
      </c>
      <c r="W552" s="160">
        <v>2.8682820216632442E-2</v>
      </c>
      <c r="X552" s="161">
        <v>2.0127469852093405E-2</v>
      </c>
      <c r="Y552" s="162">
        <v>2.6122179970897188E-2</v>
      </c>
    </row>
    <row r="553" spans="2:25" s="4" customFormat="1" ht="6" customHeight="1" x14ac:dyDescent="0.25">
      <c r="B553" s="83"/>
      <c r="C553" s="26"/>
      <c r="D553" s="26"/>
      <c r="E553" s="26"/>
      <c r="F553" s="26"/>
      <c r="G553" s="26"/>
      <c r="H553" s="26"/>
      <c r="I553" s="26"/>
      <c r="J553" s="26"/>
      <c r="K553" s="26"/>
      <c r="L553" s="26"/>
      <c r="M553" s="26"/>
      <c r="N553" s="26"/>
      <c r="O553" s="26"/>
      <c r="P553" s="26"/>
      <c r="Q553" s="26"/>
      <c r="R553" s="26"/>
      <c r="S553" s="26"/>
      <c r="T553" s="26"/>
      <c r="U553" s="83"/>
      <c r="V553" s="26"/>
      <c r="W553" s="26"/>
      <c r="X553" s="26"/>
      <c r="Y553" s="26"/>
    </row>
    <row r="554" spans="2:25" s="4" customFormat="1" x14ac:dyDescent="0.25">
      <c r="B554" s="760" t="s">
        <v>142</v>
      </c>
      <c r="C554" s="760"/>
      <c r="D554" s="760"/>
      <c r="E554" s="760"/>
      <c r="F554" s="760"/>
      <c r="G554" s="760"/>
      <c r="H554" s="760"/>
      <c r="I554" s="120"/>
      <c r="J554" s="120"/>
      <c r="K554" s="120"/>
      <c r="L554" s="120"/>
      <c r="M554" s="120"/>
      <c r="N554" s="120"/>
      <c r="O554" s="120"/>
      <c r="P554" s="120"/>
      <c r="Q554" s="120"/>
      <c r="R554" s="120"/>
      <c r="S554" s="120"/>
      <c r="T554" s="120"/>
      <c r="U554" s="120"/>
      <c r="V554" s="120"/>
      <c r="W554" s="120"/>
      <c r="X554" s="120"/>
      <c r="Y554" s="120"/>
    </row>
    <row r="555" spans="2:25" s="4" customFormat="1" x14ac:dyDescent="0.25">
      <c r="B555" s="766" t="s">
        <v>108</v>
      </c>
      <c r="C555" s="766"/>
      <c r="D555" s="766"/>
      <c r="E555" s="766"/>
      <c r="F555" s="766"/>
      <c r="G555" s="766"/>
      <c r="H555" s="766"/>
      <c r="I555" s="26"/>
      <c r="J555" s="26"/>
      <c r="K555" s="26"/>
      <c r="L555" s="26"/>
      <c r="M555" s="26"/>
      <c r="N555" s="26"/>
      <c r="O555" s="26"/>
      <c r="P555" s="26"/>
      <c r="Q555" s="26"/>
      <c r="R555" s="26"/>
      <c r="S555" s="26"/>
      <c r="T555" s="26"/>
      <c r="U555" s="83"/>
      <c r="V555" s="26"/>
      <c r="W555" s="26"/>
      <c r="X555" s="26"/>
      <c r="Y555" s="26"/>
    </row>
    <row r="556" spans="2:25" x14ac:dyDescent="0.25">
      <c r="B556" s="121"/>
      <c r="C556" s="122"/>
      <c r="D556" s="122"/>
      <c r="E556" s="122"/>
      <c r="F556" s="122"/>
      <c r="G556" s="122"/>
      <c r="H556" s="122"/>
      <c r="I556" s="122"/>
      <c r="J556" s="122"/>
      <c r="K556" s="122"/>
      <c r="L556" s="122"/>
      <c r="M556" s="122"/>
      <c r="N556" s="122"/>
      <c r="O556" s="122"/>
      <c r="P556" s="122"/>
      <c r="Q556" s="122"/>
      <c r="R556" s="122"/>
      <c r="S556" s="122"/>
      <c r="T556" s="122"/>
      <c r="U556" s="121"/>
      <c r="V556" s="122"/>
      <c r="W556" s="122"/>
      <c r="X556" s="122"/>
      <c r="Y556" s="122"/>
    </row>
    <row r="557" spans="2:25" x14ac:dyDescent="0.25">
      <c r="B557" s="121"/>
      <c r="C557" s="122"/>
      <c r="D557" s="122"/>
      <c r="E557" s="122"/>
      <c r="F557" s="122"/>
      <c r="G557" s="122"/>
      <c r="H557" s="122"/>
      <c r="I557" s="122"/>
      <c r="J557" s="122"/>
      <c r="K557" s="122"/>
      <c r="L557" s="122"/>
      <c r="M557" s="122"/>
      <c r="N557" s="122"/>
      <c r="O557" s="122"/>
      <c r="P557" s="122"/>
      <c r="Q557" s="122"/>
      <c r="R557" s="122"/>
      <c r="S557" s="122"/>
      <c r="T557" s="122"/>
      <c r="U557" s="121"/>
      <c r="V557" s="122"/>
      <c r="W557" s="122"/>
      <c r="X557" s="122"/>
      <c r="Y557" s="122"/>
    </row>
    <row r="558" spans="2:25" x14ac:dyDescent="0.25">
      <c r="B558" s="121"/>
      <c r="C558" s="122"/>
      <c r="D558" s="122"/>
      <c r="E558" s="122"/>
      <c r="F558" s="122"/>
      <c r="G558" s="122"/>
      <c r="H558" s="122"/>
      <c r="I558" s="122"/>
      <c r="J558" s="122"/>
      <c r="K558" s="122"/>
      <c r="L558" s="122"/>
      <c r="M558" s="122"/>
      <c r="N558" s="122"/>
      <c r="O558" s="122"/>
      <c r="P558" s="122"/>
      <c r="Q558" s="122"/>
      <c r="R558" s="122"/>
      <c r="S558" s="122"/>
      <c r="T558" s="122"/>
      <c r="U558" s="121"/>
      <c r="V558" s="122"/>
      <c r="W558" s="122"/>
      <c r="X558" s="122"/>
      <c r="Y558" s="122"/>
    </row>
    <row r="559" spans="2:25" x14ac:dyDescent="0.25">
      <c r="B559" s="121"/>
      <c r="C559" s="122"/>
      <c r="D559" s="122"/>
      <c r="E559" s="122"/>
      <c r="F559" s="122"/>
      <c r="G559" s="122"/>
      <c r="H559" s="122"/>
      <c r="I559" s="122"/>
      <c r="J559" s="122"/>
      <c r="K559" s="122"/>
      <c r="L559" s="122"/>
      <c r="M559" s="122"/>
      <c r="N559" s="122"/>
      <c r="O559" s="122"/>
      <c r="P559" s="122"/>
      <c r="Q559" s="122"/>
      <c r="R559" s="122"/>
      <c r="S559" s="122"/>
      <c r="T559" s="122"/>
      <c r="U559" s="121"/>
      <c r="V559" s="122"/>
      <c r="W559" s="122"/>
      <c r="X559" s="122"/>
      <c r="Y559" s="122"/>
    </row>
    <row r="560" spans="2:25" x14ac:dyDescent="0.25">
      <c r="B560" s="121"/>
      <c r="C560" s="122"/>
      <c r="D560" s="122"/>
      <c r="E560" s="122"/>
      <c r="F560" s="122"/>
      <c r="G560" s="122"/>
      <c r="H560" s="122"/>
      <c r="I560" s="122"/>
      <c r="J560" s="122"/>
      <c r="K560" s="122"/>
      <c r="L560" s="122"/>
      <c r="M560" s="122"/>
      <c r="N560" s="122"/>
      <c r="O560" s="122"/>
      <c r="P560" s="122"/>
      <c r="Q560" s="122"/>
      <c r="R560" s="122"/>
      <c r="S560" s="122"/>
      <c r="T560" s="122"/>
      <c r="U560" s="121"/>
      <c r="V560" s="122"/>
      <c r="W560" s="122"/>
      <c r="X560" s="122"/>
      <c r="Y560" s="122"/>
    </row>
    <row r="561" spans="2:25" x14ac:dyDescent="0.25">
      <c r="B561" s="121"/>
      <c r="C561" s="122"/>
      <c r="D561" s="122"/>
      <c r="E561" s="122"/>
      <c r="F561" s="122"/>
      <c r="G561" s="122"/>
      <c r="H561" s="122"/>
      <c r="I561" s="122"/>
      <c r="J561" s="122"/>
      <c r="K561" s="122"/>
      <c r="L561" s="122"/>
      <c r="M561" s="122"/>
      <c r="N561" s="122"/>
      <c r="O561" s="122"/>
      <c r="P561" s="122"/>
      <c r="Q561" s="122"/>
      <c r="R561" s="122"/>
      <c r="S561" s="122"/>
      <c r="T561" s="122"/>
      <c r="U561" s="121"/>
      <c r="V561" s="122"/>
      <c r="W561" s="122"/>
      <c r="X561" s="122"/>
      <c r="Y561" s="122"/>
    </row>
    <row r="562" spans="2:25" x14ac:dyDescent="0.25">
      <c r="B562" s="121"/>
      <c r="C562" s="122"/>
      <c r="D562" s="122"/>
      <c r="E562" s="122"/>
      <c r="F562" s="122"/>
      <c r="G562" s="122"/>
      <c r="H562" s="122"/>
      <c r="I562" s="122"/>
      <c r="J562" s="122"/>
      <c r="K562" s="122"/>
      <c r="L562" s="122"/>
      <c r="M562" s="122"/>
      <c r="N562" s="122"/>
      <c r="O562" s="122"/>
      <c r="P562" s="122"/>
      <c r="Q562" s="122"/>
      <c r="R562" s="122"/>
      <c r="S562" s="122"/>
      <c r="T562" s="122"/>
      <c r="U562" s="121"/>
      <c r="V562" s="122"/>
      <c r="W562" s="122"/>
      <c r="X562" s="122"/>
      <c r="Y562" s="122"/>
    </row>
    <row r="563" spans="2:25" x14ac:dyDescent="0.25">
      <c r="B563" s="121"/>
      <c r="C563" s="122"/>
      <c r="D563" s="122"/>
      <c r="E563" s="122"/>
      <c r="F563" s="122"/>
      <c r="G563" s="122"/>
      <c r="H563" s="122"/>
      <c r="I563" s="122"/>
      <c r="J563" s="122"/>
      <c r="K563" s="122"/>
      <c r="L563" s="122"/>
      <c r="M563" s="122"/>
      <c r="N563" s="122"/>
      <c r="O563" s="122"/>
      <c r="P563" s="122"/>
      <c r="Q563" s="122"/>
      <c r="R563" s="122"/>
      <c r="S563" s="122"/>
      <c r="T563" s="122"/>
      <c r="U563" s="121"/>
      <c r="V563" s="122"/>
      <c r="W563" s="122"/>
      <c r="X563" s="122"/>
      <c r="Y563" s="122"/>
    </row>
    <row r="564" spans="2:25" x14ac:dyDescent="0.25">
      <c r="B564" s="121"/>
      <c r="C564" s="122"/>
      <c r="D564" s="122"/>
      <c r="E564" s="122"/>
      <c r="F564" s="122"/>
      <c r="G564" s="122"/>
      <c r="H564" s="122"/>
      <c r="I564" s="122"/>
      <c r="J564" s="122"/>
      <c r="K564" s="122"/>
      <c r="L564" s="122"/>
      <c r="M564" s="122"/>
      <c r="N564" s="122"/>
      <c r="O564" s="122"/>
      <c r="P564" s="122"/>
      <c r="Q564" s="122"/>
      <c r="R564" s="122"/>
      <c r="S564" s="122"/>
      <c r="T564" s="122"/>
      <c r="U564" s="121"/>
      <c r="V564" s="122"/>
      <c r="W564" s="122"/>
      <c r="X564" s="122"/>
      <c r="Y564" s="122"/>
    </row>
    <row r="565" spans="2:25" ht="15.75" x14ac:dyDescent="0.25">
      <c r="B565" s="123"/>
      <c r="C565" s="124"/>
      <c r="D565" s="124"/>
      <c r="E565" s="124"/>
      <c r="F565" s="124"/>
      <c r="G565" s="124"/>
      <c r="H565" s="124"/>
      <c r="I565" s="124"/>
      <c r="J565" s="124"/>
      <c r="K565" s="124"/>
      <c r="L565" s="124"/>
      <c r="M565" s="124"/>
      <c r="N565" s="124"/>
      <c r="O565" s="124"/>
      <c r="P565" s="124"/>
      <c r="Q565" s="124"/>
      <c r="R565" s="124"/>
      <c r="S565" s="124"/>
      <c r="T565" s="124"/>
      <c r="U565" s="123"/>
      <c r="V565" s="124"/>
      <c r="W565" s="124"/>
      <c r="X565" s="124"/>
      <c r="Y565" s="124"/>
    </row>
    <row r="566" spans="2:25" x14ac:dyDescent="0.25">
      <c r="B566" s="121"/>
      <c r="C566" s="122"/>
      <c r="D566" s="122"/>
      <c r="E566" s="122"/>
      <c r="F566" s="122"/>
      <c r="G566" s="122"/>
      <c r="H566" s="122"/>
      <c r="I566" s="122"/>
      <c r="J566" s="122"/>
      <c r="K566" s="122"/>
      <c r="L566" s="122"/>
      <c r="M566" s="122"/>
      <c r="N566" s="122"/>
      <c r="O566" s="122"/>
      <c r="P566" s="122"/>
      <c r="Q566" s="122"/>
      <c r="R566" s="122"/>
      <c r="S566" s="122"/>
      <c r="T566" s="122"/>
      <c r="U566" s="121"/>
      <c r="V566" s="122"/>
      <c r="W566" s="122"/>
      <c r="X566" s="122"/>
      <c r="Y566" s="122"/>
    </row>
    <row r="567" spans="2:25" x14ac:dyDescent="0.25">
      <c r="B567" s="121"/>
      <c r="C567" s="122"/>
      <c r="D567" s="122"/>
      <c r="E567" s="122"/>
      <c r="F567" s="122"/>
      <c r="G567" s="122"/>
      <c r="H567" s="122"/>
      <c r="I567" s="122"/>
      <c r="J567" s="122"/>
      <c r="K567" s="122"/>
      <c r="L567" s="122"/>
      <c r="M567" s="122"/>
      <c r="N567" s="122"/>
      <c r="O567" s="122"/>
      <c r="P567" s="122"/>
      <c r="Q567" s="122"/>
      <c r="R567" s="122"/>
      <c r="S567" s="122"/>
      <c r="T567" s="122"/>
      <c r="U567" s="121"/>
      <c r="V567" s="122"/>
      <c r="W567" s="122"/>
      <c r="X567" s="122"/>
      <c r="Y567" s="122"/>
    </row>
    <row r="568" spans="2:25" x14ac:dyDescent="0.25">
      <c r="B568" s="121"/>
      <c r="C568" s="122"/>
      <c r="D568" s="122"/>
      <c r="E568" s="122"/>
      <c r="F568" s="122"/>
      <c r="G568" s="122"/>
      <c r="H568" s="122"/>
      <c r="I568" s="122"/>
      <c r="J568" s="122"/>
      <c r="K568" s="122"/>
      <c r="L568" s="122"/>
      <c r="M568" s="122"/>
      <c r="N568" s="122"/>
      <c r="O568" s="122"/>
      <c r="P568" s="122"/>
      <c r="Q568" s="122"/>
      <c r="R568" s="122"/>
      <c r="S568" s="122"/>
      <c r="T568" s="122"/>
      <c r="U568" s="121"/>
      <c r="V568" s="122"/>
      <c r="W568" s="122"/>
      <c r="X568" s="122"/>
      <c r="Y568" s="122"/>
    </row>
    <row r="569" spans="2:25" x14ac:dyDescent="0.25">
      <c r="B569" s="121"/>
      <c r="C569" s="122"/>
      <c r="D569" s="122"/>
      <c r="E569" s="122"/>
      <c r="F569" s="122"/>
      <c r="G569" s="122"/>
      <c r="H569" s="122"/>
      <c r="I569" s="122"/>
      <c r="J569" s="122"/>
      <c r="K569" s="122"/>
      <c r="L569" s="122"/>
      <c r="M569" s="122"/>
      <c r="N569" s="122"/>
      <c r="O569" s="122"/>
      <c r="P569" s="122"/>
      <c r="Q569" s="122"/>
      <c r="R569" s="122"/>
      <c r="S569" s="122"/>
      <c r="T569" s="122"/>
      <c r="U569" s="121"/>
      <c r="V569" s="122"/>
      <c r="W569" s="122"/>
      <c r="X569" s="122"/>
      <c r="Y569" s="122"/>
    </row>
    <row r="570" spans="2:25" x14ac:dyDescent="0.25">
      <c r="B570" s="121"/>
      <c r="C570" s="122"/>
      <c r="D570" s="122"/>
      <c r="E570" s="122"/>
      <c r="F570" s="122"/>
      <c r="G570" s="122"/>
      <c r="H570" s="122"/>
      <c r="I570" s="122"/>
      <c r="J570" s="122"/>
      <c r="K570" s="122"/>
      <c r="L570" s="122"/>
      <c r="M570" s="122"/>
      <c r="N570" s="122"/>
      <c r="O570" s="122"/>
      <c r="P570" s="122"/>
      <c r="Q570" s="122"/>
      <c r="R570" s="122"/>
      <c r="S570" s="122"/>
      <c r="T570" s="122"/>
      <c r="U570" s="121"/>
      <c r="V570" s="122"/>
      <c r="W570" s="122"/>
      <c r="X570" s="122"/>
      <c r="Y570" s="122"/>
    </row>
    <row r="571" spans="2:25" x14ac:dyDescent="0.25">
      <c r="B571" s="121"/>
      <c r="C571" s="122"/>
      <c r="D571" s="122"/>
      <c r="E571" s="122"/>
      <c r="F571" s="122"/>
      <c r="G571" s="122"/>
      <c r="H571" s="122"/>
      <c r="I571" s="122"/>
      <c r="J571" s="122"/>
      <c r="K571" s="122"/>
      <c r="L571" s="122"/>
      <c r="M571" s="122"/>
      <c r="N571" s="122"/>
      <c r="O571" s="122"/>
      <c r="P571" s="122"/>
      <c r="Q571" s="122"/>
      <c r="R571" s="122"/>
      <c r="S571" s="122"/>
      <c r="T571" s="122"/>
      <c r="U571" s="121"/>
      <c r="V571" s="122"/>
      <c r="W571" s="122"/>
      <c r="X571" s="122"/>
      <c r="Y571" s="122"/>
    </row>
    <row r="572" spans="2:25" x14ac:dyDescent="0.25">
      <c r="B572" s="121"/>
      <c r="C572" s="122"/>
      <c r="D572" s="122"/>
      <c r="E572" s="122"/>
      <c r="F572" s="122"/>
      <c r="G572" s="122"/>
      <c r="H572" s="122"/>
      <c r="I572" s="122"/>
      <c r="J572" s="122"/>
      <c r="K572" s="122"/>
      <c r="L572" s="122"/>
      <c r="M572" s="122"/>
      <c r="N572" s="122"/>
      <c r="O572" s="122"/>
      <c r="P572" s="122"/>
      <c r="Q572" s="122"/>
      <c r="R572" s="122"/>
      <c r="S572" s="122"/>
      <c r="T572" s="122"/>
      <c r="U572" s="121"/>
      <c r="V572" s="122"/>
      <c r="W572" s="122"/>
      <c r="X572" s="122"/>
      <c r="Y572" s="122"/>
    </row>
    <row r="573" spans="2:25" x14ac:dyDescent="0.25">
      <c r="B573" s="121"/>
      <c r="C573" s="122"/>
      <c r="D573" s="122"/>
      <c r="E573" s="122"/>
      <c r="F573" s="122"/>
      <c r="G573" s="122"/>
      <c r="H573" s="122"/>
      <c r="I573" s="122"/>
      <c r="J573" s="122"/>
      <c r="K573" s="122"/>
      <c r="L573" s="122"/>
      <c r="M573" s="122"/>
      <c r="N573" s="122"/>
      <c r="O573" s="122"/>
      <c r="P573" s="122"/>
      <c r="Q573" s="122"/>
      <c r="R573" s="122"/>
      <c r="S573" s="122"/>
      <c r="T573" s="122"/>
      <c r="U573" s="121"/>
      <c r="V573" s="122"/>
      <c r="W573" s="122"/>
      <c r="X573" s="122"/>
      <c r="Y573" s="122"/>
    </row>
    <row r="574" spans="2:25" x14ac:dyDescent="0.25">
      <c r="B574" s="121"/>
      <c r="C574" s="122"/>
      <c r="D574" s="122"/>
      <c r="E574" s="122"/>
      <c r="F574" s="122"/>
      <c r="G574" s="122"/>
      <c r="H574" s="122"/>
      <c r="I574" s="122"/>
      <c r="J574" s="122"/>
      <c r="K574" s="122"/>
      <c r="L574" s="122"/>
      <c r="M574" s="122"/>
      <c r="N574" s="122"/>
      <c r="O574" s="122"/>
      <c r="P574" s="122"/>
      <c r="Q574" s="122"/>
      <c r="R574" s="122"/>
      <c r="S574" s="122"/>
      <c r="T574" s="122"/>
      <c r="U574" s="121"/>
      <c r="V574" s="122"/>
      <c r="W574" s="122"/>
      <c r="X574" s="122"/>
      <c r="Y574" s="122"/>
    </row>
    <row r="575" spans="2:25" x14ac:dyDescent="0.25">
      <c r="B575" s="121"/>
      <c r="C575" s="122"/>
      <c r="D575" s="122"/>
      <c r="E575" s="122"/>
      <c r="F575" s="122"/>
      <c r="G575" s="122"/>
      <c r="H575" s="122"/>
      <c r="I575" s="122"/>
      <c r="J575" s="122"/>
      <c r="K575" s="122"/>
      <c r="L575" s="122"/>
      <c r="M575" s="122"/>
      <c r="N575" s="122"/>
      <c r="O575" s="122"/>
      <c r="P575" s="122"/>
      <c r="Q575" s="122"/>
      <c r="R575" s="122"/>
      <c r="S575" s="122"/>
      <c r="T575" s="122"/>
      <c r="U575" s="121"/>
      <c r="V575" s="122"/>
      <c r="W575" s="122"/>
      <c r="X575" s="122"/>
      <c r="Y575" s="122"/>
    </row>
    <row r="576" spans="2:25" x14ac:dyDescent="0.25">
      <c r="B576" s="121"/>
      <c r="C576" s="122"/>
      <c r="D576" s="122"/>
      <c r="E576" s="122"/>
      <c r="F576" s="122"/>
      <c r="G576" s="122"/>
      <c r="H576" s="122"/>
      <c r="I576" s="122"/>
      <c r="J576" s="122"/>
      <c r="K576" s="122"/>
      <c r="L576" s="122"/>
      <c r="M576" s="122"/>
      <c r="N576" s="122"/>
      <c r="O576" s="122"/>
      <c r="P576" s="122"/>
      <c r="Q576" s="122"/>
      <c r="R576" s="122"/>
      <c r="S576" s="122"/>
      <c r="T576" s="122"/>
      <c r="U576" s="121"/>
      <c r="V576" s="122"/>
      <c r="W576" s="122"/>
      <c r="X576" s="122"/>
      <c r="Y576" s="122"/>
    </row>
    <row r="577" spans="2:25" x14ac:dyDescent="0.25">
      <c r="B577" s="121"/>
      <c r="C577" s="122"/>
      <c r="D577" s="122"/>
      <c r="E577" s="122"/>
      <c r="F577" s="122"/>
      <c r="G577" s="122"/>
      <c r="H577" s="122"/>
      <c r="I577" s="122"/>
      <c r="J577" s="122"/>
      <c r="K577" s="122"/>
      <c r="L577" s="122"/>
      <c r="M577" s="122"/>
      <c r="N577" s="122"/>
      <c r="O577" s="122"/>
      <c r="P577" s="122"/>
      <c r="Q577" s="122"/>
      <c r="R577" s="122"/>
      <c r="S577" s="122"/>
      <c r="T577" s="122"/>
      <c r="U577" s="121"/>
      <c r="V577" s="122"/>
      <c r="W577" s="122"/>
      <c r="X577" s="122"/>
      <c r="Y577" s="122"/>
    </row>
    <row r="578" spans="2:25" ht="15.75" x14ac:dyDescent="0.25">
      <c r="B578" s="123"/>
      <c r="C578" s="124"/>
      <c r="D578" s="124"/>
      <c r="E578" s="124"/>
      <c r="F578" s="124"/>
      <c r="G578" s="124"/>
      <c r="H578" s="124"/>
      <c r="I578" s="124"/>
      <c r="J578" s="124"/>
      <c r="K578" s="124"/>
      <c r="L578" s="124"/>
      <c r="M578" s="124"/>
      <c r="N578" s="124"/>
      <c r="O578" s="124"/>
      <c r="P578" s="124"/>
      <c r="Q578" s="124"/>
      <c r="R578" s="124"/>
      <c r="S578" s="124"/>
      <c r="T578" s="124"/>
      <c r="U578" s="123"/>
      <c r="V578" s="124"/>
      <c r="W578" s="124"/>
      <c r="X578" s="124"/>
      <c r="Y578" s="124"/>
    </row>
    <row r="579" spans="2:25" x14ac:dyDescent="0.25">
      <c r="B579" s="121"/>
      <c r="C579" s="122"/>
      <c r="D579" s="122"/>
      <c r="E579" s="122"/>
      <c r="F579" s="122"/>
      <c r="G579" s="122"/>
      <c r="H579" s="122"/>
      <c r="I579" s="122"/>
      <c r="J579" s="122"/>
      <c r="K579" s="122"/>
      <c r="L579" s="122"/>
      <c r="M579" s="122"/>
      <c r="N579" s="122"/>
      <c r="O579" s="122"/>
      <c r="P579" s="122"/>
      <c r="Q579" s="122"/>
      <c r="R579" s="122"/>
      <c r="S579" s="122"/>
      <c r="T579" s="122"/>
      <c r="U579" s="121"/>
      <c r="V579" s="122"/>
      <c r="W579" s="122"/>
      <c r="X579" s="122"/>
      <c r="Y579" s="122"/>
    </row>
    <row r="580" spans="2:25" x14ac:dyDescent="0.25">
      <c r="B580" s="121"/>
      <c r="C580" s="122"/>
      <c r="D580" s="122"/>
      <c r="E580" s="122"/>
      <c r="F580" s="122"/>
      <c r="G580" s="122"/>
      <c r="H580" s="122"/>
      <c r="I580" s="122"/>
      <c r="J580" s="122"/>
      <c r="K580" s="122"/>
      <c r="L580" s="122"/>
      <c r="M580" s="122"/>
      <c r="N580" s="122"/>
      <c r="O580" s="122"/>
      <c r="P580" s="122"/>
      <c r="Q580" s="122"/>
      <c r="R580" s="122"/>
      <c r="S580" s="122"/>
      <c r="T580" s="122"/>
      <c r="U580" s="121"/>
      <c r="V580" s="122"/>
      <c r="W580" s="122"/>
      <c r="X580" s="122"/>
      <c r="Y580" s="122"/>
    </row>
    <row r="581" spans="2:25" x14ac:dyDescent="0.25">
      <c r="B581" s="121"/>
      <c r="C581" s="122"/>
      <c r="D581" s="122"/>
      <c r="E581" s="122"/>
      <c r="F581" s="122"/>
      <c r="G581" s="122"/>
      <c r="H581" s="122"/>
      <c r="I581" s="122"/>
      <c r="J581" s="122"/>
      <c r="K581" s="122"/>
      <c r="L581" s="122"/>
      <c r="M581" s="122"/>
      <c r="N581" s="122"/>
      <c r="O581" s="122"/>
      <c r="P581" s="122"/>
      <c r="Q581" s="122"/>
      <c r="R581" s="122"/>
      <c r="S581" s="122"/>
      <c r="T581" s="122"/>
      <c r="U581" s="121"/>
      <c r="V581" s="122"/>
      <c r="W581" s="122"/>
      <c r="X581" s="122"/>
      <c r="Y581" s="122"/>
    </row>
    <row r="582" spans="2:25" x14ac:dyDescent="0.25">
      <c r="B582" s="121"/>
      <c r="C582" s="122"/>
      <c r="D582" s="122"/>
      <c r="E582" s="122"/>
      <c r="F582" s="122"/>
      <c r="G582" s="122"/>
      <c r="H582" s="122"/>
      <c r="I582" s="122"/>
      <c r="J582" s="122"/>
      <c r="K582" s="122"/>
      <c r="L582" s="122"/>
      <c r="M582" s="122"/>
      <c r="N582" s="122"/>
      <c r="O582" s="122"/>
      <c r="P582" s="122"/>
      <c r="Q582" s="122"/>
      <c r="R582" s="122"/>
      <c r="S582" s="122"/>
      <c r="T582" s="122"/>
      <c r="U582" s="121"/>
      <c r="V582" s="122"/>
      <c r="W582" s="122"/>
      <c r="X582" s="122"/>
      <c r="Y582" s="122"/>
    </row>
    <row r="583" spans="2:25" x14ac:dyDescent="0.25">
      <c r="B583" s="121"/>
      <c r="C583" s="122"/>
      <c r="D583" s="122"/>
      <c r="E583" s="122"/>
      <c r="F583" s="122"/>
      <c r="G583" s="122"/>
      <c r="H583" s="122"/>
      <c r="I583" s="122"/>
      <c r="J583" s="122"/>
      <c r="K583" s="122"/>
      <c r="L583" s="122"/>
      <c r="M583" s="122"/>
      <c r="N583" s="122"/>
      <c r="O583" s="122"/>
      <c r="P583" s="122"/>
      <c r="Q583" s="122"/>
      <c r="R583" s="122"/>
      <c r="S583" s="122"/>
      <c r="T583" s="122"/>
      <c r="U583" s="121"/>
      <c r="V583" s="122"/>
      <c r="W583" s="122"/>
      <c r="X583" s="122"/>
      <c r="Y583" s="122"/>
    </row>
    <row r="584" spans="2:25" x14ac:dyDescent="0.25">
      <c r="B584" s="121"/>
      <c r="C584" s="122"/>
      <c r="D584" s="122"/>
      <c r="E584" s="122"/>
      <c r="F584" s="122"/>
      <c r="G584" s="122"/>
      <c r="H584" s="122"/>
      <c r="I584" s="122"/>
      <c r="J584" s="122"/>
      <c r="K584" s="122"/>
      <c r="L584" s="122"/>
      <c r="M584" s="122"/>
      <c r="N584" s="122"/>
      <c r="O584" s="122"/>
      <c r="P584" s="122"/>
      <c r="Q584" s="122"/>
      <c r="R584" s="122"/>
      <c r="S584" s="122"/>
      <c r="T584" s="122"/>
      <c r="U584" s="121"/>
      <c r="V584" s="122"/>
      <c r="W584" s="122"/>
      <c r="X584" s="122"/>
      <c r="Y584" s="122"/>
    </row>
    <row r="585" spans="2:25" x14ac:dyDescent="0.25">
      <c r="B585" s="121"/>
      <c r="C585" s="122"/>
      <c r="D585" s="122"/>
      <c r="E585" s="122"/>
      <c r="F585" s="122"/>
      <c r="G585" s="122"/>
      <c r="H585" s="122"/>
      <c r="I585" s="122"/>
      <c r="J585" s="122"/>
      <c r="K585" s="122"/>
      <c r="L585" s="122"/>
      <c r="M585" s="122"/>
      <c r="N585" s="122"/>
      <c r="O585" s="122"/>
      <c r="P585" s="122"/>
      <c r="Q585" s="122"/>
      <c r="R585" s="122"/>
      <c r="S585" s="122"/>
      <c r="T585" s="122"/>
      <c r="U585" s="121"/>
      <c r="V585" s="122"/>
      <c r="W585" s="122"/>
      <c r="X585" s="122"/>
      <c r="Y585" s="122"/>
    </row>
    <row r="586" spans="2:25" x14ac:dyDescent="0.25">
      <c r="B586" s="121"/>
      <c r="C586" s="122"/>
      <c r="D586" s="122"/>
      <c r="E586" s="122"/>
      <c r="F586" s="122"/>
      <c r="G586" s="122"/>
      <c r="H586" s="122"/>
      <c r="I586" s="122"/>
      <c r="J586" s="122"/>
      <c r="K586" s="122"/>
      <c r="L586" s="122"/>
      <c r="M586" s="122"/>
      <c r="N586" s="122"/>
      <c r="O586" s="122"/>
      <c r="P586" s="122"/>
      <c r="Q586" s="122"/>
      <c r="R586" s="122"/>
      <c r="S586" s="122"/>
      <c r="T586" s="122"/>
      <c r="U586" s="121"/>
      <c r="V586" s="122"/>
      <c r="W586" s="122"/>
      <c r="X586" s="122"/>
      <c r="Y586" s="122"/>
    </row>
    <row r="587" spans="2:25" x14ac:dyDescent="0.25">
      <c r="B587" s="121"/>
      <c r="C587" s="122"/>
      <c r="D587" s="122"/>
      <c r="E587" s="122"/>
      <c r="F587" s="122"/>
      <c r="G587" s="122"/>
      <c r="H587" s="122"/>
      <c r="I587" s="122"/>
      <c r="J587" s="122"/>
      <c r="K587" s="122"/>
      <c r="L587" s="122"/>
      <c r="M587" s="122"/>
      <c r="N587" s="122"/>
      <c r="O587" s="122"/>
      <c r="P587" s="122"/>
      <c r="Q587" s="122"/>
      <c r="R587" s="122"/>
      <c r="S587" s="122"/>
      <c r="T587" s="122"/>
      <c r="U587" s="121"/>
      <c r="V587" s="122"/>
      <c r="W587" s="122"/>
      <c r="X587" s="122"/>
      <c r="Y587" s="122"/>
    </row>
    <row r="588" spans="2:25" x14ac:dyDescent="0.25">
      <c r="B588" s="121"/>
      <c r="C588" s="122"/>
      <c r="D588" s="122"/>
      <c r="E588" s="122"/>
      <c r="F588" s="122"/>
      <c r="G588" s="122"/>
      <c r="H588" s="122"/>
      <c r="I588" s="122"/>
      <c r="J588" s="122"/>
      <c r="K588" s="122"/>
      <c r="L588" s="122"/>
      <c r="M588" s="122"/>
      <c r="N588" s="122"/>
      <c r="O588" s="122"/>
      <c r="P588" s="122"/>
      <c r="Q588" s="122"/>
      <c r="R588" s="122"/>
      <c r="S588" s="122"/>
      <c r="T588" s="122"/>
      <c r="U588" s="121"/>
      <c r="V588" s="122"/>
      <c r="W588" s="122"/>
      <c r="X588" s="122"/>
      <c r="Y588" s="122"/>
    </row>
    <row r="589" spans="2:25" x14ac:dyDescent="0.25">
      <c r="B589" s="121"/>
      <c r="C589" s="122"/>
      <c r="D589" s="122"/>
      <c r="E589" s="122"/>
      <c r="F589" s="122"/>
      <c r="G589" s="122"/>
      <c r="H589" s="122"/>
      <c r="I589" s="122"/>
      <c r="J589" s="122"/>
      <c r="K589" s="122"/>
      <c r="L589" s="122"/>
      <c r="M589" s="122"/>
      <c r="N589" s="122"/>
      <c r="O589" s="122"/>
      <c r="P589" s="122"/>
      <c r="Q589" s="122"/>
      <c r="R589" s="122"/>
      <c r="S589" s="122"/>
      <c r="T589" s="122"/>
      <c r="U589" s="121"/>
      <c r="V589" s="122"/>
      <c r="W589" s="122"/>
      <c r="X589" s="122"/>
      <c r="Y589" s="122"/>
    </row>
    <row r="590" spans="2:25" x14ac:dyDescent="0.25">
      <c r="B590" s="121"/>
      <c r="C590" s="122"/>
      <c r="D590" s="122"/>
      <c r="E590" s="122"/>
      <c r="F590" s="122"/>
      <c r="G590" s="122"/>
      <c r="H590" s="122"/>
      <c r="I590" s="122"/>
      <c r="J590" s="122"/>
      <c r="K590" s="122"/>
      <c r="L590" s="122"/>
      <c r="M590" s="122"/>
      <c r="N590" s="122"/>
      <c r="O590" s="122"/>
      <c r="P590" s="122"/>
      <c r="Q590" s="122"/>
      <c r="R590" s="122"/>
      <c r="S590" s="122"/>
      <c r="T590" s="122"/>
      <c r="U590" s="121"/>
      <c r="V590" s="122"/>
      <c r="W590" s="122"/>
      <c r="X590" s="122"/>
      <c r="Y590" s="122"/>
    </row>
    <row r="591" spans="2:25" ht="15.75" x14ac:dyDescent="0.25">
      <c r="B591" s="123"/>
      <c r="C591" s="124"/>
      <c r="D591" s="124"/>
      <c r="E591" s="124"/>
      <c r="F591" s="124"/>
      <c r="G591" s="124"/>
      <c r="H591" s="124"/>
      <c r="I591" s="124"/>
      <c r="J591" s="124"/>
      <c r="K591" s="124"/>
      <c r="L591" s="124"/>
      <c r="M591" s="124"/>
      <c r="N591" s="124"/>
      <c r="O591" s="124"/>
      <c r="P591" s="124"/>
      <c r="Q591" s="124"/>
      <c r="R591" s="124"/>
      <c r="S591" s="124"/>
      <c r="T591" s="124"/>
      <c r="U591" s="123"/>
      <c r="V591" s="124"/>
      <c r="W591" s="124"/>
      <c r="X591" s="124"/>
      <c r="Y591" s="124"/>
    </row>
    <row r="592" spans="2:25" x14ac:dyDescent="0.25">
      <c r="B592" s="121"/>
      <c r="C592" s="122"/>
      <c r="D592" s="122"/>
      <c r="E592" s="122"/>
      <c r="F592" s="122"/>
      <c r="G592" s="122"/>
      <c r="H592" s="122"/>
      <c r="I592" s="122"/>
      <c r="J592" s="122"/>
      <c r="K592" s="122"/>
      <c r="L592" s="122"/>
      <c r="M592" s="122"/>
      <c r="N592" s="122"/>
      <c r="O592" s="122"/>
      <c r="P592" s="122"/>
      <c r="Q592" s="122"/>
      <c r="R592" s="122"/>
      <c r="S592" s="122"/>
      <c r="T592" s="122"/>
      <c r="U592" s="121"/>
      <c r="V592" s="122"/>
      <c r="W592" s="122"/>
      <c r="X592" s="122"/>
      <c r="Y592" s="122"/>
    </row>
    <row r="593" spans="2:25" x14ac:dyDescent="0.25">
      <c r="B593" s="121"/>
      <c r="C593" s="122"/>
      <c r="D593" s="122"/>
      <c r="E593" s="122"/>
      <c r="F593" s="122"/>
      <c r="G593" s="122"/>
      <c r="H593" s="122"/>
      <c r="I593" s="122"/>
      <c r="J593" s="122"/>
      <c r="K593" s="122"/>
      <c r="L593" s="122"/>
      <c r="M593" s="122"/>
      <c r="N593" s="122"/>
      <c r="O593" s="122"/>
      <c r="P593" s="122"/>
      <c r="Q593" s="122"/>
      <c r="R593" s="122"/>
      <c r="S593" s="122"/>
      <c r="T593" s="122"/>
      <c r="U593" s="121"/>
      <c r="V593" s="122"/>
      <c r="W593" s="122"/>
      <c r="X593" s="122"/>
      <c r="Y593" s="122"/>
    </row>
    <row r="594" spans="2:25" x14ac:dyDescent="0.25">
      <c r="B594" s="121"/>
      <c r="C594" s="122"/>
      <c r="D594" s="122"/>
      <c r="E594" s="122"/>
      <c r="F594" s="122"/>
      <c r="G594" s="122"/>
      <c r="H594" s="122"/>
      <c r="I594" s="122"/>
      <c r="J594" s="122"/>
      <c r="K594" s="122"/>
      <c r="L594" s="122"/>
      <c r="M594" s="122"/>
      <c r="N594" s="122"/>
      <c r="O594" s="122"/>
      <c r="P594" s="122"/>
      <c r="Q594" s="122"/>
      <c r="R594" s="122"/>
      <c r="S594" s="122"/>
      <c r="T594" s="122"/>
      <c r="U594" s="121"/>
      <c r="V594" s="122"/>
      <c r="W594" s="122"/>
      <c r="X594" s="122"/>
      <c r="Y594" s="122"/>
    </row>
    <row r="595" spans="2:25" x14ac:dyDescent="0.25">
      <c r="B595" s="121"/>
      <c r="C595" s="122"/>
      <c r="D595" s="122"/>
      <c r="E595" s="122"/>
      <c r="F595" s="122"/>
      <c r="G595" s="122"/>
      <c r="H595" s="122"/>
      <c r="I595" s="122"/>
      <c r="J595" s="122"/>
      <c r="K595" s="122"/>
      <c r="L595" s="122"/>
      <c r="M595" s="122"/>
      <c r="N595" s="122"/>
      <c r="O595" s="122"/>
      <c r="P595" s="122"/>
      <c r="Q595" s="122"/>
      <c r="R595" s="122"/>
      <c r="S595" s="122"/>
      <c r="T595" s="122"/>
      <c r="U595" s="121"/>
      <c r="V595" s="122"/>
      <c r="W595" s="122"/>
      <c r="X595" s="122"/>
      <c r="Y595" s="122"/>
    </row>
    <row r="596" spans="2:25" x14ac:dyDescent="0.25">
      <c r="B596" s="121"/>
      <c r="C596" s="122"/>
      <c r="D596" s="122"/>
      <c r="E596" s="122"/>
      <c r="F596" s="122"/>
      <c r="G596" s="122"/>
      <c r="H596" s="122"/>
      <c r="I596" s="122"/>
      <c r="J596" s="122"/>
      <c r="K596" s="122"/>
      <c r="L596" s="122"/>
      <c r="M596" s="122"/>
      <c r="N596" s="122"/>
      <c r="O596" s="122"/>
      <c r="P596" s="122"/>
      <c r="Q596" s="122"/>
      <c r="R596" s="122"/>
      <c r="S596" s="122"/>
      <c r="T596" s="122"/>
      <c r="U596" s="121"/>
      <c r="V596" s="122"/>
      <c r="W596" s="122"/>
      <c r="X596" s="122"/>
      <c r="Y596" s="122"/>
    </row>
    <row r="597" spans="2:25" x14ac:dyDescent="0.25">
      <c r="B597" s="121"/>
      <c r="C597" s="122"/>
      <c r="D597" s="122"/>
      <c r="E597" s="122"/>
      <c r="F597" s="122"/>
      <c r="G597" s="122"/>
      <c r="H597" s="122"/>
      <c r="I597" s="122"/>
      <c r="J597" s="122"/>
      <c r="K597" s="122"/>
      <c r="L597" s="122"/>
      <c r="M597" s="122"/>
      <c r="N597" s="122"/>
      <c r="O597" s="122"/>
      <c r="P597" s="122"/>
      <c r="Q597" s="122"/>
      <c r="R597" s="122"/>
      <c r="S597" s="122"/>
      <c r="T597" s="122"/>
      <c r="U597" s="121"/>
      <c r="V597" s="122"/>
      <c r="W597" s="122"/>
      <c r="X597" s="122"/>
      <c r="Y597" s="122"/>
    </row>
    <row r="598" spans="2:25" x14ac:dyDescent="0.25">
      <c r="B598" s="121"/>
      <c r="C598" s="122"/>
      <c r="D598" s="122"/>
      <c r="E598" s="122"/>
      <c r="F598" s="122"/>
      <c r="G598" s="122"/>
      <c r="H598" s="122"/>
      <c r="I598" s="122"/>
      <c r="J598" s="122"/>
      <c r="K598" s="122"/>
      <c r="L598" s="122"/>
      <c r="M598" s="122"/>
      <c r="N598" s="122"/>
      <c r="O598" s="122"/>
      <c r="P598" s="122"/>
      <c r="Q598" s="122"/>
      <c r="R598" s="122"/>
      <c r="S598" s="122"/>
      <c r="T598" s="122"/>
      <c r="U598" s="121"/>
      <c r="V598" s="122"/>
      <c r="W598" s="122"/>
      <c r="X598" s="122"/>
      <c r="Y598" s="122"/>
    </row>
    <row r="599" spans="2:25" x14ac:dyDescent="0.25">
      <c r="B599" s="121"/>
      <c r="C599" s="122"/>
      <c r="D599" s="122"/>
      <c r="E599" s="122"/>
      <c r="F599" s="122"/>
      <c r="G599" s="122"/>
      <c r="H599" s="122"/>
      <c r="I599" s="122"/>
      <c r="J599" s="122"/>
      <c r="K599" s="122"/>
      <c r="L599" s="122"/>
      <c r="M599" s="122"/>
      <c r="N599" s="122"/>
      <c r="O599" s="122"/>
      <c r="P599" s="122"/>
      <c r="Q599" s="122"/>
      <c r="R599" s="122"/>
      <c r="S599" s="122"/>
      <c r="T599" s="122"/>
      <c r="U599" s="121"/>
      <c r="V599" s="122"/>
      <c r="W599" s="122"/>
      <c r="X599" s="122"/>
      <c r="Y599" s="122"/>
    </row>
    <row r="600" spans="2:25" x14ac:dyDescent="0.25">
      <c r="B600" s="121"/>
      <c r="C600" s="122"/>
      <c r="D600" s="122"/>
      <c r="E600" s="122"/>
      <c r="F600" s="122"/>
      <c r="G600" s="122"/>
      <c r="H600" s="122"/>
      <c r="I600" s="122"/>
      <c r="J600" s="122"/>
      <c r="K600" s="122"/>
      <c r="L600" s="122"/>
      <c r="M600" s="122"/>
      <c r="N600" s="122"/>
      <c r="O600" s="122"/>
      <c r="P600" s="122"/>
      <c r="Q600" s="122"/>
      <c r="R600" s="122"/>
      <c r="S600" s="122"/>
      <c r="T600" s="122"/>
      <c r="U600" s="121"/>
      <c r="V600" s="122"/>
      <c r="W600" s="122"/>
      <c r="X600" s="122"/>
      <c r="Y600" s="122"/>
    </row>
    <row r="601" spans="2:25" x14ac:dyDescent="0.25">
      <c r="B601" s="121"/>
      <c r="C601" s="122"/>
      <c r="D601" s="122"/>
      <c r="E601" s="122"/>
      <c r="F601" s="122"/>
      <c r="G601" s="122"/>
      <c r="H601" s="122"/>
      <c r="I601" s="122"/>
      <c r="J601" s="122"/>
      <c r="K601" s="122"/>
      <c r="L601" s="122"/>
      <c r="M601" s="122"/>
      <c r="N601" s="122"/>
      <c r="O601" s="122"/>
      <c r="P601" s="122"/>
      <c r="Q601" s="122"/>
      <c r="R601" s="122"/>
      <c r="S601" s="122"/>
      <c r="T601" s="122"/>
      <c r="U601" s="121"/>
      <c r="V601" s="122"/>
      <c r="W601" s="122"/>
      <c r="X601" s="122"/>
      <c r="Y601" s="122"/>
    </row>
    <row r="602" spans="2:25" x14ac:dyDescent="0.25">
      <c r="B602" s="121"/>
      <c r="C602" s="122"/>
      <c r="D602" s="122"/>
      <c r="E602" s="122"/>
      <c r="F602" s="122"/>
      <c r="G602" s="122"/>
      <c r="H602" s="122"/>
      <c r="I602" s="122"/>
      <c r="J602" s="122"/>
      <c r="K602" s="122"/>
      <c r="L602" s="122"/>
      <c r="M602" s="122"/>
      <c r="N602" s="122"/>
      <c r="O602" s="122"/>
      <c r="P602" s="122"/>
      <c r="Q602" s="122"/>
      <c r="R602" s="122"/>
      <c r="S602" s="122"/>
      <c r="T602" s="122"/>
      <c r="U602" s="121"/>
      <c r="V602" s="122"/>
      <c r="W602" s="122"/>
      <c r="X602" s="122"/>
      <c r="Y602" s="122"/>
    </row>
    <row r="603" spans="2:25" x14ac:dyDescent="0.25">
      <c r="B603" s="121"/>
      <c r="C603" s="122"/>
      <c r="D603" s="122"/>
      <c r="E603" s="122"/>
      <c r="F603" s="122"/>
      <c r="G603" s="122"/>
      <c r="H603" s="122"/>
      <c r="I603" s="122"/>
      <c r="J603" s="122"/>
      <c r="K603" s="122"/>
      <c r="L603" s="122"/>
      <c r="M603" s="122"/>
      <c r="N603" s="122"/>
      <c r="O603" s="122"/>
      <c r="P603" s="122"/>
      <c r="Q603" s="122"/>
      <c r="R603" s="122"/>
      <c r="S603" s="122"/>
      <c r="T603" s="122"/>
      <c r="U603" s="121"/>
      <c r="V603" s="122"/>
      <c r="W603" s="122"/>
      <c r="X603" s="122"/>
      <c r="Y603" s="122"/>
    </row>
    <row r="604" spans="2:25" ht="15.75" x14ac:dyDescent="0.25">
      <c r="B604" s="123"/>
      <c r="C604" s="124"/>
      <c r="D604" s="124"/>
      <c r="E604" s="124"/>
      <c r="F604" s="124"/>
      <c r="G604" s="124"/>
      <c r="H604" s="124"/>
      <c r="I604" s="124"/>
      <c r="J604" s="124"/>
      <c r="K604" s="124"/>
      <c r="L604" s="124"/>
      <c r="M604" s="124"/>
      <c r="N604" s="124"/>
      <c r="O604" s="124"/>
      <c r="P604" s="124"/>
      <c r="Q604" s="124"/>
      <c r="R604" s="124"/>
      <c r="S604" s="124"/>
      <c r="T604" s="124"/>
      <c r="U604" s="123"/>
      <c r="V604" s="124"/>
      <c r="W604" s="124"/>
      <c r="X604" s="124"/>
      <c r="Y604" s="124"/>
    </row>
    <row r="605" spans="2:25" x14ac:dyDescent="0.25">
      <c r="B605" s="121"/>
      <c r="C605" s="122"/>
      <c r="D605" s="122"/>
      <c r="E605" s="122"/>
      <c r="F605" s="122"/>
      <c r="G605" s="122"/>
      <c r="H605" s="122"/>
      <c r="I605" s="122"/>
      <c r="J605" s="122"/>
      <c r="K605" s="122"/>
      <c r="L605" s="122"/>
      <c r="M605" s="122"/>
      <c r="N605" s="122"/>
      <c r="O605" s="122"/>
      <c r="P605" s="122"/>
      <c r="Q605" s="122"/>
      <c r="R605" s="122"/>
      <c r="S605" s="122"/>
      <c r="T605" s="122"/>
      <c r="U605" s="121"/>
      <c r="V605" s="122"/>
      <c r="W605" s="122"/>
      <c r="X605" s="122"/>
      <c r="Y605" s="122"/>
    </row>
    <row r="606" spans="2:25" x14ac:dyDescent="0.25">
      <c r="B606" s="121"/>
      <c r="C606" s="122"/>
      <c r="D606" s="122"/>
      <c r="E606" s="122"/>
      <c r="F606" s="122"/>
      <c r="G606" s="122"/>
      <c r="H606" s="122"/>
      <c r="I606" s="122"/>
      <c r="J606" s="122"/>
      <c r="K606" s="122"/>
      <c r="L606" s="122"/>
      <c r="M606" s="122"/>
      <c r="N606" s="122"/>
      <c r="O606" s="122"/>
      <c r="P606" s="122"/>
      <c r="Q606" s="122"/>
      <c r="R606" s="122"/>
      <c r="S606" s="122"/>
      <c r="T606" s="122"/>
      <c r="U606" s="121"/>
      <c r="V606" s="122"/>
      <c r="W606" s="122"/>
      <c r="X606" s="122"/>
      <c r="Y606" s="122"/>
    </row>
    <row r="607" spans="2:25" x14ac:dyDescent="0.25">
      <c r="B607" s="121"/>
      <c r="C607" s="122"/>
      <c r="D607" s="122"/>
      <c r="E607" s="122"/>
      <c r="F607" s="122"/>
      <c r="G607" s="122"/>
      <c r="H607" s="122"/>
      <c r="I607" s="122"/>
      <c r="J607" s="122"/>
      <c r="K607" s="122"/>
      <c r="L607" s="122"/>
      <c r="M607" s="122"/>
      <c r="N607" s="122"/>
      <c r="O607" s="122"/>
      <c r="P607" s="122"/>
      <c r="Q607" s="122"/>
      <c r="R607" s="122"/>
      <c r="S607" s="122"/>
      <c r="T607" s="122"/>
      <c r="U607" s="121"/>
      <c r="V607" s="122"/>
      <c r="W607" s="122"/>
      <c r="X607" s="122"/>
      <c r="Y607" s="122"/>
    </row>
    <row r="608" spans="2:25" x14ac:dyDescent="0.25">
      <c r="B608" s="121"/>
      <c r="C608" s="122"/>
      <c r="D608" s="122"/>
      <c r="E608" s="122"/>
      <c r="F608" s="122"/>
      <c r="G608" s="122"/>
      <c r="H608" s="122"/>
      <c r="I608" s="122"/>
      <c r="J608" s="122"/>
      <c r="K608" s="122"/>
      <c r="L608" s="122"/>
      <c r="M608" s="122"/>
      <c r="N608" s="122"/>
      <c r="O608" s="122"/>
      <c r="P608" s="122"/>
      <c r="Q608" s="122"/>
      <c r="R608" s="122"/>
      <c r="S608" s="122"/>
      <c r="T608" s="122"/>
      <c r="U608" s="121"/>
      <c r="V608" s="122"/>
      <c r="W608" s="122"/>
      <c r="X608" s="122"/>
      <c r="Y608" s="122"/>
    </row>
    <row r="609" spans="2:25" x14ac:dyDescent="0.25">
      <c r="B609" s="121"/>
      <c r="C609" s="122"/>
      <c r="D609" s="122"/>
      <c r="E609" s="122"/>
      <c r="F609" s="122"/>
      <c r="G609" s="122"/>
      <c r="H609" s="122"/>
      <c r="I609" s="122"/>
      <c r="J609" s="122"/>
      <c r="K609" s="122"/>
      <c r="L609" s="122"/>
      <c r="M609" s="122"/>
      <c r="N609" s="122"/>
      <c r="O609" s="122"/>
      <c r="P609" s="122"/>
      <c r="Q609" s="122"/>
      <c r="R609" s="122"/>
      <c r="S609" s="122"/>
      <c r="T609" s="122"/>
      <c r="U609" s="121"/>
      <c r="V609" s="122"/>
      <c r="W609" s="122"/>
      <c r="X609" s="122"/>
      <c r="Y609" s="122"/>
    </row>
    <row r="610" spans="2:25" x14ac:dyDescent="0.25">
      <c r="B610" s="121"/>
      <c r="C610" s="122"/>
      <c r="D610" s="122"/>
      <c r="E610" s="122"/>
      <c r="F610" s="122"/>
      <c r="G610" s="122"/>
      <c r="H610" s="122"/>
      <c r="I610" s="122"/>
      <c r="J610" s="122"/>
      <c r="K610" s="122"/>
      <c r="L610" s="122"/>
      <c r="M610" s="122"/>
      <c r="N610" s="122"/>
      <c r="O610" s="122"/>
      <c r="P610" s="122"/>
      <c r="Q610" s="122"/>
      <c r="R610" s="122"/>
      <c r="S610" s="122"/>
      <c r="T610" s="122"/>
      <c r="U610" s="121"/>
      <c r="V610" s="122"/>
      <c r="W610" s="122"/>
      <c r="X610" s="122"/>
      <c r="Y610" s="122"/>
    </row>
    <row r="611" spans="2:25" x14ac:dyDescent="0.25">
      <c r="B611" s="121"/>
      <c r="C611" s="122"/>
      <c r="D611" s="122"/>
      <c r="E611" s="122"/>
      <c r="F611" s="122"/>
      <c r="G611" s="122"/>
      <c r="H611" s="122"/>
      <c r="I611" s="122"/>
      <c r="J611" s="122"/>
      <c r="K611" s="122"/>
      <c r="L611" s="122"/>
      <c r="M611" s="122"/>
      <c r="N611" s="122"/>
      <c r="O611" s="122"/>
      <c r="P611" s="122"/>
      <c r="Q611" s="122"/>
      <c r="R611" s="122"/>
      <c r="S611" s="122"/>
      <c r="T611" s="122"/>
      <c r="U611" s="121"/>
      <c r="V611" s="122"/>
      <c r="W611" s="122"/>
      <c r="X611" s="122"/>
      <c r="Y611" s="122"/>
    </row>
    <row r="612" spans="2:25" x14ac:dyDescent="0.25">
      <c r="B612" s="121"/>
      <c r="C612" s="122"/>
      <c r="D612" s="122"/>
      <c r="E612" s="122"/>
      <c r="F612" s="122"/>
      <c r="G612" s="122"/>
      <c r="H612" s="122"/>
      <c r="I612" s="122"/>
      <c r="J612" s="122"/>
      <c r="K612" s="122"/>
      <c r="L612" s="122"/>
      <c r="M612" s="122"/>
      <c r="N612" s="122"/>
      <c r="O612" s="122"/>
      <c r="P612" s="122"/>
      <c r="Q612" s="122"/>
      <c r="R612" s="122"/>
      <c r="S612" s="122"/>
      <c r="T612" s="122"/>
      <c r="U612" s="121"/>
      <c r="V612" s="122"/>
      <c r="W612" s="122"/>
      <c r="X612" s="122"/>
      <c r="Y612" s="122"/>
    </row>
    <row r="613" spans="2:25" x14ac:dyDescent="0.25">
      <c r="B613" s="121"/>
      <c r="C613" s="122"/>
      <c r="D613" s="122"/>
      <c r="E613" s="122"/>
      <c r="F613" s="122"/>
      <c r="G613" s="122"/>
      <c r="H613" s="122"/>
      <c r="I613" s="122"/>
      <c r="J613" s="122"/>
      <c r="K613" s="122"/>
      <c r="L613" s="122"/>
      <c r="M613" s="122"/>
      <c r="N613" s="122"/>
      <c r="O613" s="122"/>
      <c r="P613" s="122"/>
      <c r="Q613" s="122"/>
      <c r="R613" s="122"/>
      <c r="S613" s="122"/>
      <c r="T613" s="122"/>
      <c r="U613" s="121"/>
      <c r="V613" s="122"/>
      <c r="W613" s="122"/>
      <c r="X613" s="122"/>
      <c r="Y613" s="122"/>
    </row>
    <row r="614" spans="2:25" x14ac:dyDescent="0.25">
      <c r="B614" s="121"/>
      <c r="C614" s="122"/>
      <c r="D614" s="122"/>
      <c r="E614" s="122"/>
      <c r="F614" s="122"/>
      <c r="G614" s="122"/>
      <c r="H614" s="122"/>
      <c r="I614" s="122"/>
      <c r="J614" s="122"/>
      <c r="K614" s="122"/>
      <c r="L614" s="122"/>
      <c r="M614" s="122"/>
      <c r="N614" s="122"/>
      <c r="O614" s="122"/>
      <c r="P614" s="122"/>
      <c r="Q614" s="122"/>
      <c r="R614" s="122"/>
      <c r="S614" s="122"/>
      <c r="T614" s="122"/>
      <c r="U614" s="121"/>
      <c r="V614" s="122"/>
      <c r="W614" s="122"/>
      <c r="X614" s="122"/>
      <c r="Y614" s="122"/>
    </row>
    <row r="615" spans="2:25" x14ac:dyDescent="0.25">
      <c r="B615" s="121"/>
      <c r="C615" s="122"/>
      <c r="D615" s="122"/>
      <c r="E615" s="122"/>
      <c r="F615" s="122"/>
      <c r="G615" s="122"/>
      <c r="H615" s="122"/>
      <c r="I615" s="122"/>
      <c r="J615" s="122"/>
      <c r="K615" s="122"/>
      <c r="L615" s="122"/>
      <c r="M615" s="122"/>
      <c r="N615" s="122"/>
      <c r="O615" s="122"/>
      <c r="P615" s="122"/>
      <c r="Q615" s="122"/>
      <c r="R615" s="122"/>
      <c r="S615" s="122"/>
      <c r="T615" s="122"/>
      <c r="U615" s="121"/>
      <c r="V615" s="122"/>
      <c r="W615" s="122"/>
      <c r="X615" s="122"/>
      <c r="Y615" s="122"/>
    </row>
    <row r="616" spans="2:25" x14ac:dyDescent="0.25">
      <c r="B616" s="121"/>
      <c r="C616" s="122"/>
      <c r="D616" s="122"/>
      <c r="E616" s="122"/>
      <c r="F616" s="122"/>
      <c r="G616" s="122"/>
      <c r="H616" s="122"/>
      <c r="I616" s="122"/>
      <c r="J616" s="122"/>
      <c r="K616" s="122"/>
      <c r="L616" s="122"/>
      <c r="M616" s="122"/>
      <c r="N616" s="122"/>
      <c r="O616" s="122"/>
      <c r="P616" s="122"/>
      <c r="Q616" s="122"/>
      <c r="R616" s="122"/>
      <c r="S616" s="122"/>
      <c r="T616" s="122"/>
      <c r="U616" s="121"/>
      <c r="V616" s="122"/>
      <c r="W616" s="122"/>
      <c r="X616" s="122"/>
      <c r="Y616" s="122"/>
    </row>
    <row r="617" spans="2:25" ht="15.75" x14ac:dyDescent="0.25">
      <c r="B617" s="123"/>
      <c r="C617" s="124"/>
      <c r="D617" s="124"/>
      <c r="E617" s="124"/>
      <c r="F617" s="124"/>
      <c r="G617" s="124"/>
      <c r="H617" s="124"/>
      <c r="I617" s="124"/>
      <c r="J617" s="124"/>
      <c r="K617" s="124"/>
      <c r="L617" s="124"/>
      <c r="M617" s="124"/>
      <c r="N617" s="124"/>
      <c r="O617" s="124"/>
      <c r="P617" s="124"/>
      <c r="Q617" s="124"/>
      <c r="R617" s="124"/>
      <c r="S617" s="124"/>
      <c r="T617" s="124"/>
      <c r="U617" s="123"/>
      <c r="V617" s="124"/>
      <c r="W617" s="124"/>
      <c r="X617" s="124"/>
      <c r="Y617" s="124"/>
    </row>
    <row r="618" spans="2:25" x14ac:dyDescent="0.25">
      <c r="B618" s="121"/>
      <c r="C618" s="122"/>
      <c r="D618" s="122"/>
      <c r="E618" s="122"/>
      <c r="F618" s="122"/>
      <c r="G618" s="122"/>
      <c r="H618" s="122"/>
      <c r="I618" s="122"/>
      <c r="J618" s="122"/>
      <c r="K618" s="122"/>
      <c r="L618" s="122"/>
      <c r="M618" s="122"/>
      <c r="N618" s="122"/>
      <c r="O618" s="122"/>
      <c r="P618" s="122"/>
      <c r="Q618" s="122"/>
      <c r="R618" s="122"/>
      <c r="S618" s="122"/>
      <c r="T618" s="122"/>
      <c r="U618" s="121"/>
      <c r="V618" s="122"/>
      <c r="W618" s="122"/>
      <c r="X618" s="122"/>
      <c r="Y618" s="122"/>
    </row>
    <row r="619" spans="2:25" x14ac:dyDescent="0.25">
      <c r="B619" s="121"/>
      <c r="C619" s="122"/>
      <c r="D619" s="122"/>
      <c r="E619" s="122"/>
      <c r="F619" s="122"/>
      <c r="G619" s="122"/>
      <c r="H619" s="122"/>
      <c r="I619" s="122"/>
      <c r="J619" s="122"/>
      <c r="K619" s="122"/>
      <c r="L619" s="122"/>
      <c r="M619" s="122"/>
      <c r="N619" s="122"/>
      <c r="O619" s="122"/>
      <c r="P619" s="122"/>
      <c r="Q619" s="122"/>
      <c r="R619" s="122"/>
      <c r="S619" s="122"/>
      <c r="T619" s="122"/>
      <c r="U619" s="121"/>
      <c r="V619" s="122"/>
      <c r="W619" s="122"/>
      <c r="X619" s="122"/>
      <c r="Y619" s="122"/>
    </row>
    <row r="620" spans="2:25" x14ac:dyDescent="0.25">
      <c r="B620" s="121"/>
      <c r="C620" s="122"/>
      <c r="D620" s="122"/>
      <c r="E620" s="122"/>
      <c r="F620" s="122"/>
      <c r="G620" s="122"/>
      <c r="H620" s="122"/>
      <c r="I620" s="122"/>
      <c r="J620" s="122"/>
      <c r="K620" s="122"/>
      <c r="L620" s="122"/>
      <c r="M620" s="122"/>
      <c r="N620" s="122"/>
      <c r="O620" s="122"/>
      <c r="P620" s="122"/>
      <c r="Q620" s="122"/>
      <c r="R620" s="122"/>
      <c r="S620" s="122"/>
      <c r="T620" s="122"/>
      <c r="U620" s="121"/>
      <c r="V620" s="122"/>
      <c r="W620" s="122"/>
      <c r="X620" s="122"/>
      <c r="Y620" s="122"/>
    </row>
    <row r="621" spans="2:25" x14ac:dyDescent="0.25">
      <c r="B621" s="121"/>
      <c r="C621" s="122"/>
      <c r="D621" s="122"/>
      <c r="E621" s="122"/>
      <c r="F621" s="122"/>
      <c r="G621" s="122"/>
      <c r="H621" s="122"/>
      <c r="I621" s="122"/>
      <c r="J621" s="122"/>
      <c r="K621" s="122"/>
      <c r="L621" s="122"/>
      <c r="M621" s="122"/>
      <c r="N621" s="122"/>
      <c r="O621" s="122"/>
      <c r="P621" s="122"/>
      <c r="Q621" s="122"/>
      <c r="R621" s="122"/>
      <c r="S621" s="122"/>
      <c r="T621" s="122"/>
      <c r="U621" s="121"/>
      <c r="V621" s="122"/>
      <c r="W621" s="122"/>
      <c r="X621" s="122"/>
      <c r="Y621" s="122"/>
    </row>
    <row r="622" spans="2:25" x14ac:dyDescent="0.25">
      <c r="B622" s="121"/>
      <c r="C622" s="122"/>
      <c r="D622" s="122"/>
      <c r="E622" s="122"/>
      <c r="F622" s="122"/>
      <c r="G622" s="122"/>
      <c r="H622" s="122"/>
      <c r="I622" s="122"/>
      <c r="J622" s="122"/>
      <c r="K622" s="122"/>
      <c r="L622" s="122"/>
      <c r="M622" s="122"/>
      <c r="N622" s="122"/>
      <c r="O622" s="122"/>
      <c r="P622" s="122"/>
      <c r="Q622" s="122"/>
      <c r="R622" s="122"/>
      <c r="S622" s="122"/>
      <c r="T622" s="122"/>
      <c r="U622" s="121"/>
      <c r="V622" s="122"/>
      <c r="W622" s="122"/>
      <c r="X622" s="122"/>
      <c r="Y622" s="122"/>
    </row>
    <row r="623" spans="2:25" x14ac:dyDescent="0.25">
      <c r="B623" s="121"/>
      <c r="C623" s="122"/>
      <c r="D623" s="122"/>
      <c r="E623" s="122"/>
      <c r="F623" s="122"/>
      <c r="G623" s="122"/>
      <c r="H623" s="122"/>
      <c r="I623" s="122"/>
      <c r="J623" s="122"/>
      <c r="K623" s="122"/>
      <c r="L623" s="122"/>
      <c r="M623" s="122"/>
      <c r="N623" s="122"/>
      <c r="O623" s="122"/>
      <c r="P623" s="122"/>
      <c r="Q623" s="122"/>
      <c r="R623" s="122"/>
      <c r="S623" s="122"/>
      <c r="T623" s="122"/>
      <c r="U623" s="121"/>
      <c r="V623" s="122"/>
      <c r="W623" s="122"/>
      <c r="X623" s="122"/>
      <c r="Y623" s="122"/>
    </row>
    <row r="624" spans="2:25" x14ac:dyDescent="0.25">
      <c r="B624" s="121"/>
      <c r="C624" s="122"/>
      <c r="D624" s="122"/>
      <c r="E624" s="122"/>
      <c r="F624" s="122"/>
      <c r="G624" s="122"/>
      <c r="H624" s="122"/>
      <c r="I624" s="122"/>
      <c r="J624" s="122"/>
      <c r="K624" s="122"/>
      <c r="L624" s="122"/>
      <c r="M624" s="122"/>
      <c r="N624" s="122"/>
      <c r="O624" s="122"/>
      <c r="P624" s="122"/>
      <c r="Q624" s="122"/>
      <c r="R624" s="122"/>
      <c r="S624" s="122"/>
      <c r="T624" s="122"/>
      <c r="U624" s="121"/>
      <c r="V624" s="122"/>
      <c r="W624" s="122"/>
      <c r="X624" s="122"/>
      <c r="Y624" s="122"/>
    </row>
    <row r="625" spans="2:25" x14ac:dyDescent="0.25">
      <c r="B625" s="121"/>
      <c r="C625" s="122"/>
      <c r="D625" s="122"/>
      <c r="E625" s="122"/>
      <c r="F625" s="122"/>
      <c r="G625" s="122"/>
      <c r="H625" s="122"/>
      <c r="I625" s="122"/>
      <c r="J625" s="122"/>
      <c r="K625" s="122"/>
      <c r="L625" s="122"/>
      <c r="M625" s="122"/>
      <c r="N625" s="122"/>
      <c r="O625" s="122"/>
      <c r="P625" s="122"/>
      <c r="Q625" s="122"/>
      <c r="R625" s="122"/>
      <c r="S625" s="122"/>
      <c r="T625" s="122"/>
      <c r="U625" s="121"/>
      <c r="V625" s="122"/>
      <c r="W625" s="122"/>
      <c r="X625" s="122"/>
      <c r="Y625" s="122"/>
    </row>
    <row r="626" spans="2:25" x14ac:dyDescent="0.25">
      <c r="B626" s="121"/>
      <c r="C626" s="122"/>
      <c r="D626" s="122"/>
      <c r="E626" s="122"/>
      <c r="F626" s="122"/>
      <c r="G626" s="122"/>
      <c r="H626" s="122"/>
      <c r="I626" s="122"/>
      <c r="J626" s="122"/>
      <c r="K626" s="122"/>
      <c r="L626" s="122"/>
      <c r="M626" s="122"/>
      <c r="N626" s="122"/>
      <c r="O626" s="122"/>
      <c r="P626" s="122"/>
      <c r="Q626" s="122"/>
      <c r="R626" s="122"/>
      <c r="S626" s="122"/>
      <c r="T626" s="122"/>
      <c r="U626" s="121"/>
      <c r="V626" s="122"/>
      <c r="W626" s="122"/>
      <c r="X626" s="122"/>
      <c r="Y626" s="122"/>
    </row>
    <row r="627" spans="2:25" x14ac:dyDescent="0.25">
      <c r="B627" s="121"/>
      <c r="C627" s="122"/>
      <c r="D627" s="122"/>
      <c r="E627" s="122"/>
      <c r="F627" s="122"/>
      <c r="G627" s="122"/>
      <c r="H627" s="122"/>
      <c r="I627" s="122"/>
      <c r="J627" s="122"/>
      <c r="K627" s="122"/>
      <c r="L627" s="122"/>
      <c r="M627" s="122"/>
      <c r="N627" s="122"/>
      <c r="O627" s="122"/>
      <c r="P627" s="122"/>
      <c r="Q627" s="122"/>
      <c r="R627" s="122"/>
      <c r="S627" s="122"/>
      <c r="T627" s="122"/>
      <c r="U627" s="121"/>
      <c r="V627" s="122"/>
      <c r="W627" s="122"/>
      <c r="X627" s="122"/>
      <c r="Y627" s="122"/>
    </row>
    <row r="628" spans="2:25" x14ac:dyDescent="0.25">
      <c r="B628" s="121"/>
      <c r="C628" s="122"/>
      <c r="D628" s="122"/>
      <c r="E628" s="122"/>
      <c r="F628" s="122"/>
      <c r="G628" s="122"/>
      <c r="H628" s="122"/>
      <c r="I628" s="122"/>
      <c r="J628" s="122"/>
      <c r="K628" s="122"/>
      <c r="L628" s="122"/>
      <c r="M628" s="122"/>
      <c r="N628" s="122"/>
      <c r="O628" s="122"/>
      <c r="P628" s="122"/>
      <c r="Q628" s="122"/>
      <c r="R628" s="122"/>
      <c r="S628" s="122"/>
      <c r="T628" s="122"/>
      <c r="U628" s="121"/>
      <c r="V628" s="122"/>
      <c r="W628" s="122"/>
      <c r="X628" s="122"/>
      <c r="Y628" s="122"/>
    </row>
    <row r="629" spans="2:25" x14ac:dyDescent="0.25">
      <c r="B629" s="121"/>
      <c r="C629" s="122"/>
      <c r="D629" s="122"/>
      <c r="E629" s="122"/>
      <c r="F629" s="122"/>
      <c r="G629" s="122"/>
      <c r="H629" s="122"/>
      <c r="I629" s="122"/>
      <c r="J629" s="122"/>
      <c r="K629" s="122"/>
      <c r="L629" s="122"/>
      <c r="M629" s="122"/>
      <c r="N629" s="122"/>
      <c r="O629" s="122"/>
      <c r="P629" s="122"/>
      <c r="Q629" s="122"/>
      <c r="R629" s="122"/>
      <c r="S629" s="122"/>
      <c r="T629" s="122"/>
      <c r="U629" s="121"/>
      <c r="V629" s="122"/>
      <c r="W629" s="122"/>
      <c r="X629" s="122"/>
      <c r="Y629" s="122"/>
    </row>
    <row r="630" spans="2:25" ht="15.75" x14ac:dyDescent="0.25">
      <c r="B630" s="123"/>
      <c r="C630" s="124"/>
      <c r="D630" s="124"/>
      <c r="E630" s="124"/>
      <c r="F630" s="124"/>
      <c r="G630" s="124"/>
      <c r="H630" s="124"/>
      <c r="I630" s="124"/>
      <c r="J630" s="124"/>
      <c r="K630" s="124"/>
      <c r="L630" s="124"/>
      <c r="M630" s="124"/>
      <c r="N630" s="124"/>
      <c r="O630" s="124"/>
      <c r="P630" s="124"/>
      <c r="Q630" s="124"/>
      <c r="R630" s="124"/>
      <c r="S630" s="124"/>
      <c r="T630" s="124"/>
      <c r="U630" s="123"/>
      <c r="V630" s="124"/>
      <c r="W630" s="124"/>
      <c r="X630" s="124"/>
      <c r="Y630" s="124"/>
    </row>
    <row r="631" spans="2:25" x14ac:dyDescent="0.25">
      <c r="B631" s="121"/>
      <c r="C631" s="122"/>
      <c r="D631" s="122"/>
      <c r="E631" s="122"/>
      <c r="F631" s="122"/>
      <c r="G631" s="122"/>
      <c r="H631" s="122"/>
      <c r="I631" s="122"/>
      <c r="J631" s="122"/>
      <c r="K631" s="122"/>
      <c r="L631" s="122"/>
      <c r="M631" s="122"/>
      <c r="N631" s="122"/>
      <c r="O631" s="122"/>
      <c r="P631" s="122"/>
      <c r="Q631" s="122"/>
      <c r="R631" s="122"/>
      <c r="S631" s="122"/>
      <c r="T631" s="122"/>
      <c r="U631" s="121"/>
      <c r="V631" s="122"/>
      <c r="W631" s="122"/>
      <c r="X631" s="122"/>
      <c r="Y631" s="122"/>
    </row>
    <row r="632" spans="2:25" x14ac:dyDescent="0.25">
      <c r="B632" s="121"/>
      <c r="C632" s="122"/>
      <c r="D632" s="122"/>
      <c r="E632" s="122"/>
      <c r="F632" s="122"/>
      <c r="G632" s="122"/>
      <c r="H632" s="122"/>
      <c r="I632" s="122"/>
      <c r="J632" s="122"/>
      <c r="K632" s="122"/>
      <c r="L632" s="122"/>
      <c r="M632" s="122"/>
      <c r="N632" s="122"/>
      <c r="O632" s="122"/>
      <c r="P632" s="122"/>
      <c r="Q632" s="122"/>
      <c r="R632" s="122"/>
      <c r="S632" s="122"/>
      <c r="T632" s="122"/>
      <c r="U632" s="121"/>
      <c r="V632" s="122"/>
      <c r="W632" s="122"/>
      <c r="X632" s="122"/>
      <c r="Y632" s="122"/>
    </row>
    <row r="633" spans="2:25" x14ac:dyDescent="0.25">
      <c r="B633" s="121"/>
      <c r="C633" s="122"/>
      <c r="D633" s="122"/>
      <c r="E633" s="122"/>
      <c r="F633" s="122"/>
      <c r="G633" s="122"/>
      <c r="H633" s="122"/>
      <c r="I633" s="122"/>
      <c r="J633" s="122"/>
      <c r="K633" s="122"/>
      <c r="L633" s="122"/>
      <c r="M633" s="122"/>
      <c r="N633" s="122"/>
      <c r="O633" s="122"/>
      <c r="P633" s="122"/>
      <c r="Q633" s="122"/>
      <c r="R633" s="122"/>
      <c r="S633" s="122"/>
      <c r="T633" s="122"/>
      <c r="U633" s="121"/>
      <c r="V633" s="122"/>
      <c r="W633" s="122"/>
      <c r="X633" s="122"/>
      <c r="Y633" s="122"/>
    </row>
    <row r="634" spans="2:25" x14ac:dyDescent="0.25">
      <c r="B634" s="121"/>
      <c r="C634" s="122"/>
      <c r="D634" s="122"/>
      <c r="E634" s="122"/>
      <c r="F634" s="122"/>
      <c r="G634" s="122"/>
      <c r="H634" s="122"/>
      <c r="I634" s="122"/>
      <c r="J634" s="122"/>
      <c r="K634" s="122"/>
      <c r="L634" s="122"/>
      <c r="M634" s="122"/>
      <c r="N634" s="122"/>
      <c r="O634" s="122"/>
      <c r="P634" s="122"/>
      <c r="Q634" s="122"/>
      <c r="R634" s="122"/>
      <c r="S634" s="122"/>
      <c r="T634" s="122"/>
      <c r="U634" s="121"/>
      <c r="V634" s="122"/>
      <c r="W634" s="122"/>
      <c r="X634" s="122"/>
      <c r="Y634" s="122"/>
    </row>
    <row r="635" spans="2:25" x14ac:dyDescent="0.25">
      <c r="B635" s="121"/>
      <c r="C635" s="122"/>
      <c r="D635" s="122"/>
      <c r="E635" s="122"/>
      <c r="F635" s="122"/>
      <c r="G635" s="122"/>
      <c r="H635" s="122"/>
      <c r="I635" s="122"/>
      <c r="J635" s="122"/>
      <c r="K635" s="122"/>
      <c r="L635" s="122"/>
      <c r="M635" s="122"/>
      <c r="N635" s="122"/>
      <c r="O635" s="122"/>
      <c r="P635" s="122"/>
      <c r="Q635" s="122"/>
      <c r="R635" s="122"/>
      <c r="S635" s="122"/>
      <c r="T635" s="122"/>
      <c r="U635" s="121"/>
      <c r="V635" s="122"/>
      <c r="W635" s="122"/>
      <c r="X635" s="122"/>
      <c r="Y635" s="122"/>
    </row>
    <row r="636" spans="2:25" x14ac:dyDescent="0.25">
      <c r="B636" s="121"/>
      <c r="C636" s="122"/>
      <c r="D636" s="122"/>
      <c r="E636" s="122"/>
      <c r="F636" s="122"/>
      <c r="G636" s="122"/>
      <c r="H636" s="122"/>
      <c r="I636" s="122"/>
      <c r="J636" s="122"/>
      <c r="K636" s="122"/>
      <c r="L636" s="122"/>
      <c r="M636" s="122"/>
      <c r="N636" s="122"/>
      <c r="O636" s="122"/>
      <c r="P636" s="122"/>
      <c r="Q636" s="122"/>
      <c r="R636" s="122"/>
      <c r="S636" s="122"/>
      <c r="T636" s="122"/>
      <c r="U636" s="121"/>
      <c r="V636" s="122"/>
      <c r="W636" s="122"/>
      <c r="X636" s="122"/>
      <c r="Y636" s="122"/>
    </row>
    <row r="637" spans="2:25" x14ac:dyDescent="0.25">
      <c r="B637" s="121"/>
      <c r="C637" s="122"/>
      <c r="D637" s="122"/>
      <c r="E637" s="122"/>
      <c r="F637" s="122"/>
      <c r="G637" s="122"/>
      <c r="H637" s="122"/>
      <c r="I637" s="122"/>
      <c r="J637" s="122"/>
      <c r="K637" s="122"/>
      <c r="L637" s="122"/>
      <c r="M637" s="122"/>
      <c r="N637" s="122"/>
      <c r="O637" s="122"/>
      <c r="P637" s="122"/>
      <c r="Q637" s="122"/>
      <c r="R637" s="122"/>
      <c r="S637" s="122"/>
      <c r="T637" s="122"/>
      <c r="U637" s="121"/>
      <c r="V637" s="122"/>
      <c r="W637" s="122"/>
      <c r="X637" s="122"/>
      <c r="Y637" s="122"/>
    </row>
    <row r="638" spans="2:25" x14ac:dyDescent="0.25">
      <c r="B638" s="121"/>
      <c r="C638" s="122"/>
      <c r="D638" s="122"/>
      <c r="E638" s="122"/>
      <c r="F638" s="122"/>
      <c r="G638" s="122"/>
      <c r="H638" s="122"/>
      <c r="I638" s="122"/>
      <c r="J638" s="122"/>
      <c r="K638" s="122"/>
      <c r="L638" s="122"/>
      <c r="M638" s="122"/>
      <c r="N638" s="122"/>
      <c r="O638" s="122"/>
      <c r="P638" s="122"/>
      <c r="Q638" s="122"/>
      <c r="R638" s="122"/>
      <c r="S638" s="122"/>
      <c r="T638" s="122"/>
      <c r="U638" s="121"/>
      <c r="V638" s="122"/>
      <c r="W638" s="122"/>
      <c r="X638" s="122"/>
      <c r="Y638" s="122"/>
    </row>
    <row r="639" spans="2:25" x14ac:dyDescent="0.25">
      <c r="B639" s="121"/>
      <c r="C639" s="122"/>
      <c r="D639" s="122"/>
      <c r="E639" s="122"/>
      <c r="F639" s="122"/>
      <c r="G639" s="122"/>
      <c r="H639" s="122"/>
      <c r="I639" s="122"/>
      <c r="J639" s="122"/>
      <c r="K639" s="122"/>
      <c r="L639" s="122"/>
      <c r="M639" s="122"/>
      <c r="N639" s="122"/>
      <c r="O639" s="122"/>
      <c r="P639" s="122"/>
      <c r="Q639" s="122"/>
      <c r="R639" s="122"/>
      <c r="S639" s="122"/>
      <c r="T639" s="122"/>
      <c r="U639" s="121"/>
      <c r="V639" s="122"/>
      <c r="W639" s="122"/>
      <c r="X639" s="122"/>
      <c r="Y639" s="122"/>
    </row>
    <row r="640" spans="2:25" x14ac:dyDescent="0.25">
      <c r="B640" s="121"/>
      <c r="C640" s="122"/>
      <c r="D640" s="122"/>
      <c r="E640" s="122"/>
      <c r="F640" s="122"/>
      <c r="G640" s="122"/>
      <c r="H640" s="122"/>
      <c r="I640" s="122"/>
      <c r="J640" s="122"/>
      <c r="K640" s="122"/>
      <c r="L640" s="122"/>
      <c r="M640" s="122"/>
      <c r="N640" s="122"/>
      <c r="O640" s="122"/>
      <c r="P640" s="122"/>
      <c r="Q640" s="122"/>
      <c r="R640" s="122"/>
      <c r="S640" s="122"/>
      <c r="T640" s="122"/>
      <c r="U640" s="121"/>
      <c r="V640" s="122"/>
      <c r="W640" s="122"/>
      <c r="X640" s="122"/>
      <c r="Y640" s="122"/>
    </row>
    <row r="641" spans="2:25" x14ac:dyDescent="0.25">
      <c r="B641" s="121"/>
      <c r="C641" s="122"/>
      <c r="D641" s="122"/>
      <c r="E641" s="122"/>
      <c r="F641" s="122"/>
      <c r="G641" s="122"/>
      <c r="H641" s="122"/>
      <c r="I641" s="122"/>
      <c r="J641" s="122"/>
      <c r="K641" s="122"/>
      <c r="L641" s="122"/>
      <c r="M641" s="122"/>
      <c r="N641" s="122"/>
      <c r="O641" s="122"/>
      <c r="P641" s="122"/>
      <c r="Q641" s="122"/>
      <c r="R641" s="122"/>
      <c r="S641" s="122"/>
      <c r="T641" s="122"/>
      <c r="U641" s="121"/>
      <c r="V641" s="122"/>
      <c r="W641" s="122"/>
      <c r="X641" s="122"/>
      <c r="Y641" s="122"/>
    </row>
    <row r="642" spans="2:25" x14ac:dyDescent="0.25">
      <c r="B642" s="121"/>
      <c r="C642" s="122"/>
      <c r="D642" s="122"/>
      <c r="E642" s="122"/>
      <c r="F642" s="122"/>
      <c r="G642" s="122"/>
      <c r="H642" s="122"/>
      <c r="I642" s="122"/>
      <c r="J642" s="122"/>
      <c r="K642" s="122"/>
      <c r="L642" s="122"/>
      <c r="M642" s="122"/>
      <c r="N642" s="122"/>
      <c r="O642" s="122"/>
      <c r="P642" s="122"/>
      <c r="Q642" s="122"/>
      <c r="R642" s="122"/>
      <c r="S642" s="122"/>
      <c r="T642" s="122"/>
      <c r="U642" s="121"/>
      <c r="V642" s="122"/>
      <c r="W642" s="122"/>
      <c r="X642" s="122"/>
      <c r="Y642" s="122"/>
    </row>
    <row r="643" spans="2:25" ht="15.75" x14ac:dyDescent="0.25">
      <c r="B643" s="123"/>
      <c r="C643" s="124"/>
      <c r="D643" s="124"/>
      <c r="E643" s="124"/>
      <c r="F643" s="124"/>
      <c r="G643" s="124"/>
      <c r="H643" s="124"/>
      <c r="I643" s="124"/>
      <c r="J643" s="124"/>
      <c r="K643" s="124"/>
      <c r="L643" s="124"/>
      <c r="M643" s="124"/>
      <c r="N643" s="124"/>
      <c r="O643" s="124"/>
      <c r="P643" s="124"/>
      <c r="Q643" s="124"/>
      <c r="R643" s="124"/>
      <c r="S643" s="124"/>
      <c r="T643" s="124"/>
      <c r="U643" s="123"/>
      <c r="V643" s="124"/>
      <c r="W643" s="124"/>
      <c r="X643" s="124"/>
      <c r="Y643" s="124"/>
    </row>
  </sheetData>
  <mergeCells count="10">
    <mergeCell ref="U5:V5"/>
    <mergeCell ref="W5:Y5"/>
    <mergeCell ref="B554:H554"/>
    <mergeCell ref="B555:H555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72" fitToWidth="2" fitToHeight="11" pageOrder="overThenDown" orientation="landscape" r:id="rId1"/>
  <headerFooter scaleWithDoc="0" alignWithMargins="0">
    <oddHeader>&amp;L&amp;"-,Negrita"&amp;16&amp;K00-034Distribución del turismo italiano alojado en Tenerife por zona y tipología de alojamiento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42FFD7-0975-4676-B2E6-E44AF6BB2C5E}">
  <sheetPr codeName="Hoja38"/>
  <dimension ref="B1:Y643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65" customWidth="1"/>
    <col min="3" max="3" width="11.140625" style="65" customWidth="1"/>
    <col min="4" max="4" width="13.28515625" style="65" customWidth="1"/>
    <col min="5" max="5" width="10.7109375" style="65" customWidth="1"/>
    <col min="6" max="6" width="11.140625" style="65" customWidth="1"/>
    <col min="7" max="7" width="13.28515625" style="65" bestFit="1" customWidth="1"/>
    <col min="8" max="8" width="10.7109375" style="65" customWidth="1"/>
    <col min="9" max="9" width="11.140625" style="65" customWidth="1"/>
    <col min="10" max="10" width="13.28515625" style="65" bestFit="1" customWidth="1"/>
    <col min="11" max="11" width="10.7109375" style="65" customWidth="1"/>
    <col min="12" max="12" width="11.140625" style="65" customWidth="1"/>
    <col min="13" max="13" width="13.28515625" style="65" bestFit="1" customWidth="1"/>
    <col min="14" max="14" width="10.7109375" style="65" customWidth="1"/>
    <col min="15" max="15" width="11.140625" style="65" customWidth="1"/>
    <col min="16" max="16" width="13.28515625" style="65" bestFit="1" customWidth="1"/>
    <col min="17" max="17" width="10.7109375" style="65" customWidth="1"/>
    <col min="18" max="18" width="11.140625" style="65" customWidth="1"/>
    <col min="19" max="19" width="13.28515625" style="65" bestFit="1" customWidth="1"/>
    <col min="20" max="20" width="10.7109375" style="65" customWidth="1"/>
    <col min="21" max="21" width="13" style="65" customWidth="1"/>
    <col min="22" max="22" width="10.7109375" style="65" customWidth="1"/>
    <col min="23" max="23" width="11.140625" style="65" customWidth="1"/>
    <col min="24" max="24" width="13.28515625" style="65" customWidth="1"/>
    <col min="25" max="25" width="10.7109375" style="65" customWidth="1"/>
  </cols>
  <sheetData>
    <row r="1" spans="2:25" ht="30" customHeight="1" x14ac:dyDescent="0.25"/>
    <row r="3" spans="2:25" s="4" customFormat="1" ht="21.75" thickBot="1" x14ac:dyDescent="0.3">
      <c r="B3" s="84" t="s">
        <v>337</v>
      </c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  <c r="P3" s="84"/>
      <c r="Q3" s="84"/>
      <c r="R3" s="84"/>
      <c r="S3" s="84"/>
      <c r="T3" s="84"/>
      <c r="U3" s="84"/>
      <c r="V3" s="84"/>
      <c r="W3" s="84"/>
      <c r="X3" s="84"/>
      <c r="Y3" s="84"/>
    </row>
    <row r="4" spans="2:25" s="4" customFormat="1" ht="6" customHeight="1" thickBot="1" x14ac:dyDescent="0.3">
      <c r="B4" s="85"/>
      <c r="C4" s="85"/>
      <c r="D4" s="85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  <c r="Q4" s="85"/>
      <c r="R4" s="85"/>
      <c r="S4" s="85"/>
      <c r="T4" s="85"/>
      <c r="U4" s="85"/>
      <c r="V4" s="85"/>
      <c r="W4" s="85"/>
      <c r="X4" s="85"/>
      <c r="Y4" s="85"/>
    </row>
    <row r="5" spans="2:25" s="4" customFormat="1" ht="36.75" customHeight="1" thickBot="1" x14ac:dyDescent="0.3">
      <c r="B5" s="86"/>
      <c r="C5" s="794" t="s">
        <v>90</v>
      </c>
      <c r="D5" s="795"/>
      <c r="E5" s="796"/>
      <c r="F5" s="791" t="s">
        <v>110</v>
      </c>
      <c r="G5" s="793"/>
      <c r="H5" s="792"/>
      <c r="I5" s="797" t="s">
        <v>112</v>
      </c>
      <c r="J5" s="798"/>
      <c r="K5" s="799"/>
      <c r="L5" s="797" t="s">
        <v>114</v>
      </c>
      <c r="M5" s="798"/>
      <c r="N5" s="799"/>
      <c r="O5" s="791" t="s">
        <v>116</v>
      </c>
      <c r="P5" s="793"/>
      <c r="Q5" s="792"/>
      <c r="R5" s="797" t="s">
        <v>118</v>
      </c>
      <c r="S5" s="798"/>
      <c r="T5" s="799"/>
      <c r="U5" s="791" t="s">
        <v>120</v>
      </c>
      <c r="V5" s="792"/>
      <c r="W5" s="791" t="s">
        <v>146</v>
      </c>
      <c r="X5" s="793"/>
      <c r="Y5" s="792"/>
    </row>
    <row r="6" spans="2:25" s="4" customFormat="1" ht="21" customHeight="1" x14ac:dyDescent="0.25">
      <c r="B6" s="87"/>
      <c r="C6" s="143" t="s">
        <v>147</v>
      </c>
      <c r="D6" s="144" t="s">
        <v>155</v>
      </c>
      <c r="E6" s="145" t="s">
        <v>149</v>
      </c>
      <c r="F6" s="146" t="s">
        <v>147</v>
      </c>
      <c r="G6" s="147" t="s">
        <v>155</v>
      </c>
      <c r="H6" s="148" t="s">
        <v>149</v>
      </c>
      <c r="I6" s="146" t="s">
        <v>147</v>
      </c>
      <c r="J6" s="147" t="s">
        <v>155</v>
      </c>
      <c r="K6" s="148" t="s">
        <v>149</v>
      </c>
      <c r="L6" s="146" t="s">
        <v>147</v>
      </c>
      <c r="M6" s="147" t="s">
        <v>155</v>
      </c>
      <c r="N6" s="148" t="s">
        <v>149</v>
      </c>
      <c r="O6" s="146" t="s">
        <v>147</v>
      </c>
      <c r="P6" s="147" t="s">
        <v>155</v>
      </c>
      <c r="Q6" s="148" t="s">
        <v>149</v>
      </c>
      <c r="R6" s="146" t="s">
        <v>147</v>
      </c>
      <c r="S6" s="147" t="s">
        <v>155</v>
      </c>
      <c r="T6" s="148" t="s">
        <v>149</v>
      </c>
      <c r="U6" s="149" t="s">
        <v>147</v>
      </c>
      <c r="V6" s="150" t="s">
        <v>149</v>
      </c>
      <c r="W6" s="146" t="s">
        <v>147</v>
      </c>
      <c r="X6" s="147" t="s">
        <v>155</v>
      </c>
      <c r="Y6" s="148" t="s">
        <v>149</v>
      </c>
    </row>
    <row r="7" spans="2:25" s="4" customFormat="1" x14ac:dyDescent="0.25">
      <c r="B7" s="83" t="s">
        <v>126</v>
      </c>
      <c r="C7" s="151">
        <v>0.65790761561099109</v>
      </c>
      <c r="D7" s="152">
        <v>0.34209238438900891</v>
      </c>
      <c r="E7" s="153">
        <v>1</v>
      </c>
      <c r="F7" s="151">
        <v>0.62175265668959157</v>
      </c>
      <c r="G7" s="152">
        <v>0.37824734331040838</v>
      </c>
      <c r="H7" s="153">
        <v>1</v>
      </c>
      <c r="I7" s="151">
        <v>0.50306856885804252</v>
      </c>
      <c r="J7" s="152">
        <v>0.49693143114195748</v>
      </c>
      <c r="K7" s="153">
        <v>1</v>
      </c>
      <c r="L7" s="151">
        <v>0.73239936515164705</v>
      </c>
      <c r="M7" s="152">
        <v>0.26760063484835295</v>
      </c>
      <c r="N7" s="153">
        <v>1</v>
      </c>
      <c r="O7" s="151">
        <v>0.72068335973110542</v>
      </c>
      <c r="P7" s="152">
        <v>0.27931664026889458</v>
      </c>
      <c r="Q7" s="153">
        <v>1</v>
      </c>
      <c r="R7" s="151">
        <v>0.76025973631908728</v>
      </c>
      <c r="S7" s="152">
        <v>0.23974026368091272</v>
      </c>
      <c r="T7" s="153">
        <v>1</v>
      </c>
      <c r="U7" s="151">
        <v>1</v>
      </c>
      <c r="V7" s="153">
        <v>1</v>
      </c>
      <c r="W7" s="151">
        <v>0.70379077284748748</v>
      </c>
      <c r="X7" s="152">
        <v>0.29620922715251247</v>
      </c>
      <c r="Y7" s="153">
        <v>1</v>
      </c>
    </row>
    <row r="8" spans="2:25" s="4" customFormat="1" x14ac:dyDescent="0.25">
      <c r="B8" s="83" t="s">
        <v>127</v>
      </c>
      <c r="C8" s="151">
        <v>0.66866280180926296</v>
      </c>
      <c r="D8" s="152">
        <v>0.33133719819073709</v>
      </c>
      <c r="E8" s="153">
        <v>1</v>
      </c>
      <c r="F8" s="151">
        <v>0.6323798106019124</v>
      </c>
      <c r="G8" s="152">
        <v>0.36762018939808755</v>
      </c>
      <c r="H8" s="153">
        <v>1</v>
      </c>
      <c r="I8" s="151">
        <v>0.51157068759143498</v>
      </c>
      <c r="J8" s="152">
        <v>0.48842931240856496</v>
      </c>
      <c r="K8" s="153">
        <v>1</v>
      </c>
      <c r="L8" s="151">
        <v>0.74181180487024245</v>
      </c>
      <c r="M8" s="152">
        <v>0.25818819512975755</v>
      </c>
      <c r="N8" s="153">
        <v>1</v>
      </c>
      <c r="O8" s="151">
        <v>0.73386413476874002</v>
      </c>
      <c r="P8" s="152">
        <v>0.26613586523125998</v>
      </c>
      <c r="Q8" s="153">
        <v>1</v>
      </c>
      <c r="R8" s="151">
        <v>0.77402710431431054</v>
      </c>
      <c r="S8" s="152">
        <v>0.22597289568568943</v>
      </c>
      <c r="T8" s="153">
        <v>1</v>
      </c>
      <c r="U8" s="151">
        <v>1</v>
      </c>
      <c r="V8" s="153">
        <v>1</v>
      </c>
      <c r="W8" s="151">
        <v>0.7226744186046512</v>
      </c>
      <c r="X8" s="152">
        <v>0.27732558139534885</v>
      </c>
      <c r="Y8" s="153">
        <v>1</v>
      </c>
    </row>
    <row r="9" spans="2:25" s="4" customFormat="1" x14ac:dyDescent="0.25">
      <c r="B9" s="83" t="s">
        <v>128</v>
      </c>
      <c r="C9" s="151">
        <v>0.65722424251743305</v>
      </c>
      <c r="D9" s="152">
        <v>0.34277575748256695</v>
      </c>
      <c r="E9" s="153">
        <v>1</v>
      </c>
      <c r="F9" s="151">
        <v>0.62322145944571572</v>
      </c>
      <c r="G9" s="152">
        <v>0.37677854055428428</v>
      </c>
      <c r="H9" s="153">
        <v>1</v>
      </c>
      <c r="I9" s="151">
        <v>0.50860567713473037</v>
      </c>
      <c r="J9" s="152">
        <v>0.49139432286526963</v>
      </c>
      <c r="K9" s="153">
        <v>1</v>
      </c>
      <c r="L9" s="151">
        <v>0.73068331181959101</v>
      </c>
      <c r="M9" s="152">
        <v>0.26931668818040894</v>
      </c>
      <c r="N9" s="153">
        <v>1</v>
      </c>
      <c r="O9" s="151">
        <v>0.71153866273291277</v>
      </c>
      <c r="P9" s="152">
        <v>0.28846133726708723</v>
      </c>
      <c r="Q9" s="153">
        <v>1</v>
      </c>
      <c r="R9" s="151">
        <v>0.7522662556493116</v>
      </c>
      <c r="S9" s="152">
        <v>0.24773374435068837</v>
      </c>
      <c r="T9" s="153">
        <v>1</v>
      </c>
      <c r="U9" s="151">
        <v>1</v>
      </c>
      <c r="V9" s="153">
        <v>1</v>
      </c>
      <c r="W9" s="151">
        <v>0.68640564202334631</v>
      </c>
      <c r="X9" s="152">
        <v>0.31359435797665369</v>
      </c>
      <c r="Y9" s="153">
        <v>1</v>
      </c>
    </row>
    <row r="10" spans="2:25" s="4" customFormat="1" x14ac:dyDescent="0.25">
      <c r="B10" s="83" t="s">
        <v>129</v>
      </c>
      <c r="C10" s="151" t="s">
        <v>168</v>
      </c>
      <c r="D10" s="152" t="s">
        <v>168</v>
      </c>
      <c r="E10" s="153" t="s">
        <v>168</v>
      </c>
      <c r="F10" s="151" t="s">
        <v>168</v>
      </c>
      <c r="G10" s="152" t="s">
        <v>168</v>
      </c>
      <c r="H10" s="153" t="s">
        <v>168</v>
      </c>
      <c r="I10" s="151" t="s">
        <v>168</v>
      </c>
      <c r="J10" s="152" t="s">
        <v>168</v>
      </c>
      <c r="K10" s="153" t="s">
        <v>168</v>
      </c>
      <c r="L10" s="151" t="s">
        <v>168</v>
      </c>
      <c r="M10" s="152" t="s">
        <v>168</v>
      </c>
      <c r="N10" s="153" t="s">
        <v>168</v>
      </c>
      <c r="O10" s="151" t="s">
        <v>168</v>
      </c>
      <c r="P10" s="152" t="s">
        <v>168</v>
      </c>
      <c r="Q10" s="153" t="s">
        <v>168</v>
      </c>
      <c r="R10" s="151" t="s">
        <v>168</v>
      </c>
      <c r="S10" s="152" t="s">
        <v>168</v>
      </c>
      <c r="T10" s="153" t="s">
        <v>168</v>
      </c>
      <c r="U10" s="151" t="s">
        <v>168</v>
      </c>
      <c r="V10" s="153" t="s">
        <v>168</v>
      </c>
      <c r="W10" s="151" t="s">
        <v>168</v>
      </c>
      <c r="X10" s="152" t="s">
        <v>168</v>
      </c>
      <c r="Y10" s="153" t="s">
        <v>168</v>
      </c>
    </row>
    <row r="11" spans="2:25" s="4" customFormat="1" x14ac:dyDescent="0.25">
      <c r="B11" s="83" t="s">
        <v>152</v>
      </c>
      <c r="C11" s="151" t="s">
        <v>168</v>
      </c>
      <c r="D11" s="152" t="s">
        <v>168</v>
      </c>
      <c r="E11" s="153" t="s">
        <v>168</v>
      </c>
      <c r="F11" s="151" t="s">
        <v>168</v>
      </c>
      <c r="G11" s="152" t="s">
        <v>168</v>
      </c>
      <c r="H11" s="153" t="s">
        <v>168</v>
      </c>
      <c r="I11" s="151" t="s">
        <v>168</v>
      </c>
      <c r="J11" s="152" t="s">
        <v>168</v>
      </c>
      <c r="K11" s="153" t="s">
        <v>168</v>
      </c>
      <c r="L11" s="151" t="s">
        <v>168</v>
      </c>
      <c r="M11" s="152" t="s">
        <v>168</v>
      </c>
      <c r="N11" s="153" t="s">
        <v>168</v>
      </c>
      <c r="O11" s="151" t="s">
        <v>168</v>
      </c>
      <c r="P11" s="152" t="s">
        <v>168</v>
      </c>
      <c r="Q11" s="153" t="s">
        <v>168</v>
      </c>
      <c r="R11" s="151" t="s">
        <v>168</v>
      </c>
      <c r="S11" s="152" t="s">
        <v>168</v>
      </c>
      <c r="T11" s="153" t="s">
        <v>168</v>
      </c>
      <c r="U11" s="151" t="s">
        <v>168</v>
      </c>
      <c r="V11" s="153" t="s">
        <v>168</v>
      </c>
      <c r="W11" s="151" t="s">
        <v>168</v>
      </c>
      <c r="X11" s="152" t="s">
        <v>168</v>
      </c>
      <c r="Y11" s="153" t="s">
        <v>168</v>
      </c>
    </row>
    <row r="12" spans="2:25" s="4" customFormat="1" x14ac:dyDescent="0.25">
      <c r="B12" s="83" t="s">
        <v>132</v>
      </c>
      <c r="C12" s="151" t="s">
        <v>168</v>
      </c>
      <c r="D12" s="152" t="s">
        <v>168</v>
      </c>
      <c r="E12" s="153" t="s">
        <v>168</v>
      </c>
      <c r="F12" s="151" t="s">
        <v>168</v>
      </c>
      <c r="G12" s="152" t="s">
        <v>168</v>
      </c>
      <c r="H12" s="153" t="s">
        <v>168</v>
      </c>
      <c r="I12" s="151" t="s">
        <v>168</v>
      </c>
      <c r="J12" s="152" t="s">
        <v>168</v>
      </c>
      <c r="K12" s="153" t="s">
        <v>168</v>
      </c>
      <c r="L12" s="151" t="s">
        <v>168</v>
      </c>
      <c r="M12" s="152" t="s">
        <v>168</v>
      </c>
      <c r="N12" s="153" t="s">
        <v>168</v>
      </c>
      <c r="O12" s="151" t="s">
        <v>168</v>
      </c>
      <c r="P12" s="152" t="s">
        <v>168</v>
      </c>
      <c r="Q12" s="153" t="s">
        <v>168</v>
      </c>
      <c r="R12" s="151" t="s">
        <v>168</v>
      </c>
      <c r="S12" s="152" t="s">
        <v>168</v>
      </c>
      <c r="T12" s="153" t="s">
        <v>168</v>
      </c>
      <c r="U12" s="151" t="s">
        <v>168</v>
      </c>
      <c r="V12" s="153" t="s">
        <v>168</v>
      </c>
      <c r="W12" s="151" t="s">
        <v>168</v>
      </c>
      <c r="X12" s="152" t="s">
        <v>168</v>
      </c>
      <c r="Y12" s="153" t="s">
        <v>168</v>
      </c>
    </row>
    <row r="13" spans="2:25" s="4" customFormat="1" x14ac:dyDescent="0.25">
      <c r="B13" s="83" t="s">
        <v>133</v>
      </c>
      <c r="C13" s="151" t="s">
        <v>168</v>
      </c>
      <c r="D13" s="152" t="s">
        <v>168</v>
      </c>
      <c r="E13" s="153" t="s">
        <v>168</v>
      </c>
      <c r="F13" s="151" t="s">
        <v>168</v>
      </c>
      <c r="G13" s="152" t="s">
        <v>168</v>
      </c>
      <c r="H13" s="153" t="s">
        <v>168</v>
      </c>
      <c r="I13" s="151" t="s">
        <v>168</v>
      </c>
      <c r="J13" s="152" t="s">
        <v>168</v>
      </c>
      <c r="K13" s="153" t="s">
        <v>168</v>
      </c>
      <c r="L13" s="151" t="s">
        <v>168</v>
      </c>
      <c r="M13" s="152" t="s">
        <v>168</v>
      </c>
      <c r="N13" s="153" t="s">
        <v>168</v>
      </c>
      <c r="O13" s="151" t="s">
        <v>168</v>
      </c>
      <c r="P13" s="152" t="s">
        <v>168</v>
      </c>
      <c r="Q13" s="153" t="s">
        <v>168</v>
      </c>
      <c r="R13" s="151" t="s">
        <v>168</v>
      </c>
      <c r="S13" s="152" t="s">
        <v>168</v>
      </c>
      <c r="T13" s="153" t="s">
        <v>168</v>
      </c>
      <c r="U13" s="151" t="s">
        <v>168</v>
      </c>
      <c r="V13" s="153" t="s">
        <v>168</v>
      </c>
      <c r="W13" s="151" t="s">
        <v>168</v>
      </c>
      <c r="X13" s="152" t="s">
        <v>168</v>
      </c>
      <c r="Y13" s="153" t="s">
        <v>168</v>
      </c>
    </row>
    <row r="14" spans="2:25" s="4" customFormat="1" x14ac:dyDescent="0.25">
      <c r="B14" s="83" t="s">
        <v>134</v>
      </c>
      <c r="C14" s="151" t="s">
        <v>168</v>
      </c>
      <c r="D14" s="152" t="s">
        <v>168</v>
      </c>
      <c r="E14" s="153" t="s">
        <v>168</v>
      </c>
      <c r="F14" s="151" t="s">
        <v>168</v>
      </c>
      <c r="G14" s="152" t="s">
        <v>168</v>
      </c>
      <c r="H14" s="153" t="s">
        <v>168</v>
      </c>
      <c r="I14" s="151" t="s">
        <v>168</v>
      </c>
      <c r="J14" s="152" t="s">
        <v>168</v>
      </c>
      <c r="K14" s="153" t="s">
        <v>168</v>
      </c>
      <c r="L14" s="151" t="s">
        <v>168</v>
      </c>
      <c r="M14" s="152" t="s">
        <v>168</v>
      </c>
      <c r="N14" s="153" t="s">
        <v>168</v>
      </c>
      <c r="O14" s="151" t="s">
        <v>168</v>
      </c>
      <c r="P14" s="152" t="s">
        <v>168</v>
      </c>
      <c r="Q14" s="153" t="s">
        <v>168</v>
      </c>
      <c r="R14" s="151" t="s">
        <v>168</v>
      </c>
      <c r="S14" s="152" t="s">
        <v>168</v>
      </c>
      <c r="T14" s="153" t="s">
        <v>168</v>
      </c>
      <c r="U14" s="151" t="s">
        <v>168</v>
      </c>
      <c r="V14" s="153" t="s">
        <v>168</v>
      </c>
      <c r="W14" s="151" t="s">
        <v>168</v>
      </c>
      <c r="X14" s="152" t="s">
        <v>168</v>
      </c>
      <c r="Y14" s="153" t="s">
        <v>168</v>
      </c>
    </row>
    <row r="15" spans="2:25" s="4" customFormat="1" x14ac:dyDescent="0.25">
      <c r="B15" s="83" t="s">
        <v>135</v>
      </c>
      <c r="C15" s="151" t="s">
        <v>168</v>
      </c>
      <c r="D15" s="152" t="s">
        <v>168</v>
      </c>
      <c r="E15" s="153" t="s">
        <v>168</v>
      </c>
      <c r="F15" s="151" t="s">
        <v>168</v>
      </c>
      <c r="G15" s="152" t="s">
        <v>168</v>
      </c>
      <c r="H15" s="153" t="s">
        <v>168</v>
      </c>
      <c r="I15" s="151" t="s">
        <v>168</v>
      </c>
      <c r="J15" s="152" t="s">
        <v>168</v>
      </c>
      <c r="K15" s="153" t="s">
        <v>168</v>
      </c>
      <c r="L15" s="151" t="s">
        <v>168</v>
      </c>
      <c r="M15" s="152" t="s">
        <v>168</v>
      </c>
      <c r="N15" s="153" t="s">
        <v>168</v>
      </c>
      <c r="O15" s="151" t="s">
        <v>168</v>
      </c>
      <c r="P15" s="152" t="s">
        <v>168</v>
      </c>
      <c r="Q15" s="153" t="s">
        <v>168</v>
      </c>
      <c r="R15" s="151" t="s">
        <v>168</v>
      </c>
      <c r="S15" s="152" t="s">
        <v>168</v>
      </c>
      <c r="T15" s="153" t="s">
        <v>168</v>
      </c>
      <c r="U15" s="151" t="s">
        <v>168</v>
      </c>
      <c r="V15" s="153" t="s">
        <v>168</v>
      </c>
      <c r="W15" s="151" t="s">
        <v>168</v>
      </c>
      <c r="X15" s="152" t="s">
        <v>168</v>
      </c>
      <c r="Y15" s="153" t="s">
        <v>168</v>
      </c>
    </row>
    <row r="16" spans="2:25" s="4" customFormat="1" x14ac:dyDescent="0.25">
      <c r="B16" s="83" t="s">
        <v>153</v>
      </c>
      <c r="C16" s="151" t="s">
        <v>168</v>
      </c>
      <c r="D16" s="152" t="s">
        <v>168</v>
      </c>
      <c r="E16" s="153" t="s">
        <v>168</v>
      </c>
      <c r="F16" s="151" t="s">
        <v>168</v>
      </c>
      <c r="G16" s="152" t="s">
        <v>168</v>
      </c>
      <c r="H16" s="153" t="s">
        <v>168</v>
      </c>
      <c r="I16" s="151" t="s">
        <v>168</v>
      </c>
      <c r="J16" s="152" t="s">
        <v>168</v>
      </c>
      <c r="K16" s="153" t="s">
        <v>168</v>
      </c>
      <c r="L16" s="151" t="s">
        <v>168</v>
      </c>
      <c r="M16" s="152" t="s">
        <v>168</v>
      </c>
      <c r="N16" s="153" t="s">
        <v>168</v>
      </c>
      <c r="O16" s="151" t="s">
        <v>168</v>
      </c>
      <c r="P16" s="152" t="s">
        <v>168</v>
      </c>
      <c r="Q16" s="153" t="s">
        <v>168</v>
      </c>
      <c r="R16" s="151" t="s">
        <v>168</v>
      </c>
      <c r="S16" s="152" t="s">
        <v>168</v>
      </c>
      <c r="T16" s="153" t="s">
        <v>168</v>
      </c>
      <c r="U16" s="151" t="s">
        <v>168</v>
      </c>
      <c r="V16" s="153" t="s">
        <v>168</v>
      </c>
      <c r="W16" s="151" t="s">
        <v>168</v>
      </c>
      <c r="X16" s="152" t="s">
        <v>168</v>
      </c>
      <c r="Y16" s="153" t="s">
        <v>168</v>
      </c>
    </row>
    <row r="17" spans="2:25" s="4" customFormat="1" x14ac:dyDescent="0.25">
      <c r="B17" s="83" t="s">
        <v>124</v>
      </c>
      <c r="C17" s="151" t="s">
        <v>168</v>
      </c>
      <c r="D17" s="152" t="s">
        <v>168</v>
      </c>
      <c r="E17" s="153" t="s">
        <v>168</v>
      </c>
      <c r="F17" s="151" t="s">
        <v>168</v>
      </c>
      <c r="G17" s="152" t="s">
        <v>168</v>
      </c>
      <c r="H17" s="153" t="s">
        <v>168</v>
      </c>
      <c r="I17" s="151" t="s">
        <v>168</v>
      </c>
      <c r="J17" s="152" t="s">
        <v>168</v>
      </c>
      <c r="K17" s="153" t="s">
        <v>168</v>
      </c>
      <c r="L17" s="151" t="s">
        <v>168</v>
      </c>
      <c r="M17" s="152" t="s">
        <v>168</v>
      </c>
      <c r="N17" s="153" t="s">
        <v>168</v>
      </c>
      <c r="O17" s="151" t="s">
        <v>168</v>
      </c>
      <c r="P17" s="152" t="s">
        <v>168</v>
      </c>
      <c r="Q17" s="153" t="s">
        <v>168</v>
      </c>
      <c r="R17" s="151" t="s">
        <v>168</v>
      </c>
      <c r="S17" s="152" t="s">
        <v>168</v>
      </c>
      <c r="T17" s="153" t="s">
        <v>168</v>
      </c>
      <c r="U17" s="151" t="s">
        <v>168</v>
      </c>
      <c r="V17" s="153" t="s">
        <v>168</v>
      </c>
      <c r="W17" s="151" t="s">
        <v>168</v>
      </c>
      <c r="X17" s="152" t="s">
        <v>168</v>
      </c>
      <c r="Y17" s="153" t="s">
        <v>168</v>
      </c>
    </row>
    <row r="18" spans="2:25" s="4" customFormat="1" x14ac:dyDescent="0.25">
      <c r="B18" s="83" t="s">
        <v>125</v>
      </c>
      <c r="C18" s="151" t="s">
        <v>168</v>
      </c>
      <c r="D18" s="152" t="s">
        <v>168</v>
      </c>
      <c r="E18" s="153" t="s">
        <v>168</v>
      </c>
      <c r="F18" s="151" t="s">
        <v>168</v>
      </c>
      <c r="G18" s="152" t="s">
        <v>168</v>
      </c>
      <c r="H18" s="153" t="s">
        <v>168</v>
      </c>
      <c r="I18" s="151" t="s">
        <v>168</v>
      </c>
      <c r="J18" s="152" t="s">
        <v>168</v>
      </c>
      <c r="K18" s="153" t="s">
        <v>168</v>
      </c>
      <c r="L18" s="151" t="s">
        <v>168</v>
      </c>
      <c r="M18" s="152" t="s">
        <v>168</v>
      </c>
      <c r="N18" s="153" t="s">
        <v>168</v>
      </c>
      <c r="O18" s="151" t="s">
        <v>168</v>
      </c>
      <c r="P18" s="152" t="s">
        <v>168</v>
      </c>
      <c r="Q18" s="153" t="s">
        <v>168</v>
      </c>
      <c r="R18" s="151" t="s">
        <v>168</v>
      </c>
      <c r="S18" s="152" t="s">
        <v>168</v>
      </c>
      <c r="T18" s="153" t="s">
        <v>168</v>
      </c>
      <c r="U18" s="151" t="s">
        <v>168</v>
      </c>
      <c r="V18" s="153" t="s">
        <v>168</v>
      </c>
      <c r="W18" s="151" t="s">
        <v>168</v>
      </c>
      <c r="X18" s="152" t="s">
        <v>168</v>
      </c>
      <c r="Y18" s="153" t="s">
        <v>168</v>
      </c>
    </row>
    <row r="19" spans="2:25" s="61" customFormat="1" ht="34.5" customHeight="1" x14ac:dyDescent="0.25">
      <c r="B19" s="99" t="s">
        <v>301</v>
      </c>
      <c r="C19" s="154">
        <v>0.66107109463073122</v>
      </c>
      <c r="D19" s="155">
        <v>0.33892890536926873</v>
      </c>
      <c r="E19" s="156">
        <v>1</v>
      </c>
      <c r="F19" s="154">
        <v>0.6256668150262229</v>
      </c>
      <c r="G19" s="155">
        <v>0.37433318497377704</v>
      </c>
      <c r="H19" s="156">
        <v>1</v>
      </c>
      <c r="I19" s="154">
        <v>0.5077363777025049</v>
      </c>
      <c r="J19" s="155">
        <v>0.4922636222974951</v>
      </c>
      <c r="K19" s="156">
        <v>1</v>
      </c>
      <c r="L19" s="154">
        <v>0.73478861646458749</v>
      </c>
      <c r="M19" s="155">
        <v>0.26521138353541257</v>
      </c>
      <c r="N19" s="156">
        <v>1</v>
      </c>
      <c r="O19" s="154">
        <v>0.72139409316645264</v>
      </c>
      <c r="P19" s="155">
        <v>0.27860590683354736</v>
      </c>
      <c r="Q19" s="156">
        <v>1</v>
      </c>
      <c r="R19" s="154">
        <v>0.76158402436960571</v>
      </c>
      <c r="S19" s="155">
        <v>0.23841597563039432</v>
      </c>
      <c r="T19" s="156">
        <v>1</v>
      </c>
      <c r="U19" s="154">
        <v>1</v>
      </c>
      <c r="V19" s="156">
        <v>1</v>
      </c>
      <c r="W19" s="154">
        <v>0.70319488817891374</v>
      </c>
      <c r="X19" s="155">
        <v>0.29680511182108626</v>
      </c>
      <c r="Y19" s="156">
        <v>1</v>
      </c>
    </row>
    <row r="20" spans="2:25" s="4" customFormat="1" ht="15" customHeight="1" outlineLevel="1" x14ac:dyDescent="0.25">
      <c r="B20" s="83" t="s">
        <v>126</v>
      </c>
      <c r="C20" s="157">
        <v>0.67427284668793397</v>
      </c>
      <c r="D20" s="158">
        <v>0.32572715331206603</v>
      </c>
      <c r="E20" s="159">
        <v>1</v>
      </c>
      <c r="F20" s="157">
        <v>0.63407270164380447</v>
      </c>
      <c r="G20" s="158">
        <v>0.36592729835619558</v>
      </c>
      <c r="H20" s="159">
        <v>1</v>
      </c>
      <c r="I20" s="157">
        <v>0.50727874066367229</v>
      </c>
      <c r="J20" s="158">
        <v>0.49272125933632771</v>
      </c>
      <c r="K20" s="159">
        <v>1</v>
      </c>
      <c r="L20" s="157">
        <v>0.7402933625638215</v>
      </c>
      <c r="M20" s="158">
        <v>0.2597066374361785</v>
      </c>
      <c r="N20" s="159">
        <v>1</v>
      </c>
      <c r="O20" s="157">
        <v>0.74965414564091748</v>
      </c>
      <c r="P20" s="158">
        <v>0.25034585435908246</v>
      </c>
      <c r="Q20" s="159">
        <v>1</v>
      </c>
      <c r="R20" s="157">
        <v>0.7663629881961499</v>
      </c>
      <c r="S20" s="158">
        <v>0.2336370118038501</v>
      </c>
      <c r="T20" s="159">
        <v>1</v>
      </c>
      <c r="U20" s="157">
        <v>1</v>
      </c>
      <c r="V20" s="159">
        <v>1</v>
      </c>
      <c r="W20" s="157">
        <v>0.82811944543192317</v>
      </c>
      <c r="X20" s="158">
        <v>0.1718805545680768</v>
      </c>
      <c r="Y20" s="159">
        <v>1</v>
      </c>
    </row>
    <row r="21" spans="2:25" s="4" customFormat="1" ht="15" customHeight="1" outlineLevel="1" x14ac:dyDescent="0.25">
      <c r="B21" s="83" t="s">
        <v>127</v>
      </c>
      <c r="C21" s="157">
        <v>0.6775197950628784</v>
      </c>
      <c r="D21" s="158">
        <v>0.32248020493712154</v>
      </c>
      <c r="E21" s="159">
        <v>1</v>
      </c>
      <c r="F21" s="157">
        <v>0.64084329480383373</v>
      </c>
      <c r="G21" s="158">
        <v>0.35915670519616627</v>
      </c>
      <c r="H21" s="159">
        <v>1</v>
      </c>
      <c r="I21" s="157">
        <v>0.49819822090063753</v>
      </c>
      <c r="J21" s="158">
        <v>0.50180177909936241</v>
      </c>
      <c r="K21" s="159">
        <v>1</v>
      </c>
      <c r="L21" s="157">
        <v>0.75715853607057926</v>
      </c>
      <c r="M21" s="158">
        <v>0.24284146392942071</v>
      </c>
      <c r="N21" s="159">
        <v>1</v>
      </c>
      <c r="O21" s="157">
        <v>0.74015107655832157</v>
      </c>
      <c r="P21" s="158">
        <v>0.25984892344167837</v>
      </c>
      <c r="Q21" s="159">
        <v>1</v>
      </c>
      <c r="R21" s="157">
        <v>0.75841034811237196</v>
      </c>
      <c r="S21" s="158">
        <v>0.24158965188762804</v>
      </c>
      <c r="T21" s="159">
        <v>1</v>
      </c>
      <c r="U21" s="157">
        <v>1</v>
      </c>
      <c r="V21" s="159">
        <v>1</v>
      </c>
      <c r="W21" s="157">
        <v>0.77636859849092954</v>
      </c>
      <c r="X21" s="158">
        <v>0.22363140150907049</v>
      </c>
      <c r="Y21" s="159">
        <v>1</v>
      </c>
    </row>
    <row r="22" spans="2:25" s="4" customFormat="1" ht="15" customHeight="1" outlineLevel="1" x14ac:dyDescent="0.25">
      <c r="B22" s="83" t="s">
        <v>128</v>
      </c>
      <c r="C22" s="157">
        <v>0.67303570189266626</v>
      </c>
      <c r="D22" s="158">
        <v>0.32696429810733368</v>
      </c>
      <c r="E22" s="159">
        <v>1</v>
      </c>
      <c r="F22" s="157">
        <v>0.63806744453608899</v>
      </c>
      <c r="G22" s="158">
        <v>0.36193255546391101</v>
      </c>
      <c r="H22" s="159">
        <v>1</v>
      </c>
      <c r="I22" s="157">
        <v>0.50354771585920899</v>
      </c>
      <c r="J22" s="158">
        <v>0.49645228414079101</v>
      </c>
      <c r="K22" s="159">
        <v>1</v>
      </c>
      <c r="L22" s="157">
        <v>0.74485693447375878</v>
      </c>
      <c r="M22" s="158">
        <v>0.25514306552624122</v>
      </c>
      <c r="N22" s="159">
        <v>1</v>
      </c>
      <c r="O22" s="157">
        <v>0.7301434706736748</v>
      </c>
      <c r="P22" s="158">
        <v>0.26985652932632526</v>
      </c>
      <c r="Q22" s="159">
        <v>1</v>
      </c>
      <c r="R22" s="157">
        <v>0.74828201194796773</v>
      </c>
      <c r="S22" s="158">
        <v>0.25171798805203227</v>
      </c>
      <c r="T22" s="159">
        <v>1</v>
      </c>
      <c r="U22" s="157">
        <v>1</v>
      </c>
      <c r="V22" s="159">
        <v>1</v>
      </c>
      <c r="W22" s="157">
        <v>0.79653748411689962</v>
      </c>
      <c r="X22" s="158">
        <v>0.20346251588310038</v>
      </c>
      <c r="Y22" s="159">
        <v>1</v>
      </c>
    </row>
    <row r="23" spans="2:25" s="4" customFormat="1" ht="15" customHeight="1" outlineLevel="1" x14ac:dyDescent="0.25">
      <c r="B23" s="83" t="s">
        <v>129</v>
      </c>
      <c r="C23" s="157">
        <v>0.67707757906366528</v>
      </c>
      <c r="D23" s="158">
        <v>0.32292242093633478</v>
      </c>
      <c r="E23" s="159">
        <v>1</v>
      </c>
      <c r="F23" s="157">
        <v>0.64597526981631048</v>
      </c>
      <c r="G23" s="158">
        <v>0.35402473018368952</v>
      </c>
      <c r="H23" s="159">
        <v>1</v>
      </c>
      <c r="I23" s="157">
        <v>0.50366585203288161</v>
      </c>
      <c r="J23" s="158">
        <v>0.49633414796711844</v>
      </c>
      <c r="K23" s="159">
        <v>1</v>
      </c>
      <c r="L23" s="157">
        <v>0.75604361289651045</v>
      </c>
      <c r="M23" s="158">
        <v>0.24395638710348955</v>
      </c>
      <c r="N23" s="159">
        <v>1</v>
      </c>
      <c r="O23" s="157">
        <v>0.72663692811190062</v>
      </c>
      <c r="P23" s="158">
        <v>0.27336307188809933</v>
      </c>
      <c r="Q23" s="159">
        <v>1</v>
      </c>
      <c r="R23" s="157">
        <v>0.7413179221469377</v>
      </c>
      <c r="S23" s="158">
        <v>0.2586820778530623</v>
      </c>
      <c r="T23" s="159">
        <v>1</v>
      </c>
      <c r="U23" s="157">
        <v>1</v>
      </c>
      <c r="V23" s="159">
        <v>1</v>
      </c>
      <c r="W23" s="157">
        <v>0.75056649816977516</v>
      </c>
      <c r="X23" s="158">
        <v>0.24943350183022486</v>
      </c>
      <c r="Y23" s="159">
        <v>1</v>
      </c>
    </row>
    <row r="24" spans="2:25" s="4" customFormat="1" ht="15" customHeight="1" outlineLevel="1" x14ac:dyDescent="0.25">
      <c r="B24" s="83" t="s">
        <v>152</v>
      </c>
      <c r="C24" s="157">
        <v>0.68583524195540835</v>
      </c>
      <c r="D24" s="158">
        <v>0.31416475804459165</v>
      </c>
      <c r="E24" s="159">
        <v>1</v>
      </c>
      <c r="F24" s="157">
        <v>0.64910841281010911</v>
      </c>
      <c r="G24" s="158">
        <v>0.35089158718989083</v>
      </c>
      <c r="H24" s="159">
        <v>1</v>
      </c>
      <c r="I24" s="157">
        <v>0.52370610471999279</v>
      </c>
      <c r="J24" s="158">
        <v>0.47629389528000721</v>
      </c>
      <c r="K24" s="159">
        <v>1</v>
      </c>
      <c r="L24" s="157">
        <v>0.74814569177878243</v>
      </c>
      <c r="M24" s="158">
        <v>0.25185430822121763</v>
      </c>
      <c r="N24" s="159">
        <v>1</v>
      </c>
      <c r="O24" s="157">
        <v>0.74779470729751407</v>
      </c>
      <c r="P24" s="158">
        <v>0.25220529270248598</v>
      </c>
      <c r="Q24" s="159">
        <v>1</v>
      </c>
      <c r="R24" s="157">
        <v>0.75916738986826937</v>
      </c>
      <c r="S24" s="158">
        <v>0.24083261013173063</v>
      </c>
      <c r="T24" s="159">
        <v>1</v>
      </c>
      <c r="U24" s="157">
        <v>1</v>
      </c>
      <c r="V24" s="159">
        <v>1</v>
      </c>
      <c r="W24" s="157">
        <v>0.85440774247843465</v>
      </c>
      <c r="X24" s="158">
        <v>0.14559225752156532</v>
      </c>
      <c r="Y24" s="159">
        <v>1</v>
      </c>
    </row>
    <row r="25" spans="2:25" s="4" customFormat="1" ht="15" customHeight="1" outlineLevel="1" x14ac:dyDescent="0.25">
      <c r="B25" s="83" t="s">
        <v>132</v>
      </c>
      <c r="C25" s="157">
        <v>0.66454573772193959</v>
      </c>
      <c r="D25" s="158">
        <v>0.33545426227806041</v>
      </c>
      <c r="E25" s="159">
        <v>1</v>
      </c>
      <c r="F25" s="157">
        <v>0.63326742040257311</v>
      </c>
      <c r="G25" s="158">
        <v>0.36673257959742694</v>
      </c>
      <c r="H25" s="159">
        <v>1</v>
      </c>
      <c r="I25" s="157">
        <v>0.5109074382669293</v>
      </c>
      <c r="J25" s="158">
        <v>0.48909256173307075</v>
      </c>
      <c r="K25" s="159">
        <v>1</v>
      </c>
      <c r="L25" s="157">
        <v>0.72868598324015388</v>
      </c>
      <c r="M25" s="158">
        <v>0.27131401675984612</v>
      </c>
      <c r="N25" s="159">
        <v>1</v>
      </c>
      <c r="O25" s="157">
        <v>0.71214626590756869</v>
      </c>
      <c r="P25" s="158">
        <v>0.28785373409243137</v>
      </c>
      <c r="Q25" s="159">
        <v>1</v>
      </c>
      <c r="R25" s="157">
        <v>0.73327953439463966</v>
      </c>
      <c r="S25" s="158">
        <v>0.26672046560536034</v>
      </c>
      <c r="T25" s="159">
        <v>1</v>
      </c>
      <c r="U25" s="157">
        <v>1</v>
      </c>
      <c r="V25" s="159">
        <v>1</v>
      </c>
      <c r="W25" s="157">
        <v>0.85275150472914873</v>
      </c>
      <c r="X25" s="158">
        <v>0.14724849527085124</v>
      </c>
      <c r="Y25" s="159">
        <v>1</v>
      </c>
    </row>
    <row r="26" spans="2:25" s="4" customFormat="1" ht="15" customHeight="1" outlineLevel="1" x14ac:dyDescent="0.25">
      <c r="B26" s="83" t="s">
        <v>133</v>
      </c>
      <c r="C26" s="157">
        <v>0.64503914940875262</v>
      </c>
      <c r="D26" s="158">
        <v>0.35496085059124738</v>
      </c>
      <c r="E26" s="159">
        <v>1</v>
      </c>
      <c r="F26" s="157">
        <v>0.61564296805623764</v>
      </c>
      <c r="G26" s="158">
        <v>0.38435703194376231</v>
      </c>
      <c r="H26" s="159">
        <v>1</v>
      </c>
      <c r="I26" s="157">
        <v>0.49559667456480355</v>
      </c>
      <c r="J26" s="158">
        <v>0.5044033254351965</v>
      </c>
      <c r="K26" s="159">
        <v>1</v>
      </c>
      <c r="L26" s="157">
        <v>0.72696506990048748</v>
      </c>
      <c r="M26" s="158">
        <v>0.27303493009951252</v>
      </c>
      <c r="N26" s="159">
        <v>1</v>
      </c>
      <c r="O26" s="157">
        <v>0.69197945981506526</v>
      </c>
      <c r="P26" s="158">
        <v>0.30802054018493474</v>
      </c>
      <c r="Q26" s="159">
        <v>1</v>
      </c>
      <c r="R26" s="157">
        <v>0.72834534560611319</v>
      </c>
      <c r="S26" s="158">
        <v>0.27165465439388675</v>
      </c>
      <c r="T26" s="159">
        <v>1</v>
      </c>
      <c r="U26" s="157">
        <v>1</v>
      </c>
      <c r="V26" s="159">
        <v>1</v>
      </c>
      <c r="W26" s="157">
        <v>0.73913662914945144</v>
      </c>
      <c r="X26" s="158">
        <v>0.2608633708505485</v>
      </c>
      <c r="Y26" s="159">
        <v>1</v>
      </c>
    </row>
    <row r="27" spans="2:25" s="4" customFormat="1" ht="15" customHeight="1" outlineLevel="1" x14ac:dyDescent="0.25">
      <c r="B27" s="83" t="s">
        <v>134</v>
      </c>
      <c r="C27" s="157">
        <v>0.64114333068953377</v>
      </c>
      <c r="D27" s="158">
        <v>0.35885666931046623</v>
      </c>
      <c r="E27" s="159">
        <v>1</v>
      </c>
      <c r="F27" s="157">
        <v>0.61079665236880476</v>
      </c>
      <c r="G27" s="158">
        <v>0.38920334763119524</v>
      </c>
      <c r="H27" s="159">
        <v>1</v>
      </c>
      <c r="I27" s="157">
        <v>0.48665307381722089</v>
      </c>
      <c r="J27" s="158">
        <v>0.51334692618277911</v>
      </c>
      <c r="K27" s="159">
        <v>1</v>
      </c>
      <c r="L27" s="157">
        <v>0.72460660015017531</v>
      </c>
      <c r="M27" s="158">
        <v>0.27539339984982469</v>
      </c>
      <c r="N27" s="159">
        <v>1</v>
      </c>
      <c r="O27" s="157">
        <v>0.69944149368366137</v>
      </c>
      <c r="P27" s="158">
        <v>0.30055850631633868</v>
      </c>
      <c r="Q27" s="159">
        <v>1</v>
      </c>
      <c r="R27" s="157">
        <v>0.72925863985291217</v>
      </c>
      <c r="S27" s="158">
        <v>0.27074136014708783</v>
      </c>
      <c r="T27" s="159">
        <v>1</v>
      </c>
      <c r="U27" s="157">
        <v>1</v>
      </c>
      <c r="V27" s="159">
        <v>1</v>
      </c>
      <c r="W27" s="157">
        <v>0.76206434316353888</v>
      </c>
      <c r="X27" s="158">
        <v>0.23793565683646112</v>
      </c>
      <c r="Y27" s="159">
        <v>1</v>
      </c>
    </row>
    <row r="28" spans="2:25" s="4" customFormat="1" ht="15" customHeight="1" outlineLevel="1" x14ac:dyDescent="0.25">
      <c r="B28" s="83" t="s">
        <v>135</v>
      </c>
      <c r="C28" s="157">
        <v>0.66429521818231185</v>
      </c>
      <c r="D28" s="158">
        <v>0.33570478181768809</v>
      </c>
      <c r="E28" s="159">
        <v>1</v>
      </c>
      <c r="F28" s="157">
        <v>0.63531132913053434</v>
      </c>
      <c r="G28" s="158">
        <v>0.36468867086946566</v>
      </c>
      <c r="H28" s="159">
        <v>1</v>
      </c>
      <c r="I28" s="157">
        <v>0.5073951077910912</v>
      </c>
      <c r="J28" s="158">
        <v>0.49260489220890885</v>
      </c>
      <c r="K28" s="159">
        <v>1</v>
      </c>
      <c r="L28" s="157">
        <v>0.74294443744487837</v>
      </c>
      <c r="M28" s="158">
        <v>0.25705556255512158</v>
      </c>
      <c r="N28" s="159">
        <v>1</v>
      </c>
      <c r="O28" s="157">
        <v>0.71473162310811356</v>
      </c>
      <c r="P28" s="158">
        <v>0.28526837689188644</v>
      </c>
      <c r="Q28" s="159">
        <v>1</v>
      </c>
      <c r="R28" s="157">
        <v>0.74605436344535281</v>
      </c>
      <c r="S28" s="158">
        <v>0.25394563655464719</v>
      </c>
      <c r="T28" s="159">
        <v>1</v>
      </c>
      <c r="U28" s="157">
        <v>1</v>
      </c>
      <c r="V28" s="159">
        <v>1</v>
      </c>
      <c r="W28" s="157">
        <v>0.66338226422682489</v>
      </c>
      <c r="X28" s="158">
        <v>0.33661773577317516</v>
      </c>
      <c r="Y28" s="159">
        <v>1</v>
      </c>
    </row>
    <row r="29" spans="2:25" s="4" customFormat="1" ht="15" customHeight="1" outlineLevel="1" x14ac:dyDescent="0.25">
      <c r="B29" s="83" t="s">
        <v>153</v>
      </c>
      <c r="C29" s="157">
        <v>0.65825561532000731</v>
      </c>
      <c r="D29" s="158">
        <v>0.34174438467999263</v>
      </c>
      <c r="E29" s="159">
        <v>1</v>
      </c>
      <c r="F29" s="157">
        <v>0.62672742582594487</v>
      </c>
      <c r="G29" s="158">
        <v>0.37327257417405518</v>
      </c>
      <c r="H29" s="159">
        <v>1</v>
      </c>
      <c r="I29" s="157">
        <v>0.49978334221275084</v>
      </c>
      <c r="J29" s="158">
        <v>0.50021665778724911</v>
      </c>
      <c r="K29" s="159">
        <v>1</v>
      </c>
      <c r="L29" s="157">
        <v>0.7379465673416189</v>
      </c>
      <c r="M29" s="158">
        <v>0.2620534326583811</v>
      </c>
      <c r="N29" s="159">
        <v>1</v>
      </c>
      <c r="O29" s="157">
        <v>0.71943863230415928</v>
      </c>
      <c r="P29" s="158">
        <v>0.28056136769584078</v>
      </c>
      <c r="Q29" s="159">
        <v>1</v>
      </c>
      <c r="R29" s="157">
        <v>0.75054437766745052</v>
      </c>
      <c r="S29" s="158">
        <v>0.24945562233254942</v>
      </c>
      <c r="T29" s="159">
        <v>1</v>
      </c>
      <c r="U29" s="157">
        <v>1</v>
      </c>
      <c r="V29" s="159">
        <v>1</v>
      </c>
      <c r="W29" s="157">
        <v>0.68719362745098034</v>
      </c>
      <c r="X29" s="158">
        <v>0.31280637254901961</v>
      </c>
      <c r="Y29" s="159">
        <v>1</v>
      </c>
    </row>
    <row r="30" spans="2:25" s="4" customFormat="1" ht="15" customHeight="1" outlineLevel="1" x14ac:dyDescent="0.25">
      <c r="B30" s="83" t="s">
        <v>124</v>
      </c>
      <c r="C30" s="157">
        <v>0.66287441403557146</v>
      </c>
      <c r="D30" s="158">
        <v>0.33712558596442849</v>
      </c>
      <c r="E30" s="159">
        <v>1</v>
      </c>
      <c r="F30" s="157">
        <v>0.61818556264605684</v>
      </c>
      <c r="G30" s="158">
        <v>0.38181443735394316</v>
      </c>
      <c r="H30" s="159">
        <v>1</v>
      </c>
      <c r="I30" s="157">
        <v>0.49920385383241328</v>
      </c>
      <c r="J30" s="158">
        <v>0.50079614616758672</v>
      </c>
      <c r="K30" s="159">
        <v>1</v>
      </c>
      <c r="L30" s="157">
        <v>0.72435421255595533</v>
      </c>
      <c r="M30" s="158">
        <v>0.27564578744404467</v>
      </c>
      <c r="N30" s="159">
        <v>1</v>
      </c>
      <c r="O30" s="157">
        <v>0.75338602416350409</v>
      </c>
      <c r="P30" s="158">
        <v>0.24661397583649594</v>
      </c>
      <c r="Q30" s="159">
        <v>1</v>
      </c>
      <c r="R30" s="157">
        <v>0.7829833217215737</v>
      </c>
      <c r="S30" s="158">
        <v>0.2170166782784263</v>
      </c>
      <c r="T30" s="159">
        <v>1</v>
      </c>
      <c r="U30" s="157">
        <v>1</v>
      </c>
      <c r="V30" s="159">
        <v>1</v>
      </c>
      <c r="W30" s="157">
        <v>0.74237536656891501</v>
      </c>
      <c r="X30" s="158">
        <v>0.25762463343108505</v>
      </c>
      <c r="Y30" s="159">
        <v>1</v>
      </c>
    </row>
    <row r="31" spans="2:25" s="4" customFormat="1" ht="15" customHeight="1" outlineLevel="1" x14ac:dyDescent="0.25">
      <c r="B31" s="83" t="s">
        <v>125</v>
      </c>
      <c r="C31" s="157">
        <v>0.6547919715659628</v>
      </c>
      <c r="D31" s="158">
        <v>0.3452080284340372</v>
      </c>
      <c r="E31" s="159">
        <v>1</v>
      </c>
      <c r="F31" s="157">
        <v>0.61777772920275642</v>
      </c>
      <c r="G31" s="158">
        <v>0.38222227079724364</v>
      </c>
      <c r="H31" s="159">
        <v>1</v>
      </c>
      <c r="I31" s="157">
        <v>0.48751438525688523</v>
      </c>
      <c r="J31" s="158">
        <v>0.51248561474311483</v>
      </c>
      <c r="K31" s="159">
        <v>1</v>
      </c>
      <c r="L31" s="157">
        <v>0.73041751931828591</v>
      </c>
      <c r="M31" s="158">
        <v>0.26958248068171403</v>
      </c>
      <c r="N31" s="159">
        <v>1</v>
      </c>
      <c r="O31" s="157">
        <v>0.72712311123302042</v>
      </c>
      <c r="P31" s="158">
        <v>0.27287688876697952</v>
      </c>
      <c r="Q31" s="159">
        <v>1</v>
      </c>
      <c r="R31" s="157">
        <v>0.75586328815556869</v>
      </c>
      <c r="S31" s="158">
        <v>0.24413671184443134</v>
      </c>
      <c r="T31" s="159">
        <v>1</v>
      </c>
      <c r="U31" s="157">
        <v>1</v>
      </c>
      <c r="V31" s="159">
        <v>1</v>
      </c>
      <c r="W31" s="157">
        <v>0.69439374185136893</v>
      </c>
      <c r="X31" s="158">
        <v>0.30560625814863102</v>
      </c>
      <c r="Y31" s="159">
        <v>1</v>
      </c>
    </row>
    <row r="32" spans="2:25" s="4" customFormat="1" ht="15.75" x14ac:dyDescent="0.25">
      <c r="B32" s="106">
        <v>2018</v>
      </c>
      <c r="C32" s="160">
        <v>0.66400543678905422</v>
      </c>
      <c r="D32" s="161">
        <v>0.33599456321094584</v>
      </c>
      <c r="E32" s="162">
        <v>1</v>
      </c>
      <c r="F32" s="160">
        <v>0.62980808789223075</v>
      </c>
      <c r="G32" s="161">
        <v>0.37019191210776925</v>
      </c>
      <c r="H32" s="162">
        <v>1</v>
      </c>
      <c r="I32" s="160">
        <v>0.50161161768637941</v>
      </c>
      <c r="J32" s="161">
        <v>0.49838838231362059</v>
      </c>
      <c r="K32" s="162">
        <v>1</v>
      </c>
      <c r="L32" s="160">
        <v>0.73798969248592805</v>
      </c>
      <c r="M32" s="161">
        <v>0.26201030751407195</v>
      </c>
      <c r="N32" s="162">
        <v>1</v>
      </c>
      <c r="O32" s="160">
        <v>0.72404733209945626</v>
      </c>
      <c r="P32" s="161">
        <v>0.27595266790054379</v>
      </c>
      <c r="Q32" s="162">
        <v>1</v>
      </c>
      <c r="R32" s="160">
        <v>0.74841239025863371</v>
      </c>
      <c r="S32" s="161">
        <v>0.25158760974136629</v>
      </c>
      <c r="T32" s="162">
        <v>1</v>
      </c>
      <c r="U32" s="160">
        <v>1</v>
      </c>
      <c r="V32" s="162">
        <v>1</v>
      </c>
      <c r="W32" s="160">
        <v>0.75762062237965433</v>
      </c>
      <c r="X32" s="161">
        <v>0.24237937762034564</v>
      </c>
      <c r="Y32" s="162">
        <v>1</v>
      </c>
    </row>
    <row r="33" spans="2:25" s="4" customFormat="1" ht="15" hidden="1" customHeight="1" outlineLevel="1" x14ac:dyDescent="0.25">
      <c r="B33" s="83" t="s">
        <v>126</v>
      </c>
      <c r="C33" s="157">
        <v>0.68484479752892857</v>
      </c>
      <c r="D33" s="158">
        <v>0.31515520247107137</v>
      </c>
      <c r="E33" s="159">
        <v>1</v>
      </c>
      <c r="F33" s="157">
        <v>0.64791123879949675</v>
      </c>
      <c r="G33" s="158">
        <v>0.35208876120050325</v>
      </c>
      <c r="H33" s="159">
        <v>1</v>
      </c>
      <c r="I33" s="157">
        <v>0.51863066700311211</v>
      </c>
      <c r="J33" s="158">
        <v>0.48136933299688789</v>
      </c>
      <c r="K33" s="159">
        <v>1</v>
      </c>
      <c r="L33" s="157">
        <v>0.7532726135620269</v>
      </c>
      <c r="M33" s="158">
        <v>0.2467273864379731</v>
      </c>
      <c r="N33" s="159">
        <v>1</v>
      </c>
      <c r="O33" s="157">
        <v>0.75144860842850292</v>
      </c>
      <c r="P33" s="158">
        <v>0.24855139157149708</v>
      </c>
      <c r="Q33" s="159">
        <v>1</v>
      </c>
      <c r="R33" s="157">
        <v>0.75055799276533519</v>
      </c>
      <c r="S33" s="158">
        <v>0.24944200723466481</v>
      </c>
      <c r="T33" s="159">
        <v>1</v>
      </c>
      <c r="U33" s="157">
        <v>1</v>
      </c>
      <c r="V33" s="159">
        <v>1</v>
      </c>
      <c r="W33" s="157">
        <v>0.75647910343217373</v>
      </c>
      <c r="X33" s="158">
        <v>0.2435208965678263</v>
      </c>
      <c r="Y33" s="159">
        <v>1</v>
      </c>
    </row>
    <row r="34" spans="2:25" s="4" customFormat="1" ht="15" hidden="1" customHeight="1" outlineLevel="1" x14ac:dyDescent="0.25">
      <c r="B34" s="83" t="s">
        <v>127</v>
      </c>
      <c r="C34" s="157">
        <v>0.69579307728692585</v>
      </c>
      <c r="D34" s="158">
        <v>0.30420692271307409</v>
      </c>
      <c r="E34" s="159">
        <v>1</v>
      </c>
      <c r="F34" s="157">
        <v>0.65869481319031375</v>
      </c>
      <c r="G34" s="158">
        <v>0.3413051868096863</v>
      </c>
      <c r="H34" s="159">
        <v>1</v>
      </c>
      <c r="I34" s="157">
        <v>0.52155232884399549</v>
      </c>
      <c r="J34" s="158">
        <v>0.47844767115600451</v>
      </c>
      <c r="K34" s="159">
        <v>1</v>
      </c>
      <c r="L34" s="157">
        <v>0.7529981064590785</v>
      </c>
      <c r="M34" s="158">
        <v>0.24700189354092153</v>
      </c>
      <c r="N34" s="159">
        <v>1</v>
      </c>
      <c r="O34" s="157">
        <v>0.76613953488372089</v>
      </c>
      <c r="P34" s="158">
        <v>0.23386046511627906</v>
      </c>
      <c r="Q34" s="159">
        <v>1</v>
      </c>
      <c r="R34" s="157">
        <v>0.76789083134196956</v>
      </c>
      <c r="S34" s="158">
        <v>0.23210916865803044</v>
      </c>
      <c r="T34" s="159">
        <v>1</v>
      </c>
      <c r="U34" s="157">
        <v>1</v>
      </c>
      <c r="V34" s="159">
        <v>1</v>
      </c>
      <c r="W34" s="157">
        <v>0.77620611265471073</v>
      </c>
      <c r="X34" s="158">
        <v>0.22379388734528921</v>
      </c>
      <c r="Y34" s="159">
        <v>1</v>
      </c>
    </row>
    <row r="35" spans="2:25" s="4" customFormat="1" ht="15" hidden="1" customHeight="1" outlineLevel="1" x14ac:dyDescent="0.25">
      <c r="B35" s="83" t="s">
        <v>128</v>
      </c>
      <c r="C35" s="157">
        <v>0.683427572779293</v>
      </c>
      <c r="D35" s="158">
        <v>0.31657242722070694</v>
      </c>
      <c r="E35" s="159">
        <v>1</v>
      </c>
      <c r="F35" s="157">
        <v>0.6438322352274608</v>
      </c>
      <c r="G35" s="158">
        <v>0.3561677647725392</v>
      </c>
      <c r="H35" s="159">
        <v>1</v>
      </c>
      <c r="I35" s="157">
        <v>0.51091944054620853</v>
      </c>
      <c r="J35" s="158">
        <v>0.48908055945379147</v>
      </c>
      <c r="K35" s="159">
        <v>1</v>
      </c>
      <c r="L35" s="157">
        <v>0.7377704043459874</v>
      </c>
      <c r="M35" s="158">
        <v>0.26222959565401255</v>
      </c>
      <c r="N35" s="159">
        <v>1</v>
      </c>
      <c r="O35" s="157">
        <v>0.75850101701927164</v>
      </c>
      <c r="P35" s="158">
        <v>0.24149898298072836</v>
      </c>
      <c r="Q35" s="159">
        <v>1</v>
      </c>
      <c r="R35" s="157">
        <v>0.75617086670927913</v>
      </c>
      <c r="S35" s="158">
        <v>0.24382913329072092</v>
      </c>
      <c r="T35" s="159">
        <v>1</v>
      </c>
      <c r="U35" s="157">
        <v>1</v>
      </c>
      <c r="V35" s="159">
        <v>1</v>
      </c>
      <c r="W35" s="157">
        <v>0.70108695652173914</v>
      </c>
      <c r="X35" s="158">
        <v>0.29891304347826086</v>
      </c>
      <c r="Y35" s="159">
        <v>1</v>
      </c>
    </row>
    <row r="36" spans="2:25" s="4" customFormat="1" ht="15" hidden="1" customHeight="1" outlineLevel="1" x14ac:dyDescent="0.25">
      <c r="B36" s="83" t="s">
        <v>129</v>
      </c>
      <c r="C36" s="157">
        <v>0.68085995725450921</v>
      </c>
      <c r="D36" s="158">
        <v>0.31914004274549085</v>
      </c>
      <c r="E36" s="159">
        <v>1</v>
      </c>
      <c r="F36" s="157">
        <v>0.65002924745904722</v>
      </c>
      <c r="G36" s="158">
        <v>0.34997075254095283</v>
      </c>
      <c r="H36" s="159">
        <v>1</v>
      </c>
      <c r="I36" s="157">
        <v>0.52557521806238561</v>
      </c>
      <c r="J36" s="158">
        <v>0.47442478193761439</v>
      </c>
      <c r="K36" s="159">
        <v>1</v>
      </c>
      <c r="L36" s="157">
        <v>0.74058166285206606</v>
      </c>
      <c r="M36" s="158">
        <v>0.25941833714793394</v>
      </c>
      <c r="N36" s="159">
        <v>1</v>
      </c>
      <c r="O36" s="157">
        <v>0.74296437301261109</v>
      </c>
      <c r="P36" s="158">
        <v>0.25703562698738885</v>
      </c>
      <c r="Q36" s="159">
        <v>1</v>
      </c>
      <c r="R36" s="157">
        <v>0.73950353983417672</v>
      </c>
      <c r="S36" s="158">
        <v>0.26049646016582323</v>
      </c>
      <c r="T36" s="159">
        <v>1</v>
      </c>
      <c r="U36" s="157">
        <v>1</v>
      </c>
      <c r="V36" s="159">
        <v>1</v>
      </c>
      <c r="W36" s="157">
        <v>0.72467794897701443</v>
      </c>
      <c r="X36" s="158">
        <v>0.27532205102298563</v>
      </c>
      <c r="Y36" s="159">
        <v>1</v>
      </c>
    </row>
    <row r="37" spans="2:25" s="4" customFormat="1" ht="15" hidden="1" customHeight="1" outlineLevel="1" x14ac:dyDescent="0.25">
      <c r="B37" s="83" t="s">
        <v>152</v>
      </c>
      <c r="C37" s="157">
        <v>0.67156759692366985</v>
      </c>
      <c r="D37" s="158">
        <v>0.32843240307633015</v>
      </c>
      <c r="E37" s="159">
        <v>1</v>
      </c>
      <c r="F37" s="157">
        <v>0.63958418076506618</v>
      </c>
      <c r="G37" s="158">
        <v>0.36041581923493388</v>
      </c>
      <c r="H37" s="159">
        <v>1</v>
      </c>
      <c r="I37" s="157">
        <v>0.51563301275729578</v>
      </c>
      <c r="J37" s="158">
        <v>0.48436698724270422</v>
      </c>
      <c r="K37" s="159">
        <v>1</v>
      </c>
      <c r="L37" s="157">
        <v>0.72284803539753495</v>
      </c>
      <c r="M37" s="158">
        <v>0.277151964602465</v>
      </c>
      <c r="N37" s="159">
        <v>1</v>
      </c>
      <c r="O37" s="157">
        <v>0.7272315518082364</v>
      </c>
      <c r="P37" s="158">
        <v>0.27276844819176366</v>
      </c>
      <c r="Q37" s="159">
        <v>1</v>
      </c>
      <c r="R37" s="157">
        <v>0.72412788387677796</v>
      </c>
      <c r="S37" s="158">
        <v>0.27587211612322199</v>
      </c>
      <c r="T37" s="159">
        <v>1</v>
      </c>
      <c r="U37" s="157">
        <v>1</v>
      </c>
      <c r="V37" s="159">
        <v>1</v>
      </c>
      <c r="W37" s="157">
        <v>0.8014184397163121</v>
      </c>
      <c r="X37" s="158">
        <v>0.19858156028368795</v>
      </c>
      <c r="Y37" s="159">
        <v>1</v>
      </c>
    </row>
    <row r="38" spans="2:25" s="4" customFormat="1" ht="15" hidden="1" customHeight="1" outlineLevel="1" x14ac:dyDescent="0.25">
      <c r="B38" s="83" t="s">
        <v>132</v>
      </c>
      <c r="C38" s="157">
        <v>0.65942376507913081</v>
      </c>
      <c r="D38" s="158">
        <v>0.34057623492086914</v>
      </c>
      <c r="E38" s="159">
        <v>1</v>
      </c>
      <c r="F38" s="157">
        <v>0.62752664760171584</v>
      </c>
      <c r="G38" s="158">
        <v>0.37247335239828416</v>
      </c>
      <c r="H38" s="159">
        <v>1</v>
      </c>
      <c r="I38" s="157">
        <v>0.51671156414867658</v>
      </c>
      <c r="J38" s="158">
        <v>0.48328843585132342</v>
      </c>
      <c r="K38" s="159">
        <v>1</v>
      </c>
      <c r="L38" s="157">
        <v>0.712453592252138</v>
      </c>
      <c r="M38" s="158">
        <v>0.287546407747862</v>
      </c>
      <c r="N38" s="159">
        <v>1</v>
      </c>
      <c r="O38" s="157">
        <v>0.71359633494527874</v>
      </c>
      <c r="P38" s="158">
        <v>0.28640366505472131</v>
      </c>
      <c r="Q38" s="159">
        <v>1</v>
      </c>
      <c r="R38" s="157">
        <v>0.70815019899636611</v>
      </c>
      <c r="S38" s="158">
        <v>0.29184980100363384</v>
      </c>
      <c r="T38" s="159">
        <v>1</v>
      </c>
      <c r="U38" s="157">
        <v>1</v>
      </c>
      <c r="V38" s="159">
        <v>1</v>
      </c>
      <c r="W38" s="157">
        <v>0.82589131187262033</v>
      </c>
      <c r="X38" s="158">
        <v>0.17410868812737973</v>
      </c>
      <c r="Y38" s="159">
        <v>1</v>
      </c>
    </row>
    <row r="39" spans="2:25" s="4" customFormat="1" ht="15" hidden="1" customHeight="1" outlineLevel="1" x14ac:dyDescent="0.25">
      <c r="B39" s="83" t="s">
        <v>133</v>
      </c>
      <c r="C39" s="157">
        <v>0.6686575571850506</v>
      </c>
      <c r="D39" s="158">
        <v>0.3313424428149494</v>
      </c>
      <c r="E39" s="159">
        <v>1</v>
      </c>
      <c r="F39" s="157">
        <v>0.63706596616841404</v>
      </c>
      <c r="G39" s="158">
        <v>0.36293403383158596</v>
      </c>
      <c r="H39" s="159">
        <v>1</v>
      </c>
      <c r="I39" s="157">
        <v>0.52118552153981867</v>
      </c>
      <c r="J39" s="158">
        <v>0.47881447846018133</v>
      </c>
      <c r="K39" s="159">
        <v>1</v>
      </c>
      <c r="L39" s="157">
        <v>0.73639476070048193</v>
      </c>
      <c r="M39" s="158">
        <v>0.26360523929951807</v>
      </c>
      <c r="N39" s="159">
        <v>1</v>
      </c>
      <c r="O39" s="157">
        <v>0.71691059942201918</v>
      </c>
      <c r="P39" s="158">
        <v>0.28308940057798082</v>
      </c>
      <c r="Q39" s="159">
        <v>1</v>
      </c>
      <c r="R39" s="157">
        <v>0.72246512373723881</v>
      </c>
      <c r="S39" s="158">
        <v>0.27753487626276124</v>
      </c>
      <c r="T39" s="159">
        <v>1</v>
      </c>
      <c r="U39" s="157">
        <v>1</v>
      </c>
      <c r="V39" s="159">
        <v>1</v>
      </c>
      <c r="W39" s="157">
        <v>0.8256461232604374</v>
      </c>
      <c r="X39" s="158">
        <v>0.17435387673956262</v>
      </c>
      <c r="Y39" s="159">
        <v>1</v>
      </c>
    </row>
    <row r="40" spans="2:25" s="4" customFormat="1" ht="15" hidden="1" customHeight="1" outlineLevel="1" x14ac:dyDescent="0.25">
      <c r="B40" s="83" t="s">
        <v>134</v>
      </c>
      <c r="C40" s="157">
        <v>0.66304752617414109</v>
      </c>
      <c r="D40" s="158">
        <v>0.33695247382585891</v>
      </c>
      <c r="E40" s="159">
        <v>1</v>
      </c>
      <c r="F40" s="157">
        <v>0.63095406287808931</v>
      </c>
      <c r="G40" s="158">
        <v>0.36904593712191075</v>
      </c>
      <c r="H40" s="159">
        <v>1</v>
      </c>
      <c r="I40" s="157">
        <v>0.51291122094615038</v>
      </c>
      <c r="J40" s="158">
        <v>0.48708877905384956</v>
      </c>
      <c r="K40" s="159">
        <v>1</v>
      </c>
      <c r="L40" s="157">
        <v>0.73274276822971918</v>
      </c>
      <c r="M40" s="158">
        <v>0.26725723177028077</v>
      </c>
      <c r="N40" s="159">
        <v>1</v>
      </c>
      <c r="O40" s="157">
        <v>0.72041011619958983</v>
      </c>
      <c r="P40" s="158">
        <v>0.27958988380041011</v>
      </c>
      <c r="Q40" s="159">
        <v>1</v>
      </c>
      <c r="R40" s="157">
        <v>0.72135099982023332</v>
      </c>
      <c r="S40" s="158">
        <v>0.27864900017976674</v>
      </c>
      <c r="T40" s="159">
        <v>1</v>
      </c>
      <c r="U40" s="157">
        <v>1</v>
      </c>
      <c r="V40" s="159">
        <v>1</v>
      </c>
      <c r="W40" s="157">
        <v>0.73117059891107083</v>
      </c>
      <c r="X40" s="158">
        <v>0.26882940108892922</v>
      </c>
      <c r="Y40" s="159">
        <v>1</v>
      </c>
    </row>
    <row r="41" spans="2:25" s="4" customFormat="1" ht="15" hidden="1" customHeight="1" outlineLevel="1" x14ac:dyDescent="0.25">
      <c r="B41" s="83" t="s">
        <v>135</v>
      </c>
      <c r="C41" s="157">
        <v>0.67228615619069643</v>
      </c>
      <c r="D41" s="158">
        <v>0.32771384380930352</v>
      </c>
      <c r="E41" s="159">
        <v>1</v>
      </c>
      <c r="F41" s="157">
        <v>0.64065285097234004</v>
      </c>
      <c r="G41" s="158">
        <v>0.35934714902765996</v>
      </c>
      <c r="H41" s="159">
        <v>1</v>
      </c>
      <c r="I41" s="157">
        <v>0.51247865131397718</v>
      </c>
      <c r="J41" s="158">
        <v>0.48752134868602282</v>
      </c>
      <c r="K41" s="159">
        <v>1</v>
      </c>
      <c r="L41" s="157">
        <v>0.74105909819974358</v>
      </c>
      <c r="M41" s="158">
        <v>0.25894090180025636</v>
      </c>
      <c r="N41" s="159">
        <v>1</v>
      </c>
      <c r="O41" s="157">
        <v>0.71720864139053075</v>
      </c>
      <c r="P41" s="158">
        <v>0.2827913586094693</v>
      </c>
      <c r="Q41" s="159">
        <v>1</v>
      </c>
      <c r="R41" s="157">
        <v>0.71871934148500871</v>
      </c>
      <c r="S41" s="158">
        <v>0.28128065851499129</v>
      </c>
      <c r="T41" s="159">
        <v>1</v>
      </c>
      <c r="U41" s="157">
        <v>1</v>
      </c>
      <c r="V41" s="159">
        <v>1</v>
      </c>
      <c r="W41" s="157">
        <v>0.77606392863779972</v>
      </c>
      <c r="X41" s="158">
        <v>0.22393607136220034</v>
      </c>
      <c r="Y41" s="159">
        <v>1</v>
      </c>
    </row>
    <row r="42" spans="2:25" s="4" customFormat="1" ht="15" hidden="1" customHeight="1" outlineLevel="1" x14ac:dyDescent="0.25">
      <c r="B42" s="83" t="s">
        <v>153</v>
      </c>
      <c r="C42" s="157">
        <v>0.67752696408322122</v>
      </c>
      <c r="D42" s="158">
        <v>0.32247303591677884</v>
      </c>
      <c r="E42" s="159">
        <v>1</v>
      </c>
      <c r="F42" s="157">
        <v>0.64692780620697277</v>
      </c>
      <c r="G42" s="158">
        <v>0.35307219379302729</v>
      </c>
      <c r="H42" s="159">
        <v>1</v>
      </c>
      <c r="I42" s="157">
        <v>0.51694259864098813</v>
      </c>
      <c r="J42" s="158">
        <v>0.48305740135901187</v>
      </c>
      <c r="K42" s="159">
        <v>1</v>
      </c>
      <c r="L42" s="157">
        <v>0.74401701094991546</v>
      </c>
      <c r="M42" s="158">
        <v>0.25598298905008454</v>
      </c>
      <c r="N42" s="159">
        <v>1</v>
      </c>
      <c r="O42" s="157">
        <v>0.72620914755627142</v>
      </c>
      <c r="P42" s="158">
        <v>0.27379085244372853</v>
      </c>
      <c r="Q42" s="159">
        <v>1</v>
      </c>
      <c r="R42" s="157">
        <v>0.72867586325924283</v>
      </c>
      <c r="S42" s="158">
        <v>0.27132413674075717</v>
      </c>
      <c r="T42" s="159">
        <v>1</v>
      </c>
      <c r="U42" s="157">
        <v>1</v>
      </c>
      <c r="V42" s="159">
        <v>1</v>
      </c>
      <c r="W42" s="157">
        <v>0.78472878472878471</v>
      </c>
      <c r="X42" s="158">
        <v>0.21527121527121526</v>
      </c>
      <c r="Y42" s="159">
        <v>1</v>
      </c>
    </row>
    <row r="43" spans="2:25" s="4" customFormat="1" ht="15" hidden="1" customHeight="1" outlineLevel="1" x14ac:dyDescent="0.25">
      <c r="B43" s="83" t="s">
        <v>124</v>
      </c>
      <c r="C43" s="157">
        <v>0.6822532625970944</v>
      </c>
      <c r="D43" s="158">
        <v>0.31774673740290554</v>
      </c>
      <c r="E43" s="159">
        <v>1</v>
      </c>
      <c r="F43" s="157">
        <v>0.63829780882440745</v>
      </c>
      <c r="G43" s="158">
        <v>0.36170219117559255</v>
      </c>
      <c r="H43" s="159">
        <v>1</v>
      </c>
      <c r="I43" s="157">
        <v>0.50870383439190781</v>
      </c>
      <c r="J43" s="158">
        <v>0.49129616560809219</v>
      </c>
      <c r="K43" s="159">
        <v>1</v>
      </c>
      <c r="L43" s="157">
        <v>0.73249564653259125</v>
      </c>
      <c r="M43" s="158">
        <v>0.26750435346740875</v>
      </c>
      <c r="N43" s="159">
        <v>1</v>
      </c>
      <c r="O43" s="157">
        <v>0.76306182152269042</v>
      </c>
      <c r="P43" s="158">
        <v>0.23693817847730955</v>
      </c>
      <c r="Q43" s="159">
        <v>1</v>
      </c>
      <c r="R43" s="157">
        <v>0.76460488474910937</v>
      </c>
      <c r="S43" s="158">
        <v>0.23539511525089069</v>
      </c>
      <c r="T43" s="159">
        <v>1</v>
      </c>
      <c r="U43" s="157">
        <v>1</v>
      </c>
      <c r="V43" s="159">
        <v>1</v>
      </c>
      <c r="W43" s="157">
        <v>0.81310181531176007</v>
      </c>
      <c r="X43" s="158">
        <v>0.18689818468823993</v>
      </c>
      <c r="Y43" s="159">
        <v>1</v>
      </c>
    </row>
    <row r="44" spans="2:25" s="4" customFormat="1" ht="15" hidden="1" customHeight="1" outlineLevel="1" x14ac:dyDescent="0.25">
      <c r="B44" s="83" t="s">
        <v>125</v>
      </c>
      <c r="C44" s="157">
        <v>0.66010493796030956</v>
      </c>
      <c r="D44" s="158">
        <v>0.3398950620396905</v>
      </c>
      <c r="E44" s="159">
        <v>1</v>
      </c>
      <c r="F44" s="157">
        <v>0.61920385014389456</v>
      </c>
      <c r="G44" s="158">
        <v>0.38079614985610544</v>
      </c>
      <c r="H44" s="159">
        <v>1</v>
      </c>
      <c r="I44" s="157">
        <v>0.48229939851548503</v>
      </c>
      <c r="J44" s="158">
        <v>0.51770060148451502</v>
      </c>
      <c r="K44" s="159">
        <v>1</v>
      </c>
      <c r="L44" s="157">
        <v>0.72529636407033182</v>
      </c>
      <c r="M44" s="158">
        <v>0.27470363592966823</v>
      </c>
      <c r="N44" s="159">
        <v>1</v>
      </c>
      <c r="O44" s="157">
        <v>0.7406814687870158</v>
      </c>
      <c r="P44" s="158">
        <v>0.2593185312129842</v>
      </c>
      <c r="Q44" s="159">
        <v>1</v>
      </c>
      <c r="R44" s="157">
        <v>0.74250807512860395</v>
      </c>
      <c r="S44" s="158">
        <v>0.25749192487139611</v>
      </c>
      <c r="T44" s="159">
        <v>1</v>
      </c>
      <c r="U44" s="157">
        <v>1</v>
      </c>
      <c r="V44" s="159">
        <v>1</v>
      </c>
      <c r="W44" s="157">
        <v>0.808976201884683</v>
      </c>
      <c r="X44" s="158">
        <v>0.19102379811531703</v>
      </c>
      <c r="Y44" s="159">
        <v>1</v>
      </c>
    </row>
    <row r="45" spans="2:25" s="4" customFormat="1" ht="15.75" collapsed="1" x14ac:dyDescent="0.25">
      <c r="B45" s="106">
        <v>2017</v>
      </c>
      <c r="C45" s="160">
        <v>0.67460506549122057</v>
      </c>
      <c r="D45" s="161">
        <v>0.32539493450877949</v>
      </c>
      <c r="E45" s="162">
        <v>1</v>
      </c>
      <c r="F45" s="160">
        <v>0.63990356880129529</v>
      </c>
      <c r="G45" s="161">
        <v>0.36009643119870466</v>
      </c>
      <c r="H45" s="162">
        <v>1</v>
      </c>
      <c r="I45" s="160">
        <v>0.51377381958849511</v>
      </c>
      <c r="J45" s="161">
        <v>0.48622618041150489</v>
      </c>
      <c r="K45" s="162">
        <v>1</v>
      </c>
      <c r="L45" s="160">
        <v>0.73579198473282448</v>
      </c>
      <c r="M45" s="161">
        <v>0.26420801526717558</v>
      </c>
      <c r="N45" s="162">
        <v>1</v>
      </c>
      <c r="O45" s="160">
        <v>0.73527219591554294</v>
      </c>
      <c r="P45" s="161">
        <v>0.26472780408445701</v>
      </c>
      <c r="Q45" s="162">
        <v>1</v>
      </c>
      <c r="R45" s="160">
        <v>0.73510947262380644</v>
      </c>
      <c r="S45" s="161">
        <v>0.26489052737619356</v>
      </c>
      <c r="T45" s="162">
        <v>1</v>
      </c>
      <c r="U45" s="160">
        <v>1</v>
      </c>
      <c r="V45" s="162">
        <v>1</v>
      </c>
      <c r="W45" s="160">
        <v>0.77901898505738831</v>
      </c>
      <c r="X45" s="161">
        <v>0.22098101494261171</v>
      </c>
      <c r="Y45" s="162">
        <v>1</v>
      </c>
    </row>
    <row r="46" spans="2:25" s="4" customFormat="1" ht="15" hidden="1" customHeight="1" outlineLevel="1" x14ac:dyDescent="0.25">
      <c r="B46" s="83" t="s">
        <v>126</v>
      </c>
      <c r="C46" s="157">
        <v>0.67356218748257335</v>
      </c>
      <c r="D46" s="158">
        <v>0.3264378125174266</v>
      </c>
      <c r="E46" s="159">
        <v>1</v>
      </c>
      <c r="F46" s="157">
        <v>0.63754437613646198</v>
      </c>
      <c r="G46" s="158">
        <v>0.36245562386353797</v>
      </c>
      <c r="H46" s="159">
        <v>1</v>
      </c>
      <c r="I46" s="157">
        <v>0.52102426525514256</v>
      </c>
      <c r="J46" s="158">
        <v>0.47897573474485738</v>
      </c>
      <c r="K46" s="159">
        <v>1</v>
      </c>
      <c r="L46" s="157">
        <v>0.72930887669779587</v>
      </c>
      <c r="M46" s="158">
        <v>0.27069112330220418</v>
      </c>
      <c r="N46" s="159">
        <v>1</v>
      </c>
      <c r="O46" s="157">
        <v>0.74176364760780344</v>
      </c>
      <c r="P46" s="158">
        <v>0.25823635239219656</v>
      </c>
      <c r="Q46" s="159">
        <v>1</v>
      </c>
      <c r="R46" s="157">
        <v>0.7392690148365072</v>
      </c>
      <c r="S46" s="158">
        <v>0.2607309851634928</v>
      </c>
      <c r="T46" s="159">
        <v>1</v>
      </c>
      <c r="U46" s="157">
        <v>0.99759592268487352</v>
      </c>
      <c r="V46" s="159">
        <v>1</v>
      </c>
      <c r="W46" s="157">
        <v>0.80792248503847253</v>
      </c>
      <c r="X46" s="158">
        <v>0.1920775149615275</v>
      </c>
      <c r="Y46" s="159">
        <v>1</v>
      </c>
    </row>
    <row r="47" spans="2:25" s="4" customFormat="1" ht="15" hidden="1" customHeight="1" outlineLevel="1" x14ac:dyDescent="0.25">
      <c r="B47" s="83" t="s">
        <v>127</v>
      </c>
      <c r="C47" s="157">
        <v>0.69155519187071923</v>
      </c>
      <c r="D47" s="158">
        <v>0.30844480812928071</v>
      </c>
      <c r="E47" s="159">
        <v>1</v>
      </c>
      <c r="F47" s="157">
        <v>0.6536834484161651</v>
      </c>
      <c r="G47" s="158">
        <v>0.34631655158383495</v>
      </c>
      <c r="H47" s="159">
        <v>1</v>
      </c>
      <c r="I47" s="157">
        <v>0.52564801056628696</v>
      </c>
      <c r="J47" s="158">
        <v>0.47435198943371304</v>
      </c>
      <c r="K47" s="159">
        <v>1</v>
      </c>
      <c r="L47" s="157">
        <v>0.7458460865763008</v>
      </c>
      <c r="M47" s="158">
        <v>0.2541539134236992</v>
      </c>
      <c r="N47" s="159">
        <v>1</v>
      </c>
      <c r="O47" s="157">
        <v>0.76306659205372129</v>
      </c>
      <c r="P47" s="158">
        <v>0.23693340794627868</v>
      </c>
      <c r="Q47" s="159">
        <v>1</v>
      </c>
      <c r="R47" s="157">
        <v>0.76186387129178079</v>
      </c>
      <c r="S47" s="158">
        <v>0.23813612870821924</v>
      </c>
      <c r="T47" s="159">
        <v>1</v>
      </c>
      <c r="U47" s="157">
        <v>0.99709596515158183</v>
      </c>
      <c r="V47" s="159">
        <v>1</v>
      </c>
      <c r="W47" s="157">
        <v>0.8368674698795181</v>
      </c>
      <c r="X47" s="158">
        <v>0.16313253012048193</v>
      </c>
      <c r="Y47" s="159">
        <v>1</v>
      </c>
    </row>
    <row r="48" spans="2:25" s="4" customFormat="1" ht="15" hidden="1" customHeight="1" outlineLevel="1" x14ac:dyDescent="0.25">
      <c r="B48" s="83" t="s">
        <v>128</v>
      </c>
      <c r="C48" s="157">
        <v>0.6789847955542847</v>
      </c>
      <c r="D48" s="158">
        <v>0.3210152044457153</v>
      </c>
      <c r="E48" s="159">
        <v>1</v>
      </c>
      <c r="F48" s="157">
        <v>0.64205486423968572</v>
      </c>
      <c r="G48" s="158">
        <v>0.35794513576031434</v>
      </c>
      <c r="H48" s="159">
        <v>1</v>
      </c>
      <c r="I48" s="157">
        <v>0.50310949877841116</v>
      </c>
      <c r="J48" s="158">
        <v>0.49689050122158879</v>
      </c>
      <c r="K48" s="159">
        <v>1</v>
      </c>
      <c r="L48" s="157">
        <v>0.74521168739159116</v>
      </c>
      <c r="M48" s="158">
        <v>0.25478831260840884</v>
      </c>
      <c r="N48" s="159">
        <v>1</v>
      </c>
      <c r="O48" s="157">
        <v>0.74877052101399344</v>
      </c>
      <c r="P48" s="158">
        <v>0.2512294789860065</v>
      </c>
      <c r="Q48" s="159">
        <v>1</v>
      </c>
      <c r="R48" s="157">
        <v>0.74420290846409565</v>
      </c>
      <c r="S48" s="158">
        <v>0.25579709153590435</v>
      </c>
      <c r="T48" s="159">
        <v>1</v>
      </c>
      <c r="U48" s="157">
        <v>0.99749275926166081</v>
      </c>
      <c r="V48" s="159">
        <v>1</v>
      </c>
      <c r="W48" s="157">
        <v>0.79817905918057663</v>
      </c>
      <c r="X48" s="158">
        <v>0.20182094081942337</v>
      </c>
      <c r="Y48" s="159">
        <v>1</v>
      </c>
    </row>
    <row r="49" spans="2:25" s="4" customFormat="1" ht="15" hidden="1" customHeight="1" outlineLevel="1" x14ac:dyDescent="0.25">
      <c r="B49" s="83" t="s">
        <v>129</v>
      </c>
      <c r="C49" s="157">
        <v>0.6832869863684562</v>
      </c>
      <c r="D49" s="158">
        <v>0.31671301363154375</v>
      </c>
      <c r="E49" s="159">
        <v>1</v>
      </c>
      <c r="F49" s="157">
        <v>0.65087324494887722</v>
      </c>
      <c r="G49" s="158">
        <v>0.34912675505112273</v>
      </c>
      <c r="H49" s="159">
        <v>1</v>
      </c>
      <c r="I49" s="157">
        <v>0.52924914467253181</v>
      </c>
      <c r="J49" s="158">
        <v>0.47075085532746824</v>
      </c>
      <c r="K49" s="159">
        <v>1</v>
      </c>
      <c r="L49" s="157">
        <v>0.73677519512508172</v>
      </c>
      <c r="M49" s="158">
        <v>0.26322480487491823</v>
      </c>
      <c r="N49" s="159">
        <v>1</v>
      </c>
      <c r="O49" s="157">
        <v>0.75233501760832955</v>
      </c>
      <c r="P49" s="158">
        <v>0.24766498239167051</v>
      </c>
      <c r="Q49" s="159">
        <v>1</v>
      </c>
      <c r="R49" s="157">
        <v>0.7487439362439362</v>
      </c>
      <c r="S49" s="158">
        <v>0.25125606375606374</v>
      </c>
      <c r="T49" s="159">
        <v>1</v>
      </c>
      <c r="U49" s="157">
        <v>0.99582059123343525</v>
      </c>
      <c r="V49" s="159">
        <v>1</v>
      </c>
      <c r="W49" s="157">
        <v>0.7863293864370291</v>
      </c>
      <c r="X49" s="158">
        <v>0.21367061356297093</v>
      </c>
      <c r="Y49" s="159">
        <v>1</v>
      </c>
    </row>
    <row r="50" spans="2:25" s="4" customFormat="1" ht="15" hidden="1" customHeight="1" outlineLevel="1" x14ac:dyDescent="0.25">
      <c r="B50" s="83" t="s">
        <v>152</v>
      </c>
      <c r="C50" s="157">
        <v>0.69200894695258341</v>
      </c>
      <c r="D50" s="158">
        <v>0.30799105304741664</v>
      </c>
      <c r="E50" s="159">
        <v>1</v>
      </c>
      <c r="F50" s="157">
        <v>0.66402882862188273</v>
      </c>
      <c r="G50" s="158">
        <v>0.33597117137811722</v>
      </c>
      <c r="H50" s="159">
        <v>1</v>
      </c>
      <c r="I50" s="157">
        <v>0.54096971066907773</v>
      </c>
      <c r="J50" s="158">
        <v>0.45903028933092227</v>
      </c>
      <c r="K50" s="159">
        <v>1</v>
      </c>
      <c r="L50" s="157">
        <v>0.74325753739045697</v>
      </c>
      <c r="M50" s="158">
        <v>0.25674246260954298</v>
      </c>
      <c r="N50" s="159">
        <v>1</v>
      </c>
      <c r="O50" s="157">
        <v>0.73791933660007536</v>
      </c>
      <c r="P50" s="158">
        <v>0.26208066339992464</v>
      </c>
      <c r="Q50" s="159">
        <v>1</v>
      </c>
      <c r="R50" s="157">
        <v>0.73398424117848582</v>
      </c>
      <c r="S50" s="158">
        <v>0.26601575882151424</v>
      </c>
      <c r="T50" s="159">
        <v>1</v>
      </c>
      <c r="U50" s="157">
        <v>0.9982043747959517</v>
      </c>
      <c r="V50" s="159">
        <v>1</v>
      </c>
      <c r="W50" s="157">
        <v>0.84231018818948733</v>
      </c>
      <c r="X50" s="158">
        <v>0.15768981181051264</v>
      </c>
      <c r="Y50" s="159">
        <v>1</v>
      </c>
    </row>
    <row r="51" spans="2:25" s="4" customFormat="1" ht="15" hidden="1" customHeight="1" outlineLevel="1" x14ac:dyDescent="0.25">
      <c r="B51" s="83" t="s">
        <v>132</v>
      </c>
      <c r="C51" s="157">
        <v>0.67593485647541851</v>
      </c>
      <c r="D51" s="158">
        <v>0.32406514352458143</v>
      </c>
      <c r="E51" s="159">
        <v>1</v>
      </c>
      <c r="F51" s="157">
        <v>0.64642209798064898</v>
      </c>
      <c r="G51" s="158">
        <v>0.35357790201935108</v>
      </c>
      <c r="H51" s="159">
        <v>1</v>
      </c>
      <c r="I51" s="157">
        <v>0.51845700676861373</v>
      </c>
      <c r="J51" s="158">
        <v>0.48154299323138633</v>
      </c>
      <c r="K51" s="159">
        <v>1</v>
      </c>
      <c r="L51" s="157">
        <v>0.73495289908221773</v>
      </c>
      <c r="M51" s="158">
        <v>0.26504710091778227</v>
      </c>
      <c r="N51" s="159">
        <v>1</v>
      </c>
      <c r="O51" s="157">
        <v>0.72999962316765266</v>
      </c>
      <c r="P51" s="158">
        <v>0.27000037683234729</v>
      </c>
      <c r="Q51" s="159">
        <v>1</v>
      </c>
      <c r="R51" s="157">
        <v>0.72726382085374386</v>
      </c>
      <c r="S51" s="158">
        <v>0.27273617914625614</v>
      </c>
      <c r="T51" s="159">
        <v>1</v>
      </c>
      <c r="U51" s="157">
        <v>1</v>
      </c>
      <c r="V51" s="159">
        <v>1</v>
      </c>
      <c r="W51" s="157">
        <v>0.86712485681557849</v>
      </c>
      <c r="X51" s="158">
        <v>0.13287514318442153</v>
      </c>
      <c r="Y51" s="159">
        <v>1</v>
      </c>
    </row>
    <row r="52" spans="2:25" s="4" customFormat="1" ht="15" hidden="1" customHeight="1" outlineLevel="1" x14ac:dyDescent="0.25">
      <c r="B52" s="83" t="s">
        <v>133</v>
      </c>
      <c r="C52" s="157">
        <v>0.66089139939020269</v>
      </c>
      <c r="D52" s="158">
        <v>0.33910860060979725</v>
      </c>
      <c r="E52" s="159">
        <v>1</v>
      </c>
      <c r="F52" s="157">
        <v>0.63479471538607934</v>
      </c>
      <c r="G52" s="158">
        <v>0.36520528461392071</v>
      </c>
      <c r="H52" s="159">
        <v>1</v>
      </c>
      <c r="I52" s="157">
        <v>0.52097781712655555</v>
      </c>
      <c r="J52" s="158">
        <v>0.4790221828734445</v>
      </c>
      <c r="K52" s="159">
        <v>1</v>
      </c>
      <c r="L52" s="157">
        <v>0.72758622651924265</v>
      </c>
      <c r="M52" s="158">
        <v>0.27241377348075729</v>
      </c>
      <c r="N52" s="159">
        <v>1</v>
      </c>
      <c r="O52" s="157">
        <v>0.70159197627481673</v>
      </c>
      <c r="P52" s="158">
        <v>0.29840802372518327</v>
      </c>
      <c r="Q52" s="159">
        <v>1</v>
      </c>
      <c r="R52" s="157">
        <v>0.70379805198547629</v>
      </c>
      <c r="S52" s="158">
        <v>0.29620194801452365</v>
      </c>
      <c r="T52" s="159">
        <v>1</v>
      </c>
      <c r="U52" s="157">
        <v>0.97623390557939915</v>
      </c>
      <c r="V52" s="159">
        <v>1</v>
      </c>
      <c r="W52" s="157">
        <v>0.83309059131954555</v>
      </c>
      <c r="X52" s="158">
        <v>0.16690940868045442</v>
      </c>
      <c r="Y52" s="159">
        <v>1</v>
      </c>
    </row>
    <row r="53" spans="2:25" s="4" customFormat="1" ht="15" hidden="1" customHeight="1" outlineLevel="1" x14ac:dyDescent="0.25">
      <c r="B53" s="83" t="s">
        <v>134</v>
      </c>
      <c r="C53" s="157">
        <v>0.67391342335957749</v>
      </c>
      <c r="D53" s="158">
        <v>0.32608657664042251</v>
      </c>
      <c r="E53" s="159">
        <v>1</v>
      </c>
      <c r="F53" s="157">
        <v>0.64498514742649127</v>
      </c>
      <c r="G53" s="158">
        <v>0.35501485257350873</v>
      </c>
      <c r="H53" s="159">
        <v>1</v>
      </c>
      <c r="I53" s="157">
        <v>0.52846135082004853</v>
      </c>
      <c r="J53" s="158">
        <v>0.47153864917995147</v>
      </c>
      <c r="K53" s="159">
        <v>1</v>
      </c>
      <c r="L53" s="157">
        <v>0.74072160159788192</v>
      </c>
      <c r="M53" s="158">
        <v>0.25927839840211814</v>
      </c>
      <c r="N53" s="159">
        <v>1</v>
      </c>
      <c r="O53" s="157">
        <v>0.7276639581006662</v>
      </c>
      <c r="P53" s="158">
        <v>0.27233604189933375</v>
      </c>
      <c r="Q53" s="159">
        <v>1</v>
      </c>
      <c r="R53" s="157">
        <v>0.72575677578317499</v>
      </c>
      <c r="S53" s="158">
        <v>0.27424322421682507</v>
      </c>
      <c r="T53" s="159">
        <v>1</v>
      </c>
      <c r="U53" s="157">
        <v>1</v>
      </c>
      <c r="V53" s="159">
        <v>1</v>
      </c>
      <c r="W53" s="157">
        <v>0.75927629561484211</v>
      </c>
      <c r="X53" s="158">
        <v>0.24072370438515792</v>
      </c>
      <c r="Y53" s="159">
        <v>1</v>
      </c>
    </row>
    <row r="54" spans="2:25" s="4" customFormat="1" ht="15" hidden="1" customHeight="1" outlineLevel="1" x14ac:dyDescent="0.25">
      <c r="B54" s="83" t="s">
        <v>135</v>
      </c>
      <c r="C54" s="157">
        <v>0.67941155491383209</v>
      </c>
      <c r="D54" s="158">
        <v>0.32058844508616796</v>
      </c>
      <c r="E54" s="159">
        <v>1</v>
      </c>
      <c r="F54" s="157">
        <v>0.64955890945886241</v>
      </c>
      <c r="G54" s="158">
        <v>0.35044109054113759</v>
      </c>
      <c r="H54" s="159">
        <v>1</v>
      </c>
      <c r="I54" s="157">
        <v>0.53585362047440699</v>
      </c>
      <c r="J54" s="158">
        <v>0.46414637952559301</v>
      </c>
      <c r="K54" s="159">
        <v>1</v>
      </c>
      <c r="L54" s="157">
        <v>0.73884837516301605</v>
      </c>
      <c r="M54" s="158">
        <v>0.26115162483698401</v>
      </c>
      <c r="N54" s="159">
        <v>1</v>
      </c>
      <c r="O54" s="157">
        <v>0.72660362159716629</v>
      </c>
      <c r="P54" s="158">
        <v>0.27339637840283371</v>
      </c>
      <c r="Q54" s="159">
        <v>1</v>
      </c>
      <c r="R54" s="157">
        <v>0.72345085402847176</v>
      </c>
      <c r="S54" s="158">
        <v>0.27654914597152819</v>
      </c>
      <c r="T54" s="159">
        <v>1</v>
      </c>
      <c r="U54" s="157">
        <v>1</v>
      </c>
      <c r="V54" s="159">
        <v>1</v>
      </c>
      <c r="W54" s="157">
        <v>0.82265275707898655</v>
      </c>
      <c r="X54" s="158">
        <v>0.17734724292101342</v>
      </c>
      <c r="Y54" s="159">
        <v>1</v>
      </c>
    </row>
    <row r="55" spans="2:25" s="4" customFormat="1" ht="15" hidden="1" customHeight="1" outlineLevel="1" x14ac:dyDescent="0.25">
      <c r="B55" s="83" t="s">
        <v>153</v>
      </c>
      <c r="C55" s="157">
        <v>0.68227936902447339</v>
      </c>
      <c r="D55" s="158">
        <v>0.31772063097552666</v>
      </c>
      <c r="E55" s="159">
        <v>1</v>
      </c>
      <c r="F55" s="157">
        <v>0.65408451870502293</v>
      </c>
      <c r="G55" s="158">
        <v>0.34591548129497707</v>
      </c>
      <c r="H55" s="159">
        <v>1</v>
      </c>
      <c r="I55" s="157">
        <v>0.51283850454993973</v>
      </c>
      <c r="J55" s="158">
        <v>0.48716149545006032</v>
      </c>
      <c r="K55" s="159">
        <v>1</v>
      </c>
      <c r="L55" s="157">
        <v>0.74959958207275834</v>
      </c>
      <c r="M55" s="158">
        <v>0.2504004179272416</v>
      </c>
      <c r="N55" s="159">
        <v>1</v>
      </c>
      <c r="O55" s="157">
        <v>0.72918218550371328</v>
      </c>
      <c r="P55" s="158">
        <v>0.27081781449628678</v>
      </c>
      <c r="Q55" s="159">
        <v>1</v>
      </c>
      <c r="R55" s="157">
        <v>0.72595763621606058</v>
      </c>
      <c r="S55" s="158">
        <v>0.27404236378393948</v>
      </c>
      <c r="T55" s="159">
        <v>1</v>
      </c>
      <c r="U55" s="157">
        <v>1</v>
      </c>
      <c r="V55" s="159">
        <v>1</v>
      </c>
      <c r="W55" s="157">
        <v>0.77903310562270101</v>
      </c>
      <c r="X55" s="158">
        <v>0.22096689437729899</v>
      </c>
      <c r="Y55" s="159">
        <v>1</v>
      </c>
    </row>
    <row r="56" spans="2:25" s="4" customFormat="1" ht="15" hidden="1" customHeight="1" outlineLevel="1" x14ac:dyDescent="0.25">
      <c r="B56" s="83" t="s">
        <v>124</v>
      </c>
      <c r="C56" s="157">
        <v>0.68829354301129719</v>
      </c>
      <c r="D56" s="158">
        <v>0.31170645698870281</v>
      </c>
      <c r="E56" s="159">
        <v>1</v>
      </c>
      <c r="F56" s="157">
        <v>0.65027175408242499</v>
      </c>
      <c r="G56" s="158">
        <v>0.34972824591757506</v>
      </c>
      <c r="H56" s="159">
        <v>1</v>
      </c>
      <c r="I56" s="157">
        <v>0.52663809459276323</v>
      </c>
      <c r="J56" s="158">
        <v>0.47336190540723677</v>
      </c>
      <c r="K56" s="159">
        <v>1</v>
      </c>
      <c r="L56" s="157">
        <v>0.74093180831851713</v>
      </c>
      <c r="M56" s="158">
        <v>0.25906819168148282</v>
      </c>
      <c r="N56" s="159">
        <v>1</v>
      </c>
      <c r="O56" s="157">
        <v>0.75310776020595804</v>
      </c>
      <c r="P56" s="158">
        <v>0.24689223979404193</v>
      </c>
      <c r="Q56" s="159">
        <v>1</v>
      </c>
      <c r="R56" s="157">
        <v>0.75082966571237308</v>
      </c>
      <c r="S56" s="158">
        <v>0.24917033428762694</v>
      </c>
      <c r="T56" s="159">
        <v>1</v>
      </c>
      <c r="U56" s="157">
        <v>1</v>
      </c>
      <c r="V56" s="159">
        <v>1</v>
      </c>
      <c r="W56" s="157">
        <v>0.78500986193293887</v>
      </c>
      <c r="X56" s="158">
        <v>0.21499013806706113</v>
      </c>
      <c r="Y56" s="159">
        <v>1</v>
      </c>
    </row>
    <row r="57" spans="2:25" s="4" customFormat="1" ht="15" hidden="1" customHeight="1" outlineLevel="1" x14ac:dyDescent="0.25">
      <c r="B57" s="83" t="s">
        <v>125</v>
      </c>
      <c r="C57" s="157">
        <v>0.67160323403235367</v>
      </c>
      <c r="D57" s="158">
        <v>0.32839676596764639</v>
      </c>
      <c r="E57" s="159">
        <v>1</v>
      </c>
      <c r="F57" s="157">
        <v>0.64004053726145105</v>
      </c>
      <c r="G57" s="158">
        <v>0.35995946273854895</v>
      </c>
      <c r="H57" s="159">
        <v>1</v>
      </c>
      <c r="I57" s="157">
        <v>0.51474885991393149</v>
      </c>
      <c r="J57" s="158">
        <v>0.48525114008606846</v>
      </c>
      <c r="K57" s="159">
        <v>1</v>
      </c>
      <c r="L57" s="157">
        <v>0.73803050312022578</v>
      </c>
      <c r="M57" s="158">
        <v>0.26196949687977422</v>
      </c>
      <c r="N57" s="159">
        <v>1</v>
      </c>
      <c r="O57" s="157">
        <v>0.72554628214672878</v>
      </c>
      <c r="P57" s="158">
        <v>0.27445371785327116</v>
      </c>
      <c r="Q57" s="159">
        <v>1</v>
      </c>
      <c r="R57" s="157">
        <v>0.72259839510890334</v>
      </c>
      <c r="S57" s="158">
        <v>0.27740160489109666</v>
      </c>
      <c r="T57" s="159">
        <v>1</v>
      </c>
      <c r="U57" s="157">
        <v>1</v>
      </c>
      <c r="V57" s="159">
        <v>1</v>
      </c>
      <c r="W57" s="157">
        <v>0.8004153207198893</v>
      </c>
      <c r="X57" s="158">
        <v>0.19958467928011075</v>
      </c>
      <c r="Y57" s="159">
        <v>1</v>
      </c>
    </row>
    <row r="58" spans="2:25" s="4" customFormat="1" ht="15.75" collapsed="1" x14ac:dyDescent="0.25">
      <c r="B58" s="106">
        <v>2016</v>
      </c>
      <c r="C58" s="160">
        <v>0.679013980221428</v>
      </c>
      <c r="D58" s="161">
        <v>0.32098601977857205</v>
      </c>
      <c r="E58" s="162">
        <v>1</v>
      </c>
      <c r="F58" s="160">
        <v>0.64722905640392114</v>
      </c>
      <c r="G58" s="161">
        <v>0.3527709435960788</v>
      </c>
      <c r="H58" s="162">
        <v>1</v>
      </c>
      <c r="I58" s="160">
        <v>0.52299024195745725</v>
      </c>
      <c r="J58" s="161">
        <v>0.4770097580425427</v>
      </c>
      <c r="K58" s="162">
        <v>1</v>
      </c>
      <c r="L58" s="160">
        <v>0.739282576319512</v>
      </c>
      <c r="M58" s="161">
        <v>0.26071742368048806</v>
      </c>
      <c r="N58" s="162">
        <v>1</v>
      </c>
      <c r="O58" s="160">
        <v>0.73530922360257733</v>
      </c>
      <c r="P58" s="161">
        <v>0.26469077639742261</v>
      </c>
      <c r="Q58" s="162">
        <v>1</v>
      </c>
      <c r="R58" s="160">
        <v>0.73279492178809824</v>
      </c>
      <c r="S58" s="161">
        <v>0.2672050782119017</v>
      </c>
      <c r="T58" s="162">
        <v>1</v>
      </c>
      <c r="U58" s="160">
        <v>0.99690175778687307</v>
      </c>
      <c r="V58" s="162">
        <v>1</v>
      </c>
      <c r="W58" s="160">
        <v>0.8080184864240324</v>
      </c>
      <c r="X58" s="161">
        <v>0.19198151357596765</v>
      </c>
      <c r="Y58" s="162">
        <v>1</v>
      </c>
    </row>
    <row r="59" spans="2:25" s="4" customFormat="1" ht="15" hidden="1" customHeight="1" outlineLevel="1" x14ac:dyDescent="0.25">
      <c r="B59" s="83" t="s">
        <v>126</v>
      </c>
      <c r="C59" s="157">
        <v>0.65898319474617328</v>
      </c>
      <c r="D59" s="158">
        <v>0.34101680525382677</v>
      </c>
      <c r="E59" s="159">
        <v>1</v>
      </c>
      <c r="F59" s="157">
        <v>0.61635081180941764</v>
      </c>
      <c r="G59" s="158">
        <v>0.3836491881905823</v>
      </c>
      <c r="H59" s="159">
        <v>1</v>
      </c>
      <c r="I59" s="157">
        <v>0.48598931244591542</v>
      </c>
      <c r="J59" s="158">
        <v>0.51401068755408452</v>
      </c>
      <c r="K59" s="159">
        <v>1</v>
      </c>
      <c r="L59" s="157">
        <v>0.7297932912489169</v>
      </c>
      <c r="M59" s="158">
        <v>0.27020670875108305</v>
      </c>
      <c r="N59" s="159">
        <v>1</v>
      </c>
      <c r="O59" s="157">
        <v>0.7531424265259985</v>
      </c>
      <c r="P59" s="158">
        <v>0.2468575734740015</v>
      </c>
      <c r="Q59" s="159">
        <v>1</v>
      </c>
      <c r="R59" s="157">
        <v>0.73948430099982454</v>
      </c>
      <c r="S59" s="158">
        <v>0.2605156990001754</v>
      </c>
      <c r="T59" s="159">
        <v>1</v>
      </c>
      <c r="U59" s="157">
        <v>1</v>
      </c>
      <c r="V59" s="159">
        <v>1</v>
      </c>
      <c r="W59" s="157">
        <v>0.87785234899328857</v>
      </c>
      <c r="X59" s="158">
        <v>0.12214765100671141</v>
      </c>
      <c r="Y59" s="159">
        <v>1</v>
      </c>
    </row>
    <row r="60" spans="2:25" s="4" customFormat="1" ht="15" hidden="1" customHeight="1" outlineLevel="1" x14ac:dyDescent="0.25">
      <c r="B60" s="83" t="s">
        <v>127</v>
      </c>
      <c r="C60" s="157">
        <v>0.66264084471395746</v>
      </c>
      <c r="D60" s="158">
        <v>0.3373591552860426</v>
      </c>
      <c r="E60" s="159">
        <v>1</v>
      </c>
      <c r="F60" s="157">
        <v>0.61705704614126355</v>
      </c>
      <c r="G60" s="158">
        <v>0.38294295385873639</v>
      </c>
      <c r="H60" s="159">
        <v>1</v>
      </c>
      <c r="I60" s="157">
        <v>0.47817371937639197</v>
      </c>
      <c r="J60" s="158">
        <v>0.52182628062360803</v>
      </c>
      <c r="K60" s="159">
        <v>1</v>
      </c>
      <c r="L60" s="157">
        <v>0.73264269423299078</v>
      </c>
      <c r="M60" s="158">
        <v>0.26735730576700928</v>
      </c>
      <c r="N60" s="159">
        <v>1</v>
      </c>
      <c r="O60" s="157">
        <v>0.77030882192464178</v>
      </c>
      <c r="P60" s="158">
        <v>0.22969117807535816</v>
      </c>
      <c r="Q60" s="159">
        <v>1</v>
      </c>
      <c r="R60" s="157">
        <v>0.75684679378635056</v>
      </c>
      <c r="S60" s="158">
        <v>0.24315320621364941</v>
      </c>
      <c r="T60" s="159">
        <v>1</v>
      </c>
      <c r="U60" s="157">
        <v>1</v>
      </c>
      <c r="V60" s="159">
        <v>1</v>
      </c>
      <c r="W60" s="157">
        <v>0.82001894537417119</v>
      </c>
      <c r="X60" s="158">
        <v>0.17998105462582886</v>
      </c>
      <c r="Y60" s="159">
        <v>1</v>
      </c>
    </row>
    <row r="61" spans="2:25" s="4" customFormat="1" ht="15" hidden="1" customHeight="1" outlineLevel="1" x14ac:dyDescent="0.25">
      <c r="B61" s="83" t="s">
        <v>128</v>
      </c>
      <c r="C61" s="157">
        <v>0.66075551296081059</v>
      </c>
      <c r="D61" s="158">
        <v>0.33924448703918941</v>
      </c>
      <c r="E61" s="159">
        <v>1</v>
      </c>
      <c r="F61" s="157">
        <v>0.61584643882933521</v>
      </c>
      <c r="G61" s="158">
        <v>0.38415356117066479</v>
      </c>
      <c r="H61" s="159">
        <v>1</v>
      </c>
      <c r="I61" s="157">
        <v>0.48104996866804373</v>
      </c>
      <c r="J61" s="158">
        <v>0.51895003133195627</v>
      </c>
      <c r="K61" s="159">
        <v>1</v>
      </c>
      <c r="L61" s="157">
        <v>0.72830291873432584</v>
      </c>
      <c r="M61" s="158">
        <v>0.27169708126567421</v>
      </c>
      <c r="N61" s="159">
        <v>1</v>
      </c>
      <c r="O61" s="157">
        <v>0.77874883078082902</v>
      </c>
      <c r="P61" s="158">
        <v>0.22125116921917101</v>
      </c>
      <c r="Q61" s="159">
        <v>1</v>
      </c>
      <c r="R61" s="157">
        <v>0.7674042622683106</v>
      </c>
      <c r="S61" s="158">
        <v>0.2325957377316894</v>
      </c>
      <c r="T61" s="159">
        <v>1</v>
      </c>
      <c r="U61" s="157">
        <v>1</v>
      </c>
      <c r="V61" s="159">
        <v>1</v>
      </c>
      <c r="W61" s="157">
        <v>0.82979397781299524</v>
      </c>
      <c r="X61" s="158">
        <v>0.17020602218700476</v>
      </c>
      <c r="Y61" s="159">
        <v>1</v>
      </c>
    </row>
    <row r="62" spans="2:25" s="4" customFormat="1" ht="15" hidden="1" customHeight="1" outlineLevel="1" x14ac:dyDescent="0.25">
      <c r="B62" s="83" t="s">
        <v>129</v>
      </c>
      <c r="C62" s="157">
        <v>0.67304756283747857</v>
      </c>
      <c r="D62" s="158">
        <v>0.32695243716252143</v>
      </c>
      <c r="E62" s="159">
        <v>1</v>
      </c>
      <c r="F62" s="157">
        <v>0.63553615196078428</v>
      </c>
      <c r="G62" s="158">
        <v>0.36446384803921567</v>
      </c>
      <c r="H62" s="159">
        <v>1</v>
      </c>
      <c r="I62" s="157">
        <v>0.51075524778186543</v>
      </c>
      <c r="J62" s="158">
        <v>0.48924475221813463</v>
      </c>
      <c r="K62" s="159">
        <v>1</v>
      </c>
      <c r="L62" s="157">
        <v>0.73837552499270609</v>
      </c>
      <c r="M62" s="158">
        <v>0.26162447500729391</v>
      </c>
      <c r="N62" s="159">
        <v>1</v>
      </c>
      <c r="O62" s="157">
        <v>0.77180342310596528</v>
      </c>
      <c r="P62" s="158">
        <v>0.22819657689403475</v>
      </c>
      <c r="Q62" s="159">
        <v>1</v>
      </c>
      <c r="R62" s="157">
        <v>0.76221380926627003</v>
      </c>
      <c r="S62" s="158">
        <v>0.23778619073372995</v>
      </c>
      <c r="T62" s="159">
        <v>1</v>
      </c>
      <c r="U62" s="157">
        <v>1</v>
      </c>
      <c r="V62" s="159">
        <v>1</v>
      </c>
      <c r="W62" s="157">
        <v>0.80860006466214029</v>
      </c>
      <c r="X62" s="158">
        <v>0.19139993533785968</v>
      </c>
      <c r="Y62" s="159">
        <v>1</v>
      </c>
    </row>
    <row r="63" spans="2:25" s="4" customFormat="1" ht="15" hidden="1" customHeight="1" outlineLevel="1" x14ac:dyDescent="0.25">
      <c r="B63" s="83" t="s">
        <v>152</v>
      </c>
      <c r="C63" s="157">
        <v>0.66706940593939545</v>
      </c>
      <c r="D63" s="158">
        <v>0.3329305940606046</v>
      </c>
      <c r="E63" s="159">
        <v>1</v>
      </c>
      <c r="F63" s="157">
        <v>0.6335625918931056</v>
      </c>
      <c r="G63" s="158">
        <v>0.36643740810689435</v>
      </c>
      <c r="H63" s="159">
        <v>1</v>
      </c>
      <c r="I63" s="157">
        <v>0.52222452118998575</v>
      </c>
      <c r="J63" s="158">
        <v>0.47777547881001431</v>
      </c>
      <c r="K63" s="159">
        <v>1</v>
      </c>
      <c r="L63" s="157">
        <v>0.71646298963802801</v>
      </c>
      <c r="M63" s="158">
        <v>0.28353701036197204</v>
      </c>
      <c r="N63" s="159">
        <v>1</v>
      </c>
      <c r="O63" s="157">
        <v>0.73311697890544325</v>
      </c>
      <c r="P63" s="158">
        <v>0.26688302109455669</v>
      </c>
      <c r="Q63" s="159">
        <v>1</v>
      </c>
      <c r="R63" s="157">
        <v>0.72009632951336988</v>
      </c>
      <c r="S63" s="158">
        <v>0.27990367048663012</v>
      </c>
      <c r="T63" s="159">
        <v>1</v>
      </c>
      <c r="U63" s="157">
        <v>1</v>
      </c>
      <c r="V63" s="159">
        <v>1</v>
      </c>
      <c r="W63" s="157">
        <v>0.90116896918172162</v>
      </c>
      <c r="X63" s="158">
        <v>9.8831030818278431E-2</v>
      </c>
      <c r="Y63" s="159">
        <v>1</v>
      </c>
    </row>
    <row r="64" spans="2:25" s="4" customFormat="1" ht="15" hidden="1" customHeight="1" outlineLevel="1" x14ac:dyDescent="0.25">
      <c r="B64" s="83" t="s">
        <v>132</v>
      </c>
      <c r="C64" s="157">
        <v>0.64700198096342465</v>
      </c>
      <c r="D64" s="158">
        <v>0.35299801903657535</v>
      </c>
      <c r="E64" s="159">
        <v>1</v>
      </c>
      <c r="F64" s="157">
        <v>0.61237652527600228</v>
      </c>
      <c r="G64" s="158">
        <v>0.38762347472399766</v>
      </c>
      <c r="H64" s="159">
        <v>1</v>
      </c>
      <c r="I64" s="157">
        <v>0.5019641226180025</v>
      </c>
      <c r="J64" s="158">
        <v>0.49803587738199745</v>
      </c>
      <c r="K64" s="159">
        <v>1</v>
      </c>
      <c r="L64" s="157">
        <v>0.68951827580993952</v>
      </c>
      <c r="M64" s="158">
        <v>0.31048172419006054</v>
      </c>
      <c r="N64" s="159">
        <v>1</v>
      </c>
      <c r="O64" s="157">
        <v>0.72408512359680421</v>
      </c>
      <c r="P64" s="158">
        <v>0.27591487640319573</v>
      </c>
      <c r="Q64" s="159">
        <v>1</v>
      </c>
      <c r="R64" s="157">
        <v>0.71469804972173057</v>
      </c>
      <c r="S64" s="158">
        <v>0.28530195027826949</v>
      </c>
      <c r="T64" s="159">
        <v>1</v>
      </c>
      <c r="U64" s="157">
        <v>1</v>
      </c>
      <c r="V64" s="159">
        <v>1</v>
      </c>
      <c r="W64" s="157">
        <v>0.88140747176368373</v>
      </c>
      <c r="X64" s="158">
        <v>0.11859252823631625</v>
      </c>
      <c r="Y64" s="159">
        <v>1</v>
      </c>
    </row>
    <row r="65" spans="2:25" s="4" customFormat="1" ht="15" hidden="1" customHeight="1" outlineLevel="1" x14ac:dyDescent="0.25">
      <c r="B65" s="83" t="s">
        <v>133</v>
      </c>
      <c r="C65" s="157">
        <v>0.65859036955523031</v>
      </c>
      <c r="D65" s="158">
        <v>0.34140963044476969</v>
      </c>
      <c r="E65" s="159">
        <v>1</v>
      </c>
      <c r="F65" s="157">
        <v>0.62515237322140749</v>
      </c>
      <c r="G65" s="158">
        <v>0.37484762677859257</v>
      </c>
      <c r="H65" s="159">
        <v>1</v>
      </c>
      <c r="I65" s="157">
        <v>0.50297173971394604</v>
      </c>
      <c r="J65" s="158">
        <v>0.4970282602860539</v>
      </c>
      <c r="K65" s="159">
        <v>1</v>
      </c>
      <c r="L65" s="157">
        <v>0.72333984375000004</v>
      </c>
      <c r="M65" s="158">
        <v>0.27666015625000001</v>
      </c>
      <c r="N65" s="159">
        <v>1</v>
      </c>
      <c r="O65" s="157">
        <v>0.73439084546717914</v>
      </c>
      <c r="P65" s="158">
        <v>0.26560915453282086</v>
      </c>
      <c r="Q65" s="159">
        <v>1</v>
      </c>
      <c r="R65" s="157">
        <v>0.73216048705572623</v>
      </c>
      <c r="S65" s="158">
        <v>0.26783951294427383</v>
      </c>
      <c r="T65" s="159">
        <v>1</v>
      </c>
      <c r="U65" s="157">
        <v>1</v>
      </c>
      <c r="V65" s="159">
        <v>1</v>
      </c>
      <c r="W65" s="157">
        <v>0.88307984790874527</v>
      </c>
      <c r="X65" s="158">
        <v>0.11692015209125475</v>
      </c>
      <c r="Y65" s="159">
        <v>1</v>
      </c>
    </row>
    <row r="66" spans="2:25" s="4" customFormat="1" ht="15" hidden="1" customHeight="1" outlineLevel="1" x14ac:dyDescent="0.25">
      <c r="B66" s="83" t="s">
        <v>134</v>
      </c>
      <c r="C66" s="157">
        <v>0.6716675613527654</v>
      </c>
      <c r="D66" s="158">
        <v>0.3283324386472346</v>
      </c>
      <c r="E66" s="159">
        <v>1</v>
      </c>
      <c r="F66" s="157">
        <v>0.64190342438019288</v>
      </c>
      <c r="G66" s="158">
        <v>0.35809657561980718</v>
      </c>
      <c r="H66" s="159">
        <v>1</v>
      </c>
      <c r="I66" s="157">
        <v>0.52486781462945686</v>
      </c>
      <c r="J66" s="158">
        <v>0.47513218537054314</v>
      </c>
      <c r="K66" s="159">
        <v>1</v>
      </c>
      <c r="L66" s="157">
        <v>0.73575467088578139</v>
      </c>
      <c r="M66" s="158">
        <v>0.26424532911421855</v>
      </c>
      <c r="N66" s="159">
        <v>1</v>
      </c>
      <c r="O66" s="157">
        <v>0.73993522533896905</v>
      </c>
      <c r="P66" s="158">
        <v>0.2600647746610309</v>
      </c>
      <c r="Q66" s="159">
        <v>1</v>
      </c>
      <c r="R66" s="157">
        <v>0.73225533168809165</v>
      </c>
      <c r="S66" s="158">
        <v>0.26774466831190835</v>
      </c>
      <c r="T66" s="159">
        <v>1</v>
      </c>
      <c r="U66" s="157">
        <v>1</v>
      </c>
      <c r="V66" s="159">
        <v>1</v>
      </c>
      <c r="W66" s="157">
        <v>0.80314960629921262</v>
      </c>
      <c r="X66" s="158">
        <v>0.19685039370078741</v>
      </c>
      <c r="Y66" s="159">
        <v>1</v>
      </c>
    </row>
    <row r="67" spans="2:25" s="4" customFormat="1" ht="15" hidden="1" customHeight="1" outlineLevel="1" x14ac:dyDescent="0.25">
      <c r="B67" s="83" t="s">
        <v>135</v>
      </c>
      <c r="C67" s="157">
        <v>0.67969275474714974</v>
      </c>
      <c r="D67" s="158">
        <v>0.3203072452528502</v>
      </c>
      <c r="E67" s="159">
        <v>1</v>
      </c>
      <c r="F67" s="157">
        <v>0.64759885703751496</v>
      </c>
      <c r="G67" s="158">
        <v>0.35240114296248504</v>
      </c>
      <c r="H67" s="159">
        <v>1</v>
      </c>
      <c r="I67" s="157">
        <v>0.53119652113526072</v>
      </c>
      <c r="J67" s="158">
        <v>0.46880347886473928</v>
      </c>
      <c r="K67" s="159">
        <v>1</v>
      </c>
      <c r="L67" s="157">
        <v>0.74219007829231476</v>
      </c>
      <c r="M67" s="158">
        <v>0.2578099217076853</v>
      </c>
      <c r="N67" s="159">
        <v>1</v>
      </c>
      <c r="O67" s="157">
        <v>0.74889132293225047</v>
      </c>
      <c r="P67" s="158">
        <v>0.25110867706774953</v>
      </c>
      <c r="Q67" s="159">
        <v>1</v>
      </c>
      <c r="R67" s="157">
        <v>0.7431873749722161</v>
      </c>
      <c r="S67" s="158">
        <v>0.25681262502778396</v>
      </c>
      <c r="T67" s="159">
        <v>1</v>
      </c>
      <c r="U67" s="157">
        <v>1</v>
      </c>
      <c r="V67" s="159">
        <v>1</v>
      </c>
      <c r="W67" s="157">
        <v>0.87830687830687826</v>
      </c>
      <c r="X67" s="158">
        <v>0.12169312169312169</v>
      </c>
      <c r="Y67" s="159">
        <v>1</v>
      </c>
    </row>
    <row r="68" spans="2:25" s="4" customFormat="1" ht="15" hidden="1" customHeight="1" outlineLevel="1" x14ac:dyDescent="0.25">
      <c r="B68" s="83" t="s">
        <v>153</v>
      </c>
      <c r="C68" s="157">
        <v>0.67193799418695499</v>
      </c>
      <c r="D68" s="158">
        <v>0.32806200581304495</v>
      </c>
      <c r="E68" s="159">
        <v>1</v>
      </c>
      <c r="F68" s="157">
        <v>0.64072416694847945</v>
      </c>
      <c r="G68" s="158">
        <v>0.35927583305152061</v>
      </c>
      <c r="H68" s="159">
        <v>1</v>
      </c>
      <c r="I68" s="157">
        <v>0.5065934470939446</v>
      </c>
      <c r="J68" s="158">
        <v>0.49340655290605534</v>
      </c>
      <c r="K68" s="159">
        <v>1</v>
      </c>
      <c r="L68" s="157">
        <v>0.74235483257558732</v>
      </c>
      <c r="M68" s="158">
        <v>0.25764516742441268</v>
      </c>
      <c r="N68" s="159">
        <v>1</v>
      </c>
      <c r="O68" s="157">
        <v>0.7378832048773345</v>
      </c>
      <c r="P68" s="158">
        <v>0.2621167951226655</v>
      </c>
      <c r="Q68" s="159">
        <v>1</v>
      </c>
      <c r="R68" s="157">
        <v>0.73225608202299397</v>
      </c>
      <c r="S68" s="158">
        <v>0.26774391797700597</v>
      </c>
      <c r="T68" s="159">
        <v>1</v>
      </c>
      <c r="U68" s="157">
        <v>1</v>
      </c>
      <c r="V68" s="159">
        <v>1</v>
      </c>
      <c r="W68" s="157">
        <v>0.79727814006237596</v>
      </c>
      <c r="X68" s="158">
        <v>0.20272185993762404</v>
      </c>
      <c r="Y68" s="159">
        <v>1</v>
      </c>
    </row>
    <row r="69" spans="2:25" s="4" customFormat="1" ht="15" hidden="1" customHeight="1" outlineLevel="1" x14ac:dyDescent="0.25">
      <c r="B69" s="83" t="s">
        <v>124</v>
      </c>
      <c r="C69" s="157">
        <v>0.67864263921301204</v>
      </c>
      <c r="D69" s="158">
        <v>0.32135736078698801</v>
      </c>
      <c r="E69" s="159">
        <v>1</v>
      </c>
      <c r="F69" s="157">
        <v>0.63519310687574504</v>
      </c>
      <c r="G69" s="158">
        <v>0.36480689312425491</v>
      </c>
      <c r="H69" s="159">
        <v>1</v>
      </c>
      <c r="I69" s="157">
        <v>0.49995028338470715</v>
      </c>
      <c r="J69" s="158">
        <v>0.50004971661529285</v>
      </c>
      <c r="K69" s="159">
        <v>1</v>
      </c>
      <c r="L69" s="157">
        <v>0.74440910134961125</v>
      </c>
      <c r="M69" s="158">
        <v>0.25559089865038875</v>
      </c>
      <c r="N69" s="159">
        <v>1</v>
      </c>
      <c r="O69" s="157">
        <v>0.77334656553484082</v>
      </c>
      <c r="P69" s="158">
        <v>0.22665343446515915</v>
      </c>
      <c r="Q69" s="159">
        <v>1</v>
      </c>
      <c r="R69" s="157">
        <v>0.76930569749616762</v>
      </c>
      <c r="S69" s="158">
        <v>0.23069430250383241</v>
      </c>
      <c r="T69" s="159">
        <v>1</v>
      </c>
      <c r="U69" s="157">
        <v>1</v>
      </c>
      <c r="V69" s="159">
        <v>1</v>
      </c>
      <c r="W69" s="157">
        <v>0.83877551020408159</v>
      </c>
      <c r="X69" s="158">
        <v>0.16122448979591836</v>
      </c>
      <c r="Y69" s="159">
        <v>1</v>
      </c>
    </row>
    <row r="70" spans="2:25" s="4" customFormat="1" ht="15" hidden="1" customHeight="1" outlineLevel="1" x14ac:dyDescent="0.25">
      <c r="B70" s="83" t="s">
        <v>125</v>
      </c>
      <c r="C70" s="157">
        <v>0.66895332340297953</v>
      </c>
      <c r="D70" s="158">
        <v>0.33104667659702042</v>
      </c>
      <c r="E70" s="159">
        <v>1</v>
      </c>
      <c r="F70" s="157">
        <v>0.63146624421742481</v>
      </c>
      <c r="G70" s="158">
        <v>0.36853375578257519</v>
      </c>
      <c r="H70" s="159">
        <v>1</v>
      </c>
      <c r="I70" s="157">
        <v>0.50639781909276227</v>
      </c>
      <c r="J70" s="158">
        <v>0.49360218090723779</v>
      </c>
      <c r="K70" s="159">
        <v>1</v>
      </c>
      <c r="L70" s="157">
        <v>0.73525904149101395</v>
      </c>
      <c r="M70" s="158">
        <v>0.26474095850898605</v>
      </c>
      <c r="N70" s="159">
        <v>1</v>
      </c>
      <c r="O70" s="157">
        <v>0.745734541389657</v>
      </c>
      <c r="P70" s="158">
        <v>0.254265458610343</v>
      </c>
      <c r="Q70" s="159">
        <v>1</v>
      </c>
      <c r="R70" s="157">
        <v>0.74024669868951787</v>
      </c>
      <c r="S70" s="158">
        <v>0.25975330131048219</v>
      </c>
      <c r="T70" s="159">
        <v>1</v>
      </c>
      <c r="U70" s="157">
        <v>1</v>
      </c>
      <c r="V70" s="159">
        <v>1</v>
      </c>
      <c r="W70" s="157">
        <v>0.83004067402672865</v>
      </c>
      <c r="X70" s="158">
        <v>0.16995932597327135</v>
      </c>
      <c r="Y70" s="159">
        <v>1</v>
      </c>
    </row>
    <row r="71" spans="2:25" s="4" customFormat="1" ht="15.75" collapsed="1" x14ac:dyDescent="0.25">
      <c r="B71" s="106">
        <v>2015</v>
      </c>
      <c r="C71" s="160">
        <v>0.66668575539396335</v>
      </c>
      <c r="D71" s="161">
        <v>0.33331424460603665</v>
      </c>
      <c r="E71" s="162">
        <v>1</v>
      </c>
      <c r="F71" s="160">
        <v>0.62973143835922607</v>
      </c>
      <c r="G71" s="161">
        <v>0.37026856164077393</v>
      </c>
      <c r="H71" s="162">
        <v>1</v>
      </c>
      <c r="I71" s="160">
        <v>0.5046528064682444</v>
      </c>
      <c r="J71" s="161">
        <v>0.49534719353175566</v>
      </c>
      <c r="K71" s="162">
        <v>1</v>
      </c>
      <c r="L71" s="160">
        <v>0.7298438877033353</v>
      </c>
      <c r="M71" s="161">
        <v>0.2701561122966647</v>
      </c>
      <c r="N71" s="162">
        <v>1</v>
      </c>
      <c r="O71" s="160">
        <v>0.75025314062556181</v>
      </c>
      <c r="P71" s="161">
        <v>0.24974685937443819</v>
      </c>
      <c r="Q71" s="162">
        <v>1</v>
      </c>
      <c r="R71" s="160">
        <v>0.74178120307857076</v>
      </c>
      <c r="S71" s="161">
        <v>0.25821879692142924</v>
      </c>
      <c r="T71" s="162">
        <v>1</v>
      </c>
      <c r="U71" s="160">
        <v>1</v>
      </c>
      <c r="V71" s="162">
        <v>1</v>
      </c>
      <c r="W71" s="160">
        <v>0.84504060247098867</v>
      </c>
      <c r="X71" s="161">
        <v>0.15495939752901133</v>
      </c>
      <c r="Y71" s="162">
        <v>1</v>
      </c>
    </row>
    <row r="72" spans="2:25" s="4" customFormat="1" ht="15" hidden="1" customHeight="1" outlineLevel="1" x14ac:dyDescent="0.25">
      <c r="B72" s="83" t="s">
        <v>126</v>
      </c>
      <c r="C72" s="157">
        <v>0.64906319631052578</v>
      </c>
      <c r="D72" s="158">
        <v>0.35093680368947416</v>
      </c>
      <c r="E72" s="159">
        <v>1</v>
      </c>
      <c r="F72" s="157">
        <v>0.59935162613804438</v>
      </c>
      <c r="G72" s="158">
        <v>0.40064837386195568</v>
      </c>
      <c r="H72" s="159">
        <v>1</v>
      </c>
      <c r="I72" s="157">
        <v>0.48390315166847797</v>
      </c>
      <c r="J72" s="158">
        <v>0.51609684833152203</v>
      </c>
      <c r="K72" s="159">
        <v>1</v>
      </c>
      <c r="L72" s="157">
        <v>0.70057438010697304</v>
      </c>
      <c r="M72" s="158">
        <v>0.29942561989302702</v>
      </c>
      <c r="N72" s="159">
        <v>1</v>
      </c>
      <c r="O72" s="157">
        <v>0.77823710027709125</v>
      </c>
      <c r="P72" s="158">
        <v>0.22176289972290872</v>
      </c>
      <c r="Q72" s="159">
        <v>1</v>
      </c>
      <c r="R72" s="157">
        <v>0.76592507083639416</v>
      </c>
      <c r="S72" s="158">
        <v>0.23407492916360584</v>
      </c>
      <c r="T72" s="159">
        <v>1</v>
      </c>
      <c r="U72" s="157">
        <v>1</v>
      </c>
      <c r="V72" s="159">
        <v>1</v>
      </c>
      <c r="W72" s="157">
        <v>0.8649341142020498</v>
      </c>
      <c r="X72" s="158">
        <v>0.13506588579795023</v>
      </c>
      <c r="Y72" s="159">
        <v>1</v>
      </c>
    </row>
    <row r="73" spans="2:25" s="4" customFormat="1" ht="15" hidden="1" customHeight="1" outlineLevel="1" x14ac:dyDescent="0.25">
      <c r="B73" s="83" t="s">
        <v>127</v>
      </c>
      <c r="C73" s="157">
        <v>0.67335815108575592</v>
      </c>
      <c r="D73" s="158">
        <v>0.32664184891424414</v>
      </c>
      <c r="E73" s="159">
        <v>1</v>
      </c>
      <c r="F73" s="157">
        <v>0.62789270070658953</v>
      </c>
      <c r="G73" s="158">
        <v>0.37210729929341052</v>
      </c>
      <c r="H73" s="159">
        <v>1</v>
      </c>
      <c r="I73" s="157">
        <v>0.49704713280509338</v>
      </c>
      <c r="J73" s="158">
        <v>0.50295286719490662</v>
      </c>
      <c r="K73" s="159">
        <v>1</v>
      </c>
      <c r="L73" s="157">
        <v>0.74073745789753587</v>
      </c>
      <c r="M73" s="158">
        <v>0.25926254210246408</v>
      </c>
      <c r="N73" s="159">
        <v>1</v>
      </c>
      <c r="O73" s="157">
        <v>0.78470669852771135</v>
      </c>
      <c r="P73" s="158">
        <v>0.21529330147228859</v>
      </c>
      <c r="Q73" s="159">
        <v>1</v>
      </c>
      <c r="R73" s="157">
        <v>0.77326416313635382</v>
      </c>
      <c r="S73" s="158">
        <v>0.22673583686364615</v>
      </c>
      <c r="T73" s="159">
        <v>1</v>
      </c>
      <c r="U73" s="157">
        <v>1</v>
      </c>
      <c r="V73" s="159">
        <v>1</v>
      </c>
      <c r="W73" s="157">
        <v>0.79504080351537976</v>
      </c>
      <c r="X73" s="158">
        <v>0.20495919648462022</v>
      </c>
      <c r="Y73" s="159">
        <v>1</v>
      </c>
    </row>
    <row r="74" spans="2:25" s="4" customFormat="1" ht="15" hidden="1" customHeight="1" outlineLevel="1" x14ac:dyDescent="0.25">
      <c r="B74" s="83" t="s">
        <v>128</v>
      </c>
      <c r="C74" s="157">
        <v>0.65857713886411073</v>
      </c>
      <c r="D74" s="158">
        <v>0.34142286113588921</v>
      </c>
      <c r="E74" s="159">
        <v>1</v>
      </c>
      <c r="F74" s="157">
        <v>0.61785742017306977</v>
      </c>
      <c r="G74" s="158">
        <v>0.38214257982693023</v>
      </c>
      <c r="H74" s="159">
        <v>1</v>
      </c>
      <c r="I74" s="157">
        <v>0.49414194956542074</v>
      </c>
      <c r="J74" s="158">
        <v>0.50585805043457921</v>
      </c>
      <c r="K74" s="159">
        <v>1</v>
      </c>
      <c r="L74" s="157">
        <v>0.72683853073074633</v>
      </c>
      <c r="M74" s="158">
        <v>0.27316146926925372</v>
      </c>
      <c r="N74" s="159">
        <v>1</v>
      </c>
      <c r="O74" s="157">
        <v>0.75174641631334549</v>
      </c>
      <c r="P74" s="158">
        <v>0.24825358368665457</v>
      </c>
      <c r="Q74" s="159">
        <v>1</v>
      </c>
      <c r="R74" s="157">
        <v>0.73960690702793197</v>
      </c>
      <c r="S74" s="158">
        <v>0.26039309297206809</v>
      </c>
      <c r="T74" s="159">
        <v>1</v>
      </c>
      <c r="U74" s="157">
        <v>1</v>
      </c>
      <c r="V74" s="159">
        <v>1</v>
      </c>
      <c r="W74" s="157">
        <v>0.80738705738705741</v>
      </c>
      <c r="X74" s="158">
        <v>0.19261294261294262</v>
      </c>
      <c r="Y74" s="159">
        <v>1</v>
      </c>
    </row>
    <row r="75" spans="2:25" s="4" customFormat="1" ht="15" hidden="1" customHeight="1" outlineLevel="1" x14ac:dyDescent="0.25">
      <c r="B75" s="83" t="s">
        <v>129</v>
      </c>
      <c r="C75" s="157">
        <v>0.66217897174745199</v>
      </c>
      <c r="D75" s="158">
        <v>0.33782102825254795</v>
      </c>
      <c r="E75" s="159">
        <v>1</v>
      </c>
      <c r="F75" s="157">
        <v>0.63160304779023835</v>
      </c>
      <c r="G75" s="158">
        <v>0.36839695220976171</v>
      </c>
      <c r="H75" s="159">
        <v>1</v>
      </c>
      <c r="I75" s="157">
        <v>0.51323540604307782</v>
      </c>
      <c r="J75" s="158">
        <v>0.48676459395692212</v>
      </c>
      <c r="K75" s="159">
        <v>1</v>
      </c>
      <c r="L75" s="157">
        <v>0.73431816252293902</v>
      </c>
      <c r="M75" s="158">
        <v>0.26568183747706092</v>
      </c>
      <c r="N75" s="159">
        <v>1</v>
      </c>
      <c r="O75" s="157">
        <v>0.74302296314940108</v>
      </c>
      <c r="P75" s="158">
        <v>0.25697703685059886</v>
      </c>
      <c r="Q75" s="159">
        <v>1</v>
      </c>
      <c r="R75" s="157">
        <v>0.72979430004405432</v>
      </c>
      <c r="S75" s="158">
        <v>0.27020569995594562</v>
      </c>
      <c r="T75" s="159">
        <v>1</v>
      </c>
      <c r="U75" s="157">
        <v>1</v>
      </c>
      <c r="V75" s="159">
        <v>1</v>
      </c>
      <c r="W75" s="157">
        <v>0.7952949438202247</v>
      </c>
      <c r="X75" s="158">
        <v>0.20470505617977527</v>
      </c>
      <c r="Y75" s="159">
        <v>1</v>
      </c>
    </row>
    <row r="76" spans="2:25" s="4" customFormat="1" ht="15" hidden="1" customHeight="1" outlineLevel="1" x14ac:dyDescent="0.25">
      <c r="B76" s="83" t="s">
        <v>152</v>
      </c>
      <c r="C76" s="157">
        <v>0.66948245904666037</v>
      </c>
      <c r="D76" s="158">
        <v>0.33051754095333963</v>
      </c>
      <c r="E76" s="159">
        <v>1</v>
      </c>
      <c r="F76" s="157">
        <v>0.64205030909182292</v>
      </c>
      <c r="G76" s="158">
        <v>0.35794969090817713</v>
      </c>
      <c r="H76" s="159">
        <v>1</v>
      </c>
      <c r="I76" s="157">
        <v>0.52300759439128175</v>
      </c>
      <c r="J76" s="158">
        <v>0.47699240560871831</v>
      </c>
      <c r="K76" s="159">
        <v>1</v>
      </c>
      <c r="L76" s="157">
        <v>0.72848006865128823</v>
      </c>
      <c r="M76" s="158">
        <v>0.27151993134871177</v>
      </c>
      <c r="N76" s="159">
        <v>1</v>
      </c>
      <c r="O76" s="157">
        <v>0.72283911033109449</v>
      </c>
      <c r="P76" s="158">
        <v>0.27716088966890545</v>
      </c>
      <c r="Q76" s="159">
        <v>1</v>
      </c>
      <c r="R76" s="157">
        <v>0.71141450057994715</v>
      </c>
      <c r="S76" s="158">
        <v>0.28858549942005285</v>
      </c>
      <c r="T76" s="159">
        <v>1</v>
      </c>
      <c r="U76" s="157">
        <v>1</v>
      </c>
      <c r="V76" s="159">
        <v>1</v>
      </c>
      <c r="W76" s="157">
        <v>0.87954186413902058</v>
      </c>
      <c r="X76" s="158">
        <v>0.12045813586097946</v>
      </c>
      <c r="Y76" s="159">
        <v>1</v>
      </c>
    </row>
    <row r="77" spans="2:25" s="4" customFormat="1" ht="15" hidden="1" customHeight="1" outlineLevel="1" x14ac:dyDescent="0.25">
      <c r="B77" s="83" t="s">
        <v>132</v>
      </c>
      <c r="C77" s="157">
        <v>0.66274784126124497</v>
      </c>
      <c r="D77" s="158">
        <v>0.33725215873875503</v>
      </c>
      <c r="E77" s="159">
        <v>1</v>
      </c>
      <c r="F77" s="157">
        <v>0.63464679817174319</v>
      </c>
      <c r="G77" s="158">
        <v>0.36535320182825676</v>
      </c>
      <c r="H77" s="159">
        <v>1</v>
      </c>
      <c r="I77" s="157">
        <v>0.51794155376315743</v>
      </c>
      <c r="J77" s="158">
        <v>0.48205844623684257</v>
      </c>
      <c r="K77" s="159">
        <v>1</v>
      </c>
      <c r="L77" s="157">
        <v>0.73191426955228256</v>
      </c>
      <c r="M77" s="158">
        <v>0.26808573044771744</v>
      </c>
      <c r="N77" s="159">
        <v>1</v>
      </c>
      <c r="O77" s="157">
        <v>0.72021076180383847</v>
      </c>
      <c r="P77" s="158">
        <v>0.27978923819616153</v>
      </c>
      <c r="Q77" s="159">
        <v>1</v>
      </c>
      <c r="R77" s="157">
        <v>0.71321355104139883</v>
      </c>
      <c r="S77" s="158">
        <v>0.28678644895860117</v>
      </c>
      <c r="T77" s="159">
        <v>1</v>
      </c>
      <c r="U77" s="157">
        <v>1</v>
      </c>
      <c r="V77" s="159">
        <v>1</v>
      </c>
      <c r="W77" s="157">
        <v>0.84841193455245423</v>
      </c>
      <c r="X77" s="158">
        <v>0.15158806544754572</v>
      </c>
      <c r="Y77" s="159">
        <v>1</v>
      </c>
    </row>
    <row r="78" spans="2:25" s="4" customFormat="1" ht="15" hidden="1" customHeight="1" outlineLevel="1" x14ac:dyDescent="0.25">
      <c r="B78" s="83" t="s">
        <v>133</v>
      </c>
      <c r="C78" s="157">
        <v>0.65163272873411626</v>
      </c>
      <c r="D78" s="158">
        <v>0.34836727126588379</v>
      </c>
      <c r="E78" s="159">
        <v>1</v>
      </c>
      <c r="F78" s="157">
        <v>0.62352797347935607</v>
      </c>
      <c r="G78" s="158">
        <v>0.37647202652064393</v>
      </c>
      <c r="H78" s="159">
        <v>1</v>
      </c>
      <c r="I78" s="157">
        <v>0.50958244319285295</v>
      </c>
      <c r="J78" s="158">
        <v>0.49041755680714699</v>
      </c>
      <c r="K78" s="159">
        <v>1</v>
      </c>
      <c r="L78" s="157">
        <v>0.72589968539785665</v>
      </c>
      <c r="M78" s="158">
        <v>0.2741003146021434</v>
      </c>
      <c r="N78" s="159">
        <v>1</v>
      </c>
      <c r="O78" s="157">
        <v>0.70599189396428963</v>
      </c>
      <c r="P78" s="158">
        <v>0.29400810603571037</v>
      </c>
      <c r="Q78" s="159">
        <v>1</v>
      </c>
      <c r="R78" s="157">
        <v>0.7027851863646617</v>
      </c>
      <c r="S78" s="158">
        <v>0.2972148136353383</v>
      </c>
      <c r="T78" s="159">
        <v>1</v>
      </c>
      <c r="U78" s="157">
        <v>1</v>
      </c>
      <c r="V78" s="159">
        <v>1</v>
      </c>
      <c r="W78" s="157">
        <v>0.846045197740113</v>
      </c>
      <c r="X78" s="158">
        <v>0.153954802259887</v>
      </c>
      <c r="Y78" s="159">
        <v>1</v>
      </c>
    </row>
    <row r="79" spans="2:25" s="4" customFormat="1" ht="15" hidden="1" customHeight="1" outlineLevel="1" x14ac:dyDescent="0.25">
      <c r="B79" s="83" t="s">
        <v>134</v>
      </c>
      <c r="C79" s="157">
        <v>0.64105366241360229</v>
      </c>
      <c r="D79" s="158">
        <v>0.35894633758639777</v>
      </c>
      <c r="E79" s="159">
        <v>1</v>
      </c>
      <c r="F79" s="157">
        <v>0.60848051216415833</v>
      </c>
      <c r="G79" s="158">
        <v>0.39151948783584162</v>
      </c>
      <c r="H79" s="159">
        <v>1</v>
      </c>
      <c r="I79" s="157">
        <v>0.48778317506163116</v>
      </c>
      <c r="J79" s="158">
        <v>0.51221682493836884</v>
      </c>
      <c r="K79" s="159">
        <v>1</v>
      </c>
      <c r="L79" s="157">
        <v>0.71066690747656469</v>
      </c>
      <c r="M79" s="158">
        <v>0.28933309252343525</v>
      </c>
      <c r="N79" s="159">
        <v>1</v>
      </c>
      <c r="O79" s="157">
        <v>0.72406749935837111</v>
      </c>
      <c r="P79" s="158">
        <v>0.27593250064162889</v>
      </c>
      <c r="Q79" s="159">
        <v>1</v>
      </c>
      <c r="R79" s="157">
        <v>0.71429254302103251</v>
      </c>
      <c r="S79" s="158">
        <v>0.28570745697896749</v>
      </c>
      <c r="T79" s="159">
        <v>1</v>
      </c>
      <c r="U79" s="157">
        <v>1</v>
      </c>
      <c r="V79" s="159">
        <v>1</v>
      </c>
      <c r="W79" s="157">
        <v>0.77783585990590698</v>
      </c>
      <c r="X79" s="158">
        <v>0.22216414009409305</v>
      </c>
      <c r="Y79" s="159">
        <v>1</v>
      </c>
    </row>
    <row r="80" spans="2:25" s="4" customFormat="1" ht="15" hidden="1" customHeight="1" outlineLevel="1" x14ac:dyDescent="0.25">
      <c r="B80" s="83" t="s">
        <v>135</v>
      </c>
      <c r="C80" s="157">
        <v>0.66848274174271927</v>
      </c>
      <c r="D80" s="158">
        <v>0.33151725825728073</v>
      </c>
      <c r="E80" s="159">
        <v>1</v>
      </c>
      <c r="F80" s="157">
        <v>0.63339821733265167</v>
      </c>
      <c r="G80" s="158">
        <v>0.36660178266734839</v>
      </c>
      <c r="H80" s="159">
        <v>1</v>
      </c>
      <c r="I80" s="157">
        <v>0.55331295084316634</v>
      </c>
      <c r="J80" s="158">
        <v>0.44668704915683372</v>
      </c>
      <c r="K80" s="159">
        <v>1</v>
      </c>
      <c r="L80" s="157">
        <v>0.71400903808908978</v>
      </c>
      <c r="M80" s="158">
        <v>0.28599096191091028</v>
      </c>
      <c r="N80" s="159">
        <v>1</v>
      </c>
      <c r="O80" s="157">
        <v>0.74026358084217292</v>
      </c>
      <c r="P80" s="158">
        <v>0.25973641915782708</v>
      </c>
      <c r="Q80" s="159">
        <v>1</v>
      </c>
      <c r="R80" s="157">
        <v>0.73002097345772765</v>
      </c>
      <c r="S80" s="158">
        <v>0.26997902654227235</v>
      </c>
      <c r="T80" s="159">
        <v>1</v>
      </c>
      <c r="U80" s="157">
        <v>1</v>
      </c>
      <c r="V80" s="159">
        <v>1</v>
      </c>
      <c r="W80" s="157">
        <v>0.90524967989756722</v>
      </c>
      <c r="X80" s="158">
        <v>9.4750320102432783E-2</v>
      </c>
      <c r="Y80" s="159">
        <v>1</v>
      </c>
    </row>
    <row r="81" spans="2:25" s="4" customFormat="1" ht="15" hidden="1" customHeight="1" outlineLevel="1" x14ac:dyDescent="0.25">
      <c r="B81" s="83" t="s">
        <v>153</v>
      </c>
      <c r="C81" s="157">
        <v>0.65931038581209855</v>
      </c>
      <c r="D81" s="158">
        <v>0.34068961418790139</v>
      </c>
      <c r="E81" s="159">
        <v>1</v>
      </c>
      <c r="F81" s="157">
        <v>0.62766588074986651</v>
      </c>
      <c r="G81" s="158">
        <v>0.37233411925013343</v>
      </c>
      <c r="H81" s="159">
        <v>1</v>
      </c>
      <c r="I81" s="157">
        <v>0.51380201200689912</v>
      </c>
      <c r="J81" s="158">
        <v>0.48619798799310082</v>
      </c>
      <c r="K81" s="159">
        <v>1</v>
      </c>
      <c r="L81" s="157">
        <v>0.72572391896158361</v>
      </c>
      <c r="M81" s="158">
        <v>0.27427608103841639</v>
      </c>
      <c r="N81" s="159">
        <v>1</v>
      </c>
      <c r="O81" s="157">
        <v>0.72159547159876258</v>
      </c>
      <c r="P81" s="158">
        <v>0.27840452840123742</v>
      </c>
      <c r="Q81" s="159">
        <v>1</v>
      </c>
      <c r="R81" s="157">
        <v>0.71036022053715286</v>
      </c>
      <c r="S81" s="158">
        <v>0.28963977946284719</v>
      </c>
      <c r="T81" s="159">
        <v>1</v>
      </c>
      <c r="U81" s="157">
        <v>1</v>
      </c>
      <c r="V81" s="159">
        <v>1</v>
      </c>
      <c r="W81" s="157">
        <v>0.81320880587058042</v>
      </c>
      <c r="X81" s="158">
        <v>0.18679119412941961</v>
      </c>
      <c r="Y81" s="159">
        <v>1</v>
      </c>
    </row>
    <row r="82" spans="2:25" s="4" customFormat="1" ht="15" hidden="1" customHeight="1" outlineLevel="1" x14ac:dyDescent="0.25">
      <c r="B82" s="83" t="s">
        <v>124</v>
      </c>
      <c r="C82" s="157">
        <v>0.66527531168260878</v>
      </c>
      <c r="D82" s="158">
        <v>0.33472468831739122</v>
      </c>
      <c r="E82" s="159">
        <v>1</v>
      </c>
      <c r="F82" s="157">
        <v>0.62103300563961905</v>
      </c>
      <c r="G82" s="158">
        <v>0.37896699436038089</v>
      </c>
      <c r="H82" s="159">
        <v>1</v>
      </c>
      <c r="I82" s="157">
        <v>0.48522492777548493</v>
      </c>
      <c r="J82" s="158">
        <v>0.51477507222451502</v>
      </c>
      <c r="K82" s="159">
        <v>1</v>
      </c>
      <c r="L82" s="157">
        <v>0.73503136285877213</v>
      </c>
      <c r="M82" s="158">
        <v>0.26496863714122793</v>
      </c>
      <c r="N82" s="159">
        <v>1</v>
      </c>
      <c r="O82" s="157">
        <v>0.76077371639880531</v>
      </c>
      <c r="P82" s="158">
        <v>0.23922628360119472</v>
      </c>
      <c r="Q82" s="159">
        <v>1</v>
      </c>
      <c r="R82" s="157">
        <v>0.74622112211221125</v>
      </c>
      <c r="S82" s="158">
        <v>0.2537788778877888</v>
      </c>
      <c r="T82" s="159">
        <v>1</v>
      </c>
      <c r="U82" s="157">
        <v>1</v>
      </c>
      <c r="V82" s="159">
        <v>1</v>
      </c>
      <c r="W82" s="157">
        <v>0.88379664412722259</v>
      </c>
      <c r="X82" s="158">
        <v>0.11620335587277736</v>
      </c>
      <c r="Y82" s="159">
        <v>1</v>
      </c>
    </row>
    <row r="83" spans="2:25" s="4" customFormat="1" ht="15" hidden="1" customHeight="1" outlineLevel="1" x14ac:dyDescent="0.25">
      <c r="B83" s="83" t="s">
        <v>125</v>
      </c>
      <c r="C83" s="157">
        <v>0.65891695067177436</v>
      </c>
      <c r="D83" s="158">
        <v>0.3410830493282257</v>
      </c>
      <c r="E83" s="159">
        <v>1</v>
      </c>
      <c r="F83" s="157">
        <v>0.61786373730568656</v>
      </c>
      <c r="G83" s="158">
        <v>0.38213626269431344</v>
      </c>
      <c r="H83" s="159">
        <v>1</v>
      </c>
      <c r="I83" s="157">
        <v>0.4824284387401841</v>
      </c>
      <c r="J83" s="158">
        <v>0.51757156125981596</v>
      </c>
      <c r="K83" s="159">
        <v>1</v>
      </c>
      <c r="L83" s="157">
        <v>0.73230711739680354</v>
      </c>
      <c r="M83" s="158">
        <v>0.26769288260319651</v>
      </c>
      <c r="N83" s="159">
        <v>1</v>
      </c>
      <c r="O83" s="157">
        <v>0.74387390171751511</v>
      </c>
      <c r="P83" s="158">
        <v>0.25612609828248489</v>
      </c>
      <c r="Q83" s="159">
        <v>1</v>
      </c>
      <c r="R83" s="157">
        <v>0.73418213133854549</v>
      </c>
      <c r="S83" s="158">
        <v>0.26581786866145457</v>
      </c>
      <c r="T83" s="159">
        <v>1</v>
      </c>
      <c r="U83" s="157">
        <v>1</v>
      </c>
      <c r="V83" s="159">
        <v>1</v>
      </c>
      <c r="W83" s="157">
        <v>0.85537918871252205</v>
      </c>
      <c r="X83" s="158">
        <v>0.14462081128747795</v>
      </c>
      <c r="Y83" s="159">
        <v>1</v>
      </c>
    </row>
    <row r="84" spans="2:25" s="4" customFormat="1" ht="15.75" collapsed="1" x14ac:dyDescent="0.25">
      <c r="B84" s="106">
        <v>2014</v>
      </c>
      <c r="C84" s="160">
        <v>0.65960862418283706</v>
      </c>
      <c r="D84" s="161">
        <v>0.34039137581716294</v>
      </c>
      <c r="E84" s="162">
        <v>1</v>
      </c>
      <c r="F84" s="160">
        <v>0.62360068396163404</v>
      </c>
      <c r="G84" s="161">
        <v>0.37639931603836596</v>
      </c>
      <c r="H84" s="162">
        <v>1</v>
      </c>
      <c r="I84" s="160">
        <v>0.50520492269059458</v>
      </c>
      <c r="J84" s="161">
        <v>0.49479507730940542</v>
      </c>
      <c r="K84" s="162">
        <v>1</v>
      </c>
      <c r="L84" s="160">
        <v>0.72531106409447521</v>
      </c>
      <c r="M84" s="161">
        <v>0.27468893590552479</v>
      </c>
      <c r="N84" s="162">
        <v>1</v>
      </c>
      <c r="O84" s="160">
        <v>0.74026533385540227</v>
      </c>
      <c r="P84" s="161">
        <v>0.25973466614459773</v>
      </c>
      <c r="Q84" s="162">
        <v>1</v>
      </c>
      <c r="R84" s="160">
        <v>0.7294625893717539</v>
      </c>
      <c r="S84" s="161">
        <v>0.2705374106282461</v>
      </c>
      <c r="T84" s="162">
        <v>1</v>
      </c>
      <c r="U84" s="160">
        <v>1</v>
      </c>
      <c r="V84" s="162">
        <v>1</v>
      </c>
      <c r="W84" s="160">
        <v>0.8415482663860141</v>
      </c>
      <c r="X84" s="161">
        <v>0.15845173361398585</v>
      </c>
      <c r="Y84" s="162">
        <v>1</v>
      </c>
    </row>
    <row r="85" spans="2:25" s="4" customFormat="1" ht="15" hidden="1" customHeight="1" outlineLevel="1" x14ac:dyDescent="0.25">
      <c r="B85" s="83" t="s">
        <v>126</v>
      </c>
      <c r="C85" s="157">
        <v>0.64681986312845563</v>
      </c>
      <c r="D85" s="158">
        <v>0.35318013687154437</v>
      </c>
      <c r="E85" s="159">
        <v>1</v>
      </c>
      <c r="F85" s="157">
        <v>0.60330316283238528</v>
      </c>
      <c r="G85" s="158">
        <v>0.39669683716761472</v>
      </c>
      <c r="H85" s="159">
        <v>1</v>
      </c>
      <c r="I85" s="157">
        <v>0.49218125155133896</v>
      </c>
      <c r="J85" s="158">
        <v>0.50781874844866104</v>
      </c>
      <c r="K85" s="159">
        <v>1</v>
      </c>
      <c r="L85" s="157">
        <v>0.68524310702638602</v>
      </c>
      <c r="M85" s="158">
        <v>0.31475689297361398</v>
      </c>
      <c r="N85" s="159">
        <v>1</v>
      </c>
      <c r="O85" s="157">
        <v>0.75426392456563018</v>
      </c>
      <c r="P85" s="158">
        <v>0.24573607543436987</v>
      </c>
      <c r="Q85" s="159">
        <v>1</v>
      </c>
      <c r="R85" s="157">
        <v>0.74146018332855912</v>
      </c>
      <c r="S85" s="158">
        <v>0.25853981667144083</v>
      </c>
      <c r="T85" s="159">
        <v>1</v>
      </c>
      <c r="U85" s="157">
        <v>1</v>
      </c>
      <c r="V85" s="159">
        <v>1</v>
      </c>
      <c r="W85" s="157">
        <v>0.88289518607033113</v>
      </c>
      <c r="X85" s="158">
        <v>0.11710481392966883</v>
      </c>
      <c r="Y85" s="159">
        <v>1</v>
      </c>
    </row>
    <row r="86" spans="2:25" s="4" customFormat="1" ht="15" hidden="1" customHeight="1" outlineLevel="1" x14ac:dyDescent="0.25">
      <c r="B86" s="83" t="s">
        <v>127</v>
      </c>
      <c r="C86" s="157">
        <v>0.64477361801389077</v>
      </c>
      <c r="D86" s="158">
        <v>0.35522638198610923</v>
      </c>
      <c r="E86" s="159">
        <v>1</v>
      </c>
      <c r="F86" s="157">
        <v>0.59540210778283853</v>
      </c>
      <c r="G86" s="158">
        <v>0.40459789221716147</v>
      </c>
      <c r="H86" s="159">
        <v>1</v>
      </c>
      <c r="I86" s="157">
        <v>0.47795886908790136</v>
      </c>
      <c r="J86" s="158">
        <v>0.52204113091209869</v>
      </c>
      <c r="K86" s="159">
        <v>1</v>
      </c>
      <c r="L86" s="157">
        <v>0.69171843898908258</v>
      </c>
      <c r="M86" s="158">
        <v>0.30828156101091742</v>
      </c>
      <c r="N86" s="159">
        <v>1</v>
      </c>
      <c r="O86" s="157">
        <v>0.78182905954497861</v>
      </c>
      <c r="P86" s="158">
        <v>0.21817094045502136</v>
      </c>
      <c r="Q86" s="159">
        <v>1</v>
      </c>
      <c r="R86" s="157">
        <v>0.77275205384167089</v>
      </c>
      <c r="S86" s="158">
        <v>0.22724794615832911</v>
      </c>
      <c r="T86" s="159">
        <v>1</v>
      </c>
      <c r="U86" s="157">
        <v>1</v>
      </c>
      <c r="V86" s="159">
        <v>1</v>
      </c>
      <c r="W86" s="157">
        <v>0.84943820224719102</v>
      </c>
      <c r="X86" s="158">
        <v>0.15056179775280898</v>
      </c>
      <c r="Y86" s="159">
        <v>1</v>
      </c>
    </row>
    <row r="87" spans="2:25" s="4" customFormat="1" ht="15" hidden="1" customHeight="1" outlineLevel="1" x14ac:dyDescent="0.25">
      <c r="B87" s="83" t="s">
        <v>128</v>
      </c>
      <c r="C87" s="157">
        <v>0.63880404941660951</v>
      </c>
      <c r="D87" s="158">
        <v>0.36119595058339055</v>
      </c>
      <c r="E87" s="159">
        <v>1</v>
      </c>
      <c r="F87" s="157">
        <v>0.598094192909434</v>
      </c>
      <c r="G87" s="158">
        <v>0.401905807090566</v>
      </c>
      <c r="H87" s="159">
        <v>1</v>
      </c>
      <c r="I87" s="157">
        <v>0.48040911148881849</v>
      </c>
      <c r="J87" s="158">
        <v>0.51959088851118151</v>
      </c>
      <c r="K87" s="159">
        <v>1</v>
      </c>
      <c r="L87" s="157">
        <v>0.68126717022778926</v>
      </c>
      <c r="M87" s="158">
        <v>0.31873282977221079</v>
      </c>
      <c r="N87" s="159">
        <v>1</v>
      </c>
      <c r="O87" s="157">
        <v>0.75839291794347974</v>
      </c>
      <c r="P87" s="158">
        <v>0.24160708205652026</v>
      </c>
      <c r="Q87" s="159">
        <v>1</v>
      </c>
      <c r="R87" s="157">
        <v>0.74673714232569677</v>
      </c>
      <c r="S87" s="158">
        <v>0.25326285767430323</v>
      </c>
      <c r="T87" s="159">
        <v>1</v>
      </c>
      <c r="U87" s="157">
        <v>1</v>
      </c>
      <c r="V87" s="159">
        <v>1</v>
      </c>
      <c r="W87" s="157">
        <v>0.83086541625534716</v>
      </c>
      <c r="X87" s="158">
        <v>0.16913458374465284</v>
      </c>
      <c r="Y87" s="159">
        <v>1</v>
      </c>
    </row>
    <row r="88" spans="2:25" s="4" customFormat="1" ht="15" hidden="1" customHeight="1" outlineLevel="1" x14ac:dyDescent="0.25">
      <c r="B88" s="83" t="s">
        <v>129</v>
      </c>
      <c r="C88" s="157">
        <v>0.65862146035178182</v>
      </c>
      <c r="D88" s="158">
        <v>0.34137853964821824</v>
      </c>
      <c r="E88" s="159">
        <v>1</v>
      </c>
      <c r="F88" s="157">
        <v>0.62400189174918774</v>
      </c>
      <c r="G88" s="158">
        <v>0.37599810825081226</v>
      </c>
      <c r="H88" s="159">
        <v>1</v>
      </c>
      <c r="I88" s="157">
        <v>0.5027150018583485</v>
      </c>
      <c r="J88" s="158">
        <v>0.4972849981416515</v>
      </c>
      <c r="K88" s="159">
        <v>1</v>
      </c>
      <c r="L88" s="157">
        <v>0.71532977594170466</v>
      </c>
      <c r="M88" s="158">
        <v>0.28467022405829534</v>
      </c>
      <c r="N88" s="159">
        <v>1</v>
      </c>
      <c r="O88" s="157">
        <v>0.75399228847076738</v>
      </c>
      <c r="P88" s="158">
        <v>0.24600771152923265</v>
      </c>
      <c r="Q88" s="159">
        <v>1</v>
      </c>
      <c r="R88" s="157">
        <v>0.74220243065219405</v>
      </c>
      <c r="S88" s="158">
        <v>0.2577975693478059</v>
      </c>
      <c r="T88" s="159">
        <v>1</v>
      </c>
      <c r="U88" s="157">
        <v>1</v>
      </c>
      <c r="V88" s="159">
        <v>1</v>
      </c>
      <c r="W88" s="157">
        <v>0.81573133009279719</v>
      </c>
      <c r="X88" s="158">
        <v>0.18426866990720284</v>
      </c>
      <c r="Y88" s="159">
        <v>1</v>
      </c>
    </row>
    <row r="89" spans="2:25" s="4" customFormat="1" ht="15" hidden="1" customHeight="1" outlineLevel="1" x14ac:dyDescent="0.25">
      <c r="B89" s="83" t="s">
        <v>152</v>
      </c>
      <c r="C89" s="157">
        <v>0.6594544761451594</v>
      </c>
      <c r="D89" s="158">
        <v>0.3405455238548406</v>
      </c>
      <c r="E89" s="159">
        <v>1</v>
      </c>
      <c r="F89" s="157">
        <v>0.62670722372184839</v>
      </c>
      <c r="G89" s="158">
        <v>0.37329277627815155</v>
      </c>
      <c r="H89" s="159">
        <v>1</v>
      </c>
      <c r="I89" s="157">
        <v>0.52051652365984202</v>
      </c>
      <c r="J89" s="158">
        <v>0.47948347634015803</v>
      </c>
      <c r="K89" s="159">
        <v>1</v>
      </c>
      <c r="L89" s="157">
        <v>0.70478092622643862</v>
      </c>
      <c r="M89" s="158">
        <v>0.29521907377356138</v>
      </c>
      <c r="N89" s="159">
        <v>1</v>
      </c>
      <c r="O89" s="157">
        <v>0.74648429301056463</v>
      </c>
      <c r="P89" s="158">
        <v>0.25351570698943537</v>
      </c>
      <c r="Q89" s="159">
        <v>1</v>
      </c>
      <c r="R89" s="157">
        <v>0.73559082060055458</v>
      </c>
      <c r="S89" s="158">
        <v>0.26440917939944547</v>
      </c>
      <c r="T89" s="159">
        <v>1</v>
      </c>
      <c r="U89" s="157">
        <v>1</v>
      </c>
      <c r="V89" s="159">
        <v>1</v>
      </c>
      <c r="W89" s="157">
        <v>0.87850064627315816</v>
      </c>
      <c r="X89" s="158">
        <v>0.12149935372684188</v>
      </c>
      <c r="Y89" s="159">
        <v>1</v>
      </c>
    </row>
    <row r="90" spans="2:25" s="4" customFormat="1" ht="15" hidden="1" customHeight="1" outlineLevel="1" x14ac:dyDescent="0.25">
      <c r="B90" s="83" t="s">
        <v>132</v>
      </c>
      <c r="C90" s="157">
        <v>0.65478255744527103</v>
      </c>
      <c r="D90" s="158">
        <v>0.34521744255472903</v>
      </c>
      <c r="E90" s="159">
        <v>1</v>
      </c>
      <c r="F90" s="157">
        <v>0.62226096668517306</v>
      </c>
      <c r="G90" s="158">
        <v>0.37773903331482689</v>
      </c>
      <c r="H90" s="159">
        <v>1</v>
      </c>
      <c r="I90" s="157">
        <v>0.5088015389082462</v>
      </c>
      <c r="J90" s="158">
        <v>0.4911984610917538</v>
      </c>
      <c r="K90" s="159">
        <v>1</v>
      </c>
      <c r="L90" s="157">
        <v>0.69940683631811784</v>
      </c>
      <c r="M90" s="158">
        <v>0.30059316368188221</v>
      </c>
      <c r="N90" s="159">
        <v>1</v>
      </c>
      <c r="O90" s="157">
        <v>0.73020632328929791</v>
      </c>
      <c r="P90" s="158">
        <v>0.26979367671070209</v>
      </c>
      <c r="Q90" s="159">
        <v>1</v>
      </c>
      <c r="R90" s="157">
        <v>0.72278641446471259</v>
      </c>
      <c r="S90" s="158">
        <v>0.27721358553528741</v>
      </c>
      <c r="T90" s="159">
        <v>1</v>
      </c>
      <c r="U90" s="157">
        <v>1</v>
      </c>
      <c r="V90" s="159">
        <v>1</v>
      </c>
      <c r="W90" s="157">
        <v>0.89507154213036566</v>
      </c>
      <c r="X90" s="158">
        <v>0.10492845786963434</v>
      </c>
      <c r="Y90" s="159">
        <v>1</v>
      </c>
    </row>
    <row r="91" spans="2:25" s="4" customFormat="1" ht="15" hidden="1" customHeight="1" outlineLevel="1" x14ac:dyDescent="0.25">
      <c r="B91" s="83" t="s">
        <v>133</v>
      </c>
      <c r="C91" s="157">
        <v>0.63719881679919232</v>
      </c>
      <c r="D91" s="158">
        <v>0.36280118320080762</v>
      </c>
      <c r="E91" s="159">
        <v>1</v>
      </c>
      <c r="F91" s="157">
        <v>0.60201412815659205</v>
      </c>
      <c r="G91" s="158">
        <v>0.39798587184340795</v>
      </c>
      <c r="H91" s="159">
        <v>1</v>
      </c>
      <c r="I91" s="157">
        <v>0.49920358821152061</v>
      </c>
      <c r="J91" s="158">
        <v>0.50079641178847933</v>
      </c>
      <c r="K91" s="159">
        <v>1</v>
      </c>
      <c r="L91" s="157">
        <v>0.69011685184171634</v>
      </c>
      <c r="M91" s="158">
        <v>0.30988314815828361</v>
      </c>
      <c r="N91" s="159">
        <v>1</v>
      </c>
      <c r="O91" s="157">
        <v>0.72428370126820107</v>
      </c>
      <c r="P91" s="158">
        <v>0.27571629873179898</v>
      </c>
      <c r="Q91" s="159">
        <v>1</v>
      </c>
      <c r="R91" s="157">
        <v>0.7227557170458806</v>
      </c>
      <c r="S91" s="158">
        <v>0.27724428295411946</v>
      </c>
      <c r="T91" s="159">
        <v>1</v>
      </c>
      <c r="U91" s="157">
        <v>1</v>
      </c>
      <c r="V91" s="159">
        <v>1</v>
      </c>
      <c r="W91" s="157">
        <v>0.8432122370936902</v>
      </c>
      <c r="X91" s="158">
        <v>0.15678776290630975</v>
      </c>
      <c r="Y91" s="159">
        <v>1</v>
      </c>
    </row>
    <row r="92" spans="2:25" s="4" customFormat="1" ht="15" hidden="1" customHeight="1" outlineLevel="1" x14ac:dyDescent="0.25">
      <c r="B92" s="83" t="s">
        <v>134</v>
      </c>
      <c r="C92" s="157">
        <v>0.63437789079251938</v>
      </c>
      <c r="D92" s="158">
        <v>0.36562210920748056</v>
      </c>
      <c r="E92" s="159">
        <v>1</v>
      </c>
      <c r="F92" s="157">
        <v>0.60172720551795855</v>
      </c>
      <c r="G92" s="158">
        <v>0.39827279448204145</v>
      </c>
      <c r="H92" s="159">
        <v>1</v>
      </c>
      <c r="I92" s="157">
        <v>0.48173994470703646</v>
      </c>
      <c r="J92" s="158">
        <v>0.51826005529296348</v>
      </c>
      <c r="K92" s="159">
        <v>1</v>
      </c>
      <c r="L92" s="157">
        <v>0.69230165201896654</v>
      </c>
      <c r="M92" s="158">
        <v>0.30769834798103352</v>
      </c>
      <c r="N92" s="159">
        <v>1</v>
      </c>
      <c r="O92" s="157">
        <v>0.72022918913903289</v>
      </c>
      <c r="P92" s="158">
        <v>0.27977081086096711</v>
      </c>
      <c r="Q92" s="159">
        <v>1</v>
      </c>
      <c r="R92" s="157">
        <v>0.71614137549088708</v>
      </c>
      <c r="S92" s="158">
        <v>0.28385862450911287</v>
      </c>
      <c r="T92" s="159">
        <v>1</v>
      </c>
      <c r="U92" s="157">
        <v>1</v>
      </c>
      <c r="V92" s="159">
        <v>1</v>
      </c>
      <c r="W92" s="157">
        <v>0.7991874637260592</v>
      </c>
      <c r="X92" s="158">
        <v>0.2008125362739408</v>
      </c>
      <c r="Y92" s="159">
        <v>1</v>
      </c>
    </row>
    <row r="93" spans="2:25" s="4" customFormat="1" ht="15" hidden="1" customHeight="1" outlineLevel="1" x14ac:dyDescent="0.25">
      <c r="B93" s="83" t="s">
        <v>135</v>
      </c>
      <c r="C93" s="157">
        <v>0.65063951703673384</v>
      </c>
      <c r="D93" s="158">
        <v>0.34936048296326616</v>
      </c>
      <c r="E93" s="159">
        <v>1</v>
      </c>
      <c r="F93" s="157">
        <v>0.61405164111507327</v>
      </c>
      <c r="G93" s="158">
        <v>0.38594835888492673</v>
      </c>
      <c r="H93" s="159">
        <v>1</v>
      </c>
      <c r="I93" s="157">
        <v>0.4872665833611996</v>
      </c>
      <c r="J93" s="158">
        <v>0.51273341663880045</v>
      </c>
      <c r="K93" s="159">
        <v>1</v>
      </c>
      <c r="L93" s="157">
        <v>0.72061987210872247</v>
      </c>
      <c r="M93" s="158">
        <v>0.27938012789127759</v>
      </c>
      <c r="N93" s="159">
        <v>1</v>
      </c>
      <c r="O93" s="157">
        <v>0.74621948741764144</v>
      </c>
      <c r="P93" s="158">
        <v>0.25378051258235856</v>
      </c>
      <c r="Q93" s="159">
        <v>1</v>
      </c>
      <c r="R93" s="157">
        <v>0.74269284534248314</v>
      </c>
      <c r="S93" s="158">
        <v>0.25730715465751686</v>
      </c>
      <c r="T93" s="159">
        <v>1</v>
      </c>
      <c r="U93" s="157">
        <v>1</v>
      </c>
      <c r="V93" s="159">
        <v>1</v>
      </c>
      <c r="W93" s="157">
        <v>0.80154307758251175</v>
      </c>
      <c r="X93" s="158">
        <v>0.19845692241748822</v>
      </c>
      <c r="Y93" s="159">
        <v>1</v>
      </c>
    </row>
    <row r="94" spans="2:25" s="4" customFormat="1" ht="15" hidden="1" customHeight="1" outlineLevel="1" x14ac:dyDescent="0.25">
      <c r="B94" s="83" t="s">
        <v>153</v>
      </c>
      <c r="C94" s="157">
        <v>0.65093381099931424</v>
      </c>
      <c r="D94" s="158">
        <v>0.34906618900068576</v>
      </c>
      <c r="E94" s="159">
        <v>1</v>
      </c>
      <c r="F94" s="157">
        <v>0.6179438594669735</v>
      </c>
      <c r="G94" s="158">
        <v>0.38205614053302644</v>
      </c>
      <c r="H94" s="159">
        <v>1</v>
      </c>
      <c r="I94" s="157">
        <v>0.48736906962415283</v>
      </c>
      <c r="J94" s="158">
        <v>0.51263093037584717</v>
      </c>
      <c r="K94" s="159">
        <v>1</v>
      </c>
      <c r="L94" s="157">
        <v>0.71729990061921867</v>
      </c>
      <c r="M94" s="158">
        <v>0.28270009938078128</v>
      </c>
      <c r="N94" s="159">
        <v>1</v>
      </c>
      <c r="O94" s="157">
        <v>0.73015628931696819</v>
      </c>
      <c r="P94" s="158">
        <v>0.26984371068303187</v>
      </c>
      <c r="Q94" s="159">
        <v>1</v>
      </c>
      <c r="R94" s="157">
        <v>0.7271104270873413</v>
      </c>
      <c r="S94" s="158">
        <v>0.2728895729126587</v>
      </c>
      <c r="T94" s="159">
        <v>1</v>
      </c>
      <c r="U94" s="157">
        <v>1</v>
      </c>
      <c r="V94" s="159">
        <v>1</v>
      </c>
      <c r="W94" s="157">
        <v>0.87112611230438786</v>
      </c>
      <c r="X94" s="158">
        <v>0.12887388769561214</v>
      </c>
      <c r="Y94" s="159">
        <v>1</v>
      </c>
    </row>
    <row r="95" spans="2:25" s="4" customFormat="1" ht="15" hidden="1" customHeight="1" outlineLevel="1" x14ac:dyDescent="0.25">
      <c r="B95" s="83" t="s">
        <v>124</v>
      </c>
      <c r="C95" s="157">
        <v>0.65185475297935436</v>
      </c>
      <c r="D95" s="158">
        <v>0.34814524702064564</v>
      </c>
      <c r="E95" s="159">
        <v>1</v>
      </c>
      <c r="F95" s="157">
        <v>0.60739307885698302</v>
      </c>
      <c r="G95" s="158">
        <v>0.39260692114301693</v>
      </c>
      <c r="H95" s="159">
        <v>1</v>
      </c>
      <c r="I95" s="157">
        <v>0.49271360638134681</v>
      </c>
      <c r="J95" s="158">
        <v>0.50728639361865313</v>
      </c>
      <c r="K95" s="159">
        <v>1</v>
      </c>
      <c r="L95" s="157">
        <v>0.69930842627980139</v>
      </c>
      <c r="M95" s="158">
        <v>0.30069157372019861</v>
      </c>
      <c r="N95" s="159">
        <v>1</v>
      </c>
      <c r="O95" s="157">
        <v>0.74242288779615562</v>
      </c>
      <c r="P95" s="158">
        <v>0.25757711220384444</v>
      </c>
      <c r="Q95" s="159">
        <v>1</v>
      </c>
      <c r="R95" s="157">
        <v>0.73176589013517401</v>
      </c>
      <c r="S95" s="158">
        <v>0.26823410986482599</v>
      </c>
      <c r="T95" s="159">
        <v>1</v>
      </c>
      <c r="U95" s="157">
        <v>1</v>
      </c>
      <c r="V95" s="159">
        <v>1</v>
      </c>
      <c r="W95" s="157">
        <v>0.85068198133524764</v>
      </c>
      <c r="X95" s="158">
        <v>0.14931801866475233</v>
      </c>
      <c r="Y95" s="159">
        <v>1</v>
      </c>
    </row>
    <row r="96" spans="2:25" s="4" customFormat="1" ht="15" hidden="1" customHeight="1" outlineLevel="1" x14ac:dyDescent="0.25">
      <c r="B96" s="83" t="s">
        <v>125</v>
      </c>
      <c r="C96" s="157">
        <v>0.64164364884401559</v>
      </c>
      <c r="D96" s="158">
        <v>0.35835635115598446</v>
      </c>
      <c r="E96" s="159">
        <v>1</v>
      </c>
      <c r="F96" s="157">
        <v>0.59530256793756864</v>
      </c>
      <c r="G96" s="158">
        <v>0.40469743206243142</v>
      </c>
      <c r="H96" s="159">
        <v>1</v>
      </c>
      <c r="I96" s="157">
        <v>0.46192100377068357</v>
      </c>
      <c r="J96" s="158">
        <v>0.53807899622931643</v>
      </c>
      <c r="K96" s="159">
        <v>1</v>
      </c>
      <c r="L96" s="157">
        <v>0.70424632365496653</v>
      </c>
      <c r="M96" s="158">
        <v>0.29575367634503341</v>
      </c>
      <c r="N96" s="159">
        <v>1</v>
      </c>
      <c r="O96" s="157">
        <v>0.75427422529666499</v>
      </c>
      <c r="P96" s="158">
        <v>0.24572577470333501</v>
      </c>
      <c r="Q96" s="159">
        <v>1</v>
      </c>
      <c r="R96" s="157">
        <v>0.74461617639963329</v>
      </c>
      <c r="S96" s="158">
        <v>0.25538382360036671</v>
      </c>
      <c r="T96" s="159">
        <v>1</v>
      </c>
      <c r="U96" s="157">
        <v>1</v>
      </c>
      <c r="V96" s="159">
        <v>1</v>
      </c>
      <c r="W96" s="157">
        <v>0.79082619508151419</v>
      </c>
      <c r="X96" s="158">
        <v>0.20917380491848578</v>
      </c>
      <c r="Y96" s="159">
        <v>1</v>
      </c>
    </row>
    <row r="97" spans="2:25" s="4" customFormat="1" ht="15.75" collapsed="1" x14ac:dyDescent="0.25">
      <c r="B97" s="106">
        <v>2013</v>
      </c>
      <c r="C97" s="160">
        <v>0.64706406354092372</v>
      </c>
      <c r="D97" s="161">
        <v>0.35293593645907628</v>
      </c>
      <c r="E97" s="162">
        <v>1</v>
      </c>
      <c r="F97" s="160">
        <v>0.60864816505971864</v>
      </c>
      <c r="G97" s="161">
        <v>0.39135183494028142</v>
      </c>
      <c r="H97" s="162">
        <v>1</v>
      </c>
      <c r="I97" s="160">
        <v>0.49048558209226362</v>
      </c>
      <c r="J97" s="161">
        <v>0.50951441790773633</v>
      </c>
      <c r="K97" s="162">
        <v>1</v>
      </c>
      <c r="L97" s="160">
        <v>0.69985763584387772</v>
      </c>
      <c r="M97" s="161">
        <v>0.30014236415612222</v>
      </c>
      <c r="N97" s="162">
        <v>1</v>
      </c>
      <c r="O97" s="160">
        <v>0.74405322196536106</v>
      </c>
      <c r="P97" s="161">
        <v>0.255946778034639</v>
      </c>
      <c r="Q97" s="162">
        <v>1</v>
      </c>
      <c r="R97" s="160">
        <v>0.7360416933657995</v>
      </c>
      <c r="S97" s="161">
        <v>0.2639583066342005</v>
      </c>
      <c r="T97" s="162">
        <v>1</v>
      </c>
      <c r="U97" s="160">
        <v>1</v>
      </c>
      <c r="V97" s="162">
        <v>1</v>
      </c>
      <c r="W97" s="160">
        <v>0.84235934888902642</v>
      </c>
      <c r="X97" s="161">
        <v>0.15764065111097358</v>
      </c>
      <c r="Y97" s="162">
        <v>1</v>
      </c>
    </row>
    <row r="98" spans="2:25" s="4" customFormat="1" ht="15" hidden="1" customHeight="1" outlineLevel="1" x14ac:dyDescent="0.25">
      <c r="B98" s="83" t="s">
        <v>126</v>
      </c>
      <c r="C98" s="157">
        <v>0.65314849213967807</v>
      </c>
      <c r="D98" s="158">
        <v>0.34685150786032187</v>
      </c>
      <c r="E98" s="159">
        <v>1</v>
      </c>
      <c r="F98" s="157">
        <v>0.61337435628054437</v>
      </c>
      <c r="G98" s="158">
        <v>0.38662564371945557</v>
      </c>
      <c r="H98" s="159">
        <v>1</v>
      </c>
      <c r="I98" s="157">
        <v>0.48456183711026751</v>
      </c>
      <c r="J98" s="158">
        <v>0.51543816288973254</v>
      </c>
      <c r="K98" s="159">
        <v>1</v>
      </c>
      <c r="L98" s="157">
        <v>0.70985306234550949</v>
      </c>
      <c r="M98" s="158">
        <v>0.29014693765449051</v>
      </c>
      <c r="N98" s="159">
        <v>1</v>
      </c>
      <c r="O98" s="157">
        <v>0.7703735801169953</v>
      </c>
      <c r="P98" s="158">
        <v>0.22962641988300472</v>
      </c>
      <c r="Q98" s="159">
        <v>1</v>
      </c>
      <c r="R98" s="157">
        <v>0.76931321046436041</v>
      </c>
      <c r="S98" s="158">
        <v>0.23068678953563962</v>
      </c>
      <c r="T98" s="159">
        <v>1</v>
      </c>
      <c r="U98" s="157">
        <v>1</v>
      </c>
      <c r="V98" s="159">
        <v>1</v>
      </c>
      <c r="W98" s="157">
        <v>0.62947494033412887</v>
      </c>
      <c r="X98" s="158">
        <v>0.37052505966587113</v>
      </c>
      <c r="Y98" s="159">
        <v>1</v>
      </c>
    </row>
    <row r="99" spans="2:25" s="4" customFormat="1" ht="15" hidden="1" customHeight="1" outlineLevel="1" x14ac:dyDescent="0.25">
      <c r="B99" s="83" t="s">
        <v>127</v>
      </c>
      <c r="C99" s="157">
        <v>0.64858931275618525</v>
      </c>
      <c r="D99" s="158">
        <v>0.35141068724381475</v>
      </c>
      <c r="E99" s="159">
        <v>1</v>
      </c>
      <c r="F99" s="157">
        <v>0.60402098455268605</v>
      </c>
      <c r="G99" s="158">
        <v>0.39597901544731395</v>
      </c>
      <c r="H99" s="159">
        <v>1</v>
      </c>
      <c r="I99" s="157">
        <v>0.48147589693556253</v>
      </c>
      <c r="J99" s="158">
        <v>0.51852410306443741</v>
      </c>
      <c r="K99" s="159">
        <v>1</v>
      </c>
      <c r="L99" s="157">
        <v>0.69061065000998256</v>
      </c>
      <c r="M99" s="158">
        <v>0.30938934999001738</v>
      </c>
      <c r="N99" s="159">
        <v>1</v>
      </c>
      <c r="O99" s="157">
        <v>0.7688286483440806</v>
      </c>
      <c r="P99" s="158">
        <v>0.23117135165591937</v>
      </c>
      <c r="Q99" s="159">
        <v>1</v>
      </c>
      <c r="R99" s="157">
        <v>0.76278391181397365</v>
      </c>
      <c r="S99" s="158">
        <v>0.23721608818602641</v>
      </c>
      <c r="T99" s="159">
        <v>1</v>
      </c>
      <c r="U99" s="157">
        <v>1</v>
      </c>
      <c r="V99" s="159">
        <v>1</v>
      </c>
      <c r="W99" s="157">
        <v>0.66654854712969525</v>
      </c>
      <c r="X99" s="158">
        <v>0.33345145287030475</v>
      </c>
      <c r="Y99" s="159">
        <v>1</v>
      </c>
    </row>
    <row r="100" spans="2:25" s="4" customFormat="1" ht="15" hidden="1" customHeight="1" outlineLevel="1" x14ac:dyDescent="0.25">
      <c r="B100" s="83" t="s">
        <v>128</v>
      </c>
      <c r="C100" s="157">
        <v>0.62817975255306924</v>
      </c>
      <c r="D100" s="158">
        <v>0.37182024744693071</v>
      </c>
      <c r="E100" s="159">
        <v>1</v>
      </c>
      <c r="F100" s="157">
        <v>0.58976669699309192</v>
      </c>
      <c r="G100" s="158">
        <v>0.41023330300690813</v>
      </c>
      <c r="H100" s="159">
        <v>1</v>
      </c>
      <c r="I100" s="157">
        <v>0.47118676607045723</v>
      </c>
      <c r="J100" s="158">
        <v>0.52881323392954271</v>
      </c>
      <c r="K100" s="159">
        <v>1</v>
      </c>
      <c r="L100" s="157">
        <v>0.68143654328572156</v>
      </c>
      <c r="M100" s="158">
        <v>0.31856345671427838</v>
      </c>
      <c r="N100" s="159">
        <v>1</v>
      </c>
      <c r="O100" s="157">
        <v>0.73878457387002472</v>
      </c>
      <c r="P100" s="158">
        <v>0.26121542612997528</v>
      </c>
      <c r="Q100" s="159">
        <v>1</v>
      </c>
      <c r="R100" s="157">
        <v>0.73360484208492971</v>
      </c>
      <c r="S100" s="158">
        <v>0.26639515791507035</v>
      </c>
      <c r="T100" s="159">
        <v>1</v>
      </c>
      <c r="U100" s="157">
        <v>1</v>
      </c>
      <c r="V100" s="159">
        <v>1</v>
      </c>
      <c r="W100" s="157">
        <v>0.67720465890183024</v>
      </c>
      <c r="X100" s="158">
        <v>0.32279534109816971</v>
      </c>
      <c r="Y100" s="159">
        <v>1</v>
      </c>
    </row>
    <row r="101" spans="2:25" s="4" customFormat="1" ht="15" hidden="1" customHeight="1" outlineLevel="1" x14ac:dyDescent="0.25">
      <c r="B101" s="83" t="s">
        <v>129</v>
      </c>
      <c r="C101" s="157">
        <v>0.65387905059969287</v>
      </c>
      <c r="D101" s="158">
        <v>0.34612094940030713</v>
      </c>
      <c r="E101" s="159">
        <v>1</v>
      </c>
      <c r="F101" s="157">
        <v>0.6240569523838253</v>
      </c>
      <c r="G101" s="158">
        <v>0.3759430476161747</v>
      </c>
      <c r="H101" s="159">
        <v>1</v>
      </c>
      <c r="I101" s="157">
        <v>0.4869155052116208</v>
      </c>
      <c r="J101" s="158">
        <v>0.51308449478837914</v>
      </c>
      <c r="K101" s="159">
        <v>1</v>
      </c>
      <c r="L101" s="157">
        <v>0.70773119509278992</v>
      </c>
      <c r="M101" s="158">
        <v>0.29226880490721008</v>
      </c>
      <c r="N101" s="159">
        <v>1</v>
      </c>
      <c r="O101" s="157">
        <v>0.73645479668377423</v>
      </c>
      <c r="P101" s="158">
        <v>0.26354520331622583</v>
      </c>
      <c r="Q101" s="159">
        <v>1</v>
      </c>
      <c r="R101" s="157">
        <v>0.73623971421970247</v>
      </c>
      <c r="S101" s="158">
        <v>0.26376028578029753</v>
      </c>
      <c r="T101" s="159">
        <v>1</v>
      </c>
      <c r="U101" s="157">
        <v>1</v>
      </c>
      <c r="V101" s="159">
        <v>1</v>
      </c>
      <c r="W101" s="157">
        <v>0.60642009769713889</v>
      </c>
      <c r="X101" s="158">
        <v>0.39357990230286111</v>
      </c>
      <c r="Y101" s="159">
        <v>1</v>
      </c>
    </row>
    <row r="102" spans="2:25" s="4" customFormat="1" ht="15" hidden="1" customHeight="1" outlineLevel="1" x14ac:dyDescent="0.25">
      <c r="B102" s="83" t="s">
        <v>152</v>
      </c>
      <c r="C102" s="157">
        <v>0.67740273854740385</v>
      </c>
      <c r="D102" s="158">
        <v>0.32259726145259621</v>
      </c>
      <c r="E102" s="159">
        <v>1</v>
      </c>
      <c r="F102" s="157">
        <v>0.64231296989794462</v>
      </c>
      <c r="G102" s="158">
        <v>0.35768703010205538</v>
      </c>
      <c r="H102" s="159">
        <v>1</v>
      </c>
      <c r="I102" s="157">
        <v>0.51795993315314948</v>
      </c>
      <c r="J102" s="158">
        <v>0.48204006684685058</v>
      </c>
      <c r="K102" s="159">
        <v>1</v>
      </c>
      <c r="L102" s="157">
        <v>0.71388969721103335</v>
      </c>
      <c r="M102" s="158">
        <v>0.28611030278896665</v>
      </c>
      <c r="N102" s="159">
        <v>1</v>
      </c>
      <c r="O102" s="157">
        <v>0.76854609743777325</v>
      </c>
      <c r="P102" s="158">
        <v>0.23145390256222675</v>
      </c>
      <c r="Q102" s="159">
        <v>1</v>
      </c>
      <c r="R102" s="157">
        <v>0.76205597522731305</v>
      </c>
      <c r="S102" s="158">
        <v>0.23794402477268692</v>
      </c>
      <c r="T102" s="159">
        <v>1</v>
      </c>
      <c r="U102" s="157">
        <v>1</v>
      </c>
      <c r="V102" s="159">
        <v>1</v>
      </c>
      <c r="W102" s="157">
        <v>0.75020955574182735</v>
      </c>
      <c r="X102" s="158">
        <v>0.24979044425817268</v>
      </c>
      <c r="Y102" s="159">
        <v>1</v>
      </c>
    </row>
    <row r="103" spans="2:25" s="4" customFormat="1" ht="15" hidden="1" customHeight="1" outlineLevel="1" x14ac:dyDescent="0.25">
      <c r="B103" s="83" t="s">
        <v>132</v>
      </c>
      <c r="C103" s="157">
        <v>0.65104182448060277</v>
      </c>
      <c r="D103" s="158">
        <v>0.34895817551939723</v>
      </c>
      <c r="E103" s="159">
        <v>1</v>
      </c>
      <c r="F103" s="157">
        <v>0.61659339074151887</v>
      </c>
      <c r="G103" s="158">
        <v>0.38340660925848108</v>
      </c>
      <c r="H103" s="159">
        <v>1</v>
      </c>
      <c r="I103" s="157">
        <v>0.49281180967074584</v>
      </c>
      <c r="J103" s="158">
        <v>0.50718819032925422</v>
      </c>
      <c r="K103" s="159">
        <v>1</v>
      </c>
      <c r="L103" s="157">
        <v>0.70424405076301555</v>
      </c>
      <c r="M103" s="158">
        <v>0.29575594923698451</v>
      </c>
      <c r="N103" s="159">
        <v>1</v>
      </c>
      <c r="O103" s="157">
        <v>0.74949929168091445</v>
      </c>
      <c r="P103" s="158">
        <v>0.25050070831908555</v>
      </c>
      <c r="Q103" s="159">
        <v>1</v>
      </c>
      <c r="R103" s="157">
        <v>0.75111008898402531</v>
      </c>
      <c r="S103" s="158">
        <v>0.24888991101597466</v>
      </c>
      <c r="T103" s="159">
        <v>1</v>
      </c>
      <c r="U103" s="157">
        <v>1</v>
      </c>
      <c r="V103" s="159">
        <v>1</v>
      </c>
      <c r="W103" s="157">
        <v>0.73578595317725748</v>
      </c>
      <c r="X103" s="158">
        <v>0.26421404682274247</v>
      </c>
      <c r="Y103" s="159">
        <v>1</v>
      </c>
    </row>
    <row r="104" spans="2:25" s="4" customFormat="1" ht="15" hidden="1" customHeight="1" outlineLevel="1" x14ac:dyDescent="0.25">
      <c r="B104" s="83" t="s">
        <v>133</v>
      </c>
      <c r="C104" s="157">
        <v>0.6376721688989202</v>
      </c>
      <c r="D104" s="158">
        <v>0.36232783110107974</v>
      </c>
      <c r="E104" s="159">
        <v>1</v>
      </c>
      <c r="F104" s="157">
        <v>0.60596140055498393</v>
      </c>
      <c r="G104" s="158">
        <v>0.39403859944501607</v>
      </c>
      <c r="H104" s="159">
        <v>1</v>
      </c>
      <c r="I104" s="157">
        <v>0.49551990806882418</v>
      </c>
      <c r="J104" s="158">
        <v>0.50448009193117582</v>
      </c>
      <c r="K104" s="159">
        <v>1</v>
      </c>
      <c r="L104" s="157">
        <v>0.68105864910883651</v>
      </c>
      <c r="M104" s="158">
        <v>0.31894135089116349</v>
      </c>
      <c r="N104" s="159">
        <v>1</v>
      </c>
      <c r="O104" s="157">
        <v>0.72706826158584625</v>
      </c>
      <c r="P104" s="158">
        <v>0.27293173841415369</v>
      </c>
      <c r="Q104" s="159">
        <v>1</v>
      </c>
      <c r="R104" s="157">
        <v>0.8169649775298311</v>
      </c>
      <c r="S104" s="158">
        <v>0.18303502247016892</v>
      </c>
      <c r="T104" s="159">
        <v>1</v>
      </c>
      <c r="U104" s="157">
        <v>1</v>
      </c>
      <c r="V104" s="159">
        <v>1</v>
      </c>
      <c r="W104" s="157">
        <v>0.90055762081784385</v>
      </c>
      <c r="X104" s="158">
        <v>9.9442379182156135E-2</v>
      </c>
      <c r="Y104" s="159">
        <v>1</v>
      </c>
    </row>
    <row r="105" spans="2:25" s="4" customFormat="1" ht="15" hidden="1" customHeight="1" outlineLevel="1" x14ac:dyDescent="0.25">
      <c r="B105" s="83" t="s">
        <v>134</v>
      </c>
      <c r="C105" s="157">
        <v>0.63645738523968165</v>
      </c>
      <c r="D105" s="158">
        <v>0.36354261476031829</v>
      </c>
      <c r="E105" s="159">
        <v>1</v>
      </c>
      <c r="F105" s="157">
        <v>0.60385732623561206</v>
      </c>
      <c r="G105" s="158">
        <v>0.39614267376438789</v>
      </c>
      <c r="H105" s="159">
        <v>1</v>
      </c>
      <c r="I105" s="157">
        <v>0.48200206199330964</v>
      </c>
      <c r="J105" s="158">
        <v>0.51799793800669036</v>
      </c>
      <c r="K105" s="159">
        <v>1</v>
      </c>
      <c r="L105" s="157">
        <v>0.70127047911570284</v>
      </c>
      <c r="M105" s="158">
        <v>0.29872952088429716</v>
      </c>
      <c r="N105" s="159">
        <v>1</v>
      </c>
      <c r="O105" s="157">
        <v>0.74778541658290787</v>
      </c>
      <c r="P105" s="158">
        <v>0.25221458341709219</v>
      </c>
      <c r="Q105" s="159">
        <v>1</v>
      </c>
      <c r="R105" s="157">
        <v>0.74512094151043817</v>
      </c>
      <c r="S105" s="158">
        <v>0.25487905848956177</v>
      </c>
      <c r="T105" s="159">
        <v>1</v>
      </c>
      <c r="U105" s="157">
        <v>1</v>
      </c>
      <c r="V105" s="159">
        <v>1</v>
      </c>
      <c r="W105" s="157">
        <v>0.8470780993992354</v>
      </c>
      <c r="X105" s="158">
        <v>0.1529219006007646</v>
      </c>
      <c r="Y105" s="159">
        <v>1</v>
      </c>
    </row>
    <row r="106" spans="2:25" s="4" customFormat="1" ht="15" hidden="1" customHeight="1" outlineLevel="1" x14ac:dyDescent="0.25">
      <c r="B106" s="83" t="s">
        <v>135</v>
      </c>
      <c r="C106" s="157">
        <v>0.6641083521444695</v>
      </c>
      <c r="D106" s="158">
        <v>0.3358916478555305</v>
      </c>
      <c r="E106" s="159">
        <v>1</v>
      </c>
      <c r="F106" s="157">
        <v>0.62784853689340248</v>
      </c>
      <c r="G106" s="158">
        <v>0.37215146310659752</v>
      </c>
      <c r="H106" s="159">
        <v>1</v>
      </c>
      <c r="I106" s="157">
        <v>0.5076461122149003</v>
      </c>
      <c r="J106" s="158">
        <v>0.49235388778509975</v>
      </c>
      <c r="K106" s="159">
        <v>1</v>
      </c>
      <c r="L106" s="157">
        <v>0.70324825136411906</v>
      </c>
      <c r="M106" s="158">
        <v>0.29675174863588089</v>
      </c>
      <c r="N106" s="159">
        <v>1</v>
      </c>
      <c r="O106" s="157">
        <v>0.76604437643458301</v>
      </c>
      <c r="P106" s="158">
        <v>0.23395562356541699</v>
      </c>
      <c r="Q106" s="159">
        <v>1</v>
      </c>
      <c r="R106" s="157">
        <v>0.76962004313920696</v>
      </c>
      <c r="S106" s="158">
        <v>0.2303799568607931</v>
      </c>
      <c r="T106" s="159">
        <v>1</v>
      </c>
      <c r="U106" s="157">
        <v>1</v>
      </c>
      <c r="V106" s="159">
        <v>1</v>
      </c>
      <c r="W106" s="157">
        <v>0.87726098191214474</v>
      </c>
      <c r="X106" s="158">
        <v>0.1227390180878553</v>
      </c>
      <c r="Y106" s="159">
        <v>1</v>
      </c>
    </row>
    <row r="107" spans="2:25" s="4" customFormat="1" ht="15" hidden="1" customHeight="1" outlineLevel="1" x14ac:dyDescent="0.25">
      <c r="B107" s="83" t="s">
        <v>153</v>
      </c>
      <c r="C107" s="157">
        <v>0.65622507722384682</v>
      </c>
      <c r="D107" s="158">
        <v>0.34377492277615318</v>
      </c>
      <c r="E107" s="159">
        <v>1</v>
      </c>
      <c r="F107" s="157">
        <v>0.62492617853792976</v>
      </c>
      <c r="G107" s="158">
        <v>0.37507382146207024</v>
      </c>
      <c r="H107" s="159">
        <v>1</v>
      </c>
      <c r="I107" s="157">
        <v>0.50186620729256393</v>
      </c>
      <c r="J107" s="158">
        <v>0.49813379270743613</v>
      </c>
      <c r="K107" s="159">
        <v>1</v>
      </c>
      <c r="L107" s="157">
        <v>0.70269625079842313</v>
      </c>
      <c r="M107" s="158">
        <v>0.29730374920157687</v>
      </c>
      <c r="N107" s="159">
        <v>1</v>
      </c>
      <c r="O107" s="157">
        <v>0.74026680316068971</v>
      </c>
      <c r="P107" s="158">
        <v>0.25973319683931029</v>
      </c>
      <c r="Q107" s="159">
        <v>1</v>
      </c>
      <c r="R107" s="157">
        <v>0.73738020305471097</v>
      </c>
      <c r="S107" s="158">
        <v>0.26261979694528903</v>
      </c>
      <c r="T107" s="159">
        <v>1</v>
      </c>
      <c r="U107" s="157">
        <v>1</v>
      </c>
      <c r="V107" s="159">
        <v>1</v>
      </c>
      <c r="W107" s="157">
        <v>0.8734030197444832</v>
      </c>
      <c r="X107" s="158">
        <v>0.12659698025551683</v>
      </c>
      <c r="Y107" s="159">
        <v>1</v>
      </c>
    </row>
    <row r="108" spans="2:25" s="4" customFormat="1" ht="15" hidden="1" customHeight="1" outlineLevel="1" x14ac:dyDescent="0.25">
      <c r="B108" s="83" t="s">
        <v>124</v>
      </c>
      <c r="C108" s="157">
        <v>0.63855561293247853</v>
      </c>
      <c r="D108" s="158">
        <v>0.36144438706752147</v>
      </c>
      <c r="E108" s="159">
        <v>1</v>
      </c>
      <c r="F108" s="157">
        <v>0.59697182278903116</v>
      </c>
      <c r="G108" s="158">
        <v>0.4030281772109689</v>
      </c>
      <c r="H108" s="159">
        <v>1</v>
      </c>
      <c r="I108" s="157">
        <v>0.48120827098592045</v>
      </c>
      <c r="J108" s="158">
        <v>0.51879172901407955</v>
      </c>
      <c r="K108" s="159">
        <v>1</v>
      </c>
      <c r="L108" s="157">
        <v>0.67326062061838399</v>
      </c>
      <c r="M108" s="158">
        <v>0.32673937938161607</v>
      </c>
      <c r="N108" s="159">
        <v>1</v>
      </c>
      <c r="O108" s="157">
        <v>0.7502742230347349</v>
      </c>
      <c r="P108" s="158">
        <v>0.24972577696526507</v>
      </c>
      <c r="Q108" s="159">
        <v>1</v>
      </c>
      <c r="R108" s="157">
        <v>0.74557649194967857</v>
      </c>
      <c r="S108" s="158">
        <v>0.25442350805032143</v>
      </c>
      <c r="T108" s="159">
        <v>1</v>
      </c>
      <c r="U108" s="157">
        <v>1</v>
      </c>
      <c r="V108" s="159">
        <v>1</v>
      </c>
      <c r="W108" s="157">
        <v>0.85900040633888664</v>
      </c>
      <c r="X108" s="158">
        <v>0.14099959366111336</v>
      </c>
      <c r="Y108" s="159">
        <v>1</v>
      </c>
    </row>
    <row r="109" spans="2:25" s="4" customFormat="1" ht="15" hidden="1" customHeight="1" outlineLevel="1" x14ac:dyDescent="0.25">
      <c r="B109" s="83" t="s">
        <v>125</v>
      </c>
      <c r="C109" s="157">
        <v>0.6325791693564643</v>
      </c>
      <c r="D109" s="158">
        <v>0.3674208306435357</v>
      </c>
      <c r="E109" s="159">
        <v>1</v>
      </c>
      <c r="F109" s="157">
        <v>0.5940227606272046</v>
      </c>
      <c r="G109" s="158">
        <v>0.4059772393727954</v>
      </c>
      <c r="H109" s="159">
        <v>1</v>
      </c>
      <c r="I109" s="157">
        <v>0.46499391477017965</v>
      </c>
      <c r="J109" s="158">
        <v>0.53500608522982041</v>
      </c>
      <c r="K109" s="159">
        <v>1</v>
      </c>
      <c r="L109" s="157">
        <v>0.68229589470022034</v>
      </c>
      <c r="M109" s="158">
        <v>0.31770410529977966</v>
      </c>
      <c r="N109" s="159">
        <v>1</v>
      </c>
      <c r="O109" s="157">
        <v>0.72626257883781709</v>
      </c>
      <c r="P109" s="158">
        <v>0.27373742116218291</v>
      </c>
      <c r="Q109" s="159">
        <v>1</v>
      </c>
      <c r="R109" s="157">
        <v>0.72119946187070738</v>
      </c>
      <c r="S109" s="158">
        <v>0.27880053812929262</v>
      </c>
      <c r="T109" s="159">
        <v>1</v>
      </c>
      <c r="U109" s="157">
        <v>1</v>
      </c>
      <c r="V109" s="159">
        <v>1</v>
      </c>
      <c r="W109" s="157">
        <v>0.86170212765957444</v>
      </c>
      <c r="X109" s="158">
        <v>0.13829787234042554</v>
      </c>
      <c r="Y109" s="159">
        <v>1</v>
      </c>
    </row>
    <row r="110" spans="2:25" s="4" customFormat="1" ht="15.75" collapsed="1" x14ac:dyDescent="0.25">
      <c r="B110" s="106">
        <v>2012</v>
      </c>
      <c r="C110" s="160">
        <v>0.64754060394419954</v>
      </c>
      <c r="D110" s="161">
        <v>0.35245939605580051</v>
      </c>
      <c r="E110" s="162">
        <v>1</v>
      </c>
      <c r="F110" s="160">
        <v>0.6114663683881113</v>
      </c>
      <c r="G110" s="161">
        <v>0.3885336316118887</v>
      </c>
      <c r="H110" s="162">
        <v>1</v>
      </c>
      <c r="I110" s="160">
        <v>0.48863853541793245</v>
      </c>
      <c r="J110" s="161">
        <v>0.51136146458206755</v>
      </c>
      <c r="K110" s="162">
        <v>1</v>
      </c>
      <c r="L110" s="160">
        <v>0.6958425876329577</v>
      </c>
      <c r="M110" s="161">
        <v>0.3041574123670423</v>
      </c>
      <c r="N110" s="162">
        <v>1</v>
      </c>
      <c r="O110" s="160">
        <v>0.74880681599136434</v>
      </c>
      <c r="P110" s="161">
        <v>0.25119318400863566</v>
      </c>
      <c r="Q110" s="162">
        <v>1</v>
      </c>
      <c r="R110" s="160">
        <v>0.75354272829170132</v>
      </c>
      <c r="S110" s="161">
        <v>0.24645727170829868</v>
      </c>
      <c r="T110" s="162">
        <v>1</v>
      </c>
      <c r="U110" s="160">
        <v>1</v>
      </c>
      <c r="V110" s="162">
        <v>1</v>
      </c>
      <c r="W110" s="160">
        <v>0.77016198966318639</v>
      </c>
      <c r="X110" s="161">
        <v>0.22983801033681361</v>
      </c>
      <c r="Y110" s="162">
        <v>1</v>
      </c>
    </row>
    <row r="111" spans="2:25" s="4" customFormat="1" ht="15" hidden="1" customHeight="1" outlineLevel="1" x14ac:dyDescent="0.25">
      <c r="B111" s="83" t="s">
        <v>126</v>
      </c>
      <c r="C111" s="157">
        <v>0.62469135802469133</v>
      </c>
      <c r="D111" s="158">
        <v>0.37530864197530867</v>
      </c>
      <c r="E111" s="159">
        <v>1</v>
      </c>
      <c r="F111" s="157">
        <v>0.58551062693024403</v>
      </c>
      <c r="G111" s="158">
        <v>0.41448937306975592</v>
      </c>
      <c r="H111" s="159">
        <v>1</v>
      </c>
      <c r="I111" s="157">
        <v>0.48011705827466283</v>
      </c>
      <c r="J111" s="158">
        <v>0.51988294172533722</v>
      </c>
      <c r="K111" s="159">
        <v>1</v>
      </c>
      <c r="L111" s="157">
        <v>0.67705739357286854</v>
      </c>
      <c r="M111" s="158">
        <v>0.32294260642713152</v>
      </c>
      <c r="N111" s="159">
        <v>1</v>
      </c>
      <c r="O111" s="157">
        <v>0.73660303039928843</v>
      </c>
      <c r="P111" s="158">
        <v>0.26339696960071152</v>
      </c>
      <c r="Q111" s="159">
        <v>1</v>
      </c>
      <c r="R111" s="157">
        <v>0.73574171781343101</v>
      </c>
      <c r="S111" s="158">
        <v>0.26425828218656905</v>
      </c>
      <c r="T111" s="159">
        <v>1</v>
      </c>
      <c r="U111" s="157">
        <v>1</v>
      </c>
      <c r="V111" s="159">
        <v>1</v>
      </c>
      <c r="W111" s="157">
        <v>0.70665787738958474</v>
      </c>
      <c r="X111" s="158">
        <v>0.29334212261041531</v>
      </c>
      <c r="Y111" s="159">
        <v>1</v>
      </c>
    </row>
    <row r="112" spans="2:25" s="4" customFormat="1" ht="15" hidden="1" customHeight="1" outlineLevel="1" x14ac:dyDescent="0.25">
      <c r="B112" s="83" t="s">
        <v>127</v>
      </c>
      <c r="C112" s="157">
        <v>0.61054428691494123</v>
      </c>
      <c r="D112" s="158">
        <v>0.38945571308505877</v>
      </c>
      <c r="E112" s="159">
        <v>1</v>
      </c>
      <c r="F112" s="157">
        <v>0.56876615711062295</v>
      </c>
      <c r="G112" s="158">
        <v>0.43123384288937705</v>
      </c>
      <c r="H112" s="159">
        <v>1</v>
      </c>
      <c r="I112" s="157">
        <v>0.45626896268962691</v>
      </c>
      <c r="J112" s="158">
        <v>0.54373103731037309</v>
      </c>
      <c r="K112" s="159">
        <v>1</v>
      </c>
      <c r="L112" s="157">
        <v>0.66191667124718301</v>
      </c>
      <c r="M112" s="158">
        <v>0.33808332875281699</v>
      </c>
      <c r="N112" s="159">
        <v>1</v>
      </c>
      <c r="O112" s="157">
        <v>0.73918040223801607</v>
      </c>
      <c r="P112" s="158">
        <v>0.26081959776198399</v>
      </c>
      <c r="Q112" s="159">
        <v>1</v>
      </c>
      <c r="R112" s="157">
        <v>0.76142337955612016</v>
      </c>
      <c r="S112" s="158">
        <v>0.23857662044387989</v>
      </c>
      <c r="T112" s="159">
        <v>1</v>
      </c>
      <c r="U112" s="157">
        <v>1</v>
      </c>
      <c r="V112" s="159">
        <v>1</v>
      </c>
      <c r="W112" s="157">
        <v>0.6535211267605634</v>
      </c>
      <c r="X112" s="158">
        <v>0.3464788732394366</v>
      </c>
      <c r="Y112" s="159">
        <v>1</v>
      </c>
    </row>
    <row r="113" spans="2:25" s="4" customFormat="1" ht="15" hidden="1" customHeight="1" outlineLevel="1" x14ac:dyDescent="0.25">
      <c r="B113" s="83" t="s">
        <v>128</v>
      </c>
      <c r="C113" s="157">
        <v>0.61165046406368329</v>
      </c>
      <c r="D113" s="158">
        <v>0.38834953593631671</v>
      </c>
      <c r="E113" s="159">
        <v>1</v>
      </c>
      <c r="F113" s="157">
        <v>0.57333518236028291</v>
      </c>
      <c r="G113" s="158">
        <v>0.42666481763971709</v>
      </c>
      <c r="H113" s="159">
        <v>1</v>
      </c>
      <c r="I113" s="157">
        <v>0.46122029250457036</v>
      </c>
      <c r="J113" s="158">
        <v>0.53877970749542958</v>
      </c>
      <c r="K113" s="159">
        <v>1</v>
      </c>
      <c r="L113" s="157">
        <v>0.6623713752628656</v>
      </c>
      <c r="M113" s="158">
        <v>0.3376286247371344</v>
      </c>
      <c r="N113" s="159">
        <v>1</v>
      </c>
      <c r="O113" s="157">
        <v>0.7138099347392266</v>
      </c>
      <c r="P113" s="158">
        <v>0.2861900652607734</v>
      </c>
      <c r="Q113" s="159">
        <v>1</v>
      </c>
      <c r="R113" s="157">
        <v>0.71740631755945228</v>
      </c>
      <c r="S113" s="158">
        <v>0.28259368244054767</v>
      </c>
      <c r="T113" s="159">
        <v>1</v>
      </c>
      <c r="U113" s="157">
        <v>1</v>
      </c>
      <c r="V113" s="159">
        <v>1</v>
      </c>
      <c r="W113" s="157">
        <v>0.62451253481894153</v>
      </c>
      <c r="X113" s="158">
        <v>0.37548746518105852</v>
      </c>
      <c r="Y113" s="159">
        <v>1</v>
      </c>
    </row>
    <row r="114" spans="2:25" s="4" customFormat="1" ht="15" hidden="1" customHeight="1" outlineLevel="1" x14ac:dyDescent="0.25">
      <c r="B114" s="83" t="s">
        <v>129</v>
      </c>
      <c r="C114" s="157">
        <v>0.61272779757226625</v>
      </c>
      <c r="D114" s="158">
        <v>0.38727220242773375</v>
      </c>
      <c r="E114" s="159">
        <v>1</v>
      </c>
      <c r="F114" s="157">
        <v>0.58211140660409577</v>
      </c>
      <c r="G114" s="158">
        <v>0.41788859339590428</v>
      </c>
      <c r="H114" s="159">
        <v>1</v>
      </c>
      <c r="I114" s="157">
        <v>0.47354830448793189</v>
      </c>
      <c r="J114" s="158">
        <v>0.52645169551206816</v>
      </c>
      <c r="K114" s="159">
        <v>1</v>
      </c>
      <c r="L114" s="157">
        <v>0.67309909335805118</v>
      </c>
      <c r="M114" s="158">
        <v>0.32690090664194882</v>
      </c>
      <c r="N114" s="159">
        <v>1</v>
      </c>
      <c r="O114" s="157">
        <v>0.72078909592234108</v>
      </c>
      <c r="P114" s="158">
        <v>0.27921090407765886</v>
      </c>
      <c r="Q114" s="159">
        <v>1</v>
      </c>
      <c r="R114" s="157">
        <v>0.72062112800708022</v>
      </c>
      <c r="S114" s="158">
        <v>0.27937887199291978</v>
      </c>
      <c r="T114" s="159">
        <v>1</v>
      </c>
      <c r="U114" s="157">
        <v>1</v>
      </c>
      <c r="V114" s="159">
        <v>1</v>
      </c>
      <c r="W114" s="157">
        <v>0.48637522054499116</v>
      </c>
      <c r="X114" s="158">
        <v>0.51362477945500884</v>
      </c>
      <c r="Y114" s="159">
        <v>1</v>
      </c>
    </row>
    <row r="115" spans="2:25" s="4" customFormat="1" ht="15" hidden="1" customHeight="1" outlineLevel="1" x14ac:dyDescent="0.25">
      <c r="B115" s="83" t="s">
        <v>152</v>
      </c>
      <c r="C115" s="157">
        <v>0.6524177787704506</v>
      </c>
      <c r="D115" s="158">
        <v>0.3475822212295494</v>
      </c>
      <c r="E115" s="159">
        <v>1</v>
      </c>
      <c r="F115" s="157">
        <v>0.61616165173870008</v>
      </c>
      <c r="G115" s="158">
        <v>0.38383834826129987</v>
      </c>
      <c r="H115" s="159">
        <v>1</v>
      </c>
      <c r="I115" s="157">
        <v>0.49916265951091482</v>
      </c>
      <c r="J115" s="158">
        <v>0.50083734048908524</v>
      </c>
      <c r="K115" s="159">
        <v>1</v>
      </c>
      <c r="L115" s="157">
        <v>0.69821201004054834</v>
      </c>
      <c r="M115" s="158">
        <v>0.30178798995945161</v>
      </c>
      <c r="N115" s="159">
        <v>1</v>
      </c>
      <c r="O115" s="157">
        <v>0.74549328934027603</v>
      </c>
      <c r="P115" s="158">
        <v>0.25450671065972402</v>
      </c>
      <c r="Q115" s="159">
        <v>1</v>
      </c>
      <c r="R115" s="157">
        <v>0.74394941634241241</v>
      </c>
      <c r="S115" s="158">
        <v>0.25605058365758754</v>
      </c>
      <c r="T115" s="159">
        <v>1</v>
      </c>
      <c r="U115" s="157">
        <v>1</v>
      </c>
      <c r="V115" s="159">
        <v>1</v>
      </c>
      <c r="W115" s="157">
        <v>0.75686813186813184</v>
      </c>
      <c r="X115" s="158">
        <v>0.24313186813186813</v>
      </c>
      <c r="Y115" s="159">
        <v>1</v>
      </c>
    </row>
    <row r="116" spans="2:25" s="4" customFormat="1" ht="15" hidden="1" customHeight="1" outlineLevel="1" x14ac:dyDescent="0.25">
      <c r="B116" s="83" t="s">
        <v>132</v>
      </c>
      <c r="C116" s="157">
        <v>0.62187079355243524</v>
      </c>
      <c r="D116" s="158">
        <v>0.3781292064475647</v>
      </c>
      <c r="E116" s="159">
        <v>1</v>
      </c>
      <c r="F116" s="157">
        <v>0.58077686936841455</v>
      </c>
      <c r="G116" s="158">
        <v>0.41922313063158545</v>
      </c>
      <c r="H116" s="159">
        <v>1</v>
      </c>
      <c r="I116" s="157">
        <v>0.46041443219357331</v>
      </c>
      <c r="J116" s="158">
        <v>0.53958556780642675</v>
      </c>
      <c r="K116" s="159">
        <v>1</v>
      </c>
      <c r="L116" s="157">
        <v>0.66768732245585483</v>
      </c>
      <c r="M116" s="158">
        <v>0.33231267754414517</v>
      </c>
      <c r="N116" s="159">
        <v>1</v>
      </c>
      <c r="O116" s="157">
        <v>0.74068138180548726</v>
      </c>
      <c r="P116" s="158">
        <v>0.25931861819451274</v>
      </c>
      <c r="Q116" s="159">
        <v>1</v>
      </c>
      <c r="R116" s="157">
        <v>0.74243732271534035</v>
      </c>
      <c r="S116" s="158">
        <v>0.2575626772846597</v>
      </c>
      <c r="T116" s="159">
        <v>1</v>
      </c>
      <c r="U116" s="157">
        <v>1</v>
      </c>
      <c r="V116" s="159">
        <v>1</v>
      </c>
      <c r="W116" s="157">
        <v>0.8556876061120543</v>
      </c>
      <c r="X116" s="158">
        <v>0.14431239388794567</v>
      </c>
      <c r="Y116" s="159">
        <v>1</v>
      </c>
    </row>
    <row r="117" spans="2:25" s="4" customFormat="1" ht="15" hidden="1" customHeight="1" outlineLevel="1" x14ac:dyDescent="0.25">
      <c r="B117" s="83" t="s">
        <v>133</v>
      </c>
      <c r="C117" s="157">
        <v>0.60712209746994217</v>
      </c>
      <c r="D117" s="158">
        <v>0.39287790253005783</v>
      </c>
      <c r="E117" s="159">
        <v>1</v>
      </c>
      <c r="F117" s="157">
        <v>0.5727505987858581</v>
      </c>
      <c r="G117" s="158">
        <v>0.4272494012141419</v>
      </c>
      <c r="H117" s="159">
        <v>1</v>
      </c>
      <c r="I117" s="157">
        <v>0.4516695834299731</v>
      </c>
      <c r="J117" s="158">
        <v>0.5483304165700269</v>
      </c>
      <c r="K117" s="159">
        <v>1</v>
      </c>
      <c r="L117" s="157">
        <v>0.65534978847393044</v>
      </c>
      <c r="M117" s="158">
        <v>0.34465021152606956</v>
      </c>
      <c r="N117" s="159">
        <v>1</v>
      </c>
      <c r="O117" s="157">
        <v>0.7185062755022984</v>
      </c>
      <c r="P117" s="158">
        <v>0.28149372449770155</v>
      </c>
      <c r="Q117" s="159">
        <v>1</v>
      </c>
      <c r="R117" s="157">
        <v>0.72364134352025367</v>
      </c>
      <c r="S117" s="158">
        <v>0.27635865647974628</v>
      </c>
      <c r="T117" s="159">
        <v>1</v>
      </c>
      <c r="U117" s="157">
        <v>1</v>
      </c>
      <c r="V117" s="159">
        <v>1</v>
      </c>
      <c r="W117" s="157">
        <v>0.74037316395395003</v>
      </c>
      <c r="X117" s="158">
        <v>0.25962683604605002</v>
      </c>
      <c r="Y117" s="159">
        <v>1</v>
      </c>
    </row>
    <row r="118" spans="2:25" s="4" customFormat="1" ht="15" hidden="1" customHeight="1" outlineLevel="1" x14ac:dyDescent="0.25">
      <c r="B118" s="83" t="s">
        <v>134</v>
      </c>
      <c r="C118" s="157">
        <v>0.613492862277909</v>
      </c>
      <c r="D118" s="158">
        <v>0.386507137722091</v>
      </c>
      <c r="E118" s="159">
        <v>1</v>
      </c>
      <c r="F118" s="157">
        <v>0.57741560549505133</v>
      </c>
      <c r="G118" s="158">
        <v>0.42258439450494872</v>
      </c>
      <c r="H118" s="159">
        <v>1</v>
      </c>
      <c r="I118" s="157">
        <v>0.45791878598177854</v>
      </c>
      <c r="J118" s="158">
        <v>0.5420812140182214</v>
      </c>
      <c r="K118" s="159">
        <v>1</v>
      </c>
      <c r="L118" s="157">
        <v>0.67127122506110803</v>
      </c>
      <c r="M118" s="158">
        <v>0.32872877493889197</v>
      </c>
      <c r="N118" s="159">
        <v>1</v>
      </c>
      <c r="O118" s="157">
        <v>0.74262101534828806</v>
      </c>
      <c r="P118" s="158">
        <v>0.25737898465171194</v>
      </c>
      <c r="Q118" s="159">
        <v>1</v>
      </c>
      <c r="R118" s="157">
        <v>0.74019138755980862</v>
      </c>
      <c r="S118" s="158">
        <v>0.25980861244019138</v>
      </c>
      <c r="T118" s="159">
        <v>1</v>
      </c>
      <c r="U118" s="157">
        <v>1</v>
      </c>
      <c r="V118" s="159">
        <v>1</v>
      </c>
      <c r="W118" s="157">
        <v>0.38575458392101553</v>
      </c>
      <c r="X118" s="158">
        <v>0.61424541607898453</v>
      </c>
      <c r="Y118" s="159">
        <v>1</v>
      </c>
    </row>
    <row r="119" spans="2:25" s="4" customFormat="1" ht="15" hidden="1" customHeight="1" outlineLevel="1" x14ac:dyDescent="0.25">
      <c r="B119" s="83" t="s">
        <v>135</v>
      </c>
      <c r="C119" s="157">
        <v>0.63558949839874079</v>
      </c>
      <c r="D119" s="158">
        <v>0.36441050160125915</v>
      </c>
      <c r="E119" s="159">
        <v>1</v>
      </c>
      <c r="F119" s="157">
        <v>0.59726960458462786</v>
      </c>
      <c r="G119" s="158">
        <v>0.40273039541537209</v>
      </c>
      <c r="H119" s="159">
        <v>1</v>
      </c>
      <c r="I119" s="157">
        <v>0.47946922651888141</v>
      </c>
      <c r="J119" s="158">
        <v>0.52053077348111865</v>
      </c>
      <c r="K119" s="159">
        <v>1</v>
      </c>
      <c r="L119" s="157">
        <v>0.68357532722166292</v>
      </c>
      <c r="M119" s="158">
        <v>0.31642467277833713</v>
      </c>
      <c r="N119" s="159">
        <v>1</v>
      </c>
      <c r="O119" s="157">
        <v>0.76565403195837978</v>
      </c>
      <c r="P119" s="158">
        <v>0.23434596804162022</v>
      </c>
      <c r="Q119" s="159">
        <v>1</v>
      </c>
      <c r="R119" s="157">
        <v>0.76790218609865468</v>
      </c>
      <c r="S119" s="158">
        <v>0.23209781390134529</v>
      </c>
      <c r="T119" s="159">
        <v>1</v>
      </c>
      <c r="U119" s="157">
        <v>1</v>
      </c>
      <c r="V119" s="159">
        <v>1</v>
      </c>
      <c r="W119" s="157">
        <v>0.56915167095115682</v>
      </c>
      <c r="X119" s="158">
        <v>0.43084832904884318</v>
      </c>
      <c r="Y119" s="159">
        <v>1</v>
      </c>
    </row>
    <row r="120" spans="2:25" s="4" customFormat="1" ht="15" hidden="1" customHeight="1" outlineLevel="1" x14ac:dyDescent="0.25">
      <c r="B120" s="83" t="s">
        <v>153</v>
      </c>
      <c r="C120" s="157">
        <v>0.61617940307940422</v>
      </c>
      <c r="D120" s="158">
        <v>0.38382059692059584</v>
      </c>
      <c r="E120" s="159">
        <v>1</v>
      </c>
      <c r="F120" s="157">
        <v>0.5878160493500304</v>
      </c>
      <c r="G120" s="158">
        <v>0.41218395064996954</v>
      </c>
      <c r="H120" s="159">
        <v>1</v>
      </c>
      <c r="I120" s="157">
        <v>0.4713373477307975</v>
      </c>
      <c r="J120" s="158">
        <v>0.5286626522692025</v>
      </c>
      <c r="K120" s="159">
        <v>1</v>
      </c>
      <c r="L120" s="157">
        <v>0.67652043927070704</v>
      </c>
      <c r="M120" s="158">
        <v>0.32347956072929296</v>
      </c>
      <c r="N120" s="159">
        <v>1</v>
      </c>
      <c r="O120" s="157">
        <v>0.70411126394620205</v>
      </c>
      <c r="P120" s="158">
        <v>0.29588873605379795</v>
      </c>
      <c r="Q120" s="159">
        <v>1</v>
      </c>
      <c r="R120" s="157">
        <v>0.7154258886653253</v>
      </c>
      <c r="S120" s="158">
        <v>0.2845741113346747</v>
      </c>
      <c r="T120" s="159">
        <v>1</v>
      </c>
      <c r="U120" s="157">
        <v>1</v>
      </c>
      <c r="V120" s="159">
        <v>1</v>
      </c>
      <c r="W120" s="157">
        <v>0.53044240035041612</v>
      </c>
      <c r="X120" s="158">
        <v>0.46955759964958388</v>
      </c>
      <c r="Y120" s="159">
        <v>1</v>
      </c>
    </row>
    <row r="121" spans="2:25" s="4" customFormat="1" ht="15" hidden="1" customHeight="1" outlineLevel="1" x14ac:dyDescent="0.25">
      <c r="B121" s="83" t="s">
        <v>124</v>
      </c>
      <c r="C121" s="157">
        <v>0.62549899352460403</v>
      </c>
      <c r="D121" s="158">
        <v>0.37450100647539591</v>
      </c>
      <c r="E121" s="159">
        <v>1</v>
      </c>
      <c r="F121" s="157">
        <v>0.58294116575481381</v>
      </c>
      <c r="G121" s="158">
        <v>0.41705883424518619</v>
      </c>
      <c r="H121" s="159">
        <v>1</v>
      </c>
      <c r="I121" s="157">
        <v>0.46668985769874849</v>
      </c>
      <c r="J121" s="158">
        <v>0.53331014230125151</v>
      </c>
      <c r="K121" s="159">
        <v>1</v>
      </c>
      <c r="L121" s="157">
        <v>0.67076929470352331</v>
      </c>
      <c r="M121" s="158">
        <v>0.32923070529647663</v>
      </c>
      <c r="N121" s="159">
        <v>1</v>
      </c>
      <c r="O121" s="157">
        <v>0.75633914421553095</v>
      </c>
      <c r="P121" s="158">
        <v>0.24366085578446911</v>
      </c>
      <c r="Q121" s="159">
        <v>1</v>
      </c>
      <c r="R121" s="157">
        <v>0.75792268698920651</v>
      </c>
      <c r="S121" s="158">
        <v>0.24207731301079347</v>
      </c>
      <c r="T121" s="159">
        <v>1</v>
      </c>
      <c r="U121" s="157">
        <v>1</v>
      </c>
      <c r="V121" s="159">
        <v>1</v>
      </c>
      <c r="W121" s="157">
        <v>0.50627032048304688</v>
      </c>
      <c r="X121" s="158">
        <v>0.49372967951695307</v>
      </c>
      <c r="Y121" s="159">
        <v>1</v>
      </c>
    </row>
    <row r="122" spans="2:25" s="4" customFormat="1" ht="15" hidden="1" customHeight="1" outlineLevel="1" x14ac:dyDescent="0.25">
      <c r="B122" s="83" t="s">
        <v>125</v>
      </c>
      <c r="C122" s="157">
        <v>0.59617902015934365</v>
      </c>
      <c r="D122" s="158">
        <v>0.4038209798406564</v>
      </c>
      <c r="E122" s="159">
        <v>1</v>
      </c>
      <c r="F122" s="157">
        <v>0.55534932617436905</v>
      </c>
      <c r="G122" s="158">
        <v>0.44465067382563089</v>
      </c>
      <c r="H122" s="159">
        <v>1</v>
      </c>
      <c r="I122" s="157">
        <v>0.43458439805421373</v>
      </c>
      <c r="J122" s="158">
        <v>0.56541560194578622</v>
      </c>
      <c r="K122" s="159">
        <v>1</v>
      </c>
      <c r="L122" s="157">
        <v>0.64248905854091942</v>
      </c>
      <c r="M122" s="158">
        <v>0.35751094145908058</v>
      </c>
      <c r="N122" s="159">
        <v>1</v>
      </c>
      <c r="O122" s="157">
        <v>0.73233179132505843</v>
      </c>
      <c r="P122" s="158">
        <v>0.26766820867494162</v>
      </c>
      <c r="Q122" s="159">
        <v>1</v>
      </c>
      <c r="R122" s="157">
        <v>0.74069373942470385</v>
      </c>
      <c r="S122" s="158">
        <v>0.2593062605752961</v>
      </c>
      <c r="T122" s="159">
        <v>1</v>
      </c>
      <c r="U122" s="157">
        <v>1</v>
      </c>
      <c r="V122" s="159">
        <v>1</v>
      </c>
      <c r="W122" s="157">
        <v>0.48137019230769229</v>
      </c>
      <c r="X122" s="158">
        <v>0.51862980769230771</v>
      </c>
      <c r="Y122" s="159">
        <v>1</v>
      </c>
    </row>
    <row r="123" spans="2:25" s="4" customFormat="1" ht="15.75" collapsed="1" x14ac:dyDescent="0.25">
      <c r="B123" s="106">
        <v>2011</v>
      </c>
      <c r="C123" s="160">
        <v>0.61818362572170127</v>
      </c>
      <c r="D123" s="161">
        <v>0.38181637427829873</v>
      </c>
      <c r="E123" s="162">
        <v>1</v>
      </c>
      <c r="F123" s="160">
        <v>0.58107660415608309</v>
      </c>
      <c r="G123" s="161">
        <v>0.41892339584391697</v>
      </c>
      <c r="H123" s="162">
        <v>1</v>
      </c>
      <c r="I123" s="160">
        <v>0.46547342587216972</v>
      </c>
      <c r="J123" s="161">
        <v>0.53452657412783022</v>
      </c>
      <c r="K123" s="162">
        <v>1</v>
      </c>
      <c r="L123" s="160">
        <v>0.66951583142946991</v>
      </c>
      <c r="M123" s="161">
        <v>0.33048416857053009</v>
      </c>
      <c r="N123" s="162">
        <v>1</v>
      </c>
      <c r="O123" s="160">
        <v>0.73419492559160771</v>
      </c>
      <c r="P123" s="161">
        <v>0.26580507440839229</v>
      </c>
      <c r="Q123" s="162">
        <v>1</v>
      </c>
      <c r="R123" s="160">
        <v>0.73820889533797229</v>
      </c>
      <c r="S123" s="161">
        <v>0.26179110466202771</v>
      </c>
      <c r="T123" s="162">
        <v>1</v>
      </c>
      <c r="U123" s="160">
        <v>1</v>
      </c>
      <c r="V123" s="162">
        <v>1</v>
      </c>
      <c r="W123" s="160">
        <v>0.61535592166614861</v>
      </c>
      <c r="X123" s="161">
        <v>0.38464407833385139</v>
      </c>
      <c r="Y123" s="162">
        <v>1</v>
      </c>
    </row>
    <row r="124" spans="2:25" s="4" customFormat="1" ht="15" hidden="1" customHeight="1" outlineLevel="1" x14ac:dyDescent="0.25">
      <c r="B124" s="83" t="s">
        <v>126</v>
      </c>
      <c r="C124" s="157">
        <v>0.59255645057909101</v>
      </c>
      <c r="D124" s="158">
        <v>0.40744354942090899</v>
      </c>
      <c r="E124" s="159">
        <v>1</v>
      </c>
      <c r="F124" s="157">
        <v>0.55359921953032454</v>
      </c>
      <c r="G124" s="158">
        <v>0.44640078046967552</v>
      </c>
      <c r="H124" s="159">
        <v>1</v>
      </c>
      <c r="I124" s="157">
        <v>0.45646303127369381</v>
      </c>
      <c r="J124" s="158">
        <v>0.54353696872630619</v>
      </c>
      <c r="K124" s="159">
        <v>1</v>
      </c>
      <c r="L124" s="157">
        <v>0.64784053156146182</v>
      </c>
      <c r="M124" s="158">
        <v>0.35215946843853818</v>
      </c>
      <c r="N124" s="159">
        <v>1</v>
      </c>
      <c r="O124" s="157">
        <v>0.6823852333883329</v>
      </c>
      <c r="P124" s="158">
        <v>0.3176147666116671</v>
      </c>
      <c r="Q124" s="159">
        <v>1</v>
      </c>
      <c r="R124" s="157">
        <v>0.67429016620498616</v>
      </c>
      <c r="S124" s="158">
        <v>0.32570983379501384</v>
      </c>
      <c r="T124" s="159">
        <v>1</v>
      </c>
      <c r="U124" s="157">
        <v>1</v>
      </c>
      <c r="V124" s="159">
        <v>1</v>
      </c>
      <c r="W124" s="157">
        <v>0.78297572986282093</v>
      </c>
      <c r="X124" s="158">
        <v>0.21702427013717904</v>
      </c>
      <c r="Y124" s="159">
        <v>1</v>
      </c>
    </row>
    <row r="125" spans="2:25" s="4" customFormat="1" ht="15" hidden="1" customHeight="1" outlineLevel="1" x14ac:dyDescent="0.25">
      <c r="B125" s="83" t="s">
        <v>127</v>
      </c>
      <c r="C125" s="157">
        <v>0.60402601022332747</v>
      </c>
      <c r="D125" s="158">
        <v>0.39597398977667253</v>
      </c>
      <c r="E125" s="159">
        <v>1</v>
      </c>
      <c r="F125" s="157">
        <v>0.5579503948238077</v>
      </c>
      <c r="G125" s="158">
        <v>0.4420496051761923</v>
      </c>
      <c r="H125" s="159">
        <v>1</v>
      </c>
      <c r="I125" s="157">
        <v>0.43862215233846491</v>
      </c>
      <c r="J125" s="158">
        <v>0.56137784766153509</v>
      </c>
      <c r="K125" s="159">
        <v>1</v>
      </c>
      <c r="L125" s="157">
        <v>0.65393600650619121</v>
      </c>
      <c r="M125" s="158">
        <v>0.34606399349380873</v>
      </c>
      <c r="N125" s="159">
        <v>1</v>
      </c>
      <c r="O125" s="157">
        <v>0.70606203389279742</v>
      </c>
      <c r="P125" s="158">
        <v>0.29393796610720263</v>
      </c>
      <c r="Q125" s="159">
        <v>1</v>
      </c>
      <c r="R125" s="157">
        <v>0.70006740877042761</v>
      </c>
      <c r="S125" s="158">
        <v>0.29993259122957239</v>
      </c>
      <c r="T125" s="159">
        <v>1</v>
      </c>
      <c r="U125" s="157">
        <v>1</v>
      </c>
      <c r="V125" s="159">
        <v>1</v>
      </c>
      <c r="W125" s="157">
        <v>0.69247027741083222</v>
      </c>
      <c r="X125" s="158">
        <v>0.30752972258916778</v>
      </c>
      <c r="Y125" s="159">
        <v>1</v>
      </c>
    </row>
    <row r="126" spans="2:25" s="4" customFormat="1" ht="15" hidden="1" customHeight="1" outlineLevel="1" x14ac:dyDescent="0.25">
      <c r="B126" s="83" t="s">
        <v>128</v>
      </c>
      <c r="C126" s="157">
        <v>0.59334851778485065</v>
      </c>
      <c r="D126" s="158">
        <v>0.40665148221514935</v>
      </c>
      <c r="E126" s="159">
        <v>1</v>
      </c>
      <c r="F126" s="157">
        <v>0.55465835591123358</v>
      </c>
      <c r="G126" s="158">
        <v>0.44534164408876636</v>
      </c>
      <c r="H126" s="159">
        <v>1</v>
      </c>
      <c r="I126" s="157">
        <v>0.44065890116482526</v>
      </c>
      <c r="J126" s="158">
        <v>0.55934109883517469</v>
      </c>
      <c r="K126" s="159">
        <v>1</v>
      </c>
      <c r="L126" s="157">
        <v>0.64548311468050079</v>
      </c>
      <c r="M126" s="158">
        <v>0.35451688531949915</v>
      </c>
      <c r="N126" s="159">
        <v>1</v>
      </c>
      <c r="O126" s="157">
        <v>0.68520956113321563</v>
      </c>
      <c r="P126" s="158">
        <v>0.31479043886678432</v>
      </c>
      <c r="Q126" s="159">
        <v>1</v>
      </c>
      <c r="R126" s="157">
        <v>0.67986158001350439</v>
      </c>
      <c r="S126" s="158">
        <v>0.32013841998649561</v>
      </c>
      <c r="T126" s="159">
        <v>1</v>
      </c>
      <c r="U126" s="157">
        <v>1</v>
      </c>
      <c r="V126" s="159">
        <v>1</v>
      </c>
      <c r="W126" s="157">
        <v>0.67093784078516905</v>
      </c>
      <c r="X126" s="158">
        <v>0.32906215921483095</v>
      </c>
      <c r="Y126" s="159">
        <v>1</v>
      </c>
    </row>
    <row r="127" spans="2:25" s="4" customFormat="1" ht="15" hidden="1" customHeight="1" outlineLevel="1" x14ac:dyDescent="0.25">
      <c r="B127" s="83" t="s">
        <v>129</v>
      </c>
      <c r="C127" s="157">
        <v>0.61283306788088487</v>
      </c>
      <c r="D127" s="158">
        <v>0.38716693211911518</v>
      </c>
      <c r="E127" s="159">
        <v>1</v>
      </c>
      <c r="F127" s="157">
        <v>0.58132863864943585</v>
      </c>
      <c r="G127" s="158">
        <v>0.41867136135056415</v>
      </c>
      <c r="H127" s="159">
        <v>1</v>
      </c>
      <c r="I127" s="157">
        <v>0.46633642144371146</v>
      </c>
      <c r="J127" s="158">
        <v>0.53366357855628854</v>
      </c>
      <c r="K127" s="159">
        <v>1</v>
      </c>
      <c r="L127" s="157">
        <v>0.65689510953892127</v>
      </c>
      <c r="M127" s="158">
        <v>0.34310489046107873</v>
      </c>
      <c r="N127" s="159">
        <v>1</v>
      </c>
      <c r="O127" s="157">
        <v>0.69637268095014893</v>
      </c>
      <c r="P127" s="158">
        <v>0.30362731904985107</v>
      </c>
      <c r="Q127" s="159">
        <v>1</v>
      </c>
      <c r="R127" s="157">
        <v>0.6936454849498328</v>
      </c>
      <c r="S127" s="158">
        <v>0.3063545150501672</v>
      </c>
      <c r="T127" s="159">
        <v>1</v>
      </c>
      <c r="U127" s="157">
        <v>1</v>
      </c>
      <c r="V127" s="159">
        <v>1</v>
      </c>
      <c r="W127" s="157">
        <v>0.70173475097929494</v>
      </c>
      <c r="X127" s="158">
        <v>0.29826524902070511</v>
      </c>
      <c r="Y127" s="159">
        <v>1</v>
      </c>
    </row>
    <row r="128" spans="2:25" s="4" customFormat="1" ht="15" hidden="1" customHeight="1" outlineLevel="1" x14ac:dyDescent="0.25">
      <c r="B128" s="83" t="s">
        <v>152</v>
      </c>
      <c r="C128" s="157">
        <v>0.64580940334406323</v>
      </c>
      <c r="D128" s="158">
        <v>0.35419059665593683</v>
      </c>
      <c r="E128" s="159">
        <v>1</v>
      </c>
      <c r="F128" s="157">
        <v>0.61676411043706103</v>
      </c>
      <c r="G128" s="158">
        <v>0.38323588956293897</v>
      </c>
      <c r="H128" s="159">
        <v>1</v>
      </c>
      <c r="I128" s="157">
        <v>0.48073291632243598</v>
      </c>
      <c r="J128" s="158">
        <v>0.51926708367756402</v>
      </c>
      <c r="K128" s="159">
        <v>1</v>
      </c>
      <c r="L128" s="157">
        <v>0.69906956738279036</v>
      </c>
      <c r="M128" s="158">
        <v>0.30093043261720959</v>
      </c>
      <c r="N128" s="159">
        <v>1</v>
      </c>
      <c r="O128" s="157">
        <v>0.70266568999012713</v>
      </c>
      <c r="P128" s="158">
        <v>0.29733431000987293</v>
      </c>
      <c r="Q128" s="159">
        <v>1</v>
      </c>
      <c r="R128" s="157">
        <v>0.70650484064730412</v>
      </c>
      <c r="S128" s="158">
        <v>0.29349515935269593</v>
      </c>
      <c r="T128" s="159">
        <v>1</v>
      </c>
      <c r="U128" s="157">
        <v>1</v>
      </c>
      <c r="V128" s="159">
        <v>1</v>
      </c>
      <c r="W128" s="157">
        <v>0.70190170412447517</v>
      </c>
      <c r="X128" s="158">
        <v>0.29809829587552483</v>
      </c>
      <c r="Y128" s="159">
        <v>1</v>
      </c>
    </row>
    <row r="129" spans="2:25" s="4" customFormat="1" ht="15" hidden="1" customHeight="1" outlineLevel="1" x14ac:dyDescent="0.25">
      <c r="B129" s="83" t="s">
        <v>132</v>
      </c>
      <c r="C129" s="157">
        <v>0.61570158664116947</v>
      </c>
      <c r="D129" s="158">
        <v>0.38429841335883053</v>
      </c>
      <c r="E129" s="159">
        <v>1</v>
      </c>
      <c r="F129" s="157">
        <v>0.58355829842895512</v>
      </c>
      <c r="G129" s="158">
        <v>0.41644170157104493</v>
      </c>
      <c r="H129" s="159">
        <v>1</v>
      </c>
      <c r="I129" s="157">
        <v>0.45867903269361493</v>
      </c>
      <c r="J129" s="158">
        <v>0.54132096730638513</v>
      </c>
      <c r="K129" s="159">
        <v>1</v>
      </c>
      <c r="L129" s="157">
        <v>0.66882859957950924</v>
      </c>
      <c r="M129" s="158">
        <v>0.33117140042049076</v>
      </c>
      <c r="N129" s="159">
        <v>1</v>
      </c>
      <c r="O129" s="157">
        <v>0.6648410441246867</v>
      </c>
      <c r="P129" s="158">
        <v>0.33515895587531325</v>
      </c>
      <c r="Q129" s="159">
        <v>1</v>
      </c>
      <c r="R129" s="157">
        <v>0.66004421837072313</v>
      </c>
      <c r="S129" s="158">
        <v>0.33995578162927687</v>
      </c>
      <c r="T129" s="159">
        <v>1</v>
      </c>
      <c r="U129" s="157">
        <v>1</v>
      </c>
      <c r="V129" s="159">
        <v>1</v>
      </c>
      <c r="W129" s="157">
        <v>0.84721120803595029</v>
      </c>
      <c r="X129" s="158">
        <v>0.15278879196404971</v>
      </c>
      <c r="Y129" s="159">
        <v>1</v>
      </c>
    </row>
    <row r="130" spans="2:25" s="4" customFormat="1" ht="15" hidden="1" customHeight="1" outlineLevel="1" x14ac:dyDescent="0.25">
      <c r="B130" s="83" t="s">
        <v>133</v>
      </c>
      <c r="C130" s="157">
        <v>0.5873655705481774</v>
      </c>
      <c r="D130" s="158">
        <v>0.41263442945182255</v>
      </c>
      <c r="E130" s="159">
        <v>1</v>
      </c>
      <c r="F130" s="157">
        <v>0.55577277158020144</v>
      </c>
      <c r="G130" s="158">
        <v>0.44422722841979856</v>
      </c>
      <c r="H130" s="159">
        <v>1</v>
      </c>
      <c r="I130" s="157">
        <v>0.44673001185892275</v>
      </c>
      <c r="J130" s="158">
        <v>0.55326998814107731</v>
      </c>
      <c r="K130" s="159">
        <v>1</v>
      </c>
      <c r="L130" s="157">
        <v>0.64016869579056257</v>
      </c>
      <c r="M130" s="158">
        <v>0.35983130420943743</v>
      </c>
      <c r="N130" s="159">
        <v>1</v>
      </c>
      <c r="O130" s="157">
        <v>0.68427700668282299</v>
      </c>
      <c r="P130" s="158">
        <v>0.31572299331717707</v>
      </c>
      <c r="Q130" s="159">
        <v>1</v>
      </c>
      <c r="R130" s="157">
        <v>0.68496462359179333</v>
      </c>
      <c r="S130" s="158">
        <v>0.31503537640820667</v>
      </c>
      <c r="T130" s="159">
        <v>1</v>
      </c>
      <c r="U130" s="157">
        <v>1</v>
      </c>
      <c r="V130" s="159">
        <v>1</v>
      </c>
      <c r="W130" s="157">
        <v>0.80049337033610857</v>
      </c>
      <c r="X130" s="158">
        <v>0.19950662966389146</v>
      </c>
      <c r="Y130" s="159">
        <v>1</v>
      </c>
    </row>
    <row r="131" spans="2:25" s="4" customFormat="1" ht="15" hidden="1" customHeight="1" outlineLevel="1" x14ac:dyDescent="0.25">
      <c r="B131" s="83" t="s">
        <v>134</v>
      </c>
      <c r="C131" s="157">
        <v>0.60900089854212613</v>
      </c>
      <c r="D131" s="158">
        <v>0.39099910145787387</v>
      </c>
      <c r="E131" s="159">
        <v>1</v>
      </c>
      <c r="F131" s="157">
        <v>0.57748519220676287</v>
      </c>
      <c r="G131" s="158">
        <v>0.42251480779323713</v>
      </c>
      <c r="H131" s="159">
        <v>1</v>
      </c>
      <c r="I131" s="157">
        <v>0.46722069663246135</v>
      </c>
      <c r="J131" s="158">
        <v>0.53277930336753865</v>
      </c>
      <c r="K131" s="159">
        <v>1</v>
      </c>
      <c r="L131" s="157">
        <v>0.65709496260076006</v>
      </c>
      <c r="M131" s="158">
        <v>0.34290503739923989</v>
      </c>
      <c r="N131" s="159">
        <v>1</v>
      </c>
      <c r="O131" s="157">
        <v>0.70820865243191156</v>
      </c>
      <c r="P131" s="158">
        <v>0.29179134756808844</v>
      </c>
      <c r="Q131" s="159">
        <v>1</v>
      </c>
      <c r="R131" s="157">
        <v>0.71185900102615307</v>
      </c>
      <c r="S131" s="158">
        <v>0.28814099897384698</v>
      </c>
      <c r="T131" s="159">
        <v>1</v>
      </c>
      <c r="U131" s="157">
        <v>1</v>
      </c>
      <c r="V131" s="159">
        <v>1</v>
      </c>
      <c r="W131" s="157">
        <v>0.64713499514405959</v>
      </c>
      <c r="X131" s="158">
        <v>0.35286500485594041</v>
      </c>
      <c r="Y131" s="159">
        <v>1</v>
      </c>
    </row>
    <row r="132" spans="2:25" s="4" customFormat="1" ht="15" hidden="1" customHeight="1" outlineLevel="1" x14ac:dyDescent="0.25">
      <c r="B132" s="83" t="s">
        <v>135</v>
      </c>
      <c r="C132" s="157">
        <v>0.63393763078369858</v>
      </c>
      <c r="D132" s="158">
        <v>0.36606236921630148</v>
      </c>
      <c r="E132" s="159">
        <v>1</v>
      </c>
      <c r="F132" s="157">
        <v>0.60148979655354862</v>
      </c>
      <c r="G132" s="158">
        <v>0.39851020344645138</v>
      </c>
      <c r="H132" s="159">
        <v>1</v>
      </c>
      <c r="I132" s="157">
        <v>0.50669294013725619</v>
      </c>
      <c r="J132" s="158">
        <v>0.49330705986274376</v>
      </c>
      <c r="K132" s="159">
        <v>1</v>
      </c>
      <c r="L132" s="157">
        <v>0.66250424929178475</v>
      </c>
      <c r="M132" s="158">
        <v>0.3374957507082153</v>
      </c>
      <c r="N132" s="159">
        <v>1</v>
      </c>
      <c r="O132" s="157">
        <v>0.71165139576582059</v>
      </c>
      <c r="P132" s="158">
        <v>0.28834860423417941</v>
      </c>
      <c r="Q132" s="159">
        <v>1</v>
      </c>
      <c r="R132" s="157">
        <v>0.71718020708524832</v>
      </c>
      <c r="S132" s="158">
        <v>0.28281979291475168</v>
      </c>
      <c r="T132" s="159">
        <v>1</v>
      </c>
      <c r="U132" s="157">
        <v>1</v>
      </c>
      <c r="V132" s="159">
        <v>1</v>
      </c>
      <c r="W132" s="157">
        <v>0.88892298250997237</v>
      </c>
      <c r="X132" s="158">
        <v>0.11107701749002762</v>
      </c>
      <c r="Y132" s="159">
        <v>1</v>
      </c>
    </row>
    <row r="133" spans="2:25" s="4" customFormat="1" ht="15" hidden="1" customHeight="1" outlineLevel="1" x14ac:dyDescent="0.25">
      <c r="B133" s="83" t="s">
        <v>153</v>
      </c>
      <c r="C133" s="157">
        <v>0.62099089728717483</v>
      </c>
      <c r="D133" s="158">
        <v>0.37900910271282523</v>
      </c>
      <c r="E133" s="159">
        <v>1</v>
      </c>
      <c r="F133" s="157">
        <v>0.5929228591648974</v>
      </c>
      <c r="G133" s="158">
        <v>0.4070771408351026</v>
      </c>
      <c r="H133" s="159">
        <v>1</v>
      </c>
      <c r="I133" s="157">
        <v>0.47724131781908963</v>
      </c>
      <c r="J133" s="158">
        <v>0.52275868218091037</v>
      </c>
      <c r="K133" s="159">
        <v>1</v>
      </c>
      <c r="L133" s="157">
        <v>0.67881815899096687</v>
      </c>
      <c r="M133" s="158">
        <v>0.32118184100903313</v>
      </c>
      <c r="N133" s="159">
        <v>1</v>
      </c>
      <c r="O133" s="157">
        <v>0.68699226619873921</v>
      </c>
      <c r="P133" s="158">
        <v>0.31300773380126079</v>
      </c>
      <c r="Q133" s="159">
        <v>1</v>
      </c>
      <c r="R133" s="157">
        <v>0.68390898972758951</v>
      </c>
      <c r="S133" s="158">
        <v>0.31609101027241043</v>
      </c>
      <c r="T133" s="159">
        <v>1</v>
      </c>
      <c r="U133" s="157">
        <v>1</v>
      </c>
      <c r="V133" s="159">
        <v>1</v>
      </c>
      <c r="W133" s="157">
        <v>0.74086108854589761</v>
      </c>
      <c r="X133" s="158">
        <v>0.25913891145410234</v>
      </c>
      <c r="Y133" s="159">
        <v>1</v>
      </c>
    </row>
    <row r="134" spans="2:25" s="4" customFormat="1" ht="15" hidden="1" customHeight="1" outlineLevel="1" x14ac:dyDescent="0.25">
      <c r="B134" s="83" t="s">
        <v>124</v>
      </c>
      <c r="C134" s="157">
        <v>0.59703660003176695</v>
      </c>
      <c r="D134" s="158">
        <v>0.4029633999682331</v>
      </c>
      <c r="E134" s="159">
        <v>1</v>
      </c>
      <c r="F134" s="157">
        <v>0.55720553600930556</v>
      </c>
      <c r="G134" s="158">
        <v>0.4427944639906945</v>
      </c>
      <c r="H134" s="159">
        <v>1</v>
      </c>
      <c r="I134" s="157">
        <v>0.46184535757535544</v>
      </c>
      <c r="J134" s="158">
        <v>0.53815464242464461</v>
      </c>
      <c r="K134" s="159">
        <v>1</v>
      </c>
      <c r="L134" s="157">
        <v>0.63223140495867769</v>
      </c>
      <c r="M134" s="158">
        <v>0.36776859504132231</v>
      </c>
      <c r="N134" s="159">
        <v>1</v>
      </c>
      <c r="O134" s="157">
        <v>0.6839658458725264</v>
      </c>
      <c r="P134" s="158">
        <v>0.3160341541274736</v>
      </c>
      <c r="Q134" s="159">
        <v>1</v>
      </c>
      <c r="R134" s="157">
        <v>0.70254361242909635</v>
      </c>
      <c r="S134" s="158">
        <v>0.29745638757090365</v>
      </c>
      <c r="T134" s="159">
        <v>1</v>
      </c>
      <c r="U134" s="157">
        <v>1</v>
      </c>
      <c r="V134" s="159">
        <v>1</v>
      </c>
      <c r="W134" s="157">
        <v>0.78742077035592395</v>
      </c>
      <c r="X134" s="158">
        <v>0.21257922964407605</v>
      </c>
      <c r="Y134" s="159">
        <v>1</v>
      </c>
    </row>
    <row r="135" spans="2:25" s="4" customFormat="1" ht="15" hidden="1" customHeight="1" outlineLevel="1" x14ac:dyDescent="0.25">
      <c r="B135" s="83" t="s">
        <v>125</v>
      </c>
      <c r="C135" s="157">
        <v>0.59223181409553838</v>
      </c>
      <c r="D135" s="158">
        <v>0.40776818590446168</v>
      </c>
      <c r="E135" s="159">
        <v>1</v>
      </c>
      <c r="F135" s="157">
        <v>0.55504547098963342</v>
      </c>
      <c r="G135" s="158">
        <v>0.44495452901036664</v>
      </c>
      <c r="H135" s="159">
        <v>1</v>
      </c>
      <c r="I135" s="157">
        <v>0.4502348696303356</v>
      </c>
      <c r="J135" s="158">
        <v>0.54976513036966435</v>
      </c>
      <c r="K135" s="159">
        <v>1</v>
      </c>
      <c r="L135" s="157">
        <v>0.63400383411801187</v>
      </c>
      <c r="M135" s="158">
        <v>0.36599616588198808</v>
      </c>
      <c r="N135" s="159">
        <v>1</v>
      </c>
      <c r="O135" s="157">
        <v>0.67581571623142067</v>
      </c>
      <c r="P135" s="158">
        <v>0.32418428376857938</v>
      </c>
      <c r="Q135" s="159">
        <v>1</v>
      </c>
      <c r="R135" s="157">
        <v>0.68697489909401144</v>
      </c>
      <c r="S135" s="158">
        <v>0.31302510090598851</v>
      </c>
      <c r="T135" s="159">
        <v>1</v>
      </c>
      <c r="U135" s="157">
        <v>1</v>
      </c>
      <c r="V135" s="159">
        <v>1</v>
      </c>
      <c r="W135" s="157">
        <v>0.77371428571428569</v>
      </c>
      <c r="X135" s="158">
        <v>0.22628571428571428</v>
      </c>
      <c r="Y135" s="159">
        <v>1</v>
      </c>
    </row>
    <row r="136" spans="2:25" s="4" customFormat="1" ht="15.75" collapsed="1" x14ac:dyDescent="0.25">
      <c r="B136" s="106">
        <v>2010</v>
      </c>
      <c r="C136" s="160">
        <v>0.60815801048366647</v>
      </c>
      <c r="D136" s="161">
        <v>0.39184198951633353</v>
      </c>
      <c r="E136" s="162">
        <v>1</v>
      </c>
      <c r="F136" s="160">
        <v>0.57354019031453929</v>
      </c>
      <c r="G136" s="161">
        <v>0.42645980968546077</v>
      </c>
      <c r="H136" s="162">
        <v>1</v>
      </c>
      <c r="I136" s="160">
        <v>0.46215116636230114</v>
      </c>
      <c r="J136" s="161">
        <v>0.53784883363769886</v>
      </c>
      <c r="K136" s="162">
        <v>1</v>
      </c>
      <c r="L136" s="160">
        <v>0.65617142960647823</v>
      </c>
      <c r="M136" s="161">
        <v>0.34382857039352172</v>
      </c>
      <c r="N136" s="162">
        <v>1</v>
      </c>
      <c r="O136" s="160">
        <v>0.69054672771343928</v>
      </c>
      <c r="P136" s="161">
        <v>0.30945327228656072</v>
      </c>
      <c r="Q136" s="162">
        <v>1</v>
      </c>
      <c r="R136" s="160">
        <v>0.69173945546112681</v>
      </c>
      <c r="S136" s="161">
        <v>0.30826054453887314</v>
      </c>
      <c r="T136" s="162">
        <v>1</v>
      </c>
      <c r="U136" s="160">
        <v>1</v>
      </c>
      <c r="V136" s="162">
        <v>1</v>
      </c>
      <c r="W136" s="160">
        <v>0.75218150087260038</v>
      </c>
      <c r="X136" s="161">
        <v>0.24781849912739964</v>
      </c>
      <c r="Y136" s="162">
        <v>1</v>
      </c>
    </row>
    <row r="137" spans="2:25" s="4" customFormat="1" ht="15" hidden="1" customHeight="1" outlineLevel="1" x14ac:dyDescent="0.25">
      <c r="B137" s="83" t="s">
        <v>126</v>
      </c>
      <c r="C137" s="157">
        <v>0.55819609697160721</v>
      </c>
      <c r="D137" s="158">
        <v>0.44180390302839284</v>
      </c>
      <c r="E137" s="159">
        <v>1</v>
      </c>
      <c r="F137" s="157">
        <v>0.51625581876832449</v>
      </c>
      <c r="G137" s="158">
        <v>0.48374418123167545</v>
      </c>
      <c r="H137" s="159">
        <v>1</v>
      </c>
      <c r="I137" s="157">
        <v>0.38411998466204206</v>
      </c>
      <c r="J137" s="158">
        <v>0.615880015337958</v>
      </c>
      <c r="K137" s="159">
        <v>1</v>
      </c>
      <c r="L137" s="157">
        <v>0.61052924954526788</v>
      </c>
      <c r="M137" s="158">
        <v>0.38947075045473217</v>
      </c>
      <c r="N137" s="159">
        <v>1</v>
      </c>
      <c r="O137" s="157">
        <v>0.65679061749676781</v>
      </c>
      <c r="P137" s="158">
        <v>0.34320938250323219</v>
      </c>
      <c r="Q137" s="159">
        <v>1</v>
      </c>
      <c r="R137" s="157">
        <v>0.64945416738866746</v>
      </c>
      <c r="S137" s="158">
        <v>0.35054583261133254</v>
      </c>
      <c r="T137" s="159">
        <v>1</v>
      </c>
      <c r="U137" s="157">
        <v>1</v>
      </c>
      <c r="V137" s="159">
        <v>1</v>
      </c>
      <c r="W137" s="157">
        <v>0.6162876008804109</v>
      </c>
      <c r="X137" s="158">
        <v>0.38371239911958915</v>
      </c>
      <c r="Y137" s="159">
        <v>1</v>
      </c>
    </row>
    <row r="138" spans="2:25" s="4" customFormat="1" ht="15" hidden="1" customHeight="1" outlineLevel="1" x14ac:dyDescent="0.25">
      <c r="B138" s="83" t="s">
        <v>127</v>
      </c>
      <c r="C138" s="157">
        <v>0.58059504852404931</v>
      </c>
      <c r="D138" s="158">
        <v>0.41940495147595064</v>
      </c>
      <c r="E138" s="159">
        <v>1</v>
      </c>
      <c r="F138" s="157">
        <v>0.53579141778007022</v>
      </c>
      <c r="G138" s="158">
        <v>0.46420858221992978</v>
      </c>
      <c r="H138" s="159">
        <v>1</v>
      </c>
      <c r="I138" s="157">
        <v>0.41347645019080309</v>
      </c>
      <c r="J138" s="158">
        <v>0.58652354980919685</v>
      </c>
      <c r="K138" s="159">
        <v>1</v>
      </c>
      <c r="L138" s="157">
        <v>0.62620336044008607</v>
      </c>
      <c r="M138" s="158">
        <v>0.37379663955991388</v>
      </c>
      <c r="N138" s="159">
        <v>1</v>
      </c>
      <c r="O138" s="157">
        <v>0.68695496088432828</v>
      </c>
      <c r="P138" s="158">
        <v>0.31304503911567172</v>
      </c>
      <c r="Q138" s="159">
        <v>1</v>
      </c>
      <c r="R138" s="157">
        <v>0.68048648465780304</v>
      </c>
      <c r="S138" s="158">
        <v>0.31951351534219696</v>
      </c>
      <c r="T138" s="159">
        <v>1</v>
      </c>
      <c r="U138" s="157">
        <v>1</v>
      </c>
      <c r="V138" s="159">
        <v>1</v>
      </c>
      <c r="W138" s="157">
        <v>0.57732634338138922</v>
      </c>
      <c r="X138" s="158">
        <v>0.42267365661861073</v>
      </c>
      <c r="Y138" s="159">
        <v>1</v>
      </c>
    </row>
    <row r="139" spans="2:25" s="4" customFormat="1" ht="15" hidden="1" customHeight="1" outlineLevel="1" x14ac:dyDescent="0.25">
      <c r="B139" s="83" t="s">
        <v>128</v>
      </c>
      <c r="C139" s="157">
        <v>0.56197436924309174</v>
      </c>
      <c r="D139" s="158">
        <v>0.43802563075690831</v>
      </c>
      <c r="E139" s="159">
        <v>1</v>
      </c>
      <c r="F139" s="157">
        <v>0.51978256208457885</v>
      </c>
      <c r="G139" s="158">
        <v>0.48021743791542121</v>
      </c>
      <c r="H139" s="159">
        <v>1</v>
      </c>
      <c r="I139" s="157">
        <v>0.39089144655394126</v>
      </c>
      <c r="J139" s="158">
        <v>0.60910855344605874</v>
      </c>
      <c r="K139" s="159">
        <v>1</v>
      </c>
      <c r="L139" s="157">
        <v>0.63026852544217482</v>
      </c>
      <c r="M139" s="158">
        <v>0.36973147455782512</v>
      </c>
      <c r="N139" s="159">
        <v>1</v>
      </c>
      <c r="O139" s="157">
        <v>0.64877590735272106</v>
      </c>
      <c r="P139" s="158">
        <v>0.35122409264727894</v>
      </c>
      <c r="Q139" s="159">
        <v>1</v>
      </c>
      <c r="R139" s="157">
        <v>0.6435594962340272</v>
      </c>
      <c r="S139" s="158">
        <v>0.3564405037659728</v>
      </c>
      <c r="T139" s="159">
        <v>1</v>
      </c>
      <c r="U139" s="157">
        <v>1</v>
      </c>
      <c r="V139" s="159">
        <v>1</v>
      </c>
      <c r="W139" s="157">
        <v>0.60744186046511628</v>
      </c>
      <c r="X139" s="158">
        <v>0.39255813953488372</v>
      </c>
      <c r="Y139" s="159">
        <v>1</v>
      </c>
    </row>
    <row r="140" spans="2:25" s="4" customFormat="1" ht="15" hidden="1" customHeight="1" outlineLevel="1" x14ac:dyDescent="0.25">
      <c r="B140" s="83" t="s">
        <v>129</v>
      </c>
      <c r="C140" s="157">
        <v>0.60479889109289486</v>
      </c>
      <c r="D140" s="158">
        <v>0.39520110890710514</v>
      </c>
      <c r="E140" s="159">
        <v>1</v>
      </c>
      <c r="F140" s="157">
        <v>0.5701586614963926</v>
      </c>
      <c r="G140" s="158">
        <v>0.42984133850360734</v>
      </c>
      <c r="H140" s="159">
        <v>1</v>
      </c>
      <c r="I140" s="157">
        <v>0.45161838072982785</v>
      </c>
      <c r="J140" s="158">
        <v>0.54838161927017215</v>
      </c>
      <c r="K140" s="159">
        <v>1</v>
      </c>
      <c r="L140" s="157">
        <v>0.63725030938214466</v>
      </c>
      <c r="M140" s="158">
        <v>0.36274969061785539</v>
      </c>
      <c r="N140" s="159">
        <v>1</v>
      </c>
      <c r="O140" s="157">
        <v>0.68276943874102514</v>
      </c>
      <c r="P140" s="158">
        <v>0.31723056125897492</v>
      </c>
      <c r="Q140" s="159">
        <v>1</v>
      </c>
      <c r="R140" s="157">
        <v>0.68240556660039764</v>
      </c>
      <c r="S140" s="158">
        <v>0.31759443339960236</v>
      </c>
      <c r="T140" s="159">
        <v>1</v>
      </c>
      <c r="U140" s="157">
        <v>1</v>
      </c>
      <c r="V140" s="159">
        <v>1</v>
      </c>
      <c r="W140" s="157">
        <v>0.58305496507743704</v>
      </c>
      <c r="X140" s="158">
        <v>0.41694503492256302</v>
      </c>
      <c r="Y140" s="159">
        <v>1</v>
      </c>
    </row>
    <row r="141" spans="2:25" s="4" customFormat="1" ht="15" hidden="1" customHeight="1" outlineLevel="1" x14ac:dyDescent="0.25">
      <c r="B141" s="83" t="s">
        <v>152</v>
      </c>
      <c r="C141" s="157">
        <v>0.61980113790455416</v>
      </c>
      <c r="D141" s="158">
        <v>0.38019886209544579</v>
      </c>
      <c r="E141" s="159">
        <v>1</v>
      </c>
      <c r="F141" s="157">
        <v>0.59040079205287244</v>
      </c>
      <c r="G141" s="158">
        <v>0.40959920794712751</v>
      </c>
      <c r="H141" s="159">
        <v>1</v>
      </c>
      <c r="I141" s="157">
        <v>0.45424700053721723</v>
      </c>
      <c r="J141" s="158">
        <v>0.54575299946278277</v>
      </c>
      <c r="K141" s="159">
        <v>1</v>
      </c>
      <c r="L141" s="157">
        <v>0.680752310610647</v>
      </c>
      <c r="M141" s="158">
        <v>0.31924768938935305</v>
      </c>
      <c r="N141" s="159">
        <v>1</v>
      </c>
      <c r="O141" s="157">
        <v>0.66327610443352869</v>
      </c>
      <c r="P141" s="158">
        <v>0.33672389556647137</v>
      </c>
      <c r="Q141" s="159">
        <v>1</v>
      </c>
      <c r="R141" s="157">
        <v>0.6585113776082967</v>
      </c>
      <c r="S141" s="158">
        <v>0.34148862239170336</v>
      </c>
      <c r="T141" s="159">
        <v>1</v>
      </c>
      <c r="U141" s="157">
        <v>1</v>
      </c>
      <c r="V141" s="159">
        <v>1</v>
      </c>
      <c r="W141" s="157">
        <v>0.64927227547035848</v>
      </c>
      <c r="X141" s="158">
        <v>0.35072772452964146</v>
      </c>
      <c r="Y141" s="159">
        <v>1</v>
      </c>
    </row>
    <row r="142" spans="2:25" s="4" customFormat="1" ht="15" hidden="1" customHeight="1" outlineLevel="1" x14ac:dyDescent="0.25">
      <c r="B142" s="83" t="s">
        <v>132</v>
      </c>
      <c r="C142" s="157">
        <v>0.61086212120345973</v>
      </c>
      <c r="D142" s="158">
        <v>0.38913787879654033</v>
      </c>
      <c r="E142" s="159">
        <v>1</v>
      </c>
      <c r="F142" s="157">
        <v>0.5839573074299762</v>
      </c>
      <c r="G142" s="158">
        <v>0.41604269257002374</v>
      </c>
      <c r="H142" s="159">
        <v>1</v>
      </c>
      <c r="I142" s="157">
        <v>0.46204258347666211</v>
      </c>
      <c r="J142" s="158">
        <v>0.53795741652333784</v>
      </c>
      <c r="K142" s="159">
        <v>1</v>
      </c>
      <c r="L142" s="157">
        <v>0.65774753474424774</v>
      </c>
      <c r="M142" s="158">
        <v>0.34225246525575226</v>
      </c>
      <c r="N142" s="159">
        <v>1</v>
      </c>
      <c r="O142" s="157">
        <v>0.63712901005900702</v>
      </c>
      <c r="P142" s="158">
        <v>0.36287098994099304</v>
      </c>
      <c r="Q142" s="159">
        <v>1</v>
      </c>
      <c r="R142" s="157">
        <v>0.63756366449616397</v>
      </c>
      <c r="S142" s="158">
        <v>0.36243633550383597</v>
      </c>
      <c r="T142" s="159">
        <v>1</v>
      </c>
      <c r="U142" s="157">
        <v>1</v>
      </c>
      <c r="V142" s="159">
        <v>1</v>
      </c>
      <c r="W142" s="157">
        <v>0.82564622402432841</v>
      </c>
      <c r="X142" s="158">
        <v>0.17435377597567156</v>
      </c>
      <c r="Y142" s="159">
        <v>1</v>
      </c>
    </row>
    <row r="143" spans="2:25" s="4" customFormat="1" ht="15" hidden="1" customHeight="1" outlineLevel="1" x14ac:dyDescent="0.25">
      <c r="B143" s="83" t="s">
        <v>133</v>
      </c>
      <c r="C143" s="157">
        <v>0.5882264880986654</v>
      </c>
      <c r="D143" s="158">
        <v>0.41177351190133465</v>
      </c>
      <c r="E143" s="159">
        <v>1</v>
      </c>
      <c r="F143" s="157">
        <v>0.55619884795744856</v>
      </c>
      <c r="G143" s="158">
        <v>0.44380115204255144</v>
      </c>
      <c r="H143" s="159">
        <v>1</v>
      </c>
      <c r="I143" s="157">
        <v>0.42697066073608658</v>
      </c>
      <c r="J143" s="158">
        <v>0.57302933926391342</v>
      </c>
      <c r="K143" s="159">
        <v>1</v>
      </c>
      <c r="L143" s="157">
        <v>0.64282619541527719</v>
      </c>
      <c r="M143" s="158">
        <v>0.35717380458472286</v>
      </c>
      <c r="N143" s="159">
        <v>1</v>
      </c>
      <c r="O143" s="157">
        <v>0.65727699530516437</v>
      </c>
      <c r="P143" s="158">
        <v>0.34272300469483569</v>
      </c>
      <c r="Q143" s="159">
        <v>1</v>
      </c>
      <c r="R143" s="157">
        <v>0.65690519911201251</v>
      </c>
      <c r="S143" s="158">
        <v>0.34309480088798749</v>
      </c>
      <c r="T143" s="159">
        <v>1</v>
      </c>
      <c r="U143" s="157">
        <v>1</v>
      </c>
      <c r="V143" s="159">
        <v>1</v>
      </c>
      <c r="W143" s="157">
        <v>0.77746815286624205</v>
      </c>
      <c r="X143" s="158">
        <v>0.22253184713375795</v>
      </c>
      <c r="Y143" s="159">
        <v>1</v>
      </c>
    </row>
    <row r="144" spans="2:25" s="4" customFormat="1" ht="15" hidden="1" customHeight="1" outlineLevel="1" x14ac:dyDescent="0.25">
      <c r="B144" s="83" t="s">
        <v>134</v>
      </c>
      <c r="C144" s="157">
        <v>0.57767507086634373</v>
      </c>
      <c r="D144" s="158">
        <v>0.42232492913365627</v>
      </c>
      <c r="E144" s="159">
        <v>1</v>
      </c>
      <c r="F144" s="157">
        <v>0.54218371858410008</v>
      </c>
      <c r="G144" s="158">
        <v>0.45781628141589992</v>
      </c>
      <c r="H144" s="159">
        <v>1</v>
      </c>
      <c r="I144" s="157">
        <v>0.4313744427934621</v>
      </c>
      <c r="J144" s="158">
        <v>0.56862555720653785</v>
      </c>
      <c r="K144" s="159">
        <v>1</v>
      </c>
      <c r="L144" s="157">
        <v>0.60492775754728068</v>
      </c>
      <c r="M144" s="158">
        <v>0.39507224245271938</v>
      </c>
      <c r="N144" s="159">
        <v>1</v>
      </c>
      <c r="O144" s="157">
        <v>0.67764963150646051</v>
      </c>
      <c r="P144" s="158">
        <v>0.32235036849353954</v>
      </c>
      <c r="Q144" s="159">
        <v>1</v>
      </c>
      <c r="R144" s="157">
        <v>0.67826136819771776</v>
      </c>
      <c r="S144" s="158">
        <v>0.32173863180228224</v>
      </c>
      <c r="T144" s="159">
        <v>1</v>
      </c>
      <c r="U144" s="157">
        <v>1</v>
      </c>
      <c r="V144" s="159">
        <v>1</v>
      </c>
      <c r="W144" s="157">
        <v>0.61700095510983766</v>
      </c>
      <c r="X144" s="158">
        <v>0.38299904489016234</v>
      </c>
      <c r="Y144" s="159">
        <v>1</v>
      </c>
    </row>
    <row r="145" spans="2:25" s="4" customFormat="1" ht="15" hidden="1" customHeight="1" outlineLevel="1" x14ac:dyDescent="0.25">
      <c r="B145" s="83" t="s">
        <v>135</v>
      </c>
      <c r="C145" s="157">
        <v>0.60372543151879932</v>
      </c>
      <c r="D145" s="158">
        <v>0.39627456848120063</v>
      </c>
      <c r="E145" s="159">
        <v>1</v>
      </c>
      <c r="F145" s="157">
        <v>0.56897826992402367</v>
      </c>
      <c r="G145" s="158">
        <v>0.43102173007597627</v>
      </c>
      <c r="H145" s="159">
        <v>1</v>
      </c>
      <c r="I145" s="157">
        <v>0.46861968505436336</v>
      </c>
      <c r="J145" s="158">
        <v>0.53138031494563664</v>
      </c>
      <c r="K145" s="159">
        <v>1</v>
      </c>
      <c r="L145" s="157">
        <v>0.63776235001404546</v>
      </c>
      <c r="M145" s="158">
        <v>0.36223764998595448</v>
      </c>
      <c r="N145" s="159">
        <v>1</v>
      </c>
      <c r="O145" s="157">
        <v>0.68273739505954012</v>
      </c>
      <c r="P145" s="158">
        <v>0.31726260494045988</v>
      </c>
      <c r="Q145" s="159">
        <v>1</v>
      </c>
      <c r="R145" s="157">
        <v>0.68344895242099357</v>
      </c>
      <c r="S145" s="158">
        <v>0.31655104757900637</v>
      </c>
      <c r="T145" s="159">
        <v>1</v>
      </c>
      <c r="U145" s="157">
        <v>1</v>
      </c>
      <c r="V145" s="159">
        <v>1</v>
      </c>
      <c r="W145" s="157">
        <v>0.74881141045958799</v>
      </c>
      <c r="X145" s="158">
        <v>0.25118858954041207</v>
      </c>
      <c r="Y145" s="159">
        <v>1</v>
      </c>
    </row>
    <row r="146" spans="2:25" s="4" customFormat="1" ht="15" hidden="1" customHeight="1" outlineLevel="1" x14ac:dyDescent="0.25">
      <c r="B146" s="83" t="s">
        <v>153</v>
      </c>
      <c r="C146" s="157">
        <v>0.59299381778393612</v>
      </c>
      <c r="D146" s="158">
        <v>0.40700618221606388</v>
      </c>
      <c r="E146" s="159">
        <v>1</v>
      </c>
      <c r="F146" s="157">
        <v>0.56207644975748616</v>
      </c>
      <c r="G146" s="158">
        <v>0.43792355024251389</v>
      </c>
      <c r="H146" s="159">
        <v>1</v>
      </c>
      <c r="I146" s="157">
        <v>0.4483794011187891</v>
      </c>
      <c r="J146" s="158">
        <v>0.55162059888121096</v>
      </c>
      <c r="K146" s="159">
        <v>1</v>
      </c>
      <c r="L146" s="157">
        <v>0.64677554726950015</v>
      </c>
      <c r="M146" s="158">
        <v>0.35322445273049985</v>
      </c>
      <c r="N146" s="159">
        <v>1</v>
      </c>
      <c r="O146" s="157">
        <v>0.66092658414021321</v>
      </c>
      <c r="P146" s="158">
        <v>0.33907341585978673</v>
      </c>
      <c r="Q146" s="159">
        <v>1</v>
      </c>
      <c r="R146" s="157">
        <v>0.6550034153005464</v>
      </c>
      <c r="S146" s="158">
        <v>0.34499658469945355</v>
      </c>
      <c r="T146" s="159">
        <v>1</v>
      </c>
      <c r="U146" s="157">
        <v>1</v>
      </c>
      <c r="V146" s="159">
        <v>1</v>
      </c>
      <c r="W146" s="157">
        <v>0.71982013144240742</v>
      </c>
      <c r="X146" s="158">
        <v>0.28017986855759253</v>
      </c>
      <c r="Y146" s="159">
        <v>1</v>
      </c>
    </row>
    <row r="147" spans="2:25" s="4" customFormat="1" ht="15" hidden="1" customHeight="1" outlineLevel="1" x14ac:dyDescent="0.25">
      <c r="B147" s="83" t="s">
        <v>124</v>
      </c>
      <c r="C147" s="157">
        <v>0.6058278330939586</v>
      </c>
      <c r="D147" s="158">
        <v>0.3941721669060414</v>
      </c>
      <c r="E147" s="159">
        <v>1</v>
      </c>
      <c r="F147" s="157">
        <v>0.56418905981834833</v>
      </c>
      <c r="G147" s="158">
        <v>0.43581094018165173</v>
      </c>
      <c r="H147" s="159">
        <v>1</v>
      </c>
      <c r="I147" s="157">
        <v>0.45526395116620821</v>
      </c>
      <c r="J147" s="158">
        <v>0.54473604883379179</v>
      </c>
      <c r="K147" s="159">
        <v>1</v>
      </c>
      <c r="L147" s="157">
        <v>0.65314307103516234</v>
      </c>
      <c r="M147" s="158">
        <v>0.34685692896483761</v>
      </c>
      <c r="N147" s="159">
        <v>1</v>
      </c>
      <c r="O147" s="157">
        <v>0.69787007926316258</v>
      </c>
      <c r="P147" s="158">
        <v>0.30212992073683742</v>
      </c>
      <c r="Q147" s="159">
        <v>1</v>
      </c>
      <c r="R147" s="157">
        <v>0.69311372343560695</v>
      </c>
      <c r="S147" s="158">
        <v>0.30688627656439305</v>
      </c>
      <c r="T147" s="159">
        <v>1</v>
      </c>
      <c r="U147" s="157">
        <v>1</v>
      </c>
      <c r="V147" s="159">
        <v>1</v>
      </c>
      <c r="W147" s="157">
        <v>0.68078291814946623</v>
      </c>
      <c r="X147" s="158">
        <v>0.31921708185053382</v>
      </c>
      <c r="Y147" s="159">
        <v>1</v>
      </c>
    </row>
    <row r="148" spans="2:25" s="4" customFormat="1" ht="15" hidden="1" customHeight="1" outlineLevel="1" x14ac:dyDescent="0.25">
      <c r="B148" s="83" t="s">
        <v>125</v>
      </c>
      <c r="C148" s="157">
        <v>0.59484333157257097</v>
      </c>
      <c r="D148" s="158">
        <v>0.40515666842742898</v>
      </c>
      <c r="E148" s="159">
        <v>1</v>
      </c>
      <c r="F148" s="157">
        <v>0.55702484969257238</v>
      </c>
      <c r="G148" s="158">
        <v>0.44297515030742768</v>
      </c>
      <c r="H148" s="159">
        <v>1</v>
      </c>
      <c r="I148" s="157">
        <v>0.4516496635554591</v>
      </c>
      <c r="J148" s="158">
        <v>0.5483503364445409</v>
      </c>
      <c r="K148" s="159">
        <v>1</v>
      </c>
      <c r="L148" s="157">
        <v>0.6441134826951761</v>
      </c>
      <c r="M148" s="158">
        <v>0.35588651730482385</v>
      </c>
      <c r="N148" s="159">
        <v>1</v>
      </c>
      <c r="O148" s="157">
        <v>0.6730793677698208</v>
      </c>
      <c r="P148" s="158">
        <v>0.32692063223017925</v>
      </c>
      <c r="Q148" s="159">
        <v>1</v>
      </c>
      <c r="R148" s="157">
        <v>0.66591583255341757</v>
      </c>
      <c r="S148" s="158">
        <v>0.33408416744658237</v>
      </c>
      <c r="T148" s="159">
        <v>1</v>
      </c>
      <c r="U148" s="157">
        <v>1</v>
      </c>
      <c r="V148" s="159">
        <v>1</v>
      </c>
      <c r="W148" s="157">
        <v>0.6800260671228413</v>
      </c>
      <c r="X148" s="158">
        <v>0.3199739328771587</v>
      </c>
      <c r="Y148" s="159">
        <v>1</v>
      </c>
    </row>
    <row r="149" spans="2:25" s="4" customFormat="1" ht="15.75" collapsed="1" x14ac:dyDescent="0.25">
      <c r="B149" s="106">
        <v>2009</v>
      </c>
      <c r="C149" s="160">
        <v>0.59084639008348305</v>
      </c>
      <c r="D149" s="161">
        <v>0.40915360991651695</v>
      </c>
      <c r="E149" s="162">
        <v>1</v>
      </c>
      <c r="F149" s="160">
        <v>0.55468579431825127</v>
      </c>
      <c r="G149" s="161">
        <v>0.44531420568174873</v>
      </c>
      <c r="H149" s="162">
        <v>1</v>
      </c>
      <c r="I149" s="160">
        <v>0.43537758879446936</v>
      </c>
      <c r="J149" s="161">
        <v>0.56462241120553069</v>
      </c>
      <c r="K149" s="162">
        <v>1</v>
      </c>
      <c r="L149" s="160">
        <v>0.63821723181674572</v>
      </c>
      <c r="M149" s="161">
        <v>0.36178276818325428</v>
      </c>
      <c r="N149" s="162">
        <v>1</v>
      </c>
      <c r="O149" s="160">
        <v>0.66890446157439853</v>
      </c>
      <c r="P149" s="161">
        <v>0.33109553842560152</v>
      </c>
      <c r="Q149" s="162">
        <v>1</v>
      </c>
      <c r="R149" s="160">
        <v>0.66576339464162426</v>
      </c>
      <c r="S149" s="161">
        <v>0.33423660535837579</v>
      </c>
      <c r="T149" s="162">
        <v>1</v>
      </c>
      <c r="U149" s="160">
        <v>1</v>
      </c>
      <c r="V149" s="162">
        <v>1</v>
      </c>
      <c r="W149" s="160">
        <v>0.66679803553022499</v>
      </c>
      <c r="X149" s="161">
        <v>0.33320196446977507</v>
      </c>
      <c r="Y149" s="162">
        <v>1</v>
      </c>
    </row>
    <row r="150" spans="2:25" s="4" customFormat="1" ht="15" hidden="1" customHeight="1" outlineLevel="1" x14ac:dyDescent="0.25">
      <c r="B150" s="83" t="s">
        <v>126</v>
      </c>
      <c r="C150" s="157">
        <v>0.58094385071763799</v>
      </c>
      <c r="D150" s="158">
        <v>0.41905614928236207</v>
      </c>
      <c r="E150" s="159">
        <v>1</v>
      </c>
      <c r="F150" s="157">
        <v>0.53977076035278393</v>
      </c>
      <c r="G150" s="158">
        <v>0.46022923964721613</v>
      </c>
      <c r="H150" s="159">
        <v>1</v>
      </c>
      <c r="I150" s="157">
        <v>0.43290687769188513</v>
      </c>
      <c r="J150" s="158">
        <v>0.56709312230811482</v>
      </c>
      <c r="K150" s="159">
        <v>1</v>
      </c>
      <c r="L150" s="157">
        <v>0.62968375121490372</v>
      </c>
      <c r="M150" s="158">
        <v>0.37031624878509628</v>
      </c>
      <c r="N150" s="159">
        <v>1</v>
      </c>
      <c r="O150" s="157">
        <v>0.65713358484442819</v>
      </c>
      <c r="P150" s="158">
        <v>0.34286641515557176</v>
      </c>
      <c r="Q150" s="159">
        <v>1</v>
      </c>
      <c r="R150" s="157">
        <v>0.65677258793893589</v>
      </c>
      <c r="S150" s="158">
        <v>0.34322741206106405</v>
      </c>
      <c r="T150" s="159">
        <v>1</v>
      </c>
      <c r="U150" s="157">
        <v>1</v>
      </c>
      <c r="V150" s="159">
        <v>1</v>
      </c>
      <c r="W150" s="157">
        <v>0.63498098859315588</v>
      </c>
      <c r="X150" s="158">
        <v>0.36501901140684412</v>
      </c>
      <c r="Y150" s="159">
        <v>1</v>
      </c>
    </row>
    <row r="151" spans="2:25" s="4" customFormat="1" ht="15" hidden="1" customHeight="1" outlineLevel="1" x14ac:dyDescent="0.25">
      <c r="B151" s="83" t="s">
        <v>127</v>
      </c>
      <c r="C151" s="157">
        <v>0.56715979805095695</v>
      </c>
      <c r="D151" s="158">
        <v>0.4328402019490431</v>
      </c>
      <c r="E151" s="159">
        <v>1</v>
      </c>
      <c r="F151" s="157">
        <v>0.51552366920045989</v>
      </c>
      <c r="G151" s="158">
        <v>0.48447633079954011</v>
      </c>
      <c r="H151" s="159">
        <v>1</v>
      </c>
      <c r="I151" s="157">
        <v>0.39217732753335477</v>
      </c>
      <c r="J151" s="158">
        <v>0.60782267246664523</v>
      </c>
      <c r="K151" s="159">
        <v>1</v>
      </c>
      <c r="L151" s="157">
        <v>0.62120959977177359</v>
      </c>
      <c r="M151" s="158">
        <v>0.37879040022822635</v>
      </c>
      <c r="N151" s="159">
        <v>1</v>
      </c>
      <c r="O151" s="157">
        <v>0.69611625514403297</v>
      </c>
      <c r="P151" s="158">
        <v>0.30388374485596709</v>
      </c>
      <c r="Q151" s="159">
        <v>1</v>
      </c>
      <c r="R151" s="157">
        <v>0.69488240608515728</v>
      </c>
      <c r="S151" s="158">
        <v>0.30511759391484278</v>
      </c>
      <c r="T151" s="159">
        <v>1</v>
      </c>
      <c r="U151" s="157">
        <v>1</v>
      </c>
      <c r="V151" s="159">
        <v>1</v>
      </c>
      <c r="W151" s="157">
        <v>0.58938610299078031</v>
      </c>
      <c r="X151" s="158">
        <v>0.41061389700921969</v>
      </c>
      <c r="Y151" s="159">
        <v>1</v>
      </c>
    </row>
    <row r="152" spans="2:25" s="4" customFormat="1" ht="15" hidden="1" customHeight="1" outlineLevel="1" x14ac:dyDescent="0.25">
      <c r="B152" s="83" t="s">
        <v>128</v>
      </c>
      <c r="C152" s="157">
        <v>0.58024771543232112</v>
      </c>
      <c r="D152" s="158">
        <v>0.41975228456767888</v>
      </c>
      <c r="E152" s="159">
        <v>1</v>
      </c>
      <c r="F152" s="157">
        <v>0.53958584572637103</v>
      </c>
      <c r="G152" s="158">
        <v>0.46041415427362897</v>
      </c>
      <c r="H152" s="159">
        <v>1</v>
      </c>
      <c r="I152" s="157">
        <v>0.41604491544409672</v>
      </c>
      <c r="J152" s="158">
        <v>0.58395508455590328</v>
      </c>
      <c r="K152" s="159">
        <v>1</v>
      </c>
      <c r="L152" s="157">
        <v>0.64146047632286163</v>
      </c>
      <c r="M152" s="158">
        <v>0.35853952367713837</v>
      </c>
      <c r="N152" s="159">
        <v>1</v>
      </c>
      <c r="O152" s="157">
        <v>0.66711948378848118</v>
      </c>
      <c r="P152" s="158">
        <v>0.33288051621151887</v>
      </c>
      <c r="Q152" s="159">
        <v>1</v>
      </c>
      <c r="R152" s="157">
        <v>0.66518331112064877</v>
      </c>
      <c r="S152" s="158">
        <v>0.33481668887935123</v>
      </c>
      <c r="T152" s="159">
        <v>1</v>
      </c>
      <c r="U152" s="157">
        <v>1</v>
      </c>
      <c r="V152" s="159">
        <v>1</v>
      </c>
      <c r="W152" s="157">
        <v>0.60465116279069764</v>
      </c>
      <c r="X152" s="158">
        <v>0.39534883720930231</v>
      </c>
      <c r="Y152" s="159">
        <v>1</v>
      </c>
    </row>
    <row r="153" spans="2:25" s="4" customFormat="1" ht="15" hidden="1" customHeight="1" outlineLevel="1" x14ac:dyDescent="0.25">
      <c r="B153" s="83" t="s">
        <v>129</v>
      </c>
      <c r="C153" s="157">
        <v>0.61558158270398622</v>
      </c>
      <c r="D153" s="158">
        <v>0.38441841729601378</v>
      </c>
      <c r="E153" s="159">
        <v>1</v>
      </c>
      <c r="F153" s="157">
        <v>0.5790202423531341</v>
      </c>
      <c r="G153" s="158">
        <v>0.42097975764686585</v>
      </c>
      <c r="H153" s="159">
        <v>1</v>
      </c>
      <c r="I153" s="157">
        <v>0.46255321296966229</v>
      </c>
      <c r="J153" s="158">
        <v>0.53744678703033766</v>
      </c>
      <c r="K153" s="159">
        <v>1</v>
      </c>
      <c r="L153" s="157">
        <v>0.66586591525885908</v>
      </c>
      <c r="M153" s="158">
        <v>0.33413408474114087</v>
      </c>
      <c r="N153" s="159">
        <v>1</v>
      </c>
      <c r="O153" s="157">
        <v>0.67203336517626222</v>
      </c>
      <c r="P153" s="158">
        <v>0.32796663482373772</v>
      </c>
      <c r="Q153" s="159">
        <v>1</v>
      </c>
      <c r="R153" s="157">
        <v>0.67206077477430604</v>
      </c>
      <c r="S153" s="158">
        <v>0.32793922522569402</v>
      </c>
      <c r="T153" s="159">
        <v>1</v>
      </c>
      <c r="U153" s="157">
        <v>1</v>
      </c>
      <c r="V153" s="159">
        <v>1</v>
      </c>
      <c r="W153" s="157">
        <v>0.61142857142857143</v>
      </c>
      <c r="X153" s="158">
        <v>0.38857142857142857</v>
      </c>
      <c r="Y153" s="159">
        <v>1</v>
      </c>
    </row>
    <row r="154" spans="2:25" s="4" customFormat="1" ht="15" hidden="1" customHeight="1" outlineLevel="1" x14ac:dyDescent="0.25">
      <c r="B154" s="83" t="s">
        <v>152</v>
      </c>
      <c r="C154" s="157">
        <v>0.62541718600626839</v>
      </c>
      <c r="D154" s="158">
        <v>0.37458281399373161</v>
      </c>
      <c r="E154" s="159">
        <v>1</v>
      </c>
      <c r="F154" s="157">
        <v>0.59743826118569687</v>
      </c>
      <c r="G154" s="158">
        <v>0.40256173881430313</v>
      </c>
      <c r="H154" s="159">
        <v>1</v>
      </c>
      <c r="I154" s="157">
        <v>0.49409798575072567</v>
      </c>
      <c r="J154" s="158">
        <v>0.50590201424927439</v>
      </c>
      <c r="K154" s="159">
        <v>1</v>
      </c>
      <c r="L154" s="157">
        <v>0.6758998078238494</v>
      </c>
      <c r="M154" s="158">
        <v>0.3241001921761506</v>
      </c>
      <c r="N154" s="159">
        <v>1</v>
      </c>
      <c r="O154" s="157">
        <v>0.64685472028800151</v>
      </c>
      <c r="P154" s="158">
        <v>0.35314527971199849</v>
      </c>
      <c r="Q154" s="159">
        <v>1</v>
      </c>
      <c r="R154" s="157">
        <v>0.64347148309412461</v>
      </c>
      <c r="S154" s="158">
        <v>0.35652851690587539</v>
      </c>
      <c r="T154" s="159">
        <v>1</v>
      </c>
      <c r="U154" s="157">
        <v>1</v>
      </c>
      <c r="V154" s="159">
        <v>1</v>
      </c>
      <c r="W154" s="157">
        <v>0.71132425742574257</v>
      </c>
      <c r="X154" s="158">
        <v>0.28867574257425743</v>
      </c>
      <c r="Y154" s="159">
        <v>1</v>
      </c>
    </row>
    <row r="155" spans="2:25" s="4" customFormat="1" ht="15" hidden="1" customHeight="1" outlineLevel="1" x14ac:dyDescent="0.25">
      <c r="B155" s="83" t="s">
        <v>132</v>
      </c>
      <c r="C155" s="157">
        <v>0.60944609137964023</v>
      </c>
      <c r="D155" s="158">
        <v>0.39055390862035977</v>
      </c>
      <c r="E155" s="159">
        <v>1</v>
      </c>
      <c r="F155" s="157">
        <v>0.57695060608559412</v>
      </c>
      <c r="G155" s="158">
        <v>0.42304939391440588</v>
      </c>
      <c r="H155" s="159">
        <v>1</v>
      </c>
      <c r="I155" s="157">
        <v>0.43918119461521277</v>
      </c>
      <c r="J155" s="158">
        <v>0.56081880538478723</v>
      </c>
      <c r="K155" s="159">
        <v>1</v>
      </c>
      <c r="L155" s="157">
        <v>0.67463088348831335</v>
      </c>
      <c r="M155" s="158">
        <v>0.32536911651168671</v>
      </c>
      <c r="N155" s="159">
        <v>1</v>
      </c>
      <c r="O155" s="157">
        <v>0.65150140948645663</v>
      </c>
      <c r="P155" s="158">
        <v>0.34849859051354332</v>
      </c>
      <c r="Q155" s="159">
        <v>1</v>
      </c>
      <c r="R155" s="157">
        <v>0.65314273989467209</v>
      </c>
      <c r="S155" s="158">
        <v>0.34685726010532797</v>
      </c>
      <c r="T155" s="159">
        <v>1</v>
      </c>
      <c r="U155" s="157">
        <v>1</v>
      </c>
      <c r="V155" s="159">
        <v>1</v>
      </c>
      <c r="W155" s="157">
        <v>0.78481581311769988</v>
      </c>
      <c r="X155" s="158">
        <v>0.21518418688230009</v>
      </c>
      <c r="Y155" s="159">
        <v>1</v>
      </c>
    </row>
    <row r="156" spans="2:25" s="4" customFormat="1" ht="15" hidden="1" customHeight="1" outlineLevel="1" x14ac:dyDescent="0.25">
      <c r="B156" s="83" t="s">
        <v>133</v>
      </c>
      <c r="C156" s="157">
        <v>0.59243035131811128</v>
      </c>
      <c r="D156" s="158">
        <v>0.40756964868188866</v>
      </c>
      <c r="E156" s="159">
        <v>1</v>
      </c>
      <c r="F156" s="157">
        <v>0.55958054203277974</v>
      </c>
      <c r="G156" s="158">
        <v>0.44041945796722021</v>
      </c>
      <c r="H156" s="159">
        <v>1</v>
      </c>
      <c r="I156" s="157">
        <v>0.43667856013730183</v>
      </c>
      <c r="J156" s="158">
        <v>0.56332143986269811</v>
      </c>
      <c r="K156" s="159">
        <v>1</v>
      </c>
      <c r="L156" s="157">
        <v>0.63690760387665635</v>
      </c>
      <c r="M156" s="158">
        <v>0.36309239612334365</v>
      </c>
      <c r="N156" s="159">
        <v>1</v>
      </c>
      <c r="O156" s="157">
        <v>0.63521258163401306</v>
      </c>
      <c r="P156" s="158">
        <v>0.36478741836598694</v>
      </c>
      <c r="Q156" s="159">
        <v>1</v>
      </c>
      <c r="R156" s="157">
        <v>0.63922047386507508</v>
      </c>
      <c r="S156" s="158">
        <v>0.36077952613492492</v>
      </c>
      <c r="T156" s="159">
        <v>1</v>
      </c>
      <c r="U156" s="157">
        <v>1</v>
      </c>
      <c r="V156" s="159">
        <v>1</v>
      </c>
      <c r="W156" s="157">
        <v>0.82102461743180311</v>
      </c>
      <c r="X156" s="158">
        <v>0.17897538256819695</v>
      </c>
      <c r="Y156" s="159">
        <v>1</v>
      </c>
    </row>
    <row r="157" spans="2:25" s="4" customFormat="1" ht="15" hidden="1" customHeight="1" outlineLevel="1" x14ac:dyDescent="0.25">
      <c r="B157" s="83" t="s">
        <v>134</v>
      </c>
      <c r="C157" s="157">
        <v>0.57077656483597072</v>
      </c>
      <c r="D157" s="158">
        <v>0.42922343516402922</v>
      </c>
      <c r="E157" s="159">
        <v>1</v>
      </c>
      <c r="F157" s="157">
        <v>0.53606547472194388</v>
      </c>
      <c r="G157" s="158">
        <v>0.46393452527805612</v>
      </c>
      <c r="H157" s="159">
        <v>1</v>
      </c>
      <c r="I157" s="157">
        <v>0.43404533415884156</v>
      </c>
      <c r="J157" s="158">
        <v>0.5659546658411585</v>
      </c>
      <c r="K157" s="159">
        <v>1</v>
      </c>
      <c r="L157" s="157">
        <v>0.61244800476600814</v>
      </c>
      <c r="M157" s="158">
        <v>0.38755199523399186</v>
      </c>
      <c r="N157" s="159">
        <v>1</v>
      </c>
      <c r="O157" s="157">
        <v>0.64165030788074029</v>
      </c>
      <c r="P157" s="158">
        <v>0.35834969211925977</v>
      </c>
      <c r="Q157" s="159">
        <v>1</v>
      </c>
      <c r="R157" s="157">
        <v>0.64256672324076314</v>
      </c>
      <c r="S157" s="158">
        <v>0.35743327675923681</v>
      </c>
      <c r="T157" s="159">
        <v>1</v>
      </c>
      <c r="U157" s="157">
        <v>1</v>
      </c>
      <c r="V157" s="159">
        <v>1</v>
      </c>
      <c r="W157" s="157">
        <v>0.58951533135509393</v>
      </c>
      <c r="X157" s="158">
        <v>0.41048466864490601</v>
      </c>
      <c r="Y157" s="159">
        <v>1</v>
      </c>
    </row>
    <row r="158" spans="2:25" s="4" customFormat="1" ht="15" hidden="1" customHeight="1" outlineLevel="1" x14ac:dyDescent="0.25">
      <c r="B158" s="83" t="s">
        <v>135</v>
      </c>
      <c r="C158" s="157">
        <v>0.61396569390252942</v>
      </c>
      <c r="D158" s="158">
        <v>0.38603430609747064</v>
      </c>
      <c r="E158" s="159">
        <v>1</v>
      </c>
      <c r="F158" s="157">
        <v>0.5766745807578425</v>
      </c>
      <c r="G158" s="158">
        <v>0.42332541924215755</v>
      </c>
      <c r="H158" s="159">
        <v>1</v>
      </c>
      <c r="I158" s="157">
        <v>0.47698124261925906</v>
      </c>
      <c r="J158" s="158">
        <v>0.523018757380741</v>
      </c>
      <c r="K158" s="159">
        <v>1</v>
      </c>
      <c r="L158" s="157">
        <v>0.64167636786961579</v>
      </c>
      <c r="M158" s="158">
        <v>0.35832363213038415</v>
      </c>
      <c r="N158" s="159">
        <v>1</v>
      </c>
      <c r="O158" s="157">
        <v>0.6706340152609831</v>
      </c>
      <c r="P158" s="158">
        <v>0.3293659847390169</v>
      </c>
      <c r="Q158" s="159">
        <v>1</v>
      </c>
      <c r="R158" s="157">
        <v>0.67658278296515595</v>
      </c>
      <c r="S158" s="158">
        <v>0.323417217034844</v>
      </c>
      <c r="T158" s="159">
        <v>1</v>
      </c>
      <c r="U158" s="157">
        <v>1</v>
      </c>
      <c r="V158" s="159">
        <v>1</v>
      </c>
      <c r="W158" s="157">
        <v>0.76189337795840306</v>
      </c>
      <c r="X158" s="158">
        <v>0.23810662204159694</v>
      </c>
      <c r="Y158" s="159">
        <v>1</v>
      </c>
    </row>
    <row r="159" spans="2:25" s="4" customFormat="1" ht="15" hidden="1" customHeight="1" outlineLevel="1" x14ac:dyDescent="0.25">
      <c r="B159" s="83" t="s">
        <v>153</v>
      </c>
      <c r="C159" s="157">
        <v>0.58364584017000976</v>
      </c>
      <c r="D159" s="158">
        <v>0.41635415982999024</v>
      </c>
      <c r="E159" s="159">
        <v>1</v>
      </c>
      <c r="F159" s="157">
        <v>0.54503581055735362</v>
      </c>
      <c r="G159" s="158">
        <v>0.45496418944264638</v>
      </c>
      <c r="H159" s="159">
        <v>1</v>
      </c>
      <c r="I159" s="157">
        <v>0.43622218478643737</v>
      </c>
      <c r="J159" s="158">
        <v>0.56377781521356263</v>
      </c>
      <c r="K159" s="159">
        <v>1</v>
      </c>
      <c r="L159" s="157">
        <v>0.63261095840890536</v>
      </c>
      <c r="M159" s="158">
        <v>0.36738904159109464</v>
      </c>
      <c r="N159" s="159">
        <v>1</v>
      </c>
      <c r="O159" s="157">
        <v>0.64674996676857632</v>
      </c>
      <c r="P159" s="158">
        <v>0.35325003323142362</v>
      </c>
      <c r="Q159" s="159">
        <v>1</v>
      </c>
      <c r="R159" s="157">
        <v>0.64244678776606112</v>
      </c>
      <c r="S159" s="158">
        <v>0.35755321223393882</v>
      </c>
      <c r="T159" s="159">
        <v>1</v>
      </c>
      <c r="U159" s="157">
        <v>1</v>
      </c>
      <c r="V159" s="159">
        <v>1</v>
      </c>
      <c r="W159" s="157">
        <v>0.76787487586891756</v>
      </c>
      <c r="X159" s="158">
        <v>0.23212512413108241</v>
      </c>
      <c r="Y159" s="159">
        <v>1</v>
      </c>
    </row>
    <row r="160" spans="2:25" s="4" customFormat="1" ht="15" hidden="1" customHeight="1" outlineLevel="1" x14ac:dyDescent="0.25">
      <c r="B160" s="83" t="s">
        <v>124</v>
      </c>
      <c r="C160" s="157">
        <v>0.57079492287024602</v>
      </c>
      <c r="D160" s="158">
        <v>0.42920507712975403</v>
      </c>
      <c r="E160" s="159">
        <v>1</v>
      </c>
      <c r="F160" s="157">
        <v>0.52434730177871569</v>
      </c>
      <c r="G160" s="158">
        <v>0.47565269822128431</v>
      </c>
      <c r="H160" s="159">
        <v>1</v>
      </c>
      <c r="I160" s="157">
        <v>0.40790960451977404</v>
      </c>
      <c r="J160" s="158">
        <v>0.59209039548022602</v>
      </c>
      <c r="K160" s="159">
        <v>1</v>
      </c>
      <c r="L160" s="157">
        <v>0.62698870496069536</v>
      </c>
      <c r="M160" s="158">
        <v>0.37301129503930458</v>
      </c>
      <c r="N160" s="159">
        <v>1</v>
      </c>
      <c r="O160" s="157">
        <v>0.6677082391829251</v>
      </c>
      <c r="P160" s="158">
        <v>0.3322917608170749</v>
      </c>
      <c r="Q160" s="159">
        <v>1</v>
      </c>
      <c r="R160" s="157">
        <v>0.66514115812333297</v>
      </c>
      <c r="S160" s="158">
        <v>0.33485884187666698</v>
      </c>
      <c r="T160" s="159">
        <v>1</v>
      </c>
      <c r="U160" s="157">
        <v>1</v>
      </c>
      <c r="V160" s="159">
        <v>1</v>
      </c>
      <c r="W160" s="157">
        <v>0.62189473684210528</v>
      </c>
      <c r="X160" s="158">
        <v>0.37810526315789472</v>
      </c>
      <c r="Y160" s="159">
        <v>1</v>
      </c>
    </row>
    <row r="161" spans="2:25" s="4" customFormat="1" ht="15" hidden="1" customHeight="1" outlineLevel="1" x14ac:dyDescent="0.25">
      <c r="B161" s="83" t="s">
        <v>125</v>
      </c>
      <c r="C161" s="157">
        <v>0.5709538935600178</v>
      </c>
      <c r="D161" s="158">
        <v>0.42904610643998214</v>
      </c>
      <c r="E161" s="159">
        <v>1</v>
      </c>
      <c r="F161" s="157">
        <v>0.52643316700627341</v>
      </c>
      <c r="G161" s="158">
        <v>0.47356683299372665</v>
      </c>
      <c r="H161" s="159">
        <v>1</v>
      </c>
      <c r="I161" s="157">
        <v>0.41811781985160673</v>
      </c>
      <c r="J161" s="158">
        <v>0.58188218014839321</v>
      </c>
      <c r="K161" s="159">
        <v>1</v>
      </c>
      <c r="L161" s="157">
        <v>0.61493175023972024</v>
      </c>
      <c r="M161" s="158">
        <v>0.38506824976027976</v>
      </c>
      <c r="N161" s="159">
        <v>1</v>
      </c>
      <c r="O161" s="157">
        <v>0.65355635733136153</v>
      </c>
      <c r="P161" s="158">
        <v>0.34644364266863853</v>
      </c>
      <c r="Q161" s="159">
        <v>1</v>
      </c>
      <c r="R161" s="157">
        <v>0.65176903400109221</v>
      </c>
      <c r="S161" s="158">
        <v>0.34823096599890785</v>
      </c>
      <c r="T161" s="159">
        <v>1</v>
      </c>
      <c r="U161" s="157">
        <v>1</v>
      </c>
      <c r="V161" s="159">
        <v>1</v>
      </c>
      <c r="W161" s="157">
        <v>0.6894223555888972</v>
      </c>
      <c r="X161" s="158">
        <v>0.31057764441110275</v>
      </c>
      <c r="Y161" s="159">
        <v>1</v>
      </c>
    </row>
    <row r="162" spans="2:25" s="4" customFormat="1" ht="15.75" collapsed="1" x14ac:dyDescent="0.25">
      <c r="B162" s="106">
        <v>2008</v>
      </c>
      <c r="C162" s="160">
        <v>0.58915539421505891</v>
      </c>
      <c r="D162" s="161">
        <v>0.41084460578494109</v>
      </c>
      <c r="E162" s="162">
        <v>1</v>
      </c>
      <c r="F162" s="160">
        <v>0.55011481159148978</v>
      </c>
      <c r="G162" s="161">
        <v>0.44988518840851022</v>
      </c>
      <c r="H162" s="162">
        <v>1</v>
      </c>
      <c r="I162" s="160">
        <v>0.43556076408622296</v>
      </c>
      <c r="J162" s="161">
        <v>0.56443923591377709</v>
      </c>
      <c r="K162" s="162">
        <v>1</v>
      </c>
      <c r="L162" s="160">
        <v>0.63895441083139415</v>
      </c>
      <c r="M162" s="161">
        <v>0.36104558916860591</v>
      </c>
      <c r="N162" s="162">
        <v>1</v>
      </c>
      <c r="O162" s="160">
        <v>0.65793033709609805</v>
      </c>
      <c r="P162" s="161">
        <v>0.34206966290390201</v>
      </c>
      <c r="Q162" s="162">
        <v>1</v>
      </c>
      <c r="R162" s="160">
        <v>0.65771651288127364</v>
      </c>
      <c r="S162" s="161">
        <v>0.34228348711872641</v>
      </c>
      <c r="T162" s="162">
        <v>1</v>
      </c>
      <c r="U162" s="160">
        <v>1</v>
      </c>
      <c r="V162" s="162">
        <v>1</v>
      </c>
      <c r="W162" s="160">
        <v>0.67492507492507492</v>
      </c>
      <c r="X162" s="161">
        <v>0.32507492507492508</v>
      </c>
      <c r="Y162" s="162">
        <v>1</v>
      </c>
    </row>
    <row r="163" spans="2:25" s="4" customFormat="1" ht="15" hidden="1" customHeight="1" outlineLevel="1" x14ac:dyDescent="0.25">
      <c r="B163" s="83" t="s">
        <v>126</v>
      </c>
      <c r="C163" s="157">
        <v>0.57979102292656326</v>
      </c>
      <c r="D163" s="158">
        <v>0.42020897707343674</v>
      </c>
      <c r="E163" s="159">
        <v>1</v>
      </c>
      <c r="F163" s="157">
        <v>0.53917173094216331</v>
      </c>
      <c r="G163" s="158">
        <v>0.46082826905783675</v>
      </c>
      <c r="H163" s="159">
        <v>1</v>
      </c>
      <c r="I163" s="157">
        <v>0.44895445904620218</v>
      </c>
      <c r="J163" s="158">
        <v>0.55104554095379787</v>
      </c>
      <c r="K163" s="159">
        <v>1</v>
      </c>
      <c r="L163" s="157">
        <v>0.62382730231667627</v>
      </c>
      <c r="M163" s="158">
        <v>0.37617269768332379</v>
      </c>
      <c r="N163" s="159">
        <v>1</v>
      </c>
      <c r="O163" s="157">
        <v>0.66877362093259063</v>
      </c>
      <c r="P163" s="158">
        <v>0.33122637906740937</v>
      </c>
      <c r="Q163" s="159">
        <v>1</v>
      </c>
      <c r="R163" s="157">
        <v>0.65999185753705569</v>
      </c>
      <c r="S163" s="158">
        <v>0.34000814246294425</v>
      </c>
      <c r="T163" s="159">
        <v>1</v>
      </c>
      <c r="U163" s="157">
        <v>1</v>
      </c>
      <c r="V163" s="159">
        <v>1</v>
      </c>
      <c r="W163" s="157">
        <v>0.54157731713128421</v>
      </c>
      <c r="X163" s="158">
        <v>0.45842268286871574</v>
      </c>
      <c r="Y163" s="159">
        <v>1</v>
      </c>
    </row>
    <row r="164" spans="2:25" s="4" customFormat="1" ht="15" hidden="1" customHeight="1" outlineLevel="1" x14ac:dyDescent="0.25">
      <c r="B164" s="83" t="s">
        <v>127</v>
      </c>
      <c r="C164" s="157">
        <v>0.572408619298585</v>
      </c>
      <c r="D164" s="158">
        <v>0.427591380701415</v>
      </c>
      <c r="E164" s="159">
        <v>1</v>
      </c>
      <c r="F164" s="157">
        <v>0.52406035312214638</v>
      </c>
      <c r="G164" s="158">
        <v>0.47593964687785356</v>
      </c>
      <c r="H164" s="159">
        <v>1</v>
      </c>
      <c r="I164" s="157">
        <v>0.41005855458410201</v>
      </c>
      <c r="J164" s="158">
        <v>0.58994144541589799</v>
      </c>
      <c r="K164" s="159">
        <v>1</v>
      </c>
      <c r="L164" s="157">
        <v>0.62093903349162216</v>
      </c>
      <c r="M164" s="158">
        <v>0.37906096650837784</v>
      </c>
      <c r="N164" s="159">
        <v>1</v>
      </c>
      <c r="O164" s="157">
        <v>0.69485108203778378</v>
      </c>
      <c r="P164" s="158">
        <v>0.30514891796221622</v>
      </c>
      <c r="Q164" s="159">
        <v>1</v>
      </c>
      <c r="R164" s="157">
        <v>0.69221295250942039</v>
      </c>
      <c r="S164" s="158">
        <v>0.30778704749057961</v>
      </c>
      <c r="T164" s="159">
        <v>1</v>
      </c>
      <c r="U164" s="157">
        <v>1</v>
      </c>
      <c r="V164" s="159">
        <v>1</v>
      </c>
      <c r="W164" s="157">
        <v>0.53897978825794035</v>
      </c>
      <c r="X164" s="158">
        <v>0.46102021174205965</v>
      </c>
      <c r="Y164" s="159">
        <v>1</v>
      </c>
    </row>
    <row r="165" spans="2:25" s="4" customFormat="1" ht="15" hidden="1" customHeight="1" outlineLevel="1" x14ac:dyDescent="0.25">
      <c r="B165" s="83" t="s">
        <v>128</v>
      </c>
      <c r="C165" s="157">
        <v>0.56853683523880993</v>
      </c>
      <c r="D165" s="158">
        <v>0.43146316476119001</v>
      </c>
      <c r="E165" s="159">
        <v>1</v>
      </c>
      <c r="F165" s="157">
        <v>0.52354370297353259</v>
      </c>
      <c r="G165" s="158">
        <v>0.47645629702646741</v>
      </c>
      <c r="H165" s="159">
        <v>1</v>
      </c>
      <c r="I165" s="157">
        <v>0.43554279183153816</v>
      </c>
      <c r="J165" s="158">
        <v>0.5644572081684619</v>
      </c>
      <c r="K165" s="159">
        <v>1</v>
      </c>
      <c r="L165" s="157">
        <v>0.60900711782553585</v>
      </c>
      <c r="M165" s="158">
        <v>0.39099288217446415</v>
      </c>
      <c r="N165" s="159">
        <v>1</v>
      </c>
      <c r="O165" s="157">
        <v>0.66574536965666087</v>
      </c>
      <c r="P165" s="158">
        <v>0.33425463034333913</v>
      </c>
      <c r="Q165" s="159">
        <v>1</v>
      </c>
      <c r="R165" s="157">
        <v>0.65786968611438157</v>
      </c>
      <c r="S165" s="158">
        <v>0.34213031388561838</v>
      </c>
      <c r="T165" s="159">
        <v>1</v>
      </c>
      <c r="U165" s="157">
        <v>1</v>
      </c>
      <c r="V165" s="159">
        <v>1</v>
      </c>
      <c r="W165" s="157">
        <v>0.52924175450527033</v>
      </c>
      <c r="X165" s="158">
        <v>0.47075824549472967</v>
      </c>
      <c r="Y165" s="159">
        <v>1</v>
      </c>
    </row>
    <row r="166" spans="2:25" s="4" customFormat="1" ht="15" hidden="1" customHeight="1" outlineLevel="1" x14ac:dyDescent="0.25">
      <c r="B166" s="83" t="s">
        <v>129</v>
      </c>
      <c r="C166" s="157">
        <v>0.60656448451408718</v>
      </c>
      <c r="D166" s="158">
        <v>0.39343551548591288</v>
      </c>
      <c r="E166" s="159">
        <v>1</v>
      </c>
      <c r="F166" s="157">
        <v>0.56838267008868071</v>
      </c>
      <c r="G166" s="158">
        <v>0.43161732991131924</v>
      </c>
      <c r="H166" s="159">
        <v>1</v>
      </c>
      <c r="I166" s="157">
        <v>0.46155601987603811</v>
      </c>
      <c r="J166" s="158">
        <v>0.53844398012396189</v>
      </c>
      <c r="K166" s="159">
        <v>1</v>
      </c>
      <c r="L166" s="157">
        <v>0.65926045555341606</v>
      </c>
      <c r="M166" s="158">
        <v>0.340739544446584</v>
      </c>
      <c r="N166" s="159">
        <v>1</v>
      </c>
      <c r="O166" s="157">
        <v>0.67691040843214756</v>
      </c>
      <c r="P166" s="158">
        <v>0.32308959156785244</v>
      </c>
      <c r="Q166" s="159">
        <v>1</v>
      </c>
      <c r="R166" s="157">
        <v>0.67124257708649093</v>
      </c>
      <c r="S166" s="158">
        <v>0.32875742291350907</v>
      </c>
      <c r="T166" s="159">
        <v>1</v>
      </c>
      <c r="U166" s="157">
        <v>1</v>
      </c>
      <c r="V166" s="159">
        <v>1</v>
      </c>
      <c r="W166" s="157">
        <v>0.60226795464090721</v>
      </c>
      <c r="X166" s="158">
        <v>0.39773204535909285</v>
      </c>
      <c r="Y166" s="159">
        <v>1</v>
      </c>
    </row>
    <row r="167" spans="2:25" s="4" customFormat="1" ht="15" hidden="1" customHeight="1" outlineLevel="1" x14ac:dyDescent="0.25">
      <c r="B167" s="83" t="s">
        <v>152</v>
      </c>
      <c r="C167" s="157">
        <v>0.61637286160566584</v>
      </c>
      <c r="D167" s="158">
        <v>0.3836271383943341</v>
      </c>
      <c r="E167" s="159">
        <v>1</v>
      </c>
      <c r="F167" s="157">
        <v>0.58103380651091296</v>
      </c>
      <c r="G167" s="158">
        <v>0.41896619348908709</v>
      </c>
      <c r="H167" s="159">
        <v>1</v>
      </c>
      <c r="I167" s="157">
        <v>0.47199105191326923</v>
      </c>
      <c r="J167" s="158">
        <v>0.52800894808673082</v>
      </c>
      <c r="K167" s="159">
        <v>1</v>
      </c>
      <c r="L167" s="157">
        <v>0.68789611463213007</v>
      </c>
      <c r="M167" s="158">
        <v>0.31210388536786993</v>
      </c>
      <c r="N167" s="159">
        <v>1</v>
      </c>
      <c r="O167" s="157">
        <v>0.66122821529421827</v>
      </c>
      <c r="P167" s="158">
        <v>0.33877178470578168</v>
      </c>
      <c r="Q167" s="159">
        <v>1</v>
      </c>
      <c r="R167" s="157">
        <v>0.65681219389981738</v>
      </c>
      <c r="S167" s="158">
        <v>0.34318780610018262</v>
      </c>
      <c r="T167" s="159">
        <v>1</v>
      </c>
      <c r="U167" s="157">
        <v>1</v>
      </c>
      <c r="V167" s="159">
        <v>1</v>
      </c>
      <c r="W167" s="157">
        <v>0.64551371455137141</v>
      </c>
      <c r="X167" s="158">
        <v>0.35448628544862854</v>
      </c>
      <c r="Y167" s="159">
        <v>1</v>
      </c>
    </row>
    <row r="168" spans="2:25" s="4" customFormat="1" ht="15" hidden="1" customHeight="1" outlineLevel="1" x14ac:dyDescent="0.25">
      <c r="B168" s="83" t="s">
        <v>132</v>
      </c>
      <c r="C168" s="157">
        <v>0.60013414891988248</v>
      </c>
      <c r="D168" s="158">
        <v>0.39986585108011752</v>
      </c>
      <c r="E168" s="159">
        <v>1</v>
      </c>
      <c r="F168" s="157">
        <v>0.56941718155110854</v>
      </c>
      <c r="G168" s="158">
        <v>0.4305828184488914</v>
      </c>
      <c r="H168" s="159">
        <v>1</v>
      </c>
      <c r="I168" s="157">
        <v>0.47037787258451941</v>
      </c>
      <c r="J168" s="158">
        <v>0.52962212741548054</v>
      </c>
      <c r="K168" s="159">
        <v>1</v>
      </c>
      <c r="L168" s="157">
        <v>0.66468520338255854</v>
      </c>
      <c r="M168" s="158">
        <v>0.33531479661744151</v>
      </c>
      <c r="N168" s="159">
        <v>1</v>
      </c>
      <c r="O168" s="157">
        <v>0.638419382118107</v>
      </c>
      <c r="P168" s="158">
        <v>0.36158061788189294</v>
      </c>
      <c r="Q168" s="159">
        <v>1</v>
      </c>
      <c r="R168" s="157">
        <v>0.63728809445799506</v>
      </c>
      <c r="S168" s="158">
        <v>0.36271190554200494</v>
      </c>
      <c r="T168" s="159">
        <v>1</v>
      </c>
      <c r="U168" s="157">
        <v>1</v>
      </c>
      <c r="V168" s="159">
        <v>1</v>
      </c>
      <c r="W168" s="157">
        <v>0.75819333516937482</v>
      </c>
      <c r="X168" s="158">
        <v>0.24180666483062518</v>
      </c>
      <c r="Y168" s="159">
        <v>1</v>
      </c>
    </row>
    <row r="169" spans="2:25" s="4" customFormat="1" ht="15" hidden="1" customHeight="1" outlineLevel="1" x14ac:dyDescent="0.25">
      <c r="B169" s="83" t="s">
        <v>133</v>
      </c>
      <c r="C169" s="157">
        <v>0.59198076275422107</v>
      </c>
      <c r="D169" s="158">
        <v>0.40801923724577899</v>
      </c>
      <c r="E169" s="159">
        <v>1</v>
      </c>
      <c r="F169" s="157">
        <v>0.55950763304660178</v>
      </c>
      <c r="G169" s="158">
        <v>0.44049236695339822</v>
      </c>
      <c r="H169" s="159">
        <v>1</v>
      </c>
      <c r="I169" s="157">
        <v>0.45688731876528604</v>
      </c>
      <c r="J169" s="158">
        <v>0.5431126812347139</v>
      </c>
      <c r="K169" s="159">
        <v>1</v>
      </c>
      <c r="L169" s="157">
        <v>0.65637884467842245</v>
      </c>
      <c r="M169" s="158">
        <v>0.34362115532157761</v>
      </c>
      <c r="N169" s="159">
        <v>1</v>
      </c>
      <c r="O169" s="157">
        <v>0.63361554374869</v>
      </c>
      <c r="P169" s="158">
        <v>0.36638445625131005</v>
      </c>
      <c r="Q169" s="159">
        <v>1</v>
      </c>
      <c r="R169" s="157">
        <v>0.63642366878114187</v>
      </c>
      <c r="S169" s="158">
        <v>0.36357633121885818</v>
      </c>
      <c r="T169" s="159">
        <v>1</v>
      </c>
      <c r="U169" s="157">
        <v>1</v>
      </c>
      <c r="V169" s="159">
        <v>1</v>
      </c>
      <c r="W169" s="157">
        <v>0.75070185289163394</v>
      </c>
      <c r="X169" s="158">
        <v>0.24929814710836609</v>
      </c>
      <c r="Y169" s="159">
        <v>1</v>
      </c>
    </row>
    <row r="170" spans="2:25" s="4" customFormat="1" ht="15" hidden="1" customHeight="1" outlineLevel="1" x14ac:dyDescent="0.25">
      <c r="B170" s="83" t="s">
        <v>134</v>
      </c>
      <c r="C170" s="157">
        <v>0.56542664285498079</v>
      </c>
      <c r="D170" s="158">
        <v>0.43457335714501921</v>
      </c>
      <c r="E170" s="159">
        <v>1</v>
      </c>
      <c r="F170" s="157">
        <v>0.52905116034570732</v>
      </c>
      <c r="G170" s="158">
        <v>0.47094883965429274</v>
      </c>
      <c r="H170" s="159">
        <v>1</v>
      </c>
      <c r="I170" s="157">
        <v>0.43954808773092774</v>
      </c>
      <c r="J170" s="158">
        <v>0.56045191226907221</v>
      </c>
      <c r="K170" s="159">
        <v>1</v>
      </c>
      <c r="L170" s="157">
        <v>0.61254457504228566</v>
      </c>
      <c r="M170" s="158">
        <v>0.38745542495771429</v>
      </c>
      <c r="N170" s="159">
        <v>1</v>
      </c>
      <c r="O170" s="157">
        <v>0.64445795691452401</v>
      </c>
      <c r="P170" s="158">
        <v>0.35554204308547604</v>
      </c>
      <c r="Q170" s="159">
        <v>1</v>
      </c>
      <c r="R170" s="157">
        <v>0.64848876733395666</v>
      </c>
      <c r="S170" s="158">
        <v>0.35151123266604334</v>
      </c>
      <c r="T170" s="159">
        <v>1</v>
      </c>
      <c r="U170" s="157">
        <v>1</v>
      </c>
      <c r="V170" s="159">
        <v>1</v>
      </c>
      <c r="W170" s="157">
        <v>0.50854809900484821</v>
      </c>
      <c r="X170" s="158">
        <v>0.49145190099515185</v>
      </c>
      <c r="Y170" s="159">
        <v>1</v>
      </c>
    </row>
    <row r="171" spans="2:25" s="4" customFormat="1" ht="15" hidden="1" customHeight="1" outlineLevel="1" x14ac:dyDescent="0.25">
      <c r="B171" s="83" t="s">
        <v>135</v>
      </c>
      <c r="C171" s="157">
        <v>0.61869613292033709</v>
      </c>
      <c r="D171" s="158">
        <v>0.38130386707966285</v>
      </c>
      <c r="E171" s="159">
        <v>1</v>
      </c>
      <c r="F171" s="157">
        <v>0.58305011687859543</v>
      </c>
      <c r="G171" s="158">
        <v>0.41694988312140452</v>
      </c>
      <c r="H171" s="159">
        <v>1</v>
      </c>
      <c r="I171" s="157">
        <v>0.49214002401659329</v>
      </c>
      <c r="J171" s="158">
        <v>0.50785997598340671</v>
      </c>
      <c r="K171" s="159">
        <v>1</v>
      </c>
      <c r="L171" s="157">
        <v>0.66509099337655309</v>
      </c>
      <c r="M171" s="158">
        <v>0.33490900662344686</v>
      </c>
      <c r="N171" s="159">
        <v>1</v>
      </c>
      <c r="O171" s="157">
        <v>0.67978042086001833</v>
      </c>
      <c r="P171" s="158">
        <v>0.32021957913998172</v>
      </c>
      <c r="Q171" s="159">
        <v>1</v>
      </c>
      <c r="R171" s="157">
        <v>0.68768062698995835</v>
      </c>
      <c r="S171" s="158">
        <v>0.31231937301004165</v>
      </c>
      <c r="T171" s="159">
        <v>1</v>
      </c>
      <c r="U171" s="157">
        <v>1</v>
      </c>
      <c r="V171" s="159">
        <v>1</v>
      </c>
      <c r="W171" s="157">
        <v>0.59890983420395183</v>
      </c>
      <c r="X171" s="158">
        <v>0.40109016579604817</v>
      </c>
      <c r="Y171" s="159">
        <v>1</v>
      </c>
    </row>
    <row r="172" spans="2:25" s="4" customFormat="1" ht="15" hidden="1" customHeight="1" outlineLevel="1" x14ac:dyDescent="0.25">
      <c r="B172" s="83" t="s">
        <v>153</v>
      </c>
      <c r="C172" s="157">
        <v>0.58921017930231367</v>
      </c>
      <c r="D172" s="158">
        <v>0.41078982069768638</v>
      </c>
      <c r="E172" s="159">
        <v>1</v>
      </c>
      <c r="F172" s="157">
        <v>0.55605071694401909</v>
      </c>
      <c r="G172" s="158">
        <v>0.44394928305598086</v>
      </c>
      <c r="H172" s="159">
        <v>1</v>
      </c>
      <c r="I172" s="157">
        <v>0.44515066267507108</v>
      </c>
      <c r="J172" s="158">
        <v>0.55484933732492892</v>
      </c>
      <c r="K172" s="159">
        <v>1</v>
      </c>
      <c r="L172" s="157">
        <v>0.64940560852692764</v>
      </c>
      <c r="M172" s="158">
        <v>0.35059439147307242</v>
      </c>
      <c r="N172" s="159">
        <v>1</v>
      </c>
      <c r="O172" s="157">
        <v>0.64444115064932106</v>
      </c>
      <c r="P172" s="158">
        <v>0.35555884935067894</v>
      </c>
      <c r="Q172" s="159">
        <v>1</v>
      </c>
      <c r="R172" s="157">
        <v>0.64156710197277023</v>
      </c>
      <c r="S172" s="158">
        <v>0.35843289802722977</v>
      </c>
      <c r="T172" s="159">
        <v>1</v>
      </c>
      <c r="U172" s="157">
        <v>1</v>
      </c>
      <c r="V172" s="159">
        <v>1</v>
      </c>
      <c r="W172" s="157">
        <v>0.56490557016495335</v>
      </c>
      <c r="X172" s="158">
        <v>0.43509442983504659</v>
      </c>
      <c r="Y172" s="159">
        <v>1</v>
      </c>
    </row>
    <row r="173" spans="2:25" s="4" customFormat="1" ht="15" hidden="1" customHeight="1" outlineLevel="1" x14ac:dyDescent="0.25">
      <c r="B173" s="83" t="s">
        <v>124</v>
      </c>
      <c r="C173" s="157">
        <v>0.57600594496535751</v>
      </c>
      <c r="D173" s="158">
        <v>0.42399405503464255</v>
      </c>
      <c r="E173" s="159">
        <v>1</v>
      </c>
      <c r="F173" s="157">
        <v>0.529888915527851</v>
      </c>
      <c r="G173" s="158">
        <v>0.47011108447214894</v>
      </c>
      <c r="H173" s="159">
        <v>1</v>
      </c>
      <c r="I173" s="157">
        <v>0.42686555833902678</v>
      </c>
      <c r="J173" s="158">
        <v>0.57313444166097316</v>
      </c>
      <c r="K173" s="159">
        <v>1</v>
      </c>
      <c r="L173" s="157">
        <v>0.62109714313290221</v>
      </c>
      <c r="M173" s="158">
        <v>0.37890285686709779</v>
      </c>
      <c r="N173" s="159">
        <v>1</v>
      </c>
      <c r="O173" s="157">
        <v>0.67779923240124917</v>
      </c>
      <c r="P173" s="158">
        <v>0.32220076759875088</v>
      </c>
      <c r="Q173" s="159">
        <v>1</v>
      </c>
      <c r="R173" s="157">
        <v>0.67875994642716453</v>
      </c>
      <c r="S173" s="158">
        <v>0.32124005357283542</v>
      </c>
      <c r="T173" s="159">
        <v>1</v>
      </c>
      <c r="U173" s="157">
        <v>1</v>
      </c>
      <c r="V173" s="159">
        <v>1</v>
      </c>
      <c r="W173" s="157">
        <v>0.48428538655654968</v>
      </c>
      <c r="X173" s="158">
        <v>0.51571461344345038</v>
      </c>
      <c r="Y173" s="159">
        <v>1</v>
      </c>
    </row>
    <row r="174" spans="2:25" s="4" customFormat="1" ht="15" hidden="1" customHeight="1" outlineLevel="1" x14ac:dyDescent="0.25">
      <c r="B174" s="83" t="s">
        <v>125</v>
      </c>
      <c r="C174" s="157">
        <v>0.56891973280770913</v>
      </c>
      <c r="D174" s="158">
        <v>0.43108026719229087</v>
      </c>
      <c r="E174" s="159">
        <v>1</v>
      </c>
      <c r="F174" s="157">
        <v>0.5245355990011572</v>
      </c>
      <c r="G174" s="158">
        <v>0.4754644009988428</v>
      </c>
      <c r="H174" s="159">
        <v>1</v>
      </c>
      <c r="I174" s="157">
        <v>0.39585613640217676</v>
      </c>
      <c r="J174" s="158">
        <v>0.60414386359782324</v>
      </c>
      <c r="K174" s="159">
        <v>1</v>
      </c>
      <c r="L174" s="157">
        <v>0.6318702621762905</v>
      </c>
      <c r="M174" s="158">
        <v>0.3681297378237095</v>
      </c>
      <c r="N174" s="159">
        <v>1</v>
      </c>
      <c r="O174" s="157">
        <v>0.64922330424234254</v>
      </c>
      <c r="P174" s="158">
        <v>0.35077669575765746</v>
      </c>
      <c r="Q174" s="159">
        <v>1</v>
      </c>
      <c r="R174" s="157">
        <v>0.64025318382464869</v>
      </c>
      <c r="S174" s="158">
        <v>0.35974681617535137</v>
      </c>
      <c r="T174" s="159">
        <v>1</v>
      </c>
      <c r="U174" s="157">
        <v>1</v>
      </c>
      <c r="V174" s="159">
        <v>1</v>
      </c>
      <c r="W174" s="157">
        <v>0.60431654676258995</v>
      </c>
      <c r="X174" s="158">
        <v>0.39568345323741005</v>
      </c>
      <c r="Y174" s="159">
        <v>1</v>
      </c>
    </row>
    <row r="175" spans="2:25" s="4" customFormat="1" ht="15.75" collapsed="1" x14ac:dyDescent="0.25">
      <c r="B175" s="106">
        <v>2007</v>
      </c>
      <c r="C175" s="160">
        <v>0.58659134376401834</v>
      </c>
      <c r="D175" s="161">
        <v>0.41340865623598161</v>
      </c>
      <c r="E175" s="162">
        <v>1</v>
      </c>
      <c r="F175" s="160">
        <v>0.54743085948459358</v>
      </c>
      <c r="G175" s="161">
        <v>0.45256914051540642</v>
      </c>
      <c r="H175" s="162">
        <v>1</v>
      </c>
      <c r="I175" s="160">
        <v>0.444546134947365</v>
      </c>
      <c r="J175" s="161">
        <v>0.55545386505263505</v>
      </c>
      <c r="K175" s="162">
        <v>1</v>
      </c>
      <c r="L175" s="160">
        <v>0.63996441460200348</v>
      </c>
      <c r="M175" s="161">
        <v>0.36003558539799657</v>
      </c>
      <c r="N175" s="162">
        <v>1</v>
      </c>
      <c r="O175" s="160">
        <v>0.65964534749480486</v>
      </c>
      <c r="P175" s="161">
        <v>0.34035465250519509</v>
      </c>
      <c r="Q175" s="162">
        <v>1</v>
      </c>
      <c r="R175" s="160">
        <v>0.65779404528193663</v>
      </c>
      <c r="S175" s="161">
        <v>0.34220595471806337</v>
      </c>
      <c r="T175" s="162">
        <v>1</v>
      </c>
      <c r="U175" s="160">
        <v>1</v>
      </c>
      <c r="V175" s="162">
        <v>1</v>
      </c>
      <c r="W175" s="160">
        <v>0.58745660550108725</v>
      </c>
      <c r="X175" s="161">
        <v>0.41254339449891275</v>
      </c>
      <c r="Y175" s="162">
        <v>1</v>
      </c>
    </row>
    <row r="176" spans="2:25" s="4" customFormat="1" ht="15" hidden="1" customHeight="1" outlineLevel="1" x14ac:dyDescent="0.25">
      <c r="B176" s="83" t="s">
        <v>126</v>
      </c>
      <c r="C176" s="157">
        <v>0.55373886072287326</v>
      </c>
      <c r="D176" s="158">
        <v>0.44626113927712674</v>
      </c>
      <c r="E176" s="159">
        <v>1</v>
      </c>
      <c r="F176" s="157">
        <v>0.51590523711991831</v>
      </c>
      <c r="G176" s="158">
        <v>0.48409476288008169</v>
      </c>
      <c r="H176" s="159">
        <v>1</v>
      </c>
      <c r="I176" s="157">
        <v>0.40612911677223479</v>
      </c>
      <c r="J176" s="158">
        <v>0.59387088322776516</v>
      </c>
      <c r="K176" s="159">
        <v>1</v>
      </c>
      <c r="L176" s="157">
        <v>0.62668011633086174</v>
      </c>
      <c r="M176" s="158">
        <v>0.37331988366913826</v>
      </c>
      <c r="N176" s="159">
        <v>1</v>
      </c>
      <c r="O176" s="157">
        <v>0.63681740498602935</v>
      </c>
      <c r="P176" s="158">
        <v>0.36318259501397065</v>
      </c>
      <c r="Q176" s="159">
        <v>1</v>
      </c>
      <c r="R176" s="157">
        <v>0.63487184123683382</v>
      </c>
      <c r="S176" s="158">
        <v>0.36512815876316623</v>
      </c>
      <c r="T176" s="159">
        <v>1</v>
      </c>
      <c r="U176" s="157">
        <v>1</v>
      </c>
      <c r="V176" s="159">
        <v>1</v>
      </c>
      <c r="W176" s="157">
        <v>0.54482758620689653</v>
      </c>
      <c r="X176" s="158">
        <v>0.45517241379310347</v>
      </c>
      <c r="Y176" s="159">
        <v>1</v>
      </c>
    </row>
    <row r="177" spans="2:25" s="4" customFormat="1" ht="15" hidden="1" customHeight="1" outlineLevel="1" x14ac:dyDescent="0.25">
      <c r="B177" s="83" t="s">
        <v>127</v>
      </c>
      <c r="C177" s="157">
        <v>0.56045710165483509</v>
      </c>
      <c r="D177" s="158">
        <v>0.43954289834516486</v>
      </c>
      <c r="E177" s="159">
        <v>1</v>
      </c>
      <c r="F177" s="157">
        <v>0.51161627459021486</v>
      </c>
      <c r="G177" s="158">
        <v>0.48838372540978514</v>
      </c>
      <c r="H177" s="159">
        <v>1</v>
      </c>
      <c r="I177" s="157">
        <v>0.40702672240493232</v>
      </c>
      <c r="J177" s="158">
        <v>0.59297327759506768</v>
      </c>
      <c r="K177" s="159">
        <v>1</v>
      </c>
      <c r="L177" s="157">
        <v>0.61232545026369034</v>
      </c>
      <c r="M177" s="158">
        <v>0.38767454973630966</v>
      </c>
      <c r="N177" s="159">
        <v>1</v>
      </c>
      <c r="O177" s="157">
        <v>0.67406844106463881</v>
      </c>
      <c r="P177" s="158">
        <v>0.32593155893536124</v>
      </c>
      <c r="Q177" s="159">
        <v>1</v>
      </c>
      <c r="R177" s="157">
        <v>0.67143603723216427</v>
      </c>
      <c r="S177" s="158">
        <v>0.32856396276783573</v>
      </c>
      <c r="T177" s="159">
        <v>1</v>
      </c>
      <c r="U177" s="157">
        <v>1</v>
      </c>
      <c r="V177" s="159">
        <v>1</v>
      </c>
      <c r="W177" s="157">
        <v>0.53313896987366372</v>
      </c>
      <c r="X177" s="158">
        <v>0.46686103012633623</v>
      </c>
      <c r="Y177" s="159">
        <v>1</v>
      </c>
    </row>
    <row r="178" spans="2:25" s="4" customFormat="1" ht="15" hidden="1" customHeight="1" outlineLevel="1" x14ac:dyDescent="0.25">
      <c r="B178" s="83" t="s">
        <v>128</v>
      </c>
      <c r="C178" s="157">
        <v>0.56181983071342201</v>
      </c>
      <c r="D178" s="158">
        <v>0.43818016928657799</v>
      </c>
      <c r="E178" s="159">
        <v>1</v>
      </c>
      <c r="F178" s="157">
        <v>0.51909970105300729</v>
      </c>
      <c r="G178" s="158">
        <v>0.48090029894699265</v>
      </c>
      <c r="H178" s="159">
        <v>1</v>
      </c>
      <c r="I178" s="157">
        <v>0.41629428721756595</v>
      </c>
      <c r="J178" s="158">
        <v>0.58370571278243411</v>
      </c>
      <c r="K178" s="159">
        <v>1</v>
      </c>
      <c r="L178" s="157">
        <v>0.6148829501219083</v>
      </c>
      <c r="M178" s="158">
        <v>0.3851170498780917</v>
      </c>
      <c r="N178" s="159">
        <v>1</v>
      </c>
      <c r="O178" s="157">
        <v>0.65148092227002852</v>
      </c>
      <c r="P178" s="158">
        <v>0.34851907772997148</v>
      </c>
      <c r="Q178" s="159">
        <v>1</v>
      </c>
      <c r="R178" s="157">
        <v>0.64877849851533731</v>
      </c>
      <c r="S178" s="158">
        <v>0.35122150148466275</v>
      </c>
      <c r="T178" s="159">
        <v>1</v>
      </c>
      <c r="U178" s="157">
        <v>1</v>
      </c>
      <c r="V178" s="159">
        <v>1</v>
      </c>
      <c r="W178" s="157">
        <v>0.52345415778251603</v>
      </c>
      <c r="X178" s="158">
        <v>0.47654584221748403</v>
      </c>
      <c r="Y178" s="159">
        <v>1</v>
      </c>
    </row>
    <row r="179" spans="2:25" s="4" customFormat="1" ht="15" hidden="1" customHeight="1" outlineLevel="1" x14ac:dyDescent="0.25">
      <c r="B179" s="83" t="s">
        <v>129</v>
      </c>
      <c r="C179" s="157">
        <v>0.58944574420092954</v>
      </c>
      <c r="D179" s="158">
        <v>0.41055425579907046</v>
      </c>
      <c r="E179" s="159">
        <v>1</v>
      </c>
      <c r="F179" s="157">
        <v>0.55941791984796085</v>
      </c>
      <c r="G179" s="158">
        <v>0.44058208015203915</v>
      </c>
      <c r="H179" s="159">
        <v>1</v>
      </c>
      <c r="I179" s="157">
        <v>0.45677271459057556</v>
      </c>
      <c r="J179" s="158">
        <v>0.54322728540942444</v>
      </c>
      <c r="K179" s="159">
        <v>1</v>
      </c>
      <c r="L179" s="157">
        <v>0.65040047804552925</v>
      </c>
      <c r="M179" s="158">
        <v>0.34959952195447075</v>
      </c>
      <c r="N179" s="159">
        <v>1</v>
      </c>
      <c r="O179" s="157">
        <v>0.64607313362362939</v>
      </c>
      <c r="P179" s="158">
        <v>0.35392686637637061</v>
      </c>
      <c r="Q179" s="159">
        <v>1</v>
      </c>
      <c r="R179" s="157">
        <v>0.64279422645542417</v>
      </c>
      <c r="S179" s="158">
        <v>0.35720577354457583</v>
      </c>
      <c r="T179" s="159">
        <v>1</v>
      </c>
      <c r="U179" s="157">
        <v>1</v>
      </c>
      <c r="V179" s="159">
        <v>1</v>
      </c>
      <c r="W179" s="157">
        <v>0.55028603063295811</v>
      </c>
      <c r="X179" s="158">
        <v>0.44971396936704189</v>
      </c>
      <c r="Y179" s="159">
        <v>1</v>
      </c>
    </row>
    <row r="180" spans="2:25" s="4" customFormat="1" ht="15" hidden="1" customHeight="1" outlineLevel="1" x14ac:dyDescent="0.25">
      <c r="B180" s="83" t="s">
        <v>152</v>
      </c>
      <c r="C180" s="157">
        <v>0.61636618685540301</v>
      </c>
      <c r="D180" s="158">
        <v>0.38363381314459694</v>
      </c>
      <c r="E180" s="159">
        <v>1</v>
      </c>
      <c r="F180" s="157">
        <v>0.57714614269286535</v>
      </c>
      <c r="G180" s="158">
        <v>0.42285385730713465</v>
      </c>
      <c r="H180" s="159">
        <v>1</v>
      </c>
      <c r="I180" s="157">
        <v>0.48848364794531191</v>
      </c>
      <c r="J180" s="158">
        <v>0.51151635205468815</v>
      </c>
      <c r="K180" s="159">
        <v>1</v>
      </c>
      <c r="L180" s="157">
        <v>0.67408818150213878</v>
      </c>
      <c r="M180" s="158">
        <v>0.32591181849786122</v>
      </c>
      <c r="N180" s="159">
        <v>1</v>
      </c>
      <c r="O180" s="157">
        <v>0.68633977063095841</v>
      </c>
      <c r="P180" s="158">
        <v>0.31366022936904164</v>
      </c>
      <c r="Q180" s="159">
        <v>1</v>
      </c>
      <c r="R180" s="157">
        <v>0.68632557336479527</v>
      </c>
      <c r="S180" s="158">
        <v>0.31367442663520473</v>
      </c>
      <c r="T180" s="159">
        <v>1</v>
      </c>
      <c r="U180" s="157">
        <v>1</v>
      </c>
      <c r="V180" s="159">
        <v>1</v>
      </c>
      <c r="W180" s="157">
        <v>0.59183673469387754</v>
      </c>
      <c r="X180" s="158">
        <v>0.40816326530612246</v>
      </c>
      <c r="Y180" s="159">
        <v>1</v>
      </c>
    </row>
    <row r="181" spans="2:25" s="4" customFormat="1" ht="15" hidden="1" customHeight="1" outlineLevel="1" x14ac:dyDescent="0.25">
      <c r="B181" s="83" t="s">
        <v>132</v>
      </c>
      <c r="C181" s="157">
        <v>0.58269331645962663</v>
      </c>
      <c r="D181" s="158">
        <v>0.41730668354037342</v>
      </c>
      <c r="E181" s="159">
        <v>1</v>
      </c>
      <c r="F181" s="157">
        <v>0.54188151459490563</v>
      </c>
      <c r="G181" s="158">
        <v>0.45811848540509437</v>
      </c>
      <c r="H181" s="159">
        <v>1</v>
      </c>
      <c r="I181" s="157">
        <v>0.45618660195191785</v>
      </c>
      <c r="J181" s="158">
        <v>0.54381339804808215</v>
      </c>
      <c r="K181" s="159">
        <v>1</v>
      </c>
      <c r="L181" s="157">
        <v>0.63202950172799621</v>
      </c>
      <c r="M181" s="158">
        <v>0.36797049827200379</v>
      </c>
      <c r="N181" s="159">
        <v>1</v>
      </c>
      <c r="O181" s="157">
        <v>0.64967609381490754</v>
      </c>
      <c r="P181" s="158">
        <v>0.35032390618509246</v>
      </c>
      <c r="Q181" s="159">
        <v>1</v>
      </c>
      <c r="R181" s="157">
        <v>0.64390487485175707</v>
      </c>
      <c r="S181" s="158">
        <v>0.35609512514824293</v>
      </c>
      <c r="T181" s="159">
        <v>1</v>
      </c>
      <c r="U181" s="157">
        <v>1</v>
      </c>
      <c r="V181" s="159">
        <v>1</v>
      </c>
      <c r="W181" s="157">
        <v>0.67576364546820233</v>
      </c>
      <c r="X181" s="158">
        <v>0.32423635453179772</v>
      </c>
      <c r="Y181" s="159">
        <v>1</v>
      </c>
    </row>
    <row r="182" spans="2:25" s="4" customFormat="1" ht="15" hidden="1" customHeight="1" outlineLevel="1" x14ac:dyDescent="0.25">
      <c r="B182" s="83" t="s">
        <v>133</v>
      </c>
      <c r="C182" s="157">
        <v>0.57428838250237579</v>
      </c>
      <c r="D182" s="158">
        <v>0.42571161749762415</v>
      </c>
      <c r="E182" s="159">
        <v>1</v>
      </c>
      <c r="F182" s="157">
        <v>0.53353275941679201</v>
      </c>
      <c r="G182" s="158">
        <v>0.46646724058320799</v>
      </c>
      <c r="H182" s="159">
        <v>1</v>
      </c>
      <c r="I182" s="157">
        <v>0.43810799379670096</v>
      </c>
      <c r="J182" s="158">
        <v>0.56189200620329904</v>
      </c>
      <c r="K182" s="159">
        <v>1</v>
      </c>
      <c r="L182" s="157">
        <v>0.62030191554460279</v>
      </c>
      <c r="M182" s="158">
        <v>0.37969808445539721</v>
      </c>
      <c r="N182" s="159">
        <v>1</v>
      </c>
      <c r="O182" s="157">
        <v>0.64210979056580586</v>
      </c>
      <c r="P182" s="158">
        <v>0.35789020943419414</v>
      </c>
      <c r="Q182" s="159">
        <v>1</v>
      </c>
      <c r="R182" s="157">
        <v>0.64277960845125026</v>
      </c>
      <c r="S182" s="158">
        <v>0.35722039154874974</v>
      </c>
      <c r="T182" s="159">
        <v>1</v>
      </c>
      <c r="U182" s="157">
        <v>1</v>
      </c>
      <c r="V182" s="159">
        <v>1</v>
      </c>
      <c r="W182" s="157">
        <v>0.65924926949876372</v>
      </c>
      <c r="X182" s="158">
        <v>0.34075073050123622</v>
      </c>
      <c r="Y182" s="159">
        <v>1</v>
      </c>
    </row>
    <row r="183" spans="2:25" s="4" customFormat="1" ht="15" hidden="1" customHeight="1" outlineLevel="1" x14ac:dyDescent="0.25">
      <c r="B183" s="83" t="s">
        <v>134</v>
      </c>
      <c r="C183" s="157">
        <v>0.56584346312094391</v>
      </c>
      <c r="D183" s="158">
        <v>0.43415653687905603</v>
      </c>
      <c r="E183" s="159">
        <v>1</v>
      </c>
      <c r="F183" s="157">
        <v>0.52830635972235318</v>
      </c>
      <c r="G183" s="158">
        <v>0.47169364027764676</v>
      </c>
      <c r="H183" s="159">
        <v>1</v>
      </c>
      <c r="I183" s="157">
        <v>0.43837941569733208</v>
      </c>
      <c r="J183" s="158">
        <v>0.56162058430266792</v>
      </c>
      <c r="K183" s="159">
        <v>1</v>
      </c>
      <c r="L183" s="157">
        <v>0.61992482234477464</v>
      </c>
      <c r="M183" s="158">
        <v>0.38007517765522542</v>
      </c>
      <c r="N183" s="159">
        <v>1</v>
      </c>
      <c r="O183" s="157">
        <v>0.64511079859207521</v>
      </c>
      <c r="P183" s="158">
        <v>0.35488920140792474</v>
      </c>
      <c r="Q183" s="159">
        <v>1</v>
      </c>
      <c r="R183" s="157">
        <v>0.64207599465150667</v>
      </c>
      <c r="S183" s="158">
        <v>0.35792400534849328</v>
      </c>
      <c r="T183" s="159">
        <v>1</v>
      </c>
      <c r="U183" s="157">
        <v>1</v>
      </c>
      <c r="V183" s="159">
        <v>1</v>
      </c>
      <c r="W183" s="157">
        <v>0.53073089700996678</v>
      </c>
      <c r="X183" s="158">
        <v>0.46926910299003322</v>
      </c>
      <c r="Y183" s="159">
        <v>1</v>
      </c>
    </row>
    <row r="184" spans="2:25" s="4" customFormat="1" ht="15" hidden="1" customHeight="1" outlineLevel="1" x14ac:dyDescent="0.25">
      <c r="B184" s="83" t="s">
        <v>135</v>
      </c>
      <c r="C184" s="157">
        <v>0.58504804645568476</v>
      </c>
      <c r="D184" s="158">
        <v>0.41495195354431524</v>
      </c>
      <c r="E184" s="159">
        <v>1</v>
      </c>
      <c r="F184" s="157">
        <v>0.54225808985462554</v>
      </c>
      <c r="G184" s="158">
        <v>0.45774191014537446</v>
      </c>
      <c r="H184" s="159">
        <v>1</v>
      </c>
      <c r="I184" s="157">
        <v>0.47177489865670458</v>
      </c>
      <c r="J184" s="158">
        <v>0.52822510134329548</v>
      </c>
      <c r="K184" s="159">
        <v>1</v>
      </c>
      <c r="L184" s="157">
        <v>0.6314898557809826</v>
      </c>
      <c r="M184" s="158">
        <v>0.36851014421901734</v>
      </c>
      <c r="N184" s="159">
        <v>1</v>
      </c>
      <c r="O184" s="157">
        <v>0.67130136378427951</v>
      </c>
      <c r="P184" s="158">
        <v>0.32869863621572049</v>
      </c>
      <c r="Q184" s="159">
        <v>1</v>
      </c>
      <c r="R184" s="157">
        <v>0.6720802719596447</v>
      </c>
      <c r="S184" s="158">
        <v>0.3279197280403553</v>
      </c>
      <c r="T184" s="159">
        <v>1</v>
      </c>
      <c r="U184" s="157">
        <v>1</v>
      </c>
      <c r="V184" s="159">
        <v>1</v>
      </c>
      <c r="W184" s="157">
        <v>0.58160237388724034</v>
      </c>
      <c r="X184" s="158">
        <v>0.41839762611275966</v>
      </c>
      <c r="Y184" s="159">
        <v>1</v>
      </c>
    </row>
    <row r="185" spans="2:25" s="4" customFormat="1" ht="15" hidden="1" customHeight="1" outlineLevel="1" x14ac:dyDescent="0.25">
      <c r="B185" s="83" t="s">
        <v>153</v>
      </c>
      <c r="C185" s="157">
        <v>0.58177587815052834</v>
      </c>
      <c r="D185" s="158">
        <v>0.41822412184947161</v>
      </c>
      <c r="E185" s="159">
        <v>1</v>
      </c>
      <c r="F185" s="157">
        <v>0.54624794259003229</v>
      </c>
      <c r="G185" s="158">
        <v>0.45375205740996771</v>
      </c>
      <c r="H185" s="159">
        <v>1</v>
      </c>
      <c r="I185" s="157">
        <v>0.46380171429357619</v>
      </c>
      <c r="J185" s="158">
        <v>0.53619828570642381</v>
      </c>
      <c r="K185" s="159">
        <v>1</v>
      </c>
      <c r="L185" s="157">
        <v>0.63889155890784288</v>
      </c>
      <c r="M185" s="158">
        <v>0.36110844109215712</v>
      </c>
      <c r="N185" s="159">
        <v>1</v>
      </c>
      <c r="O185" s="157">
        <v>0.6617110097482739</v>
      </c>
      <c r="P185" s="158">
        <v>0.33828899025172615</v>
      </c>
      <c r="Q185" s="159">
        <v>1</v>
      </c>
      <c r="R185" s="157">
        <v>0.65923639399843126</v>
      </c>
      <c r="S185" s="158">
        <v>0.34076360600156869</v>
      </c>
      <c r="T185" s="159">
        <v>1</v>
      </c>
      <c r="U185" s="157">
        <v>1</v>
      </c>
      <c r="V185" s="159">
        <v>1</v>
      </c>
      <c r="W185" s="157">
        <v>0.55578047683310838</v>
      </c>
      <c r="X185" s="158">
        <v>0.44421952316689156</v>
      </c>
      <c r="Y185" s="159">
        <v>1</v>
      </c>
    </row>
    <row r="186" spans="2:25" s="4" customFormat="1" ht="15" hidden="1" customHeight="1" outlineLevel="1" x14ac:dyDescent="0.25">
      <c r="B186" s="83" t="s">
        <v>124</v>
      </c>
      <c r="C186" s="157">
        <v>0.59482772572057419</v>
      </c>
      <c r="D186" s="158">
        <v>0.40517227427942581</v>
      </c>
      <c r="E186" s="159">
        <v>1</v>
      </c>
      <c r="F186" s="157">
        <v>0.55175696701739252</v>
      </c>
      <c r="G186" s="158">
        <v>0.44824303298260748</v>
      </c>
      <c r="H186" s="159">
        <v>1</v>
      </c>
      <c r="I186" s="157">
        <v>0.45651943908652165</v>
      </c>
      <c r="J186" s="158">
        <v>0.54348056091347841</v>
      </c>
      <c r="K186" s="159">
        <v>1</v>
      </c>
      <c r="L186" s="157">
        <v>0.66112191021566102</v>
      </c>
      <c r="M186" s="158">
        <v>0.33887808978433898</v>
      </c>
      <c r="N186" s="159">
        <v>1</v>
      </c>
      <c r="O186" s="157">
        <v>0.67877184070315544</v>
      </c>
      <c r="P186" s="158">
        <v>0.32122815929684456</v>
      </c>
      <c r="Q186" s="159">
        <v>1</v>
      </c>
      <c r="R186" s="157">
        <v>0.67141827282743238</v>
      </c>
      <c r="S186" s="158">
        <v>0.32858172717256762</v>
      </c>
      <c r="T186" s="159">
        <v>1</v>
      </c>
      <c r="U186" s="157">
        <v>1</v>
      </c>
      <c r="V186" s="159">
        <v>1</v>
      </c>
      <c r="W186" s="157">
        <v>0.50801832760595644</v>
      </c>
      <c r="X186" s="158">
        <v>0.4919816723940435</v>
      </c>
      <c r="Y186" s="159">
        <v>1</v>
      </c>
    </row>
    <row r="187" spans="2:25" s="4" customFormat="1" ht="15" hidden="1" customHeight="1" outlineLevel="1" x14ac:dyDescent="0.25">
      <c r="B187" s="83" t="s">
        <v>125</v>
      </c>
      <c r="C187" s="157">
        <v>0.56344304640549658</v>
      </c>
      <c r="D187" s="158">
        <v>0.43655695359450347</v>
      </c>
      <c r="E187" s="159">
        <v>1</v>
      </c>
      <c r="F187" s="157">
        <v>0.52111878055795224</v>
      </c>
      <c r="G187" s="158">
        <v>0.47888121944204776</v>
      </c>
      <c r="H187" s="159">
        <v>1</v>
      </c>
      <c r="I187" s="157">
        <v>0.42699085030373374</v>
      </c>
      <c r="J187" s="158">
        <v>0.57300914969626626</v>
      </c>
      <c r="K187" s="159">
        <v>1</v>
      </c>
      <c r="L187" s="157">
        <v>0.62138643344656519</v>
      </c>
      <c r="M187" s="158">
        <v>0.37861356655343481</v>
      </c>
      <c r="N187" s="159">
        <v>1</v>
      </c>
      <c r="O187" s="157">
        <v>0.64979845675457792</v>
      </c>
      <c r="P187" s="158">
        <v>0.35020154324542208</v>
      </c>
      <c r="Q187" s="159">
        <v>1</v>
      </c>
      <c r="R187" s="157">
        <v>0.64106432948029968</v>
      </c>
      <c r="S187" s="158">
        <v>0.35893567051970032</v>
      </c>
      <c r="T187" s="159">
        <v>1</v>
      </c>
      <c r="U187" s="157">
        <v>1</v>
      </c>
      <c r="V187" s="159">
        <v>1</v>
      </c>
      <c r="W187" s="157">
        <v>0.53750738334317782</v>
      </c>
      <c r="X187" s="158">
        <v>0.46150817089978341</v>
      </c>
      <c r="Y187" s="159">
        <v>1</v>
      </c>
    </row>
    <row r="188" spans="2:25" s="4" customFormat="1" ht="15.75" collapsed="1" x14ac:dyDescent="0.25">
      <c r="B188" s="106">
        <v>2006</v>
      </c>
      <c r="C188" s="160">
        <v>0.57692230783525922</v>
      </c>
      <c r="D188" s="161">
        <v>0.42307769216474078</v>
      </c>
      <c r="E188" s="162">
        <v>1</v>
      </c>
      <c r="F188" s="160">
        <v>0.53683507304857003</v>
      </c>
      <c r="G188" s="161">
        <v>0.46316492695142997</v>
      </c>
      <c r="H188" s="162">
        <v>1</v>
      </c>
      <c r="I188" s="160">
        <v>0.44315998076349605</v>
      </c>
      <c r="J188" s="161">
        <v>0.55684001923650395</v>
      </c>
      <c r="K188" s="162">
        <v>1</v>
      </c>
      <c r="L188" s="160">
        <v>0.6329496603274587</v>
      </c>
      <c r="M188" s="161">
        <v>0.3670503396725413</v>
      </c>
      <c r="N188" s="162">
        <v>1</v>
      </c>
      <c r="O188" s="160">
        <v>0.6568572174461651</v>
      </c>
      <c r="P188" s="161">
        <v>0.3431427825538349</v>
      </c>
      <c r="Q188" s="162">
        <v>1</v>
      </c>
      <c r="R188" s="160">
        <v>0.65389075751216974</v>
      </c>
      <c r="S188" s="161">
        <v>0.34610924248783032</v>
      </c>
      <c r="T188" s="162">
        <v>1</v>
      </c>
      <c r="U188" s="160">
        <v>1</v>
      </c>
      <c r="V188" s="162">
        <v>1</v>
      </c>
      <c r="W188" s="160">
        <v>0.56270148004345732</v>
      </c>
      <c r="X188" s="161">
        <v>0.43720946800363331</v>
      </c>
      <c r="Y188" s="162">
        <v>1</v>
      </c>
    </row>
    <row r="189" spans="2:25" s="4" customFormat="1" ht="15" hidden="1" customHeight="1" outlineLevel="1" x14ac:dyDescent="0.25">
      <c r="B189" s="83" t="s">
        <v>126</v>
      </c>
      <c r="C189" s="157">
        <v>0.55950735329682777</v>
      </c>
      <c r="D189" s="158">
        <v>0.44049264670317223</v>
      </c>
      <c r="E189" s="159">
        <v>1</v>
      </c>
      <c r="F189" s="157">
        <v>0.52094327394886852</v>
      </c>
      <c r="G189" s="158">
        <v>0.47905672605113148</v>
      </c>
      <c r="H189" s="159">
        <v>1</v>
      </c>
      <c r="I189" s="157"/>
      <c r="J189" s="158"/>
      <c r="K189" s="159"/>
      <c r="L189" s="157"/>
      <c r="M189" s="158"/>
      <c r="N189" s="159"/>
      <c r="O189" s="157">
        <v>0.64082236520719638</v>
      </c>
      <c r="P189" s="158">
        <v>0.35917763479280362</v>
      </c>
      <c r="Q189" s="159">
        <v>1</v>
      </c>
      <c r="R189" s="157"/>
      <c r="S189" s="158"/>
      <c r="T189" s="159"/>
      <c r="U189" s="157">
        <v>1</v>
      </c>
      <c r="V189" s="159">
        <v>1</v>
      </c>
      <c r="W189" s="157">
        <v>0.48942917547568709</v>
      </c>
      <c r="X189" s="158">
        <v>0.51057082452431291</v>
      </c>
      <c r="Y189" s="159">
        <v>1</v>
      </c>
    </row>
    <row r="190" spans="2:25" s="4" customFormat="1" ht="15" hidden="1" customHeight="1" outlineLevel="1" x14ac:dyDescent="0.25">
      <c r="B190" s="83" t="s">
        <v>127</v>
      </c>
      <c r="C190" s="157">
        <v>0.54992640341082122</v>
      </c>
      <c r="D190" s="158">
        <v>0.45007359658917878</v>
      </c>
      <c r="E190" s="159">
        <v>1</v>
      </c>
      <c r="F190" s="157">
        <v>0.49383321490170173</v>
      </c>
      <c r="G190" s="158">
        <v>0.50616678509829827</v>
      </c>
      <c r="H190" s="159">
        <v>1</v>
      </c>
      <c r="I190" s="157"/>
      <c r="J190" s="158"/>
      <c r="K190" s="159"/>
      <c r="L190" s="157"/>
      <c r="M190" s="158"/>
      <c r="N190" s="159"/>
      <c r="O190" s="157">
        <v>0.68042390913864093</v>
      </c>
      <c r="P190" s="158">
        <v>0.31957609086135907</v>
      </c>
      <c r="Q190" s="159">
        <v>1</v>
      </c>
      <c r="R190" s="157"/>
      <c r="S190" s="158"/>
      <c r="T190" s="159"/>
      <c r="U190" s="157">
        <v>1</v>
      </c>
      <c r="V190" s="159">
        <v>1</v>
      </c>
      <c r="W190" s="157">
        <v>0.55368647100930568</v>
      </c>
      <c r="X190" s="158">
        <v>0.44631352899069432</v>
      </c>
      <c r="Y190" s="159">
        <v>1</v>
      </c>
    </row>
    <row r="191" spans="2:25" s="4" customFormat="1" ht="15" hidden="1" customHeight="1" outlineLevel="1" x14ac:dyDescent="0.25">
      <c r="B191" s="83" t="s">
        <v>128</v>
      </c>
      <c r="C191" s="157">
        <v>0.53304167362638122</v>
      </c>
      <c r="D191" s="158">
        <v>0.46695832637361884</v>
      </c>
      <c r="E191" s="159">
        <v>1</v>
      </c>
      <c r="F191" s="157">
        <v>0.49276812162854294</v>
      </c>
      <c r="G191" s="158">
        <v>0.50723187837145711</v>
      </c>
      <c r="H191" s="159">
        <v>1</v>
      </c>
      <c r="I191" s="157"/>
      <c r="J191" s="158"/>
      <c r="K191" s="159"/>
      <c r="L191" s="157"/>
      <c r="M191" s="158"/>
      <c r="N191" s="159"/>
      <c r="O191" s="157">
        <v>0.61341910659532251</v>
      </c>
      <c r="P191" s="158">
        <v>0.38658089340467744</v>
      </c>
      <c r="Q191" s="159">
        <v>1</v>
      </c>
      <c r="R191" s="157"/>
      <c r="S191" s="158"/>
      <c r="T191" s="159"/>
      <c r="U191" s="157">
        <v>1</v>
      </c>
      <c r="V191" s="159">
        <v>1</v>
      </c>
      <c r="W191" s="157">
        <v>0.51494641849971801</v>
      </c>
      <c r="X191" s="158">
        <v>0.48505358150028199</v>
      </c>
      <c r="Y191" s="159">
        <v>1</v>
      </c>
    </row>
    <row r="192" spans="2:25" s="4" customFormat="1" ht="15" hidden="1" customHeight="1" outlineLevel="1" x14ac:dyDescent="0.25">
      <c r="B192" s="83" t="s">
        <v>129</v>
      </c>
      <c r="C192" s="157">
        <v>0.55409972392919826</v>
      </c>
      <c r="D192" s="158">
        <v>0.44590027607080179</v>
      </c>
      <c r="E192" s="159">
        <v>1</v>
      </c>
      <c r="F192" s="157">
        <v>0.50649541706909895</v>
      </c>
      <c r="G192" s="158">
        <v>0.49350458293090105</v>
      </c>
      <c r="H192" s="159">
        <v>1</v>
      </c>
      <c r="I192" s="157"/>
      <c r="J192" s="158"/>
      <c r="K192" s="159"/>
      <c r="L192" s="157"/>
      <c r="M192" s="158"/>
      <c r="N192" s="159"/>
      <c r="O192" s="157">
        <v>0.64708495139470545</v>
      </c>
      <c r="P192" s="158">
        <v>0.35291504860529455</v>
      </c>
      <c r="Q192" s="159">
        <v>1</v>
      </c>
      <c r="R192" s="157"/>
      <c r="S192" s="158"/>
      <c r="T192" s="159"/>
      <c r="U192" s="157">
        <v>1</v>
      </c>
      <c r="V192" s="159">
        <v>1</v>
      </c>
      <c r="W192" s="157">
        <v>0.55082787832113977</v>
      </c>
      <c r="X192" s="158">
        <v>0.44917212167886023</v>
      </c>
      <c r="Y192" s="159">
        <v>1</v>
      </c>
    </row>
    <row r="193" spans="2:25" s="4" customFormat="1" ht="15" hidden="1" customHeight="1" outlineLevel="1" x14ac:dyDescent="0.25">
      <c r="B193" s="83" t="s">
        <v>152</v>
      </c>
      <c r="C193" s="157">
        <v>0.59293258968532669</v>
      </c>
      <c r="D193" s="158">
        <v>0.40706741031467325</v>
      </c>
      <c r="E193" s="159">
        <v>1</v>
      </c>
      <c r="F193" s="157">
        <v>0.54828164508927746</v>
      </c>
      <c r="G193" s="158">
        <v>0.45171835491072254</v>
      </c>
      <c r="H193" s="159">
        <v>1</v>
      </c>
      <c r="I193" s="157"/>
      <c r="J193" s="158"/>
      <c r="K193" s="159"/>
      <c r="L193" s="157"/>
      <c r="M193" s="158"/>
      <c r="N193" s="159"/>
      <c r="O193" s="157">
        <v>0.67163293741119345</v>
      </c>
      <c r="P193" s="158">
        <v>0.3283670625888066</v>
      </c>
      <c r="Q193" s="159">
        <v>1</v>
      </c>
      <c r="R193" s="157"/>
      <c r="S193" s="158"/>
      <c r="T193" s="159"/>
      <c r="U193" s="157">
        <v>1</v>
      </c>
      <c r="V193" s="159">
        <v>1</v>
      </c>
      <c r="W193" s="157">
        <v>0.56698774080560421</v>
      </c>
      <c r="X193" s="158">
        <v>0.43301225919439579</v>
      </c>
      <c r="Y193" s="159">
        <v>1</v>
      </c>
    </row>
    <row r="194" spans="2:25" s="4" customFormat="1" ht="15" hidden="1" customHeight="1" outlineLevel="1" x14ac:dyDescent="0.25">
      <c r="B194" s="83" t="s">
        <v>132</v>
      </c>
      <c r="C194" s="157">
        <v>0.57684997556325968</v>
      </c>
      <c r="D194" s="158">
        <v>0.42315002443674027</v>
      </c>
      <c r="E194" s="159">
        <v>1</v>
      </c>
      <c r="F194" s="157">
        <v>0.53616310781913412</v>
      </c>
      <c r="G194" s="158">
        <v>0.46383689218086588</v>
      </c>
      <c r="H194" s="159">
        <v>1</v>
      </c>
      <c r="I194" s="157"/>
      <c r="J194" s="158"/>
      <c r="K194" s="159"/>
      <c r="L194" s="157"/>
      <c r="M194" s="158"/>
      <c r="N194" s="159"/>
      <c r="O194" s="157">
        <v>0.63791405673021695</v>
      </c>
      <c r="P194" s="158">
        <v>0.36208594326978311</v>
      </c>
      <c r="Q194" s="159">
        <v>1</v>
      </c>
      <c r="R194" s="157"/>
      <c r="S194" s="158"/>
      <c r="T194" s="159"/>
      <c r="U194" s="157">
        <v>1</v>
      </c>
      <c r="V194" s="159">
        <v>1</v>
      </c>
      <c r="W194" s="157">
        <v>0.55316057156696541</v>
      </c>
      <c r="X194" s="158">
        <v>0.44683942843303465</v>
      </c>
      <c r="Y194" s="159">
        <v>1</v>
      </c>
    </row>
    <row r="195" spans="2:25" s="4" customFormat="1" ht="15" hidden="1" customHeight="1" outlineLevel="1" x14ac:dyDescent="0.25">
      <c r="B195" s="83" t="s">
        <v>133</v>
      </c>
      <c r="C195" s="157">
        <v>0.54682801355280708</v>
      </c>
      <c r="D195" s="158">
        <v>0.45317198644719292</v>
      </c>
      <c r="E195" s="159">
        <v>1</v>
      </c>
      <c r="F195" s="157">
        <v>0.49991988640444657</v>
      </c>
      <c r="G195" s="158">
        <v>0.50008011359555338</v>
      </c>
      <c r="H195" s="159">
        <v>1</v>
      </c>
      <c r="I195" s="157"/>
      <c r="J195" s="158"/>
      <c r="K195" s="159"/>
      <c r="L195" s="157"/>
      <c r="M195" s="158"/>
      <c r="N195" s="159"/>
      <c r="O195" s="157">
        <v>0.65004188290118525</v>
      </c>
      <c r="P195" s="158">
        <v>0.34995811709881475</v>
      </c>
      <c r="Q195" s="159">
        <v>1</v>
      </c>
      <c r="R195" s="157"/>
      <c r="S195" s="158"/>
      <c r="T195" s="159"/>
      <c r="U195" s="157">
        <v>1</v>
      </c>
      <c r="V195" s="159">
        <v>1</v>
      </c>
      <c r="W195" s="157">
        <v>0.6052416052416052</v>
      </c>
      <c r="X195" s="158">
        <v>0.39475839475839475</v>
      </c>
      <c r="Y195" s="159">
        <v>1</v>
      </c>
    </row>
    <row r="196" spans="2:25" s="4" customFormat="1" ht="15" hidden="1" customHeight="1" outlineLevel="1" x14ac:dyDescent="0.25">
      <c r="B196" s="83" t="s">
        <v>134</v>
      </c>
      <c r="C196" s="157">
        <v>0.56464601296398209</v>
      </c>
      <c r="D196" s="158">
        <v>0.43535398703601785</v>
      </c>
      <c r="E196" s="159">
        <v>1</v>
      </c>
      <c r="F196" s="157">
        <v>0.52194082378849982</v>
      </c>
      <c r="G196" s="158">
        <v>0.47805917621150018</v>
      </c>
      <c r="H196" s="159">
        <v>1</v>
      </c>
      <c r="I196" s="157"/>
      <c r="J196" s="158"/>
      <c r="K196" s="159"/>
      <c r="L196" s="157"/>
      <c r="M196" s="158"/>
      <c r="N196" s="159"/>
      <c r="O196" s="157">
        <v>0.65278993435448573</v>
      </c>
      <c r="P196" s="158">
        <v>0.34721006564551421</v>
      </c>
      <c r="Q196" s="159">
        <v>1</v>
      </c>
      <c r="R196" s="157"/>
      <c r="S196" s="158"/>
      <c r="T196" s="159"/>
      <c r="U196" s="157">
        <v>1</v>
      </c>
      <c r="V196" s="159">
        <v>1</v>
      </c>
      <c r="W196" s="157">
        <v>0.54223498444603968</v>
      </c>
      <c r="X196" s="158">
        <v>0.45776501555396026</v>
      </c>
      <c r="Y196" s="159">
        <v>1</v>
      </c>
    </row>
    <row r="197" spans="2:25" s="4" customFormat="1" ht="15" hidden="1" customHeight="1" outlineLevel="1" x14ac:dyDescent="0.25">
      <c r="B197" s="83" t="s">
        <v>135</v>
      </c>
      <c r="C197" s="157">
        <v>0.5716329774630845</v>
      </c>
      <c r="D197" s="158">
        <v>0.4283670225369155</v>
      </c>
      <c r="E197" s="159">
        <v>1</v>
      </c>
      <c r="F197" s="157">
        <v>0.53168772560375677</v>
      </c>
      <c r="G197" s="158">
        <v>0.46831227439624323</v>
      </c>
      <c r="H197" s="159">
        <v>1</v>
      </c>
      <c r="I197" s="157"/>
      <c r="J197" s="158"/>
      <c r="K197" s="159"/>
      <c r="L197" s="157"/>
      <c r="M197" s="158"/>
      <c r="N197" s="159"/>
      <c r="O197" s="157">
        <v>0.64835969071180832</v>
      </c>
      <c r="P197" s="158">
        <v>0.35164030928819168</v>
      </c>
      <c r="Q197" s="159">
        <v>1</v>
      </c>
      <c r="R197" s="157"/>
      <c r="S197" s="158"/>
      <c r="T197" s="159"/>
      <c r="U197" s="157">
        <v>1</v>
      </c>
      <c r="V197" s="159">
        <v>1</v>
      </c>
      <c r="W197" s="157">
        <v>0.48848142924306537</v>
      </c>
      <c r="X197" s="158">
        <v>0.51151857075693463</v>
      </c>
      <c r="Y197" s="159">
        <v>1</v>
      </c>
    </row>
    <row r="198" spans="2:25" s="4" customFormat="1" ht="15" hidden="1" customHeight="1" outlineLevel="1" x14ac:dyDescent="0.25">
      <c r="B198" s="83" t="s">
        <v>153</v>
      </c>
      <c r="C198" s="157">
        <v>0.57077432567867881</v>
      </c>
      <c r="D198" s="158">
        <v>0.42922567432132119</v>
      </c>
      <c r="E198" s="159">
        <v>1</v>
      </c>
      <c r="F198" s="157">
        <v>0.53159975531288228</v>
      </c>
      <c r="G198" s="158">
        <v>0.46840024468711766</v>
      </c>
      <c r="H198" s="159">
        <v>1</v>
      </c>
      <c r="I198" s="157"/>
      <c r="J198" s="158"/>
      <c r="K198" s="159"/>
      <c r="L198" s="157"/>
      <c r="M198" s="158"/>
      <c r="N198" s="159"/>
      <c r="O198" s="157">
        <v>0.65647731820428923</v>
      </c>
      <c r="P198" s="158">
        <v>0.34352268179571083</v>
      </c>
      <c r="Q198" s="159">
        <v>1</v>
      </c>
      <c r="R198" s="157"/>
      <c r="S198" s="158"/>
      <c r="T198" s="159"/>
      <c r="U198" s="157">
        <v>1</v>
      </c>
      <c r="V198" s="159">
        <v>1</v>
      </c>
      <c r="W198" s="157">
        <v>0.53990521327014218</v>
      </c>
      <c r="X198" s="158">
        <v>0.46009478672985782</v>
      </c>
      <c r="Y198" s="159">
        <v>1</v>
      </c>
    </row>
    <row r="199" spans="2:25" s="4" customFormat="1" ht="15" hidden="1" customHeight="1" outlineLevel="1" x14ac:dyDescent="0.25">
      <c r="B199" s="83" t="s">
        <v>124</v>
      </c>
      <c r="C199" s="157">
        <v>0.55966531767276184</v>
      </c>
      <c r="D199" s="158">
        <v>0.44033468232723816</v>
      </c>
      <c r="E199" s="159">
        <v>1</v>
      </c>
      <c r="F199" s="157">
        <v>0.51323166177523372</v>
      </c>
      <c r="G199" s="158">
        <v>0.48676833822476623</v>
      </c>
      <c r="H199" s="159">
        <v>1</v>
      </c>
      <c r="I199" s="157"/>
      <c r="J199" s="158"/>
      <c r="K199" s="159"/>
      <c r="L199" s="157"/>
      <c r="M199" s="158"/>
      <c r="N199" s="159"/>
      <c r="O199" s="157">
        <v>0.65026424705507802</v>
      </c>
      <c r="P199" s="158">
        <v>0.34973575294492198</v>
      </c>
      <c r="Q199" s="159">
        <v>1</v>
      </c>
      <c r="R199" s="157"/>
      <c r="S199" s="158"/>
      <c r="T199" s="159"/>
      <c r="U199" s="157">
        <v>1</v>
      </c>
      <c r="V199" s="159">
        <v>1</v>
      </c>
      <c r="W199" s="157">
        <v>0.50804552590266872</v>
      </c>
      <c r="X199" s="158">
        <v>0.49195447409733123</v>
      </c>
      <c r="Y199" s="159">
        <v>1</v>
      </c>
    </row>
    <row r="200" spans="2:25" s="4" customFormat="1" ht="15" hidden="1" customHeight="1" outlineLevel="1" x14ac:dyDescent="0.25">
      <c r="B200" s="83" t="s">
        <v>125</v>
      </c>
      <c r="C200" s="157">
        <v>0.54468751940910332</v>
      </c>
      <c r="D200" s="158">
        <v>0.45531248059089674</v>
      </c>
      <c r="E200" s="159">
        <v>1</v>
      </c>
      <c r="F200" s="157">
        <v>0.49988389898584196</v>
      </c>
      <c r="G200" s="158">
        <v>0.50011610101415804</v>
      </c>
      <c r="H200" s="159">
        <v>1</v>
      </c>
      <c r="I200" s="157"/>
      <c r="J200" s="158"/>
      <c r="K200" s="159"/>
      <c r="L200" s="157"/>
      <c r="M200" s="158"/>
      <c r="N200" s="159"/>
      <c r="O200" s="157">
        <v>0.63344637666377679</v>
      </c>
      <c r="P200" s="158">
        <v>0.36655362333622316</v>
      </c>
      <c r="Q200" s="159">
        <v>1</v>
      </c>
      <c r="R200" s="157"/>
      <c r="S200" s="158"/>
      <c r="T200" s="159"/>
      <c r="U200" s="157">
        <v>1</v>
      </c>
      <c r="V200" s="159">
        <v>1</v>
      </c>
      <c r="W200" s="157">
        <v>0.54786747208493503</v>
      </c>
      <c r="X200" s="158">
        <v>0.45213252791506497</v>
      </c>
      <c r="Y200" s="159">
        <v>1</v>
      </c>
    </row>
    <row r="201" spans="2:25" s="4" customFormat="1" ht="15.75" collapsed="1" x14ac:dyDescent="0.25">
      <c r="B201" s="106">
        <v>2005</v>
      </c>
      <c r="C201" s="160">
        <v>0.55980134015688299</v>
      </c>
      <c r="D201" s="161">
        <v>0.44019865984311701</v>
      </c>
      <c r="E201" s="162">
        <v>1</v>
      </c>
      <c r="F201" s="160">
        <v>0.51574307846625544</v>
      </c>
      <c r="G201" s="161">
        <v>0.48425692153374456</v>
      </c>
      <c r="H201" s="162">
        <v>1</v>
      </c>
      <c r="I201" s="160"/>
      <c r="J201" s="161"/>
      <c r="K201" s="162"/>
      <c r="L201" s="160"/>
      <c r="M201" s="161"/>
      <c r="N201" s="162"/>
      <c r="O201" s="160">
        <v>0.64846627932978429</v>
      </c>
      <c r="P201" s="161">
        <v>0.35153372067021571</v>
      </c>
      <c r="Q201" s="162">
        <v>1</v>
      </c>
      <c r="R201" s="160"/>
      <c r="S201" s="161"/>
      <c r="T201" s="162"/>
      <c r="U201" s="160">
        <v>1</v>
      </c>
      <c r="V201" s="162">
        <v>1</v>
      </c>
      <c r="W201" s="160">
        <v>0.53733161613700442</v>
      </c>
      <c r="X201" s="161">
        <v>0.46266838386299558</v>
      </c>
      <c r="Y201" s="162">
        <v>1</v>
      </c>
    </row>
    <row r="202" spans="2:25" s="4" customFormat="1" ht="15" hidden="1" customHeight="1" outlineLevel="1" x14ac:dyDescent="0.25">
      <c r="B202" s="83" t="s">
        <v>126</v>
      </c>
      <c r="C202" s="157">
        <v>0.52643330470148197</v>
      </c>
      <c r="D202" s="158">
        <v>0.47356669529851797</v>
      </c>
      <c r="E202" s="159">
        <v>1</v>
      </c>
      <c r="F202" s="157">
        <v>0.48114327574012328</v>
      </c>
      <c r="G202" s="158">
        <v>0.51885672425987672</v>
      </c>
      <c r="H202" s="159">
        <v>1</v>
      </c>
      <c r="I202" s="157"/>
      <c r="J202" s="158"/>
      <c r="K202" s="159"/>
      <c r="L202" s="157"/>
      <c r="M202" s="158"/>
      <c r="N202" s="159"/>
      <c r="O202" s="157">
        <v>0.63980384626746623</v>
      </c>
      <c r="P202" s="158">
        <v>0.36019615373253377</v>
      </c>
      <c r="Q202" s="159">
        <v>1</v>
      </c>
      <c r="R202" s="157"/>
      <c r="S202" s="158"/>
      <c r="T202" s="159"/>
      <c r="U202" s="157">
        <v>1</v>
      </c>
      <c r="V202" s="159">
        <v>1</v>
      </c>
      <c r="W202" s="157">
        <v>0.46227000206739716</v>
      </c>
      <c r="X202" s="158">
        <v>0.5377299979326029</v>
      </c>
      <c r="Y202" s="159">
        <v>1</v>
      </c>
    </row>
    <row r="203" spans="2:25" s="4" customFormat="1" ht="15" hidden="1" customHeight="1" outlineLevel="1" x14ac:dyDescent="0.25">
      <c r="B203" s="83" t="s">
        <v>127</v>
      </c>
      <c r="C203" s="157">
        <v>0.52225795914863993</v>
      </c>
      <c r="D203" s="158">
        <v>0.47774204085136007</v>
      </c>
      <c r="E203" s="159">
        <v>1</v>
      </c>
      <c r="F203" s="157">
        <v>0.47011811280129312</v>
      </c>
      <c r="G203" s="158">
        <v>0.52988188719870688</v>
      </c>
      <c r="H203" s="159">
        <v>1</v>
      </c>
      <c r="I203" s="157"/>
      <c r="J203" s="158"/>
      <c r="K203" s="159"/>
      <c r="L203" s="157"/>
      <c r="M203" s="158"/>
      <c r="N203" s="159"/>
      <c r="O203" s="157">
        <v>0.64852035014413034</v>
      </c>
      <c r="P203" s="158">
        <v>0.35147964985586966</v>
      </c>
      <c r="Q203" s="159">
        <v>1</v>
      </c>
      <c r="R203" s="157"/>
      <c r="S203" s="158"/>
      <c r="T203" s="159"/>
      <c r="U203" s="157">
        <v>1</v>
      </c>
      <c r="V203" s="159">
        <v>1</v>
      </c>
      <c r="W203" s="157">
        <v>0.42584097859327219</v>
      </c>
      <c r="X203" s="158">
        <v>0.57415902140672781</v>
      </c>
      <c r="Y203" s="159">
        <v>1</v>
      </c>
    </row>
    <row r="204" spans="2:25" s="4" customFormat="1" ht="15" hidden="1" customHeight="1" outlineLevel="1" x14ac:dyDescent="0.25">
      <c r="B204" s="83" t="s">
        <v>128</v>
      </c>
      <c r="C204" s="157">
        <v>0.52333609702768347</v>
      </c>
      <c r="D204" s="158">
        <v>0.47666390297231659</v>
      </c>
      <c r="E204" s="159">
        <v>1</v>
      </c>
      <c r="F204" s="157">
        <v>0.4671860214914384</v>
      </c>
      <c r="G204" s="158">
        <v>0.5328139785085616</v>
      </c>
      <c r="H204" s="159">
        <v>1</v>
      </c>
      <c r="I204" s="157"/>
      <c r="J204" s="158"/>
      <c r="K204" s="159"/>
      <c r="L204" s="157"/>
      <c r="M204" s="158"/>
      <c r="N204" s="159"/>
      <c r="O204" s="157">
        <v>0.64175360000000004</v>
      </c>
      <c r="P204" s="158">
        <v>0.35824640000000002</v>
      </c>
      <c r="Q204" s="159">
        <v>1</v>
      </c>
      <c r="R204" s="157"/>
      <c r="S204" s="158"/>
      <c r="T204" s="159"/>
      <c r="U204" s="157">
        <v>1</v>
      </c>
      <c r="V204" s="159">
        <v>1</v>
      </c>
      <c r="W204" s="157">
        <v>0.50752475247524753</v>
      </c>
      <c r="X204" s="158">
        <v>0.49247524752475247</v>
      </c>
      <c r="Y204" s="159">
        <v>1</v>
      </c>
    </row>
    <row r="205" spans="2:25" s="4" customFormat="1" ht="15" hidden="1" customHeight="1" outlineLevel="1" x14ac:dyDescent="0.25">
      <c r="B205" s="83" t="s">
        <v>129</v>
      </c>
      <c r="C205" s="157">
        <v>0.53106926513718722</v>
      </c>
      <c r="D205" s="158">
        <v>0.46893073486281284</v>
      </c>
      <c r="E205" s="159">
        <v>1</v>
      </c>
      <c r="F205" s="157">
        <v>0.48773857907380258</v>
      </c>
      <c r="G205" s="158">
        <v>0.51226142092619742</v>
      </c>
      <c r="H205" s="159">
        <v>1</v>
      </c>
      <c r="I205" s="157"/>
      <c r="J205" s="158"/>
      <c r="K205" s="159"/>
      <c r="L205" s="157"/>
      <c r="M205" s="158"/>
      <c r="N205" s="159"/>
      <c r="O205" s="157">
        <v>0.64399202325247973</v>
      </c>
      <c r="P205" s="158">
        <v>0.35600797674752033</v>
      </c>
      <c r="Q205" s="159">
        <v>1</v>
      </c>
      <c r="R205" s="157"/>
      <c r="S205" s="158"/>
      <c r="T205" s="159"/>
      <c r="U205" s="157">
        <v>1</v>
      </c>
      <c r="V205" s="159">
        <v>1</v>
      </c>
      <c r="W205" s="157">
        <v>0.47652455477603883</v>
      </c>
      <c r="X205" s="158">
        <v>0.52347544522396117</v>
      </c>
      <c r="Y205" s="159">
        <v>1</v>
      </c>
    </row>
    <row r="206" spans="2:25" s="4" customFormat="1" ht="15" hidden="1" customHeight="1" outlineLevel="1" x14ac:dyDescent="0.25">
      <c r="B206" s="83" t="s">
        <v>152</v>
      </c>
      <c r="C206" s="157">
        <v>0.57809719527456005</v>
      </c>
      <c r="D206" s="158">
        <v>0.42190280472544001</v>
      </c>
      <c r="E206" s="159">
        <v>1</v>
      </c>
      <c r="F206" s="157">
        <v>0.527264996907854</v>
      </c>
      <c r="G206" s="158">
        <v>0.47273500309214594</v>
      </c>
      <c r="H206" s="159">
        <v>1</v>
      </c>
      <c r="I206" s="157"/>
      <c r="J206" s="158"/>
      <c r="K206" s="159"/>
      <c r="L206" s="157"/>
      <c r="M206" s="158"/>
      <c r="N206" s="159"/>
      <c r="O206" s="157">
        <v>0.68297286557674841</v>
      </c>
      <c r="P206" s="158">
        <v>0.31702713442325159</v>
      </c>
      <c r="Q206" s="159">
        <v>1</v>
      </c>
      <c r="R206" s="157"/>
      <c r="S206" s="158"/>
      <c r="T206" s="159"/>
      <c r="U206" s="157">
        <v>1</v>
      </c>
      <c r="V206" s="159">
        <v>1</v>
      </c>
      <c r="W206" s="157">
        <v>0.53055111821086265</v>
      </c>
      <c r="X206" s="158">
        <v>0.46944888178913741</v>
      </c>
      <c r="Y206" s="159">
        <v>1</v>
      </c>
    </row>
    <row r="207" spans="2:25" s="4" customFormat="1" ht="15" hidden="1" customHeight="1" outlineLevel="1" x14ac:dyDescent="0.25">
      <c r="B207" s="83" t="s">
        <v>132</v>
      </c>
      <c r="C207" s="157">
        <v>0.57127167131479828</v>
      </c>
      <c r="D207" s="158">
        <v>0.42872832868520167</v>
      </c>
      <c r="E207" s="159">
        <v>1</v>
      </c>
      <c r="F207" s="157">
        <v>0.51577591005882151</v>
      </c>
      <c r="G207" s="158">
        <v>0.48422408994117855</v>
      </c>
      <c r="H207" s="159">
        <v>1</v>
      </c>
      <c r="I207" s="157"/>
      <c r="J207" s="158"/>
      <c r="K207" s="159"/>
      <c r="L207" s="157"/>
      <c r="M207" s="158"/>
      <c r="N207" s="159"/>
      <c r="O207" s="157">
        <v>0.68272758267985001</v>
      </c>
      <c r="P207" s="158">
        <v>0.31727241732014999</v>
      </c>
      <c r="Q207" s="159">
        <v>1</v>
      </c>
      <c r="R207" s="157"/>
      <c r="S207" s="158"/>
      <c r="T207" s="159"/>
      <c r="U207" s="157">
        <v>1</v>
      </c>
      <c r="V207" s="159">
        <v>1</v>
      </c>
      <c r="W207" s="157">
        <v>0.60522770142818649</v>
      </c>
      <c r="X207" s="158">
        <v>0.39477229857181351</v>
      </c>
      <c r="Y207" s="159">
        <v>1</v>
      </c>
    </row>
    <row r="208" spans="2:25" s="4" customFormat="1" ht="15" hidden="1" customHeight="1" outlineLevel="1" x14ac:dyDescent="0.25">
      <c r="B208" s="83" t="s">
        <v>133</v>
      </c>
      <c r="C208" s="157">
        <v>0.55000939599924836</v>
      </c>
      <c r="D208" s="158">
        <v>0.44999060400075169</v>
      </c>
      <c r="E208" s="159">
        <v>1</v>
      </c>
      <c r="F208" s="157">
        <v>0.49828884127627543</v>
      </c>
      <c r="G208" s="158">
        <v>0.50171115872372463</v>
      </c>
      <c r="H208" s="159">
        <v>1</v>
      </c>
      <c r="I208" s="157"/>
      <c r="J208" s="158"/>
      <c r="K208" s="159"/>
      <c r="L208" s="157"/>
      <c r="M208" s="158"/>
      <c r="N208" s="159"/>
      <c r="O208" s="157">
        <v>0.6692497922486208</v>
      </c>
      <c r="P208" s="158">
        <v>0.33075020775137914</v>
      </c>
      <c r="Q208" s="159">
        <v>1</v>
      </c>
      <c r="R208" s="157"/>
      <c r="S208" s="158"/>
      <c r="T208" s="159"/>
      <c r="U208" s="157">
        <v>1</v>
      </c>
      <c r="V208" s="159">
        <v>1</v>
      </c>
      <c r="W208" s="157">
        <v>0.54333030852994557</v>
      </c>
      <c r="X208" s="158">
        <v>0.45666969147005443</v>
      </c>
      <c r="Y208" s="159">
        <v>1</v>
      </c>
    </row>
    <row r="209" spans="2:25" s="4" customFormat="1" ht="15" hidden="1" customHeight="1" outlineLevel="1" x14ac:dyDescent="0.25">
      <c r="B209" s="83" t="s">
        <v>134</v>
      </c>
      <c r="C209" s="157">
        <v>0.57025280759906993</v>
      </c>
      <c r="D209" s="158">
        <v>0.42974719240093007</v>
      </c>
      <c r="E209" s="159">
        <v>1</v>
      </c>
      <c r="F209" s="157">
        <v>0.5243281124855389</v>
      </c>
      <c r="G209" s="158">
        <v>0.47567188751446116</v>
      </c>
      <c r="H209" s="159">
        <v>1</v>
      </c>
      <c r="I209" s="157"/>
      <c r="J209" s="158"/>
      <c r="K209" s="159"/>
      <c r="L209" s="157"/>
      <c r="M209" s="158"/>
      <c r="N209" s="159"/>
      <c r="O209" s="157">
        <v>0.66265235166010772</v>
      </c>
      <c r="P209" s="158">
        <v>0.33734764833989228</v>
      </c>
      <c r="Q209" s="159">
        <v>1</v>
      </c>
      <c r="R209" s="157"/>
      <c r="S209" s="158"/>
      <c r="T209" s="159"/>
      <c r="U209" s="157">
        <v>1</v>
      </c>
      <c r="V209" s="159">
        <v>1</v>
      </c>
      <c r="W209" s="157">
        <v>0.50811080608934367</v>
      </c>
      <c r="X209" s="158">
        <v>0.49188919391065633</v>
      </c>
      <c r="Y209" s="159">
        <v>1</v>
      </c>
    </row>
    <row r="210" spans="2:25" s="4" customFormat="1" ht="15" hidden="1" customHeight="1" outlineLevel="1" x14ac:dyDescent="0.25">
      <c r="B210" s="83" t="s">
        <v>135</v>
      </c>
      <c r="C210" s="157">
        <v>0.59640859064314267</v>
      </c>
      <c r="D210" s="158">
        <v>0.40359140935685739</v>
      </c>
      <c r="E210" s="159">
        <v>1</v>
      </c>
      <c r="F210" s="157">
        <v>0.54277846957924825</v>
      </c>
      <c r="G210" s="158">
        <v>0.4572215304207517</v>
      </c>
      <c r="H210" s="159">
        <v>1</v>
      </c>
      <c r="I210" s="157"/>
      <c r="J210" s="158"/>
      <c r="K210" s="159"/>
      <c r="L210" s="157"/>
      <c r="M210" s="158"/>
      <c r="N210" s="159"/>
      <c r="O210" s="157">
        <v>0.70391902851064281</v>
      </c>
      <c r="P210" s="158">
        <v>0.29608097148935725</v>
      </c>
      <c r="Q210" s="159">
        <v>1</v>
      </c>
      <c r="R210" s="157"/>
      <c r="S210" s="158"/>
      <c r="T210" s="159"/>
      <c r="U210" s="157">
        <v>1</v>
      </c>
      <c r="V210" s="159">
        <v>1</v>
      </c>
      <c r="W210" s="157">
        <v>0.54909613804437141</v>
      </c>
      <c r="X210" s="158">
        <v>0.45090386195562859</v>
      </c>
      <c r="Y210" s="159">
        <v>1</v>
      </c>
    </row>
    <row r="211" spans="2:25" s="4" customFormat="1" ht="15" hidden="1" customHeight="1" outlineLevel="1" x14ac:dyDescent="0.25">
      <c r="B211" s="83" t="s">
        <v>153</v>
      </c>
      <c r="C211" s="157">
        <v>0.54734774317674906</v>
      </c>
      <c r="D211" s="158">
        <v>0.452652256823251</v>
      </c>
      <c r="E211" s="159">
        <v>1</v>
      </c>
      <c r="F211" s="157">
        <v>0.50792577401538508</v>
      </c>
      <c r="G211" s="158">
        <v>0.49207422598461492</v>
      </c>
      <c r="H211" s="159">
        <v>1</v>
      </c>
      <c r="I211" s="157"/>
      <c r="J211" s="158"/>
      <c r="K211" s="159"/>
      <c r="L211" s="157"/>
      <c r="M211" s="158"/>
      <c r="N211" s="159"/>
      <c r="O211" s="157">
        <v>0.63142649417792807</v>
      </c>
      <c r="P211" s="158">
        <v>0.36857350582207193</v>
      </c>
      <c r="Q211" s="159">
        <v>1</v>
      </c>
      <c r="R211" s="157"/>
      <c r="S211" s="158"/>
      <c r="T211" s="159"/>
      <c r="U211" s="157">
        <v>1</v>
      </c>
      <c r="V211" s="159">
        <v>1</v>
      </c>
      <c r="W211" s="157">
        <v>0.54252362423568645</v>
      </c>
      <c r="X211" s="158">
        <v>0.45747637576431349</v>
      </c>
      <c r="Y211" s="159">
        <v>1</v>
      </c>
    </row>
    <row r="212" spans="2:25" s="4" customFormat="1" ht="15" hidden="1" customHeight="1" outlineLevel="1" x14ac:dyDescent="0.25">
      <c r="B212" s="83" t="s">
        <v>124</v>
      </c>
      <c r="C212" s="157">
        <v>0.55486939328236529</v>
      </c>
      <c r="D212" s="158">
        <v>0.44513060671763471</v>
      </c>
      <c r="E212" s="159">
        <v>1</v>
      </c>
      <c r="F212" s="157">
        <v>0.50959025721980999</v>
      </c>
      <c r="G212" s="158">
        <v>0.49040974278019006</v>
      </c>
      <c r="H212" s="159">
        <v>1</v>
      </c>
      <c r="I212" s="157"/>
      <c r="J212" s="158"/>
      <c r="K212" s="159"/>
      <c r="L212" s="157"/>
      <c r="M212" s="158"/>
      <c r="N212" s="159"/>
      <c r="O212" s="157">
        <v>0.63179708667542989</v>
      </c>
      <c r="P212" s="158">
        <v>0.36820291332457011</v>
      </c>
      <c r="Q212" s="159">
        <v>1</v>
      </c>
      <c r="R212" s="157"/>
      <c r="S212" s="158"/>
      <c r="T212" s="159"/>
      <c r="U212" s="157">
        <v>1</v>
      </c>
      <c r="V212" s="159">
        <v>1</v>
      </c>
      <c r="W212" s="157">
        <v>0.48010461423500839</v>
      </c>
      <c r="X212" s="158">
        <v>0.51989538576499161</v>
      </c>
      <c r="Y212" s="159">
        <v>1</v>
      </c>
    </row>
    <row r="213" spans="2:25" s="4" customFormat="1" ht="15" hidden="1" customHeight="1" outlineLevel="1" x14ac:dyDescent="0.25">
      <c r="B213" s="83" t="s">
        <v>125</v>
      </c>
      <c r="C213" s="157">
        <v>0.53383608861844201</v>
      </c>
      <c r="D213" s="158">
        <v>0.46616391138155805</v>
      </c>
      <c r="E213" s="159">
        <v>1</v>
      </c>
      <c r="F213" s="157">
        <v>0.48970568743412207</v>
      </c>
      <c r="G213" s="158">
        <v>0.51029431256587787</v>
      </c>
      <c r="H213" s="159">
        <v>1</v>
      </c>
      <c r="I213" s="157"/>
      <c r="J213" s="158"/>
      <c r="K213" s="159"/>
      <c r="L213" s="157"/>
      <c r="M213" s="158"/>
      <c r="N213" s="159"/>
      <c r="O213" s="157">
        <v>0.61864680290726948</v>
      </c>
      <c r="P213" s="158">
        <v>0.38135319709273052</v>
      </c>
      <c r="Q213" s="159">
        <v>1</v>
      </c>
      <c r="R213" s="157"/>
      <c r="S213" s="158"/>
      <c r="T213" s="159"/>
      <c r="U213" s="157">
        <v>1</v>
      </c>
      <c r="V213" s="159">
        <v>1</v>
      </c>
      <c r="W213" s="157">
        <v>0.53066357129038499</v>
      </c>
      <c r="X213" s="158">
        <v>0.46933642870961501</v>
      </c>
      <c r="Y213" s="159">
        <v>1</v>
      </c>
    </row>
    <row r="214" spans="2:25" s="4" customFormat="1" ht="15.75" collapsed="1" x14ac:dyDescent="0.25">
      <c r="B214" s="106">
        <v>2004</v>
      </c>
      <c r="C214" s="160">
        <v>0.54990642899678366</v>
      </c>
      <c r="D214" s="161">
        <v>0.45009357100321634</v>
      </c>
      <c r="E214" s="162">
        <v>1</v>
      </c>
      <c r="F214" s="160">
        <v>0.50106576303810835</v>
      </c>
      <c r="G214" s="161">
        <v>0.49893423696189171</v>
      </c>
      <c r="H214" s="162">
        <v>1</v>
      </c>
      <c r="I214" s="160"/>
      <c r="J214" s="161"/>
      <c r="K214" s="162"/>
      <c r="L214" s="160"/>
      <c r="M214" s="161"/>
      <c r="N214" s="162"/>
      <c r="O214" s="160">
        <v>0.65607995039371014</v>
      </c>
      <c r="P214" s="161">
        <v>0.3439200496062898</v>
      </c>
      <c r="Q214" s="162">
        <v>1</v>
      </c>
      <c r="R214" s="160"/>
      <c r="S214" s="161"/>
      <c r="T214" s="162"/>
      <c r="U214" s="160">
        <v>1</v>
      </c>
      <c r="V214" s="162">
        <v>1</v>
      </c>
      <c r="W214" s="160">
        <v>0.51065717845014424</v>
      </c>
      <c r="X214" s="161">
        <v>0.48934282154985581</v>
      </c>
      <c r="Y214" s="162">
        <v>1</v>
      </c>
    </row>
    <row r="215" spans="2:25" s="4" customFormat="1" ht="15" hidden="1" customHeight="1" outlineLevel="1" x14ac:dyDescent="0.25">
      <c r="B215" s="83" t="s">
        <v>126</v>
      </c>
      <c r="C215" s="157">
        <v>0.52121423197275474</v>
      </c>
      <c r="D215" s="158">
        <v>0.47878576802724526</v>
      </c>
      <c r="E215" s="159">
        <v>1</v>
      </c>
      <c r="F215" s="157">
        <v>0.47537000068837337</v>
      </c>
      <c r="G215" s="158">
        <v>0.52462999931162657</v>
      </c>
      <c r="H215" s="159">
        <v>1</v>
      </c>
      <c r="I215" s="157"/>
      <c r="J215" s="158"/>
      <c r="K215" s="159"/>
      <c r="L215" s="157"/>
      <c r="M215" s="158"/>
      <c r="N215" s="159"/>
      <c r="O215" s="157">
        <v>0.63378246896836399</v>
      </c>
      <c r="P215" s="158">
        <v>0.36621753103163607</v>
      </c>
      <c r="Q215" s="159">
        <v>1</v>
      </c>
      <c r="R215" s="157"/>
      <c r="S215" s="158"/>
      <c r="T215" s="159"/>
      <c r="U215" s="157">
        <v>1</v>
      </c>
      <c r="V215" s="159">
        <v>1</v>
      </c>
      <c r="W215" s="157">
        <v>0.41220579046032074</v>
      </c>
      <c r="X215" s="158">
        <v>0.5877942095396792</v>
      </c>
      <c r="Y215" s="159">
        <v>1</v>
      </c>
    </row>
    <row r="216" spans="2:25" s="4" customFormat="1" ht="15" hidden="1" customHeight="1" outlineLevel="1" x14ac:dyDescent="0.25">
      <c r="B216" s="83" t="s">
        <v>127</v>
      </c>
      <c r="C216" s="157">
        <v>0.53348373215100742</v>
      </c>
      <c r="D216" s="158">
        <v>0.46651626784899264</v>
      </c>
      <c r="E216" s="159">
        <v>1</v>
      </c>
      <c r="F216" s="157">
        <v>0.4804533547912137</v>
      </c>
      <c r="G216" s="158">
        <v>0.51954664520878635</v>
      </c>
      <c r="H216" s="159">
        <v>1</v>
      </c>
      <c r="I216" s="157"/>
      <c r="J216" s="158"/>
      <c r="K216" s="159"/>
      <c r="L216" s="157"/>
      <c r="M216" s="158"/>
      <c r="N216" s="159"/>
      <c r="O216" s="157">
        <v>0.65318031511379104</v>
      </c>
      <c r="P216" s="158">
        <v>0.3468196848862089</v>
      </c>
      <c r="Q216" s="159">
        <v>1</v>
      </c>
      <c r="R216" s="157"/>
      <c r="S216" s="158"/>
      <c r="T216" s="159"/>
      <c r="U216" s="157">
        <v>1</v>
      </c>
      <c r="V216" s="159">
        <v>1</v>
      </c>
      <c r="W216" s="157">
        <v>0.50465591642062235</v>
      </c>
      <c r="X216" s="158">
        <v>0.4953440835793777</v>
      </c>
      <c r="Y216" s="159">
        <v>1</v>
      </c>
    </row>
    <row r="217" spans="2:25" s="4" customFormat="1" ht="15" hidden="1" customHeight="1" outlineLevel="1" x14ac:dyDescent="0.25">
      <c r="B217" s="83" t="s">
        <v>128</v>
      </c>
      <c r="C217" s="157">
        <v>0.54825792040099153</v>
      </c>
      <c r="D217" s="158">
        <v>0.45174207959900842</v>
      </c>
      <c r="E217" s="159">
        <v>1</v>
      </c>
      <c r="F217" s="157">
        <v>0.50002976190476189</v>
      </c>
      <c r="G217" s="158">
        <v>0.49997023809523811</v>
      </c>
      <c r="H217" s="159">
        <v>1</v>
      </c>
      <c r="I217" s="157"/>
      <c r="J217" s="158"/>
      <c r="K217" s="159"/>
      <c r="L217" s="157"/>
      <c r="M217" s="158"/>
      <c r="N217" s="159"/>
      <c r="O217" s="157">
        <v>0.63898206483395426</v>
      </c>
      <c r="P217" s="158">
        <v>0.36101793516604574</v>
      </c>
      <c r="Q217" s="159">
        <v>1</v>
      </c>
      <c r="R217" s="157"/>
      <c r="S217" s="158"/>
      <c r="T217" s="159"/>
      <c r="U217" s="157">
        <v>1</v>
      </c>
      <c r="V217" s="159">
        <v>1</v>
      </c>
      <c r="W217" s="157">
        <v>0.54665784248841831</v>
      </c>
      <c r="X217" s="158">
        <v>0.45334215751158174</v>
      </c>
      <c r="Y217" s="159">
        <v>1</v>
      </c>
    </row>
    <row r="218" spans="2:25" s="4" customFormat="1" ht="15" hidden="1" customHeight="1" outlineLevel="1" x14ac:dyDescent="0.25">
      <c r="B218" s="83" t="s">
        <v>129</v>
      </c>
      <c r="C218" s="157">
        <v>0.550914384132974</v>
      </c>
      <c r="D218" s="158">
        <v>0.449085615867026</v>
      </c>
      <c r="E218" s="159">
        <v>1</v>
      </c>
      <c r="F218" s="157">
        <v>0.5100694572048069</v>
      </c>
      <c r="G218" s="158">
        <v>0.4899305427951931</v>
      </c>
      <c r="H218" s="159">
        <v>1</v>
      </c>
      <c r="I218" s="157"/>
      <c r="J218" s="158"/>
      <c r="K218" s="159"/>
      <c r="L218" s="157"/>
      <c r="M218" s="158"/>
      <c r="N218" s="159"/>
      <c r="O218" s="157">
        <v>0.63910044013649181</v>
      </c>
      <c r="P218" s="158">
        <v>0.36089955986350825</v>
      </c>
      <c r="Q218" s="159">
        <v>1</v>
      </c>
      <c r="R218" s="157"/>
      <c r="S218" s="158"/>
      <c r="T218" s="159"/>
      <c r="U218" s="157">
        <v>1</v>
      </c>
      <c r="V218" s="159">
        <v>1</v>
      </c>
      <c r="W218" s="157">
        <v>0.54690757470465601</v>
      </c>
      <c r="X218" s="158">
        <v>0.45309242529534399</v>
      </c>
      <c r="Y218" s="159">
        <v>1</v>
      </c>
    </row>
    <row r="219" spans="2:25" s="4" customFormat="1" ht="15" hidden="1" customHeight="1" outlineLevel="1" x14ac:dyDescent="0.25">
      <c r="B219" s="83" t="s">
        <v>152</v>
      </c>
      <c r="C219" s="157">
        <v>0.52805751215557017</v>
      </c>
      <c r="D219" s="158">
        <v>0.47194248784442983</v>
      </c>
      <c r="E219" s="159">
        <v>1</v>
      </c>
      <c r="F219" s="157">
        <v>0.47837366129941394</v>
      </c>
      <c r="G219" s="158">
        <v>0.52162633870058606</v>
      </c>
      <c r="H219" s="159">
        <v>1</v>
      </c>
      <c r="I219" s="157"/>
      <c r="J219" s="158"/>
      <c r="K219" s="159"/>
      <c r="L219" s="157"/>
      <c r="M219" s="158"/>
      <c r="N219" s="159"/>
      <c r="O219" s="157">
        <v>0.65696786389413986</v>
      </c>
      <c r="P219" s="158">
        <v>0.34303213610586009</v>
      </c>
      <c r="Q219" s="159">
        <v>1</v>
      </c>
      <c r="R219" s="157"/>
      <c r="S219" s="158"/>
      <c r="T219" s="159"/>
      <c r="U219" s="157">
        <v>1</v>
      </c>
      <c r="V219" s="159">
        <v>1</v>
      </c>
      <c r="W219" s="157">
        <v>0.46829810901001112</v>
      </c>
      <c r="X219" s="158">
        <v>0.53170189098998888</v>
      </c>
      <c r="Y219" s="159">
        <v>1</v>
      </c>
    </row>
    <row r="220" spans="2:25" s="4" customFormat="1" ht="15" hidden="1" customHeight="1" outlineLevel="1" x14ac:dyDescent="0.25">
      <c r="B220" s="83" t="s">
        <v>132</v>
      </c>
      <c r="C220" s="157">
        <v>0.54277476598251639</v>
      </c>
      <c r="D220" s="158">
        <v>0.45722523401748361</v>
      </c>
      <c r="E220" s="159">
        <v>1</v>
      </c>
      <c r="F220" s="157">
        <v>0.49901958009727382</v>
      </c>
      <c r="G220" s="158">
        <v>0.50098041990272613</v>
      </c>
      <c r="H220" s="159">
        <v>1</v>
      </c>
      <c r="I220" s="157"/>
      <c r="J220" s="158"/>
      <c r="K220" s="159"/>
      <c r="L220" s="157"/>
      <c r="M220" s="158"/>
      <c r="N220" s="159"/>
      <c r="O220" s="157">
        <v>0.60477568538634685</v>
      </c>
      <c r="P220" s="158">
        <v>0.3952243146136532</v>
      </c>
      <c r="Q220" s="159">
        <v>1</v>
      </c>
      <c r="R220" s="157"/>
      <c r="S220" s="158"/>
      <c r="T220" s="159"/>
      <c r="U220" s="157">
        <v>1</v>
      </c>
      <c r="V220" s="159">
        <v>1</v>
      </c>
      <c r="W220" s="157">
        <v>0.60505992010652465</v>
      </c>
      <c r="X220" s="158">
        <v>0.39494007989347535</v>
      </c>
      <c r="Y220" s="159">
        <v>1</v>
      </c>
    </row>
    <row r="221" spans="2:25" s="4" customFormat="1" ht="15" hidden="1" customHeight="1" outlineLevel="1" x14ac:dyDescent="0.25">
      <c r="B221" s="83" t="s">
        <v>133</v>
      </c>
      <c r="C221" s="157">
        <v>0.53039506500457656</v>
      </c>
      <c r="D221" s="158">
        <v>0.4696049349954235</v>
      </c>
      <c r="E221" s="159">
        <v>1</v>
      </c>
      <c r="F221" s="157">
        <v>0.47204598600668923</v>
      </c>
      <c r="G221" s="158">
        <v>0.52795401399331077</v>
      </c>
      <c r="H221" s="159">
        <v>1</v>
      </c>
      <c r="I221" s="157"/>
      <c r="J221" s="158"/>
      <c r="K221" s="159"/>
      <c r="L221" s="157"/>
      <c r="M221" s="158"/>
      <c r="N221" s="159"/>
      <c r="O221" s="157">
        <v>0.64966063777348049</v>
      </c>
      <c r="P221" s="158">
        <v>0.35033936222651957</v>
      </c>
      <c r="Q221" s="159">
        <v>1</v>
      </c>
      <c r="R221" s="157"/>
      <c r="S221" s="158"/>
      <c r="T221" s="159"/>
      <c r="U221" s="157">
        <v>1</v>
      </c>
      <c r="V221" s="159">
        <v>1</v>
      </c>
      <c r="W221" s="157">
        <v>0.5794498749715844</v>
      </c>
      <c r="X221" s="158">
        <v>0.42055012502841554</v>
      </c>
      <c r="Y221" s="159">
        <v>1</v>
      </c>
    </row>
    <row r="222" spans="2:25" s="4" customFormat="1" ht="15" hidden="1" customHeight="1" outlineLevel="1" x14ac:dyDescent="0.25">
      <c r="B222" s="83" t="s">
        <v>134</v>
      </c>
      <c r="C222" s="157">
        <v>0.51988159406203061</v>
      </c>
      <c r="D222" s="158">
        <v>0.48011840593796945</v>
      </c>
      <c r="E222" s="159">
        <v>1</v>
      </c>
      <c r="F222" s="157">
        <v>0.46910452750558884</v>
      </c>
      <c r="G222" s="158">
        <v>0.53089547249441116</v>
      </c>
      <c r="H222" s="159">
        <v>1</v>
      </c>
      <c r="I222" s="157"/>
      <c r="J222" s="158"/>
      <c r="K222" s="159"/>
      <c r="L222" s="157"/>
      <c r="M222" s="158"/>
      <c r="N222" s="159"/>
      <c r="O222" s="157">
        <v>0.64070716155011631</v>
      </c>
      <c r="P222" s="158">
        <v>0.35929283844988374</v>
      </c>
      <c r="Q222" s="159">
        <v>1</v>
      </c>
      <c r="R222" s="157"/>
      <c r="S222" s="158"/>
      <c r="T222" s="159"/>
      <c r="U222" s="157">
        <v>1</v>
      </c>
      <c r="V222" s="159">
        <v>1</v>
      </c>
      <c r="W222" s="157">
        <v>0.49321068769163384</v>
      </c>
      <c r="X222" s="158">
        <v>0.50678931230836621</v>
      </c>
      <c r="Y222" s="159">
        <v>1</v>
      </c>
    </row>
    <row r="223" spans="2:25" s="4" customFormat="1" ht="15" hidden="1" customHeight="1" outlineLevel="1" x14ac:dyDescent="0.25">
      <c r="B223" s="83" t="s">
        <v>135</v>
      </c>
      <c r="C223" s="157">
        <v>0.53828309133582131</v>
      </c>
      <c r="D223" s="158">
        <v>0.46171690866417869</v>
      </c>
      <c r="E223" s="159">
        <v>1</v>
      </c>
      <c r="F223" s="157">
        <v>0.47450007910684927</v>
      </c>
      <c r="G223" s="158">
        <v>0.52549992089315067</v>
      </c>
      <c r="H223" s="159">
        <v>1</v>
      </c>
      <c r="I223" s="157"/>
      <c r="J223" s="158"/>
      <c r="K223" s="159"/>
      <c r="L223" s="157"/>
      <c r="M223" s="158"/>
      <c r="N223" s="159"/>
      <c r="O223" s="157">
        <v>0.67333912647673433</v>
      </c>
      <c r="P223" s="158">
        <v>0.32666087352326567</v>
      </c>
      <c r="Q223" s="159">
        <v>1</v>
      </c>
      <c r="R223" s="157"/>
      <c r="S223" s="158"/>
      <c r="T223" s="159"/>
      <c r="U223" s="157">
        <v>1</v>
      </c>
      <c r="V223" s="159">
        <v>1</v>
      </c>
      <c r="W223" s="157">
        <v>0.49236807675534233</v>
      </c>
      <c r="X223" s="158">
        <v>0.50763192324465767</v>
      </c>
      <c r="Y223" s="159">
        <v>1</v>
      </c>
    </row>
    <row r="224" spans="2:25" s="4" customFormat="1" ht="15" hidden="1" customHeight="1" outlineLevel="1" x14ac:dyDescent="0.25">
      <c r="B224" s="83" t="s">
        <v>153</v>
      </c>
      <c r="C224" s="157">
        <v>0.5128563001547074</v>
      </c>
      <c r="D224" s="158">
        <v>0.48714369984529254</v>
      </c>
      <c r="E224" s="159">
        <v>1</v>
      </c>
      <c r="F224" s="157">
        <v>0.45895242166558831</v>
      </c>
      <c r="G224" s="158">
        <v>0.54104757833441164</v>
      </c>
      <c r="H224" s="159">
        <v>1</v>
      </c>
      <c r="I224" s="157"/>
      <c r="J224" s="158"/>
      <c r="K224" s="159"/>
      <c r="L224" s="157"/>
      <c r="M224" s="158"/>
      <c r="N224" s="159"/>
      <c r="O224" s="157">
        <v>0.64832726514900763</v>
      </c>
      <c r="P224" s="158">
        <v>0.35167273485099237</v>
      </c>
      <c r="Q224" s="159">
        <v>1</v>
      </c>
      <c r="R224" s="157"/>
      <c r="S224" s="158"/>
      <c r="T224" s="159"/>
      <c r="U224" s="157">
        <v>1</v>
      </c>
      <c r="V224" s="159">
        <v>1</v>
      </c>
      <c r="W224" s="157">
        <v>0.45925361766945927</v>
      </c>
      <c r="X224" s="158">
        <v>0.54074638233054073</v>
      </c>
      <c r="Y224" s="159">
        <v>1</v>
      </c>
    </row>
    <row r="225" spans="2:25" s="4" customFormat="1" ht="15" hidden="1" customHeight="1" outlineLevel="1" x14ac:dyDescent="0.25">
      <c r="B225" s="83" t="s">
        <v>124</v>
      </c>
      <c r="C225" s="157">
        <v>0.5239200648540141</v>
      </c>
      <c r="D225" s="158">
        <v>0.47607993514598584</v>
      </c>
      <c r="E225" s="159">
        <v>1</v>
      </c>
      <c r="F225" s="157">
        <v>0.46443970721140249</v>
      </c>
      <c r="G225" s="158">
        <v>0.53556029278859751</v>
      </c>
      <c r="H225" s="159">
        <v>1</v>
      </c>
      <c r="I225" s="157"/>
      <c r="J225" s="158"/>
      <c r="K225" s="159"/>
      <c r="L225" s="157"/>
      <c r="M225" s="158"/>
      <c r="N225" s="159"/>
      <c r="O225" s="157">
        <v>0.65057420437253699</v>
      </c>
      <c r="P225" s="158">
        <v>0.34942579562746295</v>
      </c>
      <c r="Q225" s="159">
        <v>1</v>
      </c>
      <c r="R225" s="157"/>
      <c r="S225" s="158"/>
      <c r="T225" s="159"/>
      <c r="U225" s="157">
        <v>1</v>
      </c>
      <c r="V225" s="159">
        <v>1</v>
      </c>
      <c r="W225" s="157">
        <v>0.45160053670691969</v>
      </c>
      <c r="X225" s="158">
        <v>0.54839946329308031</v>
      </c>
      <c r="Y225" s="159">
        <v>1</v>
      </c>
    </row>
    <row r="226" spans="2:25" s="4" customFormat="1" ht="15" hidden="1" customHeight="1" outlineLevel="1" x14ac:dyDescent="0.25">
      <c r="B226" s="83" t="s">
        <v>125</v>
      </c>
      <c r="C226" s="157">
        <v>0.51305343353628907</v>
      </c>
      <c r="D226" s="158">
        <v>0.48694656646371087</v>
      </c>
      <c r="E226" s="159">
        <v>1</v>
      </c>
      <c r="F226" s="157">
        <v>0.45715341175343843</v>
      </c>
      <c r="G226" s="158">
        <v>0.54284658824656151</v>
      </c>
      <c r="H226" s="159">
        <v>1</v>
      </c>
      <c r="I226" s="157"/>
      <c r="J226" s="158"/>
      <c r="K226" s="159"/>
      <c r="L226" s="157"/>
      <c r="M226" s="158"/>
      <c r="N226" s="159"/>
      <c r="O226" s="157">
        <v>0.63202642694682121</v>
      </c>
      <c r="P226" s="158">
        <v>0.36797357305317879</v>
      </c>
      <c r="Q226" s="159">
        <v>1</v>
      </c>
      <c r="R226" s="157"/>
      <c r="S226" s="158"/>
      <c r="T226" s="159"/>
      <c r="U226" s="157">
        <v>1</v>
      </c>
      <c r="V226" s="159">
        <v>1</v>
      </c>
      <c r="W226" s="157">
        <v>0.50584112149532712</v>
      </c>
      <c r="X226" s="158">
        <v>0.49415887850467288</v>
      </c>
      <c r="Y226" s="159">
        <v>1</v>
      </c>
    </row>
    <row r="227" spans="2:25" s="4" customFormat="1" ht="15.75" collapsed="1" x14ac:dyDescent="0.25">
      <c r="B227" s="106">
        <v>2003</v>
      </c>
      <c r="C227" s="160">
        <v>0.52989759295778305</v>
      </c>
      <c r="D227" s="161">
        <v>0.47010240704221701</v>
      </c>
      <c r="E227" s="162">
        <v>1</v>
      </c>
      <c r="F227" s="160">
        <v>0.47784603085256522</v>
      </c>
      <c r="G227" s="161">
        <v>0.52215396914743484</v>
      </c>
      <c r="H227" s="162">
        <v>1</v>
      </c>
      <c r="I227" s="160"/>
      <c r="J227" s="161"/>
      <c r="K227" s="162"/>
      <c r="L227" s="160"/>
      <c r="M227" s="161"/>
      <c r="N227" s="162"/>
      <c r="O227" s="160">
        <v>0.6442193122871207</v>
      </c>
      <c r="P227" s="161">
        <v>0.3557806877128793</v>
      </c>
      <c r="Q227" s="162">
        <v>1</v>
      </c>
      <c r="R227" s="160"/>
      <c r="S227" s="161"/>
      <c r="T227" s="162"/>
      <c r="U227" s="160">
        <v>1</v>
      </c>
      <c r="V227" s="162">
        <v>1</v>
      </c>
      <c r="W227" s="160">
        <v>0.50201947349441034</v>
      </c>
      <c r="X227" s="161">
        <v>0.4979805265055896</v>
      </c>
      <c r="Y227" s="162">
        <v>1</v>
      </c>
    </row>
    <row r="228" spans="2:25" s="4" customFormat="1" ht="15" hidden="1" customHeight="1" outlineLevel="1" x14ac:dyDescent="0.25">
      <c r="B228" s="83" t="s">
        <v>126</v>
      </c>
      <c r="C228" s="157">
        <v>0.51751541583575178</v>
      </c>
      <c r="D228" s="158">
        <v>0.48248458416424822</v>
      </c>
      <c r="E228" s="159">
        <v>1</v>
      </c>
      <c r="F228" s="157">
        <v>0.47126533121001313</v>
      </c>
      <c r="G228" s="158">
        <v>0.52873466878998687</v>
      </c>
      <c r="H228" s="159">
        <v>1</v>
      </c>
      <c r="I228" s="157"/>
      <c r="J228" s="158"/>
      <c r="K228" s="159"/>
      <c r="L228" s="157"/>
      <c r="M228" s="158"/>
      <c r="N228" s="159"/>
      <c r="O228" s="157">
        <v>0.61632769721403213</v>
      </c>
      <c r="P228" s="158">
        <v>0.38367230278596787</v>
      </c>
      <c r="Q228" s="159">
        <v>1</v>
      </c>
      <c r="R228" s="157"/>
      <c r="S228" s="158"/>
      <c r="T228" s="159"/>
      <c r="U228" s="157">
        <v>1</v>
      </c>
      <c r="V228" s="159">
        <v>1</v>
      </c>
      <c r="W228" s="157">
        <v>0.48096885813148788</v>
      </c>
      <c r="X228" s="158">
        <v>0.51903114186851207</v>
      </c>
      <c r="Y228" s="159">
        <v>1</v>
      </c>
    </row>
    <row r="229" spans="2:25" s="4" customFormat="1" ht="15" hidden="1" customHeight="1" outlineLevel="1" x14ac:dyDescent="0.25">
      <c r="B229" s="83" t="s">
        <v>127</v>
      </c>
      <c r="C229" s="157">
        <v>0.52946850081326613</v>
      </c>
      <c r="D229" s="158">
        <v>0.47053149918673387</v>
      </c>
      <c r="E229" s="159">
        <v>1</v>
      </c>
      <c r="F229" s="157">
        <v>0.48027725635514229</v>
      </c>
      <c r="G229" s="158">
        <v>0.51972274364485771</v>
      </c>
      <c r="H229" s="159">
        <v>1</v>
      </c>
      <c r="I229" s="157"/>
      <c r="J229" s="158"/>
      <c r="K229" s="159"/>
      <c r="L229" s="157"/>
      <c r="M229" s="158"/>
      <c r="N229" s="159"/>
      <c r="O229" s="157">
        <v>0.63896517412935327</v>
      </c>
      <c r="P229" s="158">
        <v>0.36103482587064678</v>
      </c>
      <c r="Q229" s="159">
        <v>1</v>
      </c>
      <c r="R229" s="157"/>
      <c r="S229" s="158"/>
      <c r="T229" s="159"/>
      <c r="U229" s="157">
        <v>1</v>
      </c>
      <c r="V229" s="159">
        <v>1</v>
      </c>
      <c r="W229" s="157">
        <v>0.47243725076237392</v>
      </c>
      <c r="X229" s="158">
        <v>0.52756274923762614</v>
      </c>
      <c r="Y229" s="159">
        <v>1</v>
      </c>
    </row>
    <row r="230" spans="2:25" s="4" customFormat="1" ht="15" hidden="1" customHeight="1" outlineLevel="1" x14ac:dyDescent="0.25">
      <c r="B230" s="83" t="s">
        <v>128</v>
      </c>
      <c r="C230" s="157">
        <v>0.50845743280238409</v>
      </c>
      <c r="D230" s="158">
        <v>0.49154256719761596</v>
      </c>
      <c r="E230" s="159">
        <v>1</v>
      </c>
      <c r="F230" s="157">
        <v>0.46369353294455568</v>
      </c>
      <c r="G230" s="158">
        <v>0.53630646705544438</v>
      </c>
      <c r="H230" s="159">
        <v>1</v>
      </c>
      <c r="I230" s="157"/>
      <c r="J230" s="158"/>
      <c r="K230" s="159"/>
      <c r="L230" s="157"/>
      <c r="M230" s="158"/>
      <c r="N230" s="159"/>
      <c r="O230" s="157">
        <v>0.61593545354163703</v>
      </c>
      <c r="P230" s="158">
        <v>0.38406454645836297</v>
      </c>
      <c r="Q230" s="159">
        <v>1</v>
      </c>
      <c r="R230" s="157"/>
      <c r="S230" s="158"/>
      <c r="T230" s="159"/>
      <c r="U230" s="157">
        <v>1</v>
      </c>
      <c r="V230" s="159">
        <v>1</v>
      </c>
      <c r="W230" s="157">
        <v>0.44819734345351042</v>
      </c>
      <c r="X230" s="158">
        <v>0.55180265654648952</v>
      </c>
      <c r="Y230" s="159">
        <v>1</v>
      </c>
    </row>
    <row r="231" spans="2:25" s="4" customFormat="1" ht="15" hidden="1" customHeight="1" outlineLevel="1" x14ac:dyDescent="0.25">
      <c r="B231" s="83" t="s">
        <v>129</v>
      </c>
      <c r="C231" s="157">
        <v>0.55743812043556218</v>
      </c>
      <c r="D231" s="158">
        <v>0.44256187956443782</v>
      </c>
      <c r="E231" s="159">
        <v>1</v>
      </c>
      <c r="F231" s="157">
        <v>0.51293522870489727</v>
      </c>
      <c r="G231" s="158">
        <v>0.48706477129510273</v>
      </c>
      <c r="H231" s="159">
        <v>1</v>
      </c>
      <c r="I231" s="157"/>
      <c r="J231" s="158"/>
      <c r="K231" s="159"/>
      <c r="L231" s="157"/>
      <c r="M231" s="158"/>
      <c r="N231" s="159"/>
      <c r="O231" s="157">
        <v>0.64877437566610019</v>
      </c>
      <c r="P231" s="158">
        <v>0.35122562433389981</v>
      </c>
      <c r="Q231" s="159">
        <v>1</v>
      </c>
      <c r="R231" s="157"/>
      <c r="S231" s="158"/>
      <c r="T231" s="159"/>
      <c r="U231" s="157">
        <v>1</v>
      </c>
      <c r="V231" s="159">
        <v>1</v>
      </c>
      <c r="W231" s="157">
        <v>0.54269771955361479</v>
      </c>
      <c r="X231" s="158">
        <v>0.45730228044638527</v>
      </c>
      <c r="Y231" s="159">
        <v>1</v>
      </c>
    </row>
    <row r="232" spans="2:25" s="4" customFormat="1" ht="15" hidden="1" customHeight="1" outlineLevel="1" x14ac:dyDescent="0.25">
      <c r="B232" s="83" t="s">
        <v>152</v>
      </c>
      <c r="C232" s="157">
        <v>0.53712531683836007</v>
      </c>
      <c r="D232" s="158">
        <v>0.46287468316163988</v>
      </c>
      <c r="E232" s="159">
        <v>1</v>
      </c>
      <c r="F232" s="157">
        <v>0.48226122624726636</v>
      </c>
      <c r="G232" s="158">
        <v>0.51773877375273358</v>
      </c>
      <c r="H232" s="159">
        <v>1</v>
      </c>
      <c r="I232" s="157"/>
      <c r="J232" s="158"/>
      <c r="K232" s="159"/>
      <c r="L232" s="157"/>
      <c r="M232" s="158"/>
      <c r="N232" s="159"/>
      <c r="O232" s="157">
        <v>0.67188967977197089</v>
      </c>
      <c r="P232" s="158">
        <v>0.32811032022802911</v>
      </c>
      <c r="Q232" s="159">
        <v>1</v>
      </c>
      <c r="R232" s="157"/>
      <c r="S232" s="158"/>
      <c r="T232" s="159"/>
      <c r="U232" s="157">
        <v>1</v>
      </c>
      <c r="V232" s="159">
        <v>1</v>
      </c>
      <c r="W232" s="157">
        <v>0.51748684617765395</v>
      </c>
      <c r="X232" s="158">
        <v>0.482513153822346</v>
      </c>
      <c r="Y232" s="159">
        <v>1</v>
      </c>
    </row>
    <row r="233" spans="2:25" s="4" customFormat="1" ht="15" hidden="1" customHeight="1" outlineLevel="1" x14ac:dyDescent="0.25">
      <c r="B233" s="83" t="s">
        <v>132</v>
      </c>
      <c r="C233" s="157">
        <v>0.53677205651959836</v>
      </c>
      <c r="D233" s="158">
        <v>0.46322794348040164</v>
      </c>
      <c r="E233" s="159">
        <v>1</v>
      </c>
      <c r="F233" s="157">
        <v>0.49591408635149603</v>
      </c>
      <c r="G233" s="158">
        <v>0.50408591364850397</v>
      </c>
      <c r="H233" s="159">
        <v>1</v>
      </c>
      <c r="I233" s="157"/>
      <c r="J233" s="158"/>
      <c r="K233" s="159"/>
      <c r="L233" s="157"/>
      <c r="M233" s="158"/>
      <c r="N233" s="159"/>
      <c r="O233" s="157">
        <v>0.60699243627672439</v>
      </c>
      <c r="P233" s="158">
        <v>0.39300756372327555</v>
      </c>
      <c r="Q233" s="159">
        <v>1</v>
      </c>
      <c r="R233" s="157"/>
      <c r="S233" s="158"/>
      <c r="T233" s="159"/>
      <c r="U233" s="157">
        <v>1</v>
      </c>
      <c r="V233" s="159">
        <v>1</v>
      </c>
      <c r="W233" s="157">
        <v>0.45387205387205387</v>
      </c>
      <c r="X233" s="158">
        <v>0.54612794612794613</v>
      </c>
      <c r="Y233" s="159">
        <v>1</v>
      </c>
    </row>
    <row r="234" spans="2:25" s="4" customFormat="1" ht="15" hidden="1" customHeight="1" outlineLevel="1" x14ac:dyDescent="0.25">
      <c r="B234" s="83" t="s">
        <v>133</v>
      </c>
      <c r="C234" s="157">
        <v>0.52453500173071899</v>
      </c>
      <c r="D234" s="158">
        <v>0.47546499826928101</v>
      </c>
      <c r="E234" s="159">
        <v>1</v>
      </c>
      <c r="F234" s="157">
        <v>0.47169683498772513</v>
      </c>
      <c r="G234" s="158">
        <v>0.52830316501227481</v>
      </c>
      <c r="H234" s="159">
        <v>1</v>
      </c>
      <c r="I234" s="157"/>
      <c r="J234" s="158"/>
      <c r="K234" s="159"/>
      <c r="L234" s="157"/>
      <c r="M234" s="158"/>
      <c r="N234" s="159"/>
      <c r="O234" s="157">
        <v>0.6325969663035732</v>
      </c>
      <c r="P234" s="158">
        <v>0.36740303369642674</v>
      </c>
      <c r="Q234" s="159">
        <v>1</v>
      </c>
      <c r="R234" s="157"/>
      <c r="S234" s="158"/>
      <c r="T234" s="159"/>
      <c r="U234" s="157">
        <v>1</v>
      </c>
      <c r="V234" s="159">
        <v>1</v>
      </c>
      <c r="W234" s="157">
        <v>0.47800808897876645</v>
      </c>
      <c r="X234" s="158">
        <v>0.52199191102123355</v>
      </c>
      <c r="Y234" s="159">
        <v>1</v>
      </c>
    </row>
    <row r="235" spans="2:25" s="4" customFormat="1" ht="15" hidden="1" customHeight="1" outlineLevel="1" x14ac:dyDescent="0.25">
      <c r="B235" s="83" t="s">
        <v>134</v>
      </c>
      <c r="C235" s="157">
        <v>0.51444260779424533</v>
      </c>
      <c r="D235" s="158">
        <v>0.48555739220575461</v>
      </c>
      <c r="E235" s="159">
        <v>1</v>
      </c>
      <c r="F235" s="157">
        <v>0.46227748501727811</v>
      </c>
      <c r="G235" s="158">
        <v>0.53772251498272183</v>
      </c>
      <c r="H235" s="159">
        <v>1</v>
      </c>
      <c r="I235" s="157"/>
      <c r="J235" s="158"/>
      <c r="K235" s="159"/>
      <c r="L235" s="157"/>
      <c r="M235" s="158"/>
      <c r="N235" s="159"/>
      <c r="O235" s="157">
        <v>0.62429993279354823</v>
      </c>
      <c r="P235" s="158">
        <v>0.37570006720645183</v>
      </c>
      <c r="Q235" s="159">
        <v>1</v>
      </c>
      <c r="R235" s="157"/>
      <c r="S235" s="158"/>
      <c r="T235" s="159"/>
      <c r="U235" s="157">
        <v>1</v>
      </c>
      <c r="V235" s="159">
        <v>1</v>
      </c>
      <c r="W235" s="157">
        <v>0.45771479982006297</v>
      </c>
      <c r="X235" s="158">
        <v>0.54228520017993698</v>
      </c>
      <c r="Y235" s="159">
        <v>1</v>
      </c>
    </row>
    <row r="236" spans="2:25" s="4" customFormat="1" ht="15" hidden="1" customHeight="1" outlineLevel="1" x14ac:dyDescent="0.25">
      <c r="B236" s="83" t="s">
        <v>135</v>
      </c>
      <c r="C236" s="157">
        <v>0.54024080066603353</v>
      </c>
      <c r="D236" s="158">
        <v>0.45975919933396642</v>
      </c>
      <c r="E236" s="159">
        <v>1</v>
      </c>
      <c r="F236" s="157">
        <v>0.48130192184064813</v>
      </c>
      <c r="G236" s="158">
        <v>0.51869807815935187</v>
      </c>
      <c r="H236" s="159">
        <v>1</v>
      </c>
      <c r="I236" s="157"/>
      <c r="J236" s="158"/>
      <c r="K236" s="159"/>
      <c r="L236" s="157"/>
      <c r="M236" s="158"/>
      <c r="N236" s="159"/>
      <c r="O236" s="157">
        <v>0.65794546086516892</v>
      </c>
      <c r="P236" s="158">
        <v>0.34205453913483108</v>
      </c>
      <c r="Q236" s="159">
        <v>1</v>
      </c>
      <c r="R236" s="157"/>
      <c r="S236" s="158"/>
      <c r="T236" s="159"/>
      <c r="U236" s="157">
        <v>1</v>
      </c>
      <c r="V236" s="159">
        <v>1</v>
      </c>
      <c r="W236" s="157">
        <v>0.50926806083650189</v>
      </c>
      <c r="X236" s="158">
        <v>0.49073193916349811</v>
      </c>
      <c r="Y236" s="159">
        <v>1</v>
      </c>
    </row>
    <row r="237" spans="2:25" s="4" customFormat="1" ht="15" hidden="1" customHeight="1" outlineLevel="1" x14ac:dyDescent="0.25">
      <c r="B237" s="83" t="s">
        <v>153</v>
      </c>
      <c r="C237" s="157">
        <v>0.53524151655964647</v>
      </c>
      <c r="D237" s="158">
        <v>0.46475848344035353</v>
      </c>
      <c r="E237" s="159">
        <v>1</v>
      </c>
      <c r="F237" s="157">
        <v>0.48832180618491133</v>
      </c>
      <c r="G237" s="158">
        <v>0.51167819381508861</v>
      </c>
      <c r="H237" s="159">
        <v>1</v>
      </c>
      <c r="I237" s="157"/>
      <c r="J237" s="158"/>
      <c r="K237" s="159"/>
      <c r="L237" s="157"/>
      <c r="M237" s="158"/>
      <c r="N237" s="159"/>
      <c r="O237" s="157">
        <v>0.64201254369471117</v>
      </c>
      <c r="P237" s="158">
        <v>0.35798745630528878</v>
      </c>
      <c r="Q237" s="159">
        <v>1</v>
      </c>
      <c r="R237" s="157"/>
      <c r="S237" s="158"/>
      <c r="T237" s="159"/>
      <c r="U237" s="157">
        <v>1</v>
      </c>
      <c r="V237" s="159">
        <v>1</v>
      </c>
      <c r="W237" s="157">
        <v>0.4844472467423287</v>
      </c>
      <c r="X237" s="158">
        <v>0.51555275325767125</v>
      </c>
      <c r="Y237" s="159">
        <v>1</v>
      </c>
    </row>
    <row r="238" spans="2:25" s="4" customFormat="1" ht="15" hidden="1" customHeight="1" outlineLevel="1" x14ac:dyDescent="0.25">
      <c r="B238" s="83" t="s">
        <v>124</v>
      </c>
      <c r="C238" s="157">
        <v>0.52840996042937405</v>
      </c>
      <c r="D238" s="158">
        <v>0.4715900395706259</v>
      </c>
      <c r="E238" s="159">
        <v>1</v>
      </c>
      <c r="F238" s="157">
        <v>0.47292968409075481</v>
      </c>
      <c r="G238" s="158">
        <v>0.52707031590924514</v>
      </c>
      <c r="H238" s="159">
        <v>1</v>
      </c>
      <c r="I238" s="157"/>
      <c r="J238" s="158"/>
      <c r="K238" s="159"/>
      <c r="L238" s="157"/>
      <c r="M238" s="158"/>
      <c r="N238" s="159"/>
      <c r="O238" s="157">
        <v>0.65133712518086118</v>
      </c>
      <c r="P238" s="158">
        <v>0.34866287481913882</v>
      </c>
      <c r="Q238" s="159">
        <v>1</v>
      </c>
      <c r="R238" s="157"/>
      <c r="S238" s="158"/>
      <c r="T238" s="159"/>
      <c r="U238" s="157">
        <v>1</v>
      </c>
      <c r="V238" s="159">
        <v>1</v>
      </c>
      <c r="W238" s="157">
        <v>0.42958644561850973</v>
      </c>
      <c r="X238" s="158">
        <v>0.57041355438149022</v>
      </c>
      <c r="Y238" s="159">
        <v>1</v>
      </c>
    </row>
    <row r="239" spans="2:25" s="4" customFormat="1" ht="15" hidden="1" customHeight="1" outlineLevel="1" x14ac:dyDescent="0.25">
      <c r="B239" s="83" t="s">
        <v>125</v>
      </c>
      <c r="C239" s="157">
        <v>0.51094242600471362</v>
      </c>
      <c r="D239" s="158">
        <v>0.48905757399528632</v>
      </c>
      <c r="E239" s="159">
        <v>1</v>
      </c>
      <c r="F239" s="157">
        <v>0.46132909345693651</v>
      </c>
      <c r="G239" s="158">
        <v>0.53867090654306349</v>
      </c>
      <c r="H239" s="159">
        <v>1</v>
      </c>
      <c r="I239" s="157"/>
      <c r="J239" s="158"/>
      <c r="K239" s="159"/>
      <c r="L239" s="157"/>
      <c r="M239" s="158"/>
      <c r="N239" s="159"/>
      <c r="O239" s="157">
        <v>0.61138492844778602</v>
      </c>
      <c r="P239" s="158">
        <v>0.38861507155221398</v>
      </c>
      <c r="Q239" s="159">
        <v>1</v>
      </c>
      <c r="R239" s="157"/>
      <c r="S239" s="158"/>
      <c r="T239" s="159"/>
      <c r="U239" s="157">
        <v>1</v>
      </c>
      <c r="V239" s="159">
        <v>1</v>
      </c>
      <c r="W239" s="157">
        <v>0.50704512967122728</v>
      </c>
      <c r="X239" s="158">
        <v>0.49295487032877272</v>
      </c>
      <c r="Y239" s="159">
        <v>1</v>
      </c>
    </row>
    <row r="240" spans="2:25" s="4" customFormat="1" ht="15.75" collapsed="1" x14ac:dyDescent="0.25">
      <c r="B240" s="106">
        <v>2002</v>
      </c>
      <c r="C240" s="160">
        <v>0.52742874947079021</v>
      </c>
      <c r="D240" s="161">
        <v>0.47257125052920979</v>
      </c>
      <c r="E240" s="162">
        <v>1</v>
      </c>
      <c r="F240" s="160">
        <v>0.47770397488386657</v>
      </c>
      <c r="G240" s="161">
        <v>0.52229602511613349</v>
      </c>
      <c r="H240" s="162">
        <v>1</v>
      </c>
      <c r="I240" s="160"/>
      <c r="J240" s="161"/>
      <c r="K240" s="162"/>
      <c r="L240" s="160"/>
      <c r="M240" s="161"/>
      <c r="N240" s="162"/>
      <c r="O240" s="160">
        <v>0.63434009537958913</v>
      </c>
      <c r="P240" s="161">
        <v>0.36565990462041092</v>
      </c>
      <c r="Q240" s="162">
        <v>1</v>
      </c>
      <c r="R240" s="160"/>
      <c r="S240" s="161"/>
      <c r="T240" s="162"/>
      <c r="U240" s="160">
        <v>1</v>
      </c>
      <c r="V240" s="162">
        <v>1</v>
      </c>
      <c r="W240" s="160">
        <v>0.4799661343991809</v>
      </c>
      <c r="X240" s="161">
        <v>0.5200338656008191</v>
      </c>
      <c r="Y240" s="162">
        <v>1</v>
      </c>
    </row>
    <row r="241" spans="2:25" s="4" customFormat="1" ht="15" hidden="1" customHeight="1" outlineLevel="1" x14ac:dyDescent="0.25">
      <c r="B241" s="83" t="s">
        <v>126</v>
      </c>
      <c r="C241" s="157">
        <v>0.51155947988985406</v>
      </c>
      <c r="D241" s="158">
        <v>0.48844052011014599</v>
      </c>
      <c r="E241" s="159">
        <v>1</v>
      </c>
      <c r="F241" s="157">
        <v>0.45618987430657959</v>
      </c>
      <c r="G241" s="158">
        <v>0.54381012569342035</v>
      </c>
      <c r="H241" s="159">
        <v>1</v>
      </c>
      <c r="I241" s="157"/>
      <c r="J241" s="158"/>
      <c r="K241" s="159"/>
      <c r="L241" s="157"/>
      <c r="M241" s="158"/>
      <c r="N241" s="159"/>
      <c r="O241" s="157">
        <v>0.62323576444413542</v>
      </c>
      <c r="P241" s="158">
        <v>0.37676423555586458</v>
      </c>
      <c r="Q241" s="159">
        <v>1</v>
      </c>
      <c r="R241" s="157"/>
      <c r="S241" s="158"/>
      <c r="T241" s="159"/>
      <c r="U241" s="157">
        <v>1</v>
      </c>
      <c r="V241" s="159">
        <v>1</v>
      </c>
      <c r="W241" s="157">
        <v>0.57912139820500708</v>
      </c>
      <c r="X241" s="158">
        <v>0.42087860179499292</v>
      </c>
      <c r="Y241" s="159">
        <v>1</v>
      </c>
    </row>
    <row r="242" spans="2:25" s="4" customFormat="1" ht="15" hidden="1" customHeight="1" outlineLevel="1" x14ac:dyDescent="0.25">
      <c r="B242" s="83" t="s">
        <v>127</v>
      </c>
      <c r="C242" s="157">
        <v>0.52216747531996821</v>
      </c>
      <c r="D242" s="158">
        <v>0.47783252468003184</v>
      </c>
      <c r="E242" s="159">
        <v>1</v>
      </c>
      <c r="F242" s="157">
        <v>0.46794512416317646</v>
      </c>
      <c r="G242" s="158">
        <v>0.53205487583682354</v>
      </c>
      <c r="H242" s="159">
        <v>1</v>
      </c>
      <c r="I242" s="157"/>
      <c r="J242" s="158"/>
      <c r="K242" s="159"/>
      <c r="L242" s="157"/>
      <c r="M242" s="158"/>
      <c r="N242" s="159"/>
      <c r="O242" s="157">
        <v>0.6419023975958712</v>
      </c>
      <c r="P242" s="158">
        <v>0.35809760240412886</v>
      </c>
      <c r="Q242" s="159">
        <v>1</v>
      </c>
      <c r="R242" s="157"/>
      <c r="S242" s="158"/>
      <c r="T242" s="159"/>
      <c r="U242" s="157">
        <v>1</v>
      </c>
      <c r="V242" s="159">
        <v>1</v>
      </c>
      <c r="W242" s="157">
        <v>0.52910512597741099</v>
      </c>
      <c r="X242" s="158">
        <v>0.47089487402258906</v>
      </c>
      <c r="Y242" s="159">
        <v>1</v>
      </c>
    </row>
    <row r="243" spans="2:25" s="4" customFormat="1" ht="15" hidden="1" customHeight="1" outlineLevel="1" x14ac:dyDescent="0.25">
      <c r="B243" s="83" t="s">
        <v>128</v>
      </c>
      <c r="C243" s="157">
        <v>0.51367193568863501</v>
      </c>
      <c r="D243" s="158">
        <v>0.48632806431136499</v>
      </c>
      <c r="E243" s="159">
        <v>1</v>
      </c>
      <c r="F243" s="157">
        <v>0.45518849889118301</v>
      </c>
      <c r="G243" s="158">
        <v>0.54481150110881704</v>
      </c>
      <c r="H243" s="159">
        <v>1</v>
      </c>
      <c r="I243" s="157"/>
      <c r="J243" s="158"/>
      <c r="K243" s="159"/>
      <c r="L243" s="157"/>
      <c r="M243" s="158"/>
      <c r="N243" s="159"/>
      <c r="O243" s="157">
        <v>0.64242608138633217</v>
      </c>
      <c r="P243" s="158">
        <v>0.35757391861366777</v>
      </c>
      <c r="Q243" s="159">
        <v>1</v>
      </c>
      <c r="R243" s="157"/>
      <c r="S243" s="158"/>
      <c r="T243" s="159"/>
      <c r="U243" s="157">
        <v>1</v>
      </c>
      <c r="V243" s="159">
        <v>1</v>
      </c>
      <c r="W243" s="157">
        <v>0.55430792485424318</v>
      </c>
      <c r="X243" s="158">
        <v>0.44569207514575687</v>
      </c>
      <c r="Y243" s="159">
        <v>1</v>
      </c>
    </row>
    <row r="244" spans="2:25" s="4" customFormat="1" ht="15" hidden="1" customHeight="1" outlineLevel="1" x14ac:dyDescent="0.25">
      <c r="B244" s="83" t="s">
        <v>129</v>
      </c>
      <c r="C244" s="157">
        <v>0.5254439338168212</v>
      </c>
      <c r="D244" s="158">
        <v>0.4745560661831788</v>
      </c>
      <c r="E244" s="159">
        <v>1</v>
      </c>
      <c r="F244" s="157">
        <v>0.47652774431863809</v>
      </c>
      <c r="G244" s="158">
        <v>0.52347225568136191</v>
      </c>
      <c r="H244" s="159">
        <v>1</v>
      </c>
      <c r="I244" s="157"/>
      <c r="J244" s="158"/>
      <c r="K244" s="159"/>
      <c r="L244" s="157"/>
      <c r="M244" s="158"/>
      <c r="N244" s="159"/>
      <c r="O244" s="157">
        <v>0.63345663389467533</v>
      </c>
      <c r="P244" s="158">
        <v>0.36654336610532462</v>
      </c>
      <c r="Q244" s="159">
        <v>1</v>
      </c>
      <c r="R244" s="157"/>
      <c r="S244" s="158"/>
      <c r="T244" s="159"/>
      <c r="U244" s="157">
        <v>1</v>
      </c>
      <c r="V244" s="159">
        <v>1</v>
      </c>
      <c r="W244" s="157">
        <v>0.53298528713811111</v>
      </c>
      <c r="X244" s="158">
        <v>0.46701471286188895</v>
      </c>
      <c r="Y244" s="159">
        <v>1</v>
      </c>
    </row>
    <row r="245" spans="2:25" s="4" customFormat="1" ht="15" hidden="1" customHeight="1" outlineLevel="1" x14ac:dyDescent="0.25">
      <c r="B245" s="83" t="s">
        <v>152</v>
      </c>
      <c r="C245" s="157">
        <v>0.53701182043917561</v>
      </c>
      <c r="D245" s="158">
        <v>0.46298817956082433</v>
      </c>
      <c r="E245" s="159">
        <v>1</v>
      </c>
      <c r="F245" s="157">
        <v>0.46632853687162013</v>
      </c>
      <c r="G245" s="158">
        <v>0.53367146312837987</v>
      </c>
      <c r="H245" s="159">
        <v>1</v>
      </c>
      <c r="I245" s="157"/>
      <c r="J245" s="158"/>
      <c r="K245" s="159"/>
      <c r="L245" s="157"/>
      <c r="M245" s="158"/>
      <c r="N245" s="159"/>
      <c r="O245" s="157">
        <v>0.72199343479558342</v>
      </c>
      <c r="P245" s="158">
        <v>0.27800656520441658</v>
      </c>
      <c r="Q245" s="159">
        <v>1</v>
      </c>
      <c r="R245" s="157"/>
      <c r="S245" s="158"/>
      <c r="T245" s="159"/>
      <c r="U245" s="157">
        <v>1</v>
      </c>
      <c r="V245" s="159">
        <v>1</v>
      </c>
      <c r="W245" s="157">
        <v>0.5751123728412586</v>
      </c>
      <c r="X245" s="158">
        <v>0.4248876271587414</v>
      </c>
      <c r="Y245" s="159">
        <v>1</v>
      </c>
    </row>
    <row r="246" spans="2:25" s="4" customFormat="1" ht="15" hidden="1" customHeight="1" outlineLevel="1" x14ac:dyDescent="0.25">
      <c r="B246" s="83" t="s">
        <v>132</v>
      </c>
      <c r="C246" s="157">
        <v>0.49126973723104289</v>
      </c>
      <c r="D246" s="158">
        <v>0.50873026276895716</v>
      </c>
      <c r="E246" s="159">
        <v>1</v>
      </c>
      <c r="F246" s="157">
        <v>0.43434380021601116</v>
      </c>
      <c r="G246" s="158">
        <v>0.56565619978398884</v>
      </c>
      <c r="H246" s="159">
        <v>1</v>
      </c>
      <c r="I246" s="157"/>
      <c r="J246" s="158"/>
      <c r="K246" s="159"/>
      <c r="L246" s="157"/>
      <c r="M246" s="158"/>
      <c r="N246" s="159"/>
      <c r="O246" s="157">
        <v>0.63069147313842533</v>
      </c>
      <c r="P246" s="158">
        <v>0.36930852686157467</v>
      </c>
      <c r="Q246" s="159">
        <v>1</v>
      </c>
      <c r="R246" s="157"/>
      <c r="S246" s="158"/>
      <c r="T246" s="159"/>
      <c r="U246" s="157">
        <v>1</v>
      </c>
      <c r="V246" s="159">
        <v>1</v>
      </c>
      <c r="W246" s="157">
        <v>0.7697048329549141</v>
      </c>
      <c r="X246" s="158">
        <v>0.23029516704508596</v>
      </c>
      <c r="Y246" s="159">
        <v>1</v>
      </c>
    </row>
    <row r="247" spans="2:25" s="4" customFormat="1" ht="15" hidden="1" customHeight="1" outlineLevel="1" x14ac:dyDescent="0.25">
      <c r="B247" s="83" t="s">
        <v>133</v>
      </c>
      <c r="C247" s="157">
        <v>0.49710971640432516</v>
      </c>
      <c r="D247" s="158">
        <v>0.50289028359567478</v>
      </c>
      <c r="E247" s="159">
        <v>1</v>
      </c>
      <c r="F247" s="157">
        <v>0.44718902421632106</v>
      </c>
      <c r="G247" s="158">
        <v>0.55281097578367899</v>
      </c>
      <c r="H247" s="159">
        <v>1</v>
      </c>
      <c r="I247" s="157"/>
      <c r="J247" s="158"/>
      <c r="K247" s="159"/>
      <c r="L247" s="157"/>
      <c r="M247" s="158"/>
      <c r="N247" s="159"/>
      <c r="O247" s="157">
        <v>0.60397408011600506</v>
      </c>
      <c r="P247" s="158">
        <v>0.39602591988399494</v>
      </c>
      <c r="Q247" s="159">
        <v>1</v>
      </c>
      <c r="R247" s="157"/>
      <c r="S247" s="158"/>
      <c r="T247" s="159"/>
      <c r="U247" s="157">
        <v>1</v>
      </c>
      <c r="V247" s="159">
        <v>1</v>
      </c>
      <c r="W247" s="157">
        <v>0.56258199947520338</v>
      </c>
      <c r="X247" s="158">
        <v>0.43741800052479662</v>
      </c>
      <c r="Y247" s="159">
        <v>1</v>
      </c>
    </row>
    <row r="248" spans="2:25" s="4" customFormat="1" ht="15" hidden="1" customHeight="1" outlineLevel="1" x14ac:dyDescent="0.25">
      <c r="B248" s="83" t="s">
        <v>134</v>
      </c>
      <c r="C248" s="157">
        <v>0.50041156228204475</v>
      </c>
      <c r="D248" s="158">
        <v>0.49958843771795519</v>
      </c>
      <c r="E248" s="159">
        <v>1</v>
      </c>
      <c r="F248" s="157">
        <v>0.45021389500949849</v>
      </c>
      <c r="G248" s="158">
        <v>0.54978610499050151</v>
      </c>
      <c r="H248" s="159">
        <v>1</v>
      </c>
      <c r="I248" s="157"/>
      <c r="J248" s="158"/>
      <c r="K248" s="159"/>
      <c r="L248" s="157"/>
      <c r="M248" s="158"/>
      <c r="N248" s="159"/>
      <c r="O248" s="157">
        <v>0.61120047818710832</v>
      </c>
      <c r="P248" s="158">
        <v>0.38879952181289174</v>
      </c>
      <c r="Q248" s="159">
        <v>1</v>
      </c>
      <c r="R248" s="157"/>
      <c r="S248" s="158"/>
      <c r="T248" s="159"/>
      <c r="U248" s="157">
        <v>1</v>
      </c>
      <c r="V248" s="159">
        <v>1</v>
      </c>
      <c r="W248" s="157">
        <v>0.45421741091565176</v>
      </c>
      <c r="X248" s="158">
        <v>0.54578258908434818</v>
      </c>
      <c r="Y248" s="159">
        <v>1</v>
      </c>
    </row>
    <row r="249" spans="2:25" s="4" customFormat="1" ht="15" hidden="1" customHeight="1" outlineLevel="1" x14ac:dyDescent="0.25">
      <c r="B249" s="83" t="s">
        <v>135</v>
      </c>
      <c r="C249" s="157">
        <v>0.52797119948636029</v>
      </c>
      <c r="D249" s="158">
        <v>0.47202880051363971</v>
      </c>
      <c r="E249" s="159">
        <v>1</v>
      </c>
      <c r="F249" s="157">
        <v>0.4741505506194249</v>
      </c>
      <c r="G249" s="158">
        <v>0.5258494493805751</v>
      </c>
      <c r="H249" s="159">
        <v>1</v>
      </c>
      <c r="I249" s="157"/>
      <c r="J249" s="158"/>
      <c r="K249" s="159"/>
      <c r="L249" s="157"/>
      <c r="M249" s="158"/>
      <c r="N249" s="159"/>
      <c r="O249" s="157">
        <v>0.6359000733145852</v>
      </c>
      <c r="P249" s="158">
        <v>0.3640999266854148</v>
      </c>
      <c r="Q249" s="159">
        <v>1</v>
      </c>
      <c r="R249" s="157"/>
      <c r="S249" s="158"/>
      <c r="T249" s="159"/>
      <c r="U249" s="157">
        <v>1</v>
      </c>
      <c r="V249" s="159">
        <v>1</v>
      </c>
      <c r="W249" s="157">
        <v>0.42423449358806598</v>
      </c>
      <c r="X249" s="158">
        <v>0.57576550641193402</v>
      </c>
      <c r="Y249" s="159">
        <v>1</v>
      </c>
    </row>
    <row r="250" spans="2:25" s="4" customFormat="1" ht="15" hidden="1" customHeight="1" outlineLevel="1" x14ac:dyDescent="0.25">
      <c r="B250" s="83" t="s">
        <v>153</v>
      </c>
      <c r="C250" s="157">
        <v>0.53444891264702676</v>
      </c>
      <c r="D250" s="158">
        <v>0.46555108735297329</v>
      </c>
      <c r="E250" s="159">
        <v>1</v>
      </c>
      <c r="F250" s="157">
        <v>0.4835704202410685</v>
      </c>
      <c r="G250" s="158">
        <v>0.51642957975893145</v>
      </c>
      <c r="H250" s="159">
        <v>1</v>
      </c>
      <c r="I250" s="157"/>
      <c r="J250" s="158"/>
      <c r="K250" s="159"/>
      <c r="L250" s="157"/>
      <c r="M250" s="158"/>
      <c r="N250" s="159"/>
      <c r="O250" s="157">
        <v>0.6453966068573459</v>
      </c>
      <c r="P250" s="158">
        <v>0.3546033931426541</v>
      </c>
      <c r="Q250" s="159">
        <v>1</v>
      </c>
      <c r="R250" s="157"/>
      <c r="S250" s="158"/>
      <c r="T250" s="159"/>
      <c r="U250" s="157">
        <v>1</v>
      </c>
      <c r="V250" s="159">
        <v>1</v>
      </c>
      <c r="W250" s="157">
        <v>0.43508870740636441</v>
      </c>
      <c r="X250" s="158">
        <v>0.56491129259363559</v>
      </c>
      <c r="Y250" s="159">
        <v>1</v>
      </c>
    </row>
    <row r="251" spans="2:25" s="4" customFormat="1" ht="15" hidden="1" customHeight="1" outlineLevel="1" x14ac:dyDescent="0.25">
      <c r="B251" s="83" t="s">
        <v>124</v>
      </c>
      <c r="C251" s="157">
        <v>0.51917577655112135</v>
      </c>
      <c r="D251" s="158">
        <v>0.4808242234488786</v>
      </c>
      <c r="E251" s="159">
        <v>1</v>
      </c>
      <c r="F251" s="157">
        <v>0.46929131379277778</v>
      </c>
      <c r="G251" s="158">
        <v>0.53070868620722222</v>
      </c>
      <c r="H251" s="159">
        <v>1</v>
      </c>
      <c r="I251" s="157"/>
      <c r="J251" s="158"/>
      <c r="K251" s="159"/>
      <c r="L251" s="157"/>
      <c r="M251" s="158"/>
      <c r="N251" s="159"/>
      <c r="O251" s="157">
        <v>0.62529110976103686</v>
      </c>
      <c r="P251" s="158">
        <v>0.37470889023896314</v>
      </c>
      <c r="Q251" s="159">
        <v>1</v>
      </c>
      <c r="R251" s="157"/>
      <c r="S251" s="158"/>
      <c r="T251" s="159"/>
      <c r="U251" s="157">
        <v>1</v>
      </c>
      <c r="V251" s="159">
        <v>1</v>
      </c>
      <c r="W251" s="157">
        <v>0.45637755102040817</v>
      </c>
      <c r="X251" s="158">
        <v>0.54362244897959189</v>
      </c>
      <c r="Y251" s="159">
        <v>1</v>
      </c>
    </row>
    <row r="252" spans="2:25" s="4" customFormat="1" ht="15" hidden="1" customHeight="1" outlineLevel="1" x14ac:dyDescent="0.25">
      <c r="B252" s="83" t="s">
        <v>125</v>
      </c>
      <c r="C252" s="157">
        <v>0.51652298460820645</v>
      </c>
      <c r="D252" s="158">
        <v>0.48347701539179355</v>
      </c>
      <c r="E252" s="159">
        <v>1</v>
      </c>
      <c r="F252" s="157">
        <v>0.46826974388728321</v>
      </c>
      <c r="G252" s="158">
        <v>0.53173025611271685</v>
      </c>
      <c r="H252" s="159">
        <v>1</v>
      </c>
      <c r="I252" s="157"/>
      <c r="J252" s="158"/>
      <c r="K252" s="159"/>
      <c r="L252" s="157"/>
      <c r="M252" s="158"/>
      <c r="N252" s="159"/>
      <c r="O252" s="157">
        <v>0.6015628335966523</v>
      </c>
      <c r="P252" s="158">
        <v>0.3984371664033477</v>
      </c>
      <c r="Q252" s="159">
        <v>1</v>
      </c>
      <c r="R252" s="157"/>
      <c r="S252" s="158"/>
      <c r="T252" s="159"/>
      <c r="U252" s="157">
        <v>1</v>
      </c>
      <c r="V252" s="159">
        <v>1</v>
      </c>
      <c r="W252" s="157">
        <v>0.60031631269769548</v>
      </c>
      <c r="X252" s="158">
        <v>0.39968368730230458</v>
      </c>
      <c r="Y252" s="159">
        <v>1</v>
      </c>
    </row>
    <row r="253" spans="2:25" s="4" customFormat="1" ht="15.75" collapsed="1" x14ac:dyDescent="0.25">
      <c r="B253" s="106">
        <v>2001</v>
      </c>
      <c r="C253" s="160">
        <v>0.51602620388894438</v>
      </c>
      <c r="D253" s="161">
        <v>0.48397379611105568</v>
      </c>
      <c r="E253" s="162">
        <v>1</v>
      </c>
      <c r="F253" s="160">
        <v>0.46221663735973811</v>
      </c>
      <c r="G253" s="161">
        <v>0.53778336264026183</v>
      </c>
      <c r="H253" s="162">
        <v>1</v>
      </c>
      <c r="I253" s="160"/>
      <c r="J253" s="161"/>
      <c r="K253" s="162"/>
      <c r="L253" s="160"/>
      <c r="M253" s="161"/>
      <c r="N253" s="162"/>
      <c r="O253" s="160">
        <v>0.63318461792214653</v>
      </c>
      <c r="P253" s="161">
        <v>0.36681538207785347</v>
      </c>
      <c r="Q253" s="162">
        <v>1</v>
      </c>
      <c r="R253" s="160"/>
      <c r="S253" s="161"/>
      <c r="T253" s="162"/>
      <c r="U253" s="160">
        <v>1</v>
      </c>
      <c r="V253" s="162">
        <v>1</v>
      </c>
      <c r="W253" s="160">
        <v>0.53688944671059513</v>
      </c>
      <c r="X253" s="161">
        <v>0.46311055328940487</v>
      </c>
      <c r="Y253" s="162">
        <v>1</v>
      </c>
    </row>
    <row r="254" spans="2:25" s="4" customFormat="1" ht="15" hidden="1" customHeight="1" outlineLevel="1" x14ac:dyDescent="0.25">
      <c r="B254" s="83" t="s">
        <v>126</v>
      </c>
      <c r="C254" s="157">
        <v>0.48301186943620178</v>
      </c>
      <c r="D254" s="158">
        <v>0.51698813056379822</v>
      </c>
      <c r="E254" s="159">
        <v>1</v>
      </c>
      <c r="F254" s="157">
        <v>0.42529258328209868</v>
      </c>
      <c r="G254" s="158">
        <v>0.57470741671790138</v>
      </c>
      <c r="H254" s="159">
        <v>1</v>
      </c>
      <c r="I254" s="157"/>
      <c r="J254" s="158"/>
      <c r="K254" s="159"/>
      <c r="L254" s="157"/>
      <c r="M254" s="158"/>
      <c r="N254" s="159"/>
      <c r="O254" s="157">
        <v>0.59453405649080793</v>
      </c>
      <c r="P254" s="158">
        <v>0.40546594350919207</v>
      </c>
      <c r="Q254" s="159">
        <v>1</v>
      </c>
      <c r="R254" s="157"/>
      <c r="S254" s="158"/>
      <c r="T254" s="159"/>
      <c r="U254" s="157">
        <v>1</v>
      </c>
      <c r="V254" s="159">
        <v>1</v>
      </c>
      <c r="W254" s="157">
        <v>0.65163528245787905</v>
      </c>
      <c r="X254" s="158">
        <v>0.34836471754212089</v>
      </c>
      <c r="Y254" s="159">
        <v>1</v>
      </c>
    </row>
    <row r="255" spans="2:25" s="4" customFormat="1" ht="15" hidden="1" customHeight="1" outlineLevel="1" x14ac:dyDescent="0.25">
      <c r="B255" s="83" t="s">
        <v>127</v>
      </c>
      <c r="C255" s="157">
        <v>0.50937472658119698</v>
      </c>
      <c r="D255" s="158">
        <v>0.49062527341880297</v>
      </c>
      <c r="E255" s="159">
        <v>1</v>
      </c>
      <c r="F255" s="157">
        <v>0.4521680059533969</v>
      </c>
      <c r="G255" s="158">
        <v>0.5478319940466031</v>
      </c>
      <c r="H255" s="159">
        <v>1</v>
      </c>
      <c r="I255" s="157"/>
      <c r="J255" s="158"/>
      <c r="K255" s="159"/>
      <c r="L255" s="157"/>
      <c r="M255" s="158"/>
      <c r="N255" s="159"/>
      <c r="O255" s="157">
        <v>0.63053575356112457</v>
      </c>
      <c r="P255" s="158">
        <v>0.36946424643887543</v>
      </c>
      <c r="Q255" s="159">
        <v>1</v>
      </c>
      <c r="R255" s="157"/>
      <c r="S255" s="158"/>
      <c r="T255" s="159"/>
      <c r="U255" s="157">
        <v>1</v>
      </c>
      <c r="V255" s="159">
        <v>1</v>
      </c>
      <c r="W255" s="157">
        <v>0.57718472004186294</v>
      </c>
      <c r="X255" s="158">
        <v>0.42281527995813711</v>
      </c>
      <c r="Y255" s="159">
        <v>1</v>
      </c>
    </row>
    <row r="256" spans="2:25" s="4" customFormat="1" ht="15" hidden="1" customHeight="1" outlineLevel="1" x14ac:dyDescent="0.25">
      <c r="B256" s="83" t="s">
        <v>128</v>
      </c>
      <c r="C256" s="157">
        <v>0.49961495965446812</v>
      </c>
      <c r="D256" s="158">
        <v>0.50038504034553188</v>
      </c>
      <c r="E256" s="159">
        <v>1</v>
      </c>
      <c r="F256" s="157">
        <v>0.43865049519997157</v>
      </c>
      <c r="G256" s="158">
        <v>0.56134950480002843</v>
      </c>
      <c r="H256" s="159">
        <v>1</v>
      </c>
      <c r="I256" s="157"/>
      <c r="J256" s="158"/>
      <c r="K256" s="159"/>
      <c r="L256" s="157"/>
      <c r="M256" s="158"/>
      <c r="N256" s="159"/>
      <c r="O256" s="157">
        <v>0.6162859685553248</v>
      </c>
      <c r="P256" s="158">
        <v>0.3837140314446752</v>
      </c>
      <c r="Q256" s="159">
        <v>1</v>
      </c>
      <c r="R256" s="157"/>
      <c r="S256" s="158"/>
      <c r="T256" s="159"/>
      <c r="U256" s="157">
        <v>1</v>
      </c>
      <c r="V256" s="159">
        <v>1</v>
      </c>
      <c r="W256" s="157">
        <v>0.57906976744186045</v>
      </c>
      <c r="X256" s="158">
        <v>0.42093023255813955</v>
      </c>
      <c r="Y256" s="159">
        <v>1</v>
      </c>
    </row>
    <row r="257" spans="2:25" s="4" customFormat="1" ht="15" hidden="1" customHeight="1" outlineLevel="1" x14ac:dyDescent="0.25">
      <c r="B257" s="83" t="s">
        <v>129</v>
      </c>
      <c r="C257" s="157">
        <v>0.51042726827245655</v>
      </c>
      <c r="D257" s="158">
        <v>0.48957273172754345</v>
      </c>
      <c r="E257" s="159">
        <v>1</v>
      </c>
      <c r="F257" s="157">
        <v>0.46207254476294152</v>
      </c>
      <c r="G257" s="158">
        <v>0.53792745523705843</v>
      </c>
      <c r="H257" s="159">
        <v>1</v>
      </c>
      <c r="I257" s="157"/>
      <c r="J257" s="158"/>
      <c r="K257" s="159"/>
      <c r="L257" s="157"/>
      <c r="M257" s="158"/>
      <c r="N257" s="159"/>
      <c r="O257" s="157">
        <v>0.60074341192787795</v>
      </c>
      <c r="P257" s="158">
        <v>0.39925658807212205</v>
      </c>
      <c r="Q257" s="159">
        <v>1</v>
      </c>
      <c r="R257" s="157"/>
      <c r="S257" s="158"/>
      <c r="T257" s="159"/>
      <c r="U257" s="157">
        <v>1</v>
      </c>
      <c r="V257" s="159">
        <v>1</v>
      </c>
      <c r="W257" s="157">
        <v>0.57528868360277141</v>
      </c>
      <c r="X257" s="158">
        <v>0.42471131639722864</v>
      </c>
      <c r="Y257" s="159">
        <v>1</v>
      </c>
    </row>
    <row r="258" spans="2:25" s="4" customFormat="1" ht="15" hidden="1" customHeight="1" outlineLevel="1" x14ac:dyDescent="0.25">
      <c r="B258" s="83" t="s">
        <v>152</v>
      </c>
      <c r="C258" s="157">
        <v>0.53212080609824552</v>
      </c>
      <c r="D258" s="158">
        <v>0.46787919390175453</v>
      </c>
      <c r="E258" s="159">
        <v>1</v>
      </c>
      <c r="F258" s="157">
        <v>0.46274671354512936</v>
      </c>
      <c r="G258" s="158">
        <v>0.53725328645487069</v>
      </c>
      <c r="H258" s="159">
        <v>1</v>
      </c>
      <c r="I258" s="157"/>
      <c r="J258" s="158"/>
      <c r="K258" s="159"/>
      <c r="L258" s="157"/>
      <c r="M258" s="158"/>
      <c r="N258" s="159"/>
      <c r="O258" s="157">
        <v>0.68161486573947561</v>
      </c>
      <c r="P258" s="158">
        <v>0.31838513426052439</v>
      </c>
      <c r="Q258" s="159">
        <v>1</v>
      </c>
      <c r="R258" s="157"/>
      <c r="S258" s="158"/>
      <c r="T258" s="159"/>
      <c r="U258" s="157">
        <v>1</v>
      </c>
      <c r="V258" s="159">
        <v>1</v>
      </c>
      <c r="W258" s="157">
        <v>0.64607579826917338</v>
      </c>
      <c r="X258" s="158">
        <v>0.35392420173082662</v>
      </c>
      <c r="Y258" s="159">
        <v>1</v>
      </c>
    </row>
    <row r="259" spans="2:25" s="4" customFormat="1" ht="15" hidden="1" customHeight="1" outlineLevel="1" x14ac:dyDescent="0.25">
      <c r="B259" s="83" t="s">
        <v>132</v>
      </c>
      <c r="C259" s="157">
        <v>0.48896142798752529</v>
      </c>
      <c r="D259" s="158">
        <v>0.51103857201247471</v>
      </c>
      <c r="E259" s="159">
        <v>1</v>
      </c>
      <c r="F259" s="157">
        <v>0.43478987166970445</v>
      </c>
      <c r="G259" s="158">
        <v>0.56521012833029549</v>
      </c>
      <c r="H259" s="159">
        <v>1</v>
      </c>
      <c r="I259" s="157"/>
      <c r="J259" s="158"/>
      <c r="K259" s="159"/>
      <c r="L259" s="157"/>
      <c r="M259" s="158"/>
      <c r="N259" s="159"/>
      <c r="O259" s="157">
        <v>0.59057242765494644</v>
      </c>
      <c r="P259" s="158">
        <v>0.40942757234505356</v>
      </c>
      <c r="Q259" s="159">
        <v>1</v>
      </c>
      <c r="R259" s="157"/>
      <c r="S259" s="158"/>
      <c r="T259" s="159"/>
      <c r="U259" s="157">
        <v>1</v>
      </c>
      <c r="V259" s="159">
        <v>1</v>
      </c>
      <c r="W259" s="157">
        <v>0.7988209285187915</v>
      </c>
      <c r="X259" s="158">
        <v>0.20117907148120856</v>
      </c>
      <c r="Y259" s="159">
        <v>1</v>
      </c>
    </row>
    <row r="260" spans="2:25" s="4" customFormat="1" ht="15" hidden="1" customHeight="1" outlineLevel="1" x14ac:dyDescent="0.25">
      <c r="B260" s="83" t="s">
        <v>133</v>
      </c>
      <c r="C260" s="157">
        <v>0.50557191102067334</v>
      </c>
      <c r="D260" s="158">
        <v>0.49442808897932666</v>
      </c>
      <c r="E260" s="159">
        <v>1</v>
      </c>
      <c r="F260" s="157">
        <v>0.45039343430070228</v>
      </c>
      <c r="G260" s="158">
        <v>0.54960656569929778</v>
      </c>
      <c r="H260" s="159">
        <v>1</v>
      </c>
      <c r="I260" s="157"/>
      <c r="J260" s="158"/>
      <c r="K260" s="159"/>
      <c r="L260" s="157"/>
      <c r="M260" s="158"/>
      <c r="N260" s="159"/>
      <c r="O260" s="157">
        <v>0.6190826932295137</v>
      </c>
      <c r="P260" s="158">
        <v>0.38091730677048624</v>
      </c>
      <c r="Q260" s="159">
        <v>1</v>
      </c>
      <c r="R260" s="157"/>
      <c r="S260" s="158"/>
      <c r="T260" s="159"/>
      <c r="U260" s="157">
        <v>1</v>
      </c>
      <c r="V260" s="159">
        <v>1</v>
      </c>
      <c r="W260" s="157">
        <v>0.65798128004047562</v>
      </c>
      <c r="X260" s="158">
        <v>0.34201871995952443</v>
      </c>
      <c r="Y260" s="159">
        <v>1</v>
      </c>
    </row>
    <row r="261" spans="2:25" s="4" customFormat="1" ht="15" hidden="1" customHeight="1" outlineLevel="1" x14ac:dyDescent="0.25">
      <c r="B261" s="83" t="s">
        <v>134</v>
      </c>
      <c r="C261" s="157">
        <v>0.5058501673785063</v>
      </c>
      <c r="D261" s="158">
        <v>0.4941498326214937</v>
      </c>
      <c r="E261" s="159">
        <v>1</v>
      </c>
      <c r="F261" s="157">
        <v>0.45271974264389403</v>
      </c>
      <c r="G261" s="158">
        <v>0.54728025735610597</v>
      </c>
      <c r="H261" s="159">
        <v>1</v>
      </c>
      <c r="I261" s="157"/>
      <c r="J261" s="158"/>
      <c r="K261" s="159"/>
      <c r="L261" s="157"/>
      <c r="M261" s="158"/>
      <c r="N261" s="159"/>
      <c r="O261" s="157">
        <v>0.61419412103528703</v>
      </c>
      <c r="P261" s="158">
        <v>0.38580587896471297</v>
      </c>
      <c r="Q261" s="159">
        <v>1</v>
      </c>
      <c r="R261" s="157"/>
      <c r="S261" s="158"/>
      <c r="T261" s="159"/>
      <c r="U261" s="157">
        <v>1</v>
      </c>
      <c r="V261" s="159">
        <v>1</v>
      </c>
      <c r="W261" s="157">
        <v>0.61914257228315051</v>
      </c>
      <c r="X261" s="158">
        <v>0.38085742771684944</v>
      </c>
      <c r="Y261" s="159">
        <v>1</v>
      </c>
    </row>
    <row r="262" spans="2:25" s="4" customFormat="1" ht="15" hidden="1" customHeight="1" outlineLevel="1" x14ac:dyDescent="0.25">
      <c r="B262" s="83" t="s">
        <v>135</v>
      </c>
      <c r="C262" s="157">
        <v>0.50432465659274173</v>
      </c>
      <c r="D262" s="158">
        <v>0.49567534340725827</v>
      </c>
      <c r="E262" s="159">
        <v>1</v>
      </c>
      <c r="F262" s="157">
        <v>0.44098722750408142</v>
      </c>
      <c r="G262" s="158">
        <v>0.55901277249591852</v>
      </c>
      <c r="H262" s="159">
        <v>1</v>
      </c>
      <c r="I262" s="157"/>
      <c r="J262" s="158"/>
      <c r="K262" s="159"/>
      <c r="L262" s="157"/>
      <c r="M262" s="158"/>
      <c r="N262" s="159"/>
      <c r="O262" s="157">
        <v>0.64046877131136359</v>
      </c>
      <c r="P262" s="158">
        <v>0.35953122868863641</v>
      </c>
      <c r="Q262" s="159">
        <v>1</v>
      </c>
      <c r="R262" s="157"/>
      <c r="S262" s="158"/>
      <c r="T262" s="159"/>
      <c r="U262" s="157">
        <v>1</v>
      </c>
      <c r="V262" s="159">
        <v>1</v>
      </c>
      <c r="W262" s="157">
        <v>0.58255451713395634</v>
      </c>
      <c r="X262" s="158">
        <v>0.4174454828660436</v>
      </c>
      <c r="Y262" s="159">
        <v>1</v>
      </c>
    </row>
    <row r="263" spans="2:25" s="4" customFormat="1" ht="15" hidden="1" customHeight="1" outlineLevel="1" x14ac:dyDescent="0.25">
      <c r="B263" s="83" t="s">
        <v>153</v>
      </c>
      <c r="C263" s="157">
        <v>0.52352129868132713</v>
      </c>
      <c r="D263" s="158">
        <v>0.47647870131867287</v>
      </c>
      <c r="E263" s="159">
        <v>1</v>
      </c>
      <c r="F263" s="157">
        <v>0.46153622015378387</v>
      </c>
      <c r="G263" s="158">
        <v>0.53846377984621607</v>
      </c>
      <c r="H263" s="159">
        <v>1</v>
      </c>
      <c r="I263" s="157"/>
      <c r="J263" s="158"/>
      <c r="K263" s="159"/>
      <c r="L263" s="157"/>
      <c r="M263" s="158"/>
      <c r="N263" s="159"/>
      <c r="O263" s="157">
        <v>0.65997398337198121</v>
      </c>
      <c r="P263" s="158">
        <v>0.34002601662801879</v>
      </c>
      <c r="Q263" s="159">
        <v>1</v>
      </c>
      <c r="R263" s="157"/>
      <c r="S263" s="158"/>
      <c r="T263" s="159"/>
      <c r="U263" s="157">
        <v>1</v>
      </c>
      <c r="V263" s="159">
        <v>1</v>
      </c>
      <c r="W263" s="157">
        <v>0.54543303360151441</v>
      </c>
      <c r="X263" s="158">
        <v>0.45456696639848554</v>
      </c>
      <c r="Y263" s="159">
        <v>1</v>
      </c>
    </row>
    <row r="264" spans="2:25" s="4" customFormat="1" ht="15" hidden="1" customHeight="1" outlineLevel="1" x14ac:dyDescent="0.25">
      <c r="B264" s="83" t="s">
        <v>124</v>
      </c>
      <c r="C264" s="157">
        <v>0.52795307954161841</v>
      </c>
      <c r="D264" s="158">
        <v>0.47204692045838154</v>
      </c>
      <c r="E264" s="159">
        <v>1</v>
      </c>
      <c r="F264" s="157">
        <v>0.46907784598214286</v>
      </c>
      <c r="G264" s="158">
        <v>0.53092215401785714</v>
      </c>
      <c r="H264" s="159">
        <v>1</v>
      </c>
      <c r="I264" s="157"/>
      <c r="J264" s="158"/>
      <c r="K264" s="159"/>
      <c r="L264" s="157"/>
      <c r="M264" s="158"/>
      <c r="N264" s="159"/>
      <c r="O264" s="157">
        <v>0.63894161272075922</v>
      </c>
      <c r="P264" s="158">
        <v>0.36105838727924078</v>
      </c>
      <c r="Q264" s="159">
        <v>1</v>
      </c>
      <c r="R264" s="157"/>
      <c r="S264" s="158"/>
      <c r="T264" s="159"/>
      <c r="U264" s="157">
        <v>1</v>
      </c>
      <c r="V264" s="159">
        <v>1</v>
      </c>
      <c r="W264" s="157">
        <v>0.5375854214123007</v>
      </c>
      <c r="X264" s="158">
        <v>0.4624145785876993</v>
      </c>
      <c r="Y264" s="159">
        <v>1</v>
      </c>
    </row>
    <row r="265" spans="2:25" s="4" customFormat="1" ht="15" hidden="1" customHeight="1" outlineLevel="1" x14ac:dyDescent="0.25">
      <c r="B265" s="83" t="s">
        <v>125</v>
      </c>
      <c r="C265" s="157">
        <v>0.49438483843722825</v>
      </c>
      <c r="D265" s="158">
        <v>0.50561516156277175</v>
      </c>
      <c r="E265" s="159">
        <v>1</v>
      </c>
      <c r="F265" s="157">
        <v>0.43937218058640531</v>
      </c>
      <c r="G265" s="158">
        <v>0.56062781941359463</v>
      </c>
      <c r="H265" s="159">
        <v>1</v>
      </c>
      <c r="I265" s="157"/>
      <c r="J265" s="158"/>
      <c r="K265" s="159"/>
      <c r="L265" s="157"/>
      <c r="M265" s="158"/>
      <c r="N265" s="159"/>
      <c r="O265" s="157">
        <v>0.61105108187687407</v>
      </c>
      <c r="P265" s="158">
        <v>0.38894891812312599</v>
      </c>
      <c r="Q265" s="159">
        <v>1</v>
      </c>
      <c r="R265" s="157"/>
      <c r="S265" s="158"/>
      <c r="T265" s="159"/>
      <c r="U265" s="157">
        <v>1</v>
      </c>
      <c r="V265" s="159">
        <v>1</v>
      </c>
      <c r="W265" s="157">
        <v>0.60622802611752891</v>
      </c>
      <c r="X265" s="158">
        <v>0.39377197388247109</v>
      </c>
      <c r="Y265" s="159">
        <v>1</v>
      </c>
    </row>
    <row r="266" spans="2:25" s="4" customFormat="1" ht="15.75" collapsed="1" x14ac:dyDescent="0.25">
      <c r="B266" s="106">
        <v>2000</v>
      </c>
      <c r="C266" s="160">
        <v>0.50705126917771659</v>
      </c>
      <c r="D266" s="161">
        <v>0.49294873082228341</v>
      </c>
      <c r="E266" s="162">
        <v>1</v>
      </c>
      <c r="F266" s="160">
        <v>0.44920689709051187</v>
      </c>
      <c r="G266" s="161">
        <v>0.55079310290948813</v>
      </c>
      <c r="H266" s="162">
        <v>1</v>
      </c>
      <c r="I266" s="160"/>
      <c r="J266" s="161"/>
      <c r="K266" s="162"/>
      <c r="L266" s="160"/>
      <c r="M266" s="161"/>
      <c r="N266" s="162"/>
      <c r="O266" s="160">
        <v>0.62474234249415472</v>
      </c>
      <c r="P266" s="161">
        <v>0.37525765750584528</v>
      </c>
      <c r="Q266" s="162">
        <v>1</v>
      </c>
      <c r="R266" s="160"/>
      <c r="S266" s="161"/>
      <c r="T266" s="162"/>
      <c r="U266" s="160">
        <v>1</v>
      </c>
      <c r="V266" s="162">
        <v>1</v>
      </c>
      <c r="W266" s="160">
        <v>0.60696042194443289</v>
      </c>
      <c r="X266" s="161">
        <v>0.39303957805556711</v>
      </c>
      <c r="Y266" s="162">
        <v>1</v>
      </c>
    </row>
    <row r="267" spans="2:25" s="4" customFormat="1" ht="15" hidden="1" customHeight="1" outlineLevel="1" x14ac:dyDescent="0.25">
      <c r="B267" s="83" t="s">
        <v>126</v>
      </c>
      <c r="C267" s="157">
        <v>0.49094057418189119</v>
      </c>
      <c r="D267" s="158">
        <v>0.50905942581810881</v>
      </c>
      <c r="E267" s="159">
        <v>1</v>
      </c>
      <c r="F267" s="157">
        <v>0.43150628211031206</v>
      </c>
      <c r="G267" s="158">
        <v>0.56849371788968794</v>
      </c>
      <c r="H267" s="159">
        <v>1</v>
      </c>
      <c r="I267" s="157"/>
      <c r="J267" s="158"/>
      <c r="K267" s="159"/>
      <c r="L267" s="157"/>
      <c r="M267" s="158"/>
      <c r="N267" s="159"/>
      <c r="O267" s="157">
        <v>0.61570889727091194</v>
      </c>
      <c r="P267" s="158">
        <v>0.38429110272908806</v>
      </c>
      <c r="Q267" s="159">
        <v>1</v>
      </c>
      <c r="R267" s="157"/>
      <c r="S267" s="158"/>
      <c r="T267" s="159"/>
      <c r="U267" s="157">
        <v>1</v>
      </c>
      <c r="V267" s="159">
        <v>1</v>
      </c>
      <c r="W267" s="157">
        <v>0.62082890541976621</v>
      </c>
      <c r="X267" s="158">
        <v>0.37917109458023379</v>
      </c>
      <c r="Y267" s="159">
        <v>1</v>
      </c>
    </row>
    <row r="268" spans="2:25" s="4" customFormat="1" ht="15" hidden="1" customHeight="1" outlineLevel="1" x14ac:dyDescent="0.25">
      <c r="B268" s="83" t="s">
        <v>127</v>
      </c>
      <c r="C268" s="157">
        <v>0.49061727480136147</v>
      </c>
      <c r="D268" s="158">
        <v>0.50938272519863848</v>
      </c>
      <c r="E268" s="159">
        <v>1</v>
      </c>
      <c r="F268" s="157">
        <v>0.42455446651250844</v>
      </c>
      <c r="G268" s="158">
        <v>0.5754455334874915</v>
      </c>
      <c r="H268" s="159">
        <v>1</v>
      </c>
      <c r="I268" s="157"/>
      <c r="J268" s="158"/>
      <c r="K268" s="159"/>
      <c r="L268" s="157"/>
      <c r="M268" s="158"/>
      <c r="N268" s="159"/>
      <c r="O268" s="157">
        <v>0.64642369585901627</v>
      </c>
      <c r="P268" s="158">
        <v>0.35357630414098373</v>
      </c>
      <c r="Q268" s="159">
        <v>1</v>
      </c>
      <c r="R268" s="157"/>
      <c r="S268" s="158"/>
      <c r="T268" s="159"/>
      <c r="U268" s="157">
        <v>1</v>
      </c>
      <c r="V268" s="159">
        <v>1</v>
      </c>
      <c r="W268" s="157">
        <v>0.56302698145025298</v>
      </c>
      <c r="X268" s="158">
        <v>0.43697301854974707</v>
      </c>
      <c r="Y268" s="159">
        <v>1</v>
      </c>
    </row>
    <row r="269" spans="2:25" s="4" customFormat="1" ht="15" hidden="1" customHeight="1" outlineLevel="1" x14ac:dyDescent="0.25">
      <c r="B269" s="83" t="s">
        <v>128</v>
      </c>
      <c r="C269" s="157">
        <v>0.49930936867022963</v>
      </c>
      <c r="D269" s="158">
        <v>0.50069063132977032</v>
      </c>
      <c r="E269" s="159">
        <v>1</v>
      </c>
      <c r="F269" s="157">
        <v>0.43354760307857809</v>
      </c>
      <c r="G269" s="158">
        <v>0.56645239692142191</v>
      </c>
      <c r="H269" s="159">
        <v>1</v>
      </c>
      <c r="I269" s="157"/>
      <c r="J269" s="158"/>
      <c r="K269" s="159"/>
      <c r="L269" s="157"/>
      <c r="M269" s="158"/>
      <c r="N269" s="159"/>
      <c r="O269" s="157">
        <v>0.62914655438019929</v>
      </c>
      <c r="P269" s="158">
        <v>0.37085344561980077</v>
      </c>
      <c r="Q269" s="159">
        <v>1</v>
      </c>
      <c r="R269" s="157"/>
      <c r="S269" s="158"/>
      <c r="T269" s="159"/>
      <c r="U269" s="157">
        <v>1</v>
      </c>
      <c r="V269" s="159">
        <v>1</v>
      </c>
      <c r="W269" s="157">
        <v>0.58186601902448898</v>
      </c>
      <c r="X269" s="158">
        <v>0.41813398097551102</v>
      </c>
      <c r="Y269" s="159">
        <v>1</v>
      </c>
    </row>
    <row r="270" spans="2:25" s="4" customFormat="1" ht="15" hidden="1" customHeight="1" outlineLevel="1" x14ac:dyDescent="0.25">
      <c r="B270" s="83" t="s">
        <v>129</v>
      </c>
      <c r="C270" s="157">
        <v>0.5001445586572566</v>
      </c>
      <c r="D270" s="158">
        <v>0.4998554413427434</v>
      </c>
      <c r="E270" s="159">
        <v>1</v>
      </c>
      <c r="F270" s="157">
        <v>0.43724247063779942</v>
      </c>
      <c r="G270" s="158">
        <v>0.56275752936220058</v>
      </c>
      <c r="H270" s="159">
        <v>1</v>
      </c>
      <c r="I270" s="157"/>
      <c r="J270" s="158"/>
      <c r="K270" s="159"/>
      <c r="L270" s="157"/>
      <c r="M270" s="158"/>
      <c r="N270" s="159"/>
      <c r="O270" s="157">
        <v>0.64314518743273552</v>
      </c>
      <c r="P270" s="158">
        <v>0.35685481256726442</v>
      </c>
      <c r="Q270" s="159">
        <v>1</v>
      </c>
      <c r="R270" s="157"/>
      <c r="S270" s="158"/>
      <c r="T270" s="159"/>
      <c r="U270" s="157">
        <v>1</v>
      </c>
      <c r="V270" s="159">
        <v>1</v>
      </c>
      <c r="W270" s="157">
        <v>0.61251067463706232</v>
      </c>
      <c r="X270" s="158">
        <v>0.38748932536293768</v>
      </c>
      <c r="Y270" s="159">
        <v>1</v>
      </c>
    </row>
    <row r="271" spans="2:25" s="4" customFormat="1" ht="15" hidden="1" customHeight="1" outlineLevel="1" x14ac:dyDescent="0.25">
      <c r="B271" s="83" t="s">
        <v>152</v>
      </c>
      <c r="C271" s="157">
        <v>0.52078228582595498</v>
      </c>
      <c r="D271" s="158">
        <v>0.47921771417404507</v>
      </c>
      <c r="E271" s="159">
        <v>1</v>
      </c>
      <c r="F271" s="157">
        <v>0.45106374494048213</v>
      </c>
      <c r="G271" s="158">
        <v>0.54893625505951793</v>
      </c>
      <c r="H271" s="159">
        <v>1</v>
      </c>
      <c r="I271" s="157"/>
      <c r="J271" s="158"/>
      <c r="K271" s="159"/>
      <c r="L271" s="157"/>
      <c r="M271" s="158"/>
      <c r="N271" s="159"/>
      <c r="O271" s="157">
        <v>0.68154305794207337</v>
      </c>
      <c r="P271" s="158">
        <v>0.31845694205792657</v>
      </c>
      <c r="Q271" s="159">
        <v>1</v>
      </c>
      <c r="R271" s="157"/>
      <c r="S271" s="158"/>
      <c r="T271" s="159"/>
      <c r="U271" s="157">
        <v>1</v>
      </c>
      <c r="V271" s="159">
        <v>1</v>
      </c>
      <c r="W271" s="157">
        <v>0.68336944745395445</v>
      </c>
      <c r="X271" s="158">
        <v>0.3166305525460455</v>
      </c>
      <c r="Y271" s="159">
        <v>1</v>
      </c>
    </row>
    <row r="272" spans="2:25" s="4" customFormat="1" ht="15" hidden="1" customHeight="1" outlineLevel="1" x14ac:dyDescent="0.25">
      <c r="B272" s="83" t="s">
        <v>132</v>
      </c>
      <c r="C272" s="157">
        <v>0.5003941328773519</v>
      </c>
      <c r="D272" s="158">
        <v>0.4996058671226481</v>
      </c>
      <c r="E272" s="159">
        <v>1</v>
      </c>
      <c r="F272" s="157">
        <v>0.44225151522507872</v>
      </c>
      <c r="G272" s="158">
        <v>0.55774848477492134</v>
      </c>
      <c r="H272" s="159">
        <v>1</v>
      </c>
      <c r="I272" s="157"/>
      <c r="J272" s="158"/>
      <c r="K272" s="159"/>
      <c r="L272" s="157"/>
      <c r="M272" s="158"/>
      <c r="N272" s="159"/>
      <c r="O272" s="157">
        <v>0.61500764787121875</v>
      </c>
      <c r="P272" s="158">
        <v>0.38499235212878125</v>
      </c>
      <c r="Q272" s="159">
        <v>1</v>
      </c>
      <c r="R272" s="157"/>
      <c r="S272" s="158"/>
      <c r="T272" s="159"/>
      <c r="U272" s="157">
        <v>1</v>
      </c>
      <c r="V272" s="159">
        <v>1</v>
      </c>
      <c r="W272" s="157">
        <v>0.67121507472384667</v>
      </c>
      <c r="X272" s="158">
        <v>0.32878492527615333</v>
      </c>
      <c r="Y272" s="159">
        <v>1</v>
      </c>
    </row>
    <row r="273" spans="2:25" s="4" customFormat="1" ht="15" hidden="1" customHeight="1" outlineLevel="1" x14ac:dyDescent="0.25">
      <c r="B273" s="83" t="s">
        <v>133</v>
      </c>
      <c r="C273" s="157">
        <v>0.47733227005090545</v>
      </c>
      <c r="D273" s="158">
        <v>0.5226677299490945</v>
      </c>
      <c r="E273" s="159">
        <v>1</v>
      </c>
      <c r="F273" s="157">
        <v>0.42540786411978915</v>
      </c>
      <c r="G273" s="158">
        <v>0.57459213588021085</v>
      </c>
      <c r="H273" s="159">
        <v>1</v>
      </c>
      <c r="I273" s="157"/>
      <c r="J273" s="158"/>
      <c r="K273" s="159"/>
      <c r="L273" s="157"/>
      <c r="M273" s="158"/>
      <c r="N273" s="159"/>
      <c r="O273" s="157">
        <v>0.58037710285649768</v>
      </c>
      <c r="P273" s="158">
        <v>0.41962289714350232</v>
      </c>
      <c r="Q273" s="159">
        <v>1</v>
      </c>
      <c r="R273" s="157"/>
      <c r="S273" s="158"/>
      <c r="T273" s="159"/>
      <c r="U273" s="157">
        <v>1</v>
      </c>
      <c r="V273" s="159">
        <v>1</v>
      </c>
      <c r="W273" s="157">
        <v>0.60590318772136953</v>
      </c>
      <c r="X273" s="158">
        <v>0.39409681227863047</v>
      </c>
      <c r="Y273" s="159">
        <v>1</v>
      </c>
    </row>
    <row r="274" spans="2:25" s="4" customFormat="1" ht="15" hidden="1" customHeight="1" outlineLevel="1" x14ac:dyDescent="0.25">
      <c r="B274" s="83" t="s">
        <v>134</v>
      </c>
      <c r="C274" s="157">
        <v>0.4924140633102479</v>
      </c>
      <c r="D274" s="158">
        <v>0.50758593668975216</v>
      </c>
      <c r="E274" s="159">
        <v>1</v>
      </c>
      <c r="F274" s="157">
        <v>0.43661490332672181</v>
      </c>
      <c r="G274" s="158">
        <v>0.56338509667327819</v>
      </c>
      <c r="H274" s="159">
        <v>1</v>
      </c>
      <c r="I274" s="157"/>
      <c r="J274" s="158"/>
      <c r="K274" s="159"/>
      <c r="L274" s="157"/>
      <c r="M274" s="158"/>
      <c r="N274" s="159"/>
      <c r="O274" s="157">
        <v>0.59292330492775103</v>
      </c>
      <c r="P274" s="158">
        <v>0.40707669507224897</v>
      </c>
      <c r="Q274" s="159">
        <v>1</v>
      </c>
      <c r="R274" s="157"/>
      <c r="S274" s="158"/>
      <c r="T274" s="159"/>
      <c r="U274" s="157">
        <v>1</v>
      </c>
      <c r="V274" s="159">
        <v>1</v>
      </c>
      <c r="W274" s="157">
        <v>0.6181299072091363</v>
      </c>
      <c r="X274" s="158">
        <v>0.38187009279086365</v>
      </c>
      <c r="Y274" s="159">
        <v>1</v>
      </c>
    </row>
    <row r="275" spans="2:25" s="4" customFormat="1" ht="15" hidden="1" customHeight="1" outlineLevel="1" x14ac:dyDescent="0.25">
      <c r="B275" s="83" t="s">
        <v>135</v>
      </c>
      <c r="C275" s="157">
        <v>0.5134993674431817</v>
      </c>
      <c r="D275" s="158">
        <v>0.48650063255681836</v>
      </c>
      <c r="E275" s="159">
        <v>1</v>
      </c>
      <c r="F275" s="157">
        <v>0.4530885154518432</v>
      </c>
      <c r="G275" s="158">
        <v>0.54691148454815686</v>
      </c>
      <c r="H275" s="159">
        <v>1</v>
      </c>
      <c r="I275" s="157"/>
      <c r="J275" s="158"/>
      <c r="K275" s="159"/>
      <c r="L275" s="157"/>
      <c r="M275" s="158"/>
      <c r="N275" s="159"/>
      <c r="O275" s="157">
        <v>0.62467575093436667</v>
      </c>
      <c r="P275" s="158">
        <v>0.37532424906563333</v>
      </c>
      <c r="Q275" s="159">
        <v>1</v>
      </c>
      <c r="R275" s="157"/>
      <c r="S275" s="158"/>
      <c r="T275" s="159"/>
      <c r="U275" s="157">
        <v>1</v>
      </c>
      <c r="V275" s="159">
        <v>1</v>
      </c>
      <c r="W275" s="157">
        <v>0.54952884394392099</v>
      </c>
      <c r="X275" s="158">
        <v>0.45047115605607907</v>
      </c>
      <c r="Y275" s="159">
        <v>1</v>
      </c>
    </row>
    <row r="276" spans="2:25" s="4" customFormat="1" ht="15" hidden="1" customHeight="1" outlineLevel="1" x14ac:dyDescent="0.25">
      <c r="B276" s="83" t="s">
        <v>153</v>
      </c>
      <c r="C276" s="157">
        <v>0.50297998856489423</v>
      </c>
      <c r="D276" s="158">
        <v>0.49702001143510577</v>
      </c>
      <c r="E276" s="159">
        <v>1</v>
      </c>
      <c r="F276" s="157">
        <v>0.44542279684945757</v>
      </c>
      <c r="G276" s="158">
        <v>0.55457720315054237</v>
      </c>
      <c r="H276" s="159">
        <v>1</v>
      </c>
      <c r="I276" s="157"/>
      <c r="J276" s="158"/>
      <c r="K276" s="159"/>
      <c r="L276" s="157"/>
      <c r="M276" s="158"/>
      <c r="N276" s="159"/>
      <c r="O276" s="157">
        <v>0.61537803626411225</v>
      </c>
      <c r="P276" s="158">
        <v>0.38462196373588781</v>
      </c>
      <c r="Q276" s="159">
        <v>1</v>
      </c>
      <c r="R276" s="157"/>
      <c r="S276" s="158"/>
      <c r="T276" s="159"/>
      <c r="U276" s="157">
        <v>1</v>
      </c>
      <c r="V276" s="159">
        <v>1</v>
      </c>
      <c r="W276" s="157">
        <v>0.5410987195373812</v>
      </c>
      <c r="X276" s="158">
        <v>0.45890128046261874</v>
      </c>
      <c r="Y276" s="159">
        <v>1</v>
      </c>
    </row>
    <row r="277" spans="2:25" s="4" customFormat="1" ht="15" hidden="1" customHeight="1" outlineLevel="1" x14ac:dyDescent="0.25">
      <c r="B277" s="83" t="s">
        <v>124</v>
      </c>
      <c r="C277" s="157">
        <v>0.5138067184915398</v>
      </c>
      <c r="D277" s="158">
        <v>0.48619328150846025</v>
      </c>
      <c r="E277" s="159">
        <v>1</v>
      </c>
      <c r="F277" s="157">
        <v>0.44789083159151477</v>
      </c>
      <c r="G277" s="158">
        <v>0.55210916840848523</v>
      </c>
      <c r="H277" s="159">
        <v>1</v>
      </c>
      <c r="I277" s="157"/>
      <c r="J277" s="158"/>
      <c r="K277" s="159"/>
      <c r="L277" s="157"/>
      <c r="M277" s="158"/>
      <c r="N277" s="159"/>
      <c r="O277" s="157">
        <v>0.64431394240387896</v>
      </c>
      <c r="P277" s="158">
        <v>0.35568605759612104</v>
      </c>
      <c r="Q277" s="159">
        <v>1</v>
      </c>
      <c r="R277" s="157"/>
      <c r="S277" s="158"/>
      <c r="T277" s="159"/>
      <c r="U277" s="157">
        <v>1</v>
      </c>
      <c r="V277" s="159">
        <v>1</v>
      </c>
      <c r="W277" s="157">
        <v>0.55131522207848216</v>
      </c>
      <c r="X277" s="158">
        <v>0.4486847779215179</v>
      </c>
      <c r="Y277" s="159">
        <v>1</v>
      </c>
    </row>
    <row r="278" spans="2:25" s="4" customFormat="1" ht="15" hidden="1" customHeight="1" outlineLevel="1" x14ac:dyDescent="0.25">
      <c r="B278" s="83" t="s">
        <v>125</v>
      </c>
      <c r="C278" s="157">
        <v>0.48323760993795972</v>
      </c>
      <c r="D278" s="158">
        <v>0.51676239006204028</v>
      </c>
      <c r="E278" s="159">
        <v>1</v>
      </c>
      <c r="F278" s="157">
        <v>0.41757031938686345</v>
      </c>
      <c r="G278" s="158">
        <v>0.5824296806131366</v>
      </c>
      <c r="H278" s="159">
        <v>1</v>
      </c>
      <c r="I278" s="157"/>
      <c r="J278" s="158"/>
      <c r="K278" s="159"/>
      <c r="L278" s="157"/>
      <c r="M278" s="158"/>
      <c r="N278" s="159"/>
      <c r="O278" s="157">
        <v>0.61124489735984255</v>
      </c>
      <c r="P278" s="158">
        <v>0.38875510264015739</v>
      </c>
      <c r="Q278" s="159">
        <v>1</v>
      </c>
      <c r="R278" s="157"/>
      <c r="S278" s="158"/>
      <c r="T278" s="159"/>
      <c r="U278" s="157">
        <v>1</v>
      </c>
      <c r="V278" s="159">
        <v>1</v>
      </c>
      <c r="W278" s="157">
        <v>0.60738714090287282</v>
      </c>
      <c r="X278" s="158">
        <v>0.39261285909712723</v>
      </c>
      <c r="Y278" s="159">
        <v>1</v>
      </c>
    </row>
    <row r="279" spans="2:25" s="4" customFormat="1" ht="15.75" collapsed="1" x14ac:dyDescent="0.25">
      <c r="B279" s="106">
        <v>1999</v>
      </c>
      <c r="C279" s="160">
        <v>0.49853849925589278</v>
      </c>
      <c r="D279" s="161">
        <v>0.50146150074410722</v>
      </c>
      <c r="E279" s="162">
        <v>1</v>
      </c>
      <c r="F279" s="160">
        <v>0.43705383395250552</v>
      </c>
      <c r="G279" s="161">
        <v>0.56294616604749448</v>
      </c>
      <c r="H279" s="162">
        <v>1</v>
      </c>
      <c r="I279" s="160"/>
      <c r="J279" s="161"/>
      <c r="K279" s="162"/>
      <c r="L279" s="160"/>
      <c r="M279" s="161"/>
      <c r="N279" s="162"/>
      <c r="O279" s="160">
        <v>0.6229080614753848</v>
      </c>
      <c r="P279" s="161">
        <v>0.37709193852461514</v>
      </c>
      <c r="Q279" s="162">
        <v>1</v>
      </c>
      <c r="R279" s="160"/>
      <c r="S279" s="161"/>
      <c r="T279" s="162"/>
      <c r="U279" s="160">
        <v>1</v>
      </c>
      <c r="V279" s="162">
        <v>1</v>
      </c>
      <c r="W279" s="160">
        <v>0.59660184003504824</v>
      </c>
      <c r="X279" s="161">
        <v>0.40339815996495171</v>
      </c>
      <c r="Y279" s="162">
        <v>1</v>
      </c>
    </row>
    <row r="280" spans="2:25" s="4" customFormat="1" ht="15" hidden="1" customHeight="1" outlineLevel="1" x14ac:dyDescent="0.25">
      <c r="B280" s="83" t="s">
        <v>126</v>
      </c>
      <c r="C280" s="157">
        <v>0.48776633091374094</v>
      </c>
      <c r="D280" s="158">
        <v>0.512233669086259</v>
      </c>
      <c r="E280" s="159">
        <v>1</v>
      </c>
      <c r="F280" s="157">
        <v>0.42466889162128929</v>
      </c>
      <c r="G280" s="158">
        <v>0.57533110837871071</v>
      </c>
      <c r="H280" s="159">
        <v>1</v>
      </c>
      <c r="I280" s="157"/>
      <c r="J280" s="158"/>
      <c r="K280" s="159"/>
      <c r="L280" s="157"/>
      <c r="M280" s="158"/>
      <c r="N280" s="159"/>
      <c r="O280" s="157">
        <v>0.63991789127390875</v>
      </c>
      <c r="P280" s="158">
        <v>0.36008210872609125</v>
      </c>
      <c r="Q280" s="159">
        <v>1</v>
      </c>
      <c r="R280" s="157"/>
      <c r="S280" s="158"/>
      <c r="T280" s="159"/>
      <c r="U280" s="157">
        <v>1</v>
      </c>
      <c r="V280" s="159">
        <v>1</v>
      </c>
      <c r="W280" s="157">
        <v>0.56764705882352939</v>
      </c>
      <c r="X280" s="158">
        <v>0.43235294117647061</v>
      </c>
      <c r="Y280" s="159">
        <v>1</v>
      </c>
    </row>
    <row r="281" spans="2:25" s="4" customFormat="1" ht="15" hidden="1" customHeight="1" outlineLevel="1" x14ac:dyDescent="0.25">
      <c r="B281" s="83" t="s">
        <v>127</v>
      </c>
      <c r="C281" s="157">
        <v>0.4944013488816843</v>
      </c>
      <c r="D281" s="158">
        <v>0.5055986511183157</v>
      </c>
      <c r="E281" s="159">
        <v>1</v>
      </c>
      <c r="F281" s="157">
        <v>0.42407831307036958</v>
      </c>
      <c r="G281" s="158">
        <v>0.57592168692963042</v>
      </c>
      <c r="H281" s="159">
        <v>1</v>
      </c>
      <c r="I281" s="157"/>
      <c r="J281" s="158"/>
      <c r="K281" s="159"/>
      <c r="L281" s="157"/>
      <c r="M281" s="158"/>
      <c r="N281" s="159"/>
      <c r="O281" s="157">
        <v>0.65327075388677036</v>
      </c>
      <c r="P281" s="158">
        <v>0.34672924611322969</v>
      </c>
      <c r="Q281" s="159">
        <v>1</v>
      </c>
      <c r="R281" s="157"/>
      <c r="S281" s="158"/>
      <c r="T281" s="159"/>
      <c r="U281" s="157">
        <v>1</v>
      </c>
      <c r="V281" s="159">
        <v>1</v>
      </c>
      <c r="W281" s="157">
        <v>0.5756976488683806</v>
      </c>
      <c r="X281" s="158">
        <v>0.4243023511316194</v>
      </c>
      <c r="Y281" s="159">
        <v>1</v>
      </c>
    </row>
    <row r="282" spans="2:25" s="4" customFormat="1" ht="15" hidden="1" customHeight="1" outlineLevel="1" x14ac:dyDescent="0.25">
      <c r="B282" s="83" t="s">
        <v>128</v>
      </c>
      <c r="C282" s="157">
        <v>0.48504677180350242</v>
      </c>
      <c r="D282" s="158">
        <v>0.51495322819649758</v>
      </c>
      <c r="E282" s="159">
        <v>1</v>
      </c>
      <c r="F282" s="157">
        <v>0.42388652871042892</v>
      </c>
      <c r="G282" s="158">
        <v>0.57611347128957102</v>
      </c>
      <c r="H282" s="159">
        <v>1</v>
      </c>
      <c r="I282" s="157"/>
      <c r="J282" s="158"/>
      <c r="K282" s="159"/>
      <c r="L282" s="157"/>
      <c r="M282" s="158"/>
      <c r="N282" s="159"/>
      <c r="O282" s="157">
        <v>0.60893699021948589</v>
      </c>
      <c r="P282" s="158">
        <v>0.39106300978051411</v>
      </c>
      <c r="Q282" s="159">
        <v>1</v>
      </c>
      <c r="R282" s="157"/>
      <c r="S282" s="158"/>
      <c r="T282" s="159"/>
      <c r="U282" s="157">
        <v>1</v>
      </c>
      <c r="V282" s="159">
        <v>1</v>
      </c>
      <c r="W282" s="157">
        <v>0.58507259528130673</v>
      </c>
      <c r="X282" s="158">
        <v>0.41492740471869327</v>
      </c>
      <c r="Y282" s="159">
        <v>1</v>
      </c>
    </row>
    <row r="283" spans="2:25" s="4" customFormat="1" ht="15" hidden="1" customHeight="1" outlineLevel="1" x14ac:dyDescent="0.25">
      <c r="B283" s="83" t="s">
        <v>129</v>
      </c>
      <c r="C283" s="157">
        <v>0.51698493864388773</v>
      </c>
      <c r="D283" s="158">
        <v>0.48301506135611227</v>
      </c>
      <c r="E283" s="159">
        <v>1</v>
      </c>
      <c r="F283" s="157">
        <v>0.4586102477124992</v>
      </c>
      <c r="G283" s="158">
        <v>0.54138975228750086</v>
      </c>
      <c r="H283" s="159">
        <v>1</v>
      </c>
      <c r="I283" s="157"/>
      <c r="J283" s="158"/>
      <c r="K283" s="159"/>
      <c r="L283" s="157"/>
      <c r="M283" s="158"/>
      <c r="N283" s="159"/>
      <c r="O283" s="157">
        <v>0.63414846293396954</v>
      </c>
      <c r="P283" s="158">
        <v>0.36585153706603046</v>
      </c>
      <c r="Q283" s="159">
        <v>1</v>
      </c>
      <c r="R283" s="157"/>
      <c r="S283" s="158"/>
      <c r="T283" s="159"/>
      <c r="U283" s="157">
        <v>1</v>
      </c>
      <c r="V283" s="159">
        <v>1</v>
      </c>
      <c r="W283" s="157">
        <v>0.57271676300578034</v>
      </c>
      <c r="X283" s="158">
        <v>0.42728323699421966</v>
      </c>
      <c r="Y283" s="159">
        <v>1</v>
      </c>
    </row>
    <row r="284" spans="2:25" s="4" customFormat="1" ht="15" hidden="1" customHeight="1" outlineLevel="1" x14ac:dyDescent="0.25">
      <c r="B284" s="83" t="s">
        <v>152</v>
      </c>
      <c r="C284" s="157">
        <v>0.53032967585119684</v>
      </c>
      <c r="D284" s="158">
        <v>0.46967032414880322</v>
      </c>
      <c r="E284" s="159">
        <v>1</v>
      </c>
      <c r="F284" s="157">
        <v>0.46754487489741375</v>
      </c>
      <c r="G284" s="158">
        <v>0.53245512510258619</v>
      </c>
      <c r="H284" s="159">
        <v>1</v>
      </c>
      <c r="I284" s="157"/>
      <c r="J284" s="158"/>
      <c r="K284" s="159"/>
      <c r="L284" s="157"/>
      <c r="M284" s="158"/>
      <c r="N284" s="159"/>
      <c r="O284" s="157">
        <v>0.6660698436017507</v>
      </c>
      <c r="P284" s="158">
        <v>0.3339301563982493</v>
      </c>
      <c r="Q284" s="159">
        <v>1</v>
      </c>
      <c r="R284" s="157"/>
      <c r="S284" s="158"/>
      <c r="T284" s="159"/>
      <c r="U284" s="157">
        <v>1</v>
      </c>
      <c r="V284" s="159">
        <v>1</v>
      </c>
      <c r="W284" s="157">
        <v>0.63571428571428568</v>
      </c>
      <c r="X284" s="158">
        <v>0.36428571428571427</v>
      </c>
      <c r="Y284" s="159">
        <v>1</v>
      </c>
    </row>
    <row r="285" spans="2:25" s="4" customFormat="1" ht="15" hidden="1" customHeight="1" outlineLevel="1" x14ac:dyDescent="0.25">
      <c r="B285" s="83" t="s">
        <v>132</v>
      </c>
      <c r="C285" s="157">
        <v>0.50435323182771319</v>
      </c>
      <c r="D285" s="158">
        <v>0.49564676817228687</v>
      </c>
      <c r="E285" s="159">
        <v>1</v>
      </c>
      <c r="F285" s="157">
        <v>0.44237802060458298</v>
      </c>
      <c r="G285" s="158">
        <v>0.55762197939541702</v>
      </c>
      <c r="H285" s="159">
        <v>1</v>
      </c>
      <c r="I285" s="157"/>
      <c r="J285" s="158"/>
      <c r="K285" s="159"/>
      <c r="L285" s="157"/>
      <c r="M285" s="158"/>
      <c r="N285" s="159"/>
      <c r="O285" s="157">
        <v>0.61638992726535102</v>
      </c>
      <c r="P285" s="158">
        <v>0.38361007273464892</v>
      </c>
      <c r="Q285" s="159">
        <v>1</v>
      </c>
      <c r="R285" s="157"/>
      <c r="S285" s="158"/>
      <c r="T285" s="159"/>
      <c r="U285" s="157">
        <v>1</v>
      </c>
      <c r="V285" s="159">
        <v>1</v>
      </c>
      <c r="W285" s="157">
        <v>0.7630769230769231</v>
      </c>
      <c r="X285" s="158">
        <v>0.23692307692307693</v>
      </c>
      <c r="Y285" s="159">
        <v>1</v>
      </c>
    </row>
    <row r="286" spans="2:25" s="4" customFormat="1" ht="15" hidden="1" customHeight="1" outlineLevel="1" x14ac:dyDescent="0.25">
      <c r="B286" s="83" t="s">
        <v>133</v>
      </c>
      <c r="C286" s="157">
        <v>0.46732440211247223</v>
      </c>
      <c r="D286" s="158">
        <v>0.53267559788752783</v>
      </c>
      <c r="E286" s="159">
        <v>1</v>
      </c>
      <c r="F286" s="157">
        <v>0.4098483700319715</v>
      </c>
      <c r="G286" s="158">
        <v>0.5901516299680285</v>
      </c>
      <c r="H286" s="159">
        <v>1</v>
      </c>
      <c r="I286" s="157"/>
      <c r="J286" s="158"/>
      <c r="K286" s="159"/>
      <c r="L286" s="157"/>
      <c r="M286" s="158"/>
      <c r="N286" s="159"/>
      <c r="O286" s="157">
        <v>0.59899516189058433</v>
      </c>
      <c r="P286" s="158">
        <v>0.40100483810941573</v>
      </c>
      <c r="Q286" s="159">
        <v>1</v>
      </c>
      <c r="R286" s="157"/>
      <c r="S286" s="158"/>
      <c r="T286" s="159"/>
      <c r="U286" s="157">
        <v>1</v>
      </c>
      <c r="V286" s="159">
        <v>1</v>
      </c>
      <c r="W286" s="157">
        <v>0.61549375709421117</v>
      </c>
      <c r="X286" s="158">
        <v>0.38450624290578889</v>
      </c>
      <c r="Y286" s="159">
        <v>1</v>
      </c>
    </row>
    <row r="287" spans="2:25" s="4" customFormat="1" ht="15" hidden="1" customHeight="1" outlineLevel="1" x14ac:dyDescent="0.25">
      <c r="B287" s="83" t="s">
        <v>134</v>
      </c>
      <c r="C287" s="157">
        <v>0.48381814988956523</v>
      </c>
      <c r="D287" s="158">
        <v>0.51618185011043483</v>
      </c>
      <c r="E287" s="159">
        <v>1</v>
      </c>
      <c r="F287" s="157">
        <v>0.42487694431409084</v>
      </c>
      <c r="G287" s="158">
        <v>0.57512305568590916</v>
      </c>
      <c r="H287" s="159">
        <v>1</v>
      </c>
      <c r="I287" s="157"/>
      <c r="J287" s="158"/>
      <c r="K287" s="159"/>
      <c r="L287" s="157"/>
      <c r="M287" s="158"/>
      <c r="N287" s="159"/>
      <c r="O287" s="157">
        <v>0.60942935459755798</v>
      </c>
      <c r="P287" s="158">
        <v>0.39057064540244207</v>
      </c>
      <c r="Q287" s="159">
        <v>1</v>
      </c>
      <c r="R287" s="157"/>
      <c r="S287" s="158"/>
      <c r="T287" s="159"/>
      <c r="U287" s="157">
        <v>1</v>
      </c>
      <c r="V287" s="159">
        <v>1</v>
      </c>
      <c r="W287" s="157">
        <v>0.61927255550307037</v>
      </c>
      <c r="X287" s="158">
        <v>0.38072744449692963</v>
      </c>
      <c r="Y287" s="159">
        <v>1</v>
      </c>
    </row>
    <row r="288" spans="2:25" s="4" customFormat="1" ht="15" hidden="1" customHeight="1" outlineLevel="1" x14ac:dyDescent="0.25">
      <c r="B288" s="83" t="s">
        <v>135</v>
      </c>
      <c r="C288" s="157">
        <v>0.50316995890739225</v>
      </c>
      <c r="D288" s="158">
        <v>0.49683004109260775</v>
      </c>
      <c r="E288" s="159">
        <v>1</v>
      </c>
      <c r="F288" s="157">
        <v>0.43659722365889486</v>
      </c>
      <c r="G288" s="158">
        <v>0.56340277634110514</v>
      </c>
      <c r="H288" s="159">
        <v>1</v>
      </c>
      <c r="I288" s="157"/>
      <c r="J288" s="158"/>
      <c r="K288" s="159"/>
      <c r="L288" s="157"/>
      <c r="M288" s="158"/>
      <c r="N288" s="159"/>
      <c r="O288" s="157">
        <v>0.63308489677032465</v>
      </c>
      <c r="P288" s="158">
        <v>0.3669151032296753</v>
      </c>
      <c r="Q288" s="159">
        <v>1</v>
      </c>
      <c r="R288" s="157"/>
      <c r="S288" s="158"/>
      <c r="T288" s="159"/>
      <c r="U288" s="157">
        <v>1</v>
      </c>
      <c r="V288" s="159">
        <v>1</v>
      </c>
      <c r="W288" s="157">
        <v>0.51842884046273874</v>
      </c>
      <c r="X288" s="158">
        <v>0.48157115953726121</v>
      </c>
      <c r="Y288" s="159">
        <v>1</v>
      </c>
    </row>
    <row r="289" spans="2:25" s="4" customFormat="1" ht="15" hidden="1" customHeight="1" outlineLevel="1" x14ac:dyDescent="0.25">
      <c r="B289" s="83" t="s">
        <v>153</v>
      </c>
      <c r="C289" s="157">
        <v>0.50066802237169739</v>
      </c>
      <c r="D289" s="158">
        <v>0.49933197762830261</v>
      </c>
      <c r="E289" s="159">
        <v>1</v>
      </c>
      <c r="F289" s="157">
        <v>0.43569697033298005</v>
      </c>
      <c r="G289" s="158">
        <v>0.56430302966701995</v>
      </c>
      <c r="H289" s="159">
        <v>1</v>
      </c>
      <c r="I289" s="157"/>
      <c r="J289" s="158"/>
      <c r="K289" s="159"/>
      <c r="L289" s="157"/>
      <c r="M289" s="158"/>
      <c r="N289" s="159"/>
      <c r="O289" s="157">
        <v>0.62893796302871074</v>
      </c>
      <c r="P289" s="158">
        <v>0.37106203697128926</v>
      </c>
      <c r="Q289" s="159">
        <v>1</v>
      </c>
      <c r="R289" s="157"/>
      <c r="S289" s="158"/>
      <c r="T289" s="159"/>
      <c r="U289" s="157">
        <v>1</v>
      </c>
      <c r="V289" s="159">
        <v>1</v>
      </c>
      <c r="W289" s="157">
        <v>0.56554068408752922</v>
      </c>
      <c r="X289" s="158">
        <v>0.43445931591247078</v>
      </c>
      <c r="Y289" s="159">
        <v>1</v>
      </c>
    </row>
    <row r="290" spans="2:25" s="4" customFormat="1" ht="15" hidden="1" customHeight="1" outlineLevel="1" x14ac:dyDescent="0.25">
      <c r="B290" s="83" t="s">
        <v>124</v>
      </c>
      <c r="C290" s="157">
        <v>0.50956673933418606</v>
      </c>
      <c r="D290" s="158">
        <v>0.490433260665814</v>
      </c>
      <c r="E290" s="159">
        <v>1</v>
      </c>
      <c r="F290" s="157">
        <v>0.4384735258165286</v>
      </c>
      <c r="G290" s="158">
        <v>0.56152647418347146</v>
      </c>
      <c r="H290" s="159">
        <v>1</v>
      </c>
      <c r="I290" s="157"/>
      <c r="J290" s="158"/>
      <c r="K290" s="159"/>
      <c r="L290" s="157"/>
      <c r="M290" s="158"/>
      <c r="N290" s="159"/>
      <c r="O290" s="157">
        <v>0.64284872066973231</v>
      </c>
      <c r="P290" s="158">
        <v>0.35715127933026763</v>
      </c>
      <c r="Q290" s="159">
        <v>1</v>
      </c>
      <c r="R290" s="157"/>
      <c r="S290" s="158"/>
      <c r="T290" s="159"/>
      <c r="U290" s="157">
        <v>1</v>
      </c>
      <c r="V290" s="159">
        <v>1</v>
      </c>
      <c r="W290" s="157">
        <v>0.57344276094276092</v>
      </c>
      <c r="X290" s="158">
        <v>0.42655723905723908</v>
      </c>
      <c r="Y290" s="159">
        <v>1</v>
      </c>
    </row>
    <row r="291" spans="2:25" s="4" customFormat="1" ht="15" hidden="1" customHeight="1" outlineLevel="1" x14ac:dyDescent="0.25">
      <c r="B291" s="83" t="s">
        <v>125</v>
      </c>
      <c r="C291" s="157">
        <v>0.48681304945627263</v>
      </c>
      <c r="D291" s="158">
        <v>0.51318695054372732</v>
      </c>
      <c r="E291" s="159">
        <v>1</v>
      </c>
      <c r="F291" s="157">
        <v>0.41712854482095651</v>
      </c>
      <c r="G291" s="158">
        <v>0.58287145517904349</v>
      </c>
      <c r="H291" s="159">
        <v>1</v>
      </c>
      <c r="I291" s="157"/>
      <c r="J291" s="158"/>
      <c r="K291" s="159"/>
      <c r="L291" s="157"/>
      <c r="M291" s="158"/>
      <c r="N291" s="159"/>
      <c r="O291" s="157">
        <v>0.62796780412829811</v>
      </c>
      <c r="P291" s="158">
        <v>0.37203219587170189</v>
      </c>
      <c r="Q291" s="159">
        <v>1</v>
      </c>
      <c r="R291" s="157"/>
      <c r="S291" s="158"/>
      <c r="T291" s="159"/>
      <c r="U291" s="157">
        <v>1</v>
      </c>
      <c r="V291" s="159">
        <v>1</v>
      </c>
      <c r="W291" s="157">
        <v>0.59243697478991597</v>
      </c>
      <c r="X291" s="158">
        <v>0.40756302521008403</v>
      </c>
      <c r="Y291" s="159">
        <v>1</v>
      </c>
    </row>
    <row r="292" spans="2:25" s="4" customFormat="1" ht="15.75" collapsed="1" x14ac:dyDescent="0.25">
      <c r="B292" s="106">
        <v>1998</v>
      </c>
      <c r="C292" s="160">
        <v>0.49694929831342427</v>
      </c>
      <c r="D292" s="161">
        <v>0.50305070168657573</v>
      </c>
      <c r="E292" s="162">
        <v>1</v>
      </c>
      <c r="F292" s="160">
        <v>0.43304586136244522</v>
      </c>
      <c r="G292" s="161">
        <v>0.56695413863755473</v>
      </c>
      <c r="H292" s="162">
        <v>1</v>
      </c>
      <c r="I292" s="160"/>
      <c r="J292" s="161"/>
      <c r="K292" s="162"/>
      <c r="L292" s="160"/>
      <c r="M292" s="161"/>
      <c r="N292" s="162"/>
      <c r="O292" s="160">
        <v>0.62906067718769276</v>
      </c>
      <c r="P292" s="161">
        <v>0.37093932281230718</v>
      </c>
      <c r="Q292" s="162">
        <v>1</v>
      </c>
      <c r="R292" s="160"/>
      <c r="S292" s="161"/>
      <c r="T292" s="162"/>
      <c r="U292" s="160">
        <v>1</v>
      </c>
      <c r="V292" s="162">
        <v>1</v>
      </c>
      <c r="W292" s="160">
        <v>0.59367793808542335</v>
      </c>
      <c r="X292" s="161">
        <v>0.40632206191457665</v>
      </c>
      <c r="Y292" s="162">
        <v>1</v>
      </c>
    </row>
    <row r="293" spans="2:25" s="4" customFormat="1" ht="15" hidden="1" customHeight="1" outlineLevel="1" x14ac:dyDescent="0.25">
      <c r="B293" s="83" t="s">
        <v>126</v>
      </c>
      <c r="C293" s="157">
        <v>0.50044758143269463</v>
      </c>
      <c r="D293" s="158">
        <v>0.49955241856730542</v>
      </c>
      <c r="E293" s="159">
        <v>1</v>
      </c>
      <c r="F293" s="157">
        <v>0.43716444476733629</v>
      </c>
      <c r="G293" s="158">
        <v>0.56283555523266371</v>
      </c>
      <c r="H293" s="159">
        <v>1</v>
      </c>
      <c r="I293" s="157"/>
      <c r="J293" s="158"/>
      <c r="K293" s="159"/>
      <c r="L293" s="157"/>
      <c r="M293" s="158"/>
      <c r="N293" s="159"/>
      <c r="O293" s="157">
        <v>0.63738682993551754</v>
      </c>
      <c r="P293" s="158">
        <v>0.36261317006448252</v>
      </c>
      <c r="Q293" s="159">
        <v>1</v>
      </c>
      <c r="R293" s="157"/>
      <c r="S293" s="158"/>
      <c r="T293" s="159"/>
      <c r="U293" s="157">
        <v>1</v>
      </c>
      <c r="V293" s="159">
        <v>1</v>
      </c>
      <c r="W293" s="157">
        <v>0.61825726141078841</v>
      </c>
      <c r="X293" s="158">
        <v>0.38174273858921159</v>
      </c>
      <c r="Y293" s="159">
        <v>1</v>
      </c>
    </row>
    <row r="294" spans="2:25" s="4" customFormat="1" ht="15" hidden="1" customHeight="1" outlineLevel="1" x14ac:dyDescent="0.25">
      <c r="B294" s="83" t="s">
        <v>127</v>
      </c>
      <c r="C294" s="157">
        <v>0.47171306072465669</v>
      </c>
      <c r="D294" s="158">
        <v>0.52828693927534331</v>
      </c>
      <c r="E294" s="159">
        <v>1</v>
      </c>
      <c r="F294" s="157">
        <v>0.40281495962476932</v>
      </c>
      <c r="G294" s="158">
        <v>0.59718504037523068</v>
      </c>
      <c r="H294" s="159">
        <v>1</v>
      </c>
      <c r="I294" s="157"/>
      <c r="J294" s="158"/>
      <c r="K294" s="159"/>
      <c r="L294" s="157"/>
      <c r="M294" s="158"/>
      <c r="N294" s="159"/>
      <c r="O294" s="157">
        <v>0.64489820128416153</v>
      </c>
      <c r="P294" s="158">
        <v>0.35510179871583847</v>
      </c>
      <c r="Q294" s="159">
        <v>1</v>
      </c>
      <c r="R294" s="157"/>
      <c r="S294" s="158"/>
      <c r="T294" s="159"/>
      <c r="U294" s="157">
        <v>1</v>
      </c>
      <c r="V294" s="159">
        <v>1</v>
      </c>
      <c r="W294" s="157">
        <v>0.57944156165060534</v>
      </c>
      <c r="X294" s="158">
        <v>0.4205584383493946</v>
      </c>
      <c r="Y294" s="159">
        <v>1</v>
      </c>
    </row>
    <row r="295" spans="2:25" s="4" customFormat="1" ht="15" hidden="1" customHeight="1" outlineLevel="1" x14ac:dyDescent="0.25">
      <c r="B295" s="83" t="s">
        <v>128</v>
      </c>
      <c r="C295" s="157">
        <v>0.49910857818220061</v>
      </c>
      <c r="D295" s="158">
        <v>0.50089142181779944</v>
      </c>
      <c r="E295" s="159">
        <v>1</v>
      </c>
      <c r="F295" s="157">
        <v>0.43422208206599322</v>
      </c>
      <c r="G295" s="158">
        <v>0.56577791793400678</v>
      </c>
      <c r="H295" s="159">
        <v>1</v>
      </c>
      <c r="I295" s="157"/>
      <c r="J295" s="158"/>
      <c r="K295" s="159"/>
      <c r="L295" s="157"/>
      <c r="M295" s="158"/>
      <c r="N295" s="159"/>
      <c r="O295" s="157">
        <v>0.63564560038323581</v>
      </c>
      <c r="P295" s="158">
        <v>0.36435439961676425</v>
      </c>
      <c r="Q295" s="159">
        <v>1</v>
      </c>
      <c r="R295" s="157"/>
      <c r="S295" s="158"/>
      <c r="T295" s="159"/>
      <c r="U295" s="157">
        <v>1</v>
      </c>
      <c r="V295" s="159">
        <v>1</v>
      </c>
      <c r="W295" s="157">
        <v>0.56803455723542118</v>
      </c>
      <c r="X295" s="158">
        <v>0.43196544276457882</v>
      </c>
      <c r="Y295" s="159">
        <v>1</v>
      </c>
    </row>
    <row r="296" spans="2:25" s="4" customFormat="1" ht="15" hidden="1" customHeight="1" outlineLevel="1" x14ac:dyDescent="0.25">
      <c r="B296" s="83" t="s">
        <v>129</v>
      </c>
      <c r="C296" s="157">
        <v>0.53028670476904338</v>
      </c>
      <c r="D296" s="158">
        <v>0.46971329523095662</v>
      </c>
      <c r="E296" s="159">
        <v>1</v>
      </c>
      <c r="F296" s="157">
        <v>0.46243999445789219</v>
      </c>
      <c r="G296" s="158">
        <v>0.53756000554210781</v>
      </c>
      <c r="H296" s="159">
        <v>1</v>
      </c>
      <c r="I296" s="157"/>
      <c r="J296" s="158"/>
      <c r="K296" s="159"/>
      <c r="L296" s="157"/>
      <c r="M296" s="158"/>
      <c r="N296" s="159"/>
      <c r="O296" s="157">
        <v>0.65532621892772702</v>
      </c>
      <c r="P296" s="158">
        <v>0.34467378107227298</v>
      </c>
      <c r="Q296" s="159">
        <v>1</v>
      </c>
      <c r="R296" s="157"/>
      <c r="S296" s="158"/>
      <c r="T296" s="159"/>
      <c r="U296" s="157">
        <v>1</v>
      </c>
      <c r="V296" s="159">
        <v>1</v>
      </c>
      <c r="W296" s="157">
        <v>0.60918082678163832</v>
      </c>
      <c r="X296" s="158">
        <v>0.39081917321836163</v>
      </c>
      <c r="Y296" s="159">
        <v>1</v>
      </c>
    </row>
    <row r="297" spans="2:25" s="4" customFormat="1" ht="15" hidden="1" customHeight="1" outlineLevel="1" x14ac:dyDescent="0.25">
      <c r="B297" s="83" t="s">
        <v>152</v>
      </c>
      <c r="C297" s="157">
        <v>0.49974709794896438</v>
      </c>
      <c r="D297" s="158">
        <v>0.50025290205103567</v>
      </c>
      <c r="E297" s="159">
        <v>1</v>
      </c>
      <c r="F297" s="157">
        <v>0.42786771379749694</v>
      </c>
      <c r="G297" s="158">
        <v>0.572132286202503</v>
      </c>
      <c r="H297" s="159">
        <v>1</v>
      </c>
      <c r="I297" s="157"/>
      <c r="J297" s="158"/>
      <c r="K297" s="159"/>
      <c r="L297" s="157"/>
      <c r="M297" s="158"/>
      <c r="N297" s="159"/>
      <c r="O297" s="157">
        <v>0.65400760154473159</v>
      </c>
      <c r="P297" s="158">
        <v>0.34599239845526841</v>
      </c>
      <c r="Q297" s="159">
        <v>1</v>
      </c>
      <c r="R297" s="157"/>
      <c r="S297" s="158"/>
      <c r="T297" s="159"/>
      <c r="U297" s="157">
        <v>1</v>
      </c>
      <c r="V297" s="159">
        <v>1</v>
      </c>
      <c r="W297" s="157">
        <v>0.62052023121387279</v>
      </c>
      <c r="X297" s="158">
        <v>0.37947976878612716</v>
      </c>
      <c r="Y297" s="159">
        <v>1</v>
      </c>
    </row>
    <row r="298" spans="2:25" s="4" customFormat="1" ht="15" hidden="1" customHeight="1" outlineLevel="1" x14ac:dyDescent="0.25">
      <c r="B298" s="83" t="s">
        <v>132</v>
      </c>
      <c r="C298" s="157">
        <v>0.50394493339172441</v>
      </c>
      <c r="D298" s="158">
        <v>0.49605506660827553</v>
      </c>
      <c r="E298" s="159">
        <v>1</v>
      </c>
      <c r="F298" s="157">
        <v>0.4506388201639091</v>
      </c>
      <c r="G298" s="158">
        <v>0.5493611798360909</v>
      </c>
      <c r="H298" s="159">
        <v>1</v>
      </c>
      <c r="I298" s="157"/>
      <c r="J298" s="158"/>
      <c r="K298" s="159"/>
      <c r="L298" s="157"/>
      <c r="M298" s="158"/>
      <c r="N298" s="159"/>
      <c r="O298" s="157">
        <v>0.58669438669438667</v>
      </c>
      <c r="P298" s="158">
        <v>0.41330561330561333</v>
      </c>
      <c r="Q298" s="159">
        <v>1</v>
      </c>
      <c r="R298" s="157"/>
      <c r="S298" s="158"/>
      <c r="T298" s="159"/>
      <c r="U298" s="157">
        <v>1</v>
      </c>
      <c r="V298" s="159">
        <v>1</v>
      </c>
      <c r="W298" s="157">
        <v>0.68705643798580607</v>
      </c>
      <c r="X298" s="158">
        <v>0.31294356201419399</v>
      </c>
      <c r="Y298" s="159">
        <v>1</v>
      </c>
    </row>
    <row r="299" spans="2:25" s="4" customFormat="1" ht="15" hidden="1" customHeight="1" outlineLevel="1" x14ac:dyDescent="0.25">
      <c r="B299" s="83" t="s">
        <v>133</v>
      </c>
      <c r="C299" s="157">
        <v>0.47033126424047922</v>
      </c>
      <c r="D299" s="158">
        <v>0.52966873575952078</v>
      </c>
      <c r="E299" s="159">
        <v>1</v>
      </c>
      <c r="F299" s="157">
        <v>0.40968537963072438</v>
      </c>
      <c r="G299" s="158">
        <v>0.59031462036927562</v>
      </c>
      <c r="H299" s="159">
        <v>1</v>
      </c>
      <c r="I299" s="157"/>
      <c r="J299" s="158"/>
      <c r="K299" s="159"/>
      <c r="L299" s="157"/>
      <c r="M299" s="158"/>
      <c r="N299" s="159"/>
      <c r="O299" s="157">
        <v>0.59739025350659225</v>
      </c>
      <c r="P299" s="158">
        <v>0.40260974649340775</v>
      </c>
      <c r="Q299" s="159">
        <v>1</v>
      </c>
      <c r="R299" s="157"/>
      <c r="S299" s="158"/>
      <c r="T299" s="159"/>
      <c r="U299" s="157">
        <v>1</v>
      </c>
      <c r="V299" s="159">
        <v>1</v>
      </c>
      <c r="W299" s="157">
        <v>0.67863501483679523</v>
      </c>
      <c r="X299" s="158">
        <v>0.32136498516320477</v>
      </c>
      <c r="Y299" s="159">
        <v>1</v>
      </c>
    </row>
    <row r="300" spans="2:25" s="4" customFormat="1" ht="15" hidden="1" customHeight="1" outlineLevel="1" x14ac:dyDescent="0.25">
      <c r="B300" s="83" t="s">
        <v>134</v>
      </c>
      <c r="C300" s="157">
        <v>0.47912720863540537</v>
      </c>
      <c r="D300" s="158">
        <v>0.52087279136459463</v>
      </c>
      <c r="E300" s="159">
        <v>1</v>
      </c>
      <c r="F300" s="157">
        <v>0.42589325539747952</v>
      </c>
      <c r="G300" s="158">
        <v>0.57410674460252054</v>
      </c>
      <c r="H300" s="159">
        <v>1</v>
      </c>
      <c r="I300" s="157"/>
      <c r="J300" s="158"/>
      <c r="K300" s="159"/>
      <c r="L300" s="157"/>
      <c r="M300" s="158"/>
      <c r="N300" s="159"/>
      <c r="O300" s="157">
        <v>0.59193746167995098</v>
      </c>
      <c r="P300" s="158">
        <v>0.40806253832004907</v>
      </c>
      <c r="Q300" s="159">
        <v>1</v>
      </c>
      <c r="R300" s="157"/>
      <c r="S300" s="158"/>
      <c r="T300" s="159"/>
      <c r="U300" s="157">
        <v>1</v>
      </c>
      <c r="V300" s="159">
        <v>1</v>
      </c>
      <c r="W300" s="157">
        <v>0.58715839745290532</v>
      </c>
      <c r="X300" s="158">
        <v>0.41284160254709473</v>
      </c>
      <c r="Y300" s="159">
        <v>1</v>
      </c>
    </row>
    <row r="301" spans="2:25" s="4" customFormat="1" ht="15" hidden="1" customHeight="1" outlineLevel="1" x14ac:dyDescent="0.25">
      <c r="B301" s="83" t="s">
        <v>135</v>
      </c>
      <c r="C301" s="157">
        <v>0.50538096784290321</v>
      </c>
      <c r="D301" s="158">
        <v>0.49461903215709674</v>
      </c>
      <c r="E301" s="159">
        <v>1</v>
      </c>
      <c r="F301" s="157">
        <v>0.44497169359763644</v>
      </c>
      <c r="G301" s="158">
        <v>0.55502830640236356</v>
      </c>
      <c r="H301" s="159">
        <v>1</v>
      </c>
      <c r="I301" s="157"/>
      <c r="J301" s="158"/>
      <c r="K301" s="159"/>
      <c r="L301" s="157"/>
      <c r="M301" s="158"/>
      <c r="N301" s="159"/>
      <c r="O301" s="157">
        <v>0.61127058823529412</v>
      </c>
      <c r="P301" s="158">
        <v>0.38872941176470588</v>
      </c>
      <c r="Q301" s="159">
        <v>1</v>
      </c>
      <c r="R301" s="157"/>
      <c r="S301" s="158"/>
      <c r="T301" s="159"/>
      <c r="U301" s="157">
        <v>1</v>
      </c>
      <c r="V301" s="159">
        <v>1</v>
      </c>
      <c r="W301" s="157">
        <v>0.58367236235421749</v>
      </c>
      <c r="X301" s="158">
        <v>0.41632763764578246</v>
      </c>
      <c r="Y301" s="159">
        <v>1</v>
      </c>
    </row>
    <row r="302" spans="2:25" s="4" customFormat="1" ht="15" hidden="1" customHeight="1" outlineLevel="1" x14ac:dyDescent="0.25">
      <c r="B302" s="83" t="s">
        <v>153</v>
      </c>
      <c r="C302" s="157">
        <v>0.49995862242024136</v>
      </c>
      <c r="D302" s="158">
        <v>0.50004137757975864</v>
      </c>
      <c r="E302" s="159">
        <v>1</v>
      </c>
      <c r="F302" s="157">
        <v>0.43378052725508226</v>
      </c>
      <c r="G302" s="158">
        <v>0.56621947274491768</v>
      </c>
      <c r="H302" s="159">
        <v>1</v>
      </c>
      <c r="I302" s="157"/>
      <c r="J302" s="158"/>
      <c r="K302" s="159"/>
      <c r="L302" s="157"/>
      <c r="M302" s="158"/>
      <c r="N302" s="159"/>
      <c r="O302" s="157">
        <v>0.63665127731609727</v>
      </c>
      <c r="P302" s="158">
        <v>0.36334872268390273</v>
      </c>
      <c r="Q302" s="159">
        <v>1</v>
      </c>
      <c r="R302" s="157"/>
      <c r="S302" s="158"/>
      <c r="T302" s="159"/>
      <c r="U302" s="157">
        <v>1</v>
      </c>
      <c r="V302" s="159">
        <v>1</v>
      </c>
      <c r="W302" s="157">
        <v>0.53431598341777986</v>
      </c>
      <c r="X302" s="158">
        <v>0.46568401658222019</v>
      </c>
      <c r="Y302" s="159">
        <v>1</v>
      </c>
    </row>
    <row r="303" spans="2:25" s="4" customFormat="1" ht="15" hidden="1" customHeight="1" outlineLevel="1" x14ac:dyDescent="0.25">
      <c r="B303" s="83" t="s">
        <v>124</v>
      </c>
      <c r="C303" s="157">
        <v>0.51111329949616868</v>
      </c>
      <c r="D303" s="158">
        <v>0.48888670050383132</v>
      </c>
      <c r="E303" s="159">
        <v>1</v>
      </c>
      <c r="F303" s="157">
        <v>0.44531341065392238</v>
      </c>
      <c r="G303" s="158">
        <v>0.55468658934607762</v>
      </c>
      <c r="H303" s="159">
        <v>1</v>
      </c>
      <c r="I303" s="157"/>
      <c r="J303" s="158"/>
      <c r="K303" s="159"/>
      <c r="L303" s="157"/>
      <c r="M303" s="158"/>
      <c r="N303" s="159"/>
      <c r="O303" s="157">
        <v>0.6391597899474869</v>
      </c>
      <c r="P303" s="158">
        <v>0.36084021005251316</v>
      </c>
      <c r="Q303" s="159">
        <v>1</v>
      </c>
      <c r="R303" s="157"/>
      <c r="S303" s="158"/>
      <c r="T303" s="159"/>
      <c r="U303" s="157">
        <v>1</v>
      </c>
      <c r="V303" s="159">
        <v>1</v>
      </c>
      <c r="W303" s="157">
        <v>0.56096006796941378</v>
      </c>
      <c r="X303" s="158">
        <v>0.43903993203058622</v>
      </c>
      <c r="Y303" s="159">
        <v>1</v>
      </c>
    </row>
    <row r="304" spans="2:25" s="4" customFormat="1" ht="15" hidden="1" customHeight="1" outlineLevel="1" x14ac:dyDescent="0.25">
      <c r="B304" s="83" t="s">
        <v>125</v>
      </c>
      <c r="C304" s="157">
        <v>0.48873756182797928</v>
      </c>
      <c r="D304" s="158">
        <v>0.51126243817202066</v>
      </c>
      <c r="E304" s="159">
        <v>1</v>
      </c>
      <c r="F304" s="157">
        <v>0.42484699031433837</v>
      </c>
      <c r="G304" s="158">
        <v>0.57515300968566163</v>
      </c>
      <c r="H304" s="159">
        <v>1</v>
      </c>
      <c r="I304" s="157"/>
      <c r="J304" s="158"/>
      <c r="K304" s="159"/>
      <c r="L304" s="157"/>
      <c r="M304" s="158"/>
      <c r="N304" s="159"/>
      <c r="O304" s="157">
        <v>0.60923535253227412</v>
      </c>
      <c r="P304" s="158">
        <v>0.39076464746772593</v>
      </c>
      <c r="Q304" s="159">
        <v>1</v>
      </c>
      <c r="R304" s="157"/>
      <c r="S304" s="158"/>
      <c r="T304" s="159"/>
      <c r="U304" s="157">
        <v>1</v>
      </c>
      <c r="V304" s="159">
        <v>1</v>
      </c>
      <c r="W304" s="157">
        <v>0.62216846272267434</v>
      </c>
      <c r="X304" s="158">
        <v>0.37783153727732571</v>
      </c>
      <c r="Y304" s="159">
        <v>1</v>
      </c>
    </row>
    <row r="305" spans="2:25" s="4" customFormat="1" ht="15.75" collapsed="1" x14ac:dyDescent="0.25">
      <c r="B305" s="106">
        <v>1997</v>
      </c>
      <c r="C305" s="160">
        <v>0.49626621090753525</v>
      </c>
      <c r="D305" s="161">
        <v>0.50373378909246469</v>
      </c>
      <c r="E305" s="162">
        <v>1</v>
      </c>
      <c r="F305" s="160">
        <v>0.43266858050910573</v>
      </c>
      <c r="G305" s="161">
        <v>0.56733141949089427</v>
      </c>
      <c r="H305" s="162">
        <v>1</v>
      </c>
      <c r="I305" s="160"/>
      <c r="J305" s="161"/>
      <c r="K305" s="162"/>
      <c r="L305" s="160"/>
      <c r="M305" s="161"/>
      <c r="N305" s="162"/>
      <c r="O305" s="160">
        <v>0.62456960024837593</v>
      </c>
      <c r="P305" s="161">
        <v>0.37543039975162401</v>
      </c>
      <c r="Q305" s="162">
        <v>1</v>
      </c>
      <c r="R305" s="160"/>
      <c r="S305" s="161"/>
      <c r="T305" s="162"/>
      <c r="U305" s="160">
        <v>1</v>
      </c>
      <c r="V305" s="162">
        <v>1</v>
      </c>
      <c r="W305" s="160">
        <v>0.59974085009665012</v>
      </c>
      <c r="X305" s="161">
        <v>0.40025914990334982</v>
      </c>
      <c r="Y305" s="162">
        <v>1</v>
      </c>
    </row>
    <row r="306" spans="2:25" s="4" customFormat="1" ht="15" hidden="1" customHeight="1" outlineLevel="1" x14ac:dyDescent="0.25">
      <c r="B306" s="83" t="s">
        <v>126</v>
      </c>
      <c r="C306" s="157">
        <v>0.47517179192189296</v>
      </c>
      <c r="D306" s="158">
        <v>0.52482820807810704</v>
      </c>
      <c r="E306" s="159">
        <v>1</v>
      </c>
      <c r="F306" s="157">
        <v>0.4059192898947715</v>
      </c>
      <c r="G306" s="158">
        <v>0.59408071010522845</v>
      </c>
      <c r="H306" s="159">
        <v>1</v>
      </c>
      <c r="I306" s="157"/>
      <c r="J306" s="158"/>
      <c r="K306" s="159"/>
      <c r="L306" s="157"/>
      <c r="M306" s="158"/>
      <c r="N306" s="159"/>
      <c r="O306" s="157">
        <v>0.28623975153644704</v>
      </c>
      <c r="P306" s="158">
        <v>0.71376024846355302</v>
      </c>
      <c r="Q306" s="159">
        <v>1</v>
      </c>
      <c r="R306" s="157"/>
      <c r="S306" s="158"/>
      <c r="T306" s="159"/>
      <c r="U306" s="157">
        <v>1</v>
      </c>
      <c r="V306" s="159">
        <v>1</v>
      </c>
      <c r="W306" s="157">
        <v>0.6272680145152929</v>
      </c>
      <c r="X306" s="158">
        <v>0.3727319854847071</v>
      </c>
      <c r="Y306" s="159">
        <v>1</v>
      </c>
    </row>
    <row r="307" spans="2:25" s="4" customFormat="1" ht="15" hidden="1" customHeight="1" outlineLevel="1" x14ac:dyDescent="0.25">
      <c r="B307" s="83" t="s">
        <v>127</v>
      </c>
      <c r="C307" s="157">
        <v>0.48420551243688048</v>
      </c>
      <c r="D307" s="158">
        <v>0.51579448756311952</v>
      </c>
      <c r="E307" s="159">
        <v>1</v>
      </c>
      <c r="F307" s="157">
        <v>0.41106691568920112</v>
      </c>
      <c r="G307" s="158">
        <v>0.58893308431079883</v>
      </c>
      <c r="H307" s="159">
        <v>1</v>
      </c>
      <c r="I307" s="157"/>
      <c r="J307" s="158"/>
      <c r="K307" s="159"/>
      <c r="L307" s="157"/>
      <c r="M307" s="158"/>
      <c r="N307" s="159"/>
      <c r="O307" s="157">
        <v>0.64833328447037442</v>
      </c>
      <c r="P307" s="158">
        <v>0.35166671552962564</v>
      </c>
      <c r="Q307" s="159">
        <v>1</v>
      </c>
      <c r="R307" s="157"/>
      <c r="S307" s="158"/>
      <c r="T307" s="159"/>
      <c r="U307" s="157">
        <v>1</v>
      </c>
      <c r="V307" s="159">
        <v>1</v>
      </c>
      <c r="W307" s="157">
        <v>0.5651857246904588</v>
      </c>
      <c r="X307" s="158">
        <v>0.43481427530954114</v>
      </c>
      <c r="Y307" s="159">
        <v>1</v>
      </c>
    </row>
    <row r="308" spans="2:25" s="4" customFormat="1" ht="15" hidden="1" customHeight="1" outlineLevel="1" x14ac:dyDescent="0.25">
      <c r="B308" s="83" t="s">
        <v>128</v>
      </c>
      <c r="C308" s="157">
        <v>0.47433977590129095</v>
      </c>
      <c r="D308" s="158">
        <v>0.52566022409870905</v>
      </c>
      <c r="E308" s="159">
        <v>1</v>
      </c>
      <c r="F308" s="157">
        <v>0.40908124238363203</v>
      </c>
      <c r="G308" s="158">
        <v>0.59091875761636803</v>
      </c>
      <c r="H308" s="159">
        <v>1</v>
      </c>
      <c r="I308" s="157"/>
      <c r="J308" s="158"/>
      <c r="K308" s="159"/>
      <c r="L308" s="157"/>
      <c r="M308" s="158"/>
      <c r="N308" s="159"/>
      <c r="O308" s="157">
        <v>0.60884537863518573</v>
      </c>
      <c r="P308" s="158">
        <v>0.39115462136481427</v>
      </c>
      <c r="Q308" s="159">
        <v>1</v>
      </c>
      <c r="R308" s="157"/>
      <c r="S308" s="158"/>
      <c r="T308" s="159"/>
      <c r="U308" s="157">
        <v>1</v>
      </c>
      <c r="V308" s="159">
        <v>1</v>
      </c>
      <c r="W308" s="157">
        <v>0.54064849624060152</v>
      </c>
      <c r="X308" s="158">
        <v>0.45935150375939848</v>
      </c>
      <c r="Y308" s="159">
        <v>1</v>
      </c>
    </row>
    <row r="309" spans="2:25" s="4" customFormat="1" ht="15" hidden="1" customHeight="1" outlineLevel="1" x14ac:dyDescent="0.25">
      <c r="B309" s="83" t="s">
        <v>129</v>
      </c>
      <c r="C309" s="157">
        <v>0.52589317075960018</v>
      </c>
      <c r="D309" s="158">
        <v>0.47410682924039982</v>
      </c>
      <c r="E309" s="159">
        <v>1</v>
      </c>
      <c r="F309" s="157">
        <v>0.46724762082478072</v>
      </c>
      <c r="G309" s="158">
        <v>0.53275237917521923</v>
      </c>
      <c r="H309" s="159">
        <v>1</v>
      </c>
      <c r="I309" s="157"/>
      <c r="J309" s="158"/>
      <c r="K309" s="159"/>
      <c r="L309" s="157"/>
      <c r="M309" s="158"/>
      <c r="N309" s="159"/>
      <c r="O309" s="157">
        <v>0.63817743245372671</v>
      </c>
      <c r="P309" s="158">
        <v>0.36182256754627329</v>
      </c>
      <c r="Q309" s="159">
        <v>1</v>
      </c>
      <c r="R309" s="157"/>
      <c r="S309" s="158"/>
      <c r="T309" s="159"/>
      <c r="U309" s="157">
        <v>1</v>
      </c>
      <c r="V309" s="159">
        <v>1</v>
      </c>
      <c r="W309" s="157">
        <v>0.60422094841063057</v>
      </c>
      <c r="X309" s="158">
        <v>0.39577905158936949</v>
      </c>
      <c r="Y309" s="159">
        <v>1</v>
      </c>
    </row>
    <row r="310" spans="2:25" s="4" customFormat="1" ht="15" hidden="1" customHeight="1" outlineLevel="1" x14ac:dyDescent="0.25">
      <c r="B310" s="83" t="s">
        <v>152</v>
      </c>
      <c r="C310" s="157">
        <v>0.5184815387687548</v>
      </c>
      <c r="D310" s="158">
        <v>0.48151846123124514</v>
      </c>
      <c r="E310" s="159">
        <v>1</v>
      </c>
      <c r="F310" s="157">
        <v>0.46724762082478072</v>
      </c>
      <c r="G310" s="158">
        <v>0.53275237917521923</v>
      </c>
      <c r="H310" s="159">
        <v>1</v>
      </c>
      <c r="I310" s="157"/>
      <c r="J310" s="158"/>
      <c r="K310" s="159"/>
      <c r="L310" s="157"/>
      <c r="M310" s="158"/>
      <c r="N310" s="159"/>
      <c r="O310" s="157">
        <v>0.63817743245372671</v>
      </c>
      <c r="P310" s="158">
        <v>0.36182256754627329</v>
      </c>
      <c r="Q310" s="159">
        <v>1</v>
      </c>
      <c r="R310" s="157"/>
      <c r="S310" s="158"/>
      <c r="T310" s="159"/>
      <c r="U310" s="157">
        <v>1</v>
      </c>
      <c r="V310" s="159">
        <v>1</v>
      </c>
      <c r="W310" s="157">
        <v>0.60422094841063057</v>
      </c>
      <c r="X310" s="158">
        <v>0.39577905158936949</v>
      </c>
      <c r="Y310" s="159">
        <v>1</v>
      </c>
    </row>
    <row r="311" spans="2:25" s="4" customFormat="1" ht="15" hidden="1" customHeight="1" outlineLevel="1" x14ac:dyDescent="0.25">
      <c r="B311" s="83" t="s">
        <v>132</v>
      </c>
      <c r="C311" s="157">
        <v>0.50568104235089506</v>
      </c>
      <c r="D311" s="158">
        <v>0.49431895764910488</v>
      </c>
      <c r="E311" s="159">
        <v>1</v>
      </c>
      <c r="F311" s="157">
        <v>0.44146262034153588</v>
      </c>
      <c r="G311" s="158">
        <v>0.55853737965846406</v>
      </c>
      <c r="H311" s="159">
        <v>1</v>
      </c>
      <c r="I311" s="157"/>
      <c r="J311" s="158"/>
      <c r="K311" s="159"/>
      <c r="L311" s="157"/>
      <c r="M311" s="158"/>
      <c r="N311" s="159"/>
      <c r="O311" s="157">
        <v>0.60064571293784641</v>
      </c>
      <c r="P311" s="158">
        <v>0.39935428706215353</v>
      </c>
      <c r="Q311" s="159">
        <v>1</v>
      </c>
      <c r="R311" s="157"/>
      <c r="S311" s="158"/>
      <c r="T311" s="159"/>
      <c r="U311" s="157">
        <v>1</v>
      </c>
      <c r="V311" s="159">
        <v>1</v>
      </c>
      <c r="W311" s="157">
        <v>0.74760383386581475</v>
      </c>
      <c r="X311" s="158">
        <v>0.25239616613418531</v>
      </c>
      <c r="Y311" s="159">
        <v>1</v>
      </c>
    </row>
    <row r="312" spans="2:25" s="4" customFormat="1" ht="15" hidden="1" customHeight="1" outlineLevel="1" x14ac:dyDescent="0.25">
      <c r="B312" s="83" t="s">
        <v>133</v>
      </c>
      <c r="C312" s="157">
        <v>0.47467768646205755</v>
      </c>
      <c r="D312" s="158">
        <v>0.52532231353794245</v>
      </c>
      <c r="E312" s="159">
        <v>1</v>
      </c>
      <c r="F312" s="157">
        <v>0.40570817862860648</v>
      </c>
      <c r="G312" s="158">
        <v>0.59429182137139358</v>
      </c>
      <c r="H312" s="159">
        <v>1</v>
      </c>
      <c r="I312" s="157"/>
      <c r="J312" s="158"/>
      <c r="K312" s="159"/>
      <c r="L312" s="157"/>
      <c r="M312" s="158"/>
      <c r="N312" s="159"/>
      <c r="O312" s="157">
        <v>0.60765811219898003</v>
      </c>
      <c r="P312" s="158">
        <v>0.39234188780101997</v>
      </c>
      <c r="Q312" s="159">
        <v>1</v>
      </c>
      <c r="R312" s="157"/>
      <c r="S312" s="158"/>
      <c r="T312" s="159"/>
      <c r="U312" s="157">
        <v>1</v>
      </c>
      <c r="V312" s="159">
        <v>1</v>
      </c>
      <c r="W312" s="157">
        <v>0.63682387423394615</v>
      </c>
      <c r="X312" s="158">
        <v>0.36317612576605385</v>
      </c>
      <c r="Y312" s="159">
        <v>1</v>
      </c>
    </row>
    <row r="313" spans="2:25" s="4" customFormat="1" ht="15" hidden="1" customHeight="1" outlineLevel="1" x14ac:dyDescent="0.25">
      <c r="B313" s="83" t="s">
        <v>134</v>
      </c>
      <c r="C313" s="157">
        <v>0.45951839539775163</v>
      </c>
      <c r="D313" s="158">
        <v>0.54048160460224837</v>
      </c>
      <c r="E313" s="159">
        <v>1</v>
      </c>
      <c r="F313" s="157">
        <v>0.40025757868737027</v>
      </c>
      <c r="G313" s="158">
        <v>0.59974242131262978</v>
      </c>
      <c r="H313" s="159">
        <v>1</v>
      </c>
      <c r="I313" s="157"/>
      <c r="J313" s="158"/>
      <c r="K313" s="159"/>
      <c r="L313" s="157"/>
      <c r="M313" s="158"/>
      <c r="N313" s="159"/>
      <c r="O313" s="157">
        <v>0.59097345132743362</v>
      </c>
      <c r="P313" s="158">
        <v>0.40902654867256638</v>
      </c>
      <c r="Q313" s="159">
        <v>1</v>
      </c>
      <c r="R313" s="157"/>
      <c r="S313" s="158"/>
      <c r="T313" s="159"/>
      <c r="U313" s="157">
        <v>1</v>
      </c>
      <c r="V313" s="159">
        <v>1</v>
      </c>
      <c r="W313" s="157">
        <v>0.61776061776061775</v>
      </c>
      <c r="X313" s="158">
        <v>0.38223938223938225</v>
      </c>
      <c r="Y313" s="159">
        <v>1</v>
      </c>
    </row>
    <row r="314" spans="2:25" s="4" customFormat="1" ht="15" hidden="1" customHeight="1" outlineLevel="1" x14ac:dyDescent="0.25">
      <c r="B314" s="83" t="s">
        <v>135</v>
      </c>
      <c r="C314" s="157">
        <v>0.51430620765691415</v>
      </c>
      <c r="D314" s="158">
        <v>0.48569379234308591</v>
      </c>
      <c r="E314" s="159">
        <v>1</v>
      </c>
      <c r="F314" s="157">
        <v>0.43979697721633204</v>
      </c>
      <c r="G314" s="158">
        <v>0.56020302278366796</v>
      </c>
      <c r="H314" s="159">
        <v>1</v>
      </c>
      <c r="I314" s="157"/>
      <c r="J314" s="158"/>
      <c r="K314" s="159"/>
      <c r="L314" s="157"/>
      <c r="M314" s="158"/>
      <c r="N314" s="159"/>
      <c r="O314" s="157">
        <v>0.65334325502285528</v>
      </c>
      <c r="P314" s="158">
        <v>0.34665674497714466</v>
      </c>
      <c r="Q314" s="159">
        <v>1</v>
      </c>
      <c r="R314" s="157"/>
      <c r="S314" s="158"/>
      <c r="T314" s="159"/>
      <c r="U314" s="157">
        <v>1</v>
      </c>
      <c r="V314" s="159">
        <v>1</v>
      </c>
      <c r="W314" s="157">
        <v>0.56856187290969895</v>
      </c>
      <c r="X314" s="158">
        <v>0.43143812709030099</v>
      </c>
      <c r="Y314" s="159">
        <v>1</v>
      </c>
    </row>
    <row r="315" spans="2:25" s="4" customFormat="1" ht="15" hidden="1" customHeight="1" outlineLevel="1" x14ac:dyDescent="0.25">
      <c r="B315" s="83" t="s">
        <v>153</v>
      </c>
      <c r="C315" s="157">
        <v>0.49744777155739683</v>
      </c>
      <c r="D315" s="158">
        <v>0.50255222844260317</v>
      </c>
      <c r="E315" s="159">
        <v>1</v>
      </c>
      <c r="F315" s="157">
        <v>0.42264546719784973</v>
      </c>
      <c r="G315" s="158">
        <v>0.57735453280215021</v>
      </c>
      <c r="H315" s="159">
        <v>1</v>
      </c>
      <c r="I315" s="157"/>
      <c r="J315" s="158"/>
      <c r="K315" s="159"/>
      <c r="L315" s="157"/>
      <c r="M315" s="158"/>
      <c r="N315" s="159"/>
      <c r="O315" s="157">
        <v>0.65605329416701641</v>
      </c>
      <c r="P315" s="158">
        <v>0.34394670583298365</v>
      </c>
      <c r="Q315" s="159">
        <v>1</v>
      </c>
      <c r="R315" s="157"/>
      <c r="S315" s="158"/>
      <c r="T315" s="159"/>
      <c r="U315" s="157">
        <v>1</v>
      </c>
      <c r="V315" s="159">
        <v>1</v>
      </c>
      <c r="W315" s="157">
        <v>0.54780420860018297</v>
      </c>
      <c r="X315" s="158">
        <v>0.45219579139981703</v>
      </c>
      <c r="Y315" s="159">
        <v>1</v>
      </c>
    </row>
    <row r="316" spans="2:25" s="4" customFormat="1" ht="15" hidden="1" customHeight="1" outlineLevel="1" x14ac:dyDescent="0.25">
      <c r="B316" s="83" t="s">
        <v>124</v>
      </c>
      <c r="C316" s="157">
        <v>0.4812534209085933</v>
      </c>
      <c r="D316" s="158">
        <v>0.51874657909140665</v>
      </c>
      <c r="E316" s="159">
        <v>1</v>
      </c>
      <c r="F316" s="157">
        <v>0.41118821192678207</v>
      </c>
      <c r="G316" s="158">
        <v>0.58881178807321799</v>
      </c>
      <c r="H316" s="159">
        <v>1</v>
      </c>
      <c r="I316" s="157"/>
      <c r="J316" s="158"/>
      <c r="K316" s="159"/>
      <c r="L316" s="157"/>
      <c r="M316" s="158"/>
      <c r="N316" s="159"/>
      <c r="O316" s="157">
        <v>0.62210301816066693</v>
      </c>
      <c r="P316" s="158">
        <v>0.37789698183933301</v>
      </c>
      <c r="Q316" s="159">
        <v>1</v>
      </c>
      <c r="R316" s="157"/>
      <c r="S316" s="158"/>
      <c r="T316" s="159"/>
      <c r="U316" s="157">
        <v>1</v>
      </c>
      <c r="V316" s="159">
        <v>1</v>
      </c>
      <c r="W316" s="157">
        <v>0.54067436925253476</v>
      </c>
      <c r="X316" s="158">
        <v>0.45932563074746524</v>
      </c>
      <c r="Y316" s="159">
        <v>1</v>
      </c>
    </row>
    <row r="317" spans="2:25" s="4" customFormat="1" ht="15" hidden="1" customHeight="1" outlineLevel="1" x14ac:dyDescent="0.25">
      <c r="B317" s="83" t="s">
        <v>125</v>
      </c>
      <c r="C317" s="157">
        <v>0.47780757303459964</v>
      </c>
      <c r="D317" s="158">
        <v>0.52219242696540036</v>
      </c>
      <c r="E317" s="159">
        <v>1</v>
      </c>
      <c r="F317" s="157">
        <v>0.40443760647032645</v>
      </c>
      <c r="G317" s="158">
        <v>0.59556239352967355</v>
      </c>
      <c r="H317" s="159">
        <v>1</v>
      </c>
      <c r="I317" s="157"/>
      <c r="J317" s="158"/>
      <c r="K317" s="159"/>
      <c r="L317" s="157"/>
      <c r="M317" s="158"/>
      <c r="N317" s="159"/>
      <c r="O317" s="157">
        <v>0.62715694330320459</v>
      </c>
      <c r="P317" s="158">
        <v>0.37284305669679541</v>
      </c>
      <c r="Q317" s="159">
        <v>1</v>
      </c>
      <c r="R317" s="157"/>
      <c r="S317" s="158"/>
      <c r="T317" s="159"/>
      <c r="U317" s="157">
        <v>1</v>
      </c>
      <c r="V317" s="159">
        <v>1</v>
      </c>
      <c r="W317" s="157">
        <v>0.58448883666274976</v>
      </c>
      <c r="X317" s="158">
        <v>0.4155111633372503</v>
      </c>
      <c r="Y317" s="159">
        <v>1</v>
      </c>
    </row>
    <row r="318" spans="2:25" s="4" customFormat="1" ht="15.75" collapsed="1" x14ac:dyDescent="0.25">
      <c r="B318" s="106">
        <v>1996</v>
      </c>
      <c r="C318" s="160">
        <v>0.48971534865862493</v>
      </c>
      <c r="D318" s="161">
        <v>0.51028465134137513</v>
      </c>
      <c r="E318" s="162">
        <v>1</v>
      </c>
      <c r="F318" s="160">
        <v>0.42327612216026644</v>
      </c>
      <c r="G318" s="161">
        <v>0.57672387783973356</v>
      </c>
      <c r="H318" s="162">
        <v>1</v>
      </c>
      <c r="I318" s="160"/>
      <c r="J318" s="161"/>
      <c r="K318" s="162"/>
      <c r="L318" s="160"/>
      <c r="M318" s="161"/>
      <c r="N318" s="162"/>
      <c r="O318" s="160">
        <v>0.57532134182690653</v>
      </c>
      <c r="P318" s="161">
        <v>0.42467865817309353</v>
      </c>
      <c r="Q318" s="162">
        <v>1</v>
      </c>
      <c r="R318" s="160"/>
      <c r="S318" s="161"/>
      <c r="T318" s="162"/>
      <c r="U318" s="160">
        <v>1</v>
      </c>
      <c r="V318" s="162">
        <v>1</v>
      </c>
      <c r="W318" s="160">
        <v>0.59358690749769116</v>
      </c>
      <c r="X318" s="161">
        <v>0.40641309250230878</v>
      </c>
      <c r="Y318" s="162">
        <v>1</v>
      </c>
    </row>
    <row r="319" spans="2:25" s="4" customFormat="1" ht="15" hidden="1" customHeight="1" outlineLevel="1" x14ac:dyDescent="0.25">
      <c r="B319" s="83" t="s">
        <v>126</v>
      </c>
      <c r="C319" s="157">
        <v>0.493876449959536</v>
      </c>
      <c r="D319" s="158">
        <v>0.50612355004046394</v>
      </c>
      <c r="E319" s="159">
        <v>1</v>
      </c>
      <c r="F319" s="157">
        <v>0.43630115089514065</v>
      </c>
      <c r="G319" s="158">
        <v>0.56369884910485935</v>
      </c>
      <c r="H319" s="159">
        <v>1</v>
      </c>
      <c r="I319" s="157"/>
      <c r="J319" s="158"/>
      <c r="K319" s="159"/>
      <c r="L319" s="157"/>
      <c r="M319" s="158"/>
      <c r="N319" s="159"/>
      <c r="O319" s="157">
        <v>0.60677001989248192</v>
      </c>
      <c r="P319" s="158">
        <v>0.39322998010751803</v>
      </c>
      <c r="Q319" s="159">
        <v>1</v>
      </c>
      <c r="R319" s="157"/>
      <c r="S319" s="158"/>
      <c r="T319" s="159"/>
      <c r="U319" s="157">
        <v>1</v>
      </c>
      <c r="V319" s="159">
        <v>1</v>
      </c>
      <c r="W319" s="157">
        <v>0.56420342792919365</v>
      </c>
      <c r="X319" s="158">
        <v>0.43579657207080641</v>
      </c>
      <c r="Y319" s="159">
        <v>1</v>
      </c>
    </row>
    <row r="320" spans="2:25" s="4" customFormat="1" ht="15" hidden="1" customHeight="1" outlineLevel="1" x14ac:dyDescent="0.25">
      <c r="B320" s="83" t="s">
        <v>127</v>
      </c>
      <c r="C320" s="157">
        <v>0.49709942859988299</v>
      </c>
      <c r="D320" s="158">
        <v>0.50290057140011701</v>
      </c>
      <c r="E320" s="159">
        <v>1</v>
      </c>
      <c r="F320" s="157">
        <v>0.42182124079915878</v>
      </c>
      <c r="G320" s="158">
        <v>0.57817875920084127</v>
      </c>
      <c r="H320" s="159">
        <v>1</v>
      </c>
      <c r="I320" s="157"/>
      <c r="J320" s="158"/>
      <c r="K320" s="159"/>
      <c r="L320" s="157"/>
      <c r="M320" s="158"/>
      <c r="N320" s="159"/>
      <c r="O320" s="157">
        <v>0.66092851834437993</v>
      </c>
      <c r="P320" s="158">
        <v>0.33907148165562012</v>
      </c>
      <c r="Q320" s="159">
        <v>1</v>
      </c>
      <c r="R320" s="157"/>
      <c r="S320" s="158"/>
      <c r="T320" s="159"/>
      <c r="U320" s="157">
        <v>1</v>
      </c>
      <c r="V320" s="159">
        <v>1</v>
      </c>
      <c r="W320" s="157">
        <v>0.5192620727075421</v>
      </c>
      <c r="X320" s="158">
        <v>0.48073792729245796</v>
      </c>
      <c r="Y320" s="159">
        <v>1</v>
      </c>
    </row>
    <row r="321" spans="2:25" s="4" customFormat="1" ht="15" hidden="1" customHeight="1" outlineLevel="1" x14ac:dyDescent="0.25">
      <c r="B321" s="83" t="s">
        <v>128</v>
      </c>
      <c r="C321" s="157">
        <v>0.49412383983679303</v>
      </c>
      <c r="D321" s="158">
        <v>0.50587616016320702</v>
      </c>
      <c r="E321" s="159">
        <v>1</v>
      </c>
      <c r="F321" s="157">
        <v>0.41989762151369098</v>
      </c>
      <c r="G321" s="158">
        <v>0.58010237848630908</v>
      </c>
      <c r="H321" s="159">
        <v>1</v>
      </c>
      <c r="I321" s="157"/>
      <c r="J321" s="158"/>
      <c r="K321" s="159"/>
      <c r="L321" s="157"/>
      <c r="M321" s="158"/>
      <c r="N321" s="159"/>
      <c r="O321" s="157">
        <v>0.64763799104922926</v>
      </c>
      <c r="P321" s="158">
        <v>0.35236200895077074</v>
      </c>
      <c r="Q321" s="159">
        <v>1</v>
      </c>
      <c r="R321" s="157"/>
      <c r="S321" s="158"/>
      <c r="T321" s="159"/>
      <c r="U321" s="157">
        <v>1</v>
      </c>
      <c r="V321" s="159">
        <v>1</v>
      </c>
      <c r="W321" s="157">
        <v>0.52636579572446551</v>
      </c>
      <c r="X321" s="158">
        <v>0.47363420427553443</v>
      </c>
      <c r="Y321" s="159">
        <v>1</v>
      </c>
    </row>
    <row r="322" spans="2:25" s="4" customFormat="1" ht="15" hidden="1" customHeight="1" outlineLevel="1" x14ac:dyDescent="0.25">
      <c r="B322" s="83" t="s">
        <v>129</v>
      </c>
      <c r="C322" s="157">
        <v>0.48196198899864151</v>
      </c>
      <c r="D322" s="158">
        <v>0.51803801100135849</v>
      </c>
      <c r="E322" s="159">
        <v>1</v>
      </c>
      <c r="F322" s="157">
        <v>0.41761875143221922</v>
      </c>
      <c r="G322" s="158">
        <v>0.58238124856778084</v>
      </c>
      <c r="H322" s="159">
        <v>1</v>
      </c>
      <c r="I322" s="157"/>
      <c r="J322" s="158"/>
      <c r="K322" s="159"/>
      <c r="L322" s="157"/>
      <c r="M322" s="158"/>
      <c r="N322" s="159"/>
      <c r="O322" s="157">
        <v>0.61385540683773321</v>
      </c>
      <c r="P322" s="158">
        <v>0.38614459316226674</v>
      </c>
      <c r="Q322" s="159">
        <v>1</v>
      </c>
      <c r="R322" s="157"/>
      <c r="S322" s="158"/>
      <c r="T322" s="159"/>
      <c r="U322" s="157">
        <v>1</v>
      </c>
      <c r="V322" s="159">
        <v>1</v>
      </c>
      <c r="W322" s="157">
        <v>0.51309763692984067</v>
      </c>
      <c r="X322" s="158">
        <v>0.48690236307015938</v>
      </c>
      <c r="Y322" s="159">
        <v>1</v>
      </c>
    </row>
    <row r="323" spans="2:25" s="4" customFormat="1" ht="15" hidden="1" customHeight="1" outlineLevel="1" x14ac:dyDescent="0.25">
      <c r="B323" s="83" t="s">
        <v>152</v>
      </c>
      <c r="C323" s="157">
        <v>0.5321953390752876</v>
      </c>
      <c r="D323" s="158">
        <v>0.4678046609247124</v>
      </c>
      <c r="E323" s="159">
        <v>1</v>
      </c>
      <c r="F323" s="157">
        <v>0.43304978910907421</v>
      </c>
      <c r="G323" s="158">
        <v>0.56695021089092579</v>
      </c>
      <c r="H323" s="159">
        <v>1</v>
      </c>
      <c r="I323" s="157"/>
      <c r="J323" s="158"/>
      <c r="K323" s="159"/>
      <c r="L323" s="157"/>
      <c r="M323" s="158"/>
      <c r="N323" s="159"/>
      <c r="O323" s="157">
        <v>0.72425998629027233</v>
      </c>
      <c r="P323" s="158">
        <v>0.27574001370972767</v>
      </c>
      <c r="Q323" s="159">
        <v>1</v>
      </c>
      <c r="R323" s="157"/>
      <c r="S323" s="158"/>
      <c r="T323" s="159"/>
      <c r="U323" s="157">
        <v>1</v>
      </c>
      <c r="V323" s="159">
        <v>1</v>
      </c>
      <c r="W323" s="157">
        <v>0.55647226173541964</v>
      </c>
      <c r="X323" s="158">
        <v>0.44352773826458036</v>
      </c>
      <c r="Y323" s="159">
        <v>1</v>
      </c>
    </row>
    <row r="324" spans="2:25" s="4" customFormat="1" ht="15" hidden="1" customHeight="1" outlineLevel="1" x14ac:dyDescent="0.25">
      <c r="B324" s="83" t="s">
        <v>132</v>
      </c>
      <c r="C324" s="157">
        <v>0.48001076119228825</v>
      </c>
      <c r="D324" s="158">
        <v>0.51998923880771175</v>
      </c>
      <c r="E324" s="159">
        <v>1</v>
      </c>
      <c r="F324" s="157">
        <v>0.4087063035047595</v>
      </c>
      <c r="G324" s="158">
        <v>0.59129369649524055</v>
      </c>
      <c r="H324" s="159">
        <v>1</v>
      </c>
      <c r="I324" s="157"/>
      <c r="J324" s="158"/>
      <c r="K324" s="159"/>
      <c r="L324" s="157"/>
      <c r="M324" s="158"/>
      <c r="N324" s="159"/>
      <c r="O324" s="157">
        <v>0.61068049540727665</v>
      </c>
      <c r="P324" s="158">
        <v>0.38931950459272335</v>
      </c>
      <c r="Q324" s="159">
        <v>1</v>
      </c>
      <c r="R324" s="157"/>
      <c r="S324" s="158"/>
      <c r="T324" s="159"/>
      <c r="U324" s="157">
        <v>1</v>
      </c>
      <c r="V324" s="159">
        <v>1</v>
      </c>
      <c r="W324" s="157">
        <v>0.55762439807383624</v>
      </c>
      <c r="X324" s="158">
        <v>0.44237560192616371</v>
      </c>
      <c r="Y324" s="159">
        <v>1</v>
      </c>
    </row>
    <row r="325" spans="2:25" s="4" customFormat="1" ht="15" hidden="1" customHeight="1" outlineLevel="1" x14ac:dyDescent="0.25">
      <c r="B325" s="83" t="s">
        <v>133</v>
      </c>
      <c r="C325" s="157">
        <v>0.47793776527845411</v>
      </c>
      <c r="D325" s="158">
        <v>0.52206223472154589</v>
      </c>
      <c r="E325" s="159">
        <v>1</v>
      </c>
      <c r="F325" s="157">
        <v>0.41516292455991644</v>
      </c>
      <c r="G325" s="158">
        <v>0.58483707544008356</v>
      </c>
      <c r="H325" s="159">
        <v>1</v>
      </c>
      <c r="I325" s="157"/>
      <c r="J325" s="158"/>
      <c r="K325" s="159"/>
      <c r="L325" s="157"/>
      <c r="M325" s="158"/>
      <c r="N325" s="159"/>
      <c r="O325" s="157">
        <v>0.60371869466228179</v>
      </c>
      <c r="P325" s="158">
        <v>0.39628130533771821</v>
      </c>
      <c r="Q325" s="159">
        <v>1</v>
      </c>
      <c r="R325" s="157"/>
      <c r="S325" s="158"/>
      <c r="T325" s="159"/>
      <c r="U325" s="157">
        <v>1</v>
      </c>
      <c r="V325" s="159">
        <v>1</v>
      </c>
      <c r="W325" s="157">
        <v>0.56909871244635191</v>
      </c>
      <c r="X325" s="158">
        <v>0.43090128755364809</v>
      </c>
      <c r="Y325" s="159">
        <v>1</v>
      </c>
    </row>
    <row r="326" spans="2:25" s="4" customFormat="1" ht="15" hidden="1" customHeight="1" outlineLevel="1" x14ac:dyDescent="0.25">
      <c r="B326" s="83" t="s">
        <v>134</v>
      </c>
      <c r="C326" s="157">
        <v>0.47695390781563124</v>
      </c>
      <c r="D326" s="158">
        <v>0.5230460921843687</v>
      </c>
      <c r="E326" s="159">
        <v>1</v>
      </c>
      <c r="F326" s="157">
        <v>0.41332828000640781</v>
      </c>
      <c r="G326" s="158">
        <v>0.58667171999359213</v>
      </c>
      <c r="H326" s="159">
        <v>1</v>
      </c>
      <c r="I326" s="157"/>
      <c r="J326" s="158"/>
      <c r="K326" s="159"/>
      <c r="L326" s="157"/>
      <c r="M326" s="158"/>
      <c r="N326" s="159"/>
      <c r="O326" s="157">
        <v>0.59661543774823</v>
      </c>
      <c r="P326" s="158">
        <v>0.40338456225177</v>
      </c>
      <c r="Q326" s="159">
        <v>1</v>
      </c>
      <c r="R326" s="157"/>
      <c r="S326" s="158"/>
      <c r="T326" s="159"/>
      <c r="U326" s="157">
        <v>1</v>
      </c>
      <c r="V326" s="159">
        <v>1</v>
      </c>
      <c r="W326" s="157">
        <v>0.58310827399950893</v>
      </c>
      <c r="X326" s="158">
        <v>0.41689172600049101</v>
      </c>
      <c r="Y326" s="159">
        <v>1</v>
      </c>
    </row>
    <row r="327" spans="2:25" s="4" customFormat="1" ht="15" hidden="1" customHeight="1" outlineLevel="1" x14ac:dyDescent="0.25">
      <c r="B327" s="83" t="s">
        <v>135</v>
      </c>
      <c r="C327" s="157">
        <v>0.47855949561177669</v>
      </c>
      <c r="D327" s="158">
        <v>0.52144050438822331</v>
      </c>
      <c r="E327" s="159">
        <v>1</v>
      </c>
      <c r="F327" s="157">
        <v>0.40133610284623589</v>
      </c>
      <c r="G327" s="158">
        <v>0.59866389715376411</v>
      </c>
      <c r="H327" s="159">
        <v>1</v>
      </c>
      <c r="I327" s="157"/>
      <c r="J327" s="158"/>
      <c r="K327" s="159"/>
      <c r="L327" s="157"/>
      <c r="M327" s="158"/>
      <c r="N327" s="159"/>
      <c r="O327" s="157">
        <v>0.63161453329063022</v>
      </c>
      <c r="P327" s="158">
        <v>0.36838546670936978</v>
      </c>
      <c r="Q327" s="159">
        <v>1</v>
      </c>
      <c r="R327" s="157"/>
      <c r="S327" s="158"/>
      <c r="T327" s="159"/>
      <c r="U327" s="157">
        <v>1</v>
      </c>
      <c r="V327" s="159">
        <v>1</v>
      </c>
      <c r="W327" s="157">
        <v>0.54278264991704195</v>
      </c>
      <c r="X327" s="158">
        <v>0.45721735008295805</v>
      </c>
      <c r="Y327" s="159">
        <v>1</v>
      </c>
    </row>
    <row r="328" spans="2:25" s="4" customFormat="1" ht="15" hidden="1" customHeight="1" outlineLevel="1" x14ac:dyDescent="0.25">
      <c r="B328" s="83" t="s">
        <v>153</v>
      </c>
      <c r="C328" s="157">
        <v>0.50361443733841338</v>
      </c>
      <c r="D328" s="158">
        <v>0.49638556266158662</v>
      </c>
      <c r="E328" s="159">
        <v>1</v>
      </c>
      <c r="F328" s="157">
        <v>0.42024272992987532</v>
      </c>
      <c r="G328" s="158">
        <v>0.57975727007012468</v>
      </c>
      <c r="H328" s="159">
        <v>1</v>
      </c>
      <c r="I328" s="157"/>
      <c r="J328" s="158"/>
      <c r="K328" s="159"/>
      <c r="L328" s="157"/>
      <c r="M328" s="158"/>
      <c r="N328" s="159"/>
      <c r="O328" s="157">
        <v>0.66812695265214839</v>
      </c>
      <c r="P328" s="158">
        <v>0.33187304734785167</v>
      </c>
      <c r="Q328" s="159">
        <v>1</v>
      </c>
      <c r="R328" s="157"/>
      <c r="S328" s="158"/>
      <c r="T328" s="159"/>
      <c r="U328" s="157">
        <v>1</v>
      </c>
      <c r="V328" s="159">
        <v>1</v>
      </c>
      <c r="W328" s="157">
        <v>0.57114278569642407</v>
      </c>
      <c r="X328" s="158">
        <v>0.42885721430357587</v>
      </c>
      <c r="Y328" s="159">
        <v>1</v>
      </c>
    </row>
    <row r="329" spans="2:25" s="4" customFormat="1" ht="15" hidden="1" customHeight="1" outlineLevel="1" x14ac:dyDescent="0.25">
      <c r="B329" s="83" t="s">
        <v>124</v>
      </c>
      <c r="C329" s="157">
        <v>0.51841477678367986</v>
      </c>
      <c r="D329" s="158">
        <v>0.48158522321632008</v>
      </c>
      <c r="E329" s="159">
        <v>1</v>
      </c>
      <c r="F329" s="157">
        <v>0.4379400557600856</v>
      </c>
      <c r="G329" s="158">
        <v>0.56205994423991446</v>
      </c>
      <c r="H329" s="159">
        <v>1</v>
      </c>
      <c r="I329" s="157"/>
      <c r="J329" s="158"/>
      <c r="K329" s="159"/>
      <c r="L329" s="157"/>
      <c r="M329" s="158"/>
      <c r="N329" s="159"/>
      <c r="O329" s="157">
        <v>0.66280579649924687</v>
      </c>
      <c r="P329" s="158">
        <v>0.33719420350075313</v>
      </c>
      <c r="Q329" s="159">
        <v>1</v>
      </c>
      <c r="R329" s="157"/>
      <c r="S329" s="158"/>
      <c r="T329" s="159"/>
      <c r="U329" s="157">
        <v>1</v>
      </c>
      <c r="V329" s="159">
        <v>1</v>
      </c>
      <c r="W329" s="157">
        <v>0.57622930565851249</v>
      </c>
      <c r="X329" s="158">
        <v>0.42377069434148751</v>
      </c>
      <c r="Y329" s="159">
        <v>1</v>
      </c>
    </row>
    <row r="330" spans="2:25" s="4" customFormat="1" ht="15" hidden="1" customHeight="1" outlineLevel="1" x14ac:dyDescent="0.25">
      <c r="B330" s="83" t="s">
        <v>125</v>
      </c>
      <c r="C330" s="157">
        <v>0.47881650863200176</v>
      </c>
      <c r="D330" s="158">
        <v>0.52118349136799824</v>
      </c>
      <c r="E330" s="159">
        <v>1</v>
      </c>
      <c r="F330" s="157">
        <v>0.40629904298858355</v>
      </c>
      <c r="G330" s="158">
        <v>0.59370095701141645</v>
      </c>
      <c r="H330" s="159">
        <v>1</v>
      </c>
      <c r="I330" s="157"/>
      <c r="J330" s="158"/>
      <c r="K330" s="159"/>
      <c r="L330" s="157"/>
      <c r="M330" s="158"/>
      <c r="N330" s="159"/>
      <c r="O330" s="157">
        <v>0.62903068815440022</v>
      </c>
      <c r="P330" s="158">
        <v>0.37096931184559978</v>
      </c>
      <c r="Q330" s="159">
        <v>1</v>
      </c>
      <c r="R330" s="157"/>
      <c r="S330" s="158"/>
      <c r="T330" s="159"/>
      <c r="U330" s="157">
        <v>1</v>
      </c>
      <c r="V330" s="159">
        <v>1</v>
      </c>
      <c r="W330" s="157">
        <v>0.59716550564496762</v>
      </c>
      <c r="X330" s="158">
        <v>0.40283449435503244</v>
      </c>
      <c r="Y330" s="159">
        <v>1</v>
      </c>
    </row>
    <row r="331" spans="2:25" s="4" customFormat="1" ht="15.75" collapsed="1" x14ac:dyDescent="0.25">
      <c r="B331" s="106">
        <v>1995</v>
      </c>
      <c r="C331" s="160">
        <v>0.49226164669847317</v>
      </c>
      <c r="D331" s="161">
        <v>0.50773835330152683</v>
      </c>
      <c r="E331" s="162">
        <v>1</v>
      </c>
      <c r="F331" s="160">
        <v>0.41897796819076466</v>
      </c>
      <c r="G331" s="161">
        <v>0.5810220318092354</v>
      </c>
      <c r="H331" s="162">
        <v>1</v>
      </c>
      <c r="I331" s="160"/>
      <c r="J331" s="161"/>
      <c r="K331" s="162"/>
      <c r="L331" s="160"/>
      <c r="M331" s="161"/>
      <c r="N331" s="162"/>
      <c r="O331" s="160">
        <v>0.63817583793612132</v>
      </c>
      <c r="P331" s="161">
        <v>0.36182416206387868</v>
      </c>
      <c r="Q331" s="162">
        <v>1</v>
      </c>
      <c r="R331" s="160"/>
      <c r="S331" s="161"/>
      <c r="T331" s="162"/>
      <c r="U331" s="160">
        <v>1</v>
      </c>
      <c r="V331" s="162">
        <v>1</v>
      </c>
      <c r="W331" s="160">
        <v>0.55506941522928066</v>
      </c>
      <c r="X331" s="161">
        <v>0.4449305847707194</v>
      </c>
      <c r="Y331" s="162">
        <v>1</v>
      </c>
    </row>
    <row r="332" spans="2:25" s="4" customFormat="1" ht="15" hidden="1" customHeight="1" outlineLevel="1" x14ac:dyDescent="0.25">
      <c r="B332" s="83" t="s">
        <v>126</v>
      </c>
      <c r="C332" s="157">
        <v>0.50777588376798199</v>
      </c>
      <c r="D332" s="158">
        <v>0.49222411623201795</v>
      </c>
      <c r="E332" s="159">
        <v>1</v>
      </c>
      <c r="F332" s="157">
        <v>0.43643446947205644</v>
      </c>
      <c r="G332" s="158">
        <v>0.56356553052794356</v>
      </c>
      <c r="H332" s="159">
        <v>1</v>
      </c>
      <c r="I332" s="157"/>
      <c r="J332" s="158"/>
      <c r="K332" s="159"/>
      <c r="L332" s="157"/>
      <c r="M332" s="158"/>
      <c r="N332" s="159"/>
      <c r="O332" s="157">
        <v>0.67469422440741755</v>
      </c>
      <c r="P332" s="158">
        <v>0.3253057755925825</v>
      </c>
      <c r="Q332" s="159">
        <v>1</v>
      </c>
      <c r="R332" s="157"/>
      <c r="S332" s="158"/>
      <c r="T332" s="159"/>
      <c r="U332" s="157">
        <v>1</v>
      </c>
      <c r="V332" s="159">
        <v>1</v>
      </c>
      <c r="W332" s="157">
        <v>0.64570164348925407</v>
      </c>
      <c r="X332" s="158">
        <v>0.35429835651074587</v>
      </c>
      <c r="Y332" s="159">
        <v>1</v>
      </c>
    </row>
    <row r="333" spans="2:25" s="4" customFormat="1" ht="15" hidden="1" customHeight="1" outlineLevel="1" x14ac:dyDescent="0.25">
      <c r="B333" s="83" t="s">
        <v>127</v>
      </c>
      <c r="C333" s="157">
        <v>0.50671977386611844</v>
      </c>
      <c r="D333" s="158">
        <v>0.49328022613388156</v>
      </c>
      <c r="E333" s="159">
        <v>1</v>
      </c>
      <c r="F333" s="157">
        <v>0.42990006278777732</v>
      </c>
      <c r="G333" s="158">
        <v>0.57009993721222274</v>
      </c>
      <c r="H333" s="159">
        <v>1</v>
      </c>
      <c r="I333" s="157"/>
      <c r="J333" s="158"/>
      <c r="K333" s="159"/>
      <c r="L333" s="157"/>
      <c r="M333" s="158"/>
      <c r="N333" s="159"/>
      <c r="O333" s="157">
        <v>0.674624348359399</v>
      </c>
      <c r="P333" s="158">
        <v>0.32537565164060106</v>
      </c>
      <c r="Q333" s="159">
        <v>1</v>
      </c>
      <c r="R333" s="157"/>
      <c r="S333" s="158"/>
      <c r="T333" s="159"/>
      <c r="U333" s="157">
        <v>1</v>
      </c>
      <c r="V333" s="159">
        <v>1</v>
      </c>
      <c r="W333" s="157">
        <v>0.57386666666666664</v>
      </c>
      <c r="X333" s="158">
        <v>0.42613333333333331</v>
      </c>
      <c r="Y333" s="159">
        <v>1</v>
      </c>
    </row>
    <row r="334" spans="2:25" s="4" customFormat="1" ht="15" hidden="1" customHeight="1" outlineLevel="1" x14ac:dyDescent="0.25">
      <c r="B334" s="83" t="s">
        <v>128</v>
      </c>
      <c r="C334" s="157">
        <v>0.50383396088215437</v>
      </c>
      <c r="D334" s="158">
        <v>0.49616603911784568</v>
      </c>
      <c r="E334" s="159">
        <v>1</v>
      </c>
      <c r="F334" s="157">
        <v>0.43520960370401307</v>
      </c>
      <c r="G334" s="158">
        <v>0.56479039629598693</v>
      </c>
      <c r="H334" s="159">
        <v>1</v>
      </c>
      <c r="I334" s="157"/>
      <c r="J334" s="158"/>
      <c r="K334" s="159"/>
      <c r="L334" s="157"/>
      <c r="M334" s="158"/>
      <c r="N334" s="159"/>
      <c r="O334" s="157">
        <v>0.63591037946983642</v>
      </c>
      <c r="P334" s="158">
        <v>0.36408962053016364</v>
      </c>
      <c r="Q334" s="159">
        <v>1</v>
      </c>
      <c r="R334" s="157"/>
      <c r="S334" s="158"/>
      <c r="T334" s="159"/>
      <c r="U334" s="157">
        <v>1</v>
      </c>
      <c r="V334" s="159">
        <v>1</v>
      </c>
      <c r="W334" s="157">
        <v>0.50554272517321019</v>
      </c>
      <c r="X334" s="158">
        <v>0.49445727482678986</v>
      </c>
      <c r="Y334" s="159">
        <v>1</v>
      </c>
    </row>
    <row r="335" spans="2:25" s="4" customFormat="1" ht="15" hidden="1" customHeight="1" outlineLevel="1" x14ac:dyDescent="0.25">
      <c r="B335" s="83" t="s">
        <v>129</v>
      </c>
      <c r="C335" s="157">
        <v>0.50688674608561335</v>
      </c>
      <c r="D335" s="158">
        <v>0.49311325391438671</v>
      </c>
      <c r="E335" s="159">
        <v>1</v>
      </c>
      <c r="F335" s="157">
        <v>0.44703592661027569</v>
      </c>
      <c r="G335" s="158">
        <v>0.55296407338972431</v>
      </c>
      <c r="H335" s="159">
        <v>1</v>
      </c>
      <c r="I335" s="157"/>
      <c r="J335" s="158"/>
      <c r="K335" s="159"/>
      <c r="L335" s="157"/>
      <c r="M335" s="158"/>
      <c r="N335" s="159"/>
      <c r="O335" s="157">
        <v>0.63381720137262376</v>
      </c>
      <c r="P335" s="158">
        <v>0.36618279862737624</v>
      </c>
      <c r="Q335" s="159">
        <v>1</v>
      </c>
      <c r="R335" s="157"/>
      <c r="S335" s="158"/>
      <c r="T335" s="159"/>
      <c r="U335" s="157">
        <v>1</v>
      </c>
      <c r="V335" s="159">
        <v>1</v>
      </c>
      <c r="W335" s="157">
        <v>0.61529411764705877</v>
      </c>
      <c r="X335" s="158">
        <v>0.38470588235294118</v>
      </c>
      <c r="Y335" s="159">
        <v>1</v>
      </c>
    </row>
    <row r="336" spans="2:25" s="4" customFormat="1" ht="15" hidden="1" customHeight="1" outlineLevel="1" x14ac:dyDescent="0.25">
      <c r="B336" s="83" t="s">
        <v>152</v>
      </c>
      <c r="C336" s="157">
        <v>0.53384881952071384</v>
      </c>
      <c r="D336" s="158">
        <v>0.46615118047928616</v>
      </c>
      <c r="E336" s="159">
        <v>1</v>
      </c>
      <c r="F336" s="157">
        <v>0.47626790187644752</v>
      </c>
      <c r="G336" s="158">
        <v>0.52373209812355248</v>
      </c>
      <c r="H336" s="159">
        <v>1</v>
      </c>
      <c r="I336" s="157"/>
      <c r="J336" s="158"/>
      <c r="K336" s="159"/>
      <c r="L336" s="157"/>
      <c r="M336" s="158"/>
      <c r="N336" s="159"/>
      <c r="O336" s="157">
        <v>0.62431615535741269</v>
      </c>
      <c r="P336" s="158">
        <v>0.37568384464258725</v>
      </c>
      <c r="Q336" s="159">
        <v>1</v>
      </c>
      <c r="R336" s="157"/>
      <c r="S336" s="158"/>
      <c r="T336" s="159"/>
      <c r="U336" s="157">
        <v>1</v>
      </c>
      <c r="V336" s="159">
        <v>1</v>
      </c>
      <c r="W336" s="157">
        <v>0.66297415240013424</v>
      </c>
      <c r="X336" s="158">
        <v>0.3370258475998657</v>
      </c>
      <c r="Y336" s="159">
        <v>1</v>
      </c>
    </row>
    <row r="337" spans="2:25" s="4" customFormat="1" ht="15" hidden="1" customHeight="1" outlineLevel="1" x14ac:dyDescent="0.25">
      <c r="B337" s="83" t="s">
        <v>132</v>
      </c>
      <c r="C337" s="157">
        <v>0.49921712430439291</v>
      </c>
      <c r="D337" s="158">
        <v>0.50078287569560709</v>
      </c>
      <c r="E337" s="159">
        <v>1</v>
      </c>
      <c r="F337" s="157">
        <v>0.44256018315217122</v>
      </c>
      <c r="G337" s="158">
        <v>0.55743981684782873</v>
      </c>
      <c r="H337" s="159">
        <v>1</v>
      </c>
      <c r="I337" s="157"/>
      <c r="J337" s="158"/>
      <c r="K337" s="159"/>
      <c r="L337" s="157"/>
      <c r="M337" s="158"/>
      <c r="N337" s="159"/>
      <c r="O337" s="157">
        <v>0.57195210723160717</v>
      </c>
      <c r="P337" s="158">
        <v>0.42804789276839278</v>
      </c>
      <c r="Q337" s="159">
        <v>1</v>
      </c>
      <c r="R337" s="157"/>
      <c r="S337" s="158"/>
      <c r="T337" s="159"/>
      <c r="U337" s="157">
        <v>1</v>
      </c>
      <c r="V337" s="159">
        <v>1</v>
      </c>
      <c r="W337" s="157">
        <v>0.7192402972749794</v>
      </c>
      <c r="X337" s="158">
        <v>0.28075970272502065</v>
      </c>
      <c r="Y337" s="159">
        <v>1</v>
      </c>
    </row>
    <row r="338" spans="2:25" s="4" customFormat="1" ht="15" hidden="1" customHeight="1" outlineLevel="1" x14ac:dyDescent="0.25">
      <c r="B338" s="83" t="s">
        <v>133</v>
      </c>
      <c r="C338" s="157">
        <v>0.47910711178503068</v>
      </c>
      <c r="D338" s="158">
        <v>0.52089288821496926</v>
      </c>
      <c r="E338" s="159">
        <v>1</v>
      </c>
      <c r="F338" s="157">
        <v>0.41946752021313993</v>
      </c>
      <c r="G338" s="158">
        <v>0.58053247978686007</v>
      </c>
      <c r="H338" s="159">
        <v>1</v>
      </c>
      <c r="I338" s="157"/>
      <c r="J338" s="158"/>
      <c r="K338" s="159"/>
      <c r="L338" s="157"/>
      <c r="M338" s="158"/>
      <c r="N338" s="159"/>
      <c r="O338" s="157">
        <v>0.61405191232696943</v>
      </c>
      <c r="P338" s="158">
        <v>0.38594808767303057</v>
      </c>
      <c r="Q338" s="159">
        <v>1</v>
      </c>
      <c r="R338" s="157"/>
      <c r="S338" s="158"/>
      <c r="T338" s="159"/>
      <c r="U338" s="157">
        <v>1</v>
      </c>
      <c r="V338" s="159">
        <v>1</v>
      </c>
      <c r="W338" s="157">
        <v>0.630348913759052</v>
      </c>
      <c r="X338" s="158">
        <v>0.369651086240948</v>
      </c>
      <c r="Y338" s="159">
        <v>1</v>
      </c>
    </row>
    <row r="339" spans="2:25" s="4" customFormat="1" ht="15" hidden="1" customHeight="1" outlineLevel="1" x14ac:dyDescent="0.25">
      <c r="B339" s="83" t="s">
        <v>134</v>
      </c>
      <c r="C339" s="157">
        <v>0.500178444470048</v>
      </c>
      <c r="D339" s="158">
        <v>0.499821555529952</v>
      </c>
      <c r="E339" s="159">
        <v>1</v>
      </c>
      <c r="F339" s="157">
        <v>0.44115727648466391</v>
      </c>
      <c r="G339" s="158">
        <v>0.55884272351533604</v>
      </c>
      <c r="H339" s="159">
        <v>1</v>
      </c>
      <c r="I339" s="157"/>
      <c r="J339" s="158"/>
      <c r="K339" s="159"/>
      <c r="L339" s="157"/>
      <c r="M339" s="158"/>
      <c r="N339" s="159"/>
      <c r="O339" s="157">
        <v>0.62786799845983099</v>
      </c>
      <c r="P339" s="158">
        <v>0.37213200154016896</v>
      </c>
      <c r="Q339" s="159">
        <v>1</v>
      </c>
      <c r="R339" s="157"/>
      <c r="S339" s="158"/>
      <c r="T339" s="159"/>
      <c r="U339" s="157">
        <v>1</v>
      </c>
      <c r="V339" s="159">
        <v>1</v>
      </c>
      <c r="W339" s="157">
        <v>0.65050629027308993</v>
      </c>
      <c r="X339" s="158">
        <v>0.34949370972691007</v>
      </c>
      <c r="Y339" s="159">
        <v>1</v>
      </c>
    </row>
    <row r="340" spans="2:25" s="4" customFormat="1" ht="15" hidden="1" customHeight="1" outlineLevel="1" x14ac:dyDescent="0.25">
      <c r="B340" s="83" t="s">
        <v>135</v>
      </c>
      <c r="C340" s="157">
        <v>0.49092957915771446</v>
      </c>
      <c r="D340" s="158">
        <v>0.5090704208422856</v>
      </c>
      <c r="E340" s="159">
        <v>1</v>
      </c>
      <c r="F340" s="157">
        <v>0.41573389695552304</v>
      </c>
      <c r="G340" s="158">
        <v>0.58426610304447701</v>
      </c>
      <c r="H340" s="159">
        <v>1</v>
      </c>
      <c r="I340" s="157"/>
      <c r="J340" s="158"/>
      <c r="K340" s="159"/>
      <c r="L340" s="157"/>
      <c r="M340" s="158"/>
      <c r="N340" s="159"/>
      <c r="O340" s="157">
        <v>0.6519893698754361</v>
      </c>
      <c r="P340" s="158">
        <v>0.3480106301245639</v>
      </c>
      <c r="Q340" s="159">
        <v>1</v>
      </c>
      <c r="R340" s="157"/>
      <c r="S340" s="158"/>
      <c r="T340" s="159"/>
      <c r="U340" s="157">
        <v>1</v>
      </c>
      <c r="V340" s="159">
        <v>1</v>
      </c>
      <c r="W340" s="157">
        <v>0.56130423066558877</v>
      </c>
      <c r="X340" s="158">
        <v>0.43869576933441123</v>
      </c>
      <c r="Y340" s="159">
        <v>1</v>
      </c>
    </row>
    <row r="341" spans="2:25" s="4" customFormat="1" ht="15" hidden="1" customHeight="1" outlineLevel="1" x14ac:dyDescent="0.25">
      <c r="B341" s="83" t="s">
        <v>153</v>
      </c>
      <c r="C341" s="157">
        <v>0.52170099078773624</v>
      </c>
      <c r="D341" s="158">
        <v>0.4782990092122637</v>
      </c>
      <c r="E341" s="159">
        <v>1</v>
      </c>
      <c r="F341" s="157">
        <v>0.45590799511941804</v>
      </c>
      <c r="G341" s="158">
        <v>0.54409200488058196</v>
      </c>
      <c r="H341" s="159">
        <v>1</v>
      </c>
      <c r="I341" s="157"/>
      <c r="J341" s="158"/>
      <c r="K341" s="159"/>
      <c r="L341" s="157"/>
      <c r="M341" s="158"/>
      <c r="N341" s="159"/>
      <c r="O341" s="157">
        <v>0.65851117781707036</v>
      </c>
      <c r="P341" s="158">
        <v>0.3414888221829297</v>
      </c>
      <c r="Q341" s="159">
        <v>1</v>
      </c>
      <c r="R341" s="157"/>
      <c r="S341" s="158"/>
      <c r="T341" s="159"/>
      <c r="U341" s="157">
        <v>1</v>
      </c>
      <c r="V341" s="159">
        <v>1</v>
      </c>
      <c r="W341" s="157">
        <v>0.58526532715095314</v>
      </c>
      <c r="X341" s="158">
        <v>0.41473467284904686</v>
      </c>
      <c r="Y341" s="159">
        <v>1</v>
      </c>
    </row>
    <row r="342" spans="2:25" s="4" customFormat="1" ht="15" hidden="1" customHeight="1" outlineLevel="1" x14ac:dyDescent="0.25">
      <c r="B342" s="83" t="s">
        <v>124</v>
      </c>
      <c r="C342" s="157">
        <v>0.516414998170726</v>
      </c>
      <c r="D342" s="158">
        <v>0.483585001829274</v>
      </c>
      <c r="E342" s="159">
        <v>1</v>
      </c>
      <c r="F342" s="157">
        <v>0.44330818616849166</v>
      </c>
      <c r="G342" s="158">
        <v>0.55669181383150834</v>
      </c>
      <c r="H342" s="159">
        <v>1</v>
      </c>
      <c r="I342" s="157"/>
      <c r="J342" s="158"/>
      <c r="K342" s="159"/>
      <c r="L342" s="157"/>
      <c r="M342" s="158"/>
      <c r="N342" s="159"/>
      <c r="O342" s="157">
        <v>0.66745342913909267</v>
      </c>
      <c r="P342" s="158">
        <v>0.33254657086090739</v>
      </c>
      <c r="Q342" s="159">
        <v>1</v>
      </c>
      <c r="R342" s="157"/>
      <c r="S342" s="158"/>
      <c r="T342" s="159"/>
      <c r="U342" s="157">
        <v>1</v>
      </c>
      <c r="V342" s="159">
        <v>1</v>
      </c>
      <c r="W342" s="157">
        <v>0.6066087795465509</v>
      </c>
      <c r="X342" s="158">
        <v>0.3933912204534491</v>
      </c>
      <c r="Y342" s="159">
        <v>1</v>
      </c>
    </row>
    <row r="343" spans="2:25" s="4" customFormat="1" ht="15" hidden="1" customHeight="1" outlineLevel="1" x14ac:dyDescent="0.25">
      <c r="B343" s="83" t="s">
        <v>125</v>
      </c>
      <c r="C343" s="157">
        <v>0.47998932677320372</v>
      </c>
      <c r="D343" s="158">
        <v>0.52001067322679628</v>
      </c>
      <c r="E343" s="159">
        <v>1</v>
      </c>
      <c r="F343" s="157">
        <v>0.41703186527057473</v>
      </c>
      <c r="G343" s="158">
        <v>0.58296813472942521</v>
      </c>
      <c r="H343" s="159">
        <v>1</v>
      </c>
      <c r="I343" s="157"/>
      <c r="J343" s="158"/>
      <c r="K343" s="159"/>
      <c r="L343" s="157"/>
      <c r="M343" s="158"/>
      <c r="N343" s="159"/>
      <c r="O343" s="157">
        <v>0.62624957497449851</v>
      </c>
      <c r="P343" s="158">
        <v>0.37375042502550154</v>
      </c>
      <c r="Q343" s="159">
        <v>1</v>
      </c>
      <c r="R343" s="157"/>
      <c r="S343" s="158"/>
      <c r="T343" s="159"/>
      <c r="U343" s="157">
        <v>1</v>
      </c>
      <c r="V343" s="159">
        <v>1</v>
      </c>
      <c r="W343" s="157">
        <v>0.64198733560642962</v>
      </c>
      <c r="X343" s="158">
        <v>0.35801266439357038</v>
      </c>
      <c r="Y343" s="159">
        <v>1</v>
      </c>
    </row>
    <row r="344" spans="2:25" s="4" customFormat="1" ht="15.75" collapsed="1" x14ac:dyDescent="0.25">
      <c r="B344" s="106">
        <v>1994</v>
      </c>
      <c r="C344" s="160">
        <v>0.50346786001008836</v>
      </c>
      <c r="D344" s="161">
        <v>0.49653213998991158</v>
      </c>
      <c r="E344" s="162">
        <v>1</v>
      </c>
      <c r="F344" s="160">
        <v>0.43780251083997179</v>
      </c>
      <c r="G344" s="161">
        <v>0.56219748916002821</v>
      </c>
      <c r="H344" s="162">
        <v>1</v>
      </c>
      <c r="I344" s="160"/>
      <c r="J344" s="161"/>
      <c r="K344" s="162"/>
      <c r="L344" s="160"/>
      <c r="M344" s="161"/>
      <c r="N344" s="162"/>
      <c r="O344" s="160">
        <v>0.63715407714353511</v>
      </c>
      <c r="P344" s="161">
        <v>0.36284592285646483</v>
      </c>
      <c r="Q344" s="162">
        <v>1</v>
      </c>
      <c r="R344" s="160"/>
      <c r="S344" s="161"/>
      <c r="T344" s="162"/>
      <c r="U344" s="160">
        <v>1</v>
      </c>
      <c r="V344" s="162">
        <v>1</v>
      </c>
      <c r="W344" s="160">
        <v>0.60999834072107517</v>
      </c>
      <c r="X344" s="161">
        <v>0.39000165927892477</v>
      </c>
      <c r="Y344" s="162">
        <v>1</v>
      </c>
    </row>
    <row r="345" spans="2:25" s="4" customFormat="1" ht="15" hidden="1" customHeight="1" outlineLevel="1" x14ac:dyDescent="0.25">
      <c r="B345" s="83" t="s">
        <v>126</v>
      </c>
      <c r="C345" s="157">
        <v>0.51006571656466837</v>
      </c>
      <c r="D345" s="158">
        <v>0.48993428343533163</v>
      </c>
      <c r="E345" s="159">
        <v>1</v>
      </c>
      <c r="F345" s="157">
        <v>0.44978139646899723</v>
      </c>
      <c r="G345" s="158">
        <v>0.55021860353100283</v>
      </c>
      <c r="H345" s="159">
        <v>1</v>
      </c>
      <c r="I345" s="157"/>
      <c r="J345" s="158"/>
      <c r="K345" s="159"/>
      <c r="L345" s="157"/>
      <c r="M345" s="158"/>
      <c r="N345" s="159"/>
      <c r="O345" s="157">
        <v>0.67162057832678268</v>
      </c>
      <c r="P345" s="158">
        <v>0.32837942167321732</v>
      </c>
      <c r="Q345" s="159">
        <v>1</v>
      </c>
      <c r="R345" s="157"/>
      <c r="S345" s="158"/>
      <c r="T345" s="159"/>
      <c r="U345" s="157">
        <v>1</v>
      </c>
      <c r="V345" s="159">
        <v>1</v>
      </c>
      <c r="W345" s="157">
        <v>0.54982698961937715</v>
      </c>
      <c r="X345" s="158">
        <v>0.45017301038062285</v>
      </c>
      <c r="Y345" s="159">
        <v>1</v>
      </c>
    </row>
    <row r="346" spans="2:25" s="4" customFormat="1" ht="15" hidden="1" customHeight="1" outlineLevel="1" x14ac:dyDescent="0.25">
      <c r="B346" s="83" t="s">
        <v>127</v>
      </c>
      <c r="C346" s="157">
        <v>0.53990690402586794</v>
      </c>
      <c r="D346" s="158">
        <v>0.46009309597413212</v>
      </c>
      <c r="E346" s="159">
        <v>1</v>
      </c>
      <c r="F346" s="157">
        <v>0.4806569151349312</v>
      </c>
      <c r="G346" s="158">
        <v>0.51934308486506875</v>
      </c>
      <c r="H346" s="159">
        <v>1</v>
      </c>
      <c r="I346" s="157"/>
      <c r="J346" s="158"/>
      <c r="K346" s="159"/>
      <c r="L346" s="157"/>
      <c r="M346" s="158"/>
      <c r="N346" s="159"/>
      <c r="O346" s="157">
        <v>0.66829441985858895</v>
      </c>
      <c r="P346" s="158">
        <v>0.33170558014141105</v>
      </c>
      <c r="Q346" s="159">
        <v>1</v>
      </c>
      <c r="R346" s="157"/>
      <c r="S346" s="158"/>
      <c r="T346" s="159"/>
      <c r="U346" s="157">
        <v>1</v>
      </c>
      <c r="V346" s="159">
        <v>1</v>
      </c>
      <c r="W346" s="157">
        <v>0.57904213179690311</v>
      </c>
      <c r="X346" s="158">
        <v>0.42095786820309689</v>
      </c>
      <c r="Y346" s="159">
        <v>1</v>
      </c>
    </row>
    <row r="347" spans="2:25" s="4" customFormat="1" ht="15" hidden="1" customHeight="1" outlineLevel="1" x14ac:dyDescent="0.25">
      <c r="B347" s="83" t="s">
        <v>128</v>
      </c>
      <c r="C347" s="157">
        <v>0.53604581319791411</v>
      </c>
      <c r="D347" s="158">
        <v>0.46395418680208589</v>
      </c>
      <c r="E347" s="159">
        <v>1</v>
      </c>
      <c r="F347" s="157">
        <v>0.48622376382773835</v>
      </c>
      <c r="G347" s="158">
        <v>0.51377623617226165</v>
      </c>
      <c r="H347" s="159">
        <v>1</v>
      </c>
      <c r="I347" s="157"/>
      <c r="J347" s="158"/>
      <c r="K347" s="159"/>
      <c r="L347" s="157"/>
      <c r="M347" s="158"/>
      <c r="N347" s="159"/>
      <c r="O347" s="157">
        <v>0.61393669003611639</v>
      </c>
      <c r="P347" s="158">
        <v>0.38606330996388361</v>
      </c>
      <c r="Q347" s="159">
        <v>1</v>
      </c>
      <c r="R347" s="157"/>
      <c r="S347" s="158"/>
      <c r="T347" s="159"/>
      <c r="U347" s="157">
        <v>1</v>
      </c>
      <c r="V347" s="159">
        <v>1</v>
      </c>
      <c r="W347" s="157">
        <v>0.53973299427844879</v>
      </c>
      <c r="X347" s="158">
        <v>0.46026700572155116</v>
      </c>
      <c r="Y347" s="159">
        <v>1</v>
      </c>
    </row>
    <row r="348" spans="2:25" s="4" customFormat="1" ht="15" hidden="1" customHeight="1" outlineLevel="1" x14ac:dyDescent="0.25">
      <c r="B348" s="83" t="s">
        <v>129</v>
      </c>
      <c r="C348" s="157">
        <v>0.52251356855408426</v>
      </c>
      <c r="D348" s="158">
        <v>0.47748643144591579</v>
      </c>
      <c r="E348" s="159">
        <v>1</v>
      </c>
      <c r="F348" s="157">
        <v>0.46928176310475017</v>
      </c>
      <c r="G348" s="158">
        <v>0.53071823689524977</v>
      </c>
      <c r="H348" s="159">
        <v>1</v>
      </c>
      <c r="I348" s="157"/>
      <c r="J348" s="158"/>
      <c r="K348" s="159"/>
      <c r="L348" s="157"/>
      <c r="M348" s="158"/>
      <c r="N348" s="159"/>
      <c r="O348" s="157">
        <v>0.6349013926258833</v>
      </c>
      <c r="P348" s="158">
        <v>0.36509860737411665</v>
      </c>
      <c r="Q348" s="159">
        <v>1</v>
      </c>
      <c r="R348" s="157"/>
      <c r="S348" s="158"/>
      <c r="T348" s="159"/>
      <c r="U348" s="157">
        <v>1</v>
      </c>
      <c r="V348" s="159">
        <v>1</v>
      </c>
      <c r="W348" s="157">
        <v>0.56028368794326244</v>
      </c>
      <c r="X348" s="158">
        <v>0.43971631205673761</v>
      </c>
      <c r="Y348" s="159">
        <v>1</v>
      </c>
    </row>
    <row r="349" spans="2:25" s="4" customFormat="1" ht="15" hidden="1" customHeight="1" outlineLevel="1" x14ac:dyDescent="0.25">
      <c r="B349" s="83" t="s">
        <v>152</v>
      </c>
      <c r="C349" s="157">
        <v>0.54949572788769763</v>
      </c>
      <c r="D349" s="158">
        <v>0.45050427211230232</v>
      </c>
      <c r="E349" s="159">
        <v>1</v>
      </c>
      <c r="F349" s="157">
        <v>0.48422699570160921</v>
      </c>
      <c r="G349" s="158">
        <v>0.51577300429839079</v>
      </c>
      <c r="H349" s="159">
        <v>1</v>
      </c>
      <c r="I349" s="157"/>
      <c r="J349" s="158"/>
      <c r="K349" s="159"/>
      <c r="L349" s="157"/>
      <c r="M349" s="158"/>
      <c r="N349" s="159"/>
      <c r="O349" s="157">
        <v>0.65918432883750799</v>
      </c>
      <c r="P349" s="158">
        <v>0.34081567116249195</v>
      </c>
      <c r="Q349" s="159">
        <v>1</v>
      </c>
      <c r="R349" s="157"/>
      <c r="S349" s="158"/>
      <c r="T349" s="159"/>
      <c r="U349" s="157">
        <v>1</v>
      </c>
      <c r="V349" s="159">
        <v>1</v>
      </c>
      <c r="W349" s="157">
        <v>0.64514819326025175</v>
      </c>
      <c r="X349" s="158">
        <v>0.35485180673974825</v>
      </c>
      <c r="Y349" s="159">
        <v>1</v>
      </c>
    </row>
    <row r="350" spans="2:25" s="4" customFormat="1" ht="15" hidden="1" customHeight="1" outlineLevel="1" x14ac:dyDescent="0.25">
      <c r="B350" s="83" t="s">
        <v>132</v>
      </c>
      <c r="C350" s="157">
        <v>0.53367586696136038</v>
      </c>
      <c r="D350" s="158">
        <v>0.46632413303863962</v>
      </c>
      <c r="E350" s="159">
        <v>1</v>
      </c>
      <c r="F350" s="157">
        <v>0.47637746160929101</v>
      </c>
      <c r="G350" s="158">
        <v>0.52362253839070905</v>
      </c>
      <c r="H350" s="159">
        <v>1</v>
      </c>
      <c r="I350" s="157"/>
      <c r="J350" s="158"/>
      <c r="K350" s="159"/>
      <c r="L350" s="157"/>
      <c r="M350" s="158"/>
      <c r="N350" s="159"/>
      <c r="O350" s="157">
        <v>0.6088710307843842</v>
      </c>
      <c r="P350" s="158">
        <v>0.39112896921561574</v>
      </c>
      <c r="Q350" s="159">
        <v>1</v>
      </c>
      <c r="R350" s="157"/>
      <c r="S350" s="158"/>
      <c r="T350" s="159"/>
      <c r="U350" s="157">
        <v>1</v>
      </c>
      <c r="V350" s="159">
        <v>1</v>
      </c>
      <c r="W350" s="157">
        <v>0.71594936708860757</v>
      </c>
      <c r="X350" s="158">
        <v>0.28405063291139243</v>
      </c>
      <c r="Y350" s="159">
        <v>1</v>
      </c>
    </row>
    <row r="351" spans="2:25" s="4" customFormat="1" ht="15" hidden="1" customHeight="1" outlineLevel="1" x14ac:dyDescent="0.25">
      <c r="B351" s="83" t="s">
        <v>133</v>
      </c>
      <c r="C351" s="157">
        <v>0.51215086272523602</v>
      </c>
      <c r="D351" s="158">
        <v>0.48784913727476392</v>
      </c>
      <c r="E351" s="159">
        <v>1</v>
      </c>
      <c r="F351" s="157">
        <v>0.45361357932578172</v>
      </c>
      <c r="G351" s="158">
        <v>0.54638642067421828</v>
      </c>
      <c r="H351" s="159">
        <v>1</v>
      </c>
      <c r="I351" s="157"/>
      <c r="J351" s="158"/>
      <c r="K351" s="159"/>
      <c r="L351" s="157"/>
      <c r="M351" s="158"/>
      <c r="N351" s="159"/>
      <c r="O351" s="157">
        <v>0.63787718334025922</v>
      </c>
      <c r="P351" s="158">
        <v>0.36212281665974072</v>
      </c>
      <c r="Q351" s="159">
        <v>1</v>
      </c>
      <c r="R351" s="157"/>
      <c r="S351" s="158"/>
      <c r="T351" s="159"/>
      <c r="U351" s="157">
        <v>1</v>
      </c>
      <c r="V351" s="159">
        <v>1</v>
      </c>
      <c r="W351" s="157">
        <v>0.56925477955520876</v>
      </c>
      <c r="X351" s="158">
        <v>0.43074522044479124</v>
      </c>
      <c r="Y351" s="159">
        <v>1</v>
      </c>
    </row>
    <row r="352" spans="2:25" s="4" customFormat="1" ht="15" hidden="1" customHeight="1" outlineLevel="1" x14ac:dyDescent="0.25">
      <c r="B352" s="83" t="s">
        <v>134</v>
      </c>
      <c r="C352" s="157">
        <v>0.54076582832328335</v>
      </c>
      <c r="D352" s="158">
        <v>0.45923417167671665</v>
      </c>
      <c r="E352" s="159">
        <v>1</v>
      </c>
      <c r="F352" s="157">
        <v>0.48370122028311963</v>
      </c>
      <c r="G352" s="158">
        <v>0.51629877971688032</v>
      </c>
      <c r="H352" s="159">
        <v>1</v>
      </c>
      <c r="I352" s="157"/>
      <c r="J352" s="158"/>
      <c r="K352" s="159"/>
      <c r="L352" s="157"/>
      <c r="M352" s="158"/>
      <c r="N352" s="159"/>
      <c r="O352" s="157">
        <v>0.64345100318653148</v>
      </c>
      <c r="P352" s="158">
        <v>0.35654899681346852</v>
      </c>
      <c r="Q352" s="159">
        <v>1</v>
      </c>
      <c r="R352" s="157"/>
      <c r="S352" s="158"/>
      <c r="T352" s="159"/>
      <c r="U352" s="157">
        <v>1</v>
      </c>
      <c r="V352" s="159">
        <v>1</v>
      </c>
      <c r="W352" s="157">
        <v>0.61631067961165054</v>
      </c>
      <c r="X352" s="158">
        <v>0.38368932038834952</v>
      </c>
      <c r="Y352" s="159">
        <v>1</v>
      </c>
    </row>
    <row r="353" spans="2:25" s="4" customFormat="1" ht="15" hidden="1" customHeight="1" outlineLevel="1" x14ac:dyDescent="0.25">
      <c r="B353" s="83" t="s">
        <v>135</v>
      </c>
      <c r="C353" s="157">
        <v>0.53219626909052475</v>
      </c>
      <c r="D353" s="158">
        <v>0.46780373090947525</v>
      </c>
      <c r="E353" s="159">
        <v>1</v>
      </c>
      <c r="F353" s="157">
        <v>0.45601058710298364</v>
      </c>
      <c r="G353" s="158">
        <v>0.54398941289701641</v>
      </c>
      <c r="H353" s="159">
        <v>1</v>
      </c>
      <c r="I353" s="157"/>
      <c r="J353" s="158"/>
      <c r="K353" s="159"/>
      <c r="L353" s="157"/>
      <c r="M353" s="158"/>
      <c r="N353" s="159"/>
      <c r="O353" s="157">
        <v>0.66514645269858308</v>
      </c>
      <c r="P353" s="158">
        <v>0.33485354730141698</v>
      </c>
      <c r="Q353" s="159">
        <v>1</v>
      </c>
      <c r="R353" s="157"/>
      <c r="S353" s="158"/>
      <c r="T353" s="159"/>
      <c r="U353" s="157">
        <v>1</v>
      </c>
      <c r="V353" s="159">
        <v>1</v>
      </c>
      <c r="W353" s="157">
        <v>0.63645099295323515</v>
      </c>
      <c r="X353" s="158">
        <v>0.3635490070467649</v>
      </c>
      <c r="Y353" s="159">
        <v>1</v>
      </c>
    </row>
    <row r="354" spans="2:25" s="4" customFormat="1" ht="15" hidden="1" customHeight="1" outlineLevel="1" x14ac:dyDescent="0.25">
      <c r="B354" s="83" t="s">
        <v>153</v>
      </c>
      <c r="C354" s="157">
        <v>0.53022380582621542</v>
      </c>
      <c r="D354" s="158">
        <v>0.46977619417378452</v>
      </c>
      <c r="E354" s="159">
        <v>1</v>
      </c>
      <c r="F354" s="157">
        <v>0.4612296860182647</v>
      </c>
      <c r="G354" s="158">
        <v>0.53877031398173525</v>
      </c>
      <c r="H354" s="159">
        <v>1</v>
      </c>
      <c r="I354" s="157"/>
      <c r="J354" s="158"/>
      <c r="K354" s="159"/>
      <c r="L354" s="157"/>
      <c r="M354" s="158"/>
      <c r="N354" s="159"/>
      <c r="O354" s="157">
        <v>0.66924901619338828</v>
      </c>
      <c r="P354" s="158">
        <v>0.33075098380661172</v>
      </c>
      <c r="Q354" s="159">
        <v>1</v>
      </c>
      <c r="R354" s="157"/>
      <c r="S354" s="158"/>
      <c r="T354" s="159"/>
      <c r="U354" s="157">
        <v>1</v>
      </c>
      <c r="V354" s="159">
        <v>1</v>
      </c>
      <c r="W354" s="157">
        <v>0.56829338723650014</v>
      </c>
      <c r="X354" s="158">
        <v>0.43170661276349986</v>
      </c>
      <c r="Y354" s="159">
        <v>1</v>
      </c>
    </row>
    <row r="355" spans="2:25" s="4" customFormat="1" ht="15" hidden="1" customHeight="1" outlineLevel="1" x14ac:dyDescent="0.25">
      <c r="B355" s="83" t="s">
        <v>124</v>
      </c>
      <c r="C355" s="157">
        <v>0.55523704446896238</v>
      </c>
      <c r="D355" s="158">
        <v>0.44476295553103762</v>
      </c>
      <c r="E355" s="159">
        <v>1</v>
      </c>
      <c r="F355" s="157">
        <v>0.48859697049625078</v>
      </c>
      <c r="G355" s="158">
        <v>0.51140302950374916</v>
      </c>
      <c r="H355" s="159">
        <v>1</v>
      </c>
      <c r="I355" s="157"/>
      <c r="J355" s="158"/>
      <c r="K355" s="159"/>
      <c r="L355" s="157"/>
      <c r="M355" s="158"/>
      <c r="N355" s="159"/>
      <c r="O355" s="157">
        <v>0.66872137080812077</v>
      </c>
      <c r="P355" s="158">
        <v>0.33127862919187923</v>
      </c>
      <c r="Q355" s="159">
        <v>1</v>
      </c>
      <c r="R355" s="157"/>
      <c r="S355" s="158"/>
      <c r="T355" s="159"/>
      <c r="U355" s="157">
        <v>1</v>
      </c>
      <c r="V355" s="159">
        <v>1</v>
      </c>
      <c r="W355" s="157">
        <v>0.58585564610011642</v>
      </c>
      <c r="X355" s="158">
        <v>0.41414435389988358</v>
      </c>
      <c r="Y355" s="159">
        <v>1</v>
      </c>
    </row>
    <row r="356" spans="2:25" s="4" customFormat="1" ht="15" hidden="1" customHeight="1" outlineLevel="1" x14ac:dyDescent="0.25">
      <c r="B356" s="83" t="s">
        <v>125</v>
      </c>
      <c r="C356" s="157">
        <v>0.52344039412960164</v>
      </c>
      <c r="D356" s="158">
        <v>0.47655960587039836</v>
      </c>
      <c r="E356" s="159">
        <v>1</v>
      </c>
      <c r="F356" s="157">
        <v>0.45346942687368219</v>
      </c>
      <c r="G356" s="158">
        <v>0.54653057312631781</v>
      </c>
      <c r="H356" s="159">
        <v>1</v>
      </c>
      <c r="I356" s="157"/>
      <c r="J356" s="158"/>
      <c r="K356" s="159"/>
      <c r="L356" s="157"/>
      <c r="M356" s="158"/>
      <c r="N356" s="159"/>
      <c r="O356" s="157">
        <v>0.65457501161170462</v>
      </c>
      <c r="P356" s="158">
        <v>0.34542498838829538</v>
      </c>
      <c r="Q356" s="159">
        <v>1</v>
      </c>
      <c r="R356" s="157"/>
      <c r="S356" s="158"/>
      <c r="T356" s="159"/>
      <c r="U356" s="157">
        <v>1</v>
      </c>
      <c r="V356" s="159">
        <v>1</v>
      </c>
      <c r="W356" s="157">
        <v>0.61859638732602906</v>
      </c>
      <c r="X356" s="158">
        <v>0.38140361267397099</v>
      </c>
      <c r="Y356" s="159">
        <v>1</v>
      </c>
    </row>
    <row r="357" spans="2:25" s="4" customFormat="1" ht="15.75" collapsed="1" x14ac:dyDescent="0.25">
      <c r="B357" s="106">
        <v>1993</v>
      </c>
      <c r="C357" s="160">
        <v>0.53189416529680189</v>
      </c>
      <c r="D357" s="161">
        <v>0.46810583470319816</v>
      </c>
      <c r="E357" s="162">
        <v>1</v>
      </c>
      <c r="F357" s="160">
        <v>0.46981236839486357</v>
      </c>
      <c r="G357" s="161">
        <v>0.53018763160513638</v>
      </c>
      <c r="H357" s="162">
        <v>1</v>
      </c>
      <c r="I357" s="160"/>
      <c r="J357" s="161"/>
      <c r="K357" s="162"/>
      <c r="L357" s="160"/>
      <c r="M357" s="161"/>
      <c r="N357" s="162"/>
      <c r="O357" s="160">
        <v>0.64930529977734419</v>
      </c>
      <c r="P357" s="161">
        <v>0.35069470022265575</v>
      </c>
      <c r="Q357" s="162">
        <v>1</v>
      </c>
      <c r="R357" s="160"/>
      <c r="S357" s="161"/>
      <c r="T357" s="162"/>
      <c r="U357" s="160">
        <v>1</v>
      </c>
      <c r="V357" s="162">
        <v>1</v>
      </c>
      <c r="W357" s="160">
        <v>0.5942906080502427</v>
      </c>
      <c r="X357" s="161">
        <v>0.40570939194975736</v>
      </c>
      <c r="Y357" s="162">
        <v>1</v>
      </c>
    </row>
    <row r="358" spans="2:25" s="4" customFormat="1" ht="15" hidden="1" customHeight="1" outlineLevel="1" x14ac:dyDescent="0.25">
      <c r="B358" s="83" t="s">
        <v>126</v>
      </c>
      <c r="C358" s="157">
        <v>0.53385973230241801</v>
      </c>
      <c r="D358" s="158">
        <v>0.46614026769758199</v>
      </c>
      <c r="E358" s="159">
        <v>1</v>
      </c>
      <c r="F358" s="157">
        <v>0.47671295107547057</v>
      </c>
      <c r="G358" s="158">
        <v>0.52328704892452937</v>
      </c>
      <c r="H358" s="159">
        <v>1</v>
      </c>
      <c r="I358" s="157"/>
      <c r="J358" s="158"/>
      <c r="K358" s="159"/>
      <c r="L358" s="157"/>
      <c r="M358" s="158"/>
      <c r="N358" s="159"/>
      <c r="O358" s="157">
        <v>0.65170677489432649</v>
      </c>
      <c r="P358" s="158">
        <v>0.34829322510567351</v>
      </c>
      <c r="Q358" s="159">
        <v>1</v>
      </c>
      <c r="R358" s="157"/>
      <c r="S358" s="158"/>
      <c r="T358" s="159"/>
      <c r="U358" s="157">
        <v>1</v>
      </c>
      <c r="V358" s="159">
        <v>1</v>
      </c>
      <c r="W358" s="157">
        <v>0.57723279648609083</v>
      </c>
      <c r="X358" s="158">
        <v>0.42276720351390923</v>
      </c>
      <c r="Y358" s="159">
        <v>1</v>
      </c>
    </row>
    <row r="359" spans="2:25" s="4" customFormat="1" ht="15" hidden="1" customHeight="1" outlineLevel="1" x14ac:dyDescent="0.25">
      <c r="B359" s="83" t="s">
        <v>127</v>
      </c>
      <c r="C359" s="157">
        <v>0.51336805555555554</v>
      </c>
      <c r="D359" s="158">
        <v>0.48663194444444446</v>
      </c>
      <c r="E359" s="159">
        <v>1</v>
      </c>
      <c r="F359" s="157">
        <v>0.44515295490539303</v>
      </c>
      <c r="G359" s="158">
        <v>0.55484704509460703</v>
      </c>
      <c r="H359" s="159">
        <v>1</v>
      </c>
      <c r="I359" s="157"/>
      <c r="J359" s="158"/>
      <c r="K359" s="159"/>
      <c r="L359" s="157"/>
      <c r="M359" s="158"/>
      <c r="N359" s="159"/>
      <c r="O359" s="157">
        <v>0.64872858252234689</v>
      </c>
      <c r="P359" s="158">
        <v>0.35127141747765311</v>
      </c>
      <c r="Q359" s="159">
        <v>1</v>
      </c>
      <c r="R359" s="157"/>
      <c r="S359" s="158"/>
      <c r="T359" s="159"/>
      <c r="U359" s="157">
        <v>1</v>
      </c>
      <c r="V359" s="159">
        <v>1</v>
      </c>
      <c r="W359" s="157">
        <v>0.57200145825738247</v>
      </c>
      <c r="X359" s="158">
        <v>0.42799854174261759</v>
      </c>
      <c r="Y359" s="159">
        <v>1</v>
      </c>
    </row>
    <row r="360" spans="2:25" s="4" customFormat="1" ht="15" hidden="1" customHeight="1" outlineLevel="1" x14ac:dyDescent="0.25">
      <c r="B360" s="83" t="s">
        <v>128</v>
      </c>
      <c r="C360" s="157">
        <v>0.52260605886822753</v>
      </c>
      <c r="D360" s="158">
        <v>0.47739394113177253</v>
      </c>
      <c r="E360" s="159">
        <v>1</v>
      </c>
      <c r="F360" s="157">
        <v>0.45627766107156698</v>
      </c>
      <c r="G360" s="158">
        <v>0.54372233892843302</v>
      </c>
      <c r="H360" s="159">
        <v>1</v>
      </c>
      <c r="I360" s="157"/>
      <c r="J360" s="158"/>
      <c r="K360" s="159"/>
      <c r="L360" s="157"/>
      <c r="M360" s="158"/>
      <c r="N360" s="159"/>
      <c r="O360" s="157">
        <v>0.62949756412513935</v>
      </c>
      <c r="P360" s="158">
        <v>0.37050243587486059</v>
      </c>
      <c r="Q360" s="159">
        <v>1</v>
      </c>
      <c r="R360" s="157"/>
      <c r="S360" s="158"/>
      <c r="T360" s="159"/>
      <c r="U360" s="157">
        <v>1</v>
      </c>
      <c r="V360" s="159">
        <v>1</v>
      </c>
      <c r="W360" s="157">
        <v>0.57380796864794248</v>
      </c>
      <c r="X360" s="158">
        <v>0.42619203135205747</v>
      </c>
      <c r="Y360" s="159">
        <v>1</v>
      </c>
    </row>
    <row r="361" spans="2:25" s="4" customFormat="1" ht="15" hidden="1" customHeight="1" outlineLevel="1" x14ac:dyDescent="0.25">
      <c r="B361" s="83" t="s">
        <v>129</v>
      </c>
      <c r="C361" s="157">
        <v>0.51447301791506428</v>
      </c>
      <c r="D361" s="158">
        <v>0.48552698208493572</v>
      </c>
      <c r="E361" s="159">
        <v>1</v>
      </c>
      <c r="F361" s="157">
        <v>0.46884061729384641</v>
      </c>
      <c r="G361" s="158">
        <v>0.53115938270615359</v>
      </c>
      <c r="H361" s="159">
        <v>1</v>
      </c>
      <c r="I361" s="157"/>
      <c r="J361" s="158"/>
      <c r="K361" s="159"/>
      <c r="L361" s="157"/>
      <c r="M361" s="158"/>
      <c r="N361" s="159"/>
      <c r="O361" s="157">
        <v>0.59140451012492068</v>
      </c>
      <c r="P361" s="158">
        <v>0.40859548987507927</v>
      </c>
      <c r="Q361" s="159">
        <v>1</v>
      </c>
      <c r="R361" s="157"/>
      <c r="S361" s="158"/>
      <c r="T361" s="159"/>
      <c r="U361" s="157">
        <v>1</v>
      </c>
      <c r="V361" s="159">
        <v>1</v>
      </c>
      <c r="W361" s="157">
        <v>0.51244094488188974</v>
      </c>
      <c r="X361" s="158">
        <v>0.48755905511811026</v>
      </c>
      <c r="Y361" s="159">
        <v>1</v>
      </c>
    </row>
    <row r="362" spans="2:25" s="4" customFormat="1" ht="15" hidden="1" customHeight="1" outlineLevel="1" x14ac:dyDescent="0.25">
      <c r="B362" s="83" t="s">
        <v>152</v>
      </c>
      <c r="C362" s="157">
        <v>0.55309201432188737</v>
      </c>
      <c r="D362" s="158">
        <v>0.44690798567811263</v>
      </c>
      <c r="E362" s="159">
        <v>1</v>
      </c>
      <c r="F362" s="157">
        <v>0.47232741130503364</v>
      </c>
      <c r="G362" s="158">
        <v>0.52767258869496636</v>
      </c>
      <c r="H362" s="159">
        <v>1</v>
      </c>
      <c r="I362" s="157"/>
      <c r="J362" s="158"/>
      <c r="K362" s="159"/>
      <c r="L362" s="157"/>
      <c r="M362" s="158"/>
      <c r="N362" s="159"/>
      <c r="O362" s="157">
        <v>0.6924740407127411</v>
      </c>
      <c r="P362" s="158">
        <v>0.30752595928725895</v>
      </c>
      <c r="Q362" s="159">
        <v>1</v>
      </c>
      <c r="R362" s="157"/>
      <c r="S362" s="158"/>
      <c r="T362" s="159"/>
      <c r="U362" s="157">
        <v>1</v>
      </c>
      <c r="V362" s="159">
        <v>1</v>
      </c>
      <c r="W362" s="157">
        <v>0.58840304182509506</v>
      </c>
      <c r="X362" s="158">
        <v>0.41159695817490494</v>
      </c>
      <c r="Y362" s="159">
        <v>1</v>
      </c>
    </row>
    <row r="363" spans="2:25" s="4" customFormat="1" ht="15" hidden="1" customHeight="1" outlineLevel="1" x14ac:dyDescent="0.25">
      <c r="B363" s="83" t="s">
        <v>132</v>
      </c>
      <c r="C363" s="157">
        <v>0.51044371452208748</v>
      </c>
      <c r="D363" s="158">
        <v>0.48955628547791258</v>
      </c>
      <c r="E363" s="159">
        <v>1</v>
      </c>
      <c r="F363" s="157">
        <v>0.46811245079656788</v>
      </c>
      <c r="G363" s="158">
        <v>0.53188754920343218</v>
      </c>
      <c r="H363" s="159">
        <v>1</v>
      </c>
      <c r="I363" s="157"/>
      <c r="J363" s="158"/>
      <c r="K363" s="159"/>
      <c r="L363" s="157"/>
      <c r="M363" s="158"/>
      <c r="N363" s="159"/>
      <c r="O363" s="157">
        <v>0.53598021782618355</v>
      </c>
      <c r="P363" s="158">
        <v>0.4640197821738164</v>
      </c>
      <c r="Q363" s="159">
        <v>1</v>
      </c>
      <c r="R363" s="157"/>
      <c r="S363" s="158"/>
      <c r="T363" s="159"/>
      <c r="U363" s="157">
        <v>1</v>
      </c>
      <c r="V363" s="159">
        <v>1</v>
      </c>
      <c r="W363" s="157">
        <v>0.70851735015772865</v>
      </c>
      <c r="X363" s="158">
        <v>0.29148264984227129</v>
      </c>
      <c r="Y363" s="159">
        <v>1</v>
      </c>
    </row>
    <row r="364" spans="2:25" s="4" customFormat="1" ht="15" hidden="1" customHeight="1" outlineLevel="1" x14ac:dyDescent="0.25">
      <c r="B364" s="83" t="s">
        <v>133</v>
      </c>
      <c r="C364" s="157">
        <v>0.50534674982025685</v>
      </c>
      <c r="D364" s="158">
        <v>0.49465325017974321</v>
      </c>
      <c r="E364" s="159">
        <v>1</v>
      </c>
      <c r="F364" s="157">
        <v>0.45499775885253252</v>
      </c>
      <c r="G364" s="158">
        <v>0.54500224114746754</v>
      </c>
      <c r="H364" s="159">
        <v>1</v>
      </c>
      <c r="I364" s="157"/>
      <c r="J364" s="158"/>
      <c r="K364" s="159"/>
      <c r="L364" s="157"/>
      <c r="M364" s="158"/>
      <c r="N364" s="159"/>
      <c r="O364" s="157">
        <v>0.59835987412987512</v>
      </c>
      <c r="P364" s="158">
        <v>0.40164012587012493</v>
      </c>
      <c r="Q364" s="159">
        <v>1</v>
      </c>
      <c r="R364" s="157"/>
      <c r="S364" s="158"/>
      <c r="T364" s="159"/>
      <c r="U364" s="157">
        <v>1</v>
      </c>
      <c r="V364" s="159">
        <v>1</v>
      </c>
      <c r="W364" s="157">
        <v>0.6306408797876375</v>
      </c>
      <c r="X364" s="158">
        <v>0.36935912021236256</v>
      </c>
      <c r="Y364" s="159">
        <v>1</v>
      </c>
    </row>
    <row r="365" spans="2:25" s="4" customFormat="1" ht="15" hidden="1" customHeight="1" outlineLevel="1" x14ac:dyDescent="0.25">
      <c r="B365" s="83" t="s">
        <v>134</v>
      </c>
      <c r="C365" s="157">
        <v>0.51121680703071648</v>
      </c>
      <c r="D365" s="158">
        <v>0.48878319296928346</v>
      </c>
      <c r="E365" s="159">
        <v>1</v>
      </c>
      <c r="F365" s="157">
        <v>0.45663421536122317</v>
      </c>
      <c r="G365" s="158">
        <v>0.54336578463877683</v>
      </c>
      <c r="H365" s="159">
        <v>1</v>
      </c>
      <c r="I365" s="157"/>
      <c r="J365" s="158"/>
      <c r="K365" s="159"/>
      <c r="L365" s="157"/>
      <c r="M365" s="158"/>
      <c r="N365" s="159"/>
      <c r="O365" s="157">
        <v>0.6152746800632295</v>
      </c>
      <c r="P365" s="158">
        <v>0.38472531993677056</v>
      </c>
      <c r="Q365" s="159">
        <v>1</v>
      </c>
      <c r="R365" s="157"/>
      <c r="S365" s="158"/>
      <c r="T365" s="159"/>
      <c r="U365" s="157">
        <v>1</v>
      </c>
      <c r="V365" s="159">
        <v>1</v>
      </c>
      <c r="W365" s="157">
        <v>0.54456606724003132</v>
      </c>
      <c r="X365" s="158">
        <v>0.45543393275996874</v>
      </c>
      <c r="Y365" s="159">
        <v>1</v>
      </c>
    </row>
    <row r="366" spans="2:25" s="4" customFormat="1" ht="15" hidden="1" customHeight="1" outlineLevel="1" x14ac:dyDescent="0.25">
      <c r="B366" s="83" t="s">
        <v>135</v>
      </c>
      <c r="C366" s="157">
        <v>0.52846981757131506</v>
      </c>
      <c r="D366" s="158">
        <v>0.47153018242868494</v>
      </c>
      <c r="E366" s="159">
        <v>1</v>
      </c>
      <c r="F366" s="157">
        <v>0.45039910652695203</v>
      </c>
      <c r="G366" s="158">
        <v>0.54960089347304797</v>
      </c>
      <c r="H366" s="159">
        <v>1</v>
      </c>
      <c r="I366" s="157"/>
      <c r="J366" s="158"/>
      <c r="K366" s="159"/>
      <c r="L366" s="157"/>
      <c r="M366" s="158"/>
      <c r="N366" s="159"/>
      <c r="O366" s="157">
        <v>0.66412075932843595</v>
      </c>
      <c r="P366" s="158">
        <v>0.33587924067156405</v>
      </c>
      <c r="Q366" s="159">
        <v>1</v>
      </c>
      <c r="R366" s="157"/>
      <c r="S366" s="158"/>
      <c r="T366" s="159"/>
      <c r="U366" s="157">
        <v>1</v>
      </c>
      <c r="V366" s="159">
        <v>1</v>
      </c>
      <c r="W366" s="157">
        <v>0.55488239486813973</v>
      </c>
      <c r="X366" s="158">
        <v>0.44511760513186027</v>
      </c>
      <c r="Y366" s="159">
        <v>1</v>
      </c>
    </row>
    <row r="367" spans="2:25" s="4" customFormat="1" ht="15" hidden="1" customHeight="1" outlineLevel="1" x14ac:dyDescent="0.25">
      <c r="B367" s="83" t="s">
        <v>153</v>
      </c>
      <c r="C367" s="157">
        <v>0.53390778408384776</v>
      </c>
      <c r="D367" s="158">
        <v>0.4660922159161523</v>
      </c>
      <c r="E367" s="159">
        <v>1</v>
      </c>
      <c r="F367" s="157">
        <v>0.46609341505976365</v>
      </c>
      <c r="G367" s="158">
        <v>0.53390658494023635</v>
      </c>
      <c r="H367" s="159">
        <v>1</v>
      </c>
      <c r="I367" s="157"/>
      <c r="J367" s="158"/>
      <c r="K367" s="159"/>
      <c r="L367" s="157"/>
      <c r="M367" s="158"/>
      <c r="N367" s="159"/>
      <c r="O367" s="157">
        <v>0.6596025161558412</v>
      </c>
      <c r="P367" s="158">
        <v>0.3403974838441588</v>
      </c>
      <c r="Q367" s="159">
        <v>1</v>
      </c>
      <c r="R367" s="157"/>
      <c r="S367" s="158"/>
      <c r="T367" s="159"/>
      <c r="U367" s="157">
        <v>1</v>
      </c>
      <c r="V367" s="159">
        <v>1</v>
      </c>
      <c r="W367" s="157">
        <v>0.55760224789260071</v>
      </c>
      <c r="X367" s="158">
        <v>0.44239775210739929</v>
      </c>
      <c r="Y367" s="159">
        <v>1</v>
      </c>
    </row>
    <row r="368" spans="2:25" s="4" customFormat="1" ht="15" hidden="1" customHeight="1" outlineLevel="1" x14ac:dyDescent="0.25">
      <c r="B368" s="83" t="s">
        <v>124</v>
      </c>
      <c r="C368" s="157">
        <v>0.57055138429013352</v>
      </c>
      <c r="D368" s="158">
        <v>0.42944861570986648</v>
      </c>
      <c r="E368" s="159">
        <v>1</v>
      </c>
      <c r="F368" s="157">
        <v>0.50939635226001279</v>
      </c>
      <c r="G368" s="158">
        <v>0.49060364773998716</v>
      </c>
      <c r="H368" s="159">
        <v>1</v>
      </c>
      <c r="I368" s="157"/>
      <c r="J368" s="158"/>
      <c r="K368" s="159"/>
      <c r="L368" s="157"/>
      <c r="M368" s="158"/>
      <c r="N368" s="159"/>
      <c r="O368" s="157">
        <v>0.68089646019185857</v>
      </c>
      <c r="P368" s="158">
        <v>0.31910353980814138</v>
      </c>
      <c r="Q368" s="159">
        <v>1</v>
      </c>
      <c r="R368" s="157"/>
      <c r="S368" s="158"/>
      <c r="T368" s="159"/>
      <c r="U368" s="157">
        <v>1</v>
      </c>
      <c r="V368" s="159">
        <v>1</v>
      </c>
      <c r="W368" s="157">
        <v>0.5824214613483939</v>
      </c>
      <c r="X368" s="158">
        <v>0.41757853865160605</v>
      </c>
      <c r="Y368" s="159">
        <v>1</v>
      </c>
    </row>
    <row r="369" spans="2:25" s="4" customFormat="1" ht="15" hidden="1" customHeight="1" outlineLevel="1" x14ac:dyDescent="0.25">
      <c r="B369" s="83" t="s">
        <v>125</v>
      </c>
      <c r="C369" s="157">
        <v>0.52359712397346991</v>
      </c>
      <c r="D369" s="158">
        <v>0.47640287602653009</v>
      </c>
      <c r="E369" s="159">
        <v>1</v>
      </c>
      <c r="F369" s="157">
        <v>0.46756857523302264</v>
      </c>
      <c r="G369" s="158">
        <v>0.53243142476697736</v>
      </c>
      <c r="H369" s="159">
        <v>1</v>
      </c>
      <c r="I369" s="157"/>
      <c r="J369" s="158"/>
      <c r="K369" s="159"/>
      <c r="L369" s="157"/>
      <c r="M369" s="158"/>
      <c r="N369" s="159"/>
      <c r="O369" s="157">
        <v>0.61965953731994761</v>
      </c>
      <c r="P369" s="158">
        <v>0.38034046268005239</v>
      </c>
      <c r="Q369" s="159">
        <v>1</v>
      </c>
      <c r="R369" s="157"/>
      <c r="S369" s="158"/>
      <c r="T369" s="159"/>
      <c r="U369" s="157">
        <v>1</v>
      </c>
      <c r="V369" s="159">
        <v>1</v>
      </c>
      <c r="W369" s="157">
        <v>0.59888406695598262</v>
      </c>
      <c r="X369" s="158">
        <v>0.40111593304401738</v>
      </c>
      <c r="Y369" s="159">
        <v>1</v>
      </c>
    </row>
    <row r="370" spans="2:25" s="4" customFormat="1" ht="15.75" collapsed="1" x14ac:dyDescent="0.25">
      <c r="B370" s="106">
        <v>1992</v>
      </c>
      <c r="C370" s="160">
        <v>0.52586288181734664</v>
      </c>
      <c r="D370" s="161">
        <v>0.47413711818265342</v>
      </c>
      <c r="E370" s="162">
        <v>1</v>
      </c>
      <c r="F370" s="160">
        <v>0.4655900818821751</v>
      </c>
      <c r="G370" s="161">
        <v>0.5344099181178249</v>
      </c>
      <c r="H370" s="162">
        <v>1</v>
      </c>
      <c r="I370" s="160"/>
      <c r="J370" s="161"/>
      <c r="K370" s="162"/>
      <c r="L370" s="160"/>
      <c r="M370" s="161"/>
      <c r="N370" s="162"/>
      <c r="O370" s="160">
        <v>0.62972353281091265</v>
      </c>
      <c r="P370" s="161">
        <v>0.3702764671890873</v>
      </c>
      <c r="Q370" s="162">
        <v>1</v>
      </c>
      <c r="R370" s="160"/>
      <c r="S370" s="161"/>
      <c r="T370" s="162"/>
      <c r="U370" s="160">
        <v>1</v>
      </c>
      <c r="V370" s="162">
        <v>1</v>
      </c>
      <c r="W370" s="160">
        <v>0.57776144991427869</v>
      </c>
      <c r="X370" s="161">
        <v>0.42223855008572131</v>
      </c>
      <c r="Y370" s="162">
        <v>1</v>
      </c>
    </row>
    <row r="371" spans="2:25" s="4" customFormat="1" ht="15" hidden="1" customHeight="1" outlineLevel="1" x14ac:dyDescent="0.25">
      <c r="B371" s="83" t="s">
        <v>126</v>
      </c>
      <c r="C371" s="157">
        <v>0.54395043042285496</v>
      </c>
      <c r="D371" s="158">
        <v>0.45604956957714504</v>
      </c>
      <c r="E371" s="159">
        <v>1</v>
      </c>
      <c r="F371" s="157">
        <v>0.49138641473110978</v>
      </c>
      <c r="G371" s="158">
        <v>0.50861358526889022</v>
      </c>
      <c r="H371" s="159">
        <v>1</v>
      </c>
      <c r="I371" s="157"/>
      <c r="J371" s="158"/>
      <c r="K371" s="159"/>
      <c r="L371" s="157"/>
      <c r="M371" s="158"/>
      <c r="N371" s="159"/>
      <c r="O371" s="157">
        <v>0.64358118005507703</v>
      </c>
      <c r="P371" s="158">
        <v>0.35641881994492297</v>
      </c>
      <c r="Q371" s="159">
        <v>1</v>
      </c>
      <c r="R371" s="157"/>
      <c r="S371" s="158"/>
      <c r="T371" s="159"/>
      <c r="U371" s="157">
        <v>1</v>
      </c>
      <c r="V371" s="159">
        <v>1</v>
      </c>
      <c r="W371" s="157">
        <v>0.55307994757536039</v>
      </c>
      <c r="X371" s="158">
        <v>0.44692005242463956</v>
      </c>
      <c r="Y371" s="159">
        <v>1</v>
      </c>
    </row>
    <row r="372" spans="2:25" s="4" customFormat="1" ht="15" hidden="1" customHeight="1" outlineLevel="1" x14ac:dyDescent="0.25">
      <c r="B372" s="83" t="s">
        <v>127</v>
      </c>
      <c r="C372" s="157">
        <v>0.54403015115389208</v>
      </c>
      <c r="D372" s="158">
        <v>0.45596984884610792</v>
      </c>
      <c r="E372" s="159">
        <v>1</v>
      </c>
      <c r="F372" s="157">
        <v>0.47853059999249542</v>
      </c>
      <c r="G372" s="158">
        <v>0.52146940000750464</v>
      </c>
      <c r="H372" s="159">
        <v>1</v>
      </c>
      <c r="I372" s="157"/>
      <c r="J372" s="158"/>
      <c r="K372" s="159"/>
      <c r="L372" s="157"/>
      <c r="M372" s="158"/>
      <c r="N372" s="159"/>
      <c r="O372" s="157">
        <v>0.65367606412382528</v>
      </c>
      <c r="P372" s="158">
        <v>0.34632393587617466</v>
      </c>
      <c r="Q372" s="159">
        <v>1</v>
      </c>
      <c r="R372" s="157"/>
      <c r="S372" s="158"/>
      <c r="T372" s="159"/>
      <c r="U372" s="157">
        <v>1</v>
      </c>
      <c r="V372" s="159">
        <v>1</v>
      </c>
      <c r="W372" s="157">
        <v>0.61343090830822211</v>
      </c>
      <c r="X372" s="158">
        <v>0.38656909169177789</v>
      </c>
      <c r="Y372" s="159">
        <v>1</v>
      </c>
    </row>
    <row r="373" spans="2:25" s="4" customFormat="1" ht="15" hidden="1" customHeight="1" outlineLevel="1" x14ac:dyDescent="0.25">
      <c r="B373" s="83" t="s">
        <v>128</v>
      </c>
      <c r="C373" s="157">
        <v>0.53991169897708902</v>
      </c>
      <c r="D373" s="158">
        <v>0.46008830102291104</v>
      </c>
      <c r="E373" s="159">
        <v>1</v>
      </c>
      <c r="F373" s="157">
        <v>0.48955826766446048</v>
      </c>
      <c r="G373" s="158">
        <v>0.51044173233553958</v>
      </c>
      <c r="H373" s="159">
        <v>1</v>
      </c>
      <c r="I373" s="157"/>
      <c r="J373" s="158"/>
      <c r="K373" s="159"/>
      <c r="L373" s="157"/>
      <c r="M373" s="158"/>
      <c r="N373" s="159"/>
      <c r="O373" s="157">
        <v>0.6225714843808694</v>
      </c>
      <c r="P373" s="158">
        <v>0.3774285156191306</v>
      </c>
      <c r="Q373" s="159">
        <v>1</v>
      </c>
      <c r="R373" s="157"/>
      <c r="S373" s="158"/>
      <c r="T373" s="159"/>
      <c r="U373" s="157">
        <v>1</v>
      </c>
      <c r="V373" s="159">
        <v>1</v>
      </c>
      <c r="W373" s="157">
        <v>0.58607142857142858</v>
      </c>
      <c r="X373" s="158">
        <v>0.41392857142857142</v>
      </c>
      <c r="Y373" s="159">
        <v>1</v>
      </c>
    </row>
    <row r="374" spans="2:25" s="4" customFormat="1" ht="15" hidden="1" customHeight="1" outlineLevel="1" x14ac:dyDescent="0.25">
      <c r="B374" s="83" t="s">
        <v>129</v>
      </c>
      <c r="C374" s="157">
        <v>0.57908033915194379</v>
      </c>
      <c r="D374" s="158">
        <v>0.42091966084805621</v>
      </c>
      <c r="E374" s="159">
        <v>1</v>
      </c>
      <c r="F374" s="157">
        <v>0.51488135138758551</v>
      </c>
      <c r="G374" s="158">
        <v>0.48511864861241455</v>
      </c>
      <c r="H374" s="159">
        <v>1</v>
      </c>
      <c r="I374" s="157"/>
      <c r="J374" s="158"/>
      <c r="K374" s="159"/>
      <c r="L374" s="157"/>
      <c r="M374" s="158"/>
      <c r="N374" s="159"/>
      <c r="O374" s="157">
        <v>0.66039506546582916</v>
      </c>
      <c r="P374" s="158">
        <v>0.3396049345341709</v>
      </c>
      <c r="Q374" s="159">
        <v>1</v>
      </c>
      <c r="R374" s="157"/>
      <c r="S374" s="158"/>
      <c r="T374" s="159"/>
      <c r="U374" s="157">
        <v>1</v>
      </c>
      <c r="V374" s="159">
        <v>1</v>
      </c>
      <c r="W374" s="157">
        <v>0.77774030354131529</v>
      </c>
      <c r="X374" s="158">
        <v>0.22225969645868465</v>
      </c>
      <c r="Y374" s="159">
        <v>1</v>
      </c>
    </row>
    <row r="375" spans="2:25" s="4" customFormat="1" ht="15" hidden="1" customHeight="1" outlineLevel="1" x14ac:dyDescent="0.25">
      <c r="B375" s="83" t="s">
        <v>152</v>
      </c>
      <c r="C375" s="157">
        <v>0.57908232678906613</v>
      </c>
      <c r="D375" s="158">
        <v>0.42091767321093387</v>
      </c>
      <c r="E375" s="159">
        <v>1</v>
      </c>
      <c r="F375" s="157">
        <v>0.50237212052791447</v>
      </c>
      <c r="G375" s="158">
        <v>0.49762787947208559</v>
      </c>
      <c r="H375" s="159">
        <v>1</v>
      </c>
      <c r="I375" s="157"/>
      <c r="J375" s="158"/>
      <c r="K375" s="159"/>
      <c r="L375" s="157"/>
      <c r="M375" s="158"/>
      <c r="N375" s="159"/>
      <c r="O375" s="157">
        <v>0.71154862113901318</v>
      </c>
      <c r="P375" s="158">
        <v>0.28845137886098687</v>
      </c>
      <c r="Q375" s="159">
        <v>1</v>
      </c>
      <c r="R375" s="157"/>
      <c r="S375" s="158"/>
      <c r="T375" s="159"/>
      <c r="U375" s="157">
        <v>1</v>
      </c>
      <c r="V375" s="159">
        <v>1</v>
      </c>
      <c r="W375" s="157">
        <v>0.77401894451962105</v>
      </c>
      <c r="X375" s="158">
        <v>0.22598105548037889</v>
      </c>
      <c r="Y375" s="159">
        <v>1</v>
      </c>
    </row>
    <row r="376" spans="2:25" s="4" customFormat="1" ht="15" hidden="1" customHeight="1" outlineLevel="1" x14ac:dyDescent="0.25">
      <c r="B376" s="83" t="s">
        <v>132</v>
      </c>
      <c r="C376" s="157">
        <v>0.55283429797540273</v>
      </c>
      <c r="D376" s="158">
        <v>0.44716570202459721</v>
      </c>
      <c r="E376" s="159">
        <v>1</v>
      </c>
      <c r="F376" s="157">
        <v>0.50106818085988558</v>
      </c>
      <c r="G376" s="158">
        <v>0.49893181914011442</v>
      </c>
      <c r="H376" s="159">
        <v>1</v>
      </c>
      <c r="I376" s="157"/>
      <c r="J376" s="158"/>
      <c r="K376" s="159"/>
      <c r="L376" s="157"/>
      <c r="M376" s="158"/>
      <c r="N376" s="159"/>
      <c r="O376" s="157">
        <v>0.60854032505366451</v>
      </c>
      <c r="P376" s="158">
        <v>0.39145967494633549</v>
      </c>
      <c r="Q376" s="159">
        <v>1</v>
      </c>
      <c r="R376" s="157"/>
      <c r="S376" s="158"/>
      <c r="T376" s="159"/>
      <c r="U376" s="157">
        <v>1</v>
      </c>
      <c r="V376" s="159">
        <v>1</v>
      </c>
      <c r="W376" s="157">
        <v>0.74709177078845324</v>
      </c>
      <c r="X376" s="158">
        <v>0.25290822921154676</v>
      </c>
      <c r="Y376" s="159">
        <v>1</v>
      </c>
    </row>
    <row r="377" spans="2:25" s="4" customFormat="1" ht="15" hidden="1" customHeight="1" outlineLevel="1" x14ac:dyDescent="0.25">
      <c r="B377" s="83" t="s">
        <v>133</v>
      </c>
      <c r="C377" s="157">
        <v>0.52127839623651639</v>
      </c>
      <c r="D377" s="158">
        <v>0.47872160376348355</v>
      </c>
      <c r="E377" s="159">
        <v>1</v>
      </c>
      <c r="F377" s="157">
        <v>0.46753372804037657</v>
      </c>
      <c r="G377" s="158">
        <v>0.53246627195962337</v>
      </c>
      <c r="H377" s="159">
        <v>1</v>
      </c>
      <c r="I377" s="157"/>
      <c r="J377" s="158"/>
      <c r="K377" s="159"/>
      <c r="L377" s="157"/>
      <c r="M377" s="158"/>
      <c r="N377" s="159"/>
      <c r="O377" s="157">
        <v>0.59870422265334966</v>
      </c>
      <c r="P377" s="158">
        <v>0.4012957773466504</v>
      </c>
      <c r="Q377" s="159">
        <v>1</v>
      </c>
      <c r="R377" s="157"/>
      <c r="S377" s="158"/>
      <c r="T377" s="159"/>
      <c r="U377" s="157">
        <v>1</v>
      </c>
      <c r="V377" s="159">
        <v>1</v>
      </c>
      <c r="W377" s="157">
        <v>0.66072136345620291</v>
      </c>
      <c r="X377" s="158">
        <v>0.33927863654379709</v>
      </c>
      <c r="Y377" s="159">
        <v>1</v>
      </c>
    </row>
    <row r="378" spans="2:25" s="4" customFormat="1" ht="15" hidden="1" customHeight="1" outlineLevel="1" x14ac:dyDescent="0.25">
      <c r="B378" s="83" t="s">
        <v>134</v>
      </c>
      <c r="C378" s="157">
        <v>0.53417918020706234</v>
      </c>
      <c r="D378" s="158">
        <v>0.46582081979293766</v>
      </c>
      <c r="E378" s="159">
        <v>1</v>
      </c>
      <c r="F378" s="157">
        <v>0.48796699518679809</v>
      </c>
      <c r="G378" s="158">
        <v>0.51203300481320191</v>
      </c>
      <c r="H378" s="159">
        <v>1</v>
      </c>
      <c r="I378" s="157"/>
      <c r="J378" s="158"/>
      <c r="K378" s="159"/>
      <c r="L378" s="157"/>
      <c r="M378" s="158"/>
      <c r="N378" s="159"/>
      <c r="O378" s="157">
        <v>0.61095858464865327</v>
      </c>
      <c r="P378" s="158">
        <v>0.38904141535134679</v>
      </c>
      <c r="Q378" s="159">
        <v>1</v>
      </c>
      <c r="R378" s="157"/>
      <c r="S378" s="158"/>
      <c r="T378" s="159"/>
      <c r="U378" s="157">
        <v>1</v>
      </c>
      <c r="V378" s="159">
        <v>1</v>
      </c>
      <c r="W378" s="157">
        <v>0.60925449871465298</v>
      </c>
      <c r="X378" s="158">
        <v>0.39074550128534702</v>
      </c>
      <c r="Y378" s="159">
        <v>1</v>
      </c>
    </row>
    <row r="379" spans="2:25" s="4" customFormat="1" ht="15" hidden="1" customHeight="1" outlineLevel="1" x14ac:dyDescent="0.25">
      <c r="B379" s="83" t="s">
        <v>135</v>
      </c>
      <c r="C379" s="157">
        <v>0.54217490179863548</v>
      </c>
      <c r="D379" s="158">
        <v>0.45782509820136447</v>
      </c>
      <c r="E379" s="159">
        <v>1</v>
      </c>
      <c r="F379" s="157">
        <v>0.48518940178016973</v>
      </c>
      <c r="G379" s="158">
        <v>0.51481059821983022</v>
      </c>
      <c r="H379" s="159">
        <v>1</v>
      </c>
      <c r="I379" s="157"/>
      <c r="J379" s="158"/>
      <c r="K379" s="159"/>
      <c r="L379" s="157"/>
      <c r="M379" s="158"/>
      <c r="N379" s="159"/>
      <c r="O379" s="157">
        <v>0.62424567833506472</v>
      </c>
      <c r="P379" s="158">
        <v>0.37575432166493528</v>
      </c>
      <c r="Q379" s="159">
        <v>1</v>
      </c>
      <c r="R379" s="157"/>
      <c r="S379" s="158"/>
      <c r="T379" s="159"/>
      <c r="U379" s="157">
        <v>1</v>
      </c>
      <c r="V379" s="159">
        <v>1</v>
      </c>
      <c r="W379" s="157">
        <v>0.61016949152542377</v>
      </c>
      <c r="X379" s="158">
        <v>0.38983050847457629</v>
      </c>
      <c r="Y379" s="159">
        <v>1</v>
      </c>
    </row>
    <row r="380" spans="2:25" s="4" customFormat="1" ht="15" hidden="1" customHeight="1" outlineLevel="1" x14ac:dyDescent="0.25">
      <c r="B380" s="83" t="s">
        <v>153</v>
      </c>
      <c r="C380" s="157">
        <v>0.5655956514416961</v>
      </c>
      <c r="D380" s="158">
        <v>0.43440434855830384</v>
      </c>
      <c r="E380" s="159">
        <v>1</v>
      </c>
      <c r="F380" s="157">
        <v>0.50658576136423084</v>
      </c>
      <c r="G380" s="158">
        <v>0.49341423863576922</v>
      </c>
      <c r="H380" s="159">
        <v>1</v>
      </c>
      <c r="I380" s="157"/>
      <c r="J380" s="158"/>
      <c r="K380" s="159"/>
      <c r="L380" s="157"/>
      <c r="M380" s="158"/>
      <c r="N380" s="159"/>
      <c r="O380" s="157">
        <v>0.66340207553679964</v>
      </c>
      <c r="P380" s="158">
        <v>0.33659792446320036</v>
      </c>
      <c r="Q380" s="159">
        <v>1</v>
      </c>
      <c r="R380" s="157"/>
      <c r="S380" s="158"/>
      <c r="T380" s="159"/>
      <c r="U380" s="157">
        <v>1</v>
      </c>
      <c r="V380" s="159">
        <v>1</v>
      </c>
      <c r="W380" s="157">
        <v>0.47890651366857917</v>
      </c>
      <c r="X380" s="158">
        <v>0.52109348633142083</v>
      </c>
      <c r="Y380" s="159">
        <v>1</v>
      </c>
    </row>
    <row r="381" spans="2:25" s="4" customFormat="1" ht="15" hidden="1" customHeight="1" outlineLevel="1" x14ac:dyDescent="0.25">
      <c r="B381" s="83" t="s">
        <v>124</v>
      </c>
      <c r="C381" s="157">
        <v>0.53179135899229246</v>
      </c>
      <c r="D381" s="158">
        <v>0.46820864100770754</v>
      </c>
      <c r="E381" s="159">
        <v>1</v>
      </c>
      <c r="F381" s="157">
        <v>0.48020029662089886</v>
      </c>
      <c r="G381" s="158">
        <v>0.5197997033791012</v>
      </c>
      <c r="H381" s="159">
        <v>1</v>
      </c>
      <c r="I381" s="157"/>
      <c r="J381" s="158"/>
      <c r="K381" s="159"/>
      <c r="L381" s="157"/>
      <c r="M381" s="158"/>
      <c r="N381" s="159"/>
      <c r="O381" s="157">
        <v>0.6449496064150666</v>
      </c>
      <c r="P381" s="158">
        <v>0.3550503935849334</v>
      </c>
      <c r="Q381" s="159">
        <v>1</v>
      </c>
      <c r="R381" s="157"/>
      <c r="S381" s="158"/>
      <c r="T381" s="159"/>
      <c r="U381" s="157">
        <v>1</v>
      </c>
      <c r="V381" s="159">
        <v>1</v>
      </c>
      <c r="W381" s="157">
        <v>0.5712874547250576</v>
      </c>
      <c r="X381" s="158">
        <v>0.4287125452749424</v>
      </c>
      <c r="Y381" s="159">
        <v>1</v>
      </c>
    </row>
    <row r="382" spans="2:25" s="4" customFormat="1" ht="15" hidden="1" customHeight="1" outlineLevel="1" x14ac:dyDescent="0.25">
      <c r="B382" s="83" t="s">
        <v>125</v>
      </c>
      <c r="C382" s="157">
        <v>0.54173181960333683</v>
      </c>
      <c r="D382" s="158">
        <v>0.45826818039666323</v>
      </c>
      <c r="E382" s="159">
        <v>1</v>
      </c>
      <c r="F382" s="157">
        <v>0.47715412015222464</v>
      </c>
      <c r="G382" s="158">
        <v>0.52284587984777531</v>
      </c>
      <c r="H382" s="159">
        <v>1</v>
      </c>
      <c r="I382" s="157"/>
      <c r="J382" s="158"/>
      <c r="K382" s="159"/>
      <c r="L382" s="157"/>
      <c r="M382" s="158"/>
      <c r="N382" s="159"/>
      <c r="O382" s="157">
        <v>0.62996222115615252</v>
      </c>
      <c r="P382" s="158">
        <v>0.37003777884384742</v>
      </c>
      <c r="Q382" s="159">
        <v>1</v>
      </c>
      <c r="R382" s="157"/>
      <c r="S382" s="158"/>
      <c r="T382" s="159"/>
      <c r="U382" s="157">
        <v>1</v>
      </c>
      <c r="V382" s="159">
        <v>1</v>
      </c>
      <c r="W382" s="157">
        <v>0.57835438716285426</v>
      </c>
      <c r="X382" s="158">
        <v>0.4216456128371458</v>
      </c>
      <c r="Y382" s="159">
        <v>1</v>
      </c>
    </row>
    <row r="383" spans="2:25" s="4" customFormat="1" ht="15.75" collapsed="1" x14ac:dyDescent="0.25">
      <c r="B383" s="106">
        <v>1991</v>
      </c>
      <c r="C383" s="160">
        <v>0.54653697674239887</v>
      </c>
      <c r="D383" s="161">
        <v>0.45346302325760118</v>
      </c>
      <c r="E383" s="162">
        <v>1</v>
      </c>
      <c r="F383" s="160">
        <v>0.48919537818149239</v>
      </c>
      <c r="G383" s="161">
        <v>0.51080462181850761</v>
      </c>
      <c r="H383" s="162">
        <v>1</v>
      </c>
      <c r="I383" s="160"/>
      <c r="J383" s="161"/>
      <c r="K383" s="162"/>
      <c r="L383" s="160"/>
      <c r="M383" s="161"/>
      <c r="N383" s="162"/>
      <c r="O383" s="160">
        <v>0.6364214339695069</v>
      </c>
      <c r="P383" s="161">
        <v>0.36357856603049316</v>
      </c>
      <c r="Q383" s="162">
        <v>1</v>
      </c>
      <c r="R383" s="160"/>
      <c r="S383" s="161"/>
      <c r="T383" s="162"/>
      <c r="U383" s="160">
        <v>1</v>
      </c>
      <c r="V383" s="162">
        <v>1</v>
      </c>
      <c r="W383" s="160">
        <v>0.63206834427849135</v>
      </c>
      <c r="X383" s="161">
        <v>0.36793165572150871</v>
      </c>
      <c r="Y383" s="162">
        <v>1</v>
      </c>
    </row>
    <row r="384" spans="2:25" s="4" customFormat="1" ht="15" hidden="1" customHeight="1" outlineLevel="1" x14ac:dyDescent="0.25">
      <c r="B384" s="83" t="s">
        <v>126</v>
      </c>
      <c r="C384" s="157">
        <v>0.56415468049988216</v>
      </c>
      <c r="D384" s="158">
        <v>0.4358453195001179</v>
      </c>
      <c r="E384" s="159">
        <v>1</v>
      </c>
      <c r="F384" s="157">
        <v>0.49853887417854548</v>
      </c>
      <c r="G384" s="158">
        <v>0.50146112582145452</v>
      </c>
      <c r="H384" s="159">
        <v>1</v>
      </c>
      <c r="I384" s="157"/>
      <c r="J384" s="158"/>
      <c r="K384" s="159"/>
      <c r="L384" s="157"/>
      <c r="M384" s="158"/>
      <c r="N384" s="159"/>
      <c r="O384" s="157">
        <v>0.66543849409017952</v>
      </c>
      <c r="P384" s="158">
        <v>0.33456150590982053</v>
      </c>
      <c r="Q384" s="159">
        <v>1</v>
      </c>
      <c r="R384" s="157"/>
      <c r="S384" s="158"/>
      <c r="T384" s="159"/>
      <c r="U384" s="157">
        <v>1</v>
      </c>
      <c r="V384" s="159">
        <v>1</v>
      </c>
      <c r="W384" s="157">
        <v>0.54023529411764704</v>
      </c>
      <c r="X384" s="158">
        <v>0.45976470588235296</v>
      </c>
      <c r="Y384" s="159">
        <v>1</v>
      </c>
    </row>
    <row r="385" spans="2:25" s="4" customFormat="1" ht="15" hidden="1" customHeight="1" outlineLevel="1" x14ac:dyDescent="0.25">
      <c r="B385" s="83" t="s">
        <v>127</v>
      </c>
      <c r="C385" s="157">
        <v>0.54711147575938779</v>
      </c>
      <c r="D385" s="158">
        <v>0.45288852424061221</v>
      </c>
      <c r="E385" s="159">
        <v>1</v>
      </c>
      <c r="F385" s="157">
        <v>0.47093950952932073</v>
      </c>
      <c r="G385" s="158">
        <v>0.52906049047067927</v>
      </c>
      <c r="H385" s="159">
        <v>1</v>
      </c>
      <c r="I385" s="157"/>
      <c r="J385" s="158"/>
      <c r="K385" s="159"/>
      <c r="L385" s="157"/>
      <c r="M385" s="158"/>
      <c r="N385" s="159"/>
      <c r="O385" s="157">
        <v>0.66505279423126451</v>
      </c>
      <c r="P385" s="158">
        <v>0.33494720576873549</v>
      </c>
      <c r="Q385" s="159">
        <v>1</v>
      </c>
      <c r="R385" s="157"/>
      <c r="S385" s="158"/>
      <c r="T385" s="159"/>
      <c r="U385" s="157">
        <v>1</v>
      </c>
      <c r="V385" s="159">
        <v>1</v>
      </c>
      <c r="W385" s="157">
        <v>0.52067381316998473</v>
      </c>
      <c r="X385" s="158">
        <v>0.47932618683001532</v>
      </c>
      <c r="Y385" s="159">
        <v>1</v>
      </c>
    </row>
    <row r="386" spans="2:25" s="4" customFormat="1" ht="15" hidden="1" customHeight="1" outlineLevel="1" x14ac:dyDescent="0.25">
      <c r="B386" s="83" t="s">
        <v>128</v>
      </c>
      <c r="C386" s="157">
        <v>0.53761718311148465</v>
      </c>
      <c r="D386" s="158">
        <v>0.46238281688851535</v>
      </c>
      <c r="E386" s="159">
        <v>1</v>
      </c>
      <c r="F386" s="157">
        <v>0.45852973744879372</v>
      </c>
      <c r="G386" s="158">
        <v>0.54147026255120623</v>
      </c>
      <c r="H386" s="159">
        <v>1</v>
      </c>
      <c r="I386" s="157"/>
      <c r="J386" s="158"/>
      <c r="K386" s="159"/>
      <c r="L386" s="157"/>
      <c r="M386" s="158"/>
      <c r="N386" s="159"/>
      <c r="O386" s="157">
        <v>0.67032878130865314</v>
      </c>
      <c r="P386" s="158">
        <v>0.32967121869134686</v>
      </c>
      <c r="Q386" s="159">
        <v>1</v>
      </c>
      <c r="R386" s="157"/>
      <c r="S386" s="158"/>
      <c r="T386" s="159"/>
      <c r="U386" s="157">
        <v>1</v>
      </c>
      <c r="V386" s="159">
        <v>1</v>
      </c>
      <c r="W386" s="157">
        <v>0.49561053471667998</v>
      </c>
      <c r="X386" s="158">
        <v>0.50438946528332007</v>
      </c>
      <c r="Y386" s="159">
        <v>1</v>
      </c>
    </row>
    <row r="387" spans="2:25" s="4" customFormat="1" ht="15" hidden="1" customHeight="1" outlineLevel="1" x14ac:dyDescent="0.25">
      <c r="B387" s="83" t="s">
        <v>129</v>
      </c>
      <c r="C387" s="157">
        <v>0.54720639663046877</v>
      </c>
      <c r="D387" s="158">
        <v>0.45279360336953123</v>
      </c>
      <c r="E387" s="159">
        <v>1</v>
      </c>
      <c r="F387" s="157">
        <v>0.47346467014057042</v>
      </c>
      <c r="G387" s="158">
        <v>0.52653532985942963</v>
      </c>
      <c r="H387" s="159">
        <v>1</v>
      </c>
      <c r="I387" s="157"/>
      <c r="J387" s="158"/>
      <c r="K387" s="159"/>
      <c r="L387" s="157"/>
      <c r="M387" s="158"/>
      <c r="N387" s="159"/>
      <c r="O387" s="157">
        <v>0.65971343670010885</v>
      </c>
      <c r="P387" s="158">
        <v>0.34028656329989115</v>
      </c>
      <c r="Q387" s="159">
        <v>1</v>
      </c>
      <c r="R387" s="157"/>
      <c r="S387" s="158"/>
      <c r="T387" s="159"/>
      <c r="U387" s="157">
        <v>1</v>
      </c>
      <c r="V387" s="159">
        <v>1</v>
      </c>
      <c r="W387" s="157">
        <v>0.65034744156664559</v>
      </c>
      <c r="X387" s="158">
        <v>0.34965255843335441</v>
      </c>
      <c r="Y387" s="159">
        <v>1</v>
      </c>
    </row>
    <row r="388" spans="2:25" s="4" customFormat="1" ht="15" hidden="1" customHeight="1" outlineLevel="1" x14ac:dyDescent="0.25">
      <c r="B388" s="83" t="s">
        <v>152</v>
      </c>
      <c r="C388" s="157">
        <v>0.61499280849192295</v>
      </c>
      <c r="D388" s="158">
        <v>0.38500719150807705</v>
      </c>
      <c r="E388" s="159">
        <v>1</v>
      </c>
      <c r="F388" s="157">
        <v>0.5300942642286991</v>
      </c>
      <c r="G388" s="158">
        <v>0.4699057357713009</v>
      </c>
      <c r="H388" s="159">
        <v>1</v>
      </c>
      <c r="I388" s="157"/>
      <c r="J388" s="158"/>
      <c r="K388" s="159"/>
      <c r="L388" s="157"/>
      <c r="M388" s="158"/>
      <c r="N388" s="159"/>
      <c r="O388" s="157">
        <v>0.72555153111623316</v>
      </c>
      <c r="P388" s="158">
        <v>0.27444846888376689</v>
      </c>
      <c r="Q388" s="159">
        <v>1</v>
      </c>
      <c r="R388" s="157"/>
      <c r="S388" s="158"/>
      <c r="T388" s="159"/>
      <c r="U388" s="157">
        <v>1</v>
      </c>
      <c r="V388" s="159">
        <v>1</v>
      </c>
      <c r="W388" s="157">
        <v>0.60495330897279742</v>
      </c>
      <c r="X388" s="158">
        <v>0.39504669102720258</v>
      </c>
      <c r="Y388" s="159">
        <v>1</v>
      </c>
    </row>
    <row r="389" spans="2:25" s="4" customFormat="1" ht="15" hidden="1" customHeight="1" outlineLevel="1" x14ac:dyDescent="0.25">
      <c r="B389" s="83" t="s">
        <v>132</v>
      </c>
      <c r="C389" s="157">
        <v>0.54994618610594181</v>
      </c>
      <c r="D389" s="158">
        <v>0.45005381389405819</v>
      </c>
      <c r="E389" s="159">
        <v>1</v>
      </c>
      <c r="F389" s="157">
        <v>0.46883320983331567</v>
      </c>
      <c r="G389" s="158">
        <v>0.53116679016668433</v>
      </c>
      <c r="H389" s="159">
        <v>1</v>
      </c>
      <c r="I389" s="157"/>
      <c r="J389" s="158"/>
      <c r="K389" s="159"/>
      <c r="L389" s="157"/>
      <c r="M389" s="158"/>
      <c r="N389" s="159"/>
      <c r="O389" s="157">
        <v>0.66941043674568035</v>
      </c>
      <c r="P389" s="158">
        <v>0.33058956325431971</v>
      </c>
      <c r="Q389" s="159">
        <v>1</v>
      </c>
      <c r="R389" s="157"/>
      <c r="S389" s="158"/>
      <c r="T389" s="159"/>
      <c r="U389" s="157">
        <v>1</v>
      </c>
      <c r="V389" s="159">
        <v>1</v>
      </c>
      <c r="W389" s="157">
        <v>0.61399125546533417</v>
      </c>
      <c r="X389" s="158">
        <v>0.38600874453466583</v>
      </c>
      <c r="Y389" s="159">
        <v>1</v>
      </c>
    </row>
    <row r="390" spans="2:25" s="4" customFormat="1" ht="15" hidden="1" customHeight="1" outlineLevel="1" x14ac:dyDescent="0.25">
      <c r="B390" s="83" t="s">
        <v>133</v>
      </c>
      <c r="C390" s="157">
        <v>0.5185258758372997</v>
      </c>
      <c r="D390" s="158">
        <v>0.48147412416270036</v>
      </c>
      <c r="E390" s="159">
        <v>1</v>
      </c>
      <c r="F390" s="157">
        <v>0.45656310190795674</v>
      </c>
      <c r="G390" s="158">
        <v>0.54343689809204321</v>
      </c>
      <c r="H390" s="159">
        <v>1</v>
      </c>
      <c r="I390" s="157"/>
      <c r="J390" s="158"/>
      <c r="K390" s="159"/>
      <c r="L390" s="157"/>
      <c r="M390" s="158"/>
      <c r="N390" s="159"/>
      <c r="O390" s="157">
        <v>0.61177449142148221</v>
      </c>
      <c r="P390" s="158">
        <v>0.38822550857851773</v>
      </c>
      <c r="Q390" s="159">
        <v>1</v>
      </c>
      <c r="R390" s="157"/>
      <c r="S390" s="158"/>
      <c r="T390" s="159"/>
      <c r="U390" s="157">
        <v>1</v>
      </c>
      <c r="V390" s="159">
        <v>1</v>
      </c>
      <c r="W390" s="157">
        <v>0.55114254624591952</v>
      </c>
      <c r="X390" s="158">
        <v>0.44885745375408054</v>
      </c>
      <c r="Y390" s="159">
        <v>1</v>
      </c>
    </row>
    <row r="391" spans="2:25" s="4" customFormat="1" ht="15" hidden="1" customHeight="1" outlineLevel="1" x14ac:dyDescent="0.25">
      <c r="B391" s="83" t="s">
        <v>134</v>
      </c>
      <c r="C391" s="157">
        <v>0.54028750096938161</v>
      </c>
      <c r="D391" s="158">
        <v>0.45971249903061834</v>
      </c>
      <c r="E391" s="159">
        <v>1</v>
      </c>
      <c r="F391" s="157">
        <v>0.47710970634676841</v>
      </c>
      <c r="G391" s="158">
        <v>0.52289029365323159</v>
      </c>
      <c r="H391" s="159">
        <v>1</v>
      </c>
      <c r="I391" s="157"/>
      <c r="J391" s="158"/>
      <c r="K391" s="159"/>
      <c r="L391" s="157"/>
      <c r="M391" s="158"/>
      <c r="N391" s="159"/>
      <c r="O391" s="157">
        <v>0.63597091864569066</v>
      </c>
      <c r="P391" s="158">
        <v>0.36402908135430934</v>
      </c>
      <c r="Q391" s="159">
        <v>1</v>
      </c>
      <c r="R391" s="157"/>
      <c r="S391" s="158"/>
      <c r="T391" s="159"/>
      <c r="U391" s="157">
        <v>1</v>
      </c>
      <c r="V391" s="159">
        <v>1</v>
      </c>
      <c r="W391" s="157">
        <v>0.76623815967523679</v>
      </c>
      <c r="X391" s="158">
        <v>0.23376184032476319</v>
      </c>
      <c r="Y391" s="159">
        <v>1</v>
      </c>
    </row>
    <row r="392" spans="2:25" s="4" customFormat="1" ht="15" hidden="1" customHeight="1" outlineLevel="1" x14ac:dyDescent="0.25">
      <c r="B392" s="83" t="s">
        <v>135</v>
      </c>
      <c r="C392" s="157">
        <v>0.56883187887708964</v>
      </c>
      <c r="D392" s="158">
        <v>0.43116812112291031</v>
      </c>
      <c r="E392" s="159">
        <v>1</v>
      </c>
      <c r="F392" s="157">
        <v>0.49479821347383063</v>
      </c>
      <c r="G392" s="158">
        <v>0.50520178652616943</v>
      </c>
      <c r="H392" s="159">
        <v>1</v>
      </c>
      <c r="I392" s="157"/>
      <c r="J392" s="158"/>
      <c r="K392" s="159"/>
      <c r="L392" s="157"/>
      <c r="M392" s="158"/>
      <c r="N392" s="159"/>
      <c r="O392" s="157">
        <v>0.66793039633989615</v>
      </c>
      <c r="P392" s="158">
        <v>0.33206960366010385</v>
      </c>
      <c r="Q392" s="159">
        <v>1</v>
      </c>
      <c r="R392" s="157"/>
      <c r="S392" s="158"/>
      <c r="T392" s="159"/>
      <c r="U392" s="157">
        <v>1</v>
      </c>
      <c r="V392" s="159">
        <v>1</v>
      </c>
      <c r="W392" s="157">
        <v>0.50221827861579416</v>
      </c>
      <c r="X392" s="158">
        <v>0.49778172138420584</v>
      </c>
      <c r="Y392" s="159">
        <v>1</v>
      </c>
    </row>
    <row r="393" spans="2:25" s="4" customFormat="1" ht="15" hidden="1" customHeight="1" outlineLevel="1" x14ac:dyDescent="0.25">
      <c r="B393" s="83" t="s">
        <v>153</v>
      </c>
      <c r="C393" s="157">
        <v>0.611523065817967</v>
      </c>
      <c r="D393" s="158">
        <v>0.38847693418203294</v>
      </c>
      <c r="E393" s="159">
        <v>1</v>
      </c>
      <c r="F393" s="157">
        <v>0.52995660760880536</v>
      </c>
      <c r="G393" s="158">
        <v>0.47004339239119464</v>
      </c>
      <c r="H393" s="159">
        <v>1</v>
      </c>
      <c r="I393" s="157"/>
      <c r="J393" s="158"/>
      <c r="K393" s="159"/>
      <c r="L393" s="157"/>
      <c r="M393" s="158"/>
      <c r="N393" s="159"/>
      <c r="O393" s="157">
        <v>0.70488635317935033</v>
      </c>
      <c r="P393" s="158">
        <v>0.29511364682064967</v>
      </c>
      <c r="Q393" s="159">
        <v>1</v>
      </c>
      <c r="R393" s="157"/>
      <c r="S393" s="158"/>
      <c r="T393" s="159"/>
      <c r="U393" s="157">
        <v>1</v>
      </c>
      <c r="V393" s="159">
        <v>1</v>
      </c>
      <c r="W393" s="157">
        <v>0.56538314906595499</v>
      </c>
      <c r="X393" s="158">
        <v>0.43461685093404501</v>
      </c>
      <c r="Y393" s="159">
        <v>1</v>
      </c>
    </row>
    <row r="394" spans="2:25" s="4" customFormat="1" ht="15" hidden="1" customHeight="1" outlineLevel="1" x14ac:dyDescent="0.25">
      <c r="B394" s="83" t="s">
        <v>124</v>
      </c>
      <c r="C394" s="157">
        <v>0.58072543307733748</v>
      </c>
      <c r="D394" s="158">
        <v>0.41927456692266246</v>
      </c>
      <c r="E394" s="159">
        <v>1</v>
      </c>
      <c r="F394" s="157">
        <v>0.50136820352027367</v>
      </c>
      <c r="G394" s="158">
        <v>0.49863179647972639</v>
      </c>
      <c r="H394" s="159">
        <v>1</v>
      </c>
      <c r="I394" s="157"/>
      <c r="J394" s="158"/>
      <c r="K394" s="159"/>
      <c r="L394" s="157"/>
      <c r="M394" s="158"/>
      <c r="N394" s="159"/>
      <c r="O394" s="157">
        <v>0.68350220434681719</v>
      </c>
      <c r="P394" s="158">
        <v>0.31649779565318276</v>
      </c>
      <c r="Q394" s="159">
        <v>1</v>
      </c>
      <c r="R394" s="157"/>
      <c r="S394" s="158"/>
      <c r="T394" s="159"/>
      <c r="U394" s="157">
        <v>1</v>
      </c>
      <c r="V394" s="159">
        <v>1</v>
      </c>
      <c r="W394" s="157">
        <v>0.59060205580029368</v>
      </c>
      <c r="X394" s="158">
        <v>0.40939794419970632</v>
      </c>
      <c r="Y394" s="159">
        <v>1</v>
      </c>
    </row>
    <row r="395" spans="2:25" s="4" customFormat="1" ht="15" hidden="1" customHeight="1" outlineLevel="1" x14ac:dyDescent="0.25">
      <c r="B395" s="83" t="s">
        <v>125</v>
      </c>
      <c r="C395" s="157">
        <v>0.54189376640559983</v>
      </c>
      <c r="D395" s="158">
        <v>0.45810623359440023</v>
      </c>
      <c r="E395" s="159">
        <v>1</v>
      </c>
      <c r="F395" s="157">
        <v>0.48292419271717135</v>
      </c>
      <c r="G395" s="158">
        <v>0.51707580728282865</v>
      </c>
      <c r="H395" s="159">
        <v>1</v>
      </c>
      <c r="I395" s="157"/>
      <c r="J395" s="158"/>
      <c r="K395" s="159"/>
      <c r="L395" s="157"/>
      <c r="M395" s="158"/>
      <c r="N395" s="159"/>
      <c r="O395" s="157">
        <v>0.62638570486449141</v>
      </c>
      <c r="P395" s="158">
        <v>0.37361429513550859</v>
      </c>
      <c r="Q395" s="159">
        <v>1</v>
      </c>
      <c r="R395" s="157"/>
      <c r="S395" s="158"/>
      <c r="T395" s="159"/>
      <c r="U395" s="157">
        <v>1</v>
      </c>
      <c r="V395" s="159">
        <v>1</v>
      </c>
      <c r="W395" s="157">
        <v>0.63541967118546294</v>
      </c>
      <c r="X395" s="158">
        <v>0.36458032881453706</v>
      </c>
      <c r="Y395" s="159">
        <v>1</v>
      </c>
    </row>
    <row r="396" spans="2:25" s="4" customFormat="1" ht="15.75" collapsed="1" x14ac:dyDescent="0.25">
      <c r="B396" s="106">
        <v>1990</v>
      </c>
      <c r="C396" s="160">
        <v>0.55824294799014906</v>
      </c>
      <c r="D396" s="161">
        <v>0.44175705200985088</v>
      </c>
      <c r="E396" s="162">
        <v>1</v>
      </c>
      <c r="F396" s="160">
        <v>0.48489069163839976</v>
      </c>
      <c r="G396" s="161">
        <v>0.51510930836160029</v>
      </c>
      <c r="H396" s="162">
        <v>1</v>
      </c>
      <c r="I396" s="160"/>
      <c r="J396" s="161"/>
      <c r="K396" s="162"/>
      <c r="L396" s="160"/>
      <c r="M396" s="161"/>
      <c r="N396" s="162"/>
      <c r="O396" s="160">
        <v>0.66396930571984203</v>
      </c>
      <c r="P396" s="161">
        <v>0.33603069428015797</v>
      </c>
      <c r="Q396" s="162">
        <v>1</v>
      </c>
      <c r="R396" s="160"/>
      <c r="S396" s="161"/>
      <c r="T396" s="162"/>
      <c r="U396" s="160">
        <v>1</v>
      </c>
      <c r="V396" s="162">
        <v>1</v>
      </c>
      <c r="W396" s="160">
        <v>0.59444060204854587</v>
      </c>
      <c r="X396" s="161">
        <v>0.40555939795145407</v>
      </c>
      <c r="Y396" s="162">
        <v>1</v>
      </c>
    </row>
    <row r="397" spans="2:25" s="4" customFormat="1" ht="15" hidden="1" customHeight="1" outlineLevel="1" x14ac:dyDescent="0.25">
      <c r="B397" s="83" t="s">
        <v>126</v>
      </c>
      <c r="C397" s="157">
        <v>0.56453392399946101</v>
      </c>
      <c r="D397" s="158">
        <v>0.43546607600053899</v>
      </c>
      <c r="E397" s="159">
        <v>1</v>
      </c>
      <c r="F397" s="157">
        <v>0.50414636706617511</v>
      </c>
      <c r="G397" s="158">
        <v>0.49585363293382484</v>
      </c>
      <c r="H397" s="159">
        <v>1</v>
      </c>
      <c r="I397" s="157"/>
      <c r="J397" s="158"/>
      <c r="K397" s="159"/>
      <c r="L397" s="157"/>
      <c r="M397" s="158"/>
      <c r="N397" s="159"/>
      <c r="O397" s="157">
        <v>0.66080740247884007</v>
      </c>
      <c r="P397" s="158">
        <v>0.33919259752115988</v>
      </c>
      <c r="Q397" s="159">
        <v>1</v>
      </c>
      <c r="R397" s="157"/>
      <c r="S397" s="158"/>
      <c r="T397" s="159"/>
      <c r="U397" s="157">
        <v>1</v>
      </c>
      <c r="V397" s="159">
        <v>1</v>
      </c>
      <c r="W397" s="157">
        <v>0.50334728033472809</v>
      </c>
      <c r="X397" s="158">
        <v>0.49665271966527197</v>
      </c>
      <c r="Y397" s="159">
        <v>1</v>
      </c>
    </row>
    <row r="398" spans="2:25" s="4" customFormat="1" ht="15" hidden="1" customHeight="1" outlineLevel="1" x14ac:dyDescent="0.25">
      <c r="B398" s="83" t="s">
        <v>127</v>
      </c>
      <c r="C398" s="157">
        <v>0.57702120094226406</v>
      </c>
      <c r="D398" s="158">
        <v>0.42297879905773589</v>
      </c>
      <c r="E398" s="159">
        <v>1</v>
      </c>
      <c r="F398" s="157">
        <v>0.49745558075953411</v>
      </c>
      <c r="G398" s="158">
        <v>0.50254441924046589</v>
      </c>
      <c r="H398" s="159">
        <v>1</v>
      </c>
      <c r="I398" s="157"/>
      <c r="J398" s="158"/>
      <c r="K398" s="159"/>
      <c r="L398" s="157"/>
      <c r="M398" s="158"/>
      <c r="N398" s="159"/>
      <c r="O398" s="157">
        <v>0.69516716843606396</v>
      </c>
      <c r="P398" s="158">
        <v>0.30483283156393598</v>
      </c>
      <c r="Q398" s="159">
        <v>1</v>
      </c>
      <c r="R398" s="157"/>
      <c r="S398" s="158"/>
      <c r="T398" s="159"/>
      <c r="U398" s="157">
        <v>1</v>
      </c>
      <c r="V398" s="159">
        <v>1</v>
      </c>
      <c r="W398" s="157">
        <v>0.80854271356783924</v>
      </c>
      <c r="X398" s="158">
        <v>0.19145728643216081</v>
      </c>
      <c r="Y398" s="159">
        <v>1</v>
      </c>
    </row>
    <row r="399" spans="2:25" s="4" customFormat="1" ht="15" hidden="1" customHeight="1" outlineLevel="1" x14ac:dyDescent="0.25">
      <c r="B399" s="83" t="s">
        <v>128</v>
      </c>
      <c r="C399" s="157">
        <v>0.54807177753737291</v>
      </c>
      <c r="D399" s="158">
        <v>0.45192822246262709</v>
      </c>
      <c r="E399" s="159">
        <v>1</v>
      </c>
      <c r="F399" s="157">
        <v>0.47560049696300388</v>
      </c>
      <c r="G399" s="158">
        <v>0.52439950303699612</v>
      </c>
      <c r="H399" s="159">
        <v>1</v>
      </c>
      <c r="I399" s="157"/>
      <c r="J399" s="158"/>
      <c r="K399" s="159"/>
      <c r="L399" s="157"/>
      <c r="M399" s="158"/>
      <c r="N399" s="159"/>
      <c r="O399" s="157">
        <v>0.6612699111392335</v>
      </c>
      <c r="P399" s="158">
        <v>0.33873008886076644</v>
      </c>
      <c r="Q399" s="159">
        <v>1</v>
      </c>
      <c r="R399" s="157"/>
      <c r="S399" s="158"/>
      <c r="T399" s="159"/>
      <c r="U399" s="157">
        <v>1</v>
      </c>
      <c r="V399" s="159">
        <v>1</v>
      </c>
      <c r="W399" s="157">
        <v>0.40971449758991474</v>
      </c>
      <c r="X399" s="158">
        <v>0.59028550241008526</v>
      </c>
      <c r="Y399" s="159">
        <v>1</v>
      </c>
    </row>
    <row r="400" spans="2:25" s="4" customFormat="1" ht="15" hidden="1" customHeight="1" outlineLevel="1" x14ac:dyDescent="0.25">
      <c r="B400" s="83" t="s">
        <v>129</v>
      </c>
      <c r="C400" s="157">
        <v>0.60411178614823813</v>
      </c>
      <c r="D400" s="158">
        <v>0.39588821385176187</v>
      </c>
      <c r="E400" s="159">
        <v>1</v>
      </c>
      <c r="F400" s="157">
        <v>0.5274321245124165</v>
      </c>
      <c r="G400" s="158">
        <v>0.4725678754875835</v>
      </c>
      <c r="H400" s="159">
        <v>1</v>
      </c>
      <c r="I400" s="157"/>
      <c r="J400" s="158"/>
      <c r="K400" s="159"/>
      <c r="L400" s="157"/>
      <c r="M400" s="158"/>
      <c r="N400" s="159"/>
      <c r="O400" s="157">
        <v>0.70057217488649792</v>
      </c>
      <c r="P400" s="158">
        <v>0.29942782511350208</v>
      </c>
      <c r="Q400" s="159">
        <v>1</v>
      </c>
      <c r="R400" s="157"/>
      <c r="S400" s="158"/>
      <c r="T400" s="159"/>
      <c r="U400" s="157">
        <v>1</v>
      </c>
      <c r="V400" s="159">
        <v>1</v>
      </c>
      <c r="W400" s="157">
        <v>0.54484304932735428</v>
      </c>
      <c r="X400" s="158">
        <v>0.45515695067264572</v>
      </c>
      <c r="Y400" s="159">
        <v>1</v>
      </c>
    </row>
    <row r="401" spans="2:25" s="4" customFormat="1" ht="15" hidden="1" customHeight="1" outlineLevel="1" x14ac:dyDescent="0.25">
      <c r="B401" s="83" t="s">
        <v>152</v>
      </c>
      <c r="C401" s="157">
        <v>0.61404786093238517</v>
      </c>
      <c r="D401" s="158">
        <v>0.38595213906761483</v>
      </c>
      <c r="E401" s="159">
        <v>1</v>
      </c>
      <c r="F401" s="157">
        <v>0.5261211864330354</v>
      </c>
      <c r="G401" s="158">
        <v>0.47387881356696454</v>
      </c>
      <c r="H401" s="159">
        <v>1</v>
      </c>
      <c r="I401" s="157"/>
      <c r="J401" s="158"/>
      <c r="K401" s="159"/>
      <c r="L401" s="157"/>
      <c r="M401" s="158"/>
      <c r="N401" s="159"/>
      <c r="O401" s="157">
        <v>0.72881081664209424</v>
      </c>
      <c r="P401" s="158">
        <v>0.27118918335790571</v>
      </c>
      <c r="Q401" s="159">
        <v>1</v>
      </c>
      <c r="R401" s="157"/>
      <c r="S401" s="158"/>
      <c r="T401" s="159"/>
      <c r="U401" s="157">
        <v>1</v>
      </c>
      <c r="V401" s="159">
        <v>1</v>
      </c>
      <c r="W401" s="157">
        <v>0.66126855600539813</v>
      </c>
      <c r="X401" s="158">
        <v>0.33873144399460187</v>
      </c>
      <c r="Y401" s="159">
        <v>1</v>
      </c>
    </row>
    <row r="402" spans="2:25" s="4" customFormat="1" ht="15" hidden="1" customHeight="1" outlineLevel="1" x14ac:dyDescent="0.25">
      <c r="B402" s="83" t="s">
        <v>132</v>
      </c>
      <c r="C402" s="157">
        <v>0.55959070608852957</v>
      </c>
      <c r="D402" s="158">
        <v>0.44040929391147038</v>
      </c>
      <c r="E402" s="159">
        <v>1</v>
      </c>
      <c r="F402" s="157">
        <v>0.47366834343991182</v>
      </c>
      <c r="G402" s="158">
        <v>0.52633165656008818</v>
      </c>
      <c r="H402" s="159">
        <v>1</v>
      </c>
      <c r="I402" s="157"/>
      <c r="J402" s="158"/>
      <c r="K402" s="159"/>
      <c r="L402" s="157"/>
      <c r="M402" s="158"/>
      <c r="N402" s="159"/>
      <c r="O402" s="157">
        <v>0.67844572434205264</v>
      </c>
      <c r="P402" s="158">
        <v>0.32155427565794736</v>
      </c>
      <c r="Q402" s="159">
        <v>1</v>
      </c>
      <c r="R402" s="157"/>
      <c r="S402" s="158"/>
      <c r="T402" s="159"/>
      <c r="U402" s="157">
        <v>1</v>
      </c>
      <c r="V402" s="159">
        <v>1</v>
      </c>
      <c r="W402" s="157">
        <v>0.62125197264597576</v>
      </c>
      <c r="X402" s="158">
        <v>0.37874802735402419</v>
      </c>
      <c r="Y402" s="159">
        <v>1</v>
      </c>
    </row>
    <row r="403" spans="2:25" s="4" customFormat="1" ht="15" hidden="1" customHeight="1" outlineLevel="1" x14ac:dyDescent="0.25">
      <c r="B403" s="83" t="s">
        <v>133</v>
      </c>
      <c r="C403" s="157">
        <v>0.50485444935964341</v>
      </c>
      <c r="D403" s="158">
        <v>0.49514555064035654</v>
      </c>
      <c r="E403" s="159">
        <v>1</v>
      </c>
      <c r="F403" s="157">
        <v>0.44978141217172513</v>
      </c>
      <c r="G403" s="158">
        <v>0.55021858782827493</v>
      </c>
      <c r="H403" s="159">
        <v>1</v>
      </c>
      <c r="I403" s="157"/>
      <c r="J403" s="158"/>
      <c r="K403" s="159"/>
      <c r="L403" s="157"/>
      <c r="M403" s="158"/>
      <c r="N403" s="159"/>
      <c r="O403" s="157">
        <v>0.58043025109333912</v>
      </c>
      <c r="P403" s="158">
        <v>0.41956974890666088</v>
      </c>
      <c r="Q403" s="159">
        <v>1</v>
      </c>
      <c r="R403" s="157"/>
      <c r="S403" s="158"/>
      <c r="T403" s="159"/>
      <c r="U403" s="157">
        <v>1</v>
      </c>
      <c r="V403" s="159">
        <v>1</v>
      </c>
      <c r="W403" s="157">
        <v>0.41674290942360476</v>
      </c>
      <c r="X403" s="158">
        <v>0.58325709057639519</v>
      </c>
      <c r="Y403" s="159">
        <v>1</v>
      </c>
    </row>
    <row r="404" spans="2:25" s="4" customFormat="1" ht="15" hidden="1" customHeight="1" outlineLevel="1" x14ac:dyDescent="0.25">
      <c r="B404" s="83" t="s">
        <v>134</v>
      </c>
      <c r="C404" s="157">
        <v>0.54819506692277209</v>
      </c>
      <c r="D404" s="158">
        <v>0.45180493307722797</v>
      </c>
      <c r="E404" s="159">
        <v>1</v>
      </c>
      <c r="F404" s="157">
        <v>0.49475356757404965</v>
      </c>
      <c r="G404" s="158">
        <v>0.50524643242595035</v>
      </c>
      <c r="H404" s="159">
        <v>1</v>
      </c>
      <c r="I404" s="157"/>
      <c r="J404" s="158"/>
      <c r="K404" s="159"/>
      <c r="L404" s="157"/>
      <c r="M404" s="158"/>
      <c r="N404" s="159"/>
      <c r="O404" s="157">
        <v>0.61503335221558131</v>
      </c>
      <c r="P404" s="158">
        <v>0.38496664778441869</v>
      </c>
      <c r="Q404" s="159">
        <v>1</v>
      </c>
      <c r="R404" s="157"/>
      <c r="S404" s="158"/>
      <c r="T404" s="159"/>
      <c r="U404" s="157">
        <v>1</v>
      </c>
      <c r="V404" s="159">
        <v>1</v>
      </c>
      <c r="W404" s="157">
        <v>0.54981718464351004</v>
      </c>
      <c r="X404" s="158">
        <v>0.45018281535648996</v>
      </c>
      <c r="Y404" s="159">
        <v>1</v>
      </c>
    </row>
    <row r="405" spans="2:25" s="4" customFormat="1" ht="15" hidden="1" customHeight="1" outlineLevel="1" x14ac:dyDescent="0.25">
      <c r="B405" s="83" t="s">
        <v>135</v>
      </c>
      <c r="C405" s="157">
        <v>0.56444085323584081</v>
      </c>
      <c r="D405" s="158">
        <v>0.43555914676415913</v>
      </c>
      <c r="E405" s="159">
        <v>1</v>
      </c>
      <c r="F405" s="157">
        <v>0.4858839639844188</v>
      </c>
      <c r="G405" s="158">
        <v>0.5141160360155812</v>
      </c>
      <c r="H405" s="159">
        <v>1</v>
      </c>
      <c r="I405" s="157"/>
      <c r="J405" s="158"/>
      <c r="K405" s="159"/>
      <c r="L405" s="157"/>
      <c r="M405" s="158"/>
      <c r="N405" s="159"/>
      <c r="O405" s="157">
        <v>0.66388832692696742</v>
      </c>
      <c r="P405" s="158">
        <v>0.33611167307303258</v>
      </c>
      <c r="Q405" s="159">
        <v>1</v>
      </c>
      <c r="R405" s="157"/>
      <c r="S405" s="158"/>
      <c r="T405" s="159"/>
      <c r="U405" s="157">
        <v>1</v>
      </c>
      <c r="V405" s="159">
        <v>1</v>
      </c>
      <c r="W405" s="157">
        <v>0.56928838951310856</v>
      </c>
      <c r="X405" s="158">
        <v>0.43071161048689138</v>
      </c>
      <c r="Y405" s="159">
        <v>1</v>
      </c>
    </row>
    <row r="406" spans="2:25" s="4" customFormat="1" ht="15" hidden="1" customHeight="1" outlineLevel="1" x14ac:dyDescent="0.25">
      <c r="B406" s="83" t="s">
        <v>153</v>
      </c>
      <c r="C406" s="157">
        <v>0.58519648511563893</v>
      </c>
      <c r="D406" s="158">
        <v>0.41480351488436107</v>
      </c>
      <c r="E406" s="159">
        <v>1</v>
      </c>
      <c r="F406" s="157">
        <v>0.51403322614351554</v>
      </c>
      <c r="G406" s="158">
        <v>0.48596677385648446</v>
      </c>
      <c r="H406" s="159">
        <v>1</v>
      </c>
      <c r="I406" s="157"/>
      <c r="J406" s="158"/>
      <c r="K406" s="159"/>
      <c r="L406" s="157"/>
      <c r="M406" s="158"/>
      <c r="N406" s="159"/>
      <c r="O406" s="157">
        <v>0.65626112922225566</v>
      </c>
      <c r="P406" s="158">
        <v>0.34373887077774429</v>
      </c>
      <c r="Q406" s="159">
        <v>1</v>
      </c>
      <c r="R406" s="157"/>
      <c r="S406" s="158"/>
      <c r="T406" s="159"/>
      <c r="U406" s="157">
        <v>1</v>
      </c>
      <c r="V406" s="159">
        <v>1</v>
      </c>
      <c r="W406" s="157">
        <v>0.48026315789473684</v>
      </c>
      <c r="X406" s="158">
        <v>0.51973684210526316</v>
      </c>
      <c r="Y406" s="159">
        <v>1</v>
      </c>
    </row>
    <row r="407" spans="2:25" s="4" customFormat="1" ht="15" hidden="1" customHeight="1" outlineLevel="1" x14ac:dyDescent="0.25">
      <c r="B407" s="83" t="s">
        <v>124</v>
      </c>
      <c r="C407" s="157">
        <v>0.5935883424408015</v>
      </c>
      <c r="D407" s="158">
        <v>0.40641165755919856</v>
      </c>
      <c r="E407" s="159">
        <v>1</v>
      </c>
      <c r="F407" s="157">
        <v>0.50030096811410041</v>
      </c>
      <c r="G407" s="158">
        <v>0.49969903188589965</v>
      </c>
      <c r="H407" s="159">
        <v>1</v>
      </c>
      <c r="I407" s="157"/>
      <c r="J407" s="158"/>
      <c r="K407" s="159"/>
      <c r="L407" s="157"/>
      <c r="M407" s="158"/>
      <c r="N407" s="159"/>
      <c r="O407" s="157">
        <v>0.71786494190601613</v>
      </c>
      <c r="P407" s="158">
        <v>0.28213505809398387</v>
      </c>
      <c r="Q407" s="159">
        <v>1</v>
      </c>
      <c r="R407" s="157"/>
      <c r="S407" s="158"/>
      <c r="T407" s="159"/>
      <c r="U407" s="157">
        <v>1</v>
      </c>
      <c r="V407" s="159">
        <v>1</v>
      </c>
      <c r="W407" s="157">
        <v>0.42527789213668177</v>
      </c>
      <c r="X407" s="158">
        <v>0.57472210786331823</v>
      </c>
      <c r="Y407" s="159">
        <v>1</v>
      </c>
    </row>
    <row r="408" spans="2:25" s="4" customFormat="1" ht="15" hidden="1" customHeight="1" outlineLevel="1" x14ac:dyDescent="0.25">
      <c r="B408" s="83" t="s">
        <v>125</v>
      </c>
      <c r="C408" s="157">
        <v>0.52124892780639509</v>
      </c>
      <c r="D408" s="158">
        <v>0.47875107219360491</v>
      </c>
      <c r="E408" s="159">
        <v>1</v>
      </c>
      <c r="F408" s="157">
        <v>0.43466679548136444</v>
      </c>
      <c r="G408" s="158">
        <v>0.56533320451863556</v>
      </c>
      <c r="H408" s="159">
        <v>1</v>
      </c>
      <c r="I408" s="157"/>
      <c r="J408" s="158"/>
      <c r="K408" s="159"/>
      <c r="L408" s="157"/>
      <c r="M408" s="158"/>
      <c r="N408" s="159"/>
      <c r="O408" s="157">
        <v>0.65634158584173963</v>
      </c>
      <c r="P408" s="158">
        <v>0.34365841415826032</v>
      </c>
      <c r="Q408" s="159">
        <v>1</v>
      </c>
      <c r="R408" s="157"/>
      <c r="S408" s="158"/>
      <c r="T408" s="159"/>
      <c r="U408" s="157">
        <v>1</v>
      </c>
      <c r="V408" s="159">
        <v>1</v>
      </c>
      <c r="W408" s="157">
        <v>0.49086378737541531</v>
      </c>
      <c r="X408" s="158">
        <v>0.50913621262458475</v>
      </c>
      <c r="Y408" s="159">
        <v>1</v>
      </c>
    </row>
    <row r="409" spans="2:25" s="4" customFormat="1" ht="15.75" collapsed="1" x14ac:dyDescent="0.25">
      <c r="B409" s="106">
        <v>1989</v>
      </c>
      <c r="C409" s="160">
        <v>0.56312666545260581</v>
      </c>
      <c r="D409" s="161">
        <v>0.43687333454739419</v>
      </c>
      <c r="E409" s="162">
        <v>1</v>
      </c>
      <c r="F409" s="160">
        <v>0.48874125206656854</v>
      </c>
      <c r="G409" s="161">
        <v>0.5112587479334314</v>
      </c>
      <c r="H409" s="162">
        <v>1</v>
      </c>
      <c r="I409" s="160"/>
      <c r="J409" s="161"/>
      <c r="K409" s="162"/>
      <c r="L409" s="160"/>
      <c r="M409" s="161"/>
      <c r="N409" s="162"/>
      <c r="O409" s="160">
        <v>0.66407106355077505</v>
      </c>
      <c r="P409" s="161">
        <v>0.33592893644922495</v>
      </c>
      <c r="Q409" s="162">
        <v>1</v>
      </c>
      <c r="R409" s="160"/>
      <c r="S409" s="161"/>
      <c r="T409" s="162"/>
      <c r="U409" s="160">
        <v>1</v>
      </c>
      <c r="V409" s="162">
        <v>1</v>
      </c>
      <c r="W409" s="160">
        <v>0.5343775941097918</v>
      </c>
      <c r="X409" s="161">
        <v>0.46562240589020826</v>
      </c>
      <c r="Y409" s="162">
        <v>1</v>
      </c>
    </row>
    <row r="410" spans="2:25" s="4" customFormat="1" ht="15" hidden="1" customHeight="1" outlineLevel="1" x14ac:dyDescent="0.25">
      <c r="B410" s="83" t="s">
        <v>126</v>
      </c>
      <c r="C410" s="157">
        <v>0.58127430374229083</v>
      </c>
      <c r="D410" s="158">
        <v>0.41872569625770922</v>
      </c>
      <c r="E410" s="159">
        <v>1</v>
      </c>
      <c r="F410" s="157">
        <v>0.50805072053782407</v>
      </c>
      <c r="G410" s="158">
        <v>0.49194927946217593</v>
      </c>
      <c r="H410" s="159">
        <v>1</v>
      </c>
      <c r="I410" s="157"/>
      <c r="J410" s="158"/>
      <c r="K410" s="159"/>
      <c r="L410" s="157"/>
      <c r="M410" s="158"/>
      <c r="N410" s="159"/>
      <c r="O410" s="157">
        <v>0.69169846145369895</v>
      </c>
      <c r="P410" s="158">
        <v>0.30830153854630099</v>
      </c>
      <c r="Q410" s="159">
        <v>1</v>
      </c>
      <c r="R410" s="157"/>
      <c r="S410" s="158"/>
      <c r="T410" s="159"/>
      <c r="U410" s="157">
        <v>1</v>
      </c>
      <c r="V410" s="159">
        <v>1</v>
      </c>
      <c r="W410" s="157">
        <v>0.61912225705329149</v>
      </c>
      <c r="X410" s="158">
        <v>0.38087774294670845</v>
      </c>
      <c r="Y410" s="159">
        <v>1</v>
      </c>
    </row>
    <row r="411" spans="2:25" s="4" customFormat="1" ht="15" hidden="1" customHeight="1" outlineLevel="1" x14ac:dyDescent="0.25">
      <c r="B411" s="83" t="s">
        <v>127</v>
      </c>
      <c r="C411" s="157">
        <v>0.59048911527950776</v>
      </c>
      <c r="D411" s="158">
        <v>0.4095108847204923</v>
      </c>
      <c r="E411" s="159">
        <v>1</v>
      </c>
      <c r="F411" s="157">
        <v>0.50993751115872166</v>
      </c>
      <c r="G411" s="158">
        <v>0.49006248884127834</v>
      </c>
      <c r="H411" s="159">
        <v>1</v>
      </c>
      <c r="I411" s="157"/>
      <c r="J411" s="158"/>
      <c r="K411" s="159"/>
      <c r="L411" s="157"/>
      <c r="M411" s="158"/>
      <c r="N411" s="159"/>
      <c r="O411" s="157">
        <v>0.71428786510087328</v>
      </c>
      <c r="P411" s="158">
        <v>0.28571213489912678</v>
      </c>
      <c r="Q411" s="159">
        <v>1</v>
      </c>
      <c r="R411" s="157"/>
      <c r="S411" s="158"/>
      <c r="T411" s="159"/>
      <c r="U411" s="157">
        <v>1</v>
      </c>
      <c r="V411" s="159">
        <v>1</v>
      </c>
      <c r="W411" s="157">
        <v>0.71523545706371194</v>
      </c>
      <c r="X411" s="158">
        <v>0.28476454293628811</v>
      </c>
      <c r="Y411" s="159">
        <v>1</v>
      </c>
    </row>
    <row r="412" spans="2:25" s="4" customFormat="1" ht="15" hidden="1" customHeight="1" outlineLevel="1" x14ac:dyDescent="0.25">
      <c r="B412" s="83" t="s">
        <v>128</v>
      </c>
      <c r="C412" s="157">
        <v>0.56782469499004928</v>
      </c>
      <c r="D412" s="158">
        <v>0.43217530500995066</v>
      </c>
      <c r="E412" s="159">
        <v>1</v>
      </c>
      <c r="F412" s="157">
        <v>0.48911270253829564</v>
      </c>
      <c r="G412" s="158">
        <v>0.51088729746170436</v>
      </c>
      <c r="H412" s="159">
        <v>1</v>
      </c>
      <c r="I412" s="157"/>
      <c r="J412" s="158"/>
      <c r="K412" s="159"/>
      <c r="L412" s="157"/>
      <c r="M412" s="158"/>
      <c r="N412" s="159"/>
      <c r="O412" s="157">
        <v>0.67749092902451125</v>
      </c>
      <c r="P412" s="158">
        <v>0.32250907097548881</v>
      </c>
      <c r="Q412" s="159">
        <v>1</v>
      </c>
      <c r="R412" s="157"/>
      <c r="S412" s="158"/>
      <c r="T412" s="159"/>
      <c r="U412" s="157">
        <v>1</v>
      </c>
      <c r="V412" s="159">
        <v>1</v>
      </c>
      <c r="W412" s="157">
        <v>0.53396639883126373</v>
      </c>
      <c r="X412" s="158">
        <v>0.46603360116873632</v>
      </c>
      <c r="Y412" s="159">
        <v>1</v>
      </c>
    </row>
    <row r="413" spans="2:25" s="4" customFormat="1" ht="15" hidden="1" customHeight="1" outlineLevel="1" x14ac:dyDescent="0.25">
      <c r="B413" s="83" t="s">
        <v>129</v>
      </c>
      <c r="C413" s="157">
        <v>0.62135610461225477</v>
      </c>
      <c r="D413" s="158">
        <v>0.37864389538774529</v>
      </c>
      <c r="E413" s="159">
        <v>1</v>
      </c>
      <c r="F413" s="157">
        <v>0.54950836487107846</v>
      </c>
      <c r="G413" s="158">
        <v>0.4504916351289216</v>
      </c>
      <c r="H413" s="159">
        <v>1</v>
      </c>
      <c r="I413" s="157"/>
      <c r="J413" s="158"/>
      <c r="K413" s="159"/>
      <c r="L413" s="157"/>
      <c r="M413" s="158"/>
      <c r="N413" s="159"/>
      <c r="O413" s="157">
        <v>0.71259854503393905</v>
      </c>
      <c r="P413" s="158">
        <v>0.28740145496606095</v>
      </c>
      <c r="Q413" s="159">
        <v>1</v>
      </c>
      <c r="R413" s="157"/>
      <c r="S413" s="158"/>
      <c r="T413" s="159"/>
      <c r="U413" s="157">
        <v>1</v>
      </c>
      <c r="V413" s="159">
        <v>1</v>
      </c>
      <c r="W413" s="157">
        <v>0.60301953818827714</v>
      </c>
      <c r="X413" s="158">
        <v>0.39698046181172292</v>
      </c>
      <c r="Y413" s="159">
        <v>1</v>
      </c>
    </row>
    <row r="414" spans="2:25" s="4" customFormat="1" ht="15" hidden="1" customHeight="1" outlineLevel="1" x14ac:dyDescent="0.25">
      <c r="B414" s="83" t="s">
        <v>152</v>
      </c>
      <c r="C414" s="157">
        <v>0.64641282802283961</v>
      </c>
      <c r="D414" s="158">
        <v>0.35358717197716044</v>
      </c>
      <c r="E414" s="159">
        <v>1</v>
      </c>
      <c r="F414" s="157">
        <v>0.56948786023209008</v>
      </c>
      <c r="G414" s="158">
        <v>0.43051213976790992</v>
      </c>
      <c r="H414" s="159">
        <v>1</v>
      </c>
      <c r="I414" s="157"/>
      <c r="J414" s="158"/>
      <c r="K414" s="159"/>
      <c r="L414" s="157"/>
      <c r="M414" s="158"/>
      <c r="N414" s="159"/>
      <c r="O414" s="157">
        <v>0.72178546854641545</v>
      </c>
      <c r="P414" s="158">
        <v>0.27821453145358455</v>
      </c>
      <c r="Q414" s="159">
        <v>1</v>
      </c>
      <c r="R414" s="157"/>
      <c r="S414" s="158"/>
      <c r="T414" s="159"/>
      <c r="U414" s="157">
        <v>1</v>
      </c>
      <c r="V414" s="159">
        <v>1</v>
      </c>
      <c r="W414" s="157">
        <v>0.65734265734265729</v>
      </c>
      <c r="X414" s="158">
        <v>0.34265734265734266</v>
      </c>
      <c r="Y414" s="159">
        <v>1</v>
      </c>
    </row>
    <row r="415" spans="2:25" s="4" customFormat="1" ht="15" hidden="1" customHeight="1" outlineLevel="1" x14ac:dyDescent="0.25">
      <c r="B415" s="83" t="s">
        <v>132</v>
      </c>
      <c r="C415" s="157">
        <v>0.62240770966348236</v>
      </c>
      <c r="D415" s="158">
        <v>0.3775922903365177</v>
      </c>
      <c r="E415" s="159">
        <v>1</v>
      </c>
      <c r="F415" s="157">
        <v>0.54870109480647256</v>
      </c>
      <c r="G415" s="158">
        <v>0.45129890519352744</v>
      </c>
      <c r="H415" s="159">
        <v>1</v>
      </c>
      <c r="I415" s="157"/>
      <c r="J415" s="158"/>
      <c r="K415" s="159"/>
      <c r="L415" s="157"/>
      <c r="M415" s="158"/>
      <c r="N415" s="159"/>
      <c r="O415" s="157">
        <v>0.69836759277848992</v>
      </c>
      <c r="P415" s="158">
        <v>0.30163240722151008</v>
      </c>
      <c r="Q415" s="159">
        <v>1</v>
      </c>
      <c r="R415" s="157"/>
      <c r="S415" s="158"/>
      <c r="T415" s="159"/>
      <c r="U415" s="157">
        <v>1</v>
      </c>
      <c r="V415" s="159">
        <v>1</v>
      </c>
      <c r="W415" s="157">
        <v>0.76903765690376569</v>
      </c>
      <c r="X415" s="158">
        <v>0.23096234309623431</v>
      </c>
      <c r="Y415" s="159">
        <v>1</v>
      </c>
    </row>
    <row r="416" spans="2:25" s="4" customFormat="1" ht="15" hidden="1" customHeight="1" outlineLevel="1" x14ac:dyDescent="0.25">
      <c r="B416" s="83" t="s">
        <v>133</v>
      </c>
      <c r="C416" s="157">
        <v>0.54712215208242632</v>
      </c>
      <c r="D416" s="158">
        <v>0.45287784791757363</v>
      </c>
      <c r="E416" s="159">
        <v>1</v>
      </c>
      <c r="F416" s="157">
        <v>0.48266127069556569</v>
      </c>
      <c r="G416" s="158">
        <v>0.51733872930443425</v>
      </c>
      <c r="H416" s="159">
        <v>1</v>
      </c>
      <c r="I416" s="157"/>
      <c r="J416" s="158"/>
      <c r="K416" s="159"/>
      <c r="L416" s="157"/>
      <c r="M416" s="158"/>
      <c r="N416" s="159"/>
      <c r="O416" s="157">
        <v>0.64390322250938137</v>
      </c>
      <c r="P416" s="158">
        <v>0.35609677749061863</v>
      </c>
      <c r="Q416" s="159">
        <v>1</v>
      </c>
      <c r="R416" s="157"/>
      <c r="S416" s="158"/>
      <c r="T416" s="159"/>
      <c r="U416" s="157">
        <v>1</v>
      </c>
      <c r="V416" s="159">
        <v>1</v>
      </c>
      <c r="W416" s="157">
        <v>0.55747126436781613</v>
      </c>
      <c r="X416" s="158">
        <v>0.44252873563218392</v>
      </c>
      <c r="Y416" s="159">
        <v>1</v>
      </c>
    </row>
    <row r="417" spans="2:25" s="4" customFormat="1" ht="15" hidden="1" customHeight="1" outlineLevel="1" x14ac:dyDescent="0.25">
      <c r="B417" s="83" t="s">
        <v>134</v>
      </c>
      <c r="C417" s="157">
        <v>0.57869875261405501</v>
      </c>
      <c r="D417" s="158">
        <v>0.42130124738594493</v>
      </c>
      <c r="E417" s="159">
        <v>1</v>
      </c>
      <c r="F417" s="157">
        <v>0.51872934395319992</v>
      </c>
      <c r="G417" s="158">
        <v>0.48127065604680008</v>
      </c>
      <c r="H417" s="159">
        <v>1</v>
      </c>
      <c r="I417" s="157"/>
      <c r="J417" s="158"/>
      <c r="K417" s="159"/>
      <c r="L417" s="157"/>
      <c r="M417" s="158"/>
      <c r="N417" s="159"/>
      <c r="O417" s="157">
        <v>0.64891296616799832</v>
      </c>
      <c r="P417" s="158">
        <v>0.35108703383200168</v>
      </c>
      <c r="Q417" s="159">
        <v>1</v>
      </c>
      <c r="R417" s="157"/>
      <c r="S417" s="158"/>
      <c r="T417" s="159"/>
      <c r="U417" s="157">
        <v>1</v>
      </c>
      <c r="V417" s="159">
        <v>1</v>
      </c>
      <c r="W417" s="157">
        <v>0.60719322990126945</v>
      </c>
      <c r="X417" s="158">
        <v>0.39280677009873061</v>
      </c>
      <c r="Y417" s="159">
        <v>1</v>
      </c>
    </row>
    <row r="418" spans="2:25" s="4" customFormat="1" ht="15" hidden="1" customHeight="1" outlineLevel="1" x14ac:dyDescent="0.25">
      <c r="B418" s="83" t="s">
        <v>135</v>
      </c>
      <c r="C418" s="157">
        <v>0.586775179995355</v>
      </c>
      <c r="D418" s="158">
        <v>0.41322482000464505</v>
      </c>
      <c r="E418" s="159">
        <v>1</v>
      </c>
      <c r="F418" s="157">
        <v>0.51314483926914856</v>
      </c>
      <c r="G418" s="158">
        <v>0.48685516073085144</v>
      </c>
      <c r="H418" s="159">
        <v>1</v>
      </c>
      <c r="I418" s="157"/>
      <c r="J418" s="158"/>
      <c r="K418" s="159"/>
      <c r="L418" s="157"/>
      <c r="M418" s="158"/>
      <c r="N418" s="159"/>
      <c r="O418" s="157">
        <v>0.67210073793243519</v>
      </c>
      <c r="P418" s="158">
        <v>0.32789926206756481</v>
      </c>
      <c r="Q418" s="159">
        <v>1</v>
      </c>
      <c r="R418" s="157"/>
      <c r="S418" s="158"/>
      <c r="T418" s="159"/>
      <c r="U418" s="157">
        <v>1</v>
      </c>
      <c r="V418" s="159">
        <v>1</v>
      </c>
      <c r="W418" s="157">
        <v>0.57659033078880406</v>
      </c>
      <c r="X418" s="158">
        <v>0.42340966921119594</v>
      </c>
      <c r="Y418" s="159">
        <v>1</v>
      </c>
    </row>
    <row r="419" spans="2:25" s="4" customFormat="1" ht="15" hidden="1" customHeight="1" outlineLevel="1" x14ac:dyDescent="0.25">
      <c r="B419" s="83" t="s">
        <v>153</v>
      </c>
      <c r="C419" s="157">
        <v>0.59989732382558236</v>
      </c>
      <c r="D419" s="158">
        <v>0.40010267617441764</v>
      </c>
      <c r="E419" s="159">
        <v>1</v>
      </c>
      <c r="F419" s="157">
        <v>0.53304204920752807</v>
      </c>
      <c r="G419" s="158">
        <v>0.46695795079247193</v>
      </c>
      <c r="H419" s="159">
        <v>1</v>
      </c>
      <c r="I419" s="157"/>
      <c r="J419" s="158"/>
      <c r="K419" s="159"/>
      <c r="L419" s="157"/>
      <c r="M419" s="158"/>
      <c r="N419" s="159"/>
      <c r="O419" s="157">
        <v>0.67142686503775861</v>
      </c>
      <c r="P419" s="158">
        <v>0.32857313496224139</v>
      </c>
      <c r="Q419" s="159">
        <v>1</v>
      </c>
      <c r="R419" s="157"/>
      <c r="S419" s="158"/>
      <c r="T419" s="159"/>
      <c r="U419" s="157">
        <v>1</v>
      </c>
      <c r="V419" s="159">
        <v>1</v>
      </c>
      <c r="W419" s="157">
        <v>0.36161497952018723</v>
      </c>
      <c r="X419" s="158">
        <v>0.63838502047981271</v>
      </c>
      <c r="Y419" s="159">
        <v>1</v>
      </c>
    </row>
    <row r="420" spans="2:25" s="4" customFormat="1" ht="15" hidden="1" customHeight="1" outlineLevel="1" x14ac:dyDescent="0.25">
      <c r="B420" s="83" t="s">
        <v>124</v>
      </c>
      <c r="C420" s="157">
        <v>0.57944202275256462</v>
      </c>
      <c r="D420" s="158">
        <v>0.42055797724743538</v>
      </c>
      <c r="E420" s="159">
        <v>1</v>
      </c>
      <c r="F420" s="157">
        <v>0.50879159692255715</v>
      </c>
      <c r="G420" s="158">
        <v>0.49120840307744285</v>
      </c>
      <c r="H420" s="159">
        <v>1</v>
      </c>
      <c r="I420" s="157"/>
      <c r="J420" s="158"/>
      <c r="K420" s="159"/>
      <c r="L420" s="157"/>
      <c r="M420" s="158"/>
      <c r="N420" s="159"/>
      <c r="O420" s="157">
        <v>0.67668968435049337</v>
      </c>
      <c r="P420" s="158">
        <v>0.32331031564950663</v>
      </c>
      <c r="Q420" s="159">
        <v>1</v>
      </c>
      <c r="R420" s="157"/>
      <c r="S420" s="158"/>
      <c r="T420" s="159"/>
      <c r="U420" s="157">
        <v>1</v>
      </c>
      <c r="V420" s="159">
        <v>1</v>
      </c>
      <c r="W420" s="157">
        <v>0.48752735229759298</v>
      </c>
      <c r="X420" s="158">
        <v>0.51247264770240697</v>
      </c>
      <c r="Y420" s="159">
        <v>1</v>
      </c>
    </row>
    <row r="421" spans="2:25" s="4" customFormat="1" ht="15" hidden="1" customHeight="1" outlineLevel="1" x14ac:dyDescent="0.25">
      <c r="B421" s="83" t="s">
        <v>125</v>
      </c>
      <c r="C421" s="157">
        <v>0.54059830001365983</v>
      </c>
      <c r="D421" s="158">
        <v>0.45940169998634017</v>
      </c>
      <c r="E421" s="159">
        <v>1</v>
      </c>
      <c r="F421" s="157">
        <v>0.47906842333407768</v>
      </c>
      <c r="G421" s="158">
        <v>0.52093157666592227</v>
      </c>
      <c r="H421" s="159">
        <v>1</v>
      </c>
      <c r="I421" s="157"/>
      <c r="J421" s="158"/>
      <c r="K421" s="159"/>
      <c r="L421" s="157"/>
      <c r="M421" s="158"/>
      <c r="N421" s="159"/>
      <c r="O421" s="157">
        <v>0.6339313094142901</v>
      </c>
      <c r="P421" s="158">
        <v>0.3660686905857099</v>
      </c>
      <c r="Q421" s="159">
        <v>1</v>
      </c>
      <c r="R421" s="157"/>
      <c r="S421" s="158"/>
      <c r="T421" s="159"/>
      <c r="U421" s="157">
        <v>1</v>
      </c>
      <c r="V421" s="159">
        <v>1</v>
      </c>
      <c r="W421" s="157">
        <v>0.55186896262074758</v>
      </c>
      <c r="X421" s="158">
        <v>0.44813103737925242</v>
      </c>
      <c r="Y421" s="159">
        <v>1</v>
      </c>
    </row>
    <row r="422" spans="2:25" s="4" customFormat="1" ht="15.75" collapsed="1" x14ac:dyDescent="0.25">
      <c r="B422" s="106">
        <v>1988</v>
      </c>
      <c r="C422" s="160">
        <v>0.58590000447350088</v>
      </c>
      <c r="D422" s="161">
        <v>0.41409999552649912</v>
      </c>
      <c r="E422" s="162">
        <v>1</v>
      </c>
      <c r="F422" s="160">
        <v>0.51394294065196888</v>
      </c>
      <c r="G422" s="161">
        <v>0.48605705934803112</v>
      </c>
      <c r="H422" s="162">
        <v>1</v>
      </c>
      <c r="I422" s="160"/>
      <c r="J422" s="161"/>
      <c r="K422" s="162"/>
      <c r="L422" s="160"/>
      <c r="M422" s="161"/>
      <c r="N422" s="162"/>
      <c r="O422" s="160">
        <v>0.67949557174550712</v>
      </c>
      <c r="P422" s="161">
        <v>0.32050442825449282</v>
      </c>
      <c r="Q422" s="162">
        <v>1</v>
      </c>
      <c r="R422" s="160"/>
      <c r="S422" s="161"/>
      <c r="T422" s="162"/>
      <c r="U422" s="160">
        <v>1</v>
      </c>
      <c r="V422" s="162">
        <v>1</v>
      </c>
      <c r="W422" s="160">
        <v>0.57652824130792957</v>
      </c>
      <c r="X422" s="161">
        <v>0.42347175869207049</v>
      </c>
      <c r="Y422" s="162">
        <v>1</v>
      </c>
    </row>
    <row r="423" spans="2:25" s="4" customFormat="1" ht="15" hidden="1" customHeight="1" outlineLevel="1" x14ac:dyDescent="0.25">
      <c r="B423" s="83" t="s">
        <v>126</v>
      </c>
      <c r="C423" s="157">
        <v>0.60549022047995349</v>
      </c>
      <c r="D423" s="158">
        <v>0.39450977952004646</v>
      </c>
      <c r="E423" s="159">
        <v>1</v>
      </c>
      <c r="F423" s="157">
        <v>0.50917363352443257</v>
      </c>
      <c r="G423" s="158">
        <v>0.49082636647556743</v>
      </c>
      <c r="H423" s="159">
        <v>1</v>
      </c>
      <c r="I423" s="157"/>
      <c r="J423" s="158"/>
      <c r="K423" s="159"/>
      <c r="L423" s="157"/>
      <c r="M423" s="158"/>
      <c r="N423" s="159"/>
      <c r="O423" s="157">
        <v>0.72724249609623504</v>
      </c>
      <c r="P423" s="158">
        <v>0.27275750390376496</v>
      </c>
      <c r="Q423" s="159">
        <v>1</v>
      </c>
      <c r="R423" s="157"/>
      <c r="S423" s="158"/>
      <c r="T423" s="159"/>
      <c r="U423" s="157">
        <v>0.99700171330668186</v>
      </c>
      <c r="V423" s="159">
        <v>1</v>
      </c>
      <c r="W423" s="157">
        <v>0.55273775216138332</v>
      </c>
      <c r="X423" s="158">
        <v>0.44726224783861673</v>
      </c>
      <c r="Y423" s="159">
        <v>1</v>
      </c>
    </row>
    <row r="424" spans="2:25" s="4" customFormat="1" ht="15" hidden="1" customHeight="1" outlineLevel="1" x14ac:dyDescent="0.25">
      <c r="B424" s="83" t="s">
        <v>127</v>
      </c>
      <c r="C424" s="157">
        <v>0.62232861734203637</v>
      </c>
      <c r="D424" s="158">
        <v>0.37767138265796363</v>
      </c>
      <c r="E424" s="159">
        <v>1</v>
      </c>
      <c r="F424" s="157">
        <v>0.52668699094507898</v>
      </c>
      <c r="G424" s="158">
        <v>0.47331300905492107</v>
      </c>
      <c r="H424" s="159">
        <v>1</v>
      </c>
      <c r="I424" s="157"/>
      <c r="J424" s="158"/>
      <c r="K424" s="159"/>
      <c r="L424" s="157"/>
      <c r="M424" s="158"/>
      <c r="N424" s="159"/>
      <c r="O424" s="157">
        <v>0.75428038255190111</v>
      </c>
      <c r="P424" s="158">
        <v>0.24571961744809889</v>
      </c>
      <c r="Q424" s="159">
        <v>1</v>
      </c>
      <c r="R424" s="157"/>
      <c r="S424" s="158"/>
      <c r="T424" s="159"/>
      <c r="U424" s="157">
        <v>0.99804305283757333</v>
      </c>
      <c r="V424" s="159">
        <v>1</v>
      </c>
      <c r="W424" s="157">
        <v>0.55372549019607842</v>
      </c>
      <c r="X424" s="158">
        <v>0.44627450980392158</v>
      </c>
      <c r="Y424" s="159">
        <v>1</v>
      </c>
    </row>
    <row r="425" spans="2:25" s="4" customFormat="1" ht="15" hidden="1" customHeight="1" outlineLevel="1" x14ac:dyDescent="0.25">
      <c r="B425" s="83" t="s">
        <v>128</v>
      </c>
      <c r="C425" s="157">
        <v>0.62792969265616672</v>
      </c>
      <c r="D425" s="158">
        <v>0.37207030734383334</v>
      </c>
      <c r="E425" s="159">
        <v>1</v>
      </c>
      <c r="F425" s="157">
        <v>0.53759675984631983</v>
      </c>
      <c r="G425" s="158">
        <v>0.46240324015368017</v>
      </c>
      <c r="H425" s="159">
        <v>1</v>
      </c>
      <c r="I425" s="157"/>
      <c r="J425" s="158"/>
      <c r="K425" s="159"/>
      <c r="L425" s="157"/>
      <c r="M425" s="158"/>
      <c r="N425" s="159"/>
      <c r="O425" s="157">
        <v>0.72301078113631856</v>
      </c>
      <c r="P425" s="158">
        <v>0.27698921886368144</v>
      </c>
      <c r="Q425" s="159">
        <v>1</v>
      </c>
      <c r="R425" s="157"/>
      <c r="S425" s="158"/>
      <c r="T425" s="159"/>
      <c r="U425" s="157">
        <v>0.99771062271062272</v>
      </c>
      <c r="V425" s="159">
        <v>1</v>
      </c>
      <c r="W425" s="157">
        <v>0.58692893401015234</v>
      </c>
      <c r="X425" s="158">
        <v>0.41307106598984772</v>
      </c>
      <c r="Y425" s="159">
        <v>1</v>
      </c>
    </row>
    <row r="426" spans="2:25" s="4" customFormat="1" ht="15" hidden="1" customHeight="1" outlineLevel="1" x14ac:dyDescent="0.25">
      <c r="B426" s="83" t="s">
        <v>129</v>
      </c>
      <c r="C426" s="157">
        <v>0.6547477070353237</v>
      </c>
      <c r="D426" s="158">
        <v>0.3452522929646763</v>
      </c>
      <c r="E426" s="159">
        <v>1</v>
      </c>
      <c r="F426" s="157">
        <v>0.57623304142656195</v>
      </c>
      <c r="G426" s="158">
        <v>0.42376695857343799</v>
      </c>
      <c r="H426" s="159">
        <v>1</v>
      </c>
      <c r="I426" s="157"/>
      <c r="J426" s="158"/>
      <c r="K426" s="159"/>
      <c r="L426" s="157"/>
      <c r="M426" s="158"/>
      <c r="N426" s="159"/>
      <c r="O426" s="157">
        <v>0.74989358110587578</v>
      </c>
      <c r="P426" s="158">
        <v>0.25010641889412422</v>
      </c>
      <c r="Q426" s="159">
        <v>1</v>
      </c>
      <c r="R426" s="157"/>
      <c r="S426" s="158"/>
      <c r="T426" s="159"/>
      <c r="U426" s="157">
        <v>0.99580093312597195</v>
      </c>
      <c r="V426" s="159">
        <v>1</v>
      </c>
      <c r="W426" s="157">
        <v>0.64442454097626511</v>
      </c>
      <c r="X426" s="158">
        <v>0.35557545902373489</v>
      </c>
      <c r="Y426" s="159">
        <v>1</v>
      </c>
    </row>
    <row r="427" spans="2:25" s="4" customFormat="1" ht="15" hidden="1" customHeight="1" outlineLevel="1" x14ac:dyDescent="0.25">
      <c r="B427" s="83" t="s">
        <v>152</v>
      </c>
      <c r="C427" s="157">
        <v>0.66787901641537784</v>
      </c>
      <c r="D427" s="158">
        <v>0.33212098358462222</v>
      </c>
      <c r="E427" s="159">
        <v>1</v>
      </c>
      <c r="F427" s="157">
        <v>0.56444731594835751</v>
      </c>
      <c r="G427" s="158">
        <v>0.43555268405164249</v>
      </c>
      <c r="H427" s="159">
        <v>1</v>
      </c>
      <c r="I427" s="157"/>
      <c r="J427" s="158"/>
      <c r="K427" s="159"/>
      <c r="L427" s="157"/>
      <c r="M427" s="158"/>
      <c r="N427" s="159"/>
      <c r="O427" s="157">
        <v>0.77361723685778994</v>
      </c>
      <c r="P427" s="158">
        <v>0.22638276314221004</v>
      </c>
      <c r="Q427" s="159">
        <v>1</v>
      </c>
      <c r="R427" s="157"/>
      <c r="S427" s="158"/>
      <c r="T427" s="159"/>
      <c r="U427" s="157">
        <v>0.9957502451781628</v>
      </c>
      <c r="V427" s="159">
        <v>1</v>
      </c>
      <c r="W427" s="157">
        <v>0.79689703808180534</v>
      </c>
      <c r="X427" s="158">
        <v>0.20310296191819463</v>
      </c>
      <c r="Y427" s="159">
        <v>1</v>
      </c>
    </row>
    <row r="428" spans="2:25" s="4" customFormat="1" ht="15" hidden="1" customHeight="1" outlineLevel="1" x14ac:dyDescent="0.25">
      <c r="B428" s="83" t="s">
        <v>132</v>
      </c>
      <c r="C428" s="157">
        <v>0.64966899967978253</v>
      </c>
      <c r="D428" s="158">
        <v>0.35033100032021747</v>
      </c>
      <c r="E428" s="159">
        <v>1</v>
      </c>
      <c r="F428" s="157">
        <v>0.54130999094476306</v>
      </c>
      <c r="G428" s="158">
        <v>0.45869000905523694</v>
      </c>
      <c r="H428" s="159">
        <v>1</v>
      </c>
      <c r="I428" s="157"/>
      <c r="J428" s="158"/>
      <c r="K428" s="159"/>
      <c r="L428" s="157"/>
      <c r="M428" s="158"/>
      <c r="N428" s="159"/>
      <c r="O428" s="157">
        <v>0.75861687151014723</v>
      </c>
      <c r="P428" s="158">
        <v>0.24138312848985274</v>
      </c>
      <c r="Q428" s="159">
        <v>1</v>
      </c>
      <c r="R428" s="157"/>
      <c r="S428" s="158"/>
      <c r="T428" s="159"/>
      <c r="U428" s="157">
        <v>0.99685918687838071</v>
      </c>
      <c r="V428" s="159">
        <v>1</v>
      </c>
      <c r="W428" s="157">
        <v>0.7279293739967897</v>
      </c>
      <c r="X428" s="158">
        <v>0.27207062600321025</v>
      </c>
      <c r="Y428" s="159">
        <v>1</v>
      </c>
    </row>
    <row r="429" spans="2:25" s="4" customFormat="1" ht="15" hidden="1" customHeight="1" outlineLevel="1" x14ac:dyDescent="0.25">
      <c r="B429" s="83" t="s">
        <v>133</v>
      </c>
      <c r="C429" s="157">
        <v>0.61633557593886334</v>
      </c>
      <c r="D429" s="158">
        <v>0.38366442406113666</v>
      </c>
      <c r="E429" s="159">
        <v>1</v>
      </c>
      <c r="F429" s="157">
        <v>0.55997160553536052</v>
      </c>
      <c r="G429" s="158">
        <v>0.44002839446463954</v>
      </c>
      <c r="H429" s="159">
        <v>1</v>
      </c>
      <c r="I429" s="157"/>
      <c r="J429" s="158"/>
      <c r="K429" s="159"/>
      <c r="L429" s="157"/>
      <c r="M429" s="158"/>
      <c r="N429" s="159"/>
      <c r="O429" s="157">
        <v>0.69489453239859478</v>
      </c>
      <c r="P429" s="158">
        <v>0.30510546760140522</v>
      </c>
      <c r="Q429" s="159">
        <v>1</v>
      </c>
      <c r="R429" s="157"/>
      <c r="S429" s="158"/>
      <c r="T429" s="159"/>
      <c r="U429" s="157">
        <v>0.99639314697926062</v>
      </c>
      <c r="V429" s="159">
        <v>1</v>
      </c>
      <c r="W429" s="157">
        <v>0.40413638904415877</v>
      </c>
      <c r="X429" s="158">
        <v>0.59586361095584128</v>
      </c>
      <c r="Y429" s="159">
        <v>1</v>
      </c>
    </row>
    <row r="430" spans="2:25" s="4" customFormat="1" ht="15" hidden="1" customHeight="1" outlineLevel="1" x14ac:dyDescent="0.25">
      <c r="B430" s="83" t="s">
        <v>134</v>
      </c>
      <c r="C430" s="157">
        <v>0.62643334406903572</v>
      </c>
      <c r="D430" s="158">
        <v>0.37356665593096433</v>
      </c>
      <c r="E430" s="159">
        <v>1</v>
      </c>
      <c r="F430" s="157">
        <v>0.550311020332374</v>
      </c>
      <c r="G430" s="158">
        <v>0.44968897966762605</v>
      </c>
      <c r="H430" s="159">
        <v>1</v>
      </c>
      <c r="I430" s="157"/>
      <c r="J430" s="158"/>
      <c r="K430" s="159"/>
      <c r="L430" s="157"/>
      <c r="M430" s="158"/>
      <c r="N430" s="159"/>
      <c r="O430" s="157">
        <v>0.70827477482982393</v>
      </c>
      <c r="P430" s="158">
        <v>0.29172522517017613</v>
      </c>
      <c r="Q430" s="159">
        <v>1</v>
      </c>
      <c r="R430" s="157"/>
      <c r="S430" s="158"/>
      <c r="T430" s="159"/>
      <c r="U430" s="157">
        <v>0.99474569146700298</v>
      </c>
      <c r="V430" s="159">
        <v>1</v>
      </c>
      <c r="W430" s="157">
        <v>0.4360730593607306</v>
      </c>
      <c r="X430" s="158">
        <v>0.5639269406392694</v>
      </c>
      <c r="Y430" s="159">
        <v>1</v>
      </c>
    </row>
    <row r="431" spans="2:25" s="4" customFormat="1" ht="15" hidden="1" customHeight="1" outlineLevel="1" x14ac:dyDescent="0.25">
      <c r="B431" s="83" t="s">
        <v>135</v>
      </c>
      <c r="C431" s="157">
        <v>0.64101495160726962</v>
      </c>
      <c r="D431" s="158">
        <v>0.35898504839273038</v>
      </c>
      <c r="E431" s="159">
        <v>1</v>
      </c>
      <c r="F431" s="157">
        <v>0.54590203507593493</v>
      </c>
      <c r="G431" s="158">
        <v>0.45409796492406512</v>
      </c>
      <c r="H431" s="159">
        <v>1</v>
      </c>
      <c r="I431" s="157"/>
      <c r="J431" s="158"/>
      <c r="K431" s="159"/>
      <c r="L431" s="157"/>
      <c r="M431" s="158"/>
      <c r="N431" s="159"/>
      <c r="O431" s="157">
        <v>0.7361315693455317</v>
      </c>
      <c r="P431" s="158">
        <v>0.2638684306544683</v>
      </c>
      <c r="Q431" s="159">
        <v>1</v>
      </c>
      <c r="R431" s="157"/>
      <c r="S431" s="158"/>
      <c r="T431" s="159"/>
      <c r="U431" s="157">
        <v>1</v>
      </c>
      <c r="V431" s="159">
        <v>1</v>
      </c>
      <c r="W431" s="157">
        <v>0.48957189901207465</v>
      </c>
      <c r="X431" s="158">
        <v>0.51042810098792535</v>
      </c>
      <c r="Y431" s="159">
        <v>1</v>
      </c>
    </row>
    <row r="432" spans="2:25" s="4" customFormat="1" ht="15" hidden="1" customHeight="1" outlineLevel="1" x14ac:dyDescent="0.25">
      <c r="B432" s="83" t="s">
        <v>153</v>
      </c>
      <c r="C432" s="157">
        <v>0.63289326848167093</v>
      </c>
      <c r="D432" s="158">
        <v>0.36710673151832901</v>
      </c>
      <c r="E432" s="159">
        <v>1</v>
      </c>
      <c r="F432" s="157">
        <v>0.54932563155507419</v>
      </c>
      <c r="G432" s="158">
        <v>0.45067436844492581</v>
      </c>
      <c r="H432" s="159">
        <v>1</v>
      </c>
      <c r="I432" s="157"/>
      <c r="J432" s="158"/>
      <c r="K432" s="159"/>
      <c r="L432" s="157"/>
      <c r="M432" s="158"/>
      <c r="N432" s="159"/>
      <c r="O432" s="157">
        <v>0.73365730886113234</v>
      </c>
      <c r="P432" s="158">
        <v>0.26634269113886772</v>
      </c>
      <c r="Q432" s="159">
        <v>1</v>
      </c>
      <c r="R432" s="157"/>
      <c r="S432" s="158"/>
      <c r="T432" s="159"/>
      <c r="U432" s="157">
        <v>0.99663110612015726</v>
      </c>
      <c r="V432" s="159">
        <v>1</v>
      </c>
      <c r="W432" s="157">
        <v>0.40052493438320208</v>
      </c>
      <c r="X432" s="158">
        <v>0.59947506561679786</v>
      </c>
      <c r="Y432" s="159">
        <v>1</v>
      </c>
    </row>
    <row r="433" spans="2:25" s="4" customFormat="1" ht="15" hidden="1" customHeight="1" outlineLevel="1" x14ac:dyDescent="0.25">
      <c r="B433" s="83" t="s">
        <v>124</v>
      </c>
      <c r="C433" s="157">
        <v>0.62930645776661265</v>
      </c>
      <c r="D433" s="158">
        <v>0.37069354223338735</v>
      </c>
      <c r="E433" s="159">
        <v>1</v>
      </c>
      <c r="F433" s="157">
        <v>0.55195031987119969</v>
      </c>
      <c r="G433" s="158">
        <v>0.44804968012880031</v>
      </c>
      <c r="H433" s="159">
        <v>1</v>
      </c>
      <c r="I433" s="157"/>
      <c r="J433" s="158"/>
      <c r="K433" s="159"/>
      <c r="L433" s="157"/>
      <c r="M433" s="158"/>
      <c r="N433" s="159"/>
      <c r="O433" s="157">
        <v>0.73316461863259896</v>
      </c>
      <c r="P433" s="158">
        <v>0.26683538136740109</v>
      </c>
      <c r="Q433" s="159">
        <v>1</v>
      </c>
      <c r="R433" s="157"/>
      <c r="S433" s="158"/>
      <c r="T433" s="159"/>
      <c r="U433" s="157">
        <v>0.99760479041916172</v>
      </c>
      <c r="V433" s="159">
        <v>1</v>
      </c>
      <c r="W433" s="157">
        <v>0.17874875868917578</v>
      </c>
      <c r="X433" s="158">
        <v>0.82125124131082428</v>
      </c>
      <c r="Y433" s="159">
        <v>1</v>
      </c>
    </row>
    <row r="434" spans="2:25" s="4" customFormat="1" ht="15" hidden="1" customHeight="1" outlineLevel="1" x14ac:dyDescent="0.25">
      <c r="B434" s="83" t="s">
        <v>125</v>
      </c>
      <c r="C434" s="157">
        <v>0.59928960478082127</v>
      </c>
      <c r="D434" s="158">
        <v>0.40071039521917867</v>
      </c>
      <c r="E434" s="159">
        <v>1</v>
      </c>
      <c r="F434" s="157">
        <v>0.5090360964063525</v>
      </c>
      <c r="G434" s="158">
        <v>0.49096390359364755</v>
      </c>
      <c r="H434" s="159">
        <v>1</v>
      </c>
      <c r="I434" s="157"/>
      <c r="J434" s="158"/>
      <c r="K434" s="159"/>
      <c r="L434" s="157"/>
      <c r="M434" s="158"/>
      <c r="N434" s="159"/>
      <c r="O434" s="157">
        <v>0.72692330176546238</v>
      </c>
      <c r="P434" s="158">
        <v>0.27307669823453756</v>
      </c>
      <c r="Q434" s="159">
        <v>1</v>
      </c>
      <c r="R434" s="157"/>
      <c r="S434" s="158"/>
      <c r="T434" s="159"/>
      <c r="U434" s="157">
        <v>0.99731623676755632</v>
      </c>
      <c r="V434" s="159">
        <v>1</v>
      </c>
      <c r="W434" s="157">
        <v>0.53987730061349692</v>
      </c>
      <c r="X434" s="158">
        <v>0.46012269938650308</v>
      </c>
      <c r="Y434" s="159">
        <v>1</v>
      </c>
    </row>
    <row r="435" spans="2:25" s="4" customFormat="1" ht="15.75" collapsed="1" x14ac:dyDescent="0.25">
      <c r="B435" s="106">
        <v>1987</v>
      </c>
      <c r="C435" s="160">
        <v>0.63002977110195113</v>
      </c>
      <c r="D435" s="161">
        <v>0.36997022889804887</v>
      </c>
      <c r="E435" s="162">
        <v>1</v>
      </c>
      <c r="F435" s="160">
        <v>0.54293974921116894</v>
      </c>
      <c r="G435" s="161">
        <v>0.45706025078883111</v>
      </c>
      <c r="H435" s="162">
        <v>1</v>
      </c>
      <c r="I435" s="160"/>
      <c r="J435" s="161"/>
      <c r="K435" s="162"/>
      <c r="L435" s="160"/>
      <c r="M435" s="161"/>
      <c r="N435" s="162"/>
      <c r="O435" s="160">
        <v>0.73430550854578458</v>
      </c>
      <c r="P435" s="161">
        <v>0.26569449145421536</v>
      </c>
      <c r="Q435" s="162">
        <v>1</v>
      </c>
      <c r="R435" s="160"/>
      <c r="S435" s="161"/>
      <c r="T435" s="162"/>
      <c r="U435" s="160">
        <v>0.99704699421424658</v>
      </c>
      <c r="V435" s="162">
        <v>1</v>
      </c>
      <c r="W435" s="160">
        <v>0.49849694692343821</v>
      </c>
      <c r="X435" s="161">
        <v>0.50150305307656173</v>
      </c>
      <c r="Y435" s="162">
        <v>1</v>
      </c>
    </row>
    <row r="436" spans="2:25" s="4" customFormat="1" ht="15" hidden="1" customHeight="1" outlineLevel="1" x14ac:dyDescent="0.25">
      <c r="B436" s="83" t="s">
        <v>126</v>
      </c>
      <c r="C436" s="157">
        <v>0.65919575245887374</v>
      </c>
      <c r="D436" s="158">
        <v>0.34080424754112632</v>
      </c>
      <c r="E436" s="159">
        <v>1</v>
      </c>
      <c r="F436" s="157">
        <v>0.5608235921812097</v>
      </c>
      <c r="G436" s="158">
        <v>0.4391764078187903</v>
      </c>
      <c r="H436" s="159">
        <v>1</v>
      </c>
      <c r="I436" s="157"/>
      <c r="J436" s="158"/>
      <c r="K436" s="159"/>
      <c r="L436" s="157"/>
      <c r="M436" s="158"/>
      <c r="N436" s="159"/>
      <c r="O436" s="157">
        <v>0.74109872194241466</v>
      </c>
      <c r="P436" s="158">
        <v>0.25890127805758539</v>
      </c>
      <c r="Q436" s="159">
        <v>1</v>
      </c>
      <c r="R436" s="157"/>
      <c r="S436" s="158"/>
      <c r="T436" s="159"/>
      <c r="U436" s="157">
        <v>0.99728519071535227</v>
      </c>
      <c r="V436" s="159">
        <v>1</v>
      </c>
      <c r="W436" s="157">
        <v>0.65715520968439256</v>
      </c>
      <c r="X436" s="158">
        <v>0.34284479031560744</v>
      </c>
      <c r="Y436" s="159">
        <v>1</v>
      </c>
    </row>
    <row r="437" spans="2:25" s="4" customFormat="1" ht="15" hidden="1" customHeight="1" outlineLevel="1" x14ac:dyDescent="0.25">
      <c r="B437" s="83" t="s">
        <v>127</v>
      </c>
      <c r="C437" s="157">
        <v>0.66029115009009864</v>
      </c>
      <c r="D437" s="158">
        <v>0.33970884990990141</v>
      </c>
      <c r="E437" s="159">
        <v>1</v>
      </c>
      <c r="F437" s="157">
        <v>0.55779760697627256</v>
      </c>
      <c r="G437" s="158">
        <v>0.44220239302372744</v>
      </c>
      <c r="H437" s="159">
        <v>1</v>
      </c>
      <c r="I437" s="157"/>
      <c r="J437" s="158"/>
      <c r="K437" s="159"/>
      <c r="L437" s="157"/>
      <c r="M437" s="158"/>
      <c r="N437" s="159"/>
      <c r="O437" s="157">
        <v>0.75904682191915707</v>
      </c>
      <c r="P437" s="158">
        <v>0.24095317808084291</v>
      </c>
      <c r="Q437" s="159">
        <v>1</v>
      </c>
      <c r="R437" s="157"/>
      <c r="S437" s="158"/>
      <c r="T437" s="159"/>
      <c r="U437" s="157">
        <v>0.99665977413710827</v>
      </c>
      <c r="V437" s="159">
        <v>1</v>
      </c>
      <c r="W437" s="157">
        <v>0.63795620437956202</v>
      </c>
      <c r="X437" s="158">
        <v>0.36204379562043798</v>
      </c>
      <c r="Y437" s="159">
        <v>1</v>
      </c>
    </row>
    <row r="438" spans="2:25" s="4" customFormat="1" ht="15" hidden="1" customHeight="1" outlineLevel="1" x14ac:dyDescent="0.25">
      <c r="B438" s="83" t="s">
        <v>128</v>
      </c>
      <c r="C438" s="157">
        <v>0.62779180095107168</v>
      </c>
      <c r="D438" s="158">
        <v>0.37220819904892838</v>
      </c>
      <c r="E438" s="159">
        <v>1</v>
      </c>
      <c r="F438" s="157">
        <v>0.52562534272577721</v>
      </c>
      <c r="G438" s="158">
        <v>0.47437465727422279</v>
      </c>
      <c r="H438" s="159">
        <v>1</v>
      </c>
      <c r="I438" s="157"/>
      <c r="J438" s="158"/>
      <c r="K438" s="159"/>
      <c r="L438" s="157"/>
      <c r="M438" s="158"/>
      <c r="N438" s="159"/>
      <c r="O438" s="157">
        <v>0.7265450105148904</v>
      </c>
      <c r="P438" s="158">
        <v>0.27345498948510955</v>
      </c>
      <c r="Q438" s="159">
        <v>1</v>
      </c>
      <c r="R438" s="157"/>
      <c r="S438" s="158"/>
      <c r="T438" s="159"/>
      <c r="U438" s="157">
        <v>0.99625524266027565</v>
      </c>
      <c r="V438" s="159">
        <v>1</v>
      </c>
      <c r="W438" s="157">
        <v>0.60571428571428576</v>
      </c>
      <c r="X438" s="158">
        <v>0.39428571428571429</v>
      </c>
      <c r="Y438" s="159">
        <v>1</v>
      </c>
    </row>
    <row r="439" spans="2:25" s="4" customFormat="1" ht="15" hidden="1" customHeight="1" outlineLevel="1" x14ac:dyDescent="0.25">
      <c r="B439" s="83" t="s">
        <v>129</v>
      </c>
      <c r="C439" s="157">
        <v>0.67828423964184892</v>
      </c>
      <c r="D439" s="158">
        <v>0.32171576035815108</v>
      </c>
      <c r="E439" s="159">
        <v>1</v>
      </c>
      <c r="F439" s="157">
        <v>0.58124906395087617</v>
      </c>
      <c r="G439" s="158">
        <v>0.41875093604912383</v>
      </c>
      <c r="H439" s="159">
        <v>1</v>
      </c>
      <c r="I439" s="157"/>
      <c r="J439" s="158"/>
      <c r="K439" s="159"/>
      <c r="L439" s="157"/>
      <c r="M439" s="158"/>
      <c r="N439" s="159"/>
      <c r="O439" s="157">
        <v>0.74911292636156368</v>
      </c>
      <c r="P439" s="158">
        <v>0.25088707363843632</v>
      </c>
      <c r="Q439" s="159">
        <v>1</v>
      </c>
      <c r="R439" s="157"/>
      <c r="S439" s="158"/>
      <c r="T439" s="159"/>
      <c r="U439" s="157">
        <v>0.99571624400274161</v>
      </c>
      <c r="V439" s="159">
        <v>1</v>
      </c>
      <c r="W439" s="157">
        <v>0.63358778625954193</v>
      </c>
      <c r="X439" s="158">
        <v>0.36641221374045801</v>
      </c>
      <c r="Y439" s="159">
        <v>1</v>
      </c>
    </row>
    <row r="440" spans="2:25" s="4" customFormat="1" ht="15" hidden="1" customHeight="1" outlineLevel="1" x14ac:dyDescent="0.25">
      <c r="B440" s="83" t="s">
        <v>152</v>
      </c>
      <c r="C440" s="157">
        <v>0.71428977676667138</v>
      </c>
      <c r="D440" s="158">
        <v>0.28571022323332862</v>
      </c>
      <c r="E440" s="159">
        <v>1</v>
      </c>
      <c r="F440" s="157">
        <v>0.59755655189425272</v>
      </c>
      <c r="G440" s="158">
        <v>0.40244344810574734</v>
      </c>
      <c r="H440" s="159">
        <v>1</v>
      </c>
      <c r="I440" s="157"/>
      <c r="J440" s="158"/>
      <c r="K440" s="159"/>
      <c r="L440" s="157"/>
      <c r="M440" s="158"/>
      <c r="N440" s="159"/>
      <c r="O440" s="157">
        <v>0.80805790108564535</v>
      </c>
      <c r="P440" s="158">
        <v>0.19194209891435465</v>
      </c>
      <c r="Q440" s="159">
        <v>1</v>
      </c>
      <c r="R440" s="157"/>
      <c r="S440" s="158"/>
      <c r="T440" s="159"/>
      <c r="U440" s="157">
        <v>0.99878330697165107</v>
      </c>
      <c r="V440" s="159">
        <v>1</v>
      </c>
      <c r="W440" s="157">
        <v>0.62286562731997031</v>
      </c>
      <c r="X440" s="158">
        <v>0.37713437268002969</v>
      </c>
      <c r="Y440" s="159">
        <v>1</v>
      </c>
    </row>
    <row r="441" spans="2:25" s="4" customFormat="1" ht="15" hidden="1" customHeight="1" outlineLevel="1" x14ac:dyDescent="0.25">
      <c r="B441" s="83" t="s">
        <v>132</v>
      </c>
      <c r="C441" s="157">
        <v>0.66725515425356829</v>
      </c>
      <c r="D441" s="158">
        <v>0.33274484574643165</v>
      </c>
      <c r="E441" s="159">
        <v>1</v>
      </c>
      <c r="F441" s="157">
        <v>0.55681365488922252</v>
      </c>
      <c r="G441" s="158">
        <v>0.44318634511077742</v>
      </c>
      <c r="H441" s="159">
        <v>1</v>
      </c>
      <c r="I441" s="157"/>
      <c r="J441" s="158"/>
      <c r="K441" s="159"/>
      <c r="L441" s="157"/>
      <c r="M441" s="158"/>
      <c r="N441" s="159"/>
      <c r="O441" s="157">
        <v>0.75943980437613134</v>
      </c>
      <c r="P441" s="158">
        <v>0.24056019562386866</v>
      </c>
      <c r="Q441" s="159">
        <v>1</v>
      </c>
      <c r="R441" s="157"/>
      <c r="S441" s="158"/>
      <c r="T441" s="159"/>
      <c r="U441" s="157">
        <v>0.99695121951219512</v>
      </c>
      <c r="V441" s="159">
        <v>1</v>
      </c>
      <c r="W441" s="157">
        <v>0.66438356164383561</v>
      </c>
      <c r="X441" s="158">
        <v>0.33561643835616439</v>
      </c>
      <c r="Y441" s="159">
        <v>1</v>
      </c>
    </row>
    <row r="442" spans="2:25" s="4" customFormat="1" ht="15" hidden="1" customHeight="1" outlineLevel="1" x14ac:dyDescent="0.25">
      <c r="B442" s="83" t="s">
        <v>133</v>
      </c>
      <c r="C442" s="157">
        <v>0.63616861456980622</v>
      </c>
      <c r="D442" s="158">
        <v>0.36383138543019378</v>
      </c>
      <c r="E442" s="159">
        <v>1</v>
      </c>
      <c r="F442" s="157">
        <v>0.53735743751516618</v>
      </c>
      <c r="G442" s="158">
        <v>0.46264256248483376</v>
      </c>
      <c r="H442" s="159">
        <v>1</v>
      </c>
      <c r="I442" s="157"/>
      <c r="J442" s="158"/>
      <c r="K442" s="159"/>
      <c r="L442" s="157"/>
      <c r="M442" s="158"/>
      <c r="N442" s="159"/>
      <c r="O442" s="157">
        <v>0.728231956020571</v>
      </c>
      <c r="P442" s="158">
        <v>0.271768043979429</v>
      </c>
      <c r="Q442" s="159">
        <v>1</v>
      </c>
      <c r="R442" s="157"/>
      <c r="S442" s="158"/>
      <c r="T442" s="159"/>
      <c r="U442" s="157">
        <v>0.99649898654873781</v>
      </c>
      <c r="V442" s="159">
        <v>1</v>
      </c>
      <c r="W442" s="157">
        <v>0.6100190234622701</v>
      </c>
      <c r="X442" s="158">
        <v>0.38998097653772984</v>
      </c>
      <c r="Y442" s="159">
        <v>1</v>
      </c>
    </row>
    <row r="443" spans="2:25" s="4" customFormat="1" ht="15" hidden="1" customHeight="1" outlineLevel="1" x14ac:dyDescent="0.25">
      <c r="B443" s="83" t="s">
        <v>134</v>
      </c>
      <c r="C443" s="157">
        <v>0.64572592226381331</v>
      </c>
      <c r="D443" s="158">
        <v>0.35427407773618663</v>
      </c>
      <c r="E443" s="159">
        <v>1</v>
      </c>
      <c r="F443" s="157">
        <v>0.56433411228671748</v>
      </c>
      <c r="G443" s="158">
        <v>0.43566588771328252</v>
      </c>
      <c r="H443" s="159">
        <v>1</v>
      </c>
      <c r="I443" s="157"/>
      <c r="J443" s="158"/>
      <c r="K443" s="159"/>
      <c r="L443" s="157"/>
      <c r="M443" s="158"/>
      <c r="N443" s="159"/>
      <c r="O443" s="157">
        <v>0.71595835293220278</v>
      </c>
      <c r="P443" s="158">
        <v>0.28404164706779728</v>
      </c>
      <c r="Q443" s="159">
        <v>1</v>
      </c>
      <c r="R443" s="157"/>
      <c r="S443" s="158"/>
      <c r="T443" s="159"/>
      <c r="U443" s="157">
        <v>0.99653808110781406</v>
      </c>
      <c r="V443" s="159">
        <v>1</v>
      </c>
      <c r="W443" s="157">
        <v>0.63978494623655913</v>
      </c>
      <c r="X443" s="158">
        <v>0.36021505376344087</v>
      </c>
      <c r="Y443" s="159">
        <v>1</v>
      </c>
    </row>
    <row r="444" spans="2:25" s="4" customFormat="1" ht="15" hidden="1" customHeight="1" outlineLevel="1" x14ac:dyDescent="0.25">
      <c r="B444" s="83" t="s">
        <v>135</v>
      </c>
      <c r="C444" s="157">
        <v>0.66663750710764247</v>
      </c>
      <c r="D444" s="158">
        <v>0.33336249289235748</v>
      </c>
      <c r="E444" s="159">
        <v>1</v>
      </c>
      <c r="F444" s="157">
        <v>0.57950087965074604</v>
      </c>
      <c r="G444" s="158">
        <v>0.42049912034925391</v>
      </c>
      <c r="H444" s="159">
        <v>1</v>
      </c>
      <c r="I444" s="157"/>
      <c r="J444" s="158"/>
      <c r="K444" s="159"/>
      <c r="L444" s="157"/>
      <c r="M444" s="158"/>
      <c r="N444" s="159"/>
      <c r="O444" s="157">
        <v>0.72420650917788709</v>
      </c>
      <c r="P444" s="158">
        <v>0.27579349082211291</v>
      </c>
      <c r="Q444" s="159">
        <v>1</v>
      </c>
      <c r="R444" s="157"/>
      <c r="S444" s="158"/>
      <c r="T444" s="159"/>
      <c r="U444" s="157">
        <v>0.99664787444766112</v>
      </c>
      <c r="V444" s="159">
        <v>1</v>
      </c>
      <c r="W444" s="157">
        <v>0.76840292724924664</v>
      </c>
      <c r="X444" s="158">
        <v>0.23159707275075334</v>
      </c>
      <c r="Y444" s="159">
        <v>1</v>
      </c>
    </row>
    <row r="445" spans="2:25" s="4" customFormat="1" ht="15" hidden="1" customHeight="1" outlineLevel="1" x14ac:dyDescent="0.25">
      <c r="B445" s="83" t="s">
        <v>153</v>
      </c>
      <c r="C445" s="157">
        <v>0.6709616861506954</v>
      </c>
      <c r="D445" s="158">
        <v>0.32903831384930454</v>
      </c>
      <c r="E445" s="159">
        <v>1</v>
      </c>
      <c r="F445" s="157">
        <v>0.57550472414269049</v>
      </c>
      <c r="G445" s="158">
        <v>0.42449527585730956</v>
      </c>
      <c r="H445" s="159">
        <v>1</v>
      </c>
      <c r="I445" s="157"/>
      <c r="J445" s="158"/>
      <c r="K445" s="159"/>
      <c r="L445" s="157"/>
      <c r="M445" s="158"/>
      <c r="N445" s="159"/>
      <c r="O445" s="157">
        <v>0.7437813600939468</v>
      </c>
      <c r="P445" s="158">
        <v>0.25621863990605315</v>
      </c>
      <c r="Q445" s="159">
        <v>1</v>
      </c>
      <c r="R445" s="157"/>
      <c r="S445" s="158"/>
      <c r="T445" s="159"/>
      <c r="U445" s="157">
        <v>0.998046875</v>
      </c>
      <c r="V445" s="159">
        <v>1</v>
      </c>
      <c r="W445" s="157">
        <v>0.58543046357615891</v>
      </c>
      <c r="X445" s="158">
        <v>0.41456953642384103</v>
      </c>
      <c r="Y445" s="159">
        <v>1</v>
      </c>
    </row>
    <row r="446" spans="2:25" s="4" customFormat="1" ht="15" hidden="1" customHeight="1" outlineLevel="1" x14ac:dyDescent="0.25">
      <c r="B446" s="83" t="s">
        <v>124</v>
      </c>
      <c r="C446" s="157">
        <v>0.64294247967243923</v>
      </c>
      <c r="D446" s="158">
        <v>0.35705752032756083</v>
      </c>
      <c r="E446" s="159">
        <v>1</v>
      </c>
      <c r="F446" s="157">
        <v>0.54824003275387012</v>
      </c>
      <c r="G446" s="158">
        <v>0.45175996724612982</v>
      </c>
      <c r="H446" s="159">
        <v>1</v>
      </c>
      <c r="I446" s="157"/>
      <c r="J446" s="158"/>
      <c r="K446" s="159"/>
      <c r="L446" s="157"/>
      <c r="M446" s="158"/>
      <c r="N446" s="159"/>
      <c r="O446" s="157">
        <v>0.72792366035979295</v>
      </c>
      <c r="P446" s="158">
        <v>0.272076339640207</v>
      </c>
      <c r="Q446" s="159">
        <v>1</v>
      </c>
      <c r="R446" s="157"/>
      <c r="S446" s="158"/>
      <c r="T446" s="159"/>
      <c r="U446" s="157">
        <v>0.99735408560311289</v>
      </c>
      <c r="V446" s="159">
        <v>1</v>
      </c>
      <c r="W446" s="157">
        <v>0.67156105100463681</v>
      </c>
      <c r="X446" s="158">
        <v>0.32843894899536319</v>
      </c>
      <c r="Y446" s="159">
        <v>1</v>
      </c>
    </row>
    <row r="447" spans="2:25" s="4" customFormat="1" ht="15" hidden="1" customHeight="1" outlineLevel="1" x14ac:dyDescent="0.25">
      <c r="B447" s="83" t="s">
        <v>125</v>
      </c>
      <c r="C447" s="157">
        <v>0.62399640538718948</v>
      </c>
      <c r="D447" s="158">
        <v>0.37600359461281052</v>
      </c>
      <c r="E447" s="159">
        <v>1</v>
      </c>
      <c r="F447" s="157">
        <v>0.52706226687059188</v>
      </c>
      <c r="G447" s="158">
        <v>0.47293773312940812</v>
      </c>
      <c r="H447" s="159">
        <v>1</v>
      </c>
      <c r="I447" s="157"/>
      <c r="J447" s="158"/>
      <c r="K447" s="159"/>
      <c r="L447" s="157"/>
      <c r="M447" s="158"/>
      <c r="N447" s="159"/>
      <c r="O447" s="157">
        <v>0.71536777835378151</v>
      </c>
      <c r="P447" s="158">
        <v>0.28463222164621854</v>
      </c>
      <c r="Q447" s="159">
        <v>1</v>
      </c>
      <c r="R447" s="157"/>
      <c r="S447" s="158"/>
      <c r="T447" s="159"/>
      <c r="U447" s="157">
        <v>0.99802045529528205</v>
      </c>
      <c r="V447" s="159">
        <v>1</v>
      </c>
      <c r="W447" s="157">
        <v>0.69560479476934256</v>
      </c>
      <c r="X447" s="158">
        <v>0.30439520523065744</v>
      </c>
      <c r="Y447" s="159">
        <v>1</v>
      </c>
    </row>
    <row r="448" spans="2:25" s="4" customFormat="1" ht="15.75" collapsed="1" x14ac:dyDescent="0.25">
      <c r="B448" s="106">
        <v>1986</v>
      </c>
      <c r="C448" s="160">
        <v>0.65631914059983543</v>
      </c>
      <c r="D448" s="161">
        <v>0.34368085940016452</v>
      </c>
      <c r="E448" s="162">
        <v>1</v>
      </c>
      <c r="F448" s="160">
        <v>0.55751914464729169</v>
      </c>
      <c r="G448" s="161">
        <v>0.44248085535270831</v>
      </c>
      <c r="H448" s="162">
        <v>1</v>
      </c>
      <c r="I448" s="160"/>
      <c r="J448" s="161"/>
      <c r="K448" s="162"/>
      <c r="L448" s="160"/>
      <c r="M448" s="161"/>
      <c r="N448" s="162"/>
      <c r="O448" s="160">
        <v>0.74015802864013969</v>
      </c>
      <c r="P448" s="161">
        <v>0.25984197135986037</v>
      </c>
      <c r="Q448" s="162">
        <v>1</v>
      </c>
      <c r="R448" s="160"/>
      <c r="S448" s="161"/>
      <c r="T448" s="162"/>
      <c r="U448" s="160">
        <v>0.99714816110199356</v>
      </c>
      <c r="V448" s="162">
        <v>1</v>
      </c>
      <c r="W448" s="160">
        <v>0.65305784439567716</v>
      </c>
      <c r="X448" s="161">
        <v>0.34694215560432279</v>
      </c>
      <c r="Y448" s="162">
        <v>1</v>
      </c>
    </row>
    <row r="449" spans="2:25" s="4" customFormat="1" ht="15" hidden="1" customHeight="1" outlineLevel="1" x14ac:dyDescent="0.25">
      <c r="B449" s="83" t="s">
        <v>126</v>
      </c>
      <c r="C449" s="157">
        <v>0.70720306513409958</v>
      </c>
      <c r="D449" s="158">
        <v>0.29279693486590036</v>
      </c>
      <c r="E449" s="159">
        <v>1</v>
      </c>
      <c r="F449" s="157">
        <v>0.59826359108623361</v>
      </c>
      <c r="G449" s="158">
        <v>0.40173640891376639</v>
      </c>
      <c r="H449" s="159">
        <v>1</v>
      </c>
      <c r="I449" s="157"/>
      <c r="J449" s="158"/>
      <c r="K449" s="159"/>
      <c r="L449" s="157"/>
      <c r="M449" s="158"/>
      <c r="N449" s="159"/>
      <c r="O449" s="157">
        <v>0.78260804073086598</v>
      </c>
      <c r="P449" s="158">
        <v>0.21739195926913402</v>
      </c>
      <c r="Q449" s="159">
        <v>1</v>
      </c>
      <c r="R449" s="157"/>
      <c r="S449" s="158"/>
      <c r="T449" s="159"/>
      <c r="U449" s="157">
        <v>0.99639639639639643</v>
      </c>
      <c r="V449" s="159">
        <v>1</v>
      </c>
      <c r="W449" s="157">
        <v>0.6343001261034048</v>
      </c>
      <c r="X449" s="158">
        <v>0.3656998738965952</v>
      </c>
      <c r="Y449" s="159">
        <v>1</v>
      </c>
    </row>
    <row r="450" spans="2:25" s="4" customFormat="1" ht="15" hidden="1" customHeight="1" outlineLevel="1" x14ac:dyDescent="0.25">
      <c r="B450" s="83" t="s">
        <v>127</v>
      </c>
      <c r="C450" s="157">
        <v>0.71631496720591514</v>
      </c>
      <c r="D450" s="158">
        <v>0.2836850327940848</v>
      </c>
      <c r="E450" s="159">
        <v>1</v>
      </c>
      <c r="F450" s="157">
        <v>0.59898641362950178</v>
      </c>
      <c r="G450" s="158">
        <v>0.40101358637049817</v>
      </c>
      <c r="H450" s="159">
        <v>1</v>
      </c>
      <c r="I450" s="157"/>
      <c r="J450" s="158"/>
      <c r="K450" s="159"/>
      <c r="L450" s="157"/>
      <c r="M450" s="158"/>
      <c r="N450" s="159"/>
      <c r="O450" s="157">
        <v>0.80021757215076472</v>
      </c>
      <c r="P450" s="158">
        <v>0.19978242784923531</v>
      </c>
      <c r="Q450" s="159">
        <v>1</v>
      </c>
      <c r="R450" s="157"/>
      <c r="S450" s="158"/>
      <c r="T450" s="159"/>
      <c r="U450" s="157">
        <v>0.99740932642487046</v>
      </c>
      <c r="V450" s="159">
        <v>1</v>
      </c>
      <c r="W450" s="157">
        <v>0.61123697326687809</v>
      </c>
      <c r="X450" s="158">
        <v>0.38876302673312191</v>
      </c>
      <c r="Y450" s="159">
        <v>1</v>
      </c>
    </row>
    <row r="451" spans="2:25" s="4" customFormat="1" ht="15" hidden="1" customHeight="1" outlineLevel="1" x14ac:dyDescent="0.25">
      <c r="B451" s="83" t="s">
        <v>128</v>
      </c>
      <c r="C451" s="157">
        <v>0.6986953521921847</v>
      </c>
      <c r="D451" s="158">
        <v>0.30130464780781535</v>
      </c>
      <c r="E451" s="159">
        <v>1</v>
      </c>
      <c r="F451" s="157">
        <v>0.58789562266526185</v>
      </c>
      <c r="G451" s="158">
        <v>0.41210437733473815</v>
      </c>
      <c r="H451" s="159">
        <v>1</v>
      </c>
      <c r="I451" s="157"/>
      <c r="J451" s="158"/>
      <c r="K451" s="159"/>
      <c r="L451" s="157"/>
      <c r="M451" s="158"/>
      <c r="N451" s="159"/>
      <c r="O451" s="157">
        <v>0.77272665571678723</v>
      </c>
      <c r="P451" s="158">
        <v>0.22727334428321275</v>
      </c>
      <c r="Q451" s="159">
        <v>1</v>
      </c>
      <c r="R451" s="157"/>
      <c r="S451" s="158"/>
      <c r="T451" s="159"/>
      <c r="U451" s="157">
        <v>0.99799919967987194</v>
      </c>
      <c r="V451" s="159">
        <v>1</v>
      </c>
      <c r="W451" s="157">
        <v>0.56892697466467956</v>
      </c>
      <c r="X451" s="158">
        <v>0.43107302533532044</v>
      </c>
      <c r="Y451" s="159">
        <v>1</v>
      </c>
    </row>
    <row r="452" spans="2:25" s="4" customFormat="1" ht="15" hidden="1" customHeight="1" outlineLevel="1" x14ac:dyDescent="0.25">
      <c r="B452" s="83" t="s">
        <v>129</v>
      </c>
      <c r="C452" s="157">
        <v>0.7457097445426415</v>
      </c>
      <c r="D452" s="158">
        <v>0.2542902554573585</v>
      </c>
      <c r="E452" s="159">
        <v>1</v>
      </c>
      <c r="F452" s="157">
        <v>0.6632312382058354</v>
      </c>
      <c r="G452" s="158">
        <v>0.3367687617941646</v>
      </c>
      <c r="H452" s="159">
        <v>1</v>
      </c>
      <c r="I452" s="157"/>
      <c r="J452" s="158"/>
      <c r="K452" s="159"/>
      <c r="L452" s="157"/>
      <c r="M452" s="158"/>
      <c r="N452" s="159"/>
      <c r="O452" s="157">
        <v>0.79350358558504042</v>
      </c>
      <c r="P452" s="158">
        <v>0.20649641441495961</v>
      </c>
      <c r="Q452" s="159">
        <v>1</v>
      </c>
      <c r="R452" s="157"/>
      <c r="S452" s="158"/>
      <c r="T452" s="159"/>
      <c r="U452" s="157">
        <v>0.9971566676144441</v>
      </c>
      <c r="V452" s="159">
        <v>1</v>
      </c>
      <c r="W452" s="157">
        <v>0.55393878575012545</v>
      </c>
      <c r="X452" s="158">
        <v>0.44606121424987455</v>
      </c>
      <c r="Y452" s="159">
        <v>1</v>
      </c>
    </row>
    <row r="453" spans="2:25" s="4" customFormat="1" ht="15" hidden="1" customHeight="1" outlineLevel="1" x14ac:dyDescent="0.25">
      <c r="B453" s="83" t="s">
        <v>152</v>
      </c>
      <c r="C453" s="157">
        <v>0.74561160733006249</v>
      </c>
      <c r="D453" s="158">
        <v>0.25438839266993751</v>
      </c>
      <c r="E453" s="159">
        <v>1</v>
      </c>
      <c r="F453" s="157">
        <v>0.61852774811122979</v>
      </c>
      <c r="G453" s="158">
        <v>0.38147225188877021</v>
      </c>
      <c r="H453" s="159">
        <v>1</v>
      </c>
      <c r="I453" s="157"/>
      <c r="J453" s="158"/>
      <c r="K453" s="159"/>
      <c r="L453" s="157"/>
      <c r="M453" s="158"/>
      <c r="N453" s="159"/>
      <c r="O453" s="157">
        <v>0.82229228802726884</v>
      </c>
      <c r="P453" s="158">
        <v>0.17770771197273114</v>
      </c>
      <c r="Q453" s="159">
        <v>1</v>
      </c>
      <c r="R453" s="157"/>
      <c r="S453" s="158"/>
      <c r="T453" s="159"/>
      <c r="U453" s="157">
        <v>0.99647556390977443</v>
      </c>
      <c r="V453" s="159">
        <v>1</v>
      </c>
      <c r="W453" s="157">
        <v>0.60497981157469716</v>
      </c>
      <c r="X453" s="158">
        <v>0.39502018842530284</v>
      </c>
      <c r="Y453" s="159">
        <v>1</v>
      </c>
    </row>
    <row r="454" spans="2:25" s="4" customFormat="1" ht="15" hidden="1" customHeight="1" outlineLevel="1" x14ac:dyDescent="0.25">
      <c r="B454" s="83" t="s">
        <v>132</v>
      </c>
      <c r="C454" s="157">
        <v>0.70412586926976384</v>
      </c>
      <c r="D454" s="158">
        <v>0.29587413073023622</v>
      </c>
      <c r="E454" s="159">
        <v>1</v>
      </c>
      <c r="F454" s="157">
        <v>0.57797465692202532</v>
      </c>
      <c r="G454" s="158">
        <v>0.42202534307797468</v>
      </c>
      <c r="H454" s="159">
        <v>1</v>
      </c>
      <c r="I454" s="157"/>
      <c r="J454" s="158"/>
      <c r="K454" s="159"/>
      <c r="L454" s="157"/>
      <c r="M454" s="158"/>
      <c r="N454" s="159"/>
      <c r="O454" s="157">
        <v>0.75179094307655481</v>
      </c>
      <c r="P454" s="158">
        <v>0.24820905692344525</v>
      </c>
      <c r="Q454" s="159">
        <v>1</v>
      </c>
      <c r="R454" s="157"/>
      <c r="S454" s="158"/>
      <c r="T454" s="159"/>
      <c r="U454" s="157">
        <v>0.99438051913299441</v>
      </c>
      <c r="V454" s="159">
        <v>1</v>
      </c>
      <c r="W454" s="157">
        <v>0.74545454545454548</v>
      </c>
      <c r="X454" s="158">
        <v>0.25454545454545452</v>
      </c>
      <c r="Y454" s="159">
        <v>1</v>
      </c>
    </row>
    <row r="455" spans="2:25" s="4" customFormat="1" ht="15" hidden="1" customHeight="1" outlineLevel="1" x14ac:dyDescent="0.25">
      <c r="B455" s="83" t="s">
        <v>133</v>
      </c>
      <c r="C455" s="157">
        <v>0.67920395964451752</v>
      </c>
      <c r="D455" s="158">
        <v>0.32079604035548248</v>
      </c>
      <c r="E455" s="159">
        <v>1</v>
      </c>
      <c r="F455" s="157">
        <v>0.56749247510997913</v>
      </c>
      <c r="G455" s="158">
        <v>0.43250752489002081</v>
      </c>
      <c r="H455" s="159">
        <v>1</v>
      </c>
      <c r="I455" s="157"/>
      <c r="J455" s="158"/>
      <c r="K455" s="159"/>
      <c r="L455" s="157"/>
      <c r="M455" s="158"/>
      <c r="N455" s="159"/>
      <c r="O455" s="157">
        <v>0.74937463155043582</v>
      </c>
      <c r="P455" s="158">
        <v>0.25062536844956423</v>
      </c>
      <c r="Q455" s="159">
        <v>1</v>
      </c>
      <c r="R455" s="157"/>
      <c r="S455" s="158"/>
      <c r="T455" s="159"/>
      <c r="U455" s="157">
        <v>0.99506683640992999</v>
      </c>
      <c r="V455" s="159">
        <v>1</v>
      </c>
      <c r="W455" s="157">
        <v>0.58814352574102968</v>
      </c>
      <c r="X455" s="158">
        <v>0.41185647425897037</v>
      </c>
      <c r="Y455" s="159">
        <v>1</v>
      </c>
    </row>
    <row r="456" spans="2:25" s="4" customFormat="1" ht="15" hidden="1" customHeight="1" outlineLevel="1" x14ac:dyDescent="0.25">
      <c r="B456" s="83" t="s">
        <v>134</v>
      </c>
      <c r="C456" s="157">
        <v>0.67067953710305495</v>
      </c>
      <c r="D456" s="158">
        <v>0.32932046289694511</v>
      </c>
      <c r="E456" s="159">
        <v>1</v>
      </c>
      <c r="F456" s="157">
        <v>0.57370427521103751</v>
      </c>
      <c r="G456" s="158">
        <v>0.42629572478896249</v>
      </c>
      <c r="H456" s="159">
        <v>1</v>
      </c>
      <c r="I456" s="157"/>
      <c r="J456" s="158"/>
      <c r="K456" s="159"/>
      <c r="L456" s="157"/>
      <c r="M456" s="158"/>
      <c r="N456" s="159"/>
      <c r="O456" s="157">
        <v>0.73139715681919149</v>
      </c>
      <c r="P456" s="158">
        <v>0.26860284318080851</v>
      </c>
      <c r="Q456" s="159">
        <v>1</v>
      </c>
      <c r="R456" s="157"/>
      <c r="S456" s="158"/>
      <c r="T456" s="159"/>
      <c r="U456" s="157">
        <v>0.99724919093851128</v>
      </c>
      <c r="V456" s="159">
        <v>1</v>
      </c>
      <c r="W456" s="157">
        <v>0.68258064516129036</v>
      </c>
      <c r="X456" s="158">
        <v>0.3174193548387097</v>
      </c>
      <c r="Y456" s="159">
        <v>1</v>
      </c>
    </row>
    <row r="457" spans="2:25" s="4" customFormat="1" ht="15" hidden="1" customHeight="1" outlineLevel="1" x14ac:dyDescent="0.25">
      <c r="B457" s="83" t="s">
        <v>135</v>
      </c>
      <c r="C457" s="157">
        <v>0.70050568708144145</v>
      </c>
      <c r="D457" s="158">
        <v>0.29949431291855855</v>
      </c>
      <c r="E457" s="159">
        <v>1</v>
      </c>
      <c r="F457" s="157">
        <v>0.59060931899641578</v>
      </c>
      <c r="G457" s="158">
        <v>0.40939068100358422</v>
      </c>
      <c r="H457" s="159">
        <v>1</v>
      </c>
      <c r="I457" s="157"/>
      <c r="J457" s="158"/>
      <c r="K457" s="159"/>
      <c r="L457" s="157"/>
      <c r="M457" s="158"/>
      <c r="N457" s="159"/>
      <c r="O457" s="157">
        <v>0.76205835355388529</v>
      </c>
      <c r="P457" s="158">
        <v>0.23794164644611471</v>
      </c>
      <c r="Q457" s="159">
        <v>1</v>
      </c>
      <c r="R457" s="157"/>
      <c r="S457" s="158"/>
      <c r="T457" s="159"/>
      <c r="U457" s="157">
        <v>0.99301945640873313</v>
      </c>
      <c r="V457" s="159">
        <v>1</v>
      </c>
      <c r="W457" s="157">
        <v>0.70208728652751418</v>
      </c>
      <c r="X457" s="158">
        <v>0.29791271347248577</v>
      </c>
      <c r="Y457" s="159">
        <v>1</v>
      </c>
    </row>
    <row r="458" spans="2:25" s="4" customFormat="1" ht="15" hidden="1" customHeight="1" outlineLevel="1" x14ac:dyDescent="0.25">
      <c r="B458" s="83" t="s">
        <v>153</v>
      </c>
      <c r="C458" s="157">
        <v>0.71121530510968889</v>
      </c>
      <c r="D458" s="158">
        <v>0.28878469489031111</v>
      </c>
      <c r="E458" s="159">
        <v>1</v>
      </c>
      <c r="F458" s="157">
        <v>0.62636011112397272</v>
      </c>
      <c r="G458" s="158">
        <v>0.37363988887602734</v>
      </c>
      <c r="H458" s="159">
        <v>1</v>
      </c>
      <c r="I458" s="157"/>
      <c r="J458" s="158"/>
      <c r="K458" s="159"/>
      <c r="L458" s="157"/>
      <c r="M458" s="158"/>
      <c r="N458" s="159"/>
      <c r="O458" s="157">
        <v>0.76945091906883423</v>
      </c>
      <c r="P458" s="158">
        <v>0.23054908093116572</v>
      </c>
      <c r="Q458" s="159">
        <v>1</v>
      </c>
      <c r="R458" s="157"/>
      <c r="S458" s="158"/>
      <c r="T458" s="159"/>
      <c r="U458" s="157">
        <v>0.99723974763406942</v>
      </c>
      <c r="V458" s="159">
        <v>1</v>
      </c>
      <c r="W458" s="157">
        <v>0.54814348646947764</v>
      </c>
      <c r="X458" s="158">
        <v>0.45185651353052236</v>
      </c>
      <c r="Y458" s="159">
        <v>1</v>
      </c>
    </row>
    <row r="459" spans="2:25" s="4" customFormat="1" ht="15" hidden="1" customHeight="1" outlineLevel="1" x14ac:dyDescent="0.25">
      <c r="B459" s="83" t="s">
        <v>124</v>
      </c>
      <c r="C459" s="157">
        <v>0.68666427201442215</v>
      </c>
      <c r="D459" s="158">
        <v>0.31333572798557785</v>
      </c>
      <c r="E459" s="159">
        <v>1</v>
      </c>
      <c r="F459" s="157">
        <v>0.58883318453402922</v>
      </c>
      <c r="G459" s="158">
        <v>0.41116681546597073</v>
      </c>
      <c r="H459" s="159">
        <v>1</v>
      </c>
      <c r="I459" s="157"/>
      <c r="J459" s="158"/>
      <c r="K459" s="159"/>
      <c r="L459" s="157"/>
      <c r="M459" s="158"/>
      <c r="N459" s="159"/>
      <c r="O459" s="157">
        <v>0.76612573298786313</v>
      </c>
      <c r="P459" s="158">
        <v>0.23387426701213693</v>
      </c>
      <c r="Q459" s="159">
        <v>1</v>
      </c>
      <c r="R459" s="157"/>
      <c r="S459" s="158"/>
      <c r="T459" s="159"/>
      <c r="U459" s="157">
        <v>0.99676923076923074</v>
      </c>
      <c r="V459" s="159">
        <v>1</v>
      </c>
      <c r="W459" s="157">
        <v>0.62561138283681639</v>
      </c>
      <c r="X459" s="158">
        <v>0.37438861716318361</v>
      </c>
      <c r="Y459" s="159">
        <v>1</v>
      </c>
    </row>
    <row r="460" spans="2:25" s="4" customFormat="1" ht="15" hidden="1" customHeight="1" outlineLevel="1" x14ac:dyDescent="0.25">
      <c r="B460" s="83" t="s">
        <v>125</v>
      </c>
      <c r="C460" s="157">
        <v>0.63558744636839615</v>
      </c>
      <c r="D460" s="158">
        <v>0.3644125536316038</v>
      </c>
      <c r="E460" s="159">
        <v>1</v>
      </c>
      <c r="F460" s="157">
        <v>0.52645897424124155</v>
      </c>
      <c r="G460" s="158">
        <v>0.47354102575875845</v>
      </c>
      <c r="H460" s="159">
        <v>1</v>
      </c>
      <c r="I460" s="157"/>
      <c r="J460" s="158"/>
      <c r="K460" s="159"/>
      <c r="L460" s="157"/>
      <c r="M460" s="158"/>
      <c r="N460" s="159"/>
      <c r="O460" s="157">
        <v>0.74040533413696974</v>
      </c>
      <c r="P460" s="158">
        <v>0.25959466586303021</v>
      </c>
      <c r="Q460" s="159">
        <v>1</v>
      </c>
      <c r="R460" s="157"/>
      <c r="S460" s="158"/>
      <c r="T460" s="159"/>
      <c r="U460" s="157">
        <v>0.9961138098542679</v>
      </c>
      <c r="V460" s="159">
        <v>1</v>
      </c>
      <c r="W460" s="157">
        <v>0.61452263558942177</v>
      </c>
      <c r="X460" s="158">
        <v>0.38547736441057823</v>
      </c>
      <c r="Y460" s="159">
        <v>1</v>
      </c>
    </row>
    <row r="461" spans="2:25" s="4" customFormat="1" ht="15.75" collapsed="1" x14ac:dyDescent="0.25">
      <c r="B461" s="106">
        <v>1985</v>
      </c>
      <c r="C461" s="160">
        <v>0.69832770334659</v>
      </c>
      <c r="D461" s="161">
        <v>0.30167229665341005</v>
      </c>
      <c r="E461" s="162">
        <v>1</v>
      </c>
      <c r="F461" s="160">
        <v>0.59077499960278157</v>
      </c>
      <c r="G461" s="161">
        <v>0.40922500039721843</v>
      </c>
      <c r="H461" s="162">
        <v>1</v>
      </c>
      <c r="I461" s="160"/>
      <c r="J461" s="161"/>
      <c r="K461" s="162"/>
      <c r="L461" s="160"/>
      <c r="M461" s="161"/>
      <c r="N461" s="162"/>
      <c r="O461" s="160">
        <v>0.76960578650775535</v>
      </c>
      <c r="P461" s="161">
        <v>0.23039421349224465</v>
      </c>
      <c r="Q461" s="162">
        <v>1</v>
      </c>
      <c r="R461" s="160"/>
      <c r="S461" s="161"/>
      <c r="T461" s="162"/>
      <c r="U461" s="160">
        <v>0.99636722822806345</v>
      </c>
      <c r="V461" s="162">
        <v>1</v>
      </c>
      <c r="W461" s="160">
        <v>0.61639890193960667</v>
      </c>
      <c r="X461" s="161">
        <v>0.38360109806039333</v>
      </c>
      <c r="Y461" s="162">
        <v>1</v>
      </c>
    </row>
    <row r="462" spans="2:25" s="4" customFormat="1" ht="15" hidden="1" customHeight="1" outlineLevel="1" x14ac:dyDescent="0.25">
      <c r="B462" s="83" t="s">
        <v>126</v>
      </c>
      <c r="C462" s="157">
        <v>0.70076189416900703</v>
      </c>
      <c r="D462" s="158">
        <v>0.29923810583099297</v>
      </c>
      <c r="E462" s="159">
        <v>1</v>
      </c>
      <c r="F462" s="157">
        <v>0.56391864760065602</v>
      </c>
      <c r="G462" s="158">
        <v>0.43608135239934404</v>
      </c>
      <c r="H462" s="159">
        <v>1</v>
      </c>
      <c r="I462" s="157"/>
      <c r="J462" s="158"/>
      <c r="K462" s="159"/>
      <c r="L462" s="157"/>
      <c r="M462" s="158"/>
      <c r="N462" s="159"/>
      <c r="O462" s="157">
        <v>0.79559608540925264</v>
      </c>
      <c r="P462" s="158">
        <v>0.20440391459074733</v>
      </c>
      <c r="Q462" s="159">
        <v>1</v>
      </c>
      <c r="R462" s="157"/>
      <c r="S462" s="158"/>
      <c r="T462" s="159"/>
      <c r="U462" s="157">
        <v>0.99637352674524027</v>
      </c>
      <c r="V462" s="159">
        <v>1</v>
      </c>
      <c r="W462" s="157">
        <v>0.66851772746689453</v>
      </c>
      <c r="X462" s="158">
        <v>0.33148227253310553</v>
      </c>
      <c r="Y462" s="159">
        <v>1</v>
      </c>
    </row>
    <row r="463" spans="2:25" s="4" customFormat="1" ht="15" hidden="1" customHeight="1" outlineLevel="1" x14ac:dyDescent="0.25">
      <c r="B463" s="83" t="s">
        <v>127</v>
      </c>
      <c r="C463" s="157">
        <v>0.70291191114229623</v>
      </c>
      <c r="D463" s="158">
        <v>0.29708808885770377</v>
      </c>
      <c r="E463" s="159">
        <v>1</v>
      </c>
      <c r="F463" s="157">
        <v>0.54115638441080871</v>
      </c>
      <c r="G463" s="158">
        <v>0.45884361558919134</v>
      </c>
      <c r="H463" s="159">
        <v>1</v>
      </c>
      <c r="I463" s="157"/>
      <c r="J463" s="158"/>
      <c r="K463" s="159"/>
      <c r="L463" s="157"/>
      <c r="M463" s="158"/>
      <c r="N463" s="159"/>
      <c r="O463" s="157">
        <v>0.82347724697420066</v>
      </c>
      <c r="P463" s="158">
        <v>0.17652275302579934</v>
      </c>
      <c r="Q463" s="159">
        <v>1</v>
      </c>
      <c r="R463" s="157"/>
      <c r="S463" s="158"/>
      <c r="T463" s="159"/>
      <c r="U463" s="157">
        <v>0.99908116385911183</v>
      </c>
      <c r="V463" s="159">
        <v>1</v>
      </c>
      <c r="W463" s="157">
        <v>0.5382663847780127</v>
      </c>
      <c r="X463" s="158">
        <v>0.4617336152219873</v>
      </c>
      <c r="Y463" s="159">
        <v>1</v>
      </c>
    </row>
    <row r="464" spans="2:25" s="4" customFormat="1" ht="15" hidden="1" customHeight="1" outlineLevel="1" x14ac:dyDescent="0.25">
      <c r="B464" s="83" t="s">
        <v>128</v>
      </c>
      <c r="C464" s="157">
        <v>0.71048686831351771</v>
      </c>
      <c r="D464" s="158">
        <v>0.28951313168648229</v>
      </c>
      <c r="E464" s="159">
        <v>1</v>
      </c>
      <c r="F464" s="157">
        <v>0.58280336198907035</v>
      </c>
      <c r="G464" s="158">
        <v>0.41719663801092965</v>
      </c>
      <c r="H464" s="159">
        <v>1</v>
      </c>
      <c r="I464" s="157"/>
      <c r="J464" s="158"/>
      <c r="K464" s="159"/>
      <c r="L464" s="157"/>
      <c r="M464" s="158"/>
      <c r="N464" s="159"/>
      <c r="O464" s="157">
        <v>0.79119120512106877</v>
      </c>
      <c r="P464" s="158">
        <v>0.20880879487893125</v>
      </c>
      <c r="Q464" s="159">
        <v>1</v>
      </c>
      <c r="R464" s="157"/>
      <c r="S464" s="158"/>
      <c r="T464" s="159"/>
      <c r="U464" s="157">
        <v>0.99832158442430341</v>
      </c>
      <c r="V464" s="159">
        <v>1</v>
      </c>
      <c r="W464" s="157">
        <v>0.57027225901398082</v>
      </c>
      <c r="X464" s="158">
        <v>0.42972774098601912</v>
      </c>
      <c r="Y464" s="159">
        <v>1</v>
      </c>
    </row>
    <row r="465" spans="2:25" s="4" customFormat="1" ht="15" hidden="1" customHeight="1" outlineLevel="1" x14ac:dyDescent="0.25">
      <c r="B465" s="83" t="s">
        <v>129</v>
      </c>
      <c r="C465" s="157">
        <v>0.69143011778781105</v>
      </c>
      <c r="D465" s="158">
        <v>0.30856988221218895</v>
      </c>
      <c r="E465" s="159">
        <v>1</v>
      </c>
      <c r="F465" s="157">
        <v>0.53781980916997385</v>
      </c>
      <c r="G465" s="158">
        <v>0.46218019083002615</v>
      </c>
      <c r="H465" s="159">
        <v>1</v>
      </c>
      <c r="I465" s="157"/>
      <c r="J465" s="158"/>
      <c r="K465" s="159"/>
      <c r="L465" s="157"/>
      <c r="M465" s="158"/>
      <c r="N465" s="159"/>
      <c r="O465" s="157">
        <v>0.78825233618314539</v>
      </c>
      <c r="P465" s="158">
        <v>0.21174766381685461</v>
      </c>
      <c r="Q465" s="159">
        <v>1</v>
      </c>
      <c r="R465" s="157"/>
      <c r="S465" s="158"/>
      <c r="T465" s="159"/>
      <c r="U465" s="157">
        <v>0.99878389882038188</v>
      </c>
      <c r="V465" s="159">
        <v>1</v>
      </c>
      <c r="W465" s="157">
        <v>0.59455252918287937</v>
      </c>
      <c r="X465" s="158">
        <v>0.40544747081712063</v>
      </c>
      <c r="Y465" s="159">
        <v>1</v>
      </c>
    </row>
    <row r="466" spans="2:25" s="4" customFormat="1" ht="15" hidden="1" customHeight="1" outlineLevel="1" x14ac:dyDescent="0.25">
      <c r="B466" s="83" t="s">
        <v>152</v>
      </c>
      <c r="C466" s="157">
        <v>0.77971021704693422</v>
      </c>
      <c r="D466" s="158">
        <v>0.22028978295306578</v>
      </c>
      <c r="E466" s="159">
        <v>1</v>
      </c>
      <c r="F466" s="157">
        <v>0.63790692170320806</v>
      </c>
      <c r="G466" s="158">
        <v>0.36209307829679194</v>
      </c>
      <c r="H466" s="159">
        <v>1</v>
      </c>
      <c r="I466" s="157"/>
      <c r="J466" s="158"/>
      <c r="K466" s="159"/>
      <c r="L466" s="157"/>
      <c r="M466" s="158"/>
      <c r="N466" s="159"/>
      <c r="O466" s="157">
        <v>0.85876766784452296</v>
      </c>
      <c r="P466" s="158">
        <v>0.14123233215547704</v>
      </c>
      <c r="Q466" s="159">
        <v>1</v>
      </c>
      <c r="R466" s="157"/>
      <c r="S466" s="158"/>
      <c r="T466" s="159"/>
      <c r="U466" s="157">
        <v>0.99818016378525931</v>
      </c>
      <c r="V466" s="159">
        <v>1</v>
      </c>
      <c r="W466" s="157">
        <v>0.60094142259414229</v>
      </c>
      <c r="X466" s="158">
        <v>0.39905857740585776</v>
      </c>
      <c r="Y466" s="159">
        <v>1</v>
      </c>
    </row>
    <row r="467" spans="2:25" s="4" customFormat="1" ht="15" hidden="1" customHeight="1" outlineLevel="1" x14ac:dyDescent="0.25">
      <c r="B467" s="83" t="s">
        <v>132</v>
      </c>
      <c r="C467" s="157">
        <v>0.7331545956449036</v>
      </c>
      <c r="D467" s="158">
        <v>0.26684540435509635</v>
      </c>
      <c r="E467" s="159">
        <v>1</v>
      </c>
      <c r="F467" s="157">
        <v>0.58893175146177545</v>
      </c>
      <c r="G467" s="158">
        <v>0.41106824853822455</v>
      </c>
      <c r="H467" s="159">
        <v>1</v>
      </c>
      <c r="I467" s="157"/>
      <c r="J467" s="158"/>
      <c r="K467" s="159"/>
      <c r="L467" s="157"/>
      <c r="M467" s="158"/>
      <c r="N467" s="159"/>
      <c r="O467" s="157">
        <v>0.80063201751288748</v>
      </c>
      <c r="P467" s="158">
        <v>0.19936798248711249</v>
      </c>
      <c r="Q467" s="159">
        <v>1</v>
      </c>
      <c r="R467" s="157"/>
      <c r="S467" s="158"/>
      <c r="T467" s="159"/>
      <c r="U467" s="157">
        <v>0.99709118502592642</v>
      </c>
      <c r="V467" s="159">
        <v>1</v>
      </c>
      <c r="W467" s="157">
        <v>0.76075058639562154</v>
      </c>
      <c r="X467" s="158">
        <v>0.23924941360437843</v>
      </c>
      <c r="Y467" s="159">
        <v>1</v>
      </c>
    </row>
    <row r="468" spans="2:25" s="4" customFormat="1" ht="15" hidden="1" customHeight="1" outlineLevel="1" x14ac:dyDescent="0.25">
      <c r="B468" s="83" t="s">
        <v>133</v>
      </c>
      <c r="C468" s="157">
        <v>0.69570709039592071</v>
      </c>
      <c r="D468" s="158">
        <v>0.30429290960407929</v>
      </c>
      <c r="E468" s="159">
        <v>1</v>
      </c>
      <c r="F468" s="157">
        <v>0.57612892073065325</v>
      </c>
      <c r="G468" s="158">
        <v>0.42387107926934675</v>
      </c>
      <c r="H468" s="159">
        <v>1</v>
      </c>
      <c r="I468" s="157"/>
      <c r="J468" s="158"/>
      <c r="K468" s="159"/>
      <c r="L468" s="157"/>
      <c r="M468" s="158"/>
      <c r="N468" s="159"/>
      <c r="O468" s="157">
        <v>0.75776884184382487</v>
      </c>
      <c r="P468" s="158">
        <v>0.24223115815617516</v>
      </c>
      <c r="Q468" s="159">
        <v>1</v>
      </c>
      <c r="R468" s="157"/>
      <c r="S468" s="158"/>
      <c r="T468" s="159"/>
      <c r="U468" s="157">
        <v>0.99697231833910038</v>
      </c>
      <c r="V468" s="159">
        <v>1</v>
      </c>
      <c r="W468" s="157">
        <v>0.65739022881880027</v>
      </c>
      <c r="X468" s="158">
        <v>0.34260977118119973</v>
      </c>
      <c r="Y468" s="159">
        <v>1</v>
      </c>
    </row>
    <row r="469" spans="2:25" s="4" customFormat="1" ht="15" hidden="1" customHeight="1" outlineLevel="1" x14ac:dyDescent="0.25">
      <c r="B469" s="83" t="s">
        <v>134</v>
      </c>
      <c r="C469" s="157">
        <v>0.69866662985865724</v>
      </c>
      <c r="D469" s="158">
        <v>0.30133337014134276</v>
      </c>
      <c r="E469" s="159">
        <v>1</v>
      </c>
      <c r="F469" s="157">
        <v>0.59436287454667092</v>
      </c>
      <c r="G469" s="158">
        <v>0.40563712545332908</v>
      </c>
      <c r="H469" s="159">
        <v>1</v>
      </c>
      <c r="I469" s="157"/>
      <c r="J469" s="158"/>
      <c r="K469" s="159"/>
      <c r="L469" s="157"/>
      <c r="M469" s="158"/>
      <c r="N469" s="159"/>
      <c r="O469" s="157">
        <v>0.74899989872392136</v>
      </c>
      <c r="P469" s="158">
        <v>0.25100010127607858</v>
      </c>
      <c r="Q469" s="159">
        <v>1</v>
      </c>
      <c r="R469" s="157"/>
      <c r="S469" s="158"/>
      <c r="T469" s="159"/>
      <c r="U469" s="157">
        <v>0.99253112033195023</v>
      </c>
      <c r="V469" s="159">
        <v>1</v>
      </c>
      <c r="W469" s="157">
        <v>0.60470085470085466</v>
      </c>
      <c r="X469" s="158">
        <v>0.39529914529914528</v>
      </c>
      <c r="Y469" s="159">
        <v>1</v>
      </c>
    </row>
    <row r="470" spans="2:25" s="4" customFormat="1" ht="15" hidden="1" customHeight="1" outlineLevel="1" x14ac:dyDescent="0.25">
      <c r="B470" s="83" t="s">
        <v>135</v>
      </c>
      <c r="C470" s="157">
        <v>0.71735001334909798</v>
      </c>
      <c r="D470" s="158">
        <v>0.28264998665090202</v>
      </c>
      <c r="E470" s="159">
        <v>1</v>
      </c>
      <c r="F470" s="157">
        <v>0.6051173334452794</v>
      </c>
      <c r="G470" s="158">
        <v>0.39488266655472065</v>
      </c>
      <c r="H470" s="159">
        <v>1</v>
      </c>
      <c r="I470" s="157"/>
      <c r="J470" s="158"/>
      <c r="K470" s="159"/>
      <c r="L470" s="157"/>
      <c r="M470" s="158"/>
      <c r="N470" s="159"/>
      <c r="O470" s="157">
        <v>0.76332360412950651</v>
      </c>
      <c r="P470" s="158">
        <v>0.23667639587049349</v>
      </c>
      <c r="Q470" s="159">
        <v>1</v>
      </c>
      <c r="R470" s="157"/>
      <c r="S470" s="158"/>
      <c r="T470" s="159"/>
      <c r="U470" s="157">
        <v>0.99747340425531916</v>
      </c>
      <c r="V470" s="159">
        <v>1</v>
      </c>
      <c r="W470" s="157">
        <v>0.63348885432866775</v>
      </c>
      <c r="X470" s="158">
        <v>0.36651114567133231</v>
      </c>
      <c r="Y470" s="159">
        <v>1</v>
      </c>
    </row>
    <row r="471" spans="2:25" s="4" customFormat="1" ht="15" hidden="1" customHeight="1" outlineLevel="1" x14ac:dyDescent="0.25">
      <c r="B471" s="83" t="s">
        <v>153</v>
      </c>
      <c r="C471" s="157">
        <v>0.71436167274334328</v>
      </c>
      <c r="D471" s="158">
        <v>0.28563832725665672</v>
      </c>
      <c r="E471" s="159">
        <v>1</v>
      </c>
      <c r="F471" s="157">
        <v>0.60499241635144274</v>
      </c>
      <c r="G471" s="158">
        <v>0.39500758364855726</v>
      </c>
      <c r="H471" s="159">
        <v>1</v>
      </c>
      <c r="I471" s="157"/>
      <c r="J471" s="158"/>
      <c r="K471" s="159"/>
      <c r="L471" s="157"/>
      <c r="M471" s="158"/>
      <c r="N471" s="159"/>
      <c r="O471" s="157">
        <v>0.75850006995942354</v>
      </c>
      <c r="P471" s="158">
        <v>0.24149993004057646</v>
      </c>
      <c r="Q471" s="159">
        <v>1</v>
      </c>
      <c r="R471" s="157"/>
      <c r="S471" s="158"/>
      <c r="T471" s="159"/>
      <c r="U471" s="157">
        <v>0.99684473941899687</v>
      </c>
      <c r="V471" s="159">
        <v>1</v>
      </c>
      <c r="W471" s="157">
        <v>0.67877461706783371</v>
      </c>
      <c r="X471" s="158">
        <v>0.32122538293216629</v>
      </c>
      <c r="Y471" s="159">
        <v>1</v>
      </c>
    </row>
    <row r="472" spans="2:25" s="4" customFormat="1" ht="15" hidden="1" customHeight="1" outlineLevel="1" x14ac:dyDescent="0.25">
      <c r="B472" s="83" t="s">
        <v>124</v>
      </c>
      <c r="C472" s="157">
        <v>0.69295935641630368</v>
      </c>
      <c r="D472" s="158">
        <v>0.30704064358369626</v>
      </c>
      <c r="E472" s="159">
        <v>1</v>
      </c>
      <c r="F472" s="157">
        <v>0.55602492712133644</v>
      </c>
      <c r="G472" s="158">
        <v>0.44397507287866356</v>
      </c>
      <c r="H472" s="159">
        <v>1</v>
      </c>
      <c r="I472" s="157"/>
      <c r="J472" s="158"/>
      <c r="K472" s="159"/>
      <c r="L472" s="157"/>
      <c r="M472" s="158"/>
      <c r="N472" s="159"/>
      <c r="O472" s="157">
        <v>0.77118095977234513</v>
      </c>
      <c r="P472" s="158">
        <v>0.2288190402276549</v>
      </c>
      <c r="Q472" s="159">
        <v>1</v>
      </c>
      <c r="R472" s="157"/>
      <c r="S472" s="158"/>
      <c r="T472" s="159"/>
      <c r="U472" s="157">
        <v>0.99695293984877553</v>
      </c>
      <c r="V472" s="159">
        <v>1</v>
      </c>
      <c r="W472" s="157">
        <v>0.57623049219687872</v>
      </c>
      <c r="X472" s="158">
        <v>0.42376950780312123</v>
      </c>
      <c r="Y472" s="159">
        <v>1</v>
      </c>
    </row>
    <row r="473" spans="2:25" s="4" customFormat="1" ht="15" hidden="1" customHeight="1" outlineLevel="1" x14ac:dyDescent="0.25">
      <c r="B473" s="83" t="s">
        <v>125</v>
      </c>
      <c r="C473" s="157">
        <v>0.68791699175313359</v>
      </c>
      <c r="D473" s="158">
        <v>0.31208300824686641</v>
      </c>
      <c r="E473" s="159">
        <v>1</v>
      </c>
      <c r="F473" s="157">
        <v>0.565231158961368</v>
      </c>
      <c r="G473" s="158">
        <v>0.43476884103863206</v>
      </c>
      <c r="H473" s="159">
        <v>1</v>
      </c>
      <c r="I473" s="157"/>
      <c r="J473" s="158"/>
      <c r="K473" s="159"/>
      <c r="L473" s="157"/>
      <c r="M473" s="158"/>
      <c r="N473" s="159"/>
      <c r="O473" s="157">
        <v>0.7605392972793027</v>
      </c>
      <c r="P473" s="158">
        <v>0.23946070272069728</v>
      </c>
      <c r="Q473" s="159">
        <v>1</v>
      </c>
      <c r="R473" s="157"/>
      <c r="S473" s="158"/>
      <c r="T473" s="159"/>
      <c r="U473" s="157">
        <v>0.99670753860127159</v>
      </c>
      <c r="V473" s="159">
        <v>1</v>
      </c>
      <c r="W473" s="157">
        <v>0.61771250556297286</v>
      </c>
      <c r="X473" s="158">
        <v>0.38228749443702714</v>
      </c>
      <c r="Y473" s="159">
        <v>1</v>
      </c>
    </row>
    <row r="474" spans="2:25" s="4" customFormat="1" ht="15.75" collapsed="1" x14ac:dyDescent="0.25">
      <c r="B474" s="106">
        <v>1984</v>
      </c>
      <c r="C474" s="160">
        <v>0.70926050116555883</v>
      </c>
      <c r="D474" s="161">
        <v>0.29073949883444117</v>
      </c>
      <c r="E474" s="162">
        <v>1</v>
      </c>
      <c r="F474" s="160">
        <v>0.57735131464637868</v>
      </c>
      <c r="G474" s="161">
        <v>0.42264868535362127</v>
      </c>
      <c r="H474" s="162">
        <v>1</v>
      </c>
      <c r="I474" s="160"/>
      <c r="J474" s="161"/>
      <c r="K474" s="162"/>
      <c r="L474" s="160"/>
      <c r="M474" s="161"/>
      <c r="N474" s="162"/>
      <c r="O474" s="160">
        <v>0.78299172806920858</v>
      </c>
      <c r="P474" s="161">
        <v>0.21700827193079147</v>
      </c>
      <c r="Q474" s="162">
        <v>1</v>
      </c>
      <c r="R474" s="160"/>
      <c r="S474" s="161"/>
      <c r="T474" s="162"/>
      <c r="U474" s="160">
        <v>0.99718878682293322</v>
      </c>
      <c r="V474" s="162">
        <v>1</v>
      </c>
      <c r="W474" s="160">
        <v>0.61769524849808843</v>
      </c>
      <c r="X474" s="161">
        <v>0.38230475150191151</v>
      </c>
      <c r="Y474" s="162">
        <v>1</v>
      </c>
    </row>
    <row r="475" spans="2:25" s="4" customFormat="1" ht="15" hidden="1" customHeight="1" outlineLevel="1" x14ac:dyDescent="0.25">
      <c r="B475" s="83" t="s">
        <v>126</v>
      </c>
      <c r="C475" s="157">
        <v>0.70637563724554375</v>
      </c>
      <c r="D475" s="158">
        <v>0.2936243627544563</v>
      </c>
      <c r="E475" s="159">
        <v>1</v>
      </c>
      <c r="F475" s="157">
        <v>0.58854802441374876</v>
      </c>
      <c r="G475" s="158">
        <v>0.41145197558625118</v>
      </c>
      <c r="H475" s="159">
        <v>1</v>
      </c>
      <c r="I475" s="157"/>
      <c r="J475" s="158"/>
      <c r="K475" s="159"/>
      <c r="L475" s="157"/>
      <c r="M475" s="158"/>
      <c r="N475" s="159"/>
      <c r="O475" s="157">
        <v>0.77671190025769743</v>
      </c>
      <c r="P475" s="158">
        <v>0.2232880997423026</v>
      </c>
      <c r="Q475" s="159">
        <v>1</v>
      </c>
      <c r="R475" s="157"/>
      <c r="S475" s="158"/>
      <c r="T475" s="159"/>
      <c r="U475" s="157">
        <v>0.99855476411685762</v>
      </c>
      <c r="V475" s="159">
        <v>1</v>
      </c>
      <c r="W475" s="157">
        <v>0.61430395913154534</v>
      </c>
      <c r="X475" s="158">
        <v>0.38569604086845466</v>
      </c>
      <c r="Y475" s="159">
        <v>1</v>
      </c>
    </row>
    <row r="476" spans="2:25" s="4" customFormat="1" ht="15" hidden="1" customHeight="1" outlineLevel="1" x14ac:dyDescent="0.25">
      <c r="B476" s="83" t="s">
        <v>127</v>
      </c>
      <c r="C476" s="157">
        <v>0.72296915952158214</v>
      </c>
      <c r="D476" s="158">
        <v>0.27703084047841786</v>
      </c>
      <c r="E476" s="159">
        <v>1</v>
      </c>
      <c r="F476" s="157">
        <v>0.60863177884873787</v>
      </c>
      <c r="G476" s="158">
        <v>0.39136822115126219</v>
      </c>
      <c r="H476" s="159">
        <v>1</v>
      </c>
      <c r="I476" s="157"/>
      <c r="J476" s="158"/>
      <c r="K476" s="159"/>
      <c r="L476" s="157"/>
      <c r="M476" s="158"/>
      <c r="N476" s="159"/>
      <c r="O476" s="157">
        <v>0.78501602040149088</v>
      </c>
      <c r="P476" s="158">
        <v>0.21498397959850912</v>
      </c>
      <c r="Q476" s="159">
        <v>1</v>
      </c>
      <c r="R476" s="157"/>
      <c r="S476" s="158"/>
      <c r="T476" s="159"/>
      <c r="U476" s="157">
        <v>0.99890851359396704</v>
      </c>
      <c r="V476" s="159">
        <v>1</v>
      </c>
      <c r="W476" s="157">
        <v>0.63752196836555364</v>
      </c>
      <c r="X476" s="158">
        <v>0.36247803163444642</v>
      </c>
      <c r="Y476" s="159">
        <v>1</v>
      </c>
    </row>
    <row r="477" spans="2:25" s="4" customFormat="1" ht="15" hidden="1" customHeight="1" outlineLevel="1" x14ac:dyDescent="0.25">
      <c r="B477" s="83" t="s">
        <v>128</v>
      </c>
      <c r="C477" s="157">
        <v>0.69756548619407266</v>
      </c>
      <c r="D477" s="158">
        <v>0.30243451380592734</v>
      </c>
      <c r="E477" s="159">
        <v>1</v>
      </c>
      <c r="F477" s="157">
        <v>0.57013684842778523</v>
      </c>
      <c r="G477" s="158">
        <v>0.42986315157221472</v>
      </c>
      <c r="H477" s="159">
        <v>1</v>
      </c>
      <c r="I477" s="157"/>
      <c r="J477" s="158"/>
      <c r="K477" s="159"/>
      <c r="L477" s="157"/>
      <c r="M477" s="158"/>
      <c r="N477" s="159"/>
      <c r="O477" s="157">
        <v>0.76023423968328152</v>
      </c>
      <c r="P477" s="158">
        <v>0.23976576031671845</v>
      </c>
      <c r="Q477" s="159">
        <v>1</v>
      </c>
      <c r="R477" s="157"/>
      <c r="S477" s="158"/>
      <c r="T477" s="159"/>
      <c r="U477" s="157">
        <v>0.99891813919942296</v>
      </c>
      <c r="V477" s="159">
        <v>1</v>
      </c>
      <c r="W477" s="157">
        <v>0.67854518736223368</v>
      </c>
      <c r="X477" s="158">
        <v>0.32145481263776637</v>
      </c>
      <c r="Y477" s="159">
        <v>1</v>
      </c>
    </row>
    <row r="478" spans="2:25" s="4" customFormat="1" ht="15" hidden="1" customHeight="1" outlineLevel="1" x14ac:dyDescent="0.25">
      <c r="B478" s="83" t="s">
        <v>129</v>
      </c>
      <c r="C478" s="157">
        <v>0.71733489863801481</v>
      </c>
      <c r="D478" s="158">
        <v>0.28266510136198519</v>
      </c>
      <c r="E478" s="159">
        <v>1</v>
      </c>
      <c r="F478" s="157">
        <v>0.59040543409042667</v>
      </c>
      <c r="G478" s="158">
        <v>0.40959456590957333</v>
      </c>
      <c r="H478" s="159">
        <v>1</v>
      </c>
      <c r="I478" s="157"/>
      <c r="J478" s="158"/>
      <c r="K478" s="159"/>
      <c r="L478" s="157"/>
      <c r="M478" s="158"/>
      <c r="N478" s="159"/>
      <c r="O478" s="157">
        <v>0.77895823619529736</v>
      </c>
      <c r="P478" s="158">
        <v>0.22104176380470258</v>
      </c>
      <c r="Q478" s="159">
        <v>1</v>
      </c>
      <c r="R478" s="157"/>
      <c r="S478" s="158"/>
      <c r="T478" s="159"/>
      <c r="U478" s="157">
        <v>0.99823342362501477</v>
      </c>
      <c r="V478" s="159">
        <v>1</v>
      </c>
      <c r="W478" s="157">
        <v>0.66139240506329111</v>
      </c>
      <c r="X478" s="158">
        <v>0.33860759493670883</v>
      </c>
      <c r="Y478" s="159">
        <v>1</v>
      </c>
    </row>
    <row r="479" spans="2:25" s="4" customFormat="1" ht="15" hidden="1" customHeight="1" outlineLevel="1" x14ac:dyDescent="0.25">
      <c r="B479" s="83" t="s">
        <v>152</v>
      </c>
      <c r="C479" s="157">
        <v>0.76615149196633514</v>
      </c>
      <c r="D479" s="158">
        <v>0.23384850803366489</v>
      </c>
      <c r="E479" s="159">
        <v>1</v>
      </c>
      <c r="F479" s="157">
        <v>0.65659553691949801</v>
      </c>
      <c r="G479" s="158">
        <v>0.34340446308050204</v>
      </c>
      <c r="H479" s="159">
        <v>1</v>
      </c>
      <c r="I479" s="157"/>
      <c r="J479" s="158"/>
      <c r="K479" s="159"/>
      <c r="L479" s="157"/>
      <c r="M479" s="158"/>
      <c r="N479" s="159"/>
      <c r="O479" s="157">
        <v>0.80123502994011975</v>
      </c>
      <c r="P479" s="158">
        <v>0.19876497005988025</v>
      </c>
      <c r="Q479" s="159">
        <v>1</v>
      </c>
      <c r="R479" s="157"/>
      <c r="S479" s="158"/>
      <c r="T479" s="159"/>
      <c r="U479" s="157">
        <v>0.99909255898366611</v>
      </c>
      <c r="V479" s="159">
        <v>1</v>
      </c>
      <c r="W479" s="157">
        <v>0.64631578947368418</v>
      </c>
      <c r="X479" s="158">
        <v>0.35368421052631577</v>
      </c>
      <c r="Y479" s="159">
        <v>1</v>
      </c>
    </row>
    <row r="480" spans="2:25" s="4" customFormat="1" ht="15" hidden="1" customHeight="1" outlineLevel="1" x14ac:dyDescent="0.25">
      <c r="B480" s="83" t="s">
        <v>132</v>
      </c>
      <c r="C480" s="157">
        <v>0.71973508573775546</v>
      </c>
      <c r="D480" s="158">
        <v>0.28026491426224459</v>
      </c>
      <c r="E480" s="159">
        <v>1</v>
      </c>
      <c r="F480" s="157">
        <v>0.61294261294261299</v>
      </c>
      <c r="G480" s="158">
        <v>0.38705738705738707</v>
      </c>
      <c r="H480" s="159">
        <v>1</v>
      </c>
      <c r="I480" s="157"/>
      <c r="J480" s="158"/>
      <c r="K480" s="159"/>
      <c r="L480" s="157"/>
      <c r="M480" s="158"/>
      <c r="N480" s="159"/>
      <c r="O480" s="157">
        <v>0.7478319003138405</v>
      </c>
      <c r="P480" s="158">
        <v>0.25216809968615944</v>
      </c>
      <c r="Q480" s="159">
        <v>1</v>
      </c>
      <c r="R480" s="157"/>
      <c r="S480" s="158"/>
      <c r="T480" s="159"/>
      <c r="U480" s="157">
        <v>0.99904727879004407</v>
      </c>
      <c r="V480" s="159">
        <v>1</v>
      </c>
      <c r="W480" s="157">
        <v>0.47184986595174261</v>
      </c>
      <c r="X480" s="158">
        <v>0.52815013404825739</v>
      </c>
      <c r="Y480" s="159">
        <v>1</v>
      </c>
    </row>
    <row r="481" spans="2:25" s="4" customFormat="1" ht="15" hidden="1" customHeight="1" outlineLevel="1" x14ac:dyDescent="0.25">
      <c r="B481" s="83" t="s">
        <v>133</v>
      </c>
      <c r="C481" s="157">
        <v>0.66746613438947222</v>
      </c>
      <c r="D481" s="158">
        <v>0.33253386561052772</v>
      </c>
      <c r="E481" s="159">
        <v>1</v>
      </c>
      <c r="F481" s="157">
        <v>0.53976804486341978</v>
      </c>
      <c r="G481" s="158">
        <v>0.46023195513658016</v>
      </c>
      <c r="H481" s="159">
        <v>1</v>
      </c>
      <c r="I481" s="157"/>
      <c r="J481" s="158"/>
      <c r="K481" s="159"/>
      <c r="L481" s="157"/>
      <c r="M481" s="158"/>
      <c r="N481" s="159"/>
      <c r="O481" s="157">
        <v>0.72842421327269813</v>
      </c>
      <c r="P481" s="158">
        <v>0.27157578672730187</v>
      </c>
      <c r="Q481" s="159">
        <v>1</v>
      </c>
      <c r="R481" s="157"/>
      <c r="S481" s="158"/>
      <c r="T481" s="159"/>
      <c r="U481" s="157">
        <v>0.99602187966185973</v>
      </c>
      <c r="V481" s="159">
        <v>1</v>
      </c>
      <c r="W481" s="157">
        <v>0.74745762711864405</v>
      </c>
      <c r="X481" s="158">
        <v>0.25254237288135595</v>
      </c>
      <c r="Y481" s="159">
        <v>1</v>
      </c>
    </row>
    <row r="482" spans="2:25" s="4" customFormat="1" ht="15" hidden="1" customHeight="1" outlineLevel="1" x14ac:dyDescent="0.25">
      <c r="B482" s="83" t="s">
        <v>134</v>
      </c>
      <c r="C482" s="157">
        <v>0.69412560524067213</v>
      </c>
      <c r="D482" s="158">
        <v>0.30587439475932782</v>
      </c>
      <c r="E482" s="159">
        <v>1</v>
      </c>
      <c r="F482" s="157">
        <v>0.58006579350646692</v>
      </c>
      <c r="G482" s="158">
        <v>0.41993420649353302</v>
      </c>
      <c r="H482" s="159">
        <v>1</v>
      </c>
      <c r="I482" s="157"/>
      <c r="J482" s="158"/>
      <c r="K482" s="159"/>
      <c r="L482" s="157"/>
      <c r="M482" s="158"/>
      <c r="N482" s="159"/>
      <c r="O482" s="157">
        <v>0.73547259575707558</v>
      </c>
      <c r="P482" s="158">
        <v>0.26452740424292442</v>
      </c>
      <c r="Q482" s="159">
        <v>1</v>
      </c>
      <c r="R482" s="157"/>
      <c r="S482" s="158"/>
      <c r="T482" s="159"/>
      <c r="U482" s="157">
        <v>0.99593951274152903</v>
      </c>
      <c r="V482" s="159">
        <v>1</v>
      </c>
      <c r="W482" s="157">
        <v>0.7042325344212137</v>
      </c>
      <c r="X482" s="158">
        <v>0.29576746557878636</v>
      </c>
      <c r="Y482" s="159">
        <v>1</v>
      </c>
    </row>
    <row r="483" spans="2:25" s="4" customFormat="1" ht="15" hidden="1" customHeight="1" outlineLevel="1" x14ac:dyDescent="0.25">
      <c r="B483" s="83" t="s">
        <v>135</v>
      </c>
      <c r="C483" s="157">
        <v>0.7176697446188095</v>
      </c>
      <c r="D483" s="158">
        <v>0.2823302553811905</v>
      </c>
      <c r="E483" s="159">
        <v>1</v>
      </c>
      <c r="F483" s="157">
        <v>0.60401993145932764</v>
      </c>
      <c r="G483" s="158">
        <v>0.39598006854067236</v>
      </c>
      <c r="H483" s="159">
        <v>1</v>
      </c>
      <c r="I483" s="157"/>
      <c r="J483" s="158"/>
      <c r="K483" s="159"/>
      <c r="L483" s="157"/>
      <c r="M483" s="158"/>
      <c r="N483" s="159"/>
      <c r="O483" s="157">
        <v>0.76158133803321437</v>
      </c>
      <c r="P483" s="158">
        <v>0.2384186619667856</v>
      </c>
      <c r="Q483" s="159">
        <v>1</v>
      </c>
      <c r="R483" s="157"/>
      <c r="S483" s="158"/>
      <c r="T483" s="159"/>
      <c r="U483" s="157">
        <v>0.99793222286042504</v>
      </c>
      <c r="V483" s="159">
        <v>1</v>
      </c>
      <c r="W483" s="157">
        <v>0.65260382333553069</v>
      </c>
      <c r="X483" s="158">
        <v>0.34739617666446937</v>
      </c>
      <c r="Y483" s="159">
        <v>1</v>
      </c>
    </row>
    <row r="484" spans="2:25" s="4" customFormat="1" ht="15" hidden="1" customHeight="1" outlineLevel="1" x14ac:dyDescent="0.25">
      <c r="B484" s="83" t="s">
        <v>153</v>
      </c>
      <c r="C484" s="157">
        <v>0.71853288350736044</v>
      </c>
      <c r="D484" s="158">
        <v>0.28146711649263956</v>
      </c>
      <c r="E484" s="159">
        <v>1</v>
      </c>
      <c r="F484" s="157">
        <v>0.583903242147923</v>
      </c>
      <c r="G484" s="158">
        <v>0.416096757852077</v>
      </c>
      <c r="H484" s="159">
        <v>1</v>
      </c>
      <c r="I484" s="157"/>
      <c r="J484" s="158"/>
      <c r="K484" s="159"/>
      <c r="L484" s="157"/>
      <c r="M484" s="158"/>
      <c r="N484" s="159"/>
      <c r="O484" s="157">
        <v>0.78099997025668477</v>
      </c>
      <c r="P484" s="158">
        <v>0.2190000297433152</v>
      </c>
      <c r="Q484" s="159">
        <v>1</v>
      </c>
      <c r="R484" s="157"/>
      <c r="S484" s="158"/>
      <c r="T484" s="159"/>
      <c r="U484" s="157">
        <v>0.99839006439742406</v>
      </c>
      <c r="V484" s="159">
        <v>1</v>
      </c>
      <c r="W484" s="157">
        <v>0.54508474576271182</v>
      </c>
      <c r="X484" s="158">
        <v>0.45491525423728812</v>
      </c>
      <c r="Y484" s="159">
        <v>1</v>
      </c>
    </row>
    <row r="485" spans="2:25" s="4" customFormat="1" ht="15" hidden="1" customHeight="1" outlineLevel="1" x14ac:dyDescent="0.25">
      <c r="B485" s="83" t="s">
        <v>124</v>
      </c>
      <c r="C485" s="157">
        <v>0.70384621131748426</v>
      </c>
      <c r="D485" s="158">
        <v>0.29615378868251574</v>
      </c>
      <c r="E485" s="159">
        <v>1</v>
      </c>
      <c r="F485" s="157">
        <v>0.57626660905260885</v>
      </c>
      <c r="G485" s="158">
        <v>0.42373339094739115</v>
      </c>
      <c r="H485" s="159">
        <v>1</v>
      </c>
      <c r="I485" s="157"/>
      <c r="J485" s="158"/>
      <c r="K485" s="159"/>
      <c r="L485" s="157"/>
      <c r="M485" s="158"/>
      <c r="N485" s="159"/>
      <c r="O485" s="157">
        <v>0.77073701792585081</v>
      </c>
      <c r="P485" s="158">
        <v>0.22926298207414919</v>
      </c>
      <c r="Q485" s="159">
        <v>1</v>
      </c>
      <c r="R485" s="157"/>
      <c r="S485" s="158"/>
      <c r="T485" s="159"/>
      <c r="U485" s="157">
        <v>0.999348463459659</v>
      </c>
      <c r="V485" s="159">
        <v>1</v>
      </c>
      <c r="W485" s="157">
        <v>0.64478196962273393</v>
      </c>
      <c r="X485" s="158">
        <v>0.35521803037726607</v>
      </c>
      <c r="Y485" s="159">
        <v>1</v>
      </c>
    </row>
    <row r="486" spans="2:25" s="4" customFormat="1" ht="15" hidden="1" customHeight="1" outlineLevel="1" x14ac:dyDescent="0.25">
      <c r="B486" s="83" t="s">
        <v>125</v>
      </c>
      <c r="C486" s="157">
        <v>0.69336570745133075</v>
      </c>
      <c r="D486" s="158">
        <v>0.30663429254866925</v>
      </c>
      <c r="E486" s="159">
        <v>1</v>
      </c>
      <c r="F486" s="157">
        <v>0.58645711207579454</v>
      </c>
      <c r="G486" s="158">
        <v>0.41354288792420546</v>
      </c>
      <c r="H486" s="159">
        <v>1</v>
      </c>
      <c r="I486" s="157"/>
      <c r="J486" s="158"/>
      <c r="K486" s="159"/>
      <c r="L486" s="157"/>
      <c r="M486" s="158"/>
      <c r="N486" s="159"/>
      <c r="O486" s="157">
        <v>0.75639628984063745</v>
      </c>
      <c r="P486" s="158">
        <v>0.24360371015936255</v>
      </c>
      <c r="Q486" s="159">
        <v>1</v>
      </c>
      <c r="R486" s="157"/>
      <c r="S486" s="158"/>
      <c r="T486" s="159"/>
      <c r="U486" s="157">
        <v>0.99910384227624061</v>
      </c>
      <c r="V486" s="159">
        <v>1</v>
      </c>
      <c r="W486" s="157">
        <v>0.68070597673485755</v>
      </c>
      <c r="X486" s="158">
        <v>0.31929402326514239</v>
      </c>
      <c r="Y486" s="159">
        <v>1</v>
      </c>
    </row>
    <row r="487" spans="2:25" s="4" customFormat="1" ht="15.75" collapsed="1" x14ac:dyDescent="0.25">
      <c r="B487" s="106">
        <v>1983</v>
      </c>
      <c r="C487" s="160">
        <v>0.70864010088636442</v>
      </c>
      <c r="D487" s="161">
        <v>0.29135989911363558</v>
      </c>
      <c r="E487" s="162">
        <v>1</v>
      </c>
      <c r="F487" s="160">
        <v>0.58878243486723569</v>
      </c>
      <c r="G487" s="161">
        <v>0.41121756513276431</v>
      </c>
      <c r="H487" s="162">
        <v>1</v>
      </c>
      <c r="I487" s="160"/>
      <c r="J487" s="161"/>
      <c r="K487" s="162"/>
      <c r="L487" s="160"/>
      <c r="M487" s="161"/>
      <c r="N487" s="162"/>
      <c r="O487" s="160">
        <v>0.76403642844810948</v>
      </c>
      <c r="P487" s="161">
        <v>0.23596357155189049</v>
      </c>
      <c r="Q487" s="162">
        <v>1</v>
      </c>
      <c r="R487" s="160"/>
      <c r="S487" s="161"/>
      <c r="T487" s="162"/>
      <c r="U487" s="160">
        <v>0.99841364832388169</v>
      </c>
      <c r="V487" s="162">
        <v>1</v>
      </c>
      <c r="W487" s="160">
        <v>0.65448082155709641</v>
      </c>
      <c r="X487" s="161">
        <v>0.34551917844290353</v>
      </c>
      <c r="Y487" s="162">
        <v>1</v>
      </c>
    </row>
    <row r="488" spans="2:25" s="4" customFormat="1" ht="15" hidden="1" customHeight="1" outlineLevel="1" x14ac:dyDescent="0.25">
      <c r="B488" s="83" t="s">
        <v>126</v>
      </c>
      <c r="C488" s="157">
        <v>0.68836431907683859</v>
      </c>
      <c r="D488" s="158">
        <v>0.31163568092316146</v>
      </c>
      <c r="E488" s="159">
        <v>1</v>
      </c>
      <c r="F488" s="157">
        <v>0.54360570588347623</v>
      </c>
      <c r="G488" s="158">
        <v>0.45639429411652377</v>
      </c>
      <c r="H488" s="159">
        <v>1</v>
      </c>
      <c r="I488" s="157"/>
      <c r="J488" s="158"/>
      <c r="K488" s="159"/>
      <c r="L488" s="157"/>
      <c r="M488" s="158"/>
      <c r="N488" s="159"/>
      <c r="O488" s="157">
        <v>0.75791838262822908</v>
      </c>
      <c r="P488" s="158">
        <v>0.24208161737177086</v>
      </c>
      <c r="Q488" s="159">
        <v>1</v>
      </c>
      <c r="R488" s="157"/>
      <c r="S488" s="158"/>
      <c r="T488" s="159"/>
      <c r="U488" s="157">
        <v>0.99833702882483366</v>
      </c>
      <c r="V488" s="159">
        <v>1</v>
      </c>
      <c r="W488" s="157">
        <v>0.73726448011165391</v>
      </c>
      <c r="X488" s="158">
        <v>0.26273551988834615</v>
      </c>
      <c r="Y488" s="159">
        <v>1</v>
      </c>
    </row>
    <row r="489" spans="2:25" s="4" customFormat="1" ht="15" hidden="1" customHeight="1" outlineLevel="1" x14ac:dyDescent="0.25">
      <c r="B489" s="83" t="s">
        <v>127</v>
      </c>
      <c r="C489" s="157">
        <v>0.72012353872071055</v>
      </c>
      <c r="D489" s="158">
        <v>0.27987646127928939</v>
      </c>
      <c r="E489" s="159">
        <v>1</v>
      </c>
      <c r="F489" s="157">
        <v>0.58531385354249421</v>
      </c>
      <c r="G489" s="158">
        <v>0.41468614645750579</v>
      </c>
      <c r="H489" s="159">
        <v>1</v>
      </c>
      <c r="I489" s="157"/>
      <c r="J489" s="158"/>
      <c r="K489" s="159"/>
      <c r="L489" s="157"/>
      <c r="M489" s="158"/>
      <c r="N489" s="159"/>
      <c r="O489" s="157">
        <v>0.7770532854192751</v>
      </c>
      <c r="P489" s="158">
        <v>0.2229467145807249</v>
      </c>
      <c r="Q489" s="159">
        <v>1</v>
      </c>
      <c r="R489" s="157"/>
      <c r="S489" s="158"/>
      <c r="T489" s="159"/>
      <c r="U489" s="157">
        <v>0.99873606802252102</v>
      </c>
      <c r="V489" s="159">
        <v>1</v>
      </c>
      <c r="W489" s="157">
        <v>0.7493689145329967</v>
      </c>
      <c r="X489" s="158">
        <v>0.25063108546700325</v>
      </c>
      <c r="Y489" s="159">
        <v>1</v>
      </c>
    </row>
    <row r="490" spans="2:25" s="4" customFormat="1" ht="15" hidden="1" customHeight="1" outlineLevel="1" x14ac:dyDescent="0.25">
      <c r="B490" s="83" t="s">
        <v>128</v>
      </c>
      <c r="C490" s="157">
        <v>0.71634594656740869</v>
      </c>
      <c r="D490" s="158">
        <v>0.28365405343259131</v>
      </c>
      <c r="E490" s="159">
        <v>1</v>
      </c>
      <c r="F490" s="157">
        <v>0.59943324819627508</v>
      </c>
      <c r="G490" s="158">
        <v>0.40056675180372492</v>
      </c>
      <c r="H490" s="159">
        <v>1</v>
      </c>
      <c r="I490" s="157"/>
      <c r="J490" s="158"/>
      <c r="K490" s="159"/>
      <c r="L490" s="157"/>
      <c r="M490" s="158"/>
      <c r="N490" s="159"/>
      <c r="O490" s="157">
        <v>0.76197532896993647</v>
      </c>
      <c r="P490" s="158">
        <v>0.23802467103006353</v>
      </c>
      <c r="Q490" s="159">
        <v>1</v>
      </c>
      <c r="R490" s="157"/>
      <c r="S490" s="158"/>
      <c r="T490" s="159"/>
      <c r="U490" s="157">
        <v>0.99920925175447262</v>
      </c>
      <c r="V490" s="159">
        <v>1</v>
      </c>
      <c r="W490" s="157">
        <v>0.74950612406163575</v>
      </c>
      <c r="X490" s="158">
        <v>0.25049387593836431</v>
      </c>
      <c r="Y490" s="159">
        <v>1</v>
      </c>
    </row>
    <row r="491" spans="2:25" s="4" customFormat="1" ht="15" hidden="1" customHeight="1" outlineLevel="1" x14ac:dyDescent="0.25">
      <c r="B491" s="83" t="s">
        <v>129</v>
      </c>
      <c r="C491" s="157">
        <v>0.71396446155788407</v>
      </c>
      <c r="D491" s="158">
        <v>0.28603553844211588</v>
      </c>
      <c r="E491" s="159">
        <v>1</v>
      </c>
      <c r="F491" s="157">
        <v>0.57955506682456437</v>
      </c>
      <c r="G491" s="158">
        <v>0.42044493317543563</v>
      </c>
      <c r="H491" s="159">
        <v>1</v>
      </c>
      <c r="I491" s="157"/>
      <c r="J491" s="158"/>
      <c r="K491" s="159"/>
      <c r="L491" s="157"/>
      <c r="M491" s="158"/>
      <c r="N491" s="159"/>
      <c r="O491" s="157">
        <v>0.76769646070785846</v>
      </c>
      <c r="P491" s="158">
        <v>0.23230353929214156</v>
      </c>
      <c r="Q491" s="159">
        <v>1</v>
      </c>
      <c r="R491" s="157"/>
      <c r="S491" s="158"/>
      <c r="T491" s="159"/>
      <c r="U491" s="157">
        <v>0.99858088930936617</v>
      </c>
      <c r="V491" s="159">
        <v>1</v>
      </c>
      <c r="W491" s="157">
        <v>0.60691537761601455</v>
      </c>
      <c r="X491" s="158">
        <v>0.39308462238398545</v>
      </c>
      <c r="Y491" s="159">
        <v>1</v>
      </c>
    </row>
    <row r="492" spans="2:25" s="4" customFormat="1" ht="15" hidden="1" customHeight="1" outlineLevel="1" x14ac:dyDescent="0.25">
      <c r="B492" s="83" t="s">
        <v>152</v>
      </c>
      <c r="C492" s="157">
        <v>0.76369617038108817</v>
      </c>
      <c r="D492" s="158">
        <v>0.2363038296189118</v>
      </c>
      <c r="E492" s="159">
        <v>1</v>
      </c>
      <c r="F492" s="157">
        <v>0.62124834832945319</v>
      </c>
      <c r="G492" s="158">
        <v>0.37875165167054681</v>
      </c>
      <c r="H492" s="159">
        <v>1</v>
      </c>
      <c r="I492" s="157"/>
      <c r="J492" s="158"/>
      <c r="K492" s="159"/>
      <c r="L492" s="157"/>
      <c r="M492" s="158"/>
      <c r="N492" s="159"/>
      <c r="O492" s="157">
        <v>0.81283578284070002</v>
      </c>
      <c r="P492" s="158">
        <v>0.18716421715929993</v>
      </c>
      <c r="Q492" s="159">
        <v>1</v>
      </c>
      <c r="R492" s="157"/>
      <c r="S492" s="158"/>
      <c r="T492" s="159"/>
      <c r="U492" s="157">
        <v>0.9989354151880766</v>
      </c>
      <c r="V492" s="159">
        <v>1</v>
      </c>
      <c r="W492" s="157">
        <v>0.59041394335511987</v>
      </c>
      <c r="X492" s="158">
        <v>0.40958605664488018</v>
      </c>
      <c r="Y492" s="159">
        <v>1</v>
      </c>
    </row>
    <row r="493" spans="2:25" s="4" customFormat="1" ht="15" hidden="1" customHeight="1" outlineLevel="1" x14ac:dyDescent="0.25">
      <c r="B493" s="83" t="s">
        <v>132</v>
      </c>
      <c r="C493" s="157">
        <v>0.7280141562404292</v>
      </c>
      <c r="D493" s="158">
        <v>0.2719858437595708</v>
      </c>
      <c r="E493" s="159">
        <v>1</v>
      </c>
      <c r="F493" s="157">
        <v>0.58121044429602775</v>
      </c>
      <c r="G493" s="158">
        <v>0.41878955570397225</v>
      </c>
      <c r="H493" s="159">
        <v>1</v>
      </c>
      <c r="I493" s="157"/>
      <c r="J493" s="158"/>
      <c r="K493" s="159"/>
      <c r="L493" s="157"/>
      <c r="M493" s="158"/>
      <c r="N493" s="159"/>
      <c r="O493" s="157">
        <v>0.78156862745098044</v>
      </c>
      <c r="P493" s="158">
        <v>0.21843137254901962</v>
      </c>
      <c r="Q493" s="159">
        <v>1</v>
      </c>
      <c r="R493" s="157"/>
      <c r="S493" s="158"/>
      <c r="T493" s="159"/>
      <c r="U493" s="157">
        <v>0.99800743889479282</v>
      </c>
      <c r="V493" s="159">
        <v>1</v>
      </c>
      <c r="W493" s="157">
        <v>0.7127371273712737</v>
      </c>
      <c r="X493" s="158">
        <v>0.2872628726287263</v>
      </c>
      <c r="Y493" s="159">
        <v>1</v>
      </c>
    </row>
    <row r="494" spans="2:25" s="4" customFormat="1" ht="15" hidden="1" customHeight="1" outlineLevel="1" x14ac:dyDescent="0.25">
      <c r="B494" s="83" t="s">
        <v>133</v>
      </c>
      <c r="C494" s="157">
        <v>0.67144396643162008</v>
      </c>
      <c r="D494" s="158">
        <v>0.32855603356837987</v>
      </c>
      <c r="E494" s="159">
        <v>1</v>
      </c>
      <c r="F494" s="157">
        <v>0.53067001483848875</v>
      </c>
      <c r="G494" s="158">
        <v>0.46932998516151125</v>
      </c>
      <c r="H494" s="159">
        <v>1</v>
      </c>
      <c r="I494" s="157"/>
      <c r="J494" s="158"/>
      <c r="K494" s="159"/>
      <c r="L494" s="157"/>
      <c r="M494" s="158"/>
      <c r="N494" s="159"/>
      <c r="O494" s="157">
        <v>0.72810647233201586</v>
      </c>
      <c r="P494" s="158">
        <v>0.27189352766798419</v>
      </c>
      <c r="Q494" s="159">
        <v>1</v>
      </c>
      <c r="R494" s="157"/>
      <c r="S494" s="158"/>
      <c r="T494" s="159"/>
      <c r="U494" s="157">
        <v>0.99805371739976645</v>
      </c>
      <c r="V494" s="159">
        <v>1</v>
      </c>
      <c r="W494" s="157">
        <v>0.6583811344805609</v>
      </c>
      <c r="X494" s="158">
        <v>0.34161886551943915</v>
      </c>
      <c r="Y494" s="159">
        <v>1</v>
      </c>
    </row>
    <row r="495" spans="2:25" s="4" customFormat="1" ht="15" hidden="1" customHeight="1" outlineLevel="1" x14ac:dyDescent="0.25">
      <c r="B495" s="83" t="s">
        <v>134</v>
      </c>
      <c r="C495" s="157">
        <v>0.7100494470399954</v>
      </c>
      <c r="D495" s="158">
        <v>0.2899505529600046</v>
      </c>
      <c r="E495" s="159">
        <v>1</v>
      </c>
      <c r="F495" s="157">
        <v>0.63286368892124534</v>
      </c>
      <c r="G495" s="158">
        <v>0.36713631107875466</v>
      </c>
      <c r="H495" s="159">
        <v>1</v>
      </c>
      <c r="I495" s="157"/>
      <c r="J495" s="158"/>
      <c r="K495" s="159"/>
      <c r="L495" s="157"/>
      <c r="M495" s="158"/>
      <c r="N495" s="159"/>
      <c r="O495" s="157">
        <v>0.72521587058694936</v>
      </c>
      <c r="P495" s="158">
        <v>0.27478412941305058</v>
      </c>
      <c r="Q495" s="159">
        <v>1</v>
      </c>
      <c r="R495" s="157"/>
      <c r="S495" s="158"/>
      <c r="T495" s="159"/>
      <c r="U495" s="157">
        <v>0.99939039258717388</v>
      </c>
      <c r="V495" s="159">
        <v>1</v>
      </c>
      <c r="W495" s="157">
        <v>0.70181297709923662</v>
      </c>
      <c r="X495" s="158">
        <v>0.29818702290076338</v>
      </c>
      <c r="Y495" s="159">
        <v>1</v>
      </c>
    </row>
    <row r="496" spans="2:25" s="4" customFormat="1" ht="15" hidden="1" customHeight="1" outlineLevel="1" x14ac:dyDescent="0.25">
      <c r="B496" s="83" t="s">
        <v>135</v>
      </c>
      <c r="C496" s="157">
        <v>0.76479783323660278</v>
      </c>
      <c r="D496" s="158">
        <v>0.23520216676339717</v>
      </c>
      <c r="E496" s="159">
        <v>1</v>
      </c>
      <c r="F496" s="157">
        <v>0.72280092592592593</v>
      </c>
      <c r="G496" s="158">
        <v>0.27719907407407407</v>
      </c>
      <c r="H496" s="159">
        <v>1</v>
      </c>
      <c r="I496" s="157"/>
      <c r="J496" s="158"/>
      <c r="K496" s="159"/>
      <c r="L496" s="157"/>
      <c r="M496" s="158"/>
      <c r="N496" s="159"/>
      <c r="O496" s="157">
        <v>0.7596642434235179</v>
      </c>
      <c r="P496" s="158">
        <v>0.24033575657648204</v>
      </c>
      <c r="Q496" s="159">
        <v>1</v>
      </c>
      <c r="R496" s="157"/>
      <c r="S496" s="158"/>
      <c r="T496" s="159"/>
      <c r="U496" s="157">
        <v>0.99874966508886309</v>
      </c>
      <c r="V496" s="159">
        <v>1</v>
      </c>
      <c r="W496" s="157">
        <v>0.62114904246461278</v>
      </c>
      <c r="X496" s="158">
        <v>0.37885095753538717</v>
      </c>
      <c r="Y496" s="159">
        <v>1</v>
      </c>
    </row>
    <row r="497" spans="2:25" s="4" customFormat="1" ht="15" hidden="1" customHeight="1" outlineLevel="1" x14ac:dyDescent="0.25">
      <c r="B497" s="83" t="s">
        <v>153</v>
      </c>
      <c r="C497" s="157">
        <v>0.71817009445970392</v>
      </c>
      <c r="D497" s="158">
        <v>0.28182990554029613</v>
      </c>
      <c r="E497" s="159">
        <v>1</v>
      </c>
      <c r="F497" s="157">
        <v>0.60364400840925014</v>
      </c>
      <c r="G497" s="158">
        <v>0.3963559915907498</v>
      </c>
      <c r="H497" s="159">
        <v>1</v>
      </c>
      <c r="I497" s="157"/>
      <c r="J497" s="158"/>
      <c r="K497" s="159"/>
      <c r="L497" s="157"/>
      <c r="M497" s="158"/>
      <c r="N497" s="159"/>
      <c r="O497" s="157">
        <v>0.7533745349445008</v>
      </c>
      <c r="P497" s="158">
        <v>0.24662546505549918</v>
      </c>
      <c r="Q497" s="159">
        <v>1</v>
      </c>
      <c r="R497" s="157"/>
      <c r="S497" s="158"/>
      <c r="T497" s="159"/>
      <c r="U497" s="157">
        <v>0.99940535183349855</v>
      </c>
      <c r="V497" s="159">
        <v>1</v>
      </c>
      <c r="W497" s="157">
        <v>0.5653061224489796</v>
      </c>
      <c r="X497" s="158">
        <v>0.4346938775510204</v>
      </c>
      <c r="Y497" s="159">
        <v>1</v>
      </c>
    </row>
    <row r="498" spans="2:25" s="4" customFormat="1" ht="15" hidden="1" customHeight="1" outlineLevel="1" x14ac:dyDescent="0.25">
      <c r="B498" s="83" t="s">
        <v>124</v>
      </c>
      <c r="C498" s="157">
        <v>0.70403393282391336</v>
      </c>
      <c r="D498" s="158">
        <v>0.29596606717608664</v>
      </c>
      <c r="E498" s="159">
        <v>1</v>
      </c>
      <c r="F498" s="157">
        <v>0.60044201220795623</v>
      </c>
      <c r="G498" s="158">
        <v>0.39955798779204377</v>
      </c>
      <c r="H498" s="159">
        <v>1</v>
      </c>
      <c r="I498" s="157"/>
      <c r="J498" s="158"/>
      <c r="K498" s="159"/>
      <c r="L498" s="157"/>
      <c r="M498" s="158"/>
      <c r="N498" s="159"/>
      <c r="O498" s="157">
        <v>0.73969325803570074</v>
      </c>
      <c r="P498" s="158">
        <v>0.26030674196429926</v>
      </c>
      <c r="Q498" s="159">
        <v>1</v>
      </c>
      <c r="R498" s="157"/>
      <c r="S498" s="158"/>
      <c r="T498" s="159"/>
      <c r="U498" s="157">
        <v>0.99934881701758194</v>
      </c>
      <c r="V498" s="159">
        <v>1</v>
      </c>
      <c r="W498" s="157">
        <v>0.62448559670781889</v>
      </c>
      <c r="X498" s="158">
        <v>0.37551440329218105</v>
      </c>
      <c r="Y498" s="159">
        <v>1</v>
      </c>
    </row>
    <row r="499" spans="2:25" s="4" customFormat="1" ht="15" hidden="1" customHeight="1" outlineLevel="1" x14ac:dyDescent="0.25">
      <c r="B499" s="83" t="s">
        <v>125</v>
      </c>
      <c r="C499" s="157">
        <v>0.70123796212388834</v>
      </c>
      <c r="D499" s="158">
        <v>0.29876203787611161</v>
      </c>
      <c r="E499" s="159">
        <v>1</v>
      </c>
      <c r="F499" s="157">
        <v>0.5887487692191169</v>
      </c>
      <c r="G499" s="158">
        <v>0.41125123078088316</v>
      </c>
      <c r="H499" s="159">
        <v>1</v>
      </c>
      <c r="I499" s="157"/>
      <c r="J499" s="158"/>
      <c r="K499" s="159"/>
      <c r="L499" s="157"/>
      <c r="M499" s="158"/>
      <c r="N499" s="159"/>
      <c r="O499" s="157">
        <v>0.74545881248533208</v>
      </c>
      <c r="P499" s="158">
        <v>0.25454118751466792</v>
      </c>
      <c r="Q499" s="159">
        <v>1</v>
      </c>
      <c r="R499" s="157"/>
      <c r="S499" s="158"/>
      <c r="T499" s="159"/>
      <c r="U499" s="157">
        <v>0.99924249597575987</v>
      </c>
      <c r="V499" s="159">
        <v>1</v>
      </c>
      <c r="W499" s="157">
        <v>0.69002050580997953</v>
      </c>
      <c r="X499" s="158">
        <v>0.30997949419002052</v>
      </c>
      <c r="Y499" s="159">
        <v>1</v>
      </c>
    </row>
    <row r="500" spans="2:25" s="4" customFormat="1" ht="15.75" collapsed="1" x14ac:dyDescent="0.25">
      <c r="B500" s="106">
        <v>1982</v>
      </c>
      <c r="C500" s="160">
        <v>0.71556515733302639</v>
      </c>
      <c r="D500" s="161">
        <v>0.28443484266697361</v>
      </c>
      <c r="E500" s="162">
        <v>1</v>
      </c>
      <c r="F500" s="160">
        <v>0.59947543559219063</v>
      </c>
      <c r="G500" s="161">
        <v>0.40052456440780937</v>
      </c>
      <c r="H500" s="162">
        <v>1</v>
      </c>
      <c r="I500" s="160"/>
      <c r="J500" s="161"/>
      <c r="K500" s="162"/>
      <c r="L500" s="160"/>
      <c r="M500" s="161"/>
      <c r="N500" s="162"/>
      <c r="O500" s="160">
        <v>0.75725552737985657</v>
      </c>
      <c r="P500" s="161">
        <v>0.24274447262014343</v>
      </c>
      <c r="Q500" s="162">
        <v>1</v>
      </c>
      <c r="R500" s="160"/>
      <c r="S500" s="161"/>
      <c r="T500" s="162"/>
      <c r="U500" s="160">
        <v>0.99885958532007935</v>
      </c>
      <c r="V500" s="162">
        <v>1</v>
      </c>
      <c r="W500" s="160">
        <v>0.68032716315109776</v>
      </c>
      <c r="X500" s="161">
        <v>0.3196728368489023</v>
      </c>
      <c r="Y500" s="162">
        <v>1</v>
      </c>
    </row>
    <row r="501" spans="2:25" s="4" customFormat="1" ht="15" hidden="1" customHeight="1" outlineLevel="1" x14ac:dyDescent="0.25">
      <c r="B501" s="83" t="s">
        <v>126</v>
      </c>
      <c r="C501" s="157">
        <v>0.65412902052166078</v>
      </c>
      <c r="D501" s="158">
        <v>0.34587097947833922</v>
      </c>
      <c r="E501" s="159">
        <v>1</v>
      </c>
      <c r="F501" s="157">
        <v>0.55118911874898191</v>
      </c>
      <c r="G501" s="158">
        <v>0.44881088125101809</v>
      </c>
      <c r="H501" s="159">
        <v>1</v>
      </c>
      <c r="I501" s="157"/>
      <c r="J501" s="158"/>
      <c r="K501" s="159"/>
      <c r="L501" s="157"/>
      <c r="M501" s="158"/>
      <c r="N501" s="159"/>
      <c r="O501" s="157">
        <v>0.7004242162784009</v>
      </c>
      <c r="P501" s="158">
        <v>0.2995757837215991</v>
      </c>
      <c r="Q501" s="159">
        <v>1</v>
      </c>
      <c r="R501" s="157"/>
      <c r="S501" s="158"/>
      <c r="T501" s="159"/>
      <c r="U501" s="157">
        <v>0.99911982899534768</v>
      </c>
      <c r="V501" s="159">
        <v>1</v>
      </c>
      <c r="W501" s="157">
        <v>0.55798687089715537</v>
      </c>
      <c r="X501" s="158">
        <v>0.44201312910284463</v>
      </c>
      <c r="Y501" s="159">
        <v>1</v>
      </c>
    </row>
    <row r="502" spans="2:25" s="4" customFormat="1" ht="15" hidden="1" customHeight="1" outlineLevel="1" x14ac:dyDescent="0.25">
      <c r="B502" s="83" t="s">
        <v>127</v>
      </c>
      <c r="C502" s="157">
        <v>0.66426286601177298</v>
      </c>
      <c r="D502" s="158">
        <v>0.33573713398822708</v>
      </c>
      <c r="E502" s="159">
        <v>1</v>
      </c>
      <c r="F502" s="157">
        <v>0.56766301805594532</v>
      </c>
      <c r="G502" s="158">
        <v>0.43233698194405462</v>
      </c>
      <c r="H502" s="159">
        <v>1</v>
      </c>
      <c r="I502" s="157"/>
      <c r="J502" s="158"/>
      <c r="K502" s="159"/>
      <c r="L502" s="157"/>
      <c r="M502" s="158"/>
      <c r="N502" s="159"/>
      <c r="O502" s="157">
        <v>0.68880944143312961</v>
      </c>
      <c r="P502" s="158">
        <v>0.31119055856687039</v>
      </c>
      <c r="Q502" s="159">
        <v>1</v>
      </c>
      <c r="R502" s="157"/>
      <c r="S502" s="158"/>
      <c r="T502" s="159"/>
      <c r="U502" s="157">
        <v>0.99851496458761713</v>
      </c>
      <c r="V502" s="159">
        <v>1</v>
      </c>
      <c r="W502" s="157">
        <v>0.63004694835680752</v>
      </c>
      <c r="X502" s="158">
        <v>0.36995305164319248</v>
      </c>
      <c r="Y502" s="159">
        <v>1</v>
      </c>
    </row>
    <row r="503" spans="2:25" s="4" customFormat="1" ht="15" hidden="1" customHeight="1" outlineLevel="1" x14ac:dyDescent="0.25">
      <c r="B503" s="83" t="s">
        <v>128</v>
      </c>
      <c r="C503" s="157">
        <v>0.67002682781179534</v>
      </c>
      <c r="D503" s="158">
        <v>0.32997317218820466</v>
      </c>
      <c r="E503" s="159">
        <v>1</v>
      </c>
      <c r="F503" s="157">
        <v>0.5856445606162245</v>
      </c>
      <c r="G503" s="158">
        <v>0.41435543938377556</v>
      </c>
      <c r="H503" s="159">
        <v>1</v>
      </c>
      <c r="I503" s="157"/>
      <c r="J503" s="158"/>
      <c r="K503" s="159"/>
      <c r="L503" s="157"/>
      <c r="M503" s="158"/>
      <c r="N503" s="159"/>
      <c r="O503" s="157">
        <v>0.68385665886626379</v>
      </c>
      <c r="P503" s="158">
        <v>0.31614334113373616</v>
      </c>
      <c r="Q503" s="159">
        <v>1</v>
      </c>
      <c r="R503" s="157"/>
      <c r="S503" s="158"/>
      <c r="T503" s="159"/>
      <c r="U503" s="157">
        <v>0.99911081471601648</v>
      </c>
      <c r="V503" s="159">
        <v>1</v>
      </c>
      <c r="W503" s="157">
        <v>0.63132619135574441</v>
      </c>
      <c r="X503" s="158">
        <v>0.36867380864425564</v>
      </c>
      <c r="Y503" s="159">
        <v>1</v>
      </c>
    </row>
    <row r="504" spans="2:25" s="4" customFormat="1" ht="15" hidden="1" customHeight="1" outlineLevel="1" x14ac:dyDescent="0.25">
      <c r="B504" s="83" t="s">
        <v>129</v>
      </c>
      <c r="C504" s="157">
        <v>0.66190347095295976</v>
      </c>
      <c r="D504" s="158">
        <v>0.33809652904704018</v>
      </c>
      <c r="E504" s="159">
        <v>1</v>
      </c>
      <c r="F504" s="157">
        <v>0.57902933333333328</v>
      </c>
      <c r="G504" s="158">
        <v>0.42097066666666666</v>
      </c>
      <c r="H504" s="159">
        <v>1</v>
      </c>
      <c r="I504" s="157"/>
      <c r="J504" s="158"/>
      <c r="K504" s="159"/>
      <c r="L504" s="157"/>
      <c r="M504" s="158"/>
      <c r="N504" s="159"/>
      <c r="O504" s="157">
        <v>0.68263375084077149</v>
      </c>
      <c r="P504" s="158">
        <v>0.31736624915922851</v>
      </c>
      <c r="Q504" s="159">
        <v>1</v>
      </c>
      <c r="R504" s="157"/>
      <c r="S504" s="158"/>
      <c r="T504" s="159"/>
      <c r="U504" s="157">
        <v>0.99860245108578805</v>
      </c>
      <c r="V504" s="159">
        <v>1</v>
      </c>
      <c r="W504" s="157">
        <v>0.53936136579196969</v>
      </c>
      <c r="X504" s="158">
        <v>0.46063863420803036</v>
      </c>
      <c r="Y504" s="159">
        <v>1</v>
      </c>
    </row>
    <row r="505" spans="2:25" s="4" customFormat="1" ht="15" hidden="1" customHeight="1" outlineLevel="1" x14ac:dyDescent="0.25">
      <c r="B505" s="83" t="s">
        <v>152</v>
      </c>
      <c r="C505" s="157">
        <v>0.75841581702264893</v>
      </c>
      <c r="D505" s="158">
        <v>0.2415841829773511</v>
      </c>
      <c r="E505" s="159">
        <v>1</v>
      </c>
      <c r="F505" s="157">
        <v>0.68133845046773811</v>
      </c>
      <c r="G505" s="158">
        <v>0.31866154953226195</v>
      </c>
      <c r="H505" s="159">
        <v>1</v>
      </c>
      <c r="I505" s="157"/>
      <c r="J505" s="158"/>
      <c r="K505" s="159"/>
      <c r="L505" s="157"/>
      <c r="M505" s="158"/>
      <c r="N505" s="159"/>
      <c r="O505" s="157">
        <v>0.75942240180168241</v>
      </c>
      <c r="P505" s="158">
        <v>0.24057759819831753</v>
      </c>
      <c r="Q505" s="159">
        <v>1</v>
      </c>
      <c r="R505" s="157"/>
      <c r="S505" s="158"/>
      <c r="T505" s="159"/>
      <c r="U505" s="157">
        <v>0.99812404736780391</v>
      </c>
      <c r="V505" s="159">
        <v>1</v>
      </c>
      <c r="W505" s="157">
        <v>0.66778523489932884</v>
      </c>
      <c r="X505" s="158">
        <v>0.33221476510067116</v>
      </c>
      <c r="Y505" s="159">
        <v>1</v>
      </c>
    </row>
    <row r="506" spans="2:25" s="4" customFormat="1" ht="15" hidden="1" customHeight="1" outlineLevel="1" x14ac:dyDescent="0.25">
      <c r="B506" s="83" t="s">
        <v>132</v>
      </c>
      <c r="C506" s="157">
        <v>0.71820268863012404</v>
      </c>
      <c r="D506" s="158">
        <v>0.28179731136987596</v>
      </c>
      <c r="E506" s="159">
        <v>1</v>
      </c>
      <c r="F506" s="157">
        <v>0.67996319116587978</v>
      </c>
      <c r="G506" s="158">
        <v>0.32003680883412017</v>
      </c>
      <c r="H506" s="159">
        <v>1</v>
      </c>
      <c r="I506" s="157"/>
      <c r="J506" s="158"/>
      <c r="K506" s="159"/>
      <c r="L506" s="157"/>
      <c r="M506" s="158"/>
      <c r="N506" s="159"/>
      <c r="O506" s="157">
        <v>0.6903645256737988</v>
      </c>
      <c r="P506" s="158">
        <v>0.30963547432620114</v>
      </c>
      <c r="Q506" s="159">
        <v>1</v>
      </c>
      <c r="R506" s="157"/>
      <c r="S506" s="158"/>
      <c r="T506" s="159"/>
      <c r="U506" s="157">
        <v>0.99733299466598935</v>
      </c>
      <c r="V506" s="159">
        <v>1</v>
      </c>
      <c r="W506" s="157">
        <v>0.79028132992327371</v>
      </c>
      <c r="X506" s="158">
        <v>0.20971867007672634</v>
      </c>
      <c r="Y506" s="159">
        <v>1</v>
      </c>
    </row>
    <row r="507" spans="2:25" s="4" customFormat="1" ht="15" hidden="1" customHeight="1" outlineLevel="1" x14ac:dyDescent="0.25">
      <c r="B507" s="83" t="s">
        <v>133</v>
      </c>
      <c r="C507" s="157">
        <v>0.68455935777702959</v>
      </c>
      <c r="D507" s="158">
        <v>0.31544064222297047</v>
      </c>
      <c r="E507" s="159">
        <v>1</v>
      </c>
      <c r="F507" s="157">
        <v>0.603555311775412</v>
      </c>
      <c r="G507" s="158">
        <v>0.396444688224588</v>
      </c>
      <c r="H507" s="159">
        <v>1</v>
      </c>
      <c r="I507" s="157"/>
      <c r="J507" s="158"/>
      <c r="K507" s="159"/>
      <c r="L507" s="157"/>
      <c r="M507" s="158"/>
      <c r="N507" s="159"/>
      <c r="O507" s="157">
        <v>0.69260848044877088</v>
      </c>
      <c r="P507" s="158">
        <v>0.30739151955122918</v>
      </c>
      <c r="Q507" s="159">
        <v>1</v>
      </c>
      <c r="R507" s="157"/>
      <c r="S507" s="158"/>
      <c r="T507" s="159"/>
      <c r="U507" s="157">
        <v>0.99822498335921894</v>
      </c>
      <c r="V507" s="159">
        <v>1</v>
      </c>
      <c r="W507" s="157">
        <v>0.66335999999999995</v>
      </c>
      <c r="X507" s="158">
        <v>0.33663999999999999</v>
      </c>
      <c r="Y507" s="159">
        <v>1</v>
      </c>
    </row>
    <row r="508" spans="2:25" s="4" customFormat="1" ht="15" hidden="1" customHeight="1" outlineLevel="1" x14ac:dyDescent="0.25">
      <c r="B508" s="83" t="s">
        <v>134</v>
      </c>
      <c r="C508" s="157">
        <v>0.66853384225401358</v>
      </c>
      <c r="D508" s="158">
        <v>0.33146615774598642</v>
      </c>
      <c r="E508" s="159">
        <v>1</v>
      </c>
      <c r="F508" s="157">
        <v>0.5994678353419941</v>
      </c>
      <c r="G508" s="158">
        <v>0.40053216465800595</v>
      </c>
      <c r="H508" s="159">
        <v>1</v>
      </c>
      <c r="I508" s="157"/>
      <c r="J508" s="158"/>
      <c r="K508" s="159"/>
      <c r="L508" s="157"/>
      <c r="M508" s="158"/>
      <c r="N508" s="159"/>
      <c r="O508" s="157">
        <v>0.67282453815963805</v>
      </c>
      <c r="P508" s="158">
        <v>0.32717546184036195</v>
      </c>
      <c r="Q508" s="159">
        <v>1</v>
      </c>
      <c r="R508" s="157"/>
      <c r="S508" s="158"/>
      <c r="T508" s="159"/>
      <c r="U508" s="157">
        <v>0.9987388069113381</v>
      </c>
      <c r="V508" s="159">
        <v>1</v>
      </c>
      <c r="W508" s="157">
        <v>0.69606571552096841</v>
      </c>
      <c r="X508" s="158">
        <v>0.30393428447903154</v>
      </c>
      <c r="Y508" s="159">
        <v>1</v>
      </c>
    </row>
    <row r="509" spans="2:25" s="4" customFormat="1" ht="15" hidden="1" customHeight="1" outlineLevel="1" x14ac:dyDescent="0.25">
      <c r="B509" s="83" t="s">
        <v>135</v>
      </c>
      <c r="C509" s="157">
        <v>0.68990585360279189</v>
      </c>
      <c r="D509" s="158">
        <v>0.31009414639720811</v>
      </c>
      <c r="E509" s="159">
        <v>1</v>
      </c>
      <c r="F509" s="157">
        <v>0.61423337091319052</v>
      </c>
      <c r="G509" s="158">
        <v>0.38576662908680948</v>
      </c>
      <c r="H509" s="159">
        <v>1</v>
      </c>
      <c r="I509" s="157"/>
      <c r="J509" s="158"/>
      <c r="K509" s="159"/>
      <c r="L509" s="157"/>
      <c r="M509" s="158"/>
      <c r="N509" s="159"/>
      <c r="O509" s="157">
        <v>0.67883391627247658</v>
      </c>
      <c r="P509" s="158">
        <v>0.32116608372752348</v>
      </c>
      <c r="Q509" s="159">
        <v>1</v>
      </c>
      <c r="R509" s="157"/>
      <c r="S509" s="158"/>
      <c r="T509" s="159"/>
      <c r="U509" s="157">
        <v>0.99892714327513898</v>
      </c>
      <c r="V509" s="159">
        <v>1</v>
      </c>
      <c r="W509" s="157">
        <v>0.76512000000000002</v>
      </c>
      <c r="X509" s="158">
        <v>0.23488000000000001</v>
      </c>
      <c r="Y509" s="159">
        <v>1</v>
      </c>
    </row>
    <row r="510" spans="2:25" s="4" customFormat="1" ht="15" hidden="1" customHeight="1" outlineLevel="1" x14ac:dyDescent="0.25">
      <c r="B510" s="83" t="s">
        <v>153</v>
      </c>
      <c r="C510" s="157">
        <v>0.72490691306770916</v>
      </c>
      <c r="D510" s="158">
        <v>0.27509308693229084</v>
      </c>
      <c r="E510" s="159">
        <v>1</v>
      </c>
      <c r="F510" s="157">
        <v>0.64665870502102918</v>
      </c>
      <c r="G510" s="158">
        <v>0.35334129497897088</v>
      </c>
      <c r="H510" s="159">
        <v>1</v>
      </c>
      <c r="I510" s="157"/>
      <c r="J510" s="158"/>
      <c r="K510" s="159"/>
      <c r="L510" s="157"/>
      <c r="M510" s="158"/>
      <c r="N510" s="159"/>
      <c r="O510" s="157">
        <v>0.72388787768474705</v>
      </c>
      <c r="P510" s="158">
        <v>0.27611212231525301</v>
      </c>
      <c r="Q510" s="159">
        <v>1</v>
      </c>
      <c r="R510" s="157"/>
      <c r="S510" s="158"/>
      <c r="T510" s="159"/>
      <c r="U510" s="157">
        <v>0.99890630696317895</v>
      </c>
      <c r="V510" s="159">
        <v>1</v>
      </c>
      <c r="W510" s="157">
        <v>0.49258876249569117</v>
      </c>
      <c r="X510" s="158">
        <v>0.50741123750430883</v>
      </c>
      <c r="Y510" s="159">
        <v>1</v>
      </c>
    </row>
    <row r="511" spans="2:25" s="4" customFormat="1" ht="15" hidden="1" customHeight="1" outlineLevel="1" x14ac:dyDescent="0.25">
      <c r="B511" s="83" t="s">
        <v>124</v>
      </c>
      <c r="C511" s="157">
        <v>0.68663868298963182</v>
      </c>
      <c r="D511" s="158">
        <v>0.31336131701036818</v>
      </c>
      <c r="E511" s="159">
        <v>1</v>
      </c>
      <c r="F511" s="157">
        <v>0.60203116129439227</v>
      </c>
      <c r="G511" s="158">
        <v>0.39796883870560779</v>
      </c>
      <c r="H511" s="159">
        <v>1</v>
      </c>
      <c r="I511" s="157"/>
      <c r="J511" s="158"/>
      <c r="K511" s="159"/>
      <c r="L511" s="157"/>
      <c r="M511" s="158"/>
      <c r="N511" s="159"/>
      <c r="O511" s="157">
        <v>0.69472738600634631</v>
      </c>
      <c r="P511" s="158">
        <v>0.30527261399365374</v>
      </c>
      <c r="Q511" s="159">
        <v>1</v>
      </c>
      <c r="R511" s="157"/>
      <c r="S511" s="158"/>
      <c r="T511" s="159"/>
      <c r="U511" s="157">
        <v>0.99867338816662243</v>
      </c>
      <c r="V511" s="159">
        <v>1</v>
      </c>
      <c r="W511" s="157">
        <v>0.66814420803782504</v>
      </c>
      <c r="X511" s="158">
        <v>0.33185579196217496</v>
      </c>
      <c r="Y511" s="159">
        <v>1</v>
      </c>
    </row>
    <row r="512" spans="2:25" s="4" customFormat="1" ht="15" hidden="1" customHeight="1" outlineLevel="1" x14ac:dyDescent="0.25">
      <c r="B512" s="83" t="s">
        <v>125</v>
      </c>
      <c r="C512" s="157">
        <v>0.6581997178526463</v>
      </c>
      <c r="D512" s="158">
        <v>0.34180028214735375</v>
      </c>
      <c r="E512" s="159">
        <v>1</v>
      </c>
      <c r="F512" s="157">
        <v>0.57974027043157916</v>
      </c>
      <c r="G512" s="158">
        <v>0.42025972956842084</v>
      </c>
      <c r="H512" s="159">
        <v>1</v>
      </c>
      <c r="I512" s="157"/>
      <c r="J512" s="158"/>
      <c r="K512" s="159"/>
      <c r="L512" s="157"/>
      <c r="M512" s="158"/>
      <c r="N512" s="159"/>
      <c r="O512" s="157">
        <v>0.66116236704471998</v>
      </c>
      <c r="P512" s="158">
        <v>0.33883763295528002</v>
      </c>
      <c r="Q512" s="159">
        <v>1</v>
      </c>
      <c r="R512" s="157"/>
      <c r="S512" s="158"/>
      <c r="T512" s="159"/>
      <c r="U512" s="157">
        <v>0.99879774345694994</v>
      </c>
      <c r="V512" s="159">
        <v>1</v>
      </c>
      <c r="W512" s="157">
        <v>0.64168190127970748</v>
      </c>
      <c r="X512" s="158">
        <v>0.35831809872029252</v>
      </c>
      <c r="Y512" s="159">
        <v>1</v>
      </c>
    </row>
    <row r="513" spans="2:25" s="4" customFormat="1" ht="15.75" collapsed="1" x14ac:dyDescent="0.25">
      <c r="B513" s="106">
        <v>1981</v>
      </c>
      <c r="C513" s="160">
        <v>0.68391390437078325</v>
      </c>
      <c r="D513" s="161">
        <v>0.3160860956292168</v>
      </c>
      <c r="E513" s="162">
        <v>1</v>
      </c>
      <c r="F513" s="160">
        <v>0.60037580088713649</v>
      </c>
      <c r="G513" s="161">
        <v>0.39962419911286345</v>
      </c>
      <c r="H513" s="162">
        <v>1</v>
      </c>
      <c r="I513" s="160"/>
      <c r="J513" s="161"/>
      <c r="K513" s="162"/>
      <c r="L513" s="160"/>
      <c r="M513" s="161"/>
      <c r="N513" s="162"/>
      <c r="O513" s="160">
        <v>0.69230409073257526</v>
      </c>
      <c r="P513" s="161">
        <v>0.30769590926742479</v>
      </c>
      <c r="Q513" s="162">
        <v>1</v>
      </c>
      <c r="R513" s="160"/>
      <c r="S513" s="161"/>
      <c r="T513" s="162"/>
      <c r="U513" s="160">
        <v>0.99861936385879069</v>
      </c>
      <c r="V513" s="162">
        <v>1</v>
      </c>
      <c r="W513" s="160">
        <v>0.64427294431180948</v>
      </c>
      <c r="X513" s="161">
        <v>0.35572705568819057</v>
      </c>
      <c r="Y513" s="162">
        <v>1</v>
      </c>
    </row>
    <row r="514" spans="2:25" s="4" customFormat="1" ht="15" hidden="1" customHeight="1" outlineLevel="1" x14ac:dyDescent="0.25">
      <c r="B514" s="83" t="s">
        <v>126</v>
      </c>
      <c r="C514" s="157">
        <v>0.64724319841063183</v>
      </c>
      <c r="D514" s="158">
        <v>0.35275680158936823</v>
      </c>
      <c r="E514" s="159">
        <v>1</v>
      </c>
      <c r="F514" s="157">
        <v>0.48962785364328154</v>
      </c>
      <c r="G514" s="158">
        <v>0.51037214635671846</v>
      </c>
      <c r="H514" s="159">
        <v>1</v>
      </c>
      <c r="I514" s="157"/>
      <c r="J514" s="158"/>
      <c r="K514" s="159"/>
      <c r="L514" s="157"/>
      <c r="M514" s="158"/>
      <c r="N514" s="159"/>
      <c r="O514" s="157">
        <v>0.70662339408138575</v>
      </c>
      <c r="P514" s="158">
        <v>0.29337660591861425</v>
      </c>
      <c r="Q514" s="159">
        <v>1</v>
      </c>
      <c r="R514" s="157"/>
      <c r="S514" s="158"/>
      <c r="T514" s="159"/>
      <c r="U514" s="157">
        <v>0.96757932193337948</v>
      </c>
      <c r="V514" s="159">
        <v>1</v>
      </c>
      <c r="W514" s="157">
        <v>0.55612408058842344</v>
      </c>
      <c r="X514" s="158">
        <v>0.44387591941157661</v>
      </c>
      <c r="Y514" s="159">
        <v>1</v>
      </c>
    </row>
    <row r="515" spans="2:25" s="4" customFormat="1" ht="15" hidden="1" customHeight="1" outlineLevel="1" x14ac:dyDescent="0.25">
      <c r="B515" s="83" t="s">
        <v>127</v>
      </c>
      <c r="C515" s="157">
        <v>0.6695358766010191</v>
      </c>
      <c r="D515" s="158">
        <v>0.33046412339898085</v>
      </c>
      <c r="E515" s="159">
        <v>1</v>
      </c>
      <c r="F515" s="157">
        <v>0.48868822452715072</v>
      </c>
      <c r="G515" s="158">
        <v>0.51131177547284934</v>
      </c>
      <c r="H515" s="159">
        <v>1</v>
      </c>
      <c r="I515" s="157"/>
      <c r="J515" s="158"/>
      <c r="K515" s="159"/>
      <c r="L515" s="157"/>
      <c r="M515" s="158"/>
      <c r="N515" s="159"/>
      <c r="O515" s="157">
        <v>0.74013621223921655</v>
      </c>
      <c r="P515" s="158">
        <v>0.25986378776078345</v>
      </c>
      <c r="Q515" s="159">
        <v>1</v>
      </c>
      <c r="R515" s="157"/>
      <c r="S515" s="158"/>
      <c r="T515" s="159"/>
      <c r="U515" s="157">
        <v>0.97098334228909189</v>
      </c>
      <c r="V515" s="159">
        <v>1</v>
      </c>
      <c r="W515" s="157">
        <v>0.61090021691973972</v>
      </c>
      <c r="X515" s="158">
        <v>0.38909978308026033</v>
      </c>
      <c r="Y515" s="159">
        <v>1</v>
      </c>
    </row>
    <row r="516" spans="2:25" s="4" customFormat="1" ht="15" hidden="1" customHeight="1" outlineLevel="1" x14ac:dyDescent="0.25">
      <c r="B516" s="83" t="s">
        <v>128</v>
      </c>
      <c r="C516" s="157">
        <v>0.65220561727788151</v>
      </c>
      <c r="D516" s="158">
        <v>0.34779438272211843</v>
      </c>
      <c r="E516" s="159">
        <v>1</v>
      </c>
      <c r="F516" s="157">
        <v>0.48535402963333862</v>
      </c>
      <c r="G516" s="158">
        <v>0.51464597036666138</v>
      </c>
      <c r="H516" s="159">
        <v>1</v>
      </c>
      <c r="I516" s="157"/>
      <c r="J516" s="158"/>
      <c r="K516" s="159"/>
      <c r="L516" s="157"/>
      <c r="M516" s="158"/>
      <c r="N516" s="159"/>
      <c r="O516" s="157">
        <v>0.70784007496486023</v>
      </c>
      <c r="P516" s="158">
        <v>0.29215992503513977</v>
      </c>
      <c r="Q516" s="159">
        <v>1</v>
      </c>
      <c r="R516" s="157"/>
      <c r="S516" s="158"/>
      <c r="T516" s="159"/>
      <c r="U516" s="157">
        <v>0.99925484351713856</v>
      </c>
      <c r="V516" s="159">
        <v>1</v>
      </c>
      <c r="W516" s="157">
        <v>0.6649746192893401</v>
      </c>
      <c r="X516" s="158">
        <v>0.3350253807106599</v>
      </c>
      <c r="Y516" s="159">
        <v>1</v>
      </c>
    </row>
    <row r="517" spans="2:25" s="4" customFormat="1" ht="15" hidden="1" customHeight="1" outlineLevel="1" x14ac:dyDescent="0.25">
      <c r="B517" s="83" t="s">
        <v>129</v>
      </c>
      <c r="C517" s="157">
        <v>0.69506313392672325</v>
      </c>
      <c r="D517" s="158">
        <v>0.30493686607327675</v>
      </c>
      <c r="E517" s="159">
        <v>1</v>
      </c>
      <c r="F517" s="157">
        <v>0.5338995546904951</v>
      </c>
      <c r="G517" s="158">
        <v>0.46610044530950484</v>
      </c>
      <c r="H517" s="159">
        <v>1</v>
      </c>
      <c r="I517" s="157"/>
      <c r="J517" s="158"/>
      <c r="K517" s="159"/>
      <c r="L517" s="157"/>
      <c r="M517" s="158"/>
      <c r="N517" s="159"/>
      <c r="O517" s="157">
        <v>0.74989411693523989</v>
      </c>
      <c r="P517" s="158">
        <v>0.25010588306476011</v>
      </c>
      <c r="Q517" s="159">
        <v>1</v>
      </c>
      <c r="R517" s="157"/>
      <c r="S517" s="158"/>
      <c r="T517" s="159"/>
      <c r="U517" s="157">
        <v>0.99884100727004532</v>
      </c>
      <c r="V517" s="159">
        <v>1</v>
      </c>
      <c r="W517" s="157">
        <v>0.65740995325817986</v>
      </c>
      <c r="X517" s="158">
        <v>0.3425900467418202</v>
      </c>
      <c r="Y517" s="159">
        <v>1</v>
      </c>
    </row>
    <row r="518" spans="2:25" s="4" customFormat="1" ht="15" hidden="1" customHeight="1" outlineLevel="1" x14ac:dyDescent="0.25">
      <c r="B518" s="83" t="s">
        <v>152</v>
      </c>
      <c r="C518" s="157">
        <v>0.78809133169264423</v>
      </c>
      <c r="D518" s="158">
        <v>0.21190866830735575</v>
      </c>
      <c r="E518" s="159">
        <v>1</v>
      </c>
      <c r="F518" s="157">
        <v>0.67954951379241912</v>
      </c>
      <c r="G518" s="158">
        <v>0.32045048620758088</v>
      </c>
      <c r="H518" s="159">
        <v>1</v>
      </c>
      <c r="I518" s="157"/>
      <c r="J518" s="158"/>
      <c r="K518" s="159"/>
      <c r="L518" s="157"/>
      <c r="M518" s="158"/>
      <c r="N518" s="159"/>
      <c r="O518" s="157">
        <v>0.79422614655972579</v>
      </c>
      <c r="P518" s="158">
        <v>0.20577385344027418</v>
      </c>
      <c r="Q518" s="159">
        <v>1</v>
      </c>
      <c r="R518" s="157"/>
      <c r="S518" s="158"/>
      <c r="T518" s="159"/>
      <c r="U518" s="157">
        <v>0.99814471243042668</v>
      </c>
      <c r="V518" s="159">
        <v>1</v>
      </c>
      <c r="W518" s="157">
        <v>0.83866837387964144</v>
      </c>
      <c r="X518" s="158">
        <v>0.16133162612035851</v>
      </c>
      <c r="Y518" s="159">
        <v>1</v>
      </c>
    </row>
    <row r="519" spans="2:25" s="4" customFormat="1" ht="15" hidden="1" customHeight="1" outlineLevel="1" x14ac:dyDescent="0.25">
      <c r="B519" s="83" t="s">
        <v>132</v>
      </c>
      <c r="C519" s="157">
        <v>0.72882602781556227</v>
      </c>
      <c r="D519" s="158">
        <v>0.27117397218443773</v>
      </c>
      <c r="E519" s="159">
        <v>1</v>
      </c>
      <c r="F519" s="157">
        <v>0.57889411645672084</v>
      </c>
      <c r="G519" s="158">
        <v>0.42110588354327921</v>
      </c>
      <c r="H519" s="159">
        <v>1</v>
      </c>
      <c r="I519" s="157"/>
      <c r="J519" s="158"/>
      <c r="K519" s="159"/>
      <c r="L519" s="157"/>
      <c r="M519" s="158"/>
      <c r="N519" s="159"/>
      <c r="O519" s="157">
        <v>0.73254737052889785</v>
      </c>
      <c r="P519" s="158">
        <v>0.2674526294711021</v>
      </c>
      <c r="Q519" s="159">
        <v>1</v>
      </c>
      <c r="R519" s="157"/>
      <c r="S519" s="158"/>
      <c r="T519" s="159"/>
      <c r="U519" s="157">
        <v>0.99889685603971323</v>
      </c>
      <c r="V519" s="159">
        <v>1</v>
      </c>
      <c r="W519" s="157">
        <v>0.84125038308305244</v>
      </c>
      <c r="X519" s="158">
        <v>0.15874961691694758</v>
      </c>
      <c r="Y519" s="159">
        <v>1</v>
      </c>
    </row>
    <row r="520" spans="2:25" s="4" customFormat="1" ht="15" hidden="1" customHeight="1" outlineLevel="1" x14ac:dyDescent="0.25">
      <c r="B520" s="83" t="s">
        <v>133</v>
      </c>
      <c r="C520" s="157">
        <v>0.68005750029138656</v>
      </c>
      <c r="D520" s="158">
        <v>0.31994249970861338</v>
      </c>
      <c r="E520" s="159">
        <v>1</v>
      </c>
      <c r="F520" s="157">
        <v>0.51403696927638631</v>
      </c>
      <c r="G520" s="158">
        <v>0.48596303072361363</v>
      </c>
      <c r="H520" s="159">
        <v>1</v>
      </c>
      <c r="I520" s="157"/>
      <c r="J520" s="158"/>
      <c r="K520" s="159"/>
      <c r="L520" s="157"/>
      <c r="M520" s="158"/>
      <c r="N520" s="159"/>
      <c r="O520" s="157">
        <v>0.70719493982254233</v>
      </c>
      <c r="P520" s="158">
        <v>0.29280506017745761</v>
      </c>
      <c r="Q520" s="159">
        <v>1</v>
      </c>
      <c r="R520" s="157"/>
      <c r="S520" s="158"/>
      <c r="T520" s="159"/>
      <c r="U520" s="157">
        <v>0.99830140605831841</v>
      </c>
      <c r="V520" s="159">
        <v>1</v>
      </c>
      <c r="W520" s="157">
        <v>0.77258150721539287</v>
      </c>
      <c r="X520" s="158">
        <v>0.22741849278460716</v>
      </c>
      <c r="Y520" s="159">
        <v>1</v>
      </c>
    </row>
    <row r="521" spans="2:25" s="4" customFormat="1" ht="15" hidden="1" customHeight="1" outlineLevel="1" x14ac:dyDescent="0.25">
      <c r="B521" s="83" t="s">
        <v>134</v>
      </c>
      <c r="C521" s="157">
        <v>0.69686703223778423</v>
      </c>
      <c r="D521" s="158">
        <v>0.30313296776221577</v>
      </c>
      <c r="E521" s="159">
        <v>1</v>
      </c>
      <c r="F521" s="157">
        <v>0.54082853723858915</v>
      </c>
      <c r="G521" s="158">
        <v>0.45917146276141091</v>
      </c>
      <c r="H521" s="159">
        <v>1</v>
      </c>
      <c r="I521" s="157"/>
      <c r="J521" s="158"/>
      <c r="K521" s="159"/>
      <c r="L521" s="157"/>
      <c r="M521" s="158"/>
      <c r="N521" s="159"/>
      <c r="O521" s="157">
        <v>0.72783354570034497</v>
      </c>
      <c r="P521" s="158">
        <v>0.27216645429965503</v>
      </c>
      <c r="Q521" s="159">
        <v>1</v>
      </c>
      <c r="R521" s="157"/>
      <c r="S521" s="158"/>
      <c r="T521" s="159"/>
      <c r="U521" s="157">
        <v>0.99825378346915017</v>
      </c>
      <c r="V521" s="159">
        <v>1</v>
      </c>
      <c r="W521" s="157">
        <v>0.77602854743912675</v>
      </c>
      <c r="X521" s="158">
        <v>0.22397145256087322</v>
      </c>
      <c r="Y521" s="159">
        <v>1</v>
      </c>
    </row>
    <row r="522" spans="2:25" s="4" customFormat="1" ht="15" hidden="1" customHeight="1" outlineLevel="1" x14ac:dyDescent="0.25">
      <c r="B522" s="83" t="s">
        <v>135</v>
      </c>
      <c r="C522" s="157">
        <v>0.7243249734793139</v>
      </c>
      <c r="D522" s="158">
        <v>0.27567502652068615</v>
      </c>
      <c r="E522" s="159">
        <v>1</v>
      </c>
      <c r="F522" s="157">
        <v>0.58041569412026228</v>
      </c>
      <c r="G522" s="158">
        <v>0.41958430587973772</v>
      </c>
      <c r="H522" s="159">
        <v>1</v>
      </c>
      <c r="I522" s="157"/>
      <c r="J522" s="158"/>
      <c r="K522" s="159"/>
      <c r="L522" s="157"/>
      <c r="M522" s="158"/>
      <c r="N522" s="159"/>
      <c r="O522" s="157">
        <v>0.73324182894398215</v>
      </c>
      <c r="P522" s="158">
        <v>0.26675817105601785</v>
      </c>
      <c r="Q522" s="159">
        <v>1</v>
      </c>
      <c r="R522" s="157"/>
      <c r="S522" s="158"/>
      <c r="T522" s="159"/>
      <c r="U522" s="157">
        <v>0.9976479102587299</v>
      </c>
      <c r="V522" s="159">
        <v>1</v>
      </c>
      <c r="W522" s="157">
        <v>0.81987750556792871</v>
      </c>
      <c r="X522" s="158">
        <v>0.18012249443207126</v>
      </c>
      <c r="Y522" s="159">
        <v>1</v>
      </c>
    </row>
    <row r="523" spans="2:25" s="4" customFormat="1" ht="15" hidden="1" customHeight="1" outlineLevel="1" x14ac:dyDescent="0.25">
      <c r="B523" s="83" t="s">
        <v>153</v>
      </c>
      <c r="C523" s="157">
        <v>0.72505064145847398</v>
      </c>
      <c r="D523" s="158">
        <v>0.27494935854152602</v>
      </c>
      <c r="E523" s="159">
        <v>1</v>
      </c>
      <c r="F523" s="157">
        <v>0.5859649122807018</v>
      </c>
      <c r="G523" s="158">
        <v>0.41403508771929826</v>
      </c>
      <c r="H523" s="159">
        <v>1</v>
      </c>
      <c r="I523" s="157"/>
      <c r="J523" s="158"/>
      <c r="K523" s="159"/>
      <c r="L523" s="157"/>
      <c r="M523" s="158"/>
      <c r="N523" s="159"/>
      <c r="O523" s="157">
        <v>0.73863430901822125</v>
      </c>
      <c r="P523" s="158">
        <v>0.26136569098177875</v>
      </c>
      <c r="Q523" s="159">
        <v>1</v>
      </c>
      <c r="R523" s="157"/>
      <c r="S523" s="158"/>
      <c r="T523" s="159"/>
      <c r="U523" s="157">
        <v>0.99772375489392695</v>
      </c>
      <c r="V523" s="159">
        <v>1</v>
      </c>
      <c r="W523" s="157">
        <v>0.69561200923787525</v>
      </c>
      <c r="X523" s="158">
        <v>0.30438799076212469</v>
      </c>
      <c r="Y523" s="159">
        <v>1</v>
      </c>
    </row>
    <row r="524" spans="2:25" s="4" customFormat="1" ht="15" hidden="1" customHeight="1" outlineLevel="1" x14ac:dyDescent="0.25">
      <c r="B524" s="83" t="s">
        <v>124</v>
      </c>
      <c r="C524" s="157">
        <v>0.65169725767880993</v>
      </c>
      <c r="D524" s="158">
        <v>0.34830274232119007</v>
      </c>
      <c r="E524" s="159">
        <v>1</v>
      </c>
      <c r="F524" s="157">
        <v>0.45652433206106868</v>
      </c>
      <c r="G524" s="158">
        <v>0.54347566793893132</v>
      </c>
      <c r="H524" s="159">
        <v>1</v>
      </c>
      <c r="I524" s="157"/>
      <c r="J524" s="158"/>
      <c r="K524" s="159"/>
      <c r="L524" s="157"/>
      <c r="M524" s="158"/>
      <c r="N524" s="159"/>
      <c r="O524" s="157">
        <v>0.71192495758906293</v>
      </c>
      <c r="P524" s="158">
        <v>0.28807504241093701</v>
      </c>
      <c r="Q524" s="159">
        <v>1</v>
      </c>
      <c r="R524" s="157"/>
      <c r="S524" s="158"/>
      <c r="T524" s="159"/>
      <c r="U524" s="157">
        <v>0.99874468906913871</v>
      </c>
      <c r="V524" s="159">
        <v>1</v>
      </c>
      <c r="W524" s="157">
        <v>0.62615384615384617</v>
      </c>
      <c r="X524" s="158">
        <v>0.37384615384615383</v>
      </c>
      <c r="Y524" s="159">
        <v>1</v>
      </c>
    </row>
    <row r="525" spans="2:25" s="4" customFormat="1" ht="15" hidden="1" customHeight="1" outlineLevel="1" x14ac:dyDescent="0.25">
      <c r="B525" s="83" t="s">
        <v>125</v>
      </c>
      <c r="C525" s="157">
        <v>0.64267189882762032</v>
      </c>
      <c r="D525" s="158">
        <v>0.35732810117237962</v>
      </c>
      <c r="E525" s="159">
        <v>1</v>
      </c>
      <c r="F525" s="157">
        <v>0.47556621826178846</v>
      </c>
      <c r="G525" s="158">
        <v>0.52443378173821154</v>
      </c>
      <c r="H525" s="159">
        <v>1</v>
      </c>
      <c r="I525" s="157"/>
      <c r="J525" s="158"/>
      <c r="K525" s="159"/>
      <c r="L525" s="157"/>
      <c r="M525" s="158"/>
      <c r="N525" s="159"/>
      <c r="O525" s="157">
        <v>0.69071464339366195</v>
      </c>
      <c r="P525" s="158">
        <v>0.3092853566063381</v>
      </c>
      <c r="Q525" s="159">
        <v>1</v>
      </c>
      <c r="R525" s="157"/>
      <c r="S525" s="158"/>
      <c r="T525" s="159"/>
      <c r="U525" s="157">
        <v>0.99912049252418644</v>
      </c>
      <c r="V525" s="159">
        <v>1</v>
      </c>
      <c r="W525" s="157">
        <v>0.61612021857923494</v>
      </c>
      <c r="X525" s="158">
        <v>0.38387978142076501</v>
      </c>
      <c r="Y525" s="159">
        <v>1</v>
      </c>
    </row>
    <row r="526" spans="2:25" s="4" customFormat="1" ht="15.75" collapsed="1" x14ac:dyDescent="0.25">
      <c r="B526" s="106">
        <v>1980</v>
      </c>
      <c r="C526" s="160">
        <v>0.68728620847642141</v>
      </c>
      <c r="D526" s="161">
        <v>0.31271379152357853</v>
      </c>
      <c r="E526" s="162">
        <v>1</v>
      </c>
      <c r="F526" s="160">
        <v>0.52280151845787781</v>
      </c>
      <c r="G526" s="161">
        <v>0.47719848154212213</v>
      </c>
      <c r="H526" s="162">
        <v>1</v>
      </c>
      <c r="I526" s="160"/>
      <c r="J526" s="161"/>
      <c r="K526" s="162"/>
      <c r="L526" s="160"/>
      <c r="M526" s="161"/>
      <c r="N526" s="162"/>
      <c r="O526" s="160">
        <v>0.72664462588967482</v>
      </c>
      <c r="P526" s="161">
        <v>0.27335537411032512</v>
      </c>
      <c r="Q526" s="162">
        <v>1</v>
      </c>
      <c r="R526" s="160"/>
      <c r="S526" s="161"/>
      <c r="T526" s="162"/>
      <c r="U526" s="160">
        <v>0.99337955309927384</v>
      </c>
      <c r="V526" s="162">
        <v>1</v>
      </c>
      <c r="W526" s="160">
        <v>0.70899025460482679</v>
      </c>
      <c r="X526" s="161">
        <v>0.29100974539517321</v>
      </c>
      <c r="Y526" s="162">
        <v>1</v>
      </c>
    </row>
    <row r="527" spans="2:25" s="4" customFormat="1" ht="15" hidden="1" customHeight="1" outlineLevel="1" x14ac:dyDescent="0.25">
      <c r="B527" s="83" t="s">
        <v>126</v>
      </c>
      <c r="C527" s="157">
        <v>0.68027105660516329</v>
      </c>
      <c r="D527" s="158">
        <v>0.31972894339483665</v>
      </c>
      <c r="E527" s="159">
        <v>1</v>
      </c>
      <c r="F527" s="157">
        <v>0.46096626343076114</v>
      </c>
      <c r="G527" s="158">
        <v>0.53903373656923881</v>
      </c>
      <c r="H527" s="159">
        <v>1</v>
      </c>
      <c r="I527" s="157"/>
      <c r="J527" s="158"/>
      <c r="K527" s="159"/>
      <c r="L527" s="157"/>
      <c r="M527" s="158"/>
      <c r="N527" s="159"/>
      <c r="O527" s="157">
        <v>0.73433646103853734</v>
      </c>
      <c r="P527" s="158">
        <v>0.26566353896146266</v>
      </c>
      <c r="Q527" s="159">
        <v>1</v>
      </c>
      <c r="R527" s="157"/>
      <c r="S527" s="158"/>
      <c r="T527" s="159"/>
      <c r="U527" s="157">
        <v>0.97776223776223781</v>
      </c>
      <c r="V527" s="159">
        <v>1</v>
      </c>
      <c r="W527" s="157">
        <v>0.75341071064956222</v>
      </c>
      <c r="X527" s="158">
        <v>0.24658928935043778</v>
      </c>
      <c r="Y527" s="159">
        <v>1</v>
      </c>
    </row>
    <row r="528" spans="2:25" s="4" customFormat="1" ht="15" hidden="1" customHeight="1" outlineLevel="1" x14ac:dyDescent="0.25">
      <c r="B528" s="83" t="s">
        <v>127</v>
      </c>
      <c r="C528" s="157">
        <v>0.68541844660955176</v>
      </c>
      <c r="D528" s="158">
        <v>0.3145815533904483</v>
      </c>
      <c r="E528" s="159">
        <v>1</v>
      </c>
      <c r="F528" s="157">
        <v>0.44767487504252479</v>
      </c>
      <c r="G528" s="158">
        <v>0.55232512495747521</v>
      </c>
      <c r="H528" s="159">
        <v>1</v>
      </c>
      <c r="I528" s="157"/>
      <c r="J528" s="158"/>
      <c r="K528" s="159"/>
      <c r="L528" s="157"/>
      <c r="M528" s="158"/>
      <c r="N528" s="159"/>
      <c r="O528" s="157">
        <v>0.75536705562478756</v>
      </c>
      <c r="P528" s="158">
        <v>0.24463294437521241</v>
      </c>
      <c r="Q528" s="159">
        <v>1</v>
      </c>
      <c r="R528" s="157"/>
      <c r="S528" s="158"/>
      <c r="T528" s="159"/>
      <c r="U528" s="157">
        <v>0.97618525823654034</v>
      </c>
      <c r="V528" s="159">
        <v>1</v>
      </c>
      <c r="W528" s="157">
        <v>0.71803991306065995</v>
      </c>
      <c r="X528" s="158">
        <v>0.28196008693934005</v>
      </c>
      <c r="Y528" s="159">
        <v>1</v>
      </c>
    </row>
    <row r="529" spans="2:25" s="4" customFormat="1" ht="15" hidden="1" customHeight="1" outlineLevel="1" x14ac:dyDescent="0.25">
      <c r="B529" s="83" t="s">
        <v>128</v>
      </c>
      <c r="C529" s="157">
        <v>0.67054099594880434</v>
      </c>
      <c r="D529" s="158">
        <v>0.32945900405119566</v>
      </c>
      <c r="E529" s="159">
        <v>1</v>
      </c>
      <c r="F529" s="157">
        <v>0.47139764253067118</v>
      </c>
      <c r="G529" s="158">
        <v>0.52860235746932882</v>
      </c>
      <c r="H529" s="159">
        <v>1</v>
      </c>
      <c r="I529" s="157"/>
      <c r="J529" s="158"/>
      <c r="K529" s="159"/>
      <c r="L529" s="157"/>
      <c r="M529" s="158"/>
      <c r="N529" s="159"/>
      <c r="O529" s="157">
        <v>0.73013621610570167</v>
      </c>
      <c r="P529" s="158">
        <v>0.26986378389429833</v>
      </c>
      <c r="Q529" s="159">
        <v>1</v>
      </c>
      <c r="R529" s="157"/>
      <c r="S529" s="158"/>
      <c r="T529" s="159"/>
      <c r="U529" s="157">
        <v>0.97535083254562638</v>
      </c>
      <c r="V529" s="159">
        <v>1</v>
      </c>
      <c r="W529" s="157">
        <v>0.5723997280761387</v>
      </c>
      <c r="X529" s="158">
        <v>0.4276002719238613</v>
      </c>
      <c r="Y529" s="159">
        <v>1</v>
      </c>
    </row>
    <row r="530" spans="2:25" s="4" customFormat="1" ht="15" hidden="1" customHeight="1" outlineLevel="1" x14ac:dyDescent="0.25">
      <c r="B530" s="83" t="s">
        <v>129</v>
      </c>
      <c r="C530" s="157">
        <v>0.72548591967058662</v>
      </c>
      <c r="D530" s="158">
        <v>0.27451408032941338</v>
      </c>
      <c r="E530" s="159">
        <v>1</v>
      </c>
      <c r="F530" s="157">
        <v>0.56170058139534884</v>
      </c>
      <c r="G530" s="158">
        <v>0.43829941860465116</v>
      </c>
      <c r="H530" s="159">
        <v>1</v>
      </c>
      <c r="I530" s="157"/>
      <c r="J530" s="158"/>
      <c r="K530" s="159"/>
      <c r="L530" s="157"/>
      <c r="M530" s="158"/>
      <c r="N530" s="159"/>
      <c r="O530" s="157">
        <v>0.75178851360980481</v>
      </c>
      <c r="P530" s="158">
        <v>0.24821148639019525</v>
      </c>
      <c r="Q530" s="159">
        <v>1</v>
      </c>
      <c r="R530" s="157"/>
      <c r="S530" s="158"/>
      <c r="T530" s="159"/>
      <c r="U530" s="157">
        <v>0.97301021235208296</v>
      </c>
      <c r="V530" s="159">
        <v>1</v>
      </c>
      <c r="W530" s="157">
        <v>0.64021739130434785</v>
      </c>
      <c r="X530" s="158">
        <v>0.35978260869565215</v>
      </c>
      <c r="Y530" s="159">
        <v>1</v>
      </c>
    </row>
    <row r="531" spans="2:25" s="4" customFormat="1" ht="15" hidden="1" customHeight="1" outlineLevel="1" x14ac:dyDescent="0.25">
      <c r="B531" s="83" t="s">
        <v>152</v>
      </c>
      <c r="C531" s="157">
        <v>0.74880939330824225</v>
      </c>
      <c r="D531" s="158">
        <v>0.25119060669175769</v>
      </c>
      <c r="E531" s="159">
        <v>1</v>
      </c>
      <c r="F531" s="157">
        <v>0.6609991719569418</v>
      </c>
      <c r="G531" s="158">
        <v>0.33900082804305826</v>
      </c>
      <c r="H531" s="159">
        <v>1</v>
      </c>
      <c r="I531" s="157"/>
      <c r="J531" s="158"/>
      <c r="K531" s="159"/>
      <c r="L531" s="157"/>
      <c r="M531" s="158"/>
      <c r="N531" s="159"/>
      <c r="O531" s="157">
        <v>0.73978102904596821</v>
      </c>
      <c r="P531" s="158">
        <v>0.26021897095403179</v>
      </c>
      <c r="Q531" s="159">
        <v>1</v>
      </c>
      <c r="R531" s="157"/>
      <c r="S531" s="158"/>
      <c r="T531" s="159"/>
      <c r="U531" s="157">
        <v>0.96876859012492567</v>
      </c>
      <c r="V531" s="159">
        <v>1</v>
      </c>
      <c r="W531" s="157">
        <v>0.69011607456911717</v>
      </c>
      <c r="X531" s="158">
        <v>0.30988392543088289</v>
      </c>
      <c r="Y531" s="159">
        <v>1</v>
      </c>
    </row>
    <row r="532" spans="2:25" s="4" customFormat="1" ht="15" hidden="1" customHeight="1" outlineLevel="1" x14ac:dyDescent="0.25">
      <c r="B532" s="83" t="s">
        <v>132</v>
      </c>
      <c r="C532" s="157">
        <v>0.71168446957796627</v>
      </c>
      <c r="D532" s="158">
        <v>0.28831553042203373</v>
      </c>
      <c r="E532" s="159">
        <v>1</v>
      </c>
      <c r="F532" s="157">
        <v>0.59616862768284751</v>
      </c>
      <c r="G532" s="158">
        <v>0.40383137231715249</v>
      </c>
      <c r="H532" s="159">
        <v>1</v>
      </c>
      <c r="I532" s="157"/>
      <c r="J532" s="158"/>
      <c r="K532" s="159"/>
      <c r="L532" s="157"/>
      <c r="M532" s="158"/>
      <c r="N532" s="159"/>
      <c r="O532" s="157">
        <v>0.68709087302461924</v>
      </c>
      <c r="P532" s="158">
        <v>0.31290912697538076</v>
      </c>
      <c r="Q532" s="159">
        <v>1</v>
      </c>
      <c r="R532" s="157"/>
      <c r="S532" s="158"/>
      <c r="T532" s="159"/>
      <c r="U532" s="157">
        <v>0.97037240873234265</v>
      </c>
      <c r="V532" s="159">
        <v>1</v>
      </c>
      <c r="W532" s="157">
        <v>0.78945726762320645</v>
      </c>
      <c r="X532" s="158">
        <v>0.21054273237679352</v>
      </c>
      <c r="Y532" s="159">
        <v>1</v>
      </c>
    </row>
    <row r="533" spans="2:25" s="4" customFormat="1" ht="15" hidden="1" customHeight="1" outlineLevel="1" x14ac:dyDescent="0.25">
      <c r="B533" s="83" t="s">
        <v>133</v>
      </c>
      <c r="C533" s="157">
        <v>0.69140731161029734</v>
      </c>
      <c r="D533" s="158">
        <v>0.30859268838970266</v>
      </c>
      <c r="E533" s="159">
        <v>1</v>
      </c>
      <c r="F533" s="157">
        <v>0.59190457567461874</v>
      </c>
      <c r="G533" s="158">
        <v>0.40809542432538132</v>
      </c>
      <c r="H533" s="159">
        <v>1</v>
      </c>
      <c r="I533" s="157"/>
      <c r="J533" s="158"/>
      <c r="K533" s="159"/>
      <c r="L533" s="157"/>
      <c r="M533" s="158"/>
      <c r="N533" s="159"/>
      <c r="O533" s="157">
        <v>0.67982556107641579</v>
      </c>
      <c r="P533" s="158">
        <v>0.32017443892358421</v>
      </c>
      <c r="Q533" s="159">
        <v>1</v>
      </c>
      <c r="R533" s="157"/>
      <c r="S533" s="158"/>
      <c r="T533" s="159"/>
      <c r="U533" s="157">
        <v>0.97206410368683771</v>
      </c>
      <c r="V533" s="159">
        <v>1</v>
      </c>
      <c r="W533" s="157">
        <v>0.71743025339134892</v>
      </c>
      <c r="X533" s="158">
        <v>0.28256974660865114</v>
      </c>
      <c r="Y533" s="159">
        <v>1</v>
      </c>
    </row>
    <row r="534" spans="2:25" s="4" customFormat="1" ht="15" hidden="1" customHeight="1" outlineLevel="1" x14ac:dyDescent="0.25">
      <c r="B534" s="83" t="s">
        <v>134</v>
      </c>
      <c r="C534" s="157">
        <v>0.70627853483428016</v>
      </c>
      <c r="D534" s="158">
        <v>0.29372146516571984</v>
      </c>
      <c r="E534" s="159">
        <v>1</v>
      </c>
      <c r="F534" s="157">
        <v>0.56315161774323852</v>
      </c>
      <c r="G534" s="158">
        <v>0.43684838225676142</v>
      </c>
      <c r="H534" s="159">
        <v>1</v>
      </c>
      <c r="I534" s="157"/>
      <c r="J534" s="158"/>
      <c r="K534" s="159"/>
      <c r="L534" s="157"/>
      <c r="M534" s="158"/>
      <c r="N534" s="159"/>
      <c r="O534" s="157">
        <v>0.71645597389420568</v>
      </c>
      <c r="P534" s="158">
        <v>0.28354402610579427</v>
      </c>
      <c r="Q534" s="159">
        <v>1</v>
      </c>
      <c r="R534" s="157"/>
      <c r="S534" s="158"/>
      <c r="T534" s="159"/>
      <c r="U534" s="157">
        <v>0.96921540138031237</v>
      </c>
      <c r="V534" s="159">
        <v>1</v>
      </c>
      <c r="W534" s="157">
        <v>0.72336023174011999</v>
      </c>
      <c r="X534" s="158">
        <v>0.27663976825988001</v>
      </c>
      <c r="Y534" s="159">
        <v>1</v>
      </c>
    </row>
    <row r="535" spans="2:25" s="4" customFormat="1" ht="15" hidden="1" customHeight="1" outlineLevel="1" x14ac:dyDescent="0.25">
      <c r="B535" s="83" t="s">
        <v>135</v>
      </c>
      <c r="C535" s="157">
        <v>0.70884045664685347</v>
      </c>
      <c r="D535" s="158">
        <v>0.29115954335314653</v>
      </c>
      <c r="E535" s="159">
        <v>1</v>
      </c>
      <c r="F535" s="157">
        <v>0.56852324559568146</v>
      </c>
      <c r="G535" s="158">
        <v>0.43147675440431854</v>
      </c>
      <c r="H535" s="159">
        <v>1</v>
      </c>
      <c r="I535" s="157"/>
      <c r="J535" s="158"/>
      <c r="K535" s="159"/>
      <c r="L535" s="157"/>
      <c r="M535" s="158"/>
      <c r="N535" s="159"/>
      <c r="O535" s="157">
        <v>0.71147302998684392</v>
      </c>
      <c r="P535" s="158">
        <v>0.28852697001315608</v>
      </c>
      <c r="Q535" s="159">
        <v>1</v>
      </c>
      <c r="R535" s="157"/>
      <c r="S535" s="158"/>
      <c r="T535" s="159"/>
      <c r="U535" s="157">
        <v>0.9718955883579351</v>
      </c>
      <c r="V535" s="159">
        <v>1</v>
      </c>
      <c r="W535" s="157">
        <v>0.71507676818525046</v>
      </c>
      <c r="X535" s="158">
        <v>0.28492323181474954</v>
      </c>
      <c r="Y535" s="159">
        <v>1</v>
      </c>
    </row>
    <row r="536" spans="2:25" s="4" customFormat="1" ht="15" hidden="1" customHeight="1" outlineLevel="1" x14ac:dyDescent="0.25">
      <c r="B536" s="83" t="s">
        <v>153</v>
      </c>
      <c r="C536" s="157">
        <v>0.71136269881285241</v>
      </c>
      <c r="D536" s="158">
        <v>0.28863730118714764</v>
      </c>
      <c r="E536" s="159">
        <v>1</v>
      </c>
      <c r="F536" s="157">
        <v>0.55658634228962967</v>
      </c>
      <c r="G536" s="158">
        <v>0.44341365771037033</v>
      </c>
      <c r="H536" s="159">
        <v>1</v>
      </c>
      <c r="I536" s="157"/>
      <c r="J536" s="158"/>
      <c r="K536" s="159"/>
      <c r="L536" s="157"/>
      <c r="M536" s="158"/>
      <c r="N536" s="159"/>
      <c r="O536" s="157">
        <v>0.72159236340093647</v>
      </c>
      <c r="P536" s="158">
        <v>0.27840763659906348</v>
      </c>
      <c r="Q536" s="159">
        <v>1</v>
      </c>
      <c r="R536" s="157"/>
      <c r="S536" s="158"/>
      <c r="T536" s="159"/>
      <c r="U536" s="157">
        <v>0.97447741329366633</v>
      </c>
      <c r="V536" s="159">
        <v>1</v>
      </c>
      <c r="W536" s="157">
        <v>0.70640796527955063</v>
      </c>
      <c r="X536" s="158">
        <v>0.29359203472044931</v>
      </c>
      <c r="Y536" s="159">
        <v>1</v>
      </c>
    </row>
    <row r="537" spans="2:25" s="4" customFormat="1" ht="15" hidden="1" customHeight="1" outlineLevel="1" x14ac:dyDescent="0.25">
      <c r="B537" s="83" t="s">
        <v>124</v>
      </c>
      <c r="C537" s="157">
        <v>0.67631594208501677</v>
      </c>
      <c r="D537" s="158">
        <v>0.32368405791498328</v>
      </c>
      <c r="E537" s="159">
        <v>1</v>
      </c>
      <c r="F537" s="157">
        <v>0.47904549313044298</v>
      </c>
      <c r="G537" s="158">
        <v>0.52095450686955702</v>
      </c>
      <c r="H537" s="159">
        <v>1</v>
      </c>
      <c r="I537" s="157"/>
      <c r="J537" s="158"/>
      <c r="K537" s="159"/>
      <c r="L537" s="157"/>
      <c r="M537" s="158"/>
      <c r="N537" s="159"/>
      <c r="O537" s="157">
        <v>0.72237391728901823</v>
      </c>
      <c r="P537" s="158">
        <v>0.27762608271098171</v>
      </c>
      <c r="Q537" s="159">
        <v>1</v>
      </c>
      <c r="R537" s="157"/>
      <c r="S537" s="158"/>
      <c r="T537" s="159"/>
      <c r="U537" s="157">
        <v>0.97311420143278549</v>
      </c>
      <c r="V537" s="159">
        <v>1</v>
      </c>
      <c r="W537" s="157">
        <v>0.72220984629093343</v>
      </c>
      <c r="X537" s="158">
        <v>0.27779015370906662</v>
      </c>
      <c r="Y537" s="159">
        <v>1</v>
      </c>
    </row>
    <row r="538" spans="2:25" s="4" customFormat="1" ht="15" hidden="1" customHeight="1" outlineLevel="1" x14ac:dyDescent="0.25">
      <c r="B538" s="83" t="s">
        <v>125</v>
      </c>
      <c r="C538" s="157">
        <v>0.63103399897114532</v>
      </c>
      <c r="D538" s="158">
        <v>0.36896600102885468</v>
      </c>
      <c r="E538" s="159">
        <v>1</v>
      </c>
      <c r="F538" s="157">
        <v>0.42311041204392891</v>
      </c>
      <c r="G538" s="158">
        <v>0.57688958795607115</v>
      </c>
      <c r="H538" s="159">
        <v>1</v>
      </c>
      <c r="I538" s="157"/>
      <c r="J538" s="158"/>
      <c r="K538" s="159"/>
      <c r="L538" s="157"/>
      <c r="M538" s="158"/>
      <c r="N538" s="159"/>
      <c r="O538" s="157">
        <v>0.69675671847891518</v>
      </c>
      <c r="P538" s="158">
        <v>0.30324328152108487</v>
      </c>
      <c r="Q538" s="159">
        <v>1</v>
      </c>
      <c r="R538" s="157"/>
      <c r="S538" s="158"/>
      <c r="T538" s="159"/>
      <c r="U538" s="157">
        <v>0.96966595328929006</v>
      </c>
      <c r="V538" s="159">
        <v>1</v>
      </c>
      <c r="W538" s="157">
        <v>0.64354008335376323</v>
      </c>
      <c r="X538" s="158">
        <v>0.35645991664623683</v>
      </c>
      <c r="Y538" s="159">
        <v>1</v>
      </c>
    </row>
    <row r="539" spans="2:25" s="4" customFormat="1" ht="15.75" collapsed="1" x14ac:dyDescent="0.25">
      <c r="B539" s="106">
        <v>1979</v>
      </c>
      <c r="C539" s="160">
        <v>0.69344625021071749</v>
      </c>
      <c r="D539" s="161">
        <v>0.30655374978928246</v>
      </c>
      <c r="E539" s="162">
        <v>1</v>
      </c>
      <c r="F539" s="160">
        <v>0.51477901260587966</v>
      </c>
      <c r="G539" s="161">
        <v>0.48522098739412028</v>
      </c>
      <c r="H539" s="162">
        <v>1</v>
      </c>
      <c r="I539" s="160"/>
      <c r="J539" s="161"/>
      <c r="K539" s="162"/>
      <c r="L539" s="160"/>
      <c r="M539" s="161"/>
      <c r="N539" s="162"/>
      <c r="O539" s="160">
        <v>0.72205702697577456</v>
      </c>
      <c r="P539" s="161">
        <v>0.27794297302422544</v>
      </c>
      <c r="Q539" s="162">
        <v>1</v>
      </c>
      <c r="R539" s="160"/>
      <c r="S539" s="161"/>
      <c r="T539" s="162"/>
      <c r="U539" s="160">
        <v>0.97294219154443484</v>
      </c>
      <c r="V539" s="162">
        <v>1</v>
      </c>
      <c r="W539" s="160">
        <v>0.69462120186449527</v>
      </c>
      <c r="X539" s="161">
        <v>0.30537879813550473</v>
      </c>
      <c r="Y539" s="162">
        <v>1</v>
      </c>
    </row>
    <row r="540" spans="2:25" s="4" customFormat="1" ht="15" hidden="1" customHeight="1" outlineLevel="1" x14ac:dyDescent="0.25">
      <c r="B540" s="83" t="s">
        <v>126</v>
      </c>
      <c r="C540" s="157">
        <v>0.67976558130486586</v>
      </c>
      <c r="D540" s="158">
        <v>0.32023441869513414</v>
      </c>
      <c r="E540" s="159">
        <v>1</v>
      </c>
      <c r="F540" s="157">
        <v>0.40118482817481238</v>
      </c>
      <c r="G540" s="158">
        <v>0.59881517182518762</v>
      </c>
      <c r="H540" s="159">
        <v>1</v>
      </c>
      <c r="I540" s="157"/>
      <c r="J540" s="158"/>
      <c r="K540" s="159"/>
      <c r="L540" s="157"/>
      <c r="M540" s="158"/>
      <c r="N540" s="159"/>
      <c r="O540" s="157">
        <v>0.78335201374878582</v>
      </c>
      <c r="P540" s="158">
        <v>0.21664798625121423</v>
      </c>
      <c r="Q540" s="159">
        <v>1</v>
      </c>
      <c r="R540" s="157"/>
      <c r="S540" s="158"/>
      <c r="T540" s="159"/>
      <c r="U540" s="157">
        <v>0.97759735378138624</v>
      </c>
      <c r="V540" s="159">
        <v>1</v>
      </c>
      <c r="W540" s="157">
        <v>0.74147812971342386</v>
      </c>
      <c r="X540" s="158">
        <v>0.25852187028657619</v>
      </c>
      <c r="Y540" s="159">
        <v>1</v>
      </c>
    </row>
    <row r="541" spans="2:25" s="4" customFormat="1" ht="15" hidden="1" customHeight="1" outlineLevel="1" x14ac:dyDescent="0.25">
      <c r="B541" s="83" t="s">
        <v>127</v>
      </c>
      <c r="C541" s="157">
        <v>0.70081200895404472</v>
      </c>
      <c r="D541" s="158">
        <v>0.29918799104595534</v>
      </c>
      <c r="E541" s="159">
        <v>1</v>
      </c>
      <c r="F541" s="157">
        <v>0.39878013360441478</v>
      </c>
      <c r="G541" s="158">
        <v>0.60121986639558522</v>
      </c>
      <c r="H541" s="159">
        <v>1</v>
      </c>
      <c r="I541" s="157"/>
      <c r="J541" s="158"/>
      <c r="K541" s="159"/>
      <c r="L541" s="157"/>
      <c r="M541" s="158"/>
      <c r="N541" s="159"/>
      <c r="O541" s="157">
        <v>0.79789992840665025</v>
      </c>
      <c r="P541" s="158">
        <v>0.20210007159334978</v>
      </c>
      <c r="Q541" s="159">
        <v>1</v>
      </c>
      <c r="R541" s="157"/>
      <c r="S541" s="158"/>
      <c r="T541" s="159"/>
      <c r="U541" s="157">
        <v>0.99897383273473572</v>
      </c>
      <c r="V541" s="159">
        <v>1</v>
      </c>
      <c r="W541" s="157">
        <v>0.7773685972547707</v>
      </c>
      <c r="X541" s="158">
        <v>0.22263140274522933</v>
      </c>
      <c r="Y541" s="159">
        <v>1</v>
      </c>
    </row>
    <row r="542" spans="2:25" s="4" customFormat="1" ht="15" hidden="1" customHeight="1" outlineLevel="1" x14ac:dyDescent="0.25">
      <c r="B542" s="83" t="s">
        <v>128</v>
      </c>
      <c r="C542" s="157">
        <v>0.68816428186173417</v>
      </c>
      <c r="D542" s="158">
        <v>0.31183571813826583</v>
      </c>
      <c r="E542" s="159">
        <v>1</v>
      </c>
      <c r="F542" s="157">
        <v>0.42007126470444672</v>
      </c>
      <c r="G542" s="158">
        <v>0.57992873529555333</v>
      </c>
      <c r="H542" s="159">
        <v>1</v>
      </c>
      <c r="I542" s="157"/>
      <c r="J542" s="158"/>
      <c r="K542" s="159"/>
      <c r="L542" s="157"/>
      <c r="M542" s="158"/>
      <c r="N542" s="159"/>
      <c r="O542" s="157">
        <v>0.78866638895501073</v>
      </c>
      <c r="P542" s="158">
        <v>0.21133361104498929</v>
      </c>
      <c r="Q542" s="159">
        <v>1</v>
      </c>
      <c r="R542" s="157"/>
      <c r="S542" s="158"/>
      <c r="T542" s="159"/>
      <c r="U542" s="157">
        <v>0.97942849118865405</v>
      </c>
      <c r="V542" s="159">
        <v>1</v>
      </c>
      <c r="W542" s="157">
        <v>0.71040351358770248</v>
      </c>
      <c r="X542" s="158">
        <v>0.28959648641229757</v>
      </c>
      <c r="Y542" s="159">
        <v>1</v>
      </c>
    </row>
    <row r="543" spans="2:25" s="4" customFormat="1" ht="15" hidden="1" customHeight="1" outlineLevel="1" x14ac:dyDescent="0.25">
      <c r="B543" s="83" t="s">
        <v>129</v>
      </c>
      <c r="C543" s="157">
        <v>0.76043136790166022</v>
      </c>
      <c r="D543" s="158">
        <v>0.23956863209833981</v>
      </c>
      <c r="E543" s="159">
        <v>1</v>
      </c>
      <c r="F543" s="157">
        <v>0.45609042763417912</v>
      </c>
      <c r="G543" s="158">
        <v>0.54390957236582094</v>
      </c>
      <c r="H543" s="159">
        <v>1</v>
      </c>
      <c r="I543" s="157"/>
      <c r="J543" s="158"/>
      <c r="K543" s="159"/>
      <c r="L543" s="157"/>
      <c r="M543" s="158"/>
      <c r="N543" s="159"/>
      <c r="O543" s="157">
        <v>0.85448424918233457</v>
      </c>
      <c r="P543" s="158">
        <v>0.14551575081766541</v>
      </c>
      <c r="Q543" s="159">
        <v>1</v>
      </c>
      <c r="R543" s="157"/>
      <c r="S543" s="158"/>
      <c r="T543" s="159"/>
      <c r="U543" s="157">
        <v>0.97696552827321448</v>
      </c>
      <c r="V543" s="159">
        <v>1</v>
      </c>
      <c r="W543" s="157">
        <v>0.78814489571899016</v>
      </c>
      <c r="X543" s="158">
        <v>0.21185510428100987</v>
      </c>
      <c r="Y543" s="159">
        <v>1</v>
      </c>
    </row>
    <row r="544" spans="2:25" s="4" customFormat="1" ht="15" hidden="1" customHeight="1" outlineLevel="1" x14ac:dyDescent="0.25">
      <c r="B544" s="83" t="s">
        <v>152</v>
      </c>
      <c r="C544" s="157">
        <v>0.78966946806778471</v>
      </c>
      <c r="D544" s="158">
        <v>0.21033053193221526</v>
      </c>
      <c r="E544" s="159">
        <v>1</v>
      </c>
      <c r="F544" s="157">
        <v>0.53450513153238177</v>
      </c>
      <c r="G544" s="158">
        <v>0.46549486846761828</v>
      </c>
      <c r="H544" s="159">
        <v>1</v>
      </c>
      <c r="I544" s="157"/>
      <c r="J544" s="158"/>
      <c r="K544" s="159"/>
      <c r="L544" s="157"/>
      <c r="M544" s="158"/>
      <c r="N544" s="159"/>
      <c r="O544" s="157">
        <v>0.83256834963081217</v>
      </c>
      <c r="P544" s="158">
        <v>0.16743165036918778</v>
      </c>
      <c r="Q544" s="159">
        <v>1</v>
      </c>
      <c r="R544" s="157"/>
      <c r="S544" s="158"/>
      <c r="T544" s="159"/>
      <c r="U544" s="157">
        <v>0.97443977591036413</v>
      </c>
      <c r="V544" s="159">
        <v>1</v>
      </c>
      <c r="W544" s="157">
        <v>0.83813747228381374</v>
      </c>
      <c r="X544" s="158">
        <v>0.16186252771618626</v>
      </c>
      <c r="Y544" s="159">
        <v>1</v>
      </c>
    </row>
    <row r="545" spans="2:25" s="4" customFormat="1" ht="15" hidden="1" customHeight="1" outlineLevel="1" x14ac:dyDescent="0.25">
      <c r="B545" s="83" t="s">
        <v>132</v>
      </c>
      <c r="C545" s="157">
        <v>0.7432061700916196</v>
      </c>
      <c r="D545" s="158">
        <v>0.25679382990838034</v>
      </c>
      <c r="E545" s="159">
        <v>1</v>
      </c>
      <c r="F545" s="157">
        <v>0.49917460317460316</v>
      </c>
      <c r="G545" s="158">
        <v>0.50082539682539684</v>
      </c>
      <c r="H545" s="159">
        <v>1</v>
      </c>
      <c r="I545" s="157"/>
      <c r="J545" s="158"/>
      <c r="K545" s="159"/>
      <c r="L545" s="157"/>
      <c r="M545" s="158"/>
      <c r="N545" s="159"/>
      <c r="O545" s="157">
        <v>0.75982633018139312</v>
      </c>
      <c r="P545" s="158">
        <v>0.24017366981860688</v>
      </c>
      <c r="Q545" s="159">
        <v>1</v>
      </c>
      <c r="R545" s="157"/>
      <c r="S545" s="158"/>
      <c r="T545" s="159"/>
      <c r="U545" s="157">
        <v>0.97695252056356385</v>
      </c>
      <c r="V545" s="159">
        <v>1</v>
      </c>
      <c r="W545" s="157">
        <v>0.87537313432835817</v>
      </c>
      <c r="X545" s="158">
        <v>0.12462686567164179</v>
      </c>
      <c r="Y545" s="159">
        <v>1</v>
      </c>
    </row>
    <row r="546" spans="2:25" s="4" customFormat="1" ht="15" hidden="1" customHeight="1" outlineLevel="1" x14ac:dyDescent="0.25">
      <c r="B546" s="83" t="s">
        <v>133</v>
      </c>
      <c r="C546" s="157">
        <v>0.6845124445236459</v>
      </c>
      <c r="D546" s="158">
        <v>0.31548755547635415</v>
      </c>
      <c r="E546" s="159">
        <v>1</v>
      </c>
      <c r="F546" s="157">
        <v>0.42949000819517114</v>
      </c>
      <c r="G546" s="158">
        <v>0.57050999180482886</v>
      </c>
      <c r="H546" s="159">
        <v>1</v>
      </c>
      <c r="I546" s="157"/>
      <c r="J546" s="158"/>
      <c r="K546" s="159"/>
      <c r="L546" s="157"/>
      <c r="M546" s="158"/>
      <c r="N546" s="159"/>
      <c r="O546" s="157">
        <v>0.74180533100596624</v>
      </c>
      <c r="P546" s="158">
        <v>0.25819466899403376</v>
      </c>
      <c r="Q546" s="159">
        <v>1</v>
      </c>
      <c r="R546" s="157"/>
      <c r="S546" s="158"/>
      <c r="T546" s="159"/>
      <c r="U546" s="157">
        <v>0.9763662118839932</v>
      </c>
      <c r="V546" s="159">
        <v>1</v>
      </c>
      <c r="W546" s="157">
        <v>0.74564212024190679</v>
      </c>
      <c r="X546" s="158">
        <v>0.25435787975809321</v>
      </c>
      <c r="Y546" s="159">
        <v>1</v>
      </c>
    </row>
    <row r="547" spans="2:25" s="4" customFormat="1" ht="15" hidden="1" customHeight="1" outlineLevel="1" x14ac:dyDescent="0.25">
      <c r="B547" s="83" t="s">
        <v>134</v>
      </c>
      <c r="C547" s="157">
        <v>0.70238086080233852</v>
      </c>
      <c r="D547" s="158">
        <v>0.29761913919766148</v>
      </c>
      <c r="E547" s="159">
        <v>1</v>
      </c>
      <c r="F547" s="157">
        <v>0.45774647887323944</v>
      </c>
      <c r="G547" s="158">
        <v>0.54225352112676062</v>
      </c>
      <c r="H547" s="159">
        <v>1</v>
      </c>
      <c r="I547" s="157"/>
      <c r="J547" s="158"/>
      <c r="K547" s="159"/>
      <c r="L547" s="157"/>
      <c r="M547" s="158"/>
      <c r="N547" s="159"/>
      <c r="O547" s="157">
        <v>0.75057817998994469</v>
      </c>
      <c r="P547" s="158">
        <v>0.24942182001005531</v>
      </c>
      <c r="Q547" s="159">
        <v>1</v>
      </c>
      <c r="R547" s="157"/>
      <c r="S547" s="158"/>
      <c r="T547" s="159"/>
      <c r="U547" s="157">
        <v>0.97879708813343702</v>
      </c>
      <c r="V547" s="159">
        <v>1</v>
      </c>
      <c r="W547" s="157">
        <v>0.7579617834394905</v>
      </c>
      <c r="X547" s="158">
        <v>0.24203821656050956</v>
      </c>
      <c r="Y547" s="159">
        <v>1</v>
      </c>
    </row>
    <row r="548" spans="2:25" s="4" customFormat="1" ht="15" hidden="1" customHeight="1" outlineLevel="1" x14ac:dyDescent="0.25">
      <c r="B548" s="83" t="s">
        <v>135</v>
      </c>
      <c r="C548" s="157">
        <v>0.69933863753889702</v>
      </c>
      <c r="D548" s="158">
        <v>0.30066136246110298</v>
      </c>
      <c r="E548" s="159">
        <v>1</v>
      </c>
      <c r="F548" s="157">
        <v>0.43629297695998731</v>
      </c>
      <c r="G548" s="158">
        <v>0.56370702304001274</v>
      </c>
      <c r="H548" s="159">
        <v>1</v>
      </c>
      <c r="I548" s="157"/>
      <c r="J548" s="158"/>
      <c r="K548" s="159"/>
      <c r="L548" s="157"/>
      <c r="M548" s="158"/>
      <c r="N548" s="159"/>
      <c r="O548" s="157">
        <v>0.73601439182915507</v>
      </c>
      <c r="P548" s="158">
        <v>0.26398560817084493</v>
      </c>
      <c r="Q548" s="159">
        <v>1</v>
      </c>
      <c r="R548" s="157"/>
      <c r="S548" s="158"/>
      <c r="T548" s="159"/>
      <c r="U548" s="157">
        <v>0.97922495803021825</v>
      </c>
      <c r="V548" s="159">
        <v>1</v>
      </c>
      <c r="W548" s="157">
        <v>0.75755879059350506</v>
      </c>
      <c r="X548" s="158">
        <v>0.24244120940649497</v>
      </c>
      <c r="Y548" s="159">
        <v>1</v>
      </c>
    </row>
    <row r="549" spans="2:25" s="4" customFormat="1" ht="15" hidden="1" customHeight="1" outlineLevel="1" x14ac:dyDescent="0.25">
      <c r="B549" s="83" t="s">
        <v>153</v>
      </c>
      <c r="C549" s="157">
        <v>0.70565482585913353</v>
      </c>
      <c r="D549" s="158">
        <v>0.29434517414086647</v>
      </c>
      <c r="E549" s="159">
        <v>1</v>
      </c>
      <c r="F549" s="157">
        <v>0.44660225033373596</v>
      </c>
      <c r="G549" s="158">
        <v>0.55339774966626409</v>
      </c>
      <c r="H549" s="159">
        <v>1</v>
      </c>
      <c r="I549" s="157"/>
      <c r="J549" s="158"/>
      <c r="K549" s="159"/>
      <c r="L549" s="157"/>
      <c r="M549" s="158"/>
      <c r="N549" s="159"/>
      <c r="O549" s="157">
        <v>0.76258162072994706</v>
      </c>
      <c r="P549" s="158">
        <v>0.23741837927005294</v>
      </c>
      <c r="Q549" s="159">
        <v>1</v>
      </c>
      <c r="R549" s="157"/>
      <c r="S549" s="158"/>
      <c r="T549" s="159"/>
      <c r="U549" s="157">
        <v>0.97819403732036891</v>
      </c>
      <c r="V549" s="159">
        <v>1</v>
      </c>
      <c r="W549" s="157">
        <v>0.77607142857142852</v>
      </c>
      <c r="X549" s="158">
        <v>0.22392857142857142</v>
      </c>
      <c r="Y549" s="159">
        <v>1</v>
      </c>
    </row>
    <row r="550" spans="2:25" s="4" customFormat="1" ht="15" hidden="1" customHeight="1" outlineLevel="1" x14ac:dyDescent="0.25">
      <c r="B550" s="83" t="s">
        <v>124</v>
      </c>
      <c r="C550" s="157">
        <v>0.66900915748068224</v>
      </c>
      <c r="D550" s="158">
        <v>0.33099084251931776</v>
      </c>
      <c r="E550" s="159">
        <v>1</v>
      </c>
      <c r="F550" s="157">
        <v>0.44204228161148784</v>
      </c>
      <c r="G550" s="158">
        <v>0.55795771838851216</v>
      </c>
      <c r="H550" s="159">
        <v>1</v>
      </c>
      <c r="I550" s="157"/>
      <c r="J550" s="158"/>
      <c r="K550" s="159"/>
      <c r="L550" s="157"/>
      <c r="M550" s="158"/>
      <c r="N550" s="159"/>
      <c r="O550" s="157">
        <v>0.72477546018878847</v>
      </c>
      <c r="P550" s="158">
        <v>0.27522453981121153</v>
      </c>
      <c r="Q550" s="159">
        <v>1</v>
      </c>
      <c r="R550" s="157"/>
      <c r="S550" s="158"/>
      <c r="T550" s="159"/>
      <c r="U550" s="157">
        <v>0.97502371166613977</v>
      </c>
      <c r="V550" s="159">
        <v>1</v>
      </c>
      <c r="W550" s="157">
        <v>0.79577464788732399</v>
      </c>
      <c r="X550" s="158">
        <v>0.20422535211267606</v>
      </c>
      <c r="Y550" s="159">
        <v>1</v>
      </c>
    </row>
    <row r="551" spans="2:25" s="4" customFormat="1" ht="15" hidden="1" customHeight="1" outlineLevel="1" x14ac:dyDescent="0.25">
      <c r="B551" s="83" t="s">
        <v>125</v>
      </c>
      <c r="C551" s="157">
        <v>0.65069943581420508</v>
      </c>
      <c r="D551" s="158">
        <v>0.34930056418579486</v>
      </c>
      <c r="E551" s="159">
        <v>1</v>
      </c>
      <c r="F551" s="157">
        <v>0.40195690847993676</v>
      </c>
      <c r="G551" s="158">
        <v>0.5980430915200633</v>
      </c>
      <c r="H551" s="159">
        <v>1</v>
      </c>
      <c r="I551" s="157"/>
      <c r="J551" s="158"/>
      <c r="K551" s="159"/>
      <c r="L551" s="157"/>
      <c r="M551" s="158"/>
      <c r="N551" s="159"/>
      <c r="O551" s="157">
        <v>0.72278459537408812</v>
      </c>
      <c r="P551" s="158">
        <v>0.27721540462591188</v>
      </c>
      <c r="Q551" s="159">
        <v>1</v>
      </c>
      <c r="R551" s="157"/>
      <c r="S551" s="158"/>
      <c r="T551" s="159"/>
      <c r="U551" s="157">
        <v>0.97648359749354963</v>
      </c>
      <c r="V551" s="159">
        <v>1</v>
      </c>
      <c r="W551" s="157">
        <v>0.76953040467431288</v>
      </c>
      <c r="X551" s="158">
        <v>0.23046959532568709</v>
      </c>
      <c r="Y551" s="159">
        <v>1</v>
      </c>
    </row>
    <row r="552" spans="2:25" s="4" customFormat="1" ht="15.75" collapsed="1" x14ac:dyDescent="0.25">
      <c r="B552" s="106">
        <v>1978</v>
      </c>
      <c r="C552" s="160">
        <v>0.7006972085738512</v>
      </c>
      <c r="D552" s="161">
        <v>0.29930279142614885</v>
      </c>
      <c r="E552" s="162">
        <v>1</v>
      </c>
      <c r="F552" s="160">
        <v>0.43477314793671945</v>
      </c>
      <c r="G552" s="161">
        <v>0.5652268520632806</v>
      </c>
      <c r="H552" s="162">
        <v>1</v>
      </c>
      <c r="I552" s="160"/>
      <c r="J552" s="161"/>
      <c r="K552" s="162"/>
      <c r="L552" s="160"/>
      <c r="M552" s="161"/>
      <c r="N552" s="162"/>
      <c r="O552" s="160">
        <v>0.76728188540567033</v>
      </c>
      <c r="P552" s="161">
        <v>0.23271811459432964</v>
      </c>
      <c r="Q552" s="162">
        <v>1</v>
      </c>
      <c r="R552" s="160"/>
      <c r="S552" s="161"/>
      <c r="T552" s="162"/>
      <c r="U552" s="160">
        <v>0.97916666666666663</v>
      </c>
      <c r="V552" s="162">
        <v>1</v>
      </c>
      <c r="W552" s="160">
        <v>0.76938341601700921</v>
      </c>
      <c r="X552" s="161">
        <v>0.23061658398299079</v>
      </c>
      <c r="Y552" s="162">
        <v>1</v>
      </c>
    </row>
    <row r="553" spans="2:25" s="4" customFormat="1" ht="6" customHeight="1" x14ac:dyDescent="0.25">
      <c r="B553" s="83"/>
      <c r="C553" s="26"/>
      <c r="D553" s="26"/>
      <c r="E553" s="26"/>
      <c r="F553" s="26"/>
      <c r="G553" s="26"/>
      <c r="H553" s="26"/>
      <c r="I553" s="26"/>
      <c r="J553" s="26"/>
      <c r="K553" s="26"/>
      <c r="L553" s="26"/>
      <c r="M553" s="26"/>
      <c r="N553" s="26"/>
      <c r="O553" s="26"/>
      <c r="P553" s="26"/>
      <c r="Q553" s="26"/>
      <c r="R553" s="26"/>
      <c r="S553" s="26"/>
      <c r="T553" s="26"/>
      <c r="U553" s="83"/>
      <c r="V553" s="26"/>
      <c r="W553" s="26"/>
      <c r="X553" s="26"/>
      <c r="Y553" s="26"/>
    </row>
    <row r="554" spans="2:25" s="4" customFormat="1" x14ac:dyDescent="0.25">
      <c r="B554" s="760" t="s">
        <v>142</v>
      </c>
      <c r="C554" s="760"/>
      <c r="D554" s="760"/>
      <c r="E554" s="760"/>
      <c r="F554" s="760"/>
      <c r="G554" s="760"/>
      <c r="H554" s="760"/>
      <c r="I554" s="120"/>
      <c r="J554" s="120"/>
      <c r="K554" s="120"/>
      <c r="L554" s="120"/>
      <c r="M554" s="120"/>
      <c r="N554" s="120"/>
      <c r="O554" s="120"/>
      <c r="P554" s="120"/>
      <c r="Q554" s="120"/>
      <c r="R554" s="120"/>
      <c r="S554" s="120"/>
      <c r="T554" s="120"/>
      <c r="U554" s="120"/>
      <c r="V554" s="120"/>
      <c r="W554" s="120"/>
      <c r="X554" s="120"/>
      <c r="Y554" s="120"/>
    </row>
    <row r="555" spans="2:25" x14ac:dyDescent="0.25">
      <c r="B555" s="766" t="s">
        <v>108</v>
      </c>
      <c r="C555" s="766"/>
      <c r="D555" s="766"/>
      <c r="E555" s="766"/>
      <c r="F555" s="766"/>
      <c r="G555" s="766"/>
      <c r="H555" s="766"/>
      <c r="I555" s="122"/>
      <c r="J555" s="122"/>
      <c r="K555" s="122"/>
      <c r="L555" s="122"/>
      <c r="M555" s="122"/>
      <c r="N555" s="122"/>
      <c r="O555" s="122"/>
      <c r="P555" s="122"/>
      <c r="Q555" s="122"/>
      <c r="R555" s="122"/>
      <c r="S555" s="122"/>
      <c r="T555" s="122"/>
      <c r="U555" s="121"/>
      <c r="V555" s="122"/>
      <c r="W555" s="122"/>
      <c r="X555" s="122"/>
      <c r="Y555" s="122"/>
    </row>
    <row r="556" spans="2:25" x14ac:dyDescent="0.25">
      <c r="B556" s="121"/>
      <c r="C556" s="122"/>
      <c r="D556" s="122"/>
      <c r="E556" s="122"/>
      <c r="F556" s="122"/>
      <c r="G556" s="122"/>
      <c r="H556" s="122"/>
      <c r="I556" s="122"/>
      <c r="J556" s="122"/>
      <c r="K556" s="122"/>
      <c r="L556" s="122"/>
      <c r="M556" s="122"/>
      <c r="N556" s="122"/>
      <c r="O556" s="122"/>
      <c r="P556" s="122"/>
      <c r="Q556" s="122"/>
      <c r="R556" s="122"/>
      <c r="S556" s="122"/>
      <c r="T556" s="122"/>
      <c r="U556" s="121"/>
      <c r="V556" s="122"/>
      <c r="W556" s="122"/>
      <c r="X556" s="122"/>
      <c r="Y556" s="122"/>
    </row>
    <row r="557" spans="2:25" x14ac:dyDescent="0.25">
      <c r="B557" s="121"/>
      <c r="C557" s="122"/>
      <c r="D557" s="122"/>
      <c r="E557" s="122"/>
      <c r="F557" s="122"/>
      <c r="G557" s="122"/>
      <c r="H557" s="122"/>
      <c r="I557" s="122"/>
      <c r="J557" s="122"/>
      <c r="K557" s="122"/>
      <c r="L557" s="122"/>
      <c r="M557" s="122"/>
      <c r="N557" s="122"/>
      <c r="O557" s="122"/>
      <c r="P557" s="122"/>
      <c r="Q557" s="122"/>
      <c r="R557" s="122"/>
      <c r="S557" s="122"/>
      <c r="T557" s="122"/>
      <c r="U557" s="121"/>
      <c r="V557" s="122"/>
      <c r="W557" s="122"/>
      <c r="X557" s="122"/>
      <c r="Y557" s="122"/>
    </row>
    <row r="558" spans="2:25" x14ac:dyDescent="0.25">
      <c r="B558" s="121"/>
      <c r="C558" s="122"/>
      <c r="D558" s="122"/>
      <c r="E558" s="122"/>
      <c r="F558" s="122"/>
      <c r="G558" s="122"/>
      <c r="H558" s="122"/>
      <c r="I558" s="122"/>
      <c r="J558" s="122"/>
      <c r="K558" s="122"/>
      <c r="L558" s="122"/>
      <c r="M558" s="122"/>
      <c r="N558" s="122"/>
      <c r="O558" s="122"/>
      <c r="P558" s="122"/>
      <c r="Q558" s="122"/>
      <c r="R558" s="122"/>
      <c r="S558" s="122"/>
      <c r="T558" s="122"/>
      <c r="U558" s="121"/>
      <c r="V558" s="122"/>
      <c r="W558" s="122"/>
      <c r="X558" s="122"/>
      <c r="Y558" s="122"/>
    </row>
    <row r="559" spans="2:25" x14ac:dyDescent="0.25">
      <c r="B559" s="121"/>
      <c r="C559" s="122"/>
      <c r="D559" s="122"/>
      <c r="E559" s="122"/>
      <c r="F559" s="122"/>
      <c r="G559" s="122"/>
      <c r="H559" s="122"/>
      <c r="I559" s="122"/>
      <c r="J559" s="122"/>
      <c r="K559" s="122"/>
      <c r="L559" s="122"/>
      <c r="M559" s="122"/>
      <c r="N559" s="122"/>
      <c r="O559" s="122"/>
      <c r="P559" s="122"/>
      <c r="Q559" s="122"/>
      <c r="R559" s="122"/>
      <c r="S559" s="122"/>
      <c r="T559" s="122"/>
      <c r="U559" s="121"/>
      <c r="V559" s="122"/>
      <c r="W559" s="122"/>
      <c r="X559" s="122"/>
      <c r="Y559" s="122"/>
    </row>
    <row r="560" spans="2:25" x14ac:dyDescent="0.25">
      <c r="B560" s="121"/>
      <c r="C560" s="122"/>
      <c r="D560" s="122"/>
      <c r="E560" s="122"/>
      <c r="F560" s="122"/>
      <c r="G560" s="122"/>
      <c r="H560" s="122"/>
      <c r="I560" s="122"/>
      <c r="J560" s="122"/>
      <c r="K560" s="122"/>
      <c r="L560" s="122"/>
      <c r="M560" s="122"/>
      <c r="N560" s="122"/>
      <c r="O560" s="122"/>
      <c r="P560" s="122"/>
      <c r="Q560" s="122"/>
      <c r="R560" s="122"/>
      <c r="S560" s="122"/>
      <c r="T560" s="122"/>
      <c r="U560" s="121"/>
      <c r="V560" s="122"/>
      <c r="W560" s="122"/>
      <c r="X560" s="122"/>
      <c r="Y560" s="122"/>
    </row>
    <row r="561" spans="2:25" x14ac:dyDescent="0.25">
      <c r="B561" s="121"/>
      <c r="C561" s="122"/>
      <c r="D561" s="122"/>
      <c r="E561" s="122"/>
      <c r="F561" s="122"/>
      <c r="G561" s="122"/>
      <c r="H561" s="122"/>
      <c r="I561" s="122"/>
      <c r="J561" s="122"/>
      <c r="K561" s="122"/>
      <c r="L561" s="122"/>
      <c r="M561" s="122"/>
      <c r="N561" s="122"/>
      <c r="O561" s="122"/>
      <c r="P561" s="122"/>
      <c r="Q561" s="122"/>
      <c r="R561" s="122"/>
      <c r="S561" s="122"/>
      <c r="T561" s="122"/>
      <c r="U561" s="121"/>
      <c r="V561" s="122"/>
      <c r="W561" s="122"/>
      <c r="X561" s="122"/>
      <c r="Y561" s="122"/>
    </row>
    <row r="562" spans="2:25" x14ac:dyDescent="0.25">
      <c r="B562" s="121"/>
      <c r="C562" s="122"/>
      <c r="D562" s="122"/>
      <c r="E562" s="122"/>
      <c r="F562" s="122"/>
      <c r="G562" s="122"/>
      <c r="H562" s="122"/>
      <c r="I562" s="122"/>
      <c r="J562" s="122"/>
      <c r="K562" s="122"/>
      <c r="L562" s="122"/>
      <c r="M562" s="122"/>
      <c r="N562" s="122"/>
      <c r="O562" s="122"/>
      <c r="P562" s="122"/>
      <c r="Q562" s="122"/>
      <c r="R562" s="122"/>
      <c r="S562" s="122"/>
      <c r="T562" s="122"/>
      <c r="U562" s="121"/>
      <c r="V562" s="122"/>
      <c r="W562" s="122"/>
      <c r="X562" s="122"/>
      <c r="Y562" s="122"/>
    </row>
    <row r="563" spans="2:25" x14ac:dyDescent="0.25">
      <c r="B563" s="121"/>
      <c r="C563" s="122"/>
      <c r="D563" s="122"/>
      <c r="E563" s="122"/>
      <c r="F563" s="122"/>
      <c r="G563" s="122"/>
      <c r="H563" s="122"/>
      <c r="I563" s="122"/>
      <c r="J563" s="122"/>
      <c r="K563" s="122"/>
      <c r="L563" s="122"/>
      <c r="M563" s="122"/>
      <c r="N563" s="122"/>
      <c r="O563" s="122"/>
      <c r="P563" s="122"/>
      <c r="Q563" s="122"/>
      <c r="R563" s="122"/>
      <c r="S563" s="122"/>
      <c r="T563" s="122"/>
      <c r="U563" s="121"/>
      <c r="V563" s="122"/>
      <c r="W563" s="122"/>
      <c r="X563" s="122"/>
      <c r="Y563" s="122"/>
    </row>
    <row r="564" spans="2:25" x14ac:dyDescent="0.25">
      <c r="B564" s="121"/>
      <c r="C564" s="122"/>
      <c r="D564" s="122"/>
      <c r="E564" s="122"/>
      <c r="F564" s="122"/>
      <c r="G564" s="122"/>
      <c r="H564" s="122"/>
      <c r="I564" s="122"/>
      <c r="J564" s="122"/>
      <c r="K564" s="122"/>
      <c r="L564" s="122"/>
      <c r="M564" s="122"/>
      <c r="N564" s="122"/>
      <c r="O564" s="122"/>
      <c r="P564" s="122"/>
      <c r="Q564" s="122"/>
      <c r="R564" s="122"/>
      <c r="S564" s="122"/>
      <c r="T564" s="122"/>
      <c r="U564" s="121"/>
      <c r="V564" s="122"/>
      <c r="W564" s="122"/>
      <c r="X564" s="122"/>
      <c r="Y564" s="122"/>
    </row>
    <row r="565" spans="2:25" ht="15.75" x14ac:dyDescent="0.25">
      <c r="B565" s="123"/>
      <c r="C565" s="124"/>
      <c r="D565" s="124"/>
      <c r="E565" s="124"/>
      <c r="F565" s="124"/>
      <c r="G565" s="124"/>
      <c r="H565" s="124"/>
      <c r="I565" s="124"/>
      <c r="J565" s="124"/>
      <c r="K565" s="124"/>
      <c r="L565" s="124"/>
      <c r="M565" s="124"/>
      <c r="N565" s="124"/>
      <c r="O565" s="124"/>
      <c r="P565" s="124"/>
      <c r="Q565" s="124"/>
      <c r="R565" s="124"/>
      <c r="S565" s="124"/>
      <c r="T565" s="124"/>
      <c r="U565" s="123"/>
      <c r="V565" s="124"/>
      <c r="W565" s="124"/>
      <c r="X565" s="124"/>
      <c r="Y565" s="124"/>
    </row>
    <row r="566" spans="2:25" x14ac:dyDescent="0.25">
      <c r="B566" s="121"/>
      <c r="C566" s="122"/>
      <c r="D566" s="122"/>
      <c r="E566" s="122"/>
      <c r="F566" s="122"/>
      <c r="G566" s="122"/>
      <c r="H566" s="122"/>
      <c r="I566" s="122"/>
      <c r="J566" s="122"/>
      <c r="K566" s="122"/>
      <c r="L566" s="122"/>
      <c r="M566" s="122"/>
      <c r="N566" s="122"/>
      <c r="O566" s="122"/>
      <c r="P566" s="122"/>
      <c r="Q566" s="122"/>
      <c r="R566" s="122"/>
      <c r="S566" s="122"/>
      <c r="T566" s="122"/>
      <c r="U566" s="121"/>
      <c r="V566" s="122"/>
      <c r="W566" s="122"/>
      <c r="X566" s="122"/>
      <c r="Y566" s="122"/>
    </row>
    <row r="567" spans="2:25" x14ac:dyDescent="0.25">
      <c r="B567" s="121"/>
      <c r="C567" s="122"/>
      <c r="D567" s="122"/>
      <c r="E567" s="122"/>
      <c r="F567" s="122"/>
      <c r="G567" s="122"/>
      <c r="H567" s="122"/>
      <c r="I567" s="122"/>
      <c r="J567" s="122"/>
      <c r="K567" s="122"/>
      <c r="L567" s="122"/>
      <c r="M567" s="122"/>
      <c r="N567" s="122"/>
      <c r="O567" s="122"/>
      <c r="P567" s="122"/>
      <c r="Q567" s="122"/>
      <c r="R567" s="122"/>
      <c r="S567" s="122"/>
      <c r="T567" s="122"/>
      <c r="U567" s="121"/>
      <c r="V567" s="122"/>
      <c r="W567" s="122"/>
      <c r="X567" s="122"/>
      <c r="Y567" s="122"/>
    </row>
    <row r="568" spans="2:25" x14ac:dyDescent="0.25">
      <c r="B568" s="121"/>
      <c r="C568" s="122"/>
      <c r="D568" s="122"/>
      <c r="E568" s="122"/>
      <c r="F568" s="122"/>
      <c r="G568" s="122"/>
      <c r="H568" s="122"/>
      <c r="I568" s="122"/>
      <c r="J568" s="122"/>
      <c r="K568" s="122"/>
      <c r="L568" s="122"/>
      <c r="M568" s="122"/>
      <c r="N568" s="122"/>
      <c r="O568" s="122"/>
      <c r="P568" s="122"/>
      <c r="Q568" s="122"/>
      <c r="R568" s="122"/>
      <c r="S568" s="122"/>
      <c r="T568" s="122"/>
      <c r="U568" s="121"/>
      <c r="V568" s="122"/>
      <c r="W568" s="122"/>
      <c r="X568" s="122"/>
      <c r="Y568" s="122"/>
    </row>
    <row r="569" spans="2:25" x14ac:dyDescent="0.25">
      <c r="B569" s="121"/>
      <c r="C569" s="122"/>
      <c r="D569" s="122"/>
      <c r="E569" s="122"/>
      <c r="F569" s="122"/>
      <c r="G569" s="122"/>
      <c r="H569" s="122"/>
      <c r="I569" s="122"/>
      <c r="J569" s="122"/>
      <c r="K569" s="122"/>
      <c r="L569" s="122"/>
      <c r="M569" s="122"/>
      <c r="N569" s="122"/>
      <c r="O569" s="122"/>
      <c r="P569" s="122"/>
      <c r="Q569" s="122"/>
      <c r="R569" s="122"/>
      <c r="S569" s="122"/>
      <c r="T569" s="122"/>
      <c r="U569" s="121"/>
      <c r="V569" s="122"/>
      <c r="W569" s="122"/>
      <c r="X569" s="122"/>
      <c r="Y569" s="122"/>
    </row>
    <row r="570" spans="2:25" x14ac:dyDescent="0.25">
      <c r="B570" s="121"/>
      <c r="C570" s="122"/>
      <c r="D570" s="122"/>
      <c r="E570" s="122"/>
      <c r="F570" s="122"/>
      <c r="G570" s="122"/>
      <c r="H570" s="122"/>
      <c r="I570" s="122"/>
      <c r="J570" s="122"/>
      <c r="K570" s="122"/>
      <c r="L570" s="122"/>
      <c r="M570" s="122"/>
      <c r="N570" s="122"/>
      <c r="O570" s="122"/>
      <c r="P570" s="122"/>
      <c r="Q570" s="122"/>
      <c r="R570" s="122"/>
      <c r="S570" s="122"/>
      <c r="T570" s="122"/>
      <c r="U570" s="121"/>
      <c r="V570" s="122"/>
      <c r="W570" s="122"/>
      <c r="X570" s="122"/>
      <c r="Y570" s="122"/>
    </row>
    <row r="571" spans="2:25" x14ac:dyDescent="0.25">
      <c r="B571" s="121"/>
      <c r="C571" s="122"/>
      <c r="D571" s="122"/>
      <c r="E571" s="122"/>
      <c r="F571" s="122"/>
      <c r="G571" s="122"/>
      <c r="H571" s="122"/>
      <c r="I571" s="122"/>
      <c r="J571" s="122"/>
      <c r="K571" s="122"/>
      <c r="L571" s="122"/>
      <c r="M571" s="122"/>
      <c r="N571" s="122"/>
      <c r="O571" s="122"/>
      <c r="P571" s="122"/>
      <c r="Q571" s="122"/>
      <c r="R571" s="122"/>
      <c r="S571" s="122"/>
      <c r="T571" s="122"/>
      <c r="U571" s="121"/>
      <c r="V571" s="122"/>
      <c r="W571" s="122"/>
      <c r="X571" s="122"/>
      <c r="Y571" s="122"/>
    </row>
    <row r="572" spans="2:25" x14ac:dyDescent="0.25">
      <c r="B572" s="121"/>
      <c r="C572" s="122"/>
      <c r="D572" s="122"/>
      <c r="E572" s="122"/>
      <c r="F572" s="122"/>
      <c r="G572" s="122"/>
      <c r="H572" s="122"/>
      <c r="I572" s="122"/>
      <c r="J572" s="122"/>
      <c r="K572" s="122"/>
      <c r="L572" s="122"/>
      <c r="M572" s="122"/>
      <c r="N572" s="122"/>
      <c r="O572" s="122"/>
      <c r="P572" s="122"/>
      <c r="Q572" s="122"/>
      <c r="R572" s="122"/>
      <c r="S572" s="122"/>
      <c r="T572" s="122"/>
      <c r="U572" s="121"/>
      <c r="V572" s="122"/>
      <c r="W572" s="122"/>
      <c r="X572" s="122"/>
      <c r="Y572" s="122"/>
    </row>
    <row r="573" spans="2:25" x14ac:dyDescent="0.25">
      <c r="B573" s="121"/>
      <c r="C573" s="122"/>
      <c r="D573" s="122"/>
      <c r="E573" s="122"/>
      <c r="F573" s="122"/>
      <c r="G573" s="122"/>
      <c r="H573" s="122"/>
      <c r="I573" s="122"/>
      <c r="J573" s="122"/>
      <c r="K573" s="122"/>
      <c r="L573" s="122"/>
      <c r="M573" s="122"/>
      <c r="N573" s="122"/>
      <c r="O573" s="122"/>
      <c r="P573" s="122"/>
      <c r="Q573" s="122"/>
      <c r="R573" s="122"/>
      <c r="S573" s="122"/>
      <c r="T573" s="122"/>
      <c r="U573" s="121"/>
      <c r="V573" s="122"/>
      <c r="W573" s="122"/>
      <c r="X573" s="122"/>
      <c r="Y573" s="122"/>
    </row>
    <row r="574" spans="2:25" x14ac:dyDescent="0.25">
      <c r="B574" s="121"/>
      <c r="C574" s="122"/>
      <c r="D574" s="122"/>
      <c r="E574" s="122"/>
      <c r="F574" s="122"/>
      <c r="G574" s="122"/>
      <c r="H574" s="122"/>
      <c r="I574" s="122"/>
      <c r="J574" s="122"/>
      <c r="K574" s="122"/>
      <c r="L574" s="122"/>
      <c r="M574" s="122"/>
      <c r="N574" s="122"/>
      <c r="O574" s="122"/>
      <c r="P574" s="122"/>
      <c r="Q574" s="122"/>
      <c r="R574" s="122"/>
      <c r="S574" s="122"/>
      <c r="T574" s="122"/>
      <c r="U574" s="121"/>
      <c r="V574" s="122"/>
      <c r="W574" s="122"/>
      <c r="X574" s="122"/>
      <c r="Y574" s="122"/>
    </row>
    <row r="575" spans="2:25" x14ac:dyDescent="0.25">
      <c r="B575" s="121"/>
      <c r="C575" s="122"/>
      <c r="D575" s="122"/>
      <c r="E575" s="122"/>
      <c r="F575" s="122"/>
      <c r="G575" s="122"/>
      <c r="H575" s="122"/>
      <c r="I575" s="122"/>
      <c r="J575" s="122"/>
      <c r="K575" s="122"/>
      <c r="L575" s="122"/>
      <c r="M575" s="122"/>
      <c r="N575" s="122"/>
      <c r="O575" s="122"/>
      <c r="P575" s="122"/>
      <c r="Q575" s="122"/>
      <c r="R575" s="122"/>
      <c r="S575" s="122"/>
      <c r="T575" s="122"/>
      <c r="U575" s="121"/>
      <c r="V575" s="122"/>
      <c r="W575" s="122"/>
      <c r="X575" s="122"/>
      <c r="Y575" s="122"/>
    </row>
    <row r="576" spans="2:25" x14ac:dyDescent="0.25">
      <c r="B576" s="121"/>
      <c r="C576" s="122"/>
      <c r="D576" s="122"/>
      <c r="E576" s="122"/>
      <c r="F576" s="122"/>
      <c r="G576" s="122"/>
      <c r="H576" s="122"/>
      <c r="I576" s="122"/>
      <c r="J576" s="122"/>
      <c r="K576" s="122"/>
      <c r="L576" s="122"/>
      <c r="M576" s="122"/>
      <c r="N576" s="122"/>
      <c r="O576" s="122"/>
      <c r="P576" s="122"/>
      <c r="Q576" s="122"/>
      <c r="R576" s="122"/>
      <c r="S576" s="122"/>
      <c r="T576" s="122"/>
      <c r="U576" s="121"/>
      <c r="V576" s="122"/>
      <c r="W576" s="122"/>
      <c r="X576" s="122"/>
      <c r="Y576" s="122"/>
    </row>
    <row r="577" spans="2:25" x14ac:dyDescent="0.25">
      <c r="B577" s="121"/>
      <c r="C577" s="122"/>
      <c r="D577" s="122"/>
      <c r="E577" s="122"/>
      <c r="F577" s="122"/>
      <c r="G577" s="122"/>
      <c r="H577" s="122"/>
      <c r="I577" s="122"/>
      <c r="J577" s="122"/>
      <c r="K577" s="122"/>
      <c r="L577" s="122"/>
      <c r="M577" s="122"/>
      <c r="N577" s="122"/>
      <c r="O577" s="122"/>
      <c r="P577" s="122"/>
      <c r="Q577" s="122"/>
      <c r="R577" s="122"/>
      <c r="S577" s="122"/>
      <c r="T577" s="122"/>
      <c r="U577" s="121"/>
      <c r="V577" s="122"/>
      <c r="W577" s="122"/>
      <c r="X577" s="122"/>
      <c r="Y577" s="122"/>
    </row>
    <row r="578" spans="2:25" ht="15.75" x14ac:dyDescent="0.25">
      <c r="B578" s="123"/>
      <c r="C578" s="124"/>
      <c r="D578" s="124"/>
      <c r="E578" s="124"/>
      <c r="F578" s="124"/>
      <c r="G578" s="124"/>
      <c r="H578" s="124"/>
      <c r="I578" s="124"/>
      <c r="J578" s="124"/>
      <c r="K578" s="124"/>
      <c r="L578" s="124"/>
      <c r="M578" s="124"/>
      <c r="N578" s="124"/>
      <c r="O578" s="124"/>
      <c r="P578" s="124"/>
      <c r="Q578" s="124"/>
      <c r="R578" s="124"/>
      <c r="S578" s="124"/>
      <c r="T578" s="124"/>
      <c r="U578" s="123"/>
      <c r="V578" s="124"/>
      <c r="W578" s="124"/>
      <c r="X578" s="124"/>
      <c r="Y578" s="124"/>
    </row>
    <row r="579" spans="2:25" x14ac:dyDescent="0.25">
      <c r="B579" s="121"/>
      <c r="C579" s="122"/>
      <c r="D579" s="122"/>
      <c r="E579" s="122"/>
      <c r="F579" s="122"/>
      <c r="G579" s="122"/>
      <c r="H579" s="122"/>
      <c r="I579" s="122"/>
      <c r="J579" s="122"/>
      <c r="K579" s="122"/>
      <c r="L579" s="122"/>
      <c r="M579" s="122"/>
      <c r="N579" s="122"/>
      <c r="O579" s="122"/>
      <c r="P579" s="122"/>
      <c r="Q579" s="122"/>
      <c r="R579" s="122"/>
      <c r="S579" s="122"/>
      <c r="T579" s="122"/>
      <c r="U579" s="121"/>
      <c r="V579" s="122"/>
      <c r="W579" s="122"/>
      <c r="X579" s="122"/>
      <c r="Y579" s="122"/>
    </row>
    <row r="580" spans="2:25" x14ac:dyDescent="0.25">
      <c r="B580" s="121"/>
      <c r="C580" s="122"/>
      <c r="D580" s="122"/>
      <c r="E580" s="122"/>
      <c r="F580" s="122"/>
      <c r="G580" s="122"/>
      <c r="H580" s="122"/>
      <c r="I580" s="122"/>
      <c r="J580" s="122"/>
      <c r="K580" s="122"/>
      <c r="L580" s="122"/>
      <c r="M580" s="122"/>
      <c r="N580" s="122"/>
      <c r="O580" s="122"/>
      <c r="P580" s="122"/>
      <c r="Q580" s="122"/>
      <c r="R580" s="122"/>
      <c r="S580" s="122"/>
      <c r="T580" s="122"/>
      <c r="U580" s="121"/>
      <c r="V580" s="122"/>
      <c r="W580" s="122"/>
      <c r="X580" s="122"/>
      <c r="Y580" s="122"/>
    </row>
    <row r="581" spans="2:25" x14ac:dyDescent="0.25">
      <c r="B581" s="121"/>
      <c r="C581" s="122"/>
      <c r="D581" s="122"/>
      <c r="E581" s="122"/>
      <c r="F581" s="122"/>
      <c r="G581" s="122"/>
      <c r="H581" s="122"/>
      <c r="I581" s="122"/>
      <c r="J581" s="122"/>
      <c r="K581" s="122"/>
      <c r="L581" s="122"/>
      <c r="M581" s="122"/>
      <c r="N581" s="122"/>
      <c r="O581" s="122"/>
      <c r="P581" s="122"/>
      <c r="Q581" s="122"/>
      <c r="R581" s="122"/>
      <c r="S581" s="122"/>
      <c r="T581" s="122"/>
      <c r="U581" s="121"/>
      <c r="V581" s="122"/>
      <c r="W581" s="122"/>
      <c r="X581" s="122"/>
      <c r="Y581" s="122"/>
    </row>
    <row r="582" spans="2:25" x14ac:dyDescent="0.25">
      <c r="B582" s="121"/>
      <c r="C582" s="122"/>
      <c r="D582" s="122"/>
      <c r="E582" s="122"/>
      <c r="F582" s="122"/>
      <c r="G582" s="122"/>
      <c r="H582" s="122"/>
      <c r="I582" s="122"/>
      <c r="J582" s="122"/>
      <c r="K582" s="122"/>
      <c r="L582" s="122"/>
      <c r="M582" s="122"/>
      <c r="N582" s="122"/>
      <c r="O582" s="122"/>
      <c r="P582" s="122"/>
      <c r="Q582" s="122"/>
      <c r="R582" s="122"/>
      <c r="S582" s="122"/>
      <c r="T582" s="122"/>
      <c r="U582" s="121"/>
      <c r="V582" s="122"/>
      <c r="W582" s="122"/>
      <c r="X582" s="122"/>
      <c r="Y582" s="122"/>
    </row>
    <row r="583" spans="2:25" x14ac:dyDescent="0.25">
      <c r="B583" s="121"/>
      <c r="C583" s="122"/>
      <c r="D583" s="122"/>
      <c r="E583" s="122"/>
      <c r="F583" s="122"/>
      <c r="G583" s="122"/>
      <c r="H583" s="122"/>
      <c r="I583" s="122"/>
      <c r="J583" s="122"/>
      <c r="K583" s="122"/>
      <c r="L583" s="122"/>
      <c r="M583" s="122"/>
      <c r="N583" s="122"/>
      <c r="O583" s="122"/>
      <c r="P583" s="122"/>
      <c r="Q583" s="122"/>
      <c r="R583" s="122"/>
      <c r="S583" s="122"/>
      <c r="T583" s="122"/>
      <c r="U583" s="121"/>
      <c r="V583" s="122"/>
      <c r="W583" s="122"/>
      <c r="X583" s="122"/>
      <c r="Y583" s="122"/>
    </row>
    <row r="584" spans="2:25" x14ac:dyDescent="0.25">
      <c r="B584" s="121"/>
      <c r="C584" s="122"/>
      <c r="D584" s="122"/>
      <c r="E584" s="122"/>
      <c r="F584" s="122"/>
      <c r="G584" s="122"/>
      <c r="H584" s="122"/>
      <c r="I584" s="122"/>
      <c r="J584" s="122"/>
      <c r="K584" s="122"/>
      <c r="L584" s="122"/>
      <c r="M584" s="122"/>
      <c r="N584" s="122"/>
      <c r="O584" s="122"/>
      <c r="P584" s="122"/>
      <c r="Q584" s="122"/>
      <c r="R584" s="122"/>
      <c r="S584" s="122"/>
      <c r="T584" s="122"/>
      <c r="U584" s="121"/>
      <c r="V584" s="122"/>
      <c r="W584" s="122"/>
      <c r="X584" s="122"/>
      <c r="Y584" s="122"/>
    </row>
    <row r="585" spans="2:25" x14ac:dyDescent="0.25">
      <c r="B585" s="121"/>
      <c r="C585" s="122"/>
      <c r="D585" s="122"/>
      <c r="E585" s="122"/>
      <c r="F585" s="122"/>
      <c r="G585" s="122"/>
      <c r="H585" s="122"/>
      <c r="I585" s="122"/>
      <c r="J585" s="122"/>
      <c r="K585" s="122"/>
      <c r="L585" s="122"/>
      <c r="M585" s="122"/>
      <c r="N585" s="122"/>
      <c r="O585" s="122"/>
      <c r="P585" s="122"/>
      <c r="Q585" s="122"/>
      <c r="R585" s="122"/>
      <c r="S585" s="122"/>
      <c r="T585" s="122"/>
      <c r="U585" s="121"/>
      <c r="V585" s="122"/>
      <c r="W585" s="122"/>
      <c r="X585" s="122"/>
      <c r="Y585" s="122"/>
    </row>
    <row r="586" spans="2:25" x14ac:dyDescent="0.25">
      <c r="B586" s="121"/>
      <c r="C586" s="122"/>
      <c r="D586" s="122"/>
      <c r="E586" s="122"/>
      <c r="F586" s="122"/>
      <c r="G586" s="122"/>
      <c r="H586" s="122"/>
      <c r="I586" s="122"/>
      <c r="J586" s="122"/>
      <c r="K586" s="122"/>
      <c r="L586" s="122"/>
      <c r="M586" s="122"/>
      <c r="N586" s="122"/>
      <c r="O586" s="122"/>
      <c r="P586" s="122"/>
      <c r="Q586" s="122"/>
      <c r="R586" s="122"/>
      <c r="S586" s="122"/>
      <c r="T586" s="122"/>
      <c r="U586" s="121"/>
      <c r="V586" s="122"/>
      <c r="W586" s="122"/>
      <c r="X586" s="122"/>
      <c r="Y586" s="122"/>
    </row>
    <row r="587" spans="2:25" x14ac:dyDescent="0.25">
      <c r="B587" s="121"/>
      <c r="C587" s="122"/>
      <c r="D587" s="122"/>
      <c r="E587" s="122"/>
      <c r="F587" s="122"/>
      <c r="G587" s="122"/>
      <c r="H587" s="122"/>
      <c r="I587" s="122"/>
      <c r="J587" s="122"/>
      <c r="K587" s="122"/>
      <c r="L587" s="122"/>
      <c r="M587" s="122"/>
      <c r="N587" s="122"/>
      <c r="O587" s="122"/>
      <c r="P587" s="122"/>
      <c r="Q587" s="122"/>
      <c r="R587" s="122"/>
      <c r="S587" s="122"/>
      <c r="T587" s="122"/>
      <c r="U587" s="121"/>
      <c r="V587" s="122"/>
      <c r="W587" s="122"/>
      <c r="X587" s="122"/>
      <c r="Y587" s="122"/>
    </row>
    <row r="588" spans="2:25" x14ac:dyDescent="0.25">
      <c r="B588" s="121"/>
      <c r="C588" s="122"/>
      <c r="D588" s="122"/>
      <c r="E588" s="122"/>
      <c r="F588" s="122"/>
      <c r="G588" s="122"/>
      <c r="H588" s="122"/>
      <c r="I588" s="122"/>
      <c r="J588" s="122"/>
      <c r="K588" s="122"/>
      <c r="L588" s="122"/>
      <c r="M588" s="122"/>
      <c r="N588" s="122"/>
      <c r="O588" s="122"/>
      <c r="P588" s="122"/>
      <c r="Q588" s="122"/>
      <c r="R588" s="122"/>
      <c r="S588" s="122"/>
      <c r="T588" s="122"/>
      <c r="U588" s="121"/>
      <c r="V588" s="122"/>
      <c r="W588" s="122"/>
      <c r="X588" s="122"/>
      <c r="Y588" s="122"/>
    </row>
    <row r="589" spans="2:25" x14ac:dyDescent="0.25">
      <c r="B589" s="121"/>
      <c r="C589" s="122"/>
      <c r="D589" s="122"/>
      <c r="E589" s="122"/>
      <c r="F589" s="122"/>
      <c r="G589" s="122"/>
      <c r="H589" s="122"/>
      <c r="I589" s="122"/>
      <c r="J589" s="122"/>
      <c r="K589" s="122"/>
      <c r="L589" s="122"/>
      <c r="M589" s="122"/>
      <c r="N589" s="122"/>
      <c r="O589" s="122"/>
      <c r="P589" s="122"/>
      <c r="Q589" s="122"/>
      <c r="R589" s="122"/>
      <c r="S589" s="122"/>
      <c r="T589" s="122"/>
      <c r="U589" s="121"/>
      <c r="V589" s="122"/>
      <c r="W589" s="122"/>
      <c r="X589" s="122"/>
      <c r="Y589" s="122"/>
    </row>
    <row r="590" spans="2:25" x14ac:dyDescent="0.25">
      <c r="B590" s="121"/>
      <c r="C590" s="122"/>
      <c r="D590" s="122"/>
      <c r="E590" s="122"/>
      <c r="F590" s="122"/>
      <c r="G590" s="122"/>
      <c r="H590" s="122"/>
      <c r="I590" s="122"/>
      <c r="J590" s="122"/>
      <c r="K590" s="122"/>
      <c r="L590" s="122"/>
      <c r="M590" s="122"/>
      <c r="N590" s="122"/>
      <c r="O590" s="122"/>
      <c r="P590" s="122"/>
      <c r="Q590" s="122"/>
      <c r="R590" s="122"/>
      <c r="S590" s="122"/>
      <c r="T590" s="122"/>
      <c r="U590" s="121"/>
      <c r="V590" s="122"/>
      <c r="W590" s="122"/>
      <c r="X590" s="122"/>
      <c r="Y590" s="122"/>
    </row>
    <row r="591" spans="2:25" ht="15.75" x14ac:dyDescent="0.25">
      <c r="B591" s="123"/>
      <c r="C591" s="124"/>
      <c r="D591" s="124"/>
      <c r="E591" s="124"/>
      <c r="F591" s="124"/>
      <c r="G591" s="124"/>
      <c r="H591" s="124"/>
      <c r="I591" s="124"/>
      <c r="J591" s="124"/>
      <c r="K591" s="124"/>
      <c r="L591" s="124"/>
      <c r="M591" s="124"/>
      <c r="N591" s="124"/>
      <c r="O591" s="124"/>
      <c r="P591" s="124"/>
      <c r="Q591" s="124"/>
      <c r="R591" s="124"/>
      <c r="S591" s="124"/>
      <c r="T591" s="124"/>
      <c r="U591" s="123"/>
      <c r="V591" s="124"/>
      <c r="W591" s="124"/>
      <c r="X591" s="124"/>
      <c r="Y591" s="124"/>
    </row>
    <row r="592" spans="2:25" x14ac:dyDescent="0.25">
      <c r="B592" s="121"/>
      <c r="C592" s="122"/>
      <c r="D592" s="122"/>
      <c r="E592" s="122"/>
      <c r="F592" s="122"/>
      <c r="G592" s="122"/>
      <c r="H592" s="122"/>
      <c r="I592" s="122"/>
      <c r="J592" s="122"/>
      <c r="K592" s="122"/>
      <c r="L592" s="122"/>
      <c r="M592" s="122"/>
      <c r="N592" s="122"/>
      <c r="O592" s="122"/>
      <c r="P592" s="122"/>
      <c r="Q592" s="122"/>
      <c r="R592" s="122"/>
      <c r="S592" s="122"/>
      <c r="T592" s="122"/>
      <c r="U592" s="121"/>
      <c r="V592" s="122"/>
      <c r="W592" s="122"/>
      <c r="X592" s="122"/>
      <c r="Y592" s="122"/>
    </row>
    <row r="593" spans="2:25" x14ac:dyDescent="0.25">
      <c r="B593" s="121"/>
      <c r="C593" s="122"/>
      <c r="D593" s="122"/>
      <c r="E593" s="122"/>
      <c r="F593" s="122"/>
      <c r="G593" s="122"/>
      <c r="H593" s="122"/>
      <c r="I593" s="122"/>
      <c r="J593" s="122"/>
      <c r="K593" s="122"/>
      <c r="L593" s="122"/>
      <c r="M593" s="122"/>
      <c r="N593" s="122"/>
      <c r="O593" s="122"/>
      <c r="P593" s="122"/>
      <c r="Q593" s="122"/>
      <c r="R593" s="122"/>
      <c r="S593" s="122"/>
      <c r="T593" s="122"/>
      <c r="U593" s="121"/>
      <c r="V593" s="122"/>
      <c r="W593" s="122"/>
      <c r="X593" s="122"/>
      <c r="Y593" s="122"/>
    </row>
    <row r="594" spans="2:25" x14ac:dyDescent="0.25">
      <c r="B594" s="121"/>
      <c r="C594" s="122"/>
      <c r="D594" s="122"/>
      <c r="E594" s="122"/>
      <c r="F594" s="122"/>
      <c r="G594" s="122"/>
      <c r="H594" s="122"/>
      <c r="I594" s="122"/>
      <c r="J594" s="122"/>
      <c r="K594" s="122"/>
      <c r="L594" s="122"/>
      <c r="M594" s="122"/>
      <c r="N594" s="122"/>
      <c r="O594" s="122"/>
      <c r="P594" s="122"/>
      <c r="Q594" s="122"/>
      <c r="R594" s="122"/>
      <c r="S594" s="122"/>
      <c r="T594" s="122"/>
      <c r="U594" s="121"/>
      <c r="V594" s="122"/>
      <c r="W594" s="122"/>
      <c r="X594" s="122"/>
      <c r="Y594" s="122"/>
    </row>
    <row r="595" spans="2:25" x14ac:dyDescent="0.25">
      <c r="B595" s="121"/>
      <c r="C595" s="122"/>
      <c r="D595" s="122"/>
      <c r="E595" s="122"/>
      <c r="F595" s="122"/>
      <c r="G595" s="122"/>
      <c r="H595" s="122"/>
      <c r="I595" s="122"/>
      <c r="J595" s="122"/>
      <c r="K595" s="122"/>
      <c r="L595" s="122"/>
      <c r="M595" s="122"/>
      <c r="N595" s="122"/>
      <c r="O595" s="122"/>
      <c r="P595" s="122"/>
      <c r="Q595" s="122"/>
      <c r="R595" s="122"/>
      <c r="S595" s="122"/>
      <c r="T595" s="122"/>
      <c r="U595" s="121"/>
      <c r="V595" s="122"/>
      <c r="W595" s="122"/>
      <c r="X595" s="122"/>
      <c r="Y595" s="122"/>
    </row>
    <row r="596" spans="2:25" x14ac:dyDescent="0.25">
      <c r="B596" s="121"/>
      <c r="C596" s="122"/>
      <c r="D596" s="122"/>
      <c r="E596" s="122"/>
      <c r="F596" s="122"/>
      <c r="G596" s="122"/>
      <c r="H596" s="122"/>
      <c r="I596" s="122"/>
      <c r="J596" s="122"/>
      <c r="K596" s="122"/>
      <c r="L596" s="122"/>
      <c r="M596" s="122"/>
      <c r="N596" s="122"/>
      <c r="O596" s="122"/>
      <c r="P596" s="122"/>
      <c r="Q596" s="122"/>
      <c r="R596" s="122"/>
      <c r="S596" s="122"/>
      <c r="T596" s="122"/>
      <c r="U596" s="121"/>
      <c r="V596" s="122"/>
      <c r="W596" s="122"/>
      <c r="X596" s="122"/>
      <c r="Y596" s="122"/>
    </row>
    <row r="597" spans="2:25" x14ac:dyDescent="0.25">
      <c r="B597" s="121"/>
      <c r="C597" s="122"/>
      <c r="D597" s="122"/>
      <c r="E597" s="122"/>
      <c r="F597" s="122"/>
      <c r="G597" s="122"/>
      <c r="H597" s="122"/>
      <c r="I597" s="122"/>
      <c r="J597" s="122"/>
      <c r="K597" s="122"/>
      <c r="L597" s="122"/>
      <c r="M597" s="122"/>
      <c r="N597" s="122"/>
      <c r="O597" s="122"/>
      <c r="P597" s="122"/>
      <c r="Q597" s="122"/>
      <c r="R597" s="122"/>
      <c r="S597" s="122"/>
      <c r="T597" s="122"/>
      <c r="U597" s="121"/>
      <c r="V597" s="122"/>
      <c r="W597" s="122"/>
      <c r="X597" s="122"/>
      <c r="Y597" s="122"/>
    </row>
    <row r="598" spans="2:25" x14ac:dyDescent="0.25">
      <c r="B598" s="121"/>
      <c r="C598" s="122"/>
      <c r="D598" s="122"/>
      <c r="E598" s="122"/>
      <c r="F598" s="122"/>
      <c r="G598" s="122"/>
      <c r="H598" s="122"/>
      <c r="I598" s="122"/>
      <c r="J598" s="122"/>
      <c r="K598" s="122"/>
      <c r="L598" s="122"/>
      <c r="M598" s="122"/>
      <c r="N598" s="122"/>
      <c r="O598" s="122"/>
      <c r="P598" s="122"/>
      <c r="Q598" s="122"/>
      <c r="R598" s="122"/>
      <c r="S598" s="122"/>
      <c r="T598" s="122"/>
      <c r="U598" s="121"/>
      <c r="V598" s="122"/>
      <c r="W598" s="122"/>
      <c r="X598" s="122"/>
      <c r="Y598" s="122"/>
    </row>
    <row r="599" spans="2:25" x14ac:dyDescent="0.25">
      <c r="B599" s="121"/>
      <c r="C599" s="122"/>
      <c r="D599" s="122"/>
      <c r="E599" s="122"/>
      <c r="F599" s="122"/>
      <c r="G599" s="122"/>
      <c r="H599" s="122"/>
      <c r="I599" s="122"/>
      <c r="J599" s="122"/>
      <c r="K599" s="122"/>
      <c r="L599" s="122"/>
      <c r="M599" s="122"/>
      <c r="N599" s="122"/>
      <c r="O599" s="122"/>
      <c r="P599" s="122"/>
      <c r="Q599" s="122"/>
      <c r="R599" s="122"/>
      <c r="S599" s="122"/>
      <c r="T599" s="122"/>
      <c r="U599" s="121"/>
      <c r="V599" s="122"/>
      <c r="W599" s="122"/>
      <c r="X599" s="122"/>
      <c r="Y599" s="122"/>
    </row>
    <row r="600" spans="2:25" x14ac:dyDescent="0.25">
      <c r="B600" s="121"/>
      <c r="C600" s="122"/>
      <c r="D600" s="122"/>
      <c r="E600" s="122"/>
      <c r="F600" s="122"/>
      <c r="G600" s="122"/>
      <c r="H600" s="122"/>
      <c r="I600" s="122"/>
      <c r="J600" s="122"/>
      <c r="K600" s="122"/>
      <c r="L600" s="122"/>
      <c r="M600" s="122"/>
      <c r="N600" s="122"/>
      <c r="O600" s="122"/>
      <c r="P600" s="122"/>
      <c r="Q600" s="122"/>
      <c r="R600" s="122"/>
      <c r="S600" s="122"/>
      <c r="T600" s="122"/>
      <c r="U600" s="121"/>
      <c r="V600" s="122"/>
      <c r="W600" s="122"/>
      <c r="X600" s="122"/>
      <c r="Y600" s="122"/>
    </row>
    <row r="601" spans="2:25" x14ac:dyDescent="0.25">
      <c r="B601" s="121"/>
      <c r="C601" s="122"/>
      <c r="D601" s="122"/>
      <c r="E601" s="122"/>
      <c r="F601" s="122"/>
      <c r="G601" s="122"/>
      <c r="H601" s="122"/>
      <c r="I601" s="122"/>
      <c r="J601" s="122"/>
      <c r="K601" s="122"/>
      <c r="L601" s="122"/>
      <c r="M601" s="122"/>
      <c r="N601" s="122"/>
      <c r="O601" s="122"/>
      <c r="P601" s="122"/>
      <c r="Q601" s="122"/>
      <c r="R601" s="122"/>
      <c r="S601" s="122"/>
      <c r="T601" s="122"/>
      <c r="U601" s="121"/>
      <c r="V601" s="122"/>
      <c r="W601" s="122"/>
      <c r="X601" s="122"/>
      <c r="Y601" s="122"/>
    </row>
    <row r="602" spans="2:25" x14ac:dyDescent="0.25">
      <c r="B602" s="121"/>
      <c r="C602" s="122"/>
      <c r="D602" s="122"/>
      <c r="E602" s="122"/>
      <c r="F602" s="122"/>
      <c r="G602" s="122"/>
      <c r="H602" s="122"/>
      <c r="I602" s="122"/>
      <c r="J602" s="122"/>
      <c r="K602" s="122"/>
      <c r="L602" s="122"/>
      <c r="M602" s="122"/>
      <c r="N602" s="122"/>
      <c r="O602" s="122"/>
      <c r="P602" s="122"/>
      <c r="Q602" s="122"/>
      <c r="R602" s="122"/>
      <c r="S602" s="122"/>
      <c r="T602" s="122"/>
      <c r="U602" s="121"/>
      <c r="V602" s="122"/>
      <c r="W602" s="122"/>
      <c r="X602" s="122"/>
      <c r="Y602" s="122"/>
    </row>
    <row r="603" spans="2:25" x14ac:dyDescent="0.25">
      <c r="B603" s="121"/>
      <c r="C603" s="122"/>
      <c r="D603" s="122"/>
      <c r="E603" s="122"/>
      <c r="F603" s="122"/>
      <c r="G603" s="122"/>
      <c r="H603" s="122"/>
      <c r="I603" s="122"/>
      <c r="J603" s="122"/>
      <c r="K603" s="122"/>
      <c r="L603" s="122"/>
      <c r="M603" s="122"/>
      <c r="N603" s="122"/>
      <c r="O603" s="122"/>
      <c r="P603" s="122"/>
      <c r="Q603" s="122"/>
      <c r="R603" s="122"/>
      <c r="S603" s="122"/>
      <c r="T603" s="122"/>
      <c r="U603" s="121"/>
      <c r="V603" s="122"/>
      <c r="W603" s="122"/>
      <c r="X603" s="122"/>
      <c r="Y603" s="122"/>
    </row>
    <row r="604" spans="2:25" ht="15.75" x14ac:dyDescent="0.25">
      <c r="B604" s="123"/>
      <c r="C604" s="124"/>
      <c r="D604" s="124"/>
      <c r="E604" s="124"/>
      <c r="F604" s="124"/>
      <c r="G604" s="124"/>
      <c r="H604" s="124"/>
      <c r="I604" s="124"/>
      <c r="J604" s="124"/>
      <c r="K604" s="124"/>
      <c r="L604" s="124"/>
      <c r="M604" s="124"/>
      <c r="N604" s="124"/>
      <c r="O604" s="124"/>
      <c r="P604" s="124"/>
      <c r="Q604" s="124"/>
      <c r="R604" s="124"/>
      <c r="S604" s="124"/>
      <c r="T604" s="124"/>
      <c r="U604" s="123"/>
      <c r="V604" s="124"/>
      <c r="W604" s="124"/>
      <c r="X604" s="124"/>
      <c r="Y604" s="124"/>
    </row>
    <row r="605" spans="2:25" x14ac:dyDescent="0.25">
      <c r="B605" s="121"/>
      <c r="C605" s="122"/>
      <c r="D605" s="122"/>
      <c r="E605" s="122"/>
      <c r="F605" s="122"/>
      <c r="G605" s="122"/>
      <c r="H605" s="122"/>
      <c r="I605" s="122"/>
      <c r="J605" s="122"/>
      <c r="K605" s="122"/>
      <c r="L605" s="122"/>
      <c r="M605" s="122"/>
      <c r="N605" s="122"/>
      <c r="O605" s="122"/>
      <c r="P605" s="122"/>
      <c r="Q605" s="122"/>
      <c r="R605" s="122"/>
      <c r="S605" s="122"/>
      <c r="T605" s="122"/>
      <c r="U605" s="121"/>
      <c r="V605" s="122"/>
      <c r="W605" s="122"/>
      <c r="X605" s="122"/>
      <c r="Y605" s="122"/>
    </row>
    <row r="606" spans="2:25" x14ac:dyDescent="0.25">
      <c r="B606" s="121"/>
      <c r="C606" s="122"/>
      <c r="D606" s="122"/>
      <c r="E606" s="122"/>
      <c r="F606" s="122"/>
      <c r="G606" s="122"/>
      <c r="H606" s="122"/>
      <c r="I606" s="122"/>
      <c r="J606" s="122"/>
      <c r="K606" s="122"/>
      <c r="L606" s="122"/>
      <c r="M606" s="122"/>
      <c r="N606" s="122"/>
      <c r="O606" s="122"/>
      <c r="P606" s="122"/>
      <c r="Q606" s="122"/>
      <c r="R606" s="122"/>
      <c r="S606" s="122"/>
      <c r="T606" s="122"/>
      <c r="U606" s="121"/>
      <c r="V606" s="122"/>
      <c r="W606" s="122"/>
      <c r="X606" s="122"/>
      <c r="Y606" s="122"/>
    </row>
    <row r="607" spans="2:25" x14ac:dyDescent="0.25">
      <c r="B607" s="121"/>
      <c r="C607" s="122"/>
      <c r="D607" s="122"/>
      <c r="E607" s="122"/>
      <c r="F607" s="122"/>
      <c r="G607" s="122"/>
      <c r="H607" s="122"/>
      <c r="I607" s="122"/>
      <c r="J607" s="122"/>
      <c r="K607" s="122"/>
      <c r="L607" s="122"/>
      <c r="M607" s="122"/>
      <c r="N607" s="122"/>
      <c r="O607" s="122"/>
      <c r="P607" s="122"/>
      <c r="Q607" s="122"/>
      <c r="R607" s="122"/>
      <c r="S607" s="122"/>
      <c r="T607" s="122"/>
      <c r="U607" s="121"/>
      <c r="V607" s="122"/>
      <c r="W607" s="122"/>
      <c r="X607" s="122"/>
      <c r="Y607" s="122"/>
    </row>
    <row r="608" spans="2:25" x14ac:dyDescent="0.25">
      <c r="B608" s="121"/>
      <c r="C608" s="122"/>
      <c r="D608" s="122"/>
      <c r="E608" s="122"/>
      <c r="F608" s="122"/>
      <c r="G608" s="122"/>
      <c r="H608" s="122"/>
      <c r="I608" s="122"/>
      <c r="J608" s="122"/>
      <c r="K608" s="122"/>
      <c r="L608" s="122"/>
      <c r="M608" s="122"/>
      <c r="N608" s="122"/>
      <c r="O608" s="122"/>
      <c r="P608" s="122"/>
      <c r="Q608" s="122"/>
      <c r="R608" s="122"/>
      <c r="S608" s="122"/>
      <c r="T608" s="122"/>
      <c r="U608" s="121"/>
      <c r="V608" s="122"/>
      <c r="W608" s="122"/>
      <c r="X608" s="122"/>
      <c r="Y608" s="122"/>
    </row>
    <row r="609" spans="2:25" x14ac:dyDescent="0.25">
      <c r="B609" s="121"/>
      <c r="C609" s="122"/>
      <c r="D609" s="122"/>
      <c r="E609" s="122"/>
      <c r="F609" s="122"/>
      <c r="G609" s="122"/>
      <c r="H609" s="122"/>
      <c r="I609" s="122"/>
      <c r="J609" s="122"/>
      <c r="K609" s="122"/>
      <c r="L609" s="122"/>
      <c r="M609" s="122"/>
      <c r="N609" s="122"/>
      <c r="O609" s="122"/>
      <c r="P609" s="122"/>
      <c r="Q609" s="122"/>
      <c r="R609" s="122"/>
      <c r="S609" s="122"/>
      <c r="T609" s="122"/>
      <c r="U609" s="121"/>
      <c r="V609" s="122"/>
      <c r="W609" s="122"/>
      <c r="X609" s="122"/>
      <c r="Y609" s="122"/>
    </row>
    <row r="610" spans="2:25" x14ac:dyDescent="0.25">
      <c r="B610" s="121"/>
      <c r="C610" s="122"/>
      <c r="D610" s="122"/>
      <c r="E610" s="122"/>
      <c r="F610" s="122"/>
      <c r="G610" s="122"/>
      <c r="H610" s="122"/>
      <c r="I610" s="122"/>
      <c r="J610" s="122"/>
      <c r="K610" s="122"/>
      <c r="L610" s="122"/>
      <c r="M610" s="122"/>
      <c r="N610" s="122"/>
      <c r="O610" s="122"/>
      <c r="P610" s="122"/>
      <c r="Q610" s="122"/>
      <c r="R610" s="122"/>
      <c r="S610" s="122"/>
      <c r="T610" s="122"/>
      <c r="U610" s="121"/>
      <c r="V610" s="122"/>
      <c r="W610" s="122"/>
      <c r="X610" s="122"/>
      <c r="Y610" s="122"/>
    </row>
    <row r="611" spans="2:25" x14ac:dyDescent="0.25">
      <c r="B611" s="121"/>
      <c r="C611" s="122"/>
      <c r="D611" s="122"/>
      <c r="E611" s="122"/>
      <c r="F611" s="122"/>
      <c r="G611" s="122"/>
      <c r="H611" s="122"/>
      <c r="I611" s="122"/>
      <c r="J611" s="122"/>
      <c r="K611" s="122"/>
      <c r="L611" s="122"/>
      <c r="M611" s="122"/>
      <c r="N611" s="122"/>
      <c r="O611" s="122"/>
      <c r="P611" s="122"/>
      <c r="Q611" s="122"/>
      <c r="R611" s="122"/>
      <c r="S611" s="122"/>
      <c r="T611" s="122"/>
      <c r="U611" s="121"/>
      <c r="V611" s="122"/>
      <c r="W611" s="122"/>
      <c r="X611" s="122"/>
      <c r="Y611" s="122"/>
    </row>
    <row r="612" spans="2:25" x14ac:dyDescent="0.25">
      <c r="B612" s="121"/>
      <c r="C612" s="122"/>
      <c r="D612" s="122"/>
      <c r="E612" s="122"/>
      <c r="F612" s="122"/>
      <c r="G612" s="122"/>
      <c r="H612" s="122"/>
      <c r="I612" s="122"/>
      <c r="J612" s="122"/>
      <c r="K612" s="122"/>
      <c r="L612" s="122"/>
      <c r="M612" s="122"/>
      <c r="N612" s="122"/>
      <c r="O612" s="122"/>
      <c r="P612" s="122"/>
      <c r="Q612" s="122"/>
      <c r="R612" s="122"/>
      <c r="S612" s="122"/>
      <c r="T612" s="122"/>
      <c r="U612" s="121"/>
      <c r="V612" s="122"/>
      <c r="W612" s="122"/>
      <c r="X612" s="122"/>
      <c r="Y612" s="122"/>
    </row>
    <row r="613" spans="2:25" x14ac:dyDescent="0.25">
      <c r="B613" s="121"/>
      <c r="C613" s="122"/>
      <c r="D613" s="122"/>
      <c r="E613" s="122"/>
      <c r="F613" s="122"/>
      <c r="G613" s="122"/>
      <c r="H613" s="122"/>
      <c r="I613" s="122"/>
      <c r="J613" s="122"/>
      <c r="K613" s="122"/>
      <c r="L613" s="122"/>
      <c r="M613" s="122"/>
      <c r="N613" s="122"/>
      <c r="O613" s="122"/>
      <c r="P613" s="122"/>
      <c r="Q613" s="122"/>
      <c r="R613" s="122"/>
      <c r="S613" s="122"/>
      <c r="T613" s="122"/>
      <c r="U613" s="121"/>
      <c r="V613" s="122"/>
      <c r="W613" s="122"/>
      <c r="X613" s="122"/>
      <c r="Y613" s="122"/>
    </row>
    <row r="614" spans="2:25" x14ac:dyDescent="0.25">
      <c r="B614" s="121"/>
      <c r="C614" s="122"/>
      <c r="D614" s="122"/>
      <c r="E614" s="122"/>
      <c r="F614" s="122"/>
      <c r="G614" s="122"/>
      <c r="H614" s="122"/>
      <c r="I614" s="122"/>
      <c r="J614" s="122"/>
      <c r="K614" s="122"/>
      <c r="L614" s="122"/>
      <c r="M614" s="122"/>
      <c r="N614" s="122"/>
      <c r="O614" s="122"/>
      <c r="P614" s="122"/>
      <c r="Q614" s="122"/>
      <c r="R614" s="122"/>
      <c r="S614" s="122"/>
      <c r="T614" s="122"/>
      <c r="U614" s="121"/>
      <c r="V614" s="122"/>
      <c r="W614" s="122"/>
      <c r="X614" s="122"/>
      <c r="Y614" s="122"/>
    </row>
    <row r="615" spans="2:25" x14ac:dyDescent="0.25">
      <c r="B615" s="121"/>
      <c r="C615" s="122"/>
      <c r="D615" s="122"/>
      <c r="E615" s="122"/>
      <c r="F615" s="122"/>
      <c r="G615" s="122"/>
      <c r="H615" s="122"/>
      <c r="I615" s="122"/>
      <c r="J615" s="122"/>
      <c r="K615" s="122"/>
      <c r="L615" s="122"/>
      <c r="M615" s="122"/>
      <c r="N615" s="122"/>
      <c r="O615" s="122"/>
      <c r="P615" s="122"/>
      <c r="Q615" s="122"/>
      <c r="R615" s="122"/>
      <c r="S615" s="122"/>
      <c r="T615" s="122"/>
      <c r="U615" s="121"/>
      <c r="V615" s="122"/>
      <c r="W615" s="122"/>
      <c r="X615" s="122"/>
      <c r="Y615" s="122"/>
    </row>
    <row r="616" spans="2:25" x14ac:dyDescent="0.25">
      <c r="B616" s="121"/>
      <c r="C616" s="122"/>
      <c r="D616" s="122"/>
      <c r="E616" s="122"/>
      <c r="F616" s="122"/>
      <c r="G616" s="122"/>
      <c r="H616" s="122"/>
      <c r="I616" s="122"/>
      <c r="J616" s="122"/>
      <c r="K616" s="122"/>
      <c r="L616" s="122"/>
      <c r="M616" s="122"/>
      <c r="N616" s="122"/>
      <c r="O616" s="122"/>
      <c r="P616" s="122"/>
      <c r="Q616" s="122"/>
      <c r="R616" s="122"/>
      <c r="S616" s="122"/>
      <c r="T616" s="122"/>
      <c r="U616" s="121"/>
      <c r="V616" s="122"/>
      <c r="W616" s="122"/>
      <c r="X616" s="122"/>
      <c r="Y616" s="122"/>
    </row>
    <row r="617" spans="2:25" ht="15.75" x14ac:dyDescent="0.25">
      <c r="B617" s="123"/>
      <c r="C617" s="124"/>
      <c r="D617" s="124"/>
      <c r="E617" s="124"/>
      <c r="F617" s="124"/>
      <c r="G617" s="124"/>
      <c r="H617" s="124"/>
      <c r="I617" s="124"/>
      <c r="J617" s="124"/>
      <c r="K617" s="124"/>
      <c r="L617" s="124"/>
      <c r="M617" s="124"/>
      <c r="N617" s="124"/>
      <c r="O617" s="124"/>
      <c r="P617" s="124"/>
      <c r="Q617" s="124"/>
      <c r="R617" s="124"/>
      <c r="S617" s="124"/>
      <c r="T617" s="124"/>
      <c r="U617" s="123"/>
      <c r="V617" s="124"/>
      <c r="W617" s="124"/>
      <c r="X617" s="124"/>
      <c r="Y617" s="124"/>
    </row>
    <row r="618" spans="2:25" x14ac:dyDescent="0.25">
      <c r="B618" s="121"/>
      <c r="C618" s="122"/>
      <c r="D618" s="122"/>
      <c r="E618" s="122"/>
      <c r="F618" s="122"/>
      <c r="G618" s="122"/>
      <c r="H618" s="122"/>
      <c r="I618" s="122"/>
      <c r="J618" s="122"/>
      <c r="K618" s="122"/>
      <c r="L618" s="122"/>
      <c r="M618" s="122"/>
      <c r="N618" s="122"/>
      <c r="O618" s="122"/>
      <c r="P618" s="122"/>
      <c r="Q618" s="122"/>
      <c r="R618" s="122"/>
      <c r="S618" s="122"/>
      <c r="T618" s="122"/>
      <c r="U618" s="121"/>
      <c r="V618" s="122"/>
      <c r="W618" s="122"/>
      <c r="X618" s="122"/>
      <c r="Y618" s="122"/>
    </row>
    <row r="619" spans="2:25" x14ac:dyDescent="0.25">
      <c r="B619" s="121"/>
      <c r="C619" s="122"/>
      <c r="D619" s="122"/>
      <c r="E619" s="122"/>
      <c r="F619" s="122"/>
      <c r="G619" s="122"/>
      <c r="H619" s="122"/>
      <c r="I619" s="122"/>
      <c r="J619" s="122"/>
      <c r="K619" s="122"/>
      <c r="L619" s="122"/>
      <c r="M619" s="122"/>
      <c r="N619" s="122"/>
      <c r="O619" s="122"/>
      <c r="P619" s="122"/>
      <c r="Q619" s="122"/>
      <c r="R619" s="122"/>
      <c r="S619" s="122"/>
      <c r="T619" s="122"/>
      <c r="U619" s="121"/>
      <c r="V619" s="122"/>
      <c r="W619" s="122"/>
      <c r="X619" s="122"/>
      <c r="Y619" s="122"/>
    </row>
    <row r="620" spans="2:25" x14ac:dyDescent="0.25">
      <c r="B620" s="121"/>
      <c r="C620" s="122"/>
      <c r="D620" s="122"/>
      <c r="E620" s="122"/>
      <c r="F620" s="122"/>
      <c r="G620" s="122"/>
      <c r="H620" s="122"/>
      <c r="I620" s="122"/>
      <c r="J620" s="122"/>
      <c r="K620" s="122"/>
      <c r="L620" s="122"/>
      <c r="M620" s="122"/>
      <c r="N620" s="122"/>
      <c r="O620" s="122"/>
      <c r="P620" s="122"/>
      <c r="Q620" s="122"/>
      <c r="R620" s="122"/>
      <c r="S620" s="122"/>
      <c r="T620" s="122"/>
      <c r="U620" s="121"/>
      <c r="V620" s="122"/>
      <c r="W620" s="122"/>
      <c r="X620" s="122"/>
      <c r="Y620" s="122"/>
    </row>
    <row r="621" spans="2:25" x14ac:dyDescent="0.25">
      <c r="B621" s="121"/>
      <c r="C621" s="122"/>
      <c r="D621" s="122"/>
      <c r="E621" s="122"/>
      <c r="F621" s="122"/>
      <c r="G621" s="122"/>
      <c r="H621" s="122"/>
      <c r="I621" s="122"/>
      <c r="J621" s="122"/>
      <c r="K621" s="122"/>
      <c r="L621" s="122"/>
      <c r="M621" s="122"/>
      <c r="N621" s="122"/>
      <c r="O621" s="122"/>
      <c r="P621" s="122"/>
      <c r="Q621" s="122"/>
      <c r="R621" s="122"/>
      <c r="S621" s="122"/>
      <c r="T621" s="122"/>
      <c r="U621" s="121"/>
      <c r="V621" s="122"/>
      <c r="W621" s="122"/>
      <c r="X621" s="122"/>
      <c r="Y621" s="122"/>
    </row>
    <row r="622" spans="2:25" x14ac:dyDescent="0.25">
      <c r="B622" s="121"/>
      <c r="C622" s="122"/>
      <c r="D622" s="122"/>
      <c r="E622" s="122"/>
      <c r="F622" s="122"/>
      <c r="G622" s="122"/>
      <c r="H622" s="122"/>
      <c r="I622" s="122"/>
      <c r="J622" s="122"/>
      <c r="K622" s="122"/>
      <c r="L622" s="122"/>
      <c r="M622" s="122"/>
      <c r="N622" s="122"/>
      <c r="O622" s="122"/>
      <c r="P622" s="122"/>
      <c r="Q622" s="122"/>
      <c r="R622" s="122"/>
      <c r="S622" s="122"/>
      <c r="T622" s="122"/>
      <c r="U622" s="121"/>
      <c r="V622" s="122"/>
      <c r="W622" s="122"/>
      <c r="X622" s="122"/>
      <c r="Y622" s="122"/>
    </row>
    <row r="623" spans="2:25" x14ac:dyDescent="0.25">
      <c r="B623" s="121"/>
      <c r="C623" s="122"/>
      <c r="D623" s="122"/>
      <c r="E623" s="122"/>
      <c r="F623" s="122"/>
      <c r="G623" s="122"/>
      <c r="H623" s="122"/>
      <c r="I623" s="122"/>
      <c r="J623" s="122"/>
      <c r="K623" s="122"/>
      <c r="L623" s="122"/>
      <c r="M623" s="122"/>
      <c r="N623" s="122"/>
      <c r="O623" s="122"/>
      <c r="P623" s="122"/>
      <c r="Q623" s="122"/>
      <c r="R623" s="122"/>
      <c r="S623" s="122"/>
      <c r="T623" s="122"/>
      <c r="U623" s="121"/>
      <c r="V623" s="122"/>
      <c r="W623" s="122"/>
      <c r="X623" s="122"/>
      <c r="Y623" s="122"/>
    </row>
    <row r="624" spans="2:25" x14ac:dyDescent="0.25">
      <c r="B624" s="121"/>
      <c r="C624" s="122"/>
      <c r="D624" s="122"/>
      <c r="E624" s="122"/>
      <c r="F624" s="122"/>
      <c r="G624" s="122"/>
      <c r="H624" s="122"/>
      <c r="I624" s="122"/>
      <c r="J624" s="122"/>
      <c r="K624" s="122"/>
      <c r="L624" s="122"/>
      <c r="M624" s="122"/>
      <c r="N624" s="122"/>
      <c r="O624" s="122"/>
      <c r="P624" s="122"/>
      <c r="Q624" s="122"/>
      <c r="R624" s="122"/>
      <c r="S624" s="122"/>
      <c r="T624" s="122"/>
      <c r="U624" s="121"/>
      <c r="V624" s="122"/>
      <c r="W624" s="122"/>
      <c r="X624" s="122"/>
      <c r="Y624" s="122"/>
    </row>
    <row r="625" spans="2:25" x14ac:dyDescent="0.25">
      <c r="B625" s="121"/>
      <c r="C625" s="122"/>
      <c r="D625" s="122"/>
      <c r="E625" s="122"/>
      <c r="F625" s="122"/>
      <c r="G625" s="122"/>
      <c r="H625" s="122"/>
      <c r="I625" s="122"/>
      <c r="J625" s="122"/>
      <c r="K625" s="122"/>
      <c r="L625" s="122"/>
      <c r="M625" s="122"/>
      <c r="N625" s="122"/>
      <c r="O625" s="122"/>
      <c r="P625" s="122"/>
      <c r="Q625" s="122"/>
      <c r="R625" s="122"/>
      <c r="S625" s="122"/>
      <c r="T625" s="122"/>
      <c r="U625" s="121"/>
      <c r="V625" s="122"/>
      <c r="W625" s="122"/>
      <c r="X625" s="122"/>
      <c r="Y625" s="122"/>
    </row>
    <row r="626" spans="2:25" x14ac:dyDescent="0.25">
      <c r="B626" s="121"/>
      <c r="C626" s="122"/>
      <c r="D626" s="122"/>
      <c r="E626" s="122"/>
      <c r="F626" s="122"/>
      <c r="G626" s="122"/>
      <c r="H626" s="122"/>
      <c r="I626" s="122"/>
      <c r="J626" s="122"/>
      <c r="K626" s="122"/>
      <c r="L626" s="122"/>
      <c r="M626" s="122"/>
      <c r="N626" s="122"/>
      <c r="O626" s="122"/>
      <c r="P626" s="122"/>
      <c r="Q626" s="122"/>
      <c r="R626" s="122"/>
      <c r="S626" s="122"/>
      <c r="T626" s="122"/>
      <c r="U626" s="121"/>
      <c r="V626" s="122"/>
      <c r="W626" s="122"/>
      <c r="X626" s="122"/>
      <c r="Y626" s="122"/>
    </row>
    <row r="627" spans="2:25" x14ac:dyDescent="0.25">
      <c r="B627" s="121"/>
      <c r="C627" s="122"/>
      <c r="D627" s="122"/>
      <c r="E627" s="122"/>
      <c r="F627" s="122"/>
      <c r="G627" s="122"/>
      <c r="H627" s="122"/>
      <c r="I627" s="122"/>
      <c r="J627" s="122"/>
      <c r="K627" s="122"/>
      <c r="L627" s="122"/>
      <c r="M627" s="122"/>
      <c r="N627" s="122"/>
      <c r="O627" s="122"/>
      <c r="P627" s="122"/>
      <c r="Q627" s="122"/>
      <c r="R627" s="122"/>
      <c r="S627" s="122"/>
      <c r="T627" s="122"/>
      <c r="U627" s="121"/>
      <c r="V627" s="122"/>
      <c r="W627" s="122"/>
      <c r="X627" s="122"/>
      <c r="Y627" s="122"/>
    </row>
    <row r="628" spans="2:25" x14ac:dyDescent="0.25">
      <c r="B628" s="121"/>
      <c r="C628" s="122"/>
      <c r="D628" s="122"/>
      <c r="E628" s="122"/>
      <c r="F628" s="122"/>
      <c r="G628" s="122"/>
      <c r="H628" s="122"/>
      <c r="I628" s="122"/>
      <c r="J628" s="122"/>
      <c r="K628" s="122"/>
      <c r="L628" s="122"/>
      <c r="M628" s="122"/>
      <c r="N628" s="122"/>
      <c r="O628" s="122"/>
      <c r="P628" s="122"/>
      <c r="Q628" s="122"/>
      <c r="R628" s="122"/>
      <c r="S628" s="122"/>
      <c r="T628" s="122"/>
      <c r="U628" s="121"/>
      <c r="V628" s="122"/>
      <c r="W628" s="122"/>
      <c r="X628" s="122"/>
      <c r="Y628" s="122"/>
    </row>
    <row r="629" spans="2:25" x14ac:dyDescent="0.25">
      <c r="B629" s="121"/>
      <c r="C629" s="122"/>
      <c r="D629" s="122"/>
      <c r="E629" s="122"/>
      <c r="F629" s="122"/>
      <c r="G629" s="122"/>
      <c r="H629" s="122"/>
      <c r="I629" s="122"/>
      <c r="J629" s="122"/>
      <c r="K629" s="122"/>
      <c r="L629" s="122"/>
      <c r="M629" s="122"/>
      <c r="N629" s="122"/>
      <c r="O629" s="122"/>
      <c r="P629" s="122"/>
      <c r="Q629" s="122"/>
      <c r="R629" s="122"/>
      <c r="S629" s="122"/>
      <c r="T629" s="122"/>
      <c r="U629" s="121"/>
      <c r="V629" s="122"/>
      <c r="W629" s="122"/>
      <c r="X629" s="122"/>
      <c r="Y629" s="122"/>
    </row>
    <row r="630" spans="2:25" ht="15.75" x14ac:dyDescent="0.25">
      <c r="B630" s="123"/>
      <c r="C630" s="124"/>
      <c r="D630" s="124"/>
      <c r="E630" s="124"/>
      <c r="F630" s="124"/>
      <c r="G630" s="124"/>
      <c r="H630" s="124"/>
      <c r="I630" s="124"/>
      <c r="J630" s="124"/>
      <c r="K630" s="124"/>
      <c r="L630" s="124"/>
      <c r="M630" s="124"/>
      <c r="N630" s="124"/>
      <c r="O630" s="124"/>
      <c r="P630" s="124"/>
      <c r="Q630" s="124"/>
      <c r="R630" s="124"/>
      <c r="S630" s="124"/>
      <c r="T630" s="124"/>
      <c r="U630" s="123"/>
      <c r="V630" s="124"/>
      <c r="W630" s="124"/>
      <c r="X630" s="124"/>
      <c r="Y630" s="124"/>
    </row>
    <row r="631" spans="2:25" x14ac:dyDescent="0.25">
      <c r="B631" s="121"/>
      <c r="C631" s="122"/>
      <c r="D631" s="122"/>
      <c r="E631" s="122"/>
      <c r="F631" s="122"/>
      <c r="G631" s="122"/>
      <c r="H631" s="122"/>
      <c r="I631" s="122"/>
      <c r="J631" s="122"/>
      <c r="K631" s="122"/>
      <c r="L631" s="122"/>
      <c r="M631" s="122"/>
      <c r="N631" s="122"/>
      <c r="O631" s="122"/>
      <c r="P631" s="122"/>
      <c r="Q631" s="122"/>
      <c r="R631" s="122"/>
      <c r="S631" s="122"/>
      <c r="T631" s="122"/>
      <c r="U631" s="121"/>
      <c r="V631" s="122"/>
      <c r="W631" s="122"/>
      <c r="X631" s="122"/>
      <c r="Y631" s="122"/>
    </row>
    <row r="632" spans="2:25" x14ac:dyDescent="0.25">
      <c r="B632" s="121"/>
      <c r="C632" s="122"/>
      <c r="D632" s="122"/>
      <c r="E632" s="122"/>
      <c r="F632" s="122"/>
      <c r="G632" s="122"/>
      <c r="H632" s="122"/>
      <c r="I632" s="122"/>
      <c r="J632" s="122"/>
      <c r="K632" s="122"/>
      <c r="L632" s="122"/>
      <c r="M632" s="122"/>
      <c r="N632" s="122"/>
      <c r="O632" s="122"/>
      <c r="P632" s="122"/>
      <c r="Q632" s="122"/>
      <c r="R632" s="122"/>
      <c r="S632" s="122"/>
      <c r="T632" s="122"/>
      <c r="U632" s="121"/>
      <c r="V632" s="122"/>
      <c r="W632" s="122"/>
      <c r="X632" s="122"/>
      <c r="Y632" s="122"/>
    </row>
    <row r="633" spans="2:25" x14ac:dyDescent="0.25">
      <c r="B633" s="121"/>
      <c r="C633" s="122"/>
      <c r="D633" s="122"/>
      <c r="E633" s="122"/>
      <c r="F633" s="122"/>
      <c r="G633" s="122"/>
      <c r="H633" s="122"/>
      <c r="I633" s="122"/>
      <c r="J633" s="122"/>
      <c r="K633" s="122"/>
      <c r="L633" s="122"/>
      <c r="M633" s="122"/>
      <c r="N633" s="122"/>
      <c r="O633" s="122"/>
      <c r="P633" s="122"/>
      <c r="Q633" s="122"/>
      <c r="R633" s="122"/>
      <c r="S633" s="122"/>
      <c r="T633" s="122"/>
      <c r="U633" s="121"/>
      <c r="V633" s="122"/>
      <c r="W633" s="122"/>
      <c r="X633" s="122"/>
      <c r="Y633" s="122"/>
    </row>
    <row r="634" spans="2:25" x14ac:dyDescent="0.25">
      <c r="B634" s="121"/>
      <c r="C634" s="122"/>
      <c r="D634" s="122"/>
      <c r="E634" s="122"/>
      <c r="F634" s="122"/>
      <c r="G634" s="122"/>
      <c r="H634" s="122"/>
      <c r="I634" s="122"/>
      <c r="J634" s="122"/>
      <c r="K634" s="122"/>
      <c r="L634" s="122"/>
      <c r="M634" s="122"/>
      <c r="N634" s="122"/>
      <c r="O634" s="122"/>
      <c r="P634" s="122"/>
      <c r="Q634" s="122"/>
      <c r="R634" s="122"/>
      <c r="S634" s="122"/>
      <c r="T634" s="122"/>
      <c r="U634" s="121"/>
      <c r="V634" s="122"/>
      <c r="W634" s="122"/>
      <c r="X634" s="122"/>
      <c r="Y634" s="122"/>
    </row>
    <row r="635" spans="2:25" x14ac:dyDescent="0.25">
      <c r="B635" s="121"/>
      <c r="C635" s="122"/>
      <c r="D635" s="122"/>
      <c r="E635" s="122"/>
      <c r="F635" s="122"/>
      <c r="G635" s="122"/>
      <c r="H635" s="122"/>
      <c r="I635" s="122"/>
      <c r="J635" s="122"/>
      <c r="K635" s="122"/>
      <c r="L635" s="122"/>
      <c r="M635" s="122"/>
      <c r="N635" s="122"/>
      <c r="O635" s="122"/>
      <c r="P635" s="122"/>
      <c r="Q635" s="122"/>
      <c r="R635" s="122"/>
      <c r="S635" s="122"/>
      <c r="T635" s="122"/>
      <c r="U635" s="121"/>
      <c r="V635" s="122"/>
      <c r="W635" s="122"/>
      <c r="X635" s="122"/>
      <c r="Y635" s="122"/>
    </row>
    <row r="636" spans="2:25" x14ac:dyDescent="0.25">
      <c r="B636" s="121"/>
      <c r="C636" s="122"/>
      <c r="D636" s="122"/>
      <c r="E636" s="122"/>
      <c r="F636" s="122"/>
      <c r="G636" s="122"/>
      <c r="H636" s="122"/>
      <c r="I636" s="122"/>
      <c r="J636" s="122"/>
      <c r="K636" s="122"/>
      <c r="L636" s="122"/>
      <c r="M636" s="122"/>
      <c r="N636" s="122"/>
      <c r="O636" s="122"/>
      <c r="P636" s="122"/>
      <c r="Q636" s="122"/>
      <c r="R636" s="122"/>
      <c r="S636" s="122"/>
      <c r="T636" s="122"/>
      <c r="U636" s="121"/>
      <c r="V636" s="122"/>
      <c r="W636" s="122"/>
      <c r="X636" s="122"/>
      <c r="Y636" s="122"/>
    </row>
    <row r="637" spans="2:25" x14ac:dyDescent="0.25">
      <c r="B637" s="121"/>
      <c r="C637" s="122"/>
      <c r="D637" s="122"/>
      <c r="E637" s="122"/>
      <c r="F637" s="122"/>
      <c r="G637" s="122"/>
      <c r="H637" s="122"/>
      <c r="I637" s="122"/>
      <c r="J637" s="122"/>
      <c r="K637" s="122"/>
      <c r="L637" s="122"/>
      <c r="M637" s="122"/>
      <c r="N637" s="122"/>
      <c r="O637" s="122"/>
      <c r="P637" s="122"/>
      <c r="Q637" s="122"/>
      <c r="R637" s="122"/>
      <c r="S637" s="122"/>
      <c r="T637" s="122"/>
      <c r="U637" s="121"/>
      <c r="V637" s="122"/>
      <c r="W637" s="122"/>
      <c r="X637" s="122"/>
      <c r="Y637" s="122"/>
    </row>
    <row r="638" spans="2:25" x14ac:dyDescent="0.25">
      <c r="B638" s="121"/>
      <c r="C638" s="122"/>
      <c r="D638" s="122"/>
      <c r="E638" s="122"/>
      <c r="F638" s="122"/>
      <c r="G638" s="122"/>
      <c r="H638" s="122"/>
      <c r="I638" s="122"/>
      <c r="J638" s="122"/>
      <c r="K638" s="122"/>
      <c r="L638" s="122"/>
      <c r="M638" s="122"/>
      <c r="N638" s="122"/>
      <c r="O638" s="122"/>
      <c r="P638" s="122"/>
      <c r="Q638" s="122"/>
      <c r="R638" s="122"/>
      <c r="S638" s="122"/>
      <c r="T638" s="122"/>
      <c r="U638" s="121"/>
      <c r="V638" s="122"/>
      <c r="W638" s="122"/>
      <c r="X638" s="122"/>
      <c r="Y638" s="122"/>
    </row>
    <row r="639" spans="2:25" x14ac:dyDescent="0.25">
      <c r="B639" s="121"/>
      <c r="C639" s="122"/>
      <c r="D639" s="122"/>
      <c r="E639" s="122"/>
      <c r="F639" s="122"/>
      <c r="G639" s="122"/>
      <c r="H639" s="122"/>
      <c r="I639" s="122"/>
      <c r="J639" s="122"/>
      <c r="K639" s="122"/>
      <c r="L639" s="122"/>
      <c r="M639" s="122"/>
      <c r="N639" s="122"/>
      <c r="O639" s="122"/>
      <c r="P639" s="122"/>
      <c r="Q639" s="122"/>
      <c r="R639" s="122"/>
      <c r="S639" s="122"/>
      <c r="T639" s="122"/>
      <c r="U639" s="121"/>
      <c r="V639" s="122"/>
      <c r="W639" s="122"/>
      <c r="X639" s="122"/>
      <c r="Y639" s="122"/>
    </row>
    <row r="640" spans="2:25" x14ac:dyDescent="0.25">
      <c r="B640" s="121"/>
      <c r="C640" s="122"/>
      <c r="D640" s="122"/>
      <c r="E640" s="122"/>
      <c r="F640" s="122"/>
      <c r="G640" s="122"/>
      <c r="H640" s="122"/>
      <c r="I640" s="122"/>
      <c r="J640" s="122"/>
      <c r="K640" s="122"/>
      <c r="L640" s="122"/>
      <c r="M640" s="122"/>
      <c r="N640" s="122"/>
      <c r="O640" s="122"/>
      <c r="P640" s="122"/>
      <c r="Q640" s="122"/>
      <c r="R640" s="122"/>
      <c r="S640" s="122"/>
      <c r="T640" s="122"/>
      <c r="U640" s="121"/>
      <c r="V640" s="122"/>
      <c r="W640" s="122"/>
      <c r="X640" s="122"/>
      <c r="Y640" s="122"/>
    </row>
    <row r="641" spans="2:25" x14ac:dyDescent="0.25">
      <c r="B641" s="121"/>
      <c r="C641" s="122"/>
      <c r="D641" s="122"/>
      <c r="E641" s="122"/>
      <c r="F641" s="122"/>
      <c r="G641" s="122"/>
      <c r="H641" s="122"/>
      <c r="I641" s="122"/>
      <c r="J641" s="122"/>
      <c r="K641" s="122"/>
      <c r="L641" s="122"/>
      <c r="M641" s="122"/>
      <c r="N641" s="122"/>
      <c r="O641" s="122"/>
      <c r="P641" s="122"/>
      <c r="Q641" s="122"/>
      <c r="R641" s="122"/>
      <c r="S641" s="122"/>
      <c r="T641" s="122"/>
      <c r="U641" s="121"/>
      <c r="V641" s="122"/>
      <c r="W641" s="122"/>
      <c r="X641" s="122"/>
      <c r="Y641" s="122"/>
    </row>
    <row r="642" spans="2:25" x14ac:dyDescent="0.25">
      <c r="B642" s="121"/>
      <c r="C642" s="122"/>
      <c r="D642" s="122"/>
      <c r="E642" s="122"/>
      <c r="F642" s="122"/>
      <c r="G642" s="122"/>
      <c r="H642" s="122"/>
      <c r="I642" s="122"/>
      <c r="J642" s="122"/>
      <c r="K642" s="122"/>
      <c r="L642" s="122"/>
      <c r="M642" s="122"/>
      <c r="N642" s="122"/>
      <c r="O642" s="122"/>
      <c r="P642" s="122"/>
      <c r="Q642" s="122"/>
      <c r="R642" s="122"/>
      <c r="S642" s="122"/>
      <c r="T642" s="122"/>
      <c r="U642" s="121"/>
      <c r="V642" s="122"/>
      <c r="W642" s="122"/>
      <c r="X642" s="122"/>
      <c r="Y642" s="122"/>
    </row>
    <row r="643" spans="2:25" ht="15.75" x14ac:dyDescent="0.25">
      <c r="B643" s="123"/>
      <c r="C643" s="124"/>
      <c r="D643" s="124"/>
      <c r="E643" s="124"/>
      <c r="F643" s="124"/>
      <c r="G643" s="124"/>
      <c r="H643" s="124"/>
      <c r="I643" s="124"/>
      <c r="J643" s="124"/>
      <c r="K643" s="124"/>
      <c r="L643" s="124"/>
      <c r="M643" s="124"/>
      <c r="N643" s="124"/>
      <c r="O643" s="124"/>
      <c r="P643" s="124"/>
      <c r="Q643" s="124"/>
      <c r="R643" s="124"/>
      <c r="S643" s="124"/>
      <c r="T643" s="124"/>
      <c r="U643" s="123"/>
      <c r="V643" s="124"/>
      <c r="W643" s="124"/>
      <c r="X643" s="124"/>
      <c r="Y643" s="124"/>
    </row>
  </sheetData>
  <mergeCells count="10">
    <mergeCell ref="U5:V5"/>
    <mergeCell ref="W5:Y5"/>
    <mergeCell ref="B554:H554"/>
    <mergeCell ref="B555:H555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90" pageOrder="overThenDown" orientation="landscape" r:id="rId1"/>
  <headerFooter scaleWithDoc="0" alignWithMargins="0">
    <oddHeader>&amp;L&amp;"-,Negrita"&amp;16&amp;K00-049Distribución del turismo  por tipología de alojamiento y zona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66CB02-8CDA-458F-9BE7-235C3B64AD8B}">
  <sheetPr codeName="Hoja40">
    <pageSetUpPr fitToPage="1"/>
  </sheetPr>
  <dimension ref="B1:T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8.7109375" customWidth="1"/>
    <col min="3" max="3" width="14.7109375" customWidth="1"/>
    <col min="5" max="5" width="14.5703125" customWidth="1"/>
    <col min="20" max="20" width="11.42578125" style="1"/>
  </cols>
  <sheetData>
    <row r="1" spans="2:20" ht="30" customHeight="1" x14ac:dyDescent="0.25">
      <c r="T1" s="1" t="s">
        <v>156</v>
      </c>
    </row>
    <row r="2" spans="2:20" x14ac:dyDescent="0.25">
      <c r="Q2" s="1" t="s">
        <v>157</v>
      </c>
      <c r="T2" s="1" t="s">
        <v>157</v>
      </c>
    </row>
    <row r="3" spans="2:20" s="4" customFormat="1" ht="45.75" customHeight="1" thickBot="1" x14ac:dyDescent="0.3">
      <c r="B3" s="749" t="s">
        <v>338</v>
      </c>
      <c r="C3" s="749"/>
      <c r="D3" s="749"/>
      <c r="E3" s="749"/>
      <c r="F3" s="749"/>
      <c r="G3" s="749"/>
      <c r="H3" s="749"/>
      <c r="T3" s="1" t="s">
        <v>158</v>
      </c>
    </row>
    <row r="4" spans="2:20" s="4" customFormat="1" ht="9" customHeight="1" thickBot="1" x14ac:dyDescent="0.3">
      <c r="T4" s="1" t="s">
        <v>159</v>
      </c>
    </row>
    <row r="5" spans="2:20" s="4" customFormat="1" ht="42" customHeight="1" x14ac:dyDescent="0.25">
      <c r="C5" s="12" t="s">
        <v>300</v>
      </c>
      <c r="D5" s="12" t="s">
        <v>123</v>
      </c>
      <c r="E5" s="12" t="s">
        <v>301</v>
      </c>
      <c r="F5" s="12" t="s">
        <v>123</v>
      </c>
      <c r="G5" s="12" t="s">
        <v>88</v>
      </c>
      <c r="H5" s="12" t="s">
        <v>89</v>
      </c>
      <c r="T5" s="1" t="s">
        <v>160</v>
      </c>
    </row>
    <row r="6" spans="2:20" ht="18.75" x14ac:dyDescent="0.3">
      <c r="B6" s="163" t="s">
        <v>161</v>
      </c>
      <c r="C6" s="164">
        <v>1360035</v>
      </c>
      <c r="D6" s="165">
        <v>1</v>
      </c>
      <c r="E6" s="164">
        <v>1435242</v>
      </c>
      <c r="F6" s="165">
        <v>1</v>
      </c>
      <c r="G6" s="165">
        <v>5.5297841599664777E-2</v>
      </c>
      <c r="H6" s="164">
        <v>75207</v>
      </c>
      <c r="I6" s="166"/>
      <c r="T6" s="1" t="s">
        <v>162</v>
      </c>
    </row>
    <row r="7" spans="2:20" ht="15.75" x14ac:dyDescent="0.25">
      <c r="B7" s="167" t="s">
        <v>93</v>
      </c>
      <c r="C7" s="168">
        <v>917805</v>
      </c>
      <c r="D7" s="169">
        <v>0.67483925046046611</v>
      </c>
      <c r="E7" s="168">
        <v>948797</v>
      </c>
      <c r="F7" s="169">
        <v>0.66107109463073122</v>
      </c>
      <c r="G7" s="169">
        <v>3.3767521423396119E-2</v>
      </c>
      <c r="H7" s="168">
        <v>30992</v>
      </c>
      <c r="I7" s="166"/>
      <c r="T7" s="1" t="s">
        <v>163</v>
      </c>
    </row>
    <row r="8" spans="2:20" s="4" customFormat="1" x14ac:dyDescent="0.25">
      <c r="B8" s="23" t="s">
        <v>158</v>
      </c>
      <c r="C8" s="24">
        <v>158820</v>
      </c>
      <c r="D8" s="25">
        <v>0.11677640648953887</v>
      </c>
      <c r="E8" s="24">
        <v>188354</v>
      </c>
      <c r="F8" s="25">
        <v>0.13123501123852285</v>
      </c>
      <c r="G8" s="15">
        <v>0.18595894723586448</v>
      </c>
      <c r="H8" s="14">
        <v>29534</v>
      </c>
      <c r="I8" s="119"/>
      <c r="T8" s="1" t="s">
        <v>164</v>
      </c>
    </row>
    <row r="9" spans="2:20" s="4" customFormat="1" x14ac:dyDescent="0.25">
      <c r="B9" s="4" t="s">
        <v>159</v>
      </c>
      <c r="C9" s="26">
        <v>536596</v>
      </c>
      <c r="D9" s="16">
        <v>0.39454572860257275</v>
      </c>
      <c r="E9" s="26">
        <v>540025</v>
      </c>
      <c r="F9" s="16">
        <v>0.37626058880662633</v>
      </c>
      <c r="G9" s="19">
        <v>6.3902824471295805E-3</v>
      </c>
      <c r="H9" s="18">
        <v>3429</v>
      </c>
      <c r="I9" s="119"/>
      <c r="T9" s="1"/>
    </row>
    <row r="10" spans="2:20" s="4" customFormat="1" x14ac:dyDescent="0.25">
      <c r="B10" s="4" t="s">
        <v>160</v>
      </c>
      <c r="C10" s="26">
        <v>161817</v>
      </c>
      <c r="D10" s="16">
        <v>0.11898002624932447</v>
      </c>
      <c r="E10" s="26">
        <v>158091</v>
      </c>
      <c r="F10" s="16">
        <v>0.11014936853854611</v>
      </c>
      <c r="G10" s="19">
        <v>-2.3026010864124258E-2</v>
      </c>
      <c r="H10" s="18">
        <v>-3726</v>
      </c>
      <c r="I10" s="119"/>
      <c r="T10" s="1"/>
    </row>
    <row r="11" spans="2:20" s="4" customFormat="1" x14ac:dyDescent="0.25">
      <c r="B11" s="4" t="s">
        <v>162</v>
      </c>
      <c r="C11" s="26">
        <v>45227</v>
      </c>
      <c r="D11" s="16">
        <v>3.3254291249857543E-2</v>
      </c>
      <c r="E11" s="26">
        <v>46353</v>
      </c>
      <c r="F11" s="16">
        <v>3.2296295676965972E-2</v>
      </c>
      <c r="G11" s="19">
        <v>2.4896632542507735E-2</v>
      </c>
      <c r="H11" s="18">
        <v>1126</v>
      </c>
      <c r="I11" s="119"/>
      <c r="T11" s="1"/>
    </row>
    <row r="12" spans="2:20" s="4" customFormat="1" x14ac:dyDescent="0.25">
      <c r="B12" s="4" t="s">
        <v>163</v>
      </c>
      <c r="C12" s="26">
        <v>15345</v>
      </c>
      <c r="D12" s="16">
        <v>1.1282797869172485E-2</v>
      </c>
      <c r="E12" s="26">
        <v>15974</v>
      </c>
      <c r="F12" s="16">
        <v>1.1129830370069996E-2</v>
      </c>
      <c r="G12" s="19">
        <v>4.0990550667969972E-2</v>
      </c>
      <c r="H12" s="18">
        <v>629</v>
      </c>
      <c r="I12" s="119"/>
      <c r="T12" s="1"/>
    </row>
    <row r="13" spans="2:20" ht="15.75" x14ac:dyDescent="0.25">
      <c r="B13" s="167" t="s">
        <v>94</v>
      </c>
      <c r="C13" s="168">
        <v>442230</v>
      </c>
      <c r="D13" s="169">
        <v>0.32516074953953389</v>
      </c>
      <c r="E13" s="168">
        <v>486445</v>
      </c>
      <c r="F13" s="169">
        <v>0.33892890536926873</v>
      </c>
      <c r="G13" s="169">
        <v>9.9981909865906937E-2</v>
      </c>
      <c r="H13" s="168">
        <v>44215</v>
      </c>
      <c r="I13" s="166"/>
    </row>
    <row r="14" spans="2:20" ht="7.5" customHeight="1" x14ac:dyDescent="0.25">
      <c r="B14" s="170"/>
      <c r="C14" s="170"/>
      <c r="D14" s="170"/>
      <c r="E14" s="170"/>
      <c r="F14" s="170"/>
      <c r="G14" s="170"/>
      <c r="H14" s="170"/>
    </row>
    <row r="15" spans="2:20" s="4" customFormat="1" x14ac:dyDescent="0.25">
      <c r="B15" s="766" t="s">
        <v>108</v>
      </c>
      <c r="C15" s="766"/>
      <c r="D15" s="766"/>
      <c r="E15" s="766"/>
      <c r="F15" s="766"/>
      <c r="G15" s="766"/>
      <c r="H15" s="766"/>
      <c r="T15" s="1"/>
    </row>
  </sheetData>
  <mergeCells count="2">
    <mergeCell ref="B3:H3"/>
    <mergeCell ref="B15:H15"/>
  </mergeCells>
  <pageMargins left="0.11811023622047245" right="0.11811023622047245" top="0.74803149606299213" bottom="0.74803149606299213" header="0.31496062992125984" footer="0.31496062992125984"/>
  <pageSetup paperSize="9" scale="75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9EFE09-7D87-4138-857E-5D9A135D311E}">
  <sheetPr codeName="Hoja44">
    <pageSetUpPr fitToPage="1"/>
  </sheetPr>
  <dimension ref="B1:S16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8.7109375" customWidth="1"/>
    <col min="3" max="3" width="14.7109375" customWidth="1"/>
    <col min="5" max="5" width="15.5703125" customWidth="1"/>
    <col min="19" max="19" width="11.42578125" style="1"/>
  </cols>
  <sheetData>
    <row r="1" spans="2:19" ht="30" customHeight="1" x14ac:dyDescent="0.25"/>
    <row r="3" spans="2:19" s="4" customFormat="1" ht="21.75" thickBot="1" x14ac:dyDescent="0.3">
      <c r="B3" s="749" t="s">
        <v>299</v>
      </c>
      <c r="C3" s="749"/>
      <c r="D3" s="749"/>
      <c r="E3" s="749"/>
      <c r="F3" s="749"/>
      <c r="G3" s="749"/>
      <c r="H3" s="749"/>
      <c r="S3" s="1"/>
    </row>
    <row r="4" spans="2:19" ht="6" customHeight="1" thickBot="1" x14ac:dyDescent="0.3"/>
    <row r="5" spans="2:19" s="4" customFormat="1" ht="30" x14ac:dyDescent="0.25">
      <c r="C5" s="12" t="s">
        <v>300</v>
      </c>
      <c r="D5" s="12" t="s">
        <v>123</v>
      </c>
      <c r="E5" s="12" t="s">
        <v>301</v>
      </c>
      <c r="F5" s="12" t="s">
        <v>123</v>
      </c>
      <c r="G5" s="12" t="s">
        <v>88</v>
      </c>
      <c r="H5" s="12" t="s">
        <v>89</v>
      </c>
      <c r="S5" s="1" t="s">
        <v>156</v>
      </c>
    </row>
    <row r="6" spans="2:19" ht="18.75" x14ac:dyDescent="0.3">
      <c r="B6" s="163" t="s">
        <v>161</v>
      </c>
      <c r="C6" s="164">
        <v>446709</v>
      </c>
      <c r="D6" s="165">
        <v>1</v>
      </c>
      <c r="E6" s="164">
        <v>468958</v>
      </c>
      <c r="F6" s="165">
        <v>1</v>
      </c>
      <c r="G6" s="165">
        <v>4.9806473565565001E-2</v>
      </c>
      <c r="H6" s="164">
        <v>22249</v>
      </c>
      <c r="S6" s="1" t="s">
        <v>157</v>
      </c>
    </row>
    <row r="7" spans="2:19" ht="15.75" x14ac:dyDescent="0.25">
      <c r="B7" s="167" t="s">
        <v>93</v>
      </c>
      <c r="C7" s="168">
        <v>333850</v>
      </c>
      <c r="D7" s="169">
        <v>0.7473545417710411</v>
      </c>
      <c r="E7" s="168">
        <v>344585</v>
      </c>
      <c r="F7" s="169">
        <v>0.73478861646458749</v>
      </c>
      <c r="G7" s="169">
        <v>3.2155159502770703E-2</v>
      </c>
      <c r="H7" s="168">
        <v>10735</v>
      </c>
      <c r="S7" s="1" t="s">
        <v>158</v>
      </c>
    </row>
    <row r="8" spans="2:19" s="4" customFormat="1" x14ac:dyDescent="0.25">
      <c r="B8" s="23" t="s">
        <v>158</v>
      </c>
      <c r="C8" s="24">
        <v>77877</v>
      </c>
      <c r="D8" s="25">
        <v>0.17433496974540472</v>
      </c>
      <c r="E8" s="24">
        <v>101056</v>
      </c>
      <c r="F8" s="25">
        <v>0.21549051300969382</v>
      </c>
      <c r="G8" s="15">
        <v>0.29763601576845544</v>
      </c>
      <c r="H8" s="14">
        <v>23179</v>
      </c>
      <c r="S8" s="1" t="s">
        <v>159</v>
      </c>
    </row>
    <row r="9" spans="2:19" s="4" customFormat="1" x14ac:dyDescent="0.25">
      <c r="B9" s="4" t="s">
        <v>159</v>
      </c>
      <c r="C9" s="26">
        <v>198825</v>
      </c>
      <c r="D9" s="16">
        <v>0.44508841326232512</v>
      </c>
      <c r="E9" s="26">
        <v>187082</v>
      </c>
      <c r="F9" s="16">
        <v>0.39893124757440968</v>
      </c>
      <c r="G9" s="19">
        <v>-5.9061989186470543E-2</v>
      </c>
      <c r="H9" s="18">
        <v>-11743</v>
      </c>
      <c r="S9" s="1" t="s">
        <v>160</v>
      </c>
    </row>
    <row r="10" spans="2:19" s="4" customFormat="1" x14ac:dyDescent="0.25">
      <c r="B10" s="4" t="s">
        <v>160</v>
      </c>
      <c r="C10" s="26">
        <v>40286</v>
      </c>
      <c r="D10" s="16">
        <v>9.0183990024826008E-2</v>
      </c>
      <c r="E10" s="26">
        <v>39189</v>
      </c>
      <c r="F10" s="16">
        <v>8.3566118927494576E-2</v>
      </c>
      <c r="G10" s="19">
        <v>-2.7230303331182037E-2</v>
      </c>
      <c r="H10" s="18">
        <v>-1097</v>
      </c>
      <c r="S10" s="1" t="s">
        <v>162</v>
      </c>
    </row>
    <row r="11" spans="2:19" s="4" customFormat="1" x14ac:dyDescent="0.25">
      <c r="B11" s="4" t="s">
        <v>165</v>
      </c>
      <c r="C11" s="26">
        <v>16862</v>
      </c>
      <c r="D11" s="16">
        <v>3.7747168738485236E-2</v>
      </c>
      <c r="E11" s="26">
        <v>17258</v>
      </c>
      <c r="F11" s="16">
        <v>3.6800736952989396E-2</v>
      </c>
      <c r="G11" s="19">
        <v>2.3484758628869562E-2</v>
      </c>
      <c r="H11" s="18">
        <v>396</v>
      </c>
      <c r="S11" s="1" t="s">
        <v>163</v>
      </c>
    </row>
    <row r="12" spans="2:19" ht="15.75" x14ac:dyDescent="0.25">
      <c r="B12" s="167" t="s">
        <v>94</v>
      </c>
      <c r="C12" s="168">
        <v>112859</v>
      </c>
      <c r="D12" s="169">
        <v>0.2526454582289589</v>
      </c>
      <c r="E12" s="168">
        <v>124373</v>
      </c>
      <c r="F12" s="169">
        <v>0.26521138353541257</v>
      </c>
      <c r="G12" s="169">
        <v>0.10202110598180036</v>
      </c>
      <c r="H12" s="168">
        <v>11514</v>
      </c>
      <c r="S12" s="1" t="s">
        <v>164</v>
      </c>
    </row>
    <row r="13" spans="2:19" ht="6" customHeight="1" x14ac:dyDescent="0.25">
      <c r="B13" s="170"/>
      <c r="C13" s="170"/>
      <c r="D13" s="170"/>
      <c r="E13" s="170"/>
      <c r="F13" s="170"/>
      <c r="G13" s="170"/>
      <c r="H13" s="170"/>
    </row>
    <row r="14" spans="2:19" s="4" customFormat="1" x14ac:dyDescent="0.25">
      <c r="B14" s="766" t="s">
        <v>108</v>
      </c>
      <c r="C14" s="766"/>
      <c r="D14" s="766"/>
      <c r="E14" s="766"/>
      <c r="F14" s="766"/>
      <c r="G14" s="766"/>
      <c r="H14" s="766"/>
      <c r="S14" s="1"/>
    </row>
    <row r="15" spans="2:19" x14ac:dyDescent="0.25">
      <c r="B15" s="171"/>
      <c r="C15" s="171"/>
      <c r="D15" s="171"/>
      <c r="E15" s="171"/>
      <c r="F15" s="171"/>
      <c r="G15" s="171"/>
      <c r="H15" s="171"/>
    </row>
    <row r="16" spans="2:19" x14ac:dyDescent="0.25">
      <c r="B16" s="171"/>
      <c r="C16" s="171"/>
      <c r="D16" s="171"/>
      <c r="E16" s="171"/>
      <c r="F16" s="171"/>
      <c r="G16" s="171"/>
      <c r="H16" s="171"/>
    </row>
  </sheetData>
  <mergeCells count="2">
    <mergeCell ref="B3:H3"/>
    <mergeCell ref="B14:H14"/>
  </mergeCells>
  <pageMargins left="0.11811023622047245" right="0.11811023622047245" top="0.74803149606299213" bottom="0.74803149606299213" header="0.31496062992125984" footer="0.31496062992125984"/>
  <pageSetup paperSize="9" scale="75" orientation="landscape" r:id="rId1"/>
  <headerFooter scaleWithDoc="0" alignWithMargins="0">
    <oddFooter>&amp;L&amp;G&amp;R&amp;K00-022&amp;P</oddFooter>
  </headerFooter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1C2B58-653E-47BA-8237-24225E0A4F61}">
  <sheetPr codeName="Hoja45"/>
  <dimension ref="B1:BR643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65" customWidth="1"/>
    <col min="3" max="3" width="10.7109375" style="65" customWidth="1"/>
    <col min="4" max="4" width="15.28515625" style="65" customWidth="1"/>
    <col min="5" max="5" width="11.140625" style="65" customWidth="1"/>
    <col min="6" max="10" width="10.7109375" style="65" customWidth="1"/>
    <col min="11" max="11" width="11.140625" style="65" customWidth="1"/>
    <col min="12" max="14" width="10.7109375" style="65" customWidth="1"/>
    <col min="15" max="15" width="12.85546875" style="65" customWidth="1"/>
    <col min="16" max="16" width="10.7109375" style="65" customWidth="1"/>
    <col min="17" max="17" width="11.140625" style="65" customWidth="1"/>
    <col min="18" max="18" width="10.140625" style="65" bestFit="1" customWidth="1"/>
    <col min="19" max="19" width="7.28515625" style="65" customWidth="1"/>
    <col min="20" max="20" width="10.140625" style="65" customWidth="1"/>
    <col min="21" max="21" width="7.28515625" style="65" customWidth="1"/>
    <col min="22" max="22" width="10.140625" style="65" customWidth="1"/>
    <col min="23" max="23" width="7.28515625" style="65" customWidth="1"/>
    <col min="24" max="24" width="10.140625" style="65" customWidth="1"/>
    <col min="25" max="25" width="8.42578125" style="65" customWidth="1"/>
    <col min="26" max="26" width="10.140625" style="65" customWidth="1"/>
    <col min="27" max="27" width="8.7109375" style="65" customWidth="1"/>
    <col min="28" max="28" width="10.140625" style="65" customWidth="1"/>
    <col min="29" max="29" width="8.42578125" style="65" customWidth="1"/>
    <col min="30" max="30" width="10.140625" style="65" customWidth="1"/>
    <col min="31" max="31" width="7.28515625" style="65" customWidth="1"/>
    <col min="32" max="32" width="10.140625" style="65" customWidth="1"/>
    <col min="33" max="33" width="8.42578125" customWidth="1"/>
    <col min="34" max="34" width="10.140625" customWidth="1"/>
    <col min="35" max="35" width="8.42578125" customWidth="1"/>
    <col min="36" max="36" width="10.140625" customWidth="1"/>
    <col min="37" max="37" width="8.7109375" customWidth="1"/>
    <col min="38" max="38" width="10.140625" customWidth="1"/>
    <col min="39" max="39" width="12" customWidth="1"/>
    <col min="40" max="40" width="10.140625" customWidth="1"/>
    <col min="41" max="41" width="8.42578125" customWidth="1"/>
    <col min="42" max="42" width="10.140625" customWidth="1"/>
    <col min="43" max="43" width="7.28515625" customWidth="1"/>
    <col min="44" max="44" width="10.140625" customWidth="1"/>
    <col min="45" max="45" width="8.42578125" customWidth="1"/>
    <col min="46" max="46" width="10.140625" customWidth="1"/>
    <col min="47" max="47" width="8.42578125" customWidth="1"/>
    <col min="48" max="48" width="10.140625" customWidth="1"/>
    <col min="49" max="49" width="7.28515625" customWidth="1"/>
    <col min="50" max="50" width="10.140625" customWidth="1"/>
    <col min="51" max="51" width="8.7109375" customWidth="1"/>
    <col min="52" max="52" width="10.140625" customWidth="1"/>
    <col min="53" max="53" width="13.140625" customWidth="1"/>
    <col min="54" max="56" width="10.140625" customWidth="1"/>
    <col min="57" max="57" width="7.28515625" customWidth="1"/>
    <col min="58" max="58" width="10.140625" customWidth="1"/>
    <col min="59" max="59" width="8.42578125" customWidth="1"/>
    <col min="60" max="60" width="10.140625" customWidth="1"/>
    <col min="61" max="61" width="8.42578125" customWidth="1"/>
    <col min="62" max="62" width="10.140625" customWidth="1"/>
    <col min="63" max="63" width="8.42578125" customWidth="1"/>
    <col min="64" max="66" width="10.140625" customWidth="1"/>
    <col min="67" max="67" width="12" customWidth="1"/>
    <col min="68" max="70" width="10.140625" customWidth="1"/>
  </cols>
  <sheetData>
    <row r="1" spans="2:70" ht="30" customHeight="1" x14ac:dyDescent="0.25">
      <c r="E1" s="172"/>
      <c r="F1" s="172"/>
      <c r="H1" s="172"/>
      <c r="J1" s="172"/>
      <c r="K1" s="172"/>
      <c r="L1" s="172"/>
      <c r="N1" s="172"/>
      <c r="P1" s="172"/>
      <c r="Q1" s="172"/>
      <c r="R1" s="172"/>
    </row>
    <row r="2" spans="2:70" x14ac:dyDescent="0.25">
      <c r="AG2" s="65"/>
      <c r="AH2" s="65"/>
      <c r="AI2" s="65"/>
      <c r="AJ2" s="65"/>
      <c r="AK2" s="65"/>
      <c r="AL2" s="65"/>
      <c r="AM2" s="65"/>
      <c r="AN2" s="65"/>
      <c r="AO2" s="65"/>
      <c r="AP2" s="65"/>
      <c r="AQ2" s="65"/>
      <c r="AR2" s="65"/>
      <c r="AS2" s="65"/>
      <c r="AT2" s="65"/>
      <c r="AU2" s="65"/>
      <c r="AV2" s="65"/>
      <c r="AW2" s="65"/>
      <c r="AX2" s="65"/>
      <c r="AY2" s="65"/>
      <c r="AZ2" s="65"/>
      <c r="BA2" s="65"/>
      <c r="BB2" s="65"/>
      <c r="BC2" s="65"/>
      <c r="BD2" s="65"/>
      <c r="BE2" s="65"/>
      <c r="BF2" s="65"/>
      <c r="BG2" s="65"/>
      <c r="BH2" s="65"/>
      <c r="BI2" s="65"/>
      <c r="BJ2" s="65"/>
      <c r="BK2" s="65"/>
      <c r="BL2" s="65"/>
      <c r="BM2" s="65"/>
      <c r="BN2" s="65"/>
      <c r="BO2" s="65"/>
      <c r="BP2" s="65"/>
      <c r="BQ2" s="65"/>
      <c r="BR2" s="65"/>
    </row>
    <row r="3" spans="2:70" s="4" customFormat="1" ht="21.75" thickBot="1" x14ac:dyDescent="0.3">
      <c r="B3" s="84" t="s">
        <v>339</v>
      </c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  <c r="P3" s="84"/>
      <c r="Q3" s="84"/>
      <c r="R3" s="84"/>
      <c r="S3" s="84"/>
      <c r="T3" s="84"/>
      <c r="U3" s="84"/>
      <c r="V3" s="84"/>
      <c r="W3" s="84"/>
      <c r="X3" s="84"/>
      <c r="Y3" s="84"/>
      <c r="Z3" s="84"/>
      <c r="AA3" s="84"/>
      <c r="AB3" s="84"/>
      <c r="AC3" s="84"/>
      <c r="AD3" s="84"/>
      <c r="AE3" s="84"/>
      <c r="AF3" s="84"/>
      <c r="AG3" s="173"/>
      <c r="AH3" s="173"/>
      <c r="AI3" s="173"/>
      <c r="AJ3" s="173"/>
      <c r="AK3" s="173"/>
      <c r="AL3" s="173"/>
      <c r="AM3" s="173"/>
      <c r="AN3" s="173"/>
      <c r="AO3" s="173"/>
      <c r="AP3" s="173"/>
      <c r="AQ3" s="173"/>
      <c r="AR3" s="173"/>
      <c r="AS3" s="173"/>
      <c r="AT3" s="173"/>
      <c r="AU3" s="173"/>
      <c r="AV3" s="173"/>
      <c r="AW3" s="173"/>
      <c r="AX3" s="173"/>
      <c r="AY3" s="173"/>
      <c r="AZ3" s="173"/>
      <c r="BA3" s="173"/>
      <c r="BB3" s="173"/>
      <c r="BC3" s="173"/>
      <c r="BD3" s="173"/>
      <c r="BE3" s="173"/>
      <c r="BF3" s="173"/>
      <c r="BG3" s="173"/>
      <c r="BH3" s="173"/>
      <c r="BI3" s="173"/>
      <c r="BJ3" s="173"/>
      <c r="BK3" s="173"/>
      <c r="BL3" s="173"/>
      <c r="BM3" s="173"/>
      <c r="BN3" s="173"/>
      <c r="BO3" s="173"/>
      <c r="BP3" s="173"/>
      <c r="BQ3" s="173"/>
      <c r="BR3" s="173"/>
    </row>
    <row r="4" spans="2:70" s="4" customFormat="1" ht="6" customHeight="1" thickBot="1" x14ac:dyDescent="0.3">
      <c r="B4" s="85"/>
      <c r="C4" s="174"/>
      <c r="D4" s="175"/>
      <c r="E4" s="175"/>
      <c r="F4" s="175"/>
      <c r="G4" s="175"/>
      <c r="H4" s="175"/>
      <c r="I4" s="175"/>
      <c r="J4" s="175"/>
      <c r="K4" s="175"/>
      <c r="L4" s="175"/>
      <c r="M4" s="175"/>
      <c r="N4" s="175"/>
      <c r="O4" s="175"/>
      <c r="P4" s="175"/>
      <c r="Q4" s="175"/>
      <c r="R4" s="175"/>
      <c r="S4" s="85"/>
      <c r="T4" s="85"/>
      <c r="U4" s="85"/>
      <c r="V4" s="85"/>
      <c r="W4" s="85"/>
      <c r="X4" s="85"/>
      <c r="Y4" s="85"/>
      <c r="Z4" s="85"/>
      <c r="AA4" s="85"/>
      <c r="AB4" s="85"/>
      <c r="AC4" s="85"/>
      <c r="AD4" s="85"/>
      <c r="AE4" s="85"/>
      <c r="AF4" s="85"/>
      <c r="AG4" s="176"/>
      <c r="AH4" s="176"/>
      <c r="AI4" s="176"/>
      <c r="AJ4" s="176"/>
      <c r="AK4" s="176"/>
      <c r="AL4" s="176"/>
      <c r="AM4" s="176"/>
      <c r="AN4" s="176"/>
      <c r="AO4" s="176"/>
      <c r="AP4" s="176"/>
      <c r="AQ4" s="176"/>
      <c r="AR4" s="176"/>
      <c r="AS4" s="176"/>
      <c r="AT4" s="176"/>
      <c r="AU4" s="176"/>
      <c r="AV4" s="176"/>
      <c r="AW4" s="176"/>
      <c r="AX4" s="176"/>
      <c r="AY4" s="176"/>
      <c r="AZ4" s="176"/>
      <c r="BA4" s="176"/>
      <c r="BB4" s="176"/>
      <c r="BC4" s="176"/>
      <c r="BD4" s="176"/>
      <c r="BE4" s="176"/>
      <c r="BF4" s="176"/>
      <c r="BG4" s="176"/>
      <c r="BH4" s="176"/>
      <c r="BI4" s="176"/>
      <c r="BJ4" s="176"/>
      <c r="BK4" s="176"/>
      <c r="BL4" s="176"/>
      <c r="BM4" s="176"/>
      <c r="BN4" s="176"/>
      <c r="BO4" s="176"/>
      <c r="BP4" s="176"/>
      <c r="BQ4" s="176"/>
      <c r="BR4" s="176"/>
    </row>
    <row r="5" spans="2:70" s="4" customFormat="1" ht="21.75" thickBot="1" x14ac:dyDescent="0.3">
      <c r="B5" s="86"/>
      <c r="C5" s="801" t="s">
        <v>90</v>
      </c>
      <c r="D5" s="802"/>
      <c r="E5" s="802"/>
      <c r="F5" s="802"/>
      <c r="G5" s="802"/>
      <c r="H5" s="802"/>
      <c r="I5" s="802"/>
      <c r="J5" s="802"/>
      <c r="K5" s="802"/>
      <c r="L5" s="802"/>
      <c r="M5" s="802"/>
      <c r="N5" s="802"/>
      <c r="O5" s="802"/>
      <c r="P5" s="802"/>
      <c r="Q5" s="802"/>
      <c r="R5" s="802"/>
      <c r="S5" s="803" t="s">
        <v>120</v>
      </c>
      <c r="T5" s="804"/>
      <c r="U5" s="804"/>
      <c r="V5" s="804"/>
      <c r="W5" s="804"/>
      <c r="X5" s="804"/>
      <c r="Y5" s="804"/>
      <c r="Z5" s="804"/>
      <c r="AA5" s="804"/>
      <c r="AB5" s="804"/>
      <c r="AC5" s="804"/>
      <c r="AD5" s="804"/>
      <c r="AE5" s="805" t="s">
        <v>118</v>
      </c>
      <c r="AF5" s="806"/>
      <c r="AG5" s="806"/>
      <c r="AH5" s="806"/>
      <c r="AI5" s="806"/>
      <c r="AJ5" s="806"/>
      <c r="AK5" s="806"/>
      <c r="AL5" s="806"/>
      <c r="AM5" s="806"/>
      <c r="AN5" s="806"/>
      <c r="AO5" s="806"/>
      <c r="AP5" s="806"/>
      <c r="AQ5" s="807" t="s">
        <v>112</v>
      </c>
      <c r="AR5" s="808"/>
      <c r="AS5" s="808"/>
      <c r="AT5" s="808"/>
      <c r="AU5" s="808"/>
      <c r="AV5" s="808"/>
      <c r="AW5" s="808"/>
      <c r="AX5" s="808"/>
      <c r="AY5" s="808"/>
      <c r="AZ5" s="808"/>
      <c r="BA5" s="808"/>
      <c r="BB5" s="808"/>
      <c r="BC5" s="808"/>
      <c r="BD5" s="808"/>
      <c r="BE5" s="809" t="s">
        <v>114</v>
      </c>
      <c r="BF5" s="810"/>
      <c r="BG5" s="810"/>
      <c r="BH5" s="810"/>
      <c r="BI5" s="810"/>
      <c r="BJ5" s="810"/>
      <c r="BK5" s="810"/>
      <c r="BL5" s="810"/>
      <c r="BM5" s="810"/>
      <c r="BN5" s="810"/>
      <c r="BO5" s="810"/>
      <c r="BP5" s="810"/>
      <c r="BQ5" s="810"/>
      <c r="BR5" s="811"/>
    </row>
    <row r="6" spans="2:70" s="4" customFormat="1" ht="30.75" thickBot="1" x14ac:dyDescent="0.3">
      <c r="B6" s="87"/>
      <c r="C6" s="177" t="s">
        <v>163</v>
      </c>
      <c r="D6" s="129" t="s">
        <v>151</v>
      </c>
      <c r="E6" s="178" t="s">
        <v>162</v>
      </c>
      <c r="F6" s="129" t="s">
        <v>151</v>
      </c>
      <c r="G6" s="178" t="s">
        <v>160</v>
      </c>
      <c r="H6" s="129" t="s">
        <v>151</v>
      </c>
      <c r="I6" s="178" t="s">
        <v>159</v>
      </c>
      <c r="J6" s="129" t="s">
        <v>151</v>
      </c>
      <c r="K6" s="178" t="s">
        <v>158</v>
      </c>
      <c r="L6" s="129" t="s">
        <v>151</v>
      </c>
      <c r="M6" s="178" t="s">
        <v>144</v>
      </c>
      <c r="N6" s="129" t="s">
        <v>151</v>
      </c>
      <c r="O6" s="178" t="s">
        <v>148</v>
      </c>
      <c r="P6" s="129" t="s">
        <v>151</v>
      </c>
      <c r="Q6" s="178" t="s">
        <v>149</v>
      </c>
      <c r="R6" s="179" t="s">
        <v>151</v>
      </c>
      <c r="S6" s="128" t="s">
        <v>163</v>
      </c>
      <c r="T6" s="129" t="s">
        <v>151</v>
      </c>
      <c r="U6" s="178" t="s">
        <v>162</v>
      </c>
      <c r="V6" s="129" t="s">
        <v>151</v>
      </c>
      <c r="W6" s="178" t="s">
        <v>160</v>
      </c>
      <c r="X6" s="129" t="s">
        <v>151</v>
      </c>
      <c r="Y6" s="178" t="s">
        <v>166</v>
      </c>
      <c r="Z6" s="129" t="s">
        <v>151</v>
      </c>
      <c r="AA6" s="178" t="s">
        <v>144</v>
      </c>
      <c r="AB6" s="129" t="s">
        <v>151</v>
      </c>
      <c r="AC6" s="178" t="s">
        <v>149</v>
      </c>
      <c r="AD6" s="179" t="s">
        <v>151</v>
      </c>
      <c r="AE6" s="177" t="s">
        <v>167</v>
      </c>
      <c r="AF6" s="129" t="s">
        <v>151</v>
      </c>
      <c r="AG6" s="178" t="s">
        <v>160</v>
      </c>
      <c r="AH6" s="129" t="s">
        <v>151</v>
      </c>
      <c r="AI6" s="178" t="s">
        <v>166</v>
      </c>
      <c r="AJ6" s="129" t="s">
        <v>151</v>
      </c>
      <c r="AK6" s="178" t="s">
        <v>144</v>
      </c>
      <c r="AL6" s="129" t="s">
        <v>151</v>
      </c>
      <c r="AM6" s="178" t="s">
        <v>148</v>
      </c>
      <c r="AN6" s="129" t="s">
        <v>151</v>
      </c>
      <c r="AO6" s="178" t="s">
        <v>149</v>
      </c>
      <c r="AP6" s="179" t="s">
        <v>151</v>
      </c>
      <c r="AQ6" s="180" t="s">
        <v>167</v>
      </c>
      <c r="AR6" s="129" t="s">
        <v>151</v>
      </c>
      <c r="AS6" s="178" t="s">
        <v>160</v>
      </c>
      <c r="AT6" s="129" t="s">
        <v>151</v>
      </c>
      <c r="AU6" s="178" t="s">
        <v>159</v>
      </c>
      <c r="AV6" s="129" t="s">
        <v>151</v>
      </c>
      <c r="AW6" s="178" t="s">
        <v>158</v>
      </c>
      <c r="AX6" s="129" t="s">
        <v>151</v>
      </c>
      <c r="AY6" s="178" t="s">
        <v>144</v>
      </c>
      <c r="AZ6" s="129" t="s">
        <v>151</v>
      </c>
      <c r="BA6" s="178" t="s">
        <v>148</v>
      </c>
      <c r="BB6" s="129" t="s">
        <v>151</v>
      </c>
      <c r="BC6" s="178" t="s">
        <v>149</v>
      </c>
      <c r="BD6" s="179" t="s">
        <v>151</v>
      </c>
      <c r="BE6" s="181" t="s">
        <v>167</v>
      </c>
      <c r="BF6" s="129" t="s">
        <v>151</v>
      </c>
      <c r="BG6" s="178" t="s">
        <v>160</v>
      </c>
      <c r="BH6" s="129" t="s">
        <v>151</v>
      </c>
      <c r="BI6" s="178" t="s">
        <v>159</v>
      </c>
      <c r="BJ6" s="129" t="s">
        <v>151</v>
      </c>
      <c r="BK6" s="178" t="s">
        <v>158</v>
      </c>
      <c r="BL6" s="129" t="s">
        <v>151</v>
      </c>
      <c r="BM6" s="178" t="s">
        <v>144</v>
      </c>
      <c r="BN6" s="129" t="s">
        <v>151</v>
      </c>
      <c r="BO6" s="178" t="s">
        <v>148</v>
      </c>
      <c r="BP6" s="129" t="s">
        <v>151</v>
      </c>
      <c r="BQ6" s="178" t="s">
        <v>149</v>
      </c>
      <c r="BR6" s="182" t="s">
        <v>151</v>
      </c>
    </row>
    <row r="7" spans="2:70" s="4" customFormat="1" x14ac:dyDescent="0.25">
      <c r="B7" s="83" t="s">
        <v>126</v>
      </c>
      <c r="C7" s="103">
        <v>4940</v>
      </c>
      <c r="D7" s="110">
        <v>1.4190147982970913E-3</v>
      </c>
      <c r="E7" s="105">
        <v>15086</v>
      </c>
      <c r="F7" s="110">
        <v>4.2354729496303367E-2</v>
      </c>
      <c r="G7" s="105">
        <v>50171</v>
      </c>
      <c r="H7" s="110">
        <v>-2.5275878147342223E-2</v>
      </c>
      <c r="I7" s="105">
        <v>174307</v>
      </c>
      <c r="J7" s="110">
        <v>2.6422093981863126E-2</v>
      </c>
      <c r="K7" s="105">
        <v>57971</v>
      </c>
      <c r="L7" s="110">
        <v>0.23980923050600977</v>
      </c>
      <c r="M7" s="105">
        <v>302475</v>
      </c>
      <c r="N7" s="110">
        <v>5.2247996215072812E-2</v>
      </c>
      <c r="O7" s="105">
        <v>157278</v>
      </c>
      <c r="P7" s="110">
        <v>0.13260456273764265</v>
      </c>
      <c r="Q7" s="105">
        <v>459753</v>
      </c>
      <c r="R7" s="110">
        <v>7.8422311878401096E-2</v>
      </c>
      <c r="S7" s="141">
        <v>1122</v>
      </c>
      <c r="T7" s="110">
        <v>0.14024390243902429</v>
      </c>
      <c r="U7" s="105">
        <v>3725</v>
      </c>
      <c r="V7" s="110">
        <v>0.17101540396101855</v>
      </c>
      <c r="W7" s="105">
        <v>7185</v>
      </c>
      <c r="X7" s="110">
        <v>9.3607305936073137E-2</v>
      </c>
      <c r="Y7" s="105">
        <v>8805</v>
      </c>
      <c r="Z7" s="110">
        <v>-3.6968172372306651E-2</v>
      </c>
      <c r="AA7" s="105">
        <v>20837</v>
      </c>
      <c r="AB7" s="110">
        <v>4.8244290170037285E-2</v>
      </c>
      <c r="AC7" s="105">
        <v>20837</v>
      </c>
      <c r="AD7" s="110">
        <v>4.8244290170037285E-2</v>
      </c>
      <c r="AE7" s="103">
        <v>1857</v>
      </c>
      <c r="AF7" s="110">
        <v>-0.21079473013174665</v>
      </c>
      <c r="AG7" s="105">
        <v>7287</v>
      </c>
      <c r="AH7" s="110">
        <v>-5.7796741660201656E-2</v>
      </c>
      <c r="AI7" s="105">
        <v>40967</v>
      </c>
      <c r="AJ7" s="110">
        <v>7.013740138968716E-2</v>
      </c>
      <c r="AK7" s="105">
        <v>50111</v>
      </c>
      <c r="AL7" s="110">
        <v>3.6014802869606566E-2</v>
      </c>
      <c r="AM7" s="105">
        <v>15802</v>
      </c>
      <c r="AN7" s="110">
        <v>7.1612640716126386E-2</v>
      </c>
      <c r="AO7" s="105">
        <v>65913</v>
      </c>
      <c r="AP7" s="110">
        <v>4.4331775330745504E-2</v>
      </c>
      <c r="AQ7" s="183">
        <v>1034</v>
      </c>
      <c r="AR7" s="110">
        <v>0.17901938426453823</v>
      </c>
      <c r="AS7" s="105">
        <v>15183</v>
      </c>
      <c r="AT7" s="110">
        <v>-4.5394530022005664E-2</v>
      </c>
      <c r="AU7" s="105">
        <v>40961</v>
      </c>
      <c r="AV7" s="110">
        <v>7.4612377679250663E-2</v>
      </c>
      <c r="AW7" s="105">
        <v>5448</v>
      </c>
      <c r="AX7" s="110">
        <v>7.4132492113564652E-2</v>
      </c>
      <c r="AY7" s="105">
        <v>62626</v>
      </c>
      <c r="AZ7" s="110">
        <v>1.4190147982970913E-3</v>
      </c>
      <c r="BA7" s="105">
        <v>61862</v>
      </c>
      <c r="BB7" s="110">
        <v>6.2008583690987162E-2</v>
      </c>
      <c r="BC7" s="105">
        <v>124488</v>
      </c>
      <c r="BD7" s="110">
        <v>5.3010886390742806E-2</v>
      </c>
      <c r="BE7" s="184">
        <v>5337</v>
      </c>
      <c r="BF7" s="110">
        <v>8.1897425501723076E-2</v>
      </c>
      <c r="BG7" s="105">
        <v>13549</v>
      </c>
      <c r="BH7" s="110">
        <v>4.1910181482620823E-2</v>
      </c>
      <c r="BI7" s="105">
        <v>60091</v>
      </c>
      <c r="BJ7" s="110">
        <v>-4.2633868115410922E-2</v>
      </c>
      <c r="BK7" s="105">
        <v>30390</v>
      </c>
      <c r="BL7" s="110">
        <v>0.38444717780511128</v>
      </c>
      <c r="BM7" s="105">
        <v>109367</v>
      </c>
      <c r="BN7" s="110">
        <v>6.5384053382689489E-2</v>
      </c>
      <c r="BO7" s="105">
        <v>39960</v>
      </c>
      <c r="BP7" s="110">
        <v>0.10959931135978684</v>
      </c>
      <c r="BQ7" s="105">
        <v>149327</v>
      </c>
      <c r="BR7" s="110">
        <v>7.6867049355294759E-2</v>
      </c>
    </row>
    <row r="8" spans="2:70" s="4" customFormat="1" x14ac:dyDescent="0.25">
      <c r="B8" s="83" t="s">
        <v>127</v>
      </c>
      <c r="C8" s="96">
        <v>5184</v>
      </c>
      <c r="D8" s="110">
        <v>4.0545965475712542E-2</v>
      </c>
      <c r="E8" s="98">
        <v>14585</v>
      </c>
      <c r="F8" s="110">
        <v>1.729790053707192E-2</v>
      </c>
      <c r="G8" s="98">
        <v>49776</v>
      </c>
      <c r="H8" s="110">
        <v>-9.373693951877704E-3</v>
      </c>
      <c r="I8" s="98">
        <v>171104</v>
      </c>
      <c r="J8" s="110">
        <v>9.8146257399329695E-3</v>
      </c>
      <c r="K8" s="98">
        <v>63735</v>
      </c>
      <c r="L8" s="110">
        <v>0.22756163328197232</v>
      </c>
      <c r="M8" s="98">
        <v>304384</v>
      </c>
      <c r="N8" s="110">
        <v>4.6255589890247473E-2</v>
      </c>
      <c r="O8" s="98">
        <v>150829</v>
      </c>
      <c r="P8" s="110">
        <v>8.9230391484260485E-2</v>
      </c>
      <c r="Q8" s="98">
        <v>455213</v>
      </c>
      <c r="R8" s="110">
        <v>6.0114112715416779E-2</v>
      </c>
      <c r="S8" s="185">
        <v>915</v>
      </c>
      <c r="T8" s="110">
        <v>-0.14165103189493433</v>
      </c>
      <c r="U8" s="98">
        <v>3553</v>
      </c>
      <c r="V8" s="110">
        <v>2.6878612716763062E-2</v>
      </c>
      <c r="W8" s="98">
        <v>7575</v>
      </c>
      <c r="X8" s="110">
        <v>-1.3928664410309821E-2</v>
      </c>
      <c r="Y8" s="98">
        <v>9040</v>
      </c>
      <c r="Z8" s="110">
        <v>-2.0797227036395194E-2</v>
      </c>
      <c r="AA8" s="98">
        <v>21083</v>
      </c>
      <c r="AB8" s="110">
        <v>-1.6651119402985026E-2</v>
      </c>
      <c r="AC8" s="98">
        <v>21083</v>
      </c>
      <c r="AD8" s="110">
        <v>-1.6651119402985026E-2</v>
      </c>
      <c r="AE8" s="96">
        <v>1910</v>
      </c>
      <c r="AF8" s="110">
        <v>0.10404624277456653</v>
      </c>
      <c r="AG8" s="98">
        <v>7374</v>
      </c>
      <c r="AH8" s="110">
        <v>8.4252315835906533E-2</v>
      </c>
      <c r="AI8" s="98">
        <v>40520</v>
      </c>
      <c r="AJ8" s="110">
        <v>9.9592944369063741E-2</v>
      </c>
      <c r="AK8" s="98">
        <v>49804</v>
      </c>
      <c r="AL8" s="110">
        <v>9.7463696260549515E-2</v>
      </c>
      <c r="AM8" s="98">
        <v>14540</v>
      </c>
      <c r="AN8" s="110">
        <v>5.8107360265633456E-3</v>
      </c>
      <c r="AO8" s="98">
        <v>64344</v>
      </c>
      <c r="AP8" s="110">
        <v>7.5321289503150313E-2</v>
      </c>
      <c r="AQ8" s="186">
        <v>1107</v>
      </c>
      <c r="AR8" s="110">
        <v>-1.1607142857142816E-2</v>
      </c>
      <c r="AS8" s="98">
        <v>16069</v>
      </c>
      <c r="AT8" s="110">
        <v>3.8988749515065368E-2</v>
      </c>
      <c r="AU8" s="98">
        <v>39297</v>
      </c>
      <c r="AV8" s="110">
        <v>4.5049597106613826E-2</v>
      </c>
      <c r="AW8" s="98">
        <v>5071</v>
      </c>
      <c r="AX8" s="110">
        <v>-9.7637180238234755E-3</v>
      </c>
      <c r="AY8" s="98">
        <v>61544</v>
      </c>
      <c r="AZ8" s="110">
        <v>0.13829787234042556</v>
      </c>
      <c r="BA8" s="98">
        <v>58760</v>
      </c>
      <c r="BB8" s="110">
        <v>-1.6387954267731319E-2</v>
      </c>
      <c r="BC8" s="98">
        <v>120304</v>
      </c>
      <c r="BD8" s="110">
        <v>1.054187771421855E-2</v>
      </c>
      <c r="BE8" s="187">
        <v>5280</v>
      </c>
      <c r="BF8" s="110">
        <v>-5.8655731859511451E-2</v>
      </c>
      <c r="BG8" s="98">
        <v>11706</v>
      </c>
      <c r="BH8" s="110">
        <v>-4.3080192920788019E-2</v>
      </c>
      <c r="BI8" s="98">
        <v>59383</v>
      </c>
      <c r="BJ8" s="110">
        <v>-6.9217385852442859E-2</v>
      </c>
      <c r="BK8" s="98">
        <v>34882</v>
      </c>
      <c r="BL8" s="110">
        <v>0.34264819091608922</v>
      </c>
      <c r="BM8" s="98">
        <v>111251</v>
      </c>
      <c r="BN8" s="110">
        <v>3.3729476589141605E-2</v>
      </c>
      <c r="BO8" s="98">
        <v>38721</v>
      </c>
      <c r="BP8" s="110">
        <v>0.12179505750789477</v>
      </c>
      <c r="BQ8" s="98">
        <v>149972</v>
      </c>
      <c r="BR8" s="110">
        <v>5.5115451181246389E-2</v>
      </c>
    </row>
    <row r="9" spans="2:70" s="4" customFormat="1" x14ac:dyDescent="0.25">
      <c r="B9" s="83" t="s">
        <v>128</v>
      </c>
      <c r="C9" s="96">
        <v>5850</v>
      </c>
      <c r="D9" s="110">
        <v>7.7348066298342566E-2</v>
      </c>
      <c r="E9" s="98">
        <v>16682</v>
      </c>
      <c r="F9" s="110">
        <v>1.6141804227325363E-2</v>
      </c>
      <c r="G9" s="98">
        <v>58144</v>
      </c>
      <c r="H9" s="110">
        <v>-3.251356118340043E-2</v>
      </c>
      <c r="I9" s="98">
        <v>194614</v>
      </c>
      <c r="J9" s="110">
        <v>-1.3788734892441812E-2</v>
      </c>
      <c r="K9" s="98">
        <v>66648</v>
      </c>
      <c r="L9" s="110">
        <v>0.10817731369093142</v>
      </c>
      <c r="M9" s="98">
        <v>341938</v>
      </c>
      <c r="N9" s="110">
        <v>7.4126014224180636E-3</v>
      </c>
      <c r="O9" s="98">
        <v>178338</v>
      </c>
      <c r="P9" s="110">
        <v>8.1537724463743189E-2</v>
      </c>
      <c r="Q9" s="98">
        <v>520276</v>
      </c>
      <c r="R9" s="110">
        <v>3.1648870249744609E-2</v>
      </c>
      <c r="S9" s="185">
        <v>1064</v>
      </c>
      <c r="T9" s="110">
        <v>-6.3380281690140872E-2</v>
      </c>
      <c r="U9" s="98">
        <v>3614</v>
      </c>
      <c r="V9" s="110">
        <v>4.2700519330640452E-2</v>
      </c>
      <c r="W9" s="98">
        <v>8627</v>
      </c>
      <c r="X9" s="110">
        <v>0.14736002127942549</v>
      </c>
      <c r="Y9" s="98">
        <v>9864</v>
      </c>
      <c r="Z9" s="110">
        <v>3.8206504578465417E-2</v>
      </c>
      <c r="AA9" s="98">
        <v>23169</v>
      </c>
      <c r="AB9" s="110">
        <v>7.1547497918786451E-2</v>
      </c>
      <c r="AC9" s="98">
        <v>23169</v>
      </c>
      <c r="AD9" s="110">
        <v>7.1547497918786451E-2</v>
      </c>
      <c r="AE9" s="96">
        <v>2088</v>
      </c>
      <c r="AF9" s="110">
        <v>-9.9999999999999978E-2</v>
      </c>
      <c r="AG9" s="98">
        <v>8662</v>
      </c>
      <c r="AH9" s="110">
        <v>-8.6479645644378822E-2</v>
      </c>
      <c r="AI9" s="98">
        <v>46842</v>
      </c>
      <c r="AJ9" s="110">
        <v>-2.8093617727612208E-2</v>
      </c>
      <c r="AK9" s="98">
        <v>57592</v>
      </c>
      <c r="AL9" s="110">
        <v>-4.0101336711223734E-2</v>
      </c>
      <c r="AM9" s="98">
        <v>18966</v>
      </c>
      <c r="AN9" s="110">
        <v>-6.0298270821978917E-2</v>
      </c>
      <c r="AO9" s="98">
        <v>76558</v>
      </c>
      <c r="AP9" s="110">
        <v>-4.5185268330402484E-2</v>
      </c>
      <c r="AQ9" s="186">
        <v>1174</v>
      </c>
      <c r="AR9" s="110">
        <v>-0.14865844815083396</v>
      </c>
      <c r="AS9" s="98">
        <v>18188</v>
      </c>
      <c r="AT9" s="110">
        <v>-2.4719824119255773E-2</v>
      </c>
      <c r="AU9" s="98">
        <v>44884</v>
      </c>
      <c r="AV9" s="110">
        <v>6.0385560385560311E-2</v>
      </c>
      <c r="AW9" s="98">
        <v>5848</v>
      </c>
      <c r="AX9" s="110">
        <v>-4.5691906005221883E-2</v>
      </c>
      <c r="AY9" s="98">
        <v>70094</v>
      </c>
      <c r="AZ9" s="110" t="s">
        <v>168</v>
      </c>
      <c r="BA9" s="98">
        <v>67722</v>
      </c>
      <c r="BB9" s="110">
        <v>3.0065611161302908E-3</v>
      </c>
      <c r="BC9" s="98">
        <v>137816</v>
      </c>
      <c r="BD9" s="110">
        <v>1.3330588295846324E-2</v>
      </c>
      <c r="BE9" s="187">
        <v>6641</v>
      </c>
      <c r="BF9" s="110">
        <v>5.0791139240506267E-2</v>
      </c>
      <c r="BG9" s="98">
        <v>13934</v>
      </c>
      <c r="BH9" s="110">
        <v>-7.4091301747624461E-2</v>
      </c>
      <c r="BI9" s="98">
        <v>67608</v>
      </c>
      <c r="BJ9" s="110">
        <v>-6.4365684551405344E-2</v>
      </c>
      <c r="BK9" s="98">
        <v>35784</v>
      </c>
      <c r="BL9" s="110">
        <v>0.19495091164095379</v>
      </c>
      <c r="BM9" s="98">
        <v>123967</v>
      </c>
      <c r="BN9" s="110">
        <v>3.1802806415588414E-3</v>
      </c>
      <c r="BO9" s="98">
        <v>45692</v>
      </c>
      <c r="BP9" s="110">
        <v>7.9449077464622375E-2</v>
      </c>
      <c r="BQ9" s="98">
        <v>169659</v>
      </c>
      <c r="BR9" s="110">
        <v>2.2639735266993366E-2</v>
      </c>
    </row>
    <row r="10" spans="2:70" s="4" customFormat="1" x14ac:dyDescent="0.25">
      <c r="B10" s="83" t="s">
        <v>129</v>
      </c>
      <c r="C10" s="96" t="s">
        <v>168</v>
      </c>
      <c r="D10" s="110" t="s">
        <v>168</v>
      </c>
      <c r="E10" s="98" t="s">
        <v>168</v>
      </c>
      <c r="F10" s="110" t="s">
        <v>168</v>
      </c>
      <c r="G10" s="98" t="s">
        <v>168</v>
      </c>
      <c r="H10" s="110" t="s">
        <v>168</v>
      </c>
      <c r="I10" s="98" t="s">
        <v>168</v>
      </c>
      <c r="J10" s="110" t="s">
        <v>168</v>
      </c>
      <c r="K10" s="98" t="s">
        <v>168</v>
      </c>
      <c r="L10" s="110" t="s">
        <v>168</v>
      </c>
      <c r="M10" s="98" t="s">
        <v>168</v>
      </c>
      <c r="N10" s="110" t="s">
        <v>168</v>
      </c>
      <c r="O10" s="98" t="s">
        <v>168</v>
      </c>
      <c r="P10" s="110" t="s">
        <v>168</v>
      </c>
      <c r="Q10" s="98" t="s">
        <v>168</v>
      </c>
      <c r="R10" s="110" t="s">
        <v>168</v>
      </c>
      <c r="S10" s="185" t="s">
        <v>168</v>
      </c>
      <c r="T10" s="110" t="s">
        <v>168</v>
      </c>
      <c r="U10" s="98" t="s">
        <v>168</v>
      </c>
      <c r="V10" s="110" t="s">
        <v>168</v>
      </c>
      <c r="W10" s="98" t="s">
        <v>168</v>
      </c>
      <c r="X10" s="110" t="s">
        <v>168</v>
      </c>
      <c r="Y10" s="98" t="s">
        <v>168</v>
      </c>
      <c r="Z10" s="110" t="s">
        <v>168</v>
      </c>
      <c r="AA10" s="98" t="s">
        <v>168</v>
      </c>
      <c r="AB10" s="110" t="s">
        <v>168</v>
      </c>
      <c r="AC10" s="98" t="s">
        <v>168</v>
      </c>
      <c r="AD10" s="110" t="s">
        <v>168</v>
      </c>
      <c r="AE10" s="96" t="s">
        <v>168</v>
      </c>
      <c r="AF10" s="110" t="s">
        <v>168</v>
      </c>
      <c r="AG10" s="98" t="s">
        <v>168</v>
      </c>
      <c r="AH10" s="110" t="s">
        <v>168</v>
      </c>
      <c r="AI10" s="98" t="s">
        <v>168</v>
      </c>
      <c r="AJ10" s="110" t="s">
        <v>168</v>
      </c>
      <c r="AK10" s="98" t="s">
        <v>168</v>
      </c>
      <c r="AL10" s="110" t="s">
        <v>168</v>
      </c>
      <c r="AM10" s="98" t="s">
        <v>168</v>
      </c>
      <c r="AN10" s="110" t="s">
        <v>168</v>
      </c>
      <c r="AO10" s="98" t="s">
        <v>168</v>
      </c>
      <c r="AP10" s="110" t="s">
        <v>168</v>
      </c>
      <c r="AQ10" s="186" t="s">
        <v>168</v>
      </c>
      <c r="AR10" s="110" t="s">
        <v>168</v>
      </c>
      <c r="AS10" s="98" t="s">
        <v>168</v>
      </c>
      <c r="AT10" s="110" t="s">
        <v>168</v>
      </c>
      <c r="AU10" s="98" t="s">
        <v>168</v>
      </c>
      <c r="AV10" s="110" t="s">
        <v>168</v>
      </c>
      <c r="AW10" s="98" t="s">
        <v>168</v>
      </c>
      <c r="AX10" s="110" t="s">
        <v>168</v>
      </c>
      <c r="AY10" s="98" t="s">
        <v>168</v>
      </c>
      <c r="AZ10" s="110" t="s">
        <v>168</v>
      </c>
      <c r="BA10" s="98" t="s">
        <v>168</v>
      </c>
      <c r="BB10" s="110" t="s">
        <v>168</v>
      </c>
      <c r="BC10" s="98" t="s">
        <v>168</v>
      </c>
      <c r="BD10" s="110" t="s">
        <v>168</v>
      </c>
      <c r="BE10" s="187" t="s">
        <v>168</v>
      </c>
      <c r="BF10" s="110" t="s">
        <v>168</v>
      </c>
      <c r="BG10" s="98" t="s">
        <v>168</v>
      </c>
      <c r="BH10" s="110" t="s">
        <v>168</v>
      </c>
      <c r="BI10" s="98" t="s">
        <v>168</v>
      </c>
      <c r="BJ10" s="110" t="s">
        <v>168</v>
      </c>
      <c r="BK10" s="98" t="s">
        <v>168</v>
      </c>
      <c r="BL10" s="110" t="s">
        <v>168</v>
      </c>
      <c r="BM10" s="98" t="s">
        <v>168</v>
      </c>
      <c r="BN10" s="110" t="s">
        <v>168</v>
      </c>
      <c r="BO10" s="98" t="s">
        <v>168</v>
      </c>
      <c r="BP10" s="110" t="s">
        <v>168</v>
      </c>
      <c r="BQ10" s="98" t="s">
        <v>168</v>
      </c>
      <c r="BR10" s="110" t="s">
        <v>168</v>
      </c>
    </row>
    <row r="11" spans="2:70" s="4" customFormat="1" x14ac:dyDescent="0.25">
      <c r="B11" s="83" t="s">
        <v>152</v>
      </c>
      <c r="C11" s="96" t="s">
        <v>168</v>
      </c>
      <c r="D11" s="110" t="s">
        <v>168</v>
      </c>
      <c r="E11" s="98" t="s">
        <v>168</v>
      </c>
      <c r="F11" s="110" t="s">
        <v>168</v>
      </c>
      <c r="G11" s="98" t="s">
        <v>168</v>
      </c>
      <c r="H11" s="110" t="s">
        <v>168</v>
      </c>
      <c r="I11" s="98" t="s">
        <v>168</v>
      </c>
      <c r="J11" s="110" t="s">
        <v>168</v>
      </c>
      <c r="K11" s="98" t="s">
        <v>168</v>
      </c>
      <c r="L11" s="110" t="s">
        <v>168</v>
      </c>
      <c r="M11" s="98" t="s">
        <v>168</v>
      </c>
      <c r="N11" s="110" t="s">
        <v>168</v>
      </c>
      <c r="O11" s="98" t="s">
        <v>168</v>
      </c>
      <c r="P11" s="110" t="s">
        <v>168</v>
      </c>
      <c r="Q11" s="98" t="s">
        <v>168</v>
      </c>
      <c r="R11" s="110" t="s">
        <v>168</v>
      </c>
      <c r="S11" s="185" t="s">
        <v>168</v>
      </c>
      <c r="T11" s="110" t="s">
        <v>168</v>
      </c>
      <c r="U11" s="98" t="s">
        <v>168</v>
      </c>
      <c r="V11" s="110" t="s">
        <v>168</v>
      </c>
      <c r="W11" s="98" t="s">
        <v>168</v>
      </c>
      <c r="X11" s="110" t="s">
        <v>168</v>
      </c>
      <c r="Y11" s="98" t="s">
        <v>168</v>
      </c>
      <c r="Z11" s="110" t="s">
        <v>168</v>
      </c>
      <c r="AA11" s="98" t="s">
        <v>168</v>
      </c>
      <c r="AB11" s="110" t="s">
        <v>168</v>
      </c>
      <c r="AC11" s="98" t="s">
        <v>168</v>
      </c>
      <c r="AD11" s="110" t="s">
        <v>168</v>
      </c>
      <c r="AE11" s="96" t="s">
        <v>168</v>
      </c>
      <c r="AF11" s="110" t="s">
        <v>168</v>
      </c>
      <c r="AG11" s="98" t="s">
        <v>168</v>
      </c>
      <c r="AH11" s="110" t="s">
        <v>168</v>
      </c>
      <c r="AI11" s="98" t="s">
        <v>168</v>
      </c>
      <c r="AJ11" s="110" t="s">
        <v>168</v>
      </c>
      <c r="AK11" s="98" t="s">
        <v>168</v>
      </c>
      <c r="AL11" s="110" t="s">
        <v>168</v>
      </c>
      <c r="AM11" s="98" t="s">
        <v>168</v>
      </c>
      <c r="AN11" s="110" t="s">
        <v>168</v>
      </c>
      <c r="AO11" s="98" t="s">
        <v>168</v>
      </c>
      <c r="AP11" s="110" t="s">
        <v>168</v>
      </c>
      <c r="AQ11" s="186" t="s">
        <v>168</v>
      </c>
      <c r="AR11" s="110" t="s">
        <v>168</v>
      </c>
      <c r="AS11" s="98" t="s">
        <v>168</v>
      </c>
      <c r="AT11" s="110" t="s">
        <v>168</v>
      </c>
      <c r="AU11" s="98" t="s">
        <v>168</v>
      </c>
      <c r="AV11" s="110" t="s">
        <v>168</v>
      </c>
      <c r="AW11" s="98" t="s">
        <v>168</v>
      </c>
      <c r="AX11" s="110" t="s">
        <v>168</v>
      </c>
      <c r="AY11" s="98" t="s">
        <v>168</v>
      </c>
      <c r="AZ11" s="110" t="s">
        <v>168</v>
      </c>
      <c r="BA11" s="98" t="s">
        <v>168</v>
      </c>
      <c r="BB11" s="110" t="s">
        <v>168</v>
      </c>
      <c r="BC11" s="98" t="s">
        <v>168</v>
      </c>
      <c r="BD11" s="110" t="s">
        <v>168</v>
      </c>
      <c r="BE11" s="187" t="s">
        <v>168</v>
      </c>
      <c r="BF11" s="110" t="s">
        <v>168</v>
      </c>
      <c r="BG11" s="98" t="s">
        <v>168</v>
      </c>
      <c r="BH11" s="110" t="s">
        <v>168</v>
      </c>
      <c r="BI11" s="98" t="s">
        <v>168</v>
      </c>
      <c r="BJ11" s="110" t="s">
        <v>168</v>
      </c>
      <c r="BK11" s="98" t="s">
        <v>168</v>
      </c>
      <c r="BL11" s="110" t="s">
        <v>168</v>
      </c>
      <c r="BM11" s="98" t="s">
        <v>168</v>
      </c>
      <c r="BN11" s="110" t="s">
        <v>168</v>
      </c>
      <c r="BO11" s="98" t="s">
        <v>168</v>
      </c>
      <c r="BP11" s="110" t="s">
        <v>168</v>
      </c>
      <c r="BQ11" s="98" t="s">
        <v>168</v>
      </c>
      <c r="BR11" s="110" t="s">
        <v>168</v>
      </c>
    </row>
    <row r="12" spans="2:70" s="4" customFormat="1" x14ac:dyDescent="0.25">
      <c r="B12" s="83" t="s">
        <v>132</v>
      </c>
      <c r="C12" s="96" t="s">
        <v>168</v>
      </c>
      <c r="D12" s="110" t="s">
        <v>168</v>
      </c>
      <c r="E12" s="98" t="s">
        <v>168</v>
      </c>
      <c r="F12" s="110" t="s">
        <v>168</v>
      </c>
      <c r="G12" s="98" t="s">
        <v>168</v>
      </c>
      <c r="H12" s="110" t="s">
        <v>168</v>
      </c>
      <c r="I12" s="98" t="s">
        <v>168</v>
      </c>
      <c r="J12" s="110" t="s">
        <v>168</v>
      </c>
      <c r="K12" s="98" t="s">
        <v>168</v>
      </c>
      <c r="L12" s="110" t="s">
        <v>168</v>
      </c>
      <c r="M12" s="98" t="s">
        <v>168</v>
      </c>
      <c r="N12" s="110" t="s">
        <v>168</v>
      </c>
      <c r="O12" s="98" t="s">
        <v>168</v>
      </c>
      <c r="P12" s="110" t="s">
        <v>168</v>
      </c>
      <c r="Q12" s="98" t="s">
        <v>168</v>
      </c>
      <c r="R12" s="110" t="s">
        <v>168</v>
      </c>
      <c r="S12" s="185" t="s">
        <v>168</v>
      </c>
      <c r="T12" s="110" t="s">
        <v>168</v>
      </c>
      <c r="U12" s="98" t="s">
        <v>168</v>
      </c>
      <c r="V12" s="110" t="s">
        <v>168</v>
      </c>
      <c r="W12" s="98" t="s">
        <v>168</v>
      </c>
      <c r="X12" s="110" t="s">
        <v>168</v>
      </c>
      <c r="Y12" s="98" t="s">
        <v>168</v>
      </c>
      <c r="Z12" s="110" t="s">
        <v>168</v>
      </c>
      <c r="AA12" s="98" t="s">
        <v>168</v>
      </c>
      <c r="AB12" s="110" t="s">
        <v>168</v>
      </c>
      <c r="AC12" s="98" t="s">
        <v>168</v>
      </c>
      <c r="AD12" s="110" t="s">
        <v>168</v>
      </c>
      <c r="AE12" s="96" t="s">
        <v>168</v>
      </c>
      <c r="AF12" s="110" t="s">
        <v>168</v>
      </c>
      <c r="AG12" s="98" t="s">
        <v>168</v>
      </c>
      <c r="AH12" s="110" t="s">
        <v>168</v>
      </c>
      <c r="AI12" s="98" t="s">
        <v>168</v>
      </c>
      <c r="AJ12" s="110" t="s">
        <v>168</v>
      </c>
      <c r="AK12" s="98" t="s">
        <v>168</v>
      </c>
      <c r="AL12" s="110" t="s">
        <v>168</v>
      </c>
      <c r="AM12" s="98" t="s">
        <v>168</v>
      </c>
      <c r="AN12" s="110" t="s">
        <v>168</v>
      </c>
      <c r="AO12" s="98" t="s">
        <v>168</v>
      </c>
      <c r="AP12" s="110" t="s">
        <v>168</v>
      </c>
      <c r="AQ12" s="186" t="s">
        <v>168</v>
      </c>
      <c r="AR12" s="110" t="s">
        <v>168</v>
      </c>
      <c r="AS12" s="98" t="s">
        <v>168</v>
      </c>
      <c r="AT12" s="110" t="s">
        <v>168</v>
      </c>
      <c r="AU12" s="98" t="s">
        <v>168</v>
      </c>
      <c r="AV12" s="110" t="s">
        <v>168</v>
      </c>
      <c r="AW12" s="98" t="s">
        <v>168</v>
      </c>
      <c r="AX12" s="110" t="s">
        <v>168</v>
      </c>
      <c r="AY12" s="98" t="s">
        <v>168</v>
      </c>
      <c r="AZ12" s="110" t="s">
        <v>168</v>
      </c>
      <c r="BA12" s="98" t="s">
        <v>168</v>
      </c>
      <c r="BB12" s="110" t="s">
        <v>168</v>
      </c>
      <c r="BC12" s="98" t="s">
        <v>168</v>
      </c>
      <c r="BD12" s="110" t="s">
        <v>168</v>
      </c>
      <c r="BE12" s="187" t="s">
        <v>168</v>
      </c>
      <c r="BF12" s="110" t="s">
        <v>168</v>
      </c>
      <c r="BG12" s="98" t="s">
        <v>168</v>
      </c>
      <c r="BH12" s="110" t="s">
        <v>168</v>
      </c>
      <c r="BI12" s="98" t="s">
        <v>168</v>
      </c>
      <c r="BJ12" s="110" t="s">
        <v>168</v>
      </c>
      <c r="BK12" s="98" t="s">
        <v>168</v>
      </c>
      <c r="BL12" s="110" t="s">
        <v>168</v>
      </c>
      <c r="BM12" s="98" t="s">
        <v>168</v>
      </c>
      <c r="BN12" s="110" t="s">
        <v>168</v>
      </c>
      <c r="BO12" s="98" t="s">
        <v>168</v>
      </c>
      <c r="BP12" s="110" t="s">
        <v>168</v>
      </c>
      <c r="BQ12" s="98" t="s">
        <v>168</v>
      </c>
      <c r="BR12" s="110" t="s">
        <v>168</v>
      </c>
    </row>
    <row r="13" spans="2:70" s="4" customFormat="1" x14ac:dyDescent="0.25">
      <c r="B13" s="83" t="s">
        <v>133</v>
      </c>
      <c r="C13" s="96" t="s">
        <v>168</v>
      </c>
      <c r="D13" s="110" t="s">
        <v>168</v>
      </c>
      <c r="E13" s="98" t="s">
        <v>168</v>
      </c>
      <c r="F13" s="110" t="s">
        <v>168</v>
      </c>
      <c r="G13" s="98" t="s">
        <v>168</v>
      </c>
      <c r="H13" s="110" t="s">
        <v>168</v>
      </c>
      <c r="I13" s="98" t="s">
        <v>168</v>
      </c>
      <c r="J13" s="110" t="s">
        <v>168</v>
      </c>
      <c r="K13" s="98" t="s">
        <v>168</v>
      </c>
      <c r="L13" s="110" t="s">
        <v>168</v>
      </c>
      <c r="M13" s="98" t="s">
        <v>168</v>
      </c>
      <c r="N13" s="110" t="s">
        <v>168</v>
      </c>
      <c r="O13" s="98" t="s">
        <v>168</v>
      </c>
      <c r="P13" s="110" t="s">
        <v>168</v>
      </c>
      <c r="Q13" s="98" t="s">
        <v>168</v>
      </c>
      <c r="R13" s="110" t="s">
        <v>168</v>
      </c>
      <c r="S13" s="185" t="s">
        <v>168</v>
      </c>
      <c r="T13" s="110" t="s">
        <v>168</v>
      </c>
      <c r="U13" s="98" t="s">
        <v>168</v>
      </c>
      <c r="V13" s="110" t="s">
        <v>168</v>
      </c>
      <c r="W13" s="98" t="s">
        <v>168</v>
      </c>
      <c r="X13" s="110" t="s">
        <v>168</v>
      </c>
      <c r="Y13" s="98" t="s">
        <v>168</v>
      </c>
      <c r="Z13" s="110" t="s">
        <v>168</v>
      </c>
      <c r="AA13" s="98" t="s">
        <v>168</v>
      </c>
      <c r="AB13" s="110" t="s">
        <v>168</v>
      </c>
      <c r="AC13" s="98" t="s">
        <v>168</v>
      </c>
      <c r="AD13" s="110" t="s">
        <v>168</v>
      </c>
      <c r="AE13" s="96" t="s">
        <v>168</v>
      </c>
      <c r="AF13" s="110" t="s">
        <v>168</v>
      </c>
      <c r="AG13" s="98" t="s">
        <v>168</v>
      </c>
      <c r="AH13" s="110" t="s">
        <v>168</v>
      </c>
      <c r="AI13" s="98" t="s">
        <v>168</v>
      </c>
      <c r="AJ13" s="110" t="s">
        <v>168</v>
      </c>
      <c r="AK13" s="98" t="s">
        <v>168</v>
      </c>
      <c r="AL13" s="110" t="s">
        <v>168</v>
      </c>
      <c r="AM13" s="98" t="s">
        <v>168</v>
      </c>
      <c r="AN13" s="110" t="s">
        <v>168</v>
      </c>
      <c r="AO13" s="98" t="s">
        <v>168</v>
      </c>
      <c r="AP13" s="110" t="s">
        <v>168</v>
      </c>
      <c r="AQ13" s="186" t="s">
        <v>168</v>
      </c>
      <c r="AR13" s="110" t="s">
        <v>168</v>
      </c>
      <c r="AS13" s="98" t="s">
        <v>168</v>
      </c>
      <c r="AT13" s="110" t="s">
        <v>168</v>
      </c>
      <c r="AU13" s="98" t="s">
        <v>168</v>
      </c>
      <c r="AV13" s="110" t="s">
        <v>168</v>
      </c>
      <c r="AW13" s="98" t="s">
        <v>168</v>
      </c>
      <c r="AX13" s="110" t="s">
        <v>168</v>
      </c>
      <c r="AY13" s="98" t="s">
        <v>168</v>
      </c>
      <c r="AZ13" s="110" t="s">
        <v>168</v>
      </c>
      <c r="BA13" s="98" t="s">
        <v>168</v>
      </c>
      <c r="BB13" s="110" t="s">
        <v>168</v>
      </c>
      <c r="BC13" s="98" t="s">
        <v>168</v>
      </c>
      <c r="BD13" s="110" t="s">
        <v>168</v>
      </c>
      <c r="BE13" s="187" t="s">
        <v>168</v>
      </c>
      <c r="BF13" s="110" t="s">
        <v>168</v>
      </c>
      <c r="BG13" s="98" t="s">
        <v>168</v>
      </c>
      <c r="BH13" s="110" t="s">
        <v>168</v>
      </c>
      <c r="BI13" s="98" t="s">
        <v>168</v>
      </c>
      <c r="BJ13" s="110" t="s">
        <v>168</v>
      </c>
      <c r="BK13" s="98" t="s">
        <v>168</v>
      </c>
      <c r="BL13" s="110" t="s">
        <v>168</v>
      </c>
      <c r="BM13" s="98" t="s">
        <v>168</v>
      </c>
      <c r="BN13" s="110" t="s">
        <v>168</v>
      </c>
      <c r="BO13" s="98" t="s">
        <v>168</v>
      </c>
      <c r="BP13" s="110" t="s">
        <v>168</v>
      </c>
      <c r="BQ13" s="98" t="s">
        <v>168</v>
      </c>
      <c r="BR13" s="110" t="s">
        <v>168</v>
      </c>
    </row>
    <row r="14" spans="2:70" s="4" customFormat="1" x14ac:dyDescent="0.25">
      <c r="B14" s="83" t="s">
        <v>134</v>
      </c>
      <c r="C14" s="96" t="s">
        <v>168</v>
      </c>
      <c r="D14" s="110" t="s">
        <v>168</v>
      </c>
      <c r="E14" s="98" t="s">
        <v>168</v>
      </c>
      <c r="F14" s="110" t="s">
        <v>168</v>
      </c>
      <c r="G14" s="98" t="s">
        <v>168</v>
      </c>
      <c r="H14" s="110" t="s">
        <v>168</v>
      </c>
      <c r="I14" s="98" t="s">
        <v>168</v>
      </c>
      <c r="J14" s="110" t="s">
        <v>168</v>
      </c>
      <c r="K14" s="98" t="s">
        <v>168</v>
      </c>
      <c r="L14" s="110" t="s">
        <v>168</v>
      </c>
      <c r="M14" s="98" t="s">
        <v>168</v>
      </c>
      <c r="N14" s="110" t="s">
        <v>168</v>
      </c>
      <c r="O14" s="98" t="s">
        <v>168</v>
      </c>
      <c r="P14" s="110" t="s">
        <v>168</v>
      </c>
      <c r="Q14" s="98" t="s">
        <v>168</v>
      </c>
      <c r="R14" s="110" t="s">
        <v>168</v>
      </c>
      <c r="S14" s="185" t="s">
        <v>168</v>
      </c>
      <c r="T14" s="110" t="s">
        <v>168</v>
      </c>
      <c r="U14" s="98" t="s">
        <v>168</v>
      </c>
      <c r="V14" s="110" t="s">
        <v>168</v>
      </c>
      <c r="W14" s="98" t="s">
        <v>168</v>
      </c>
      <c r="X14" s="110" t="s">
        <v>168</v>
      </c>
      <c r="Y14" s="98" t="s">
        <v>168</v>
      </c>
      <c r="Z14" s="110" t="s">
        <v>168</v>
      </c>
      <c r="AA14" s="98" t="s">
        <v>168</v>
      </c>
      <c r="AB14" s="110" t="s">
        <v>168</v>
      </c>
      <c r="AC14" s="98" t="s">
        <v>168</v>
      </c>
      <c r="AD14" s="110" t="s">
        <v>168</v>
      </c>
      <c r="AE14" s="96" t="s">
        <v>168</v>
      </c>
      <c r="AF14" s="110" t="s">
        <v>168</v>
      </c>
      <c r="AG14" s="98" t="s">
        <v>168</v>
      </c>
      <c r="AH14" s="110" t="s">
        <v>168</v>
      </c>
      <c r="AI14" s="98" t="s">
        <v>168</v>
      </c>
      <c r="AJ14" s="110" t="s">
        <v>168</v>
      </c>
      <c r="AK14" s="98" t="s">
        <v>168</v>
      </c>
      <c r="AL14" s="110" t="s">
        <v>168</v>
      </c>
      <c r="AM14" s="98" t="s">
        <v>168</v>
      </c>
      <c r="AN14" s="110" t="s">
        <v>168</v>
      </c>
      <c r="AO14" s="98" t="s">
        <v>168</v>
      </c>
      <c r="AP14" s="110" t="s">
        <v>168</v>
      </c>
      <c r="AQ14" s="186" t="s">
        <v>168</v>
      </c>
      <c r="AR14" s="110" t="s">
        <v>168</v>
      </c>
      <c r="AS14" s="98" t="s">
        <v>168</v>
      </c>
      <c r="AT14" s="110" t="s">
        <v>168</v>
      </c>
      <c r="AU14" s="98" t="s">
        <v>168</v>
      </c>
      <c r="AV14" s="110" t="s">
        <v>168</v>
      </c>
      <c r="AW14" s="98" t="s">
        <v>168</v>
      </c>
      <c r="AX14" s="110" t="s">
        <v>168</v>
      </c>
      <c r="AY14" s="98" t="s">
        <v>168</v>
      </c>
      <c r="AZ14" s="110" t="s">
        <v>168</v>
      </c>
      <c r="BA14" s="98" t="s">
        <v>168</v>
      </c>
      <c r="BB14" s="110" t="s">
        <v>168</v>
      </c>
      <c r="BC14" s="98" t="s">
        <v>168</v>
      </c>
      <c r="BD14" s="110" t="s">
        <v>168</v>
      </c>
      <c r="BE14" s="187" t="s">
        <v>168</v>
      </c>
      <c r="BF14" s="110" t="s">
        <v>168</v>
      </c>
      <c r="BG14" s="98" t="s">
        <v>168</v>
      </c>
      <c r="BH14" s="110" t="s">
        <v>168</v>
      </c>
      <c r="BI14" s="98" t="s">
        <v>168</v>
      </c>
      <c r="BJ14" s="110" t="s">
        <v>168</v>
      </c>
      <c r="BK14" s="98" t="s">
        <v>168</v>
      </c>
      <c r="BL14" s="110" t="s">
        <v>168</v>
      </c>
      <c r="BM14" s="98" t="s">
        <v>168</v>
      </c>
      <c r="BN14" s="110" t="s">
        <v>168</v>
      </c>
      <c r="BO14" s="98" t="s">
        <v>168</v>
      </c>
      <c r="BP14" s="110" t="s">
        <v>168</v>
      </c>
      <c r="BQ14" s="98" t="s">
        <v>168</v>
      </c>
      <c r="BR14" s="110" t="s">
        <v>168</v>
      </c>
    </row>
    <row r="15" spans="2:70" s="4" customFormat="1" x14ac:dyDescent="0.25">
      <c r="B15" s="83" t="s">
        <v>135</v>
      </c>
      <c r="C15" s="96" t="s">
        <v>168</v>
      </c>
      <c r="D15" s="110" t="s">
        <v>168</v>
      </c>
      <c r="E15" s="98" t="s">
        <v>168</v>
      </c>
      <c r="F15" s="110" t="s">
        <v>168</v>
      </c>
      <c r="G15" s="98" t="s">
        <v>168</v>
      </c>
      <c r="H15" s="110" t="s">
        <v>168</v>
      </c>
      <c r="I15" s="98" t="s">
        <v>168</v>
      </c>
      <c r="J15" s="110" t="s">
        <v>168</v>
      </c>
      <c r="K15" s="98" t="s">
        <v>168</v>
      </c>
      <c r="L15" s="110" t="s">
        <v>168</v>
      </c>
      <c r="M15" s="98" t="s">
        <v>168</v>
      </c>
      <c r="N15" s="110" t="s">
        <v>168</v>
      </c>
      <c r="O15" s="98" t="s">
        <v>168</v>
      </c>
      <c r="P15" s="110" t="s">
        <v>168</v>
      </c>
      <c r="Q15" s="98" t="s">
        <v>168</v>
      </c>
      <c r="R15" s="110" t="s">
        <v>168</v>
      </c>
      <c r="S15" s="185" t="s">
        <v>168</v>
      </c>
      <c r="T15" s="110" t="s">
        <v>168</v>
      </c>
      <c r="U15" s="98" t="s">
        <v>168</v>
      </c>
      <c r="V15" s="110" t="s">
        <v>168</v>
      </c>
      <c r="W15" s="98" t="s">
        <v>168</v>
      </c>
      <c r="X15" s="110" t="s">
        <v>168</v>
      </c>
      <c r="Y15" s="98" t="s">
        <v>168</v>
      </c>
      <c r="Z15" s="110" t="s">
        <v>168</v>
      </c>
      <c r="AA15" s="98" t="s">
        <v>168</v>
      </c>
      <c r="AB15" s="110" t="s">
        <v>168</v>
      </c>
      <c r="AC15" s="98" t="s">
        <v>168</v>
      </c>
      <c r="AD15" s="110" t="s">
        <v>168</v>
      </c>
      <c r="AE15" s="96" t="s">
        <v>168</v>
      </c>
      <c r="AF15" s="110" t="s">
        <v>168</v>
      </c>
      <c r="AG15" s="98" t="s">
        <v>168</v>
      </c>
      <c r="AH15" s="110" t="s">
        <v>168</v>
      </c>
      <c r="AI15" s="98" t="s">
        <v>168</v>
      </c>
      <c r="AJ15" s="110" t="s">
        <v>168</v>
      </c>
      <c r="AK15" s="98" t="s">
        <v>168</v>
      </c>
      <c r="AL15" s="110" t="s">
        <v>168</v>
      </c>
      <c r="AM15" s="98" t="s">
        <v>168</v>
      </c>
      <c r="AN15" s="110" t="s">
        <v>168</v>
      </c>
      <c r="AO15" s="98" t="s">
        <v>168</v>
      </c>
      <c r="AP15" s="110" t="s">
        <v>168</v>
      </c>
      <c r="AQ15" s="186" t="s">
        <v>168</v>
      </c>
      <c r="AR15" s="110" t="s">
        <v>168</v>
      </c>
      <c r="AS15" s="98" t="s">
        <v>168</v>
      </c>
      <c r="AT15" s="110" t="s">
        <v>168</v>
      </c>
      <c r="AU15" s="98" t="s">
        <v>168</v>
      </c>
      <c r="AV15" s="110" t="s">
        <v>168</v>
      </c>
      <c r="AW15" s="98" t="s">
        <v>168</v>
      </c>
      <c r="AX15" s="110" t="s">
        <v>168</v>
      </c>
      <c r="AY15" s="98" t="s">
        <v>168</v>
      </c>
      <c r="AZ15" s="110" t="s">
        <v>168</v>
      </c>
      <c r="BA15" s="98" t="s">
        <v>168</v>
      </c>
      <c r="BB15" s="110" t="s">
        <v>168</v>
      </c>
      <c r="BC15" s="98" t="s">
        <v>168</v>
      </c>
      <c r="BD15" s="110" t="s">
        <v>168</v>
      </c>
      <c r="BE15" s="187" t="s">
        <v>168</v>
      </c>
      <c r="BF15" s="110" t="s">
        <v>168</v>
      </c>
      <c r="BG15" s="98" t="s">
        <v>168</v>
      </c>
      <c r="BH15" s="110" t="s">
        <v>168</v>
      </c>
      <c r="BI15" s="98" t="s">
        <v>168</v>
      </c>
      <c r="BJ15" s="110" t="s">
        <v>168</v>
      </c>
      <c r="BK15" s="98" t="s">
        <v>168</v>
      </c>
      <c r="BL15" s="110" t="s">
        <v>168</v>
      </c>
      <c r="BM15" s="98" t="s">
        <v>168</v>
      </c>
      <c r="BN15" s="110" t="s">
        <v>168</v>
      </c>
      <c r="BO15" s="98" t="s">
        <v>168</v>
      </c>
      <c r="BP15" s="110" t="s">
        <v>168</v>
      </c>
      <c r="BQ15" s="98" t="s">
        <v>168</v>
      </c>
      <c r="BR15" s="110" t="s">
        <v>168</v>
      </c>
    </row>
    <row r="16" spans="2:70" s="4" customFormat="1" x14ac:dyDescent="0.25">
      <c r="B16" s="83" t="s">
        <v>153</v>
      </c>
      <c r="C16" s="96" t="s">
        <v>168</v>
      </c>
      <c r="D16" s="110" t="s">
        <v>168</v>
      </c>
      <c r="E16" s="98" t="s">
        <v>168</v>
      </c>
      <c r="F16" s="110" t="s">
        <v>168</v>
      </c>
      <c r="G16" s="98" t="s">
        <v>168</v>
      </c>
      <c r="H16" s="110" t="s">
        <v>168</v>
      </c>
      <c r="I16" s="98" t="s">
        <v>168</v>
      </c>
      <c r="J16" s="110" t="s">
        <v>168</v>
      </c>
      <c r="K16" s="98" t="s">
        <v>168</v>
      </c>
      <c r="L16" s="110" t="s">
        <v>168</v>
      </c>
      <c r="M16" s="98" t="s">
        <v>168</v>
      </c>
      <c r="N16" s="110" t="s">
        <v>168</v>
      </c>
      <c r="O16" s="98" t="s">
        <v>168</v>
      </c>
      <c r="P16" s="110" t="s">
        <v>168</v>
      </c>
      <c r="Q16" s="98" t="s">
        <v>168</v>
      </c>
      <c r="R16" s="110" t="s">
        <v>168</v>
      </c>
      <c r="S16" s="185" t="s">
        <v>168</v>
      </c>
      <c r="T16" s="110" t="s">
        <v>168</v>
      </c>
      <c r="U16" s="98" t="s">
        <v>168</v>
      </c>
      <c r="V16" s="110" t="s">
        <v>168</v>
      </c>
      <c r="W16" s="98" t="s">
        <v>168</v>
      </c>
      <c r="X16" s="110" t="s">
        <v>168</v>
      </c>
      <c r="Y16" s="98" t="s">
        <v>168</v>
      </c>
      <c r="Z16" s="110" t="s">
        <v>168</v>
      </c>
      <c r="AA16" s="98" t="s">
        <v>168</v>
      </c>
      <c r="AB16" s="110" t="s">
        <v>168</v>
      </c>
      <c r="AC16" s="98" t="s">
        <v>168</v>
      </c>
      <c r="AD16" s="110" t="s">
        <v>168</v>
      </c>
      <c r="AE16" s="96" t="s">
        <v>168</v>
      </c>
      <c r="AF16" s="110" t="s">
        <v>168</v>
      </c>
      <c r="AG16" s="98" t="s">
        <v>168</v>
      </c>
      <c r="AH16" s="110" t="s">
        <v>168</v>
      </c>
      <c r="AI16" s="98" t="s">
        <v>168</v>
      </c>
      <c r="AJ16" s="110" t="s">
        <v>168</v>
      </c>
      <c r="AK16" s="98" t="s">
        <v>168</v>
      </c>
      <c r="AL16" s="110" t="s">
        <v>168</v>
      </c>
      <c r="AM16" s="98" t="s">
        <v>168</v>
      </c>
      <c r="AN16" s="110" t="s">
        <v>168</v>
      </c>
      <c r="AO16" s="98" t="s">
        <v>168</v>
      </c>
      <c r="AP16" s="110" t="s">
        <v>168</v>
      </c>
      <c r="AQ16" s="186" t="s">
        <v>168</v>
      </c>
      <c r="AR16" s="110" t="s">
        <v>168</v>
      </c>
      <c r="AS16" s="98" t="s">
        <v>168</v>
      </c>
      <c r="AT16" s="110" t="s">
        <v>168</v>
      </c>
      <c r="AU16" s="98" t="s">
        <v>168</v>
      </c>
      <c r="AV16" s="110" t="s">
        <v>168</v>
      </c>
      <c r="AW16" s="98" t="s">
        <v>168</v>
      </c>
      <c r="AX16" s="110" t="s">
        <v>168</v>
      </c>
      <c r="AY16" s="98" t="s">
        <v>168</v>
      </c>
      <c r="AZ16" s="110" t="s">
        <v>168</v>
      </c>
      <c r="BA16" s="98" t="s">
        <v>168</v>
      </c>
      <c r="BB16" s="110" t="s">
        <v>168</v>
      </c>
      <c r="BC16" s="98" t="s">
        <v>168</v>
      </c>
      <c r="BD16" s="110" t="s">
        <v>168</v>
      </c>
      <c r="BE16" s="187" t="s">
        <v>168</v>
      </c>
      <c r="BF16" s="110" t="s">
        <v>168</v>
      </c>
      <c r="BG16" s="98" t="s">
        <v>168</v>
      </c>
      <c r="BH16" s="110" t="s">
        <v>168</v>
      </c>
      <c r="BI16" s="98" t="s">
        <v>168</v>
      </c>
      <c r="BJ16" s="110" t="s">
        <v>168</v>
      </c>
      <c r="BK16" s="98" t="s">
        <v>168</v>
      </c>
      <c r="BL16" s="110" t="s">
        <v>168</v>
      </c>
      <c r="BM16" s="98" t="s">
        <v>168</v>
      </c>
      <c r="BN16" s="110" t="s">
        <v>168</v>
      </c>
      <c r="BO16" s="98" t="s">
        <v>168</v>
      </c>
      <c r="BP16" s="110" t="s">
        <v>168</v>
      </c>
      <c r="BQ16" s="98" t="s">
        <v>168</v>
      </c>
      <c r="BR16" s="110" t="s">
        <v>168</v>
      </c>
    </row>
    <row r="17" spans="2:70" s="4" customFormat="1" x14ac:dyDescent="0.25">
      <c r="B17" s="83" t="s">
        <v>124</v>
      </c>
      <c r="C17" s="96" t="s">
        <v>168</v>
      </c>
      <c r="D17" s="110" t="s">
        <v>168</v>
      </c>
      <c r="E17" s="98" t="s">
        <v>168</v>
      </c>
      <c r="F17" s="110" t="s">
        <v>168</v>
      </c>
      <c r="G17" s="98" t="s">
        <v>168</v>
      </c>
      <c r="H17" s="110" t="s">
        <v>168</v>
      </c>
      <c r="I17" s="98" t="s">
        <v>168</v>
      </c>
      <c r="J17" s="110" t="s">
        <v>168</v>
      </c>
      <c r="K17" s="98" t="s">
        <v>168</v>
      </c>
      <c r="L17" s="110" t="s">
        <v>168</v>
      </c>
      <c r="M17" s="98" t="s">
        <v>168</v>
      </c>
      <c r="N17" s="110" t="s">
        <v>168</v>
      </c>
      <c r="O17" s="98" t="s">
        <v>168</v>
      </c>
      <c r="P17" s="110" t="s">
        <v>168</v>
      </c>
      <c r="Q17" s="98" t="s">
        <v>168</v>
      </c>
      <c r="R17" s="110" t="s">
        <v>168</v>
      </c>
      <c r="S17" s="185" t="s">
        <v>168</v>
      </c>
      <c r="T17" s="110" t="s">
        <v>168</v>
      </c>
      <c r="U17" s="98" t="s">
        <v>168</v>
      </c>
      <c r="V17" s="110" t="s">
        <v>168</v>
      </c>
      <c r="W17" s="98" t="s">
        <v>168</v>
      </c>
      <c r="X17" s="110" t="s">
        <v>168</v>
      </c>
      <c r="Y17" s="98" t="s">
        <v>168</v>
      </c>
      <c r="Z17" s="110" t="s">
        <v>168</v>
      </c>
      <c r="AA17" s="98" t="s">
        <v>168</v>
      </c>
      <c r="AB17" s="110" t="s">
        <v>168</v>
      </c>
      <c r="AC17" s="98" t="s">
        <v>168</v>
      </c>
      <c r="AD17" s="110" t="s">
        <v>168</v>
      </c>
      <c r="AE17" s="96" t="s">
        <v>168</v>
      </c>
      <c r="AF17" s="110" t="s">
        <v>168</v>
      </c>
      <c r="AG17" s="98" t="s">
        <v>168</v>
      </c>
      <c r="AH17" s="110" t="s">
        <v>168</v>
      </c>
      <c r="AI17" s="98" t="s">
        <v>168</v>
      </c>
      <c r="AJ17" s="110" t="s">
        <v>168</v>
      </c>
      <c r="AK17" s="98" t="s">
        <v>168</v>
      </c>
      <c r="AL17" s="110" t="s">
        <v>168</v>
      </c>
      <c r="AM17" s="98" t="s">
        <v>168</v>
      </c>
      <c r="AN17" s="110" t="s">
        <v>168</v>
      </c>
      <c r="AO17" s="98" t="s">
        <v>168</v>
      </c>
      <c r="AP17" s="110" t="s">
        <v>168</v>
      </c>
      <c r="AQ17" s="186" t="s">
        <v>168</v>
      </c>
      <c r="AR17" s="110" t="s">
        <v>168</v>
      </c>
      <c r="AS17" s="98" t="s">
        <v>168</v>
      </c>
      <c r="AT17" s="110" t="s">
        <v>168</v>
      </c>
      <c r="AU17" s="98" t="s">
        <v>168</v>
      </c>
      <c r="AV17" s="110" t="s">
        <v>168</v>
      </c>
      <c r="AW17" s="98" t="s">
        <v>168</v>
      </c>
      <c r="AX17" s="110" t="s">
        <v>168</v>
      </c>
      <c r="AY17" s="98" t="s">
        <v>168</v>
      </c>
      <c r="AZ17" s="110" t="s">
        <v>168</v>
      </c>
      <c r="BA17" s="98" t="s">
        <v>168</v>
      </c>
      <c r="BB17" s="110" t="s">
        <v>168</v>
      </c>
      <c r="BC17" s="98" t="s">
        <v>168</v>
      </c>
      <c r="BD17" s="110" t="s">
        <v>168</v>
      </c>
      <c r="BE17" s="187" t="s">
        <v>168</v>
      </c>
      <c r="BF17" s="110" t="s">
        <v>168</v>
      </c>
      <c r="BG17" s="98" t="s">
        <v>168</v>
      </c>
      <c r="BH17" s="110" t="s">
        <v>168</v>
      </c>
      <c r="BI17" s="98" t="s">
        <v>168</v>
      </c>
      <c r="BJ17" s="110" t="s">
        <v>168</v>
      </c>
      <c r="BK17" s="98" t="s">
        <v>168</v>
      </c>
      <c r="BL17" s="110" t="s">
        <v>168</v>
      </c>
      <c r="BM17" s="98" t="s">
        <v>168</v>
      </c>
      <c r="BN17" s="110" t="s">
        <v>168</v>
      </c>
      <c r="BO17" s="98" t="s">
        <v>168</v>
      </c>
      <c r="BP17" s="110" t="s">
        <v>168</v>
      </c>
      <c r="BQ17" s="98" t="s">
        <v>168</v>
      </c>
      <c r="BR17" s="110" t="s">
        <v>168</v>
      </c>
    </row>
    <row r="18" spans="2:70" s="4" customFormat="1" x14ac:dyDescent="0.25">
      <c r="B18" s="83" t="s">
        <v>125</v>
      </c>
      <c r="C18" s="96" t="s">
        <v>168</v>
      </c>
      <c r="D18" s="110" t="s">
        <v>168</v>
      </c>
      <c r="E18" s="98" t="s">
        <v>168</v>
      </c>
      <c r="F18" s="110" t="s">
        <v>168</v>
      </c>
      <c r="G18" s="98" t="s">
        <v>168</v>
      </c>
      <c r="H18" s="110" t="s">
        <v>168</v>
      </c>
      <c r="I18" s="98" t="s">
        <v>168</v>
      </c>
      <c r="J18" s="110" t="s">
        <v>168</v>
      </c>
      <c r="K18" s="98" t="s">
        <v>168</v>
      </c>
      <c r="L18" s="110" t="s">
        <v>168</v>
      </c>
      <c r="M18" s="98" t="s">
        <v>168</v>
      </c>
      <c r="N18" s="110" t="s">
        <v>168</v>
      </c>
      <c r="O18" s="98" t="s">
        <v>168</v>
      </c>
      <c r="P18" s="110" t="s">
        <v>168</v>
      </c>
      <c r="Q18" s="98" t="s">
        <v>168</v>
      </c>
      <c r="R18" s="110" t="s">
        <v>168</v>
      </c>
      <c r="S18" s="185" t="s">
        <v>168</v>
      </c>
      <c r="T18" s="110" t="s">
        <v>168</v>
      </c>
      <c r="U18" s="98" t="s">
        <v>168</v>
      </c>
      <c r="V18" s="110" t="s">
        <v>168</v>
      </c>
      <c r="W18" s="98" t="s">
        <v>168</v>
      </c>
      <c r="X18" s="110" t="s">
        <v>168</v>
      </c>
      <c r="Y18" s="98" t="s">
        <v>168</v>
      </c>
      <c r="Z18" s="110" t="s">
        <v>168</v>
      </c>
      <c r="AA18" s="98" t="s">
        <v>168</v>
      </c>
      <c r="AB18" s="110" t="s">
        <v>168</v>
      </c>
      <c r="AC18" s="98" t="s">
        <v>168</v>
      </c>
      <c r="AD18" s="110" t="s">
        <v>168</v>
      </c>
      <c r="AE18" s="96" t="s">
        <v>168</v>
      </c>
      <c r="AF18" s="110" t="s">
        <v>168</v>
      </c>
      <c r="AG18" s="98" t="s">
        <v>168</v>
      </c>
      <c r="AH18" s="110" t="s">
        <v>168</v>
      </c>
      <c r="AI18" s="98" t="s">
        <v>168</v>
      </c>
      <c r="AJ18" s="110" t="s">
        <v>168</v>
      </c>
      <c r="AK18" s="98" t="s">
        <v>168</v>
      </c>
      <c r="AL18" s="110" t="s">
        <v>168</v>
      </c>
      <c r="AM18" s="98" t="s">
        <v>168</v>
      </c>
      <c r="AN18" s="110" t="s">
        <v>168</v>
      </c>
      <c r="AO18" s="98" t="s">
        <v>168</v>
      </c>
      <c r="AP18" s="110" t="s">
        <v>168</v>
      </c>
      <c r="AQ18" s="186" t="s">
        <v>168</v>
      </c>
      <c r="AR18" s="110" t="s">
        <v>168</v>
      </c>
      <c r="AS18" s="98" t="s">
        <v>168</v>
      </c>
      <c r="AT18" s="110" t="s">
        <v>168</v>
      </c>
      <c r="AU18" s="98" t="s">
        <v>168</v>
      </c>
      <c r="AV18" s="110" t="s">
        <v>168</v>
      </c>
      <c r="AW18" s="98" t="s">
        <v>168</v>
      </c>
      <c r="AX18" s="110" t="s">
        <v>168</v>
      </c>
      <c r="AY18" s="98" t="s">
        <v>168</v>
      </c>
      <c r="AZ18" s="110" t="s">
        <v>168</v>
      </c>
      <c r="BA18" s="98" t="s">
        <v>168</v>
      </c>
      <c r="BB18" s="110" t="s">
        <v>168</v>
      </c>
      <c r="BC18" s="98" t="s">
        <v>168</v>
      </c>
      <c r="BD18" s="110" t="s">
        <v>168</v>
      </c>
      <c r="BE18" s="187" t="s">
        <v>168</v>
      </c>
      <c r="BF18" s="110" t="s">
        <v>168</v>
      </c>
      <c r="BG18" s="98" t="s">
        <v>168</v>
      </c>
      <c r="BH18" s="110" t="s">
        <v>168</v>
      </c>
      <c r="BI18" s="98" t="s">
        <v>168</v>
      </c>
      <c r="BJ18" s="110" t="s">
        <v>168</v>
      </c>
      <c r="BK18" s="98" t="s">
        <v>168</v>
      </c>
      <c r="BL18" s="110" t="s">
        <v>168</v>
      </c>
      <c r="BM18" s="98" t="s">
        <v>168</v>
      </c>
      <c r="BN18" s="110" t="s">
        <v>168</v>
      </c>
      <c r="BO18" s="98" t="s">
        <v>168</v>
      </c>
      <c r="BP18" s="110" t="s">
        <v>168</v>
      </c>
      <c r="BQ18" s="98" t="s">
        <v>168</v>
      </c>
      <c r="BR18" s="110" t="s">
        <v>168</v>
      </c>
    </row>
    <row r="19" spans="2:70" s="61" customFormat="1" ht="35.25" customHeight="1" x14ac:dyDescent="0.25">
      <c r="B19" s="99" t="s">
        <v>301</v>
      </c>
      <c r="C19" s="100">
        <v>15974</v>
      </c>
      <c r="D19" s="188">
        <v>4.0990550667969972E-2</v>
      </c>
      <c r="E19" s="102">
        <v>46353</v>
      </c>
      <c r="F19" s="188">
        <v>2.4896632542507735E-2</v>
      </c>
      <c r="G19" s="102">
        <v>158091</v>
      </c>
      <c r="H19" s="188">
        <v>-2.3026010864124258E-2</v>
      </c>
      <c r="I19" s="102">
        <v>540025</v>
      </c>
      <c r="J19" s="188">
        <v>6.3902824471295805E-3</v>
      </c>
      <c r="K19" s="102">
        <v>188354</v>
      </c>
      <c r="L19" s="188">
        <v>0.18595894723586448</v>
      </c>
      <c r="M19" s="102">
        <v>948797</v>
      </c>
      <c r="N19" s="188">
        <v>3.3767521423396119E-2</v>
      </c>
      <c r="O19" s="102">
        <v>486445</v>
      </c>
      <c r="P19" s="188">
        <v>9.9981909865906937E-2</v>
      </c>
      <c r="Q19" s="102">
        <v>1435242</v>
      </c>
      <c r="R19" s="188">
        <v>5.5297841599664777E-2</v>
      </c>
      <c r="S19" s="189">
        <v>3101</v>
      </c>
      <c r="T19" s="188">
        <v>-2.6679221594475777E-2</v>
      </c>
      <c r="U19" s="102">
        <v>10892</v>
      </c>
      <c r="V19" s="188">
        <v>7.7668942317205891E-2</v>
      </c>
      <c r="W19" s="102">
        <v>23387</v>
      </c>
      <c r="X19" s="188">
        <v>7.4227182949795578E-2</v>
      </c>
      <c r="Y19" s="102">
        <v>27709</v>
      </c>
      <c r="Z19" s="188">
        <v>-5.9908164729516322E-3</v>
      </c>
      <c r="AA19" s="102">
        <v>65089</v>
      </c>
      <c r="AB19" s="188">
        <v>3.4143628852875807E-2</v>
      </c>
      <c r="AC19" s="102">
        <v>65089</v>
      </c>
      <c r="AD19" s="188">
        <v>3.4143628852875807E-2</v>
      </c>
      <c r="AE19" s="100">
        <v>5855</v>
      </c>
      <c r="AF19" s="188">
        <v>-8.558488208652193E-2</v>
      </c>
      <c r="AG19" s="102">
        <v>23323</v>
      </c>
      <c r="AH19" s="188">
        <v>-2.8896198526044081E-2</v>
      </c>
      <c r="AI19" s="102">
        <v>128329</v>
      </c>
      <c r="AJ19" s="188">
        <v>4.0550402179553746E-2</v>
      </c>
      <c r="AK19" s="102">
        <v>157507</v>
      </c>
      <c r="AL19" s="188">
        <v>2.4449098524858881E-2</v>
      </c>
      <c r="AM19" s="102">
        <v>49308</v>
      </c>
      <c r="AN19" s="188">
        <v>-1.5591778880227336E-3</v>
      </c>
      <c r="AO19" s="102">
        <v>206815</v>
      </c>
      <c r="AP19" s="188">
        <v>1.8126055343051117E-2</v>
      </c>
      <c r="AQ19" s="190">
        <v>3315</v>
      </c>
      <c r="AR19" s="188">
        <v>-1.8068720379146974E-2</v>
      </c>
      <c r="AS19" s="102">
        <v>49440</v>
      </c>
      <c r="AT19" s="188">
        <v>-1.1595361855257891E-2</v>
      </c>
      <c r="AU19" s="102">
        <v>125142</v>
      </c>
      <c r="AV19" s="188">
        <v>6.0094198969910639E-2</v>
      </c>
      <c r="AW19" s="102">
        <v>16367</v>
      </c>
      <c r="AX19" s="188">
        <v>2.8184547515470726E-3</v>
      </c>
      <c r="AY19" s="102">
        <v>194264</v>
      </c>
      <c r="AZ19" s="188">
        <v>3.4612414454237905E-2</v>
      </c>
      <c r="BA19" s="102">
        <v>188344</v>
      </c>
      <c r="BB19" s="188">
        <v>1.5287750393514044E-2</v>
      </c>
      <c r="BC19" s="102">
        <v>382608</v>
      </c>
      <c r="BD19" s="188">
        <v>2.5008505838890027E-2</v>
      </c>
      <c r="BE19" s="191">
        <v>17258</v>
      </c>
      <c r="BF19" s="188">
        <v>2.3484758628869562E-2</v>
      </c>
      <c r="BG19" s="102">
        <v>39189</v>
      </c>
      <c r="BH19" s="188">
        <v>-2.7230303331182037E-2</v>
      </c>
      <c r="BI19" s="102">
        <v>187082</v>
      </c>
      <c r="BJ19" s="188">
        <v>-5.9061989186470543E-2</v>
      </c>
      <c r="BK19" s="102">
        <v>101056</v>
      </c>
      <c r="BL19" s="188">
        <v>0.29763601576845544</v>
      </c>
      <c r="BM19" s="102">
        <v>344585</v>
      </c>
      <c r="BN19" s="188">
        <v>3.2155159502770703E-2</v>
      </c>
      <c r="BO19" s="102">
        <v>124373</v>
      </c>
      <c r="BP19" s="188">
        <v>0.10202110598180036</v>
      </c>
      <c r="BQ19" s="102">
        <v>468958</v>
      </c>
      <c r="BR19" s="188">
        <v>4.9806473565565001E-2</v>
      </c>
    </row>
    <row r="20" spans="2:70" s="4" customFormat="1" ht="15" customHeight="1" outlineLevel="1" x14ac:dyDescent="0.25">
      <c r="B20" s="83" t="s">
        <v>126</v>
      </c>
      <c r="C20" s="103">
        <v>4933</v>
      </c>
      <c r="D20" s="110">
        <v>-7.1173037092826186E-2</v>
      </c>
      <c r="E20" s="105">
        <v>14473</v>
      </c>
      <c r="F20" s="110">
        <v>6.9141948420115007E-4</v>
      </c>
      <c r="G20" s="105">
        <v>51472</v>
      </c>
      <c r="H20" s="110">
        <v>-7.3044229938049265E-2</v>
      </c>
      <c r="I20" s="105">
        <v>169820</v>
      </c>
      <c r="J20" s="110">
        <v>1.5806360290648858E-3</v>
      </c>
      <c r="K20" s="105">
        <v>46758</v>
      </c>
      <c r="L20" s="110">
        <v>-2.20242203676978E-2</v>
      </c>
      <c r="M20" s="105">
        <v>287456</v>
      </c>
      <c r="N20" s="110">
        <v>-1.779850682520967E-2</v>
      </c>
      <c r="O20" s="105">
        <v>138864</v>
      </c>
      <c r="P20" s="110">
        <v>3.1066231066231076E-2</v>
      </c>
      <c r="Q20" s="105">
        <v>426320</v>
      </c>
      <c r="R20" s="110">
        <v>-2.3985304613368674E-3</v>
      </c>
      <c r="S20" s="141">
        <v>984</v>
      </c>
      <c r="T20" s="110">
        <v>-0.12142857142857144</v>
      </c>
      <c r="U20" s="105">
        <v>3181</v>
      </c>
      <c r="V20" s="110">
        <v>-0.12681855613505355</v>
      </c>
      <c r="W20" s="105">
        <v>6570</v>
      </c>
      <c r="X20" s="110">
        <v>-5.9143634541028223E-2</v>
      </c>
      <c r="Y20" s="105">
        <v>9143</v>
      </c>
      <c r="Z20" s="110">
        <v>7.3821066549140113E-3</v>
      </c>
      <c r="AA20" s="105">
        <v>19878</v>
      </c>
      <c r="AB20" s="110">
        <v>-4.5336663144750711E-2</v>
      </c>
      <c r="AC20" s="105">
        <v>19878</v>
      </c>
      <c r="AD20" s="110">
        <v>-4.5336663144750711E-2</v>
      </c>
      <c r="AE20" s="103">
        <v>2353</v>
      </c>
      <c r="AF20" s="110">
        <v>0.17122946739671474</v>
      </c>
      <c r="AG20" s="105">
        <v>7734</v>
      </c>
      <c r="AH20" s="110">
        <v>-0.14531992485357503</v>
      </c>
      <c r="AI20" s="105">
        <v>38282</v>
      </c>
      <c r="AJ20" s="110">
        <v>1.538379926794331E-2</v>
      </c>
      <c r="AK20" s="105">
        <v>48369</v>
      </c>
      <c r="AL20" s="110">
        <v>-8.0188679245283279E-3</v>
      </c>
      <c r="AM20" s="105">
        <v>14746</v>
      </c>
      <c r="AN20" s="110">
        <v>-9.0033940141931557E-2</v>
      </c>
      <c r="AO20" s="105">
        <v>63115</v>
      </c>
      <c r="AP20" s="110">
        <v>-2.8476872161933398E-2</v>
      </c>
      <c r="AQ20" s="183">
        <v>877</v>
      </c>
      <c r="AR20" s="110">
        <v>-0.18418604651162795</v>
      </c>
      <c r="AS20" s="105">
        <v>15905</v>
      </c>
      <c r="AT20" s="110">
        <v>-2.399361806578304E-2</v>
      </c>
      <c r="AU20" s="105">
        <v>38117</v>
      </c>
      <c r="AV20" s="110">
        <v>-1.143731521344471E-2</v>
      </c>
      <c r="AW20" s="105">
        <v>5072</v>
      </c>
      <c r="AX20" s="110">
        <v>-0.11498865817483861</v>
      </c>
      <c r="AY20" s="105">
        <v>59971</v>
      </c>
      <c r="AZ20" s="110">
        <v>-2.7392150502757007E-2</v>
      </c>
      <c r="BA20" s="105">
        <v>58250</v>
      </c>
      <c r="BB20" s="110">
        <v>1.7822820199196121E-2</v>
      </c>
      <c r="BC20" s="105">
        <v>118221</v>
      </c>
      <c r="BD20" s="110">
        <v>-5.6270502144839529E-3</v>
      </c>
      <c r="BE20" s="184">
        <v>4933</v>
      </c>
      <c r="BF20" s="110">
        <v>0.22224975222993071</v>
      </c>
      <c r="BG20" s="105">
        <v>13004</v>
      </c>
      <c r="BH20" s="110">
        <v>-1.1553663727576824E-2</v>
      </c>
      <c r="BI20" s="105">
        <v>62767</v>
      </c>
      <c r="BJ20" s="110">
        <v>-1.8130338203547813E-2</v>
      </c>
      <c r="BK20" s="105">
        <v>21951</v>
      </c>
      <c r="BL20" s="110">
        <v>-7.2584393088005461E-2</v>
      </c>
      <c r="BM20" s="105">
        <v>102655</v>
      </c>
      <c r="BN20" s="110">
        <v>-2.0346035290637166E-2</v>
      </c>
      <c r="BO20" s="105">
        <v>36013</v>
      </c>
      <c r="BP20" s="110">
        <v>4.9268690635743795E-2</v>
      </c>
      <c r="BQ20" s="105">
        <v>138668</v>
      </c>
      <c r="BR20" s="110">
        <v>-3.1701759052253919E-3</v>
      </c>
    </row>
    <row r="21" spans="2:70" s="4" customFormat="1" ht="15" customHeight="1" outlineLevel="1" x14ac:dyDescent="0.25">
      <c r="B21" s="83" t="s">
        <v>127</v>
      </c>
      <c r="C21" s="103">
        <v>4982</v>
      </c>
      <c r="D21" s="110">
        <v>2.3628518594616787E-2</v>
      </c>
      <c r="E21" s="105">
        <v>14337</v>
      </c>
      <c r="F21" s="110">
        <v>-0.20513389144536232</v>
      </c>
      <c r="G21" s="105">
        <v>50247</v>
      </c>
      <c r="H21" s="110">
        <v>-5.5897936943369309E-2</v>
      </c>
      <c r="I21" s="105">
        <v>169441</v>
      </c>
      <c r="J21" s="110">
        <v>-2.3962601855777033E-3</v>
      </c>
      <c r="K21" s="105">
        <v>51920</v>
      </c>
      <c r="L21" s="110">
        <v>1.4657025600937956E-2</v>
      </c>
      <c r="M21" s="105">
        <v>290927</v>
      </c>
      <c r="N21" s="110">
        <v>-2.0922515682632037E-2</v>
      </c>
      <c r="O21" s="105">
        <v>138473</v>
      </c>
      <c r="P21" s="110">
        <v>6.5882045045183801E-2</v>
      </c>
      <c r="Q21" s="105">
        <v>429400</v>
      </c>
      <c r="R21" s="110">
        <v>5.4840326138370088E-3</v>
      </c>
      <c r="S21" s="141">
        <v>1066</v>
      </c>
      <c r="T21" s="110">
        <v>2.822201317027373E-3</v>
      </c>
      <c r="U21" s="105">
        <v>3460</v>
      </c>
      <c r="V21" s="110">
        <v>-6.435911303407249E-2</v>
      </c>
      <c r="W21" s="105">
        <v>7682</v>
      </c>
      <c r="X21" s="110">
        <v>3.1694869728713382E-2</v>
      </c>
      <c r="Y21" s="105">
        <v>9232</v>
      </c>
      <c r="Z21" s="110">
        <v>7.7502456063749392E-3</v>
      </c>
      <c r="AA21" s="105">
        <v>21440</v>
      </c>
      <c r="AB21" s="110">
        <v>3.3695245226506021E-3</v>
      </c>
      <c r="AC21" s="105">
        <v>21440</v>
      </c>
      <c r="AD21" s="110">
        <v>3.3695245226506021E-3</v>
      </c>
      <c r="AE21" s="103">
        <v>1730</v>
      </c>
      <c r="AF21" s="110">
        <v>-1.0863350485991963E-2</v>
      </c>
      <c r="AG21" s="105">
        <v>6801</v>
      </c>
      <c r="AH21" s="110">
        <v>-0.22425002851602605</v>
      </c>
      <c r="AI21" s="105">
        <v>36850</v>
      </c>
      <c r="AJ21" s="110">
        <v>-3.8561886871216866E-2</v>
      </c>
      <c r="AK21" s="105">
        <v>45381</v>
      </c>
      <c r="AL21" s="110">
        <v>-7.0899189255589246E-2</v>
      </c>
      <c r="AM21" s="105">
        <v>14456</v>
      </c>
      <c r="AN21" s="110">
        <v>-2.0861555134110032E-2</v>
      </c>
      <c r="AO21" s="105">
        <v>59837</v>
      </c>
      <c r="AP21" s="110">
        <v>-5.9284995598038015E-2</v>
      </c>
      <c r="AQ21" s="183">
        <v>1120</v>
      </c>
      <c r="AR21" s="110">
        <v>2.6581118240146751E-2</v>
      </c>
      <c r="AS21" s="105">
        <v>15466</v>
      </c>
      <c r="AT21" s="110">
        <v>-2.965446106240277E-3</v>
      </c>
      <c r="AU21" s="105">
        <v>37603</v>
      </c>
      <c r="AV21" s="110">
        <v>6.7198543585349491E-3</v>
      </c>
      <c r="AW21" s="105">
        <v>5121</v>
      </c>
      <c r="AX21" s="110">
        <v>-7.3457571919667064E-2</v>
      </c>
      <c r="AY21" s="105">
        <v>59310</v>
      </c>
      <c r="AZ21" s="110">
        <v>-2.8916310816717861E-3</v>
      </c>
      <c r="BA21" s="105">
        <v>59739</v>
      </c>
      <c r="BB21" s="110">
        <v>9.4802624344830111E-2</v>
      </c>
      <c r="BC21" s="105">
        <v>119049</v>
      </c>
      <c r="BD21" s="110">
        <v>4.3849957912457826E-2</v>
      </c>
      <c r="BE21" s="184">
        <v>5609</v>
      </c>
      <c r="BF21" s="110">
        <v>7.9692011549566955E-2</v>
      </c>
      <c r="BG21" s="105">
        <v>12233</v>
      </c>
      <c r="BH21" s="110">
        <v>-7.6255374381438701E-3</v>
      </c>
      <c r="BI21" s="105">
        <v>63799</v>
      </c>
      <c r="BJ21" s="110">
        <v>-1.0285129223418399E-2</v>
      </c>
      <c r="BK21" s="105">
        <v>25980</v>
      </c>
      <c r="BL21" s="110">
        <v>2.3398723705979618E-2</v>
      </c>
      <c r="BM21" s="105">
        <v>107621</v>
      </c>
      <c r="BN21" s="110">
        <v>2.337710719940489E-3</v>
      </c>
      <c r="BO21" s="105">
        <v>34517</v>
      </c>
      <c r="BP21" s="110">
        <v>-1.9960249858035239E-2</v>
      </c>
      <c r="BQ21" s="105">
        <v>142138</v>
      </c>
      <c r="BR21" s="110">
        <v>-3.1699277649204216E-3</v>
      </c>
    </row>
    <row r="22" spans="2:70" s="4" customFormat="1" ht="15" customHeight="1" outlineLevel="1" x14ac:dyDescent="0.25">
      <c r="B22" s="83" t="s">
        <v>128</v>
      </c>
      <c r="C22" s="103">
        <v>5430</v>
      </c>
      <c r="D22" s="110">
        <v>1.9718309859154903E-2</v>
      </c>
      <c r="E22" s="105">
        <v>16417</v>
      </c>
      <c r="F22" s="110">
        <v>-0.11517732025439253</v>
      </c>
      <c r="G22" s="105">
        <v>60098</v>
      </c>
      <c r="H22" s="110">
        <v>-1.6898136788208951E-2</v>
      </c>
      <c r="I22" s="105">
        <v>197335</v>
      </c>
      <c r="J22" s="110">
        <v>7.6815200427812202E-2</v>
      </c>
      <c r="K22" s="105">
        <v>60142</v>
      </c>
      <c r="L22" s="110">
        <v>0.11448372989400335</v>
      </c>
      <c r="M22" s="105">
        <v>339422</v>
      </c>
      <c r="N22" s="110">
        <v>5.334665706695807E-2</v>
      </c>
      <c r="O22" s="105">
        <v>164893</v>
      </c>
      <c r="P22" s="110">
        <v>0.10472189840682833</v>
      </c>
      <c r="Q22" s="105">
        <v>504315</v>
      </c>
      <c r="R22" s="110">
        <v>6.9610641916970417E-2</v>
      </c>
      <c r="S22" s="141">
        <v>1136</v>
      </c>
      <c r="T22" s="110">
        <v>-5.0167224080267525E-2</v>
      </c>
      <c r="U22" s="105">
        <v>3466</v>
      </c>
      <c r="V22" s="110">
        <v>-0.17730833135532875</v>
      </c>
      <c r="W22" s="105">
        <v>7519</v>
      </c>
      <c r="X22" s="110">
        <v>-8.0694461425602104E-2</v>
      </c>
      <c r="Y22" s="105">
        <v>9501</v>
      </c>
      <c r="Z22" s="110">
        <v>-6.2277931306750856E-2</v>
      </c>
      <c r="AA22" s="105">
        <v>21622</v>
      </c>
      <c r="AB22" s="110">
        <v>-8.8448566610455304E-2</v>
      </c>
      <c r="AC22" s="105">
        <v>21622</v>
      </c>
      <c r="AD22" s="110">
        <v>-8.8448566610455304E-2</v>
      </c>
      <c r="AE22" s="103">
        <v>2320</v>
      </c>
      <c r="AF22" s="110">
        <v>0.40012070006034994</v>
      </c>
      <c r="AG22" s="105">
        <v>9482</v>
      </c>
      <c r="AH22" s="110">
        <v>-5.1705170517051702E-2</v>
      </c>
      <c r="AI22" s="105">
        <v>48196</v>
      </c>
      <c r="AJ22" s="110">
        <v>9.6709598143175812E-2</v>
      </c>
      <c r="AK22" s="105">
        <v>59998</v>
      </c>
      <c r="AL22" s="110">
        <v>7.9061904248048709E-2</v>
      </c>
      <c r="AM22" s="105">
        <v>20183</v>
      </c>
      <c r="AN22" s="110">
        <v>0.12571811032405611</v>
      </c>
      <c r="AO22" s="105">
        <v>80181</v>
      </c>
      <c r="AP22" s="110">
        <v>9.0438046538194872E-2</v>
      </c>
      <c r="AQ22" s="183">
        <v>1379</v>
      </c>
      <c r="AR22" s="110">
        <v>0.21927497789566752</v>
      </c>
      <c r="AS22" s="105">
        <v>18649</v>
      </c>
      <c r="AT22" s="110">
        <v>2.8172896681001314E-2</v>
      </c>
      <c r="AU22" s="105">
        <v>42328</v>
      </c>
      <c r="AV22" s="110">
        <v>6.1916708479678784E-2</v>
      </c>
      <c r="AW22" s="105">
        <v>6128</v>
      </c>
      <c r="AX22" s="110">
        <v>7.9823788546255603E-2</v>
      </c>
      <c r="AY22" s="105">
        <v>68484</v>
      </c>
      <c r="AZ22" s="110">
        <v>5.6786618109993192E-2</v>
      </c>
      <c r="BA22" s="105">
        <v>67519</v>
      </c>
      <c r="BB22" s="110">
        <v>8.8419253957507271E-2</v>
      </c>
      <c r="BC22" s="105">
        <v>136003</v>
      </c>
      <c r="BD22" s="110">
        <v>7.2257525347293461E-2</v>
      </c>
      <c r="BE22" s="184">
        <v>6320</v>
      </c>
      <c r="BF22" s="110">
        <v>0.23606493252493643</v>
      </c>
      <c r="BG22" s="105">
        <v>15049</v>
      </c>
      <c r="BH22" s="110">
        <v>3.3798172700419071E-2</v>
      </c>
      <c r="BI22" s="105">
        <v>72259</v>
      </c>
      <c r="BJ22" s="110">
        <v>6.8651374654302932E-2</v>
      </c>
      <c r="BK22" s="105">
        <v>29946</v>
      </c>
      <c r="BL22" s="110">
        <v>0.14682904411764697</v>
      </c>
      <c r="BM22" s="105">
        <v>123574</v>
      </c>
      <c r="BN22" s="110">
        <v>8.9727422640411225E-2</v>
      </c>
      <c r="BO22" s="105">
        <v>42329</v>
      </c>
      <c r="BP22" s="110">
        <v>5.0191038555053913E-2</v>
      </c>
      <c r="BQ22" s="105">
        <v>165903</v>
      </c>
      <c r="BR22" s="110">
        <v>7.9359812628086335E-2</v>
      </c>
    </row>
    <row r="23" spans="2:70" s="4" customFormat="1" ht="15" customHeight="1" outlineLevel="1" x14ac:dyDescent="0.25">
      <c r="B23" s="83" t="s">
        <v>129</v>
      </c>
      <c r="C23" s="103">
        <v>4250</v>
      </c>
      <c r="D23" s="110">
        <v>-0.11180773249738762</v>
      </c>
      <c r="E23" s="105">
        <v>13146</v>
      </c>
      <c r="F23" s="110">
        <v>-0.25691029336950988</v>
      </c>
      <c r="G23" s="105">
        <v>55532</v>
      </c>
      <c r="H23" s="110">
        <v>-0.13281384199759516</v>
      </c>
      <c r="I23" s="105">
        <v>186952</v>
      </c>
      <c r="J23" s="110">
        <v>-7.8164138774383107E-2</v>
      </c>
      <c r="K23" s="105">
        <v>53894</v>
      </c>
      <c r="L23" s="110">
        <v>-3.7727426928776731E-2</v>
      </c>
      <c r="M23" s="105">
        <v>313774</v>
      </c>
      <c r="N23" s="110">
        <v>-9.1363473144061791E-2</v>
      </c>
      <c r="O23" s="105">
        <v>149650</v>
      </c>
      <c r="P23" s="110">
        <v>-7.5458409528987302E-2</v>
      </c>
      <c r="Q23" s="105">
        <v>463424</v>
      </c>
      <c r="R23" s="110">
        <v>-8.6287530462077155E-2</v>
      </c>
      <c r="S23" s="141">
        <v>1013</v>
      </c>
      <c r="T23" s="110">
        <v>-3.2473734479465111E-2</v>
      </c>
      <c r="U23" s="105">
        <v>2923</v>
      </c>
      <c r="V23" s="110">
        <v>-0.19454395150179116</v>
      </c>
      <c r="W23" s="105">
        <v>6554</v>
      </c>
      <c r="X23" s="110">
        <v>9.083910700538933E-3</v>
      </c>
      <c r="Y23" s="105">
        <v>8200</v>
      </c>
      <c r="Z23" s="110">
        <v>1.0723530136817372E-2</v>
      </c>
      <c r="AA23" s="105">
        <v>18690</v>
      </c>
      <c r="AB23" s="110">
        <v>-3.0802738021157405E-2</v>
      </c>
      <c r="AC23" s="105">
        <v>18690</v>
      </c>
      <c r="AD23" s="110">
        <v>-3.0802738021157405E-2</v>
      </c>
      <c r="AE23" s="103">
        <v>1398</v>
      </c>
      <c r="AF23" s="110">
        <v>-0.13059701492537312</v>
      </c>
      <c r="AG23" s="105">
        <v>9539</v>
      </c>
      <c r="AH23" s="110">
        <v>-5.0656847133757954E-2</v>
      </c>
      <c r="AI23" s="105">
        <v>44862</v>
      </c>
      <c r="AJ23" s="110">
        <v>-4.4330358093858546E-2</v>
      </c>
      <c r="AK23" s="105">
        <v>55799</v>
      </c>
      <c r="AL23" s="110">
        <v>-4.7782385364937952E-2</v>
      </c>
      <c r="AM23" s="105">
        <v>19471</v>
      </c>
      <c r="AN23" s="110">
        <v>-5.6728999127991453E-2</v>
      </c>
      <c r="AO23" s="105">
        <v>75270</v>
      </c>
      <c r="AP23" s="110">
        <v>-5.0112946580684214E-2</v>
      </c>
      <c r="AQ23" s="183">
        <v>1091</v>
      </c>
      <c r="AR23" s="110">
        <v>-0.25630538513974099</v>
      </c>
      <c r="AS23" s="105">
        <v>16755</v>
      </c>
      <c r="AT23" s="110">
        <v>-0.15459912205459403</v>
      </c>
      <c r="AU23" s="105">
        <v>40707</v>
      </c>
      <c r="AV23" s="110">
        <v>-0.11394802141831006</v>
      </c>
      <c r="AW23" s="105">
        <v>4923</v>
      </c>
      <c r="AX23" s="110">
        <v>-0.17703109327983957</v>
      </c>
      <c r="AY23" s="105">
        <v>63476</v>
      </c>
      <c r="AZ23" s="110">
        <v>-0.13295997814506211</v>
      </c>
      <c r="BA23" s="105">
        <v>62552</v>
      </c>
      <c r="BB23" s="110">
        <v>-5.3461451161383122E-2</v>
      </c>
      <c r="BC23" s="105">
        <v>126028</v>
      </c>
      <c r="BD23" s="110">
        <v>-9.524390681646866E-2</v>
      </c>
      <c r="BE23" s="184">
        <v>5402</v>
      </c>
      <c r="BF23" s="110">
        <v>0.24012855831037649</v>
      </c>
      <c r="BG23" s="105">
        <v>14251</v>
      </c>
      <c r="BH23" s="110">
        <v>-0.18299604425844174</v>
      </c>
      <c r="BI23" s="105">
        <v>68807</v>
      </c>
      <c r="BJ23" s="110">
        <v>-0.10473997163563498</v>
      </c>
      <c r="BK23" s="105">
        <v>27756</v>
      </c>
      <c r="BL23" s="110">
        <v>1.991621959285661E-2</v>
      </c>
      <c r="BM23" s="105">
        <v>116216</v>
      </c>
      <c r="BN23" s="110">
        <v>-7.6698180662588378E-2</v>
      </c>
      <c r="BO23" s="105">
        <v>37500</v>
      </c>
      <c r="BP23" s="110">
        <v>-0.14948628971899025</v>
      </c>
      <c r="BQ23" s="105">
        <v>153716</v>
      </c>
      <c r="BR23" s="110">
        <v>-9.5580750878142662E-2</v>
      </c>
    </row>
    <row r="24" spans="2:70" s="4" customFormat="1" ht="15" customHeight="1" outlineLevel="1" x14ac:dyDescent="0.25">
      <c r="B24" s="83" t="s">
        <v>152</v>
      </c>
      <c r="C24" s="103">
        <v>4169</v>
      </c>
      <c r="D24" s="110">
        <v>8.6809176225234541E-2</v>
      </c>
      <c r="E24" s="105">
        <v>12606</v>
      </c>
      <c r="F24" s="110">
        <v>-0.1010482778292805</v>
      </c>
      <c r="G24" s="105">
        <v>56721</v>
      </c>
      <c r="H24" s="110">
        <v>-2.777826614391965E-3</v>
      </c>
      <c r="I24" s="105">
        <v>188113</v>
      </c>
      <c r="J24" s="110">
        <v>1.4222941097182806E-2</v>
      </c>
      <c r="K24" s="105">
        <v>46521</v>
      </c>
      <c r="L24" s="110">
        <v>1.3776180123554749E-3</v>
      </c>
      <c r="M24" s="105">
        <v>308130</v>
      </c>
      <c r="N24" s="110">
        <v>4.7608178171976157E-3</v>
      </c>
      <c r="O24" s="105">
        <v>141147</v>
      </c>
      <c r="P24" s="110">
        <v>-5.8881969355505492E-2</v>
      </c>
      <c r="Q24" s="105">
        <v>449277</v>
      </c>
      <c r="R24" s="110">
        <v>-1.6141535712408728E-2</v>
      </c>
      <c r="S24" s="141">
        <v>942</v>
      </c>
      <c r="T24" s="110">
        <v>-8.3657587548638168E-2</v>
      </c>
      <c r="U24" s="105">
        <v>2904</v>
      </c>
      <c r="V24" s="110">
        <v>-0.12398190045248869</v>
      </c>
      <c r="W24" s="105">
        <v>6848</v>
      </c>
      <c r="X24" s="110">
        <v>4.3266301035953747E-2</v>
      </c>
      <c r="Y24" s="105">
        <v>7597</v>
      </c>
      <c r="Z24" s="110">
        <v>6.1478273019421437E-2</v>
      </c>
      <c r="AA24" s="105">
        <v>18291</v>
      </c>
      <c r="AB24" s="110">
        <v>1.2566430469441947E-2</v>
      </c>
      <c r="AC24" s="105">
        <v>18291</v>
      </c>
      <c r="AD24" s="110">
        <v>1.2566430469441947E-2</v>
      </c>
      <c r="AE24" s="103">
        <v>1670</v>
      </c>
      <c r="AF24" s="110">
        <v>0.12231182795698925</v>
      </c>
      <c r="AG24" s="105">
        <v>9952</v>
      </c>
      <c r="AH24" s="110">
        <v>1.7170891251022002E-2</v>
      </c>
      <c r="AI24" s="105">
        <v>46988</v>
      </c>
      <c r="AJ24" s="110">
        <v>8.2573034743341545E-2</v>
      </c>
      <c r="AK24" s="105">
        <v>58610</v>
      </c>
      <c r="AL24" s="110">
        <v>7.1951130294827692E-2</v>
      </c>
      <c r="AM24" s="105">
        <v>18593</v>
      </c>
      <c r="AN24" s="110">
        <v>-0.10739318290926547</v>
      </c>
      <c r="AO24" s="105">
        <v>77203</v>
      </c>
      <c r="AP24" s="110">
        <v>2.2475035096548579E-2</v>
      </c>
      <c r="AQ24" s="183">
        <v>1040</v>
      </c>
      <c r="AR24" s="110">
        <v>-0.12310286677908933</v>
      </c>
      <c r="AS24" s="105">
        <v>18526</v>
      </c>
      <c r="AT24" s="110">
        <v>5.5612535612535652E-2</v>
      </c>
      <c r="AU24" s="105">
        <v>39714</v>
      </c>
      <c r="AV24" s="110">
        <v>-4.5084036644304937E-2</v>
      </c>
      <c r="AW24" s="105">
        <v>4863</v>
      </c>
      <c r="AX24" s="110">
        <v>-3.3585055643879147E-2</v>
      </c>
      <c r="AY24" s="105">
        <v>64143</v>
      </c>
      <c r="AZ24" s="110">
        <v>-1.8574903988861191E-2</v>
      </c>
      <c r="BA24" s="105">
        <v>58336</v>
      </c>
      <c r="BB24" s="110">
        <v>-4.9809427631364644E-2</v>
      </c>
      <c r="BC24" s="105">
        <v>122479</v>
      </c>
      <c r="BD24" s="110">
        <v>-3.3703876103541641E-2</v>
      </c>
      <c r="BE24" s="184">
        <v>4307</v>
      </c>
      <c r="BF24" s="110">
        <v>0.88325317009182336</v>
      </c>
      <c r="BG24" s="105">
        <v>12731</v>
      </c>
      <c r="BH24" s="110">
        <v>-0.12036205347889173</v>
      </c>
      <c r="BI24" s="105">
        <v>68558</v>
      </c>
      <c r="BJ24" s="110">
        <v>-1.0535734903590832E-2</v>
      </c>
      <c r="BK24" s="105">
        <v>24953</v>
      </c>
      <c r="BL24" s="110">
        <v>2.3167131376086614E-2</v>
      </c>
      <c r="BM24" s="105">
        <v>110549</v>
      </c>
      <c r="BN24" s="110">
        <v>1.0232170668984519E-3</v>
      </c>
      <c r="BO24" s="105">
        <v>37215</v>
      </c>
      <c r="BP24" s="110">
        <v>-0.12110620409512785</v>
      </c>
      <c r="BQ24" s="105">
        <v>147764</v>
      </c>
      <c r="BR24" s="110">
        <v>-3.2825191943918974E-2</v>
      </c>
    </row>
    <row r="25" spans="2:70" s="4" customFormat="1" ht="15" customHeight="1" outlineLevel="1" x14ac:dyDescent="0.25">
      <c r="B25" s="83" t="s">
        <v>132</v>
      </c>
      <c r="C25" s="103">
        <v>4227</v>
      </c>
      <c r="D25" s="110">
        <v>5.123103705545895E-2</v>
      </c>
      <c r="E25" s="105">
        <v>13536</v>
      </c>
      <c r="F25" s="110">
        <v>1.1834319526626835E-3</v>
      </c>
      <c r="G25" s="105">
        <v>57592</v>
      </c>
      <c r="H25" s="110">
        <v>-5.1718176279782035E-2</v>
      </c>
      <c r="I25" s="105">
        <v>194690</v>
      </c>
      <c r="J25" s="110">
        <v>-5.7299859048475232E-3</v>
      </c>
      <c r="K25" s="105">
        <v>49967</v>
      </c>
      <c r="L25" s="110">
        <v>4.8317388385364257E-2</v>
      </c>
      <c r="M25" s="105">
        <v>320012</v>
      </c>
      <c r="N25" s="110">
        <v>-5.4017094017093648E-3</v>
      </c>
      <c r="O25" s="105">
        <v>161538</v>
      </c>
      <c r="P25" s="110">
        <v>-2.7910167533217844E-2</v>
      </c>
      <c r="Q25" s="105">
        <v>481550</v>
      </c>
      <c r="R25" s="110">
        <v>-1.3067555326012559E-2</v>
      </c>
      <c r="S25" s="141">
        <v>717</v>
      </c>
      <c r="T25" s="110">
        <v>-0.1330108827085853</v>
      </c>
      <c r="U25" s="105">
        <v>2900</v>
      </c>
      <c r="V25" s="110">
        <v>-4.0688058220310963E-2</v>
      </c>
      <c r="W25" s="105">
        <v>6749</v>
      </c>
      <c r="X25" s="110">
        <v>5.8666666666666645E-2</v>
      </c>
      <c r="Y25" s="105">
        <v>7369</v>
      </c>
      <c r="Z25" s="110">
        <v>6.2815785880103725E-3</v>
      </c>
      <c r="AA25" s="105">
        <v>17735</v>
      </c>
      <c r="AB25" s="110">
        <v>1.0656485069523658E-2</v>
      </c>
      <c r="AC25" s="105">
        <v>17735</v>
      </c>
      <c r="AD25" s="110">
        <v>1.0656485069523658E-2</v>
      </c>
      <c r="AE25" s="103">
        <v>1834</v>
      </c>
      <c r="AF25" s="110">
        <v>-3.0142781597038648E-2</v>
      </c>
      <c r="AG25" s="105">
        <v>9362</v>
      </c>
      <c r="AH25" s="110">
        <v>-9.1597127886667962E-2</v>
      </c>
      <c r="AI25" s="105">
        <v>48776</v>
      </c>
      <c r="AJ25" s="110">
        <v>-8.396186139177475E-3</v>
      </c>
      <c r="AK25" s="105">
        <v>59972</v>
      </c>
      <c r="AL25" s="110">
        <v>-2.3034568142573209E-2</v>
      </c>
      <c r="AM25" s="105">
        <v>21814</v>
      </c>
      <c r="AN25" s="110">
        <v>-0.13775248033519116</v>
      </c>
      <c r="AO25" s="105">
        <v>81786</v>
      </c>
      <c r="AP25" s="110">
        <v>-5.6514967987541076E-2</v>
      </c>
      <c r="AQ25" s="183">
        <v>949</v>
      </c>
      <c r="AR25" s="110">
        <v>-0.18189655172413788</v>
      </c>
      <c r="AS25" s="105">
        <v>18975</v>
      </c>
      <c r="AT25" s="110">
        <v>-4.4850498338870448E-2</v>
      </c>
      <c r="AU25" s="105">
        <v>42388</v>
      </c>
      <c r="AV25" s="110">
        <v>-8.2358446420215392E-3</v>
      </c>
      <c r="AW25" s="105">
        <v>5138</v>
      </c>
      <c r="AX25" s="110">
        <v>-6.2066447608616238E-2</v>
      </c>
      <c r="AY25" s="105">
        <v>67450</v>
      </c>
      <c r="AZ25" s="110">
        <v>-2.5908381953671067E-2</v>
      </c>
      <c r="BA25" s="105">
        <v>64570</v>
      </c>
      <c r="BB25" s="110">
        <v>-3.0108855091484088E-3</v>
      </c>
      <c r="BC25" s="105">
        <v>132020</v>
      </c>
      <c r="BD25" s="110">
        <v>-1.4842286712086539E-2</v>
      </c>
      <c r="BE25" s="184">
        <v>5934</v>
      </c>
      <c r="BF25" s="110">
        <v>0.120256749103266</v>
      </c>
      <c r="BG25" s="105">
        <v>13527</v>
      </c>
      <c r="BH25" s="110">
        <v>-0.10953854255809359</v>
      </c>
      <c r="BI25" s="105">
        <v>71739</v>
      </c>
      <c r="BJ25" s="110">
        <v>-1.3920015590417334E-3</v>
      </c>
      <c r="BK25" s="105">
        <v>25843</v>
      </c>
      <c r="BL25" s="110">
        <v>0.10492111676429094</v>
      </c>
      <c r="BM25" s="105">
        <v>117043</v>
      </c>
      <c r="BN25" s="110">
        <v>1.1467731342251763E-2</v>
      </c>
      <c r="BO25" s="105">
        <v>43579</v>
      </c>
      <c r="BP25" s="110">
        <v>-6.6890777894353715E-2</v>
      </c>
      <c r="BQ25" s="105">
        <v>160622</v>
      </c>
      <c r="BR25" s="110">
        <v>-1.1063976505211848E-2</v>
      </c>
    </row>
    <row r="26" spans="2:70" s="4" customFormat="1" ht="15" customHeight="1" outlineLevel="1" x14ac:dyDescent="0.25">
      <c r="B26" s="83" t="s">
        <v>133</v>
      </c>
      <c r="C26" s="103">
        <v>4250</v>
      </c>
      <c r="D26" s="110">
        <v>-6.0773480662983381E-2</v>
      </c>
      <c r="E26" s="105">
        <v>12979</v>
      </c>
      <c r="F26" s="110">
        <v>-2.310702995634506E-2</v>
      </c>
      <c r="G26" s="105">
        <v>60167</v>
      </c>
      <c r="H26" s="110">
        <v>-4.0184411192291769E-2</v>
      </c>
      <c r="I26" s="105">
        <v>209260</v>
      </c>
      <c r="J26" s="110">
        <v>-2.4005746081051438E-2</v>
      </c>
      <c r="K26" s="105">
        <v>59512</v>
      </c>
      <c r="L26" s="110">
        <v>0.15105798615140609</v>
      </c>
      <c r="M26" s="105">
        <v>346168</v>
      </c>
      <c r="N26" s="110">
        <v>-1.2636826829310888E-3</v>
      </c>
      <c r="O26" s="105">
        <v>190494</v>
      </c>
      <c r="P26" s="110">
        <v>0.10910308287968329</v>
      </c>
      <c r="Q26" s="105">
        <v>536662</v>
      </c>
      <c r="R26" s="110">
        <v>3.5305511024170455E-2</v>
      </c>
      <c r="S26" s="141">
        <v>897</v>
      </c>
      <c r="T26" s="110">
        <v>-0.16402609506057786</v>
      </c>
      <c r="U26" s="105">
        <v>2059</v>
      </c>
      <c r="V26" s="110">
        <v>-0.34343112244897955</v>
      </c>
      <c r="W26" s="105">
        <v>6720</v>
      </c>
      <c r="X26" s="110">
        <v>-1.7974572555896517E-2</v>
      </c>
      <c r="Y26" s="105">
        <v>7377</v>
      </c>
      <c r="Z26" s="110">
        <v>-6.0972505091649642E-2</v>
      </c>
      <c r="AA26" s="105">
        <v>17053</v>
      </c>
      <c r="AB26" s="110">
        <v>-9.8106621535857808E-2</v>
      </c>
      <c r="AC26" s="105">
        <v>17053</v>
      </c>
      <c r="AD26" s="110">
        <v>-9.8106621535857808E-2</v>
      </c>
      <c r="AE26" s="103">
        <v>1772</v>
      </c>
      <c r="AF26" s="110">
        <v>-5.9946949602121991E-2</v>
      </c>
      <c r="AG26" s="105">
        <v>10284</v>
      </c>
      <c r="AH26" s="110">
        <v>-7.2594462981332875E-2</v>
      </c>
      <c r="AI26" s="105">
        <v>55045</v>
      </c>
      <c r="AJ26" s="110">
        <v>7.9840319361277334E-3</v>
      </c>
      <c r="AK26" s="105">
        <v>67101</v>
      </c>
      <c r="AL26" s="110">
        <v>-7.1319710578103823E-3</v>
      </c>
      <c r="AM26" s="105">
        <v>25027</v>
      </c>
      <c r="AN26" s="110">
        <v>-3.6014174562822632E-2</v>
      </c>
      <c r="AO26" s="105">
        <v>92128</v>
      </c>
      <c r="AP26" s="110">
        <v>-1.5147789833769854E-2</v>
      </c>
      <c r="AQ26" s="183">
        <v>1084</v>
      </c>
      <c r="AR26" s="110">
        <v>5.5501460564751692E-2</v>
      </c>
      <c r="AS26" s="105">
        <v>19650</v>
      </c>
      <c r="AT26" s="110">
        <v>-6.4216008494716315E-3</v>
      </c>
      <c r="AU26" s="105">
        <v>46095</v>
      </c>
      <c r="AV26" s="110">
        <v>1.2453874538745469E-2</v>
      </c>
      <c r="AW26" s="105">
        <v>5541</v>
      </c>
      <c r="AX26" s="110">
        <v>-3.6180205253087516E-2</v>
      </c>
      <c r="AY26" s="105">
        <v>72370</v>
      </c>
      <c r="AZ26" s="110">
        <v>4.0093783382584292E-3</v>
      </c>
      <c r="BA26" s="105">
        <v>73656</v>
      </c>
      <c r="BB26" s="110">
        <v>0.11227556213285816</v>
      </c>
      <c r="BC26" s="105">
        <v>146026</v>
      </c>
      <c r="BD26" s="110">
        <v>5.5848794666743862E-2</v>
      </c>
      <c r="BE26" s="184">
        <v>5948</v>
      </c>
      <c r="BF26" s="110">
        <v>0.22160607927705889</v>
      </c>
      <c r="BG26" s="105">
        <v>15005</v>
      </c>
      <c r="BH26" s="110">
        <v>-5.6882463859208032E-2</v>
      </c>
      <c r="BI26" s="105">
        <v>72684</v>
      </c>
      <c r="BJ26" s="110">
        <v>-7.7169193265788083E-2</v>
      </c>
      <c r="BK26" s="105">
        <v>32671</v>
      </c>
      <c r="BL26" s="110">
        <v>0.36584448160535121</v>
      </c>
      <c r="BM26" s="105">
        <v>126308</v>
      </c>
      <c r="BN26" s="110">
        <v>2.3059913656944264E-2</v>
      </c>
      <c r="BO26" s="105">
        <v>47439</v>
      </c>
      <c r="BP26" s="110">
        <v>7.3401968548478358E-2</v>
      </c>
      <c r="BQ26" s="105">
        <v>173747</v>
      </c>
      <c r="BR26" s="110">
        <v>3.6330343083456507E-2</v>
      </c>
    </row>
    <row r="27" spans="2:70" s="4" customFormat="1" ht="15" customHeight="1" outlineLevel="1" x14ac:dyDescent="0.25">
      <c r="B27" s="83" t="s">
        <v>134</v>
      </c>
      <c r="C27" s="103">
        <v>4338</v>
      </c>
      <c r="D27" s="110">
        <v>2.8937381404174678E-2</v>
      </c>
      <c r="E27" s="105">
        <v>13753</v>
      </c>
      <c r="F27" s="110">
        <v>-2.935987013903596E-2</v>
      </c>
      <c r="G27" s="105">
        <v>62490</v>
      </c>
      <c r="H27" s="110">
        <v>-2.028203203602863E-3</v>
      </c>
      <c r="I27" s="105">
        <v>215418</v>
      </c>
      <c r="J27" s="110">
        <v>2.1277200967145582E-2</v>
      </c>
      <c r="K27" s="105">
        <v>64530</v>
      </c>
      <c r="L27" s="110">
        <v>0.20679982046678647</v>
      </c>
      <c r="M27" s="105">
        <v>360529</v>
      </c>
      <c r="N27" s="110">
        <v>4.3789301803105918E-2</v>
      </c>
      <c r="O27" s="105">
        <v>201793</v>
      </c>
      <c r="P27" s="110">
        <v>0.14962114738221377</v>
      </c>
      <c r="Q27" s="105">
        <v>562322</v>
      </c>
      <c r="R27" s="110">
        <v>7.9449603980542571E-2</v>
      </c>
      <c r="S27" s="141">
        <v>883</v>
      </c>
      <c r="T27" s="110">
        <v>-6.3626723223753956E-2</v>
      </c>
      <c r="U27" s="105">
        <v>1815</v>
      </c>
      <c r="V27" s="110">
        <v>-0.46570503385340001</v>
      </c>
      <c r="W27" s="105">
        <v>6251</v>
      </c>
      <c r="X27" s="110">
        <v>0.11485642946317109</v>
      </c>
      <c r="Y27" s="105">
        <v>5947</v>
      </c>
      <c r="Z27" s="110">
        <v>-0.21346382753604021</v>
      </c>
      <c r="AA27" s="105">
        <v>14896</v>
      </c>
      <c r="AB27" s="110">
        <v>-0.14918894219785239</v>
      </c>
      <c r="AC27" s="105">
        <v>14896</v>
      </c>
      <c r="AD27" s="110">
        <v>-0.14918894219785239</v>
      </c>
      <c r="AE27" s="103">
        <v>1565</v>
      </c>
      <c r="AF27" s="110">
        <v>-0.11930219471018566</v>
      </c>
      <c r="AG27" s="105">
        <v>11757</v>
      </c>
      <c r="AH27" s="110">
        <v>7.1057666028969679E-2</v>
      </c>
      <c r="AI27" s="105">
        <v>56883</v>
      </c>
      <c r="AJ27" s="110">
        <v>2.5621146009880746E-2</v>
      </c>
      <c r="AK27" s="105">
        <v>70205</v>
      </c>
      <c r="AL27" s="110">
        <v>2.9157382432273948E-2</v>
      </c>
      <c r="AM27" s="105">
        <v>26064</v>
      </c>
      <c r="AN27" s="110">
        <v>-1.0891427270312337E-2</v>
      </c>
      <c r="AO27" s="105">
        <v>96269</v>
      </c>
      <c r="AP27" s="110">
        <v>1.7997821650258539E-2</v>
      </c>
      <c r="AQ27" s="183">
        <v>1160</v>
      </c>
      <c r="AR27" s="110">
        <v>0.18488253319713999</v>
      </c>
      <c r="AS27" s="105">
        <v>19769</v>
      </c>
      <c r="AT27" s="110">
        <v>-7.6799518120670429E-3</v>
      </c>
      <c r="AU27" s="105">
        <v>46326</v>
      </c>
      <c r="AV27" s="110">
        <v>4.3448881681194651E-2</v>
      </c>
      <c r="AW27" s="105">
        <v>5304</v>
      </c>
      <c r="AX27" s="110">
        <v>-9.964352401969101E-2</v>
      </c>
      <c r="AY27" s="105">
        <v>72559</v>
      </c>
      <c r="AZ27" s="110">
        <v>1.924454620798155E-2</v>
      </c>
      <c r="BA27" s="105">
        <v>76539</v>
      </c>
      <c r="BB27" s="110">
        <v>0.13214998890614593</v>
      </c>
      <c r="BC27" s="105">
        <v>149098</v>
      </c>
      <c r="BD27" s="110">
        <v>7.4239520440364748E-2</v>
      </c>
      <c r="BE27" s="184">
        <v>6589</v>
      </c>
      <c r="BF27" s="110">
        <v>0.27299072642967537</v>
      </c>
      <c r="BG27" s="105">
        <v>15424</v>
      </c>
      <c r="BH27" s="110">
        <v>-4.4953560371516987E-2</v>
      </c>
      <c r="BI27" s="105">
        <v>75642</v>
      </c>
      <c r="BJ27" s="110">
        <v>-2.7275182284634103E-2</v>
      </c>
      <c r="BK27" s="105">
        <v>36482</v>
      </c>
      <c r="BL27" s="110">
        <v>0.44574780058651031</v>
      </c>
      <c r="BM27" s="105">
        <v>134137</v>
      </c>
      <c r="BN27" s="110">
        <v>7.8939536529845533E-2</v>
      </c>
      <c r="BO27" s="105">
        <v>50980</v>
      </c>
      <c r="BP27" s="110">
        <v>0.12426948946962169</v>
      </c>
      <c r="BQ27" s="105">
        <v>185117</v>
      </c>
      <c r="BR27" s="110">
        <v>9.105429426880729E-2</v>
      </c>
    </row>
    <row r="28" spans="2:70" s="4" customFormat="1" ht="15" customHeight="1" outlineLevel="1" x14ac:dyDescent="0.25">
      <c r="B28" s="83" t="s">
        <v>135</v>
      </c>
      <c r="C28" s="103">
        <v>4348</v>
      </c>
      <c r="D28" s="110">
        <v>-0.16384615384615386</v>
      </c>
      <c r="E28" s="105">
        <v>13628</v>
      </c>
      <c r="F28" s="110">
        <v>-9.8677248677248697E-2</v>
      </c>
      <c r="G28" s="105">
        <v>53652</v>
      </c>
      <c r="H28" s="110">
        <v>-5.5023249260250817E-2</v>
      </c>
      <c r="I28" s="105">
        <v>187133</v>
      </c>
      <c r="J28" s="110">
        <v>-7.95720813851164E-3</v>
      </c>
      <c r="K28" s="105">
        <v>59271</v>
      </c>
      <c r="L28" s="110">
        <v>-9.4424761013436331E-3</v>
      </c>
      <c r="M28" s="105">
        <v>318032</v>
      </c>
      <c r="N28" s="110">
        <v>-2.3141237107068946E-2</v>
      </c>
      <c r="O28" s="105">
        <v>160719</v>
      </c>
      <c r="P28" s="110">
        <v>1.2715735880681311E-2</v>
      </c>
      <c r="Q28" s="105">
        <v>478751</v>
      </c>
      <c r="R28" s="110">
        <v>-1.1390410661886952E-2</v>
      </c>
      <c r="S28" s="141">
        <v>831</v>
      </c>
      <c r="T28" s="110">
        <v>-0.21455576559546319</v>
      </c>
      <c r="U28" s="105">
        <v>3146</v>
      </c>
      <c r="V28" s="110">
        <v>-0.23936170212765961</v>
      </c>
      <c r="W28" s="105">
        <v>5574</v>
      </c>
      <c r="X28" s="110">
        <v>-0.17287431369639417</v>
      </c>
      <c r="Y28" s="105">
        <v>6417</v>
      </c>
      <c r="Z28" s="110">
        <v>-0.1958646616541353</v>
      </c>
      <c r="AA28" s="105">
        <v>15968</v>
      </c>
      <c r="AB28" s="110">
        <v>-0.1981117862702757</v>
      </c>
      <c r="AC28" s="105">
        <v>15968</v>
      </c>
      <c r="AD28" s="110">
        <v>-0.1981117862702757</v>
      </c>
      <c r="AE28" s="103">
        <v>1627</v>
      </c>
      <c r="AF28" s="110">
        <v>-0.21400966183574877</v>
      </c>
      <c r="AG28" s="105">
        <v>10447</v>
      </c>
      <c r="AH28" s="110">
        <v>3.1496840442338137E-2</v>
      </c>
      <c r="AI28" s="105">
        <v>49709</v>
      </c>
      <c r="AJ28" s="110">
        <v>3.8329782345323249E-2</v>
      </c>
      <c r="AK28" s="105">
        <v>61783</v>
      </c>
      <c r="AL28" s="110">
        <v>2.8482487681448898E-2</v>
      </c>
      <c r="AM28" s="105">
        <v>21030</v>
      </c>
      <c r="AN28" s="110">
        <v>-0.10548702679710764</v>
      </c>
      <c r="AO28" s="105">
        <v>82813</v>
      </c>
      <c r="AP28" s="110">
        <v>-9.200545572013108E-3</v>
      </c>
      <c r="AQ28" s="183">
        <v>1146</v>
      </c>
      <c r="AR28" s="110">
        <v>-3.0456852791878153E-2</v>
      </c>
      <c r="AS28" s="105">
        <v>17213</v>
      </c>
      <c r="AT28" s="110">
        <v>-6.8086088511914999E-3</v>
      </c>
      <c r="AU28" s="105">
        <v>41440</v>
      </c>
      <c r="AV28" s="110">
        <v>2.5006802048034737E-2</v>
      </c>
      <c r="AW28" s="105">
        <v>4525</v>
      </c>
      <c r="AX28" s="110">
        <v>-0.26685029163966301</v>
      </c>
      <c r="AY28" s="105">
        <v>64324</v>
      </c>
      <c r="AZ28" s="110">
        <v>-1.2132567497005198E-2</v>
      </c>
      <c r="BA28" s="105">
        <v>62449</v>
      </c>
      <c r="BB28" s="110">
        <v>8.1688003487077054E-3</v>
      </c>
      <c r="BC28" s="105">
        <v>126773</v>
      </c>
      <c r="BD28" s="110">
        <v>-2.2352172646922241E-3</v>
      </c>
      <c r="BE28" s="184">
        <v>5439</v>
      </c>
      <c r="BF28" s="110">
        <v>1.7015706806282616E-2</v>
      </c>
      <c r="BG28" s="105">
        <v>13474</v>
      </c>
      <c r="BH28" s="110">
        <v>-3.3775546790964506E-2</v>
      </c>
      <c r="BI28" s="105">
        <v>65131</v>
      </c>
      <c r="BJ28" s="110">
        <v>-5.5826157548345967E-2</v>
      </c>
      <c r="BK28" s="105">
        <v>33891</v>
      </c>
      <c r="BL28" s="110">
        <v>7.9709452355920973E-2</v>
      </c>
      <c r="BM28" s="105">
        <v>117935</v>
      </c>
      <c r="BN28" s="110">
        <v>-1.4448789945179841E-2</v>
      </c>
      <c r="BO28" s="105">
        <v>40805</v>
      </c>
      <c r="BP28" s="110">
        <v>-2.4107335039341815E-2</v>
      </c>
      <c r="BQ28" s="105">
        <v>158740</v>
      </c>
      <c r="BR28" s="110">
        <v>-1.6949782321940554E-2</v>
      </c>
    </row>
    <row r="29" spans="2:70" s="4" customFormat="1" ht="15" customHeight="1" outlineLevel="1" x14ac:dyDescent="0.25">
      <c r="B29" s="83" t="s">
        <v>153</v>
      </c>
      <c r="C29" s="103">
        <v>4773</v>
      </c>
      <c r="D29" s="110">
        <v>2.9417944946417141E-3</v>
      </c>
      <c r="E29" s="105">
        <v>13905</v>
      </c>
      <c r="F29" s="110">
        <v>-6.3384076518927635E-2</v>
      </c>
      <c r="G29" s="105">
        <v>57561</v>
      </c>
      <c r="H29" s="110">
        <v>-6.2661824813952327E-2</v>
      </c>
      <c r="I29" s="105">
        <v>202346</v>
      </c>
      <c r="J29" s="110">
        <v>1.82314075371246E-2</v>
      </c>
      <c r="K29" s="105">
        <v>68606</v>
      </c>
      <c r="L29" s="110">
        <v>0.1620651106067279</v>
      </c>
      <c r="M29" s="105">
        <v>347191</v>
      </c>
      <c r="N29" s="110">
        <v>2.4842447051877992E-2</v>
      </c>
      <c r="O29" s="105">
        <v>180250</v>
      </c>
      <c r="P29" s="110">
        <v>0.11788491832152914</v>
      </c>
      <c r="Q29" s="105">
        <v>527441</v>
      </c>
      <c r="R29" s="110">
        <v>5.4846135231402027E-2</v>
      </c>
      <c r="S29" s="141">
        <v>914</v>
      </c>
      <c r="T29" s="110">
        <v>-0.24023275145469658</v>
      </c>
      <c r="U29" s="105">
        <v>2752</v>
      </c>
      <c r="V29" s="110">
        <v>-0.17233082706766922</v>
      </c>
      <c r="W29" s="105">
        <v>6740</v>
      </c>
      <c r="X29" s="110">
        <v>-1.1295291183805234E-2</v>
      </c>
      <c r="Y29" s="105">
        <v>8752</v>
      </c>
      <c r="Z29" s="110">
        <v>1.9461934745277354E-3</v>
      </c>
      <c r="AA29" s="105">
        <v>19158</v>
      </c>
      <c r="AB29" s="110">
        <v>-4.5916334661354585E-2</v>
      </c>
      <c r="AC29" s="105">
        <v>19158</v>
      </c>
      <c r="AD29" s="110">
        <v>-4.5916334661354585E-2</v>
      </c>
      <c r="AE29" s="103">
        <v>1541</v>
      </c>
      <c r="AF29" s="110">
        <v>-0.25877825877825877</v>
      </c>
      <c r="AG29" s="105">
        <v>9293</v>
      </c>
      <c r="AH29" s="110">
        <v>-7.5966988167445515E-2</v>
      </c>
      <c r="AI29" s="105">
        <v>49485</v>
      </c>
      <c r="AJ29" s="110">
        <v>5.3499957421442534E-2</v>
      </c>
      <c r="AK29" s="105">
        <v>60319</v>
      </c>
      <c r="AL29" s="110">
        <v>2.0487920416863981E-2</v>
      </c>
      <c r="AM29" s="105">
        <v>20048</v>
      </c>
      <c r="AN29" s="110">
        <v>-8.9099913671679798E-2</v>
      </c>
      <c r="AO29" s="105">
        <v>80367</v>
      </c>
      <c r="AP29" s="110">
        <v>-9.2459040644994328E-3</v>
      </c>
      <c r="AQ29" s="183">
        <v>1117</v>
      </c>
      <c r="AR29" s="110">
        <v>-2.7003484320557436E-2</v>
      </c>
      <c r="AS29" s="105">
        <v>19028</v>
      </c>
      <c r="AT29" s="110">
        <v>-7.09663953245665E-3</v>
      </c>
      <c r="AU29" s="105">
        <v>45385</v>
      </c>
      <c r="AV29" s="110">
        <v>5.6989147142391339E-2</v>
      </c>
      <c r="AW29" s="105">
        <v>4827</v>
      </c>
      <c r="AX29" s="110">
        <v>-0.13788176460082158</v>
      </c>
      <c r="AY29" s="105">
        <v>70357</v>
      </c>
      <c r="AZ29" s="110">
        <v>2.1903005127162256E-2</v>
      </c>
      <c r="BA29" s="105">
        <v>70418</v>
      </c>
      <c r="BB29" s="110">
        <v>9.4534941556826624E-2</v>
      </c>
      <c r="BC29" s="105">
        <v>140775</v>
      </c>
      <c r="BD29" s="110">
        <v>5.6988399594549044E-2</v>
      </c>
      <c r="BE29" s="184">
        <v>5665</v>
      </c>
      <c r="BF29" s="110">
        <v>5.6902985074626766E-2</v>
      </c>
      <c r="BG29" s="105">
        <v>15298</v>
      </c>
      <c r="BH29" s="110">
        <v>-1.9044565565886518E-2</v>
      </c>
      <c r="BI29" s="105">
        <v>74704</v>
      </c>
      <c r="BJ29" s="110">
        <v>-2.0981587051962514E-2</v>
      </c>
      <c r="BK29" s="105">
        <v>39651</v>
      </c>
      <c r="BL29" s="110">
        <v>0.3647346320644318</v>
      </c>
      <c r="BM29" s="105">
        <v>135318</v>
      </c>
      <c r="BN29" s="110">
        <v>7.1282676504583753E-2</v>
      </c>
      <c r="BO29" s="105">
        <v>48053</v>
      </c>
      <c r="BP29" s="110">
        <v>0.105708829011252</v>
      </c>
      <c r="BQ29" s="105">
        <v>183371</v>
      </c>
      <c r="BR29" s="110">
        <v>8.0095185924734746E-2</v>
      </c>
    </row>
    <row r="30" spans="2:70" s="4" customFormat="1" ht="15" customHeight="1" outlineLevel="1" x14ac:dyDescent="0.25">
      <c r="B30" s="83" t="s">
        <v>124</v>
      </c>
      <c r="C30" s="103">
        <v>5408</v>
      </c>
      <c r="D30" s="110">
        <v>8.9443996776792822E-2</v>
      </c>
      <c r="E30" s="105">
        <v>14878</v>
      </c>
      <c r="F30" s="110">
        <v>-1.2281749983403034E-2</v>
      </c>
      <c r="G30" s="105">
        <v>54683</v>
      </c>
      <c r="H30" s="110">
        <v>1.8137183057305162E-3</v>
      </c>
      <c r="I30" s="105">
        <v>178727</v>
      </c>
      <c r="J30" s="110">
        <v>-7.882908066283445E-4</v>
      </c>
      <c r="K30" s="105">
        <v>54005</v>
      </c>
      <c r="L30" s="110">
        <v>5.2646967098082031E-2</v>
      </c>
      <c r="M30" s="105">
        <v>307701</v>
      </c>
      <c r="N30" s="110">
        <v>9.5740247979709814E-3</v>
      </c>
      <c r="O30" s="105">
        <v>156491</v>
      </c>
      <c r="P30" s="110">
        <v>0.10246077761417993</v>
      </c>
      <c r="Q30" s="105">
        <v>464192</v>
      </c>
      <c r="R30" s="110">
        <v>3.9088487453271537E-2</v>
      </c>
      <c r="S30" s="141">
        <v>1037</v>
      </c>
      <c r="T30" s="110">
        <v>-0.143682906688687</v>
      </c>
      <c r="U30" s="105">
        <v>3501</v>
      </c>
      <c r="V30" s="110">
        <v>4.320619785458879E-2</v>
      </c>
      <c r="W30" s="105">
        <v>7257</v>
      </c>
      <c r="X30" s="110">
        <v>-3.931691818903893E-2</v>
      </c>
      <c r="Y30" s="105">
        <v>9807</v>
      </c>
      <c r="Z30" s="110">
        <v>-7.2448690059585763E-2</v>
      </c>
      <c r="AA30" s="105">
        <v>21602</v>
      </c>
      <c r="AB30" s="110">
        <v>-4.8118445404071508E-2</v>
      </c>
      <c r="AC30" s="105">
        <v>21602</v>
      </c>
      <c r="AD30" s="110">
        <v>-4.8118445404071508E-2</v>
      </c>
      <c r="AE30" s="103">
        <v>2060</v>
      </c>
      <c r="AF30" s="110">
        <v>0.1306256860592756</v>
      </c>
      <c r="AG30" s="105">
        <v>9317</v>
      </c>
      <c r="AH30" s="110">
        <v>5.1224190454699281E-2</v>
      </c>
      <c r="AI30" s="105">
        <v>43691</v>
      </c>
      <c r="AJ30" s="110">
        <v>2.1916078027786945E-2</v>
      </c>
      <c r="AK30" s="105">
        <v>55068</v>
      </c>
      <c r="AL30" s="110">
        <v>3.0483354853197087E-2</v>
      </c>
      <c r="AM30" s="105">
        <v>15263</v>
      </c>
      <c r="AN30" s="110">
        <v>-7.2270848529054188E-2</v>
      </c>
      <c r="AO30" s="105">
        <v>70331</v>
      </c>
      <c r="AP30" s="110">
        <v>6.2955173055185831E-3</v>
      </c>
      <c r="AQ30" s="183">
        <v>1227</v>
      </c>
      <c r="AR30" s="110">
        <v>-5.5427251732101612E-2</v>
      </c>
      <c r="AS30" s="105">
        <v>16743</v>
      </c>
      <c r="AT30" s="110">
        <v>4.3242569630506544E-2</v>
      </c>
      <c r="AU30" s="105">
        <v>38762</v>
      </c>
      <c r="AV30" s="110">
        <v>1.8685448477044009E-2</v>
      </c>
      <c r="AW30" s="105">
        <v>5030</v>
      </c>
      <c r="AX30" s="110">
        <v>-2.3490584352552912E-2</v>
      </c>
      <c r="AY30" s="105">
        <v>61762</v>
      </c>
      <c r="AZ30" s="110">
        <v>2.0016515276630953E-2</v>
      </c>
      <c r="BA30" s="105">
        <v>61959</v>
      </c>
      <c r="BB30" s="110">
        <v>5.9526659598481579E-2</v>
      </c>
      <c r="BC30" s="105">
        <v>123721</v>
      </c>
      <c r="BD30" s="110">
        <v>3.9427697684578433E-2</v>
      </c>
      <c r="BE30" s="184">
        <v>5280</v>
      </c>
      <c r="BF30" s="110">
        <v>7.0342590715588793E-2</v>
      </c>
      <c r="BG30" s="105">
        <v>14383</v>
      </c>
      <c r="BH30" s="110">
        <v>9.5764132256590084E-2</v>
      </c>
      <c r="BI30" s="105">
        <v>63162</v>
      </c>
      <c r="BJ30" s="110">
        <v>-2.6644681080581267E-2</v>
      </c>
      <c r="BK30" s="105">
        <v>29313</v>
      </c>
      <c r="BL30" s="110">
        <v>0.20565129765968826</v>
      </c>
      <c r="BM30" s="105">
        <v>112138</v>
      </c>
      <c r="BN30" s="110">
        <v>4.544903648042653E-2</v>
      </c>
      <c r="BO30" s="105">
        <v>42673</v>
      </c>
      <c r="BP30" s="110">
        <v>8.9375063821096612E-2</v>
      </c>
      <c r="BQ30" s="105">
        <v>154811</v>
      </c>
      <c r="BR30" s="110">
        <v>5.7199440024584325E-2</v>
      </c>
    </row>
    <row r="31" spans="2:70" s="4" customFormat="1" ht="15" customHeight="1" outlineLevel="1" x14ac:dyDescent="0.25">
      <c r="B31" s="83" t="s">
        <v>125</v>
      </c>
      <c r="C31" s="103">
        <v>5306</v>
      </c>
      <c r="D31" s="110">
        <v>6.0563661802918167E-2</v>
      </c>
      <c r="E31" s="105">
        <v>15174</v>
      </c>
      <c r="F31" s="110">
        <v>3.9813609264715888E-2</v>
      </c>
      <c r="G31" s="105">
        <v>55386</v>
      </c>
      <c r="H31" s="110">
        <v>1.754514890411718E-2</v>
      </c>
      <c r="I31" s="105">
        <v>178123</v>
      </c>
      <c r="J31" s="110">
        <v>1.3386812311543483E-2</v>
      </c>
      <c r="K31" s="105">
        <v>59198</v>
      </c>
      <c r="L31" s="110">
        <v>0.1547900044866668</v>
      </c>
      <c r="M31" s="105">
        <v>313187</v>
      </c>
      <c r="N31" s="110">
        <v>4.0281007108217581E-2</v>
      </c>
      <c r="O31" s="105">
        <v>165113</v>
      </c>
      <c r="P31" s="110">
        <v>6.5114598855624095E-2</v>
      </c>
      <c r="Q31" s="105">
        <v>478300</v>
      </c>
      <c r="R31" s="110">
        <v>4.8721822315870744E-2</v>
      </c>
      <c r="S31" s="141">
        <v>1094</v>
      </c>
      <c r="T31" s="110">
        <v>0.17634408602150531</v>
      </c>
      <c r="U31" s="105">
        <v>3604</v>
      </c>
      <c r="V31" s="110">
        <v>6.8485028164838369E-2</v>
      </c>
      <c r="W31" s="105">
        <v>7233</v>
      </c>
      <c r="X31" s="110">
        <v>4.6592388945159824E-2</v>
      </c>
      <c r="Y31" s="105">
        <v>8862</v>
      </c>
      <c r="Z31" s="110">
        <v>-5.0872871371961059E-2</v>
      </c>
      <c r="AA31" s="105">
        <v>20793</v>
      </c>
      <c r="AB31" s="110">
        <v>1.1775582696705866E-2</v>
      </c>
      <c r="AC31" s="105">
        <v>20793</v>
      </c>
      <c r="AD31" s="110">
        <v>1.1775582696705866E-2</v>
      </c>
      <c r="AE31" s="103">
        <v>1889</v>
      </c>
      <c r="AF31" s="110">
        <v>-0.10175939134569667</v>
      </c>
      <c r="AG31" s="105">
        <v>8383</v>
      </c>
      <c r="AH31" s="110">
        <v>6.7626082526744735E-2</v>
      </c>
      <c r="AI31" s="105">
        <v>41036</v>
      </c>
      <c r="AJ31" s="110">
        <v>3.3704468738979365E-2</v>
      </c>
      <c r="AK31" s="105">
        <v>51308</v>
      </c>
      <c r="AL31" s="110">
        <v>3.3331319356332934E-2</v>
      </c>
      <c r="AM31" s="105">
        <v>16572</v>
      </c>
      <c r="AN31" s="110">
        <v>-3.7574772054126293E-2</v>
      </c>
      <c r="AO31" s="105">
        <v>67880</v>
      </c>
      <c r="AP31" s="110">
        <v>1.507357339394666E-2</v>
      </c>
      <c r="AQ31" s="183">
        <v>997</v>
      </c>
      <c r="AR31" s="110">
        <v>-0.11456483126110129</v>
      </c>
      <c r="AS31" s="105">
        <v>15797</v>
      </c>
      <c r="AT31" s="110">
        <v>-1.6498568048810891E-2</v>
      </c>
      <c r="AU31" s="105">
        <v>39434</v>
      </c>
      <c r="AV31" s="110">
        <v>5.2387179418750485E-2</v>
      </c>
      <c r="AW31" s="105">
        <v>5621</v>
      </c>
      <c r="AX31" s="110">
        <v>-3.3687943262411535E-3</v>
      </c>
      <c r="AY31" s="105">
        <v>61849</v>
      </c>
      <c r="AZ31" s="110">
        <v>2.5705235576046093E-2</v>
      </c>
      <c r="BA31" s="105">
        <v>65017</v>
      </c>
      <c r="BB31" s="110">
        <v>4.5113943607570928E-3</v>
      </c>
      <c r="BC31" s="105">
        <v>126866</v>
      </c>
      <c r="BD31" s="110">
        <v>1.473317123112361E-2</v>
      </c>
      <c r="BE31" s="184">
        <v>5542</v>
      </c>
      <c r="BF31" s="110">
        <v>0.11017628205128216</v>
      </c>
      <c r="BG31" s="105">
        <v>16169</v>
      </c>
      <c r="BH31" s="110">
        <v>0.20403604140293385</v>
      </c>
      <c r="BI31" s="105">
        <v>65436</v>
      </c>
      <c r="BJ31" s="110">
        <v>-1.9964354715511723E-2</v>
      </c>
      <c r="BK31" s="105">
        <v>32426</v>
      </c>
      <c r="BL31" s="110">
        <v>0.33964057013013838</v>
      </c>
      <c r="BM31" s="105">
        <v>119573</v>
      </c>
      <c r="BN31" s="110">
        <v>9.3038987156634168E-2</v>
      </c>
      <c r="BO31" s="105">
        <v>44132</v>
      </c>
      <c r="BP31" s="110">
        <v>6.5141312480390123E-2</v>
      </c>
      <c r="BQ31" s="105">
        <v>163705</v>
      </c>
      <c r="BR31" s="110">
        <v>8.5375394489086931E-2</v>
      </c>
    </row>
    <row r="32" spans="2:70" s="4" customFormat="1" ht="15.75" x14ac:dyDescent="0.25">
      <c r="B32" s="106">
        <v>2018</v>
      </c>
      <c r="C32" s="107">
        <v>56414</v>
      </c>
      <c r="D32" s="108">
        <v>-7.0055622051679034E-3</v>
      </c>
      <c r="E32" s="109">
        <v>168832</v>
      </c>
      <c r="F32" s="108">
        <v>-7.9257219207591434E-2</v>
      </c>
      <c r="G32" s="109">
        <v>675601</v>
      </c>
      <c r="H32" s="108">
        <v>-4.0384470614303614E-2</v>
      </c>
      <c r="I32" s="109">
        <v>2277358</v>
      </c>
      <c r="J32" s="108">
        <v>1.4410216698526046E-3</v>
      </c>
      <c r="K32" s="109">
        <v>674324</v>
      </c>
      <c r="L32" s="108">
        <v>7.0885899048417578E-2</v>
      </c>
      <c r="M32" s="109">
        <v>3852529</v>
      </c>
      <c r="N32" s="108">
        <v>1.1824388854513312E-3</v>
      </c>
      <c r="O32" s="109">
        <v>1949425</v>
      </c>
      <c r="P32" s="108">
        <v>5.0298264934258929E-2</v>
      </c>
      <c r="Q32" s="109">
        <v>5801954</v>
      </c>
      <c r="R32" s="108">
        <v>1.7164479885947603E-2</v>
      </c>
      <c r="S32" s="192">
        <v>11514</v>
      </c>
      <c r="T32" s="108">
        <v>-9.3314434207417918E-2</v>
      </c>
      <c r="U32" s="109">
        <v>35711</v>
      </c>
      <c r="V32" s="108">
        <v>-0.15464918094877378</v>
      </c>
      <c r="W32" s="109">
        <v>81697</v>
      </c>
      <c r="X32" s="108">
        <v>-9.8893507689696847E-3</v>
      </c>
      <c r="Y32" s="109">
        <v>98204</v>
      </c>
      <c r="Z32" s="108">
        <v>-4.6600132033707387E-2</v>
      </c>
      <c r="AA32" s="109">
        <v>227126</v>
      </c>
      <c r="AB32" s="108">
        <v>-5.5452050237045691E-2</v>
      </c>
      <c r="AC32" s="109">
        <v>227126</v>
      </c>
      <c r="AD32" s="108">
        <v>-5.5452050237045691E-2</v>
      </c>
      <c r="AE32" s="107">
        <v>21759</v>
      </c>
      <c r="AF32" s="108">
        <v>-1.7119884361730953E-2</v>
      </c>
      <c r="AG32" s="109">
        <v>112351</v>
      </c>
      <c r="AH32" s="108">
        <v>-3.9069783354288012E-2</v>
      </c>
      <c r="AI32" s="109">
        <v>559803</v>
      </c>
      <c r="AJ32" s="108">
        <v>2.3628540761152728E-2</v>
      </c>
      <c r="AK32" s="109">
        <v>693913</v>
      </c>
      <c r="AL32" s="108">
        <v>1.1626415215369335E-2</v>
      </c>
      <c r="AM32" s="109">
        <v>233267</v>
      </c>
      <c r="AN32" s="108">
        <v>-5.6256372080979999E-2</v>
      </c>
      <c r="AO32" s="109">
        <v>927180</v>
      </c>
      <c r="AP32" s="108">
        <v>-6.3550921113266767E-3</v>
      </c>
      <c r="AQ32" s="193">
        <v>13187</v>
      </c>
      <c r="AR32" s="108">
        <v>-4.9311513229039039E-2</v>
      </c>
      <c r="AS32" s="109">
        <v>212476</v>
      </c>
      <c r="AT32" s="108">
        <v>-1.396842486286809E-2</v>
      </c>
      <c r="AU32" s="109">
        <v>498299</v>
      </c>
      <c r="AV32" s="108">
        <v>6.9596144325105858E-3</v>
      </c>
      <c r="AW32" s="109">
        <v>62093</v>
      </c>
      <c r="AX32" s="108">
        <v>-8.1831221257781639E-2</v>
      </c>
      <c r="AY32" s="109">
        <v>786055</v>
      </c>
      <c r="AZ32" s="108">
        <v>-7.304515185536431E-3</v>
      </c>
      <c r="BA32" s="109">
        <v>781004</v>
      </c>
      <c r="BB32" s="108">
        <v>4.2197437355047329E-2</v>
      </c>
      <c r="BC32" s="109">
        <v>1567059</v>
      </c>
      <c r="BD32" s="108">
        <v>1.6764630121183233E-2</v>
      </c>
      <c r="BE32" s="194">
        <v>66968</v>
      </c>
      <c r="BF32" s="108">
        <v>0.17566096696042965</v>
      </c>
      <c r="BG32" s="109">
        <v>170548</v>
      </c>
      <c r="BH32" s="108">
        <v>-2.7118914787053194E-2</v>
      </c>
      <c r="BI32" s="109">
        <v>824688</v>
      </c>
      <c r="BJ32" s="108">
        <v>-2.6872033049308519E-2</v>
      </c>
      <c r="BK32" s="109">
        <v>360863</v>
      </c>
      <c r="BL32" s="108">
        <v>0.17059554356041562</v>
      </c>
      <c r="BM32" s="109">
        <v>1423067</v>
      </c>
      <c r="BN32" s="108">
        <v>2.5265886550268846E-2</v>
      </c>
      <c r="BO32" s="109">
        <v>505235</v>
      </c>
      <c r="BP32" s="108">
        <v>1.3709816573769684E-2</v>
      </c>
      <c r="BQ32" s="109">
        <v>1928302</v>
      </c>
      <c r="BR32" s="108">
        <v>2.2212680237489346E-2</v>
      </c>
    </row>
    <row r="33" spans="2:70" s="4" customFormat="1" ht="15" hidden="1" customHeight="1" outlineLevel="1" x14ac:dyDescent="0.25">
      <c r="B33" s="83" t="s">
        <v>126</v>
      </c>
      <c r="C33" s="103">
        <v>5311</v>
      </c>
      <c r="D33" s="110">
        <v>-2.3713235294117618E-2</v>
      </c>
      <c r="E33" s="105">
        <v>14463</v>
      </c>
      <c r="F33" s="110">
        <v>3.3809864188706129E-2</v>
      </c>
      <c r="G33" s="105">
        <v>55528</v>
      </c>
      <c r="H33" s="110">
        <v>-5.1014304513526953E-2</v>
      </c>
      <c r="I33" s="105">
        <v>169552</v>
      </c>
      <c r="J33" s="110">
        <v>1.3630494045626218E-2</v>
      </c>
      <c r="K33" s="105">
        <v>47811</v>
      </c>
      <c r="L33" s="110">
        <v>7.0315648085963689E-2</v>
      </c>
      <c r="M33" s="105">
        <v>292665</v>
      </c>
      <c r="N33" s="110">
        <v>9.5900098314849469E-3</v>
      </c>
      <c r="O33" s="105">
        <v>134680</v>
      </c>
      <c r="P33" s="110">
        <v>-4.1362080133246937E-2</v>
      </c>
      <c r="Q33" s="105">
        <v>427345</v>
      </c>
      <c r="R33" s="110">
        <v>-7.0426789597932693E-3</v>
      </c>
      <c r="S33" s="141">
        <v>1120</v>
      </c>
      <c r="T33" s="110">
        <v>-0.19482386772106397</v>
      </c>
      <c r="U33" s="105">
        <v>3643</v>
      </c>
      <c r="V33" s="110">
        <v>-1.9116855142703337E-2</v>
      </c>
      <c r="W33" s="105">
        <v>6983</v>
      </c>
      <c r="X33" s="110">
        <v>-1.6755843424387518E-2</v>
      </c>
      <c r="Y33" s="105">
        <v>9076</v>
      </c>
      <c r="Z33" s="110">
        <v>6.2639035241774943E-2</v>
      </c>
      <c r="AA33" s="105">
        <v>20822</v>
      </c>
      <c r="AB33" s="110">
        <v>3.566608829766782E-3</v>
      </c>
      <c r="AC33" s="105">
        <v>20822</v>
      </c>
      <c r="AD33" s="110">
        <v>1.1539571112606506E-3</v>
      </c>
      <c r="AE33" s="103">
        <v>2009</v>
      </c>
      <c r="AF33" s="110">
        <v>-0.13293051359516617</v>
      </c>
      <c r="AG33" s="105">
        <v>9049</v>
      </c>
      <c r="AH33" s="110">
        <v>0.23031951053704969</v>
      </c>
      <c r="AI33" s="105">
        <v>37702</v>
      </c>
      <c r="AJ33" s="110">
        <v>4.669627984453073E-2</v>
      </c>
      <c r="AK33" s="105">
        <v>48760</v>
      </c>
      <c r="AL33" s="110">
        <v>6.7145233301234342E-2</v>
      </c>
      <c r="AM33" s="105">
        <v>16205</v>
      </c>
      <c r="AN33" s="110">
        <v>5.5848588271796284E-3</v>
      </c>
      <c r="AO33" s="105">
        <v>64965</v>
      </c>
      <c r="AP33" s="110">
        <v>5.1094536217580533E-2</v>
      </c>
      <c r="AQ33" s="183">
        <v>1075</v>
      </c>
      <c r="AR33" s="110">
        <v>-1.0128913443830601E-2</v>
      </c>
      <c r="AS33" s="105">
        <v>16296</v>
      </c>
      <c r="AT33" s="110">
        <v>-0.17438443611308141</v>
      </c>
      <c r="AU33" s="105">
        <v>38558</v>
      </c>
      <c r="AV33" s="110">
        <v>5.581055706238347E-3</v>
      </c>
      <c r="AW33" s="105">
        <v>5731</v>
      </c>
      <c r="AX33" s="110">
        <v>5.6150201789788579E-3</v>
      </c>
      <c r="AY33" s="105">
        <v>61660</v>
      </c>
      <c r="AZ33" s="110">
        <v>-4.9439622612422296E-2</v>
      </c>
      <c r="BA33" s="105">
        <v>57230</v>
      </c>
      <c r="BB33" s="110">
        <v>-4.0280386369734411E-2</v>
      </c>
      <c r="BC33" s="105">
        <v>118890</v>
      </c>
      <c r="BD33" s="110">
        <v>-4.5052570703379091E-2</v>
      </c>
      <c r="BE33" s="184">
        <v>4036</v>
      </c>
      <c r="BF33" s="110">
        <v>-4.1102399619862173E-2</v>
      </c>
      <c r="BG33" s="105">
        <v>13156</v>
      </c>
      <c r="BH33" s="110">
        <v>-0.21704457537344524</v>
      </c>
      <c r="BI33" s="105">
        <v>63926</v>
      </c>
      <c r="BJ33" s="110">
        <v>1.5423715352235634E-2</v>
      </c>
      <c r="BK33" s="105">
        <v>23669</v>
      </c>
      <c r="BL33" s="110">
        <v>0.15323523679594619</v>
      </c>
      <c r="BM33" s="105">
        <v>104787</v>
      </c>
      <c r="BN33" s="110">
        <v>2.8327798566383233E-3</v>
      </c>
      <c r="BO33" s="105">
        <v>34322</v>
      </c>
      <c r="BP33" s="110">
        <v>-0.11502462419101156</v>
      </c>
      <c r="BQ33" s="105">
        <v>139109</v>
      </c>
      <c r="BR33" s="110">
        <v>-2.9070173234501673E-2</v>
      </c>
    </row>
    <row r="34" spans="2:70" s="4" customFormat="1" ht="15" hidden="1" customHeight="1" outlineLevel="1" x14ac:dyDescent="0.25">
      <c r="B34" s="83" t="s">
        <v>127</v>
      </c>
      <c r="C34" s="103">
        <v>4867</v>
      </c>
      <c r="D34" s="110">
        <v>-0.18937375083277819</v>
      </c>
      <c r="E34" s="105">
        <v>18037</v>
      </c>
      <c r="F34" s="110">
        <v>0.39088525601480573</v>
      </c>
      <c r="G34" s="105">
        <v>53222</v>
      </c>
      <c r="H34" s="110">
        <v>-0.10921050429310253</v>
      </c>
      <c r="I34" s="105">
        <v>169848</v>
      </c>
      <c r="J34" s="110">
        <v>-1.5824636832986627E-2</v>
      </c>
      <c r="K34" s="105">
        <v>51170</v>
      </c>
      <c r="L34" s="110">
        <v>6.8825065274151331E-2</v>
      </c>
      <c r="M34" s="105">
        <v>297144</v>
      </c>
      <c r="N34" s="110">
        <v>-6.7820291269600208E-3</v>
      </c>
      <c r="O34" s="105">
        <v>129914</v>
      </c>
      <c r="P34" s="110">
        <v>-2.6394676099403491E-2</v>
      </c>
      <c r="Q34" s="105">
        <v>427058</v>
      </c>
      <c r="R34" s="110">
        <v>-1.2831448259282618E-2</v>
      </c>
      <c r="S34" s="141">
        <v>1063</v>
      </c>
      <c r="T34" s="110">
        <v>-0.30658838878016959</v>
      </c>
      <c r="U34" s="105">
        <v>3698</v>
      </c>
      <c r="V34" s="110">
        <v>1.7331499312241982E-2</v>
      </c>
      <c r="W34" s="105">
        <v>7446</v>
      </c>
      <c r="X34" s="110">
        <v>-8.0286561264822143E-2</v>
      </c>
      <c r="Y34" s="105">
        <v>9161</v>
      </c>
      <c r="Z34" s="110">
        <v>-2.511439821219541E-2</v>
      </c>
      <c r="AA34" s="105">
        <v>21368</v>
      </c>
      <c r="AB34" s="110">
        <v>-5.7058382242619499E-2</v>
      </c>
      <c r="AC34" s="105">
        <v>21368</v>
      </c>
      <c r="AD34" s="110">
        <v>-5.9796717560610779E-2</v>
      </c>
      <c r="AE34" s="103">
        <v>1749</v>
      </c>
      <c r="AF34" s="110">
        <v>-0.16074856046065256</v>
      </c>
      <c r="AG34" s="105">
        <v>8767</v>
      </c>
      <c r="AH34" s="110">
        <v>5.0569203115638173E-2</v>
      </c>
      <c r="AI34" s="105">
        <v>38328</v>
      </c>
      <c r="AJ34" s="110">
        <v>4.7384817183144801E-2</v>
      </c>
      <c r="AK34" s="105">
        <v>48844</v>
      </c>
      <c r="AL34" s="110">
        <v>3.8725729961933464E-2</v>
      </c>
      <c r="AM34" s="105">
        <v>14764</v>
      </c>
      <c r="AN34" s="110">
        <v>4.4904068580760015E-3</v>
      </c>
      <c r="AO34" s="105">
        <v>63608</v>
      </c>
      <c r="AP34" s="110">
        <v>3.0573062652905714E-2</v>
      </c>
      <c r="AQ34" s="183">
        <v>1091</v>
      </c>
      <c r="AR34" s="110">
        <v>-1.6230838593327301E-2</v>
      </c>
      <c r="AS34" s="105">
        <v>15512</v>
      </c>
      <c r="AT34" s="110">
        <v>-0.16579725732723849</v>
      </c>
      <c r="AU34" s="105">
        <v>37352</v>
      </c>
      <c r="AV34" s="110">
        <v>-1.9400908351054014E-2</v>
      </c>
      <c r="AW34" s="105">
        <v>5527</v>
      </c>
      <c r="AX34" s="110">
        <v>-6.0353621217273057E-2</v>
      </c>
      <c r="AY34" s="105">
        <v>59482</v>
      </c>
      <c r="AZ34" s="110">
        <v>-6.587935989446736E-2</v>
      </c>
      <c r="BA34" s="105">
        <v>54566</v>
      </c>
      <c r="BB34" s="110">
        <v>-5.0415049684144564E-2</v>
      </c>
      <c r="BC34" s="105">
        <v>114048</v>
      </c>
      <c r="BD34" s="110">
        <v>-5.8543833580980698E-2</v>
      </c>
      <c r="BE34" s="184">
        <v>5195</v>
      </c>
      <c r="BF34" s="110">
        <v>0.35110533159947988</v>
      </c>
      <c r="BG34" s="105">
        <v>12327</v>
      </c>
      <c r="BH34" s="110">
        <v>-0.28210354667753768</v>
      </c>
      <c r="BI34" s="105">
        <v>64462</v>
      </c>
      <c r="BJ34" s="110">
        <v>-2.5414631933840304E-2</v>
      </c>
      <c r="BK34" s="105">
        <v>25386</v>
      </c>
      <c r="BL34" s="110">
        <v>0.15343723022399924</v>
      </c>
      <c r="BM34" s="105">
        <v>107370</v>
      </c>
      <c r="BN34" s="110">
        <v>-1.6470027846988144E-2</v>
      </c>
      <c r="BO34" s="105">
        <v>35220</v>
      </c>
      <c r="BP34" s="110">
        <v>-5.32258064516129E-2</v>
      </c>
      <c r="BQ34" s="105">
        <v>142590</v>
      </c>
      <c r="BR34" s="110">
        <v>-2.5811652820288633E-2</v>
      </c>
    </row>
    <row r="35" spans="2:70" s="4" customFormat="1" ht="15" hidden="1" customHeight="1" outlineLevel="1" x14ac:dyDescent="0.25">
      <c r="B35" s="83" t="s">
        <v>128</v>
      </c>
      <c r="C35" s="103">
        <v>5325</v>
      </c>
      <c r="D35" s="110">
        <v>-0.1352711919454368</v>
      </c>
      <c r="E35" s="105">
        <v>18554</v>
      </c>
      <c r="F35" s="110">
        <v>0.2687363238512035</v>
      </c>
      <c r="G35" s="105">
        <v>61131</v>
      </c>
      <c r="H35" s="110">
        <v>-2.3279222854221238E-2</v>
      </c>
      <c r="I35" s="105">
        <v>183258</v>
      </c>
      <c r="J35" s="110">
        <v>-4.8781247404700578E-2</v>
      </c>
      <c r="K35" s="105">
        <v>53964</v>
      </c>
      <c r="L35" s="110">
        <v>4.4457777691756739E-2</v>
      </c>
      <c r="M35" s="105">
        <v>322232</v>
      </c>
      <c r="N35" s="110">
        <v>-1.6664988266456682E-2</v>
      </c>
      <c r="O35" s="105">
        <v>149262</v>
      </c>
      <c r="P35" s="110">
        <v>-3.6578045427260175E-2</v>
      </c>
      <c r="Q35" s="105">
        <v>471494</v>
      </c>
      <c r="R35" s="110">
        <v>-2.3057382382071223E-2</v>
      </c>
      <c r="S35" s="141">
        <v>1196</v>
      </c>
      <c r="T35" s="110">
        <v>-0.2126398946675444</v>
      </c>
      <c r="U35" s="105">
        <v>4213</v>
      </c>
      <c r="V35" s="110">
        <v>0.11160949868073877</v>
      </c>
      <c r="W35" s="105">
        <v>8179</v>
      </c>
      <c r="X35" s="110">
        <v>0.14279726142238358</v>
      </c>
      <c r="Y35" s="105">
        <v>10132</v>
      </c>
      <c r="Z35" s="110">
        <v>-4.4961824865680122E-2</v>
      </c>
      <c r="AA35" s="105">
        <v>23720</v>
      </c>
      <c r="AB35" s="110">
        <v>2.7952329360779959E-2</v>
      </c>
      <c r="AC35" s="105">
        <v>23720</v>
      </c>
      <c r="AD35" s="110">
        <v>2.5375005403535988E-2</v>
      </c>
      <c r="AE35" s="103">
        <v>1657</v>
      </c>
      <c r="AF35" s="110">
        <v>-9.6017457719585364E-2</v>
      </c>
      <c r="AG35" s="105">
        <v>9999</v>
      </c>
      <c r="AH35" s="110">
        <v>0.19391044776119393</v>
      </c>
      <c r="AI35" s="105">
        <v>43946</v>
      </c>
      <c r="AJ35" s="110">
        <v>-5.5441153175985747E-3</v>
      </c>
      <c r="AK35" s="105">
        <v>55602</v>
      </c>
      <c r="AL35" s="110">
        <v>2.2114377102520288E-2</v>
      </c>
      <c r="AM35" s="105">
        <v>17929</v>
      </c>
      <c r="AN35" s="110">
        <v>-4.1127393304096649E-2</v>
      </c>
      <c r="AO35" s="105">
        <v>73531</v>
      </c>
      <c r="AP35" s="110">
        <v>5.9373161689262322E-3</v>
      </c>
      <c r="AQ35" s="183">
        <v>1131</v>
      </c>
      <c r="AR35" s="110">
        <v>-7.8990228013029351E-2</v>
      </c>
      <c r="AS35" s="105">
        <v>18138</v>
      </c>
      <c r="AT35" s="110">
        <v>-3.0934444622535695E-2</v>
      </c>
      <c r="AU35" s="105">
        <v>39860</v>
      </c>
      <c r="AV35" s="110">
        <v>-5.7326648377636902E-2</v>
      </c>
      <c r="AW35" s="105">
        <v>5675</v>
      </c>
      <c r="AX35" s="110">
        <v>-8.9067411805797692E-3</v>
      </c>
      <c r="AY35" s="105">
        <v>64804</v>
      </c>
      <c r="AZ35" s="110">
        <v>-4.6368920609226705E-2</v>
      </c>
      <c r="BA35" s="105">
        <v>62034</v>
      </c>
      <c r="BB35" s="110">
        <v>-7.5705877970647428E-2</v>
      </c>
      <c r="BC35" s="105">
        <v>126838</v>
      </c>
      <c r="BD35" s="110">
        <v>-6.0946176056859369E-2</v>
      </c>
      <c r="BE35" s="184">
        <v>5113</v>
      </c>
      <c r="BF35" s="110">
        <v>6.7878028404344093E-2</v>
      </c>
      <c r="BG35" s="105">
        <v>14557</v>
      </c>
      <c r="BH35" s="110">
        <v>-0.2980857321953807</v>
      </c>
      <c r="BI35" s="105">
        <v>67617</v>
      </c>
      <c r="BJ35" s="110">
        <v>-7.3244610134181265E-2</v>
      </c>
      <c r="BK35" s="105">
        <v>26112</v>
      </c>
      <c r="BL35" s="110">
        <v>0.10987376206061117</v>
      </c>
      <c r="BM35" s="105">
        <v>113399</v>
      </c>
      <c r="BN35" s="110">
        <v>-7.0614268737450359E-2</v>
      </c>
      <c r="BO35" s="105">
        <v>40306</v>
      </c>
      <c r="BP35" s="110">
        <v>-3.3823141644892973E-2</v>
      </c>
      <c r="BQ35" s="105">
        <v>153705</v>
      </c>
      <c r="BR35" s="110">
        <v>-6.1240319546576161E-2</v>
      </c>
    </row>
    <row r="36" spans="2:70" s="4" customFormat="1" ht="15" hidden="1" customHeight="1" outlineLevel="1" x14ac:dyDescent="0.25">
      <c r="B36" s="83" t="s">
        <v>129</v>
      </c>
      <c r="C36" s="103">
        <v>4785</v>
      </c>
      <c r="D36" s="110">
        <v>-7.6731646619659921E-3</v>
      </c>
      <c r="E36" s="105">
        <v>17691</v>
      </c>
      <c r="F36" s="110">
        <v>0.42336471156167033</v>
      </c>
      <c r="G36" s="105">
        <v>64037</v>
      </c>
      <c r="H36" s="110">
        <v>-5.3742944114430924E-2</v>
      </c>
      <c r="I36" s="105">
        <v>202804</v>
      </c>
      <c r="J36" s="110">
        <v>8.9559134816852293E-2</v>
      </c>
      <c r="K36" s="105">
        <v>56007</v>
      </c>
      <c r="L36" s="110">
        <v>0.12364577481743044</v>
      </c>
      <c r="M36" s="105">
        <v>345324</v>
      </c>
      <c r="N36" s="110">
        <v>7.6100877835358238E-2</v>
      </c>
      <c r="O36" s="105">
        <v>161864</v>
      </c>
      <c r="P36" s="110">
        <v>8.8212554540381793E-2</v>
      </c>
      <c r="Q36" s="105">
        <v>507188</v>
      </c>
      <c r="R36" s="110">
        <v>7.9936803464737194E-2</v>
      </c>
      <c r="S36" s="141">
        <v>1047</v>
      </c>
      <c r="T36" s="110">
        <v>-6.8505338078291844E-2</v>
      </c>
      <c r="U36" s="105">
        <v>3629</v>
      </c>
      <c r="V36" s="110">
        <v>8.1024724456359776E-2</v>
      </c>
      <c r="W36" s="105">
        <v>6495</v>
      </c>
      <c r="X36" s="110">
        <v>-2.2720433343364377E-2</v>
      </c>
      <c r="Y36" s="105">
        <v>8113</v>
      </c>
      <c r="Z36" s="110">
        <v>-3.5429794316965912E-2</v>
      </c>
      <c r="AA36" s="105">
        <v>19284</v>
      </c>
      <c r="AB36" s="110">
        <v>-1.3000307093868346E-2</v>
      </c>
      <c r="AC36" s="105">
        <v>19284</v>
      </c>
      <c r="AD36" s="110">
        <v>-1.717547525610319E-2</v>
      </c>
      <c r="AE36" s="103">
        <v>1608</v>
      </c>
      <c r="AF36" s="110">
        <v>-4.1716328963051219E-2</v>
      </c>
      <c r="AG36" s="105">
        <v>10048</v>
      </c>
      <c r="AH36" s="110">
        <v>0.24310280836323139</v>
      </c>
      <c r="AI36" s="105">
        <v>46943</v>
      </c>
      <c r="AJ36" s="110">
        <v>0.11503562945368162</v>
      </c>
      <c r="AK36" s="105">
        <v>58599</v>
      </c>
      <c r="AL36" s="110">
        <v>0.12992422051252395</v>
      </c>
      <c r="AM36" s="105">
        <v>20642</v>
      </c>
      <c r="AN36" s="110">
        <v>0.18611733609147851</v>
      </c>
      <c r="AO36" s="105">
        <v>79241</v>
      </c>
      <c r="AP36" s="110">
        <v>0.14404308154308154</v>
      </c>
      <c r="AQ36" s="183">
        <v>1467</v>
      </c>
      <c r="AR36" s="110">
        <v>0.24427480916030531</v>
      </c>
      <c r="AS36" s="105">
        <v>19819</v>
      </c>
      <c r="AT36" s="110">
        <v>-0.11264830982762486</v>
      </c>
      <c r="AU36" s="105">
        <v>45942</v>
      </c>
      <c r="AV36" s="110">
        <v>0.13163210010345328</v>
      </c>
      <c r="AW36" s="105">
        <v>5982</v>
      </c>
      <c r="AX36" s="110">
        <v>0.15260115606936409</v>
      </c>
      <c r="AY36" s="105">
        <v>73210</v>
      </c>
      <c r="AZ36" s="110">
        <v>5.6390868950391138E-2</v>
      </c>
      <c r="BA36" s="105">
        <v>66085</v>
      </c>
      <c r="BB36" s="110">
        <v>7.2077479640504816E-2</v>
      </c>
      <c r="BC36" s="105">
        <v>139295</v>
      </c>
      <c r="BD36" s="110">
        <v>6.3775354349951074E-2</v>
      </c>
      <c r="BE36" s="184">
        <v>4356</v>
      </c>
      <c r="BF36" s="110">
        <v>-3.5429583702391465E-2</v>
      </c>
      <c r="BG36" s="105">
        <v>17443</v>
      </c>
      <c r="BH36" s="110">
        <v>-0.15534356689748685</v>
      </c>
      <c r="BI36" s="105">
        <v>76857</v>
      </c>
      <c r="BJ36" s="110">
        <v>7.5148632580261499E-2</v>
      </c>
      <c r="BK36" s="105">
        <v>27214</v>
      </c>
      <c r="BL36" s="110">
        <v>0.13894701598727721</v>
      </c>
      <c r="BM36" s="105">
        <v>125870</v>
      </c>
      <c r="BN36" s="110">
        <v>4.4165712674000046E-2</v>
      </c>
      <c r="BO36" s="105">
        <v>44091</v>
      </c>
      <c r="BP36" s="110">
        <v>2.3776905751503374E-2</v>
      </c>
      <c r="BQ36" s="105">
        <v>169961</v>
      </c>
      <c r="BR36" s="110">
        <v>3.8798872950193353E-2</v>
      </c>
    </row>
    <row r="37" spans="2:70" s="4" customFormat="1" ht="15" hidden="1" customHeight="1" outlineLevel="1" x14ac:dyDescent="0.25">
      <c r="B37" s="83" t="s">
        <v>152</v>
      </c>
      <c r="C37" s="103">
        <v>3836</v>
      </c>
      <c r="D37" s="110">
        <v>-0.14221824686940965</v>
      </c>
      <c r="E37" s="105">
        <v>14023</v>
      </c>
      <c r="F37" s="110">
        <v>0.19507414351457308</v>
      </c>
      <c r="G37" s="105">
        <v>56879</v>
      </c>
      <c r="H37" s="110">
        <v>-0.13222774845146923</v>
      </c>
      <c r="I37" s="105">
        <v>185475</v>
      </c>
      <c r="J37" s="110">
        <v>2.7681211918060278E-3</v>
      </c>
      <c r="K37" s="105">
        <v>46457</v>
      </c>
      <c r="L37" s="110">
        <v>5.0706773719326081E-2</v>
      </c>
      <c r="M37" s="105">
        <v>306670</v>
      </c>
      <c r="N37" s="110">
        <v>-1.37008329849162E-2</v>
      </c>
      <c r="O37" s="105">
        <v>149978</v>
      </c>
      <c r="P37" s="110">
        <v>8.3773530368175697E-2</v>
      </c>
      <c r="Q37" s="105">
        <v>456648</v>
      </c>
      <c r="R37" s="110">
        <v>1.6320398829329008E-2</v>
      </c>
      <c r="S37" s="141">
        <v>1028</v>
      </c>
      <c r="T37" s="110">
        <v>-0.10061242344706911</v>
      </c>
      <c r="U37" s="105">
        <v>3315</v>
      </c>
      <c r="V37" s="110">
        <v>9.2257001647446435E-2</v>
      </c>
      <c r="W37" s="105">
        <v>6564</v>
      </c>
      <c r="X37" s="110">
        <v>1.523693432881057E-4</v>
      </c>
      <c r="Y37" s="105">
        <v>7157</v>
      </c>
      <c r="Z37" s="110">
        <v>-5.8784850078905881E-2</v>
      </c>
      <c r="AA37" s="105">
        <v>18064</v>
      </c>
      <c r="AB37" s="110">
        <v>-1.5317525211229199E-2</v>
      </c>
      <c r="AC37" s="105">
        <v>18064</v>
      </c>
      <c r="AD37" s="110">
        <v>-1.7085645880944633E-2</v>
      </c>
      <c r="AE37" s="103">
        <v>1488</v>
      </c>
      <c r="AF37" s="110">
        <v>-0.16498316498316501</v>
      </c>
      <c r="AG37" s="105">
        <v>9784</v>
      </c>
      <c r="AH37" s="110">
        <v>0.22637252444221612</v>
      </c>
      <c r="AI37" s="105">
        <v>43404</v>
      </c>
      <c r="AJ37" s="110">
        <v>4.1862698031684964E-2</v>
      </c>
      <c r="AK37" s="105">
        <v>54676</v>
      </c>
      <c r="AL37" s="110">
        <v>6.3321664721898152E-2</v>
      </c>
      <c r="AM37" s="105">
        <v>20830</v>
      </c>
      <c r="AN37" s="110">
        <v>0.11772912642197886</v>
      </c>
      <c r="AO37" s="105">
        <v>75506</v>
      </c>
      <c r="AP37" s="110">
        <v>7.7794906931597518E-2</v>
      </c>
      <c r="AQ37" s="183">
        <v>1186</v>
      </c>
      <c r="AR37" s="110">
        <v>0.36165327210103326</v>
      </c>
      <c r="AS37" s="105">
        <v>17550</v>
      </c>
      <c r="AT37" s="110">
        <v>-0.18971328316173419</v>
      </c>
      <c r="AU37" s="105">
        <v>41589</v>
      </c>
      <c r="AV37" s="110">
        <v>5.0094685014518303E-2</v>
      </c>
      <c r="AW37" s="105">
        <v>5032</v>
      </c>
      <c r="AX37" s="110">
        <v>3.1993437243642342E-2</v>
      </c>
      <c r="AY37" s="105">
        <v>65357</v>
      </c>
      <c r="AZ37" s="110">
        <v>-2.4682514811001144E-2</v>
      </c>
      <c r="BA37" s="105">
        <v>61394</v>
      </c>
      <c r="BB37" s="110">
        <v>7.9720722463551441E-2</v>
      </c>
      <c r="BC37" s="105">
        <v>126751</v>
      </c>
      <c r="BD37" s="110">
        <v>2.3241733402221687E-2</v>
      </c>
      <c r="BE37" s="184">
        <v>2287</v>
      </c>
      <c r="BF37" s="110">
        <v>-0.44758454106280188</v>
      </c>
      <c r="BG37" s="105">
        <v>14473</v>
      </c>
      <c r="BH37" s="110">
        <v>-0.25531258039619242</v>
      </c>
      <c r="BI37" s="105">
        <v>69288</v>
      </c>
      <c r="BJ37" s="110">
        <v>-3.0204630070262861E-2</v>
      </c>
      <c r="BK37" s="105">
        <v>24388</v>
      </c>
      <c r="BL37" s="110">
        <v>0.16583010660165409</v>
      </c>
      <c r="BM37" s="105">
        <v>110436</v>
      </c>
      <c r="BN37" s="110">
        <v>-4.7472830774538566E-2</v>
      </c>
      <c r="BO37" s="105">
        <v>42343</v>
      </c>
      <c r="BP37" s="110">
        <v>5.7279832205548109E-2</v>
      </c>
      <c r="BQ37" s="105">
        <v>152779</v>
      </c>
      <c r="BR37" s="110">
        <v>-2.0578374116123621E-2</v>
      </c>
    </row>
    <row r="38" spans="2:70" s="4" customFormat="1" ht="15" hidden="1" customHeight="1" outlineLevel="1" x14ac:dyDescent="0.25">
      <c r="B38" s="83" t="s">
        <v>132</v>
      </c>
      <c r="C38" s="103">
        <v>4021</v>
      </c>
      <c r="D38" s="110">
        <v>3.6073177016233027E-2</v>
      </c>
      <c r="E38" s="105">
        <v>13520</v>
      </c>
      <c r="F38" s="110">
        <v>0.14624841034336589</v>
      </c>
      <c r="G38" s="105">
        <v>60733</v>
      </c>
      <c r="H38" s="110">
        <v>-3.3129557105104013E-2</v>
      </c>
      <c r="I38" s="105">
        <v>195812</v>
      </c>
      <c r="J38" s="110">
        <v>6.4785913930548444E-2</v>
      </c>
      <c r="K38" s="105">
        <v>47664</v>
      </c>
      <c r="L38" s="110">
        <v>0.10417680172353871</v>
      </c>
      <c r="M38" s="105">
        <v>321750</v>
      </c>
      <c r="N38" s="110">
        <v>5.3001914548935547E-2</v>
      </c>
      <c r="O38" s="105">
        <v>166176</v>
      </c>
      <c r="P38" s="110">
        <v>0.13436136880260485</v>
      </c>
      <c r="Q38" s="105">
        <v>487926</v>
      </c>
      <c r="R38" s="110">
        <v>7.9367677768732436E-2</v>
      </c>
      <c r="S38" s="141">
        <v>827</v>
      </c>
      <c r="T38" s="110">
        <v>-0.25962399283795878</v>
      </c>
      <c r="U38" s="105">
        <v>3023</v>
      </c>
      <c r="V38" s="110">
        <v>0.11303387334315174</v>
      </c>
      <c r="W38" s="105">
        <v>6375</v>
      </c>
      <c r="X38" s="110">
        <v>7.4273072060682122E-3</v>
      </c>
      <c r="Y38" s="105">
        <v>7323</v>
      </c>
      <c r="Z38" s="110">
        <v>2.8800224782242312E-2</v>
      </c>
      <c r="AA38" s="105">
        <v>17548</v>
      </c>
      <c r="AB38" s="110">
        <v>1.5568030557323809E-2</v>
      </c>
      <c r="AC38" s="105">
        <v>17548</v>
      </c>
      <c r="AD38" s="110">
        <v>1.5568030557323809E-2</v>
      </c>
      <c r="AE38" s="103">
        <v>1891</v>
      </c>
      <c r="AF38" s="110">
        <v>0.33545197740112997</v>
      </c>
      <c r="AG38" s="105">
        <v>10306</v>
      </c>
      <c r="AH38" s="110">
        <v>0.35945125972826797</v>
      </c>
      <c r="AI38" s="105">
        <v>49189</v>
      </c>
      <c r="AJ38" s="110">
        <v>0.14483545128706421</v>
      </c>
      <c r="AK38" s="105">
        <v>61386</v>
      </c>
      <c r="AL38" s="110">
        <v>0.18134056925119801</v>
      </c>
      <c r="AM38" s="105">
        <v>25299</v>
      </c>
      <c r="AN38" s="110">
        <v>0.29825011546158975</v>
      </c>
      <c r="AO38" s="105">
        <v>86685</v>
      </c>
      <c r="AP38" s="110">
        <v>0.21322603219034297</v>
      </c>
      <c r="AQ38" s="183">
        <v>1160</v>
      </c>
      <c r="AR38" s="110">
        <v>0.23535676251331195</v>
      </c>
      <c r="AS38" s="105">
        <v>19866</v>
      </c>
      <c r="AT38" s="110">
        <v>-6.9072164948453585E-2</v>
      </c>
      <c r="AU38" s="105">
        <v>42740</v>
      </c>
      <c r="AV38" s="110">
        <v>0.10863249636854122</v>
      </c>
      <c r="AW38" s="105">
        <v>5478</v>
      </c>
      <c r="AX38" s="110">
        <v>2.4116657319125157E-2</v>
      </c>
      <c r="AY38" s="105">
        <v>69244</v>
      </c>
      <c r="AZ38" s="110">
        <v>4.6297975219099508E-2</v>
      </c>
      <c r="BA38" s="105">
        <v>64765</v>
      </c>
      <c r="BB38" s="110">
        <v>5.3637665126569978E-2</v>
      </c>
      <c r="BC38" s="105">
        <v>134009</v>
      </c>
      <c r="BD38" s="110">
        <v>4.9832351466532865E-2</v>
      </c>
      <c r="BE38" s="184">
        <v>5297</v>
      </c>
      <c r="BF38" s="110">
        <v>9.8051409618573837E-2</v>
      </c>
      <c r="BG38" s="105">
        <v>15191</v>
      </c>
      <c r="BH38" s="110">
        <v>-0.25167487684729062</v>
      </c>
      <c r="BI38" s="105">
        <v>71839</v>
      </c>
      <c r="BJ38" s="110">
        <v>2.6652756738217098E-2</v>
      </c>
      <c r="BK38" s="105">
        <v>23389</v>
      </c>
      <c r="BL38" s="110">
        <v>0.16155145013905448</v>
      </c>
      <c r="BM38" s="105">
        <v>115716</v>
      </c>
      <c r="BN38" s="110">
        <v>4.1827932728188966E-3</v>
      </c>
      <c r="BO38" s="105">
        <v>46703</v>
      </c>
      <c r="BP38" s="110">
        <v>0.12382992035036211</v>
      </c>
      <c r="BQ38" s="105">
        <v>162419</v>
      </c>
      <c r="BR38" s="110">
        <v>3.5894917437863105E-2</v>
      </c>
    </row>
    <row r="39" spans="2:70" s="4" customFormat="1" ht="15" hidden="1" customHeight="1" outlineLevel="1" x14ac:dyDescent="0.25">
      <c r="B39" s="83" t="s">
        <v>133</v>
      </c>
      <c r="C39" s="103">
        <v>4525</v>
      </c>
      <c r="D39" s="110">
        <v>-7.8786644951140072E-2</v>
      </c>
      <c r="E39" s="105">
        <v>13286</v>
      </c>
      <c r="F39" s="110">
        <v>5.2940244095736277E-2</v>
      </c>
      <c r="G39" s="105">
        <v>62686</v>
      </c>
      <c r="H39" s="110">
        <v>-9.9623682169429184E-2</v>
      </c>
      <c r="I39" s="105">
        <v>214407</v>
      </c>
      <c r="J39" s="110">
        <v>4.2713885538653074E-2</v>
      </c>
      <c r="K39" s="105">
        <v>51702</v>
      </c>
      <c r="L39" s="110">
        <v>3.5738611322569058E-2</v>
      </c>
      <c r="M39" s="105">
        <v>346606</v>
      </c>
      <c r="N39" s="110">
        <v>1.1415431842985324E-2</v>
      </c>
      <c r="O39" s="105">
        <v>171755</v>
      </c>
      <c r="P39" s="110">
        <v>-2.3225791775430937E-2</v>
      </c>
      <c r="Q39" s="105">
        <v>518361</v>
      </c>
      <c r="R39" s="110">
        <v>-3.3170502166690596E-4</v>
      </c>
      <c r="S39" s="141">
        <v>1073</v>
      </c>
      <c r="T39" s="110">
        <v>-0.1318770226537217</v>
      </c>
      <c r="U39" s="105">
        <v>3136</v>
      </c>
      <c r="V39" s="110">
        <v>0.32153392330383479</v>
      </c>
      <c r="W39" s="105">
        <v>6843</v>
      </c>
      <c r="X39" s="110">
        <v>5.504162812210911E-2</v>
      </c>
      <c r="Y39" s="105">
        <v>7856</v>
      </c>
      <c r="Z39" s="110">
        <v>-3.0362873364601306E-2</v>
      </c>
      <c r="AA39" s="105">
        <v>18908</v>
      </c>
      <c r="AB39" s="110">
        <v>3.9072374567236334E-2</v>
      </c>
      <c r="AC39" s="105">
        <v>18908</v>
      </c>
      <c r="AD39" s="110">
        <v>1.4323265919210293E-2</v>
      </c>
      <c r="AE39" s="103">
        <v>1885</v>
      </c>
      <c r="AF39" s="110">
        <v>0</v>
      </c>
      <c r="AG39" s="105">
        <v>11089</v>
      </c>
      <c r="AH39" s="110">
        <v>5.7303585049580441E-2</v>
      </c>
      <c r="AI39" s="105">
        <v>54609</v>
      </c>
      <c r="AJ39" s="110">
        <v>0.12168018896990862</v>
      </c>
      <c r="AK39" s="105">
        <v>67583</v>
      </c>
      <c r="AL39" s="110">
        <v>0.10686560319696037</v>
      </c>
      <c r="AM39" s="105">
        <v>25962</v>
      </c>
      <c r="AN39" s="110">
        <v>1.0312487839047257E-2</v>
      </c>
      <c r="AO39" s="105">
        <v>93545</v>
      </c>
      <c r="AP39" s="110">
        <v>7.8266382341075413E-2</v>
      </c>
      <c r="AQ39" s="183">
        <v>1027</v>
      </c>
      <c r="AR39" s="110">
        <v>-0.11693895098882201</v>
      </c>
      <c r="AS39" s="105">
        <v>19777</v>
      </c>
      <c r="AT39" s="110">
        <v>-3.2956823627206533E-2</v>
      </c>
      <c r="AU39" s="105">
        <v>45528</v>
      </c>
      <c r="AV39" s="110">
        <v>-1.4246741436799049E-2</v>
      </c>
      <c r="AW39" s="105">
        <v>5749</v>
      </c>
      <c r="AX39" s="110">
        <v>-9.378940731399743E-2</v>
      </c>
      <c r="AY39" s="105">
        <v>72081</v>
      </c>
      <c r="AZ39" s="110">
        <v>-2.7824233923176567E-2</v>
      </c>
      <c r="BA39" s="105">
        <v>66221</v>
      </c>
      <c r="BB39" s="110">
        <v>-2.863303653939242E-2</v>
      </c>
      <c r="BC39" s="105">
        <v>138302</v>
      </c>
      <c r="BD39" s="110">
        <v>-2.8211668317909999E-2</v>
      </c>
      <c r="BE39" s="184">
        <v>4869</v>
      </c>
      <c r="BF39" s="110">
        <v>-0.12428057553956839</v>
      </c>
      <c r="BG39" s="105">
        <v>15910</v>
      </c>
      <c r="BH39" s="110">
        <v>-0.29958177415804532</v>
      </c>
      <c r="BI39" s="105">
        <v>78762</v>
      </c>
      <c r="BJ39" s="110">
        <v>2.6054558244964943E-2</v>
      </c>
      <c r="BK39" s="105">
        <v>23920</v>
      </c>
      <c r="BL39" s="110">
        <v>4.815739888699011E-2</v>
      </c>
      <c r="BM39" s="105">
        <v>123461</v>
      </c>
      <c r="BN39" s="110">
        <v>-3.4389713588512283E-2</v>
      </c>
      <c r="BO39" s="105">
        <v>44195</v>
      </c>
      <c r="BP39" s="110">
        <v>-7.6789705667314245E-2</v>
      </c>
      <c r="BQ39" s="105">
        <v>167656</v>
      </c>
      <c r="BR39" s="110">
        <v>-4.5940055426252902E-2</v>
      </c>
    </row>
    <row r="40" spans="2:70" s="4" customFormat="1" ht="15" hidden="1" customHeight="1" outlineLevel="1" x14ac:dyDescent="0.25">
      <c r="B40" s="83" t="s">
        <v>134</v>
      </c>
      <c r="C40" s="103">
        <v>4216</v>
      </c>
      <c r="D40" s="110">
        <v>1.6148469510725461E-2</v>
      </c>
      <c r="E40" s="105">
        <v>14169</v>
      </c>
      <c r="F40" s="110">
        <v>4.6996231434271785E-2</v>
      </c>
      <c r="G40" s="105">
        <v>62617</v>
      </c>
      <c r="H40" s="110">
        <v>-6.6602071998211221E-2</v>
      </c>
      <c r="I40" s="105">
        <v>210930</v>
      </c>
      <c r="J40" s="110">
        <v>-6.1394787803970008E-3</v>
      </c>
      <c r="K40" s="105">
        <v>53472</v>
      </c>
      <c r="L40" s="110">
        <v>6.7539779193036331E-2</v>
      </c>
      <c r="M40" s="105">
        <v>345404</v>
      </c>
      <c r="N40" s="110">
        <v>-4.8546626369605494E-3</v>
      </c>
      <c r="O40" s="105">
        <v>175530</v>
      </c>
      <c r="P40" s="110">
        <v>4.5157372012432528E-2</v>
      </c>
      <c r="Q40" s="105">
        <v>520934</v>
      </c>
      <c r="R40" s="110">
        <v>1.1453590532682245E-2</v>
      </c>
      <c r="S40" s="141">
        <v>943</v>
      </c>
      <c r="T40" s="110">
        <v>-0.10019083969465647</v>
      </c>
      <c r="U40" s="105">
        <v>3397</v>
      </c>
      <c r="V40" s="110">
        <v>0.33792831823552572</v>
      </c>
      <c r="W40" s="105">
        <v>5607</v>
      </c>
      <c r="X40" s="110">
        <v>2.3239184840901927E-3</v>
      </c>
      <c r="Y40" s="105">
        <v>7561</v>
      </c>
      <c r="Z40" s="110">
        <v>1.8550417384390894E-3</v>
      </c>
      <c r="AA40" s="105">
        <v>17508</v>
      </c>
      <c r="AB40" s="110">
        <v>4.6628407460545196E-2</v>
      </c>
      <c r="AC40" s="105">
        <v>17508</v>
      </c>
      <c r="AD40" s="110">
        <v>4.6628407460545196E-2</v>
      </c>
      <c r="AE40" s="103">
        <v>1777</v>
      </c>
      <c r="AF40" s="110">
        <v>-0.14649375600384251</v>
      </c>
      <c r="AG40" s="105">
        <v>10977</v>
      </c>
      <c r="AH40" s="110">
        <v>0.13527769159168468</v>
      </c>
      <c r="AI40" s="105">
        <v>55462</v>
      </c>
      <c r="AJ40" s="110">
        <v>2.2736911984362562E-2</v>
      </c>
      <c r="AK40" s="105">
        <v>68216</v>
      </c>
      <c r="AL40" s="110">
        <v>3.3889057290087843E-2</v>
      </c>
      <c r="AM40" s="105">
        <v>26351</v>
      </c>
      <c r="AN40" s="110">
        <v>5.6914808278517581E-2</v>
      </c>
      <c r="AO40" s="105">
        <v>94567</v>
      </c>
      <c r="AP40" s="110">
        <v>4.0203713481168579E-2</v>
      </c>
      <c r="AQ40" s="183">
        <v>979</v>
      </c>
      <c r="AR40" s="110">
        <v>-3.1651829871414461E-2</v>
      </c>
      <c r="AS40" s="105">
        <v>19922</v>
      </c>
      <c r="AT40" s="110">
        <v>-2.4036054081121305E-3</v>
      </c>
      <c r="AU40" s="105">
        <v>44397</v>
      </c>
      <c r="AV40" s="110">
        <v>-4.4136327426959721E-2</v>
      </c>
      <c r="AW40" s="105">
        <v>5891</v>
      </c>
      <c r="AX40" s="110">
        <v>-5.4414125200642038E-2</v>
      </c>
      <c r="AY40" s="105">
        <v>71189</v>
      </c>
      <c r="AZ40" s="110">
        <v>-3.3519780607673355E-2</v>
      </c>
      <c r="BA40" s="105">
        <v>67605</v>
      </c>
      <c r="BB40" s="110">
        <v>2.861968230783285E-2</v>
      </c>
      <c r="BC40" s="105">
        <v>138794</v>
      </c>
      <c r="BD40" s="110">
        <v>-4.2186222037279286E-3</v>
      </c>
      <c r="BE40" s="184">
        <v>5176</v>
      </c>
      <c r="BF40" s="110">
        <v>2.4950495049504973E-2</v>
      </c>
      <c r="BG40" s="105">
        <v>16150</v>
      </c>
      <c r="BH40" s="110">
        <v>-0.29092026694766426</v>
      </c>
      <c r="BI40" s="105">
        <v>77763</v>
      </c>
      <c r="BJ40" s="110">
        <v>1.8294018371316501E-3</v>
      </c>
      <c r="BK40" s="105">
        <v>25234</v>
      </c>
      <c r="BL40" s="110">
        <v>0.14046822742474907</v>
      </c>
      <c r="BM40" s="105">
        <v>124323</v>
      </c>
      <c r="BN40" s="110">
        <v>-2.5475610042877461E-2</v>
      </c>
      <c r="BO40" s="105">
        <v>45345</v>
      </c>
      <c r="BP40" s="110">
        <v>1.5451797111185828E-2</v>
      </c>
      <c r="BQ40" s="105">
        <v>169668</v>
      </c>
      <c r="BR40" s="110">
        <v>-1.486401746522048E-2</v>
      </c>
    </row>
    <row r="41" spans="2:70" s="4" customFormat="1" ht="15" hidden="1" customHeight="1" outlineLevel="1" x14ac:dyDescent="0.25">
      <c r="B41" s="83" t="s">
        <v>135</v>
      </c>
      <c r="C41" s="103">
        <v>5200</v>
      </c>
      <c r="D41" s="110">
        <v>9.704641350210963E-2</v>
      </c>
      <c r="E41" s="105">
        <v>15120</v>
      </c>
      <c r="F41" s="110">
        <v>0.13607333383424747</v>
      </c>
      <c r="G41" s="105">
        <v>56776</v>
      </c>
      <c r="H41" s="110">
        <v>-0.11916471446080334</v>
      </c>
      <c r="I41" s="105">
        <v>188634</v>
      </c>
      <c r="J41" s="110">
        <v>2.770937302503973E-2</v>
      </c>
      <c r="K41" s="105">
        <v>59836</v>
      </c>
      <c r="L41" s="110">
        <v>0.23958484390213597</v>
      </c>
      <c r="M41" s="105">
        <v>325566</v>
      </c>
      <c r="N41" s="110">
        <v>3.5762347888332213E-2</v>
      </c>
      <c r="O41" s="105">
        <v>158701</v>
      </c>
      <c r="P41" s="110">
        <v>7.0004989279790708E-2</v>
      </c>
      <c r="Q41" s="105">
        <v>484267</v>
      </c>
      <c r="R41" s="110">
        <v>4.6740143047663052E-2</v>
      </c>
      <c r="S41" s="141">
        <v>1058</v>
      </c>
      <c r="T41" s="110">
        <v>7.5203252032520318E-2</v>
      </c>
      <c r="U41" s="105">
        <v>4136</v>
      </c>
      <c r="V41" s="110">
        <v>0.25447376402790423</v>
      </c>
      <c r="W41" s="105">
        <v>6739</v>
      </c>
      <c r="X41" s="110">
        <v>6.8325935320228348E-2</v>
      </c>
      <c r="Y41" s="105">
        <v>7980</v>
      </c>
      <c r="Z41" s="110">
        <v>0.10205772683331027</v>
      </c>
      <c r="AA41" s="105">
        <v>19913</v>
      </c>
      <c r="AB41" s="110">
        <v>0.11682557487380829</v>
      </c>
      <c r="AC41" s="105">
        <v>19913</v>
      </c>
      <c r="AD41" s="110">
        <v>0.11682557487380829</v>
      </c>
      <c r="AE41" s="103">
        <v>2070</v>
      </c>
      <c r="AF41" s="110">
        <v>0.19861030689056158</v>
      </c>
      <c r="AG41" s="105">
        <v>10128</v>
      </c>
      <c r="AH41" s="110">
        <v>0.15550484883057614</v>
      </c>
      <c r="AI41" s="105">
        <v>47874</v>
      </c>
      <c r="AJ41" s="110">
        <v>1.8942618763834407E-2</v>
      </c>
      <c r="AK41" s="105">
        <v>60072</v>
      </c>
      <c r="AL41" s="110">
        <v>4.5166678265710969E-2</v>
      </c>
      <c r="AM41" s="105">
        <v>23510</v>
      </c>
      <c r="AN41" s="110">
        <v>7.0046879978153065E-2</v>
      </c>
      <c r="AO41" s="105">
        <v>83582</v>
      </c>
      <c r="AP41" s="110">
        <v>5.2047276800886166E-2</v>
      </c>
      <c r="AQ41" s="183">
        <v>1182</v>
      </c>
      <c r="AR41" s="110">
        <v>0.33258173618940257</v>
      </c>
      <c r="AS41" s="105">
        <v>17331</v>
      </c>
      <c r="AT41" s="110">
        <v>-0.17024943744913101</v>
      </c>
      <c r="AU41" s="105">
        <v>40429</v>
      </c>
      <c r="AV41" s="110">
        <v>9.8918392326330373E-3</v>
      </c>
      <c r="AW41" s="105">
        <v>6172</v>
      </c>
      <c r="AX41" s="110">
        <v>-0.10133954571927783</v>
      </c>
      <c r="AY41" s="105">
        <v>65114</v>
      </c>
      <c r="AZ41" s="110">
        <v>-5.1852930469603153E-2</v>
      </c>
      <c r="BA41" s="105">
        <v>61943</v>
      </c>
      <c r="BB41" s="110">
        <v>4.1321341514667598E-2</v>
      </c>
      <c r="BC41" s="105">
        <v>127057</v>
      </c>
      <c r="BD41" s="110">
        <v>-8.6064294631710281E-3</v>
      </c>
      <c r="BE41" s="184">
        <v>5348</v>
      </c>
      <c r="BF41" s="110">
        <v>0.12376549695314143</v>
      </c>
      <c r="BG41" s="105">
        <v>13945</v>
      </c>
      <c r="BH41" s="110">
        <v>-0.2787690716317559</v>
      </c>
      <c r="BI41" s="105">
        <v>68982</v>
      </c>
      <c r="BJ41" s="110">
        <v>4.0797851474093871E-2</v>
      </c>
      <c r="BK41" s="105">
        <v>31389</v>
      </c>
      <c r="BL41" s="110">
        <v>0.51850418460645353</v>
      </c>
      <c r="BM41" s="105">
        <v>119664</v>
      </c>
      <c r="BN41" s="110">
        <v>7.7636591230424212E-2</v>
      </c>
      <c r="BO41" s="105">
        <v>41813</v>
      </c>
      <c r="BP41" s="110">
        <v>6.5326505133888713E-2</v>
      </c>
      <c r="BQ41" s="105">
        <v>161477</v>
      </c>
      <c r="BR41" s="110">
        <v>7.4421792244430796E-2</v>
      </c>
    </row>
    <row r="42" spans="2:70" s="4" customFormat="1" ht="15" hidden="1" customHeight="1" outlineLevel="1" x14ac:dyDescent="0.25">
      <c r="B42" s="83" t="s">
        <v>153</v>
      </c>
      <c r="C42" s="103">
        <v>4759</v>
      </c>
      <c r="D42" s="110">
        <v>5.9184104840415142E-3</v>
      </c>
      <c r="E42" s="105">
        <v>14846</v>
      </c>
      <c r="F42" s="110">
        <v>-3.3566058002147958E-3</v>
      </c>
      <c r="G42" s="105">
        <v>61409</v>
      </c>
      <c r="H42" s="110">
        <v>-6.3858654227263001E-2</v>
      </c>
      <c r="I42" s="105">
        <v>198723</v>
      </c>
      <c r="J42" s="110">
        <v>5.9918229240096821E-4</v>
      </c>
      <c r="K42" s="105">
        <v>59038</v>
      </c>
      <c r="L42" s="110">
        <v>4.3682712535577206E-2</v>
      </c>
      <c r="M42" s="105">
        <v>338775</v>
      </c>
      <c r="N42" s="110">
        <v>-4.7621006122281484E-3</v>
      </c>
      <c r="O42" s="105">
        <v>161242</v>
      </c>
      <c r="P42" s="110">
        <v>1.72098363551485E-2</v>
      </c>
      <c r="Q42" s="105">
        <v>500017</v>
      </c>
      <c r="R42" s="110">
        <v>2.2188370648013045E-3</v>
      </c>
      <c r="S42" s="141">
        <v>1203</v>
      </c>
      <c r="T42" s="110">
        <v>0.16909620991253638</v>
      </c>
      <c r="U42" s="105">
        <v>3325</v>
      </c>
      <c r="V42" s="110">
        <v>-4.8096192384769587E-2</v>
      </c>
      <c r="W42" s="105">
        <v>6817</v>
      </c>
      <c r="X42" s="110">
        <v>-2.9252596167910205E-3</v>
      </c>
      <c r="Y42" s="105">
        <v>8735</v>
      </c>
      <c r="Z42" s="110">
        <v>4.4848206071756991E-3</v>
      </c>
      <c r="AA42" s="105">
        <v>20080</v>
      </c>
      <c r="AB42" s="110">
        <v>1.2465719272001241E-3</v>
      </c>
      <c r="AC42" s="105">
        <v>20080</v>
      </c>
      <c r="AD42" s="110">
        <v>1.2465719272001241E-3</v>
      </c>
      <c r="AE42" s="103">
        <v>2079</v>
      </c>
      <c r="AF42" s="110">
        <v>7.2202166064981865E-2</v>
      </c>
      <c r="AG42" s="105">
        <v>10057</v>
      </c>
      <c r="AH42" s="110">
        <v>0.10906484340538158</v>
      </c>
      <c r="AI42" s="105">
        <v>46972</v>
      </c>
      <c r="AJ42" s="110">
        <v>5.6833010844620446E-2</v>
      </c>
      <c r="AK42" s="105">
        <v>59108</v>
      </c>
      <c r="AL42" s="110">
        <v>6.5911672948262501E-2</v>
      </c>
      <c r="AM42" s="105">
        <v>22009</v>
      </c>
      <c r="AN42" s="110">
        <v>5.140209239000626E-2</v>
      </c>
      <c r="AO42" s="105">
        <v>81117</v>
      </c>
      <c r="AP42" s="110">
        <v>6.1935433194564515E-2</v>
      </c>
      <c r="AQ42" s="183">
        <v>1148</v>
      </c>
      <c r="AR42" s="110">
        <v>-4.013377926421402E-2</v>
      </c>
      <c r="AS42" s="105">
        <v>19164</v>
      </c>
      <c r="AT42" s="110">
        <v>1.2842872998255928E-2</v>
      </c>
      <c r="AU42" s="105">
        <v>42938</v>
      </c>
      <c r="AV42" s="110">
        <v>-1.849269664205544E-2</v>
      </c>
      <c r="AW42" s="105">
        <v>5599</v>
      </c>
      <c r="AX42" s="110">
        <v>-0.1112698412698413</v>
      </c>
      <c r="AY42" s="105">
        <v>68849</v>
      </c>
      <c r="AZ42" s="110">
        <v>-1.8741804914200966E-2</v>
      </c>
      <c r="BA42" s="105">
        <v>64336</v>
      </c>
      <c r="BB42" s="110">
        <v>-3.4733162293138942E-2</v>
      </c>
      <c r="BC42" s="105">
        <v>133185</v>
      </c>
      <c r="BD42" s="110">
        <v>-2.6532178489200753E-2</v>
      </c>
      <c r="BE42" s="184">
        <v>5360</v>
      </c>
      <c r="BF42" s="110">
        <v>9.8135627945093118E-2</v>
      </c>
      <c r="BG42" s="105">
        <v>15595</v>
      </c>
      <c r="BH42" s="110">
        <v>-0.29644500586483802</v>
      </c>
      <c r="BI42" s="105">
        <v>76305</v>
      </c>
      <c r="BJ42" s="110">
        <v>-1.3930708295103567E-2</v>
      </c>
      <c r="BK42" s="105">
        <v>29054</v>
      </c>
      <c r="BL42" s="110">
        <v>0.11126410403518827</v>
      </c>
      <c r="BM42" s="105">
        <v>126314</v>
      </c>
      <c r="BN42" s="110">
        <v>-3.2632586636032967E-2</v>
      </c>
      <c r="BO42" s="105">
        <v>43459</v>
      </c>
      <c r="BP42" s="110">
        <v>-3.6452840570406764E-3</v>
      </c>
      <c r="BQ42" s="105">
        <v>169773</v>
      </c>
      <c r="BR42" s="110">
        <v>-2.5374153955669887E-2</v>
      </c>
    </row>
    <row r="43" spans="2:70" s="4" customFormat="1" ht="15" hidden="1" customHeight="1" outlineLevel="1" x14ac:dyDescent="0.25">
      <c r="B43" s="83" t="s">
        <v>124</v>
      </c>
      <c r="C43" s="103">
        <v>4964</v>
      </c>
      <c r="D43" s="110">
        <v>-1.2072434607646176E-3</v>
      </c>
      <c r="E43" s="105">
        <v>15063</v>
      </c>
      <c r="F43" s="110">
        <v>6.084935558842175E-2</v>
      </c>
      <c r="G43" s="105">
        <v>54584</v>
      </c>
      <c r="H43" s="110">
        <v>-0.11505974287057608</v>
      </c>
      <c r="I43" s="105">
        <v>178868</v>
      </c>
      <c r="J43" s="110">
        <v>3.3805535808206111E-2</v>
      </c>
      <c r="K43" s="105">
        <v>51304</v>
      </c>
      <c r="L43" s="110">
        <v>0.136150234741784</v>
      </c>
      <c r="M43" s="105">
        <v>304783</v>
      </c>
      <c r="N43" s="110">
        <v>1.9255915057269535E-2</v>
      </c>
      <c r="O43" s="105">
        <v>141947</v>
      </c>
      <c r="P43" s="110">
        <v>4.8205938605365484E-2</v>
      </c>
      <c r="Q43" s="105">
        <v>446730</v>
      </c>
      <c r="R43" s="110">
        <v>2.8279824327186009E-2</v>
      </c>
      <c r="S43" s="141">
        <v>1211</v>
      </c>
      <c r="T43" s="110">
        <v>6.3213345039508262E-2</v>
      </c>
      <c r="U43" s="105">
        <v>3356</v>
      </c>
      <c r="V43" s="110">
        <v>-9.4441446303291987E-2</v>
      </c>
      <c r="W43" s="105">
        <v>7554</v>
      </c>
      <c r="X43" s="110">
        <v>1.3279678068410572E-2</v>
      </c>
      <c r="Y43" s="105">
        <v>10573</v>
      </c>
      <c r="Z43" s="110">
        <v>0.12670502983802212</v>
      </c>
      <c r="AA43" s="105">
        <v>22694</v>
      </c>
      <c r="AB43" s="110">
        <v>4.6578122117690413E-2</v>
      </c>
      <c r="AC43" s="105">
        <v>22694</v>
      </c>
      <c r="AD43" s="110">
        <v>4.6578122117690413E-2</v>
      </c>
      <c r="AE43" s="103">
        <v>1822</v>
      </c>
      <c r="AF43" s="110">
        <v>-9.3532338308457752E-2</v>
      </c>
      <c r="AG43" s="105">
        <v>8863</v>
      </c>
      <c r="AH43" s="110">
        <v>5.9017137668821995E-3</v>
      </c>
      <c r="AI43" s="105">
        <v>42754</v>
      </c>
      <c r="AJ43" s="110">
        <v>2.0527999236167549E-2</v>
      </c>
      <c r="AK43" s="105">
        <v>53439</v>
      </c>
      <c r="AL43" s="110">
        <v>1.3734231243479167E-2</v>
      </c>
      <c r="AM43" s="105">
        <v>16452</v>
      </c>
      <c r="AN43" s="110">
        <v>-5.9563278838458911E-2</v>
      </c>
      <c r="AO43" s="105">
        <v>69891</v>
      </c>
      <c r="AP43" s="110">
        <v>-4.5293338460881127E-3</v>
      </c>
      <c r="AQ43" s="183">
        <v>1299</v>
      </c>
      <c r="AR43" s="110">
        <v>6.9135802469135754E-2</v>
      </c>
      <c r="AS43" s="105">
        <v>16049</v>
      </c>
      <c r="AT43" s="110">
        <v>-6.4634572794031953E-2</v>
      </c>
      <c r="AU43" s="105">
        <v>38051</v>
      </c>
      <c r="AV43" s="110">
        <v>-2.9609055654543637E-3</v>
      </c>
      <c r="AW43" s="105">
        <v>5151</v>
      </c>
      <c r="AX43" s="110">
        <v>-8.6702127659574413E-2</v>
      </c>
      <c r="AY43" s="105">
        <v>60550</v>
      </c>
      <c r="AZ43" s="110">
        <v>-2.6167232256300577E-2</v>
      </c>
      <c r="BA43" s="105">
        <v>58478</v>
      </c>
      <c r="BB43" s="110">
        <v>4.6361407840821656E-2</v>
      </c>
      <c r="BC43" s="105">
        <v>119028</v>
      </c>
      <c r="BD43" s="110">
        <v>8.1650630166689719E-3</v>
      </c>
      <c r="BE43" s="184">
        <v>4933</v>
      </c>
      <c r="BF43" s="110">
        <v>0.37218358831710718</v>
      </c>
      <c r="BG43" s="105">
        <v>13126</v>
      </c>
      <c r="BH43" s="110">
        <v>-0.28721151235405917</v>
      </c>
      <c r="BI43" s="105">
        <v>64891</v>
      </c>
      <c r="BJ43" s="110">
        <v>2.2710795902285197E-2</v>
      </c>
      <c r="BK43" s="105">
        <v>24313</v>
      </c>
      <c r="BL43" s="110">
        <v>0.19233975773625622</v>
      </c>
      <c r="BM43" s="105">
        <v>107263</v>
      </c>
      <c r="BN43" s="110">
        <v>1.3339505531360096E-2</v>
      </c>
      <c r="BO43" s="105">
        <v>39172</v>
      </c>
      <c r="BP43" s="110">
        <v>5.8388046796898241E-2</v>
      </c>
      <c r="BQ43" s="105">
        <v>146435</v>
      </c>
      <c r="BR43" s="110">
        <v>2.5010149654911773E-2</v>
      </c>
    </row>
    <row r="44" spans="2:70" s="4" customFormat="1" ht="15" hidden="1" customHeight="1" outlineLevel="1" x14ac:dyDescent="0.25">
      <c r="B44" s="83" t="s">
        <v>125</v>
      </c>
      <c r="C44" s="103">
        <v>5003</v>
      </c>
      <c r="D44" s="110">
        <v>-8.754331570308227E-2</v>
      </c>
      <c r="E44" s="105">
        <v>14593</v>
      </c>
      <c r="F44" s="110">
        <v>1.1225833275587238E-2</v>
      </c>
      <c r="G44" s="105">
        <v>54431</v>
      </c>
      <c r="H44" s="110">
        <v>-0.12480504236811218</v>
      </c>
      <c r="I44" s="105">
        <v>175770</v>
      </c>
      <c r="J44" s="110">
        <v>2.1781971015503832E-2</v>
      </c>
      <c r="K44" s="105">
        <v>51263</v>
      </c>
      <c r="L44" s="110">
        <v>5.7339686075531526E-2</v>
      </c>
      <c r="M44" s="105">
        <v>301060</v>
      </c>
      <c r="N44" s="110">
        <v>-5.1319672320753185E-3</v>
      </c>
      <c r="O44" s="105">
        <v>155019</v>
      </c>
      <c r="P44" s="110">
        <v>4.7638034736770862E-2</v>
      </c>
      <c r="Q44" s="105">
        <v>456079</v>
      </c>
      <c r="R44" s="110">
        <v>1.2197530754600061E-2</v>
      </c>
      <c r="S44" s="141">
        <v>930</v>
      </c>
      <c r="T44" s="110">
        <v>-0.13327120223671951</v>
      </c>
      <c r="U44" s="105">
        <v>3373</v>
      </c>
      <c r="V44" s="110">
        <v>-8.7144790257104199E-2</v>
      </c>
      <c r="W44" s="105">
        <v>6911</v>
      </c>
      <c r="X44" s="110">
        <v>-2.1520600311482396E-2</v>
      </c>
      <c r="Y44" s="105">
        <v>9337</v>
      </c>
      <c r="Z44" s="110">
        <v>0.23488956487237145</v>
      </c>
      <c r="AA44" s="105">
        <v>20551</v>
      </c>
      <c r="AB44" s="110">
        <v>5.9766914191419218E-2</v>
      </c>
      <c r="AC44" s="105">
        <v>20551</v>
      </c>
      <c r="AD44" s="110">
        <v>5.9766914191419218E-2</v>
      </c>
      <c r="AE44" s="103">
        <v>2103</v>
      </c>
      <c r="AF44" s="110">
        <v>7.7908764736032809E-2</v>
      </c>
      <c r="AG44" s="105">
        <v>7852</v>
      </c>
      <c r="AH44" s="110">
        <v>3.2342887194320324E-2</v>
      </c>
      <c r="AI44" s="105">
        <v>39698</v>
      </c>
      <c r="AJ44" s="110">
        <v>5.2466926482674481E-2</v>
      </c>
      <c r="AK44" s="105">
        <v>49653</v>
      </c>
      <c r="AL44" s="110">
        <v>5.0279211439208105E-2</v>
      </c>
      <c r="AM44" s="105">
        <v>17219</v>
      </c>
      <c r="AN44" s="110">
        <v>-5.124249269932224E-2</v>
      </c>
      <c r="AO44" s="105">
        <v>66872</v>
      </c>
      <c r="AP44" s="110">
        <v>2.2116927779900708E-2</v>
      </c>
      <c r="AQ44" s="183">
        <v>1126</v>
      </c>
      <c r="AR44" s="110">
        <v>-4.1702127659574484E-2</v>
      </c>
      <c r="AS44" s="105">
        <v>16062</v>
      </c>
      <c r="AT44" s="110">
        <v>-6.9139379889886943E-2</v>
      </c>
      <c r="AU44" s="105">
        <v>37471</v>
      </c>
      <c r="AV44" s="110">
        <v>-5.8966824882593749E-2</v>
      </c>
      <c r="AW44" s="105">
        <v>5640</v>
      </c>
      <c r="AX44" s="110">
        <v>-3.8199181446111896E-2</v>
      </c>
      <c r="AY44" s="105">
        <v>60299</v>
      </c>
      <c r="AZ44" s="110">
        <v>-5.9488715237159373E-2</v>
      </c>
      <c r="BA44" s="105">
        <v>64725</v>
      </c>
      <c r="BB44" s="110">
        <v>7.091447575241161E-2</v>
      </c>
      <c r="BC44" s="105">
        <v>125024</v>
      </c>
      <c r="BD44" s="110">
        <v>3.7895818613913335E-3</v>
      </c>
      <c r="BE44" s="184">
        <v>4992</v>
      </c>
      <c r="BF44" s="110">
        <v>8.451010210732135E-2</v>
      </c>
      <c r="BG44" s="105">
        <v>13429</v>
      </c>
      <c r="BH44" s="110">
        <v>-0.36421740365495692</v>
      </c>
      <c r="BI44" s="105">
        <v>66769</v>
      </c>
      <c r="BJ44" s="110">
        <v>5.557228915662682E-3</v>
      </c>
      <c r="BK44" s="105">
        <v>24205</v>
      </c>
      <c r="BL44" s="110">
        <v>0.10610976557144824</v>
      </c>
      <c r="BM44" s="105">
        <v>109395</v>
      </c>
      <c r="BN44" s="110">
        <v>-4.0462072836993879E-2</v>
      </c>
      <c r="BO44" s="105">
        <v>41433</v>
      </c>
      <c r="BP44" s="110">
        <v>2.3846001779183501E-2</v>
      </c>
      <c r="BQ44" s="105">
        <v>150828</v>
      </c>
      <c r="BR44" s="110">
        <v>-2.3615318884486869E-2</v>
      </c>
    </row>
    <row r="45" spans="2:70" s="4" customFormat="1" ht="15.75" collapsed="1" x14ac:dyDescent="0.25">
      <c r="B45" s="106">
        <v>2017</v>
      </c>
      <c r="C45" s="107">
        <v>56812</v>
      </c>
      <c r="D45" s="108">
        <v>-4.9362471135504182E-2</v>
      </c>
      <c r="E45" s="109">
        <v>183365</v>
      </c>
      <c r="F45" s="108">
        <v>0.14227601759216579</v>
      </c>
      <c r="G45" s="109">
        <v>704033</v>
      </c>
      <c r="H45" s="108">
        <v>-8.2714672489765717E-2</v>
      </c>
      <c r="I45" s="109">
        <v>2274081</v>
      </c>
      <c r="J45" s="108">
        <v>1.8601126154675907E-2</v>
      </c>
      <c r="K45" s="109">
        <v>629688</v>
      </c>
      <c r="L45" s="108">
        <v>8.5814988912302104E-2</v>
      </c>
      <c r="M45" s="109">
        <v>3847979</v>
      </c>
      <c r="N45" s="108">
        <v>1.2551177136638003E-2</v>
      </c>
      <c r="O45" s="109">
        <v>1856068</v>
      </c>
      <c r="P45" s="108">
        <v>3.316758355074878E-2</v>
      </c>
      <c r="Q45" s="109">
        <v>5704047</v>
      </c>
      <c r="R45" s="108">
        <v>1.9168755373640822E-2</v>
      </c>
      <c r="S45" s="192">
        <v>12699</v>
      </c>
      <c r="T45" s="108">
        <v>-0.1141880580357143</v>
      </c>
      <c r="U45" s="109">
        <v>42244</v>
      </c>
      <c r="V45" s="108">
        <v>7.3545108005082627E-2</v>
      </c>
      <c r="W45" s="109">
        <v>82513</v>
      </c>
      <c r="X45" s="108">
        <v>1.0755190788264812E-2</v>
      </c>
      <c r="Y45" s="109">
        <v>103004</v>
      </c>
      <c r="Z45" s="108">
        <v>2.7871191785332927E-2</v>
      </c>
      <c r="AA45" s="109">
        <v>240460</v>
      </c>
      <c r="AB45" s="108">
        <v>2.0922847001681344E-2</v>
      </c>
      <c r="AC45" s="109">
        <v>240460</v>
      </c>
      <c r="AD45" s="108">
        <v>1.7751178756147734E-2</v>
      </c>
      <c r="AE45" s="107">
        <v>22138</v>
      </c>
      <c r="AF45" s="108">
        <v>-2.4929527836504595E-2</v>
      </c>
      <c r="AG45" s="109">
        <v>116919</v>
      </c>
      <c r="AH45" s="108">
        <v>0.14487289961223615</v>
      </c>
      <c r="AI45" s="109">
        <v>546881</v>
      </c>
      <c r="AJ45" s="108">
        <v>5.6799384720032098E-2</v>
      </c>
      <c r="AK45" s="109">
        <v>685938</v>
      </c>
      <c r="AL45" s="108">
        <v>6.7913612614351804E-2</v>
      </c>
      <c r="AM45" s="109">
        <v>247172</v>
      </c>
      <c r="AN45" s="108">
        <v>5.5329977413721698E-2</v>
      </c>
      <c r="AO45" s="109">
        <v>933110</v>
      </c>
      <c r="AP45" s="108">
        <v>6.4551201386377377E-2</v>
      </c>
      <c r="AQ45" s="193">
        <v>13871</v>
      </c>
      <c r="AR45" s="108">
        <v>6.2179339918829957E-2</v>
      </c>
      <c r="AS45" s="109">
        <v>215486</v>
      </c>
      <c r="AT45" s="108">
        <v>-9.0876106418705138E-2</v>
      </c>
      <c r="AU45" s="109">
        <v>494855</v>
      </c>
      <c r="AV45" s="108">
        <v>6.068676682863261E-3</v>
      </c>
      <c r="AW45" s="109">
        <v>67627</v>
      </c>
      <c r="AX45" s="108">
        <v>-3.3458152298193489E-2</v>
      </c>
      <c r="AY45" s="109">
        <v>791839</v>
      </c>
      <c r="AZ45" s="108">
        <v>-2.4736335834802059E-2</v>
      </c>
      <c r="BA45" s="109">
        <v>749382</v>
      </c>
      <c r="BB45" s="108">
        <v>1.1939935722580897E-2</v>
      </c>
      <c r="BC45" s="109">
        <v>1541221</v>
      </c>
      <c r="BD45" s="108">
        <v>-7.2413964133122288E-3</v>
      </c>
      <c r="BE45" s="194">
        <v>56962</v>
      </c>
      <c r="BF45" s="108">
        <v>4.002190980463749E-2</v>
      </c>
      <c r="BG45" s="109">
        <v>175302</v>
      </c>
      <c r="BH45" s="108">
        <v>-0.27449633320641642</v>
      </c>
      <c r="BI45" s="109">
        <v>847461</v>
      </c>
      <c r="BJ45" s="108">
        <v>5.4611808869347023E-3</v>
      </c>
      <c r="BK45" s="109">
        <v>308273</v>
      </c>
      <c r="BL45" s="108">
        <v>0.16309244433041803</v>
      </c>
      <c r="BM45" s="109">
        <v>1387998</v>
      </c>
      <c r="BN45" s="108">
        <v>-1.1610038296605674E-2</v>
      </c>
      <c r="BO45" s="109">
        <v>498402</v>
      </c>
      <c r="BP45" s="108">
        <v>6.3746226615108981E-3</v>
      </c>
      <c r="BQ45" s="109">
        <v>1886400</v>
      </c>
      <c r="BR45" s="108">
        <v>-6.9211238258384267E-3</v>
      </c>
    </row>
    <row r="46" spans="2:70" s="4" customFormat="1" ht="15" hidden="1" customHeight="1" outlineLevel="1" x14ac:dyDescent="0.25">
      <c r="B46" s="83" t="s">
        <v>126</v>
      </c>
      <c r="C46" s="103">
        <v>5440</v>
      </c>
      <c r="D46" s="110">
        <v>4.0550879877582213E-2</v>
      </c>
      <c r="E46" s="105">
        <v>13990</v>
      </c>
      <c r="F46" s="110">
        <v>0.1422273024167211</v>
      </c>
      <c r="G46" s="105">
        <v>58513</v>
      </c>
      <c r="H46" s="110">
        <v>7.1588162039410985E-2</v>
      </c>
      <c r="I46" s="105">
        <v>167272</v>
      </c>
      <c r="J46" s="110">
        <v>0.11580127007844609</v>
      </c>
      <c r="K46" s="105">
        <v>44670</v>
      </c>
      <c r="L46" s="110">
        <v>6.582997303810445E-2</v>
      </c>
      <c r="M46" s="105">
        <v>289885</v>
      </c>
      <c r="N46" s="110">
        <v>9.8452840627048621E-2</v>
      </c>
      <c r="O46" s="105">
        <v>140491</v>
      </c>
      <c r="P46" s="110">
        <v>2.8733149296682248E-2</v>
      </c>
      <c r="Q46" s="105">
        <v>430376</v>
      </c>
      <c r="R46" s="110">
        <v>7.4677254226284129E-2</v>
      </c>
      <c r="S46" s="141">
        <v>1391</v>
      </c>
      <c r="T46" s="110">
        <v>2.9607698001480331E-2</v>
      </c>
      <c r="U46" s="105">
        <v>3714</v>
      </c>
      <c r="V46" s="110">
        <v>4.4138318807984245E-2</v>
      </c>
      <c r="W46" s="105">
        <v>7102</v>
      </c>
      <c r="X46" s="110">
        <v>-0.16190700967665805</v>
      </c>
      <c r="Y46" s="105">
        <v>8541</v>
      </c>
      <c r="Z46" s="110">
        <v>0.57263855643527894</v>
      </c>
      <c r="AA46" s="105">
        <v>20748</v>
      </c>
      <c r="AB46" s="110">
        <v>0.102854409185138</v>
      </c>
      <c r="AC46" s="105">
        <v>20798</v>
      </c>
      <c r="AD46" s="110">
        <v>0.10551214585658863</v>
      </c>
      <c r="AE46" s="103">
        <v>2317</v>
      </c>
      <c r="AF46" s="110">
        <v>0.1533101045296168</v>
      </c>
      <c r="AG46" s="105">
        <v>7355</v>
      </c>
      <c r="AH46" s="110">
        <v>0.13503086419753085</v>
      </c>
      <c r="AI46" s="105">
        <v>36020</v>
      </c>
      <c r="AJ46" s="110">
        <v>6.9826843684101192E-2</v>
      </c>
      <c r="AK46" s="105">
        <v>45692</v>
      </c>
      <c r="AL46" s="110">
        <v>8.382750604867395E-2</v>
      </c>
      <c r="AM46" s="105">
        <v>16115</v>
      </c>
      <c r="AN46" s="110">
        <v>8.5039051979531433E-2</v>
      </c>
      <c r="AO46" s="105">
        <v>61807</v>
      </c>
      <c r="AP46" s="110">
        <v>8.4143132783722097E-2</v>
      </c>
      <c r="AQ46" s="183">
        <v>1086</v>
      </c>
      <c r="AR46" s="110">
        <v>-0.3986710963455149</v>
      </c>
      <c r="AS46" s="105">
        <v>19738</v>
      </c>
      <c r="AT46" s="110">
        <v>0.33310819937863023</v>
      </c>
      <c r="AU46" s="105">
        <v>38344</v>
      </c>
      <c r="AV46" s="110">
        <v>0.18232555271191142</v>
      </c>
      <c r="AW46" s="105">
        <v>5699</v>
      </c>
      <c r="AX46" s="110">
        <v>4.896005889931887E-2</v>
      </c>
      <c r="AY46" s="105">
        <v>64867</v>
      </c>
      <c r="AZ46" s="110">
        <v>0.19074454805786045</v>
      </c>
      <c r="BA46" s="105">
        <v>59632</v>
      </c>
      <c r="BB46" s="110">
        <v>3.4972317198049163E-2</v>
      </c>
      <c r="BC46" s="105">
        <v>124499</v>
      </c>
      <c r="BD46" s="110">
        <v>0.1106759565717752</v>
      </c>
      <c r="BE46" s="184">
        <v>4209</v>
      </c>
      <c r="BF46" s="110">
        <v>0.19100169779286924</v>
      </c>
      <c r="BG46" s="105">
        <v>16803</v>
      </c>
      <c r="BH46" s="110">
        <v>-4.8150456013142273E-2</v>
      </c>
      <c r="BI46" s="105">
        <v>62955</v>
      </c>
      <c r="BJ46" s="110">
        <v>5.399296835760925E-2</v>
      </c>
      <c r="BK46" s="105">
        <v>20524</v>
      </c>
      <c r="BL46" s="110">
        <v>6.2593838985244732E-2</v>
      </c>
      <c r="BM46" s="105">
        <v>104491</v>
      </c>
      <c r="BN46" s="110">
        <v>4.2491419905818395E-2</v>
      </c>
      <c r="BO46" s="105">
        <v>38783</v>
      </c>
      <c r="BP46" s="110">
        <v>4.5054027107865657E-2</v>
      </c>
      <c r="BQ46" s="105">
        <v>143274</v>
      </c>
      <c r="BR46" s="110">
        <v>4.3183853563705465E-2</v>
      </c>
    </row>
    <row r="47" spans="2:70" s="4" customFormat="1" ht="15" hidden="1" customHeight="1" outlineLevel="1" x14ac:dyDescent="0.25">
      <c r="B47" s="83" t="s">
        <v>127</v>
      </c>
      <c r="C47" s="103">
        <v>6004</v>
      </c>
      <c r="D47" s="110">
        <v>0.23209521855120041</v>
      </c>
      <c r="E47" s="105">
        <v>12968</v>
      </c>
      <c r="F47" s="110">
        <v>5.4823491133886515E-2</v>
      </c>
      <c r="G47" s="105">
        <v>59747</v>
      </c>
      <c r="H47" s="110">
        <v>0.11605708521687141</v>
      </c>
      <c r="I47" s="105">
        <v>172579</v>
      </c>
      <c r="J47" s="110">
        <v>0.16866433717969564</v>
      </c>
      <c r="K47" s="105">
        <v>47875</v>
      </c>
      <c r="L47" s="110">
        <v>0.10191727852325827</v>
      </c>
      <c r="M47" s="105">
        <v>299173</v>
      </c>
      <c r="N47" s="110">
        <v>0.14266671759223892</v>
      </c>
      <c r="O47" s="105">
        <v>133436</v>
      </c>
      <c r="P47" s="110">
        <v>1.0502940823431395E-3</v>
      </c>
      <c r="Q47" s="105">
        <v>432609</v>
      </c>
      <c r="R47" s="110">
        <v>9.4891120582309973E-2</v>
      </c>
      <c r="S47" s="141">
        <v>1533</v>
      </c>
      <c r="T47" s="110">
        <v>0.33072916666666674</v>
      </c>
      <c r="U47" s="105">
        <v>3635</v>
      </c>
      <c r="V47" s="110">
        <v>8.8814876491811745E-3</v>
      </c>
      <c r="W47" s="105">
        <v>8096</v>
      </c>
      <c r="X47" s="110">
        <v>-8.5611023266320307E-2</v>
      </c>
      <c r="Y47" s="105">
        <v>9397</v>
      </c>
      <c r="Z47" s="110">
        <v>0.54708594007243994</v>
      </c>
      <c r="AA47" s="105">
        <v>22661</v>
      </c>
      <c r="AB47" s="110">
        <v>0.15129807448051613</v>
      </c>
      <c r="AC47" s="105">
        <v>22727</v>
      </c>
      <c r="AD47" s="110">
        <v>0.15465122186658542</v>
      </c>
      <c r="AE47" s="103">
        <v>2084</v>
      </c>
      <c r="AF47" s="110">
        <v>6.4895247828308689E-2</v>
      </c>
      <c r="AG47" s="105">
        <v>8345</v>
      </c>
      <c r="AH47" s="110">
        <v>0.12984023828865432</v>
      </c>
      <c r="AI47" s="105">
        <v>36594</v>
      </c>
      <c r="AJ47" s="110">
        <v>0.15155138775253318</v>
      </c>
      <c r="AK47" s="105">
        <v>47023</v>
      </c>
      <c r="AL47" s="110">
        <v>0.14352763794654799</v>
      </c>
      <c r="AM47" s="105">
        <v>14698</v>
      </c>
      <c r="AN47" s="110">
        <v>0.11255771705397022</v>
      </c>
      <c r="AO47" s="105">
        <v>61721</v>
      </c>
      <c r="AP47" s="110">
        <v>0.13599720238533464</v>
      </c>
      <c r="AQ47" s="183">
        <v>1109</v>
      </c>
      <c r="AR47" s="110">
        <v>-0.42118997912317324</v>
      </c>
      <c r="AS47" s="105">
        <v>18595</v>
      </c>
      <c r="AT47" s="110">
        <v>0.23669859005054539</v>
      </c>
      <c r="AU47" s="105">
        <v>38091</v>
      </c>
      <c r="AV47" s="110">
        <v>0.2083174724019794</v>
      </c>
      <c r="AW47" s="105">
        <v>5882</v>
      </c>
      <c r="AX47" s="110">
        <v>0.1313714175803038</v>
      </c>
      <c r="AY47" s="105">
        <v>63677</v>
      </c>
      <c r="AZ47" s="110">
        <v>0.18634373544480676</v>
      </c>
      <c r="BA47" s="105">
        <v>57463</v>
      </c>
      <c r="BB47" s="110">
        <v>-1.8984208279982928E-2</v>
      </c>
      <c r="BC47" s="105">
        <v>121140</v>
      </c>
      <c r="BD47" s="110">
        <v>7.9198218262806153E-2</v>
      </c>
      <c r="BE47" s="184">
        <v>3845</v>
      </c>
      <c r="BF47" s="110">
        <v>0.17476321417659646</v>
      </c>
      <c r="BG47" s="105">
        <v>17171</v>
      </c>
      <c r="BH47" s="110">
        <v>0.15512949882273808</v>
      </c>
      <c r="BI47" s="105">
        <v>66143</v>
      </c>
      <c r="BJ47" s="110">
        <v>8.2483675105968546E-2</v>
      </c>
      <c r="BK47" s="105">
        <v>22009</v>
      </c>
      <c r="BL47" s="110">
        <v>0.11732155548786682</v>
      </c>
      <c r="BM47" s="105">
        <v>109168</v>
      </c>
      <c r="BN47" s="110">
        <v>0.10338693538442878</v>
      </c>
      <c r="BO47" s="105">
        <v>37200</v>
      </c>
      <c r="BP47" s="110">
        <v>3.0328209389281158E-2</v>
      </c>
      <c r="BQ47" s="105">
        <v>146368</v>
      </c>
      <c r="BR47" s="110">
        <v>8.3854151239596053E-2</v>
      </c>
    </row>
    <row r="48" spans="2:70" s="4" customFormat="1" ht="15" hidden="1" customHeight="1" outlineLevel="1" x14ac:dyDescent="0.25">
      <c r="B48" s="83" t="s">
        <v>128</v>
      </c>
      <c r="C48" s="103">
        <v>6158</v>
      </c>
      <c r="D48" s="110">
        <v>0.21531478192224185</v>
      </c>
      <c r="E48" s="105">
        <v>14624</v>
      </c>
      <c r="F48" s="110">
        <v>0.17010721715474486</v>
      </c>
      <c r="G48" s="105">
        <v>62588</v>
      </c>
      <c r="H48" s="110">
        <v>7.3403306578857075E-2</v>
      </c>
      <c r="I48" s="105">
        <v>192656</v>
      </c>
      <c r="J48" s="110">
        <v>0.14807398932112892</v>
      </c>
      <c r="K48" s="105">
        <v>51667</v>
      </c>
      <c r="L48" s="110">
        <v>7.7383434815247343E-2</v>
      </c>
      <c r="M48" s="105">
        <v>327693</v>
      </c>
      <c r="N48" s="110">
        <v>0.12363314668577718</v>
      </c>
      <c r="O48" s="105">
        <v>154929</v>
      </c>
      <c r="P48" s="110">
        <v>3.4708679507386542E-2</v>
      </c>
      <c r="Q48" s="105">
        <v>482622</v>
      </c>
      <c r="R48" s="110">
        <v>9.3466011432610907E-2</v>
      </c>
      <c r="S48" s="141">
        <v>1519</v>
      </c>
      <c r="T48" s="110">
        <v>0.14210526315789473</v>
      </c>
      <c r="U48" s="105">
        <v>3790</v>
      </c>
      <c r="V48" s="110">
        <v>0.13984962406015033</v>
      </c>
      <c r="W48" s="105">
        <v>7157</v>
      </c>
      <c r="X48" s="110">
        <v>-0.14502448930832634</v>
      </c>
      <c r="Y48" s="105">
        <v>10609</v>
      </c>
      <c r="Z48" s="110">
        <v>0.64736024844720497</v>
      </c>
      <c r="AA48" s="105">
        <v>23075</v>
      </c>
      <c r="AB48" s="110">
        <v>0.18540018493784038</v>
      </c>
      <c r="AC48" s="105">
        <v>23133</v>
      </c>
      <c r="AD48" s="110">
        <v>0.18837973903215866</v>
      </c>
      <c r="AE48" s="103">
        <v>1833</v>
      </c>
      <c r="AF48" s="110">
        <v>-0.10628961482203803</v>
      </c>
      <c r="AG48" s="105">
        <v>8375</v>
      </c>
      <c r="AH48" s="110">
        <v>0.22764585165640572</v>
      </c>
      <c r="AI48" s="105">
        <v>44191</v>
      </c>
      <c r="AJ48" s="110">
        <v>0.15929064246176439</v>
      </c>
      <c r="AK48" s="105">
        <v>54399</v>
      </c>
      <c r="AL48" s="110">
        <v>0.15762257405515823</v>
      </c>
      <c r="AM48" s="105">
        <v>18698</v>
      </c>
      <c r="AN48" s="110">
        <v>0.31278522783121532</v>
      </c>
      <c r="AO48" s="105">
        <v>73097</v>
      </c>
      <c r="AP48" s="110">
        <v>0.19371274597860699</v>
      </c>
      <c r="AQ48" s="183">
        <v>1228</v>
      </c>
      <c r="AR48" s="110">
        <v>-0.37854251012145745</v>
      </c>
      <c r="AS48" s="105">
        <v>18717</v>
      </c>
      <c r="AT48" s="110">
        <v>4.4067607519384211E-2</v>
      </c>
      <c r="AU48" s="105">
        <v>42284</v>
      </c>
      <c r="AV48" s="110">
        <v>0.14420240833446085</v>
      </c>
      <c r="AW48" s="105">
        <v>5726</v>
      </c>
      <c r="AX48" s="110">
        <v>7.5709186548938545E-2</v>
      </c>
      <c r="AY48" s="105">
        <v>67955</v>
      </c>
      <c r="AZ48" s="110">
        <v>9.2857946961290461E-2</v>
      </c>
      <c r="BA48" s="105">
        <v>67115</v>
      </c>
      <c r="BB48" s="110">
        <v>5.217650566486931E-4</v>
      </c>
      <c r="BC48" s="105">
        <v>135070</v>
      </c>
      <c r="BD48" s="110">
        <v>4.4940082468803322E-2</v>
      </c>
      <c r="BE48" s="184">
        <v>4788</v>
      </c>
      <c r="BF48" s="110">
        <v>0.27408195848855765</v>
      </c>
      <c r="BG48" s="105">
        <v>20739</v>
      </c>
      <c r="BH48" s="110">
        <v>0.22022828900917868</v>
      </c>
      <c r="BI48" s="105">
        <v>72961</v>
      </c>
      <c r="BJ48" s="110">
        <v>0.10043437603692196</v>
      </c>
      <c r="BK48" s="105">
        <v>23527</v>
      </c>
      <c r="BL48" s="110">
        <v>6.2790802728463602E-2</v>
      </c>
      <c r="BM48" s="105">
        <v>122015</v>
      </c>
      <c r="BN48" s="110">
        <v>0.11742510966820219</v>
      </c>
      <c r="BO48" s="105">
        <v>41717</v>
      </c>
      <c r="BP48" s="110">
        <v>2.4107033263778055E-2</v>
      </c>
      <c r="BQ48" s="105">
        <v>163732</v>
      </c>
      <c r="BR48" s="110">
        <v>9.2070860679792865E-2</v>
      </c>
    </row>
    <row r="49" spans="2:70" s="4" customFormat="1" ht="15" hidden="1" customHeight="1" outlineLevel="1" x14ac:dyDescent="0.25">
      <c r="B49" s="83" t="s">
        <v>129</v>
      </c>
      <c r="C49" s="103">
        <v>4822</v>
      </c>
      <c r="D49" s="110">
        <v>9.0210264526339623E-2</v>
      </c>
      <c r="E49" s="105">
        <v>12429</v>
      </c>
      <c r="F49" s="110">
        <v>0.28797927461139894</v>
      </c>
      <c r="G49" s="105">
        <v>67674</v>
      </c>
      <c r="H49" s="110">
        <v>0.20189677831847397</v>
      </c>
      <c r="I49" s="105">
        <v>186134</v>
      </c>
      <c r="J49" s="110">
        <v>0.1697638903727352</v>
      </c>
      <c r="K49" s="105">
        <v>49844</v>
      </c>
      <c r="L49" s="110">
        <v>7.2675231884993696E-2</v>
      </c>
      <c r="M49" s="105">
        <v>320903</v>
      </c>
      <c r="N49" s="110">
        <v>0.16283106313436035</v>
      </c>
      <c r="O49" s="105">
        <v>148743</v>
      </c>
      <c r="P49" s="110">
        <v>0.10953386195630288</v>
      </c>
      <c r="Q49" s="105">
        <v>469646</v>
      </c>
      <c r="R49" s="110">
        <v>0.14540541331525314</v>
      </c>
      <c r="S49" s="141">
        <v>1124</v>
      </c>
      <c r="T49" s="110">
        <v>-5.4667788057190969E-2</v>
      </c>
      <c r="U49" s="105">
        <v>3357</v>
      </c>
      <c r="V49" s="110">
        <v>3.5874439461882623E-3</v>
      </c>
      <c r="W49" s="105">
        <v>6646</v>
      </c>
      <c r="X49" s="110">
        <v>-3.8761932311252578E-2</v>
      </c>
      <c r="Y49" s="105">
        <v>8411</v>
      </c>
      <c r="Z49" s="110">
        <v>0.52456044951966652</v>
      </c>
      <c r="AA49" s="105">
        <v>19538</v>
      </c>
      <c r="AB49" s="110">
        <v>0.15166519304450343</v>
      </c>
      <c r="AC49" s="105">
        <v>19621</v>
      </c>
      <c r="AD49" s="110">
        <v>0.15655761862658424</v>
      </c>
      <c r="AE49" s="103">
        <v>1678</v>
      </c>
      <c r="AF49" s="110">
        <v>8.9610389610389696E-2</v>
      </c>
      <c r="AG49" s="105">
        <v>8083</v>
      </c>
      <c r="AH49" s="110">
        <v>0.31495038230030903</v>
      </c>
      <c r="AI49" s="105">
        <v>42100</v>
      </c>
      <c r="AJ49" s="110">
        <v>0.21700922151880442</v>
      </c>
      <c r="AK49" s="105">
        <v>51861</v>
      </c>
      <c r="AL49" s="110">
        <v>0.22660832544938514</v>
      </c>
      <c r="AM49" s="105">
        <v>17403</v>
      </c>
      <c r="AN49" s="110">
        <v>0.31940864291129634</v>
      </c>
      <c r="AO49" s="105">
        <v>69264</v>
      </c>
      <c r="AP49" s="110">
        <v>0.2486749594375337</v>
      </c>
      <c r="AQ49" s="183">
        <v>1179</v>
      </c>
      <c r="AR49" s="110">
        <v>-0.26127819548872178</v>
      </c>
      <c r="AS49" s="105">
        <v>22335</v>
      </c>
      <c r="AT49" s="110">
        <v>0.32151943671972072</v>
      </c>
      <c r="AU49" s="105">
        <v>40598</v>
      </c>
      <c r="AV49" s="110">
        <v>0.13637127022336681</v>
      </c>
      <c r="AW49" s="105">
        <v>5190</v>
      </c>
      <c r="AX49" s="110">
        <v>8.5319949811794249E-2</v>
      </c>
      <c r="AY49" s="105">
        <v>69302</v>
      </c>
      <c r="AZ49" s="110">
        <v>0.17451063469197536</v>
      </c>
      <c r="BA49" s="105">
        <v>61642</v>
      </c>
      <c r="BB49" s="110">
        <v>9.062278839348914E-2</v>
      </c>
      <c r="BC49" s="105">
        <v>130944</v>
      </c>
      <c r="BD49" s="110">
        <v>0.13346894611555937</v>
      </c>
      <c r="BE49" s="184">
        <v>4516</v>
      </c>
      <c r="BF49" s="110">
        <v>0.64577259475218662</v>
      </c>
      <c r="BG49" s="105">
        <v>20651</v>
      </c>
      <c r="BH49" s="110">
        <v>4.6414998733215196E-2</v>
      </c>
      <c r="BI49" s="105">
        <v>71485</v>
      </c>
      <c r="BJ49" s="110">
        <v>0.12975108652706435</v>
      </c>
      <c r="BK49" s="105">
        <v>23894</v>
      </c>
      <c r="BL49" s="110">
        <v>3.5717381881231081E-2</v>
      </c>
      <c r="BM49" s="105">
        <v>120546</v>
      </c>
      <c r="BN49" s="110">
        <v>0.10771520988017347</v>
      </c>
      <c r="BO49" s="105">
        <v>43067</v>
      </c>
      <c r="BP49" s="110">
        <v>0.11691174563655693</v>
      </c>
      <c r="BQ49" s="105">
        <v>163613</v>
      </c>
      <c r="BR49" s="110">
        <v>0.11012124871932305</v>
      </c>
    </row>
    <row r="50" spans="2:70" s="4" customFormat="1" ht="15" hidden="1" customHeight="1" outlineLevel="1" x14ac:dyDescent="0.25">
      <c r="B50" s="83" t="s">
        <v>152</v>
      </c>
      <c r="C50" s="103">
        <v>4472</v>
      </c>
      <c r="D50" s="110">
        <v>0.10202069985214401</v>
      </c>
      <c r="E50" s="105">
        <v>11734</v>
      </c>
      <c r="F50" s="110">
        <v>0.2927178583232346</v>
      </c>
      <c r="G50" s="105">
        <v>65546</v>
      </c>
      <c r="H50" s="110">
        <v>0.22234861906271552</v>
      </c>
      <c r="I50" s="105">
        <v>184963</v>
      </c>
      <c r="J50" s="110">
        <v>0.12576384662203277</v>
      </c>
      <c r="K50" s="105">
        <v>44215</v>
      </c>
      <c r="L50" s="110">
        <v>-5.1749353133085929E-3</v>
      </c>
      <c r="M50" s="105">
        <v>310930</v>
      </c>
      <c r="N50" s="110">
        <v>0.1285902512858299</v>
      </c>
      <c r="O50" s="105">
        <v>138385</v>
      </c>
      <c r="P50" s="110">
        <v>6.4217247749123185E-3</v>
      </c>
      <c r="Q50" s="105">
        <v>449315</v>
      </c>
      <c r="R50" s="110">
        <v>8.7916611179041482E-2</v>
      </c>
      <c r="S50" s="141">
        <v>1143</v>
      </c>
      <c r="T50" s="110">
        <v>4.6703296703296759E-2</v>
      </c>
      <c r="U50" s="105">
        <v>3035</v>
      </c>
      <c r="V50" s="110">
        <v>-0.14071347678369195</v>
      </c>
      <c r="W50" s="105">
        <v>6563</v>
      </c>
      <c r="X50" s="110">
        <v>-0.1034153005464481</v>
      </c>
      <c r="Y50" s="105">
        <v>7604</v>
      </c>
      <c r="Z50" s="110">
        <v>0.42343691501310365</v>
      </c>
      <c r="AA50" s="105">
        <v>18345</v>
      </c>
      <c r="AB50" s="110">
        <v>6.1263450190905955E-2</v>
      </c>
      <c r="AC50" s="105">
        <v>18378</v>
      </c>
      <c r="AD50" s="110">
        <v>6.3172509545296851E-2</v>
      </c>
      <c r="AE50" s="103">
        <v>1782</v>
      </c>
      <c r="AF50" s="110">
        <v>1.129032258064516</v>
      </c>
      <c r="AG50" s="105">
        <v>7978</v>
      </c>
      <c r="AH50" s="110">
        <v>0.20132510164131912</v>
      </c>
      <c r="AI50" s="105">
        <v>41660</v>
      </c>
      <c r="AJ50" s="110">
        <v>0.16112489199810476</v>
      </c>
      <c r="AK50" s="105">
        <v>51420</v>
      </c>
      <c r="AL50" s="110">
        <v>0.18596766381437835</v>
      </c>
      <c r="AM50" s="105">
        <v>18636</v>
      </c>
      <c r="AN50" s="110">
        <v>0.10579718744437194</v>
      </c>
      <c r="AO50" s="105">
        <v>70056</v>
      </c>
      <c r="AP50" s="110">
        <v>0.16352765321375196</v>
      </c>
      <c r="AQ50" s="183">
        <v>871</v>
      </c>
      <c r="AR50" s="110">
        <v>-0.40096286107290235</v>
      </c>
      <c r="AS50" s="105">
        <v>21659</v>
      </c>
      <c r="AT50" s="110">
        <v>0.45012051419389398</v>
      </c>
      <c r="AU50" s="105">
        <v>39605</v>
      </c>
      <c r="AV50" s="110">
        <v>7.0289698410982648E-2</v>
      </c>
      <c r="AW50" s="105">
        <v>4876</v>
      </c>
      <c r="AX50" s="110">
        <v>4.7025982392097987E-2</v>
      </c>
      <c r="AY50" s="105">
        <v>67011</v>
      </c>
      <c r="AZ50" s="110">
        <v>0.15434703967201258</v>
      </c>
      <c r="BA50" s="105">
        <v>56861</v>
      </c>
      <c r="BB50" s="110">
        <v>7.0627000564865483E-2</v>
      </c>
      <c r="BC50" s="105">
        <v>123872</v>
      </c>
      <c r="BD50" s="110">
        <v>0.11434765790160228</v>
      </c>
      <c r="BE50" s="184">
        <v>4140</v>
      </c>
      <c r="BF50" s="110">
        <v>0.55756207674943559</v>
      </c>
      <c r="BG50" s="105">
        <v>19435</v>
      </c>
      <c r="BH50" s="110">
        <v>4.9066177264385225E-2</v>
      </c>
      <c r="BI50" s="105">
        <v>71446</v>
      </c>
      <c r="BJ50" s="110">
        <v>9.7649408511292002E-2</v>
      </c>
      <c r="BK50" s="105">
        <v>20919</v>
      </c>
      <c r="BL50" s="110">
        <v>-3.4165935638764466E-2</v>
      </c>
      <c r="BM50" s="105">
        <v>115940</v>
      </c>
      <c r="BN50" s="110">
        <v>7.4184911009607779E-2</v>
      </c>
      <c r="BO50" s="105">
        <v>40049</v>
      </c>
      <c r="BP50" s="110">
        <v>-6.2391721683757062E-2</v>
      </c>
      <c r="BQ50" s="105">
        <v>155989</v>
      </c>
      <c r="BR50" s="110">
        <v>3.5460380890425913E-2</v>
      </c>
    </row>
    <row r="51" spans="2:70" s="4" customFormat="1" ht="15" hidden="1" customHeight="1" outlineLevel="1" x14ac:dyDescent="0.25">
      <c r="B51" s="83" t="s">
        <v>132</v>
      </c>
      <c r="C51" s="103">
        <v>3881</v>
      </c>
      <c r="D51" s="110">
        <v>6.8557268722466924E-2</v>
      </c>
      <c r="E51" s="105">
        <v>11795</v>
      </c>
      <c r="F51" s="110">
        <v>0.28864853053643613</v>
      </c>
      <c r="G51" s="105">
        <v>62814</v>
      </c>
      <c r="H51" s="110">
        <v>0.16100770752083982</v>
      </c>
      <c r="I51" s="105">
        <v>183898</v>
      </c>
      <c r="J51" s="110">
        <v>0.13749698457960391</v>
      </c>
      <c r="K51" s="105">
        <v>43167</v>
      </c>
      <c r="L51" s="110">
        <v>9.9432035249471529E-2</v>
      </c>
      <c r="M51" s="105">
        <v>305555</v>
      </c>
      <c r="N51" s="110">
        <v>0.14089687103278314</v>
      </c>
      <c r="O51" s="105">
        <v>146493</v>
      </c>
      <c r="P51" s="110">
        <v>2.5526964139064301E-3</v>
      </c>
      <c r="Q51" s="105">
        <v>452048</v>
      </c>
      <c r="R51" s="110">
        <v>9.206165144706957E-2</v>
      </c>
      <c r="S51" s="141">
        <v>1117</v>
      </c>
      <c r="T51" s="110">
        <v>-3.2062391681109137E-2</v>
      </c>
      <c r="U51" s="105">
        <v>2716</v>
      </c>
      <c r="V51" s="110">
        <v>4.8648648648648596E-2</v>
      </c>
      <c r="W51" s="105">
        <v>6328</v>
      </c>
      <c r="X51" s="110">
        <v>-6.2796208530805697E-2</v>
      </c>
      <c r="Y51" s="105">
        <v>7118</v>
      </c>
      <c r="Z51" s="110">
        <v>0.44235055724417416</v>
      </c>
      <c r="AA51" s="105">
        <v>17279</v>
      </c>
      <c r="AB51" s="110">
        <v>0.11975892683559075</v>
      </c>
      <c r="AC51" s="105">
        <v>17279</v>
      </c>
      <c r="AD51" s="110">
        <v>0.11975892683559075</v>
      </c>
      <c r="AE51" s="103">
        <v>1416</v>
      </c>
      <c r="AF51" s="110">
        <v>0.34345351043643269</v>
      </c>
      <c r="AG51" s="105">
        <v>7581</v>
      </c>
      <c r="AH51" s="110">
        <v>0.35762893982808031</v>
      </c>
      <c r="AI51" s="105">
        <v>42966</v>
      </c>
      <c r="AJ51" s="110">
        <v>0.12535358826610787</v>
      </c>
      <c r="AK51" s="105">
        <v>51963</v>
      </c>
      <c r="AL51" s="110">
        <v>0.15942255343835066</v>
      </c>
      <c r="AM51" s="105">
        <v>19487</v>
      </c>
      <c r="AN51" s="110">
        <v>8.9206863786261303E-2</v>
      </c>
      <c r="AO51" s="105">
        <v>71450</v>
      </c>
      <c r="AP51" s="110">
        <v>0.13938988024047583</v>
      </c>
      <c r="AQ51" s="183">
        <v>939</v>
      </c>
      <c r="AR51" s="110">
        <v>-7.7603143418467635E-2</v>
      </c>
      <c r="AS51" s="105">
        <v>21340</v>
      </c>
      <c r="AT51" s="110">
        <v>0.18233697157737261</v>
      </c>
      <c r="AU51" s="105">
        <v>38552</v>
      </c>
      <c r="AV51" s="110">
        <v>0.16884455628657191</v>
      </c>
      <c r="AW51" s="105">
        <v>5349</v>
      </c>
      <c r="AX51" s="110">
        <v>0.17354102676612548</v>
      </c>
      <c r="AY51" s="105">
        <v>66180</v>
      </c>
      <c r="AZ51" s="110">
        <v>0.16909270774448837</v>
      </c>
      <c r="BA51" s="105">
        <v>61468</v>
      </c>
      <c r="BB51" s="110">
        <v>9.4418231995014645E-2</v>
      </c>
      <c r="BC51" s="105">
        <v>127648</v>
      </c>
      <c r="BD51" s="110">
        <v>0.13190213969655851</v>
      </c>
      <c r="BE51" s="184">
        <v>4824</v>
      </c>
      <c r="BF51" s="110">
        <v>0.25136186770428015</v>
      </c>
      <c r="BG51" s="105">
        <v>20300</v>
      </c>
      <c r="BH51" s="110">
        <v>0.18415679869334411</v>
      </c>
      <c r="BI51" s="105">
        <v>69974</v>
      </c>
      <c r="BJ51" s="110">
        <v>8.011237342553712E-2</v>
      </c>
      <c r="BK51" s="105">
        <v>20136</v>
      </c>
      <c r="BL51" s="110">
        <v>5.3027925949168386E-2</v>
      </c>
      <c r="BM51" s="105">
        <v>115234</v>
      </c>
      <c r="BN51" s="110">
        <v>9.8470982993975387E-2</v>
      </c>
      <c r="BO51" s="105">
        <v>41557</v>
      </c>
      <c r="BP51" s="110">
        <v>-0.12024472341596626</v>
      </c>
      <c r="BQ51" s="105">
        <v>156791</v>
      </c>
      <c r="BR51" s="110">
        <v>3.0563753360369761E-2</v>
      </c>
    </row>
    <row r="52" spans="2:70" s="4" customFormat="1" ht="15" hidden="1" customHeight="1" outlineLevel="1" x14ac:dyDescent="0.25">
      <c r="B52" s="83" t="s">
        <v>133</v>
      </c>
      <c r="C52" s="103">
        <v>4912</v>
      </c>
      <c r="D52" s="110">
        <v>0.19021080688151204</v>
      </c>
      <c r="E52" s="105">
        <v>12618</v>
      </c>
      <c r="F52" s="110">
        <v>0.40731652910997096</v>
      </c>
      <c r="G52" s="105">
        <v>69622</v>
      </c>
      <c r="H52" s="110">
        <v>0.13182579292182139</v>
      </c>
      <c r="I52" s="105">
        <v>205624</v>
      </c>
      <c r="J52" s="110">
        <v>9.282043378206728E-2</v>
      </c>
      <c r="K52" s="105">
        <v>49918</v>
      </c>
      <c r="L52" s="110">
        <v>9.8257502420135534E-2</v>
      </c>
      <c r="M52" s="105">
        <v>342694</v>
      </c>
      <c r="N52" s="110">
        <v>0.11185950158492242</v>
      </c>
      <c r="O52" s="105">
        <v>175839</v>
      </c>
      <c r="P52" s="110">
        <v>0.10052072250247224</v>
      </c>
      <c r="Q52" s="105">
        <v>518533</v>
      </c>
      <c r="R52" s="110">
        <v>0.10798833320868817</v>
      </c>
      <c r="S52" s="141">
        <v>1236</v>
      </c>
      <c r="T52" s="110">
        <v>0.17826501429933272</v>
      </c>
      <c r="U52" s="105">
        <v>2373</v>
      </c>
      <c r="V52" s="110">
        <v>0.33464566929133865</v>
      </c>
      <c r="W52" s="105">
        <v>6486</v>
      </c>
      <c r="X52" s="110">
        <v>0.143915343915344</v>
      </c>
      <c r="Y52" s="105">
        <v>8102</v>
      </c>
      <c r="Z52" s="110">
        <v>0.14467363662051436</v>
      </c>
      <c r="AA52" s="105">
        <v>18197</v>
      </c>
      <c r="AB52" s="110">
        <v>0.16834670947030506</v>
      </c>
      <c r="AC52" s="105">
        <v>18641</v>
      </c>
      <c r="AD52" s="110">
        <v>0.19685393258426975</v>
      </c>
      <c r="AE52" s="103">
        <v>1885</v>
      </c>
      <c r="AF52" s="110">
        <v>0.27710027100270995</v>
      </c>
      <c r="AG52" s="105">
        <v>10488</v>
      </c>
      <c r="AH52" s="110">
        <v>0.29834117355781142</v>
      </c>
      <c r="AI52" s="105">
        <v>48685</v>
      </c>
      <c r="AJ52" s="110">
        <v>0.1104901804247167</v>
      </c>
      <c r="AK52" s="105">
        <v>61058</v>
      </c>
      <c r="AL52" s="110">
        <v>0.14351531042232413</v>
      </c>
      <c r="AM52" s="105">
        <v>25697</v>
      </c>
      <c r="AN52" s="110">
        <v>0.31556852506015454</v>
      </c>
      <c r="AO52" s="105">
        <v>86755</v>
      </c>
      <c r="AP52" s="110">
        <v>0.18959795963141723</v>
      </c>
      <c r="AQ52" s="183">
        <v>1163</v>
      </c>
      <c r="AR52" s="110">
        <v>1.8645320197044337</v>
      </c>
      <c r="AS52" s="105">
        <v>20451</v>
      </c>
      <c r="AT52" s="110">
        <v>0.11589458176460954</v>
      </c>
      <c r="AU52" s="105">
        <v>46186</v>
      </c>
      <c r="AV52" s="110">
        <v>0.10614551899219227</v>
      </c>
      <c r="AW52" s="105">
        <v>6344</v>
      </c>
      <c r="AX52" s="110">
        <v>0.24440957238132599</v>
      </c>
      <c r="AY52" s="105">
        <v>74144</v>
      </c>
      <c r="AZ52" s="110">
        <v>0.13050240146374925</v>
      </c>
      <c r="BA52" s="105">
        <v>68173</v>
      </c>
      <c r="BB52" s="110">
        <v>5.1890140410430385E-2</v>
      </c>
      <c r="BC52" s="105">
        <v>142317</v>
      </c>
      <c r="BD52" s="110">
        <v>9.1429886115265147E-2</v>
      </c>
      <c r="BE52" s="184">
        <v>5560</v>
      </c>
      <c r="BF52" s="110">
        <v>0.37351778656126489</v>
      </c>
      <c r="BG52" s="105">
        <v>22715</v>
      </c>
      <c r="BH52" s="110">
        <v>5.1815150953880451E-2</v>
      </c>
      <c r="BI52" s="105">
        <v>76762</v>
      </c>
      <c r="BJ52" s="110">
        <v>8.1871097768945633E-2</v>
      </c>
      <c r="BK52" s="105">
        <v>22821</v>
      </c>
      <c r="BL52" s="110">
        <v>4.1341546885694802E-2</v>
      </c>
      <c r="BM52" s="105">
        <v>127858</v>
      </c>
      <c r="BN52" s="110">
        <v>7.8861212366680089E-2</v>
      </c>
      <c r="BO52" s="105">
        <v>47871</v>
      </c>
      <c r="BP52" s="110">
        <v>5.6102188492763938E-2</v>
      </c>
      <c r="BQ52" s="105">
        <v>175729</v>
      </c>
      <c r="BR52" s="110">
        <v>7.2564697265625089E-2</v>
      </c>
    </row>
    <row r="53" spans="2:70" s="4" customFormat="1" ht="15" hidden="1" customHeight="1" outlineLevel="1" x14ac:dyDescent="0.25">
      <c r="B53" s="83" t="s">
        <v>134</v>
      </c>
      <c r="C53" s="103">
        <v>4149</v>
      </c>
      <c r="D53" s="110">
        <v>4.7462761928805941E-2</v>
      </c>
      <c r="E53" s="105">
        <v>13533</v>
      </c>
      <c r="F53" s="110">
        <v>0.10590831086050501</v>
      </c>
      <c r="G53" s="105">
        <v>67085</v>
      </c>
      <c r="H53" s="110">
        <v>-2.5054862009330159E-2</v>
      </c>
      <c r="I53" s="105">
        <v>212233</v>
      </c>
      <c r="J53" s="110">
        <v>5.2002062039634867E-2</v>
      </c>
      <c r="K53" s="105">
        <v>50089</v>
      </c>
      <c r="L53" s="110">
        <v>3.1125841447598557E-2</v>
      </c>
      <c r="M53" s="105">
        <v>347089</v>
      </c>
      <c r="N53" s="110">
        <v>3.5079295968699187E-2</v>
      </c>
      <c r="O53" s="105">
        <v>167946</v>
      </c>
      <c r="P53" s="110">
        <v>2.4573262240876526E-2</v>
      </c>
      <c r="Q53" s="105">
        <v>515035</v>
      </c>
      <c r="R53" s="110">
        <v>3.1629824294333142E-2</v>
      </c>
      <c r="S53" s="141">
        <v>1048</v>
      </c>
      <c r="T53" s="110">
        <v>3.3530571992110403E-2</v>
      </c>
      <c r="U53" s="105">
        <v>2539</v>
      </c>
      <c r="V53" s="110">
        <v>0.14627539503386</v>
      </c>
      <c r="W53" s="105">
        <v>5594</v>
      </c>
      <c r="X53" s="110">
        <v>2.7930907754502021E-2</v>
      </c>
      <c r="Y53" s="105">
        <v>7547</v>
      </c>
      <c r="Z53" s="110">
        <v>0.11857121683711269</v>
      </c>
      <c r="AA53" s="105">
        <v>16728</v>
      </c>
      <c r="AB53" s="110">
        <v>8.4965624594629752E-2</v>
      </c>
      <c r="AC53" s="105">
        <v>16728</v>
      </c>
      <c r="AD53" s="110">
        <v>8.4965624594629752E-2</v>
      </c>
      <c r="AE53" s="103">
        <v>2082</v>
      </c>
      <c r="AF53" s="110">
        <v>1.7098192476795226E-2</v>
      </c>
      <c r="AG53" s="105">
        <v>9669</v>
      </c>
      <c r="AH53" s="110">
        <v>0.13392752433446709</v>
      </c>
      <c r="AI53" s="105">
        <v>54229</v>
      </c>
      <c r="AJ53" s="110">
        <v>0.10522561447845757</v>
      </c>
      <c r="AK53" s="105">
        <v>65980</v>
      </c>
      <c r="AL53" s="110">
        <v>0.10630449362843719</v>
      </c>
      <c r="AM53" s="105">
        <v>24932</v>
      </c>
      <c r="AN53" s="110">
        <v>0.14330260925390936</v>
      </c>
      <c r="AO53" s="105">
        <v>90912</v>
      </c>
      <c r="AP53" s="110">
        <v>0.116210541824745</v>
      </c>
      <c r="AQ53" s="183">
        <v>1011</v>
      </c>
      <c r="AR53" s="110">
        <v>0.16608996539792398</v>
      </c>
      <c r="AS53" s="105">
        <v>19970</v>
      </c>
      <c r="AT53" s="110">
        <v>-0.1393725219789691</v>
      </c>
      <c r="AU53" s="105">
        <v>46447</v>
      </c>
      <c r="AV53" s="110">
        <v>3.8037769583193715E-2</v>
      </c>
      <c r="AW53" s="105">
        <v>6230</v>
      </c>
      <c r="AX53" s="110">
        <v>0.14606328182487127</v>
      </c>
      <c r="AY53" s="105">
        <v>73658</v>
      </c>
      <c r="AZ53" s="110">
        <v>-7.9997845175887594E-3</v>
      </c>
      <c r="BA53" s="105">
        <v>65724</v>
      </c>
      <c r="BB53" s="110">
        <v>-2.2197095929540556E-2</v>
      </c>
      <c r="BC53" s="105">
        <v>139382</v>
      </c>
      <c r="BD53" s="110">
        <v>-1.4745384115135596E-2</v>
      </c>
      <c r="BE53" s="184">
        <v>5050</v>
      </c>
      <c r="BF53" s="110">
        <v>2.6631429152266684E-2</v>
      </c>
      <c r="BG53" s="105">
        <v>22776</v>
      </c>
      <c r="BH53" s="110">
        <v>2.0795984223736186E-2</v>
      </c>
      <c r="BI53" s="105">
        <v>77621</v>
      </c>
      <c r="BJ53" s="110">
        <v>1.0571677798174584E-2</v>
      </c>
      <c r="BK53" s="105">
        <v>22126</v>
      </c>
      <c r="BL53" s="110">
        <v>-1.4344262295082011E-2</v>
      </c>
      <c r="BM53" s="105">
        <v>127573</v>
      </c>
      <c r="BN53" s="110">
        <v>8.5778888115868313E-3</v>
      </c>
      <c r="BO53" s="105">
        <v>44655</v>
      </c>
      <c r="BP53" s="110">
        <v>-1.7015937307387485E-2</v>
      </c>
      <c r="BQ53" s="105">
        <v>172228</v>
      </c>
      <c r="BR53" s="110">
        <v>1.8148398054864678E-3</v>
      </c>
    </row>
    <row r="54" spans="2:70" s="4" customFormat="1" ht="15" hidden="1" customHeight="1" outlineLevel="1" x14ac:dyDescent="0.25">
      <c r="B54" s="83" t="s">
        <v>135</v>
      </c>
      <c r="C54" s="103">
        <v>4740</v>
      </c>
      <c r="D54" s="110">
        <v>0.28038897893030801</v>
      </c>
      <c r="E54" s="105">
        <v>13309</v>
      </c>
      <c r="F54" s="110">
        <v>0.2355180096546603</v>
      </c>
      <c r="G54" s="105">
        <v>64457</v>
      </c>
      <c r="H54" s="110">
        <v>0.10939570747491434</v>
      </c>
      <c r="I54" s="105">
        <v>183548</v>
      </c>
      <c r="J54" s="110">
        <v>9.3804191720250119E-2</v>
      </c>
      <c r="K54" s="105">
        <v>48271</v>
      </c>
      <c r="L54" s="110">
        <v>0.10769195465601911</v>
      </c>
      <c r="M54" s="105">
        <v>314325</v>
      </c>
      <c r="N54" s="110">
        <v>0.10693407522186216</v>
      </c>
      <c r="O54" s="105">
        <v>148318</v>
      </c>
      <c r="P54" s="110">
        <v>0.10836440810958248</v>
      </c>
      <c r="Q54" s="105">
        <v>462643</v>
      </c>
      <c r="R54" s="110">
        <v>0.10739222120892244</v>
      </c>
      <c r="S54" s="141">
        <v>984</v>
      </c>
      <c r="T54" s="110">
        <v>-2.7667984189723271E-2</v>
      </c>
      <c r="U54" s="105">
        <v>3297</v>
      </c>
      <c r="V54" s="110">
        <v>0.14878048780487796</v>
      </c>
      <c r="W54" s="105">
        <v>6308</v>
      </c>
      <c r="X54" s="110">
        <v>0.13780663780663782</v>
      </c>
      <c r="Y54" s="105">
        <v>7241</v>
      </c>
      <c r="Z54" s="110">
        <v>0.34816607708061809</v>
      </c>
      <c r="AA54" s="105">
        <v>17830</v>
      </c>
      <c r="AB54" s="110">
        <v>0.20497398121240784</v>
      </c>
      <c r="AC54" s="105">
        <v>17830</v>
      </c>
      <c r="AD54" s="110">
        <v>0.20497398121240784</v>
      </c>
      <c r="AE54" s="103">
        <v>1727</v>
      </c>
      <c r="AF54" s="110">
        <v>0.4144144144144144</v>
      </c>
      <c r="AG54" s="105">
        <v>8765</v>
      </c>
      <c r="AH54" s="110">
        <v>0.31705484598046585</v>
      </c>
      <c r="AI54" s="105">
        <v>46984</v>
      </c>
      <c r="AJ54" s="110">
        <v>0.11131084724916041</v>
      </c>
      <c r="AK54" s="105">
        <v>57476</v>
      </c>
      <c r="AL54" s="110">
        <v>0.14599034972285363</v>
      </c>
      <c r="AM54" s="105">
        <v>21971</v>
      </c>
      <c r="AN54" s="110">
        <v>0.26772834804685242</v>
      </c>
      <c r="AO54" s="105">
        <v>79447</v>
      </c>
      <c r="AP54" s="110">
        <v>0.17725420463806763</v>
      </c>
      <c r="AQ54" s="183">
        <v>887</v>
      </c>
      <c r="AR54" s="110">
        <v>3.2596041909196849E-2</v>
      </c>
      <c r="AS54" s="105">
        <v>20887</v>
      </c>
      <c r="AT54" s="110">
        <v>3.0489910701070544E-2</v>
      </c>
      <c r="AU54" s="105">
        <v>40033</v>
      </c>
      <c r="AV54" s="110">
        <v>5.6140350877192935E-2</v>
      </c>
      <c r="AW54" s="105">
        <v>6868</v>
      </c>
      <c r="AX54" s="110">
        <v>0.31570881226053649</v>
      </c>
      <c r="AY54" s="105">
        <v>68675</v>
      </c>
      <c r="AZ54" s="110">
        <v>6.882168925964538E-2</v>
      </c>
      <c r="BA54" s="105">
        <v>59485</v>
      </c>
      <c r="BB54" s="110">
        <v>4.9007159736183192E-2</v>
      </c>
      <c r="BC54" s="105">
        <v>128160</v>
      </c>
      <c r="BD54" s="110">
        <v>5.9532568886978332E-2</v>
      </c>
      <c r="BE54" s="184">
        <v>4759</v>
      </c>
      <c r="BF54" s="110">
        <v>0.2377113133940183</v>
      </c>
      <c r="BG54" s="105">
        <v>19335</v>
      </c>
      <c r="BH54" s="110">
        <v>2.977204942479772E-2</v>
      </c>
      <c r="BI54" s="105">
        <v>66278</v>
      </c>
      <c r="BJ54" s="110">
        <v>6.22325506851511E-2</v>
      </c>
      <c r="BK54" s="105">
        <v>20671</v>
      </c>
      <c r="BL54" s="110">
        <v>-5.801866266982314E-4</v>
      </c>
      <c r="BM54" s="105">
        <v>111043</v>
      </c>
      <c r="BN54" s="110">
        <v>5.0558661860566234E-2</v>
      </c>
      <c r="BO54" s="105">
        <v>39249</v>
      </c>
      <c r="BP54" s="110">
        <v>6.8988996622725729E-2</v>
      </c>
      <c r="BQ54" s="105">
        <v>150292</v>
      </c>
      <c r="BR54" s="110">
        <v>5.5310185022645175E-2</v>
      </c>
    </row>
    <row r="55" spans="2:70" s="4" customFormat="1" ht="15" hidden="1" customHeight="1" outlineLevel="1" x14ac:dyDescent="0.25">
      <c r="B55" s="83" t="s">
        <v>153</v>
      </c>
      <c r="C55" s="103">
        <v>4731</v>
      </c>
      <c r="D55" s="110">
        <v>-2.6943644590703419E-2</v>
      </c>
      <c r="E55" s="105">
        <v>14896</v>
      </c>
      <c r="F55" s="110">
        <v>0.20879655927939633</v>
      </c>
      <c r="G55" s="105">
        <v>65598</v>
      </c>
      <c r="H55" s="110">
        <v>7.4795602379040815E-2</v>
      </c>
      <c r="I55" s="105">
        <v>198604</v>
      </c>
      <c r="J55" s="110">
        <v>3.9234770232227101E-2</v>
      </c>
      <c r="K55" s="105">
        <v>56567</v>
      </c>
      <c r="L55" s="110">
        <v>6.3769369640439333E-2</v>
      </c>
      <c r="M55" s="105">
        <v>340396</v>
      </c>
      <c r="N55" s="110">
        <v>5.5491472868216984E-2</v>
      </c>
      <c r="O55" s="105">
        <v>158514</v>
      </c>
      <c r="P55" s="110">
        <v>6.7257311612842763E-3</v>
      </c>
      <c r="Q55" s="105">
        <v>498910</v>
      </c>
      <c r="R55" s="110">
        <v>3.9493285828879898E-2</v>
      </c>
      <c r="S55" s="141">
        <v>1029</v>
      </c>
      <c r="T55" s="110">
        <v>-0.19609374999999996</v>
      </c>
      <c r="U55" s="105">
        <v>3493</v>
      </c>
      <c r="V55" s="110">
        <v>0.1188340807174888</v>
      </c>
      <c r="W55" s="105">
        <v>6837</v>
      </c>
      <c r="X55" s="110">
        <v>2.5037481259370331E-2</v>
      </c>
      <c r="Y55" s="105">
        <v>8696</v>
      </c>
      <c r="Z55" s="110">
        <v>-9.0028490028489783E-3</v>
      </c>
      <c r="AA55" s="105">
        <v>20055</v>
      </c>
      <c r="AB55" s="110">
        <v>1.048017332594342E-2</v>
      </c>
      <c r="AC55" s="105">
        <v>20055</v>
      </c>
      <c r="AD55" s="110">
        <v>1.048017332594342E-2</v>
      </c>
      <c r="AE55" s="103">
        <v>1939</v>
      </c>
      <c r="AF55" s="110">
        <v>0.20061919504643955</v>
      </c>
      <c r="AG55" s="105">
        <v>9068</v>
      </c>
      <c r="AH55" s="110">
        <v>0.4327697898562175</v>
      </c>
      <c r="AI55" s="105">
        <v>44446</v>
      </c>
      <c r="AJ55" s="110">
        <v>8.6513310680323752E-2</v>
      </c>
      <c r="AK55" s="105">
        <v>55453</v>
      </c>
      <c r="AL55" s="110">
        <v>0.13514564696730869</v>
      </c>
      <c r="AM55" s="105">
        <v>20933</v>
      </c>
      <c r="AN55" s="110">
        <v>0.17192923524801262</v>
      </c>
      <c r="AO55" s="105">
        <v>76386</v>
      </c>
      <c r="AP55" s="110">
        <v>0.14499422901083747</v>
      </c>
      <c r="AQ55" s="183">
        <v>1196</v>
      </c>
      <c r="AR55" s="110">
        <v>0.11567164179104483</v>
      </c>
      <c r="AS55" s="105">
        <v>18921</v>
      </c>
      <c r="AT55" s="110">
        <v>-1.8467603880271799E-2</v>
      </c>
      <c r="AU55" s="105">
        <v>43747</v>
      </c>
      <c r="AV55" s="110">
        <v>2.6732069095005695E-2</v>
      </c>
      <c r="AW55" s="105">
        <v>6300</v>
      </c>
      <c r="AX55" s="110">
        <v>9.1854419410745125E-2</v>
      </c>
      <c r="AY55" s="105">
        <v>70164</v>
      </c>
      <c r="AZ55" s="110">
        <v>2.0908813130210868E-2</v>
      </c>
      <c r="BA55" s="105">
        <v>66651</v>
      </c>
      <c r="BB55" s="110">
        <v>-4.2875496728316254E-3</v>
      </c>
      <c r="BC55" s="105">
        <v>136815</v>
      </c>
      <c r="BD55" s="110">
        <v>8.4767626137913776E-3</v>
      </c>
      <c r="BE55" s="184">
        <v>4881</v>
      </c>
      <c r="BF55" s="110">
        <v>9.1946308724832226E-2</v>
      </c>
      <c r="BG55" s="105">
        <v>22166</v>
      </c>
      <c r="BH55" s="110">
        <v>2.6108693639477876E-2</v>
      </c>
      <c r="BI55" s="105">
        <v>77383</v>
      </c>
      <c r="BJ55" s="110">
        <v>-6.8407002412854689E-3</v>
      </c>
      <c r="BK55" s="105">
        <v>26145</v>
      </c>
      <c r="BL55" s="110">
        <v>5.2493860955678207E-2</v>
      </c>
      <c r="BM55" s="105">
        <v>130575</v>
      </c>
      <c r="BN55" s="110">
        <v>1.3552849125585187E-2</v>
      </c>
      <c r="BO55" s="105">
        <v>43618</v>
      </c>
      <c r="BP55" s="110">
        <v>-2.4467704419395275E-2</v>
      </c>
      <c r="BQ55" s="105">
        <v>174193</v>
      </c>
      <c r="BR55" s="110">
        <v>3.7570372419197806E-3</v>
      </c>
    </row>
    <row r="56" spans="2:70" s="4" customFormat="1" ht="15" hidden="1" customHeight="1" outlineLevel="1" x14ac:dyDescent="0.25">
      <c r="B56" s="83" t="s">
        <v>124</v>
      </c>
      <c r="C56" s="103">
        <v>4970</v>
      </c>
      <c r="D56" s="110">
        <v>7.2963113092825438E-3</v>
      </c>
      <c r="E56" s="105">
        <v>14199</v>
      </c>
      <c r="F56" s="110">
        <v>4.6892280468922909E-2</v>
      </c>
      <c r="G56" s="105">
        <v>61681</v>
      </c>
      <c r="H56" s="110">
        <v>0.12944041602578182</v>
      </c>
      <c r="I56" s="105">
        <v>173019</v>
      </c>
      <c r="J56" s="110">
        <v>1.9822464280662144E-2</v>
      </c>
      <c r="K56" s="105">
        <v>45156</v>
      </c>
      <c r="L56" s="110">
        <v>7.0697383973772343E-3</v>
      </c>
      <c r="M56" s="105">
        <v>299025</v>
      </c>
      <c r="N56" s="110">
        <v>3.9710852422080389E-2</v>
      </c>
      <c r="O56" s="105">
        <v>135419</v>
      </c>
      <c r="P56" s="110">
        <v>-5.6539074374581944E-3</v>
      </c>
      <c r="Q56" s="105">
        <v>434444</v>
      </c>
      <c r="R56" s="110">
        <v>2.5132552920883455E-2</v>
      </c>
      <c r="S56" s="141">
        <v>1139</v>
      </c>
      <c r="T56" s="110">
        <v>-8.6607858861267095E-2</v>
      </c>
      <c r="U56" s="105">
        <v>3706</v>
      </c>
      <c r="V56" s="110">
        <v>-5.7716755657259089E-2</v>
      </c>
      <c r="W56" s="105">
        <v>7455</v>
      </c>
      <c r="X56" s="110">
        <v>4.1055718475073277E-2</v>
      </c>
      <c r="Y56" s="105">
        <v>9384</v>
      </c>
      <c r="Z56" s="110">
        <v>-1.3145441161005356E-2</v>
      </c>
      <c r="AA56" s="105">
        <v>21684</v>
      </c>
      <c r="AB56" s="110">
        <v>-7.5972540045766701E-3</v>
      </c>
      <c r="AC56" s="105">
        <v>21684</v>
      </c>
      <c r="AD56" s="110">
        <v>-7.5972540045766701E-3</v>
      </c>
      <c r="AE56" s="103">
        <v>2010</v>
      </c>
      <c r="AF56" s="110">
        <v>0</v>
      </c>
      <c r="AG56" s="105">
        <v>8811</v>
      </c>
      <c r="AH56" s="110">
        <v>0.17183136055326509</v>
      </c>
      <c r="AI56" s="105">
        <v>41894</v>
      </c>
      <c r="AJ56" s="110">
        <v>8.3988822190022683E-2</v>
      </c>
      <c r="AK56" s="105">
        <v>52715</v>
      </c>
      <c r="AL56" s="110">
        <v>9.4194325092886722E-2</v>
      </c>
      <c r="AM56" s="105">
        <v>17494</v>
      </c>
      <c r="AN56" s="110">
        <v>0.21090883920537129</v>
      </c>
      <c r="AO56" s="105">
        <v>70209</v>
      </c>
      <c r="AP56" s="110">
        <v>0.12111969851813997</v>
      </c>
      <c r="AQ56" s="183">
        <v>1215</v>
      </c>
      <c r="AR56" s="110">
        <v>9.9547511312217285E-2</v>
      </c>
      <c r="AS56" s="105">
        <v>17158</v>
      </c>
      <c r="AT56" s="110">
        <v>6.6641800323262501E-2</v>
      </c>
      <c r="AU56" s="105">
        <v>38164</v>
      </c>
      <c r="AV56" s="110">
        <v>1.1261559659768494E-2</v>
      </c>
      <c r="AW56" s="105">
        <v>5640</v>
      </c>
      <c r="AX56" s="110">
        <v>4.3285238623751443E-2</v>
      </c>
      <c r="AY56" s="105">
        <v>62177</v>
      </c>
      <c r="AZ56" s="110">
        <v>3.0512463537523127E-2</v>
      </c>
      <c r="BA56" s="105">
        <v>55887</v>
      </c>
      <c r="BB56" s="110">
        <v>-7.3921256711075745E-2</v>
      </c>
      <c r="BC56" s="105">
        <v>118064</v>
      </c>
      <c r="BD56" s="110">
        <v>-2.1709588677869429E-2</v>
      </c>
      <c r="BE56" s="184">
        <v>3595</v>
      </c>
      <c r="BF56" s="110">
        <v>-9.0103771197165283E-2</v>
      </c>
      <c r="BG56" s="105">
        <v>18415</v>
      </c>
      <c r="BH56" s="110">
        <v>2.1353300055463098E-2</v>
      </c>
      <c r="BI56" s="105">
        <v>63450</v>
      </c>
      <c r="BJ56" s="110">
        <v>-1.7497677299473491E-2</v>
      </c>
      <c r="BK56" s="105">
        <v>20391</v>
      </c>
      <c r="BL56" s="110">
        <v>9.8092108489877816E-5</v>
      </c>
      <c r="BM56" s="105">
        <v>105851</v>
      </c>
      <c r="BN56" s="110">
        <v>-1.0275829827022021E-2</v>
      </c>
      <c r="BO56" s="105">
        <v>37011</v>
      </c>
      <c r="BP56" s="110">
        <v>7.8973884153481499E-3</v>
      </c>
      <c r="BQ56" s="105">
        <v>142862</v>
      </c>
      <c r="BR56" s="110">
        <v>-5.6309206450849691E-3</v>
      </c>
    </row>
    <row r="57" spans="2:70" s="4" customFormat="1" ht="15" hidden="1" customHeight="1" outlineLevel="1" x14ac:dyDescent="0.25">
      <c r="B57" s="83" t="s">
        <v>125</v>
      </c>
      <c r="C57" s="103">
        <v>5483</v>
      </c>
      <c r="D57" s="110">
        <v>0.11239602353418543</v>
      </c>
      <c r="E57" s="105">
        <v>14431</v>
      </c>
      <c r="F57" s="110">
        <v>0.12355963874182496</v>
      </c>
      <c r="G57" s="105">
        <v>62193</v>
      </c>
      <c r="H57" s="110">
        <v>0.12385478595565513</v>
      </c>
      <c r="I57" s="105">
        <v>172023</v>
      </c>
      <c r="J57" s="110">
        <v>3.5840092490561304E-2</v>
      </c>
      <c r="K57" s="105">
        <v>48483</v>
      </c>
      <c r="L57" s="110">
        <v>9.697490779917195E-2</v>
      </c>
      <c r="M57" s="105">
        <v>302613</v>
      </c>
      <c r="N57" s="110">
        <v>6.786999788270176E-2</v>
      </c>
      <c r="O57" s="105">
        <v>147970</v>
      </c>
      <c r="P57" s="110">
        <v>5.5142366137324705E-2</v>
      </c>
      <c r="Q57" s="105">
        <v>450583</v>
      </c>
      <c r="R57" s="110">
        <v>6.3656557692443938E-2</v>
      </c>
      <c r="S57" s="141">
        <v>1073</v>
      </c>
      <c r="T57" s="110">
        <v>-0.11028192371475953</v>
      </c>
      <c r="U57" s="105">
        <v>3695</v>
      </c>
      <c r="V57" s="110">
        <v>4.3195934500282362E-2</v>
      </c>
      <c r="W57" s="105">
        <v>7063</v>
      </c>
      <c r="X57" s="110">
        <v>2.4960092874764195E-2</v>
      </c>
      <c r="Y57" s="105">
        <v>7561</v>
      </c>
      <c r="Z57" s="110">
        <v>-0.11214185063410054</v>
      </c>
      <c r="AA57" s="105">
        <v>19392</v>
      </c>
      <c r="AB57" s="110">
        <v>-3.7856611262714002E-2</v>
      </c>
      <c r="AC57" s="105">
        <v>19392</v>
      </c>
      <c r="AD57" s="110">
        <v>-3.7856611262714002E-2</v>
      </c>
      <c r="AE57" s="103">
        <v>1951</v>
      </c>
      <c r="AF57" s="110">
        <v>0.22090112640801007</v>
      </c>
      <c r="AG57" s="105">
        <v>7606</v>
      </c>
      <c r="AH57" s="110">
        <v>0.106005525665261</v>
      </c>
      <c r="AI57" s="105">
        <v>37719</v>
      </c>
      <c r="AJ57" s="110">
        <v>5.4958885719080364E-2</v>
      </c>
      <c r="AK57" s="105">
        <v>47276</v>
      </c>
      <c r="AL57" s="110">
        <v>6.8891451310226337E-2</v>
      </c>
      <c r="AM57" s="105">
        <v>18149</v>
      </c>
      <c r="AN57" s="110">
        <v>0.16939432989690717</v>
      </c>
      <c r="AO57" s="105">
        <v>65425</v>
      </c>
      <c r="AP57" s="110">
        <v>9.4997405814323255E-2</v>
      </c>
      <c r="AQ57" s="183">
        <v>1175</v>
      </c>
      <c r="AR57" s="110">
        <v>-3.4511092851273628E-2</v>
      </c>
      <c r="AS57" s="105">
        <v>17255</v>
      </c>
      <c r="AT57" s="110">
        <v>2.8184960076272247E-2</v>
      </c>
      <c r="AU57" s="105">
        <v>39819</v>
      </c>
      <c r="AV57" s="110">
        <v>2.5972018242250927E-2</v>
      </c>
      <c r="AW57" s="105">
        <v>5864</v>
      </c>
      <c r="AX57" s="110">
        <v>0.16187834357043784</v>
      </c>
      <c r="AY57" s="105">
        <v>64113</v>
      </c>
      <c r="AZ57" s="110">
        <v>3.6471215868858931E-2</v>
      </c>
      <c r="BA57" s="105">
        <v>60439</v>
      </c>
      <c r="BB57" s="110">
        <v>2.4048827412346263E-3</v>
      </c>
      <c r="BC57" s="105">
        <v>124552</v>
      </c>
      <c r="BD57" s="110">
        <v>1.9655999541551061E-2</v>
      </c>
      <c r="BE57" s="184">
        <v>4603</v>
      </c>
      <c r="BF57" s="110">
        <v>0.2508152173913043</v>
      </c>
      <c r="BG57" s="105">
        <v>21122</v>
      </c>
      <c r="BH57" s="110">
        <v>0.15515449822258676</v>
      </c>
      <c r="BI57" s="105">
        <v>66400</v>
      </c>
      <c r="BJ57" s="110">
        <v>4.7004840820574323E-2</v>
      </c>
      <c r="BK57" s="105">
        <v>21883</v>
      </c>
      <c r="BL57" s="110">
        <v>5.929906089650494E-2</v>
      </c>
      <c r="BM57" s="105">
        <v>114008</v>
      </c>
      <c r="BN57" s="110">
        <v>7.5121178401010846E-2</v>
      </c>
      <c r="BO57" s="105">
        <v>40468</v>
      </c>
      <c r="BP57" s="110">
        <v>5.9871143470745292E-2</v>
      </c>
      <c r="BQ57" s="105">
        <v>154476</v>
      </c>
      <c r="BR57" s="110">
        <v>7.1083869536276989E-2</v>
      </c>
    </row>
    <row r="58" spans="2:70" s="4" customFormat="1" ht="15.75" collapsed="1" x14ac:dyDescent="0.25">
      <c r="B58" s="106">
        <v>2016</v>
      </c>
      <c r="C58" s="107">
        <v>59762</v>
      </c>
      <c r="D58" s="108">
        <v>0.11090043869432664</v>
      </c>
      <c r="E58" s="109">
        <v>160526</v>
      </c>
      <c r="F58" s="108">
        <v>0.18360184331797225</v>
      </c>
      <c r="G58" s="109">
        <v>767518</v>
      </c>
      <c r="H58" s="108">
        <v>0.11253034926110872</v>
      </c>
      <c r="I58" s="109">
        <v>2232553</v>
      </c>
      <c r="J58" s="108">
        <v>9.706524201446376E-2</v>
      </c>
      <c r="K58" s="109">
        <v>579922</v>
      </c>
      <c r="L58" s="108">
        <v>6.7390872212446773E-2</v>
      </c>
      <c r="M58" s="109">
        <v>3800281</v>
      </c>
      <c r="N58" s="108">
        <v>9.9097736402057324E-2</v>
      </c>
      <c r="O58" s="109">
        <v>1796483</v>
      </c>
      <c r="P58" s="108">
        <v>3.9228424164241771E-2</v>
      </c>
      <c r="Q58" s="109">
        <v>5596764</v>
      </c>
      <c r="R58" s="108">
        <v>7.9142441818426779E-2</v>
      </c>
      <c r="S58" s="192">
        <v>14336</v>
      </c>
      <c r="T58" s="108">
        <v>1.8471156578573567E-2</v>
      </c>
      <c r="U58" s="109">
        <v>39350</v>
      </c>
      <c r="V58" s="108">
        <v>5.1801560996471707E-2</v>
      </c>
      <c r="W58" s="109">
        <v>81635</v>
      </c>
      <c r="X58" s="108">
        <v>-2.8883099580076843E-2</v>
      </c>
      <c r="Y58" s="109">
        <v>100211</v>
      </c>
      <c r="Z58" s="108">
        <v>0.25680065216028103</v>
      </c>
      <c r="AA58" s="109">
        <v>235532</v>
      </c>
      <c r="AB58" s="108">
        <v>9.4042343673067519E-2</v>
      </c>
      <c r="AC58" s="109">
        <v>236266</v>
      </c>
      <c r="AD58" s="108">
        <v>9.7451761842386464E-2</v>
      </c>
      <c r="AE58" s="107">
        <v>22704</v>
      </c>
      <c r="AF58" s="108">
        <v>0.16940509915014168</v>
      </c>
      <c r="AG58" s="109">
        <v>102124</v>
      </c>
      <c r="AH58" s="108">
        <v>0.22974291047022688</v>
      </c>
      <c r="AI58" s="109">
        <v>517488</v>
      </c>
      <c r="AJ58" s="108">
        <v>0.11838033161015926</v>
      </c>
      <c r="AK58" s="109">
        <v>642316</v>
      </c>
      <c r="AL58" s="108">
        <v>0.1364965001804761</v>
      </c>
      <c r="AM58" s="109">
        <v>234213</v>
      </c>
      <c r="AN58" s="108">
        <v>0.19046965538273875</v>
      </c>
      <c r="AO58" s="109">
        <v>876529</v>
      </c>
      <c r="AP58" s="108">
        <v>0.15043338338285794</v>
      </c>
      <c r="AQ58" s="193">
        <v>13059</v>
      </c>
      <c r="AR58" s="108">
        <v>-0.14602406487052055</v>
      </c>
      <c r="AS58" s="109">
        <v>237026</v>
      </c>
      <c r="AT58" s="108">
        <v>0.12016068052930051</v>
      </c>
      <c r="AU58" s="109">
        <v>491870</v>
      </c>
      <c r="AV58" s="108">
        <v>9.2595266390483877E-2</v>
      </c>
      <c r="AW58" s="109">
        <v>69968</v>
      </c>
      <c r="AX58" s="108">
        <v>0.12980994364514209</v>
      </c>
      <c r="AY58" s="109">
        <v>811923</v>
      </c>
      <c r="AZ58" s="108">
        <v>9.8669022984928301E-2</v>
      </c>
      <c r="BA58" s="109">
        <v>740540</v>
      </c>
      <c r="BB58" s="108">
        <v>2.0900798065562887E-2</v>
      </c>
      <c r="BC58" s="109">
        <v>1552463</v>
      </c>
      <c r="BD58" s="108">
        <v>6.0146751025174305E-2</v>
      </c>
      <c r="BE58" s="194">
        <v>54770</v>
      </c>
      <c r="BF58" s="108">
        <v>0.22432100145300105</v>
      </c>
      <c r="BG58" s="109">
        <v>241628</v>
      </c>
      <c r="BH58" s="108">
        <v>7.1430788536664291E-2</v>
      </c>
      <c r="BI58" s="109">
        <v>842858</v>
      </c>
      <c r="BJ58" s="108">
        <v>5.8393482311930756E-2</v>
      </c>
      <c r="BK58" s="109">
        <v>265046</v>
      </c>
      <c r="BL58" s="108">
        <v>3.5598882528766973E-2</v>
      </c>
      <c r="BM58" s="109">
        <v>1404302</v>
      </c>
      <c r="BN58" s="108">
        <v>6.1817934361401594E-2</v>
      </c>
      <c r="BO58" s="109">
        <v>495245</v>
      </c>
      <c r="BP58" s="108">
        <v>1.163726539583454E-2</v>
      </c>
      <c r="BQ58" s="109">
        <v>1899547</v>
      </c>
      <c r="BR58" s="108">
        <v>4.8261319921218071E-2</v>
      </c>
    </row>
    <row r="59" spans="2:70" s="4" customFormat="1" ht="15" hidden="1" customHeight="1" outlineLevel="1" x14ac:dyDescent="0.25">
      <c r="B59" s="83" t="s">
        <v>126</v>
      </c>
      <c r="C59" s="103">
        <v>5228</v>
      </c>
      <c r="D59" s="110">
        <v>9.6562379297024936E-3</v>
      </c>
      <c r="E59" s="105">
        <v>12248</v>
      </c>
      <c r="F59" s="110">
        <v>0.34077723043240282</v>
      </c>
      <c r="G59" s="105">
        <v>54604</v>
      </c>
      <c r="H59" s="110">
        <v>4.7739657686698855E-2</v>
      </c>
      <c r="I59" s="105">
        <v>149912</v>
      </c>
      <c r="J59" s="110">
        <v>-3.8705209428783971E-2</v>
      </c>
      <c r="K59" s="105">
        <v>41911</v>
      </c>
      <c r="L59" s="110">
        <v>3.0691291837788626E-2</v>
      </c>
      <c r="M59" s="105">
        <v>263903</v>
      </c>
      <c r="N59" s="110">
        <v>3.2808698296837857E-3</v>
      </c>
      <c r="O59" s="105">
        <v>136567</v>
      </c>
      <c r="P59" s="110">
        <v>-3.9755029144781684E-2</v>
      </c>
      <c r="Q59" s="105">
        <v>400470</v>
      </c>
      <c r="R59" s="110">
        <v>-1.1822011000318322E-2</v>
      </c>
      <c r="S59" s="141">
        <v>1351</v>
      </c>
      <c r="T59" s="110">
        <v>-0.12386511024643321</v>
      </c>
      <c r="U59" s="105">
        <v>3557</v>
      </c>
      <c r="V59" s="110">
        <v>0.21275144902829868</v>
      </c>
      <c r="W59" s="105">
        <v>8474</v>
      </c>
      <c r="X59" s="110">
        <v>0.11676331049024768</v>
      </c>
      <c r="Y59" s="105">
        <v>5431</v>
      </c>
      <c r="Z59" s="110">
        <v>-0.17724587183760032</v>
      </c>
      <c r="AA59" s="105">
        <v>18813</v>
      </c>
      <c r="AB59" s="110">
        <v>7.983283326189472E-3</v>
      </c>
      <c r="AC59" s="105">
        <v>18813</v>
      </c>
      <c r="AD59" s="110">
        <v>7.983283326189472E-3</v>
      </c>
      <c r="AE59" s="103">
        <v>2009</v>
      </c>
      <c r="AF59" s="110">
        <v>0.41678420310296183</v>
      </c>
      <c r="AG59" s="105">
        <v>6480</v>
      </c>
      <c r="AH59" s="110">
        <v>-8.1372271051885492E-2</v>
      </c>
      <c r="AI59" s="105">
        <v>33669</v>
      </c>
      <c r="AJ59" s="110">
        <v>-4.671706446954893E-2</v>
      </c>
      <c r="AK59" s="105">
        <v>42158</v>
      </c>
      <c r="AL59" s="110">
        <v>-3.72907675093056E-2</v>
      </c>
      <c r="AM59" s="105">
        <v>14852</v>
      </c>
      <c r="AN59" s="110">
        <v>0.10976612119853546</v>
      </c>
      <c r="AO59" s="105">
        <v>57010</v>
      </c>
      <c r="AP59" s="110">
        <v>-2.8684367019974344E-3</v>
      </c>
      <c r="AQ59" s="183">
        <v>1806</v>
      </c>
      <c r="AR59" s="110">
        <v>0.1430379746835444</v>
      </c>
      <c r="AS59" s="105">
        <v>14806</v>
      </c>
      <c r="AT59" s="110">
        <v>3.4564554388343272E-3</v>
      </c>
      <c r="AU59" s="105">
        <v>32431</v>
      </c>
      <c r="AV59" s="110">
        <v>-1.3475695078177252E-2</v>
      </c>
      <c r="AW59" s="105">
        <v>5433</v>
      </c>
      <c r="AX59" s="110">
        <v>6.2585566203794185E-2</v>
      </c>
      <c r="AY59" s="105">
        <v>54476</v>
      </c>
      <c r="AZ59" s="110">
        <v>2.8349471668938087E-3</v>
      </c>
      <c r="BA59" s="105">
        <v>57617</v>
      </c>
      <c r="BB59" s="110">
        <v>-5.5060756697045132E-3</v>
      </c>
      <c r="BC59" s="105">
        <v>112093</v>
      </c>
      <c r="BD59" s="110">
        <v>-1.4698284309359044E-3</v>
      </c>
      <c r="BE59" s="184">
        <v>3534</v>
      </c>
      <c r="BF59" s="110">
        <v>1.0678759508484492</v>
      </c>
      <c r="BG59" s="105">
        <v>17653</v>
      </c>
      <c r="BH59" s="110">
        <v>5.2151627130766487E-2</v>
      </c>
      <c r="BI59" s="105">
        <v>59730</v>
      </c>
      <c r="BJ59" s="110">
        <v>-3.0483054148811806E-2</v>
      </c>
      <c r="BK59" s="105">
        <v>19315</v>
      </c>
      <c r="BL59" s="110">
        <v>6.566261920892158E-3</v>
      </c>
      <c r="BM59" s="105">
        <v>100232</v>
      </c>
      <c r="BN59" s="110">
        <v>9.5483663027275956E-3</v>
      </c>
      <c r="BO59" s="105">
        <v>37111</v>
      </c>
      <c r="BP59" s="110">
        <v>-0.12544186265730306</v>
      </c>
      <c r="BQ59" s="105">
        <v>137343</v>
      </c>
      <c r="BR59" s="110">
        <v>-3.0871166683131279E-2</v>
      </c>
    </row>
    <row r="60" spans="2:70" s="4" customFormat="1" ht="15" hidden="1" customHeight="1" outlineLevel="1" x14ac:dyDescent="0.25">
      <c r="B60" s="83" t="s">
        <v>127</v>
      </c>
      <c r="C60" s="103">
        <v>4873</v>
      </c>
      <c r="D60" s="110">
        <v>-4.8613822725497857E-2</v>
      </c>
      <c r="E60" s="105">
        <v>12294</v>
      </c>
      <c r="F60" s="110">
        <v>0.27148619298789956</v>
      </c>
      <c r="G60" s="105">
        <v>53534</v>
      </c>
      <c r="H60" s="110">
        <v>1.6442621705779592E-2</v>
      </c>
      <c r="I60" s="105">
        <v>147672</v>
      </c>
      <c r="J60" s="110">
        <v>-4.4447751729314589E-2</v>
      </c>
      <c r="K60" s="105">
        <v>43447</v>
      </c>
      <c r="L60" s="110">
        <v>-9.5890125897409195E-2</v>
      </c>
      <c r="M60" s="105">
        <v>261820</v>
      </c>
      <c r="N60" s="110">
        <v>-3.0493788302382807E-2</v>
      </c>
      <c r="O60" s="105">
        <v>133296</v>
      </c>
      <c r="P60" s="110">
        <v>1.7511183035373579E-2</v>
      </c>
      <c r="Q60" s="105">
        <v>395116</v>
      </c>
      <c r="R60" s="110">
        <v>-1.481335570754283E-2</v>
      </c>
      <c r="S60" s="141">
        <v>1152</v>
      </c>
      <c r="T60" s="110">
        <v>-0.26059050064184852</v>
      </c>
      <c r="U60" s="105">
        <v>3603</v>
      </c>
      <c r="V60" s="110">
        <v>3.4156142365097564E-2</v>
      </c>
      <c r="W60" s="105">
        <v>8854</v>
      </c>
      <c r="X60" s="110">
        <v>-3.7504076530057606E-2</v>
      </c>
      <c r="Y60" s="105">
        <v>6074</v>
      </c>
      <c r="Z60" s="110">
        <v>1.3177648040033407E-2</v>
      </c>
      <c r="AA60" s="105">
        <v>19683</v>
      </c>
      <c r="AB60" s="110">
        <v>-2.7327535085985399E-2</v>
      </c>
      <c r="AC60" s="105">
        <v>19683</v>
      </c>
      <c r="AD60" s="110">
        <v>-2.7327535085985399E-2</v>
      </c>
      <c r="AE60" s="103">
        <v>1957</v>
      </c>
      <c r="AF60" s="110">
        <v>7.2916666666666741E-2</v>
      </c>
      <c r="AG60" s="105">
        <v>7386</v>
      </c>
      <c r="AH60" s="110">
        <v>9.5683133066310599E-2</v>
      </c>
      <c r="AI60" s="105">
        <v>31778</v>
      </c>
      <c r="AJ60" s="110">
        <v>-7.9218822438572145E-2</v>
      </c>
      <c r="AK60" s="105">
        <v>41121</v>
      </c>
      <c r="AL60" s="110">
        <v>-4.5407061773103941E-2</v>
      </c>
      <c r="AM60" s="105">
        <v>13211</v>
      </c>
      <c r="AN60" s="110">
        <v>4.5918771277016823E-2</v>
      </c>
      <c r="AO60" s="105">
        <v>54332</v>
      </c>
      <c r="AP60" s="110">
        <v>-2.4700222589215226E-2</v>
      </c>
      <c r="AQ60" s="183">
        <v>1916</v>
      </c>
      <c r="AR60" s="110">
        <v>0.21960534691279432</v>
      </c>
      <c r="AS60" s="105">
        <v>15036</v>
      </c>
      <c r="AT60" s="110">
        <v>4.6200946284441935E-2</v>
      </c>
      <c r="AU60" s="105">
        <v>31524</v>
      </c>
      <c r="AV60" s="110">
        <v>-4.1007544414699448E-2</v>
      </c>
      <c r="AW60" s="105">
        <v>5199</v>
      </c>
      <c r="AX60" s="110">
        <v>-0.3760201632261162</v>
      </c>
      <c r="AY60" s="105">
        <v>53675</v>
      </c>
      <c r="AZ60" s="110">
        <v>-6.0755595219346592E-2</v>
      </c>
      <c r="BA60" s="105">
        <v>58575</v>
      </c>
      <c r="BB60" s="110">
        <v>1.2952651056618025E-2</v>
      </c>
      <c r="BC60" s="105">
        <v>112250</v>
      </c>
      <c r="BD60" s="110">
        <v>-2.3683821418941875E-2</v>
      </c>
      <c r="BE60" s="184">
        <v>3273</v>
      </c>
      <c r="BF60" s="110">
        <v>1.1280884265279583</v>
      </c>
      <c r="BG60" s="105">
        <v>14865</v>
      </c>
      <c r="BH60" s="110">
        <v>-0.11754229741763134</v>
      </c>
      <c r="BI60" s="105">
        <v>61103</v>
      </c>
      <c r="BJ60" s="110">
        <v>-1.1981760558825383E-2</v>
      </c>
      <c r="BK60" s="105">
        <v>19698</v>
      </c>
      <c r="BL60" s="110">
        <v>-1.7898987884529038E-2</v>
      </c>
      <c r="BM60" s="105">
        <v>98939</v>
      </c>
      <c r="BN60" s="110">
        <v>-1.3411910175102681E-2</v>
      </c>
      <c r="BO60" s="105">
        <v>36105</v>
      </c>
      <c r="BP60" s="110">
        <v>2.8632478632478531E-2</v>
      </c>
      <c r="BQ60" s="105">
        <v>135044</v>
      </c>
      <c r="BR60" s="110">
        <v>-2.511375051704734E-3</v>
      </c>
    </row>
    <row r="61" spans="2:70" s="4" customFormat="1" ht="15" hidden="1" customHeight="1" outlineLevel="1" x14ac:dyDescent="0.25">
      <c r="B61" s="83" t="s">
        <v>128</v>
      </c>
      <c r="C61" s="103">
        <v>5067</v>
      </c>
      <c r="D61" s="110">
        <v>-1.0737992971495469E-2</v>
      </c>
      <c r="E61" s="105">
        <v>12498</v>
      </c>
      <c r="F61" s="110">
        <v>0.21269163594022888</v>
      </c>
      <c r="G61" s="105">
        <v>58308</v>
      </c>
      <c r="H61" s="110">
        <v>4.6001964128805639E-3</v>
      </c>
      <c r="I61" s="105">
        <v>167808</v>
      </c>
      <c r="J61" s="110">
        <v>-2.8287191721725891E-2</v>
      </c>
      <c r="K61" s="105">
        <v>47956</v>
      </c>
      <c r="L61" s="110">
        <v>2.1535839812546698E-2</v>
      </c>
      <c r="M61" s="105">
        <v>291637</v>
      </c>
      <c r="N61" s="110">
        <v>-5.0152333448194586E-3</v>
      </c>
      <c r="O61" s="105">
        <v>149732</v>
      </c>
      <c r="P61" s="110">
        <v>-1.4622846387722599E-2</v>
      </c>
      <c r="Q61" s="105">
        <v>441369</v>
      </c>
      <c r="R61" s="110">
        <v>-8.2954920786139086E-3</v>
      </c>
      <c r="S61" s="141">
        <v>1330</v>
      </c>
      <c r="T61" s="110">
        <v>-0.15448188175460897</v>
      </c>
      <c r="U61" s="105">
        <v>3325</v>
      </c>
      <c r="V61" s="110">
        <v>-4.2338709677419373E-2</v>
      </c>
      <c r="W61" s="105">
        <v>8371</v>
      </c>
      <c r="X61" s="110">
        <v>-5.2089231117653734E-2</v>
      </c>
      <c r="Y61" s="105">
        <v>6440</v>
      </c>
      <c r="Z61" s="110">
        <v>9.2821992194128677E-2</v>
      </c>
      <c r="AA61" s="105">
        <v>19466</v>
      </c>
      <c r="AB61" s="110">
        <v>-1.5327027163741236E-2</v>
      </c>
      <c r="AC61" s="105">
        <v>19466</v>
      </c>
      <c r="AD61" s="110">
        <v>-1.5327027163741236E-2</v>
      </c>
      <c r="AE61" s="103">
        <v>2051</v>
      </c>
      <c r="AF61" s="110">
        <v>0.14901960784313717</v>
      </c>
      <c r="AG61" s="105">
        <v>6822</v>
      </c>
      <c r="AH61" s="110">
        <v>3.0980807012241263E-2</v>
      </c>
      <c r="AI61" s="105">
        <v>38119</v>
      </c>
      <c r="AJ61" s="110">
        <v>-3.0371632793223635E-2</v>
      </c>
      <c r="AK61" s="105">
        <v>46992</v>
      </c>
      <c r="AL61" s="110">
        <v>-1.5152467777428513E-2</v>
      </c>
      <c r="AM61" s="105">
        <v>14243</v>
      </c>
      <c r="AN61" s="110">
        <v>-0.15215191380439308</v>
      </c>
      <c r="AO61" s="105">
        <v>61235</v>
      </c>
      <c r="AP61" s="110">
        <v>-5.0826177263849748E-2</v>
      </c>
      <c r="AQ61" s="183">
        <v>1976</v>
      </c>
      <c r="AR61" s="110">
        <v>2.2774327122153215E-2</v>
      </c>
      <c r="AS61" s="105">
        <v>17927</v>
      </c>
      <c r="AT61" s="110">
        <v>6.1334438458350515E-2</v>
      </c>
      <c r="AU61" s="105">
        <v>36955</v>
      </c>
      <c r="AV61" s="110">
        <v>-1.0310658810926632E-2</v>
      </c>
      <c r="AW61" s="105">
        <v>5323</v>
      </c>
      <c r="AX61" s="110">
        <v>-0.26355838406198118</v>
      </c>
      <c r="AY61" s="105">
        <v>62181</v>
      </c>
      <c r="AZ61" s="110">
        <v>-1.9087883137984929E-2</v>
      </c>
      <c r="BA61" s="105">
        <v>67080</v>
      </c>
      <c r="BB61" s="110">
        <v>3.3685702838475162E-2</v>
      </c>
      <c r="BC61" s="105">
        <v>129261</v>
      </c>
      <c r="BD61" s="110">
        <v>7.6080601785086799E-3</v>
      </c>
      <c r="BE61" s="184">
        <v>3758</v>
      </c>
      <c r="BF61" s="110">
        <v>1.1449771689497719</v>
      </c>
      <c r="BG61" s="105">
        <v>16996</v>
      </c>
      <c r="BH61" s="110">
        <v>-0.14532837171879709</v>
      </c>
      <c r="BI61" s="105">
        <v>66302</v>
      </c>
      <c r="BJ61" s="110">
        <v>-4.5300080635871431E-2</v>
      </c>
      <c r="BK61" s="105">
        <v>22137</v>
      </c>
      <c r="BL61" s="110">
        <v>5.0590859475107886E-2</v>
      </c>
      <c r="BM61" s="105">
        <v>109193</v>
      </c>
      <c r="BN61" s="110">
        <v>-2.6427240386244333E-2</v>
      </c>
      <c r="BO61" s="105">
        <v>40735</v>
      </c>
      <c r="BP61" s="110">
        <v>-3.3593509050793613E-2</v>
      </c>
      <c r="BQ61" s="105">
        <v>149928</v>
      </c>
      <c r="BR61" s="110">
        <v>-2.8384788863830779E-2</v>
      </c>
    </row>
    <row r="62" spans="2:70" s="4" customFormat="1" ht="15" hidden="1" customHeight="1" outlineLevel="1" x14ac:dyDescent="0.25">
      <c r="B62" s="83" t="s">
        <v>129</v>
      </c>
      <c r="C62" s="103">
        <v>4423</v>
      </c>
      <c r="D62" s="110">
        <v>-7.1578505457598696E-2</v>
      </c>
      <c r="E62" s="105">
        <v>9650</v>
      </c>
      <c r="F62" s="110">
        <v>0.1795624006845129</v>
      </c>
      <c r="G62" s="105">
        <v>56306</v>
      </c>
      <c r="H62" s="110">
        <v>4.9079973586050318E-3</v>
      </c>
      <c r="I62" s="105">
        <v>159121</v>
      </c>
      <c r="J62" s="110">
        <v>-7.9219494129424639E-2</v>
      </c>
      <c r="K62" s="105">
        <v>46467</v>
      </c>
      <c r="L62" s="110">
        <v>-1.702910814012526E-2</v>
      </c>
      <c r="M62" s="105">
        <v>275967</v>
      </c>
      <c r="N62" s="110">
        <v>-4.5291791641152823E-2</v>
      </c>
      <c r="O62" s="105">
        <v>134059</v>
      </c>
      <c r="P62" s="110">
        <v>-9.0928201372501127E-2</v>
      </c>
      <c r="Q62" s="105">
        <v>410026</v>
      </c>
      <c r="R62" s="110">
        <v>-6.0708730502351482E-2</v>
      </c>
      <c r="S62" s="141">
        <v>1189</v>
      </c>
      <c r="T62" s="110">
        <v>-0.16502808988764039</v>
      </c>
      <c r="U62" s="105">
        <v>3345</v>
      </c>
      <c r="V62" s="110">
        <v>0.41617273497036411</v>
      </c>
      <c r="W62" s="105">
        <v>6914</v>
      </c>
      <c r="X62" s="110">
        <v>0.1843096951010621</v>
      </c>
      <c r="Y62" s="105">
        <v>5517</v>
      </c>
      <c r="Z62" s="110">
        <v>0.12293914105434567</v>
      </c>
      <c r="AA62" s="105">
        <v>16965</v>
      </c>
      <c r="AB62" s="110">
        <v>0.16702208158492127</v>
      </c>
      <c r="AC62" s="105">
        <v>16965</v>
      </c>
      <c r="AD62" s="110">
        <v>0.16702208158492127</v>
      </c>
      <c r="AE62" s="103">
        <v>1540</v>
      </c>
      <c r="AF62" s="110">
        <v>0.23993558776167467</v>
      </c>
      <c r="AG62" s="105">
        <v>6147</v>
      </c>
      <c r="AH62" s="110">
        <v>3.120281831907401E-2</v>
      </c>
      <c r="AI62" s="105">
        <v>34593</v>
      </c>
      <c r="AJ62" s="110">
        <v>-3.5547005687520894E-2</v>
      </c>
      <c r="AK62" s="105">
        <v>42280</v>
      </c>
      <c r="AL62" s="110">
        <v>-1.8365025190963724E-2</v>
      </c>
      <c r="AM62" s="105">
        <v>13190</v>
      </c>
      <c r="AN62" s="110">
        <v>-0.17288518216592463</v>
      </c>
      <c r="AO62" s="105">
        <v>55470</v>
      </c>
      <c r="AP62" s="110">
        <v>-6.0117252363685703E-2</v>
      </c>
      <c r="AQ62" s="183">
        <v>1596</v>
      </c>
      <c r="AR62" s="110">
        <v>-0.13869400971397738</v>
      </c>
      <c r="AS62" s="105">
        <v>16901</v>
      </c>
      <c r="AT62" s="110">
        <v>-0.16981039394832498</v>
      </c>
      <c r="AU62" s="105">
        <v>35726</v>
      </c>
      <c r="AV62" s="110">
        <v>-7.1255881664803566E-2</v>
      </c>
      <c r="AW62" s="105">
        <v>4782</v>
      </c>
      <c r="AX62" s="110">
        <v>-0.29218472468916523</v>
      </c>
      <c r="AY62" s="105">
        <v>59005</v>
      </c>
      <c r="AZ62" s="110">
        <v>-0.1249962926713527</v>
      </c>
      <c r="BA62" s="105">
        <v>56520</v>
      </c>
      <c r="BB62" s="110">
        <v>-0.11626743386077931</v>
      </c>
      <c r="BC62" s="105">
        <v>115525</v>
      </c>
      <c r="BD62" s="110">
        <v>-0.12074739325671668</v>
      </c>
      <c r="BE62" s="184">
        <v>2744</v>
      </c>
      <c r="BF62" s="110">
        <v>0.44193378875459799</v>
      </c>
      <c r="BG62" s="105">
        <v>19735</v>
      </c>
      <c r="BH62" s="110">
        <v>8.3209835885613925E-2</v>
      </c>
      <c r="BI62" s="105">
        <v>63275</v>
      </c>
      <c r="BJ62" s="110">
        <v>-9.3286522891738888E-2</v>
      </c>
      <c r="BK62" s="105">
        <v>23070</v>
      </c>
      <c r="BL62" s="110">
        <v>2.378627851247006E-2</v>
      </c>
      <c r="BM62" s="105">
        <v>108824</v>
      </c>
      <c r="BN62" s="110">
        <v>-3.2167981430261228E-2</v>
      </c>
      <c r="BO62" s="105">
        <v>38559</v>
      </c>
      <c r="BP62" s="110">
        <v>-5.2185241630204993E-2</v>
      </c>
      <c r="BQ62" s="105">
        <v>147383</v>
      </c>
      <c r="BR62" s="110">
        <v>-3.7486203901438753E-2</v>
      </c>
    </row>
    <row r="63" spans="2:70" s="4" customFormat="1" ht="15" hidden="1" customHeight="1" outlineLevel="1" x14ac:dyDescent="0.25">
      <c r="B63" s="83" t="s">
        <v>152</v>
      </c>
      <c r="C63" s="103">
        <v>4058</v>
      </c>
      <c r="D63" s="110">
        <v>5.6220718375845857E-2</v>
      </c>
      <c r="E63" s="105">
        <v>9077</v>
      </c>
      <c r="F63" s="110">
        <v>0.1791374382956612</v>
      </c>
      <c r="G63" s="105">
        <v>53623</v>
      </c>
      <c r="H63" s="110">
        <v>2.8541287043253094E-2</v>
      </c>
      <c r="I63" s="105">
        <v>164300</v>
      </c>
      <c r="J63" s="110">
        <v>3.356734858206889E-2</v>
      </c>
      <c r="K63" s="105">
        <v>44445</v>
      </c>
      <c r="L63" s="110">
        <v>5.6528870611167958E-2</v>
      </c>
      <c r="M63" s="105">
        <v>275503</v>
      </c>
      <c r="N63" s="110">
        <v>4.078864853837838E-2</v>
      </c>
      <c r="O63" s="105">
        <v>137502</v>
      </c>
      <c r="P63" s="110">
        <v>5.2179702027042474E-2</v>
      </c>
      <c r="Q63" s="105">
        <v>413005</v>
      </c>
      <c r="R63" s="110">
        <v>4.4553591526319547E-2</v>
      </c>
      <c r="S63" s="141">
        <v>1092</v>
      </c>
      <c r="T63" s="110">
        <v>1.4869888475836479E-2</v>
      </c>
      <c r="U63" s="105">
        <v>3532</v>
      </c>
      <c r="V63" s="110">
        <v>0.40998003992015963</v>
      </c>
      <c r="W63" s="105">
        <v>7320</v>
      </c>
      <c r="X63" s="110">
        <v>7.2213270836384957E-2</v>
      </c>
      <c r="Y63" s="105">
        <v>5342</v>
      </c>
      <c r="Z63" s="110">
        <v>0.10394709650754286</v>
      </c>
      <c r="AA63" s="105">
        <v>17286</v>
      </c>
      <c r="AB63" s="110">
        <v>0.13373122581491437</v>
      </c>
      <c r="AC63" s="105">
        <v>17286</v>
      </c>
      <c r="AD63" s="110">
        <v>0.13373122581491437</v>
      </c>
      <c r="AE63" s="103">
        <v>837</v>
      </c>
      <c r="AF63" s="110">
        <v>-1.297169811320753E-2</v>
      </c>
      <c r="AG63" s="105">
        <v>6641</v>
      </c>
      <c r="AH63" s="110">
        <v>0.48934738730657101</v>
      </c>
      <c r="AI63" s="105">
        <v>35879</v>
      </c>
      <c r="AJ63" s="110">
        <v>0.11748216899741482</v>
      </c>
      <c r="AK63" s="105">
        <v>43357</v>
      </c>
      <c r="AL63" s="110">
        <v>0.15884428288875818</v>
      </c>
      <c r="AM63" s="105">
        <v>16853</v>
      </c>
      <c r="AN63" s="110">
        <v>0.11043025630888836</v>
      </c>
      <c r="AO63" s="105">
        <v>60210</v>
      </c>
      <c r="AP63" s="110">
        <v>0.14487269684927084</v>
      </c>
      <c r="AQ63" s="183">
        <v>1454</v>
      </c>
      <c r="AR63" s="110">
        <v>-0.15514235909355023</v>
      </c>
      <c r="AS63" s="105">
        <v>14936</v>
      </c>
      <c r="AT63" s="110">
        <v>-6.3280025086233982E-2</v>
      </c>
      <c r="AU63" s="105">
        <v>37004</v>
      </c>
      <c r="AV63" s="110">
        <v>2.6377832635287035E-2</v>
      </c>
      <c r="AW63" s="105">
        <v>4657</v>
      </c>
      <c r="AX63" s="110">
        <v>2.509355051727935E-2</v>
      </c>
      <c r="AY63" s="105">
        <v>58051</v>
      </c>
      <c r="AZ63" s="110">
        <v>-3.6215715217465805E-3</v>
      </c>
      <c r="BA63" s="105">
        <v>53110</v>
      </c>
      <c r="BB63" s="110">
        <v>-4.8931044866007412E-4</v>
      </c>
      <c r="BC63" s="105">
        <v>111161</v>
      </c>
      <c r="BD63" s="110">
        <v>-2.1275067775005096E-3</v>
      </c>
      <c r="BE63" s="184">
        <v>2658</v>
      </c>
      <c r="BF63" s="110">
        <v>0.41533546325878601</v>
      </c>
      <c r="BG63" s="105">
        <v>18526</v>
      </c>
      <c r="BH63" s="110">
        <v>-5.0240951502101949E-2</v>
      </c>
      <c r="BI63" s="105">
        <v>65090</v>
      </c>
      <c r="BJ63" s="110">
        <v>8.8188341780195412E-3</v>
      </c>
      <c r="BK63" s="105">
        <v>21659</v>
      </c>
      <c r="BL63" s="110">
        <v>2.8589067768437948E-2</v>
      </c>
      <c r="BM63" s="105">
        <v>107933</v>
      </c>
      <c r="BN63" s="110">
        <v>9.0779903143172191E-3</v>
      </c>
      <c r="BO63" s="105">
        <v>42714</v>
      </c>
      <c r="BP63" s="110">
        <v>7.1412446384227612E-2</v>
      </c>
      <c r="BQ63" s="105">
        <v>150647</v>
      </c>
      <c r="BR63" s="110">
        <v>2.6003037547078556E-2</v>
      </c>
    </row>
    <row r="64" spans="2:70" s="4" customFormat="1" ht="15" hidden="1" customHeight="1" outlineLevel="1" x14ac:dyDescent="0.25">
      <c r="B64" s="83" t="s">
        <v>132</v>
      </c>
      <c r="C64" s="103">
        <v>3632</v>
      </c>
      <c r="D64" s="110">
        <v>9.1018323820967195E-2</v>
      </c>
      <c r="E64" s="105">
        <v>9153</v>
      </c>
      <c r="F64" s="110">
        <v>0.29499151103565358</v>
      </c>
      <c r="G64" s="105">
        <v>54103</v>
      </c>
      <c r="H64" s="110">
        <v>2.524113623012636E-2</v>
      </c>
      <c r="I64" s="105">
        <v>161669</v>
      </c>
      <c r="J64" s="110">
        <v>-1.1253203187592153E-2</v>
      </c>
      <c r="K64" s="105">
        <v>39263</v>
      </c>
      <c r="L64" s="110">
        <v>4.2675801997025697E-2</v>
      </c>
      <c r="M64" s="105">
        <v>267820</v>
      </c>
      <c r="N64" s="110">
        <v>1.3191693810458816E-2</v>
      </c>
      <c r="O64" s="105">
        <v>146120</v>
      </c>
      <c r="P64" s="110">
        <v>8.6305209239392999E-2</v>
      </c>
      <c r="Q64" s="105">
        <v>413940</v>
      </c>
      <c r="R64" s="110">
        <v>3.784938472184618E-2</v>
      </c>
      <c r="S64" s="141">
        <v>1154</v>
      </c>
      <c r="T64" s="110">
        <v>2.4866785079928899E-2</v>
      </c>
      <c r="U64" s="105">
        <v>2590</v>
      </c>
      <c r="V64" s="110">
        <v>0.24879459980713592</v>
      </c>
      <c r="W64" s="105">
        <v>6752</v>
      </c>
      <c r="X64" s="110">
        <v>9.7707689806535436E-2</v>
      </c>
      <c r="Y64" s="105">
        <v>4935</v>
      </c>
      <c r="Z64" s="110">
        <v>0.17555979037636971</v>
      </c>
      <c r="AA64" s="105">
        <v>15431</v>
      </c>
      <c r="AB64" s="110">
        <v>0.13890324009151978</v>
      </c>
      <c r="AC64" s="105">
        <v>15431</v>
      </c>
      <c r="AD64" s="110">
        <v>0.13890324009151978</v>
      </c>
      <c r="AE64" s="103">
        <v>1054</v>
      </c>
      <c r="AF64" s="110">
        <v>-0.24714285714285711</v>
      </c>
      <c r="AG64" s="105">
        <v>5584</v>
      </c>
      <c r="AH64" s="110">
        <v>8.9986336131173239E-2</v>
      </c>
      <c r="AI64" s="105">
        <v>38180</v>
      </c>
      <c r="AJ64" s="110">
        <v>8.5587489433642805E-3</v>
      </c>
      <c r="AK64" s="105">
        <v>44818</v>
      </c>
      <c r="AL64" s="110">
        <v>9.8920660672840999E-3</v>
      </c>
      <c r="AM64" s="105">
        <v>17891</v>
      </c>
      <c r="AN64" s="110">
        <v>2.577752871952832E-3</v>
      </c>
      <c r="AO64" s="105">
        <v>62709</v>
      </c>
      <c r="AP64" s="110">
        <v>7.7944201594239981E-3</v>
      </c>
      <c r="AQ64" s="183">
        <v>1018</v>
      </c>
      <c r="AR64" s="110">
        <v>-0.21872601688411364</v>
      </c>
      <c r="AS64" s="105">
        <v>18049</v>
      </c>
      <c r="AT64" s="110">
        <v>3.7179634524767247E-2</v>
      </c>
      <c r="AU64" s="105">
        <v>32983</v>
      </c>
      <c r="AV64" s="110">
        <v>-7.7450212575520205E-2</v>
      </c>
      <c r="AW64" s="105">
        <v>4558</v>
      </c>
      <c r="AX64" s="110">
        <v>1.4692787177204014E-2</v>
      </c>
      <c r="AY64" s="105">
        <v>56608</v>
      </c>
      <c r="AZ64" s="110">
        <v>-3.9712293677585664E-2</v>
      </c>
      <c r="BA64" s="105">
        <v>56165</v>
      </c>
      <c r="BB64" s="110">
        <v>2.3694522919894379E-2</v>
      </c>
      <c r="BC64" s="105">
        <v>112773</v>
      </c>
      <c r="BD64" s="110">
        <v>-9.1465021877800146E-3</v>
      </c>
      <c r="BE64" s="184">
        <v>3855</v>
      </c>
      <c r="BF64" s="110">
        <v>1.3534798534798536</v>
      </c>
      <c r="BG64" s="105">
        <v>17143</v>
      </c>
      <c r="BH64" s="110">
        <v>-0.10569148103709114</v>
      </c>
      <c r="BI64" s="105">
        <v>64784</v>
      </c>
      <c r="BJ64" s="110">
        <v>-1.6292876991056415E-2</v>
      </c>
      <c r="BK64" s="105">
        <v>19122</v>
      </c>
      <c r="BL64" s="110">
        <v>5.4076401521415685E-2</v>
      </c>
      <c r="BM64" s="105">
        <v>104904</v>
      </c>
      <c r="BN64" s="110">
        <v>9.4461142121082808E-4</v>
      </c>
      <c r="BO64" s="105">
        <v>47237</v>
      </c>
      <c r="BP64" s="110">
        <v>0.23051474419089302</v>
      </c>
      <c r="BQ64" s="105">
        <v>152141</v>
      </c>
      <c r="BR64" s="110">
        <v>6.2489088153750538E-2</v>
      </c>
    </row>
    <row r="65" spans="2:70" s="4" customFormat="1" ht="15" hidden="1" customHeight="1" outlineLevel="1" x14ac:dyDescent="0.25">
      <c r="B65" s="83" t="s">
        <v>133</v>
      </c>
      <c r="C65" s="103">
        <v>4127</v>
      </c>
      <c r="D65" s="110">
        <v>0.14289670451398506</v>
      </c>
      <c r="E65" s="105">
        <v>8966</v>
      </c>
      <c r="F65" s="110">
        <v>0.18222573839662437</v>
      </c>
      <c r="G65" s="105">
        <v>61513</v>
      </c>
      <c r="H65" s="110">
        <v>2.36470744857884E-2</v>
      </c>
      <c r="I65" s="105">
        <v>188159</v>
      </c>
      <c r="J65" s="110">
        <v>4.4660355883740843E-2</v>
      </c>
      <c r="K65" s="105">
        <v>45452</v>
      </c>
      <c r="L65" s="110">
        <v>8.0107411896105152E-2</v>
      </c>
      <c r="M65" s="105">
        <v>308217</v>
      </c>
      <c r="N65" s="110">
        <v>5.0203930040240818E-2</v>
      </c>
      <c r="O65" s="105">
        <v>159778</v>
      </c>
      <c r="P65" s="110">
        <v>1.8355874517202331E-2</v>
      </c>
      <c r="Q65" s="105">
        <v>467995</v>
      </c>
      <c r="R65" s="110">
        <v>3.9109109842555556E-2</v>
      </c>
      <c r="S65" s="141">
        <v>1049</v>
      </c>
      <c r="T65" s="110">
        <v>-0.15471394037066877</v>
      </c>
      <c r="U65" s="105">
        <v>1778</v>
      </c>
      <c r="V65" s="110">
        <v>6.7950169875423683E-3</v>
      </c>
      <c r="W65" s="105">
        <v>5670</v>
      </c>
      <c r="X65" s="110">
        <v>-0.1244595429277332</v>
      </c>
      <c r="Y65" s="105">
        <v>7078</v>
      </c>
      <c r="Z65" s="110">
        <v>0.44833231021076325</v>
      </c>
      <c r="AA65" s="105">
        <v>15575</v>
      </c>
      <c r="AB65" s="110">
        <v>8.385525400139171E-2</v>
      </c>
      <c r="AC65" s="105">
        <v>15575</v>
      </c>
      <c r="AD65" s="110">
        <v>8.385525400139171E-2</v>
      </c>
      <c r="AE65" s="103">
        <v>1476</v>
      </c>
      <c r="AF65" s="110">
        <v>-0.12038140643623363</v>
      </c>
      <c r="AG65" s="105">
        <v>8078</v>
      </c>
      <c r="AH65" s="110">
        <v>-7.932527923410071E-2</v>
      </c>
      <c r="AI65" s="105">
        <v>43841</v>
      </c>
      <c r="AJ65" s="110">
        <v>3.1261761385020792E-2</v>
      </c>
      <c r="AK65" s="105">
        <v>53395</v>
      </c>
      <c r="AL65" s="110">
        <v>8.1376029000830297E-3</v>
      </c>
      <c r="AM65" s="105">
        <v>19533</v>
      </c>
      <c r="AN65" s="110">
        <v>-0.12795214072056793</v>
      </c>
      <c r="AO65" s="105">
        <v>72928</v>
      </c>
      <c r="AP65" s="110">
        <v>-3.2310284887809626E-2</v>
      </c>
      <c r="AQ65" s="183">
        <v>406</v>
      </c>
      <c r="AR65" s="110">
        <v>-0.750920245398773</v>
      </c>
      <c r="AS65" s="105">
        <v>18327</v>
      </c>
      <c r="AT65" s="110">
        <v>-0.10254150139562213</v>
      </c>
      <c r="AU65" s="105">
        <v>41754</v>
      </c>
      <c r="AV65" s="110">
        <v>8.4744882053413795E-2</v>
      </c>
      <c r="AW65" s="105">
        <v>5098</v>
      </c>
      <c r="AX65" s="110">
        <v>8.9056006332870474E-3</v>
      </c>
      <c r="AY65" s="105">
        <v>65585</v>
      </c>
      <c r="AZ65" s="110">
        <v>-1.6769315202147528E-4</v>
      </c>
      <c r="BA65" s="105">
        <v>64810</v>
      </c>
      <c r="BB65" s="110">
        <v>2.6628015650493442E-2</v>
      </c>
      <c r="BC65" s="105">
        <v>130395</v>
      </c>
      <c r="BD65" s="110">
        <v>1.2973392891823643E-2</v>
      </c>
      <c r="BE65" s="184">
        <v>4048</v>
      </c>
      <c r="BF65" s="110">
        <v>1.1775147928994083</v>
      </c>
      <c r="BG65" s="105">
        <v>21596</v>
      </c>
      <c r="BH65" s="110">
        <v>0.11388487724365581</v>
      </c>
      <c r="BI65" s="105">
        <v>70953</v>
      </c>
      <c r="BJ65" s="110">
        <v>-1.3129894154137123E-2</v>
      </c>
      <c r="BK65" s="105">
        <v>21915</v>
      </c>
      <c r="BL65" s="110">
        <v>7.5424477377564081E-2</v>
      </c>
      <c r="BM65" s="105">
        <v>118512</v>
      </c>
      <c r="BN65" s="110">
        <v>4.3956237557477795E-2</v>
      </c>
      <c r="BO65" s="105">
        <v>45328</v>
      </c>
      <c r="BP65" s="110">
        <v>5.7434796808659483E-2</v>
      </c>
      <c r="BQ65" s="105">
        <v>163840</v>
      </c>
      <c r="BR65" s="110">
        <v>4.7650714888610279E-2</v>
      </c>
    </row>
    <row r="66" spans="2:70" s="4" customFormat="1" ht="15" hidden="1" customHeight="1" outlineLevel="1" x14ac:dyDescent="0.25">
      <c r="B66" s="83" t="s">
        <v>134</v>
      </c>
      <c r="C66" s="103">
        <v>3961</v>
      </c>
      <c r="D66" s="110">
        <v>-0.11307657859381992</v>
      </c>
      <c r="E66" s="105">
        <v>12237</v>
      </c>
      <c r="F66" s="110">
        <v>0.44202215413622437</v>
      </c>
      <c r="G66" s="105">
        <v>68809</v>
      </c>
      <c r="H66" s="110">
        <v>0.12037579783769692</v>
      </c>
      <c r="I66" s="105">
        <v>201742</v>
      </c>
      <c r="J66" s="110">
        <v>3.3302601925834896E-2</v>
      </c>
      <c r="K66" s="105">
        <v>48577</v>
      </c>
      <c r="L66" s="110">
        <v>4.3141212850025701E-2</v>
      </c>
      <c r="M66" s="105">
        <v>335326</v>
      </c>
      <c r="N66" s="110">
        <v>6.0567532007489433E-2</v>
      </c>
      <c r="O66" s="105">
        <v>163918</v>
      </c>
      <c r="P66" s="110">
        <v>-7.4103153578065628E-2</v>
      </c>
      <c r="Q66" s="105">
        <v>499244</v>
      </c>
      <c r="R66" s="110">
        <v>1.2227982636305201E-2</v>
      </c>
      <c r="S66" s="141">
        <v>1014</v>
      </c>
      <c r="T66" s="110">
        <v>-0.32490013315579225</v>
      </c>
      <c r="U66" s="105">
        <v>2215</v>
      </c>
      <c r="V66" s="110">
        <v>0.21703296703296693</v>
      </c>
      <c r="W66" s="105">
        <v>5442</v>
      </c>
      <c r="X66" s="110">
        <v>3.7757437070938149E-2</v>
      </c>
      <c r="Y66" s="105">
        <v>6747</v>
      </c>
      <c r="Z66" s="110">
        <v>0.6725334655428854</v>
      </c>
      <c r="AA66" s="105">
        <v>15418</v>
      </c>
      <c r="AB66" s="110">
        <v>0.22365079365079366</v>
      </c>
      <c r="AC66" s="105">
        <v>15418</v>
      </c>
      <c r="AD66" s="110">
        <v>0.22365079365079366</v>
      </c>
      <c r="AE66" s="103">
        <v>2047</v>
      </c>
      <c r="AF66" s="110">
        <v>8.4216101694915224E-2</v>
      </c>
      <c r="AG66" s="105">
        <v>8527</v>
      </c>
      <c r="AH66" s="110">
        <v>4.8314871553145622E-3</v>
      </c>
      <c r="AI66" s="105">
        <v>49066</v>
      </c>
      <c r="AJ66" s="110">
        <v>-6.7209198752985477E-3</v>
      </c>
      <c r="AK66" s="105">
        <v>59640</v>
      </c>
      <c r="AL66" s="110">
        <v>-2.2083918891788734E-3</v>
      </c>
      <c r="AM66" s="105">
        <v>21807</v>
      </c>
      <c r="AN66" s="110">
        <v>-8.7878534381796936E-2</v>
      </c>
      <c r="AO66" s="105">
        <v>81447</v>
      </c>
      <c r="AP66" s="110">
        <v>-2.6684990439770573E-2</v>
      </c>
      <c r="AQ66" s="183">
        <v>867</v>
      </c>
      <c r="AR66" s="110">
        <v>-0.48207885304659504</v>
      </c>
      <c r="AS66" s="105">
        <v>23204</v>
      </c>
      <c r="AT66" s="110">
        <v>0.28283945157010182</v>
      </c>
      <c r="AU66" s="105">
        <v>44745</v>
      </c>
      <c r="AV66" s="110">
        <v>7.2198792293683534E-2</v>
      </c>
      <c r="AW66" s="105">
        <v>5436</v>
      </c>
      <c r="AX66" s="110">
        <v>9.6582466567607383E-3</v>
      </c>
      <c r="AY66" s="105">
        <v>74252</v>
      </c>
      <c r="AZ66" s="110">
        <v>0.11026047429648012</v>
      </c>
      <c r="BA66" s="105">
        <v>67216</v>
      </c>
      <c r="BB66" s="110">
        <v>-4.2888876231702455E-2</v>
      </c>
      <c r="BC66" s="105">
        <v>141468</v>
      </c>
      <c r="BD66" s="110">
        <v>3.1814800227561113E-2</v>
      </c>
      <c r="BE66" s="184">
        <v>4919</v>
      </c>
      <c r="BF66" s="110">
        <v>1.1349826388888888</v>
      </c>
      <c r="BG66" s="105">
        <v>22312</v>
      </c>
      <c r="BH66" s="110">
        <v>-3.2814599679223178E-2</v>
      </c>
      <c r="BI66" s="105">
        <v>76809</v>
      </c>
      <c r="BJ66" s="110">
        <v>1.8430369005157932E-2</v>
      </c>
      <c r="BK66" s="105">
        <v>22448</v>
      </c>
      <c r="BL66" s="110">
        <v>5.9417622351219945E-2</v>
      </c>
      <c r="BM66" s="105">
        <v>126488</v>
      </c>
      <c r="BN66" s="110">
        <v>3.6948377206286187E-2</v>
      </c>
      <c r="BO66" s="105">
        <v>45428</v>
      </c>
      <c r="BP66" s="110">
        <v>-8.5256332809794166E-2</v>
      </c>
      <c r="BQ66" s="105">
        <v>171916</v>
      </c>
      <c r="BR66" s="110">
        <v>1.5905105364040217E-3</v>
      </c>
    </row>
    <row r="67" spans="2:70" s="4" customFormat="1" ht="15" hidden="1" customHeight="1" outlineLevel="1" x14ac:dyDescent="0.25">
      <c r="B67" s="83" t="s">
        <v>135</v>
      </c>
      <c r="C67" s="103">
        <v>3702</v>
      </c>
      <c r="D67" s="110">
        <v>-4.217335058214744E-2</v>
      </c>
      <c r="E67" s="105">
        <v>10772</v>
      </c>
      <c r="F67" s="110">
        <v>0.12466068072666525</v>
      </c>
      <c r="G67" s="105">
        <v>58101</v>
      </c>
      <c r="H67" s="110">
        <v>-2.6604567005645952E-2</v>
      </c>
      <c r="I67" s="105">
        <v>167807</v>
      </c>
      <c r="J67" s="110">
        <v>1.5190930210047471E-2</v>
      </c>
      <c r="K67" s="105">
        <v>43578</v>
      </c>
      <c r="L67" s="110">
        <v>1.5401822121769992E-2</v>
      </c>
      <c r="M67" s="105">
        <v>283960</v>
      </c>
      <c r="N67" s="110">
        <v>9.2946382555225693E-3</v>
      </c>
      <c r="O67" s="105">
        <v>133817</v>
      </c>
      <c r="P67" s="110">
        <v>-4.0917105055688574E-2</v>
      </c>
      <c r="Q67" s="105">
        <v>417777</v>
      </c>
      <c r="R67" s="110">
        <v>-7.3514212193285244E-3</v>
      </c>
      <c r="S67" s="141">
        <v>1012</v>
      </c>
      <c r="T67" s="110">
        <v>-0.19104716227018381</v>
      </c>
      <c r="U67" s="105">
        <v>2870</v>
      </c>
      <c r="V67" s="110">
        <v>7.6923076923076872E-2</v>
      </c>
      <c r="W67" s="105">
        <v>5544</v>
      </c>
      <c r="X67" s="110">
        <v>-0.20538913573168982</v>
      </c>
      <c r="Y67" s="105">
        <v>5371</v>
      </c>
      <c r="Z67" s="110">
        <v>0.22151466909256312</v>
      </c>
      <c r="AA67" s="105">
        <v>14797</v>
      </c>
      <c r="AB67" s="110">
        <v>-3.224329627207323E-2</v>
      </c>
      <c r="AC67" s="105">
        <v>14797</v>
      </c>
      <c r="AD67" s="110">
        <v>-3.224329627207323E-2</v>
      </c>
      <c r="AE67" s="103">
        <v>1221</v>
      </c>
      <c r="AF67" s="110">
        <v>-0.31055900621118016</v>
      </c>
      <c r="AG67" s="105">
        <v>6655</v>
      </c>
      <c r="AH67" s="110">
        <v>1.9923371647509569E-2</v>
      </c>
      <c r="AI67" s="105">
        <v>42278</v>
      </c>
      <c r="AJ67" s="110">
        <v>2.4659742969601606E-3</v>
      </c>
      <c r="AK67" s="105">
        <v>50154</v>
      </c>
      <c r="AL67" s="110">
        <v>-6.2611452347929308E-3</v>
      </c>
      <c r="AM67" s="105">
        <v>17331</v>
      </c>
      <c r="AN67" s="110">
        <v>-7.1470667023841417E-2</v>
      </c>
      <c r="AO67" s="105">
        <v>67485</v>
      </c>
      <c r="AP67" s="110">
        <v>-2.3866348448687402E-2</v>
      </c>
      <c r="AQ67" s="183">
        <v>859</v>
      </c>
      <c r="AR67" s="110">
        <v>-0.47105911330049266</v>
      </c>
      <c r="AS67" s="105">
        <v>20269</v>
      </c>
      <c r="AT67" s="110">
        <v>-0.22634451696629643</v>
      </c>
      <c r="AU67" s="105">
        <v>37905</v>
      </c>
      <c r="AV67" s="110">
        <v>4.7909985624239759E-2</v>
      </c>
      <c r="AW67" s="105">
        <v>5220</v>
      </c>
      <c r="AX67" s="110">
        <v>-5.0909090909090904E-2</v>
      </c>
      <c r="AY67" s="105">
        <v>64253</v>
      </c>
      <c r="AZ67" s="110">
        <v>-7.5429887042233301E-2</v>
      </c>
      <c r="BA67" s="105">
        <v>56706</v>
      </c>
      <c r="BB67" s="110">
        <v>1.0748088337522166E-2</v>
      </c>
      <c r="BC67" s="105">
        <v>120959</v>
      </c>
      <c r="BD67" s="110">
        <v>-3.6935301517540098E-2</v>
      </c>
      <c r="BE67" s="184">
        <v>3845</v>
      </c>
      <c r="BF67" s="110">
        <v>1.0761339092872571</v>
      </c>
      <c r="BG67" s="105">
        <v>18776</v>
      </c>
      <c r="BH67" s="110">
        <v>0.10910272313781078</v>
      </c>
      <c r="BI67" s="105">
        <v>62395</v>
      </c>
      <c r="BJ67" s="110">
        <v>-1.0671021754296905E-2</v>
      </c>
      <c r="BK67" s="105">
        <v>20683</v>
      </c>
      <c r="BL67" s="110">
        <v>3.9190071848465013E-2</v>
      </c>
      <c r="BM67" s="105">
        <v>105699</v>
      </c>
      <c r="BN67" s="110">
        <v>3.879039232644077E-2</v>
      </c>
      <c r="BO67" s="105">
        <v>36716</v>
      </c>
      <c r="BP67" s="110">
        <v>-9.9126508980272865E-2</v>
      </c>
      <c r="BQ67" s="105">
        <v>142415</v>
      </c>
      <c r="BR67" s="110">
        <v>-6.5259494203828705E-4</v>
      </c>
    </row>
    <row r="68" spans="2:70" s="4" customFormat="1" ht="15" hidden="1" customHeight="1" outlineLevel="1" x14ac:dyDescent="0.25">
      <c r="B68" s="83" t="s">
        <v>153</v>
      </c>
      <c r="C68" s="103">
        <v>4862</v>
      </c>
      <c r="D68" s="110">
        <v>3.2710280373831724E-2</v>
      </c>
      <c r="E68" s="105">
        <v>12323</v>
      </c>
      <c r="F68" s="110">
        <v>0.27080540373311335</v>
      </c>
      <c r="G68" s="105">
        <v>61033</v>
      </c>
      <c r="H68" s="110">
        <v>-4.3144940032923129E-2</v>
      </c>
      <c r="I68" s="105">
        <v>191106</v>
      </c>
      <c r="J68" s="110">
        <v>4.9283478833800132E-2</v>
      </c>
      <c r="K68" s="105">
        <v>53176</v>
      </c>
      <c r="L68" s="110">
        <v>5.6714756965144497E-2</v>
      </c>
      <c r="M68" s="105">
        <v>322500</v>
      </c>
      <c r="N68" s="110">
        <v>3.8172558765395603E-2</v>
      </c>
      <c r="O68" s="105">
        <v>157455</v>
      </c>
      <c r="P68" s="110">
        <v>-1.9094193869922726E-2</v>
      </c>
      <c r="Q68" s="105">
        <v>479955</v>
      </c>
      <c r="R68" s="110">
        <v>1.8662370904275027E-2</v>
      </c>
      <c r="S68" s="141">
        <v>1280</v>
      </c>
      <c r="T68" s="110">
        <v>-7.5144508670520249E-2</v>
      </c>
      <c r="U68" s="105">
        <v>3122</v>
      </c>
      <c r="V68" s="110">
        <v>1.133786848072571E-2</v>
      </c>
      <c r="W68" s="105">
        <v>6670</v>
      </c>
      <c r="X68" s="110">
        <v>-0.24853537629562861</v>
      </c>
      <c r="Y68" s="105">
        <v>8775</v>
      </c>
      <c r="Z68" s="110">
        <v>0.4530551415797317</v>
      </c>
      <c r="AA68" s="105">
        <v>19847</v>
      </c>
      <c r="AB68" s="110">
        <v>2.3780047456927633E-2</v>
      </c>
      <c r="AC68" s="105">
        <v>19847</v>
      </c>
      <c r="AD68" s="110">
        <v>2.3780047456927633E-2</v>
      </c>
      <c r="AE68" s="103">
        <v>1615</v>
      </c>
      <c r="AF68" s="110">
        <v>-3.0612244897959218E-2</v>
      </c>
      <c r="AG68" s="105">
        <v>6329</v>
      </c>
      <c r="AH68" s="110">
        <v>7.9113384484228444E-2</v>
      </c>
      <c r="AI68" s="105">
        <v>40907</v>
      </c>
      <c r="AJ68" s="110">
        <v>9.3764650726675391E-3</v>
      </c>
      <c r="AK68" s="105">
        <v>48851</v>
      </c>
      <c r="AL68" s="110">
        <v>1.6500894752174533E-2</v>
      </c>
      <c r="AM68" s="105">
        <v>17862</v>
      </c>
      <c r="AN68" s="110">
        <v>-8.8440928808369512E-2</v>
      </c>
      <c r="AO68" s="105">
        <v>66713</v>
      </c>
      <c r="AP68" s="110">
        <v>-1.389443188033046E-2</v>
      </c>
      <c r="AQ68" s="183">
        <v>1072</v>
      </c>
      <c r="AR68" s="110">
        <v>-0.46076458752515093</v>
      </c>
      <c r="AS68" s="105">
        <v>19277</v>
      </c>
      <c r="AT68" s="110">
        <v>-9.3614820387436515E-2</v>
      </c>
      <c r="AU68" s="105">
        <v>42608</v>
      </c>
      <c r="AV68" s="110">
        <v>5.1582012932523735E-2</v>
      </c>
      <c r="AW68" s="105">
        <v>5770</v>
      </c>
      <c r="AX68" s="110">
        <v>2.395740905057675E-2</v>
      </c>
      <c r="AY68" s="105">
        <v>68727</v>
      </c>
      <c r="AZ68" s="110">
        <v>-9.8258150960249813E-3</v>
      </c>
      <c r="BA68" s="105">
        <v>66938</v>
      </c>
      <c r="BB68" s="110">
        <v>1.9153471376370357E-2</v>
      </c>
      <c r="BC68" s="105">
        <v>135665</v>
      </c>
      <c r="BD68" s="110">
        <v>4.263855680329165E-3</v>
      </c>
      <c r="BE68" s="184">
        <v>4470</v>
      </c>
      <c r="BF68" s="110">
        <v>1.295839753466872</v>
      </c>
      <c r="BG68" s="105">
        <v>21602</v>
      </c>
      <c r="BH68" s="110">
        <v>2.2773542919369394E-2</v>
      </c>
      <c r="BI68" s="105">
        <v>77916</v>
      </c>
      <c r="BJ68" s="110">
        <v>3.2041008251983527E-2</v>
      </c>
      <c r="BK68" s="105">
        <v>24841</v>
      </c>
      <c r="BL68" s="110">
        <v>6.7833039590766475E-2</v>
      </c>
      <c r="BM68" s="105">
        <v>128829</v>
      </c>
      <c r="BN68" s="110">
        <v>5.7466263913057647E-2</v>
      </c>
      <c r="BO68" s="105">
        <v>44712</v>
      </c>
      <c r="BP68" s="110">
        <v>-2.8907760137263039E-2</v>
      </c>
      <c r="BQ68" s="105">
        <v>173541</v>
      </c>
      <c r="BR68" s="110">
        <v>3.3775935093017795E-2</v>
      </c>
    </row>
    <row r="69" spans="2:70" s="4" customFormat="1" ht="15" hidden="1" customHeight="1" outlineLevel="1" x14ac:dyDescent="0.25">
      <c r="B69" s="83" t="s">
        <v>124</v>
      </c>
      <c r="C69" s="103">
        <v>4934</v>
      </c>
      <c r="D69" s="110">
        <v>5.5175363558597201E-2</v>
      </c>
      <c r="E69" s="105">
        <v>13563</v>
      </c>
      <c r="F69" s="110">
        <v>0.20090313440765017</v>
      </c>
      <c r="G69" s="105">
        <v>54612</v>
      </c>
      <c r="H69" s="110">
        <v>-4.4409448818897634E-2</v>
      </c>
      <c r="I69" s="105">
        <v>169656</v>
      </c>
      <c r="J69" s="110">
        <v>4.3260095559614076E-2</v>
      </c>
      <c r="K69" s="105">
        <v>44839</v>
      </c>
      <c r="L69" s="110">
        <v>4.2282659228265906E-2</v>
      </c>
      <c r="M69" s="105">
        <v>287604</v>
      </c>
      <c r="N69" s="110">
        <v>3.1722514985955685E-2</v>
      </c>
      <c r="O69" s="105">
        <v>136189</v>
      </c>
      <c r="P69" s="110">
        <v>-2.8990053830522999E-2</v>
      </c>
      <c r="Q69" s="105">
        <v>423793</v>
      </c>
      <c r="R69" s="110">
        <v>1.1400519311911772E-2</v>
      </c>
      <c r="S69" s="141">
        <v>1247</v>
      </c>
      <c r="T69" s="110">
        <v>-6.5917602996254709E-2</v>
      </c>
      <c r="U69" s="105">
        <v>3933</v>
      </c>
      <c r="V69" s="110">
        <v>5.2448488092052381E-2</v>
      </c>
      <c r="W69" s="105">
        <v>7161</v>
      </c>
      <c r="X69" s="110">
        <v>-0.17347645429362879</v>
      </c>
      <c r="Y69" s="105">
        <v>9509</v>
      </c>
      <c r="Z69" s="110">
        <v>0.46585478649606915</v>
      </c>
      <c r="AA69" s="105">
        <v>21850</v>
      </c>
      <c r="AB69" s="110">
        <v>8.0452949611828029E-2</v>
      </c>
      <c r="AC69" s="105">
        <v>21850</v>
      </c>
      <c r="AD69" s="110">
        <v>8.0452949611828029E-2</v>
      </c>
      <c r="AE69" s="103">
        <v>2010</v>
      </c>
      <c r="AF69" s="110">
        <v>-1.3254786450662692E-2</v>
      </c>
      <c r="AG69" s="105">
        <v>7519</v>
      </c>
      <c r="AH69" s="110">
        <v>0.17063677409310296</v>
      </c>
      <c r="AI69" s="105">
        <v>38648</v>
      </c>
      <c r="AJ69" s="110">
        <v>5.1331574222681642E-2</v>
      </c>
      <c r="AK69" s="105">
        <v>48177</v>
      </c>
      <c r="AL69" s="110">
        <v>6.536786006501405E-2</v>
      </c>
      <c r="AM69" s="105">
        <v>14447</v>
      </c>
      <c r="AN69" s="110">
        <v>-6.0602119773717433E-2</v>
      </c>
      <c r="AO69" s="105">
        <v>62624</v>
      </c>
      <c r="AP69" s="110">
        <v>3.3399339933993355E-2</v>
      </c>
      <c r="AQ69" s="183">
        <v>1105</v>
      </c>
      <c r="AR69" s="110">
        <v>-0.46150097465886941</v>
      </c>
      <c r="AS69" s="105">
        <v>16086</v>
      </c>
      <c r="AT69" s="110">
        <v>-1.1430678466076705E-2</v>
      </c>
      <c r="AU69" s="105">
        <v>37739</v>
      </c>
      <c r="AV69" s="110">
        <v>7.6196994325149037E-2</v>
      </c>
      <c r="AW69" s="105">
        <v>5406</v>
      </c>
      <c r="AX69" s="110">
        <v>2.2246941045607205E-3</v>
      </c>
      <c r="AY69" s="105">
        <v>60336</v>
      </c>
      <c r="AZ69" s="110">
        <v>2.6384281704516566E-2</v>
      </c>
      <c r="BA69" s="105">
        <v>60348</v>
      </c>
      <c r="BB69" s="110">
        <v>-3.2341858414174585E-2</v>
      </c>
      <c r="BC69" s="105">
        <v>120684</v>
      </c>
      <c r="BD69" s="110">
        <v>-3.8464713165496933E-3</v>
      </c>
      <c r="BE69" s="184">
        <v>3951</v>
      </c>
      <c r="BF69" s="110">
        <v>1.4150366748166259</v>
      </c>
      <c r="BG69" s="105">
        <v>18030</v>
      </c>
      <c r="BH69" s="110">
        <v>-3.1374234447190341E-2</v>
      </c>
      <c r="BI69" s="105">
        <v>64580</v>
      </c>
      <c r="BJ69" s="110">
        <v>2.6860434424829105E-3</v>
      </c>
      <c r="BK69" s="105">
        <v>20389</v>
      </c>
      <c r="BL69" s="110">
        <v>3.2249898744430849E-2</v>
      </c>
      <c r="BM69" s="105">
        <v>106950</v>
      </c>
      <c r="BN69" s="110">
        <v>2.4336982444042254E-2</v>
      </c>
      <c r="BO69" s="105">
        <v>36721</v>
      </c>
      <c r="BP69" s="110">
        <v>-2.4363675009299146E-2</v>
      </c>
      <c r="BQ69" s="105">
        <v>143671</v>
      </c>
      <c r="BR69" s="110">
        <v>1.1432835610748482E-2</v>
      </c>
    </row>
    <row r="70" spans="2:70" s="4" customFormat="1" ht="15" hidden="1" customHeight="1" outlineLevel="1" x14ac:dyDescent="0.25">
      <c r="B70" s="83" t="s">
        <v>125</v>
      </c>
      <c r="C70" s="103">
        <v>4929</v>
      </c>
      <c r="D70" s="110">
        <v>-3.8993955936829749E-2</v>
      </c>
      <c r="E70" s="105">
        <v>12844</v>
      </c>
      <c r="F70" s="110">
        <v>0.190030575372927</v>
      </c>
      <c r="G70" s="105">
        <v>55339</v>
      </c>
      <c r="H70" s="110">
        <v>2.9294695335168486E-2</v>
      </c>
      <c r="I70" s="105">
        <v>166071</v>
      </c>
      <c r="J70" s="110">
        <v>4.9415169572388118E-2</v>
      </c>
      <c r="K70" s="105">
        <v>44197</v>
      </c>
      <c r="L70" s="110">
        <v>2.0244690674053656E-2</v>
      </c>
      <c r="M70" s="105">
        <v>283380</v>
      </c>
      <c r="N70" s="110">
        <v>4.4691934217365725E-2</v>
      </c>
      <c r="O70" s="105">
        <v>140237</v>
      </c>
      <c r="P70" s="110">
        <v>-1.2605580640107084E-3</v>
      </c>
      <c r="Q70" s="105">
        <v>423617</v>
      </c>
      <c r="R70" s="110">
        <v>2.9018318025802126E-2</v>
      </c>
      <c r="S70" s="141">
        <v>1206</v>
      </c>
      <c r="T70" s="110">
        <v>-0.19331103678929762</v>
      </c>
      <c r="U70" s="105">
        <v>3542</v>
      </c>
      <c r="V70" s="110">
        <v>-0.10124333925399642</v>
      </c>
      <c r="W70" s="105">
        <v>6891</v>
      </c>
      <c r="X70" s="110">
        <v>-0.178175313059034</v>
      </c>
      <c r="Y70" s="105">
        <v>8516</v>
      </c>
      <c r="Z70" s="110">
        <v>0.4470688190314358</v>
      </c>
      <c r="AA70" s="105">
        <v>20155</v>
      </c>
      <c r="AB70" s="110">
        <v>2.278493859738151E-2</v>
      </c>
      <c r="AC70" s="105">
        <v>20155</v>
      </c>
      <c r="AD70" s="110">
        <v>2.278493859738151E-2</v>
      </c>
      <c r="AE70" s="103">
        <v>1598</v>
      </c>
      <c r="AF70" s="110">
        <v>-0.17501290655653068</v>
      </c>
      <c r="AG70" s="105">
        <v>6877</v>
      </c>
      <c r="AH70" s="110">
        <v>0.14808013355592653</v>
      </c>
      <c r="AI70" s="105">
        <v>35754</v>
      </c>
      <c r="AJ70" s="110">
        <v>5.6818181818181213E-3</v>
      </c>
      <c r="AK70" s="105">
        <v>44229</v>
      </c>
      <c r="AL70" s="110">
        <v>1.7249706754985272E-2</v>
      </c>
      <c r="AM70" s="105">
        <v>15520</v>
      </c>
      <c r="AN70" s="110">
        <v>-1.4102401219667104E-2</v>
      </c>
      <c r="AO70" s="105">
        <v>59749</v>
      </c>
      <c r="AP70" s="110">
        <v>8.9157562351191988E-3</v>
      </c>
      <c r="AQ70" s="183">
        <v>1217</v>
      </c>
      <c r="AR70" s="110">
        <v>-0.34710300429184548</v>
      </c>
      <c r="AS70" s="105">
        <v>16782</v>
      </c>
      <c r="AT70" s="110">
        <v>0.15055532702591523</v>
      </c>
      <c r="AU70" s="105">
        <v>38811</v>
      </c>
      <c r="AV70" s="110">
        <v>9.3575655114116696E-2</v>
      </c>
      <c r="AW70" s="105">
        <v>5047</v>
      </c>
      <c r="AX70" s="110">
        <v>-2.8301886792452824E-2</v>
      </c>
      <c r="AY70" s="105">
        <v>61857</v>
      </c>
      <c r="AZ70" s="110">
        <v>8.2665313123534201E-2</v>
      </c>
      <c r="BA70" s="105">
        <v>60294</v>
      </c>
      <c r="BB70" s="110">
        <v>-1.6346906812842565E-2</v>
      </c>
      <c r="BC70" s="105">
        <v>122151</v>
      </c>
      <c r="BD70" s="110">
        <v>3.1419403867263274E-2</v>
      </c>
      <c r="BE70" s="184">
        <v>3680</v>
      </c>
      <c r="BF70" s="110">
        <v>1.2208811104405553</v>
      </c>
      <c r="BG70" s="105">
        <v>18285</v>
      </c>
      <c r="BH70" s="110">
        <v>1.5269294836202096E-2</v>
      </c>
      <c r="BI70" s="105">
        <v>63419</v>
      </c>
      <c r="BJ70" s="110">
        <v>4.641510629534551E-3</v>
      </c>
      <c r="BK70" s="105">
        <v>20658</v>
      </c>
      <c r="BL70" s="110">
        <v>8.1061280025119142E-2</v>
      </c>
      <c r="BM70" s="105">
        <v>106042</v>
      </c>
      <c r="BN70" s="110">
        <v>4.0627269337206284E-2</v>
      </c>
      <c r="BO70" s="105">
        <v>38182</v>
      </c>
      <c r="BP70" s="110">
        <v>2.502013422818794E-2</v>
      </c>
      <c r="BQ70" s="105">
        <v>144224</v>
      </c>
      <c r="BR70" s="110">
        <v>3.6449350350695742E-2</v>
      </c>
    </row>
    <row r="71" spans="2:70" s="4" customFormat="1" ht="15.75" collapsed="1" x14ac:dyDescent="0.25">
      <c r="B71" s="106">
        <v>2015</v>
      </c>
      <c r="C71" s="107">
        <v>53796</v>
      </c>
      <c r="D71" s="108">
        <v>-2.9733145023413954E-4</v>
      </c>
      <c r="E71" s="109">
        <v>135625</v>
      </c>
      <c r="F71" s="108">
        <v>0.23870891139749206</v>
      </c>
      <c r="G71" s="109">
        <v>689885</v>
      </c>
      <c r="H71" s="108">
        <v>1.5047273775928405E-2</v>
      </c>
      <c r="I71" s="109">
        <v>2035023</v>
      </c>
      <c r="J71" s="108">
        <v>6.3814246342575043E-3</v>
      </c>
      <c r="K71" s="109">
        <v>543308</v>
      </c>
      <c r="L71" s="108">
        <v>2.3398620419449845E-2</v>
      </c>
      <c r="M71" s="109">
        <v>3457637</v>
      </c>
      <c r="N71" s="108">
        <v>1.8160675437077556E-2</v>
      </c>
      <c r="O71" s="109">
        <v>1728670</v>
      </c>
      <c r="P71" s="108">
        <v>-1.3591526109436369E-2</v>
      </c>
      <c r="Q71" s="109">
        <v>5186307</v>
      </c>
      <c r="R71" s="108">
        <v>7.3524998674359132E-3</v>
      </c>
      <c r="S71" s="192">
        <v>14076</v>
      </c>
      <c r="T71" s="108">
        <v>-0.14727085478887747</v>
      </c>
      <c r="U71" s="109">
        <v>37412</v>
      </c>
      <c r="V71" s="108">
        <v>0.10535956981622641</v>
      </c>
      <c r="W71" s="109">
        <v>84063</v>
      </c>
      <c r="X71" s="108">
        <v>-5.6065846209126802E-2</v>
      </c>
      <c r="Y71" s="109">
        <v>79735</v>
      </c>
      <c r="Z71" s="108">
        <v>0.24259755641441227</v>
      </c>
      <c r="AA71" s="109">
        <v>215286</v>
      </c>
      <c r="AB71" s="108">
        <v>5.7516320605962346E-2</v>
      </c>
      <c r="AC71" s="109">
        <v>215286</v>
      </c>
      <c r="AD71" s="108">
        <v>5.7516320605962346E-2</v>
      </c>
      <c r="AE71" s="107">
        <v>19415</v>
      </c>
      <c r="AF71" s="108">
        <v>-4.052528983276904E-3</v>
      </c>
      <c r="AG71" s="109">
        <v>83045</v>
      </c>
      <c r="AH71" s="108">
        <v>6.4433848599041221E-2</v>
      </c>
      <c r="AI71" s="109">
        <v>462712</v>
      </c>
      <c r="AJ71" s="108">
        <v>1.760125048982486E-3</v>
      </c>
      <c r="AK71" s="109">
        <v>565172</v>
      </c>
      <c r="AL71" s="108">
        <v>1.0298331638098013E-2</v>
      </c>
      <c r="AM71" s="109">
        <v>196740</v>
      </c>
      <c r="AN71" s="108">
        <v>-5.1718320721068078E-2</v>
      </c>
      <c r="AO71" s="109">
        <v>761912</v>
      </c>
      <c r="AP71" s="108">
        <v>-6.4794929069829088E-3</v>
      </c>
      <c r="AQ71" s="193">
        <v>15292</v>
      </c>
      <c r="AR71" s="108">
        <v>-0.26452481723739896</v>
      </c>
      <c r="AS71" s="109">
        <v>211600</v>
      </c>
      <c r="AT71" s="108">
        <v>-2.2890047424003801E-2</v>
      </c>
      <c r="AU71" s="109">
        <v>450185</v>
      </c>
      <c r="AV71" s="108">
        <v>2.1223649079348261E-2</v>
      </c>
      <c r="AW71" s="109">
        <v>61929</v>
      </c>
      <c r="AX71" s="108">
        <v>-9.756062019118672E-2</v>
      </c>
      <c r="AY71" s="109">
        <v>739006</v>
      </c>
      <c r="AZ71" s="108">
        <v>-1.0439179327318304E-2</v>
      </c>
      <c r="BA71" s="109">
        <v>725379</v>
      </c>
      <c r="BB71" s="108">
        <v>-8.2511409406984537E-3</v>
      </c>
      <c r="BC71" s="109">
        <v>1464385</v>
      </c>
      <c r="BD71" s="108">
        <v>-9.3565487046548546E-3</v>
      </c>
      <c r="BE71" s="194">
        <v>44735</v>
      </c>
      <c r="BF71" s="108">
        <v>1.0640889586120981</v>
      </c>
      <c r="BG71" s="109">
        <v>225519</v>
      </c>
      <c r="BH71" s="108">
        <v>-8.8558193500751781E-3</v>
      </c>
      <c r="BI71" s="109">
        <v>796356</v>
      </c>
      <c r="BJ71" s="108">
        <v>-1.2549644937177362E-2</v>
      </c>
      <c r="BK71" s="109">
        <v>255935</v>
      </c>
      <c r="BL71" s="108">
        <v>4.1898201862051732E-2</v>
      </c>
      <c r="BM71" s="109">
        <v>1322545</v>
      </c>
      <c r="BN71" s="108">
        <v>1.6304894926486568E-2</v>
      </c>
      <c r="BO71" s="109">
        <v>489548</v>
      </c>
      <c r="BP71" s="108">
        <v>-6.6736060807123243E-3</v>
      </c>
      <c r="BQ71" s="109">
        <v>1812093</v>
      </c>
      <c r="BR71" s="108">
        <v>9.9929549361150727E-3</v>
      </c>
    </row>
    <row r="72" spans="2:70" s="4" customFormat="1" ht="15" hidden="1" customHeight="1" outlineLevel="1" x14ac:dyDescent="0.25">
      <c r="B72" s="83" t="s">
        <v>126</v>
      </c>
      <c r="C72" s="103">
        <v>5178</v>
      </c>
      <c r="D72" s="110">
        <v>0.40515603799185884</v>
      </c>
      <c r="E72" s="105">
        <v>9135</v>
      </c>
      <c r="F72" s="110">
        <v>1.3153567905295205E-3</v>
      </c>
      <c r="G72" s="105">
        <v>52116</v>
      </c>
      <c r="H72" s="110">
        <v>4.2841420710355127E-2</v>
      </c>
      <c r="I72" s="105">
        <v>155948</v>
      </c>
      <c r="J72" s="110">
        <v>5.2969892574762145E-2</v>
      </c>
      <c r="K72" s="105">
        <v>40663</v>
      </c>
      <c r="L72" s="110">
        <v>1.5280517340390931E-2</v>
      </c>
      <c r="M72" s="105">
        <v>263040</v>
      </c>
      <c r="N72" s="110">
        <v>4.8231229352387217E-2</v>
      </c>
      <c r="O72" s="105">
        <v>142221</v>
      </c>
      <c r="P72" s="110">
        <v>3.7973113021646743E-2</v>
      </c>
      <c r="Q72" s="105">
        <v>405261</v>
      </c>
      <c r="R72" s="110">
        <v>4.4608266422652143E-2</v>
      </c>
      <c r="S72" s="141">
        <v>1542</v>
      </c>
      <c r="T72" s="110">
        <v>0.45471698113207548</v>
      </c>
      <c r="U72" s="105">
        <v>2933</v>
      </c>
      <c r="V72" s="110">
        <v>-0.12238180730101733</v>
      </c>
      <c r="W72" s="105">
        <v>7588</v>
      </c>
      <c r="X72" s="110">
        <v>0.28370834038233794</v>
      </c>
      <c r="Y72" s="105">
        <v>6601</v>
      </c>
      <c r="Z72" s="110">
        <v>4.2976773581924421E-2</v>
      </c>
      <c r="AA72" s="105">
        <v>18664</v>
      </c>
      <c r="AB72" s="110">
        <v>0.12149981973320512</v>
      </c>
      <c r="AC72" s="105">
        <v>18664</v>
      </c>
      <c r="AD72" s="110">
        <v>0.12149981973320512</v>
      </c>
      <c r="AE72" s="103">
        <v>1418</v>
      </c>
      <c r="AF72" s="110">
        <v>2.1613832853025983E-2</v>
      </c>
      <c r="AG72" s="105">
        <v>7054</v>
      </c>
      <c r="AH72" s="110">
        <v>0.13444837568349954</v>
      </c>
      <c r="AI72" s="105">
        <v>35319</v>
      </c>
      <c r="AJ72" s="110">
        <v>4.4662663787748746E-2</v>
      </c>
      <c r="AK72" s="105">
        <v>43791</v>
      </c>
      <c r="AL72" s="110">
        <v>5.7370517928286846E-2</v>
      </c>
      <c r="AM72" s="105">
        <v>13383</v>
      </c>
      <c r="AN72" s="110">
        <v>-7.3263624402742145E-2</v>
      </c>
      <c r="AO72" s="105">
        <v>57174</v>
      </c>
      <c r="AP72" s="110">
        <v>2.3596390718991778E-2</v>
      </c>
      <c r="AQ72" s="183">
        <v>1580</v>
      </c>
      <c r="AR72" s="110">
        <v>8.5910652920962116E-2</v>
      </c>
      <c r="AS72" s="105">
        <v>14755</v>
      </c>
      <c r="AT72" s="110">
        <v>-4.677304735448029E-2</v>
      </c>
      <c r="AU72" s="105">
        <v>32874</v>
      </c>
      <c r="AV72" s="110">
        <v>0.12825616913203142</v>
      </c>
      <c r="AW72" s="105">
        <v>5113</v>
      </c>
      <c r="AX72" s="110">
        <v>-0.31525378331324494</v>
      </c>
      <c r="AY72" s="105">
        <v>54322</v>
      </c>
      <c r="AZ72" s="110">
        <v>1.4643804400612748E-2</v>
      </c>
      <c r="BA72" s="105">
        <v>57936</v>
      </c>
      <c r="BB72" s="110">
        <v>4.8824200293271058E-2</v>
      </c>
      <c r="BC72" s="105">
        <v>112258</v>
      </c>
      <c r="BD72" s="110">
        <v>3.2001250264302117E-2</v>
      </c>
      <c r="BE72" s="184">
        <v>1709</v>
      </c>
      <c r="BF72" s="110">
        <v>7.6650943396225912E-3</v>
      </c>
      <c r="BG72" s="105">
        <v>16778</v>
      </c>
      <c r="BH72" s="110">
        <v>0.17402561052410603</v>
      </c>
      <c r="BI72" s="105">
        <v>61608</v>
      </c>
      <c r="BJ72" s="110">
        <v>3.6456318029642887E-2</v>
      </c>
      <c r="BK72" s="105">
        <v>19189</v>
      </c>
      <c r="BL72" s="110">
        <v>0.12710719530102788</v>
      </c>
      <c r="BM72" s="105">
        <v>99284</v>
      </c>
      <c r="BN72" s="110">
        <v>7.3886190821282227E-2</v>
      </c>
      <c r="BO72" s="105">
        <v>42434</v>
      </c>
      <c r="BP72" s="110">
        <v>-7.7707396331272438E-4</v>
      </c>
      <c r="BQ72" s="105">
        <v>141718</v>
      </c>
      <c r="BR72" s="110">
        <v>5.0385413578416749E-2</v>
      </c>
    </row>
    <row r="73" spans="2:70" s="4" customFormat="1" ht="15" hidden="1" customHeight="1" outlineLevel="1" x14ac:dyDescent="0.25">
      <c r="B73" s="83" t="s">
        <v>127</v>
      </c>
      <c r="C73" s="103">
        <v>5122</v>
      </c>
      <c r="D73" s="110">
        <v>0.31772575250836121</v>
      </c>
      <c r="E73" s="105">
        <v>9669</v>
      </c>
      <c r="F73" s="110">
        <v>2.8835922536709857E-2</v>
      </c>
      <c r="G73" s="105">
        <v>52668</v>
      </c>
      <c r="H73" s="110">
        <v>7.8400458649849458E-2</v>
      </c>
      <c r="I73" s="105">
        <v>154541</v>
      </c>
      <c r="J73" s="110">
        <v>0.10084482562115338</v>
      </c>
      <c r="K73" s="105">
        <v>48055</v>
      </c>
      <c r="L73" s="110">
        <v>0.11893729480522497</v>
      </c>
      <c r="M73" s="105">
        <v>270055</v>
      </c>
      <c r="N73" s="110">
        <v>0.10022203662585816</v>
      </c>
      <c r="O73" s="105">
        <v>131002</v>
      </c>
      <c r="P73" s="110">
        <v>-3.1258088131983497E-2</v>
      </c>
      <c r="Q73" s="105">
        <v>401057</v>
      </c>
      <c r="R73" s="110">
        <v>5.3516827605047723E-2</v>
      </c>
      <c r="S73" s="141">
        <v>1558</v>
      </c>
      <c r="T73" s="110">
        <v>0.30050083472454081</v>
      </c>
      <c r="U73" s="105">
        <v>3484</v>
      </c>
      <c r="V73" s="110">
        <v>3.8759689922480689E-2</v>
      </c>
      <c r="W73" s="105">
        <v>9199</v>
      </c>
      <c r="X73" s="110">
        <v>0.4610864040660736</v>
      </c>
      <c r="Y73" s="105">
        <v>5995</v>
      </c>
      <c r="Z73" s="110">
        <v>-3.3532161857165899E-2</v>
      </c>
      <c r="AA73" s="105">
        <v>20236</v>
      </c>
      <c r="AB73" s="110">
        <v>0.18679256348601259</v>
      </c>
      <c r="AC73" s="105">
        <v>20236</v>
      </c>
      <c r="AD73" s="110">
        <v>0.18679256348601259</v>
      </c>
      <c r="AE73" s="103">
        <v>1824</v>
      </c>
      <c r="AF73" s="110">
        <v>0.2640332640332641</v>
      </c>
      <c r="AG73" s="105">
        <v>6741</v>
      </c>
      <c r="AH73" s="110">
        <v>5.0982226379794104E-2</v>
      </c>
      <c r="AI73" s="105">
        <v>34512</v>
      </c>
      <c r="AJ73" s="110">
        <v>3.8017324350336779E-2</v>
      </c>
      <c r="AK73" s="105">
        <v>43077</v>
      </c>
      <c r="AL73" s="110">
        <v>4.7974698941734673E-2</v>
      </c>
      <c r="AM73" s="105">
        <v>12631</v>
      </c>
      <c r="AN73" s="110">
        <v>4.4920582395764352E-2</v>
      </c>
      <c r="AO73" s="105">
        <v>55708</v>
      </c>
      <c r="AP73" s="110">
        <v>4.7280657229334722E-2</v>
      </c>
      <c r="AQ73" s="183">
        <v>1571</v>
      </c>
      <c r="AR73" s="110">
        <v>9.5536959553695899E-2</v>
      </c>
      <c r="AS73" s="105">
        <v>14372</v>
      </c>
      <c r="AT73" s="110">
        <v>-2.5296710749406537E-2</v>
      </c>
      <c r="AU73" s="105">
        <v>32872</v>
      </c>
      <c r="AV73" s="110">
        <v>0.22155332590115195</v>
      </c>
      <c r="AW73" s="105">
        <v>8332</v>
      </c>
      <c r="AX73" s="110">
        <v>7.3434681783045574E-2</v>
      </c>
      <c r="AY73" s="105">
        <v>57147</v>
      </c>
      <c r="AZ73" s="110">
        <v>0.12381270771469577</v>
      </c>
      <c r="BA73" s="105">
        <v>57826</v>
      </c>
      <c r="BB73" s="110">
        <v>4.1140778884067641E-2</v>
      </c>
      <c r="BC73" s="105">
        <v>114973</v>
      </c>
      <c r="BD73" s="110">
        <v>8.0654560493270244E-2</v>
      </c>
      <c r="BE73" s="184">
        <v>1538</v>
      </c>
      <c r="BF73" s="110">
        <v>-0.10215995329830707</v>
      </c>
      <c r="BG73" s="105">
        <v>16845</v>
      </c>
      <c r="BH73" s="110">
        <v>0.21082518688901675</v>
      </c>
      <c r="BI73" s="105">
        <v>61844</v>
      </c>
      <c r="BJ73" s="110">
        <v>8.1983274432275488E-2</v>
      </c>
      <c r="BK73" s="105">
        <v>20057</v>
      </c>
      <c r="BL73" s="110">
        <v>5.7802858499024223E-2</v>
      </c>
      <c r="BM73" s="105">
        <v>100284</v>
      </c>
      <c r="BN73" s="110">
        <v>9.3085106382978733E-2</v>
      </c>
      <c r="BO73" s="105">
        <v>35100</v>
      </c>
      <c r="BP73" s="110">
        <v>-0.14155742516141656</v>
      </c>
      <c r="BQ73" s="105">
        <v>135384</v>
      </c>
      <c r="BR73" s="110">
        <v>2.074914047891907E-2</v>
      </c>
    </row>
    <row r="74" spans="2:70" s="4" customFormat="1" ht="15" hidden="1" customHeight="1" outlineLevel="1" x14ac:dyDescent="0.25">
      <c r="B74" s="83" t="s">
        <v>128</v>
      </c>
      <c r="C74" s="103">
        <v>5122</v>
      </c>
      <c r="D74" s="110">
        <v>0.23839458413926495</v>
      </c>
      <c r="E74" s="105">
        <v>10306</v>
      </c>
      <c r="F74" s="110">
        <v>4.8316549689756849E-2</v>
      </c>
      <c r="G74" s="105">
        <v>58041</v>
      </c>
      <c r="H74" s="110">
        <v>2.7147079122940454E-2</v>
      </c>
      <c r="I74" s="105">
        <v>172693</v>
      </c>
      <c r="J74" s="110">
        <v>-1.9525128880612308E-2</v>
      </c>
      <c r="K74" s="105">
        <v>46945</v>
      </c>
      <c r="L74" s="110">
        <v>-8.364239703298848E-2</v>
      </c>
      <c r="M74" s="105">
        <v>293107</v>
      </c>
      <c r="N74" s="110">
        <v>-1.5877865671040436E-2</v>
      </c>
      <c r="O74" s="105">
        <v>151954</v>
      </c>
      <c r="P74" s="110">
        <v>-9.7681765278734511E-2</v>
      </c>
      <c r="Q74" s="105">
        <v>445061</v>
      </c>
      <c r="R74" s="110">
        <v>-4.542510295126978E-2</v>
      </c>
      <c r="S74" s="141">
        <v>1573</v>
      </c>
      <c r="T74" s="110">
        <v>0.40071237756010691</v>
      </c>
      <c r="U74" s="105">
        <v>3472</v>
      </c>
      <c r="V74" s="110">
        <v>0.36210278540604168</v>
      </c>
      <c r="W74" s="105">
        <v>8831</v>
      </c>
      <c r="X74" s="110">
        <v>0.52179906944683774</v>
      </c>
      <c r="Y74" s="105">
        <v>5893</v>
      </c>
      <c r="Z74" s="110">
        <v>-0.12123471518043538</v>
      </c>
      <c r="AA74" s="105">
        <v>19769</v>
      </c>
      <c r="AB74" s="110">
        <v>0.22174154872999186</v>
      </c>
      <c r="AC74" s="105">
        <v>19769</v>
      </c>
      <c r="AD74" s="110">
        <v>0.22174154872999186</v>
      </c>
      <c r="AE74" s="103">
        <v>1785</v>
      </c>
      <c r="AF74" s="110">
        <v>0.1758893280632412</v>
      </c>
      <c r="AG74" s="105">
        <v>6617</v>
      </c>
      <c r="AH74" s="110">
        <v>-4.267939814814814E-2</v>
      </c>
      <c r="AI74" s="105">
        <v>39313</v>
      </c>
      <c r="AJ74" s="110">
        <v>-1.0869291734809439E-2</v>
      </c>
      <c r="AK74" s="105">
        <v>47715</v>
      </c>
      <c r="AL74" s="110">
        <v>-9.5485210171251111E-3</v>
      </c>
      <c r="AM74" s="105">
        <v>16799</v>
      </c>
      <c r="AN74" s="110">
        <v>2.8153497766081115E-2</v>
      </c>
      <c r="AO74" s="105">
        <v>64514</v>
      </c>
      <c r="AP74" s="110">
        <v>0</v>
      </c>
      <c r="AQ74" s="183">
        <v>1932</v>
      </c>
      <c r="AR74" s="110">
        <v>2.9302077783697422E-2</v>
      </c>
      <c r="AS74" s="105">
        <v>16891</v>
      </c>
      <c r="AT74" s="110">
        <v>-9.5335011515183976E-2</v>
      </c>
      <c r="AU74" s="105">
        <v>37340</v>
      </c>
      <c r="AV74" s="110">
        <v>5.3998362830609326E-2</v>
      </c>
      <c r="AW74" s="105">
        <v>7228</v>
      </c>
      <c r="AX74" s="110">
        <v>-0.17403725288538452</v>
      </c>
      <c r="AY74" s="105">
        <v>63391</v>
      </c>
      <c r="AZ74" s="110">
        <v>-2.0625405555727228E-2</v>
      </c>
      <c r="BA74" s="105">
        <v>64894</v>
      </c>
      <c r="BB74" s="110">
        <v>-7.3009070780658547E-2</v>
      </c>
      <c r="BC74" s="105">
        <v>128285</v>
      </c>
      <c r="BD74" s="110">
        <v>-4.7843480713421593E-2</v>
      </c>
      <c r="BE74" s="184">
        <v>1752</v>
      </c>
      <c r="BF74" s="110">
        <v>-0.16252390057361377</v>
      </c>
      <c r="BG74" s="105">
        <v>19886</v>
      </c>
      <c r="BH74" s="110">
        <v>0.12706869190659709</v>
      </c>
      <c r="BI74" s="105">
        <v>69448</v>
      </c>
      <c r="BJ74" s="110">
        <v>-3.9180962921970153E-2</v>
      </c>
      <c r="BK74" s="105">
        <v>21071</v>
      </c>
      <c r="BL74" s="110">
        <v>-7.5833333333333308E-2</v>
      </c>
      <c r="BM74" s="105">
        <v>112157</v>
      </c>
      <c r="BN74" s="110">
        <v>-2.3158793199554051E-2</v>
      </c>
      <c r="BO74" s="105">
        <v>42151</v>
      </c>
      <c r="BP74" s="110">
        <v>-0.21531358787720833</v>
      </c>
      <c r="BQ74" s="105">
        <v>154308</v>
      </c>
      <c r="BR74" s="110">
        <v>-8.4404834661460981E-2</v>
      </c>
    </row>
    <row r="75" spans="2:70" s="4" customFormat="1" ht="15" hidden="1" customHeight="1" outlineLevel="1" x14ac:dyDescent="0.25">
      <c r="B75" s="83" t="s">
        <v>129</v>
      </c>
      <c r="C75" s="103">
        <v>4764</v>
      </c>
      <c r="D75" s="110">
        <v>0.83796296296296302</v>
      </c>
      <c r="E75" s="105">
        <v>8181</v>
      </c>
      <c r="F75" s="110">
        <v>0.15583498163322962</v>
      </c>
      <c r="G75" s="105">
        <v>56031</v>
      </c>
      <c r="H75" s="110">
        <v>0.20962414455646461</v>
      </c>
      <c r="I75" s="105">
        <v>172811</v>
      </c>
      <c r="J75" s="110">
        <v>0.14812378750431843</v>
      </c>
      <c r="K75" s="105">
        <v>47272</v>
      </c>
      <c r="L75" s="110">
        <v>7.5021312872975976E-3</v>
      </c>
      <c r="M75" s="105">
        <v>289059</v>
      </c>
      <c r="N75" s="110">
        <v>0.1406006463399716</v>
      </c>
      <c r="O75" s="105">
        <v>147468</v>
      </c>
      <c r="P75" s="110">
        <v>0.12265048684120372</v>
      </c>
      <c r="Q75" s="105">
        <v>436527</v>
      </c>
      <c r="R75" s="110">
        <v>0.13447284710382967</v>
      </c>
      <c r="S75" s="141">
        <v>1424</v>
      </c>
      <c r="T75" s="110">
        <v>0.51812366737739879</v>
      </c>
      <c r="U75" s="105">
        <v>2362</v>
      </c>
      <c r="V75" s="110">
        <v>2.6510212950890955E-2</v>
      </c>
      <c r="W75" s="105">
        <v>5838</v>
      </c>
      <c r="X75" s="110">
        <v>0.27718223583460944</v>
      </c>
      <c r="Y75" s="105">
        <v>4913</v>
      </c>
      <c r="Z75" s="110">
        <v>-0.11842813565404631</v>
      </c>
      <c r="AA75" s="105">
        <v>14537</v>
      </c>
      <c r="AB75" s="110">
        <v>8.6228797728461481E-2</v>
      </c>
      <c r="AC75" s="105">
        <v>14537</v>
      </c>
      <c r="AD75" s="110">
        <v>8.6228797728461481E-2</v>
      </c>
      <c r="AE75" s="103">
        <v>1242</v>
      </c>
      <c r="AF75" s="110">
        <v>0.50545454545454538</v>
      </c>
      <c r="AG75" s="105">
        <v>5961</v>
      </c>
      <c r="AH75" s="110">
        <v>0.23980865224625614</v>
      </c>
      <c r="AI75" s="105">
        <v>35868</v>
      </c>
      <c r="AJ75" s="110">
        <v>4.3645251396648099E-2</v>
      </c>
      <c r="AK75" s="105">
        <v>43071</v>
      </c>
      <c r="AL75" s="110">
        <v>7.6748081297967508E-2</v>
      </c>
      <c r="AM75" s="105">
        <v>15947</v>
      </c>
      <c r="AN75" s="110">
        <v>0.14776162372247015</v>
      </c>
      <c r="AO75" s="105">
        <v>59018</v>
      </c>
      <c r="AP75" s="110">
        <v>9.5055199925781597E-2</v>
      </c>
      <c r="AQ75" s="183">
        <v>1853</v>
      </c>
      <c r="AR75" s="110">
        <v>0.43310131477184832</v>
      </c>
      <c r="AS75" s="105">
        <v>20358</v>
      </c>
      <c r="AT75" s="110">
        <v>0.29512055474266807</v>
      </c>
      <c r="AU75" s="105">
        <v>38467</v>
      </c>
      <c r="AV75" s="110">
        <v>0.26995708154506448</v>
      </c>
      <c r="AW75" s="105">
        <v>6756</v>
      </c>
      <c r="AX75" s="110">
        <v>-0.17144959529065484</v>
      </c>
      <c r="AY75" s="105">
        <v>67434</v>
      </c>
      <c r="AZ75" s="110">
        <v>0.21599105597230239</v>
      </c>
      <c r="BA75" s="105">
        <v>63956</v>
      </c>
      <c r="BB75" s="110">
        <v>0.16586761944692574</v>
      </c>
      <c r="BC75" s="105">
        <v>131390</v>
      </c>
      <c r="BD75" s="110">
        <v>0.19106542293292716</v>
      </c>
      <c r="BE75" s="184">
        <v>1903</v>
      </c>
      <c r="BF75" s="110">
        <v>0.27803895231699127</v>
      </c>
      <c r="BG75" s="105">
        <v>18219</v>
      </c>
      <c r="BH75" s="110">
        <v>0.31497654276434495</v>
      </c>
      <c r="BI75" s="105">
        <v>69785</v>
      </c>
      <c r="BJ75" s="110">
        <v>0.11264349489795911</v>
      </c>
      <c r="BK75" s="105">
        <v>22534</v>
      </c>
      <c r="BL75" s="110">
        <v>3.9726849074885884E-2</v>
      </c>
      <c r="BM75" s="105">
        <v>112441</v>
      </c>
      <c r="BN75" s="110">
        <v>0.12737499624011139</v>
      </c>
      <c r="BO75" s="105">
        <v>40682</v>
      </c>
      <c r="BP75" s="110">
        <v>2.4967876848655868E-2</v>
      </c>
      <c r="BQ75" s="105">
        <v>153123</v>
      </c>
      <c r="BR75" s="110">
        <v>9.8222738617781191E-2</v>
      </c>
    </row>
    <row r="76" spans="2:70" s="4" customFormat="1" ht="15" hidden="1" customHeight="1" outlineLevel="1" x14ac:dyDescent="0.25">
      <c r="B76" s="83" t="s">
        <v>152</v>
      </c>
      <c r="C76" s="103">
        <v>3842</v>
      </c>
      <c r="D76" s="110">
        <v>0.19950046831095847</v>
      </c>
      <c r="E76" s="105">
        <v>7698</v>
      </c>
      <c r="F76" s="110">
        <v>6.4730290456431527E-2</v>
      </c>
      <c r="G76" s="105">
        <v>52135</v>
      </c>
      <c r="H76" s="110">
        <v>0.28849290692501617</v>
      </c>
      <c r="I76" s="105">
        <v>158964</v>
      </c>
      <c r="J76" s="110">
        <v>4.5485636114911188E-2</v>
      </c>
      <c r="K76" s="105">
        <v>42067</v>
      </c>
      <c r="L76" s="110">
        <v>2.6575235492215299E-2</v>
      </c>
      <c r="M76" s="105">
        <v>264706</v>
      </c>
      <c r="N76" s="110">
        <v>8.5212015365630611E-2</v>
      </c>
      <c r="O76" s="105">
        <v>130683</v>
      </c>
      <c r="P76" s="110">
        <v>3.747955732681274E-2</v>
      </c>
      <c r="Q76" s="105">
        <v>395389</v>
      </c>
      <c r="R76" s="110">
        <v>6.8956940437922221E-2</v>
      </c>
      <c r="S76" s="141">
        <v>1076</v>
      </c>
      <c r="T76" s="110">
        <v>0.40286831812255541</v>
      </c>
      <c r="U76" s="105">
        <v>2505</v>
      </c>
      <c r="V76" s="110">
        <v>9.7240473061760868E-2</v>
      </c>
      <c r="W76" s="105">
        <v>6827</v>
      </c>
      <c r="X76" s="110">
        <v>0.601078799249531</v>
      </c>
      <c r="Y76" s="105">
        <v>4839</v>
      </c>
      <c r="Z76" s="110">
        <v>-7.369831546707506E-2</v>
      </c>
      <c r="AA76" s="105">
        <v>15247</v>
      </c>
      <c r="AB76" s="110">
        <v>0.21606316796937319</v>
      </c>
      <c r="AC76" s="105">
        <v>15247</v>
      </c>
      <c r="AD76" s="110">
        <v>0.21606316796937319</v>
      </c>
      <c r="AE76" s="103">
        <v>848</v>
      </c>
      <c r="AF76" s="110">
        <v>-0.2855939342881213</v>
      </c>
      <c r="AG76" s="105">
        <v>4459</v>
      </c>
      <c r="AH76" s="110">
        <v>0.12204328132863607</v>
      </c>
      <c r="AI76" s="105">
        <v>32107</v>
      </c>
      <c r="AJ76" s="110">
        <v>-4.3106121689512333E-3</v>
      </c>
      <c r="AK76" s="105">
        <v>37414</v>
      </c>
      <c r="AL76" s="110">
        <v>1.8713075092890996E-4</v>
      </c>
      <c r="AM76" s="105">
        <v>15177</v>
      </c>
      <c r="AN76" s="110">
        <v>0.12873717090584558</v>
      </c>
      <c r="AO76" s="105">
        <v>52591</v>
      </c>
      <c r="AP76" s="110">
        <v>3.4176941380056336E-2</v>
      </c>
      <c r="AQ76" s="183">
        <v>1721</v>
      </c>
      <c r="AR76" s="110">
        <v>0.29691032403918616</v>
      </c>
      <c r="AS76" s="105">
        <v>15945</v>
      </c>
      <c r="AT76" s="110">
        <v>8.9437004646078178E-2</v>
      </c>
      <c r="AU76" s="105">
        <v>36053</v>
      </c>
      <c r="AV76" s="110">
        <v>0.11733349862088205</v>
      </c>
      <c r="AW76" s="105">
        <v>4543</v>
      </c>
      <c r="AX76" s="110">
        <v>-0.34283234485751479</v>
      </c>
      <c r="AY76" s="105">
        <v>58262</v>
      </c>
      <c r="AZ76" s="110">
        <v>5.6562029632047484E-2</v>
      </c>
      <c r="BA76" s="105">
        <v>53136</v>
      </c>
      <c r="BB76" s="110">
        <v>4.6066619418851928E-2</v>
      </c>
      <c r="BC76" s="105">
        <v>111398</v>
      </c>
      <c r="BD76" s="110">
        <v>5.1529653857408597E-2</v>
      </c>
      <c r="BE76" s="184">
        <v>1878</v>
      </c>
      <c r="BF76" s="110">
        <v>-5.3904282115869062E-2</v>
      </c>
      <c r="BG76" s="105">
        <v>19506</v>
      </c>
      <c r="BH76" s="110">
        <v>0.53469708890637291</v>
      </c>
      <c r="BI76" s="105">
        <v>64521</v>
      </c>
      <c r="BJ76" s="110">
        <v>5.5800101454730022E-2</v>
      </c>
      <c r="BK76" s="105">
        <v>21057</v>
      </c>
      <c r="BL76" s="110">
        <v>4.3665741475019892E-2</v>
      </c>
      <c r="BM76" s="105">
        <v>106962</v>
      </c>
      <c r="BN76" s="110">
        <v>0.11439644933425019</v>
      </c>
      <c r="BO76" s="105">
        <v>39867</v>
      </c>
      <c r="BP76" s="110">
        <v>-8.406914562865353E-3</v>
      </c>
      <c r="BQ76" s="105">
        <v>146829</v>
      </c>
      <c r="BR76" s="110">
        <v>7.8142553988266084E-2</v>
      </c>
    </row>
    <row r="77" spans="2:70" s="4" customFormat="1" ht="15" hidden="1" customHeight="1" outlineLevel="1" x14ac:dyDescent="0.25">
      <c r="B77" s="83" t="s">
        <v>132</v>
      </c>
      <c r="C77" s="103">
        <v>3329</v>
      </c>
      <c r="D77" s="110">
        <v>0.20267341040462439</v>
      </c>
      <c r="E77" s="105">
        <v>7068</v>
      </c>
      <c r="F77" s="110">
        <v>-4.4089802542602086E-2</v>
      </c>
      <c r="G77" s="105">
        <v>52771</v>
      </c>
      <c r="H77" s="110">
        <v>6.9863152559553887E-2</v>
      </c>
      <c r="I77" s="105">
        <v>163509</v>
      </c>
      <c r="J77" s="110">
        <v>3.6408582385193178E-2</v>
      </c>
      <c r="K77" s="105">
        <v>37656</v>
      </c>
      <c r="L77" s="110">
        <v>-1.6069608842204319E-2</v>
      </c>
      <c r="M77" s="105">
        <v>264333</v>
      </c>
      <c r="N77" s="110">
        <v>3.447830527975948E-2</v>
      </c>
      <c r="O77" s="105">
        <v>134511</v>
      </c>
      <c r="P77" s="110">
        <v>-1.5365430009353087E-3</v>
      </c>
      <c r="Q77" s="105">
        <v>398844</v>
      </c>
      <c r="R77" s="110">
        <v>2.2045351462301577E-2</v>
      </c>
      <c r="S77" s="141">
        <v>1126</v>
      </c>
      <c r="T77" s="110">
        <v>0.34207389749702033</v>
      </c>
      <c r="U77" s="105">
        <v>2074</v>
      </c>
      <c r="V77" s="110">
        <v>-6.0262800181241527E-2</v>
      </c>
      <c r="W77" s="105">
        <v>6151</v>
      </c>
      <c r="X77" s="110">
        <v>0.27323535499896501</v>
      </c>
      <c r="Y77" s="105">
        <v>4198</v>
      </c>
      <c r="Z77" s="110">
        <v>-0.17783000391696047</v>
      </c>
      <c r="AA77" s="105">
        <v>13549</v>
      </c>
      <c r="AB77" s="110">
        <v>4.3595471000539066E-2</v>
      </c>
      <c r="AC77" s="105">
        <v>13549</v>
      </c>
      <c r="AD77" s="110">
        <v>4.3595471000539066E-2</v>
      </c>
      <c r="AE77" s="103">
        <v>1400</v>
      </c>
      <c r="AF77" s="110">
        <v>0.33843212237093701</v>
      </c>
      <c r="AG77" s="105">
        <v>5123</v>
      </c>
      <c r="AH77" s="110">
        <v>-5.9482283825959215E-2</v>
      </c>
      <c r="AI77" s="105">
        <v>37856</v>
      </c>
      <c r="AJ77" s="110">
        <v>-1.8231800617235949E-2</v>
      </c>
      <c r="AK77" s="105">
        <v>44379</v>
      </c>
      <c r="AL77" s="110">
        <v>-1.4938293527479329E-2</v>
      </c>
      <c r="AM77" s="105">
        <v>17845</v>
      </c>
      <c r="AN77" s="110">
        <v>3.2756525261878666E-2</v>
      </c>
      <c r="AO77" s="105">
        <v>62224</v>
      </c>
      <c r="AP77" s="110">
        <v>-1.7166417994256555E-3</v>
      </c>
      <c r="AQ77" s="183">
        <v>1303</v>
      </c>
      <c r="AR77" s="110">
        <v>-4.681784930504751E-2</v>
      </c>
      <c r="AS77" s="105">
        <v>17402</v>
      </c>
      <c r="AT77" s="110">
        <v>5.2243318418188522E-2</v>
      </c>
      <c r="AU77" s="105">
        <v>35752</v>
      </c>
      <c r="AV77" s="110">
        <v>0.1399056242826171</v>
      </c>
      <c r="AW77" s="105">
        <v>4492</v>
      </c>
      <c r="AX77" s="110">
        <v>-0.33989713445995595</v>
      </c>
      <c r="AY77" s="105">
        <v>58949</v>
      </c>
      <c r="AZ77" s="110">
        <v>5.1271534044298628E-2</v>
      </c>
      <c r="BA77" s="105">
        <v>54865</v>
      </c>
      <c r="BB77" s="110">
        <v>1.350352828167134E-2</v>
      </c>
      <c r="BC77" s="105">
        <v>113814</v>
      </c>
      <c r="BD77" s="110">
        <v>3.2719947735191601E-2</v>
      </c>
      <c r="BE77" s="184">
        <v>1638</v>
      </c>
      <c r="BF77" s="110">
        <v>-8.1838565022421483E-2</v>
      </c>
      <c r="BG77" s="105">
        <v>19169</v>
      </c>
      <c r="BH77" s="110">
        <v>0.32254726093555952</v>
      </c>
      <c r="BI77" s="105">
        <v>65857</v>
      </c>
      <c r="BJ77" s="110">
        <v>3.5113088034201434E-2</v>
      </c>
      <c r="BK77" s="105">
        <v>18141</v>
      </c>
      <c r="BL77" s="110">
        <v>-1.6054672669089332E-2</v>
      </c>
      <c r="BM77" s="105">
        <v>104805</v>
      </c>
      <c r="BN77" s="110">
        <v>6.576298073989717E-2</v>
      </c>
      <c r="BO77" s="105">
        <v>38388</v>
      </c>
      <c r="BP77" s="110">
        <v>-9.1709256104486103E-2</v>
      </c>
      <c r="BQ77" s="105">
        <v>143193</v>
      </c>
      <c r="BR77" s="110">
        <v>1.8427902874781354E-2</v>
      </c>
    </row>
    <row r="78" spans="2:70" s="4" customFormat="1" ht="15" hidden="1" customHeight="1" outlineLevel="1" x14ac:dyDescent="0.25">
      <c r="B78" s="83" t="s">
        <v>133</v>
      </c>
      <c r="C78" s="103">
        <v>3611</v>
      </c>
      <c r="D78" s="110">
        <v>0.16446307642695901</v>
      </c>
      <c r="E78" s="105">
        <v>7584</v>
      </c>
      <c r="F78" s="110">
        <v>-1.1853022520742496E-3</v>
      </c>
      <c r="G78" s="105">
        <v>60092</v>
      </c>
      <c r="H78" s="110">
        <v>0.31076453266441262</v>
      </c>
      <c r="I78" s="105">
        <v>180115</v>
      </c>
      <c r="J78" s="110">
        <v>4.0237253678933715E-2</v>
      </c>
      <c r="K78" s="105">
        <v>42081</v>
      </c>
      <c r="L78" s="110">
        <v>2.4117790216597657E-2</v>
      </c>
      <c r="M78" s="105">
        <v>293483</v>
      </c>
      <c r="N78" s="110">
        <v>8.3854980297440429E-2</v>
      </c>
      <c r="O78" s="105">
        <v>156898</v>
      </c>
      <c r="P78" s="110">
        <v>1.7681550476091656E-2</v>
      </c>
      <c r="Q78" s="105">
        <v>450381</v>
      </c>
      <c r="R78" s="110">
        <v>5.9847181661799365E-2</v>
      </c>
      <c r="S78" s="141">
        <v>1241</v>
      </c>
      <c r="T78" s="110">
        <v>-3.9473684210526327E-2</v>
      </c>
      <c r="U78" s="105">
        <v>1766</v>
      </c>
      <c r="V78" s="110">
        <v>-0.1497351949927781</v>
      </c>
      <c r="W78" s="105">
        <v>6476</v>
      </c>
      <c r="X78" s="110">
        <v>0.42894969108561343</v>
      </c>
      <c r="Y78" s="105">
        <v>4887</v>
      </c>
      <c r="Z78" s="110">
        <v>-0.11258398402033776</v>
      </c>
      <c r="AA78" s="105">
        <v>14370</v>
      </c>
      <c r="AB78" s="110">
        <v>7.1748210023866443E-2</v>
      </c>
      <c r="AC78" s="105">
        <v>14370</v>
      </c>
      <c r="AD78" s="110">
        <v>7.1748210023866443E-2</v>
      </c>
      <c r="AE78" s="103">
        <v>1678</v>
      </c>
      <c r="AF78" s="110">
        <v>0.78510638297872348</v>
      </c>
      <c r="AG78" s="105">
        <v>8774</v>
      </c>
      <c r="AH78" s="110">
        <v>0.65954227350104033</v>
      </c>
      <c r="AI78" s="105">
        <v>42512</v>
      </c>
      <c r="AJ78" s="110">
        <v>-3.1595252739242352E-2</v>
      </c>
      <c r="AK78" s="105">
        <v>52964</v>
      </c>
      <c r="AL78" s="110">
        <v>5.6617324342656428E-2</v>
      </c>
      <c r="AM78" s="105">
        <v>22399</v>
      </c>
      <c r="AN78" s="110">
        <v>0.16491574786769303</v>
      </c>
      <c r="AO78" s="105">
        <v>75363</v>
      </c>
      <c r="AP78" s="110">
        <v>8.664244311791669E-2</v>
      </c>
      <c r="AQ78" s="183">
        <v>1630</v>
      </c>
      <c r="AR78" s="110">
        <v>9.1030789825970571E-2</v>
      </c>
      <c r="AS78" s="105">
        <v>20421</v>
      </c>
      <c r="AT78" s="110">
        <v>0.12413299570626446</v>
      </c>
      <c r="AU78" s="105">
        <v>38492</v>
      </c>
      <c r="AV78" s="110">
        <v>9.5203126229379542E-3</v>
      </c>
      <c r="AW78" s="105">
        <v>5053</v>
      </c>
      <c r="AX78" s="110">
        <v>-2.9389166346523221E-2</v>
      </c>
      <c r="AY78" s="105">
        <v>65596</v>
      </c>
      <c r="AZ78" s="110">
        <v>4.1288991189776914E-2</v>
      </c>
      <c r="BA78" s="105">
        <v>63129</v>
      </c>
      <c r="BB78" s="110">
        <v>-1.0601936831444725E-3</v>
      </c>
      <c r="BC78" s="105">
        <v>128725</v>
      </c>
      <c r="BD78" s="110">
        <v>2.0080671363250868E-2</v>
      </c>
      <c r="BE78" s="184">
        <v>1859</v>
      </c>
      <c r="BF78" s="110">
        <v>5.5650198750709867E-2</v>
      </c>
      <c r="BG78" s="105">
        <v>19388</v>
      </c>
      <c r="BH78" s="110">
        <v>0.53531834019638902</v>
      </c>
      <c r="BI78" s="105">
        <v>71897</v>
      </c>
      <c r="BJ78" s="110">
        <v>0.10327312903770314</v>
      </c>
      <c r="BK78" s="105">
        <v>20378</v>
      </c>
      <c r="BL78" s="110">
        <v>-4.4049350283811073E-2</v>
      </c>
      <c r="BM78" s="105">
        <v>113522</v>
      </c>
      <c r="BN78" s="110">
        <v>0.12539529903938607</v>
      </c>
      <c r="BO78" s="105">
        <v>42866</v>
      </c>
      <c r="BP78" s="110">
        <v>-5.3626228060492331E-2</v>
      </c>
      <c r="BQ78" s="105">
        <v>156388</v>
      </c>
      <c r="BR78" s="110">
        <v>6.9919544633572306E-2</v>
      </c>
    </row>
    <row r="79" spans="2:70" s="4" customFormat="1" ht="15" hidden="1" customHeight="1" outlineLevel="1" x14ac:dyDescent="0.25">
      <c r="B79" s="83" t="s">
        <v>134</v>
      </c>
      <c r="C79" s="103">
        <v>4466</v>
      </c>
      <c r="D79" s="110">
        <v>0.38180693069306937</v>
      </c>
      <c r="E79" s="105">
        <v>8486</v>
      </c>
      <c r="F79" s="110">
        <v>0.1846991484015077</v>
      </c>
      <c r="G79" s="105">
        <v>61416</v>
      </c>
      <c r="H79" s="110">
        <v>0.14708354345268115</v>
      </c>
      <c r="I79" s="105">
        <v>195240</v>
      </c>
      <c r="J79" s="110">
        <v>2.9193155580858443E-2</v>
      </c>
      <c r="K79" s="105">
        <v>46568</v>
      </c>
      <c r="L79" s="110">
        <v>5.8652359734473025E-2</v>
      </c>
      <c r="M79" s="105">
        <v>316176</v>
      </c>
      <c r="N79" s="110">
        <v>6.2326544051930943E-2</v>
      </c>
      <c r="O79" s="105">
        <v>177037</v>
      </c>
      <c r="P79" s="110">
        <v>3.2069070049435711E-2</v>
      </c>
      <c r="Q79" s="105">
        <v>493213</v>
      </c>
      <c r="R79" s="110">
        <v>5.126374258784816E-2</v>
      </c>
      <c r="S79" s="141">
        <v>1502</v>
      </c>
      <c r="T79" s="110">
        <v>0.20256204963971181</v>
      </c>
      <c r="U79" s="105">
        <v>1820</v>
      </c>
      <c r="V79" s="110">
        <v>-2.7258150721539254E-2</v>
      </c>
      <c r="W79" s="105">
        <v>5244</v>
      </c>
      <c r="X79" s="110">
        <v>0.11078161406481679</v>
      </c>
      <c r="Y79" s="105">
        <v>4034</v>
      </c>
      <c r="Z79" s="110">
        <v>-1.9445794846864373E-2</v>
      </c>
      <c r="AA79" s="105">
        <v>12600</v>
      </c>
      <c r="AB79" s="110">
        <v>5.3952321204516984E-2</v>
      </c>
      <c r="AC79" s="105">
        <v>12600</v>
      </c>
      <c r="AD79" s="110">
        <v>5.3952321204516984E-2</v>
      </c>
      <c r="AE79" s="103">
        <v>1888</v>
      </c>
      <c r="AF79" s="110">
        <v>1.2030338389731621</v>
      </c>
      <c r="AG79" s="105">
        <v>8486</v>
      </c>
      <c r="AH79" s="110">
        <v>0.3103767757875231</v>
      </c>
      <c r="AI79" s="105">
        <v>49398</v>
      </c>
      <c r="AJ79" s="110">
        <v>-3.3290963016766595E-3</v>
      </c>
      <c r="AK79" s="105">
        <v>59772</v>
      </c>
      <c r="AL79" s="110">
        <v>5.0548368953880818E-2</v>
      </c>
      <c r="AM79" s="105">
        <v>23908</v>
      </c>
      <c r="AN79" s="110">
        <v>6.0127704859879394E-2</v>
      </c>
      <c r="AO79" s="105">
        <v>83680</v>
      </c>
      <c r="AP79" s="110">
        <v>5.326754606786821E-2</v>
      </c>
      <c r="AQ79" s="183">
        <v>1674</v>
      </c>
      <c r="AR79" s="110">
        <v>3.8461538461538547E-2</v>
      </c>
      <c r="AS79" s="105">
        <v>18088</v>
      </c>
      <c r="AT79" s="110">
        <v>3.2420091324200984E-2</v>
      </c>
      <c r="AU79" s="105">
        <v>41732</v>
      </c>
      <c r="AV79" s="110">
        <v>2.6642721838175509E-2</v>
      </c>
      <c r="AW79" s="105">
        <v>5384</v>
      </c>
      <c r="AX79" s="110">
        <v>6.8253968253968234E-2</v>
      </c>
      <c r="AY79" s="105">
        <v>66878</v>
      </c>
      <c r="AZ79" s="110">
        <v>3.1733543141883036E-2</v>
      </c>
      <c r="BA79" s="105">
        <v>70228</v>
      </c>
      <c r="BB79" s="110">
        <v>7.0696207069620431E-3</v>
      </c>
      <c r="BC79" s="105">
        <v>137106</v>
      </c>
      <c r="BD79" s="110">
        <v>1.8951217337019433E-2</v>
      </c>
      <c r="BE79" s="184">
        <v>2304</v>
      </c>
      <c r="BF79" s="110">
        <v>0.14115898959881124</v>
      </c>
      <c r="BG79" s="105">
        <v>23069</v>
      </c>
      <c r="BH79" s="110">
        <v>0.28711711209060975</v>
      </c>
      <c r="BI79" s="105">
        <v>75419</v>
      </c>
      <c r="BJ79" s="110">
        <v>3.7899951833757717E-2</v>
      </c>
      <c r="BK79" s="105">
        <v>21189</v>
      </c>
      <c r="BL79" s="110">
        <v>-3.7169991366383437E-2</v>
      </c>
      <c r="BM79" s="105">
        <v>121981</v>
      </c>
      <c r="BN79" s="110">
        <v>6.4276615422199646E-2</v>
      </c>
      <c r="BO79" s="105">
        <v>49662</v>
      </c>
      <c r="BP79" s="110">
        <v>-2.510747727763496E-2</v>
      </c>
      <c r="BQ79" s="105">
        <v>171643</v>
      </c>
      <c r="BR79" s="110">
        <v>3.6773277762677026E-2</v>
      </c>
    </row>
    <row r="80" spans="2:70" s="4" customFormat="1" ht="15" hidden="1" customHeight="1" outlineLevel="1" x14ac:dyDescent="0.25">
      <c r="B80" s="83" t="s">
        <v>135</v>
      </c>
      <c r="C80" s="103">
        <v>3865</v>
      </c>
      <c r="D80" s="110">
        <v>0.41471449487554901</v>
      </c>
      <c r="E80" s="105">
        <v>9578</v>
      </c>
      <c r="F80" s="110">
        <v>0.32201518288474817</v>
      </c>
      <c r="G80" s="105">
        <v>59689</v>
      </c>
      <c r="H80" s="110">
        <v>0.37913585951940854</v>
      </c>
      <c r="I80" s="105">
        <v>165296</v>
      </c>
      <c r="J80" s="110">
        <v>1.885513169005848E-2</v>
      </c>
      <c r="K80" s="105">
        <v>42917</v>
      </c>
      <c r="L80" s="110">
        <v>0.10457095794512794</v>
      </c>
      <c r="M80" s="105">
        <v>281345</v>
      </c>
      <c r="N80" s="110">
        <v>0.10614197870633935</v>
      </c>
      <c r="O80" s="105">
        <v>139526</v>
      </c>
      <c r="P80" s="110">
        <v>2.1629616612482749E-2</v>
      </c>
      <c r="Q80" s="105">
        <v>420871</v>
      </c>
      <c r="R80" s="110">
        <v>7.6616699068863259E-2</v>
      </c>
      <c r="S80" s="141">
        <v>1251</v>
      </c>
      <c r="T80" s="110">
        <v>0.16589002795899344</v>
      </c>
      <c r="U80" s="105">
        <v>2665</v>
      </c>
      <c r="V80" s="110">
        <v>8.731130150958788E-2</v>
      </c>
      <c r="W80" s="105">
        <v>6977</v>
      </c>
      <c r="X80" s="110">
        <v>0.6389476156918017</v>
      </c>
      <c r="Y80" s="105">
        <v>4397</v>
      </c>
      <c r="Z80" s="110">
        <v>-3.3201407211961298E-2</v>
      </c>
      <c r="AA80" s="105">
        <v>15290</v>
      </c>
      <c r="AB80" s="110">
        <v>0.24016546354124424</v>
      </c>
      <c r="AC80" s="105">
        <v>15290</v>
      </c>
      <c r="AD80" s="110">
        <v>0.24016546354124424</v>
      </c>
      <c r="AE80" s="103">
        <v>1771</v>
      </c>
      <c r="AF80" s="110">
        <v>0.59837545126353797</v>
      </c>
      <c r="AG80" s="105">
        <v>6525</v>
      </c>
      <c r="AH80" s="110">
        <v>0.17588754730582079</v>
      </c>
      <c r="AI80" s="105">
        <v>42174</v>
      </c>
      <c r="AJ80" s="110">
        <v>5.1799386487767274E-2</v>
      </c>
      <c r="AK80" s="105">
        <v>50470</v>
      </c>
      <c r="AL80" s="110">
        <v>7.9479830602729118E-2</v>
      </c>
      <c r="AM80" s="105">
        <v>18665</v>
      </c>
      <c r="AN80" s="110">
        <v>0.15230275342634902</v>
      </c>
      <c r="AO80" s="105">
        <v>69135</v>
      </c>
      <c r="AP80" s="110">
        <v>9.8217689668318675E-2</v>
      </c>
      <c r="AQ80" s="183">
        <v>1624</v>
      </c>
      <c r="AR80" s="110">
        <v>0.71851851851851856</v>
      </c>
      <c r="AS80" s="105">
        <v>26199</v>
      </c>
      <c r="AT80" s="110">
        <v>0.71470645984684866</v>
      </c>
      <c r="AU80" s="105">
        <v>36172</v>
      </c>
      <c r="AV80" s="110">
        <v>5.6486944330860434E-2</v>
      </c>
      <c r="AW80" s="105">
        <v>5500</v>
      </c>
      <c r="AX80" s="110">
        <v>0.12016293279022405</v>
      </c>
      <c r="AY80" s="105">
        <v>69495</v>
      </c>
      <c r="AZ80" s="110">
        <v>0.25505670736112118</v>
      </c>
      <c r="BA80" s="105">
        <v>56103</v>
      </c>
      <c r="BB80" s="110">
        <v>-3.7122850375862382E-2</v>
      </c>
      <c r="BC80" s="105">
        <v>125598</v>
      </c>
      <c r="BD80" s="110">
        <v>0.10524648445062401</v>
      </c>
      <c r="BE80" s="184">
        <v>1852</v>
      </c>
      <c r="BF80" s="110">
        <v>0.29691876750700286</v>
      </c>
      <c r="BG80" s="105">
        <v>16929</v>
      </c>
      <c r="BH80" s="110">
        <v>0.26364111368216769</v>
      </c>
      <c r="BI80" s="105">
        <v>63068</v>
      </c>
      <c r="BJ80" s="110">
        <v>-9.4394446276837574E-3</v>
      </c>
      <c r="BK80" s="105">
        <v>19903</v>
      </c>
      <c r="BL80" s="110">
        <v>6.7356679358610005E-2</v>
      </c>
      <c r="BM80" s="105">
        <v>101752</v>
      </c>
      <c r="BN80" s="110">
        <v>4.7467083929545684E-2</v>
      </c>
      <c r="BO80" s="105">
        <v>40756</v>
      </c>
      <c r="BP80" s="110">
        <v>8.2180505031730355E-2</v>
      </c>
      <c r="BQ80" s="105">
        <v>142508</v>
      </c>
      <c r="BR80" s="110">
        <v>5.7165323956617886E-2</v>
      </c>
    </row>
    <row r="81" spans="2:70" s="4" customFormat="1" ht="15" hidden="1" customHeight="1" outlineLevel="1" x14ac:dyDescent="0.25">
      <c r="B81" s="83" t="s">
        <v>153</v>
      </c>
      <c r="C81" s="103">
        <v>4708</v>
      </c>
      <c r="D81" s="110">
        <v>0.33069530808366299</v>
      </c>
      <c r="E81" s="105">
        <v>9697</v>
      </c>
      <c r="F81" s="110">
        <v>0.16410564225690272</v>
      </c>
      <c r="G81" s="105">
        <v>63785</v>
      </c>
      <c r="H81" s="110">
        <v>0.23122804308381273</v>
      </c>
      <c r="I81" s="105">
        <v>182130</v>
      </c>
      <c r="J81" s="110">
        <v>3.2284026888241391E-2</v>
      </c>
      <c r="K81" s="105">
        <v>50322</v>
      </c>
      <c r="L81" s="110">
        <v>0.15140144148266788</v>
      </c>
      <c r="M81" s="105">
        <v>310642</v>
      </c>
      <c r="N81" s="110">
        <v>9.4530553568723086E-2</v>
      </c>
      <c r="O81" s="105">
        <v>160520</v>
      </c>
      <c r="P81" s="110">
        <v>5.4692633183526462E-2</v>
      </c>
      <c r="Q81" s="105">
        <v>471162</v>
      </c>
      <c r="R81" s="110">
        <v>8.0624482522149821E-2</v>
      </c>
      <c r="S81" s="141">
        <v>1384</v>
      </c>
      <c r="T81" s="110">
        <v>0.28505106778087286</v>
      </c>
      <c r="U81" s="105">
        <v>3087</v>
      </c>
      <c r="V81" s="110">
        <v>0.19512195121951215</v>
      </c>
      <c r="W81" s="105">
        <v>8876</v>
      </c>
      <c r="X81" s="110">
        <v>0.59611580650962059</v>
      </c>
      <c r="Y81" s="105">
        <v>6039</v>
      </c>
      <c r="Z81" s="110">
        <v>0.14853556485355646</v>
      </c>
      <c r="AA81" s="105">
        <v>19386</v>
      </c>
      <c r="AB81" s="110">
        <v>0.33890462048484005</v>
      </c>
      <c r="AC81" s="105">
        <v>19386</v>
      </c>
      <c r="AD81" s="110">
        <v>0.33890462048484005</v>
      </c>
      <c r="AE81" s="103">
        <v>1666</v>
      </c>
      <c r="AF81" s="110">
        <v>0.40117746005046251</v>
      </c>
      <c r="AG81" s="105">
        <v>5865</v>
      </c>
      <c r="AH81" s="110">
        <v>6.966988874703639E-2</v>
      </c>
      <c r="AI81" s="105">
        <v>40527</v>
      </c>
      <c r="AJ81" s="110">
        <v>-1.1091393078970224E-3</v>
      </c>
      <c r="AK81" s="105">
        <v>48058</v>
      </c>
      <c r="AL81" s="110">
        <v>1.7229701126068919E-2</v>
      </c>
      <c r="AM81" s="105">
        <v>19595</v>
      </c>
      <c r="AN81" s="110">
        <v>0.10512661440415094</v>
      </c>
      <c r="AO81" s="105">
        <v>67653</v>
      </c>
      <c r="AP81" s="110">
        <v>4.1215852250865659E-2</v>
      </c>
      <c r="AQ81" s="183">
        <v>1988</v>
      </c>
      <c r="AR81" s="110">
        <v>0.30789473684210522</v>
      </c>
      <c r="AS81" s="105">
        <v>21268</v>
      </c>
      <c r="AT81" s="110">
        <v>0.14584343515974352</v>
      </c>
      <c r="AU81" s="105">
        <v>40518</v>
      </c>
      <c r="AV81" s="110">
        <v>4.3713454058370571E-2</v>
      </c>
      <c r="AW81" s="105">
        <v>5635</v>
      </c>
      <c r="AX81" s="110">
        <v>3.6416803953871497</v>
      </c>
      <c r="AY81" s="105">
        <v>69409</v>
      </c>
      <c r="AZ81" s="110">
        <v>0.15458447002461906</v>
      </c>
      <c r="BA81" s="105">
        <v>65680</v>
      </c>
      <c r="BB81" s="110">
        <v>3.8714574898785381E-2</v>
      </c>
      <c r="BC81" s="105">
        <v>135089</v>
      </c>
      <c r="BD81" s="110">
        <v>9.5185977883711193E-2</v>
      </c>
      <c r="BE81" s="184">
        <v>1947</v>
      </c>
      <c r="BF81" s="110">
        <v>0.11257142857142854</v>
      </c>
      <c r="BG81" s="105">
        <v>21121</v>
      </c>
      <c r="BH81" s="110">
        <v>0.30336315951866699</v>
      </c>
      <c r="BI81" s="105">
        <v>75497</v>
      </c>
      <c r="BJ81" s="110">
        <v>6.3667615317422266E-2</v>
      </c>
      <c r="BK81" s="105">
        <v>23263</v>
      </c>
      <c r="BL81" s="110">
        <v>-1.6904027384524345E-2</v>
      </c>
      <c r="BM81" s="105">
        <v>121828</v>
      </c>
      <c r="BN81" s="110">
        <v>8.1992255497530975E-2</v>
      </c>
      <c r="BO81" s="105">
        <v>46043</v>
      </c>
      <c r="BP81" s="110">
        <v>3.7565350639985562E-2</v>
      </c>
      <c r="BQ81" s="105">
        <v>167871</v>
      </c>
      <c r="BR81" s="110">
        <v>6.9432765079122438E-2</v>
      </c>
    </row>
    <row r="82" spans="2:70" s="4" customFormat="1" ht="15" hidden="1" customHeight="1" outlineLevel="1" x14ac:dyDescent="0.25">
      <c r="B82" s="83" t="s">
        <v>124</v>
      </c>
      <c r="C82" s="103">
        <v>4676</v>
      </c>
      <c r="D82" s="110">
        <v>-8.9031755308786265E-2</v>
      </c>
      <c r="E82" s="105">
        <v>11294</v>
      </c>
      <c r="F82" s="110">
        <v>0.12288725392722211</v>
      </c>
      <c r="G82" s="105">
        <v>57150</v>
      </c>
      <c r="H82" s="110">
        <v>4.0642412323828259E-2</v>
      </c>
      <c r="I82" s="105">
        <v>162621</v>
      </c>
      <c r="J82" s="110">
        <v>-7.7463750028364586E-2</v>
      </c>
      <c r="K82" s="105">
        <v>43020</v>
      </c>
      <c r="L82" s="110">
        <v>-4.1443850267379734E-2</v>
      </c>
      <c r="M82" s="105">
        <v>278761</v>
      </c>
      <c r="N82" s="110">
        <v>-4.2929977855217794E-2</v>
      </c>
      <c r="O82" s="105">
        <v>140255</v>
      </c>
      <c r="P82" s="110">
        <v>-9.8386474672152224E-2</v>
      </c>
      <c r="Q82" s="105">
        <v>419016</v>
      </c>
      <c r="R82" s="110">
        <v>-6.2236893638449087E-2</v>
      </c>
      <c r="S82" s="141">
        <v>1335</v>
      </c>
      <c r="T82" s="110">
        <v>-0.20488385944014298</v>
      </c>
      <c r="U82" s="105">
        <v>3737</v>
      </c>
      <c r="V82" s="110">
        <v>3.1750414135836458E-2</v>
      </c>
      <c r="W82" s="105">
        <v>8664</v>
      </c>
      <c r="X82" s="110">
        <v>8.0164568008976422E-2</v>
      </c>
      <c r="Y82" s="105">
        <v>6487</v>
      </c>
      <c r="Z82" s="110">
        <v>-0.16426178819891779</v>
      </c>
      <c r="AA82" s="105">
        <v>20223</v>
      </c>
      <c r="AB82" s="110">
        <v>-4.0836653386454147E-2</v>
      </c>
      <c r="AC82" s="105">
        <v>20223</v>
      </c>
      <c r="AD82" s="110">
        <v>-4.0836653386454147E-2</v>
      </c>
      <c r="AE82" s="103">
        <v>2037</v>
      </c>
      <c r="AF82" s="110">
        <v>0.83183453237410077</v>
      </c>
      <c r="AG82" s="105">
        <v>6423</v>
      </c>
      <c r="AH82" s="110">
        <v>-0.21054572271386429</v>
      </c>
      <c r="AI82" s="105">
        <v>36761</v>
      </c>
      <c r="AJ82" s="110">
        <v>-0.11714978745887272</v>
      </c>
      <c r="AK82" s="105">
        <v>45221</v>
      </c>
      <c r="AL82" s="110">
        <v>-0.11134474423723151</v>
      </c>
      <c r="AM82" s="105">
        <v>15379</v>
      </c>
      <c r="AN82" s="110">
        <v>-0.17552136385568007</v>
      </c>
      <c r="AO82" s="105">
        <v>60600</v>
      </c>
      <c r="AP82" s="110">
        <v>-0.12855910267471959</v>
      </c>
      <c r="AQ82" s="183">
        <v>2052</v>
      </c>
      <c r="AR82" s="110">
        <v>4.9079754601226933E-2</v>
      </c>
      <c r="AS82" s="105">
        <v>16272</v>
      </c>
      <c r="AT82" s="110">
        <v>-1.5012106537530268E-2</v>
      </c>
      <c r="AU82" s="105">
        <v>35067</v>
      </c>
      <c r="AV82" s="110">
        <v>-5.6679399580351841E-2</v>
      </c>
      <c r="AW82" s="105">
        <v>5394</v>
      </c>
      <c r="AX82" s="110">
        <v>2.9750836742283848E-3</v>
      </c>
      <c r="AY82" s="105">
        <v>58785</v>
      </c>
      <c r="AZ82" s="110">
        <v>-3.6753621288588834E-2</v>
      </c>
      <c r="BA82" s="105">
        <v>62365</v>
      </c>
      <c r="BB82" s="110">
        <v>-7.4483153756783604E-3</v>
      </c>
      <c r="BC82" s="105">
        <v>121150</v>
      </c>
      <c r="BD82" s="110">
        <v>-2.1887438338137111E-2</v>
      </c>
      <c r="BE82" s="184">
        <v>1636</v>
      </c>
      <c r="BF82" s="110">
        <v>-0.1343915343915344</v>
      </c>
      <c r="BG82" s="105">
        <v>18614</v>
      </c>
      <c r="BH82" s="110">
        <v>0.1526410304043595</v>
      </c>
      <c r="BI82" s="105">
        <v>64407</v>
      </c>
      <c r="BJ82" s="110">
        <v>-6.7970016207455464E-2</v>
      </c>
      <c r="BK82" s="105">
        <v>19752</v>
      </c>
      <c r="BL82" s="110">
        <v>-3.3990316427837786E-2</v>
      </c>
      <c r="BM82" s="105">
        <v>104409</v>
      </c>
      <c r="BN82" s="110">
        <v>-2.9565944790408083E-2</v>
      </c>
      <c r="BO82" s="105">
        <v>37638</v>
      </c>
      <c r="BP82" s="110">
        <v>-0.18641649734123034</v>
      </c>
      <c r="BQ82" s="105">
        <v>142047</v>
      </c>
      <c r="BR82" s="110">
        <v>-7.6729584275797569E-2</v>
      </c>
    </row>
    <row r="83" spans="2:70" s="4" customFormat="1" ht="15" hidden="1" customHeight="1" outlineLevel="1" x14ac:dyDescent="0.25">
      <c r="B83" s="83" t="s">
        <v>125</v>
      </c>
      <c r="C83" s="103">
        <v>5129</v>
      </c>
      <c r="D83" s="110">
        <v>3.199195171026159E-2</v>
      </c>
      <c r="E83" s="105">
        <v>10793</v>
      </c>
      <c r="F83" s="110">
        <v>0.12286724927174375</v>
      </c>
      <c r="G83" s="105">
        <v>53764</v>
      </c>
      <c r="H83" s="110">
        <v>5.6620089224298953E-2</v>
      </c>
      <c r="I83" s="105">
        <v>158251</v>
      </c>
      <c r="J83" s="110">
        <v>-4.1129672380467608E-2</v>
      </c>
      <c r="K83" s="105">
        <v>43320</v>
      </c>
      <c r="L83" s="110">
        <v>2.0542781756502038E-2</v>
      </c>
      <c r="M83" s="105">
        <v>271257</v>
      </c>
      <c r="N83" s="110">
        <v>-6.2098830563616092E-3</v>
      </c>
      <c r="O83" s="105">
        <v>140414</v>
      </c>
      <c r="P83" s="110">
        <v>-7.8908182074611477E-2</v>
      </c>
      <c r="Q83" s="105">
        <v>411671</v>
      </c>
      <c r="R83" s="110">
        <v>-3.226178022778825E-2</v>
      </c>
      <c r="S83" s="141">
        <v>1495</v>
      </c>
      <c r="T83" s="110">
        <v>-5.8564231738035266E-2</v>
      </c>
      <c r="U83" s="105">
        <v>3941</v>
      </c>
      <c r="V83" s="110">
        <v>0.15877683034401646</v>
      </c>
      <c r="W83" s="105">
        <v>8385</v>
      </c>
      <c r="X83" s="110">
        <v>0.17502802690582953</v>
      </c>
      <c r="Y83" s="105">
        <v>5885</v>
      </c>
      <c r="Z83" s="110">
        <v>-0.14697782287288008</v>
      </c>
      <c r="AA83" s="105">
        <v>19706</v>
      </c>
      <c r="AB83" s="110">
        <v>3.5849453322119418E-2</v>
      </c>
      <c r="AC83" s="105">
        <v>19706</v>
      </c>
      <c r="AD83" s="110">
        <v>3.5849453322119418E-2</v>
      </c>
      <c r="AE83" s="103">
        <v>1937</v>
      </c>
      <c r="AF83" s="110">
        <v>0.36312456016889505</v>
      </c>
      <c r="AG83" s="105">
        <v>5990</v>
      </c>
      <c r="AH83" s="110">
        <v>-0.14987226795344877</v>
      </c>
      <c r="AI83" s="105">
        <v>35552</v>
      </c>
      <c r="AJ83" s="110">
        <v>-6.0241600803573769E-2</v>
      </c>
      <c r="AK83" s="105">
        <v>43479</v>
      </c>
      <c r="AL83" s="110">
        <v>-6.0888159315737211E-2</v>
      </c>
      <c r="AM83" s="105">
        <v>15742</v>
      </c>
      <c r="AN83" s="110">
        <v>-8.627747339253089E-3</v>
      </c>
      <c r="AO83" s="105">
        <v>59221</v>
      </c>
      <c r="AP83" s="110">
        <v>-4.7541695482252289E-2</v>
      </c>
      <c r="AQ83" s="183">
        <v>1864</v>
      </c>
      <c r="AR83" s="110">
        <v>9.9705014749262633E-2</v>
      </c>
      <c r="AS83" s="105">
        <v>14586</v>
      </c>
      <c r="AT83" s="110">
        <v>-2.9217970049916775E-2</v>
      </c>
      <c r="AU83" s="105">
        <v>35490</v>
      </c>
      <c r="AV83" s="110">
        <v>1.9622489729077541E-2</v>
      </c>
      <c r="AW83" s="105">
        <v>5194</v>
      </c>
      <c r="AX83" s="110">
        <v>4.9929250050535723E-2</v>
      </c>
      <c r="AY83" s="105">
        <v>57134</v>
      </c>
      <c r="AZ83" s="110">
        <v>1.1686793922867089E-2</v>
      </c>
      <c r="BA83" s="105">
        <v>61296</v>
      </c>
      <c r="BB83" s="110">
        <v>-6.8237440145929917E-2</v>
      </c>
      <c r="BC83" s="105">
        <v>118430</v>
      </c>
      <c r="BD83" s="110">
        <v>-3.1318757719268064E-2</v>
      </c>
      <c r="BE83" s="184">
        <v>1657</v>
      </c>
      <c r="BF83" s="110">
        <v>-7.2228443449048108E-2</v>
      </c>
      <c r="BG83" s="105">
        <v>18010</v>
      </c>
      <c r="BH83" s="110">
        <v>0.16411350268243807</v>
      </c>
      <c r="BI83" s="105">
        <v>63126</v>
      </c>
      <c r="BJ83" s="110">
        <v>-5.1435784159040709E-2</v>
      </c>
      <c r="BK83" s="105">
        <v>19109</v>
      </c>
      <c r="BL83" s="110">
        <v>-9.9989638379442969E-3</v>
      </c>
      <c r="BM83" s="105">
        <v>101902</v>
      </c>
      <c r="BN83" s="110">
        <v>-1.1696473600496526E-2</v>
      </c>
      <c r="BO83" s="105">
        <v>37250</v>
      </c>
      <c r="BP83" s="110">
        <v>-0.13974273111475488</v>
      </c>
      <c r="BQ83" s="105">
        <v>139152</v>
      </c>
      <c r="BR83" s="110">
        <v>-4.9566625002561371E-2</v>
      </c>
    </row>
    <row r="84" spans="2:70" s="4" customFormat="1" ht="15.75" collapsed="1" x14ac:dyDescent="0.25">
      <c r="B84" s="106">
        <v>2014</v>
      </c>
      <c r="C84" s="107">
        <v>53812</v>
      </c>
      <c r="D84" s="108">
        <v>0.25211159457384191</v>
      </c>
      <c r="E84" s="109">
        <v>109489</v>
      </c>
      <c r="F84" s="108">
        <v>9.4288141522162805E-2</v>
      </c>
      <c r="G84" s="109">
        <v>679658</v>
      </c>
      <c r="H84" s="108">
        <v>0.14864915109294885</v>
      </c>
      <c r="I84" s="109">
        <v>2022119</v>
      </c>
      <c r="J84" s="108">
        <v>2.7612278583421856E-2</v>
      </c>
      <c r="K84" s="109">
        <v>530886</v>
      </c>
      <c r="L84" s="108">
        <v>3.0122515823828744E-2</v>
      </c>
      <c r="M84" s="109">
        <v>3395964</v>
      </c>
      <c r="N84" s="108">
        <v>5.534202642733721E-2</v>
      </c>
      <c r="O84" s="109">
        <v>1752489</v>
      </c>
      <c r="P84" s="108">
        <v>-1.5257807376733989E-3</v>
      </c>
      <c r="Q84" s="109">
        <v>5148453</v>
      </c>
      <c r="R84" s="108">
        <v>3.527133365118007E-2</v>
      </c>
      <c r="S84" s="192">
        <v>16507</v>
      </c>
      <c r="T84" s="108">
        <v>0.18900813945112738</v>
      </c>
      <c r="U84" s="109">
        <v>33846</v>
      </c>
      <c r="V84" s="108">
        <v>5.6334071970288058E-2</v>
      </c>
      <c r="W84" s="109">
        <v>89056</v>
      </c>
      <c r="X84" s="108">
        <v>0.35129885894634616</v>
      </c>
      <c r="Y84" s="109">
        <v>64168</v>
      </c>
      <c r="Z84" s="108">
        <v>-7.3105201577373657E-2</v>
      </c>
      <c r="AA84" s="109">
        <v>203577</v>
      </c>
      <c r="AB84" s="108">
        <v>0.1243807198837934</v>
      </c>
      <c r="AC84" s="109">
        <v>203577</v>
      </c>
      <c r="AD84" s="108">
        <v>0.1243807198837934</v>
      </c>
      <c r="AE84" s="107">
        <v>19494</v>
      </c>
      <c r="AF84" s="108">
        <v>0.38905515177426242</v>
      </c>
      <c r="AG84" s="109">
        <v>78018</v>
      </c>
      <c r="AH84" s="108">
        <v>8.7358885017421617E-2</v>
      </c>
      <c r="AI84" s="109">
        <v>461899</v>
      </c>
      <c r="AJ84" s="108">
        <v>-7.8977438699588953E-3</v>
      </c>
      <c r="AK84" s="109">
        <v>559411</v>
      </c>
      <c r="AL84" s="108">
        <v>1.4602074869413784E-2</v>
      </c>
      <c r="AM84" s="109">
        <v>207470</v>
      </c>
      <c r="AN84" s="108">
        <v>4.9269703835572054E-2</v>
      </c>
      <c r="AO84" s="109">
        <v>766881</v>
      </c>
      <c r="AP84" s="108">
        <v>2.3752883506343636E-2</v>
      </c>
      <c r="AQ84" s="193">
        <v>20792</v>
      </c>
      <c r="AR84" s="108">
        <v>0.15671766342141868</v>
      </c>
      <c r="AS84" s="109">
        <v>216557</v>
      </c>
      <c r="AT84" s="108">
        <v>0.10006146531273652</v>
      </c>
      <c r="AU84" s="109">
        <v>440829</v>
      </c>
      <c r="AV84" s="108">
        <v>7.7260497589275001E-2</v>
      </c>
      <c r="AW84" s="109">
        <v>68624</v>
      </c>
      <c r="AX84" s="108">
        <v>-5.4075289122913373E-2</v>
      </c>
      <c r="AY84" s="109">
        <v>746802</v>
      </c>
      <c r="AZ84" s="108">
        <v>7.2076417540202664E-2</v>
      </c>
      <c r="BA84" s="109">
        <v>731414</v>
      </c>
      <c r="BB84" s="108">
        <v>1.0772243404332915E-2</v>
      </c>
      <c r="BC84" s="109">
        <v>1478216</v>
      </c>
      <c r="BD84" s="108">
        <v>4.084105694005058E-2</v>
      </c>
      <c r="BE84" s="194">
        <v>21673</v>
      </c>
      <c r="BF84" s="108">
        <v>1.308839339971013E-2</v>
      </c>
      <c r="BG84" s="109">
        <v>227534</v>
      </c>
      <c r="BH84" s="108">
        <v>0.27342328981021824</v>
      </c>
      <c r="BI84" s="109">
        <v>806477</v>
      </c>
      <c r="BJ84" s="108">
        <v>2.805988794911185E-2</v>
      </c>
      <c r="BK84" s="109">
        <v>245643</v>
      </c>
      <c r="BL84" s="108">
        <v>4.8597901454254799E-3</v>
      </c>
      <c r="BM84" s="109">
        <v>1301327</v>
      </c>
      <c r="BN84" s="108">
        <v>5.8857177263969218E-2</v>
      </c>
      <c r="BO84" s="109">
        <v>492837</v>
      </c>
      <c r="BP84" s="108">
        <v>-6.4946079063802009E-2</v>
      </c>
      <c r="BQ84" s="109">
        <v>1794164</v>
      </c>
      <c r="BR84" s="108">
        <v>2.1698575219525562E-2</v>
      </c>
    </row>
    <row r="85" spans="2:70" s="4" customFormat="1" ht="15" hidden="1" customHeight="1" outlineLevel="1" x14ac:dyDescent="0.25">
      <c r="B85" s="83" t="s">
        <v>126</v>
      </c>
      <c r="C85" s="103">
        <v>3685</v>
      </c>
      <c r="D85" s="110">
        <v>0.10197368421052633</v>
      </c>
      <c r="E85" s="105">
        <v>9123</v>
      </c>
      <c r="F85" s="110">
        <v>-0.15465159377316529</v>
      </c>
      <c r="G85" s="105">
        <v>49975</v>
      </c>
      <c r="H85" s="110">
        <v>3.6460169649708662E-2</v>
      </c>
      <c r="I85" s="105">
        <v>148103</v>
      </c>
      <c r="J85" s="110">
        <v>-8.3163609575515163E-2</v>
      </c>
      <c r="K85" s="105">
        <v>40051</v>
      </c>
      <c r="L85" s="110">
        <v>5.2173913043478182E-2</v>
      </c>
      <c r="M85" s="105">
        <v>250937</v>
      </c>
      <c r="N85" s="110">
        <v>-4.2060659273539303E-2</v>
      </c>
      <c r="O85" s="105">
        <v>137018</v>
      </c>
      <c r="P85" s="110">
        <v>-1.5038458773632413E-2</v>
      </c>
      <c r="Q85" s="105">
        <v>387955</v>
      </c>
      <c r="R85" s="110">
        <v>-3.2687968284442648E-2</v>
      </c>
      <c r="S85" s="141">
        <v>1060</v>
      </c>
      <c r="T85" s="110">
        <v>0.36422136422136431</v>
      </c>
      <c r="U85" s="105">
        <v>3342</v>
      </c>
      <c r="V85" s="110">
        <v>-0.35681293302540418</v>
      </c>
      <c r="W85" s="105">
        <v>5911</v>
      </c>
      <c r="X85" s="110">
        <v>0.35666743171907278</v>
      </c>
      <c r="Y85" s="105">
        <v>6329</v>
      </c>
      <c r="Z85" s="110">
        <v>0.36991341991341997</v>
      </c>
      <c r="AA85" s="105">
        <v>16642</v>
      </c>
      <c r="AB85" s="110">
        <v>0.11317725752508356</v>
      </c>
      <c r="AC85" s="105">
        <v>16642</v>
      </c>
      <c r="AD85" s="110">
        <v>0.11317725752508356</v>
      </c>
      <c r="AE85" s="103">
        <v>1388</v>
      </c>
      <c r="AF85" s="110">
        <v>-3.0048916841369677E-2</v>
      </c>
      <c r="AG85" s="105">
        <v>6218</v>
      </c>
      <c r="AH85" s="110">
        <v>-5.7563159577870282E-3</v>
      </c>
      <c r="AI85" s="105">
        <v>33809</v>
      </c>
      <c r="AJ85" s="110">
        <v>-6.3514486732036968E-2</v>
      </c>
      <c r="AK85" s="105">
        <v>41415</v>
      </c>
      <c r="AL85" s="110">
        <v>-5.4171329390001577E-2</v>
      </c>
      <c r="AM85" s="105">
        <v>14441</v>
      </c>
      <c r="AN85" s="110">
        <v>9.9847677075399766E-2</v>
      </c>
      <c r="AO85" s="105">
        <v>55856</v>
      </c>
      <c r="AP85" s="110">
        <v>-1.8641179261029261E-2</v>
      </c>
      <c r="AQ85" s="183">
        <v>1455</v>
      </c>
      <c r="AR85" s="110">
        <v>0.29218472468916512</v>
      </c>
      <c r="AS85" s="105">
        <v>15479</v>
      </c>
      <c r="AT85" s="110">
        <v>1.8690358670615304E-2</v>
      </c>
      <c r="AU85" s="105">
        <v>29137</v>
      </c>
      <c r="AV85" s="110">
        <v>-5.3993506493506538E-2</v>
      </c>
      <c r="AW85" s="105">
        <v>7467</v>
      </c>
      <c r="AX85" s="110">
        <v>1.1377488825680571E-2</v>
      </c>
      <c r="AY85" s="105">
        <v>53538</v>
      </c>
      <c r="AZ85" s="110">
        <v>-1.7723469837076178E-2</v>
      </c>
      <c r="BA85" s="105">
        <v>55239</v>
      </c>
      <c r="BB85" s="110">
        <v>-4.7225623954326723E-2</v>
      </c>
      <c r="BC85" s="105">
        <v>108777</v>
      </c>
      <c r="BD85" s="110">
        <v>-3.2930005956561592E-2</v>
      </c>
      <c r="BE85" s="184">
        <v>1696</v>
      </c>
      <c r="BF85" s="110">
        <v>-2.9192902117916475E-2</v>
      </c>
      <c r="BG85" s="105">
        <v>14291</v>
      </c>
      <c r="BH85" s="110">
        <v>-1.6719416540525667E-2</v>
      </c>
      <c r="BI85" s="105">
        <v>59441</v>
      </c>
      <c r="BJ85" s="110">
        <v>-0.14216648386538133</v>
      </c>
      <c r="BK85" s="105">
        <v>17025</v>
      </c>
      <c r="BL85" s="110">
        <v>-4.4076361594609814E-2</v>
      </c>
      <c r="BM85" s="105">
        <v>92453</v>
      </c>
      <c r="BN85" s="110">
        <v>-0.10572337811825927</v>
      </c>
      <c r="BO85" s="105">
        <v>42467</v>
      </c>
      <c r="BP85" s="110">
        <v>4.9695908370210873E-3</v>
      </c>
      <c r="BQ85" s="105">
        <v>134920</v>
      </c>
      <c r="BR85" s="110">
        <v>-7.3606152156001081E-2</v>
      </c>
    </row>
    <row r="86" spans="2:70" s="4" customFormat="1" ht="15" hidden="1" customHeight="1" outlineLevel="1" x14ac:dyDescent="0.25">
      <c r="B86" s="83" t="s">
        <v>127</v>
      </c>
      <c r="C86" s="103">
        <v>3887</v>
      </c>
      <c r="D86" s="110">
        <v>0.17467512843759447</v>
      </c>
      <c r="E86" s="105">
        <v>9398</v>
      </c>
      <c r="F86" s="110">
        <v>-0.17705779334500871</v>
      </c>
      <c r="G86" s="105">
        <v>48839</v>
      </c>
      <c r="H86" s="110">
        <v>-7.1325347024149055E-2</v>
      </c>
      <c r="I86" s="105">
        <v>140384</v>
      </c>
      <c r="J86" s="110">
        <v>-8.3272385330686483E-2</v>
      </c>
      <c r="K86" s="105">
        <v>42947</v>
      </c>
      <c r="L86" s="110">
        <v>8.6688089876268304E-2</v>
      </c>
      <c r="M86" s="105">
        <v>245455</v>
      </c>
      <c r="N86" s="110">
        <v>-5.5855155860541017E-2</v>
      </c>
      <c r="O86" s="105">
        <v>135229</v>
      </c>
      <c r="P86" s="110">
        <v>-3.9955415776283698E-2</v>
      </c>
      <c r="Q86" s="105">
        <v>380684</v>
      </c>
      <c r="R86" s="110">
        <v>-5.0267817270534088E-2</v>
      </c>
      <c r="S86" s="141">
        <v>1198</v>
      </c>
      <c r="T86" s="110">
        <v>0.44511459589867308</v>
      </c>
      <c r="U86" s="105">
        <v>3354</v>
      </c>
      <c r="V86" s="110">
        <v>-0.42301737484947532</v>
      </c>
      <c r="W86" s="105">
        <v>6296</v>
      </c>
      <c r="X86" s="110">
        <v>-3.1086488150200098E-2</v>
      </c>
      <c r="Y86" s="105">
        <v>6203</v>
      </c>
      <c r="Z86" s="110">
        <v>0.25643103099048004</v>
      </c>
      <c r="AA86" s="105">
        <v>17051</v>
      </c>
      <c r="AB86" s="110">
        <v>-5.6757205288488155E-2</v>
      </c>
      <c r="AC86" s="105">
        <v>17051</v>
      </c>
      <c r="AD86" s="110">
        <v>-5.6757205288488155E-2</v>
      </c>
      <c r="AE86" s="103">
        <v>1443</v>
      </c>
      <c r="AF86" s="110">
        <v>0.10068649885583514</v>
      </c>
      <c r="AG86" s="105">
        <v>6414</v>
      </c>
      <c r="AH86" s="110">
        <v>1.8744142455482393E-3</v>
      </c>
      <c r="AI86" s="105">
        <v>33248</v>
      </c>
      <c r="AJ86" s="110">
        <v>-4.0073911537129026E-2</v>
      </c>
      <c r="AK86" s="105">
        <v>41105</v>
      </c>
      <c r="AL86" s="110">
        <v>-2.937495572504667E-2</v>
      </c>
      <c r="AM86" s="105">
        <v>12088</v>
      </c>
      <c r="AN86" s="110">
        <v>-8.2156416097190599E-2</v>
      </c>
      <c r="AO86" s="105">
        <v>53193</v>
      </c>
      <c r="AP86" s="110">
        <v>-4.1895567283272372E-2</v>
      </c>
      <c r="AQ86" s="183">
        <v>1434</v>
      </c>
      <c r="AR86" s="110">
        <v>-5.0331125827814516E-2</v>
      </c>
      <c r="AS86" s="105">
        <v>14745</v>
      </c>
      <c r="AT86" s="110">
        <v>-4.215928283746917E-2</v>
      </c>
      <c r="AU86" s="105">
        <v>26910</v>
      </c>
      <c r="AV86" s="110">
        <v>-0.11047203490678303</v>
      </c>
      <c r="AW86" s="105">
        <v>7762</v>
      </c>
      <c r="AX86" s="110">
        <v>8.894500561167229E-2</v>
      </c>
      <c r="AY86" s="105">
        <v>50851</v>
      </c>
      <c r="AZ86" s="110">
        <v>-6.3241470783287901E-2</v>
      </c>
      <c r="BA86" s="105">
        <v>55541</v>
      </c>
      <c r="BB86" s="110">
        <v>-4.9947828466841093E-2</v>
      </c>
      <c r="BC86" s="105">
        <v>106392</v>
      </c>
      <c r="BD86" s="110">
        <v>-5.6348396824692837E-2</v>
      </c>
      <c r="BE86" s="184">
        <v>1713</v>
      </c>
      <c r="BF86" s="110">
        <v>6.7955112219451275E-2</v>
      </c>
      <c r="BG86" s="105">
        <v>13912</v>
      </c>
      <c r="BH86" s="110">
        <v>-4.0882454326094497E-2</v>
      </c>
      <c r="BI86" s="105">
        <v>57158</v>
      </c>
      <c r="BJ86" s="110">
        <v>-0.10078031590208292</v>
      </c>
      <c r="BK86" s="105">
        <v>18961</v>
      </c>
      <c r="BL86" s="110">
        <v>0.1036028170653629</v>
      </c>
      <c r="BM86" s="105">
        <v>91744</v>
      </c>
      <c r="BN86" s="110">
        <v>-5.2759824065087613E-2</v>
      </c>
      <c r="BO86" s="105">
        <v>40888</v>
      </c>
      <c r="BP86" s="110">
        <v>-5.7663056003687485E-2</v>
      </c>
      <c r="BQ86" s="105">
        <v>132632</v>
      </c>
      <c r="BR86" s="110">
        <v>-5.4276831807421377E-2</v>
      </c>
    </row>
    <row r="87" spans="2:70" s="4" customFormat="1" ht="15" hidden="1" customHeight="1" outlineLevel="1" x14ac:dyDescent="0.25">
      <c r="B87" s="83" t="s">
        <v>128</v>
      </c>
      <c r="C87" s="103">
        <v>4136</v>
      </c>
      <c r="D87" s="110">
        <v>0.16408668730650144</v>
      </c>
      <c r="E87" s="105">
        <v>9831</v>
      </c>
      <c r="F87" s="110">
        <v>6.9168026101142033E-2</v>
      </c>
      <c r="G87" s="105">
        <v>56507</v>
      </c>
      <c r="H87" s="110">
        <v>-3.2632470189797314E-3</v>
      </c>
      <c r="I87" s="105">
        <v>176132</v>
      </c>
      <c r="J87" s="110">
        <v>6.9716312487473564E-2</v>
      </c>
      <c r="K87" s="105">
        <v>51230</v>
      </c>
      <c r="L87" s="110">
        <v>0.26694035018300522</v>
      </c>
      <c r="M87" s="105">
        <v>297836</v>
      </c>
      <c r="N87" s="110">
        <v>8.4898134623300203E-2</v>
      </c>
      <c r="O87" s="105">
        <v>168404</v>
      </c>
      <c r="P87" s="110">
        <v>3.6370573682720675E-2</v>
      </c>
      <c r="Q87" s="105">
        <v>466240</v>
      </c>
      <c r="R87" s="110">
        <v>6.6854604906377846E-2</v>
      </c>
      <c r="S87" s="141">
        <v>1123</v>
      </c>
      <c r="T87" s="110">
        <v>0.45844155844155843</v>
      </c>
      <c r="U87" s="105">
        <v>2549</v>
      </c>
      <c r="V87" s="110">
        <v>-0.16371391076115482</v>
      </c>
      <c r="W87" s="105">
        <v>5803</v>
      </c>
      <c r="X87" s="110">
        <v>6.2431343830098962E-2</v>
      </c>
      <c r="Y87" s="105">
        <v>6706</v>
      </c>
      <c r="Z87" s="110">
        <v>0.30087293889427746</v>
      </c>
      <c r="AA87" s="105">
        <v>16181</v>
      </c>
      <c r="AB87" s="110">
        <v>0.12095600969864906</v>
      </c>
      <c r="AC87" s="105">
        <v>16181</v>
      </c>
      <c r="AD87" s="110">
        <v>0.12095600969864906</v>
      </c>
      <c r="AE87" s="103">
        <v>1518</v>
      </c>
      <c r="AF87" s="110">
        <v>8.4285714285714297E-2</v>
      </c>
      <c r="AG87" s="105">
        <v>6912</v>
      </c>
      <c r="AH87" s="110">
        <v>-4.2526665743177761E-2</v>
      </c>
      <c r="AI87" s="105">
        <v>39745</v>
      </c>
      <c r="AJ87" s="110">
        <v>7.5526330031931543E-2</v>
      </c>
      <c r="AK87" s="105">
        <v>48175</v>
      </c>
      <c r="AL87" s="110">
        <v>5.709520988304484E-2</v>
      </c>
      <c r="AM87" s="105">
        <v>16339</v>
      </c>
      <c r="AN87" s="110">
        <v>-1.2689588494773085E-2</v>
      </c>
      <c r="AO87" s="105">
        <v>64514</v>
      </c>
      <c r="AP87" s="110">
        <v>3.8504877499114576E-2</v>
      </c>
      <c r="AQ87" s="183">
        <v>1877</v>
      </c>
      <c r="AR87" s="110">
        <v>-7.0792079207920744E-2</v>
      </c>
      <c r="AS87" s="105">
        <v>18671</v>
      </c>
      <c r="AT87" s="110">
        <v>0.10257470178339445</v>
      </c>
      <c r="AU87" s="105">
        <v>35427</v>
      </c>
      <c r="AV87" s="110">
        <v>7.8743034621357344E-2</v>
      </c>
      <c r="AW87" s="105">
        <v>8751</v>
      </c>
      <c r="AX87" s="110">
        <v>0.23097482064988051</v>
      </c>
      <c r="AY87" s="105">
        <v>64726</v>
      </c>
      <c r="AZ87" s="110">
        <v>9.8838788537281008E-2</v>
      </c>
      <c r="BA87" s="105">
        <v>70005</v>
      </c>
      <c r="BB87" s="110">
        <v>5.8948992557632973E-2</v>
      </c>
      <c r="BC87" s="105">
        <v>134731</v>
      </c>
      <c r="BD87" s="110">
        <v>7.7744536524493757E-2</v>
      </c>
      <c r="BE87" s="184">
        <v>2092</v>
      </c>
      <c r="BF87" s="110">
        <v>0.12533620225927922</v>
      </c>
      <c r="BG87" s="105">
        <v>17644</v>
      </c>
      <c r="BH87" s="110">
        <v>4.1865958074992715E-2</v>
      </c>
      <c r="BI87" s="105">
        <v>72280</v>
      </c>
      <c r="BJ87" s="110">
        <v>4.4614339600826725E-2</v>
      </c>
      <c r="BK87" s="105">
        <v>22800</v>
      </c>
      <c r="BL87" s="110">
        <v>0.23263231875439261</v>
      </c>
      <c r="BM87" s="105">
        <v>114816</v>
      </c>
      <c r="BN87" s="110">
        <v>7.8246497126328807E-2</v>
      </c>
      <c r="BO87" s="105">
        <v>53717</v>
      </c>
      <c r="BP87" s="110">
        <v>7.9087987143431127E-2</v>
      </c>
      <c r="BQ87" s="105">
        <v>168533</v>
      </c>
      <c r="BR87" s="110">
        <v>7.8514565094967459E-2</v>
      </c>
    </row>
    <row r="88" spans="2:70" s="4" customFormat="1" ht="15" hidden="1" customHeight="1" outlineLevel="1" x14ac:dyDescent="0.25">
      <c r="B88" s="83" t="s">
        <v>129</v>
      </c>
      <c r="C88" s="103">
        <v>2592</v>
      </c>
      <c r="D88" s="110">
        <v>-9.8748261474269849E-2</v>
      </c>
      <c r="E88" s="105">
        <v>7078</v>
      </c>
      <c r="F88" s="110">
        <v>-0.26301541024573094</v>
      </c>
      <c r="G88" s="105">
        <v>46321</v>
      </c>
      <c r="H88" s="110">
        <v>-3.9660820168345934E-2</v>
      </c>
      <c r="I88" s="105">
        <v>150516</v>
      </c>
      <c r="J88" s="110">
        <v>-9.0416852995564345E-2</v>
      </c>
      <c r="K88" s="105">
        <v>46920</v>
      </c>
      <c r="L88" s="110">
        <v>9.3502377179080831E-2</v>
      </c>
      <c r="M88" s="105">
        <v>253427</v>
      </c>
      <c r="N88" s="110">
        <v>-5.8242289111854362E-2</v>
      </c>
      <c r="O88" s="105">
        <v>131357</v>
      </c>
      <c r="P88" s="110">
        <v>-7.7834096206228387E-2</v>
      </c>
      <c r="Q88" s="105">
        <v>384784</v>
      </c>
      <c r="R88" s="110">
        <v>-6.5023423983826767E-2</v>
      </c>
      <c r="S88" s="141">
        <v>938</v>
      </c>
      <c r="T88" s="110">
        <v>0.42987804878048785</v>
      </c>
      <c r="U88" s="105">
        <v>2301</v>
      </c>
      <c r="V88" s="110">
        <v>-0.45318441064638781</v>
      </c>
      <c r="W88" s="105">
        <v>4571</v>
      </c>
      <c r="X88" s="110">
        <v>6.5998134328358216E-2</v>
      </c>
      <c r="Y88" s="105">
        <v>5573</v>
      </c>
      <c r="Z88" s="110">
        <v>0.1865020225675964</v>
      </c>
      <c r="AA88" s="105">
        <v>13383</v>
      </c>
      <c r="AB88" s="110">
        <v>-3.3648638890894644E-2</v>
      </c>
      <c r="AC88" s="105">
        <v>13383</v>
      </c>
      <c r="AD88" s="110">
        <v>-3.3648638890894644E-2</v>
      </c>
      <c r="AE88" s="103">
        <v>825</v>
      </c>
      <c r="AF88" s="110">
        <v>-0.13522012578616349</v>
      </c>
      <c r="AG88" s="105">
        <v>4808</v>
      </c>
      <c r="AH88" s="110">
        <v>-8.1390905617118814E-2</v>
      </c>
      <c r="AI88" s="105">
        <v>34368</v>
      </c>
      <c r="AJ88" s="110">
        <v>-2.4689255916907848E-2</v>
      </c>
      <c r="AK88" s="105">
        <v>40001</v>
      </c>
      <c r="AL88" s="110">
        <v>-3.4398686815043655E-2</v>
      </c>
      <c r="AM88" s="105">
        <v>13894</v>
      </c>
      <c r="AN88" s="110">
        <v>-6.3809716326393096E-2</v>
      </c>
      <c r="AO88" s="105">
        <v>53895</v>
      </c>
      <c r="AP88" s="110">
        <v>-4.2156148364050017E-2</v>
      </c>
      <c r="AQ88" s="183">
        <v>1293</v>
      </c>
      <c r="AR88" s="110">
        <v>-0.30221262817053429</v>
      </c>
      <c r="AS88" s="105">
        <v>15719</v>
      </c>
      <c r="AT88" s="110">
        <v>0.1100988700564971</v>
      </c>
      <c r="AU88" s="105">
        <v>30290</v>
      </c>
      <c r="AV88" s="110">
        <v>-0.1040052061764184</v>
      </c>
      <c r="AW88" s="105">
        <v>8154</v>
      </c>
      <c r="AX88" s="110">
        <v>0.12221304706853831</v>
      </c>
      <c r="AY88" s="105">
        <v>55456</v>
      </c>
      <c r="AZ88" s="110">
        <v>-2.8536393098011703E-2</v>
      </c>
      <c r="BA88" s="105">
        <v>54857</v>
      </c>
      <c r="BB88" s="110">
        <v>-8.8042159160806599E-2</v>
      </c>
      <c r="BC88" s="105">
        <v>110313</v>
      </c>
      <c r="BD88" s="110">
        <v>-5.9067879015336278E-2</v>
      </c>
      <c r="BE88" s="184">
        <v>1489</v>
      </c>
      <c r="BF88" s="110">
        <v>-0.15637393767705388</v>
      </c>
      <c r="BG88" s="105">
        <v>13855</v>
      </c>
      <c r="BH88" s="110">
        <v>-0.12795820745216513</v>
      </c>
      <c r="BI88" s="105">
        <v>62720</v>
      </c>
      <c r="BJ88" s="110">
        <v>-0.1329112174081345</v>
      </c>
      <c r="BK88" s="105">
        <v>21673</v>
      </c>
      <c r="BL88" s="110">
        <v>0.14490227152667723</v>
      </c>
      <c r="BM88" s="105">
        <v>99737</v>
      </c>
      <c r="BN88" s="110">
        <v>-8.4284363322529976E-2</v>
      </c>
      <c r="BO88" s="105">
        <v>39691</v>
      </c>
      <c r="BP88" s="110">
        <v>-0.11756597523288648</v>
      </c>
      <c r="BQ88" s="105">
        <v>139428</v>
      </c>
      <c r="BR88" s="110">
        <v>-9.4011540260955484E-2</v>
      </c>
    </row>
    <row r="89" spans="2:70" s="4" customFormat="1" ht="15" hidden="1" customHeight="1" outlineLevel="1" x14ac:dyDescent="0.25">
      <c r="B89" s="83" t="s">
        <v>152</v>
      </c>
      <c r="C89" s="103">
        <v>3203</v>
      </c>
      <c r="D89" s="110">
        <v>0.34410407049937053</v>
      </c>
      <c r="E89" s="105">
        <v>7230</v>
      </c>
      <c r="F89" s="110">
        <v>-5.2672955974842783E-2</v>
      </c>
      <c r="G89" s="105">
        <v>40462</v>
      </c>
      <c r="H89" s="110">
        <v>-2.2090100541376612E-2</v>
      </c>
      <c r="I89" s="105">
        <v>152048</v>
      </c>
      <c r="J89" s="110">
        <v>-3.4997575074385834E-3</v>
      </c>
      <c r="K89" s="105">
        <v>40978</v>
      </c>
      <c r="L89" s="110">
        <v>0.15851969127251131</v>
      </c>
      <c r="M89" s="105">
        <v>243921</v>
      </c>
      <c r="N89" s="110">
        <v>1.9123103148606102E-2</v>
      </c>
      <c r="O89" s="105">
        <v>125962</v>
      </c>
      <c r="P89" s="110">
        <v>0.10510431471635862</v>
      </c>
      <c r="Q89" s="105">
        <v>369883</v>
      </c>
      <c r="R89" s="110">
        <v>4.6860406536739507E-2</v>
      </c>
      <c r="S89" s="141">
        <v>767</v>
      </c>
      <c r="T89" s="110">
        <v>0.16388467374810323</v>
      </c>
      <c r="U89" s="105">
        <v>2283</v>
      </c>
      <c r="V89" s="110">
        <v>-0.4586198719468817</v>
      </c>
      <c r="W89" s="105">
        <v>4264</v>
      </c>
      <c r="X89" s="110">
        <v>5.1282051282051322E-2</v>
      </c>
      <c r="Y89" s="105">
        <v>5224</v>
      </c>
      <c r="Z89" s="110">
        <v>0.10002105706464515</v>
      </c>
      <c r="AA89" s="105">
        <v>12538</v>
      </c>
      <c r="AB89" s="110">
        <v>-8.3546524376873044E-2</v>
      </c>
      <c r="AC89" s="105">
        <v>12538</v>
      </c>
      <c r="AD89" s="110">
        <v>-8.3546524376873044E-2</v>
      </c>
      <c r="AE89" s="103">
        <v>1187</v>
      </c>
      <c r="AF89" s="110">
        <v>0.70545977011494254</v>
      </c>
      <c r="AG89" s="105">
        <v>3974</v>
      </c>
      <c r="AH89" s="110">
        <v>-3.214807598636138E-2</v>
      </c>
      <c r="AI89" s="105">
        <v>32246</v>
      </c>
      <c r="AJ89" s="110">
        <v>-4.6963203783064844E-2</v>
      </c>
      <c r="AK89" s="105">
        <v>37407</v>
      </c>
      <c r="AL89" s="110">
        <v>-3.1834769780262451E-2</v>
      </c>
      <c r="AM89" s="105">
        <v>13446</v>
      </c>
      <c r="AN89" s="110">
        <v>0.11455570291777195</v>
      </c>
      <c r="AO89" s="105">
        <v>50853</v>
      </c>
      <c r="AP89" s="110">
        <v>2.9979684818839392E-3</v>
      </c>
      <c r="AQ89" s="183">
        <v>1327</v>
      </c>
      <c r="AR89" s="110">
        <v>0.1954954954954955</v>
      </c>
      <c r="AS89" s="105">
        <v>14636</v>
      </c>
      <c r="AT89" s="110">
        <v>0.24107521411006538</v>
      </c>
      <c r="AU89" s="105">
        <v>32267</v>
      </c>
      <c r="AV89" s="110">
        <v>4.1139648941662443E-2</v>
      </c>
      <c r="AW89" s="105">
        <v>6913</v>
      </c>
      <c r="AX89" s="110">
        <v>9.4695170229611936E-2</v>
      </c>
      <c r="AY89" s="105">
        <v>55143</v>
      </c>
      <c r="AZ89" s="110">
        <v>9.8247361083449558E-2</v>
      </c>
      <c r="BA89" s="105">
        <v>50796</v>
      </c>
      <c r="BB89" s="110">
        <v>8.7057010785824396E-2</v>
      </c>
      <c r="BC89" s="105">
        <v>105939</v>
      </c>
      <c r="BD89" s="110">
        <v>9.2853163877942624E-2</v>
      </c>
      <c r="BE89" s="184">
        <v>1985</v>
      </c>
      <c r="BF89" s="110">
        <v>0.45955882352941169</v>
      </c>
      <c r="BG89" s="105">
        <v>12710</v>
      </c>
      <c r="BH89" s="110">
        <v>6.3341250989707998E-3</v>
      </c>
      <c r="BI89" s="105">
        <v>61111</v>
      </c>
      <c r="BJ89" s="110">
        <v>-3.5541246468759335E-2</v>
      </c>
      <c r="BK89" s="105">
        <v>20176</v>
      </c>
      <c r="BL89" s="110">
        <v>0.27124944867998235</v>
      </c>
      <c r="BM89" s="105">
        <v>95982</v>
      </c>
      <c r="BN89" s="110">
        <v>2.9584656311679502E-2</v>
      </c>
      <c r="BO89" s="105">
        <v>40205</v>
      </c>
      <c r="BP89" s="110">
        <v>7.60933568866764E-2</v>
      </c>
      <c r="BQ89" s="105">
        <v>136187</v>
      </c>
      <c r="BR89" s="110">
        <v>4.2891274715513239E-2</v>
      </c>
    </row>
    <row r="90" spans="2:70" s="4" customFormat="1" ht="15" hidden="1" customHeight="1" outlineLevel="1" x14ac:dyDescent="0.25">
      <c r="B90" s="83" t="s">
        <v>132</v>
      </c>
      <c r="C90" s="103">
        <v>2768</v>
      </c>
      <c r="D90" s="110">
        <v>-4.0887040887040871E-2</v>
      </c>
      <c r="E90" s="105">
        <v>7394</v>
      </c>
      <c r="F90" s="110">
        <v>0.12576126674786847</v>
      </c>
      <c r="G90" s="105">
        <v>49325</v>
      </c>
      <c r="H90" s="110">
        <v>3.6217876981301522E-3</v>
      </c>
      <c r="I90" s="105">
        <v>157765</v>
      </c>
      <c r="J90" s="110">
        <v>-2.1278575638202124E-2</v>
      </c>
      <c r="K90" s="105">
        <v>38271</v>
      </c>
      <c r="L90" s="110">
        <v>6.0725552050473475E-3</v>
      </c>
      <c r="M90" s="105">
        <v>255523</v>
      </c>
      <c r="N90" s="110">
        <v>-8.9708186599233297E-3</v>
      </c>
      <c r="O90" s="105">
        <v>134718</v>
      </c>
      <c r="P90" s="110">
        <v>-2.5195369030390768E-2</v>
      </c>
      <c r="Q90" s="105">
        <v>390241</v>
      </c>
      <c r="R90" s="110">
        <v>-1.4632508155824175E-2</v>
      </c>
      <c r="S90" s="141">
        <v>839</v>
      </c>
      <c r="T90" s="110">
        <v>0.30685358255451711</v>
      </c>
      <c r="U90" s="105">
        <v>2207</v>
      </c>
      <c r="V90" s="110">
        <v>-2.5607064017659997E-2</v>
      </c>
      <c r="W90" s="105">
        <v>4831</v>
      </c>
      <c r="X90" s="110">
        <v>3.9371772805507854E-2</v>
      </c>
      <c r="Y90" s="105">
        <v>5106</v>
      </c>
      <c r="Z90" s="110">
        <v>-0.16143865987846939</v>
      </c>
      <c r="AA90" s="105">
        <v>12983</v>
      </c>
      <c r="AB90" s="110">
        <v>-4.8446203459396098E-2</v>
      </c>
      <c r="AC90" s="105">
        <v>12983</v>
      </c>
      <c r="AD90" s="110">
        <v>-4.8446203459396098E-2</v>
      </c>
      <c r="AE90" s="103">
        <v>1046</v>
      </c>
      <c r="AF90" s="110">
        <v>0.13081081081081081</v>
      </c>
      <c r="AG90" s="105">
        <v>5447</v>
      </c>
      <c r="AH90" s="110">
        <v>0.2061558901682905</v>
      </c>
      <c r="AI90" s="105">
        <v>38559</v>
      </c>
      <c r="AJ90" s="110">
        <v>4.1656536186076565E-2</v>
      </c>
      <c r="AK90" s="105">
        <v>45052</v>
      </c>
      <c r="AL90" s="110">
        <v>6.1095671016062836E-2</v>
      </c>
      <c r="AM90" s="105">
        <v>17279</v>
      </c>
      <c r="AN90" s="110">
        <v>0.2281612054872415</v>
      </c>
      <c r="AO90" s="105">
        <v>62331</v>
      </c>
      <c r="AP90" s="110">
        <v>0.10267659702443077</v>
      </c>
      <c r="AQ90" s="183">
        <v>1367</v>
      </c>
      <c r="AR90" s="110">
        <v>0.21511111111111103</v>
      </c>
      <c r="AS90" s="105">
        <v>16538</v>
      </c>
      <c r="AT90" s="110">
        <v>5.9992308678374462E-2</v>
      </c>
      <c r="AU90" s="105">
        <v>31364</v>
      </c>
      <c r="AV90" s="110">
        <v>-2.7231561317536124E-2</v>
      </c>
      <c r="AW90" s="105">
        <v>6805</v>
      </c>
      <c r="AX90" s="110">
        <v>-6.1249827562422365E-2</v>
      </c>
      <c r="AY90" s="105">
        <v>56074</v>
      </c>
      <c r="AZ90" s="110">
        <v>-2.5614571845316014E-3</v>
      </c>
      <c r="BA90" s="105">
        <v>54134</v>
      </c>
      <c r="BB90" s="110">
        <v>-6.4364478550935078E-2</v>
      </c>
      <c r="BC90" s="105">
        <v>110208</v>
      </c>
      <c r="BD90" s="110">
        <v>-3.3907219748238071E-2</v>
      </c>
      <c r="BE90" s="184">
        <v>1784</v>
      </c>
      <c r="BF90" s="110">
        <v>-8.4188911704312086E-2</v>
      </c>
      <c r="BG90" s="105">
        <v>14494</v>
      </c>
      <c r="BH90" s="110">
        <v>-4.8325673013788539E-2</v>
      </c>
      <c r="BI90" s="105">
        <v>63623</v>
      </c>
      <c r="BJ90" s="110">
        <v>-2.8374643026221391E-2</v>
      </c>
      <c r="BK90" s="105">
        <v>18437</v>
      </c>
      <c r="BL90" s="110">
        <v>0.1518085837446117</v>
      </c>
      <c r="BM90" s="105">
        <v>98338</v>
      </c>
      <c r="BN90" s="110">
        <v>-3.3243467861269194E-3</v>
      </c>
      <c r="BO90" s="105">
        <v>42264</v>
      </c>
      <c r="BP90" s="110">
        <v>1.9982623805386623E-2</v>
      </c>
      <c r="BQ90" s="105">
        <v>140602</v>
      </c>
      <c r="BR90" s="110">
        <v>3.5688284250046109E-3</v>
      </c>
    </row>
    <row r="91" spans="2:70" s="4" customFormat="1" ht="15" hidden="1" customHeight="1" outlineLevel="1" x14ac:dyDescent="0.25">
      <c r="B91" s="83" t="s">
        <v>133</v>
      </c>
      <c r="C91" s="103">
        <v>3101</v>
      </c>
      <c r="D91" s="110">
        <v>0.15536512667660207</v>
      </c>
      <c r="E91" s="105">
        <v>7593</v>
      </c>
      <c r="F91" s="110">
        <v>0.13159463487332346</v>
      </c>
      <c r="G91" s="105">
        <v>45845</v>
      </c>
      <c r="H91" s="110">
        <v>-0.14879593011381576</v>
      </c>
      <c r="I91" s="105">
        <v>173148</v>
      </c>
      <c r="J91" s="110">
        <v>7.6879652208325933E-3</v>
      </c>
      <c r="K91" s="105">
        <v>41090</v>
      </c>
      <c r="L91" s="110">
        <v>-5.5163374646462371E-2</v>
      </c>
      <c r="M91" s="105">
        <v>270777</v>
      </c>
      <c r="N91" s="110">
        <v>-2.7971525905610473E-2</v>
      </c>
      <c r="O91" s="105">
        <v>154172</v>
      </c>
      <c r="P91" s="110">
        <v>-2.5978620707083455E-2</v>
      </c>
      <c r="Q91" s="105">
        <v>424949</v>
      </c>
      <c r="R91" s="110">
        <v>-2.7249440887438081E-2</v>
      </c>
      <c r="S91" s="141">
        <v>1292</v>
      </c>
      <c r="T91" s="110">
        <v>1.8026030368763557</v>
      </c>
      <c r="U91" s="105">
        <v>2077</v>
      </c>
      <c r="V91" s="110">
        <v>-2.2128060263653437E-2</v>
      </c>
      <c r="W91" s="105">
        <v>4532</v>
      </c>
      <c r="X91" s="110">
        <v>0.15641745343199798</v>
      </c>
      <c r="Y91" s="105">
        <v>5507</v>
      </c>
      <c r="Z91" s="110">
        <v>4.9752192146397256E-2</v>
      </c>
      <c r="AA91" s="105">
        <v>13408</v>
      </c>
      <c r="AB91" s="110">
        <v>0.14110638297872335</v>
      </c>
      <c r="AC91" s="105">
        <v>13408</v>
      </c>
      <c r="AD91" s="110">
        <v>0.14110638297872335</v>
      </c>
      <c r="AE91" s="103">
        <v>940</v>
      </c>
      <c r="AF91" s="110">
        <v>-0.12313432835820892</v>
      </c>
      <c r="AG91" s="105">
        <v>5287</v>
      </c>
      <c r="AH91" s="110">
        <v>-1.3067015120403203E-2</v>
      </c>
      <c r="AI91" s="105">
        <v>43899</v>
      </c>
      <c r="AJ91" s="110">
        <v>0.22808146366026971</v>
      </c>
      <c r="AK91" s="105">
        <v>50126</v>
      </c>
      <c r="AL91" s="110">
        <v>0.18852400711321882</v>
      </c>
      <c r="AM91" s="105">
        <v>19228</v>
      </c>
      <c r="AN91" s="110">
        <v>1.0349243306169966</v>
      </c>
      <c r="AO91" s="105">
        <v>69354</v>
      </c>
      <c r="AP91" s="110">
        <v>0.3434449093444909</v>
      </c>
      <c r="AQ91" s="183">
        <v>1494</v>
      </c>
      <c r="AR91" s="110">
        <v>0.18477398889770025</v>
      </c>
      <c r="AS91" s="105">
        <v>18166</v>
      </c>
      <c r="AT91" s="110">
        <v>5.6900162904351959E-2</v>
      </c>
      <c r="AU91" s="105">
        <v>38129</v>
      </c>
      <c r="AV91" s="110">
        <v>3.1070849107625698E-2</v>
      </c>
      <c r="AW91" s="105">
        <v>5206</v>
      </c>
      <c r="AX91" s="110">
        <v>-0.37949940405244342</v>
      </c>
      <c r="AY91" s="105">
        <v>62995</v>
      </c>
      <c r="AZ91" s="110">
        <v>-1.291151537943247E-2</v>
      </c>
      <c r="BA91" s="105">
        <v>63196</v>
      </c>
      <c r="BB91" s="110">
        <v>-2.7349822233850962E-2</v>
      </c>
      <c r="BC91" s="105">
        <v>126191</v>
      </c>
      <c r="BD91" s="110">
        <v>-2.0195353748680089E-2</v>
      </c>
      <c r="BE91" s="184">
        <v>1761</v>
      </c>
      <c r="BF91" s="110">
        <v>0.77699293642785072</v>
      </c>
      <c r="BG91" s="105">
        <v>12628</v>
      </c>
      <c r="BH91" s="110">
        <v>-0.29546976121401469</v>
      </c>
      <c r="BI91" s="105">
        <v>65167</v>
      </c>
      <c r="BJ91" s="110">
        <v>-1.5172809841169088E-2</v>
      </c>
      <c r="BK91" s="105">
        <v>21317</v>
      </c>
      <c r="BL91" s="110">
        <v>5.9967182139127884E-2</v>
      </c>
      <c r="BM91" s="105">
        <v>100873</v>
      </c>
      <c r="BN91" s="110">
        <v>-4.1103833759517872E-2</v>
      </c>
      <c r="BO91" s="105">
        <v>45295</v>
      </c>
      <c r="BP91" s="110">
        <v>-8.0565930496914628E-2</v>
      </c>
      <c r="BQ91" s="105">
        <v>146168</v>
      </c>
      <c r="BR91" s="110">
        <v>-5.3689928201940962E-2</v>
      </c>
    </row>
    <row r="92" spans="2:70" s="4" customFormat="1" ht="15" hidden="1" customHeight="1" outlineLevel="1" x14ac:dyDescent="0.25">
      <c r="B92" s="83" t="s">
        <v>134</v>
      </c>
      <c r="C92" s="103">
        <v>3232</v>
      </c>
      <c r="D92" s="110">
        <v>0.22424242424242413</v>
      </c>
      <c r="E92" s="105">
        <v>7163</v>
      </c>
      <c r="F92" s="110">
        <v>1.5884271734505795E-2</v>
      </c>
      <c r="G92" s="105">
        <v>53541</v>
      </c>
      <c r="H92" s="110">
        <v>-9.1771131957049112E-2</v>
      </c>
      <c r="I92" s="105">
        <v>189702</v>
      </c>
      <c r="J92" s="110">
        <v>4.8575566291165995E-2</v>
      </c>
      <c r="K92" s="105">
        <v>43988</v>
      </c>
      <c r="L92" s="110">
        <v>-1.8957134573352907E-2</v>
      </c>
      <c r="M92" s="105">
        <v>297626</v>
      </c>
      <c r="N92" s="110">
        <v>1.0978484615854933E-2</v>
      </c>
      <c r="O92" s="105">
        <v>171536</v>
      </c>
      <c r="P92" s="110">
        <v>2.0094316620776986E-2</v>
      </c>
      <c r="Q92" s="105">
        <v>469162</v>
      </c>
      <c r="R92" s="110">
        <v>1.4292478018640198E-2</v>
      </c>
      <c r="S92" s="141">
        <v>1249</v>
      </c>
      <c r="T92" s="110">
        <v>1.198943661971831</v>
      </c>
      <c r="U92" s="105">
        <v>1871</v>
      </c>
      <c r="V92" s="110">
        <v>9.7360703812316762E-2</v>
      </c>
      <c r="W92" s="105">
        <v>4721</v>
      </c>
      <c r="X92" s="110">
        <v>0.54939284542172628</v>
      </c>
      <c r="Y92" s="105">
        <v>4114</v>
      </c>
      <c r="Z92" s="110">
        <v>-8.7804878048780455E-2</v>
      </c>
      <c r="AA92" s="105">
        <v>11955</v>
      </c>
      <c r="AB92" s="110">
        <v>0.21617497456765</v>
      </c>
      <c r="AC92" s="105">
        <v>11955</v>
      </c>
      <c r="AD92" s="110">
        <v>0.21617497456765</v>
      </c>
      <c r="AE92" s="103">
        <v>857</v>
      </c>
      <c r="AF92" s="110">
        <v>-0.32145684877276326</v>
      </c>
      <c r="AG92" s="105">
        <v>6476</v>
      </c>
      <c r="AH92" s="110">
        <v>0.11867334600103652</v>
      </c>
      <c r="AI92" s="105">
        <v>49563</v>
      </c>
      <c r="AJ92" s="110">
        <v>0.14345368554619919</v>
      </c>
      <c r="AK92" s="105">
        <v>56896</v>
      </c>
      <c r="AL92" s="110">
        <v>0.12895608865607078</v>
      </c>
      <c r="AM92" s="105">
        <v>22552</v>
      </c>
      <c r="AN92" s="110">
        <v>0.30819653112129464</v>
      </c>
      <c r="AO92" s="105">
        <v>79448</v>
      </c>
      <c r="AP92" s="110">
        <v>0.17464072387485952</v>
      </c>
      <c r="AQ92" s="183">
        <v>1612</v>
      </c>
      <c r="AR92" s="110">
        <v>0.14245216158752649</v>
      </c>
      <c r="AS92" s="105">
        <v>17520</v>
      </c>
      <c r="AT92" s="110">
        <v>-7.3653042880558295E-2</v>
      </c>
      <c r="AU92" s="105">
        <v>40649</v>
      </c>
      <c r="AV92" s="110">
        <v>0.10396241275359164</v>
      </c>
      <c r="AW92" s="105">
        <v>5040</v>
      </c>
      <c r="AX92" s="110">
        <v>-0.35706084959816298</v>
      </c>
      <c r="AY92" s="105">
        <v>64821</v>
      </c>
      <c r="AZ92" s="110">
        <v>-2.5083097377815999E-3</v>
      </c>
      <c r="BA92" s="105">
        <v>69735</v>
      </c>
      <c r="BB92" s="110">
        <v>-1.4605438377937041E-3</v>
      </c>
      <c r="BC92" s="105">
        <v>134556</v>
      </c>
      <c r="BD92" s="110">
        <v>-1.9655691620741322E-3</v>
      </c>
      <c r="BE92" s="184">
        <v>2019</v>
      </c>
      <c r="BF92" s="110">
        <v>-3.9486203615604176E-2</v>
      </c>
      <c r="BG92" s="105">
        <v>17923</v>
      </c>
      <c r="BH92" s="110">
        <v>-0.12919055485375575</v>
      </c>
      <c r="BI92" s="105">
        <v>72665</v>
      </c>
      <c r="BJ92" s="110">
        <v>-1.6179258055781243E-2</v>
      </c>
      <c r="BK92" s="105">
        <v>22007</v>
      </c>
      <c r="BL92" s="110">
        <v>0.15923935946059831</v>
      </c>
      <c r="BM92" s="105">
        <v>114614</v>
      </c>
      <c r="BN92" s="110">
        <v>-7.9115019735475078E-3</v>
      </c>
      <c r="BO92" s="105">
        <v>50941</v>
      </c>
      <c r="BP92" s="110">
        <v>3.5112673480584444E-2</v>
      </c>
      <c r="BQ92" s="105">
        <v>165555</v>
      </c>
      <c r="BR92" s="110">
        <v>4.9410893463073258E-3</v>
      </c>
    </row>
    <row r="93" spans="2:70" s="4" customFormat="1" ht="15" hidden="1" customHeight="1" outlineLevel="1" x14ac:dyDescent="0.25">
      <c r="B93" s="83" t="s">
        <v>135</v>
      </c>
      <c r="C93" s="103">
        <v>2732</v>
      </c>
      <c r="D93" s="110">
        <v>9.5429029671210808E-2</v>
      </c>
      <c r="E93" s="105">
        <v>7245</v>
      </c>
      <c r="F93" s="110">
        <v>-5.0810216973359301E-3</v>
      </c>
      <c r="G93" s="105">
        <v>43280</v>
      </c>
      <c r="H93" s="110">
        <v>-6.7542820208984167E-2</v>
      </c>
      <c r="I93" s="105">
        <v>162237</v>
      </c>
      <c r="J93" s="110">
        <v>1.1585057894113238E-2</v>
      </c>
      <c r="K93" s="105">
        <v>38854</v>
      </c>
      <c r="L93" s="110">
        <v>-4.8978093256639377E-2</v>
      </c>
      <c r="M93" s="105">
        <v>254348</v>
      </c>
      <c r="N93" s="110">
        <v>-1.1952996018257722E-2</v>
      </c>
      <c r="O93" s="105">
        <v>136572</v>
      </c>
      <c r="P93" s="110">
        <v>4.8940092165898674E-2</v>
      </c>
      <c r="Q93" s="105">
        <v>390920</v>
      </c>
      <c r="R93" s="110">
        <v>8.5004837149307289E-3</v>
      </c>
      <c r="S93" s="141">
        <v>1073</v>
      </c>
      <c r="T93" s="110">
        <v>0.94384057971014501</v>
      </c>
      <c r="U93" s="105">
        <v>2451</v>
      </c>
      <c r="V93" s="110">
        <v>5.3740326741186673E-2</v>
      </c>
      <c r="W93" s="105">
        <v>4257</v>
      </c>
      <c r="X93" s="110">
        <v>0.15931372549019618</v>
      </c>
      <c r="Y93" s="105">
        <v>4548</v>
      </c>
      <c r="Z93" s="110">
        <v>-0.15684093437152391</v>
      </c>
      <c r="AA93" s="105">
        <v>12329</v>
      </c>
      <c r="AB93" s="110">
        <v>3.2233757535164109E-2</v>
      </c>
      <c r="AC93" s="105">
        <v>12329</v>
      </c>
      <c r="AD93" s="110">
        <v>3.2233757535164109E-2</v>
      </c>
      <c r="AE93" s="103">
        <v>1108</v>
      </c>
      <c r="AF93" s="110">
        <v>4.627006610009432E-2</v>
      </c>
      <c r="AG93" s="105">
        <v>5549</v>
      </c>
      <c r="AH93" s="110">
        <v>-1.5261756876663757E-2</v>
      </c>
      <c r="AI93" s="105">
        <v>40097</v>
      </c>
      <c r="AJ93" s="110">
        <v>1.0229019173112253E-2</v>
      </c>
      <c r="AK93" s="105">
        <v>46754</v>
      </c>
      <c r="AL93" s="110">
        <v>7.9551579174301779E-3</v>
      </c>
      <c r="AM93" s="105">
        <v>16198</v>
      </c>
      <c r="AN93" s="110">
        <v>0.1665826431400792</v>
      </c>
      <c r="AO93" s="105">
        <v>62952</v>
      </c>
      <c r="AP93" s="110">
        <v>4.4499751119960074E-2</v>
      </c>
      <c r="AQ93" s="183">
        <v>945</v>
      </c>
      <c r="AR93" s="110">
        <v>-0.17177914110429449</v>
      </c>
      <c r="AS93" s="105">
        <v>15279</v>
      </c>
      <c r="AT93" s="110">
        <v>-8.6238861312122439E-2</v>
      </c>
      <c r="AU93" s="105">
        <v>34238</v>
      </c>
      <c r="AV93" s="110">
        <v>0.1067722644254081</v>
      </c>
      <c r="AW93" s="105">
        <v>4910</v>
      </c>
      <c r="AX93" s="110">
        <v>-0.35984354628422421</v>
      </c>
      <c r="AY93" s="105">
        <v>55372</v>
      </c>
      <c r="AZ93" s="110">
        <v>-1.9391857190925621E-2</v>
      </c>
      <c r="BA93" s="105">
        <v>58266</v>
      </c>
      <c r="BB93" s="110">
        <v>6.3908264251542946E-2</v>
      </c>
      <c r="BC93" s="105">
        <v>113638</v>
      </c>
      <c r="BD93" s="110">
        <v>2.162128145424469E-2</v>
      </c>
      <c r="BE93" s="184">
        <v>1428</v>
      </c>
      <c r="BF93" s="110">
        <v>-0.1428571428571429</v>
      </c>
      <c r="BG93" s="105">
        <v>13397</v>
      </c>
      <c r="BH93" s="110">
        <v>4.1223204916804868E-3</v>
      </c>
      <c r="BI93" s="105">
        <v>63669</v>
      </c>
      <c r="BJ93" s="110">
        <v>3.2143701252658197E-3</v>
      </c>
      <c r="BK93" s="105">
        <v>18647</v>
      </c>
      <c r="BL93" s="110">
        <v>6.2809917355372002E-2</v>
      </c>
      <c r="BM93" s="105">
        <v>97141</v>
      </c>
      <c r="BN93" s="110">
        <v>1.1695723718469386E-2</v>
      </c>
      <c r="BO93" s="105">
        <v>37661</v>
      </c>
      <c r="BP93" s="110">
        <v>-7.0488930572352393E-2</v>
      </c>
      <c r="BQ93" s="105">
        <v>134802</v>
      </c>
      <c r="BR93" s="110">
        <v>-1.2692716153367312E-2</v>
      </c>
    </row>
    <row r="94" spans="2:70" s="4" customFormat="1" ht="15" hidden="1" customHeight="1" outlineLevel="1" x14ac:dyDescent="0.25">
      <c r="B94" s="83" t="s">
        <v>153</v>
      </c>
      <c r="C94" s="103">
        <v>3538</v>
      </c>
      <c r="D94" s="110">
        <v>0.20135823429541588</v>
      </c>
      <c r="E94" s="105">
        <v>8330</v>
      </c>
      <c r="F94" s="110">
        <v>3.4268686367022516E-2</v>
      </c>
      <c r="G94" s="105">
        <v>51806</v>
      </c>
      <c r="H94" s="110">
        <v>-2.2620507499292564E-2</v>
      </c>
      <c r="I94" s="105">
        <v>176434</v>
      </c>
      <c r="J94" s="110">
        <v>4.7036342488190552E-2</v>
      </c>
      <c r="K94" s="105">
        <v>43705</v>
      </c>
      <c r="L94" s="110">
        <v>-5.858912224017232E-2</v>
      </c>
      <c r="M94" s="105">
        <v>283813</v>
      </c>
      <c r="N94" s="110">
        <v>1.7480649752453115E-2</v>
      </c>
      <c r="O94" s="105">
        <v>152196</v>
      </c>
      <c r="P94" s="110">
        <v>4.1539493313989206E-2</v>
      </c>
      <c r="Q94" s="105">
        <v>436009</v>
      </c>
      <c r="R94" s="110">
        <v>2.5751476839903642E-2</v>
      </c>
      <c r="S94" s="141">
        <v>1077</v>
      </c>
      <c r="T94" s="110">
        <v>0.55187319884726227</v>
      </c>
      <c r="U94" s="105">
        <v>2583</v>
      </c>
      <c r="V94" s="110">
        <v>-3.3670033670033628E-2</v>
      </c>
      <c r="W94" s="105">
        <v>5561</v>
      </c>
      <c r="X94" s="110">
        <v>-1.2431184514295812E-2</v>
      </c>
      <c r="Y94" s="105">
        <v>5258</v>
      </c>
      <c r="Z94" s="110">
        <v>-5.0216763005780374E-2</v>
      </c>
      <c r="AA94" s="105">
        <v>14479</v>
      </c>
      <c r="AB94" s="110">
        <v>-3.7842300811888885E-3</v>
      </c>
      <c r="AC94" s="105">
        <v>14479</v>
      </c>
      <c r="AD94" s="110">
        <v>-3.7842300811888885E-3</v>
      </c>
      <c r="AE94" s="103">
        <v>1189</v>
      </c>
      <c r="AF94" s="110">
        <v>0.14768339768339778</v>
      </c>
      <c r="AG94" s="105">
        <v>5483</v>
      </c>
      <c r="AH94" s="110">
        <v>7.4045053868756039E-2</v>
      </c>
      <c r="AI94" s="105">
        <v>40572</v>
      </c>
      <c r="AJ94" s="110">
        <v>0.14837248797056324</v>
      </c>
      <c r="AK94" s="105">
        <v>47244</v>
      </c>
      <c r="AL94" s="110">
        <v>0.13920571001422677</v>
      </c>
      <c r="AM94" s="105">
        <v>17731</v>
      </c>
      <c r="AN94" s="110">
        <v>0.20047393364928912</v>
      </c>
      <c r="AO94" s="105">
        <v>64975</v>
      </c>
      <c r="AP94" s="110">
        <v>0.15529595846446553</v>
      </c>
      <c r="AQ94" s="183">
        <v>1520</v>
      </c>
      <c r="AR94" s="110">
        <v>0.17920868890612884</v>
      </c>
      <c r="AS94" s="105">
        <v>18561</v>
      </c>
      <c r="AT94" s="110">
        <v>-3.9633673099808586E-2</v>
      </c>
      <c r="AU94" s="105">
        <v>38821</v>
      </c>
      <c r="AV94" s="110">
        <v>0.13293060176268012</v>
      </c>
      <c r="AW94" s="105">
        <v>1214</v>
      </c>
      <c r="AX94" s="110">
        <v>-0.84911757394978871</v>
      </c>
      <c r="AY94" s="105">
        <v>60116</v>
      </c>
      <c r="AZ94" s="110">
        <v>-4.4685990338164228E-2</v>
      </c>
      <c r="BA94" s="105">
        <v>63232</v>
      </c>
      <c r="BB94" s="110">
        <v>1.2359910342619296E-2</v>
      </c>
      <c r="BC94" s="105">
        <v>123348</v>
      </c>
      <c r="BD94" s="110">
        <v>-1.6269499473633875E-2</v>
      </c>
      <c r="BE94" s="184">
        <v>1750</v>
      </c>
      <c r="BF94" s="110">
        <v>-2.015677491601342E-2</v>
      </c>
      <c r="BG94" s="105">
        <v>16205</v>
      </c>
      <c r="BH94" s="110">
        <v>6.8367616033755185E-2</v>
      </c>
      <c r="BI94" s="105">
        <v>70978</v>
      </c>
      <c r="BJ94" s="110">
        <v>-6.9117976270427484E-3</v>
      </c>
      <c r="BK94" s="105">
        <v>23663</v>
      </c>
      <c r="BL94" s="110">
        <v>0.15502513789232197</v>
      </c>
      <c r="BM94" s="105">
        <v>112596</v>
      </c>
      <c r="BN94" s="110">
        <v>3.3815981563266151E-2</v>
      </c>
      <c r="BO94" s="105">
        <v>44376</v>
      </c>
      <c r="BP94" s="110">
        <v>-3.6979166666666674E-2</v>
      </c>
      <c r="BQ94" s="105">
        <v>156972</v>
      </c>
      <c r="BR94" s="110">
        <v>1.2768318569225778E-2</v>
      </c>
    </row>
    <row r="95" spans="2:70" s="4" customFormat="1" ht="15" hidden="1" customHeight="1" outlineLevel="1" x14ac:dyDescent="0.25">
      <c r="B95" s="83" t="s">
        <v>124</v>
      </c>
      <c r="C95" s="103">
        <v>5133</v>
      </c>
      <c r="D95" s="110">
        <v>0.49562937062937062</v>
      </c>
      <c r="E95" s="105">
        <v>10058</v>
      </c>
      <c r="F95" s="110">
        <v>0.1608956602031395</v>
      </c>
      <c r="G95" s="105">
        <v>54918</v>
      </c>
      <c r="H95" s="110">
        <v>0.13298399075755074</v>
      </c>
      <c r="I95" s="105">
        <v>176276</v>
      </c>
      <c r="J95" s="110">
        <v>0.16370694094191895</v>
      </c>
      <c r="K95" s="105">
        <v>44880</v>
      </c>
      <c r="L95" s="110">
        <v>8.2724180357530486E-2</v>
      </c>
      <c r="M95" s="105">
        <v>291265</v>
      </c>
      <c r="N95" s="110">
        <v>0.1489879564649681</v>
      </c>
      <c r="O95" s="105">
        <v>155560</v>
      </c>
      <c r="P95" s="110">
        <v>8.4132471008028453E-2</v>
      </c>
      <c r="Q95" s="105">
        <v>446825</v>
      </c>
      <c r="R95" s="110">
        <v>0.12554630527601796</v>
      </c>
      <c r="S95" s="141">
        <v>1679</v>
      </c>
      <c r="T95" s="110">
        <v>1.149807938540333</v>
      </c>
      <c r="U95" s="105">
        <v>3622</v>
      </c>
      <c r="V95" s="110">
        <v>0.2572023602915654</v>
      </c>
      <c r="W95" s="105">
        <v>8021</v>
      </c>
      <c r="X95" s="110">
        <v>0.22066656521077466</v>
      </c>
      <c r="Y95" s="105">
        <v>7762</v>
      </c>
      <c r="Z95" s="110">
        <v>0.24391025641025643</v>
      </c>
      <c r="AA95" s="105">
        <v>21084</v>
      </c>
      <c r="AB95" s="110">
        <v>0.27991258422873799</v>
      </c>
      <c r="AC95" s="105">
        <v>21084</v>
      </c>
      <c r="AD95" s="110">
        <v>0.27991258422873799</v>
      </c>
      <c r="AE95" s="103">
        <v>1112</v>
      </c>
      <c r="AF95" s="110">
        <v>0.14876033057851235</v>
      </c>
      <c r="AG95" s="105">
        <v>8136</v>
      </c>
      <c r="AH95" s="110">
        <v>0.41348158443363436</v>
      </c>
      <c r="AI95" s="105">
        <v>41639</v>
      </c>
      <c r="AJ95" s="110">
        <v>0.24232479040486909</v>
      </c>
      <c r="AK95" s="105">
        <v>50887</v>
      </c>
      <c r="AL95" s="110">
        <v>0.26455604979995528</v>
      </c>
      <c r="AM95" s="105">
        <v>18653</v>
      </c>
      <c r="AN95" s="110">
        <v>0.35836003495484992</v>
      </c>
      <c r="AO95" s="105">
        <v>69540</v>
      </c>
      <c r="AP95" s="110">
        <v>0.28842198877216396</v>
      </c>
      <c r="AQ95" s="183">
        <v>1956</v>
      </c>
      <c r="AR95" s="110">
        <v>0.11389521640091127</v>
      </c>
      <c r="AS95" s="105">
        <v>16520</v>
      </c>
      <c r="AT95" s="110">
        <v>1.4368168979491669E-2</v>
      </c>
      <c r="AU95" s="105">
        <v>37174</v>
      </c>
      <c r="AV95" s="110">
        <v>0.27042821503024506</v>
      </c>
      <c r="AW95" s="105">
        <v>5378</v>
      </c>
      <c r="AX95" s="110">
        <v>-0.30055924047340354</v>
      </c>
      <c r="AY95" s="105">
        <v>61028</v>
      </c>
      <c r="AZ95" s="110">
        <v>0.10976141984288623</v>
      </c>
      <c r="BA95" s="105">
        <v>62833</v>
      </c>
      <c r="BB95" s="110">
        <v>5.9810751092145065E-2</v>
      </c>
      <c r="BC95" s="105">
        <v>123861</v>
      </c>
      <c r="BD95" s="110">
        <v>8.3847426036279593E-2</v>
      </c>
      <c r="BE95" s="184">
        <v>1890</v>
      </c>
      <c r="BF95" s="110">
        <v>9.9476439790575855E-2</v>
      </c>
      <c r="BG95" s="105">
        <v>16149</v>
      </c>
      <c r="BH95" s="110">
        <v>0.27277742749054235</v>
      </c>
      <c r="BI95" s="105">
        <v>69104</v>
      </c>
      <c r="BJ95" s="110">
        <v>7.4010755027820174E-2</v>
      </c>
      <c r="BK95" s="105">
        <v>20447</v>
      </c>
      <c r="BL95" s="110">
        <v>0.15715902659875503</v>
      </c>
      <c r="BM95" s="105">
        <v>107590</v>
      </c>
      <c r="BN95" s="110">
        <v>0.11585890747674221</v>
      </c>
      <c r="BO95" s="105">
        <v>46262</v>
      </c>
      <c r="BP95" s="110">
        <v>-1.1347851174320911E-2</v>
      </c>
      <c r="BQ95" s="105">
        <v>153852</v>
      </c>
      <c r="BR95" s="110">
        <v>7.4295450101946825E-2</v>
      </c>
    </row>
    <row r="96" spans="2:70" s="4" customFormat="1" ht="15" hidden="1" customHeight="1" outlineLevel="1" x14ac:dyDescent="0.25">
      <c r="B96" s="83" t="s">
        <v>125</v>
      </c>
      <c r="C96" s="103">
        <v>4970</v>
      </c>
      <c r="D96" s="110">
        <v>0.6489714664897146</v>
      </c>
      <c r="E96" s="105">
        <v>9612</v>
      </c>
      <c r="F96" s="110">
        <v>0.11806444108409919</v>
      </c>
      <c r="G96" s="105">
        <v>50883</v>
      </c>
      <c r="H96" s="110">
        <v>0.16322611617858862</v>
      </c>
      <c r="I96" s="105">
        <v>165039</v>
      </c>
      <c r="J96" s="110">
        <v>0.10368141237837292</v>
      </c>
      <c r="K96" s="105">
        <v>42448</v>
      </c>
      <c r="L96" s="110">
        <v>-1.3456666744137369E-2</v>
      </c>
      <c r="M96" s="105">
        <v>272952</v>
      </c>
      <c r="N96" s="110">
        <v>0.1009858177769889</v>
      </c>
      <c r="O96" s="105">
        <v>152443</v>
      </c>
      <c r="P96" s="110">
        <v>5.8653999736105522E-2</v>
      </c>
      <c r="Q96" s="105">
        <v>425395</v>
      </c>
      <c r="R96" s="110">
        <v>8.5432226029756642E-2</v>
      </c>
      <c r="S96" s="141">
        <v>1588</v>
      </c>
      <c r="T96" s="110">
        <v>1.1753424657534248</v>
      </c>
      <c r="U96" s="105">
        <v>3401</v>
      </c>
      <c r="V96" s="110">
        <v>0.1703372333103923</v>
      </c>
      <c r="W96" s="105">
        <v>7136</v>
      </c>
      <c r="X96" s="110">
        <v>0.40749506903353061</v>
      </c>
      <c r="Y96" s="105">
        <v>6899</v>
      </c>
      <c r="Z96" s="110">
        <v>0.15638618840093854</v>
      </c>
      <c r="AA96" s="105">
        <v>19024</v>
      </c>
      <c r="AB96" s="110">
        <v>0.29661941112322787</v>
      </c>
      <c r="AC96" s="105">
        <v>19024</v>
      </c>
      <c r="AD96" s="110">
        <v>0.29661941112322787</v>
      </c>
      <c r="AE96" s="103">
        <v>1421</v>
      </c>
      <c r="AF96" s="110">
        <v>7.8967350037965067E-2</v>
      </c>
      <c r="AG96" s="105">
        <v>7046</v>
      </c>
      <c r="AH96" s="110">
        <v>0.17924686192468609</v>
      </c>
      <c r="AI96" s="105">
        <v>37831</v>
      </c>
      <c r="AJ96" s="110">
        <v>0.13097159940209258</v>
      </c>
      <c r="AK96" s="105">
        <v>46298</v>
      </c>
      <c r="AL96" s="110">
        <v>0.13637033037160662</v>
      </c>
      <c r="AM96" s="105">
        <v>15879</v>
      </c>
      <c r="AN96" s="110">
        <v>8.1904761904760814E-3</v>
      </c>
      <c r="AO96" s="105">
        <v>62177</v>
      </c>
      <c r="AP96" s="110">
        <v>0.10063371804857324</v>
      </c>
      <c r="AQ96" s="183">
        <v>1695</v>
      </c>
      <c r="AR96" s="110">
        <v>0.41959798994974884</v>
      </c>
      <c r="AS96" s="105">
        <v>15025</v>
      </c>
      <c r="AT96" s="110">
        <v>0.1247941308579128</v>
      </c>
      <c r="AU96" s="105">
        <v>34807</v>
      </c>
      <c r="AV96" s="110">
        <v>0.19521324084884273</v>
      </c>
      <c r="AW96" s="105">
        <v>4947</v>
      </c>
      <c r="AX96" s="110">
        <v>-0.30723988236941602</v>
      </c>
      <c r="AY96" s="105">
        <v>56474</v>
      </c>
      <c r="AZ96" s="110">
        <v>0.11136475450162364</v>
      </c>
      <c r="BA96" s="105">
        <v>65785</v>
      </c>
      <c r="BB96" s="110">
        <v>0.12518386754695032</v>
      </c>
      <c r="BC96" s="105">
        <v>122259</v>
      </c>
      <c r="BD96" s="110">
        <v>0.1187580640733521</v>
      </c>
      <c r="BE96" s="184">
        <v>1786</v>
      </c>
      <c r="BF96" s="110">
        <v>0.97566371681415931</v>
      </c>
      <c r="BG96" s="105">
        <v>15471</v>
      </c>
      <c r="BH96" s="110">
        <v>0.23324033479473893</v>
      </c>
      <c r="BI96" s="105">
        <v>66549</v>
      </c>
      <c r="BJ96" s="110">
        <v>7.6182929590219661E-2</v>
      </c>
      <c r="BK96" s="105">
        <v>19302</v>
      </c>
      <c r="BL96" s="110">
        <v>2.4087436332767442E-2</v>
      </c>
      <c r="BM96" s="105">
        <v>103108</v>
      </c>
      <c r="BN96" s="110">
        <v>9.5320550273543247E-2</v>
      </c>
      <c r="BO96" s="105">
        <v>43301</v>
      </c>
      <c r="BP96" s="110">
        <v>-1.2136974425661085E-2</v>
      </c>
      <c r="BQ96" s="105">
        <v>146409</v>
      </c>
      <c r="BR96" s="110">
        <v>6.1180853531253687E-2</v>
      </c>
    </row>
    <row r="97" spans="2:70" s="4" customFormat="1" ht="15.75" collapsed="1" x14ac:dyDescent="0.25">
      <c r="B97" s="106">
        <v>2013</v>
      </c>
      <c r="C97" s="107">
        <v>42977</v>
      </c>
      <c r="D97" s="108">
        <v>0.20857705286839145</v>
      </c>
      <c r="E97" s="109">
        <v>100055</v>
      </c>
      <c r="F97" s="108">
        <v>-1.4906122931209298E-2</v>
      </c>
      <c r="G97" s="109">
        <v>591702</v>
      </c>
      <c r="H97" s="108">
        <v>-1.4980830729431127E-2</v>
      </c>
      <c r="I97" s="109">
        <v>1967784</v>
      </c>
      <c r="J97" s="108">
        <v>1.3683133613775267E-2</v>
      </c>
      <c r="K97" s="109">
        <v>515362</v>
      </c>
      <c r="L97" s="108">
        <v>4.234405148596565E-2</v>
      </c>
      <c r="M97" s="109">
        <v>3217880</v>
      </c>
      <c r="N97" s="108">
        <v>1.3991589038903074E-2</v>
      </c>
      <c r="O97" s="109">
        <v>1755167</v>
      </c>
      <c r="P97" s="108">
        <v>1.6110329240525356E-2</v>
      </c>
      <c r="Q97" s="109">
        <v>4973047</v>
      </c>
      <c r="R97" s="108">
        <v>1.4738358930766138E-2</v>
      </c>
      <c r="S97" s="192">
        <v>13883</v>
      </c>
      <c r="T97" s="108">
        <v>0.70993964773986939</v>
      </c>
      <c r="U97" s="109">
        <v>32041</v>
      </c>
      <c r="V97" s="108">
        <v>-0.18599156546923423</v>
      </c>
      <c r="W97" s="109">
        <v>65904</v>
      </c>
      <c r="X97" s="108">
        <v>0.1517852461594924</v>
      </c>
      <c r="Y97" s="109">
        <v>69229</v>
      </c>
      <c r="Z97" s="108">
        <v>9.6453855778520392E-2</v>
      </c>
      <c r="AA97" s="109">
        <v>181057</v>
      </c>
      <c r="AB97" s="108">
        <v>7.8754044054123229E-2</v>
      </c>
      <c r="AC97" s="109">
        <v>181057</v>
      </c>
      <c r="AD97" s="108">
        <v>7.8754044054123229E-2</v>
      </c>
      <c r="AE97" s="107">
        <v>14034</v>
      </c>
      <c r="AF97" s="108">
        <v>4.4818344252531173E-2</v>
      </c>
      <c r="AG97" s="109">
        <v>71750</v>
      </c>
      <c r="AH97" s="108">
        <v>6.5362000356357974E-2</v>
      </c>
      <c r="AI97" s="109">
        <v>465576</v>
      </c>
      <c r="AJ97" s="108">
        <v>7.0631765092753707E-2</v>
      </c>
      <c r="AK97" s="109">
        <v>551360</v>
      </c>
      <c r="AL97" s="108">
        <v>6.9271062619147727E-2</v>
      </c>
      <c r="AM97" s="109">
        <v>197728</v>
      </c>
      <c r="AN97" s="108">
        <v>0.1724301503723733</v>
      </c>
      <c r="AO97" s="109">
        <v>749088</v>
      </c>
      <c r="AP97" s="108">
        <v>9.4695369938724738E-2</v>
      </c>
      <c r="AQ97" s="193">
        <v>17975</v>
      </c>
      <c r="AR97" s="108">
        <v>7.0195284591569429E-2</v>
      </c>
      <c r="AS97" s="109">
        <v>196859</v>
      </c>
      <c r="AT97" s="108">
        <v>3.1371973741427528E-2</v>
      </c>
      <c r="AU97" s="109">
        <v>409213</v>
      </c>
      <c r="AV97" s="108">
        <v>5.3808991599668232E-2</v>
      </c>
      <c r="AW97" s="109">
        <v>72547</v>
      </c>
      <c r="AX97" s="108">
        <v>-0.18692070608013445</v>
      </c>
      <c r="AY97" s="109">
        <v>696594</v>
      </c>
      <c r="AZ97" s="108">
        <v>1.661388479444259E-2</v>
      </c>
      <c r="BA97" s="109">
        <v>723619</v>
      </c>
      <c r="BB97" s="108">
        <v>9.1273703969185771E-3</v>
      </c>
      <c r="BC97" s="109">
        <v>1420213</v>
      </c>
      <c r="BD97" s="108">
        <v>1.2785569827509891E-2</v>
      </c>
      <c r="BE97" s="194">
        <v>21393</v>
      </c>
      <c r="BF97" s="108">
        <v>9.9840625160660057E-2</v>
      </c>
      <c r="BG97" s="109">
        <v>178679</v>
      </c>
      <c r="BH97" s="108">
        <v>-1.8090794687065537E-2</v>
      </c>
      <c r="BI97" s="109">
        <v>784465</v>
      </c>
      <c r="BJ97" s="108">
        <v>-2.4752136752136722E-2</v>
      </c>
      <c r="BK97" s="109">
        <v>244455</v>
      </c>
      <c r="BL97" s="108">
        <v>0.12165677866945646</v>
      </c>
      <c r="BM97" s="109">
        <v>1228992</v>
      </c>
      <c r="BN97" s="108">
        <v>4.293402672794322E-3</v>
      </c>
      <c r="BO97" s="109">
        <v>527068</v>
      </c>
      <c r="BP97" s="108">
        <v>-1.464935764174502E-2</v>
      </c>
      <c r="BQ97" s="109">
        <v>1756060</v>
      </c>
      <c r="BR97" s="108">
        <v>-1.4681782875650695E-3</v>
      </c>
    </row>
    <row r="98" spans="2:70" s="4" customFormat="1" ht="15" hidden="1" customHeight="1" outlineLevel="1" x14ac:dyDescent="0.25">
      <c r="B98" s="83" t="s">
        <v>126</v>
      </c>
      <c r="C98" s="103">
        <v>3344</v>
      </c>
      <c r="D98" s="110">
        <v>6.0168471720818406E-3</v>
      </c>
      <c r="E98" s="105">
        <v>10792</v>
      </c>
      <c r="F98" s="110">
        <v>8.9990910009090097E-2</v>
      </c>
      <c r="G98" s="105">
        <v>48217</v>
      </c>
      <c r="H98" s="110">
        <v>-3.3049232928908046E-2</v>
      </c>
      <c r="I98" s="105">
        <v>161537</v>
      </c>
      <c r="J98" s="110">
        <v>8.5590822642320985E-2</v>
      </c>
      <c r="K98" s="105">
        <v>38065</v>
      </c>
      <c r="L98" s="110">
        <v>0.31417227688589677</v>
      </c>
      <c r="M98" s="105">
        <v>261955</v>
      </c>
      <c r="N98" s="110">
        <v>8.7600059786760553E-2</v>
      </c>
      <c r="O98" s="105">
        <v>139110</v>
      </c>
      <c r="P98" s="110">
        <v>-3.8658226448474164E-2</v>
      </c>
      <c r="Q98" s="105">
        <v>401065</v>
      </c>
      <c r="R98" s="110">
        <v>4.0214233841684877E-2</v>
      </c>
      <c r="S98" s="141">
        <v>777</v>
      </c>
      <c r="T98" s="110">
        <v>0.13100436681222716</v>
      </c>
      <c r="U98" s="105">
        <v>5196</v>
      </c>
      <c r="V98" s="110">
        <v>0.3374517374517374</v>
      </c>
      <c r="W98" s="105">
        <v>4357</v>
      </c>
      <c r="X98" s="110">
        <v>0.167470525187567</v>
      </c>
      <c r="Y98" s="105">
        <v>4620</v>
      </c>
      <c r="Z98" s="110">
        <v>7.3420074349442421E-2</v>
      </c>
      <c r="AA98" s="105">
        <v>14950</v>
      </c>
      <c r="AB98" s="110">
        <v>0.18575507614213205</v>
      </c>
      <c r="AC98" s="105">
        <v>14950</v>
      </c>
      <c r="AD98" s="110">
        <v>0.18575507614213205</v>
      </c>
      <c r="AE98" s="103">
        <v>1431</v>
      </c>
      <c r="AF98" s="110">
        <v>-0.11829944547134941</v>
      </c>
      <c r="AG98" s="105">
        <v>6254</v>
      </c>
      <c r="AH98" s="110">
        <v>-4.911053671886878E-2</v>
      </c>
      <c r="AI98" s="105">
        <v>36102</v>
      </c>
      <c r="AJ98" s="110">
        <v>0.1007714120193921</v>
      </c>
      <c r="AK98" s="105">
        <v>43787</v>
      </c>
      <c r="AL98" s="110">
        <v>6.8053760031221877E-2</v>
      </c>
      <c r="AM98" s="105">
        <v>13130</v>
      </c>
      <c r="AN98" s="110">
        <v>-0.10831918505942273</v>
      </c>
      <c r="AO98" s="105">
        <v>56917</v>
      </c>
      <c r="AP98" s="110">
        <v>2.1445748537382014E-2</v>
      </c>
      <c r="AQ98" s="183">
        <v>1126</v>
      </c>
      <c r="AR98" s="110">
        <v>-0.36918767507002803</v>
      </c>
      <c r="AS98" s="105">
        <v>15195</v>
      </c>
      <c r="AT98" s="110">
        <v>-9.4025757214404981E-2</v>
      </c>
      <c r="AU98" s="105">
        <v>30800</v>
      </c>
      <c r="AV98" s="110">
        <v>-5.4249547920434127E-3</v>
      </c>
      <c r="AW98" s="105">
        <v>7383</v>
      </c>
      <c r="AX98" s="110">
        <v>4.3386093838326811E-2</v>
      </c>
      <c r="AY98" s="105">
        <v>54504</v>
      </c>
      <c r="AZ98" s="110">
        <v>-3.704881539195426E-2</v>
      </c>
      <c r="BA98" s="105">
        <v>57977</v>
      </c>
      <c r="BB98" s="110">
        <v>-5.4039060842891895E-2</v>
      </c>
      <c r="BC98" s="105">
        <v>112481</v>
      </c>
      <c r="BD98" s="110">
        <v>-4.5881754177623191E-2</v>
      </c>
      <c r="BE98" s="184">
        <v>1747</v>
      </c>
      <c r="BF98" s="110">
        <v>0.85063559322033888</v>
      </c>
      <c r="BG98" s="105">
        <v>14534</v>
      </c>
      <c r="BH98" s="110">
        <v>-3.7016726076226636E-3</v>
      </c>
      <c r="BI98" s="105">
        <v>69292</v>
      </c>
      <c r="BJ98" s="110">
        <v>9.9593753967246457E-2</v>
      </c>
      <c r="BK98" s="105">
        <v>17810</v>
      </c>
      <c r="BL98" s="110">
        <v>0.39075433390598158</v>
      </c>
      <c r="BM98" s="105">
        <v>103383</v>
      </c>
      <c r="BN98" s="110">
        <v>0.13167458458305048</v>
      </c>
      <c r="BO98" s="105">
        <v>42257</v>
      </c>
      <c r="BP98" s="110">
        <v>-3.0224445770413499E-2</v>
      </c>
      <c r="BQ98" s="105">
        <v>145640</v>
      </c>
      <c r="BR98" s="110">
        <v>7.9390489742677595E-2</v>
      </c>
    </row>
    <row r="99" spans="2:70" s="4" customFormat="1" ht="15" hidden="1" customHeight="1" outlineLevel="1" x14ac:dyDescent="0.25">
      <c r="B99" s="83" t="s">
        <v>127</v>
      </c>
      <c r="C99" s="103">
        <v>3309</v>
      </c>
      <c r="D99" s="110">
        <v>0.23608516996638018</v>
      </c>
      <c r="E99" s="105">
        <v>11420</v>
      </c>
      <c r="F99" s="110">
        <v>-2.6262803116516853E-4</v>
      </c>
      <c r="G99" s="105">
        <v>52590</v>
      </c>
      <c r="H99" s="110">
        <v>1.1754747109409491E-2</v>
      </c>
      <c r="I99" s="105">
        <v>153136</v>
      </c>
      <c r="J99" s="110">
        <v>-5.2680467953256649E-3</v>
      </c>
      <c r="K99" s="105">
        <v>39521</v>
      </c>
      <c r="L99" s="110">
        <v>0.13062508940065798</v>
      </c>
      <c r="M99" s="105">
        <v>259976</v>
      </c>
      <c r="N99" s="110">
        <v>1.9589694918444867E-2</v>
      </c>
      <c r="O99" s="105">
        <v>140857</v>
      </c>
      <c r="P99" s="110">
        <v>-0.13397643991933506</v>
      </c>
      <c r="Q99" s="105">
        <v>400833</v>
      </c>
      <c r="R99" s="110">
        <v>-4.0217513630518953E-2</v>
      </c>
      <c r="S99" s="141">
        <v>829</v>
      </c>
      <c r="T99" s="110">
        <v>7.1059431524547856E-2</v>
      </c>
      <c r="U99" s="105">
        <v>5813</v>
      </c>
      <c r="V99" s="110">
        <v>0.26369565217391311</v>
      </c>
      <c r="W99" s="105">
        <v>6498</v>
      </c>
      <c r="X99" s="110">
        <v>0.45662407531943505</v>
      </c>
      <c r="Y99" s="105">
        <v>4937</v>
      </c>
      <c r="Z99" s="110">
        <v>0.27769151138716364</v>
      </c>
      <c r="AA99" s="105">
        <v>18077</v>
      </c>
      <c r="AB99" s="110">
        <v>0.31958537119497765</v>
      </c>
      <c r="AC99" s="105">
        <v>18077</v>
      </c>
      <c r="AD99" s="110">
        <v>0.31958537119497765</v>
      </c>
      <c r="AE99" s="103">
        <v>1311</v>
      </c>
      <c r="AF99" s="110">
        <v>-0.15364751452550029</v>
      </c>
      <c r="AG99" s="105">
        <v>6402</v>
      </c>
      <c r="AH99" s="110">
        <v>-5.922116091109475E-2</v>
      </c>
      <c r="AI99" s="105">
        <v>34636</v>
      </c>
      <c r="AJ99" s="110">
        <v>-4.855624191926422E-3</v>
      </c>
      <c r="AK99" s="105">
        <v>42349</v>
      </c>
      <c r="AL99" s="110">
        <v>-1.8767812043837928E-2</v>
      </c>
      <c r="AM99" s="105">
        <v>13170</v>
      </c>
      <c r="AN99" s="110">
        <v>-2.610367521999557E-2</v>
      </c>
      <c r="AO99" s="105">
        <v>55519</v>
      </c>
      <c r="AP99" s="110">
        <v>-2.0517977488444306E-2</v>
      </c>
      <c r="AQ99" s="183">
        <v>1510</v>
      </c>
      <c r="AR99" s="110">
        <v>-0.12463768115942031</v>
      </c>
      <c r="AS99" s="105">
        <v>15394</v>
      </c>
      <c r="AT99" s="110">
        <v>-5.2385349338257892E-2</v>
      </c>
      <c r="AU99" s="105">
        <v>30252</v>
      </c>
      <c r="AV99" s="110">
        <v>3.0836566199143878E-3</v>
      </c>
      <c r="AW99" s="105">
        <v>7128</v>
      </c>
      <c r="AX99" s="110">
        <v>-5.1244509516837455E-2</v>
      </c>
      <c r="AY99" s="105">
        <v>54284</v>
      </c>
      <c r="AZ99" s="110">
        <v>-2.4406024226303891E-2</v>
      </c>
      <c r="BA99" s="105">
        <v>58461</v>
      </c>
      <c r="BB99" s="110">
        <v>-0.11834167822887132</v>
      </c>
      <c r="BC99" s="105">
        <v>112745</v>
      </c>
      <c r="BD99" s="110">
        <v>-7.5481754817548152E-2</v>
      </c>
      <c r="BE99" s="184">
        <v>1604</v>
      </c>
      <c r="BF99" s="110">
        <v>0.81242937853107344</v>
      </c>
      <c r="BG99" s="105">
        <v>14505</v>
      </c>
      <c r="BH99" s="110">
        <v>-4.6037487668530108E-2</v>
      </c>
      <c r="BI99" s="105">
        <v>63564</v>
      </c>
      <c r="BJ99" s="110">
        <v>-3.8787823798938414E-2</v>
      </c>
      <c r="BK99" s="105">
        <v>17181</v>
      </c>
      <c r="BL99" s="110">
        <v>0.21687088320702608</v>
      </c>
      <c r="BM99" s="105">
        <v>96854</v>
      </c>
      <c r="BN99" s="110">
        <v>5.356141917000512E-3</v>
      </c>
      <c r="BO99" s="105">
        <v>43390</v>
      </c>
      <c r="BP99" s="110">
        <v>-0.11819696784944922</v>
      </c>
      <c r="BQ99" s="105">
        <v>140244</v>
      </c>
      <c r="BR99" s="110">
        <v>-3.6415104710602941E-2</v>
      </c>
    </row>
    <row r="100" spans="2:70" s="4" customFormat="1" ht="15" hidden="1" customHeight="1" outlineLevel="1" x14ac:dyDescent="0.25">
      <c r="B100" s="83" t="s">
        <v>128</v>
      </c>
      <c r="C100" s="103">
        <v>3553</v>
      </c>
      <c r="D100" s="110">
        <v>-5.4801808991753131E-2</v>
      </c>
      <c r="E100" s="105">
        <v>9195</v>
      </c>
      <c r="F100" s="110">
        <v>-0.25930401159980665</v>
      </c>
      <c r="G100" s="105">
        <v>56692</v>
      </c>
      <c r="H100" s="110">
        <v>-9.4525885415757127E-3</v>
      </c>
      <c r="I100" s="105">
        <v>164653</v>
      </c>
      <c r="J100" s="110">
        <v>-1.8257162448200859E-2</v>
      </c>
      <c r="K100" s="105">
        <v>40436</v>
      </c>
      <c r="L100" s="110">
        <v>0.10119825708061003</v>
      </c>
      <c r="M100" s="105">
        <v>274529</v>
      </c>
      <c r="N100" s="110">
        <v>-1.192048689718217E-2</v>
      </c>
      <c r="O100" s="105">
        <v>162494</v>
      </c>
      <c r="P100" s="110">
        <v>-7.8868752373772E-2</v>
      </c>
      <c r="Q100" s="105">
        <v>437023</v>
      </c>
      <c r="R100" s="110">
        <v>-3.7919814726757206E-2</v>
      </c>
      <c r="S100" s="141">
        <v>770</v>
      </c>
      <c r="T100" s="110">
        <v>-0.18345705196182394</v>
      </c>
      <c r="U100" s="105">
        <v>3048</v>
      </c>
      <c r="V100" s="110">
        <v>-0.47312013828867761</v>
      </c>
      <c r="W100" s="105">
        <v>5462</v>
      </c>
      <c r="X100" s="110">
        <v>0.14555369127516782</v>
      </c>
      <c r="Y100" s="105">
        <v>5155</v>
      </c>
      <c r="Z100" s="110">
        <v>0.1589478417266188</v>
      </c>
      <c r="AA100" s="105">
        <v>14435</v>
      </c>
      <c r="AB100" s="110">
        <v>-9.464375313597595E-2</v>
      </c>
      <c r="AC100" s="105">
        <v>14435</v>
      </c>
      <c r="AD100" s="110">
        <v>-9.464375313597595E-2</v>
      </c>
      <c r="AE100" s="103">
        <v>1400</v>
      </c>
      <c r="AF100" s="110">
        <v>-0.13686806411837238</v>
      </c>
      <c r="AG100" s="105">
        <v>7219</v>
      </c>
      <c r="AH100" s="110">
        <v>4.9578365804012758E-2</v>
      </c>
      <c r="AI100" s="105">
        <v>36954</v>
      </c>
      <c r="AJ100" s="110">
        <v>-5.9335624284077904E-2</v>
      </c>
      <c r="AK100" s="105">
        <v>45573</v>
      </c>
      <c r="AL100" s="110">
        <v>-4.6290676990687452E-2</v>
      </c>
      <c r="AM100" s="105">
        <v>16549</v>
      </c>
      <c r="AN100" s="110">
        <v>-0.12080964777134362</v>
      </c>
      <c r="AO100" s="105">
        <v>62122</v>
      </c>
      <c r="AP100" s="110">
        <v>-6.7349267355272691E-2</v>
      </c>
      <c r="AQ100" s="183">
        <v>2020</v>
      </c>
      <c r="AR100" s="110">
        <v>6.1481870730425658E-2</v>
      </c>
      <c r="AS100" s="105">
        <v>16934</v>
      </c>
      <c r="AT100" s="110">
        <v>-8.9814565976887972E-2</v>
      </c>
      <c r="AU100" s="105">
        <v>32841</v>
      </c>
      <c r="AV100" s="110">
        <v>5.9115412888997021E-3</v>
      </c>
      <c r="AW100" s="105">
        <v>7109</v>
      </c>
      <c r="AX100" s="110">
        <v>-3.8414716623833334E-2</v>
      </c>
      <c r="AY100" s="105">
        <v>58904</v>
      </c>
      <c r="AZ100" s="110">
        <v>-2.7168078746139468E-2</v>
      </c>
      <c r="BA100" s="105">
        <v>66108</v>
      </c>
      <c r="BB100" s="110">
        <v>-6.5360308775501585E-2</v>
      </c>
      <c r="BC100" s="105">
        <v>125012</v>
      </c>
      <c r="BD100" s="110">
        <v>-4.7745277269957365E-2</v>
      </c>
      <c r="BE100" s="184">
        <v>1859</v>
      </c>
      <c r="BF100" s="110">
        <v>0.78578290105667636</v>
      </c>
      <c r="BG100" s="105">
        <v>16935</v>
      </c>
      <c r="BH100" s="110">
        <v>-4.4676973722884705E-3</v>
      </c>
      <c r="BI100" s="105">
        <v>69193</v>
      </c>
      <c r="BJ100" s="110">
        <v>-3.9999445030245884E-2</v>
      </c>
      <c r="BK100" s="105">
        <v>18497</v>
      </c>
      <c r="BL100" s="110">
        <v>0.1546913040764093</v>
      </c>
      <c r="BM100" s="105">
        <v>106484</v>
      </c>
      <c r="BN100" s="110">
        <v>3.1748424354904881E-3</v>
      </c>
      <c r="BO100" s="105">
        <v>49780</v>
      </c>
      <c r="BP100" s="110">
        <v>-7.9954164048349541E-2</v>
      </c>
      <c r="BQ100" s="105">
        <v>156264</v>
      </c>
      <c r="BR100" s="110">
        <v>-2.4891889699412806E-2</v>
      </c>
    </row>
    <row r="101" spans="2:70" s="4" customFormat="1" ht="15" hidden="1" customHeight="1" outlineLevel="1" x14ac:dyDescent="0.25">
      <c r="B101" s="83" t="s">
        <v>129</v>
      </c>
      <c r="C101" s="103">
        <v>2876</v>
      </c>
      <c r="D101" s="110">
        <v>-0.24712041884816749</v>
      </c>
      <c r="E101" s="105">
        <v>9604</v>
      </c>
      <c r="F101" s="110">
        <v>-7.9900364054416584E-2</v>
      </c>
      <c r="G101" s="105">
        <v>48234</v>
      </c>
      <c r="H101" s="110">
        <v>-0.12939732505459989</v>
      </c>
      <c r="I101" s="105">
        <v>165478</v>
      </c>
      <c r="J101" s="110">
        <v>-8.8180029865385312E-2</v>
      </c>
      <c r="K101" s="105">
        <v>42908</v>
      </c>
      <c r="L101" s="110">
        <v>8.1950678299460344E-2</v>
      </c>
      <c r="M101" s="105">
        <v>269100</v>
      </c>
      <c r="N101" s="110">
        <v>-7.4621733149931258E-2</v>
      </c>
      <c r="O101" s="105">
        <v>142444</v>
      </c>
      <c r="P101" s="110">
        <v>-0.22500122416335233</v>
      </c>
      <c r="Q101" s="105">
        <v>411544</v>
      </c>
      <c r="R101" s="110">
        <v>-0.13285952983466043</v>
      </c>
      <c r="S101" s="141">
        <v>656</v>
      </c>
      <c r="T101" s="110">
        <v>-3.3873343151693658E-2</v>
      </c>
      <c r="U101" s="105">
        <v>4208</v>
      </c>
      <c r="V101" s="110">
        <v>-5.0541516245487417E-2</v>
      </c>
      <c r="W101" s="105">
        <v>4288</v>
      </c>
      <c r="X101" s="110">
        <v>7.1464267866067077E-2</v>
      </c>
      <c r="Y101" s="105">
        <v>4697</v>
      </c>
      <c r="Z101" s="110">
        <v>0.35048878665899941</v>
      </c>
      <c r="AA101" s="105">
        <v>13849</v>
      </c>
      <c r="AB101" s="110">
        <v>9.9912636009848343E-2</v>
      </c>
      <c r="AC101" s="105">
        <v>13849</v>
      </c>
      <c r="AD101" s="110">
        <v>9.9912636009848343E-2</v>
      </c>
      <c r="AE101" s="103">
        <v>954</v>
      </c>
      <c r="AF101" s="110">
        <v>-0.12956204379562042</v>
      </c>
      <c r="AG101" s="105">
        <v>5234</v>
      </c>
      <c r="AH101" s="110">
        <v>-0.12401673640167366</v>
      </c>
      <c r="AI101" s="105">
        <v>35238</v>
      </c>
      <c r="AJ101" s="110">
        <v>-6.5602460755197267E-2</v>
      </c>
      <c r="AK101" s="105">
        <v>41426</v>
      </c>
      <c r="AL101" s="110">
        <v>-7.4961480919098711E-2</v>
      </c>
      <c r="AM101" s="105">
        <v>14841</v>
      </c>
      <c r="AN101" s="110">
        <v>-0.14520216564911881</v>
      </c>
      <c r="AO101" s="105">
        <v>56267</v>
      </c>
      <c r="AP101" s="110">
        <v>-9.4585244186982109E-2</v>
      </c>
      <c r="AQ101" s="183">
        <v>1853</v>
      </c>
      <c r="AR101" s="110">
        <v>-6.5557236510337846E-2</v>
      </c>
      <c r="AS101" s="105">
        <v>14160</v>
      </c>
      <c r="AT101" s="110">
        <v>-0.25575528224534849</v>
      </c>
      <c r="AU101" s="105">
        <v>33806</v>
      </c>
      <c r="AV101" s="110">
        <v>-9.7495862032142666E-2</v>
      </c>
      <c r="AW101" s="105">
        <v>7266</v>
      </c>
      <c r="AX101" s="110">
        <v>-0.10329507589781561</v>
      </c>
      <c r="AY101" s="105">
        <v>57085</v>
      </c>
      <c r="AZ101" s="110">
        <v>-0.14248159831756047</v>
      </c>
      <c r="BA101" s="105">
        <v>60153</v>
      </c>
      <c r="BB101" s="110">
        <v>-0.18719850824921969</v>
      </c>
      <c r="BC101" s="105">
        <v>117238</v>
      </c>
      <c r="BD101" s="110">
        <v>-0.16602289136914294</v>
      </c>
      <c r="BE101" s="184">
        <v>1765</v>
      </c>
      <c r="BF101" s="110">
        <v>0.45387149917627667</v>
      </c>
      <c r="BG101" s="105">
        <v>15888</v>
      </c>
      <c r="BH101" s="110">
        <v>-4.9305887984681718E-2</v>
      </c>
      <c r="BI101" s="105">
        <v>72334</v>
      </c>
      <c r="BJ101" s="110">
        <v>-0.10222167059699638</v>
      </c>
      <c r="BK101" s="105">
        <v>18930</v>
      </c>
      <c r="BL101" s="110">
        <v>7.003561132779379E-2</v>
      </c>
      <c r="BM101" s="105">
        <v>108917</v>
      </c>
      <c r="BN101" s="110">
        <v>-6.2571544148656955E-2</v>
      </c>
      <c r="BO101" s="105">
        <v>44979</v>
      </c>
      <c r="BP101" s="110">
        <v>-0.20289572552633439</v>
      </c>
      <c r="BQ101" s="105">
        <v>153896</v>
      </c>
      <c r="BR101" s="110">
        <v>-0.10844364626480896</v>
      </c>
    </row>
    <row r="102" spans="2:70" s="4" customFormat="1" ht="15" hidden="1" customHeight="1" outlineLevel="1" x14ac:dyDescent="0.25">
      <c r="B102" s="83" t="s">
        <v>152</v>
      </c>
      <c r="C102" s="103">
        <v>2383</v>
      </c>
      <c r="D102" s="110">
        <v>-0.19683181664981464</v>
      </c>
      <c r="E102" s="105">
        <v>7632</v>
      </c>
      <c r="F102" s="110">
        <v>-0.11809567829905243</v>
      </c>
      <c r="G102" s="105">
        <v>41376</v>
      </c>
      <c r="H102" s="110">
        <v>-6.3361629881154458E-2</v>
      </c>
      <c r="I102" s="105">
        <v>152582</v>
      </c>
      <c r="J102" s="110">
        <v>2.9658472065700714E-2</v>
      </c>
      <c r="K102" s="105">
        <v>35371</v>
      </c>
      <c r="L102" s="110">
        <v>0.19094276094276097</v>
      </c>
      <c r="M102" s="105">
        <v>239344</v>
      </c>
      <c r="N102" s="110">
        <v>2.4225125490515032E-2</v>
      </c>
      <c r="O102" s="105">
        <v>113982</v>
      </c>
      <c r="P102" s="110">
        <v>-8.4459866502807346E-2</v>
      </c>
      <c r="Q102" s="105">
        <v>353326</v>
      </c>
      <c r="R102" s="110">
        <v>-1.355184544083976E-2</v>
      </c>
      <c r="S102" s="141">
        <v>659</v>
      </c>
      <c r="T102" s="110">
        <v>-1.5151515151514694E-3</v>
      </c>
      <c r="U102" s="105">
        <v>4217</v>
      </c>
      <c r="V102" s="110">
        <v>-4.7220967013104409E-2</v>
      </c>
      <c r="W102" s="105">
        <v>4056</v>
      </c>
      <c r="X102" s="110">
        <v>-2.2179363548698205E-2</v>
      </c>
      <c r="Y102" s="105">
        <v>4749</v>
      </c>
      <c r="Z102" s="110">
        <v>0.2102446483180429</v>
      </c>
      <c r="AA102" s="105">
        <v>13681</v>
      </c>
      <c r="AB102" s="110">
        <v>3.974768201854384E-2</v>
      </c>
      <c r="AC102" s="105">
        <v>13681</v>
      </c>
      <c r="AD102" s="110">
        <v>3.974768201854384E-2</v>
      </c>
      <c r="AE102" s="103">
        <v>696</v>
      </c>
      <c r="AF102" s="110">
        <v>-0.27044025157232709</v>
      </c>
      <c r="AG102" s="105">
        <v>4106</v>
      </c>
      <c r="AH102" s="110">
        <v>-0.19189135996851014</v>
      </c>
      <c r="AI102" s="105">
        <v>33835</v>
      </c>
      <c r="AJ102" s="110">
        <v>5.064588249906854E-2</v>
      </c>
      <c r="AK102" s="105">
        <v>38637</v>
      </c>
      <c r="AL102" s="110">
        <v>1.0408221972331821E-2</v>
      </c>
      <c r="AM102" s="105">
        <v>12064</v>
      </c>
      <c r="AN102" s="110">
        <v>-8.3352328850391344E-2</v>
      </c>
      <c r="AO102" s="105">
        <v>50701</v>
      </c>
      <c r="AP102" s="110">
        <v>-1.3599221789883265E-2</v>
      </c>
      <c r="AQ102" s="183">
        <v>1110</v>
      </c>
      <c r="AR102" s="110">
        <v>-7.4228523769808152E-2</v>
      </c>
      <c r="AS102" s="105">
        <v>11793</v>
      </c>
      <c r="AT102" s="110">
        <v>-4.8107191863750121E-2</v>
      </c>
      <c r="AU102" s="105">
        <v>30992</v>
      </c>
      <c r="AV102" s="110">
        <v>-1.2568077084206264E-3</v>
      </c>
      <c r="AW102" s="105">
        <v>6315</v>
      </c>
      <c r="AX102" s="110">
        <v>-5.5118110236220819E-3</v>
      </c>
      <c r="AY102" s="105">
        <v>50210</v>
      </c>
      <c r="AZ102" s="110">
        <v>-1.4891404579254086E-2</v>
      </c>
      <c r="BA102" s="105">
        <v>46728</v>
      </c>
      <c r="BB102" s="110">
        <v>-8.62729761439186E-2</v>
      </c>
      <c r="BC102" s="105">
        <v>96938</v>
      </c>
      <c r="BD102" s="110">
        <v>-5.0641961041631989E-2</v>
      </c>
      <c r="BE102" s="184">
        <v>1360</v>
      </c>
      <c r="BF102" s="110">
        <v>0.66056166056166066</v>
      </c>
      <c r="BG102" s="105">
        <v>12630</v>
      </c>
      <c r="BH102" s="110">
        <v>-0.1050804223056756</v>
      </c>
      <c r="BI102" s="105">
        <v>63363</v>
      </c>
      <c r="BJ102" s="110">
        <v>2.1983870967742014E-2</v>
      </c>
      <c r="BK102" s="105">
        <v>15871</v>
      </c>
      <c r="BL102" s="110">
        <v>0.17833543692924492</v>
      </c>
      <c r="BM102" s="105">
        <v>93224</v>
      </c>
      <c r="BN102" s="110">
        <v>3.1227530668908487E-2</v>
      </c>
      <c r="BO102" s="105">
        <v>37362</v>
      </c>
      <c r="BP102" s="110">
        <v>-4.3814301069765027E-2</v>
      </c>
      <c r="BQ102" s="105">
        <v>130586</v>
      </c>
      <c r="BR102" s="110">
        <v>8.5808071056188151E-3</v>
      </c>
    </row>
    <row r="103" spans="2:70" s="4" customFormat="1" ht="15" hidden="1" customHeight="1" outlineLevel="1" x14ac:dyDescent="0.25">
      <c r="B103" s="83" t="s">
        <v>132</v>
      </c>
      <c r="C103" s="103">
        <v>2886</v>
      </c>
      <c r="D103" s="110">
        <v>1.3342696629213391E-2</v>
      </c>
      <c r="E103" s="105">
        <v>6568</v>
      </c>
      <c r="F103" s="110">
        <v>-0.22013773450486818</v>
      </c>
      <c r="G103" s="105">
        <v>49147</v>
      </c>
      <c r="H103" s="110">
        <v>0.11388876297538642</v>
      </c>
      <c r="I103" s="105">
        <v>161195</v>
      </c>
      <c r="J103" s="110">
        <v>4.402935290193466E-2</v>
      </c>
      <c r="K103" s="105">
        <v>38040</v>
      </c>
      <c r="L103" s="110">
        <v>0.30897078558893365</v>
      </c>
      <c r="M103" s="105">
        <v>257836</v>
      </c>
      <c r="N103" s="110">
        <v>7.9489219175214565E-2</v>
      </c>
      <c r="O103" s="105">
        <v>138200</v>
      </c>
      <c r="P103" s="110">
        <v>-4.8425633292708992E-2</v>
      </c>
      <c r="Q103" s="105">
        <v>396036</v>
      </c>
      <c r="R103" s="110">
        <v>3.1120877518661327E-2</v>
      </c>
      <c r="S103" s="141">
        <v>642</v>
      </c>
      <c r="T103" s="110">
        <v>-0.25087514585764292</v>
      </c>
      <c r="U103" s="105">
        <v>2265</v>
      </c>
      <c r="V103" s="110">
        <v>-0.43516209476309231</v>
      </c>
      <c r="W103" s="105">
        <v>4648</v>
      </c>
      <c r="X103" s="110">
        <v>0.31895573212258799</v>
      </c>
      <c r="Y103" s="105">
        <v>6089</v>
      </c>
      <c r="Z103" s="110">
        <v>0.65642002176278558</v>
      </c>
      <c r="AA103" s="105">
        <v>13644</v>
      </c>
      <c r="AB103" s="110">
        <v>0.13068699759675151</v>
      </c>
      <c r="AC103" s="105">
        <v>13644</v>
      </c>
      <c r="AD103" s="110">
        <v>0.13068699759675151</v>
      </c>
      <c r="AE103" s="103">
        <v>925</v>
      </c>
      <c r="AF103" s="110">
        <v>3.5834266517357216E-2</v>
      </c>
      <c r="AG103" s="105">
        <v>4516</v>
      </c>
      <c r="AH103" s="110">
        <v>-9.4808578873521787E-2</v>
      </c>
      <c r="AI103" s="105">
        <v>37017</v>
      </c>
      <c r="AJ103" s="110">
        <v>2.0933311269237143E-2</v>
      </c>
      <c r="AK103" s="105">
        <v>42458</v>
      </c>
      <c r="AL103" s="110">
        <v>7.5462743236829333E-3</v>
      </c>
      <c r="AM103" s="105">
        <v>14069</v>
      </c>
      <c r="AN103" s="110">
        <v>-3.7622272385252065E-2</v>
      </c>
      <c r="AO103" s="105">
        <v>56527</v>
      </c>
      <c r="AP103" s="110">
        <v>-4.0874574957275867E-3</v>
      </c>
      <c r="AQ103" s="183">
        <v>1125</v>
      </c>
      <c r="AR103" s="110">
        <v>7.0409134157944919E-2</v>
      </c>
      <c r="AS103" s="105">
        <v>15602</v>
      </c>
      <c r="AT103" s="110">
        <v>4.2287393947491481E-2</v>
      </c>
      <c r="AU103" s="105">
        <v>32242</v>
      </c>
      <c r="AV103" s="110">
        <v>4.7396290160153232E-2</v>
      </c>
      <c r="AW103" s="105">
        <v>7249</v>
      </c>
      <c r="AX103" s="110">
        <v>5.7322053675612494E-2</v>
      </c>
      <c r="AY103" s="105">
        <v>56218</v>
      </c>
      <c r="AZ103" s="110">
        <v>4.7690042676904243E-2</v>
      </c>
      <c r="BA103" s="105">
        <v>57858</v>
      </c>
      <c r="BB103" s="110">
        <v>-7.9954202843240174E-2</v>
      </c>
      <c r="BC103" s="105">
        <v>114076</v>
      </c>
      <c r="BD103" s="110">
        <v>-2.118495001930587E-2</v>
      </c>
      <c r="BE103" s="184">
        <v>1948</v>
      </c>
      <c r="BF103" s="110">
        <v>9.7464788732394281E-2</v>
      </c>
      <c r="BG103" s="105">
        <v>15230</v>
      </c>
      <c r="BH103" s="110">
        <v>0.25061586467400221</v>
      </c>
      <c r="BI103" s="105">
        <v>65481</v>
      </c>
      <c r="BJ103" s="110">
        <v>-2.0918062200956933E-2</v>
      </c>
      <c r="BK103" s="105">
        <v>16007</v>
      </c>
      <c r="BL103" s="110">
        <v>0.25900582035551367</v>
      </c>
      <c r="BM103" s="105">
        <v>98666</v>
      </c>
      <c r="BN103" s="110">
        <v>5.4721156210247202E-2</v>
      </c>
      <c r="BO103" s="105">
        <v>41436</v>
      </c>
      <c r="BP103" s="110">
        <v>-0.11003243196804058</v>
      </c>
      <c r="BQ103" s="105">
        <v>140102</v>
      </c>
      <c r="BR103" s="110">
        <v>-2.8549812284950349E-5</v>
      </c>
    </row>
    <row r="104" spans="2:70" s="4" customFormat="1" ht="15" hidden="1" customHeight="1" outlineLevel="1" x14ac:dyDescent="0.25">
      <c r="B104" s="83" t="s">
        <v>133</v>
      </c>
      <c r="C104" s="103">
        <v>2684</v>
      </c>
      <c r="D104" s="110">
        <v>-0.17466174661746614</v>
      </c>
      <c r="E104" s="105">
        <v>6710</v>
      </c>
      <c r="F104" s="110">
        <v>-0.26060606060606062</v>
      </c>
      <c r="G104" s="105">
        <v>53859</v>
      </c>
      <c r="H104" s="110">
        <v>-5.3810477495520148E-2</v>
      </c>
      <c r="I104" s="105">
        <v>171827</v>
      </c>
      <c r="J104" s="110">
        <v>-0.1002173173094546</v>
      </c>
      <c r="K104" s="105">
        <v>43489</v>
      </c>
      <c r="L104" s="110">
        <v>0.16091401724460108</v>
      </c>
      <c r="M104" s="105">
        <v>278569</v>
      </c>
      <c r="N104" s="110">
        <v>-6.418409339044262E-2</v>
      </c>
      <c r="O104" s="105">
        <v>158284</v>
      </c>
      <c r="P104" s="110">
        <v>-0.17830036858225617</v>
      </c>
      <c r="Q104" s="105">
        <v>436853</v>
      </c>
      <c r="R104" s="110">
        <v>-0.10901785623234517</v>
      </c>
      <c r="S104" s="141">
        <v>461</v>
      </c>
      <c r="T104" s="110">
        <v>-0.40284974093264247</v>
      </c>
      <c r="U104" s="105">
        <v>2124</v>
      </c>
      <c r="V104" s="110">
        <v>-0.49846517119244393</v>
      </c>
      <c r="W104" s="105">
        <v>3919</v>
      </c>
      <c r="X104" s="110">
        <v>0.18829593693147362</v>
      </c>
      <c r="Y104" s="105">
        <v>5246</v>
      </c>
      <c r="Z104" s="110">
        <v>0.40605735727686953</v>
      </c>
      <c r="AA104" s="105">
        <v>11750</v>
      </c>
      <c r="AB104" s="110">
        <v>-2.3762047191758007E-2</v>
      </c>
      <c r="AC104" s="105">
        <v>11750</v>
      </c>
      <c r="AD104" s="110">
        <v>-2.3762047191758007E-2</v>
      </c>
      <c r="AE104" s="103">
        <v>1072</v>
      </c>
      <c r="AF104" s="110">
        <v>-2.7906976744186407E-3</v>
      </c>
      <c r="AG104" s="105">
        <v>5357</v>
      </c>
      <c r="AH104" s="110">
        <v>-0.15103011093502372</v>
      </c>
      <c r="AI104" s="105">
        <v>35746</v>
      </c>
      <c r="AJ104" s="110">
        <v>-0.16508618676133979</v>
      </c>
      <c r="AK104" s="105">
        <v>42175</v>
      </c>
      <c r="AL104" s="110">
        <v>-0.15984382159007149</v>
      </c>
      <c r="AM104" s="105">
        <v>9449</v>
      </c>
      <c r="AN104" s="110">
        <v>-0.5071201293620573</v>
      </c>
      <c r="AO104" s="105">
        <v>51624</v>
      </c>
      <c r="AP104" s="110">
        <v>-0.25581663543318434</v>
      </c>
      <c r="AQ104" s="183">
        <v>1261</v>
      </c>
      <c r="AR104" s="110">
        <v>-0.1720288903479974</v>
      </c>
      <c r="AS104" s="105">
        <v>17188</v>
      </c>
      <c r="AT104" s="110">
        <v>-9.4558288995416961E-2</v>
      </c>
      <c r="AU104" s="105">
        <v>36980</v>
      </c>
      <c r="AV104" s="110">
        <v>5.1045929968167369E-2</v>
      </c>
      <c r="AW104" s="105">
        <v>8390</v>
      </c>
      <c r="AX104" s="110">
        <v>-2.1460228598087272E-2</v>
      </c>
      <c r="AY104" s="105">
        <v>63819</v>
      </c>
      <c r="AZ104" s="110">
        <v>-6.9245611851114219E-3</v>
      </c>
      <c r="BA104" s="105">
        <v>64973</v>
      </c>
      <c r="BB104" s="110">
        <v>-0.16719432944101931</v>
      </c>
      <c r="BC104" s="105">
        <v>128792</v>
      </c>
      <c r="BD104" s="110">
        <v>-9.4805349976455067E-2</v>
      </c>
      <c r="BE104" s="184">
        <v>991</v>
      </c>
      <c r="BF104" s="110">
        <v>-0.52171814671814665</v>
      </c>
      <c r="BG104" s="105">
        <v>17924</v>
      </c>
      <c r="BH104" s="110">
        <v>5.4411847198070351E-3</v>
      </c>
      <c r="BI104" s="105">
        <v>66171</v>
      </c>
      <c r="BJ104" s="110">
        <v>-0.18491556113964747</v>
      </c>
      <c r="BK104" s="105">
        <v>20111</v>
      </c>
      <c r="BL104" s="110">
        <v>0.26683464566929138</v>
      </c>
      <c r="BM104" s="105">
        <v>105197</v>
      </c>
      <c r="BN104" s="110">
        <v>-0.10054977470352355</v>
      </c>
      <c r="BO104" s="105">
        <v>49264</v>
      </c>
      <c r="BP104" s="110">
        <v>-0.19906353645054298</v>
      </c>
      <c r="BQ104" s="105">
        <v>154461</v>
      </c>
      <c r="BR104" s="110">
        <v>-0.13450256352786261</v>
      </c>
    </row>
    <row r="105" spans="2:70" s="4" customFormat="1" ht="15" hidden="1" customHeight="1" outlineLevel="1" x14ac:dyDescent="0.25">
      <c r="B105" s="83" t="s">
        <v>134</v>
      </c>
      <c r="C105" s="103">
        <v>2640</v>
      </c>
      <c r="D105" s="110">
        <v>6.1519903498190587E-2</v>
      </c>
      <c r="E105" s="105">
        <v>7051</v>
      </c>
      <c r="F105" s="110">
        <v>-0.12060364180593663</v>
      </c>
      <c r="G105" s="105">
        <v>58951</v>
      </c>
      <c r="H105" s="110">
        <v>1.5626076769347463E-2</v>
      </c>
      <c r="I105" s="105">
        <v>180914</v>
      </c>
      <c r="J105" s="110">
        <v>-6.3121753675499659E-2</v>
      </c>
      <c r="K105" s="105">
        <v>44838</v>
      </c>
      <c r="L105" s="110">
        <v>0.21095416857968519</v>
      </c>
      <c r="M105" s="105">
        <v>294394</v>
      </c>
      <c r="N105" s="110">
        <v>-1.4346505780453267E-2</v>
      </c>
      <c r="O105" s="105">
        <v>168157</v>
      </c>
      <c r="P105" s="110">
        <v>-0.10636070382790119</v>
      </c>
      <c r="Q105" s="105">
        <v>462551</v>
      </c>
      <c r="R105" s="110">
        <v>-4.9910650097566012E-2</v>
      </c>
      <c r="S105" s="141">
        <v>568</v>
      </c>
      <c r="T105" s="110">
        <v>-7.7922077922077948E-2</v>
      </c>
      <c r="U105" s="105">
        <v>1705</v>
      </c>
      <c r="V105" s="110">
        <v>-0.39667374380750176</v>
      </c>
      <c r="W105" s="105">
        <v>3047</v>
      </c>
      <c r="X105" s="110">
        <v>0.45441527446300722</v>
      </c>
      <c r="Y105" s="105">
        <v>4510</v>
      </c>
      <c r="Z105" s="110">
        <v>0.55785837651122616</v>
      </c>
      <c r="AA105" s="105">
        <v>9830</v>
      </c>
      <c r="AB105" s="110">
        <v>0.16579696394686905</v>
      </c>
      <c r="AC105" s="105">
        <v>9830</v>
      </c>
      <c r="AD105" s="110">
        <v>0.16579696394686905</v>
      </c>
      <c r="AE105" s="103">
        <v>1263</v>
      </c>
      <c r="AF105" s="110">
        <v>1.9509345794392523</v>
      </c>
      <c r="AG105" s="105">
        <v>5789</v>
      </c>
      <c r="AH105" s="110">
        <v>-0.16740975118653822</v>
      </c>
      <c r="AI105" s="105">
        <v>43345</v>
      </c>
      <c r="AJ105" s="110">
        <v>-0.10279232472935773</v>
      </c>
      <c r="AK105" s="105">
        <v>50397</v>
      </c>
      <c r="AL105" s="110">
        <v>-9.507649213531566E-2</v>
      </c>
      <c r="AM105" s="105">
        <v>17239</v>
      </c>
      <c r="AN105" s="110">
        <v>-0.11811950071618582</v>
      </c>
      <c r="AO105" s="105">
        <v>67636</v>
      </c>
      <c r="AP105" s="110">
        <v>-0.10106326422115897</v>
      </c>
      <c r="AQ105" s="183">
        <v>1411</v>
      </c>
      <c r="AR105" s="110">
        <v>-0.22727272727272729</v>
      </c>
      <c r="AS105" s="105">
        <v>18913</v>
      </c>
      <c r="AT105" s="110">
        <v>-3.9851761600162461E-2</v>
      </c>
      <c r="AU105" s="105">
        <v>36821</v>
      </c>
      <c r="AV105" s="110">
        <v>1.2985226553687834E-2</v>
      </c>
      <c r="AW105" s="105">
        <v>7839</v>
      </c>
      <c r="AX105" s="110">
        <v>2.2300469483568008E-2</v>
      </c>
      <c r="AY105" s="105">
        <v>64984</v>
      </c>
      <c r="AZ105" s="110">
        <v>-8.4984971239376872E-3</v>
      </c>
      <c r="BA105" s="105">
        <v>69837</v>
      </c>
      <c r="BB105" s="110">
        <v>-9.9887867812906816E-2</v>
      </c>
      <c r="BC105" s="105">
        <v>134821</v>
      </c>
      <c r="BD105" s="110">
        <v>-5.8038958135375296E-2</v>
      </c>
      <c r="BE105" s="184">
        <v>2102</v>
      </c>
      <c r="BF105" s="110">
        <v>0.14550408719346053</v>
      </c>
      <c r="BG105" s="105">
        <v>20582</v>
      </c>
      <c r="BH105" s="110">
        <v>4.2812990829406594E-2</v>
      </c>
      <c r="BI105" s="105">
        <v>73860</v>
      </c>
      <c r="BJ105" s="110">
        <v>-3.0975715354036315E-2</v>
      </c>
      <c r="BK105" s="105">
        <v>18984</v>
      </c>
      <c r="BL105" s="110">
        <v>0.21482050297561917</v>
      </c>
      <c r="BM105" s="105">
        <v>115528</v>
      </c>
      <c r="BN105" s="110">
        <v>1.8585787339093551E-2</v>
      </c>
      <c r="BO105" s="105">
        <v>49213</v>
      </c>
      <c r="BP105" s="110">
        <v>-0.11396575626091499</v>
      </c>
      <c r="BQ105" s="105">
        <v>164741</v>
      </c>
      <c r="BR105" s="110">
        <v>-2.4987719204796366E-2</v>
      </c>
    </row>
    <row r="106" spans="2:70" s="4" customFormat="1" ht="15" hidden="1" customHeight="1" outlineLevel="1" x14ac:dyDescent="0.25">
      <c r="B106" s="83" t="s">
        <v>135</v>
      </c>
      <c r="C106" s="103">
        <v>2494</v>
      </c>
      <c r="D106" s="110">
        <v>-0.21842682544656844</v>
      </c>
      <c r="E106" s="105">
        <v>7282</v>
      </c>
      <c r="F106" s="110">
        <v>-0.22729202037351448</v>
      </c>
      <c r="G106" s="105">
        <v>46415</v>
      </c>
      <c r="H106" s="110">
        <v>-0.10168573032185646</v>
      </c>
      <c r="I106" s="105">
        <v>160379</v>
      </c>
      <c r="J106" s="110">
        <v>-5.0978141235783481E-2</v>
      </c>
      <c r="K106" s="105">
        <v>40855</v>
      </c>
      <c r="L106" s="110">
        <v>0.18585278068036692</v>
      </c>
      <c r="M106" s="105">
        <v>257425</v>
      </c>
      <c r="N106" s="110">
        <v>-3.849027004818284E-2</v>
      </c>
      <c r="O106" s="105">
        <v>130200</v>
      </c>
      <c r="P106" s="110">
        <v>-0.15179705669669907</v>
      </c>
      <c r="Q106" s="105">
        <v>387625</v>
      </c>
      <c r="R106" s="110">
        <v>-7.9780453005595553E-2</v>
      </c>
      <c r="S106" s="141">
        <v>552</v>
      </c>
      <c r="T106" s="110">
        <v>-0.29230769230769227</v>
      </c>
      <c r="U106" s="105">
        <v>2326</v>
      </c>
      <c r="V106" s="110">
        <v>-0.51389759665621737</v>
      </c>
      <c r="W106" s="105">
        <v>3672</v>
      </c>
      <c r="X106" s="110">
        <v>-1.0509296685529468E-2</v>
      </c>
      <c r="Y106" s="105">
        <v>5394</v>
      </c>
      <c r="Z106" s="110">
        <v>0.37007874015748032</v>
      </c>
      <c r="AA106" s="105">
        <v>11944</v>
      </c>
      <c r="AB106" s="110">
        <v>-9.6041777037765841E-2</v>
      </c>
      <c r="AC106" s="105">
        <v>11944</v>
      </c>
      <c r="AD106" s="110">
        <v>-9.6041777037765841E-2</v>
      </c>
      <c r="AE106" s="103">
        <v>1059</v>
      </c>
      <c r="AF106" s="110">
        <v>0.14734561213434461</v>
      </c>
      <c r="AG106" s="105">
        <v>5635</v>
      </c>
      <c r="AH106" s="110">
        <v>-4.6853856562922847E-2</v>
      </c>
      <c r="AI106" s="105">
        <v>39691</v>
      </c>
      <c r="AJ106" s="110">
        <v>7.264275869524095E-2</v>
      </c>
      <c r="AK106" s="105">
        <v>46385</v>
      </c>
      <c r="AL106" s="110">
        <v>5.8100278297367636E-2</v>
      </c>
      <c r="AM106" s="105">
        <v>13885</v>
      </c>
      <c r="AN106" s="110">
        <v>4.792452830188676E-2</v>
      </c>
      <c r="AO106" s="105">
        <v>60270</v>
      </c>
      <c r="AP106" s="110">
        <v>5.5738508968609768E-2</v>
      </c>
      <c r="AQ106" s="183">
        <v>1141</v>
      </c>
      <c r="AR106" s="110">
        <v>-0.19591261451726572</v>
      </c>
      <c r="AS106" s="105">
        <v>16721</v>
      </c>
      <c r="AT106" s="110">
        <v>-2.3249021554997418E-2</v>
      </c>
      <c r="AU106" s="105">
        <v>30935</v>
      </c>
      <c r="AV106" s="110">
        <v>-2.7659908848027714E-2</v>
      </c>
      <c r="AW106" s="105">
        <v>7670</v>
      </c>
      <c r="AX106" s="110">
        <v>-1.4898535833547388E-2</v>
      </c>
      <c r="AY106" s="105">
        <v>56467</v>
      </c>
      <c r="AZ106" s="110">
        <v>-2.8758664579714099E-2</v>
      </c>
      <c r="BA106" s="105">
        <v>54766</v>
      </c>
      <c r="BB106" s="110">
        <v>-0.13232358439747771</v>
      </c>
      <c r="BC106" s="105">
        <v>111233</v>
      </c>
      <c r="BD106" s="110">
        <v>-8.2667392397964612E-2</v>
      </c>
      <c r="BE106" s="184">
        <v>1666</v>
      </c>
      <c r="BF106" s="110">
        <v>-6.8232662192393767E-2</v>
      </c>
      <c r="BG106" s="105">
        <v>13342</v>
      </c>
      <c r="BH106" s="110">
        <v>-0.18641380571986099</v>
      </c>
      <c r="BI106" s="105">
        <v>63465</v>
      </c>
      <c r="BJ106" s="110">
        <v>-9.6802197333029749E-2</v>
      </c>
      <c r="BK106" s="105">
        <v>17545</v>
      </c>
      <c r="BL106" s="110">
        <v>0.18997558328811714</v>
      </c>
      <c r="BM106" s="105">
        <v>96018</v>
      </c>
      <c r="BN106" s="110">
        <v>-6.9574991763406313E-2</v>
      </c>
      <c r="BO106" s="105">
        <v>40517</v>
      </c>
      <c r="BP106" s="110">
        <v>-0.15183169353150516</v>
      </c>
      <c r="BQ106" s="105">
        <v>136535</v>
      </c>
      <c r="BR106" s="110">
        <v>-9.5603041704202196E-2</v>
      </c>
    </row>
    <row r="107" spans="2:70" s="4" customFormat="1" ht="15" hidden="1" customHeight="1" outlineLevel="1" x14ac:dyDescent="0.25">
      <c r="B107" s="83" t="s">
        <v>153</v>
      </c>
      <c r="C107" s="103">
        <v>2945</v>
      </c>
      <c r="D107" s="110">
        <v>-6.6265060240963902E-2</v>
      </c>
      <c r="E107" s="105">
        <v>8054</v>
      </c>
      <c r="F107" s="110">
        <v>-0.19006436041834274</v>
      </c>
      <c r="G107" s="105">
        <v>53005</v>
      </c>
      <c r="H107" s="110">
        <v>3.9966662878356818E-3</v>
      </c>
      <c r="I107" s="105">
        <v>168508</v>
      </c>
      <c r="J107" s="110">
        <v>-4.1620693185308255E-2</v>
      </c>
      <c r="K107" s="105">
        <v>46425</v>
      </c>
      <c r="L107" s="110">
        <v>0.13179258392452287</v>
      </c>
      <c r="M107" s="105">
        <v>278937</v>
      </c>
      <c r="N107" s="110">
        <v>-1.3440052062517416E-2</v>
      </c>
      <c r="O107" s="105">
        <v>146126</v>
      </c>
      <c r="P107" s="110">
        <v>-0.1702949159086522</v>
      </c>
      <c r="Q107" s="105">
        <v>425063</v>
      </c>
      <c r="R107" s="110">
        <v>-7.3644179533839615E-2</v>
      </c>
      <c r="S107" s="141">
        <v>694</v>
      </c>
      <c r="T107" s="110">
        <v>-0.17966903073286056</v>
      </c>
      <c r="U107" s="105">
        <v>2673</v>
      </c>
      <c r="V107" s="110">
        <v>-0.44999999999999996</v>
      </c>
      <c r="W107" s="105">
        <v>5631</v>
      </c>
      <c r="X107" s="110">
        <v>0.54147276211333151</v>
      </c>
      <c r="Y107" s="105">
        <v>5536</v>
      </c>
      <c r="Z107" s="110">
        <v>0.35919469678369742</v>
      </c>
      <c r="AA107" s="105">
        <v>14534</v>
      </c>
      <c r="AB107" s="110">
        <v>8.204288266825488E-2</v>
      </c>
      <c r="AC107" s="105">
        <v>14534</v>
      </c>
      <c r="AD107" s="110">
        <v>8.204288266825488E-2</v>
      </c>
      <c r="AE107" s="103">
        <v>1036</v>
      </c>
      <c r="AF107" s="110">
        <v>0.19768786127167637</v>
      </c>
      <c r="AG107" s="105">
        <v>5105</v>
      </c>
      <c r="AH107" s="110">
        <v>-5.6900055422131945E-2</v>
      </c>
      <c r="AI107" s="105">
        <v>35330</v>
      </c>
      <c r="AJ107" s="110">
        <v>-2.9128881560868347E-2</v>
      </c>
      <c r="AK107" s="105">
        <v>41471</v>
      </c>
      <c r="AL107" s="110">
        <v>-2.8053810818411962E-2</v>
      </c>
      <c r="AM107" s="105">
        <v>14770</v>
      </c>
      <c r="AN107" s="110">
        <v>-0.12974310629271746</v>
      </c>
      <c r="AO107" s="105">
        <v>56241</v>
      </c>
      <c r="AP107" s="110">
        <v>-5.6991951710261612E-2</v>
      </c>
      <c r="AQ107" s="183">
        <v>1289</v>
      </c>
      <c r="AR107" s="110">
        <v>-0.18572331017056221</v>
      </c>
      <c r="AS107" s="105">
        <v>19327</v>
      </c>
      <c r="AT107" s="110">
        <v>-1.3434609621247873E-3</v>
      </c>
      <c r="AU107" s="105">
        <v>34266</v>
      </c>
      <c r="AV107" s="110">
        <v>-4.2768947118473566E-2</v>
      </c>
      <c r="AW107" s="105">
        <v>8046</v>
      </c>
      <c r="AX107" s="110">
        <v>5.7499999999999218E-3</v>
      </c>
      <c r="AY107" s="105">
        <v>62928</v>
      </c>
      <c r="AZ107" s="110">
        <v>-2.7883768711476353E-2</v>
      </c>
      <c r="BA107" s="105">
        <v>62460</v>
      </c>
      <c r="BB107" s="110">
        <v>-0.13974051731261883</v>
      </c>
      <c r="BC107" s="105">
        <v>125388</v>
      </c>
      <c r="BD107" s="110">
        <v>-8.7018254101165704E-2</v>
      </c>
      <c r="BE107" s="184">
        <v>1786</v>
      </c>
      <c r="BF107" s="110">
        <v>0.15748541801685034</v>
      </c>
      <c r="BG107" s="105">
        <v>15168</v>
      </c>
      <c r="BH107" s="110">
        <v>-7.6979249071989275E-2</v>
      </c>
      <c r="BI107" s="105">
        <v>71472</v>
      </c>
      <c r="BJ107" s="110">
        <v>-0.10225716905530502</v>
      </c>
      <c r="BK107" s="105">
        <v>20487</v>
      </c>
      <c r="BL107" s="110">
        <v>0.17985487214927431</v>
      </c>
      <c r="BM107" s="105">
        <v>108913</v>
      </c>
      <c r="BN107" s="110">
        <v>-5.2543213313267167E-2</v>
      </c>
      <c r="BO107" s="105">
        <v>46080</v>
      </c>
      <c r="BP107" s="110">
        <v>-0.1616483216592377</v>
      </c>
      <c r="BQ107" s="105">
        <v>154993</v>
      </c>
      <c r="BR107" s="110">
        <v>-8.7836485834343669E-2</v>
      </c>
    </row>
    <row r="108" spans="2:70" s="4" customFormat="1" ht="15" hidden="1" customHeight="1" outlineLevel="1" x14ac:dyDescent="0.25">
      <c r="B108" s="83" t="s">
        <v>124</v>
      </c>
      <c r="C108" s="103">
        <v>3432</v>
      </c>
      <c r="D108" s="110">
        <v>9.578544061302674E-2</v>
      </c>
      <c r="E108" s="105">
        <v>8664</v>
      </c>
      <c r="F108" s="110">
        <v>-0.26638441998306517</v>
      </c>
      <c r="G108" s="105">
        <v>48472</v>
      </c>
      <c r="H108" s="110">
        <v>-4.5300559363428694E-2</v>
      </c>
      <c r="I108" s="105">
        <v>151478</v>
      </c>
      <c r="J108" s="110">
        <v>-5.1145368102578859E-2</v>
      </c>
      <c r="K108" s="105">
        <v>41451</v>
      </c>
      <c r="L108" s="110">
        <v>0.2732606358470282</v>
      </c>
      <c r="M108" s="105">
        <v>253497</v>
      </c>
      <c r="N108" s="110">
        <v>-1.7118241880951679E-2</v>
      </c>
      <c r="O108" s="105">
        <v>143488</v>
      </c>
      <c r="P108" s="110">
        <v>-7.0781903664080659E-2</v>
      </c>
      <c r="Q108" s="105">
        <v>396985</v>
      </c>
      <c r="R108" s="110">
        <v>-3.7215337229888679E-2</v>
      </c>
      <c r="S108" s="141">
        <v>781</v>
      </c>
      <c r="T108" s="110">
        <v>-6.8019093078758974E-2</v>
      </c>
      <c r="U108" s="105">
        <v>2881</v>
      </c>
      <c r="V108" s="110">
        <v>-0.50464236588720768</v>
      </c>
      <c r="W108" s="105">
        <v>6571</v>
      </c>
      <c r="X108" s="110">
        <v>0.57653550863723613</v>
      </c>
      <c r="Y108" s="105">
        <v>6240</v>
      </c>
      <c r="Z108" s="110">
        <v>0.42955326460481102</v>
      </c>
      <c r="AA108" s="105">
        <v>16473</v>
      </c>
      <c r="AB108" s="110">
        <v>8.4677684862053182E-2</v>
      </c>
      <c r="AC108" s="105">
        <v>16473</v>
      </c>
      <c r="AD108" s="110">
        <v>8.4677684862053182E-2</v>
      </c>
      <c r="AE108" s="103">
        <v>968</v>
      </c>
      <c r="AF108" s="110">
        <v>-0.1796610169491526</v>
      </c>
      <c r="AG108" s="105">
        <v>5756</v>
      </c>
      <c r="AH108" s="110">
        <v>-0.11825980392156865</v>
      </c>
      <c r="AI108" s="105">
        <v>33517</v>
      </c>
      <c r="AJ108" s="110">
        <v>-7.5393103448275878E-2</v>
      </c>
      <c r="AK108" s="105">
        <v>40241</v>
      </c>
      <c r="AL108" s="110">
        <v>-8.4557987169570969E-2</v>
      </c>
      <c r="AM108" s="105">
        <v>13732</v>
      </c>
      <c r="AN108" s="110">
        <v>-2.1937321937321896E-2</v>
      </c>
      <c r="AO108" s="105">
        <v>53973</v>
      </c>
      <c r="AP108" s="110">
        <v>-6.9398944791199679E-2</v>
      </c>
      <c r="AQ108" s="183">
        <v>1756</v>
      </c>
      <c r="AR108" s="110">
        <v>-0.15291847563917027</v>
      </c>
      <c r="AS108" s="105">
        <v>16286</v>
      </c>
      <c r="AT108" s="110">
        <v>-3.1287175826790414E-2</v>
      </c>
      <c r="AU108" s="105">
        <v>29261</v>
      </c>
      <c r="AV108" s="110">
        <v>-8.4277398760718492E-2</v>
      </c>
      <c r="AW108" s="105">
        <v>7689</v>
      </c>
      <c r="AX108" s="110">
        <v>0.12264564169951808</v>
      </c>
      <c r="AY108" s="105">
        <v>54992</v>
      </c>
      <c r="AZ108" s="110">
        <v>-4.6734156150325945E-2</v>
      </c>
      <c r="BA108" s="105">
        <v>59287</v>
      </c>
      <c r="BB108" s="110">
        <v>-0.1006628945891419</v>
      </c>
      <c r="BC108" s="105">
        <v>114279</v>
      </c>
      <c r="BD108" s="110">
        <v>-7.5494899321257858E-2</v>
      </c>
      <c r="BE108" s="184">
        <v>1719</v>
      </c>
      <c r="BF108" s="110">
        <v>0.15601882985877613</v>
      </c>
      <c r="BG108" s="105">
        <v>12688</v>
      </c>
      <c r="BH108" s="110">
        <v>-0.15767111465179584</v>
      </c>
      <c r="BI108" s="105">
        <v>64342</v>
      </c>
      <c r="BJ108" s="110">
        <v>-3.1693956176258142E-2</v>
      </c>
      <c r="BK108" s="105">
        <v>17670</v>
      </c>
      <c r="BL108" s="110">
        <v>0.27608868346934345</v>
      </c>
      <c r="BM108" s="105">
        <v>96419</v>
      </c>
      <c r="BN108" s="110">
        <v>-4.398781558159981E-3</v>
      </c>
      <c r="BO108" s="105">
        <v>46793</v>
      </c>
      <c r="BP108" s="110">
        <v>-1.5588841671224762E-2</v>
      </c>
      <c r="BQ108" s="105">
        <v>143212</v>
      </c>
      <c r="BR108" s="110">
        <v>-8.0828929414942241E-3</v>
      </c>
    </row>
    <row r="109" spans="2:70" s="4" customFormat="1" ht="15" hidden="1" customHeight="1" outlineLevel="1" x14ac:dyDescent="0.25">
      <c r="B109" s="83" t="s">
        <v>125</v>
      </c>
      <c r="C109" s="103">
        <v>3014</v>
      </c>
      <c r="D109" s="110">
        <v>-0.13490241102181399</v>
      </c>
      <c r="E109" s="105">
        <v>8597</v>
      </c>
      <c r="F109" s="110">
        <v>-0.12738530247665447</v>
      </c>
      <c r="G109" s="105">
        <v>43743</v>
      </c>
      <c r="H109" s="110">
        <v>-8.2090022033364796E-2</v>
      </c>
      <c r="I109" s="105">
        <v>149535</v>
      </c>
      <c r="J109" s="110">
        <v>-2.7136221097419755E-2</v>
      </c>
      <c r="K109" s="105">
        <v>43027</v>
      </c>
      <c r="L109" s="110">
        <v>0.28392814514203857</v>
      </c>
      <c r="M109" s="105">
        <v>247916</v>
      </c>
      <c r="N109" s="110">
        <v>-1.1804567924611487E-3</v>
      </c>
      <c r="O109" s="105">
        <v>143997</v>
      </c>
      <c r="P109" s="110">
        <v>-0.14350717327686713</v>
      </c>
      <c r="Q109" s="105">
        <v>391913</v>
      </c>
      <c r="R109" s="110">
        <v>-5.8654970900697267E-2</v>
      </c>
      <c r="S109" s="141">
        <v>730</v>
      </c>
      <c r="T109" s="110">
        <v>-0.14319248826291076</v>
      </c>
      <c r="U109" s="105">
        <v>2906</v>
      </c>
      <c r="V109" s="110">
        <v>-0.42169154228855721</v>
      </c>
      <c r="W109" s="105">
        <v>5070</v>
      </c>
      <c r="X109" s="110">
        <v>0.44857142857142862</v>
      </c>
      <c r="Y109" s="105">
        <v>5966</v>
      </c>
      <c r="Z109" s="110">
        <v>0.95031055900621109</v>
      </c>
      <c r="AA109" s="105">
        <v>14672</v>
      </c>
      <c r="AB109" s="110">
        <v>0.17980057896429713</v>
      </c>
      <c r="AC109" s="105">
        <v>14672</v>
      </c>
      <c r="AD109" s="110">
        <v>0.17980057896429713</v>
      </c>
      <c r="AE109" s="103">
        <v>1317</v>
      </c>
      <c r="AF109" s="110">
        <v>1.6027667984189722</v>
      </c>
      <c r="AG109" s="105">
        <v>5975</v>
      </c>
      <c r="AH109" s="110">
        <v>-6.0534591194968512E-2</v>
      </c>
      <c r="AI109" s="105">
        <v>33450</v>
      </c>
      <c r="AJ109" s="110">
        <v>-9.3716979598471917E-2</v>
      </c>
      <c r="AK109" s="105">
        <v>40742</v>
      </c>
      <c r="AL109" s="110">
        <v>-6.92861222158766E-2</v>
      </c>
      <c r="AM109" s="105">
        <v>15750</v>
      </c>
      <c r="AN109" s="110">
        <v>2.7732463295269127E-2</v>
      </c>
      <c r="AO109" s="105">
        <v>56492</v>
      </c>
      <c r="AP109" s="110">
        <v>-4.4128595600676834E-2</v>
      </c>
      <c r="AQ109" s="183">
        <v>1194</v>
      </c>
      <c r="AR109" s="110">
        <v>-0.38516992790937177</v>
      </c>
      <c r="AS109" s="105">
        <v>13358</v>
      </c>
      <c r="AT109" s="110">
        <v>-5.080650891778582E-2</v>
      </c>
      <c r="AU109" s="105">
        <v>29122</v>
      </c>
      <c r="AV109" s="110">
        <v>-1.4717325844977536E-2</v>
      </c>
      <c r="AW109" s="105">
        <v>7141</v>
      </c>
      <c r="AX109" s="110">
        <v>0.27086670226018872</v>
      </c>
      <c r="AY109" s="105">
        <v>50815</v>
      </c>
      <c r="AZ109" s="110">
        <v>-7.3450411205094879E-3</v>
      </c>
      <c r="BA109" s="105">
        <v>58466</v>
      </c>
      <c r="BB109" s="110">
        <v>-0.12215849373892673</v>
      </c>
      <c r="BC109" s="105">
        <v>109281</v>
      </c>
      <c r="BD109" s="110">
        <v>-7.2262358544225913E-2</v>
      </c>
      <c r="BE109" s="184">
        <v>904</v>
      </c>
      <c r="BF109" s="110">
        <v>-0.50842849374660148</v>
      </c>
      <c r="BG109" s="105">
        <v>12545</v>
      </c>
      <c r="BH109" s="110">
        <v>-0.20816764501672658</v>
      </c>
      <c r="BI109" s="105">
        <v>61838</v>
      </c>
      <c r="BJ109" s="110">
        <v>-4.467789278541634E-2</v>
      </c>
      <c r="BK109" s="105">
        <v>18848</v>
      </c>
      <c r="BL109" s="110">
        <v>0.23910328052067586</v>
      </c>
      <c r="BM109" s="105">
        <v>94135</v>
      </c>
      <c r="BN109" s="110">
        <v>-3.5729285106993247E-2</v>
      </c>
      <c r="BO109" s="105">
        <v>43833</v>
      </c>
      <c r="BP109" s="110">
        <v>-0.19308935606200062</v>
      </c>
      <c r="BQ109" s="105">
        <v>137968</v>
      </c>
      <c r="BR109" s="110">
        <v>-9.1987232222185633E-2</v>
      </c>
    </row>
    <row r="110" spans="2:70" s="4" customFormat="1" ht="15.75" collapsed="1" x14ac:dyDescent="0.25">
      <c r="B110" s="106">
        <v>2012</v>
      </c>
      <c r="C110" s="107">
        <v>35560</v>
      </c>
      <c r="D110" s="108">
        <v>-6.6544165901036845E-2</v>
      </c>
      <c r="E110" s="109">
        <v>101569</v>
      </c>
      <c r="F110" s="108">
        <v>-0.14916020942408381</v>
      </c>
      <c r="G110" s="109">
        <v>600701</v>
      </c>
      <c r="H110" s="108">
        <v>-3.2115598107093857E-2</v>
      </c>
      <c r="I110" s="109">
        <v>1941222</v>
      </c>
      <c r="J110" s="108">
        <v>-2.7816493177714952E-2</v>
      </c>
      <c r="K110" s="109">
        <v>494426</v>
      </c>
      <c r="L110" s="108">
        <v>0.19114398255778942</v>
      </c>
      <c r="M110" s="109">
        <v>3173478</v>
      </c>
      <c r="N110" s="108">
        <v>-5.1646528961398763E-3</v>
      </c>
      <c r="O110" s="109">
        <v>1727339</v>
      </c>
      <c r="P110" s="108">
        <v>-0.12328943027534578</v>
      </c>
      <c r="Q110" s="109">
        <v>4900817</v>
      </c>
      <c r="R110" s="108">
        <v>-5.0266627107499406E-2</v>
      </c>
      <c r="S110" s="192">
        <v>8119</v>
      </c>
      <c r="T110" s="108">
        <v>-0.12736457437661219</v>
      </c>
      <c r="U110" s="109">
        <v>39362</v>
      </c>
      <c r="V110" s="108">
        <v>-0.28020480936271375</v>
      </c>
      <c r="W110" s="109">
        <v>57219</v>
      </c>
      <c r="X110" s="108">
        <v>0.26984021304926764</v>
      </c>
      <c r="Y110" s="109">
        <v>63139</v>
      </c>
      <c r="Z110" s="108">
        <v>0.37996677886086472</v>
      </c>
      <c r="AA110" s="109">
        <v>167839</v>
      </c>
      <c r="AB110" s="108">
        <v>8.4210254323236589E-2</v>
      </c>
      <c r="AC110" s="109">
        <v>167839</v>
      </c>
      <c r="AD110" s="108">
        <v>8.4210254323236589E-2</v>
      </c>
      <c r="AE110" s="107">
        <v>13432</v>
      </c>
      <c r="AF110" s="108">
        <v>5.6473179172565668E-2</v>
      </c>
      <c r="AG110" s="109">
        <v>67348</v>
      </c>
      <c r="AH110" s="108">
        <v>-8.71904690909584E-2</v>
      </c>
      <c r="AI110" s="109">
        <v>434861</v>
      </c>
      <c r="AJ110" s="108">
        <v>-3.522445411746955E-2</v>
      </c>
      <c r="AK110" s="109">
        <v>515641</v>
      </c>
      <c r="AL110" s="108">
        <v>-4.0191127499613732E-2</v>
      </c>
      <c r="AM110" s="109">
        <v>168648</v>
      </c>
      <c r="AN110" s="108">
        <v>-0.11479694938562557</v>
      </c>
      <c r="AO110" s="109">
        <v>684289</v>
      </c>
      <c r="AP110" s="108">
        <v>-5.9722268025371283E-2</v>
      </c>
      <c r="AQ110" s="193">
        <v>16796</v>
      </c>
      <c r="AR110" s="108">
        <v>-0.16070357785328804</v>
      </c>
      <c r="AS110" s="109">
        <v>190871</v>
      </c>
      <c r="AT110" s="108">
        <v>-6.4559604791123437E-2</v>
      </c>
      <c r="AU110" s="109">
        <v>388318</v>
      </c>
      <c r="AV110" s="108">
        <v>-1.3677823130634037E-2</v>
      </c>
      <c r="AW110" s="109">
        <v>89225</v>
      </c>
      <c r="AX110" s="108">
        <v>1.6380557485732528E-2</v>
      </c>
      <c r="AY110" s="109">
        <v>685210</v>
      </c>
      <c r="AZ110" s="108">
        <v>-2.8823067525008961E-2</v>
      </c>
      <c r="BA110" s="109">
        <v>717074</v>
      </c>
      <c r="BB110" s="108">
        <v>-0.11495728289069307</v>
      </c>
      <c r="BC110" s="109">
        <v>1402284</v>
      </c>
      <c r="BD110" s="108">
        <v>-7.4864094579616847E-2</v>
      </c>
      <c r="BE110" s="194">
        <v>19451</v>
      </c>
      <c r="BF110" s="108">
        <v>0.12811738777404003</v>
      </c>
      <c r="BG110" s="109">
        <v>181971</v>
      </c>
      <c r="BH110" s="108">
        <v>-4.7815644475142416E-2</v>
      </c>
      <c r="BI110" s="109">
        <v>804375</v>
      </c>
      <c r="BJ110" s="108">
        <v>-5.2710235027963792E-2</v>
      </c>
      <c r="BK110" s="109">
        <v>217941</v>
      </c>
      <c r="BL110" s="108">
        <v>0.21425069364741534</v>
      </c>
      <c r="BM110" s="109">
        <v>1223738</v>
      </c>
      <c r="BN110" s="108">
        <v>-1.069710663961132E-2</v>
      </c>
      <c r="BO110" s="109">
        <v>534904</v>
      </c>
      <c r="BP110" s="108">
        <v>-0.12395408367985661</v>
      </c>
      <c r="BQ110" s="109">
        <v>1758642</v>
      </c>
      <c r="BR110" s="108">
        <v>-4.8126744531568399E-2</v>
      </c>
    </row>
    <row r="111" spans="2:70" s="4" customFormat="1" ht="15" hidden="1" customHeight="1" outlineLevel="1" x14ac:dyDescent="0.25">
      <c r="B111" s="83" t="s">
        <v>126</v>
      </c>
      <c r="C111" s="103">
        <v>3324</v>
      </c>
      <c r="D111" s="110">
        <v>0.11282222966186817</v>
      </c>
      <c r="E111" s="105">
        <v>9901</v>
      </c>
      <c r="F111" s="110">
        <v>0.13076747373229791</v>
      </c>
      <c r="G111" s="105">
        <v>49865</v>
      </c>
      <c r="H111" s="110">
        <v>-1.9582784451740998E-2</v>
      </c>
      <c r="I111" s="105">
        <v>148801</v>
      </c>
      <c r="J111" s="110">
        <v>8.9199575449255164E-2</v>
      </c>
      <c r="K111" s="105">
        <v>28965</v>
      </c>
      <c r="L111" s="110">
        <v>6.1844710022728844E-2</v>
      </c>
      <c r="M111" s="105">
        <v>240856</v>
      </c>
      <c r="N111" s="110">
        <v>6.3395983169755032E-2</v>
      </c>
      <c r="O111" s="105">
        <v>144704</v>
      </c>
      <c r="P111" s="110">
        <v>-7.0861692564530676E-2</v>
      </c>
      <c r="Q111" s="105">
        <v>385560</v>
      </c>
      <c r="R111" s="110">
        <v>8.69355923157622E-3</v>
      </c>
      <c r="S111" s="141">
        <v>687</v>
      </c>
      <c r="T111" s="110">
        <v>1.4577259475219151E-3</v>
      </c>
      <c r="U111" s="105">
        <v>3885</v>
      </c>
      <c r="V111" s="110">
        <v>-4.4750430292598953E-2</v>
      </c>
      <c r="W111" s="105">
        <v>3732</v>
      </c>
      <c r="X111" s="110">
        <v>-7.4175142644505088E-2</v>
      </c>
      <c r="Y111" s="105">
        <v>4304</v>
      </c>
      <c r="Z111" s="110">
        <v>-2.2706630336058131E-2</v>
      </c>
      <c r="AA111" s="105">
        <v>12608</v>
      </c>
      <c r="AB111" s="110">
        <v>-4.3979375189566294E-2</v>
      </c>
      <c r="AC111" s="105">
        <v>12608</v>
      </c>
      <c r="AD111" s="110">
        <v>-4.3979375189566294E-2</v>
      </c>
      <c r="AE111" s="103">
        <v>1623</v>
      </c>
      <c r="AF111" s="110">
        <v>1.1668891855807741</v>
      </c>
      <c r="AG111" s="105">
        <v>6577</v>
      </c>
      <c r="AH111" s="110">
        <v>3.8364382696558286E-2</v>
      </c>
      <c r="AI111" s="105">
        <v>32797</v>
      </c>
      <c r="AJ111" s="110">
        <v>2.9280692945016229E-2</v>
      </c>
      <c r="AK111" s="105">
        <v>40997</v>
      </c>
      <c r="AL111" s="110">
        <v>5.2635633039771923E-2</v>
      </c>
      <c r="AM111" s="105">
        <v>14725</v>
      </c>
      <c r="AN111" s="110">
        <v>-0.21729655025780048</v>
      </c>
      <c r="AO111" s="105">
        <v>55722</v>
      </c>
      <c r="AP111" s="110">
        <v>-3.5283933518005517E-2</v>
      </c>
      <c r="AQ111" s="183">
        <v>1785</v>
      </c>
      <c r="AR111" s="110">
        <v>0.15533980582524265</v>
      </c>
      <c r="AS111" s="105">
        <v>16772</v>
      </c>
      <c r="AT111" s="110">
        <v>-5.3392030703239612E-2</v>
      </c>
      <c r="AU111" s="105">
        <v>30968</v>
      </c>
      <c r="AV111" s="110">
        <v>8.7894330077987748E-2</v>
      </c>
      <c r="AW111" s="105">
        <v>7076</v>
      </c>
      <c r="AX111" s="110">
        <v>0.20915926179084066</v>
      </c>
      <c r="AY111" s="105">
        <v>56601</v>
      </c>
      <c r="AZ111" s="110">
        <v>5.6363263096993244E-2</v>
      </c>
      <c r="BA111" s="105">
        <v>61289</v>
      </c>
      <c r="BB111" s="110">
        <v>-3.9387480016300436E-2</v>
      </c>
      <c r="BC111" s="105">
        <v>117890</v>
      </c>
      <c r="BD111" s="110">
        <v>4.3191944319023179E-3</v>
      </c>
      <c r="BE111" s="184">
        <v>944</v>
      </c>
      <c r="BF111" s="110">
        <v>-0.39719029374201786</v>
      </c>
      <c r="BG111" s="105">
        <v>14588</v>
      </c>
      <c r="BH111" s="110">
        <v>1.207159705841554E-2</v>
      </c>
      <c r="BI111" s="105">
        <v>63016</v>
      </c>
      <c r="BJ111" s="110">
        <v>8.8678886719762318E-2</v>
      </c>
      <c r="BK111" s="105">
        <v>12806</v>
      </c>
      <c r="BL111" s="110">
        <v>0.12808315715292462</v>
      </c>
      <c r="BM111" s="105">
        <v>91354</v>
      </c>
      <c r="BN111" s="110">
        <v>7.2041307281581979E-2</v>
      </c>
      <c r="BO111" s="105">
        <v>43574</v>
      </c>
      <c r="BP111" s="110">
        <v>-5.9323863391045339E-2</v>
      </c>
      <c r="BQ111" s="105">
        <v>134928</v>
      </c>
      <c r="BR111" s="110">
        <v>2.5779818606171734E-2</v>
      </c>
    </row>
    <row r="112" spans="2:70" s="4" customFormat="1" ht="15" hidden="1" customHeight="1" outlineLevel="1" x14ac:dyDescent="0.25">
      <c r="B112" s="83" t="s">
        <v>127</v>
      </c>
      <c r="C112" s="103">
        <v>2677</v>
      </c>
      <c r="D112" s="110">
        <v>-0.2733441910966341</v>
      </c>
      <c r="E112" s="105">
        <v>11423</v>
      </c>
      <c r="F112" s="110">
        <v>0.18422143893842002</v>
      </c>
      <c r="G112" s="105">
        <v>51979</v>
      </c>
      <c r="H112" s="110">
        <v>6.9020833761799905E-2</v>
      </c>
      <c r="I112" s="105">
        <v>153947</v>
      </c>
      <c r="J112" s="110">
        <v>0.16121562297283032</v>
      </c>
      <c r="K112" s="105">
        <v>34955</v>
      </c>
      <c r="L112" s="110">
        <v>0.2184112377566314</v>
      </c>
      <c r="M112" s="105">
        <v>254981</v>
      </c>
      <c r="N112" s="110">
        <v>0.14230610708909763</v>
      </c>
      <c r="O112" s="105">
        <v>162648</v>
      </c>
      <c r="P112" s="110">
        <v>0.11150747278430417</v>
      </c>
      <c r="Q112" s="105">
        <v>417629</v>
      </c>
      <c r="R112" s="110">
        <v>0.13011064898375579</v>
      </c>
      <c r="S112" s="141">
        <v>774</v>
      </c>
      <c r="T112" s="110">
        <v>-0.38178913738019171</v>
      </c>
      <c r="U112" s="105">
        <v>4600</v>
      </c>
      <c r="V112" s="110">
        <v>-0.1369606003752345</v>
      </c>
      <c r="W112" s="105">
        <v>4461</v>
      </c>
      <c r="X112" s="110">
        <v>-3.8163001293661014E-2</v>
      </c>
      <c r="Y112" s="105">
        <v>3864</v>
      </c>
      <c r="Z112" s="110">
        <v>-0.30240115544322077</v>
      </c>
      <c r="AA112" s="105">
        <v>13699</v>
      </c>
      <c r="AB112" s="110">
        <v>-0.18258845993197681</v>
      </c>
      <c r="AC112" s="105">
        <v>13699</v>
      </c>
      <c r="AD112" s="110">
        <v>-0.18258845993197681</v>
      </c>
      <c r="AE112" s="103">
        <v>1549</v>
      </c>
      <c r="AF112" s="110">
        <v>0.86851628468033781</v>
      </c>
      <c r="AG112" s="105">
        <v>6805</v>
      </c>
      <c r="AH112" s="110">
        <v>-2.4931938673162346E-2</v>
      </c>
      <c r="AI112" s="105">
        <v>34805</v>
      </c>
      <c r="AJ112" s="110">
        <v>0.13674962440394545</v>
      </c>
      <c r="AK112" s="105">
        <v>43159</v>
      </c>
      <c r="AL112" s="110">
        <v>0.12317181075313588</v>
      </c>
      <c r="AM112" s="105">
        <v>13523</v>
      </c>
      <c r="AN112" s="110">
        <v>-0.17858227540545468</v>
      </c>
      <c r="AO112" s="105">
        <v>56682</v>
      </c>
      <c r="AP112" s="110">
        <v>3.2665925777478177E-2</v>
      </c>
      <c r="AQ112" s="183">
        <v>1725</v>
      </c>
      <c r="AR112" s="110">
        <v>0.25</v>
      </c>
      <c r="AS112" s="105">
        <v>16245</v>
      </c>
      <c r="AT112" s="110">
        <v>0.11672509795834185</v>
      </c>
      <c r="AU112" s="105">
        <v>30159</v>
      </c>
      <c r="AV112" s="110">
        <v>0.1146880544056772</v>
      </c>
      <c r="AW112" s="105">
        <v>7513</v>
      </c>
      <c r="AX112" s="110">
        <v>0.50350210126075656</v>
      </c>
      <c r="AY112" s="105">
        <v>55642</v>
      </c>
      <c r="AZ112" s="110">
        <v>0.1596915381408921</v>
      </c>
      <c r="BA112" s="105">
        <v>66308</v>
      </c>
      <c r="BB112" s="110">
        <v>7.979416362688907E-2</v>
      </c>
      <c r="BC112" s="105">
        <v>121950</v>
      </c>
      <c r="BD112" s="110">
        <v>0.11483892200241352</v>
      </c>
      <c r="BE112" s="184">
        <v>885</v>
      </c>
      <c r="BF112" s="110">
        <v>-0.28915662650602414</v>
      </c>
      <c r="BG112" s="105">
        <v>15205</v>
      </c>
      <c r="BH112" s="110">
        <v>0.12454700096146731</v>
      </c>
      <c r="BI112" s="105">
        <v>66129</v>
      </c>
      <c r="BJ112" s="110">
        <v>0.20230173448238253</v>
      </c>
      <c r="BK112" s="105">
        <v>14119</v>
      </c>
      <c r="BL112" s="110">
        <v>0.15275963422599603</v>
      </c>
      <c r="BM112" s="105">
        <v>96338</v>
      </c>
      <c r="BN112" s="110">
        <v>0.17462446351931327</v>
      </c>
      <c r="BO112" s="105">
        <v>49206</v>
      </c>
      <c r="BP112" s="110">
        <v>0.13370043545377053</v>
      </c>
      <c r="BQ112" s="105">
        <v>145544</v>
      </c>
      <c r="BR112" s="110">
        <v>0.16046213093709882</v>
      </c>
    </row>
    <row r="113" spans="2:70" s="4" customFormat="1" ht="15" hidden="1" customHeight="1" outlineLevel="1" x14ac:dyDescent="0.25">
      <c r="B113" s="83" t="s">
        <v>128</v>
      </c>
      <c r="C113" s="103">
        <v>3759</v>
      </c>
      <c r="D113" s="110">
        <v>0.20211064918452193</v>
      </c>
      <c r="E113" s="105">
        <v>12414</v>
      </c>
      <c r="F113" s="110">
        <v>0.33054662379421229</v>
      </c>
      <c r="G113" s="105">
        <v>57233</v>
      </c>
      <c r="H113" s="110">
        <v>0.10657179868912037</v>
      </c>
      <c r="I113" s="105">
        <v>167715</v>
      </c>
      <c r="J113" s="110">
        <v>0.17211906043176528</v>
      </c>
      <c r="K113" s="105">
        <v>36720</v>
      </c>
      <c r="L113" s="110">
        <v>0.12424223868715933</v>
      </c>
      <c r="M113" s="105">
        <v>277841</v>
      </c>
      <c r="N113" s="110">
        <v>0.15802306534904376</v>
      </c>
      <c r="O113" s="105">
        <v>176407</v>
      </c>
      <c r="P113" s="110">
        <v>7.2813408419183379E-2</v>
      </c>
      <c r="Q113" s="105">
        <v>454248</v>
      </c>
      <c r="R113" s="110">
        <v>0.12337243205947157</v>
      </c>
      <c r="S113" s="141">
        <v>943</v>
      </c>
      <c r="T113" s="110">
        <v>0.13477737665463296</v>
      </c>
      <c r="U113" s="105">
        <v>5785</v>
      </c>
      <c r="V113" s="110">
        <v>0.2739484695001102</v>
      </c>
      <c r="W113" s="105">
        <v>4768</v>
      </c>
      <c r="X113" s="110">
        <v>0.16634050880626217</v>
      </c>
      <c r="Y113" s="105">
        <v>4448</v>
      </c>
      <c r="Z113" s="110">
        <v>-0.13023073914743843</v>
      </c>
      <c r="AA113" s="105">
        <v>15944</v>
      </c>
      <c r="AB113" s="110">
        <v>9.4003019075065142E-2</v>
      </c>
      <c r="AC113" s="105">
        <v>15944</v>
      </c>
      <c r="AD113" s="110">
        <v>9.4003019075065142E-2</v>
      </c>
      <c r="AE113" s="103">
        <v>1622</v>
      </c>
      <c r="AF113" s="110">
        <v>0.4745454545454546</v>
      </c>
      <c r="AG113" s="105">
        <v>6878</v>
      </c>
      <c r="AH113" s="110">
        <v>2.4121500893388825E-2</v>
      </c>
      <c r="AI113" s="105">
        <v>39285</v>
      </c>
      <c r="AJ113" s="110">
        <v>0.21029606580609395</v>
      </c>
      <c r="AK113" s="105">
        <v>47785</v>
      </c>
      <c r="AL113" s="110">
        <v>0.18646803227808806</v>
      </c>
      <c r="AM113" s="105">
        <v>18823</v>
      </c>
      <c r="AN113" s="110">
        <v>-7.4874769311890077E-3</v>
      </c>
      <c r="AO113" s="105">
        <v>66608</v>
      </c>
      <c r="AP113" s="110">
        <v>0.12437542201215401</v>
      </c>
      <c r="AQ113" s="183">
        <v>1903</v>
      </c>
      <c r="AR113" s="110">
        <v>0.29192124915139162</v>
      </c>
      <c r="AS113" s="105">
        <v>18605</v>
      </c>
      <c r="AT113" s="110">
        <v>0.12997266929851192</v>
      </c>
      <c r="AU113" s="105">
        <v>32648</v>
      </c>
      <c r="AV113" s="110">
        <v>0.13353239358377889</v>
      </c>
      <c r="AW113" s="105">
        <v>7393</v>
      </c>
      <c r="AX113" s="110">
        <v>0.20270050431104614</v>
      </c>
      <c r="AY113" s="105">
        <v>60549</v>
      </c>
      <c r="AZ113" s="110">
        <v>0.14487492200351704</v>
      </c>
      <c r="BA113" s="105">
        <v>70731</v>
      </c>
      <c r="BB113" s="110">
        <v>5.3626491486794547E-2</v>
      </c>
      <c r="BC113" s="105">
        <v>131280</v>
      </c>
      <c r="BD113" s="110">
        <v>9.3835924611308297E-2</v>
      </c>
      <c r="BE113" s="184">
        <v>1041</v>
      </c>
      <c r="BF113" s="110">
        <v>-0.19177018633540377</v>
      </c>
      <c r="BG113" s="105">
        <v>17011</v>
      </c>
      <c r="BH113" s="110">
        <v>0.14931423552462664</v>
      </c>
      <c r="BI113" s="105">
        <v>72076</v>
      </c>
      <c r="BJ113" s="110">
        <v>0.20096642506040152</v>
      </c>
      <c r="BK113" s="105">
        <v>16019</v>
      </c>
      <c r="BL113" s="110">
        <v>0.10659021829234594</v>
      </c>
      <c r="BM113" s="105">
        <v>106147</v>
      </c>
      <c r="BN113" s="110">
        <v>0.1718591300507839</v>
      </c>
      <c r="BO113" s="105">
        <v>54106</v>
      </c>
      <c r="BP113" s="110">
        <v>8.7579649842207896E-2</v>
      </c>
      <c r="BQ113" s="105">
        <v>160253</v>
      </c>
      <c r="BR113" s="110">
        <v>0.14198063123089311</v>
      </c>
    </row>
    <row r="114" spans="2:70" s="4" customFormat="1" ht="15" hidden="1" customHeight="1" outlineLevel="1" x14ac:dyDescent="0.25">
      <c r="B114" s="83" t="s">
        <v>129</v>
      </c>
      <c r="C114" s="103">
        <v>3820</v>
      </c>
      <c r="D114" s="110">
        <v>0.42484147706079822</v>
      </c>
      <c r="E114" s="105">
        <v>10438</v>
      </c>
      <c r="F114" s="110">
        <v>0.23555871212121215</v>
      </c>
      <c r="G114" s="105">
        <v>55403</v>
      </c>
      <c r="H114" s="110">
        <v>0.10193325112375184</v>
      </c>
      <c r="I114" s="105">
        <v>181481</v>
      </c>
      <c r="J114" s="110">
        <v>9.9005643969672708E-2</v>
      </c>
      <c r="K114" s="105">
        <v>39658</v>
      </c>
      <c r="L114" s="110">
        <v>0.22352142658809737</v>
      </c>
      <c r="M114" s="105">
        <v>290800</v>
      </c>
      <c r="N114" s="110">
        <v>0.12298804411628406</v>
      </c>
      <c r="O114" s="105">
        <v>183799</v>
      </c>
      <c r="P114" s="110">
        <v>0.12348637199948653</v>
      </c>
      <c r="Q114" s="105">
        <v>474599</v>
      </c>
      <c r="R114" s="110">
        <v>0.12318098019401291</v>
      </c>
      <c r="S114" s="141">
        <v>679</v>
      </c>
      <c r="T114" s="110">
        <v>0.13735343383584597</v>
      </c>
      <c r="U114" s="105">
        <v>4432</v>
      </c>
      <c r="V114" s="110">
        <v>0.11356783919597979</v>
      </c>
      <c r="W114" s="105">
        <v>4002</v>
      </c>
      <c r="X114" s="110">
        <v>5.817028027498683E-2</v>
      </c>
      <c r="Y114" s="105">
        <v>3478</v>
      </c>
      <c r="Z114" s="110">
        <v>-0.17894239848914073</v>
      </c>
      <c r="AA114" s="105">
        <v>12591</v>
      </c>
      <c r="AB114" s="110">
        <v>-3.1758634378720174E-4</v>
      </c>
      <c r="AC114" s="105">
        <v>12591</v>
      </c>
      <c r="AD114" s="110">
        <v>-3.1758634378720174E-4</v>
      </c>
      <c r="AE114" s="103">
        <v>1096</v>
      </c>
      <c r="AF114" s="110">
        <v>0.16719914802981894</v>
      </c>
      <c r="AG114" s="105">
        <v>5975</v>
      </c>
      <c r="AH114" s="110">
        <v>-3.9852161336975778E-2</v>
      </c>
      <c r="AI114" s="105">
        <v>37712</v>
      </c>
      <c r="AJ114" s="110">
        <v>9.8898537210793114E-2</v>
      </c>
      <c r="AK114" s="105">
        <v>44783</v>
      </c>
      <c r="AL114" s="110">
        <v>7.9628736740597894E-2</v>
      </c>
      <c r="AM114" s="105">
        <v>17362</v>
      </c>
      <c r="AN114" s="110">
        <v>-5.2292576419213921E-2</v>
      </c>
      <c r="AO114" s="105">
        <v>62145</v>
      </c>
      <c r="AP114" s="110">
        <v>3.9214046822742432E-2</v>
      </c>
      <c r="AQ114" s="183">
        <v>1983</v>
      </c>
      <c r="AR114" s="110">
        <v>0.5022727272727272</v>
      </c>
      <c r="AS114" s="105">
        <v>19026</v>
      </c>
      <c r="AT114" s="110">
        <v>0.34042553191489366</v>
      </c>
      <c r="AU114" s="105">
        <v>37458</v>
      </c>
      <c r="AV114" s="110">
        <v>3.3837491720026591E-2</v>
      </c>
      <c r="AW114" s="105">
        <v>8103</v>
      </c>
      <c r="AX114" s="110">
        <v>0.1580677433185651</v>
      </c>
      <c r="AY114" s="105">
        <v>66570</v>
      </c>
      <c r="AZ114" s="110">
        <v>0.13324140748684954</v>
      </c>
      <c r="BA114" s="105">
        <v>74007</v>
      </c>
      <c r="BB114" s="110">
        <v>0.10090146376294173</v>
      </c>
      <c r="BC114" s="105">
        <v>140577</v>
      </c>
      <c r="BD114" s="110">
        <v>0.1159827573888399</v>
      </c>
      <c r="BE114" s="184">
        <v>1214</v>
      </c>
      <c r="BF114" s="110">
        <v>-0.14747191011235961</v>
      </c>
      <c r="BG114" s="105">
        <v>16712</v>
      </c>
      <c r="BH114" s="110">
        <v>7.3346178548490792E-2</v>
      </c>
      <c r="BI114" s="105">
        <v>80570</v>
      </c>
      <c r="BJ114" s="110">
        <v>0.12686890725744426</v>
      </c>
      <c r="BK114" s="105">
        <v>17691</v>
      </c>
      <c r="BL114" s="110">
        <v>0.22990823136818683</v>
      </c>
      <c r="BM114" s="105">
        <v>116187</v>
      </c>
      <c r="BN114" s="110">
        <v>0.12937780067459204</v>
      </c>
      <c r="BO114" s="105">
        <v>56428</v>
      </c>
      <c r="BP114" s="110">
        <v>5.0135854393866142E-2</v>
      </c>
      <c r="BQ114" s="105">
        <v>172615</v>
      </c>
      <c r="BR114" s="110">
        <v>0.10218950137602079</v>
      </c>
    </row>
    <row r="115" spans="2:70" s="4" customFormat="1" ht="15" hidden="1" customHeight="1" outlineLevel="1" x14ac:dyDescent="0.25">
      <c r="B115" s="83" t="s">
        <v>152</v>
      </c>
      <c r="C115" s="103">
        <v>2967</v>
      </c>
      <c r="D115" s="110">
        <v>9.8482043687523113E-2</v>
      </c>
      <c r="E115" s="105">
        <v>8654</v>
      </c>
      <c r="F115" s="110">
        <v>0.1591213501205464</v>
      </c>
      <c r="G115" s="105">
        <v>44175</v>
      </c>
      <c r="H115" s="110">
        <v>-8.0683426288187809E-2</v>
      </c>
      <c r="I115" s="105">
        <v>148187</v>
      </c>
      <c r="J115" s="110">
        <v>2.2981126344419955E-2</v>
      </c>
      <c r="K115" s="105">
        <v>29700</v>
      </c>
      <c r="L115" s="110">
        <v>-1.8246727489091619E-2</v>
      </c>
      <c r="M115" s="105">
        <v>233683</v>
      </c>
      <c r="N115" s="110">
        <v>1.5171710331762789E-3</v>
      </c>
      <c r="O115" s="105">
        <v>124497</v>
      </c>
      <c r="P115" s="110">
        <v>-2.7123968492123063E-2</v>
      </c>
      <c r="Q115" s="105">
        <v>358180</v>
      </c>
      <c r="R115" s="110">
        <v>-8.6272512641953902E-3</v>
      </c>
      <c r="S115" s="141">
        <v>660</v>
      </c>
      <c r="T115" s="110">
        <v>0.18279569892473124</v>
      </c>
      <c r="U115" s="105">
        <v>4426</v>
      </c>
      <c r="V115" s="110">
        <v>8.1094284318514953E-2</v>
      </c>
      <c r="W115" s="105">
        <v>4148</v>
      </c>
      <c r="X115" s="110">
        <v>7.8803641092327625E-2</v>
      </c>
      <c r="Y115" s="105">
        <v>3924</v>
      </c>
      <c r="Z115" s="110">
        <v>3.5805626598466311E-3</v>
      </c>
      <c r="AA115" s="105">
        <v>13158</v>
      </c>
      <c r="AB115" s="110">
        <v>6.0530345772547678E-2</v>
      </c>
      <c r="AC115" s="105">
        <v>13158</v>
      </c>
      <c r="AD115" s="110">
        <v>6.0530345772547678E-2</v>
      </c>
      <c r="AE115" s="103">
        <v>954</v>
      </c>
      <c r="AF115" s="110">
        <v>0.49062500000000009</v>
      </c>
      <c r="AG115" s="105">
        <v>5081</v>
      </c>
      <c r="AH115" s="110">
        <v>-4.1160329282634578E-3</v>
      </c>
      <c r="AI115" s="105">
        <v>32204</v>
      </c>
      <c r="AJ115" s="110">
        <v>-5.9709772548103612E-2</v>
      </c>
      <c r="AK115" s="105">
        <v>38239</v>
      </c>
      <c r="AL115" s="110">
        <v>-4.3809857217874004E-2</v>
      </c>
      <c r="AM115" s="105">
        <v>13161</v>
      </c>
      <c r="AN115" s="110">
        <v>-0.20778908084030578</v>
      </c>
      <c r="AO115" s="105">
        <v>51400</v>
      </c>
      <c r="AP115" s="110">
        <v>-9.1936965585471042E-2</v>
      </c>
      <c r="AQ115" s="183">
        <v>1199</v>
      </c>
      <c r="AR115" s="110">
        <v>0.72022955523672882</v>
      </c>
      <c r="AS115" s="105">
        <v>12389</v>
      </c>
      <c r="AT115" s="110">
        <v>-0.11177229710352743</v>
      </c>
      <c r="AU115" s="105">
        <v>31031</v>
      </c>
      <c r="AV115" s="110">
        <v>9.7199632274945102E-2</v>
      </c>
      <c r="AW115" s="105">
        <v>6350</v>
      </c>
      <c r="AX115" s="110">
        <v>6.6868279569892497E-2</v>
      </c>
      <c r="AY115" s="105">
        <v>50969</v>
      </c>
      <c r="AZ115" s="110">
        <v>4.2758648908529207E-2</v>
      </c>
      <c r="BA115" s="105">
        <v>51140</v>
      </c>
      <c r="BB115" s="110">
        <v>-3.1384358959789416E-2</v>
      </c>
      <c r="BC115" s="105">
        <v>102109</v>
      </c>
      <c r="BD115" s="110">
        <v>4.2586254376646426E-3</v>
      </c>
      <c r="BE115" s="184">
        <v>819</v>
      </c>
      <c r="BF115" s="110">
        <v>-0.36165237724084176</v>
      </c>
      <c r="BG115" s="105">
        <v>14113</v>
      </c>
      <c r="BH115" s="110">
        <v>-4.1822255414488474E-2</v>
      </c>
      <c r="BI115" s="105">
        <v>62000</v>
      </c>
      <c r="BJ115" s="110">
        <v>-7.7618628470832451E-3</v>
      </c>
      <c r="BK115" s="105">
        <v>13469</v>
      </c>
      <c r="BL115" s="110">
        <v>-4.7656084281976985E-2</v>
      </c>
      <c r="BM115" s="105">
        <v>90401</v>
      </c>
      <c r="BN115" s="110">
        <v>-2.4168825561312612E-2</v>
      </c>
      <c r="BO115" s="105">
        <v>39074</v>
      </c>
      <c r="BP115" s="110">
        <v>-2.0186062840091279E-2</v>
      </c>
      <c r="BQ115" s="105">
        <v>129475</v>
      </c>
      <c r="BR115" s="110">
        <v>-2.2970291052603731E-2</v>
      </c>
    </row>
    <row r="116" spans="2:70" s="4" customFormat="1" ht="15" hidden="1" customHeight="1" outlineLevel="1" x14ac:dyDescent="0.25">
      <c r="B116" s="83" t="s">
        <v>132</v>
      </c>
      <c r="C116" s="103">
        <v>2848</v>
      </c>
      <c r="D116" s="110">
        <v>0.18174273858921164</v>
      </c>
      <c r="E116" s="105">
        <v>8422</v>
      </c>
      <c r="F116" s="110">
        <v>0.10888742593811718</v>
      </c>
      <c r="G116" s="105">
        <v>44122</v>
      </c>
      <c r="H116" s="110">
        <v>-1.8791558253830609E-2</v>
      </c>
      <c r="I116" s="105">
        <v>154397</v>
      </c>
      <c r="J116" s="110">
        <v>4.1737792741429525E-2</v>
      </c>
      <c r="K116" s="105">
        <v>29061</v>
      </c>
      <c r="L116" s="110">
        <v>5.0271051680520484E-2</v>
      </c>
      <c r="M116" s="105">
        <v>238850</v>
      </c>
      <c r="N116" s="110">
        <v>3.4641091950288638E-2</v>
      </c>
      <c r="O116" s="105">
        <v>145233</v>
      </c>
      <c r="P116" s="110">
        <v>7.9325421611493585E-3</v>
      </c>
      <c r="Q116" s="105">
        <v>384083</v>
      </c>
      <c r="R116" s="110">
        <v>2.4377038643207172E-2</v>
      </c>
      <c r="S116" s="141">
        <v>857</v>
      </c>
      <c r="T116" s="110">
        <v>0.65764023210831724</v>
      </c>
      <c r="U116" s="105">
        <v>4010</v>
      </c>
      <c r="V116" s="110">
        <v>-6.5485900722442314E-2</v>
      </c>
      <c r="W116" s="105">
        <v>3524</v>
      </c>
      <c r="X116" s="110">
        <v>-0.15002411963338158</v>
      </c>
      <c r="Y116" s="105">
        <v>3676</v>
      </c>
      <c r="Z116" s="110">
        <v>-1.3948497854077258E-2</v>
      </c>
      <c r="AA116" s="105">
        <v>12067</v>
      </c>
      <c r="AB116" s="110">
        <v>-4.849392840246014E-2</v>
      </c>
      <c r="AC116" s="105">
        <v>12067</v>
      </c>
      <c r="AD116" s="110">
        <v>-4.849392840246014E-2</v>
      </c>
      <c r="AE116" s="103">
        <v>893</v>
      </c>
      <c r="AF116" s="110">
        <v>0.39968652037617547</v>
      </c>
      <c r="AG116" s="105">
        <v>4989</v>
      </c>
      <c r="AH116" s="110">
        <v>-0.11338190865470055</v>
      </c>
      <c r="AI116" s="105">
        <v>36258</v>
      </c>
      <c r="AJ116" s="110">
        <v>-4.6120902651951567E-3</v>
      </c>
      <c r="AK116" s="105">
        <v>42140</v>
      </c>
      <c r="AL116" s="110">
        <v>-1.2906701646717145E-2</v>
      </c>
      <c r="AM116" s="105">
        <v>14619</v>
      </c>
      <c r="AN116" s="110">
        <v>-0.33513734764416958</v>
      </c>
      <c r="AO116" s="105">
        <v>56759</v>
      </c>
      <c r="AP116" s="110">
        <v>-0.12245087277168787</v>
      </c>
      <c r="AQ116" s="183">
        <v>1051</v>
      </c>
      <c r="AR116" s="110">
        <v>0.31869510664993728</v>
      </c>
      <c r="AS116" s="105">
        <v>14969</v>
      </c>
      <c r="AT116" s="110">
        <v>0.27689158065341646</v>
      </c>
      <c r="AU116" s="105">
        <v>30783</v>
      </c>
      <c r="AV116" s="110">
        <v>1.5437902028698769E-2</v>
      </c>
      <c r="AW116" s="105">
        <v>6856</v>
      </c>
      <c r="AX116" s="110">
        <v>6.741398100576057E-2</v>
      </c>
      <c r="AY116" s="105">
        <v>53659</v>
      </c>
      <c r="AZ116" s="110">
        <v>8.934589305290519E-2</v>
      </c>
      <c r="BA116" s="105">
        <v>62886</v>
      </c>
      <c r="BB116" s="110">
        <v>8.1760789912786125E-2</v>
      </c>
      <c r="BC116" s="105">
        <v>116545</v>
      </c>
      <c r="BD116" s="110">
        <v>8.5239917683977318E-2</v>
      </c>
      <c r="BE116" s="184">
        <v>1775</v>
      </c>
      <c r="BF116" s="110">
        <v>0.28530050687907305</v>
      </c>
      <c r="BG116" s="105">
        <v>12178</v>
      </c>
      <c r="BH116" s="110">
        <v>-2.404231447347327E-2</v>
      </c>
      <c r="BI116" s="105">
        <v>66880</v>
      </c>
      <c r="BJ116" s="110">
        <v>9.384711000621504E-2</v>
      </c>
      <c r="BK116" s="105">
        <v>12714</v>
      </c>
      <c r="BL116" s="110">
        <v>0.13426710678918719</v>
      </c>
      <c r="BM116" s="105">
        <v>93547</v>
      </c>
      <c r="BN116" s="110">
        <v>8.5106136179097458E-2</v>
      </c>
      <c r="BO116" s="105">
        <v>46559</v>
      </c>
      <c r="BP116" s="110">
        <v>9.0706772553704962E-2</v>
      </c>
      <c r="BQ116" s="105">
        <v>140106</v>
      </c>
      <c r="BR116" s="110">
        <v>8.6960906770522151E-2</v>
      </c>
    </row>
    <row r="117" spans="2:70" s="4" customFormat="1" ht="15" hidden="1" customHeight="1" outlineLevel="1" x14ac:dyDescent="0.25">
      <c r="B117" s="83" t="s">
        <v>133</v>
      </c>
      <c r="C117" s="103">
        <v>3252</v>
      </c>
      <c r="D117" s="110">
        <v>0.21843387036343209</v>
      </c>
      <c r="E117" s="105">
        <v>9075</v>
      </c>
      <c r="F117" s="110">
        <v>0.2479372937293729</v>
      </c>
      <c r="G117" s="105">
        <v>56922</v>
      </c>
      <c r="H117" s="110">
        <v>0.11752002512957427</v>
      </c>
      <c r="I117" s="105">
        <v>190965</v>
      </c>
      <c r="J117" s="110">
        <v>0.12728227953460092</v>
      </c>
      <c r="K117" s="105">
        <v>37461</v>
      </c>
      <c r="L117" s="110">
        <v>7.7270374417668375E-2</v>
      </c>
      <c r="M117" s="105">
        <v>297675</v>
      </c>
      <c r="N117" s="110">
        <v>0.12307303417416837</v>
      </c>
      <c r="O117" s="105">
        <v>192630</v>
      </c>
      <c r="P117" s="110">
        <v>3.4504981069251706E-2</v>
      </c>
      <c r="Q117" s="105">
        <v>490305</v>
      </c>
      <c r="R117" s="110">
        <v>8.6526806113562227E-2</v>
      </c>
      <c r="S117" s="141">
        <v>772</v>
      </c>
      <c r="T117" s="110">
        <v>0.52268244575936884</v>
      </c>
      <c r="U117" s="105">
        <v>4235</v>
      </c>
      <c r="V117" s="110">
        <v>0.203125</v>
      </c>
      <c r="W117" s="105">
        <v>3298</v>
      </c>
      <c r="X117" s="110">
        <v>6.0450160771704287E-2</v>
      </c>
      <c r="Y117" s="105">
        <v>3731</v>
      </c>
      <c r="Z117" s="110">
        <v>7.397812320092112E-2</v>
      </c>
      <c r="AA117" s="105">
        <v>12036</v>
      </c>
      <c r="AB117" s="110">
        <v>0.13429459994345483</v>
      </c>
      <c r="AC117" s="105">
        <v>12036</v>
      </c>
      <c r="AD117" s="110">
        <v>0.13429459994345483</v>
      </c>
      <c r="AE117" s="103">
        <v>1075</v>
      </c>
      <c r="AF117" s="110">
        <v>0.31740196078431371</v>
      </c>
      <c r="AG117" s="105">
        <v>6310</v>
      </c>
      <c r="AH117" s="110">
        <v>3.2395287958115082E-2</v>
      </c>
      <c r="AI117" s="105">
        <v>42814</v>
      </c>
      <c r="AJ117" s="110">
        <v>0.20358709097042627</v>
      </c>
      <c r="AK117" s="105">
        <v>50199</v>
      </c>
      <c r="AL117" s="110">
        <v>0.18115294117647052</v>
      </c>
      <c r="AM117" s="105">
        <v>19171</v>
      </c>
      <c r="AN117" s="110">
        <v>-1.923568834092193E-2</v>
      </c>
      <c r="AO117" s="105">
        <v>69370</v>
      </c>
      <c r="AP117" s="110">
        <v>0.1180234338485342</v>
      </c>
      <c r="AQ117" s="183">
        <v>1523</v>
      </c>
      <c r="AR117" s="110">
        <v>0.71509009009009006</v>
      </c>
      <c r="AS117" s="105">
        <v>18983</v>
      </c>
      <c r="AT117" s="110">
        <v>0.12551879520929687</v>
      </c>
      <c r="AU117" s="105">
        <v>35184</v>
      </c>
      <c r="AV117" s="110">
        <v>-2.0599042422892788E-2</v>
      </c>
      <c r="AW117" s="105">
        <v>8574</v>
      </c>
      <c r="AX117" s="110">
        <v>0.1668481219379423</v>
      </c>
      <c r="AY117" s="105">
        <v>64264</v>
      </c>
      <c r="AZ117" s="110">
        <v>5.3059351751712391E-2</v>
      </c>
      <c r="BA117" s="105">
        <v>78017</v>
      </c>
      <c r="BB117" s="110">
        <v>3.2243979888859409E-2</v>
      </c>
      <c r="BC117" s="105">
        <v>142281</v>
      </c>
      <c r="BD117" s="110">
        <v>4.1542831207999731E-2</v>
      </c>
      <c r="BE117" s="184">
        <v>2072</v>
      </c>
      <c r="BF117" s="110">
        <v>0.17660420215786488</v>
      </c>
      <c r="BG117" s="105">
        <v>17827</v>
      </c>
      <c r="BH117" s="110">
        <v>0.245250069851914</v>
      </c>
      <c r="BI117" s="105">
        <v>81183</v>
      </c>
      <c r="BJ117" s="110">
        <v>0.10447050500653021</v>
      </c>
      <c r="BK117" s="105">
        <v>15875</v>
      </c>
      <c r="BL117" s="110">
        <v>5.8051186350306594E-2</v>
      </c>
      <c r="BM117" s="105">
        <v>116957</v>
      </c>
      <c r="BN117" s="110">
        <v>0.11829612277095181</v>
      </c>
      <c r="BO117" s="105">
        <v>61508</v>
      </c>
      <c r="BP117" s="110">
        <v>4.6303541659578729E-2</v>
      </c>
      <c r="BQ117" s="105">
        <v>178465</v>
      </c>
      <c r="BR117" s="110">
        <v>9.2390938416242685E-2</v>
      </c>
    </row>
    <row r="118" spans="2:70" s="4" customFormat="1" ht="15" hidden="1" customHeight="1" outlineLevel="1" x14ac:dyDescent="0.25">
      <c r="B118" s="83" t="s">
        <v>134</v>
      </c>
      <c r="C118" s="103">
        <v>2487</v>
      </c>
      <c r="D118" s="110">
        <v>0.25542655224634014</v>
      </c>
      <c r="E118" s="105">
        <v>8018</v>
      </c>
      <c r="F118" s="110">
        <v>0.11749128919860619</v>
      </c>
      <c r="G118" s="105">
        <v>58044</v>
      </c>
      <c r="H118" s="110">
        <v>8.4691284197936811E-2</v>
      </c>
      <c r="I118" s="105">
        <v>193103</v>
      </c>
      <c r="J118" s="110">
        <v>5.8388599616333137E-2</v>
      </c>
      <c r="K118" s="105">
        <v>37027</v>
      </c>
      <c r="L118" s="110">
        <v>-3.0402220592856355E-2</v>
      </c>
      <c r="M118" s="105">
        <v>298679</v>
      </c>
      <c r="N118" s="110">
        <v>5.426288183095318E-2</v>
      </c>
      <c r="O118" s="105">
        <v>188171</v>
      </c>
      <c r="P118" s="110">
        <v>3.4520484683218555E-2</v>
      </c>
      <c r="Q118" s="105">
        <v>486850</v>
      </c>
      <c r="R118" s="110">
        <v>4.6543622285564412E-2</v>
      </c>
      <c r="S118" s="141">
        <v>616</v>
      </c>
      <c r="T118" s="110">
        <v>0.5209876543209877</v>
      </c>
      <c r="U118" s="105">
        <v>2826</v>
      </c>
      <c r="V118" s="110">
        <v>-3.9755351681957207E-2</v>
      </c>
      <c r="W118" s="105">
        <v>2095</v>
      </c>
      <c r="X118" s="110">
        <v>-0.22836095764272557</v>
      </c>
      <c r="Y118" s="105">
        <v>2895</v>
      </c>
      <c r="Z118" s="110">
        <v>-0.22302737520128824</v>
      </c>
      <c r="AA118" s="105">
        <v>8432</v>
      </c>
      <c r="AB118" s="110">
        <v>-0.13862498723056493</v>
      </c>
      <c r="AC118" s="105">
        <v>8432</v>
      </c>
      <c r="AD118" s="110">
        <v>-0.13862498723056493</v>
      </c>
      <c r="AE118" s="103">
        <v>428</v>
      </c>
      <c r="AF118" s="110">
        <v>-0.48246674727932282</v>
      </c>
      <c r="AG118" s="105">
        <v>6953</v>
      </c>
      <c r="AH118" s="110">
        <v>0.12163252137441516</v>
      </c>
      <c r="AI118" s="105">
        <v>48311</v>
      </c>
      <c r="AJ118" s="110">
        <v>9.032025096481533E-2</v>
      </c>
      <c r="AK118" s="105">
        <v>55692</v>
      </c>
      <c r="AL118" s="110">
        <v>8.4873867731567243E-2</v>
      </c>
      <c r="AM118" s="105">
        <v>19548</v>
      </c>
      <c r="AN118" s="110">
        <v>-5.9242504451609834E-2</v>
      </c>
      <c r="AO118" s="105">
        <v>75240</v>
      </c>
      <c r="AP118" s="110">
        <v>4.3348032282219728E-2</v>
      </c>
      <c r="AQ118" s="183">
        <v>1826</v>
      </c>
      <c r="AR118" s="110">
        <v>0.59336823734729505</v>
      </c>
      <c r="AS118" s="105">
        <v>19698</v>
      </c>
      <c r="AT118" s="110">
        <v>9.8605688789737966E-2</v>
      </c>
      <c r="AU118" s="105">
        <v>36349</v>
      </c>
      <c r="AV118" s="110">
        <v>-4.1151177820570317E-2</v>
      </c>
      <c r="AW118" s="105">
        <v>7668</v>
      </c>
      <c r="AX118" s="110">
        <v>-1.3039509714429798E-4</v>
      </c>
      <c r="AY118" s="105">
        <v>65541</v>
      </c>
      <c r="AZ118" s="110">
        <v>1.3719182107835515E-2</v>
      </c>
      <c r="BA118" s="105">
        <v>77587</v>
      </c>
      <c r="BB118" s="110">
        <v>5.2369584678403802E-2</v>
      </c>
      <c r="BC118" s="105">
        <v>143128</v>
      </c>
      <c r="BD118" s="110">
        <v>3.4311316664257907E-2</v>
      </c>
      <c r="BE118" s="184">
        <v>1835</v>
      </c>
      <c r="BF118" s="110">
        <v>0.17552850736707248</v>
      </c>
      <c r="BG118" s="105">
        <v>19737</v>
      </c>
      <c r="BH118" s="110">
        <v>0.16291539005420685</v>
      </c>
      <c r="BI118" s="105">
        <v>76221</v>
      </c>
      <c r="BJ118" s="110">
        <v>2.6282836715183944E-2</v>
      </c>
      <c r="BK118" s="105">
        <v>15627</v>
      </c>
      <c r="BL118" s="110">
        <v>-9.6330565942075452E-3</v>
      </c>
      <c r="BM118" s="105">
        <v>113420</v>
      </c>
      <c r="BN118" s="110">
        <v>4.456580801429344E-2</v>
      </c>
      <c r="BO118" s="105">
        <v>55543</v>
      </c>
      <c r="BP118" s="110">
        <v>-1.9765984857843755E-2</v>
      </c>
      <c r="BQ118" s="105">
        <v>168963</v>
      </c>
      <c r="BR118" s="110">
        <v>2.250611217351306E-2</v>
      </c>
    </row>
    <row r="119" spans="2:70" s="4" customFormat="1" ht="15" hidden="1" customHeight="1" outlineLevel="1" x14ac:dyDescent="0.25">
      <c r="B119" s="83" t="s">
        <v>135</v>
      </c>
      <c r="C119" s="103">
        <v>3191</v>
      </c>
      <c r="D119" s="110">
        <v>0.27131474103585651</v>
      </c>
      <c r="E119" s="105">
        <v>9424</v>
      </c>
      <c r="F119" s="110">
        <v>0.37757637772255515</v>
      </c>
      <c r="G119" s="105">
        <v>51669</v>
      </c>
      <c r="H119" s="110">
        <v>0.24159557851736158</v>
      </c>
      <c r="I119" s="105">
        <v>168994</v>
      </c>
      <c r="J119" s="110">
        <v>0.14181277659538538</v>
      </c>
      <c r="K119" s="105">
        <v>34452</v>
      </c>
      <c r="L119" s="110">
        <v>9.1116389548693499E-2</v>
      </c>
      <c r="M119" s="105">
        <v>267730</v>
      </c>
      <c r="N119" s="110">
        <v>0.16128668465295437</v>
      </c>
      <c r="O119" s="105">
        <v>153501</v>
      </c>
      <c r="P119" s="110">
        <v>0.15304183223538437</v>
      </c>
      <c r="Q119" s="105">
        <v>421231</v>
      </c>
      <c r="R119" s="110">
        <v>0.15826855444313992</v>
      </c>
      <c r="S119" s="141">
        <v>780</v>
      </c>
      <c r="T119" s="110">
        <v>0.78899082568807333</v>
      </c>
      <c r="U119" s="105">
        <v>4785</v>
      </c>
      <c r="V119" s="110">
        <v>0.31890848952590956</v>
      </c>
      <c r="W119" s="105">
        <v>3711</v>
      </c>
      <c r="X119" s="110">
        <v>0.20019404915912031</v>
      </c>
      <c r="Y119" s="105">
        <v>3937</v>
      </c>
      <c r="Z119" s="110">
        <v>0.19303030303030311</v>
      </c>
      <c r="AA119" s="105">
        <v>13213</v>
      </c>
      <c r="AB119" s="110">
        <v>0.26367635807192036</v>
      </c>
      <c r="AC119" s="105">
        <v>13213</v>
      </c>
      <c r="AD119" s="110">
        <v>0.26367635807192036</v>
      </c>
      <c r="AE119" s="103">
        <v>923</v>
      </c>
      <c r="AF119" s="110">
        <v>0.24059139784946226</v>
      </c>
      <c r="AG119" s="105">
        <v>5912</v>
      </c>
      <c r="AH119" s="110">
        <v>0.29139362166885108</v>
      </c>
      <c r="AI119" s="105">
        <v>37003</v>
      </c>
      <c r="AJ119" s="110">
        <v>6.3854867460180653E-2</v>
      </c>
      <c r="AK119" s="105">
        <v>43838</v>
      </c>
      <c r="AL119" s="110">
        <v>9.3107919409535222E-2</v>
      </c>
      <c r="AM119" s="105">
        <v>13250</v>
      </c>
      <c r="AN119" s="110">
        <v>-0.1621877963958267</v>
      </c>
      <c r="AO119" s="105">
        <v>57088</v>
      </c>
      <c r="AP119" s="110">
        <v>2.0905237933439347E-2</v>
      </c>
      <c r="AQ119" s="183">
        <v>1419</v>
      </c>
      <c r="AR119" s="110">
        <v>0.54239130434782612</v>
      </c>
      <c r="AS119" s="105">
        <v>17119</v>
      </c>
      <c r="AT119" s="110">
        <v>0.18774717269132024</v>
      </c>
      <c r="AU119" s="105">
        <v>31815</v>
      </c>
      <c r="AV119" s="110">
        <v>1.7233661593554217E-2</v>
      </c>
      <c r="AW119" s="105">
        <v>7786</v>
      </c>
      <c r="AX119" s="110">
        <v>0.39284436493738828</v>
      </c>
      <c r="AY119" s="105">
        <v>58139</v>
      </c>
      <c r="AZ119" s="110">
        <v>0.11379528343454859</v>
      </c>
      <c r="BA119" s="105">
        <v>63118</v>
      </c>
      <c r="BB119" s="110">
        <v>0.24199134199134198</v>
      </c>
      <c r="BC119" s="105">
        <v>121257</v>
      </c>
      <c r="BD119" s="110">
        <v>0.17703530416719238</v>
      </c>
      <c r="BE119" s="184">
        <v>1788</v>
      </c>
      <c r="BF119" s="110">
        <v>1.5147679324894514</v>
      </c>
      <c r="BG119" s="105">
        <v>16399</v>
      </c>
      <c r="BH119" s="110">
        <v>0.32763924870466332</v>
      </c>
      <c r="BI119" s="105">
        <v>70267</v>
      </c>
      <c r="BJ119" s="110">
        <v>0.13643641539033813</v>
      </c>
      <c r="BK119" s="105">
        <v>14744</v>
      </c>
      <c r="BL119" s="110">
        <v>0.15142522452167118</v>
      </c>
      <c r="BM119" s="105">
        <v>103198</v>
      </c>
      <c r="BN119" s="110">
        <v>0.17672949520519055</v>
      </c>
      <c r="BO119" s="105">
        <v>47770</v>
      </c>
      <c r="BP119" s="110">
        <v>6.9254185692541936E-2</v>
      </c>
      <c r="BQ119" s="105">
        <v>150968</v>
      </c>
      <c r="BR119" s="110">
        <v>0.14045703493862138</v>
      </c>
    </row>
    <row r="120" spans="2:70" s="4" customFormat="1" ht="15" hidden="1" customHeight="1" outlineLevel="1" x14ac:dyDescent="0.25">
      <c r="B120" s="83" t="s">
        <v>153</v>
      </c>
      <c r="C120" s="103">
        <v>3154</v>
      </c>
      <c r="D120" s="110">
        <v>0.28315703824247351</v>
      </c>
      <c r="E120" s="105">
        <v>9944</v>
      </c>
      <c r="F120" s="110">
        <v>7.6306959627665316E-2</v>
      </c>
      <c r="G120" s="105">
        <v>52794</v>
      </c>
      <c r="H120" s="110">
        <v>6.8509785666579059E-2</v>
      </c>
      <c r="I120" s="105">
        <v>175826</v>
      </c>
      <c r="J120" s="110">
        <v>6.5521713309173668E-2</v>
      </c>
      <c r="K120" s="105">
        <v>41019</v>
      </c>
      <c r="L120" s="110">
        <v>-4.9297733277708256E-2</v>
      </c>
      <c r="M120" s="105">
        <v>282737</v>
      </c>
      <c r="N120" s="110">
        <v>5.00285962579754E-2</v>
      </c>
      <c r="O120" s="105">
        <v>176118</v>
      </c>
      <c r="P120" s="110">
        <v>7.1661971145362324E-2</v>
      </c>
      <c r="Q120" s="105">
        <v>458855</v>
      </c>
      <c r="R120" s="110">
        <v>5.8227842262694063E-2</v>
      </c>
      <c r="S120" s="141">
        <v>846</v>
      </c>
      <c r="T120" s="110">
        <v>0.48421052631578942</v>
      </c>
      <c r="U120" s="105">
        <v>4860</v>
      </c>
      <c r="V120" s="110">
        <v>3.924808923776002E-3</v>
      </c>
      <c r="W120" s="105">
        <v>3653</v>
      </c>
      <c r="X120" s="110">
        <v>-0.12586743240009568</v>
      </c>
      <c r="Y120" s="105">
        <v>4073</v>
      </c>
      <c r="Z120" s="110">
        <v>-5.168800931315487E-2</v>
      </c>
      <c r="AA120" s="105">
        <v>13432</v>
      </c>
      <c r="AB120" s="110">
        <v>-3.2625135037810615E-2</v>
      </c>
      <c r="AC120" s="105">
        <v>13432</v>
      </c>
      <c r="AD120" s="110">
        <v>-3.2625135037810615E-2</v>
      </c>
      <c r="AE120" s="103">
        <v>865</v>
      </c>
      <c r="AF120" s="110">
        <v>0.12630208333333326</v>
      </c>
      <c r="AG120" s="105">
        <v>5413</v>
      </c>
      <c r="AH120" s="110">
        <v>6.1338289962824533E-3</v>
      </c>
      <c r="AI120" s="105">
        <v>36390</v>
      </c>
      <c r="AJ120" s="110">
        <v>0.16132120631881275</v>
      </c>
      <c r="AK120" s="105">
        <v>42668</v>
      </c>
      <c r="AL120" s="110">
        <v>0.13832937598377937</v>
      </c>
      <c r="AM120" s="105">
        <v>16972</v>
      </c>
      <c r="AN120" s="110">
        <v>-2.0318633110136264E-2</v>
      </c>
      <c r="AO120" s="105">
        <v>59640</v>
      </c>
      <c r="AP120" s="110">
        <v>8.8182166511576954E-2</v>
      </c>
      <c r="AQ120" s="183">
        <v>1583</v>
      </c>
      <c r="AR120" s="110">
        <v>0.23094867807153974</v>
      </c>
      <c r="AS120" s="105">
        <v>19353</v>
      </c>
      <c r="AT120" s="110">
        <v>0.11256108077033633</v>
      </c>
      <c r="AU120" s="105">
        <v>35797</v>
      </c>
      <c r="AV120" s="110">
        <v>3.0485347458115042E-2</v>
      </c>
      <c r="AW120" s="105">
        <v>8000</v>
      </c>
      <c r="AX120" s="110">
        <v>-0.26001294977337897</v>
      </c>
      <c r="AY120" s="105">
        <v>64733</v>
      </c>
      <c r="AZ120" s="110">
        <v>7.8312315117545772E-3</v>
      </c>
      <c r="BA120" s="105">
        <v>72606</v>
      </c>
      <c r="BB120" s="110">
        <v>3.198021490704428E-2</v>
      </c>
      <c r="BC120" s="105">
        <v>137339</v>
      </c>
      <c r="BD120" s="110">
        <v>2.0455322247484808E-2</v>
      </c>
      <c r="BE120" s="184">
        <v>1543</v>
      </c>
      <c r="BF120" s="110">
        <v>0.78794901506373116</v>
      </c>
      <c r="BG120" s="105">
        <v>16433</v>
      </c>
      <c r="BH120" s="110">
        <v>0.23695897628904783</v>
      </c>
      <c r="BI120" s="105">
        <v>79613</v>
      </c>
      <c r="BJ120" s="110">
        <v>6.9449108714049634E-2</v>
      </c>
      <c r="BK120" s="105">
        <v>17364</v>
      </c>
      <c r="BL120" s="110">
        <v>3.1055162995071495E-2</v>
      </c>
      <c r="BM120" s="105">
        <v>114953</v>
      </c>
      <c r="BN120" s="110">
        <v>9.0304651339251807E-2</v>
      </c>
      <c r="BO120" s="105">
        <v>54965</v>
      </c>
      <c r="BP120" s="110">
        <v>0.10183421870301701</v>
      </c>
      <c r="BQ120" s="105">
        <v>169918</v>
      </c>
      <c r="BR120" s="110">
        <v>9.4007739011183533E-2</v>
      </c>
    </row>
    <row r="121" spans="2:70" s="4" customFormat="1" ht="15" hidden="1" customHeight="1" outlineLevel="1" x14ac:dyDescent="0.25">
      <c r="B121" s="83" t="s">
        <v>124</v>
      </c>
      <c r="C121" s="103">
        <v>3132</v>
      </c>
      <c r="D121" s="110">
        <v>9.5104895104895171E-2</v>
      </c>
      <c r="E121" s="105">
        <v>11810</v>
      </c>
      <c r="F121" s="110">
        <v>6.9843282906060233E-2</v>
      </c>
      <c r="G121" s="105">
        <v>50772</v>
      </c>
      <c r="H121" s="110">
        <v>6.572070275602937E-2</v>
      </c>
      <c r="I121" s="105">
        <v>159643</v>
      </c>
      <c r="J121" s="110">
        <v>0.1068486882245272</v>
      </c>
      <c r="K121" s="105">
        <v>32555</v>
      </c>
      <c r="L121" s="110">
        <v>4.8943162778708693E-2</v>
      </c>
      <c r="M121" s="105">
        <v>257912</v>
      </c>
      <c r="N121" s="110">
        <v>8.9118610857741309E-2</v>
      </c>
      <c r="O121" s="105">
        <v>154418</v>
      </c>
      <c r="P121" s="110">
        <v>-3.3867022042031847E-2</v>
      </c>
      <c r="Q121" s="105">
        <v>412330</v>
      </c>
      <c r="R121" s="110">
        <v>3.9559902077203724E-2</v>
      </c>
      <c r="S121" s="141">
        <v>838</v>
      </c>
      <c r="T121" s="110">
        <v>0.28330781010719752</v>
      </c>
      <c r="U121" s="105">
        <v>5816</v>
      </c>
      <c r="V121" s="110">
        <v>0.10717685132305355</v>
      </c>
      <c r="W121" s="105">
        <v>4168</v>
      </c>
      <c r="X121" s="110">
        <v>-7.0680044593088076E-2</v>
      </c>
      <c r="Y121" s="105">
        <v>4365</v>
      </c>
      <c r="Z121" s="110">
        <v>-6.7706108500640738E-2</v>
      </c>
      <c r="AA121" s="105">
        <v>15187</v>
      </c>
      <c r="AB121" s="110">
        <v>7.5631924633450254E-3</v>
      </c>
      <c r="AC121" s="105">
        <v>15187</v>
      </c>
      <c r="AD121" s="110">
        <v>7.5631924633450254E-3</v>
      </c>
      <c r="AE121" s="103">
        <v>1180</v>
      </c>
      <c r="AF121" s="110">
        <v>-0.13362701908957419</v>
      </c>
      <c r="AG121" s="105">
        <v>6528</v>
      </c>
      <c r="AH121" s="110">
        <v>-3.8150465435677905E-3</v>
      </c>
      <c r="AI121" s="105">
        <v>36250</v>
      </c>
      <c r="AJ121" s="110">
        <v>0.15185408789043886</v>
      </c>
      <c r="AK121" s="105">
        <v>43958</v>
      </c>
      <c r="AL121" s="110">
        <v>0.11608185649723257</v>
      </c>
      <c r="AM121" s="105">
        <v>14040</v>
      </c>
      <c r="AN121" s="110">
        <v>-0.15807147997121607</v>
      </c>
      <c r="AO121" s="105">
        <v>57998</v>
      </c>
      <c r="AP121" s="110">
        <v>3.4533195390817228E-2</v>
      </c>
      <c r="AQ121" s="183">
        <v>2073</v>
      </c>
      <c r="AR121" s="110">
        <v>0.21441124780316345</v>
      </c>
      <c r="AS121" s="105">
        <v>16812</v>
      </c>
      <c r="AT121" s="110">
        <v>0.10919047304875629</v>
      </c>
      <c r="AU121" s="105">
        <v>31954</v>
      </c>
      <c r="AV121" s="110">
        <v>5.7449202462108717E-2</v>
      </c>
      <c r="AW121" s="105">
        <v>6849</v>
      </c>
      <c r="AX121" s="110">
        <v>-0.20351203628328873</v>
      </c>
      <c r="AY121" s="105">
        <v>57688</v>
      </c>
      <c r="AZ121" s="110">
        <v>3.6044611267757487E-2</v>
      </c>
      <c r="BA121" s="105">
        <v>65923</v>
      </c>
      <c r="BB121" s="110">
        <v>1.6060171698956571E-2</v>
      </c>
      <c r="BC121" s="105">
        <v>123611</v>
      </c>
      <c r="BD121" s="110">
        <v>2.5289892337552411E-2</v>
      </c>
      <c r="BE121" s="184">
        <v>1487</v>
      </c>
      <c r="BF121" s="110">
        <v>1.586086956521739</v>
      </c>
      <c r="BG121" s="105">
        <v>15063</v>
      </c>
      <c r="BH121" s="110">
        <v>0.15328075951305409</v>
      </c>
      <c r="BI121" s="105">
        <v>66448</v>
      </c>
      <c r="BJ121" s="110">
        <v>8.3697566703633708E-2</v>
      </c>
      <c r="BK121" s="105">
        <v>13847</v>
      </c>
      <c r="BL121" s="110">
        <v>0.12962962962962954</v>
      </c>
      <c r="BM121" s="105">
        <v>96845</v>
      </c>
      <c r="BN121" s="110">
        <v>0.11048044948973734</v>
      </c>
      <c r="BO121" s="105">
        <v>47534</v>
      </c>
      <c r="BP121" s="110">
        <v>-6.3000197122018542E-2</v>
      </c>
      <c r="BQ121" s="105">
        <v>144379</v>
      </c>
      <c r="BR121" s="110">
        <v>4.6679715818471745E-2</v>
      </c>
    </row>
    <row r="122" spans="2:70" s="4" customFormat="1" ht="15" hidden="1" customHeight="1" outlineLevel="1" x14ac:dyDescent="0.25">
      <c r="B122" s="83" t="s">
        <v>125</v>
      </c>
      <c r="C122" s="103">
        <v>3484</v>
      </c>
      <c r="D122" s="110">
        <v>-4.9386084583901813E-2</v>
      </c>
      <c r="E122" s="105">
        <v>9852</v>
      </c>
      <c r="F122" s="110">
        <v>-8.0369644357322856E-2</v>
      </c>
      <c r="G122" s="105">
        <v>47655</v>
      </c>
      <c r="H122" s="110">
        <v>-6.5251834556371291E-3</v>
      </c>
      <c r="I122" s="105">
        <v>153706</v>
      </c>
      <c r="J122" s="110">
        <v>5.2679880011505809E-2</v>
      </c>
      <c r="K122" s="105">
        <v>33512</v>
      </c>
      <c r="L122" s="110">
        <v>4.4150179155631797E-2</v>
      </c>
      <c r="M122" s="105">
        <v>248209</v>
      </c>
      <c r="N122" s="110">
        <v>3.2247198020419532E-2</v>
      </c>
      <c r="O122" s="105">
        <v>168124</v>
      </c>
      <c r="P122" s="110">
        <v>1.5486832568253117E-2</v>
      </c>
      <c r="Q122" s="105">
        <v>416333</v>
      </c>
      <c r="R122" s="110">
        <v>2.541285420489392E-2</v>
      </c>
      <c r="S122" s="141">
        <v>852</v>
      </c>
      <c r="T122" s="110">
        <v>-7.991360691144711E-2</v>
      </c>
      <c r="U122" s="105">
        <v>5025</v>
      </c>
      <c r="V122" s="110">
        <v>6.5295738817044757E-2</v>
      </c>
      <c r="W122" s="105">
        <v>3500</v>
      </c>
      <c r="X122" s="110">
        <v>-0.1308666501117457</v>
      </c>
      <c r="Y122" s="105">
        <v>3059</v>
      </c>
      <c r="Z122" s="110">
        <v>-0.19031233456855479</v>
      </c>
      <c r="AA122" s="105">
        <v>12436</v>
      </c>
      <c r="AB122" s="110">
        <v>-7.5252825698988723E-2</v>
      </c>
      <c r="AC122" s="105">
        <v>12436</v>
      </c>
      <c r="AD122" s="110">
        <v>-7.5252825698988723E-2</v>
      </c>
      <c r="AE122" s="103">
        <v>506</v>
      </c>
      <c r="AF122" s="110">
        <v>-0.58861788617886179</v>
      </c>
      <c r="AG122" s="105">
        <v>6360</v>
      </c>
      <c r="AH122" s="110">
        <v>8.0836899667142692E-3</v>
      </c>
      <c r="AI122" s="105">
        <v>36909</v>
      </c>
      <c r="AJ122" s="110">
        <v>0.14916869045395109</v>
      </c>
      <c r="AK122" s="105">
        <v>43775</v>
      </c>
      <c r="AL122" s="110">
        <v>0.10384043170184332</v>
      </c>
      <c r="AM122" s="105">
        <v>15325</v>
      </c>
      <c r="AN122" s="110">
        <v>-0.15190924183729937</v>
      </c>
      <c r="AO122" s="105">
        <v>59100</v>
      </c>
      <c r="AP122" s="110">
        <v>2.3784364335579511E-2</v>
      </c>
      <c r="AQ122" s="183">
        <v>1942</v>
      </c>
      <c r="AR122" s="110">
        <v>0.10529311326124069</v>
      </c>
      <c r="AS122" s="105">
        <v>14073</v>
      </c>
      <c r="AT122" s="110">
        <v>1.8159455939806168E-2</v>
      </c>
      <c r="AU122" s="105">
        <v>29557</v>
      </c>
      <c r="AV122" s="110">
        <v>-4.608681620138777E-2</v>
      </c>
      <c r="AW122" s="105">
        <v>5619</v>
      </c>
      <c r="AX122" s="110">
        <v>-0.11428121059268603</v>
      </c>
      <c r="AY122" s="105">
        <v>51191</v>
      </c>
      <c r="AZ122" s="110">
        <v>-3.2452559159295347E-2</v>
      </c>
      <c r="BA122" s="105">
        <v>66602</v>
      </c>
      <c r="BB122" s="110">
        <v>3.0926877592718727E-2</v>
      </c>
      <c r="BC122" s="105">
        <v>117793</v>
      </c>
      <c r="BD122" s="110">
        <v>2.3912451494314535E-3</v>
      </c>
      <c r="BE122" s="184">
        <v>1839</v>
      </c>
      <c r="BF122" s="110">
        <v>1.2873134328358211</v>
      </c>
      <c r="BG122" s="105">
        <v>15843</v>
      </c>
      <c r="BH122" s="110">
        <v>0.11940931251324804</v>
      </c>
      <c r="BI122" s="105">
        <v>64730</v>
      </c>
      <c r="BJ122" s="110">
        <v>5.9618910424305893E-2</v>
      </c>
      <c r="BK122" s="105">
        <v>15211</v>
      </c>
      <c r="BL122" s="110">
        <v>0.1202680807188099</v>
      </c>
      <c r="BM122" s="105">
        <v>97623</v>
      </c>
      <c r="BN122" s="110">
        <v>8.5242621310655409E-2</v>
      </c>
      <c r="BO122" s="105">
        <v>54322</v>
      </c>
      <c r="BP122" s="110">
        <v>4.6082150628742991E-2</v>
      </c>
      <c r="BQ122" s="105">
        <v>151945</v>
      </c>
      <c r="BR122" s="110">
        <v>7.0910039186941498E-2</v>
      </c>
    </row>
    <row r="123" spans="2:70" s="4" customFormat="1" ht="15.75" collapsed="1" x14ac:dyDescent="0.25">
      <c r="B123" s="106">
        <v>2011</v>
      </c>
      <c r="C123" s="107">
        <v>38095</v>
      </c>
      <c r="D123" s="108">
        <v>0.12930957815788702</v>
      </c>
      <c r="E123" s="109">
        <v>119375</v>
      </c>
      <c r="F123" s="108">
        <v>0.15315880989180841</v>
      </c>
      <c r="G123" s="109">
        <v>620633</v>
      </c>
      <c r="H123" s="108">
        <v>5.9854879666930261E-2</v>
      </c>
      <c r="I123" s="109">
        <v>1996765</v>
      </c>
      <c r="J123" s="108">
        <v>9.3761212097973612E-2</v>
      </c>
      <c r="K123" s="109">
        <v>415085</v>
      </c>
      <c r="L123" s="108">
        <v>6.4926701866190539E-2</v>
      </c>
      <c r="M123" s="109">
        <v>3189953</v>
      </c>
      <c r="N123" s="108">
        <v>8.5679405379263329E-2</v>
      </c>
      <c r="O123" s="109">
        <v>1970250</v>
      </c>
      <c r="P123" s="108">
        <v>4.0744465737968527E-2</v>
      </c>
      <c r="Q123" s="109">
        <v>5160203</v>
      </c>
      <c r="R123" s="108">
        <v>6.8072009231421982E-2</v>
      </c>
      <c r="S123" s="192">
        <v>9304</v>
      </c>
      <c r="T123" s="108">
        <v>0.17208364827412437</v>
      </c>
      <c r="U123" s="109">
        <v>54685</v>
      </c>
      <c r="V123" s="108">
        <v>6.7962113074895081E-2</v>
      </c>
      <c r="W123" s="109">
        <v>45060</v>
      </c>
      <c r="X123" s="108">
        <v>-2.3364688543066503E-2</v>
      </c>
      <c r="Y123" s="109">
        <v>45754</v>
      </c>
      <c r="Z123" s="108">
        <v>-8.8311481289602645E-2</v>
      </c>
      <c r="AA123" s="109">
        <v>154803</v>
      </c>
      <c r="AB123" s="108">
        <v>-4.2710028494793439E-3</v>
      </c>
      <c r="AC123" s="109">
        <v>154803</v>
      </c>
      <c r="AD123" s="108">
        <v>-4.2710028494793439E-3</v>
      </c>
      <c r="AE123" s="107">
        <v>12714</v>
      </c>
      <c r="AF123" s="108">
        <v>0.19470024431497834</v>
      </c>
      <c r="AG123" s="109">
        <v>73781</v>
      </c>
      <c r="AH123" s="108">
        <v>2.3144552917683692E-2</v>
      </c>
      <c r="AI123" s="109">
        <v>450738</v>
      </c>
      <c r="AJ123" s="108">
        <v>0.10064685327492362</v>
      </c>
      <c r="AK123" s="109">
        <v>537233</v>
      </c>
      <c r="AL123" s="108">
        <v>9.1327002183738681E-2</v>
      </c>
      <c r="AM123" s="109">
        <v>190519</v>
      </c>
      <c r="AN123" s="108">
        <v>-0.13152940425667703</v>
      </c>
      <c r="AO123" s="109">
        <v>727752</v>
      </c>
      <c r="AP123" s="108">
        <v>2.2629164980439764E-2</v>
      </c>
      <c r="AQ123" s="193">
        <v>20012</v>
      </c>
      <c r="AR123" s="108">
        <v>0.34164655403593458</v>
      </c>
      <c r="AS123" s="109">
        <v>204044</v>
      </c>
      <c r="AT123" s="108">
        <v>0.10786304553203974</v>
      </c>
      <c r="AU123" s="109">
        <v>393703</v>
      </c>
      <c r="AV123" s="108">
        <v>3.5507347390735911E-2</v>
      </c>
      <c r="AW123" s="109">
        <v>87787</v>
      </c>
      <c r="AX123" s="108">
        <v>6.1139382804095366E-2</v>
      </c>
      <c r="AY123" s="109">
        <v>705546</v>
      </c>
      <c r="AZ123" s="108">
        <v>6.5737599429629645E-2</v>
      </c>
      <c r="BA123" s="109">
        <v>810214</v>
      </c>
      <c r="BB123" s="108">
        <v>5.1595017015764633E-2</v>
      </c>
      <c r="BC123" s="109">
        <v>1515760</v>
      </c>
      <c r="BD123" s="108">
        <v>5.8131027973707283E-2</v>
      </c>
      <c r="BE123" s="194">
        <v>17242</v>
      </c>
      <c r="BF123" s="108">
        <v>0.19222790761996955</v>
      </c>
      <c r="BG123" s="109">
        <v>191109</v>
      </c>
      <c r="BH123" s="108">
        <v>0.12647655200056596</v>
      </c>
      <c r="BI123" s="109">
        <v>849133</v>
      </c>
      <c r="BJ123" s="108">
        <v>9.6395373910393767E-2</v>
      </c>
      <c r="BK123" s="109">
        <v>179486</v>
      </c>
      <c r="BL123" s="108">
        <v>9.3913223669374712E-2</v>
      </c>
      <c r="BM123" s="109">
        <v>1236970</v>
      </c>
      <c r="BN123" s="108">
        <v>0.10148708815672314</v>
      </c>
      <c r="BO123" s="109">
        <v>610589</v>
      </c>
      <c r="BP123" s="108">
        <v>3.7634911112885971E-2</v>
      </c>
      <c r="BQ123" s="109">
        <v>1847559</v>
      </c>
      <c r="BR123" s="108">
        <v>7.9532885407226583E-2</v>
      </c>
    </row>
    <row r="124" spans="2:70" s="4" customFormat="1" ht="15" hidden="1" customHeight="1" outlineLevel="1" x14ac:dyDescent="0.25">
      <c r="B124" s="83" t="s">
        <v>126</v>
      </c>
      <c r="C124" s="103">
        <v>2987</v>
      </c>
      <c r="D124" s="110">
        <v>-0.15621468926553672</v>
      </c>
      <c r="E124" s="105">
        <v>8756</v>
      </c>
      <c r="F124" s="110">
        <v>-2.0910209102091071E-2</v>
      </c>
      <c r="G124" s="105">
        <v>50861</v>
      </c>
      <c r="H124" s="110">
        <v>2.6613570949809429E-3</v>
      </c>
      <c r="I124" s="105">
        <v>136615</v>
      </c>
      <c r="J124" s="110">
        <v>0.1188871325727483</v>
      </c>
      <c r="K124" s="105">
        <v>27278</v>
      </c>
      <c r="L124" s="110">
        <v>2.3517307268317023E-3</v>
      </c>
      <c r="M124" s="105">
        <v>226497</v>
      </c>
      <c r="N124" s="110">
        <v>6.5757898005853521E-2</v>
      </c>
      <c r="O124" s="105">
        <v>155740</v>
      </c>
      <c r="P124" s="110">
        <v>-7.4122514981451504E-2</v>
      </c>
      <c r="Q124" s="105">
        <v>382237</v>
      </c>
      <c r="R124" s="110">
        <v>3.9581855908386032E-3</v>
      </c>
      <c r="S124" s="141">
        <v>686</v>
      </c>
      <c r="T124" s="110">
        <v>-0.33783783783783783</v>
      </c>
      <c r="U124" s="105">
        <v>4067</v>
      </c>
      <c r="V124" s="110">
        <v>7.6808721506442801E-3</v>
      </c>
      <c r="W124" s="105">
        <v>4031</v>
      </c>
      <c r="X124" s="110">
        <v>0.12976457399103136</v>
      </c>
      <c r="Y124" s="105">
        <v>4404</v>
      </c>
      <c r="Z124" s="110">
        <v>-0.10669371196754562</v>
      </c>
      <c r="AA124" s="105">
        <v>13188</v>
      </c>
      <c r="AB124" s="110">
        <v>-2.8150331613854052E-2</v>
      </c>
      <c r="AC124" s="105">
        <v>13188</v>
      </c>
      <c r="AD124" s="110">
        <v>-2.8150331613854052E-2</v>
      </c>
      <c r="AE124" s="103">
        <v>749</v>
      </c>
      <c r="AF124" s="110">
        <v>-0.37738985868661679</v>
      </c>
      <c r="AG124" s="105">
        <v>6334</v>
      </c>
      <c r="AH124" s="110">
        <v>-7.4111971933927823E-2</v>
      </c>
      <c r="AI124" s="105">
        <v>31864</v>
      </c>
      <c r="AJ124" s="110">
        <v>8.248403315667896E-2</v>
      </c>
      <c r="AK124" s="105">
        <v>38947</v>
      </c>
      <c r="AL124" s="110">
        <v>3.9140875133404585E-2</v>
      </c>
      <c r="AM124" s="105">
        <v>18813</v>
      </c>
      <c r="AN124" s="110">
        <v>-7.0044488383588677E-2</v>
      </c>
      <c r="AO124" s="105">
        <v>57760</v>
      </c>
      <c r="AP124" s="110">
        <v>8.664009703691633E-4</v>
      </c>
      <c r="AQ124" s="183">
        <v>1545</v>
      </c>
      <c r="AR124" s="110">
        <v>0.13854089904200451</v>
      </c>
      <c r="AS124" s="105">
        <v>17718</v>
      </c>
      <c r="AT124" s="110">
        <v>0.16673251679178192</v>
      </c>
      <c r="AU124" s="105">
        <v>28466</v>
      </c>
      <c r="AV124" s="110">
        <v>0.27655948697250987</v>
      </c>
      <c r="AW124" s="105">
        <v>5852</v>
      </c>
      <c r="AX124" s="110">
        <v>0.11786055396370587</v>
      </c>
      <c r="AY124" s="105">
        <v>53581</v>
      </c>
      <c r="AZ124" s="110">
        <v>0.21562266034439737</v>
      </c>
      <c r="BA124" s="105">
        <v>63802</v>
      </c>
      <c r="BB124" s="110">
        <v>-9.7196870003254499E-2</v>
      </c>
      <c r="BC124" s="105">
        <v>117383</v>
      </c>
      <c r="BD124" s="110">
        <v>2.2963363195872777E-2</v>
      </c>
      <c r="BE124" s="184">
        <v>1566</v>
      </c>
      <c r="BF124" s="110">
        <v>0.22152886115444614</v>
      </c>
      <c r="BG124" s="105">
        <v>14414</v>
      </c>
      <c r="BH124" s="110">
        <v>-0.15405833675685188</v>
      </c>
      <c r="BI124" s="105">
        <v>57883</v>
      </c>
      <c r="BJ124" s="110">
        <v>6.6240536408348261E-2</v>
      </c>
      <c r="BK124" s="105">
        <v>11352</v>
      </c>
      <c r="BL124" s="110">
        <v>6.7519277788226528E-2</v>
      </c>
      <c r="BM124" s="105">
        <v>85215</v>
      </c>
      <c r="BN124" s="110">
        <v>2.3701977367194482E-2</v>
      </c>
      <c r="BO124" s="105">
        <v>46322</v>
      </c>
      <c r="BP124" s="110">
        <v>-0.12767880682460175</v>
      </c>
      <c r="BQ124" s="105">
        <v>131537</v>
      </c>
      <c r="BR124" s="110">
        <v>-3.5256410256410242E-2</v>
      </c>
    </row>
    <row r="125" spans="2:70" s="4" customFormat="1" ht="15" hidden="1" customHeight="1" outlineLevel="1" x14ac:dyDescent="0.25">
      <c r="B125" s="83" t="s">
        <v>127</v>
      </c>
      <c r="C125" s="103">
        <v>3684</v>
      </c>
      <c r="D125" s="110">
        <v>2.5612472160356337E-2</v>
      </c>
      <c r="E125" s="105">
        <v>9646</v>
      </c>
      <c r="F125" s="110">
        <v>-1.0970983287193703E-2</v>
      </c>
      <c r="G125" s="105">
        <v>48623</v>
      </c>
      <c r="H125" s="110">
        <v>-7.3353407531635884E-2</v>
      </c>
      <c r="I125" s="105">
        <v>132574</v>
      </c>
      <c r="J125" s="110">
        <v>2.5265453533064752E-2</v>
      </c>
      <c r="K125" s="105">
        <v>28689</v>
      </c>
      <c r="L125" s="110">
        <v>-1.8787182966287785E-3</v>
      </c>
      <c r="M125" s="105">
        <v>223216</v>
      </c>
      <c r="N125" s="110">
        <v>-2.9079766111128613E-3</v>
      </c>
      <c r="O125" s="105">
        <v>146331</v>
      </c>
      <c r="P125" s="110">
        <v>-9.5130321862535894E-2</v>
      </c>
      <c r="Q125" s="105">
        <v>369547</v>
      </c>
      <c r="R125" s="110">
        <v>-4.1586484846284355E-2</v>
      </c>
      <c r="S125" s="141">
        <v>1252</v>
      </c>
      <c r="T125" s="110">
        <v>-5.3665910808767925E-2</v>
      </c>
      <c r="U125" s="105">
        <v>5330</v>
      </c>
      <c r="V125" s="110">
        <v>0.14377682403433467</v>
      </c>
      <c r="W125" s="105">
        <v>4638</v>
      </c>
      <c r="X125" s="110">
        <v>0.17955239064089512</v>
      </c>
      <c r="Y125" s="105">
        <v>5539</v>
      </c>
      <c r="Z125" s="110">
        <v>5.3642762031576918E-2</v>
      </c>
      <c r="AA125" s="105">
        <v>16759</v>
      </c>
      <c r="AB125" s="110">
        <v>0.10460058001581851</v>
      </c>
      <c r="AC125" s="105">
        <v>16759</v>
      </c>
      <c r="AD125" s="110">
        <v>0.10460058001581851</v>
      </c>
      <c r="AE125" s="103">
        <v>829</v>
      </c>
      <c r="AF125" s="110">
        <v>-0.36862147753236862</v>
      </c>
      <c r="AG125" s="105">
        <v>6979</v>
      </c>
      <c r="AH125" s="110">
        <v>-0.13055936215273456</v>
      </c>
      <c r="AI125" s="105">
        <v>30618</v>
      </c>
      <c r="AJ125" s="110">
        <v>-8.7733497361520696E-3</v>
      </c>
      <c r="AK125" s="105">
        <v>38426</v>
      </c>
      <c r="AL125" s="110">
        <v>-4.4818414576549226E-2</v>
      </c>
      <c r="AM125" s="105">
        <v>16463</v>
      </c>
      <c r="AN125" s="110">
        <v>-0.12843453862036103</v>
      </c>
      <c r="AO125" s="105">
        <v>54889</v>
      </c>
      <c r="AP125" s="110">
        <v>-7.1534896309076723E-2</v>
      </c>
      <c r="AQ125" s="183">
        <v>1380</v>
      </c>
      <c r="AR125" s="110">
        <v>-7.1956960322797525E-2</v>
      </c>
      <c r="AS125" s="105">
        <v>14547</v>
      </c>
      <c r="AT125" s="110">
        <v>-2.434607645875253E-2</v>
      </c>
      <c r="AU125" s="105">
        <v>27056</v>
      </c>
      <c r="AV125" s="110">
        <v>3.7463092910004159E-2</v>
      </c>
      <c r="AW125" s="105">
        <v>4997</v>
      </c>
      <c r="AX125" s="110">
        <v>3.0108390204737212E-3</v>
      </c>
      <c r="AY125" s="105">
        <v>47980</v>
      </c>
      <c r="AZ125" s="110">
        <v>1.0999199292005546E-2</v>
      </c>
      <c r="BA125" s="105">
        <v>61408</v>
      </c>
      <c r="BB125" s="110">
        <v>-8.781937017231134E-2</v>
      </c>
      <c r="BC125" s="105">
        <v>109388</v>
      </c>
      <c r="BD125" s="110">
        <v>-4.6960218857272307E-2</v>
      </c>
      <c r="BE125" s="184">
        <v>1245</v>
      </c>
      <c r="BF125" s="110">
        <v>2.4154589371980784E-3</v>
      </c>
      <c r="BG125" s="105">
        <v>13521</v>
      </c>
      <c r="BH125" s="110">
        <v>-0.20516136617482805</v>
      </c>
      <c r="BI125" s="105">
        <v>55002</v>
      </c>
      <c r="BJ125" s="110">
        <v>3.4591727329157607E-2</v>
      </c>
      <c r="BK125" s="105">
        <v>12248</v>
      </c>
      <c r="BL125" s="110">
        <v>-9.4621916700363684E-3</v>
      </c>
      <c r="BM125" s="105">
        <v>82016</v>
      </c>
      <c r="BN125" s="110">
        <v>-2.1066828994640741E-2</v>
      </c>
      <c r="BO125" s="105">
        <v>43403</v>
      </c>
      <c r="BP125" s="110">
        <v>-0.13213093119513708</v>
      </c>
      <c r="BQ125" s="105">
        <v>125419</v>
      </c>
      <c r="BR125" s="110">
        <v>-6.2582217172925114E-2</v>
      </c>
    </row>
    <row r="126" spans="2:70" s="4" customFormat="1" ht="15" hidden="1" customHeight="1" outlineLevel="1" x14ac:dyDescent="0.25">
      <c r="B126" s="83" t="s">
        <v>128</v>
      </c>
      <c r="C126" s="103">
        <v>3127</v>
      </c>
      <c r="D126" s="110">
        <v>-0.13571033720287451</v>
      </c>
      <c r="E126" s="105">
        <v>9330</v>
      </c>
      <c r="F126" s="110">
        <v>-0.14199006805223469</v>
      </c>
      <c r="G126" s="105">
        <v>51721</v>
      </c>
      <c r="H126" s="110">
        <v>-7.233561717544934E-2</v>
      </c>
      <c r="I126" s="105">
        <v>143087</v>
      </c>
      <c r="J126" s="110">
        <v>7.9706317346291966E-2</v>
      </c>
      <c r="K126" s="105">
        <v>32662</v>
      </c>
      <c r="L126" s="110">
        <v>0.19365566641084686</v>
      </c>
      <c r="M126" s="105">
        <v>239927</v>
      </c>
      <c r="N126" s="110">
        <v>4.2557999070103048E-2</v>
      </c>
      <c r="O126" s="105">
        <v>164434</v>
      </c>
      <c r="P126" s="110">
        <v>-8.3294773519163812E-2</v>
      </c>
      <c r="Q126" s="105">
        <v>404361</v>
      </c>
      <c r="R126" s="110">
        <v>-1.2568741025816399E-2</v>
      </c>
      <c r="S126" s="141">
        <v>831</v>
      </c>
      <c r="T126" s="110">
        <v>-0.22408963585434172</v>
      </c>
      <c r="U126" s="105">
        <v>4541</v>
      </c>
      <c r="V126" s="110">
        <v>-0.12454212454212454</v>
      </c>
      <c r="W126" s="105">
        <v>4088</v>
      </c>
      <c r="X126" s="110">
        <v>-6.9852104664391401E-2</v>
      </c>
      <c r="Y126" s="105">
        <v>5114</v>
      </c>
      <c r="Z126" s="110">
        <v>2.2799999999999931E-2</v>
      </c>
      <c r="AA126" s="105">
        <v>14574</v>
      </c>
      <c r="AB126" s="110">
        <v>-6.8932473008369022E-2</v>
      </c>
      <c r="AC126" s="105">
        <v>14574</v>
      </c>
      <c r="AD126" s="110">
        <v>-6.8932473008369022E-2</v>
      </c>
      <c r="AE126" s="103">
        <v>1100</v>
      </c>
      <c r="AF126" s="110">
        <v>-0.18998527245949925</v>
      </c>
      <c r="AG126" s="105">
        <v>6716</v>
      </c>
      <c r="AH126" s="110">
        <v>-5.3417899929527835E-2</v>
      </c>
      <c r="AI126" s="105">
        <v>32459</v>
      </c>
      <c r="AJ126" s="110">
        <v>-3.107462686567164E-2</v>
      </c>
      <c r="AK126" s="105">
        <v>40275</v>
      </c>
      <c r="AL126" s="110">
        <v>-3.9997139656282044E-2</v>
      </c>
      <c r="AM126" s="105">
        <v>18965</v>
      </c>
      <c r="AN126" s="110">
        <v>-0.18380960578412808</v>
      </c>
      <c r="AO126" s="105">
        <v>59240</v>
      </c>
      <c r="AP126" s="110">
        <v>-9.1257727530718369E-2</v>
      </c>
      <c r="AQ126" s="183">
        <v>1473</v>
      </c>
      <c r="AR126" s="110">
        <v>-2.7722772277227747E-2</v>
      </c>
      <c r="AS126" s="105">
        <v>16465</v>
      </c>
      <c r="AT126" s="110">
        <v>1.4042002833035694E-2</v>
      </c>
      <c r="AU126" s="105">
        <v>28802</v>
      </c>
      <c r="AV126" s="110">
        <v>9.8181263583330125E-2</v>
      </c>
      <c r="AW126" s="105">
        <v>6147</v>
      </c>
      <c r="AX126" s="110">
        <v>0.23906470469663366</v>
      </c>
      <c r="AY126" s="105">
        <v>52887</v>
      </c>
      <c r="AZ126" s="110">
        <v>8.0649775234981513E-2</v>
      </c>
      <c r="BA126" s="105">
        <v>67131</v>
      </c>
      <c r="BB126" s="110">
        <v>-0.1197204337734884</v>
      </c>
      <c r="BC126" s="105">
        <v>120018</v>
      </c>
      <c r="BD126" s="110">
        <v>-4.1397432927852029E-2</v>
      </c>
      <c r="BE126" s="184">
        <v>1288</v>
      </c>
      <c r="BF126" s="110">
        <v>-0.26818181818181819</v>
      </c>
      <c r="BG126" s="105">
        <v>14801</v>
      </c>
      <c r="BH126" s="110">
        <v>-0.19747329610150188</v>
      </c>
      <c r="BI126" s="105">
        <v>60015</v>
      </c>
      <c r="BJ126" s="110">
        <v>0.12507732973398578</v>
      </c>
      <c r="BK126" s="105">
        <v>14476</v>
      </c>
      <c r="BL126" s="110">
        <v>0.24954682779456183</v>
      </c>
      <c r="BM126" s="105">
        <v>90580</v>
      </c>
      <c r="BN126" s="110">
        <v>6.4007235907013849E-2</v>
      </c>
      <c r="BO126" s="105">
        <v>49749</v>
      </c>
      <c r="BP126" s="110">
        <v>-3.8245895074089375E-3</v>
      </c>
      <c r="BQ126" s="105">
        <v>140329</v>
      </c>
      <c r="BR126" s="110">
        <v>3.8927675074590384E-2</v>
      </c>
    </row>
    <row r="127" spans="2:70" s="4" customFormat="1" ht="15" hidden="1" customHeight="1" outlineLevel="1" x14ac:dyDescent="0.25">
      <c r="B127" s="83" t="s">
        <v>129</v>
      </c>
      <c r="C127" s="103">
        <v>2681</v>
      </c>
      <c r="D127" s="110">
        <v>-0.21285965942454488</v>
      </c>
      <c r="E127" s="105">
        <v>8448</v>
      </c>
      <c r="F127" s="110">
        <v>2.2636484687083902E-2</v>
      </c>
      <c r="G127" s="105">
        <v>50278</v>
      </c>
      <c r="H127" s="110">
        <v>-6.1364697096984999E-2</v>
      </c>
      <c r="I127" s="105">
        <v>165132</v>
      </c>
      <c r="J127" s="110">
        <v>8.2832786885245868E-2</v>
      </c>
      <c r="K127" s="105">
        <v>32413</v>
      </c>
      <c r="L127" s="110">
        <v>-8.2668251542423743E-2</v>
      </c>
      <c r="M127" s="105">
        <v>258952</v>
      </c>
      <c r="N127" s="110">
        <v>2.3258754633178613E-2</v>
      </c>
      <c r="O127" s="105">
        <v>163597</v>
      </c>
      <c r="P127" s="110">
        <v>-1.0685518008756389E-2</v>
      </c>
      <c r="Q127" s="105">
        <v>422549</v>
      </c>
      <c r="R127" s="110">
        <v>9.8439404440409106E-3</v>
      </c>
      <c r="S127" s="141">
        <v>597</v>
      </c>
      <c r="T127" s="110">
        <v>-0.43358633776091082</v>
      </c>
      <c r="U127" s="105">
        <v>3980</v>
      </c>
      <c r="V127" s="110">
        <v>-8.799266727772681E-2</v>
      </c>
      <c r="W127" s="105">
        <v>3782</v>
      </c>
      <c r="X127" s="110">
        <v>4.0440165061898181E-2</v>
      </c>
      <c r="Y127" s="105">
        <v>4236</v>
      </c>
      <c r="Z127" s="110">
        <v>5.216095380029806E-2</v>
      </c>
      <c r="AA127" s="105">
        <v>12595</v>
      </c>
      <c r="AB127" s="110">
        <v>-3.7005887300252338E-2</v>
      </c>
      <c r="AC127" s="105">
        <v>12595</v>
      </c>
      <c r="AD127" s="110">
        <v>-3.7005887300252338E-2</v>
      </c>
      <c r="AE127" s="103">
        <v>939</v>
      </c>
      <c r="AF127" s="110">
        <v>0.18860759493670876</v>
      </c>
      <c r="AG127" s="105">
        <v>6223</v>
      </c>
      <c r="AH127" s="110">
        <v>-0.22358078602620091</v>
      </c>
      <c r="AI127" s="105">
        <v>34318</v>
      </c>
      <c r="AJ127" s="110">
        <v>-0.12565605095541399</v>
      </c>
      <c r="AK127" s="105">
        <v>41480</v>
      </c>
      <c r="AL127" s="110">
        <v>-0.13682239101030069</v>
      </c>
      <c r="AM127" s="105">
        <v>18320</v>
      </c>
      <c r="AN127" s="110">
        <v>-0.18086295551084286</v>
      </c>
      <c r="AO127" s="105">
        <v>59800</v>
      </c>
      <c r="AP127" s="110">
        <v>-0.15080942913944906</v>
      </c>
      <c r="AQ127" s="183">
        <v>1320</v>
      </c>
      <c r="AR127" s="110">
        <v>-6.7720090293453827E-3</v>
      </c>
      <c r="AS127" s="105">
        <v>14194</v>
      </c>
      <c r="AT127" s="110">
        <v>-0.15872451398767184</v>
      </c>
      <c r="AU127" s="105">
        <v>36232</v>
      </c>
      <c r="AV127" s="110">
        <v>0.18385884659369389</v>
      </c>
      <c r="AW127" s="105">
        <v>6997</v>
      </c>
      <c r="AX127" s="110">
        <v>-7.0952178231871166E-3</v>
      </c>
      <c r="AY127" s="105">
        <v>58743</v>
      </c>
      <c r="AZ127" s="110">
        <v>5.1742968148532853E-2</v>
      </c>
      <c r="BA127" s="105">
        <v>67224</v>
      </c>
      <c r="BB127" s="110">
        <v>-8.7879681509879237E-3</v>
      </c>
      <c r="BC127" s="105">
        <v>125967</v>
      </c>
      <c r="BD127" s="110">
        <v>1.8548915284662071E-2</v>
      </c>
      <c r="BE127" s="184">
        <v>1424</v>
      </c>
      <c r="BF127" s="110">
        <v>4.8600883652430094E-2</v>
      </c>
      <c r="BG127" s="105">
        <v>15570</v>
      </c>
      <c r="BH127" s="110">
        <v>-4.3787999754344997E-2</v>
      </c>
      <c r="BI127" s="105">
        <v>71499</v>
      </c>
      <c r="BJ127" s="110">
        <v>0.18369948512491097</v>
      </c>
      <c r="BK127" s="105">
        <v>14384</v>
      </c>
      <c r="BL127" s="110">
        <v>9.8015267175572518E-2</v>
      </c>
      <c r="BM127" s="105">
        <v>102877</v>
      </c>
      <c r="BN127" s="110">
        <v>0.12873036074782762</v>
      </c>
      <c r="BO127" s="105">
        <v>53734</v>
      </c>
      <c r="BP127" s="110">
        <v>3.5676425804213263E-2</v>
      </c>
      <c r="BQ127" s="105">
        <v>156611</v>
      </c>
      <c r="BR127" s="110">
        <v>9.4975074636257428E-2</v>
      </c>
    </row>
    <row r="128" spans="2:70" s="4" customFormat="1" ht="15" hidden="1" customHeight="1" outlineLevel="1" x14ac:dyDescent="0.25">
      <c r="B128" s="83" t="s">
        <v>152</v>
      </c>
      <c r="C128" s="103">
        <v>2701</v>
      </c>
      <c r="D128" s="110">
        <v>-0.17350061199510403</v>
      </c>
      <c r="E128" s="105">
        <v>7466</v>
      </c>
      <c r="F128" s="110">
        <v>1.4677901603696641E-2</v>
      </c>
      <c r="G128" s="105">
        <v>48052</v>
      </c>
      <c r="H128" s="110">
        <v>7.1417422907980033E-2</v>
      </c>
      <c r="I128" s="105">
        <v>144858</v>
      </c>
      <c r="J128" s="110">
        <v>9.0198911742791932E-2</v>
      </c>
      <c r="K128" s="105">
        <v>30252</v>
      </c>
      <c r="L128" s="110">
        <v>5.1731330830204314E-2</v>
      </c>
      <c r="M128" s="105">
        <v>233329</v>
      </c>
      <c r="N128" s="110">
        <v>7.4694167065846306E-2</v>
      </c>
      <c r="O128" s="105">
        <v>127968</v>
      </c>
      <c r="P128" s="110">
        <v>-3.9142219986334381E-2</v>
      </c>
      <c r="Q128" s="105">
        <v>361297</v>
      </c>
      <c r="R128" s="110">
        <v>3.1413702243550334E-2</v>
      </c>
      <c r="S128" s="141">
        <v>558</v>
      </c>
      <c r="T128" s="110">
        <v>-0.36374002280501705</v>
      </c>
      <c r="U128" s="105">
        <v>4094</v>
      </c>
      <c r="V128" s="110">
        <v>-3.3065658951346277E-2</v>
      </c>
      <c r="W128" s="105">
        <v>3845</v>
      </c>
      <c r="X128" s="110">
        <v>-2.6828650974436874E-2</v>
      </c>
      <c r="Y128" s="105">
        <v>3910</v>
      </c>
      <c r="Z128" s="110">
        <v>-0.11378059836808707</v>
      </c>
      <c r="AA128" s="105">
        <v>12407</v>
      </c>
      <c r="AB128" s="110">
        <v>-7.918955024491614E-2</v>
      </c>
      <c r="AC128" s="105">
        <v>12407</v>
      </c>
      <c r="AD128" s="110">
        <v>-7.918955024491614E-2</v>
      </c>
      <c r="AE128" s="103">
        <v>640</v>
      </c>
      <c r="AF128" s="110">
        <v>1.3443223443223444</v>
      </c>
      <c r="AG128" s="105">
        <v>5102</v>
      </c>
      <c r="AH128" s="110">
        <v>-0.18654336734693877</v>
      </c>
      <c r="AI128" s="105">
        <v>34249</v>
      </c>
      <c r="AJ128" s="110">
        <v>0.12624136797106211</v>
      </c>
      <c r="AK128" s="105">
        <v>39991</v>
      </c>
      <c r="AL128" s="110">
        <v>8.2153971045866525E-2</v>
      </c>
      <c r="AM128" s="105">
        <v>16613</v>
      </c>
      <c r="AN128" s="110">
        <v>-0.13311417240659573</v>
      </c>
      <c r="AO128" s="105">
        <v>56604</v>
      </c>
      <c r="AP128" s="110">
        <v>8.6423492934657453E-3</v>
      </c>
      <c r="AQ128" s="183">
        <v>697</v>
      </c>
      <c r="AR128" s="110">
        <v>3.2592592592592506E-2</v>
      </c>
      <c r="AS128" s="105">
        <v>13948</v>
      </c>
      <c r="AT128" s="110">
        <v>0.16001330671989344</v>
      </c>
      <c r="AU128" s="105">
        <v>28282</v>
      </c>
      <c r="AV128" s="110">
        <v>4.2346957579331379E-2</v>
      </c>
      <c r="AW128" s="105">
        <v>5952</v>
      </c>
      <c r="AX128" s="110">
        <v>2.1276595744680771E-2</v>
      </c>
      <c r="AY128" s="105">
        <v>48879</v>
      </c>
      <c r="AZ128" s="110">
        <v>7.0499342969776668E-2</v>
      </c>
      <c r="BA128" s="105">
        <v>52797</v>
      </c>
      <c r="BB128" s="110">
        <v>-3.7569725473039495E-2</v>
      </c>
      <c r="BC128" s="105">
        <v>101676</v>
      </c>
      <c r="BD128" s="110">
        <v>1.1520324717960939E-2</v>
      </c>
      <c r="BE128" s="184">
        <v>1283</v>
      </c>
      <c r="BF128" s="110">
        <v>-3.8819875776398005E-3</v>
      </c>
      <c r="BG128" s="105">
        <v>14729</v>
      </c>
      <c r="BH128" s="110">
        <v>9.4523296425652159E-2</v>
      </c>
      <c r="BI128" s="105">
        <v>62485</v>
      </c>
      <c r="BJ128" s="110">
        <v>8.1672927449928157E-2</v>
      </c>
      <c r="BK128" s="105">
        <v>14143</v>
      </c>
      <c r="BL128" s="110">
        <v>0.19622769178719435</v>
      </c>
      <c r="BM128" s="105">
        <v>92640</v>
      </c>
      <c r="BN128" s="110">
        <v>9.8476314697337974E-2</v>
      </c>
      <c r="BO128" s="105">
        <v>39879</v>
      </c>
      <c r="BP128" s="110">
        <v>8.318584070796442E-3</v>
      </c>
      <c r="BQ128" s="105">
        <v>132519</v>
      </c>
      <c r="BR128" s="110">
        <v>6.9693667514227009E-2</v>
      </c>
    </row>
    <row r="129" spans="2:70" s="4" customFormat="1" ht="15" hidden="1" customHeight="1" outlineLevel="1" x14ac:dyDescent="0.25">
      <c r="B129" s="83" t="s">
        <v>132</v>
      </c>
      <c r="C129" s="103">
        <v>2410</v>
      </c>
      <c r="D129" s="110">
        <v>-0.18800539083557954</v>
      </c>
      <c r="E129" s="105">
        <v>7595</v>
      </c>
      <c r="F129" s="110">
        <v>0.17170626349892015</v>
      </c>
      <c r="G129" s="105">
        <v>44967</v>
      </c>
      <c r="H129" s="110">
        <v>-2.1882409240206235E-2</v>
      </c>
      <c r="I129" s="105">
        <v>148211</v>
      </c>
      <c r="J129" s="110">
        <v>0.1351945465686275</v>
      </c>
      <c r="K129" s="105">
        <v>27670</v>
      </c>
      <c r="L129" s="110">
        <v>-2.235684407904226E-3</v>
      </c>
      <c r="M129" s="105">
        <v>230853</v>
      </c>
      <c r="N129" s="110">
        <v>8.0190908452846044E-2</v>
      </c>
      <c r="O129" s="105">
        <v>144090</v>
      </c>
      <c r="P129" s="110">
        <v>5.8372446618628837E-2</v>
      </c>
      <c r="Q129" s="105">
        <v>374943</v>
      </c>
      <c r="R129" s="110">
        <v>7.1700518496075505E-2</v>
      </c>
      <c r="S129" s="141">
        <v>517</v>
      </c>
      <c r="T129" s="110">
        <v>-0.35776397515527947</v>
      </c>
      <c r="U129" s="105">
        <v>4291</v>
      </c>
      <c r="V129" s="110">
        <v>0.11454545454545451</v>
      </c>
      <c r="W129" s="105">
        <v>4146</v>
      </c>
      <c r="X129" s="110">
        <v>0.19757365684575401</v>
      </c>
      <c r="Y129" s="105">
        <v>3728</v>
      </c>
      <c r="Z129" s="110">
        <v>-0.19533779408590546</v>
      </c>
      <c r="AA129" s="105">
        <v>12682</v>
      </c>
      <c r="AB129" s="110">
        <v>-5.3333333333333011E-3</v>
      </c>
      <c r="AC129" s="105">
        <v>12682</v>
      </c>
      <c r="AD129" s="110">
        <v>-5.3333333333333011E-3</v>
      </c>
      <c r="AE129" s="103">
        <v>638</v>
      </c>
      <c r="AF129" s="110">
        <v>2.1428571428571428</v>
      </c>
      <c r="AG129" s="105">
        <v>5627</v>
      </c>
      <c r="AH129" s="110">
        <v>-0.16039988063264699</v>
      </c>
      <c r="AI129" s="105">
        <v>36426</v>
      </c>
      <c r="AJ129" s="110">
        <v>0.11558250643145906</v>
      </c>
      <c r="AK129" s="105">
        <v>42691</v>
      </c>
      <c r="AL129" s="110">
        <v>7.9227443941653819E-2</v>
      </c>
      <c r="AM129" s="105">
        <v>21988</v>
      </c>
      <c r="AN129" s="110">
        <v>-2.2190599012762879E-2</v>
      </c>
      <c r="AO129" s="105">
        <v>64679</v>
      </c>
      <c r="AP129" s="110">
        <v>4.2469860099284329E-2</v>
      </c>
      <c r="AQ129" s="183">
        <v>797</v>
      </c>
      <c r="AR129" s="110">
        <v>0.17899408284023677</v>
      </c>
      <c r="AS129" s="105">
        <v>11723</v>
      </c>
      <c r="AT129" s="110">
        <v>-0.12285821174710065</v>
      </c>
      <c r="AU129" s="105">
        <v>30315</v>
      </c>
      <c r="AV129" s="110">
        <v>0.14039047511567548</v>
      </c>
      <c r="AW129" s="105">
        <v>6423</v>
      </c>
      <c r="AX129" s="110">
        <v>4.9681320477202195E-2</v>
      </c>
      <c r="AY129" s="105">
        <v>49258</v>
      </c>
      <c r="AZ129" s="110">
        <v>5.3804847784695076E-2</v>
      </c>
      <c r="BA129" s="105">
        <v>58133</v>
      </c>
      <c r="BB129" s="110">
        <v>6.8169707660364232E-2</v>
      </c>
      <c r="BC129" s="105">
        <v>107391</v>
      </c>
      <c r="BD129" s="110">
        <v>6.1532530692129717E-2</v>
      </c>
      <c r="BE129" s="184">
        <v>1381</v>
      </c>
      <c r="BF129" s="110">
        <v>0.22646536412078144</v>
      </c>
      <c r="BG129" s="105">
        <v>12478</v>
      </c>
      <c r="BH129" s="110">
        <v>-9.4944512946979032E-2</v>
      </c>
      <c r="BI129" s="105">
        <v>61142</v>
      </c>
      <c r="BJ129" s="110">
        <v>0.12606589682671232</v>
      </c>
      <c r="BK129" s="105">
        <v>11209</v>
      </c>
      <c r="BL129" s="110">
        <v>5.4270127915726052E-2</v>
      </c>
      <c r="BM129" s="105">
        <v>86210</v>
      </c>
      <c r="BN129" s="110">
        <v>7.9757521104180773E-2</v>
      </c>
      <c r="BO129" s="105">
        <v>42687</v>
      </c>
      <c r="BP129" s="110">
        <v>2.748826573594898E-2</v>
      </c>
      <c r="BQ129" s="105">
        <v>128897</v>
      </c>
      <c r="BR129" s="110">
        <v>6.1868239597320906E-2</v>
      </c>
    </row>
    <row r="130" spans="2:70" s="4" customFormat="1" ht="15" hidden="1" customHeight="1" outlineLevel="1" x14ac:dyDescent="0.25">
      <c r="B130" s="83" t="s">
        <v>133</v>
      </c>
      <c r="C130" s="103">
        <v>2669</v>
      </c>
      <c r="D130" s="110">
        <v>3.1298299845440525E-2</v>
      </c>
      <c r="E130" s="105">
        <v>7272</v>
      </c>
      <c r="F130" s="110">
        <v>-4.4415243101182611E-2</v>
      </c>
      <c r="G130" s="105">
        <v>50936</v>
      </c>
      <c r="H130" s="110">
        <v>-2.1684432920388019E-2</v>
      </c>
      <c r="I130" s="105">
        <v>169403</v>
      </c>
      <c r="J130" s="110">
        <v>4.413776950481374E-2</v>
      </c>
      <c r="K130" s="105">
        <v>34774</v>
      </c>
      <c r="L130" s="110">
        <v>0.1253721682847897</v>
      </c>
      <c r="M130" s="105">
        <v>265054</v>
      </c>
      <c r="N130" s="110">
        <v>3.7779213406158751E-2</v>
      </c>
      <c r="O130" s="105">
        <v>186205</v>
      </c>
      <c r="P130" s="110">
        <v>4.1473236758208021E-2</v>
      </c>
      <c r="Q130" s="105">
        <v>451259</v>
      </c>
      <c r="R130" s="110">
        <v>3.9300314374877576E-2</v>
      </c>
      <c r="S130" s="141">
        <v>507</v>
      </c>
      <c r="T130" s="110">
        <v>-0.31393775372124488</v>
      </c>
      <c r="U130" s="105">
        <v>3520</v>
      </c>
      <c r="V130" s="110">
        <v>-5.9326563335114879E-2</v>
      </c>
      <c r="W130" s="105">
        <v>3110</v>
      </c>
      <c r="X130" s="110">
        <v>-0.12443693693693691</v>
      </c>
      <c r="Y130" s="105">
        <v>3474</v>
      </c>
      <c r="Z130" s="110">
        <v>-9.9299974073113861E-2</v>
      </c>
      <c r="AA130" s="105">
        <v>10611</v>
      </c>
      <c r="AB130" s="110">
        <v>-0.10756938603868793</v>
      </c>
      <c r="AC130" s="105">
        <v>10611</v>
      </c>
      <c r="AD130" s="110">
        <v>-0.10756938603868793</v>
      </c>
      <c r="AE130" s="103">
        <v>816</v>
      </c>
      <c r="AF130" s="110">
        <v>2.0222222222222221</v>
      </c>
      <c r="AG130" s="105">
        <v>6112</v>
      </c>
      <c r="AH130" s="110">
        <v>-0.23254645906579607</v>
      </c>
      <c r="AI130" s="105">
        <v>35572</v>
      </c>
      <c r="AJ130" s="110">
        <v>-0.10404755308163116</v>
      </c>
      <c r="AK130" s="105">
        <v>42500</v>
      </c>
      <c r="AL130" s="110">
        <v>-0.11341969668523266</v>
      </c>
      <c r="AM130" s="105">
        <v>19547</v>
      </c>
      <c r="AN130" s="110">
        <v>-0.21927547230099453</v>
      </c>
      <c r="AO130" s="105">
        <v>62047</v>
      </c>
      <c r="AP130" s="110">
        <v>-0.14973826294296599</v>
      </c>
      <c r="AQ130" s="183">
        <v>888</v>
      </c>
      <c r="AR130" s="110">
        <v>-1.442841287458374E-2</v>
      </c>
      <c r="AS130" s="105">
        <v>16866</v>
      </c>
      <c r="AT130" s="110">
        <v>0.10567719942310205</v>
      </c>
      <c r="AU130" s="105">
        <v>35924</v>
      </c>
      <c r="AV130" s="110">
        <v>0.11364622729245455</v>
      </c>
      <c r="AW130" s="105">
        <v>7348</v>
      </c>
      <c r="AX130" s="110">
        <v>0.13133179368745185</v>
      </c>
      <c r="AY130" s="105">
        <v>61026</v>
      </c>
      <c r="AZ130" s="110">
        <v>0.11142274349821513</v>
      </c>
      <c r="BA130" s="105">
        <v>75580</v>
      </c>
      <c r="BB130" s="110">
        <v>2.5634066575294101E-2</v>
      </c>
      <c r="BC130" s="105">
        <v>136606</v>
      </c>
      <c r="BD130" s="110">
        <v>6.2263314644748435E-2</v>
      </c>
      <c r="BE130" s="184">
        <v>1761</v>
      </c>
      <c r="BF130" s="110">
        <v>9.1754494730316161E-2</v>
      </c>
      <c r="BG130" s="105">
        <v>14316</v>
      </c>
      <c r="BH130" s="110">
        <v>-7.4236937403000525E-2</v>
      </c>
      <c r="BI130" s="105">
        <v>73504</v>
      </c>
      <c r="BJ130" s="110">
        <v>7.745529170331289E-2</v>
      </c>
      <c r="BK130" s="105">
        <v>15004</v>
      </c>
      <c r="BL130" s="110">
        <v>0.18834151750356409</v>
      </c>
      <c r="BM130" s="105">
        <v>104585</v>
      </c>
      <c r="BN130" s="110">
        <v>6.8033046373170647E-2</v>
      </c>
      <c r="BO130" s="105">
        <v>58786</v>
      </c>
      <c r="BP130" s="110">
        <v>8.044624970133607E-2</v>
      </c>
      <c r="BQ130" s="105">
        <v>163371</v>
      </c>
      <c r="BR130" s="110">
        <v>7.2466717432975392E-2</v>
      </c>
    </row>
    <row r="131" spans="2:70" s="4" customFormat="1" ht="15" hidden="1" customHeight="1" outlineLevel="1" x14ac:dyDescent="0.25">
      <c r="B131" s="83" t="s">
        <v>134</v>
      </c>
      <c r="C131" s="103">
        <v>1981</v>
      </c>
      <c r="D131" s="110">
        <v>-0.11523001339883876</v>
      </c>
      <c r="E131" s="105">
        <v>7175</v>
      </c>
      <c r="F131" s="110">
        <v>0.19802972115545159</v>
      </c>
      <c r="G131" s="105">
        <v>53512</v>
      </c>
      <c r="H131" s="110">
        <v>-6.4058525354178109E-3</v>
      </c>
      <c r="I131" s="105">
        <v>182450</v>
      </c>
      <c r="J131" s="110">
        <v>4.0081177067478491E-2</v>
      </c>
      <c r="K131" s="105">
        <v>38188</v>
      </c>
      <c r="L131" s="110">
        <v>0.16704357924332247</v>
      </c>
      <c r="M131" s="105">
        <v>283306</v>
      </c>
      <c r="N131" s="110">
        <v>4.8403928563498733E-2</v>
      </c>
      <c r="O131" s="105">
        <v>181892</v>
      </c>
      <c r="P131" s="110">
        <v>-7.9288910486140618E-2</v>
      </c>
      <c r="Q131" s="105">
        <v>465198</v>
      </c>
      <c r="R131" s="110">
        <v>-5.5239406390156232E-3</v>
      </c>
      <c r="S131" s="141">
        <v>405</v>
      </c>
      <c r="T131" s="110">
        <v>-0.29809358752166382</v>
      </c>
      <c r="U131" s="105">
        <v>2943</v>
      </c>
      <c r="V131" s="110">
        <v>0.20862422997946606</v>
      </c>
      <c r="W131" s="105">
        <v>2715</v>
      </c>
      <c r="X131" s="110">
        <v>0.17481609692773681</v>
      </c>
      <c r="Y131" s="105">
        <v>3726</v>
      </c>
      <c r="Z131" s="110">
        <v>0.51833740831295838</v>
      </c>
      <c r="AA131" s="105">
        <v>9789</v>
      </c>
      <c r="AB131" s="110">
        <v>0.25871158544425876</v>
      </c>
      <c r="AC131" s="105">
        <v>9789</v>
      </c>
      <c r="AD131" s="110">
        <v>0.25871158544425876</v>
      </c>
      <c r="AE131" s="103">
        <v>827</v>
      </c>
      <c r="AF131" s="110">
        <v>6.2982005141388075E-2</v>
      </c>
      <c r="AG131" s="105">
        <v>6199</v>
      </c>
      <c r="AH131" s="110">
        <v>-0.28967571903288647</v>
      </c>
      <c r="AI131" s="105">
        <v>44309</v>
      </c>
      <c r="AJ131" s="110">
        <v>-0.10732129905713594</v>
      </c>
      <c r="AK131" s="105">
        <v>51335</v>
      </c>
      <c r="AL131" s="110">
        <v>-0.13198965184897116</v>
      </c>
      <c r="AM131" s="105">
        <v>20779</v>
      </c>
      <c r="AN131" s="110">
        <v>-0.25932130890425609</v>
      </c>
      <c r="AO131" s="105">
        <v>72114</v>
      </c>
      <c r="AP131" s="110">
        <v>-0.17295716497505587</v>
      </c>
      <c r="AQ131" s="183">
        <v>1146</v>
      </c>
      <c r="AR131" s="110">
        <v>0.6632801161103048</v>
      </c>
      <c r="AS131" s="105">
        <v>17930</v>
      </c>
      <c r="AT131" s="110">
        <v>-5.8220127529803323E-3</v>
      </c>
      <c r="AU131" s="105">
        <v>37909</v>
      </c>
      <c r="AV131" s="110">
        <v>0.16406681815390289</v>
      </c>
      <c r="AW131" s="105">
        <v>7669</v>
      </c>
      <c r="AX131" s="110">
        <v>0.13228997490033967</v>
      </c>
      <c r="AY131" s="105">
        <v>64654</v>
      </c>
      <c r="AZ131" s="110">
        <v>0.1135146306598005</v>
      </c>
      <c r="BA131" s="105">
        <v>73726</v>
      </c>
      <c r="BB131" s="110">
        <v>-3.6727334491814423E-2</v>
      </c>
      <c r="BC131" s="105">
        <v>138380</v>
      </c>
      <c r="BD131" s="110">
        <v>2.8083209509658147E-2</v>
      </c>
      <c r="BE131" s="184">
        <v>1561</v>
      </c>
      <c r="BF131" s="110">
        <v>0.12140804597701149</v>
      </c>
      <c r="BG131" s="105">
        <v>16972</v>
      </c>
      <c r="BH131" s="110">
        <v>0.11342911500360819</v>
      </c>
      <c r="BI131" s="105">
        <v>74269</v>
      </c>
      <c r="BJ131" s="110">
        <v>2.6566409111642431E-2</v>
      </c>
      <c r="BK131" s="105">
        <v>15779</v>
      </c>
      <c r="BL131" s="110">
        <v>0.12602583315492755</v>
      </c>
      <c r="BM131" s="105">
        <v>108581</v>
      </c>
      <c r="BN131" s="110">
        <v>5.4235642506917703E-2</v>
      </c>
      <c r="BO131" s="105">
        <v>56663</v>
      </c>
      <c r="BP131" s="110">
        <v>-0.15761540176912214</v>
      </c>
      <c r="BQ131" s="105">
        <v>165244</v>
      </c>
      <c r="BR131" s="110">
        <v>-2.9460824621167614E-2</v>
      </c>
    </row>
    <row r="132" spans="2:70" s="4" customFormat="1" ht="15" hidden="1" customHeight="1" outlineLevel="1" x14ac:dyDescent="0.25">
      <c r="B132" s="83" t="s">
        <v>135</v>
      </c>
      <c r="C132" s="103">
        <v>2510</v>
      </c>
      <c r="D132" s="110">
        <v>3.8477451386015771E-2</v>
      </c>
      <c r="E132" s="105">
        <v>6841</v>
      </c>
      <c r="F132" s="110">
        <v>1.1982248520709948E-2</v>
      </c>
      <c r="G132" s="105">
        <v>41615</v>
      </c>
      <c r="H132" s="110">
        <v>5.9633845135334651E-2</v>
      </c>
      <c r="I132" s="105">
        <v>148005</v>
      </c>
      <c r="J132" s="110">
        <v>9.7674936032929205E-2</v>
      </c>
      <c r="K132" s="105">
        <v>31575</v>
      </c>
      <c r="L132" s="110">
        <v>3.3111932729116944E-2</v>
      </c>
      <c r="M132" s="105">
        <v>230546</v>
      </c>
      <c r="N132" s="110">
        <v>7.808349855972474E-2</v>
      </c>
      <c r="O132" s="105">
        <v>133127</v>
      </c>
      <c r="P132" s="110">
        <v>-5.1572318082726554E-2</v>
      </c>
      <c r="Q132" s="105">
        <v>363673</v>
      </c>
      <c r="R132" s="110">
        <v>2.6704195768659567E-2</v>
      </c>
      <c r="S132" s="141">
        <v>436</v>
      </c>
      <c r="T132" s="110">
        <v>-0.33536585365853655</v>
      </c>
      <c r="U132" s="105">
        <v>3628</v>
      </c>
      <c r="V132" s="110">
        <v>0.13198127925117009</v>
      </c>
      <c r="W132" s="105">
        <v>3092</v>
      </c>
      <c r="X132" s="110">
        <v>-0.10402781802376126</v>
      </c>
      <c r="Y132" s="105">
        <v>3300</v>
      </c>
      <c r="Z132" s="110">
        <v>-0.13408554185253219</v>
      </c>
      <c r="AA132" s="105">
        <v>10456</v>
      </c>
      <c r="AB132" s="110">
        <v>-5.9965836554886298E-2</v>
      </c>
      <c r="AC132" s="105">
        <v>10456</v>
      </c>
      <c r="AD132" s="110">
        <v>-5.9965836554886298E-2</v>
      </c>
      <c r="AE132" s="103">
        <v>744</v>
      </c>
      <c r="AF132" s="110">
        <v>0.13935681470137817</v>
      </c>
      <c r="AG132" s="105">
        <v>4578</v>
      </c>
      <c r="AH132" s="110">
        <v>-0.12248418631397351</v>
      </c>
      <c r="AI132" s="105">
        <v>34782</v>
      </c>
      <c r="AJ132" s="110">
        <v>4.9420709630702442E-2</v>
      </c>
      <c r="AK132" s="105">
        <v>40104</v>
      </c>
      <c r="AL132" s="110">
        <v>2.7938688675859913E-2</v>
      </c>
      <c r="AM132" s="105">
        <v>15815</v>
      </c>
      <c r="AN132" s="110">
        <v>-0.12479247371333702</v>
      </c>
      <c r="AO132" s="105">
        <v>55919</v>
      </c>
      <c r="AP132" s="110">
        <v>-2.0408520776399652E-2</v>
      </c>
      <c r="AQ132" s="183">
        <v>920</v>
      </c>
      <c r="AR132" s="110">
        <v>0.12058465286236286</v>
      </c>
      <c r="AS132" s="105">
        <v>14413</v>
      </c>
      <c r="AT132" s="110">
        <v>0.14162376237623753</v>
      </c>
      <c r="AU132" s="105">
        <v>31276</v>
      </c>
      <c r="AV132" s="110">
        <v>4.9812030075187863E-2</v>
      </c>
      <c r="AW132" s="105">
        <v>5590</v>
      </c>
      <c r="AX132" s="110">
        <v>-6.5686110646832718E-2</v>
      </c>
      <c r="AY132" s="105">
        <v>52199</v>
      </c>
      <c r="AZ132" s="110">
        <v>6.0502630990837192E-2</v>
      </c>
      <c r="BA132" s="105">
        <v>50820</v>
      </c>
      <c r="BB132" s="110">
        <v>-8.9459444932184273E-2</v>
      </c>
      <c r="BC132" s="105">
        <v>103019</v>
      </c>
      <c r="BD132" s="110">
        <v>-1.918426414303942E-2</v>
      </c>
      <c r="BE132" s="184">
        <v>711</v>
      </c>
      <c r="BF132" s="110">
        <v>-0.45054095826893359</v>
      </c>
      <c r="BG132" s="105">
        <v>12352</v>
      </c>
      <c r="BH132" s="110">
        <v>0.24016064257028114</v>
      </c>
      <c r="BI132" s="105">
        <v>61831</v>
      </c>
      <c r="BJ132" s="110">
        <v>8.6660808435852443E-2</v>
      </c>
      <c r="BK132" s="105">
        <v>12805</v>
      </c>
      <c r="BL132" s="110">
        <v>0.13238415281216831</v>
      </c>
      <c r="BM132" s="105">
        <v>87699</v>
      </c>
      <c r="BN132" s="110">
        <v>0.10365961088318953</v>
      </c>
      <c r="BO132" s="105">
        <v>44676</v>
      </c>
      <c r="BP132" s="110">
        <v>-1.0125628697405409E-2</v>
      </c>
      <c r="BQ132" s="105">
        <v>132375</v>
      </c>
      <c r="BR132" s="110">
        <v>6.244231309442605E-2</v>
      </c>
    </row>
    <row r="133" spans="2:70" s="4" customFormat="1" ht="15" hidden="1" customHeight="1" outlineLevel="1" x14ac:dyDescent="0.25">
      <c r="B133" s="83" t="s">
        <v>153</v>
      </c>
      <c r="C133" s="103">
        <v>2458</v>
      </c>
      <c r="D133" s="110">
        <v>-0.12464387464387461</v>
      </c>
      <c r="E133" s="105">
        <v>9239</v>
      </c>
      <c r="F133" s="110">
        <v>0.21999207711607016</v>
      </c>
      <c r="G133" s="105">
        <v>49409</v>
      </c>
      <c r="H133" s="110">
        <v>5.0182792042169799E-2</v>
      </c>
      <c r="I133" s="105">
        <v>165014</v>
      </c>
      <c r="J133" s="110">
        <v>8.5325668734091531E-2</v>
      </c>
      <c r="K133" s="105">
        <v>43146</v>
      </c>
      <c r="L133" s="110">
        <v>0.40926313038933881</v>
      </c>
      <c r="M133" s="105">
        <v>269266</v>
      </c>
      <c r="N133" s="110">
        <v>0.12153978157826772</v>
      </c>
      <c r="O133" s="105">
        <v>164341</v>
      </c>
      <c r="P133" s="110">
        <v>-2.6944200018205189E-3</v>
      </c>
      <c r="Q133" s="105">
        <v>433607</v>
      </c>
      <c r="R133" s="110">
        <v>7.0975693492495218E-2</v>
      </c>
      <c r="S133" s="141">
        <v>570</v>
      </c>
      <c r="T133" s="110">
        <v>-0.10094637223974767</v>
      </c>
      <c r="U133" s="105">
        <v>4841</v>
      </c>
      <c r="V133" s="110">
        <v>0.24096385542168686</v>
      </c>
      <c r="W133" s="105">
        <v>4179</v>
      </c>
      <c r="X133" s="110">
        <v>4.3706293706293753E-2</v>
      </c>
      <c r="Y133" s="105">
        <v>4295</v>
      </c>
      <c r="Z133" s="110">
        <v>5.8548009367680454E-3</v>
      </c>
      <c r="AA133" s="105">
        <v>13885</v>
      </c>
      <c r="AB133" s="110">
        <v>8.4003435084706091E-2</v>
      </c>
      <c r="AC133" s="105">
        <v>13885</v>
      </c>
      <c r="AD133" s="110">
        <v>8.4003435084706091E-2</v>
      </c>
      <c r="AE133" s="103">
        <v>768</v>
      </c>
      <c r="AF133" s="110">
        <v>0.10662824207492805</v>
      </c>
      <c r="AG133" s="105">
        <v>5380</v>
      </c>
      <c r="AH133" s="110">
        <v>8.2930756843800246E-2</v>
      </c>
      <c r="AI133" s="105">
        <v>31335</v>
      </c>
      <c r="AJ133" s="110">
        <v>-4.1596574399755282E-2</v>
      </c>
      <c r="AK133" s="105">
        <v>37483</v>
      </c>
      <c r="AL133" s="110">
        <v>-2.2785932163620681E-2</v>
      </c>
      <c r="AM133" s="105">
        <v>17324</v>
      </c>
      <c r="AN133" s="110">
        <v>-0.14250358857595402</v>
      </c>
      <c r="AO133" s="105">
        <v>54807</v>
      </c>
      <c r="AP133" s="110">
        <v>-6.4088114754098369E-2</v>
      </c>
      <c r="AQ133" s="183">
        <v>1286</v>
      </c>
      <c r="AR133" s="110">
        <v>0.24011571841851498</v>
      </c>
      <c r="AS133" s="105">
        <v>17395</v>
      </c>
      <c r="AT133" s="110">
        <v>0.10353359132144901</v>
      </c>
      <c r="AU133" s="105">
        <v>34738</v>
      </c>
      <c r="AV133" s="110">
        <v>6.3104419145550317E-2</v>
      </c>
      <c r="AW133" s="105">
        <v>10811</v>
      </c>
      <c r="AX133" s="110">
        <v>1.1497315569695763</v>
      </c>
      <c r="AY133" s="105">
        <v>64230</v>
      </c>
      <c r="AZ133" s="110">
        <v>0.17842399779836704</v>
      </c>
      <c r="BA133" s="105">
        <v>70356</v>
      </c>
      <c r="BB133" s="110">
        <v>4.9228245470136489E-2</v>
      </c>
      <c r="BC133" s="105">
        <v>134586</v>
      </c>
      <c r="BD133" s="110">
        <v>0.10715695952615989</v>
      </c>
      <c r="BE133" s="184">
        <v>863</v>
      </c>
      <c r="BF133" s="110">
        <v>-0.31125299281723862</v>
      </c>
      <c r="BG133" s="105">
        <v>13285</v>
      </c>
      <c r="BH133" s="110">
        <v>6.2120243044451628E-2</v>
      </c>
      <c r="BI133" s="105">
        <v>74443</v>
      </c>
      <c r="BJ133" s="110">
        <v>0.11642171565686854</v>
      </c>
      <c r="BK133" s="105">
        <v>16841</v>
      </c>
      <c r="BL133" s="110">
        <v>0.24077212112281732</v>
      </c>
      <c r="BM133" s="105">
        <v>105432</v>
      </c>
      <c r="BN133" s="110">
        <v>0.12144999680898594</v>
      </c>
      <c r="BO133" s="105">
        <v>49885</v>
      </c>
      <c r="BP133" s="110">
        <v>-2.841617326269863E-2</v>
      </c>
      <c r="BQ133" s="105">
        <v>155317</v>
      </c>
      <c r="BR133" s="110">
        <v>6.8513600902599059E-2</v>
      </c>
    </row>
    <row r="134" spans="2:70" s="4" customFormat="1" ht="15" hidden="1" customHeight="1" outlineLevel="1" x14ac:dyDescent="0.25">
      <c r="B134" s="83" t="s">
        <v>124</v>
      </c>
      <c r="C134" s="103">
        <v>2860</v>
      </c>
      <c r="D134" s="110">
        <v>1.5264465743698885E-2</v>
      </c>
      <c r="E134" s="105">
        <v>11039</v>
      </c>
      <c r="F134" s="110">
        <v>0.29216902727379135</v>
      </c>
      <c r="G134" s="105">
        <v>47641</v>
      </c>
      <c r="H134" s="110">
        <v>-2.049837575558211E-2</v>
      </c>
      <c r="I134" s="105">
        <v>144232</v>
      </c>
      <c r="J134" s="110">
        <v>7.098728763217288E-2</v>
      </c>
      <c r="K134" s="105">
        <v>31036</v>
      </c>
      <c r="L134" s="110">
        <v>1.4978088822029001E-2</v>
      </c>
      <c r="M134" s="105">
        <v>236808</v>
      </c>
      <c r="N134" s="110">
        <v>5.1321210399204453E-2</v>
      </c>
      <c r="O134" s="105">
        <v>159831</v>
      </c>
      <c r="P134" s="110">
        <v>9.059459311925977E-2</v>
      </c>
      <c r="Q134" s="105">
        <v>396639</v>
      </c>
      <c r="R134" s="110">
        <v>6.6801684767698877E-2</v>
      </c>
      <c r="S134" s="141">
        <v>653</v>
      </c>
      <c r="T134" s="110">
        <v>-0.14973958333333337</v>
      </c>
      <c r="U134" s="105">
        <v>5253</v>
      </c>
      <c r="V134" s="110">
        <v>0.17202141900937074</v>
      </c>
      <c r="W134" s="105">
        <v>4485</v>
      </c>
      <c r="X134" s="110">
        <v>3.7954177273779255E-2</v>
      </c>
      <c r="Y134" s="105">
        <v>4682</v>
      </c>
      <c r="Z134" s="110">
        <v>5.9515727540167429E-2</v>
      </c>
      <c r="AA134" s="105">
        <v>15073</v>
      </c>
      <c r="AB134" s="110">
        <v>7.7412437455325334E-2</v>
      </c>
      <c r="AC134" s="105">
        <v>15073</v>
      </c>
      <c r="AD134" s="110">
        <v>7.7412437455325334E-2</v>
      </c>
      <c r="AE134" s="103">
        <v>1362</v>
      </c>
      <c r="AF134" s="110">
        <v>4.8454935622317601</v>
      </c>
      <c r="AG134" s="105">
        <v>6553</v>
      </c>
      <c r="AH134" s="110">
        <v>-1.7393912130754252E-2</v>
      </c>
      <c r="AI134" s="105">
        <v>31471</v>
      </c>
      <c r="AJ134" s="110">
        <v>-0.11179160081282458</v>
      </c>
      <c r="AK134" s="105">
        <v>39386</v>
      </c>
      <c r="AL134" s="110">
        <v>-6.9636698634667149E-2</v>
      </c>
      <c r="AM134" s="105">
        <v>16676</v>
      </c>
      <c r="AN134" s="110">
        <v>-0.11032863849765262</v>
      </c>
      <c r="AO134" s="105">
        <v>56062</v>
      </c>
      <c r="AP134" s="110">
        <v>-8.2124496545400993E-2</v>
      </c>
      <c r="AQ134" s="183">
        <v>1707</v>
      </c>
      <c r="AR134" s="110">
        <v>8.51875397329942E-2</v>
      </c>
      <c r="AS134" s="105">
        <v>15157</v>
      </c>
      <c r="AT134" s="110">
        <v>6.4695139084012254E-2</v>
      </c>
      <c r="AU134" s="105">
        <v>30218</v>
      </c>
      <c r="AV134" s="110">
        <v>0.17201256641973384</v>
      </c>
      <c r="AW134" s="105">
        <v>8599</v>
      </c>
      <c r="AX134" s="110">
        <v>0.27638414724654892</v>
      </c>
      <c r="AY134" s="105">
        <v>55681</v>
      </c>
      <c r="AZ134" s="110">
        <v>0.1521239835295578</v>
      </c>
      <c r="BA134" s="105">
        <v>64881</v>
      </c>
      <c r="BB134" s="110">
        <v>0.12198454009372783</v>
      </c>
      <c r="BC134" s="105">
        <v>120562</v>
      </c>
      <c r="BD134" s="110">
        <v>0.13570594219827425</v>
      </c>
      <c r="BE134" s="184">
        <v>575</v>
      </c>
      <c r="BF134" s="110">
        <v>-0.52752670501232535</v>
      </c>
      <c r="BG134" s="105">
        <v>13061</v>
      </c>
      <c r="BH134" s="110">
        <v>-0.12880202774813232</v>
      </c>
      <c r="BI134" s="105">
        <v>61316</v>
      </c>
      <c r="BJ134" s="110">
        <v>6.9434028080578969E-2</v>
      </c>
      <c r="BK134" s="105">
        <v>12258</v>
      </c>
      <c r="BL134" s="110">
        <v>2.5173538513004967E-2</v>
      </c>
      <c r="BM134" s="105">
        <v>87210</v>
      </c>
      <c r="BN134" s="110">
        <v>1.9988070314967077E-2</v>
      </c>
      <c r="BO134" s="105">
        <v>50730</v>
      </c>
      <c r="BP134" s="110">
        <v>0.11725322644584413</v>
      </c>
      <c r="BQ134" s="105">
        <v>137940</v>
      </c>
      <c r="BR134" s="110">
        <v>5.3725163665808484E-2</v>
      </c>
    </row>
    <row r="135" spans="2:70" s="4" customFormat="1" ht="15" hidden="1" customHeight="1" outlineLevel="1" x14ac:dyDescent="0.25">
      <c r="B135" s="83" t="s">
        <v>125</v>
      </c>
      <c r="C135" s="103">
        <v>3665</v>
      </c>
      <c r="D135" s="110">
        <v>0.26161790017211706</v>
      </c>
      <c r="E135" s="105">
        <v>10713</v>
      </c>
      <c r="F135" s="110">
        <v>9.8881936608882892E-2</v>
      </c>
      <c r="G135" s="105">
        <v>47968</v>
      </c>
      <c r="H135" s="110">
        <v>-6.4623032311516004E-3</v>
      </c>
      <c r="I135" s="105">
        <v>146014</v>
      </c>
      <c r="J135" s="110">
        <v>6.3149387291486114E-2</v>
      </c>
      <c r="K135" s="105">
        <v>32095</v>
      </c>
      <c r="L135" s="110">
        <v>0.14326933352331417</v>
      </c>
      <c r="M135" s="105">
        <v>240455</v>
      </c>
      <c r="N135" s="110">
        <v>6.2324385459557874E-2</v>
      </c>
      <c r="O135" s="105">
        <v>165560</v>
      </c>
      <c r="P135" s="110">
        <v>7.388644928617305E-2</v>
      </c>
      <c r="Q135" s="105">
        <v>406015</v>
      </c>
      <c r="R135" s="110">
        <v>6.7008832719694489E-2</v>
      </c>
      <c r="S135" s="141">
        <v>926</v>
      </c>
      <c r="T135" s="110">
        <v>0.16919191919191912</v>
      </c>
      <c r="U135" s="105">
        <v>4717</v>
      </c>
      <c r="V135" s="110">
        <v>-1.0488777008600847E-2</v>
      </c>
      <c r="W135" s="105">
        <v>4027</v>
      </c>
      <c r="X135" s="110">
        <v>4.1914618369987E-2</v>
      </c>
      <c r="Y135" s="105">
        <v>3778</v>
      </c>
      <c r="Z135" s="110">
        <v>3.1676679410158393E-2</v>
      </c>
      <c r="AA135" s="105">
        <v>13448</v>
      </c>
      <c r="AB135" s="110">
        <v>2.7663151459575097E-2</v>
      </c>
      <c r="AC135" s="105">
        <v>13448</v>
      </c>
      <c r="AD135" s="110">
        <v>2.7663151459575097E-2</v>
      </c>
      <c r="AE135" s="103">
        <v>1230</v>
      </c>
      <c r="AF135" s="110">
        <v>0.37276785714285721</v>
      </c>
      <c r="AG135" s="105">
        <v>6309</v>
      </c>
      <c r="AH135" s="110">
        <v>-5.4406474820143935E-2</v>
      </c>
      <c r="AI135" s="105">
        <v>32118</v>
      </c>
      <c r="AJ135" s="110">
        <v>-6.6662792049285158E-2</v>
      </c>
      <c r="AK135" s="105">
        <v>39657</v>
      </c>
      <c r="AL135" s="110">
        <v>-5.5335874225821868E-2</v>
      </c>
      <c r="AM135" s="105">
        <v>18070</v>
      </c>
      <c r="AN135" s="110">
        <v>-0.1420160486206733</v>
      </c>
      <c r="AO135" s="105">
        <v>57727</v>
      </c>
      <c r="AP135" s="110">
        <v>-8.4294348122650353E-2</v>
      </c>
      <c r="AQ135" s="183">
        <v>1757</v>
      </c>
      <c r="AR135" s="110">
        <v>0.14016872160934457</v>
      </c>
      <c r="AS135" s="105">
        <v>13822</v>
      </c>
      <c r="AT135" s="110">
        <v>-8.8739451476793296E-2</v>
      </c>
      <c r="AU135" s="105">
        <v>30985</v>
      </c>
      <c r="AV135" s="110">
        <v>0.12374424255612371</v>
      </c>
      <c r="AW135" s="105">
        <v>6344</v>
      </c>
      <c r="AX135" s="110">
        <v>0.12164073550212162</v>
      </c>
      <c r="AY135" s="105">
        <v>52908</v>
      </c>
      <c r="AZ135" s="110">
        <v>5.9473747446834091E-2</v>
      </c>
      <c r="BA135" s="105">
        <v>64604</v>
      </c>
      <c r="BB135" s="110">
        <v>6.5545109681675706E-2</v>
      </c>
      <c r="BC135" s="105">
        <v>117512</v>
      </c>
      <c r="BD135" s="110">
        <v>6.2802980970986244E-2</v>
      </c>
      <c r="BE135" s="184">
        <v>804</v>
      </c>
      <c r="BF135" s="110">
        <v>-0.41612200435729851</v>
      </c>
      <c r="BG135" s="105">
        <v>14153</v>
      </c>
      <c r="BH135" s="110">
        <v>3.0508227755934092E-2</v>
      </c>
      <c r="BI135" s="105">
        <v>61088</v>
      </c>
      <c r="BJ135" s="110">
        <v>4.8739034146509042E-2</v>
      </c>
      <c r="BK135" s="105">
        <v>13578</v>
      </c>
      <c r="BL135" s="110">
        <v>0.15952177625960728</v>
      </c>
      <c r="BM135" s="105">
        <v>89955</v>
      </c>
      <c r="BN135" s="110">
        <v>5.7423298460091754E-2</v>
      </c>
      <c r="BO135" s="105">
        <v>51929</v>
      </c>
      <c r="BP135" s="110">
        <v>0.10480182116035142</v>
      </c>
      <c r="BQ135" s="105">
        <v>141884</v>
      </c>
      <c r="BR135" s="110">
        <v>7.4284675898934616E-2</v>
      </c>
    </row>
    <row r="136" spans="2:70" s="4" customFormat="1" ht="15.75" collapsed="1" x14ac:dyDescent="0.25">
      <c r="B136" s="106">
        <v>2010</v>
      </c>
      <c r="C136" s="107">
        <v>33733</v>
      </c>
      <c r="D136" s="108">
        <v>-6.7273129458607528E-2</v>
      </c>
      <c r="E136" s="109">
        <v>103520</v>
      </c>
      <c r="F136" s="108">
        <v>5.7459522958271725E-2</v>
      </c>
      <c r="G136" s="109">
        <v>585583</v>
      </c>
      <c r="H136" s="108">
        <v>-1.167426160337548E-2</v>
      </c>
      <c r="I136" s="109">
        <v>1825595</v>
      </c>
      <c r="J136" s="108">
        <v>7.6150088451338194E-2</v>
      </c>
      <c r="K136" s="109">
        <v>389778</v>
      </c>
      <c r="L136" s="108">
        <v>8.693760770994019E-2</v>
      </c>
      <c r="M136" s="109">
        <v>2938209</v>
      </c>
      <c r="N136" s="108">
        <v>5.6310882751361202E-2</v>
      </c>
      <c r="O136" s="109">
        <v>1893116</v>
      </c>
      <c r="P136" s="108">
        <v>-1.7178847952918797E-2</v>
      </c>
      <c r="Q136" s="109">
        <v>4831325</v>
      </c>
      <c r="R136" s="108">
        <v>2.6242294141912259E-2</v>
      </c>
      <c r="S136" s="192">
        <v>7938</v>
      </c>
      <c r="T136" s="108">
        <v>-0.23170731707317072</v>
      </c>
      <c r="U136" s="109">
        <v>51205</v>
      </c>
      <c r="V136" s="108">
        <v>4.7929926529275635E-2</v>
      </c>
      <c r="W136" s="109">
        <v>46138</v>
      </c>
      <c r="X136" s="108">
        <v>3.8045312394537234E-2</v>
      </c>
      <c r="Y136" s="109">
        <v>50186</v>
      </c>
      <c r="Z136" s="108">
        <v>-1.0742938242888966E-2</v>
      </c>
      <c r="AA136" s="109">
        <v>155467</v>
      </c>
      <c r="AB136" s="108">
        <v>7.0867314880191934E-3</v>
      </c>
      <c r="AC136" s="109">
        <v>155467</v>
      </c>
      <c r="AD136" s="108">
        <v>7.0867314880191934E-3</v>
      </c>
      <c r="AE136" s="107">
        <v>10642</v>
      </c>
      <c r="AF136" s="108">
        <v>0.22830101569713768</v>
      </c>
      <c r="AG136" s="109">
        <v>72112</v>
      </c>
      <c r="AH136" s="108">
        <v>-0.13294616984693819</v>
      </c>
      <c r="AI136" s="109">
        <v>409521</v>
      </c>
      <c r="AJ136" s="108">
        <v>-2.7633269145382111E-2</v>
      </c>
      <c r="AK136" s="109">
        <v>492275</v>
      </c>
      <c r="AL136" s="108">
        <v>-4.0384645374586747E-2</v>
      </c>
      <c r="AM136" s="109">
        <v>219373</v>
      </c>
      <c r="AN136" s="108">
        <v>-0.14819833812223349</v>
      </c>
      <c r="AO136" s="109">
        <v>711648</v>
      </c>
      <c r="AP136" s="108">
        <v>-7.6419928049711094E-2</v>
      </c>
      <c r="AQ136" s="193">
        <v>14916</v>
      </c>
      <c r="AR136" s="108">
        <v>9.6684067347989178E-2</v>
      </c>
      <c r="AS136" s="109">
        <v>184178</v>
      </c>
      <c r="AT136" s="108">
        <v>2.5061917350772234E-2</v>
      </c>
      <c r="AU136" s="109">
        <v>380203</v>
      </c>
      <c r="AV136" s="108">
        <v>0.11964696943817832</v>
      </c>
      <c r="AW136" s="109">
        <v>82729</v>
      </c>
      <c r="AX136" s="108">
        <v>0.1677464888136071</v>
      </c>
      <c r="AY136" s="109">
        <v>662026</v>
      </c>
      <c r="AZ136" s="108">
        <v>9.6623294875723742E-2</v>
      </c>
      <c r="BA136" s="109">
        <v>770462</v>
      </c>
      <c r="BB136" s="108">
        <v>-1.5894628473916428E-2</v>
      </c>
      <c r="BC136" s="109">
        <v>1432488</v>
      </c>
      <c r="BD136" s="108">
        <v>3.3093153690210819E-2</v>
      </c>
      <c r="BE136" s="194">
        <v>14462</v>
      </c>
      <c r="BF136" s="108">
        <v>-0.1073941488705098</v>
      </c>
      <c r="BG136" s="109">
        <v>169652</v>
      </c>
      <c r="BH136" s="108">
        <v>-4.6475683027860648E-2</v>
      </c>
      <c r="BI136" s="109">
        <v>774477</v>
      </c>
      <c r="BJ136" s="108">
        <v>8.6236712665377357E-2</v>
      </c>
      <c r="BK136" s="109">
        <v>164077</v>
      </c>
      <c r="BL136" s="108">
        <v>0.12902715274623944</v>
      </c>
      <c r="BM136" s="109">
        <v>1123000</v>
      </c>
      <c r="BN136" s="108">
        <v>6.7044202044772128E-2</v>
      </c>
      <c r="BO136" s="109">
        <v>588443</v>
      </c>
      <c r="BP136" s="108">
        <v>-1.3657597918842246E-2</v>
      </c>
      <c r="BQ136" s="109">
        <v>1711443</v>
      </c>
      <c r="BR136" s="108">
        <v>3.7847681456564475E-2</v>
      </c>
    </row>
    <row r="137" spans="2:70" s="4" customFormat="1" ht="15" hidden="1" customHeight="1" outlineLevel="1" x14ac:dyDescent="0.25">
      <c r="B137" s="83" t="s">
        <v>126</v>
      </c>
      <c r="C137" s="103">
        <v>3540</v>
      </c>
      <c r="D137" s="110">
        <v>-0.24148275123205487</v>
      </c>
      <c r="E137" s="105">
        <v>8943</v>
      </c>
      <c r="F137" s="110">
        <v>-0.22443847021073626</v>
      </c>
      <c r="G137" s="105">
        <v>50726</v>
      </c>
      <c r="H137" s="110">
        <v>-0.13772353301149109</v>
      </c>
      <c r="I137" s="105">
        <v>122099</v>
      </c>
      <c r="J137" s="110">
        <v>-9.0096803761858246E-2</v>
      </c>
      <c r="K137" s="105">
        <v>27214</v>
      </c>
      <c r="L137" s="110">
        <v>-5.5888985255854284E-2</v>
      </c>
      <c r="M137" s="105">
        <v>212522</v>
      </c>
      <c r="N137" s="110">
        <v>-0.10720047050915815</v>
      </c>
      <c r="O137" s="105">
        <v>168208</v>
      </c>
      <c r="P137" s="110">
        <v>-2.0377736492979359E-2</v>
      </c>
      <c r="Q137" s="105">
        <v>380730</v>
      </c>
      <c r="R137" s="110">
        <v>-7.081686992217151E-2</v>
      </c>
      <c r="S137" s="141">
        <v>1036</v>
      </c>
      <c r="T137" s="110">
        <v>-0.29857819905213268</v>
      </c>
      <c r="U137" s="105">
        <v>4036</v>
      </c>
      <c r="V137" s="110">
        <v>-0.35049887351142583</v>
      </c>
      <c r="W137" s="105">
        <v>3568</v>
      </c>
      <c r="X137" s="110">
        <v>-7.660455486542439E-2</v>
      </c>
      <c r="Y137" s="105">
        <v>4930</v>
      </c>
      <c r="Z137" s="110">
        <v>-9.1579141330385139E-2</v>
      </c>
      <c r="AA137" s="105">
        <v>13570</v>
      </c>
      <c r="AB137" s="110">
        <v>-0.20091861971499236</v>
      </c>
      <c r="AC137" s="105">
        <v>13570</v>
      </c>
      <c r="AD137" s="110">
        <v>-0.20091861971499236</v>
      </c>
      <c r="AE137" s="103">
        <v>1203</v>
      </c>
      <c r="AF137" s="110">
        <v>-3.2958199356913132E-2</v>
      </c>
      <c r="AG137" s="105">
        <v>6841</v>
      </c>
      <c r="AH137" s="110">
        <v>-0.24341959743419594</v>
      </c>
      <c r="AI137" s="105">
        <v>29436</v>
      </c>
      <c r="AJ137" s="110">
        <v>-0.10783778868885252</v>
      </c>
      <c r="AK137" s="105">
        <v>37480</v>
      </c>
      <c r="AL137" s="110">
        <v>-0.13401109057301297</v>
      </c>
      <c r="AM137" s="105">
        <v>20230</v>
      </c>
      <c r="AN137" s="110">
        <v>-0.10557962684587496</v>
      </c>
      <c r="AO137" s="105">
        <v>57710</v>
      </c>
      <c r="AP137" s="110">
        <v>-0.12425263285683941</v>
      </c>
      <c r="AQ137" s="183">
        <v>1357</v>
      </c>
      <c r="AR137" s="110">
        <v>-0.15818858560794047</v>
      </c>
      <c r="AS137" s="105">
        <v>15186</v>
      </c>
      <c r="AT137" s="110">
        <v>-6.6281357599606516E-2</v>
      </c>
      <c r="AU137" s="105">
        <v>22299</v>
      </c>
      <c r="AV137" s="110">
        <v>-0.24338355048859939</v>
      </c>
      <c r="AW137" s="105">
        <v>5235</v>
      </c>
      <c r="AX137" s="110">
        <v>-0.25522833973538195</v>
      </c>
      <c r="AY137" s="105">
        <v>44077</v>
      </c>
      <c r="AZ137" s="110">
        <v>-0.18941832024569216</v>
      </c>
      <c r="BA137" s="105">
        <v>70671</v>
      </c>
      <c r="BB137" s="110">
        <v>-7.8756738544474292E-3</v>
      </c>
      <c r="BC137" s="105">
        <v>114748</v>
      </c>
      <c r="BD137" s="110">
        <v>-8.6466734071603102E-2</v>
      </c>
      <c r="BE137" s="184">
        <v>1282</v>
      </c>
      <c r="BF137" s="110">
        <v>-0.29714912280701755</v>
      </c>
      <c r="BG137" s="105">
        <v>17039</v>
      </c>
      <c r="BH137" s="110">
        <v>-0.19880566135327038</v>
      </c>
      <c r="BI137" s="105">
        <v>54287</v>
      </c>
      <c r="BJ137" s="110">
        <v>-3.9406164844109415E-2</v>
      </c>
      <c r="BK137" s="105">
        <v>10634</v>
      </c>
      <c r="BL137" s="110">
        <v>-0.18457173529637294</v>
      </c>
      <c r="BM137" s="105">
        <v>83242</v>
      </c>
      <c r="BN137" s="110">
        <v>-0.10150465211665916</v>
      </c>
      <c r="BO137" s="105">
        <v>53102</v>
      </c>
      <c r="BP137" s="110">
        <v>-2.5383132972377709E-2</v>
      </c>
      <c r="BQ137" s="105">
        <v>136344</v>
      </c>
      <c r="BR137" s="110">
        <v>-7.3315616695325936E-2</v>
      </c>
    </row>
    <row r="138" spans="2:70" s="4" customFormat="1" ht="15" hidden="1" customHeight="1" outlineLevel="1" x14ac:dyDescent="0.25">
      <c r="B138" s="83" t="s">
        <v>127</v>
      </c>
      <c r="C138" s="103">
        <v>3592</v>
      </c>
      <c r="D138" s="110">
        <v>-0.36671368124118475</v>
      </c>
      <c r="E138" s="105">
        <v>9753</v>
      </c>
      <c r="F138" s="110">
        <v>-0.26872610032241129</v>
      </c>
      <c r="G138" s="105">
        <v>52472</v>
      </c>
      <c r="H138" s="110">
        <v>-0.17872626817548642</v>
      </c>
      <c r="I138" s="105">
        <v>129307</v>
      </c>
      <c r="J138" s="110">
        <v>-0.11383183590671409</v>
      </c>
      <c r="K138" s="105">
        <v>28743</v>
      </c>
      <c r="L138" s="110">
        <v>-0.10262254136746796</v>
      </c>
      <c r="M138" s="105">
        <v>223867</v>
      </c>
      <c r="N138" s="110">
        <v>-0.14176892967908394</v>
      </c>
      <c r="O138" s="105">
        <v>161715</v>
      </c>
      <c r="P138" s="110">
        <v>-0.1876516418765164</v>
      </c>
      <c r="Q138" s="105">
        <v>385582</v>
      </c>
      <c r="R138" s="110">
        <v>-0.16162881209259039</v>
      </c>
      <c r="S138" s="141">
        <v>1323</v>
      </c>
      <c r="T138" s="110">
        <v>-0.21343638525564801</v>
      </c>
      <c r="U138" s="105">
        <v>4660</v>
      </c>
      <c r="V138" s="110">
        <v>-0.35865675750068815</v>
      </c>
      <c r="W138" s="105">
        <v>3932</v>
      </c>
      <c r="X138" s="110">
        <v>-7.4823529411764733E-2</v>
      </c>
      <c r="Y138" s="105">
        <v>5257</v>
      </c>
      <c r="Z138" s="110">
        <v>-0.14617508526879974</v>
      </c>
      <c r="AA138" s="105">
        <v>15172</v>
      </c>
      <c r="AB138" s="110">
        <v>-0.21611986566778607</v>
      </c>
      <c r="AC138" s="105">
        <v>15172</v>
      </c>
      <c r="AD138" s="110">
        <v>-0.21611986566778607</v>
      </c>
      <c r="AE138" s="103">
        <v>1313</v>
      </c>
      <c r="AF138" s="110">
        <v>-0.333502538071066</v>
      </c>
      <c r="AG138" s="105">
        <v>8027</v>
      </c>
      <c r="AH138" s="110">
        <v>-0.2050901168548227</v>
      </c>
      <c r="AI138" s="105">
        <v>30889</v>
      </c>
      <c r="AJ138" s="110">
        <v>-0.132794295179539</v>
      </c>
      <c r="AK138" s="105">
        <v>40229</v>
      </c>
      <c r="AL138" s="110">
        <v>-0.15639482458531673</v>
      </c>
      <c r="AM138" s="105">
        <v>18889</v>
      </c>
      <c r="AN138" s="110">
        <v>-9.7903433783848359E-2</v>
      </c>
      <c r="AO138" s="105">
        <v>59118</v>
      </c>
      <c r="AP138" s="110">
        <v>-0.13854807215923992</v>
      </c>
      <c r="AQ138" s="183">
        <v>1487</v>
      </c>
      <c r="AR138" s="110">
        <v>0.3555150410209662</v>
      </c>
      <c r="AS138" s="105">
        <v>14910</v>
      </c>
      <c r="AT138" s="110">
        <v>-0.11508101371001245</v>
      </c>
      <c r="AU138" s="105">
        <v>26079</v>
      </c>
      <c r="AV138" s="110">
        <v>-8.3403627161535265E-2</v>
      </c>
      <c r="AW138" s="105">
        <v>4982</v>
      </c>
      <c r="AX138" s="110">
        <v>-0.32079072937968645</v>
      </c>
      <c r="AY138" s="105">
        <v>47458</v>
      </c>
      <c r="AZ138" s="110">
        <v>-0.11678112147097686</v>
      </c>
      <c r="BA138" s="105">
        <v>67320</v>
      </c>
      <c r="BB138" s="110">
        <v>-0.19163294467993131</v>
      </c>
      <c r="BC138" s="105">
        <v>114778</v>
      </c>
      <c r="BD138" s="110">
        <v>-0.16227775669284439</v>
      </c>
      <c r="BE138" s="184">
        <v>1242</v>
      </c>
      <c r="BF138" s="110">
        <v>-0.43442622950819676</v>
      </c>
      <c r="BG138" s="105">
        <v>17011</v>
      </c>
      <c r="BH138" s="110">
        <v>-0.24361938639395286</v>
      </c>
      <c r="BI138" s="105">
        <v>53163</v>
      </c>
      <c r="BJ138" s="110">
        <v>-0.1687436478774138</v>
      </c>
      <c r="BK138" s="105">
        <v>12365</v>
      </c>
      <c r="BL138" s="110">
        <v>-0.22134760705289669</v>
      </c>
      <c r="BM138" s="105">
        <v>83781</v>
      </c>
      <c r="BN138" s="110">
        <v>-0.19842902383253125</v>
      </c>
      <c r="BO138" s="105">
        <v>50011</v>
      </c>
      <c r="BP138" s="110">
        <v>-0.215304473349756</v>
      </c>
      <c r="BQ138" s="105">
        <v>133792</v>
      </c>
      <c r="BR138" s="110">
        <v>-0.20482128210919204</v>
      </c>
    </row>
    <row r="139" spans="2:70" s="4" customFormat="1" ht="15" hidden="1" customHeight="1" outlineLevel="1" x14ac:dyDescent="0.25">
      <c r="B139" s="83" t="s">
        <v>128</v>
      </c>
      <c r="C139" s="103">
        <v>3618</v>
      </c>
      <c r="D139" s="110">
        <v>-0.25891028267103644</v>
      </c>
      <c r="E139" s="105">
        <v>10874</v>
      </c>
      <c r="F139" s="110">
        <v>-0.20610352631963202</v>
      </c>
      <c r="G139" s="105">
        <v>55754</v>
      </c>
      <c r="H139" s="110">
        <v>-0.20346876964397964</v>
      </c>
      <c r="I139" s="105">
        <v>132524</v>
      </c>
      <c r="J139" s="110">
        <v>-0.22221765745039235</v>
      </c>
      <c r="K139" s="105">
        <v>27363</v>
      </c>
      <c r="L139" s="110">
        <v>-0.23677898025214772</v>
      </c>
      <c r="M139" s="105">
        <v>230133</v>
      </c>
      <c r="N139" s="110">
        <v>-0.2193959581295325</v>
      </c>
      <c r="O139" s="105">
        <v>179375</v>
      </c>
      <c r="P139" s="110">
        <v>-0.15892605113729608</v>
      </c>
      <c r="Q139" s="105">
        <v>409508</v>
      </c>
      <c r="R139" s="110">
        <v>-0.19401357652194617</v>
      </c>
      <c r="S139" s="141">
        <v>1071</v>
      </c>
      <c r="T139" s="110">
        <v>-0.2831325301204819</v>
      </c>
      <c r="U139" s="105">
        <v>5187</v>
      </c>
      <c r="V139" s="110">
        <v>-0.17272727272727273</v>
      </c>
      <c r="W139" s="105">
        <v>4395</v>
      </c>
      <c r="X139" s="110">
        <v>0.12808008213552369</v>
      </c>
      <c r="Y139" s="105">
        <v>5000</v>
      </c>
      <c r="Z139" s="110">
        <v>2.2285831118380672E-2</v>
      </c>
      <c r="AA139" s="105">
        <v>15653</v>
      </c>
      <c r="AB139" s="110">
        <v>-5.4256540390308694E-2</v>
      </c>
      <c r="AC139" s="105">
        <v>15653</v>
      </c>
      <c r="AD139" s="110">
        <v>-5.4256540390308694E-2</v>
      </c>
      <c r="AE139" s="103">
        <v>1358</v>
      </c>
      <c r="AF139" s="110">
        <v>-0.4245762711864407</v>
      </c>
      <c r="AG139" s="105">
        <v>7095</v>
      </c>
      <c r="AH139" s="110">
        <v>-0.4616843702579666</v>
      </c>
      <c r="AI139" s="105">
        <v>33500</v>
      </c>
      <c r="AJ139" s="110">
        <v>-0.2272915993910597</v>
      </c>
      <c r="AK139" s="105">
        <v>41953</v>
      </c>
      <c r="AL139" s="110">
        <v>-0.2876523924338642</v>
      </c>
      <c r="AM139" s="105">
        <v>23236</v>
      </c>
      <c r="AN139" s="110">
        <v>-0.21616515989744978</v>
      </c>
      <c r="AO139" s="105">
        <v>65189</v>
      </c>
      <c r="AP139" s="110">
        <v>-0.26371727393887368</v>
      </c>
      <c r="AQ139" s="183">
        <v>1515</v>
      </c>
      <c r="AR139" s="110">
        <v>-0.21339563862928346</v>
      </c>
      <c r="AS139" s="105">
        <v>16237</v>
      </c>
      <c r="AT139" s="110">
        <v>-7.9900266334221093E-2</v>
      </c>
      <c r="AU139" s="105">
        <v>26227</v>
      </c>
      <c r="AV139" s="110">
        <v>-0.19623046276432732</v>
      </c>
      <c r="AW139" s="105">
        <v>4961</v>
      </c>
      <c r="AX139" s="110">
        <v>-0.45363436123348022</v>
      </c>
      <c r="AY139" s="105">
        <v>48940</v>
      </c>
      <c r="AZ139" s="110">
        <v>-0.20140985265081668</v>
      </c>
      <c r="BA139" s="105">
        <v>76261</v>
      </c>
      <c r="BB139" s="110">
        <v>-0.11340913318452384</v>
      </c>
      <c r="BC139" s="105">
        <v>125201</v>
      </c>
      <c r="BD139" s="110">
        <v>-0.15002138507389728</v>
      </c>
      <c r="BE139" s="184">
        <v>1760</v>
      </c>
      <c r="BF139" s="110">
        <v>-0.16941953751769701</v>
      </c>
      <c r="BG139" s="105">
        <v>18443</v>
      </c>
      <c r="BH139" s="110">
        <v>-0.25997110986277183</v>
      </c>
      <c r="BI139" s="105">
        <v>53343</v>
      </c>
      <c r="BJ139" s="110">
        <v>-0.27166848716548331</v>
      </c>
      <c r="BK139" s="105">
        <v>11585</v>
      </c>
      <c r="BL139" s="110">
        <v>-0.33392744207439773</v>
      </c>
      <c r="BM139" s="105">
        <v>85131</v>
      </c>
      <c r="BN139" s="110">
        <v>-0.2765521695531723</v>
      </c>
      <c r="BO139" s="105">
        <v>49940</v>
      </c>
      <c r="BP139" s="110">
        <v>-0.24072187675794021</v>
      </c>
      <c r="BQ139" s="105">
        <v>135071</v>
      </c>
      <c r="BR139" s="110">
        <v>-0.2637055934411574</v>
      </c>
    </row>
    <row r="140" spans="2:70" s="4" customFormat="1" ht="15" hidden="1" customHeight="1" outlineLevel="1" x14ac:dyDescent="0.25">
      <c r="B140" s="83" t="s">
        <v>129</v>
      </c>
      <c r="C140" s="103">
        <v>3406</v>
      </c>
      <c r="D140" s="110">
        <v>-0.26020851433536052</v>
      </c>
      <c r="E140" s="105">
        <v>8261</v>
      </c>
      <c r="F140" s="110">
        <v>-0.28900938118598851</v>
      </c>
      <c r="G140" s="105">
        <v>53565</v>
      </c>
      <c r="H140" s="110">
        <v>-0.13127037415462461</v>
      </c>
      <c r="I140" s="105">
        <v>152500</v>
      </c>
      <c r="J140" s="110">
        <v>1.9466802149905149E-2</v>
      </c>
      <c r="K140" s="105">
        <v>35334</v>
      </c>
      <c r="L140" s="110">
        <v>4.3747969160783384E-2</v>
      </c>
      <c r="M140" s="105">
        <v>253066</v>
      </c>
      <c r="N140" s="110">
        <v>-3.1596912633024998E-2</v>
      </c>
      <c r="O140" s="105">
        <v>165364</v>
      </c>
      <c r="P140" s="110">
        <v>1.3315685301272806E-2</v>
      </c>
      <c r="Q140" s="105">
        <v>418430</v>
      </c>
      <c r="R140" s="110">
        <v>-1.4331682818470082E-2</v>
      </c>
      <c r="S140" s="141">
        <v>1054</v>
      </c>
      <c r="T140" s="110">
        <v>-0.23678493845039827</v>
      </c>
      <c r="U140" s="105">
        <v>4364</v>
      </c>
      <c r="V140" s="110">
        <v>-0.33384216150206081</v>
      </c>
      <c r="W140" s="105">
        <v>3635</v>
      </c>
      <c r="X140" s="110">
        <v>-0.12493981704381318</v>
      </c>
      <c r="Y140" s="105">
        <v>4026</v>
      </c>
      <c r="Z140" s="110">
        <v>-0.26893045215180678</v>
      </c>
      <c r="AA140" s="105">
        <v>13079</v>
      </c>
      <c r="AB140" s="110">
        <v>-0.25657932132097994</v>
      </c>
      <c r="AC140" s="105">
        <v>13079</v>
      </c>
      <c r="AD140" s="110">
        <v>-0.25657932132097994</v>
      </c>
      <c r="AE140" s="103">
        <v>790</v>
      </c>
      <c r="AF140" s="110">
        <v>-0.46295037389530935</v>
      </c>
      <c r="AG140" s="105">
        <v>8015</v>
      </c>
      <c r="AH140" s="110">
        <v>-0.28245299910474486</v>
      </c>
      <c r="AI140" s="105">
        <v>39250</v>
      </c>
      <c r="AJ140" s="110">
        <v>5.8170822335545935E-3</v>
      </c>
      <c r="AK140" s="105">
        <v>48055</v>
      </c>
      <c r="AL140" s="110">
        <v>-6.9855218333849445E-2</v>
      </c>
      <c r="AM140" s="105">
        <v>22365</v>
      </c>
      <c r="AN140" s="110">
        <v>-0.11285204284014283</v>
      </c>
      <c r="AO140" s="105">
        <v>70420</v>
      </c>
      <c r="AP140" s="110">
        <v>-8.3955563649608433E-2</v>
      </c>
      <c r="AQ140" s="183">
        <v>1329</v>
      </c>
      <c r="AR140" s="110">
        <v>5.6438791732909444E-2</v>
      </c>
      <c r="AS140" s="105">
        <v>16872</v>
      </c>
      <c r="AT140" s="110">
        <v>5.1411478781080655E-2</v>
      </c>
      <c r="AU140" s="105">
        <v>30605</v>
      </c>
      <c r="AV140" s="110">
        <v>5.0094355807171143E-2</v>
      </c>
      <c r="AW140" s="105">
        <v>7047</v>
      </c>
      <c r="AX140" s="110">
        <v>-0.17385697538100819</v>
      </c>
      <c r="AY140" s="105">
        <v>55853</v>
      </c>
      <c r="AZ140" s="110">
        <v>1.5878501273190349E-2</v>
      </c>
      <c r="BA140" s="105">
        <v>67820</v>
      </c>
      <c r="BB140" s="110">
        <v>6.1644907798753978E-2</v>
      </c>
      <c r="BC140" s="105">
        <v>123673</v>
      </c>
      <c r="BD140" s="110">
        <v>4.0475509414278799E-2</v>
      </c>
      <c r="BE140" s="184">
        <v>1358</v>
      </c>
      <c r="BF140" s="110">
        <v>-0.18973747016706444</v>
      </c>
      <c r="BG140" s="105">
        <v>16283</v>
      </c>
      <c r="BH140" s="110">
        <v>-0.24668054591718713</v>
      </c>
      <c r="BI140" s="105">
        <v>60403</v>
      </c>
      <c r="BJ140" s="110">
        <v>-3.9697933227344939E-2</v>
      </c>
      <c r="BK140" s="105">
        <v>13100</v>
      </c>
      <c r="BL140" s="110">
        <v>-0.19960896926742833</v>
      </c>
      <c r="BM140" s="105">
        <v>91144</v>
      </c>
      <c r="BN140" s="110">
        <v>-0.11129312194075547</v>
      </c>
      <c r="BO140" s="105">
        <v>51883</v>
      </c>
      <c r="BP140" s="110">
        <v>8.1416135551064528E-3</v>
      </c>
      <c r="BQ140" s="105">
        <v>143027</v>
      </c>
      <c r="BR140" s="110">
        <v>-7.1385905909545411E-2</v>
      </c>
    </row>
    <row r="141" spans="2:70" s="4" customFormat="1" ht="15" hidden="1" customHeight="1" outlineLevel="1" x14ac:dyDescent="0.25">
      <c r="B141" s="83" t="s">
        <v>152</v>
      </c>
      <c r="C141" s="103">
        <v>3268</v>
      </c>
      <c r="D141" s="110">
        <v>-0.31831455986649981</v>
      </c>
      <c r="E141" s="105">
        <v>7358</v>
      </c>
      <c r="F141" s="110">
        <v>-0.37696867061812023</v>
      </c>
      <c r="G141" s="105">
        <v>44849</v>
      </c>
      <c r="H141" s="110">
        <v>-0.22703457309296471</v>
      </c>
      <c r="I141" s="105">
        <v>132873</v>
      </c>
      <c r="J141" s="110">
        <v>-0.12177953442874323</v>
      </c>
      <c r="K141" s="105">
        <v>28764</v>
      </c>
      <c r="L141" s="110">
        <v>-0.11465419064914284</v>
      </c>
      <c r="M141" s="105">
        <v>217112</v>
      </c>
      <c r="N141" s="110">
        <v>-0.15982555057214609</v>
      </c>
      <c r="O141" s="105">
        <v>133181</v>
      </c>
      <c r="P141" s="110">
        <v>-0.13950197710180134</v>
      </c>
      <c r="Q141" s="105">
        <v>350293</v>
      </c>
      <c r="R141" s="110">
        <v>-0.152212689231216</v>
      </c>
      <c r="S141" s="141">
        <v>877</v>
      </c>
      <c r="T141" s="110">
        <v>-0.36403190717911527</v>
      </c>
      <c r="U141" s="105">
        <v>4234</v>
      </c>
      <c r="V141" s="110">
        <v>-0.34121674187023499</v>
      </c>
      <c r="W141" s="105">
        <v>3951</v>
      </c>
      <c r="X141" s="110">
        <v>4.2480211081794117E-2</v>
      </c>
      <c r="Y141" s="105">
        <v>4412</v>
      </c>
      <c r="Z141" s="110">
        <v>-0.24464988871768534</v>
      </c>
      <c r="AA141" s="105">
        <v>13474</v>
      </c>
      <c r="AB141" s="110">
        <v>-0.22727533405975797</v>
      </c>
      <c r="AC141" s="105">
        <v>13474</v>
      </c>
      <c r="AD141" s="110">
        <v>-0.22727533405975797</v>
      </c>
      <c r="AE141" s="103">
        <v>273</v>
      </c>
      <c r="AF141" s="110">
        <v>-0.84765625</v>
      </c>
      <c r="AG141" s="105">
        <v>6272</v>
      </c>
      <c r="AH141" s="110">
        <v>-0.34248873047489259</v>
      </c>
      <c r="AI141" s="105">
        <v>30410</v>
      </c>
      <c r="AJ141" s="110">
        <v>-0.16801181910207652</v>
      </c>
      <c r="AK141" s="105">
        <v>36955</v>
      </c>
      <c r="AL141" s="110">
        <v>-0.22820684181947282</v>
      </c>
      <c r="AM141" s="105">
        <v>19164</v>
      </c>
      <c r="AN141" s="110">
        <v>-0.27764794572182439</v>
      </c>
      <c r="AO141" s="105">
        <v>56119</v>
      </c>
      <c r="AP141" s="110">
        <v>-0.2458340052679675</v>
      </c>
      <c r="AQ141" s="183">
        <v>675</v>
      </c>
      <c r="AR141" s="110">
        <v>-0.44897959183673475</v>
      </c>
      <c r="AS141" s="105">
        <v>12024</v>
      </c>
      <c r="AT141" s="110">
        <v>-0.23598932520015248</v>
      </c>
      <c r="AU141" s="105">
        <v>27133</v>
      </c>
      <c r="AV141" s="110">
        <v>-0.12934796560133488</v>
      </c>
      <c r="AW141" s="105">
        <v>5828</v>
      </c>
      <c r="AX141" s="110">
        <v>-0.2757549397290916</v>
      </c>
      <c r="AY141" s="105">
        <v>45660</v>
      </c>
      <c r="AZ141" s="110">
        <v>-0.18716844091572615</v>
      </c>
      <c r="BA141" s="105">
        <v>54858</v>
      </c>
      <c r="BB141" s="110">
        <v>-4.6213227623617792E-2</v>
      </c>
      <c r="BC141" s="105">
        <v>100518</v>
      </c>
      <c r="BD141" s="110">
        <v>-0.11585891459231246</v>
      </c>
      <c r="BE141" s="184">
        <v>1288</v>
      </c>
      <c r="BF141" s="110">
        <v>-0.32565445026178008</v>
      </c>
      <c r="BG141" s="105">
        <v>13457</v>
      </c>
      <c r="BH141" s="110">
        <v>-0.31404832296870222</v>
      </c>
      <c r="BI141" s="105">
        <v>57767</v>
      </c>
      <c r="BJ141" s="110">
        <v>-0.10534467004289982</v>
      </c>
      <c r="BK141" s="105">
        <v>11823</v>
      </c>
      <c r="BL141" s="110">
        <v>-0.33040720394177947</v>
      </c>
      <c r="BM141" s="105">
        <v>84335</v>
      </c>
      <c r="BN141" s="110">
        <v>-0.18716386838097809</v>
      </c>
      <c r="BO141" s="105">
        <v>39550</v>
      </c>
      <c r="BP141" s="110">
        <v>-0.20504110470141301</v>
      </c>
      <c r="BQ141" s="105">
        <v>123885</v>
      </c>
      <c r="BR141" s="110">
        <v>-0.19295788410800951</v>
      </c>
    </row>
    <row r="142" spans="2:70" s="4" customFormat="1" ht="15" hidden="1" customHeight="1" outlineLevel="1" x14ac:dyDescent="0.25">
      <c r="B142" s="83" t="s">
        <v>132</v>
      </c>
      <c r="C142" s="103">
        <v>2968</v>
      </c>
      <c r="D142" s="110">
        <v>-0.19039825422804146</v>
      </c>
      <c r="E142" s="105">
        <v>6482</v>
      </c>
      <c r="F142" s="110">
        <v>-0.38201925827056915</v>
      </c>
      <c r="G142" s="105">
        <v>45973</v>
      </c>
      <c r="H142" s="110">
        <v>-0.16072439162422181</v>
      </c>
      <c r="I142" s="105">
        <v>130560</v>
      </c>
      <c r="J142" s="110">
        <v>-0.10105551615635133</v>
      </c>
      <c r="K142" s="105">
        <v>27732</v>
      </c>
      <c r="L142" s="110">
        <v>-0.10803769579621114</v>
      </c>
      <c r="M142" s="105">
        <v>213715</v>
      </c>
      <c r="N142" s="110">
        <v>-0.12861860882328957</v>
      </c>
      <c r="O142" s="105">
        <v>136143</v>
      </c>
      <c r="P142" s="110">
        <v>-0.13379058477708994</v>
      </c>
      <c r="Q142" s="105">
        <v>349858</v>
      </c>
      <c r="R142" s="110">
        <v>-0.13063854424733679</v>
      </c>
      <c r="S142" s="141">
        <v>805</v>
      </c>
      <c r="T142" s="110">
        <v>-0.25874769797421726</v>
      </c>
      <c r="U142" s="105">
        <v>3850</v>
      </c>
      <c r="V142" s="110">
        <v>-0.32609837213373005</v>
      </c>
      <c r="W142" s="105">
        <v>3462</v>
      </c>
      <c r="X142" s="110">
        <v>-3.1066330814441656E-2</v>
      </c>
      <c r="Y142" s="105">
        <v>4633</v>
      </c>
      <c r="Z142" s="110">
        <v>-8.5832675611681175E-2</v>
      </c>
      <c r="AA142" s="105">
        <v>12750</v>
      </c>
      <c r="AB142" s="110">
        <v>-0.17422279792746109</v>
      </c>
      <c r="AC142" s="105">
        <v>12750</v>
      </c>
      <c r="AD142" s="110">
        <v>-0.17422279792746109</v>
      </c>
      <c r="AE142" s="103">
        <v>203</v>
      </c>
      <c r="AF142" s="110">
        <v>-0.82883642495784149</v>
      </c>
      <c r="AG142" s="105">
        <v>6702</v>
      </c>
      <c r="AH142" s="110">
        <v>-0.18506809338521402</v>
      </c>
      <c r="AI142" s="105">
        <v>32652</v>
      </c>
      <c r="AJ142" s="110">
        <v>-0.1483123793625124</v>
      </c>
      <c r="AK142" s="105">
        <v>39557</v>
      </c>
      <c r="AL142" s="110">
        <v>-0.17154645220742226</v>
      </c>
      <c r="AM142" s="105">
        <v>22487</v>
      </c>
      <c r="AN142" s="110">
        <v>-0.11318373624640143</v>
      </c>
      <c r="AO142" s="105">
        <v>62044</v>
      </c>
      <c r="AP142" s="110">
        <v>-0.1513029204568771</v>
      </c>
      <c r="AQ142" s="183">
        <v>676</v>
      </c>
      <c r="AR142" s="110">
        <v>-0.60537069468768245</v>
      </c>
      <c r="AS142" s="105">
        <v>13365</v>
      </c>
      <c r="AT142" s="110">
        <v>-0.15805720045357186</v>
      </c>
      <c r="AU142" s="105">
        <v>26583</v>
      </c>
      <c r="AV142" s="110">
        <v>-4.9214921849851545E-2</v>
      </c>
      <c r="AW142" s="105">
        <v>6119</v>
      </c>
      <c r="AX142" s="110">
        <v>-0.18770742068233104</v>
      </c>
      <c r="AY142" s="105">
        <v>46743</v>
      </c>
      <c r="AZ142" s="110">
        <v>-0.11936924207313626</v>
      </c>
      <c r="BA142" s="105">
        <v>54423</v>
      </c>
      <c r="BB142" s="110">
        <v>-0.19706403068751843</v>
      </c>
      <c r="BC142" s="105">
        <v>101166</v>
      </c>
      <c r="BD142" s="110">
        <v>-0.16294194060847766</v>
      </c>
      <c r="BE142" s="184">
        <v>1126</v>
      </c>
      <c r="BF142" s="110">
        <v>-0.26018396846254932</v>
      </c>
      <c r="BG142" s="105">
        <v>13787</v>
      </c>
      <c r="BH142" s="110">
        <v>-0.25636461704422875</v>
      </c>
      <c r="BI142" s="105">
        <v>54297</v>
      </c>
      <c r="BJ142" s="110">
        <v>-0.15041464559536843</v>
      </c>
      <c r="BK142" s="105">
        <v>10632</v>
      </c>
      <c r="BL142" s="110">
        <v>-0.28011375177737152</v>
      </c>
      <c r="BM142" s="105">
        <v>79842</v>
      </c>
      <c r="BN142" s="110">
        <v>-0.19139972250635506</v>
      </c>
      <c r="BO142" s="105">
        <v>41545</v>
      </c>
      <c r="BP142" s="110">
        <v>-0.12760908823652939</v>
      </c>
      <c r="BQ142" s="105">
        <v>121387</v>
      </c>
      <c r="BR142" s="110">
        <v>-0.17064422019226166</v>
      </c>
    </row>
    <row r="143" spans="2:70" s="4" customFormat="1" ht="15" hidden="1" customHeight="1" outlineLevel="1" x14ac:dyDescent="0.25">
      <c r="B143" s="83" t="s">
        <v>133</v>
      </c>
      <c r="C143" s="103">
        <v>2588</v>
      </c>
      <c r="D143" s="110">
        <v>-0.33538777606574222</v>
      </c>
      <c r="E143" s="105">
        <v>7610</v>
      </c>
      <c r="F143" s="110">
        <v>-0.34118258159466708</v>
      </c>
      <c r="G143" s="105">
        <v>52065</v>
      </c>
      <c r="H143" s="110">
        <v>-0.11079040852575484</v>
      </c>
      <c r="I143" s="105">
        <v>162242</v>
      </c>
      <c r="J143" s="110">
        <v>-1.8843962795873193E-2</v>
      </c>
      <c r="K143" s="105">
        <v>30900</v>
      </c>
      <c r="L143" s="110">
        <v>-0.17865022195050639</v>
      </c>
      <c r="M143" s="105">
        <v>255405</v>
      </c>
      <c r="N143" s="110">
        <v>-7.7880393969152584E-2</v>
      </c>
      <c r="O143" s="105">
        <v>178790</v>
      </c>
      <c r="P143" s="110">
        <v>-6.1711160908742624E-2</v>
      </c>
      <c r="Q143" s="105">
        <v>434195</v>
      </c>
      <c r="R143" s="110">
        <v>-7.129030533126568E-2</v>
      </c>
      <c r="S143" s="141">
        <v>739</v>
      </c>
      <c r="T143" s="110">
        <v>-0.3683760683760684</v>
      </c>
      <c r="U143" s="105">
        <v>3742</v>
      </c>
      <c r="V143" s="110">
        <v>-0.37319932998324956</v>
      </c>
      <c r="W143" s="105">
        <v>3552</v>
      </c>
      <c r="X143" s="110">
        <v>-1.442841287458374E-2</v>
      </c>
      <c r="Y143" s="105">
        <v>3857</v>
      </c>
      <c r="Z143" s="110">
        <v>-0.31038798498122655</v>
      </c>
      <c r="AA143" s="105">
        <v>11890</v>
      </c>
      <c r="AB143" s="110">
        <v>-0.27220419905735449</v>
      </c>
      <c r="AC143" s="105">
        <v>11890</v>
      </c>
      <c r="AD143" s="110">
        <v>-0.27220419905735449</v>
      </c>
      <c r="AE143" s="103">
        <v>270</v>
      </c>
      <c r="AF143" s="110">
        <v>-0.83292079207920788</v>
      </c>
      <c r="AG143" s="105">
        <v>7964</v>
      </c>
      <c r="AH143" s="110">
        <v>-0.21844946025515211</v>
      </c>
      <c r="AI143" s="105">
        <v>39703</v>
      </c>
      <c r="AJ143" s="110">
        <v>-0.11262348576281789</v>
      </c>
      <c r="AK143" s="105">
        <v>47937</v>
      </c>
      <c r="AL143" s="110">
        <v>-0.15227771097121034</v>
      </c>
      <c r="AM143" s="105">
        <v>25037</v>
      </c>
      <c r="AN143" s="110">
        <v>-0.21553452813635798</v>
      </c>
      <c r="AO143" s="105">
        <v>72974</v>
      </c>
      <c r="AP143" s="110">
        <v>-0.17509947549285587</v>
      </c>
      <c r="AQ143" s="183">
        <v>901</v>
      </c>
      <c r="AR143" s="110">
        <v>-0.4779837775202781</v>
      </c>
      <c r="AS143" s="105">
        <v>15254</v>
      </c>
      <c r="AT143" s="110">
        <v>-0.11928406466512698</v>
      </c>
      <c r="AU143" s="105">
        <v>32258</v>
      </c>
      <c r="AV143" s="110">
        <v>3.0903454667476238E-2</v>
      </c>
      <c r="AW143" s="105">
        <v>6495</v>
      </c>
      <c r="AX143" s="110">
        <v>-0.15363565285379199</v>
      </c>
      <c r="AY143" s="105">
        <v>54908</v>
      </c>
      <c r="AZ143" s="110">
        <v>-5.3489855372257034E-2</v>
      </c>
      <c r="BA143" s="105">
        <v>73691</v>
      </c>
      <c r="BB143" s="110">
        <v>-1.5286964655575552E-2</v>
      </c>
      <c r="BC143" s="105">
        <v>128599</v>
      </c>
      <c r="BD143" s="110">
        <v>-3.1969347966818717E-2</v>
      </c>
      <c r="BE143" s="184">
        <v>1613</v>
      </c>
      <c r="BF143" s="110">
        <v>-2.5966183574879231E-2</v>
      </c>
      <c r="BG143" s="105">
        <v>15464</v>
      </c>
      <c r="BH143" s="110">
        <v>-0.1474722972600474</v>
      </c>
      <c r="BI143" s="105">
        <v>68220</v>
      </c>
      <c r="BJ143" s="110">
        <v>1.2902555270151828E-2</v>
      </c>
      <c r="BK143" s="105">
        <v>12626</v>
      </c>
      <c r="BL143" s="110">
        <v>-0.18908156711624924</v>
      </c>
      <c r="BM143" s="105">
        <v>97923</v>
      </c>
      <c r="BN143" s="110">
        <v>-4.6662642626270512E-2</v>
      </c>
      <c r="BO143" s="105">
        <v>54409</v>
      </c>
      <c r="BP143" s="110">
        <v>-7.0836962276072835E-2</v>
      </c>
      <c r="BQ143" s="105">
        <v>152332</v>
      </c>
      <c r="BR143" s="110">
        <v>-5.5440154272568876E-2</v>
      </c>
    </row>
    <row r="144" spans="2:70" s="4" customFormat="1" ht="15" hidden="1" customHeight="1" outlineLevel="1" x14ac:dyDescent="0.25">
      <c r="B144" s="83" t="s">
        <v>134</v>
      </c>
      <c r="C144" s="103">
        <v>2239</v>
      </c>
      <c r="D144" s="110">
        <v>-0.51410590277777779</v>
      </c>
      <c r="E144" s="105">
        <v>5989</v>
      </c>
      <c r="F144" s="110">
        <v>-0.38918918918918921</v>
      </c>
      <c r="G144" s="105">
        <v>53857</v>
      </c>
      <c r="H144" s="110">
        <v>-0.19626014804202485</v>
      </c>
      <c r="I144" s="105">
        <v>175419</v>
      </c>
      <c r="J144" s="110">
        <v>-6.0956286200657406E-2</v>
      </c>
      <c r="K144" s="105">
        <v>32722</v>
      </c>
      <c r="L144" s="110">
        <v>-7.2821035928822386E-2</v>
      </c>
      <c r="M144" s="105">
        <v>270226</v>
      </c>
      <c r="N144" s="110">
        <v>-0.10969000293227116</v>
      </c>
      <c r="O144" s="105">
        <v>197556</v>
      </c>
      <c r="P144" s="110">
        <v>-0.13446018769222678</v>
      </c>
      <c r="Q144" s="105">
        <v>467782</v>
      </c>
      <c r="R144" s="110">
        <v>-0.12032194672458696</v>
      </c>
      <c r="S144" s="141">
        <v>577</v>
      </c>
      <c r="T144" s="110">
        <v>-0.54815974941268597</v>
      </c>
      <c r="U144" s="105">
        <v>2435</v>
      </c>
      <c r="V144" s="110">
        <v>-0.33360700602079918</v>
      </c>
      <c r="W144" s="105">
        <v>2311</v>
      </c>
      <c r="X144" s="110">
        <v>-0.22319327731092442</v>
      </c>
      <c r="Y144" s="105">
        <v>2454</v>
      </c>
      <c r="Z144" s="110">
        <v>-0.44252612448886874</v>
      </c>
      <c r="AA144" s="105">
        <v>7777</v>
      </c>
      <c r="AB144" s="110">
        <v>-0.36813454663633405</v>
      </c>
      <c r="AC144" s="105">
        <v>7777</v>
      </c>
      <c r="AD144" s="110">
        <v>-0.36813454663633405</v>
      </c>
      <c r="AE144" s="103">
        <v>778</v>
      </c>
      <c r="AF144" s="110">
        <v>-0.60806045340050385</v>
      </c>
      <c r="AG144" s="105">
        <v>8727</v>
      </c>
      <c r="AH144" s="110">
        <v>-0.39776412945966466</v>
      </c>
      <c r="AI144" s="105">
        <v>49636</v>
      </c>
      <c r="AJ144" s="110">
        <v>-5.3272044097732119E-2</v>
      </c>
      <c r="AK144" s="105">
        <v>59141</v>
      </c>
      <c r="AL144" s="110">
        <v>-0.14170234380669033</v>
      </c>
      <c r="AM144" s="105">
        <v>28054</v>
      </c>
      <c r="AN144" s="110">
        <v>-0.26807378225364609</v>
      </c>
      <c r="AO144" s="105">
        <v>87195</v>
      </c>
      <c r="AP144" s="110">
        <v>-0.18687170113956397</v>
      </c>
      <c r="AQ144" s="183">
        <v>689</v>
      </c>
      <c r="AR144" s="110">
        <v>-0.74185088047958037</v>
      </c>
      <c r="AS144" s="105">
        <v>18035</v>
      </c>
      <c r="AT144" s="110">
        <v>6.5080021260261134E-2</v>
      </c>
      <c r="AU144" s="105">
        <v>32566</v>
      </c>
      <c r="AV144" s="110">
        <v>-6.6261433036098327E-2</v>
      </c>
      <c r="AW144" s="105">
        <v>6773</v>
      </c>
      <c r="AX144" s="110">
        <v>-0.21390436397400181</v>
      </c>
      <c r="AY144" s="105">
        <v>58063</v>
      </c>
      <c r="AZ144" s="110">
        <v>-7.9752753783976504E-2</v>
      </c>
      <c r="BA144" s="105">
        <v>76537</v>
      </c>
      <c r="BB144" s="110">
        <v>-6.9685182934240864E-2</v>
      </c>
      <c r="BC144" s="105">
        <v>134600</v>
      </c>
      <c r="BD144" s="110">
        <v>-7.405496508788223E-2</v>
      </c>
      <c r="BE144" s="184">
        <v>1392</v>
      </c>
      <c r="BF144" s="110">
        <v>-0.35763728657129668</v>
      </c>
      <c r="BG144" s="105">
        <v>15243</v>
      </c>
      <c r="BH144" s="110">
        <v>-0.31844399731723672</v>
      </c>
      <c r="BI144" s="105">
        <v>72347</v>
      </c>
      <c r="BJ144" s="110">
        <v>-5.1771367157293247E-2</v>
      </c>
      <c r="BK144" s="105">
        <v>14013</v>
      </c>
      <c r="BL144" s="110">
        <v>-2.0754716981132071E-2</v>
      </c>
      <c r="BM144" s="105">
        <v>102995</v>
      </c>
      <c r="BN144" s="110">
        <v>-0.10547251582869399</v>
      </c>
      <c r="BO144" s="105">
        <v>67265</v>
      </c>
      <c r="BP144" s="110">
        <v>-7.677843505949844E-2</v>
      </c>
      <c r="BQ144" s="105">
        <v>170260</v>
      </c>
      <c r="BR144" s="110">
        <v>-9.4352067575186993E-2</v>
      </c>
    </row>
    <row r="145" spans="2:70" s="4" customFormat="1" ht="15" hidden="1" customHeight="1" outlineLevel="1" x14ac:dyDescent="0.25">
      <c r="B145" s="83" t="s">
        <v>135</v>
      </c>
      <c r="C145" s="103">
        <v>2417</v>
      </c>
      <c r="D145" s="110">
        <v>-0.42941454202077434</v>
      </c>
      <c r="E145" s="105">
        <v>6760</v>
      </c>
      <c r="F145" s="110">
        <v>-0.354653937947494</v>
      </c>
      <c r="G145" s="105">
        <v>39273</v>
      </c>
      <c r="H145" s="110">
        <v>-0.20650987998545278</v>
      </c>
      <c r="I145" s="105">
        <v>134835</v>
      </c>
      <c r="J145" s="110">
        <v>-6.6498199944613701E-2</v>
      </c>
      <c r="K145" s="105">
        <v>30563</v>
      </c>
      <c r="L145" s="110">
        <v>-3.3917056517891009E-2</v>
      </c>
      <c r="M145" s="105">
        <v>213848</v>
      </c>
      <c r="N145" s="110">
        <v>-0.11000869814925029</v>
      </c>
      <c r="O145" s="105">
        <v>140366</v>
      </c>
      <c r="P145" s="110">
        <v>-7.0903771561709794E-2</v>
      </c>
      <c r="Q145" s="105">
        <v>354214</v>
      </c>
      <c r="R145" s="110">
        <v>-9.4912854949036563E-2</v>
      </c>
      <c r="S145" s="141">
        <v>656</v>
      </c>
      <c r="T145" s="110">
        <v>-0.5304223335719398</v>
      </c>
      <c r="U145" s="105">
        <v>3205</v>
      </c>
      <c r="V145" s="110">
        <v>-0.3973298232418202</v>
      </c>
      <c r="W145" s="105">
        <v>3451</v>
      </c>
      <c r="X145" s="110">
        <v>-0.12743362831858407</v>
      </c>
      <c r="Y145" s="105">
        <v>3811</v>
      </c>
      <c r="Z145" s="110">
        <v>-0.14628136200716846</v>
      </c>
      <c r="AA145" s="105">
        <v>11123</v>
      </c>
      <c r="AB145" s="110">
        <v>-0.2650323774283071</v>
      </c>
      <c r="AC145" s="105">
        <v>11123</v>
      </c>
      <c r="AD145" s="110">
        <v>-0.2650323774283071</v>
      </c>
      <c r="AE145" s="103">
        <v>653</v>
      </c>
      <c r="AF145" s="110">
        <v>-0.52405247813411071</v>
      </c>
      <c r="AG145" s="105">
        <v>5217</v>
      </c>
      <c r="AH145" s="110">
        <v>-0.36809593023255816</v>
      </c>
      <c r="AI145" s="105">
        <v>33144</v>
      </c>
      <c r="AJ145" s="110">
        <v>-0.12562654988656152</v>
      </c>
      <c r="AK145" s="105">
        <v>39014</v>
      </c>
      <c r="AL145" s="110">
        <v>-0.17924012285942692</v>
      </c>
      <c r="AM145" s="105">
        <v>18070</v>
      </c>
      <c r="AN145" s="110">
        <v>-0.20473549863568352</v>
      </c>
      <c r="AO145" s="105">
        <v>57084</v>
      </c>
      <c r="AP145" s="110">
        <v>-0.18748576634024139</v>
      </c>
      <c r="AQ145" s="183">
        <v>821</v>
      </c>
      <c r="AR145" s="110">
        <v>-0.58785140562248994</v>
      </c>
      <c r="AS145" s="105">
        <v>12625</v>
      </c>
      <c r="AT145" s="110">
        <v>-9.7376134982483764E-2</v>
      </c>
      <c r="AU145" s="105">
        <v>29792</v>
      </c>
      <c r="AV145" s="110">
        <v>4.5663542873187968E-2</v>
      </c>
      <c r="AW145" s="105">
        <v>5983</v>
      </c>
      <c r="AX145" s="110">
        <v>-0.21626932145664135</v>
      </c>
      <c r="AY145" s="105">
        <v>49221</v>
      </c>
      <c r="AZ145" s="110">
        <v>-5.533164440350069E-2</v>
      </c>
      <c r="BA145" s="105">
        <v>55813</v>
      </c>
      <c r="BB145" s="110">
        <v>-2.3103985437487928E-2</v>
      </c>
      <c r="BC145" s="105">
        <v>105034</v>
      </c>
      <c r="BD145" s="110">
        <v>-3.8475974257806467E-2</v>
      </c>
      <c r="BE145" s="184">
        <v>1294</v>
      </c>
      <c r="BF145" s="110">
        <v>-0.25460829493087556</v>
      </c>
      <c r="BG145" s="105">
        <v>9960</v>
      </c>
      <c r="BH145" s="110">
        <v>-0.3024721619161006</v>
      </c>
      <c r="BI145" s="105">
        <v>56900</v>
      </c>
      <c r="BJ145" s="110">
        <v>-5.0083472454090172E-2</v>
      </c>
      <c r="BK145" s="105">
        <v>11308</v>
      </c>
      <c r="BL145" s="110">
        <v>-7.8928076891748744E-2</v>
      </c>
      <c r="BM145" s="105">
        <v>79462</v>
      </c>
      <c r="BN145" s="110">
        <v>-9.8988570391872255E-2</v>
      </c>
      <c r="BO145" s="105">
        <v>45133</v>
      </c>
      <c r="BP145" s="110">
        <v>-8.355669265756982E-2</v>
      </c>
      <c r="BQ145" s="105">
        <v>124595</v>
      </c>
      <c r="BR145" s="110">
        <v>-9.3458963911525084E-2</v>
      </c>
    </row>
    <row r="146" spans="2:70" s="4" customFormat="1" ht="15" hidden="1" customHeight="1" outlineLevel="1" x14ac:dyDescent="0.25">
      <c r="B146" s="83" t="s">
        <v>153</v>
      </c>
      <c r="C146" s="103">
        <v>2808</v>
      </c>
      <c r="D146" s="110">
        <v>-0.46278936292328299</v>
      </c>
      <c r="E146" s="105">
        <v>7573</v>
      </c>
      <c r="F146" s="110">
        <v>-0.35383959044368596</v>
      </c>
      <c r="G146" s="105">
        <v>47048</v>
      </c>
      <c r="H146" s="110">
        <v>-0.20404676106853437</v>
      </c>
      <c r="I146" s="105">
        <v>152041</v>
      </c>
      <c r="J146" s="110">
        <v>2.5647771504125005E-2</v>
      </c>
      <c r="K146" s="105">
        <v>30616</v>
      </c>
      <c r="L146" s="110">
        <v>-8.8619652903878743E-2</v>
      </c>
      <c r="M146" s="105">
        <v>240086</v>
      </c>
      <c r="N146" s="110">
        <v>-6.9029966497084039E-2</v>
      </c>
      <c r="O146" s="105">
        <v>164785</v>
      </c>
      <c r="P146" s="110">
        <v>-0.10427843821513405</v>
      </c>
      <c r="Q146" s="105">
        <v>404871</v>
      </c>
      <c r="R146" s="110">
        <v>-8.3705814324543937E-2</v>
      </c>
      <c r="S146" s="141">
        <v>634</v>
      </c>
      <c r="T146" s="110">
        <v>-0.64738598442714124</v>
      </c>
      <c r="U146" s="105">
        <v>3901</v>
      </c>
      <c r="V146" s="110">
        <v>-0.43488338403592641</v>
      </c>
      <c r="W146" s="105">
        <v>4004</v>
      </c>
      <c r="X146" s="110">
        <v>-0.11883802816901412</v>
      </c>
      <c r="Y146" s="105">
        <v>4270</v>
      </c>
      <c r="Z146" s="110">
        <v>-0.21809192455594217</v>
      </c>
      <c r="AA146" s="105">
        <v>12809</v>
      </c>
      <c r="AB146" s="110">
        <v>-0.31524644499091203</v>
      </c>
      <c r="AC146" s="105">
        <v>12809</v>
      </c>
      <c r="AD146" s="110">
        <v>-0.31524644499091203</v>
      </c>
      <c r="AE146" s="103">
        <v>694</v>
      </c>
      <c r="AF146" s="110">
        <v>-0.56131479140328699</v>
      </c>
      <c r="AG146" s="105">
        <v>4968</v>
      </c>
      <c r="AH146" s="110">
        <v>-0.4</v>
      </c>
      <c r="AI146" s="105">
        <v>32695</v>
      </c>
      <c r="AJ146" s="110">
        <v>-8.2807570977917466E-3</v>
      </c>
      <c r="AK146" s="105">
        <v>38357</v>
      </c>
      <c r="AL146" s="110">
        <v>-0.1044361428904973</v>
      </c>
      <c r="AM146" s="105">
        <v>20203</v>
      </c>
      <c r="AN146" s="110">
        <v>-0.15245207031086128</v>
      </c>
      <c r="AO146" s="105">
        <v>58560</v>
      </c>
      <c r="AP146" s="110">
        <v>-0.12160439197804007</v>
      </c>
      <c r="AQ146" s="183">
        <v>1037</v>
      </c>
      <c r="AR146" s="110">
        <v>4.4867724867724865</v>
      </c>
      <c r="AS146" s="105">
        <v>15763</v>
      </c>
      <c r="AT146" s="110">
        <v>-6.5896296296296342E-2</v>
      </c>
      <c r="AU146" s="105">
        <v>32676</v>
      </c>
      <c r="AV146" s="110">
        <v>1.5304092314294415E-4</v>
      </c>
      <c r="AW146" s="105">
        <v>5029</v>
      </c>
      <c r="AX146" s="110">
        <v>-0.30471450297248726</v>
      </c>
      <c r="AY146" s="105">
        <v>54505</v>
      </c>
      <c r="AZ146" s="110">
        <v>-4.3234798483359094E-2</v>
      </c>
      <c r="BA146" s="105">
        <v>67055</v>
      </c>
      <c r="BB146" s="110">
        <v>-8.9248363349903603E-2</v>
      </c>
      <c r="BC146" s="105">
        <v>121560</v>
      </c>
      <c r="BD146" s="110">
        <v>-6.9176225554007043E-2</v>
      </c>
      <c r="BE146" s="184">
        <v>1253</v>
      </c>
      <c r="BF146" s="110">
        <v>-0.40047846889952154</v>
      </c>
      <c r="BG146" s="105">
        <v>12508</v>
      </c>
      <c r="BH146" s="110">
        <v>-0.38192419825072887</v>
      </c>
      <c r="BI146" s="105">
        <v>66680</v>
      </c>
      <c r="BJ146" s="110">
        <v>2.6398830139305884E-2</v>
      </c>
      <c r="BK146" s="105">
        <v>13573</v>
      </c>
      <c r="BL146" s="110">
        <v>-4.4558637195551198E-2</v>
      </c>
      <c r="BM146" s="105">
        <v>94014</v>
      </c>
      <c r="BN146" s="110">
        <v>-7.3735443062917461E-2</v>
      </c>
      <c r="BO146" s="105">
        <v>51344</v>
      </c>
      <c r="BP146" s="110">
        <v>-0.12895071676987024</v>
      </c>
      <c r="BQ146" s="105">
        <v>145358</v>
      </c>
      <c r="BR146" s="110">
        <v>-9.402092955130481E-2</v>
      </c>
    </row>
    <row r="147" spans="2:70" s="4" customFormat="1" ht="15" hidden="1" customHeight="1" outlineLevel="1" x14ac:dyDescent="0.25">
      <c r="B147" s="83" t="s">
        <v>124</v>
      </c>
      <c r="C147" s="103">
        <v>2817</v>
      </c>
      <c r="D147" s="110">
        <v>-0.41042277103390545</v>
      </c>
      <c r="E147" s="105">
        <v>8543</v>
      </c>
      <c r="F147" s="110">
        <v>-0.36657522058278347</v>
      </c>
      <c r="G147" s="105">
        <v>48638</v>
      </c>
      <c r="H147" s="110">
        <v>-0.16489818344150264</v>
      </c>
      <c r="I147" s="105">
        <v>134672</v>
      </c>
      <c r="J147" s="110">
        <v>-4.8637651264155091E-2</v>
      </c>
      <c r="K147" s="105">
        <v>30578</v>
      </c>
      <c r="L147" s="110">
        <v>7.7790701772937121E-2</v>
      </c>
      <c r="M147" s="105">
        <v>225248</v>
      </c>
      <c r="N147" s="110">
        <v>-8.5973989084342728E-2</v>
      </c>
      <c r="O147" s="105">
        <v>146554</v>
      </c>
      <c r="P147" s="110">
        <v>-0.2091200992957557</v>
      </c>
      <c r="Q147" s="105">
        <v>371802</v>
      </c>
      <c r="R147" s="110">
        <v>-0.1388289248158614</v>
      </c>
      <c r="S147" s="141">
        <v>768</v>
      </c>
      <c r="T147" s="110">
        <v>-0.50863723608445299</v>
      </c>
      <c r="U147" s="105">
        <v>4482</v>
      </c>
      <c r="V147" s="110">
        <v>-0.2942843646669816</v>
      </c>
      <c r="W147" s="105">
        <v>4321</v>
      </c>
      <c r="X147" s="110">
        <v>9.8153774246318992E-3</v>
      </c>
      <c r="Y147" s="105">
        <v>4419</v>
      </c>
      <c r="Z147" s="110">
        <v>-0.21787610619469022</v>
      </c>
      <c r="AA147" s="105">
        <v>13990</v>
      </c>
      <c r="AB147" s="110">
        <v>-0.21593902370677576</v>
      </c>
      <c r="AC147" s="105">
        <v>13990</v>
      </c>
      <c r="AD147" s="110">
        <v>-0.21593902370677576</v>
      </c>
      <c r="AE147" s="103">
        <v>233</v>
      </c>
      <c r="AF147" s="110">
        <v>-0.87419006479481642</v>
      </c>
      <c r="AG147" s="105">
        <v>6669</v>
      </c>
      <c r="AH147" s="110">
        <v>-0.29271396754692969</v>
      </c>
      <c r="AI147" s="105">
        <v>35432</v>
      </c>
      <c r="AJ147" s="110">
        <v>3.1349148595546605E-2</v>
      </c>
      <c r="AK147" s="105">
        <v>42334</v>
      </c>
      <c r="AL147" s="110">
        <v>-7.2355158208431969E-2</v>
      </c>
      <c r="AM147" s="105">
        <v>18744</v>
      </c>
      <c r="AN147" s="110">
        <v>-0.18415669205658325</v>
      </c>
      <c r="AO147" s="105">
        <v>61078</v>
      </c>
      <c r="AP147" s="110">
        <v>-0.10979289035285889</v>
      </c>
      <c r="AQ147" s="183">
        <v>1573</v>
      </c>
      <c r="AR147" s="110">
        <v>-0.56402439024390238</v>
      </c>
      <c r="AS147" s="105">
        <v>14236</v>
      </c>
      <c r="AT147" s="110">
        <v>-8.4619341563786032E-2</v>
      </c>
      <c r="AU147" s="105">
        <v>25783</v>
      </c>
      <c r="AV147" s="110">
        <v>-5.7294332723948793E-2</v>
      </c>
      <c r="AW147" s="105">
        <v>6737</v>
      </c>
      <c r="AX147" s="110">
        <v>-2.6163631107256391E-2</v>
      </c>
      <c r="AY147" s="105">
        <v>48329</v>
      </c>
      <c r="AZ147" s="110">
        <v>-9.5436849591974293E-2</v>
      </c>
      <c r="BA147" s="105">
        <v>57827</v>
      </c>
      <c r="BB147" s="110">
        <v>-0.25434547142562414</v>
      </c>
      <c r="BC147" s="105">
        <v>106156</v>
      </c>
      <c r="BD147" s="110">
        <v>-0.18952511833867769</v>
      </c>
      <c r="BE147" s="184">
        <v>1217</v>
      </c>
      <c r="BF147" s="110">
        <v>-0.34954569748797437</v>
      </c>
      <c r="BG147" s="105">
        <v>14992</v>
      </c>
      <c r="BH147" s="110">
        <v>-0.22693755478781008</v>
      </c>
      <c r="BI147" s="105">
        <v>57335</v>
      </c>
      <c r="BJ147" s="110">
        <v>-4.7654640887648703E-2</v>
      </c>
      <c r="BK147" s="105">
        <v>11957</v>
      </c>
      <c r="BL147" s="110">
        <v>-4.4958787777870102E-3</v>
      </c>
      <c r="BM147" s="105">
        <v>85501</v>
      </c>
      <c r="BN147" s="110">
        <v>-8.5345371687758798E-2</v>
      </c>
      <c r="BO147" s="105">
        <v>45406</v>
      </c>
      <c r="BP147" s="110">
        <v>-0.18353622354485466</v>
      </c>
      <c r="BQ147" s="105">
        <v>130907</v>
      </c>
      <c r="BR147" s="110">
        <v>-0.12197166849998664</v>
      </c>
    </row>
    <row r="148" spans="2:70" s="4" customFormat="1" ht="15" hidden="1" customHeight="1" outlineLevel="1" x14ac:dyDescent="0.25">
      <c r="B148" s="83" t="s">
        <v>125</v>
      </c>
      <c r="C148" s="103">
        <v>2905</v>
      </c>
      <c r="D148" s="110">
        <v>-0.40593047034764829</v>
      </c>
      <c r="E148" s="105">
        <v>9749</v>
      </c>
      <c r="F148" s="110">
        <v>-0.17590870667793745</v>
      </c>
      <c r="G148" s="105">
        <v>48280</v>
      </c>
      <c r="H148" s="110">
        <v>-0.13386674320978798</v>
      </c>
      <c r="I148" s="105">
        <v>137341</v>
      </c>
      <c r="J148" s="110">
        <v>2.0887379117080718E-2</v>
      </c>
      <c r="K148" s="105">
        <v>28073</v>
      </c>
      <c r="L148" s="110">
        <v>3.1564635849195222E-2</v>
      </c>
      <c r="M148" s="105">
        <v>226348</v>
      </c>
      <c r="N148" s="110">
        <v>-3.3555786120824771E-2</v>
      </c>
      <c r="O148" s="105">
        <v>154169</v>
      </c>
      <c r="P148" s="110">
        <v>-0.12401986408782018</v>
      </c>
      <c r="Q148" s="105">
        <v>380517</v>
      </c>
      <c r="R148" s="110">
        <v>-7.2369046545247118E-2</v>
      </c>
      <c r="S148" s="141">
        <v>792</v>
      </c>
      <c r="T148" s="110">
        <v>-0.53191489361702127</v>
      </c>
      <c r="U148" s="105">
        <v>4767</v>
      </c>
      <c r="V148" s="110">
        <v>-0.20257611241217799</v>
      </c>
      <c r="W148" s="105">
        <v>3865</v>
      </c>
      <c r="X148" s="110">
        <v>5.2846635794061569E-2</v>
      </c>
      <c r="Y148" s="105">
        <v>3662</v>
      </c>
      <c r="Z148" s="110">
        <v>-0.23565017741598826</v>
      </c>
      <c r="AA148" s="105">
        <v>13086</v>
      </c>
      <c r="AB148" s="110">
        <v>-0.18881725762459711</v>
      </c>
      <c r="AC148" s="105">
        <v>13086</v>
      </c>
      <c r="AD148" s="110">
        <v>-0.18881725762459711</v>
      </c>
      <c r="AE148" s="103">
        <v>896</v>
      </c>
      <c r="AF148" s="110">
        <v>-0.53430353430353428</v>
      </c>
      <c r="AG148" s="105">
        <v>6672</v>
      </c>
      <c r="AH148" s="110">
        <v>-0.35103589145024805</v>
      </c>
      <c r="AI148" s="105">
        <v>34412</v>
      </c>
      <c r="AJ148" s="110">
        <v>3.8100696853600402E-2</v>
      </c>
      <c r="AK148" s="105">
        <v>41980</v>
      </c>
      <c r="AL148" s="110">
        <v>-7.439255633461217E-2</v>
      </c>
      <c r="AM148" s="105">
        <v>21061</v>
      </c>
      <c r="AN148" s="110">
        <v>-0.13086001980851769</v>
      </c>
      <c r="AO148" s="105">
        <v>63041</v>
      </c>
      <c r="AP148" s="110">
        <v>-9.4056275687638302E-2</v>
      </c>
      <c r="AQ148" s="183">
        <v>1541</v>
      </c>
      <c r="AR148" s="110">
        <v>1.7161716171617103E-2</v>
      </c>
      <c r="AS148" s="105">
        <v>15168</v>
      </c>
      <c r="AT148" s="110">
        <v>7.3764689225541469E-2</v>
      </c>
      <c r="AU148" s="105">
        <v>27573</v>
      </c>
      <c r="AV148" s="110">
        <v>-1.6724912631053468E-2</v>
      </c>
      <c r="AW148" s="105">
        <v>5656</v>
      </c>
      <c r="AX148" s="110">
        <v>-3.332763630148694E-2</v>
      </c>
      <c r="AY148" s="105">
        <v>49938</v>
      </c>
      <c r="AZ148" s="110">
        <v>8.1560140509548962E-3</v>
      </c>
      <c r="BA148" s="105">
        <v>60630</v>
      </c>
      <c r="BB148" s="110">
        <v>-0.12047581054616663</v>
      </c>
      <c r="BC148" s="105">
        <v>110568</v>
      </c>
      <c r="BD148" s="110">
        <v>-6.6692552482083944E-2</v>
      </c>
      <c r="BE148" s="184">
        <v>1377</v>
      </c>
      <c r="BF148" s="110">
        <v>-0.28910686628807436</v>
      </c>
      <c r="BG148" s="105">
        <v>13734</v>
      </c>
      <c r="BH148" s="110">
        <v>-0.25878352852285602</v>
      </c>
      <c r="BI148" s="105">
        <v>58249</v>
      </c>
      <c r="BJ148" s="110">
        <v>4.7380156075808255E-2</v>
      </c>
      <c r="BK148" s="105">
        <v>11710</v>
      </c>
      <c r="BL148" s="110">
        <v>5.1450121217563094E-2</v>
      </c>
      <c r="BM148" s="105">
        <v>85070</v>
      </c>
      <c r="BN148" s="110">
        <v>-2.4616760493940348E-2</v>
      </c>
      <c r="BO148" s="105">
        <v>47003</v>
      </c>
      <c r="BP148" s="110">
        <v>-0.13937562940584092</v>
      </c>
      <c r="BQ148" s="105">
        <v>132073</v>
      </c>
      <c r="BR148" s="110">
        <v>-6.8806757290315268E-2</v>
      </c>
    </row>
    <row r="149" spans="2:70" s="4" customFormat="1" ht="15.75" collapsed="1" x14ac:dyDescent="0.25">
      <c r="B149" s="106">
        <v>2009</v>
      </c>
      <c r="C149" s="107">
        <v>36166</v>
      </c>
      <c r="D149" s="108">
        <v>-0.35323151757931259</v>
      </c>
      <c r="E149" s="109">
        <v>97895</v>
      </c>
      <c r="F149" s="108">
        <v>-0.30743326895458822</v>
      </c>
      <c r="G149" s="109">
        <v>592500</v>
      </c>
      <c r="H149" s="108">
        <v>-0.17169937929877532</v>
      </c>
      <c r="I149" s="109">
        <v>1696413</v>
      </c>
      <c r="J149" s="108">
        <v>-6.664696978950202E-2</v>
      </c>
      <c r="K149" s="109">
        <v>358602</v>
      </c>
      <c r="L149" s="108">
        <v>-7.5451121131728138E-2</v>
      </c>
      <c r="M149" s="109">
        <v>2781576</v>
      </c>
      <c r="N149" s="108">
        <v>-0.10789822844942742</v>
      </c>
      <c r="O149" s="109">
        <v>1926206</v>
      </c>
      <c r="P149" s="108">
        <v>-0.11411270813365437</v>
      </c>
      <c r="Q149" s="109">
        <v>4707782</v>
      </c>
      <c r="R149" s="108">
        <v>-0.11045141390545221</v>
      </c>
      <c r="S149" s="192">
        <v>10332</v>
      </c>
      <c r="T149" s="108">
        <v>-0.40607036100252936</v>
      </c>
      <c r="U149" s="109">
        <v>48863</v>
      </c>
      <c r="V149" s="108">
        <v>-0.32709495283343659</v>
      </c>
      <c r="W149" s="109">
        <v>44447</v>
      </c>
      <c r="X149" s="108">
        <v>-4.5279776608312727E-2</v>
      </c>
      <c r="Y149" s="109">
        <v>50731</v>
      </c>
      <c r="Z149" s="108">
        <v>-0.19795421488648579</v>
      </c>
      <c r="AA149" s="109">
        <v>154373</v>
      </c>
      <c r="AB149" s="108">
        <v>-0.22743196308640867</v>
      </c>
      <c r="AC149" s="109">
        <v>154373</v>
      </c>
      <c r="AD149" s="108">
        <v>-0.22743196308640867</v>
      </c>
      <c r="AE149" s="107">
        <v>8664</v>
      </c>
      <c r="AF149" s="108">
        <v>-0.57433428318757984</v>
      </c>
      <c r="AG149" s="109">
        <v>83169</v>
      </c>
      <c r="AH149" s="108">
        <v>-0.31929120969062041</v>
      </c>
      <c r="AI149" s="109">
        <v>421159</v>
      </c>
      <c r="AJ149" s="108">
        <v>-8.7270386712553161E-2</v>
      </c>
      <c r="AK149" s="109">
        <v>512992</v>
      </c>
      <c r="AL149" s="108">
        <v>-0.15062205900371217</v>
      </c>
      <c r="AM149" s="109">
        <v>257540</v>
      </c>
      <c r="AN149" s="108">
        <v>-0.18061525441524107</v>
      </c>
      <c r="AO149" s="109">
        <v>770532</v>
      </c>
      <c r="AP149" s="108">
        <v>-0.16088823451900369</v>
      </c>
      <c r="AQ149" s="193">
        <v>13601</v>
      </c>
      <c r="AR149" s="108">
        <v>-0.33750608865075504</v>
      </c>
      <c r="AS149" s="109">
        <v>179675</v>
      </c>
      <c r="AT149" s="108">
        <v>-7.0062936049520741E-2</v>
      </c>
      <c r="AU149" s="109">
        <v>339574</v>
      </c>
      <c r="AV149" s="108">
        <v>-6.0767154205297325E-2</v>
      </c>
      <c r="AW149" s="109">
        <v>70845</v>
      </c>
      <c r="AX149" s="108">
        <v>-0.2255684302579799</v>
      </c>
      <c r="AY149" s="109">
        <v>603695</v>
      </c>
      <c r="AZ149" s="108">
        <v>-9.4592405731546036E-2</v>
      </c>
      <c r="BA149" s="109">
        <v>782906</v>
      </c>
      <c r="BB149" s="108">
        <v>-9.3917523864193941E-2</v>
      </c>
      <c r="BC149" s="109">
        <v>1386601</v>
      </c>
      <c r="BD149" s="108">
        <v>-9.4211475926005761E-2</v>
      </c>
      <c r="BE149" s="194">
        <v>16202</v>
      </c>
      <c r="BF149" s="108">
        <v>-0.28638125440451023</v>
      </c>
      <c r="BG149" s="109">
        <v>177921</v>
      </c>
      <c r="BH149" s="108">
        <v>-0.26294356943420305</v>
      </c>
      <c r="BI149" s="109">
        <v>712991</v>
      </c>
      <c r="BJ149" s="108">
        <v>-7.3338454080286608E-2</v>
      </c>
      <c r="BK149" s="109">
        <v>145326</v>
      </c>
      <c r="BL149" s="108">
        <v>-0.16774902930969315</v>
      </c>
      <c r="BM149" s="109">
        <v>1052440</v>
      </c>
      <c r="BN149" s="108">
        <v>-0.12887218729694938</v>
      </c>
      <c r="BO149" s="109">
        <v>596591</v>
      </c>
      <c r="BP149" s="108">
        <v>-0.12608526876286319</v>
      </c>
      <c r="BQ149" s="109">
        <v>1649031</v>
      </c>
      <c r="BR149" s="108">
        <v>-0.12786598265284532</v>
      </c>
    </row>
    <row r="150" spans="2:70" s="4" customFormat="1" ht="15" hidden="1" customHeight="1" outlineLevel="1" x14ac:dyDescent="0.25">
      <c r="B150" s="83" t="s">
        <v>126</v>
      </c>
      <c r="C150" s="103">
        <v>4667</v>
      </c>
      <c r="D150" s="110">
        <v>-0.13972350230414743</v>
      </c>
      <c r="E150" s="105">
        <v>11531</v>
      </c>
      <c r="F150" s="110">
        <v>0.14531187922129529</v>
      </c>
      <c r="G150" s="105">
        <v>58828</v>
      </c>
      <c r="H150" s="110">
        <v>2.8407600999947658E-2</v>
      </c>
      <c r="I150" s="105">
        <v>134189</v>
      </c>
      <c r="J150" s="110">
        <v>6.7975660811956384E-3</v>
      </c>
      <c r="K150" s="105">
        <v>28825</v>
      </c>
      <c r="L150" s="110">
        <v>-4.1371512188632775E-2</v>
      </c>
      <c r="M150" s="105">
        <v>238040</v>
      </c>
      <c r="N150" s="110">
        <v>8.4389615671389695E-3</v>
      </c>
      <c r="O150" s="105">
        <v>171707</v>
      </c>
      <c r="P150" s="110">
        <v>3.6766854884906497E-3</v>
      </c>
      <c r="Q150" s="105">
        <v>409747</v>
      </c>
      <c r="R150" s="110">
        <v>6.4378104075888398E-3</v>
      </c>
      <c r="S150" s="141">
        <v>1477</v>
      </c>
      <c r="T150" s="110">
        <v>-5.6832694763729208E-2</v>
      </c>
      <c r="U150" s="105">
        <v>6214</v>
      </c>
      <c r="V150" s="110">
        <v>0.36811977102597981</v>
      </c>
      <c r="W150" s="105">
        <v>3864</v>
      </c>
      <c r="X150" s="110">
        <v>0.14015933903806443</v>
      </c>
      <c r="Y150" s="105">
        <v>5427</v>
      </c>
      <c r="Z150" s="110">
        <v>8.3233532934131826E-2</v>
      </c>
      <c r="AA150" s="105">
        <v>16982</v>
      </c>
      <c r="AB150" s="110">
        <v>0.17060729303095057</v>
      </c>
      <c r="AC150" s="105">
        <v>16982</v>
      </c>
      <c r="AD150" s="110">
        <v>0.17060729303095057</v>
      </c>
      <c r="AE150" s="103">
        <v>1244</v>
      </c>
      <c r="AF150" s="110">
        <v>-0.11710432931156844</v>
      </c>
      <c r="AG150" s="105">
        <v>9042</v>
      </c>
      <c r="AH150" s="110">
        <v>-7.2425112843660266E-2</v>
      </c>
      <c r="AI150" s="105">
        <v>32994</v>
      </c>
      <c r="AJ150" s="110">
        <v>1.1682457915555222E-2</v>
      </c>
      <c r="AK150" s="105">
        <v>43280</v>
      </c>
      <c r="AL150" s="110">
        <v>-1.1194882339501944E-2</v>
      </c>
      <c r="AM150" s="105">
        <v>22618</v>
      </c>
      <c r="AN150" s="110">
        <v>3.0600026608718078E-3</v>
      </c>
      <c r="AO150" s="105">
        <v>65898</v>
      </c>
      <c r="AP150" s="110">
        <v>-6.3481053695019218E-3</v>
      </c>
      <c r="AQ150" s="183">
        <v>1612</v>
      </c>
      <c r="AR150" s="110">
        <v>0.30738037307380384</v>
      </c>
      <c r="AS150" s="105">
        <v>16264</v>
      </c>
      <c r="AT150" s="110">
        <v>7.4027603513174389E-2</v>
      </c>
      <c r="AU150" s="105">
        <v>29472</v>
      </c>
      <c r="AV150" s="110">
        <v>-1.5921948575493561E-3</v>
      </c>
      <c r="AW150" s="105">
        <v>7029</v>
      </c>
      <c r="AX150" s="110">
        <v>-0.16559829059829057</v>
      </c>
      <c r="AY150" s="105">
        <v>54377</v>
      </c>
      <c r="AZ150" s="110">
        <v>1.0677663432685502E-3</v>
      </c>
      <c r="BA150" s="105">
        <v>71232</v>
      </c>
      <c r="BB150" s="110">
        <v>6.8410553314034672E-2</v>
      </c>
      <c r="BC150" s="105">
        <v>125609</v>
      </c>
      <c r="BD150" s="110">
        <v>3.8176708818910665E-2</v>
      </c>
      <c r="BE150" s="184">
        <v>1824</v>
      </c>
      <c r="BF150" s="110">
        <v>-6.7961165048543659E-2</v>
      </c>
      <c r="BG150" s="105">
        <v>21267</v>
      </c>
      <c r="BH150" s="110">
        <v>0.14628361989974659</v>
      </c>
      <c r="BI150" s="105">
        <v>56514</v>
      </c>
      <c r="BJ150" s="110">
        <v>-9.7077171094133163E-3</v>
      </c>
      <c r="BK150" s="105">
        <v>13041</v>
      </c>
      <c r="BL150" s="110">
        <v>-4.4825313117996091E-2</v>
      </c>
      <c r="BM150" s="105">
        <v>92646</v>
      </c>
      <c r="BN150" s="110">
        <v>1.5510078810930583E-2</v>
      </c>
      <c r="BO150" s="105">
        <v>54485</v>
      </c>
      <c r="BP150" s="110">
        <v>-9.5977314452947438E-3</v>
      </c>
      <c r="BQ150" s="105">
        <v>147131</v>
      </c>
      <c r="BR150" s="110">
        <v>6.0652060939252461E-3</v>
      </c>
    </row>
    <row r="151" spans="2:70" s="4" customFormat="1" ht="15" hidden="1" customHeight="1" outlineLevel="1" x14ac:dyDescent="0.25">
      <c r="B151" s="83" t="s">
        <v>127</v>
      </c>
      <c r="C151" s="103">
        <v>5672</v>
      </c>
      <c r="D151" s="110">
        <v>8.3555555555554495E-3</v>
      </c>
      <c r="E151" s="105">
        <v>13337</v>
      </c>
      <c r="F151" s="110">
        <v>0.17063108926533843</v>
      </c>
      <c r="G151" s="105">
        <v>63891</v>
      </c>
      <c r="H151" s="110">
        <v>6.8929748540262015E-2</v>
      </c>
      <c r="I151" s="105">
        <v>145917</v>
      </c>
      <c r="J151" s="110">
        <v>9.3371598129720734E-2</v>
      </c>
      <c r="K151" s="105">
        <v>32030</v>
      </c>
      <c r="L151" s="110">
        <v>-1.1145071161742459E-2</v>
      </c>
      <c r="M151" s="105">
        <v>260847</v>
      </c>
      <c r="N151" s="110">
        <v>7.5054814619429866E-2</v>
      </c>
      <c r="O151" s="105">
        <v>199071</v>
      </c>
      <c r="P151" s="110">
        <v>9.8322758620689621E-2</v>
      </c>
      <c r="Q151" s="105">
        <v>459918</v>
      </c>
      <c r="R151" s="110">
        <v>8.5003986921011743E-2</v>
      </c>
      <c r="S151" s="141">
        <v>1682</v>
      </c>
      <c r="T151" s="110">
        <v>-2.1524141942990127E-2</v>
      </c>
      <c r="U151" s="105">
        <v>7266</v>
      </c>
      <c r="V151" s="110">
        <v>0.47144592952612396</v>
      </c>
      <c r="W151" s="105">
        <v>4250</v>
      </c>
      <c r="X151" s="110">
        <v>0.15144947168788936</v>
      </c>
      <c r="Y151" s="105">
        <v>6157</v>
      </c>
      <c r="Z151" s="110">
        <v>0.26323348379154687</v>
      </c>
      <c r="AA151" s="105">
        <v>19355</v>
      </c>
      <c r="AB151" s="110">
        <v>0.27151491262646177</v>
      </c>
      <c r="AC151" s="105">
        <v>19355</v>
      </c>
      <c r="AD151" s="110">
        <v>0.27151491262646177</v>
      </c>
      <c r="AE151" s="103">
        <v>1970</v>
      </c>
      <c r="AF151" s="110">
        <v>-6.0562708631378137E-2</v>
      </c>
      <c r="AG151" s="105">
        <v>10098</v>
      </c>
      <c r="AH151" s="110">
        <v>-1.9421246844047335E-2</v>
      </c>
      <c r="AI151" s="105">
        <v>35619</v>
      </c>
      <c r="AJ151" s="110">
        <v>2.3064108455882248E-2</v>
      </c>
      <c r="AK151" s="105">
        <v>47687</v>
      </c>
      <c r="AL151" s="110">
        <v>1.0082396051767528E-2</v>
      </c>
      <c r="AM151" s="105">
        <v>20939</v>
      </c>
      <c r="AN151" s="110">
        <v>-2.5247713414634498E-3</v>
      </c>
      <c r="AO151" s="105">
        <v>68626</v>
      </c>
      <c r="AP151" s="110">
        <v>6.2020732225855912E-3</v>
      </c>
      <c r="AQ151" s="183">
        <v>1097</v>
      </c>
      <c r="AR151" s="110">
        <v>-0.26915389740173223</v>
      </c>
      <c r="AS151" s="105">
        <v>16849</v>
      </c>
      <c r="AT151" s="110">
        <v>0.11265931453476852</v>
      </c>
      <c r="AU151" s="105">
        <v>28452</v>
      </c>
      <c r="AV151" s="110">
        <v>6.1245803804550469E-2</v>
      </c>
      <c r="AW151" s="105">
        <v>7335</v>
      </c>
      <c r="AX151" s="110">
        <v>-4.3427230046948373E-2</v>
      </c>
      <c r="AY151" s="105">
        <v>53733</v>
      </c>
      <c r="AZ151" s="110">
        <v>5.1073901647040509E-2</v>
      </c>
      <c r="BA151" s="105">
        <v>83279</v>
      </c>
      <c r="BB151" s="110">
        <v>0.13230815249904815</v>
      </c>
      <c r="BC151" s="105">
        <v>137012</v>
      </c>
      <c r="BD151" s="110">
        <v>9.899735301195145E-2</v>
      </c>
      <c r="BE151" s="184">
        <v>2196</v>
      </c>
      <c r="BF151" s="110">
        <v>4.1251778093883251E-2</v>
      </c>
      <c r="BG151" s="105">
        <v>22490</v>
      </c>
      <c r="BH151" s="110">
        <v>0.13020754811799584</v>
      </c>
      <c r="BI151" s="105">
        <v>63955</v>
      </c>
      <c r="BJ151" s="110">
        <v>0.12900947976062271</v>
      </c>
      <c r="BK151" s="105">
        <v>15880</v>
      </c>
      <c r="BL151" s="110">
        <v>3.3719567764614045E-2</v>
      </c>
      <c r="BM151" s="105">
        <v>104521</v>
      </c>
      <c r="BN151" s="110">
        <v>0.11172447536083907</v>
      </c>
      <c r="BO151" s="105">
        <v>63733</v>
      </c>
      <c r="BP151" s="110">
        <v>0.1104470850611563</v>
      </c>
      <c r="BQ151" s="105">
        <v>168254</v>
      </c>
      <c r="BR151" s="110">
        <v>0.11124026655923291</v>
      </c>
    </row>
    <row r="152" spans="2:70" s="4" customFormat="1" ht="15" hidden="1" customHeight="1" outlineLevel="1" x14ac:dyDescent="0.25">
      <c r="B152" s="83" t="s">
        <v>128</v>
      </c>
      <c r="C152" s="103">
        <v>4882</v>
      </c>
      <c r="D152" s="110">
        <v>-0.19279100529100535</v>
      </c>
      <c r="E152" s="105">
        <v>13697</v>
      </c>
      <c r="F152" s="110">
        <v>-2.2061973439954308E-2</v>
      </c>
      <c r="G152" s="105">
        <v>69996</v>
      </c>
      <c r="H152" s="110">
        <v>3.4892660713229606E-2</v>
      </c>
      <c r="I152" s="105">
        <v>170387</v>
      </c>
      <c r="J152" s="110">
        <v>8.5302079684066445E-2</v>
      </c>
      <c r="K152" s="105">
        <v>35852</v>
      </c>
      <c r="L152" s="110">
        <v>7.5151442451868222E-2</v>
      </c>
      <c r="M152" s="105">
        <v>294814</v>
      </c>
      <c r="N152" s="110">
        <v>6.0363772385093828E-2</v>
      </c>
      <c r="O152" s="105">
        <v>213269</v>
      </c>
      <c r="P152" s="110">
        <v>1.0763135195594353E-2</v>
      </c>
      <c r="Q152" s="105">
        <v>508083</v>
      </c>
      <c r="R152" s="110">
        <v>3.8962924489140738E-2</v>
      </c>
      <c r="S152" s="141">
        <v>1494</v>
      </c>
      <c r="T152" s="110">
        <v>-0.19763694951664879</v>
      </c>
      <c r="U152" s="105">
        <v>6270</v>
      </c>
      <c r="V152" s="110">
        <v>-3.9816232771822335E-2</v>
      </c>
      <c r="W152" s="105">
        <v>3896</v>
      </c>
      <c r="X152" s="110">
        <v>-0.16412786955588932</v>
      </c>
      <c r="Y152" s="105">
        <v>4891</v>
      </c>
      <c r="Z152" s="110">
        <v>-0.1783974466655468</v>
      </c>
      <c r="AA152" s="105">
        <v>16551</v>
      </c>
      <c r="AB152" s="110">
        <v>-0.12916973587288227</v>
      </c>
      <c r="AC152" s="105">
        <v>16551</v>
      </c>
      <c r="AD152" s="110">
        <v>-0.12916973587288227</v>
      </c>
      <c r="AE152" s="103">
        <v>2360</v>
      </c>
      <c r="AF152" s="110">
        <v>0.52849740932642497</v>
      </c>
      <c r="AG152" s="105">
        <v>13180</v>
      </c>
      <c r="AH152" s="110">
        <v>0.15340859368163118</v>
      </c>
      <c r="AI152" s="105">
        <v>43354</v>
      </c>
      <c r="AJ152" s="110">
        <v>9.6126618122977403E-2</v>
      </c>
      <c r="AK152" s="105">
        <v>58894</v>
      </c>
      <c r="AL152" s="110">
        <v>0.12129924033280659</v>
      </c>
      <c r="AM152" s="105">
        <v>29644</v>
      </c>
      <c r="AN152" s="110">
        <v>8.5264506681310692E-2</v>
      </c>
      <c r="AO152" s="105">
        <v>88538</v>
      </c>
      <c r="AP152" s="110">
        <v>0.10897066559783553</v>
      </c>
      <c r="AQ152" s="183">
        <v>1926</v>
      </c>
      <c r="AR152" s="110">
        <v>-5.1698670605612951E-2</v>
      </c>
      <c r="AS152" s="105">
        <v>17647</v>
      </c>
      <c r="AT152" s="110">
        <v>2.3726650423482987E-2</v>
      </c>
      <c r="AU152" s="105">
        <v>32630</v>
      </c>
      <c r="AV152" s="110">
        <v>1.9305260527302304E-2</v>
      </c>
      <c r="AW152" s="105">
        <v>9080</v>
      </c>
      <c r="AX152" s="110">
        <v>1.7025089605734678E-2</v>
      </c>
      <c r="AY152" s="105">
        <v>61283</v>
      </c>
      <c r="AZ152" s="110">
        <v>1.783786477104754E-2</v>
      </c>
      <c r="BA152" s="105">
        <v>86016</v>
      </c>
      <c r="BB152" s="110">
        <v>0.10234525182622067</v>
      </c>
      <c r="BC152" s="105">
        <v>147299</v>
      </c>
      <c r="BD152" s="110">
        <v>6.5538668537822087E-2</v>
      </c>
      <c r="BE152" s="184">
        <v>2119</v>
      </c>
      <c r="BF152" s="110">
        <v>-7.8294910830795983E-2</v>
      </c>
      <c r="BG152" s="105">
        <v>24922</v>
      </c>
      <c r="BH152" s="110">
        <v>0.11308619919606966</v>
      </c>
      <c r="BI152" s="105">
        <v>73240</v>
      </c>
      <c r="BJ152" s="110">
        <v>9.4997458361989029E-2</v>
      </c>
      <c r="BK152" s="105">
        <v>17393</v>
      </c>
      <c r="BL152" s="110">
        <v>0.19081199507051894</v>
      </c>
      <c r="BM152" s="105">
        <v>117674</v>
      </c>
      <c r="BN152" s="110">
        <v>0.10823970390182791</v>
      </c>
      <c r="BO152" s="105">
        <v>65773</v>
      </c>
      <c r="BP152" s="110">
        <v>-3.5162094763092289E-2</v>
      </c>
      <c r="BQ152" s="105">
        <v>183447</v>
      </c>
      <c r="BR152" s="110">
        <v>5.2170621332828571E-2</v>
      </c>
    </row>
    <row r="153" spans="2:70" s="4" customFormat="1" ht="15" hidden="1" customHeight="1" outlineLevel="1" x14ac:dyDescent="0.25">
      <c r="B153" s="83" t="s">
        <v>129</v>
      </c>
      <c r="C153" s="103">
        <v>4604</v>
      </c>
      <c r="D153" s="110">
        <v>-7.6429287863590822E-2</v>
      </c>
      <c r="E153" s="105">
        <v>11619</v>
      </c>
      <c r="F153" s="110">
        <v>0.10815450643776825</v>
      </c>
      <c r="G153" s="105">
        <v>61659</v>
      </c>
      <c r="H153" s="110">
        <v>2.7153542454480428E-2</v>
      </c>
      <c r="I153" s="105">
        <v>149588</v>
      </c>
      <c r="J153" s="110">
        <v>-5.7042178054300119E-2</v>
      </c>
      <c r="K153" s="105">
        <v>33853</v>
      </c>
      <c r="L153" s="110">
        <v>6.8490988858378232E-2</v>
      </c>
      <c r="M153" s="105">
        <v>261323</v>
      </c>
      <c r="N153" s="110">
        <v>-1.6913764629315486E-2</v>
      </c>
      <c r="O153" s="105">
        <v>163191</v>
      </c>
      <c r="P153" s="110">
        <v>-5.3515294226820886E-2</v>
      </c>
      <c r="Q153" s="105">
        <v>424514</v>
      </c>
      <c r="R153" s="110">
        <v>-3.1314106294082933E-2</v>
      </c>
      <c r="S153" s="141">
        <v>1381</v>
      </c>
      <c r="T153" s="110">
        <v>-8.8448844884488453E-2</v>
      </c>
      <c r="U153" s="105">
        <v>6551</v>
      </c>
      <c r="V153" s="110">
        <v>0.36110533970496572</v>
      </c>
      <c r="W153" s="105">
        <v>4154</v>
      </c>
      <c r="X153" s="110">
        <v>-1.0009532888465178E-2</v>
      </c>
      <c r="Y153" s="105">
        <v>5507</v>
      </c>
      <c r="Z153" s="110">
        <v>0.10849436392914646</v>
      </c>
      <c r="AA153" s="105">
        <v>17593</v>
      </c>
      <c r="AB153" s="110">
        <v>0.13561838368190027</v>
      </c>
      <c r="AC153" s="105">
        <v>17593</v>
      </c>
      <c r="AD153" s="110">
        <v>0.13561838368190027</v>
      </c>
      <c r="AE153" s="103">
        <v>1471</v>
      </c>
      <c r="AF153" s="110">
        <v>0.75536992840095474</v>
      </c>
      <c r="AG153" s="105">
        <v>11170</v>
      </c>
      <c r="AH153" s="110">
        <v>2.1117103940031079E-2</v>
      </c>
      <c r="AI153" s="105">
        <v>39023</v>
      </c>
      <c r="AJ153" s="110">
        <v>-7.6466133383821688E-2</v>
      </c>
      <c r="AK153" s="105">
        <v>51664</v>
      </c>
      <c r="AL153" s="110">
        <v>-4.380818419055732E-2</v>
      </c>
      <c r="AM153" s="105">
        <v>25210</v>
      </c>
      <c r="AN153" s="110">
        <v>-4.7349128972527632E-2</v>
      </c>
      <c r="AO153" s="105">
        <v>76874</v>
      </c>
      <c r="AP153" s="110">
        <v>-4.4972296071756901E-2</v>
      </c>
      <c r="AQ153" s="183">
        <v>1258</v>
      </c>
      <c r="AR153" s="110">
        <v>-8.8405797101449246E-2</v>
      </c>
      <c r="AS153" s="105">
        <v>16047</v>
      </c>
      <c r="AT153" s="110">
        <v>8.0678833591487642E-2</v>
      </c>
      <c r="AU153" s="105">
        <v>29145</v>
      </c>
      <c r="AV153" s="110">
        <v>-3.0406866495891416E-2</v>
      </c>
      <c r="AW153" s="105">
        <v>8530</v>
      </c>
      <c r="AX153" s="110">
        <v>0.35698377346484245</v>
      </c>
      <c r="AY153" s="105">
        <v>54980</v>
      </c>
      <c r="AZ153" s="110">
        <v>4.5764065888081573E-2</v>
      </c>
      <c r="BA153" s="105">
        <v>63882</v>
      </c>
      <c r="BB153" s="110">
        <v>4.1576990804147895E-2</v>
      </c>
      <c r="BC153" s="105">
        <v>118862</v>
      </c>
      <c r="BD153" s="110">
        <v>4.3509560514810364E-2</v>
      </c>
      <c r="BE153" s="184">
        <v>1676</v>
      </c>
      <c r="BF153" s="110">
        <v>0.46120313862249351</v>
      </c>
      <c r="BG153" s="105">
        <v>21615</v>
      </c>
      <c r="BH153" s="110">
        <v>0.11079706048615034</v>
      </c>
      <c r="BI153" s="105">
        <v>62900</v>
      </c>
      <c r="BJ153" s="110">
        <v>-7.9480762757752732E-2</v>
      </c>
      <c r="BK153" s="105">
        <v>16367</v>
      </c>
      <c r="BL153" s="110">
        <v>-4.8319572043260872E-2</v>
      </c>
      <c r="BM153" s="105">
        <v>102558</v>
      </c>
      <c r="BN153" s="110">
        <v>-3.3702360201629977E-2</v>
      </c>
      <c r="BO153" s="105">
        <v>51464</v>
      </c>
      <c r="BP153" s="110">
        <v>-6.1834621554615721E-2</v>
      </c>
      <c r="BQ153" s="105">
        <v>154022</v>
      </c>
      <c r="BR153" s="110">
        <v>-4.3288134119298549E-2</v>
      </c>
    </row>
    <row r="154" spans="2:70" s="4" customFormat="1" ht="15" hidden="1" customHeight="1" outlineLevel="1" x14ac:dyDescent="0.25">
      <c r="B154" s="83" t="s">
        <v>152</v>
      </c>
      <c r="C154" s="103">
        <v>4794</v>
      </c>
      <c r="D154" s="110">
        <v>6.9850479803615251E-2</v>
      </c>
      <c r="E154" s="105">
        <v>11810</v>
      </c>
      <c r="F154" s="110">
        <v>0.29538225293407927</v>
      </c>
      <c r="G154" s="105">
        <v>58022</v>
      </c>
      <c r="H154" s="110">
        <v>0.28151780192596521</v>
      </c>
      <c r="I154" s="105">
        <v>151298</v>
      </c>
      <c r="J154" s="110">
        <v>0.19929293890104316</v>
      </c>
      <c r="K154" s="105">
        <v>32489</v>
      </c>
      <c r="L154" s="110">
        <v>0.27437828508668716</v>
      </c>
      <c r="M154" s="105">
        <v>258413</v>
      </c>
      <c r="N154" s="110">
        <v>0.22747525222777454</v>
      </c>
      <c r="O154" s="105">
        <v>154772</v>
      </c>
      <c r="P154" s="110">
        <v>0.18120416091094338</v>
      </c>
      <c r="Q154" s="105">
        <v>413185</v>
      </c>
      <c r="R154" s="110">
        <v>0.20972440587551566</v>
      </c>
      <c r="S154" s="141">
        <v>1379</v>
      </c>
      <c r="T154" s="110">
        <v>-3.0239099859353025E-2</v>
      </c>
      <c r="U154" s="105">
        <v>6427</v>
      </c>
      <c r="V154" s="110">
        <v>0.38782120492334271</v>
      </c>
      <c r="W154" s="105">
        <v>3790</v>
      </c>
      <c r="X154" s="110">
        <v>-1.0443864229765065E-2</v>
      </c>
      <c r="Y154" s="105">
        <v>5841</v>
      </c>
      <c r="Z154" s="110">
        <v>0.20607061738591792</v>
      </c>
      <c r="AA154" s="105">
        <v>17437</v>
      </c>
      <c r="AB154" s="110">
        <v>0.18409615645796551</v>
      </c>
      <c r="AC154" s="105">
        <v>17437</v>
      </c>
      <c r="AD154" s="110">
        <v>0.18409615645796551</v>
      </c>
      <c r="AE154" s="103">
        <v>1792</v>
      </c>
      <c r="AF154" s="110">
        <v>0.74149659863945572</v>
      </c>
      <c r="AG154" s="105">
        <v>9539</v>
      </c>
      <c r="AH154" s="110">
        <v>0.27646192961327443</v>
      </c>
      <c r="AI154" s="105">
        <v>36551</v>
      </c>
      <c r="AJ154" s="110">
        <v>0.13749105281175122</v>
      </c>
      <c r="AK154" s="105">
        <v>47882</v>
      </c>
      <c r="AL154" s="110">
        <v>0.17834379229728059</v>
      </c>
      <c r="AM154" s="105">
        <v>26530</v>
      </c>
      <c r="AN154" s="110">
        <v>0.2495290128108516</v>
      </c>
      <c r="AO154" s="105">
        <v>74412</v>
      </c>
      <c r="AP154" s="110">
        <v>0.20277369195209083</v>
      </c>
      <c r="AQ154" s="183">
        <v>1225</v>
      </c>
      <c r="AR154" s="110">
        <v>0.51985111662531014</v>
      </c>
      <c r="AS154" s="105">
        <v>15738</v>
      </c>
      <c r="AT154" s="110">
        <v>0.21660482374768097</v>
      </c>
      <c r="AU154" s="105">
        <v>31164</v>
      </c>
      <c r="AV154" s="110">
        <v>0.20720511330621738</v>
      </c>
      <c r="AW154" s="105">
        <v>8047</v>
      </c>
      <c r="AX154" s="110">
        <v>0.24972821866749495</v>
      </c>
      <c r="AY154" s="105">
        <v>56174</v>
      </c>
      <c r="AZ154" s="110">
        <v>0.22128011131402725</v>
      </c>
      <c r="BA154" s="105">
        <v>57516</v>
      </c>
      <c r="BB154" s="110">
        <v>0.11779224565154012</v>
      </c>
      <c r="BC154" s="105">
        <v>113690</v>
      </c>
      <c r="BD154" s="110">
        <v>0.16663759222583652</v>
      </c>
      <c r="BE154" s="184">
        <v>1910</v>
      </c>
      <c r="BF154" s="110">
        <v>0.71917191719171925</v>
      </c>
      <c r="BG154" s="105">
        <v>19618</v>
      </c>
      <c r="BH154" s="110">
        <v>0.59677681914374081</v>
      </c>
      <c r="BI154" s="105">
        <v>64569</v>
      </c>
      <c r="BJ154" s="110">
        <v>0.21153954404728403</v>
      </c>
      <c r="BK154" s="105">
        <v>17657</v>
      </c>
      <c r="BL154" s="110">
        <v>0.33846270466949657</v>
      </c>
      <c r="BM154" s="105">
        <v>103754</v>
      </c>
      <c r="BN154" s="110">
        <v>0.29880827199439186</v>
      </c>
      <c r="BO154" s="105">
        <v>49751</v>
      </c>
      <c r="BP154" s="110">
        <v>0.37266857962697264</v>
      </c>
      <c r="BQ154" s="105">
        <v>153505</v>
      </c>
      <c r="BR154" s="110">
        <v>0.32186036098098647</v>
      </c>
    </row>
    <row r="155" spans="2:70" s="4" customFormat="1" ht="15" hidden="1" customHeight="1" outlineLevel="1" x14ac:dyDescent="0.25">
      <c r="B155" s="83" t="s">
        <v>132</v>
      </c>
      <c r="C155" s="103">
        <v>3666</v>
      </c>
      <c r="D155" s="110">
        <v>-0.24567901234567902</v>
      </c>
      <c r="E155" s="105">
        <v>10489</v>
      </c>
      <c r="F155" s="110">
        <v>0.38013157894736849</v>
      </c>
      <c r="G155" s="105">
        <v>54777</v>
      </c>
      <c r="H155" s="110">
        <v>2.5748099322122853E-2</v>
      </c>
      <c r="I155" s="105">
        <v>145237</v>
      </c>
      <c r="J155" s="110">
        <v>-3.8840284303733763E-2</v>
      </c>
      <c r="K155" s="105">
        <v>31091</v>
      </c>
      <c r="L155" s="110">
        <v>3.7161824065116589E-2</v>
      </c>
      <c r="M155" s="105">
        <v>245260</v>
      </c>
      <c r="N155" s="110">
        <v>-6.823381724675559E-3</v>
      </c>
      <c r="O155" s="105">
        <v>157171</v>
      </c>
      <c r="P155" s="110">
        <v>-4.477385163305736E-2</v>
      </c>
      <c r="Q155" s="105">
        <v>402431</v>
      </c>
      <c r="R155" s="110">
        <v>-2.1998478673481037E-2</v>
      </c>
      <c r="S155" s="141">
        <v>1086</v>
      </c>
      <c r="T155" s="110">
        <v>-0.22428571428571431</v>
      </c>
      <c r="U155" s="105">
        <v>5713</v>
      </c>
      <c r="V155" s="110">
        <v>0.96120837624442146</v>
      </c>
      <c r="W155" s="105">
        <v>3573</v>
      </c>
      <c r="X155" s="110">
        <v>-7.1465696465696449E-2</v>
      </c>
      <c r="Y155" s="105">
        <v>5068</v>
      </c>
      <c r="Z155" s="110">
        <v>1.1576846307385313E-2</v>
      </c>
      <c r="AA155" s="105">
        <v>15440</v>
      </c>
      <c r="AB155" s="110">
        <v>0.17227241667299364</v>
      </c>
      <c r="AC155" s="105">
        <v>15440</v>
      </c>
      <c r="AD155" s="110">
        <v>0.17227241667299364</v>
      </c>
      <c r="AE155" s="103">
        <v>1186</v>
      </c>
      <c r="AF155" s="110">
        <v>-6.6141732283464538E-2</v>
      </c>
      <c r="AG155" s="105">
        <v>8224</v>
      </c>
      <c r="AH155" s="110">
        <v>-0.10423701121882145</v>
      </c>
      <c r="AI155" s="105">
        <v>38338</v>
      </c>
      <c r="AJ155" s="110">
        <v>-8.8622640612371018E-2</v>
      </c>
      <c r="AK155" s="105">
        <v>47748</v>
      </c>
      <c r="AL155" s="110">
        <v>-9.0808690519260438E-2</v>
      </c>
      <c r="AM155" s="105">
        <v>25357</v>
      </c>
      <c r="AN155" s="110">
        <v>-0.15165607226497158</v>
      </c>
      <c r="AO155" s="105">
        <v>73105</v>
      </c>
      <c r="AP155" s="110">
        <v>-0.11287876029948907</v>
      </c>
      <c r="AQ155" s="183">
        <v>1713</v>
      </c>
      <c r="AR155" s="110">
        <v>0.89700996677740874</v>
      </c>
      <c r="AS155" s="105">
        <v>15874</v>
      </c>
      <c r="AT155" s="110">
        <v>9.0696715679538187E-2</v>
      </c>
      <c r="AU155" s="105">
        <v>27959</v>
      </c>
      <c r="AV155" s="110">
        <v>-6.551021090277076E-2</v>
      </c>
      <c r="AW155" s="105">
        <v>7533</v>
      </c>
      <c r="AX155" s="110">
        <v>6.0239268121041523E-2</v>
      </c>
      <c r="AY155" s="105">
        <v>53079</v>
      </c>
      <c r="AZ155" s="110">
        <v>1.1394599950458328E-2</v>
      </c>
      <c r="BA155" s="105">
        <v>67780</v>
      </c>
      <c r="BB155" s="110">
        <v>0.1470443891624782</v>
      </c>
      <c r="BC155" s="105">
        <v>120859</v>
      </c>
      <c r="BD155" s="110">
        <v>8.3237729896389778E-2</v>
      </c>
      <c r="BE155" s="184">
        <v>1522</v>
      </c>
      <c r="BF155" s="110">
        <v>0.1053013798111837</v>
      </c>
      <c r="BG155" s="105">
        <v>18540</v>
      </c>
      <c r="BH155" s="110">
        <v>4.3918918918918859E-2</v>
      </c>
      <c r="BI155" s="105">
        <v>63910</v>
      </c>
      <c r="BJ155" s="110">
        <v>6.6152149944873617E-3</v>
      </c>
      <c r="BK155" s="105">
        <v>14769</v>
      </c>
      <c r="BL155" s="110">
        <v>0.10019368295589981</v>
      </c>
      <c r="BM155" s="105">
        <v>98741</v>
      </c>
      <c r="BN155" s="110">
        <v>2.8005955169649432E-2</v>
      </c>
      <c r="BO155" s="105">
        <v>47622</v>
      </c>
      <c r="BP155" s="110">
        <v>-1.7191208337632879E-2</v>
      </c>
      <c r="BQ155" s="105">
        <v>146363</v>
      </c>
      <c r="BR155" s="110">
        <v>1.2850677480519934E-2</v>
      </c>
    </row>
    <row r="156" spans="2:70" s="4" customFormat="1" ht="15" hidden="1" customHeight="1" outlineLevel="1" x14ac:dyDescent="0.25">
      <c r="B156" s="83" t="s">
        <v>133</v>
      </c>
      <c r="C156" s="103">
        <v>3894</v>
      </c>
      <c r="D156" s="110">
        <v>-3.7330037082818346E-2</v>
      </c>
      <c r="E156" s="105">
        <v>11551</v>
      </c>
      <c r="F156" s="110">
        <v>0.22700233694497562</v>
      </c>
      <c r="G156" s="105">
        <v>58552</v>
      </c>
      <c r="H156" s="110">
        <v>-4.0571540932031191E-2</v>
      </c>
      <c r="I156" s="105">
        <v>165358</v>
      </c>
      <c r="J156" s="110">
        <v>-3.414639844863443E-2</v>
      </c>
      <c r="K156" s="105">
        <v>37621</v>
      </c>
      <c r="L156" s="110">
        <v>0.24251932095911233</v>
      </c>
      <c r="M156" s="105">
        <v>276976</v>
      </c>
      <c r="N156" s="110">
        <v>3.6489605716583107E-3</v>
      </c>
      <c r="O156" s="105">
        <v>190549</v>
      </c>
      <c r="P156" s="110">
        <v>1.7822406813521319E-3</v>
      </c>
      <c r="Q156" s="105">
        <v>467525</v>
      </c>
      <c r="R156" s="110">
        <v>2.8873029458640342E-3</v>
      </c>
      <c r="S156" s="141">
        <v>1170</v>
      </c>
      <c r="T156" s="110">
        <v>-0.20785375761679081</v>
      </c>
      <c r="U156" s="105">
        <v>5970</v>
      </c>
      <c r="V156" s="110">
        <v>0.32050431320504313</v>
      </c>
      <c r="W156" s="105">
        <v>3604</v>
      </c>
      <c r="X156" s="110">
        <v>-0.10836219693221183</v>
      </c>
      <c r="Y156" s="105">
        <v>5593</v>
      </c>
      <c r="Z156" s="110">
        <v>0.29467592592592595</v>
      </c>
      <c r="AA156" s="105">
        <v>16337</v>
      </c>
      <c r="AB156" s="110">
        <v>0.13767409470752079</v>
      </c>
      <c r="AC156" s="105">
        <v>16337</v>
      </c>
      <c r="AD156" s="110">
        <v>0.13767409470752079</v>
      </c>
      <c r="AE156" s="103">
        <v>1616</v>
      </c>
      <c r="AF156" s="110">
        <v>0.1364275668073136</v>
      </c>
      <c r="AG156" s="105">
        <v>10190</v>
      </c>
      <c r="AH156" s="110">
        <v>-4.5612063313664852E-2</v>
      </c>
      <c r="AI156" s="105">
        <v>44742</v>
      </c>
      <c r="AJ156" s="110">
        <v>-0.1313750994971753</v>
      </c>
      <c r="AK156" s="105">
        <v>56548</v>
      </c>
      <c r="AL156" s="110">
        <v>-0.11099232800905545</v>
      </c>
      <c r="AM156" s="105">
        <v>31916</v>
      </c>
      <c r="AN156" s="110">
        <v>-0.12169079200836586</v>
      </c>
      <c r="AO156" s="105">
        <v>88464</v>
      </c>
      <c r="AP156" s="110">
        <v>-0.11488203629960181</v>
      </c>
      <c r="AQ156" s="183">
        <v>1726</v>
      </c>
      <c r="AR156" s="110">
        <v>0.99307159353348728</v>
      </c>
      <c r="AS156" s="105">
        <v>17320</v>
      </c>
      <c r="AT156" s="110">
        <v>6.4143524207421976E-2</v>
      </c>
      <c r="AU156" s="105">
        <v>31291</v>
      </c>
      <c r="AV156" s="110">
        <v>-7.2652284263959865E-3</v>
      </c>
      <c r="AW156" s="105">
        <v>7674</v>
      </c>
      <c r="AX156" s="110">
        <v>-9.7282672626749833E-2</v>
      </c>
      <c r="AY156" s="105">
        <v>58011</v>
      </c>
      <c r="AZ156" s="110">
        <v>1.4834770743312964E-2</v>
      </c>
      <c r="BA156" s="105">
        <v>74835</v>
      </c>
      <c r="BB156" s="110">
        <v>0.1013082956836544</v>
      </c>
      <c r="BC156" s="105">
        <v>132846</v>
      </c>
      <c r="BD156" s="110">
        <v>6.1799638729478801E-2</v>
      </c>
      <c r="BE156" s="184">
        <v>1656</v>
      </c>
      <c r="BF156" s="110">
        <v>0.43005181347150256</v>
      </c>
      <c r="BG156" s="105">
        <v>18139</v>
      </c>
      <c r="BH156" s="110">
        <v>-6.8265872200534261E-2</v>
      </c>
      <c r="BI156" s="105">
        <v>67351</v>
      </c>
      <c r="BJ156" s="110">
        <v>-3.7320259569480596E-2</v>
      </c>
      <c r="BK156" s="105">
        <v>15570</v>
      </c>
      <c r="BL156" s="110">
        <v>6.3379319765059394E-2</v>
      </c>
      <c r="BM156" s="105">
        <v>102716</v>
      </c>
      <c r="BN156" s="110">
        <v>-2.3890525515537386E-2</v>
      </c>
      <c r="BO156" s="105">
        <v>58557</v>
      </c>
      <c r="BP156" s="110">
        <v>6.2952676577901157E-2</v>
      </c>
      <c r="BQ156" s="105">
        <v>161273</v>
      </c>
      <c r="BR156" s="110">
        <v>5.9506359196352943E-3</v>
      </c>
    </row>
    <row r="157" spans="2:70" s="4" customFormat="1" ht="15" hidden="1" customHeight="1" outlineLevel="1" x14ac:dyDescent="0.25">
      <c r="B157" s="83" t="s">
        <v>134</v>
      </c>
      <c r="C157" s="103">
        <v>4608</v>
      </c>
      <c r="D157" s="110">
        <v>-1.9493177387914784E-3</v>
      </c>
      <c r="E157" s="105">
        <v>9805</v>
      </c>
      <c r="F157" s="110">
        <v>-3.7404280384841893E-2</v>
      </c>
      <c r="G157" s="105">
        <v>67008</v>
      </c>
      <c r="H157" s="110">
        <v>-8.5289942120781892E-2</v>
      </c>
      <c r="I157" s="105">
        <v>186806</v>
      </c>
      <c r="J157" s="110">
        <v>5.7175033813800624E-2</v>
      </c>
      <c r="K157" s="105">
        <v>35292</v>
      </c>
      <c r="L157" s="110">
        <v>3.4409988862184271E-2</v>
      </c>
      <c r="M157" s="105">
        <v>303519</v>
      </c>
      <c r="N157" s="110">
        <v>1.5521279443254876E-2</v>
      </c>
      <c r="O157" s="105">
        <v>228246</v>
      </c>
      <c r="P157" s="110">
        <v>-6.381904297555252E-3</v>
      </c>
      <c r="Q157" s="105">
        <v>531765</v>
      </c>
      <c r="R157" s="110">
        <v>6.0027393528467865E-3</v>
      </c>
      <c r="S157" s="141">
        <v>1277</v>
      </c>
      <c r="T157" s="110">
        <v>1.8341307814992103E-2</v>
      </c>
      <c r="U157" s="105">
        <v>3654</v>
      </c>
      <c r="V157" s="110">
        <v>9.139784946236551E-2</v>
      </c>
      <c r="W157" s="105">
        <v>2975</v>
      </c>
      <c r="X157" s="110">
        <v>5.2352316943756527E-2</v>
      </c>
      <c r="Y157" s="105">
        <v>4402</v>
      </c>
      <c r="Z157" s="110">
        <v>0.73443656422379822</v>
      </c>
      <c r="AA157" s="105">
        <v>12308</v>
      </c>
      <c r="AB157" s="110">
        <v>0.23487508778970612</v>
      </c>
      <c r="AC157" s="105">
        <v>12308</v>
      </c>
      <c r="AD157" s="110">
        <v>0.23487508778970612</v>
      </c>
      <c r="AE157" s="103">
        <v>1985</v>
      </c>
      <c r="AF157" s="110">
        <v>-0.39628953771289532</v>
      </c>
      <c r="AG157" s="105">
        <v>14491</v>
      </c>
      <c r="AH157" s="110">
        <v>-3.2385149572649596E-2</v>
      </c>
      <c r="AI157" s="105">
        <v>52429</v>
      </c>
      <c r="AJ157" s="110">
        <v>-6.2947936587371078E-2</v>
      </c>
      <c r="AK157" s="105">
        <v>68905</v>
      </c>
      <c r="AL157" s="110">
        <v>-7.1548878259112048E-2</v>
      </c>
      <c r="AM157" s="105">
        <v>38329</v>
      </c>
      <c r="AN157" s="110">
        <v>-4.7205926220542871E-2</v>
      </c>
      <c r="AO157" s="105">
        <v>107234</v>
      </c>
      <c r="AP157" s="110">
        <v>-6.2992057181304184E-2</v>
      </c>
      <c r="AQ157" s="183">
        <v>2669</v>
      </c>
      <c r="AR157" s="110">
        <v>1.0158610271903323</v>
      </c>
      <c r="AS157" s="105">
        <v>16933</v>
      </c>
      <c r="AT157" s="110">
        <v>-0.10728595529312523</v>
      </c>
      <c r="AU157" s="105">
        <v>34877</v>
      </c>
      <c r="AV157" s="110">
        <v>6.0865068743156003E-2</v>
      </c>
      <c r="AW157" s="105">
        <v>8616</v>
      </c>
      <c r="AX157" s="110">
        <v>9.9540581929555838E-2</v>
      </c>
      <c r="AY157" s="105">
        <v>63095</v>
      </c>
      <c r="AZ157" s="110">
        <v>3.4276440889122073E-2</v>
      </c>
      <c r="BA157" s="105">
        <v>82270</v>
      </c>
      <c r="BB157" s="110">
        <v>5.7672529054818567E-2</v>
      </c>
      <c r="BC157" s="105">
        <v>145365</v>
      </c>
      <c r="BD157" s="110">
        <v>4.7388823241202305E-2</v>
      </c>
      <c r="BE157" s="184">
        <v>2167</v>
      </c>
      <c r="BF157" s="110">
        <v>0.5185704274702172</v>
      </c>
      <c r="BG157" s="105">
        <v>22365</v>
      </c>
      <c r="BH157" s="110">
        <v>-0.11186561829878483</v>
      </c>
      <c r="BI157" s="105">
        <v>76297</v>
      </c>
      <c r="BJ157" s="110">
        <v>8.3287188879896723E-2</v>
      </c>
      <c r="BK157" s="105">
        <v>14310</v>
      </c>
      <c r="BL157" s="110">
        <v>-0.1417776178481468</v>
      </c>
      <c r="BM157" s="105">
        <v>115139</v>
      </c>
      <c r="BN157" s="110">
        <v>1.2531438521202309E-2</v>
      </c>
      <c r="BO157" s="105">
        <v>72859</v>
      </c>
      <c r="BP157" s="110">
        <v>1.294349905461023E-2</v>
      </c>
      <c r="BQ157" s="105">
        <v>187998</v>
      </c>
      <c r="BR157" s="110">
        <v>1.26910936102822E-2</v>
      </c>
    </row>
    <row r="158" spans="2:70" s="4" customFormat="1" ht="15" hidden="1" customHeight="1" outlineLevel="1" x14ac:dyDescent="0.25">
      <c r="B158" s="83" t="s">
        <v>135</v>
      </c>
      <c r="C158" s="103">
        <v>4236</v>
      </c>
      <c r="D158" s="110">
        <v>7.3721759809750598E-3</v>
      </c>
      <c r="E158" s="105">
        <v>10475</v>
      </c>
      <c r="F158" s="110">
        <v>4.8968555978369688E-2</v>
      </c>
      <c r="G158" s="105">
        <v>49494</v>
      </c>
      <c r="H158" s="110">
        <v>-0.13693828796624063</v>
      </c>
      <c r="I158" s="105">
        <v>144440</v>
      </c>
      <c r="J158" s="110">
        <v>-3.4408070220005804E-2</v>
      </c>
      <c r="K158" s="105">
        <v>31636</v>
      </c>
      <c r="L158" s="110">
        <v>-2.2010634351428249E-2</v>
      </c>
      <c r="M158" s="105">
        <v>240281</v>
      </c>
      <c r="N158" s="110">
        <v>-5.2044990985233186E-2</v>
      </c>
      <c r="O158" s="105">
        <v>151078</v>
      </c>
      <c r="P158" s="110">
        <v>-3.2890356941670529E-2</v>
      </c>
      <c r="Q158" s="105">
        <v>391359</v>
      </c>
      <c r="R158" s="110">
        <v>-4.4741254951926934E-2</v>
      </c>
      <c r="S158" s="141">
        <v>1397</v>
      </c>
      <c r="T158" s="110">
        <v>4.8798798798798781E-2</v>
      </c>
      <c r="U158" s="105">
        <v>5318</v>
      </c>
      <c r="V158" s="110">
        <v>-5.5081734186211762E-2</v>
      </c>
      <c r="W158" s="105">
        <v>3955</v>
      </c>
      <c r="X158" s="110">
        <v>5.0464807436918946E-2</v>
      </c>
      <c r="Y158" s="105">
        <v>4464</v>
      </c>
      <c r="Z158" s="110">
        <v>0.33652694610778444</v>
      </c>
      <c r="AA158" s="105">
        <v>15134</v>
      </c>
      <c r="AB158" s="110">
        <v>7.6004265908282909E-2</v>
      </c>
      <c r="AC158" s="105">
        <v>15134</v>
      </c>
      <c r="AD158" s="110">
        <v>7.6004265908282909E-2</v>
      </c>
      <c r="AE158" s="103">
        <v>1372</v>
      </c>
      <c r="AF158" s="110">
        <v>0.16271186440677976</v>
      </c>
      <c r="AG158" s="105">
        <v>8256</v>
      </c>
      <c r="AH158" s="110">
        <v>-0.22032297667390688</v>
      </c>
      <c r="AI158" s="105">
        <v>37906</v>
      </c>
      <c r="AJ158" s="110">
        <v>-0.14601121950120532</v>
      </c>
      <c r="AK158" s="105">
        <v>47534</v>
      </c>
      <c r="AL158" s="110">
        <v>-0.15353657667925069</v>
      </c>
      <c r="AM158" s="105">
        <v>22722</v>
      </c>
      <c r="AN158" s="110">
        <v>-0.10908092848180673</v>
      </c>
      <c r="AO158" s="105">
        <v>70256</v>
      </c>
      <c r="AP158" s="110">
        <v>-0.13965221650746995</v>
      </c>
      <c r="AQ158" s="183">
        <v>1992</v>
      </c>
      <c r="AR158" s="110">
        <v>0.956777996070727</v>
      </c>
      <c r="AS158" s="105">
        <v>13987</v>
      </c>
      <c r="AT158" s="110">
        <v>-0.12586713330416854</v>
      </c>
      <c r="AU158" s="105">
        <v>28491</v>
      </c>
      <c r="AV158" s="110">
        <v>-3.1181991294885747E-2</v>
      </c>
      <c r="AW158" s="105">
        <v>7634</v>
      </c>
      <c r="AX158" s="110">
        <v>-4.8233607091643371E-3</v>
      </c>
      <c r="AY158" s="105">
        <v>52104</v>
      </c>
      <c r="AZ158" s="110">
        <v>-3.6859033605678548E-2</v>
      </c>
      <c r="BA158" s="105">
        <v>57133</v>
      </c>
      <c r="BB158" s="110">
        <v>2.3412030236807269E-2</v>
      </c>
      <c r="BC158" s="105">
        <v>109237</v>
      </c>
      <c r="BD158" s="110">
        <v>-6.2497725701393669E-3</v>
      </c>
      <c r="BE158" s="184">
        <v>1736</v>
      </c>
      <c r="BF158" s="110">
        <v>9.302325581395321E-3</v>
      </c>
      <c r="BG158" s="105">
        <v>14279</v>
      </c>
      <c r="BH158" s="110">
        <v>-0.16711385907606158</v>
      </c>
      <c r="BI158" s="105">
        <v>59900</v>
      </c>
      <c r="BJ158" s="110">
        <v>-3.8084784380248982E-3</v>
      </c>
      <c r="BK158" s="105">
        <v>12277</v>
      </c>
      <c r="BL158" s="110">
        <v>-0.21792585042680601</v>
      </c>
      <c r="BM158" s="105">
        <v>88192</v>
      </c>
      <c r="BN158" s="110">
        <v>-6.8633766672651086E-2</v>
      </c>
      <c r="BO158" s="105">
        <v>49248</v>
      </c>
      <c r="BP158" s="110">
        <v>3.2842582106455298E-2</v>
      </c>
      <c r="BQ158" s="105">
        <v>137440</v>
      </c>
      <c r="BR158" s="110">
        <v>-3.4648423507266157E-2</v>
      </c>
    </row>
    <row r="159" spans="2:70" s="4" customFormat="1" ht="15" hidden="1" customHeight="1" outlineLevel="1" x14ac:dyDescent="0.25">
      <c r="B159" s="83" t="s">
        <v>153</v>
      </c>
      <c r="C159" s="103">
        <v>5227</v>
      </c>
      <c r="D159" s="110">
        <v>0.20939379916705225</v>
      </c>
      <c r="E159" s="105">
        <v>11720</v>
      </c>
      <c r="F159" s="110">
        <v>1.851047188667776E-2</v>
      </c>
      <c r="G159" s="105">
        <v>59109</v>
      </c>
      <c r="H159" s="110">
        <v>-7.4889661001033003E-2</v>
      </c>
      <c r="I159" s="105">
        <v>148239</v>
      </c>
      <c r="J159" s="110">
        <v>-6.8522847232694972E-2</v>
      </c>
      <c r="K159" s="105">
        <v>33593</v>
      </c>
      <c r="L159" s="110">
        <v>-7.6582643832980524E-2</v>
      </c>
      <c r="M159" s="105">
        <v>257888</v>
      </c>
      <c r="N159" s="110">
        <v>-6.3063586755120915E-2</v>
      </c>
      <c r="O159" s="105">
        <v>183969</v>
      </c>
      <c r="P159" s="110">
        <v>-4.1318825626113886E-2</v>
      </c>
      <c r="Q159" s="105">
        <v>441857</v>
      </c>
      <c r="R159" s="110">
        <v>-5.4131060229822059E-2</v>
      </c>
      <c r="S159" s="141">
        <v>1798</v>
      </c>
      <c r="T159" s="110">
        <v>0.17824377457404972</v>
      </c>
      <c r="U159" s="105">
        <v>6903</v>
      </c>
      <c r="V159" s="110">
        <v>9.8010532475132361E-3</v>
      </c>
      <c r="W159" s="105">
        <v>4544</v>
      </c>
      <c r="X159" s="110">
        <v>-4.2965459140690831E-2</v>
      </c>
      <c r="Y159" s="105">
        <v>5461</v>
      </c>
      <c r="Z159" s="110">
        <v>0.28918791312559011</v>
      </c>
      <c r="AA159" s="105">
        <v>18706</v>
      </c>
      <c r="AB159" s="110">
        <v>7.8404243053153522E-2</v>
      </c>
      <c r="AC159" s="105">
        <v>18706</v>
      </c>
      <c r="AD159" s="110">
        <v>7.8404243053153522E-2</v>
      </c>
      <c r="AE159" s="103">
        <v>1582</v>
      </c>
      <c r="AF159" s="110">
        <v>0.20671243325705557</v>
      </c>
      <c r="AG159" s="105">
        <v>8280</v>
      </c>
      <c r="AH159" s="110">
        <v>-0.16151898734177217</v>
      </c>
      <c r="AI159" s="105">
        <v>32968</v>
      </c>
      <c r="AJ159" s="110">
        <v>-0.16772695142885996</v>
      </c>
      <c r="AK159" s="105">
        <v>42830</v>
      </c>
      <c r="AL159" s="110">
        <v>-0.156856569156266</v>
      </c>
      <c r="AM159" s="105">
        <v>23837</v>
      </c>
      <c r="AN159" s="110">
        <v>-0.16007751937984493</v>
      </c>
      <c r="AO159" s="105">
        <v>66667</v>
      </c>
      <c r="AP159" s="110">
        <v>-0.15801106367930484</v>
      </c>
      <c r="AQ159" s="183">
        <v>189</v>
      </c>
      <c r="AR159" s="110">
        <v>-0.82739726027397253</v>
      </c>
      <c r="AS159" s="105">
        <v>16875</v>
      </c>
      <c r="AT159" s="110">
        <v>-9.6627408993576025E-2</v>
      </c>
      <c r="AU159" s="105">
        <v>32671</v>
      </c>
      <c r="AV159" s="110">
        <v>5.3733268827608427E-2</v>
      </c>
      <c r="AW159" s="105">
        <v>7233</v>
      </c>
      <c r="AX159" s="110">
        <v>-0.13903106773003215</v>
      </c>
      <c r="AY159" s="105">
        <v>56968</v>
      </c>
      <c r="AZ159" s="110">
        <v>-3.7393758131832877E-2</v>
      </c>
      <c r="BA159" s="105">
        <v>73626</v>
      </c>
      <c r="BB159" s="110">
        <v>-1.8843625025418698E-3</v>
      </c>
      <c r="BC159" s="105">
        <v>130594</v>
      </c>
      <c r="BD159" s="110">
        <v>-1.7691393498111996E-2</v>
      </c>
      <c r="BE159" s="184">
        <v>2090</v>
      </c>
      <c r="BF159" s="110">
        <v>0.11526147278548549</v>
      </c>
      <c r="BG159" s="105">
        <v>20237</v>
      </c>
      <c r="BH159" s="110">
        <v>1.8812812515471844E-3</v>
      </c>
      <c r="BI159" s="105">
        <v>64965</v>
      </c>
      <c r="BJ159" s="110">
        <v>-8.8364064999579051E-2</v>
      </c>
      <c r="BK159" s="105">
        <v>14206</v>
      </c>
      <c r="BL159" s="110">
        <v>-0.1934824571363688</v>
      </c>
      <c r="BM159" s="105">
        <v>101498</v>
      </c>
      <c r="BN159" s="110">
        <v>-8.5183282409034833E-2</v>
      </c>
      <c r="BO159" s="105">
        <v>58945</v>
      </c>
      <c r="BP159" s="110">
        <v>-1.591038098100106E-2</v>
      </c>
      <c r="BQ159" s="105">
        <v>160443</v>
      </c>
      <c r="BR159" s="110">
        <v>-6.0896591687299217E-2</v>
      </c>
    </row>
    <row r="160" spans="2:70" s="4" customFormat="1" ht="15" hidden="1" customHeight="1" outlineLevel="1" x14ac:dyDescent="0.25">
      <c r="B160" s="83" t="s">
        <v>124</v>
      </c>
      <c r="C160" s="103">
        <v>4778</v>
      </c>
      <c r="D160" s="110">
        <v>-9.1980235651843434E-2</v>
      </c>
      <c r="E160" s="105">
        <v>13487</v>
      </c>
      <c r="F160" s="110">
        <v>4.4532218091697606E-2</v>
      </c>
      <c r="G160" s="105">
        <v>58242</v>
      </c>
      <c r="H160" s="110">
        <v>-8.7416367653280314E-2</v>
      </c>
      <c r="I160" s="105">
        <v>141557</v>
      </c>
      <c r="J160" s="110">
        <v>-3.8538079616385112E-2</v>
      </c>
      <c r="K160" s="105">
        <v>28371</v>
      </c>
      <c r="L160" s="110">
        <v>-0.17319461444308448</v>
      </c>
      <c r="M160" s="105">
        <v>246435</v>
      </c>
      <c r="N160" s="110">
        <v>-6.4904758290961539E-2</v>
      </c>
      <c r="O160" s="105">
        <v>185305</v>
      </c>
      <c r="P160" s="110">
        <v>-4.4770348987061226E-2</v>
      </c>
      <c r="Q160" s="105">
        <v>431740</v>
      </c>
      <c r="R160" s="110">
        <v>-5.6367888444473602E-2</v>
      </c>
      <c r="S160" s="141">
        <v>1563</v>
      </c>
      <c r="T160" s="110">
        <v>-3.8153846153846205E-2</v>
      </c>
      <c r="U160" s="105">
        <v>6351</v>
      </c>
      <c r="V160" s="110">
        <v>-0.14024637877352109</v>
      </c>
      <c r="W160" s="105">
        <v>4279</v>
      </c>
      <c r="X160" s="110">
        <v>-0.17932489451476796</v>
      </c>
      <c r="Y160" s="105">
        <v>5650</v>
      </c>
      <c r="Z160" s="110">
        <v>0.2064915652359598</v>
      </c>
      <c r="AA160" s="105">
        <v>17843</v>
      </c>
      <c r="AB160" s="110">
        <v>-5.6375271034956875E-2</v>
      </c>
      <c r="AC160" s="105">
        <v>17843</v>
      </c>
      <c r="AD160" s="110">
        <v>-5.6375271034956875E-2</v>
      </c>
      <c r="AE160" s="103">
        <v>1852</v>
      </c>
      <c r="AF160" s="110">
        <v>8.6217008797653927E-2</v>
      </c>
      <c r="AG160" s="105">
        <v>9429</v>
      </c>
      <c r="AH160" s="110">
        <v>-0.12686359848134088</v>
      </c>
      <c r="AI160" s="105">
        <v>34355</v>
      </c>
      <c r="AJ160" s="110">
        <v>-0.12335094031488425</v>
      </c>
      <c r="AK160" s="105">
        <v>45636</v>
      </c>
      <c r="AL160" s="110">
        <v>-0.11717253786779647</v>
      </c>
      <c r="AM160" s="105">
        <v>22975</v>
      </c>
      <c r="AN160" s="110">
        <v>-6.0903331289597351E-2</v>
      </c>
      <c r="AO160" s="105">
        <v>68611</v>
      </c>
      <c r="AP160" s="110">
        <v>-9.9096614932114857E-2</v>
      </c>
      <c r="AQ160" s="183">
        <v>3608</v>
      </c>
      <c r="AR160" s="110">
        <v>1.2230437461491066</v>
      </c>
      <c r="AS160" s="105">
        <v>15552</v>
      </c>
      <c r="AT160" s="110">
        <v>-6.2341733992523851E-2</v>
      </c>
      <c r="AU160" s="105">
        <v>27350</v>
      </c>
      <c r="AV160" s="110">
        <v>-7.7975929609277572E-2</v>
      </c>
      <c r="AW160" s="105">
        <v>6918</v>
      </c>
      <c r="AX160" s="110">
        <v>-0.17238904175140568</v>
      </c>
      <c r="AY160" s="105">
        <v>53428</v>
      </c>
      <c r="AZ160" s="110">
        <v>-4.9847948640429629E-2</v>
      </c>
      <c r="BA160" s="105">
        <v>77552</v>
      </c>
      <c r="BB160" s="110">
        <v>2.7192413144544902E-2</v>
      </c>
      <c r="BC160" s="105">
        <v>130980</v>
      </c>
      <c r="BD160" s="110">
        <v>-5.6934639034388335E-3</v>
      </c>
      <c r="BE160" s="184">
        <v>1871</v>
      </c>
      <c r="BF160" s="110">
        <v>-0.17028824833702882</v>
      </c>
      <c r="BG160" s="105">
        <v>19393</v>
      </c>
      <c r="BH160" s="110">
        <v>-0.1014687485521012</v>
      </c>
      <c r="BI160" s="105">
        <v>60204</v>
      </c>
      <c r="BJ160" s="110">
        <v>-4.7781731909845804E-2</v>
      </c>
      <c r="BK160" s="105">
        <v>12011</v>
      </c>
      <c r="BL160" s="110">
        <v>-0.24459119496855342</v>
      </c>
      <c r="BM160" s="105">
        <v>93479</v>
      </c>
      <c r="BN160" s="110">
        <v>-9.2110758233540202E-2</v>
      </c>
      <c r="BO160" s="105">
        <v>55613</v>
      </c>
      <c r="BP160" s="110">
        <v>-0.11462595322624303</v>
      </c>
      <c r="BQ160" s="105">
        <v>149092</v>
      </c>
      <c r="BR160" s="110">
        <v>-0.10064182993919502</v>
      </c>
    </row>
    <row r="161" spans="2:70" s="4" customFormat="1" ht="15" hidden="1" customHeight="1" outlineLevel="1" x14ac:dyDescent="0.25">
      <c r="B161" s="83" t="s">
        <v>125</v>
      </c>
      <c r="C161" s="103">
        <v>4890</v>
      </c>
      <c r="D161" s="110">
        <v>4.1533546325878579E-2</v>
      </c>
      <c r="E161" s="105">
        <v>11830</v>
      </c>
      <c r="F161" s="110">
        <v>2.6731470230862753E-2</v>
      </c>
      <c r="G161" s="105">
        <v>55742</v>
      </c>
      <c r="H161" s="110">
        <v>-8.8199692478816982E-2</v>
      </c>
      <c r="I161" s="105">
        <v>134531</v>
      </c>
      <c r="J161" s="110">
        <v>-3.9105466908561093E-2</v>
      </c>
      <c r="K161" s="105">
        <v>27214</v>
      </c>
      <c r="L161" s="110">
        <v>-0.15012023359670212</v>
      </c>
      <c r="M161" s="105">
        <v>234207</v>
      </c>
      <c r="N161" s="110">
        <v>-6.0835358371628567E-2</v>
      </c>
      <c r="O161" s="105">
        <v>175996</v>
      </c>
      <c r="P161" s="110">
        <v>-6.8597254416325359E-2</v>
      </c>
      <c r="Q161" s="105">
        <v>410203</v>
      </c>
      <c r="R161" s="110">
        <v>-6.4181358592495297E-2</v>
      </c>
      <c r="S161" s="141">
        <v>1692</v>
      </c>
      <c r="T161" s="110">
        <v>6.2814070351758788E-2</v>
      </c>
      <c r="U161" s="105">
        <v>5978</v>
      </c>
      <c r="V161" s="110">
        <v>-0.10522376889687168</v>
      </c>
      <c r="W161" s="105">
        <v>3671</v>
      </c>
      <c r="X161" s="110">
        <v>-0.14983788791106989</v>
      </c>
      <c r="Y161" s="105">
        <v>4791</v>
      </c>
      <c r="Z161" s="110">
        <v>0.1134092493609109</v>
      </c>
      <c r="AA161" s="105">
        <v>16132</v>
      </c>
      <c r="AB161" s="110">
        <v>-4.5104770924588644E-2</v>
      </c>
      <c r="AC161" s="105">
        <v>16132</v>
      </c>
      <c r="AD161" s="110">
        <v>-4.5104770924588644E-2</v>
      </c>
      <c r="AE161" s="103">
        <v>1924</v>
      </c>
      <c r="AF161" s="110">
        <v>1.2476635514018692</v>
      </c>
      <c r="AG161" s="105">
        <v>10281</v>
      </c>
      <c r="AH161" s="110">
        <v>-7.3783783783783807E-2</v>
      </c>
      <c r="AI161" s="105">
        <v>33149</v>
      </c>
      <c r="AJ161" s="110">
        <v>-0.13941171889197534</v>
      </c>
      <c r="AK161" s="105">
        <v>45354</v>
      </c>
      <c r="AL161" s="110">
        <v>-0.10145616641901933</v>
      </c>
      <c r="AM161" s="105">
        <v>24232</v>
      </c>
      <c r="AN161" s="110">
        <v>-0.14558725009696416</v>
      </c>
      <c r="AO161" s="105">
        <v>69586</v>
      </c>
      <c r="AP161" s="110">
        <v>-0.11733218326652795</v>
      </c>
      <c r="AQ161" s="183">
        <v>1515</v>
      </c>
      <c r="AR161" s="110">
        <v>0.578125</v>
      </c>
      <c r="AS161" s="105">
        <v>14126</v>
      </c>
      <c r="AT161" s="110">
        <v>-7.6249019094951631E-2</v>
      </c>
      <c r="AU161" s="105">
        <v>28042</v>
      </c>
      <c r="AV161" s="110">
        <v>2.000581987487271E-2</v>
      </c>
      <c r="AW161" s="105">
        <v>5851</v>
      </c>
      <c r="AX161" s="110">
        <v>-0.23134524435102466</v>
      </c>
      <c r="AY161" s="105">
        <v>49534</v>
      </c>
      <c r="AZ161" s="110">
        <v>-3.5477840953345274E-2</v>
      </c>
      <c r="BA161" s="105">
        <v>68935</v>
      </c>
      <c r="BB161" s="110">
        <v>-0.12048023680114317</v>
      </c>
      <c r="BC161" s="105">
        <v>118469</v>
      </c>
      <c r="BD161" s="110">
        <v>-8.6831516795905506E-2</v>
      </c>
      <c r="BE161" s="184">
        <v>1937</v>
      </c>
      <c r="BF161" s="110">
        <v>-6.10761027629666E-2</v>
      </c>
      <c r="BG161" s="105">
        <v>18529</v>
      </c>
      <c r="BH161" s="110">
        <v>-8.2359350237717899E-2</v>
      </c>
      <c r="BI161" s="105">
        <v>55614</v>
      </c>
      <c r="BJ161" s="110">
        <v>-2.8915662650602414E-2</v>
      </c>
      <c r="BK161" s="105">
        <v>11137</v>
      </c>
      <c r="BL161" s="110">
        <v>-0.25748383225548366</v>
      </c>
      <c r="BM161" s="105">
        <v>87217</v>
      </c>
      <c r="BN161" s="110">
        <v>-7.730311878464724E-2</v>
      </c>
      <c r="BO161" s="105">
        <v>54615</v>
      </c>
      <c r="BP161" s="110">
        <v>-8.2622117305247711E-3</v>
      </c>
      <c r="BQ161" s="105">
        <v>141832</v>
      </c>
      <c r="BR161" s="110">
        <v>-5.1887107771702023E-2</v>
      </c>
    </row>
    <row r="162" spans="2:70" s="4" customFormat="1" ht="15.75" collapsed="1" x14ac:dyDescent="0.25">
      <c r="B162" s="106">
        <v>2008</v>
      </c>
      <c r="C162" s="107">
        <v>55918</v>
      </c>
      <c r="D162" s="108">
        <v>-4.5279153150076801E-2</v>
      </c>
      <c r="E162" s="109">
        <v>141351</v>
      </c>
      <c r="F162" s="108">
        <v>0.10261630628100726</v>
      </c>
      <c r="G162" s="109">
        <v>715320</v>
      </c>
      <c r="H162" s="108">
        <v>-1.1711847382622431E-2</v>
      </c>
      <c r="I162" s="109">
        <v>1817547</v>
      </c>
      <c r="J162" s="108">
        <v>7.7842737598059486E-3</v>
      </c>
      <c r="K162" s="109">
        <v>387867</v>
      </c>
      <c r="L162" s="108">
        <v>1.4248806280039217E-2</v>
      </c>
      <c r="M162" s="109">
        <v>3118003</v>
      </c>
      <c r="N162" s="108">
        <v>6.9478690219793027E-3</v>
      </c>
      <c r="O162" s="109">
        <v>2174324</v>
      </c>
      <c r="P162" s="108">
        <v>-3.6525767597872516E-3</v>
      </c>
      <c r="Q162" s="109">
        <v>5292327</v>
      </c>
      <c r="R162" s="108">
        <v>2.5655529758368267E-3</v>
      </c>
      <c r="S162" s="192">
        <v>17396</v>
      </c>
      <c r="T162" s="108">
        <v>-4.8879168944778617E-2</v>
      </c>
      <c r="U162" s="109">
        <v>72615</v>
      </c>
      <c r="V162" s="108">
        <v>0.15687930155493235</v>
      </c>
      <c r="W162" s="109">
        <v>46555</v>
      </c>
      <c r="X162" s="108">
        <v>-4.067670877207441E-2</v>
      </c>
      <c r="Y162" s="109">
        <v>63252</v>
      </c>
      <c r="Z162" s="108">
        <v>0.1696438477754354</v>
      </c>
      <c r="AA162" s="109">
        <v>199818</v>
      </c>
      <c r="AB162" s="108">
        <v>8.7948166498788449E-2</v>
      </c>
      <c r="AC162" s="109">
        <v>199818</v>
      </c>
      <c r="AD162" s="108">
        <v>8.7948166498788449E-2</v>
      </c>
      <c r="AE162" s="107">
        <v>20354</v>
      </c>
      <c r="AF162" s="108">
        <v>0.13399075157390383</v>
      </c>
      <c r="AG162" s="109">
        <v>122180</v>
      </c>
      <c r="AH162" s="108">
        <v>-3.8573519459876304E-2</v>
      </c>
      <c r="AI162" s="109">
        <v>461428</v>
      </c>
      <c r="AJ162" s="108">
        <v>-6.3282453750601375E-2</v>
      </c>
      <c r="AK162" s="109">
        <v>603962</v>
      </c>
      <c r="AL162" s="108">
        <v>-5.2804752584562853E-2</v>
      </c>
      <c r="AM162" s="109">
        <v>314309</v>
      </c>
      <c r="AN162" s="108">
        <v>-5.2478468091777031E-2</v>
      </c>
      <c r="AO162" s="109">
        <v>918271</v>
      </c>
      <c r="AP162" s="108">
        <v>-5.2693096088199387E-2</v>
      </c>
      <c r="AQ162" s="193">
        <v>20530</v>
      </c>
      <c r="AR162" s="108">
        <v>0.39280868385345991</v>
      </c>
      <c r="AS162" s="109">
        <v>193212</v>
      </c>
      <c r="AT162" s="108">
        <v>8.0661150125740377E-3</v>
      </c>
      <c r="AU162" s="109">
        <v>361544</v>
      </c>
      <c r="AV162" s="108">
        <v>1.529354278878281E-2</v>
      </c>
      <c r="AW162" s="109">
        <v>91480</v>
      </c>
      <c r="AX162" s="108">
        <v>-1.8770781937144654E-2</v>
      </c>
      <c r="AY162" s="109">
        <v>666766</v>
      </c>
      <c r="AZ162" s="108">
        <v>1.6823895055007032E-2</v>
      </c>
      <c r="BA162" s="109">
        <v>864056</v>
      </c>
      <c r="BB162" s="108">
        <v>5.4588505242088026E-2</v>
      </c>
      <c r="BC162" s="109">
        <v>1530822</v>
      </c>
      <c r="BD162" s="108">
        <v>3.780039374562727E-2</v>
      </c>
      <c r="BE162" s="194">
        <v>22704</v>
      </c>
      <c r="BF162" s="108">
        <v>0.10767429379909266</v>
      </c>
      <c r="BG162" s="109">
        <v>241394</v>
      </c>
      <c r="BH162" s="108">
        <v>3.1091557567861861E-2</v>
      </c>
      <c r="BI162" s="109">
        <v>769419</v>
      </c>
      <c r="BJ162" s="108">
        <v>1.5070000369395098E-2</v>
      </c>
      <c r="BK162" s="109">
        <v>174618</v>
      </c>
      <c r="BL162" s="108">
        <v>-4.560509832642845E-2</v>
      </c>
      <c r="BM162" s="109">
        <v>1208135</v>
      </c>
      <c r="BN162" s="108">
        <v>1.0509631389211904E-2</v>
      </c>
      <c r="BO162" s="109">
        <v>682665</v>
      </c>
      <c r="BP162" s="108">
        <v>1.4946209701878654E-2</v>
      </c>
      <c r="BQ162" s="109">
        <v>1890800</v>
      </c>
      <c r="BR162" s="108">
        <v>1.2106957459176781E-2</v>
      </c>
    </row>
    <row r="163" spans="2:70" s="4" customFormat="1" ht="15" hidden="1" customHeight="1" outlineLevel="1" x14ac:dyDescent="0.25">
      <c r="B163" s="83" t="s">
        <v>126</v>
      </c>
      <c r="C163" s="103">
        <v>5425</v>
      </c>
      <c r="D163" s="110">
        <v>0.57200811359026371</v>
      </c>
      <c r="E163" s="105">
        <v>10068</v>
      </c>
      <c r="F163" s="110">
        <v>-1.7564402810304469E-2</v>
      </c>
      <c r="G163" s="105">
        <v>57203</v>
      </c>
      <c r="H163" s="110">
        <v>-3.0441193918540943E-2</v>
      </c>
      <c r="I163" s="105">
        <v>133283</v>
      </c>
      <c r="J163" s="110">
        <v>1.3448130784949885E-3</v>
      </c>
      <c r="K163" s="105">
        <v>30069</v>
      </c>
      <c r="L163" s="110">
        <v>8.5014253238552273E-2</v>
      </c>
      <c r="M163" s="105">
        <v>236048</v>
      </c>
      <c r="N163" s="110">
        <v>1.0847268912061336E-2</v>
      </c>
      <c r="O163" s="105">
        <v>171078</v>
      </c>
      <c r="P163" s="110">
        <v>-9.0934210456398046E-2</v>
      </c>
      <c r="Q163" s="105">
        <v>407126</v>
      </c>
      <c r="R163" s="110">
        <v>-3.4573850028218667E-2</v>
      </c>
      <c r="S163" s="141">
        <v>1566</v>
      </c>
      <c r="T163" s="110">
        <v>0.55511420059582917</v>
      </c>
      <c r="U163" s="105">
        <v>4542</v>
      </c>
      <c r="V163" s="110">
        <v>-3.7507946598855701E-2</v>
      </c>
      <c r="W163" s="105">
        <v>3389</v>
      </c>
      <c r="X163" s="110">
        <v>-5.5725828921705189E-2</v>
      </c>
      <c r="Y163" s="105">
        <v>5010</v>
      </c>
      <c r="Z163" s="110">
        <v>1.1916784487982168E-2</v>
      </c>
      <c r="AA163" s="105">
        <v>14507</v>
      </c>
      <c r="AB163" s="110">
        <v>1.6893312771624869E-2</v>
      </c>
      <c r="AC163" s="105">
        <v>14507</v>
      </c>
      <c r="AD163" s="110">
        <v>1.6893312771624869E-2</v>
      </c>
      <c r="AE163" s="103">
        <v>1409</v>
      </c>
      <c r="AF163" s="110">
        <v>0.48472075869336151</v>
      </c>
      <c r="AG163" s="105">
        <v>9748</v>
      </c>
      <c r="AH163" s="110">
        <v>3.0870549495780608E-3</v>
      </c>
      <c r="AI163" s="105">
        <v>32613</v>
      </c>
      <c r="AJ163" s="110">
        <v>3.6484983314794217E-2</v>
      </c>
      <c r="AK163" s="105">
        <v>43770</v>
      </c>
      <c r="AL163" s="110">
        <v>3.8877812589005911E-2</v>
      </c>
      <c r="AM163" s="105">
        <v>22549</v>
      </c>
      <c r="AN163" s="110">
        <v>-6.9415211918616659E-2</v>
      </c>
      <c r="AO163" s="105">
        <v>66319</v>
      </c>
      <c r="AP163" s="110">
        <v>-6.6302005635665573E-4</v>
      </c>
      <c r="AQ163" s="183">
        <v>1233</v>
      </c>
      <c r="AR163" s="110">
        <v>-0.17580213903743314</v>
      </c>
      <c r="AS163" s="105">
        <v>15143</v>
      </c>
      <c r="AT163" s="110">
        <v>-8.1017113727394063E-2</v>
      </c>
      <c r="AU163" s="105">
        <v>29519</v>
      </c>
      <c r="AV163" s="110">
        <v>7.6353691886964503E-2</v>
      </c>
      <c r="AW163" s="105">
        <v>8424</v>
      </c>
      <c r="AX163" s="110">
        <v>0.15302491103202853</v>
      </c>
      <c r="AY163" s="105">
        <v>54319</v>
      </c>
      <c r="AZ163" s="110">
        <v>3.0623280523669472E-2</v>
      </c>
      <c r="BA163" s="105">
        <v>66671</v>
      </c>
      <c r="BB163" s="110">
        <v>-0.13491806043934651</v>
      </c>
      <c r="BC163" s="105">
        <v>120990</v>
      </c>
      <c r="BD163" s="110">
        <v>-6.7686901844745462E-2</v>
      </c>
      <c r="BE163" s="184">
        <v>1957</v>
      </c>
      <c r="BF163" s="110">
        <v>-5.107252298263143E-4</v>
      </c>
      <c r="BG163" s="105">
        <v>18553</v>
      </c>
      <c r="BH163" s="110">
        <v>-9.643013685287094E-2</v>
      </c>
      <c r="BI163" s="105">
        <v>57068</v>
      </c>
      <c r="BJ163" s="110">
        <v>-7.4082486939027192E-2</v>
      </c>
      <c r="BK163" s="105">
        <v>13653</v>
      </c>
      <c r="BL163" s="110">
        <v>0.18218027534851511</v>
      </c>
      <c r="BM163" s="105">
        <v>91231</v>
      </c>
      <c r="BN163" s="110">
        <v>-4.6438948930743962E-2</v>
      </c>
      <c r="BO163" s="105">
        <v>55013</v>
      </c>
      <c r="BP163" s="110">
        <v>-3.4758044706460378E-2</v>
      </c>
      <c r="BQ163" s="105">
        <v>146244</v>
      </c>
      <c r="BR163" s="110">
        <v>-4.2078235124584085E-2</v>
      </c>
    </row>
    <row r="164" spans="2:70" s="4" customFormat="1" ht="15" hidden="1" customHeight="1" outlineLevel="1" x14ac:dyDescent="0.25">
      <c r="B164" s="83" t="s">
        <v>127</v>
      </c>
      <c r="C164" s="103">
        <v>5625</v>
      </c>
      <c r="D164" s="110">
        <v>0.481822971548999</v>
      </c>
      <c r="E164" s="105">
        <v>11393</v>
      </c>
      <c r="F164" s="110">
        <v>-1.0938449518187343E-2</v>
      </c>
      <c r="G164" s="105">
        <v>59771</v>
      </c>
      <c r="H164" s="110">
        <v>-1.0774221310118848E-2</v>
      </c>
      <c r="I164" s="105">
        <v>133456</v>
      </c>
      <c r="J164" s="110">
        <v>2.5062791394314665E-2</v>
      </c>
      <c r="K164" s="105">
        <v>32391</v>
      </c>
      <c r="L164" s="110">
        <v>6.6686425607587418E-2</v>
      </c>
      <c r="M164" s="105">
        <v>242636</v>
      </c>
      <c r="N164" s="110">
        <v>2.6830754646714361E-2</v>
      </c>
      <c r="O164" s="105">
        <v>181250</v>
      </c>
      <c r="P164" s="110">
        <v>-2.1946178709994268E-2</v>
      </c>
      <c r="Q164" s="105">
        <v>423886</v>
      </c>
      <c r="R164" s="110">
        <v>5.3911999867177762E-3</v>
      </c>
      <c r="S164" s="141">
        <v>1719</v>
      </c>
      <c r="T164" s="110">
        <v>0.6721789883268483</v>
      </c>
      <c r="U164" s="105">
        <v>4938</v>
      </c>
      <c r="V164" s="110">
        <v>-6.4772727272727315E-2</v>
      </c>
      <c r="W164" s="105">
        <v>3691</v>
      </c>
      <c r="X164" s="110">
        <v>-3.9302446642373812E-2</v>
      </c>
      <c r="Y164" s="105">
        <v>4874</v>
      </c>
      <c r="Z164" s="110">
        <v>-0.12053410321183688</v>
      </c>
      <c r="AA164" s="105">
        <v>15222</v>
      </c>
      <c r="AB164" s="110">
        <v>-2.9951567677797608E-2</v>
      </c>
      <c r="AC164" s="105">
        <v>15222</v>
      </c>
      <c r="AD164" s="110">
        <v>-2.9951567677797608E-2</v>
      </c>
      <c r="AE164" s="103">
        <v>2097</v>
      </c>
      <c r="AF164" s="110">
        <v>0.48934659090909083</v>
      </c>
      <c r="AG164" s="105">
        <v>10298</v>
      </c>
      <c r="AH164" s="110">
        <v>-6.0401459854014572E-2</v>
      </c>
      <c r="AI164" s="105">
        <v>34816</v>
      </c>
      <c r="AJ164" s="110">
        <v>-1.003724871335554E-2</v>
      </c>
      <c r="AK164" s="105">
        <v>47211</v>
      </c>
      <c r="AL164" s="110">
        <v>-6.857816016997309E-3</v>
      </c>
      <c r="AM164" s="105">
        <v>20992</v>
      </c>
      <c r="AN164" s="110">
        <v>-9.7584042644656477E-2</v>
      </c>
      <c r="AO164" s="105">
        <v>68203</v>
      </c>
      <c r="AP164" s="110">
        <v>-3.6667184564753708E-2</v>
      </c>
      <c r="AQ164" s="183">
        <v>1501</v>
      </c>
      <c r="AR164" s="110">
        <v>-9.4146047073023542E-2</v>
      </c>
      <c r="AS164" s="105">
        <v>15143</v>
      </c>
      <c r="AT164" s="110">
        <v>-5.6471206251230699E-3</v>
      </c>
      <c r="AU164" s="105">
        <v>26810</v>
      </c>
      <c r="AV164" s="110">
        <v>6.7702110712863472E-2</v>
      </c>
      <c r="AW164" s="105">
        <v>7668</v>
      </c>
      <c r="AX164" s="110">
        <v>0.19906176700547307</v>
      </c>
      <c r="AY164" s="105">
        <v>51122</v>
      </c>
      <c r="AZ164" s="110">
        <v>5.6436114153458394E-2</v>
      </c>
      <c r="BA164" s="105">
        <v>73548</v>
      </c>
      <c r="BB164" s="110">
        <v>4.3263638684785333E-2</v>
      </c>
      <c r="BC164" s="105">
        <v>124670</v>
      </c>
      <c r="BD164" s="110">
        <v>4.8625188200758673E-2</v>
      </c>
      <c r="BE164" s="184">
        <v>2109</v>
      </c>
      <c r="BF164" s="110">
        <v>0.20376712328767121</v>
      </c>
      <c r="BG164" s="105">
        <v>19899</v>
      </c>
      <c r="BH164" s="110">
        <v>7.3402855117949972E-3</v>
      </c>
      <c r="BI164" s="105">
        <v>56647</v>
      </c>
      <c r="BJ164" s="110">
        <v>3.9878061748963578E-3</v>
      </c>
      <c r="BK164" s="105">
        <v>15362</v>
      </c>
      <c r="BL164" s="110">
        <v>6.8512206997287439E-2</v>
      </c>
      <c r="BM164" s="105">
        <v>94017</v>
      </c>
      <c r="BN164" s="110">
        <v>1.8547207626889106E-2</v>
      </c>
      <c r="BO164" s="105">
        <v>57394</v>
      </c>
      <c r="BP164" s="110">
        <v>-1.7898699520876082E-2</v>
      </c>
      <c r="BQ164" s="105">
        <v>151411</v>
      </c>
      <c r="BR164" s="110">
        <v>4.4180569836478334E-3</v>
      </c>
    </row>
    <row r="165" spans="2:70" s="4" customFormat="1" ht="15" hidden="1" customHeight="1" outlineLevel="1" x14ac:dyDescent="0.25">
      <c r="B165" s="83" t="s">
        <v>128</v>
      </c>
      <c r="C165" s="103">
        <v>6048</v>
      </c>
      <c r="D165" s="110">
        <v>0.52843062926459439</v>
      </c>
      <c r="E165" s="105">
        <v>14006</v>
      </c>
      <c r="F165" s="110">
        <v>0.15570591632973008</v>
      </c>
      <c r="G165" s="105">
        <v>67636</v>
      </c>
      <c r="H165" s="110">
        <v>3.8572569252502964E-2</v>
      </c>
      <c r="I165" s="105">
        <v>156995</v>
      </c>
      <c r="J165" s="110">
        <v>5.7718220281887556E-2</v>
      </c>
      <c r="K165" s="105">
        <v>33346</v>
      </c>
      <c r="L165" s="110">
        <v>-2.7217830158406064E-2</v>
      </c>
      <c r="M165" s="105">
        <v>278031</v>
      </c>
      <c r="N165" s="110">
        <v>5.3518853232388697E-2</v>
      </c>
      <c r="O165" s="105">
        <v>210998</v>
      </c>
      <c r="P165" s="110">
        <v>2.5113079303693775E-2</v>
      </c>
      <c r="Q165" s="105">
        <v>489029</v>
      </c>
      <c r="R165" s="110">
        <v>4.1072006403596983E-2</v>
      </c>
      <c r="S165" s="141">
        <v>1862</v>
      </c>
      <c r="T165" s="110">
        <v>0.73532152842497678</v>
      </c>
      <c r="U165" s="105">
        <v>6530</v>
      </c>
      <c r="V165" s="110">
        <v>0.13683844011142066</v>
      </c>
      <c r="W165" s="105">
        <v>4661</v>
      </c>
      <c r="X165" s="110">
        <v>3.8084632516703687E-2</v>
      </c>
      <c r="Y165" s="105">
        <v>5953</v>
      </c>
      <c r="Z165" s="110">
        <v>-2.7605357726233293E-2</v>
      </c>
      <c r="AA165" s="105">
        <v>19006</v>
      </c>
      <c r="AB165" s="110">
        <v>9.0481381605370448E-2</v>
      </c>
      <c r="AC165" s="105">
        <v>19006</v>
      </c>
      <c r="AD165" s="110">
        <v>9.0481381605370448E-2</v>
      </c>
      <c r="AE165" s="103">
        <v>1544</v>
      </c>
      <c r="AF165" s="110">
        <v>0.1574212893553224</v>
      </c>
      <c r="AG165" s="105">
        <v>11427</v>
      </c>
      <c r="AH165" s="110">
        <v>1.3750887154009961E-2</v>
      </c>
      <c r="AI165" s="105">
        <v>39552</v>
      </c>
      <c r="AJ165" s="110">
        <v>3.2608411873743526E-2</v>
      </c>
      <c r="AK165" s="105">
        <v>52523</v>
      </c>
      <c r="AL165" s="110">
        <v>3.1703628042192955E-2</v>
      </c>
      <c r="AM165" s="105">
        <v>27315</v>
      </c>
      <c r="AN165" s="110">
        <v>-8.8896952104499105E-3</v>
      </c>
      <c r="AO165" s="105">
        <v>79838</v>
      </c>
      <c r="AP165" s="110">
        <v>1.7446380099147341E-2</v>
      </c>
      <c r="AQ165" s="183">
        <v>2031</v>
      </c>
      <c r="AR165" s="110">
        <v>6.4465408805031377E-2</v>
      </c>
      <c r="AS165" s="105">
        <v>17238</v>
      </c>
      <c r="AT165" s="110">
        <v>4.7796689204941956E-3</v>
      </c>
      <c r="AU165" s="105">
        <v>32012</v>
      </c>
      <c r="AV165" s="110">
        <v>9.0512689490717113E-2</v>
      </c>
      <c r="AW165" s="105">
        <v>8928</v>
      </c>
      <c r="AX165" s="110">
        <v>0.150960422843883</v>
      </c>
      <c r="AY165" s="105">
        <v>60209</v>
      </c>
      <c r="AZ165" s="110">
        <v>7.1792224437482233E-2</v>
      </c>
      <c r="BA165" s="105">
        <v>78030</v>
      </c>
      <c r="BB165" s="110">
        <v>-9.3567102974595473E-3</v>
      </c>
      <c r="BC165" s="105">
        <v>138239</v>
      </c>
      <c r="BD165" s="110">
        <v>2.4425127646487743E-2</v>
      </c>
      <c r="BE165" s="184">
        <v>2299</v>
      </c>
      <c r="BF165" s="110">
        <v>0.28795518207282922</v>
      </c>
      <c r="BG165" s="105">
        <v>22390</v>
      </c>
      <c r="BH165" s="110">
        <v>9.6957522904316251E-2</v>
      </c>
      <c r="BI165" s="105">
        <v>66886</v>
      </c>
      <c r="BJ165" s="110">
        <v>2.5607212953876246E-2</v>
      </c>
      <c r="BK165" s="105">
        <v>14606</v>
      </c>
      <c r="BL165" s="110">
        <v>-7.1691877462819353E-2</v>
      </c>
      <c r="BM165" s="105">
        <v>106181</v>
      </c>
      <c r="BN165" s="110">
        <v>2.9424311170573647E-2</v>
      </c>
      <c r="BO165" s="105">
        <v>68170</v>
      </c>
      <c r="BP165" s="110">
        <v>5.521415414144859E-2</v>
      </c>
      <c r="BQ165" s="105">
        <v>174351</v>
      </c>
      <c r="BR165" s="110">
        <v>3.9356419412336363E-2</v>
      </c>
    </row>
    <row r="166" spans="2:70" s="4" customFormat="1" ht="15" hidden="1" customHeight="1" outlineLevel="1" x14ac:dyDescent="0.25">
      <c r="B166" s="83" t="s">
        <v>129</v>
      </c>
      <c r="C166" s="103">
        <v>4985</v>
      </c>
      <c r="D166" s="110">
        <v>0.57454200884396722</v>
      </c>
      <c r="E166" s="105">
        <v>10485</v>
      </c>
      <c r="F166" s="110">
        <v>-4.2378299388071916E-2</v>
      </c>
      <c r="G166" s="105">
        <v>60029</v>
      </c>
      <c r="H166" s="110">
        <v>-0.11887916862376702</v>
      </c>
      <c r="I166" s="105">
        <v>158637</v>
      </c>
      <c r="J166" s="110">
        <v>-3.034803975501521E-2</v>
      </c>
      <c r="K166" s="105">
        <v>31683</v>
      </c>
      <c r="L166" s="110">
        <v>-9.6732808758125177E-2</v>
      </c>
      <c r="M166" s="105">
        <v>265819</v>
      </c>
      <c r="N166" s="110">
        <v>-5.3758885950142554E-2</v>
      </c>
      <c r="O166" s="105">
        <v>172418</v>
      </c>
      <c r="P166" s="110">
        <v>-0.11880570774388743</v>
      </c>
      <c r="Q166" s="105">
        <v>438237</v>
      </c>
      <c r="R166" s="110">
        <v>-8.0464135463768294E-2</v>
      </c>
      <c r="S166" s="141">
        <v>1515</v>
      </c>
      <c r="T166" s="110">
        <v>1.1956521739130435</v>
      </c>
      <c r="U166" s="105">
        <v>4813</v>
      </c>
      <c r="V166" s="110">
        <v>5.966534566270365E-2</v>
      </c>
      <c r="W166" s="105">
        <v>4196</v>
      </c>
      <c r="X166" s="110">
        <v>0.12222519390211284</v>
      </c>
      <c r="Y166" s="105">
        <v>4968</v>
      </c>
      <c r="Z166" s="110">
        <v>1.8450184501844991E-2</v>
      </c>
      <c r="AA166" s="105">
        <v>15492</v>
      </c>
      <c r="AB166" s="110">
        <v>0.11863672467326158</v>
      </c>
      <c r="AC166" s="105">
        <v>15492</v>
      </c>
      <c r="AD166" s="110">
        <v>0.11863672467326158</v>
      </c>
      <c r="AE166" s="103">
        <v>838</v>
      </c>
      <c r="AF166" s="110">
        <v>-0.4486842105263158</v>
      </c>
      <c r="AG166" s="105">
        <v>10939</v>
      </c>
      <c r="AH166" s="110">
        <v>-0.12648726343527905</v>
      </c>
      <c r="AI166" s="105">
        <v>42254</v>
      </c>
      <c r="AJ166" s="110">
        <v>3.8462483717958129E-2</v>
      </c>
      <c r="AK166" s="105">
        <v>54031</v>
      </c>
      <c r="AL166" s="110">
        <v>-1.2807863772564487E-2</v>
      </c>
      <c r="AM166" s="105">
        <v>26463</v>
      </c>
      <c r="AN166" s="110">
        <v>-0.12993588689791224</v>
      </c>
      <c r="AO166" s="105">
        <v>80494</v>
      </c>
      <c r="AP166" s="110">
        <v>-5.4646669876801335E-2</v>
      </c>
      <c r="AQ166" s="183">
        <v>1380</v>
      </c>
      <c r="AR166" s="110">
        <v>-0.20552677029360966</v>
      </c>
      <c r="AS166" s="105">
        <v>14849</v>
      </c>
      <c r="AT166" s="110">
        <v>-0.17793279078779822</v>
      </c>
      <c r="AU166" s="105">
        <v>30059</v>
      </c>
      <c r="AV166" s="110">
        <v>-7.9920416284052664E-2</v>
      </c>
      <c r="AW166" s="105">
        <v>6286</v>
      </c>
      <c r="AX166" s="110">
        <v>-0.2243336623889437</v>
      </c>
      <c r="AY166" s="105">
        <v>52574</v>
      </c>
      <c r="AZ166" s="110">
        <v>-0.1320698649585631</v>
      </c>
      <c r="BA166" s="105">
        <v>61332</v>
      </c>
      <c r="BB166" s="110">
        <v>-0.14862782659392826</v>
      </c>
      <c r="BC166" s="105">
        <v>113906</v>
      </c>
      <c r="BD166" s="110">
        <v>-0.14106460150965594</v>
      </c>
      <c r="BE166" s="184">
        <v>1147</v>
      </c>
      <c r="BF166" s="110">
        <v>-0.25032679738562091</v>
      </c>
      <c r="BG166" s="105">
        <v>19459</v>
      </c>
      <c r="BH166" s="110">
        <v>-0.14341682440463088</v>
      </c>
      <c r="BI166" s="105">
        <v>68331</v>
      </c>
      <c r="BJ166" s="110">
        <v>-5.2248328663763166E-2</v>
      </c>
      <c r="BK166" s="105">
        <v>17198</v>
      </c>
      <c r="BL166" s="110">
        <v>2.0531687633515316E-2</v>
      </c>
      <c r="BM166" s="105">
        <v>106135</v>
      </c>
      <c r="BN166" s="110">
        <v>-6.2386812371352574E-2</v>
      </c>
      <c r="BO166" s="105">
        <v>54856</v>
      </c>
      <c r="BP166" s="110">
        <v>-9.8430437998192177E-2</v>
      </c>
      <c r="BQ166" s="105">
        <v>160991</v>
      </c>
      <c r="BR166" s="110">
        <v>-7.4987646660001572E-2</v>
      </c>
    </row>
    <row r="167" spans="2:70" s="4" customFormat="1" ht="15" hidden="1" customHeight="1" outlineLevel="1" x14ac:dyDescent="0.25">
      <c r="B167" s="83" t="s">
        <v>152</v>
      </c>
      <c r="C167" s="103">
        <v>4481</v>
      </c>
      <c r="D167" s="110">
        <v>0.46581615963362766</v>
      </c>
      <c r="E167" s="105">
        <v>9117</v>
      </c>
      <c r="F167" s="110">
        <v>8.9641434262948128E-3</v>
      </c>
      <c r="G167" s="105">
        <v>45276</v>
      </c>
      <c r="H167" s="110">
        <v>-0.15359306064458234</v>
      </c>
      <c r="I167" s="105">
        <v>126156</v>
      </c>
      <c r="J167" s="110">
        <v>-8.6382202137829101E-2</v>
      </c>
      <c r="K167" s="105">
        <v>25494</v>
      </c>
      <c r="L167" s="110">
        <v>-0.10010589481115428</v>
      </c>
      <c r="M167" s="105">
        <v>210524</v>
      </c>
      <c r="N167" s="110">
        <v>-9.2565054159716165E-2</v>
      </c>
      <c r="O167" s="105">
        <v>131029</v>
      </c>
      <c r="P167" s="110">
        <v>-9.2590668910449536E-2</v>
      </c>
      <c r="Q167" s="105">
        <v>341553</v>
      </c>
      <c r="R167" s="110">
        <v>-9.2574880844212726E-2</v>
      </c>
      <c r="S167" s="141">
        <v>1422</v>
      </c>
      <c r="T167" s="110">
        <v>0.5</v>
      </c>
      <c r="U167" s="105">
        <v>4631</v>
      </c>
      <c r="V167" s="110">
        <v>-4.6727048167970353E-2</v>
      </c>
      <c r="W167" s="105">
        <v>3830</v>
      </c>
      <c r="X167" s="110">
        <v>-7.8267675450038876E-4</v>
      </c>
      <c r="Y167" s="105">
        <v>4843</v>
      </c>
      <c r="Z167" s="110">
        <v>-5.2621283255086082E-2</v>
      </c>
      <c r="AA167" s="105">
        <v>14726</v>
      </c>
      <c r="AB167" s="110">
        <v>-1.6948003525184552E-3</v>
      </c>
      <c r="AC167" s="105">
        <v>14726</v>
      </c>
      <c r="AD167" s="110">
        <v>-1.6948003525184552E-3</v>
      </c>
      <c r="AE167" s="103">
        <v>1029</v>
      </c>
      <c r="AF167" s="110">
        <v>0.2220902612826603</v>
      </c>
      <c r="AG167" s="105">
        <v>7473</v>
      </c>
      <c r="AH167" s="110">
        <v>-0.24530397899414258</v>
      </c>
      <c r="AI167" s="105">
        <v>32133</v>
      </c>
      <c r="AJ167" s="110">
        <v>-0.13053007549314066</v>
      </c>
      <c r="AK167" s="105">
        <v>40635</v>
      </c>
      <c r="AL167" s="110">
        <v>-0.14813106643466589</v>
      </c>
      <c r="AM167" s="105">
        <v>21232</v>
      </c>
      <c r="AN167" s="110">
        <v>-2.609972019632123E-2</v>
      </c>
      <c r="AO167" s="105">
        <v>61867</v>
      </c>
      <c r="AP167" s="110">
        <v>-0.10985295387183103</v>
      </c>
      <c r="AQ167" s="183">
        <v>806</v>
      </c>
      <c r="AR167" s="110">
        <v>-0.22425409047160727</v>
      </c>
      <c r="AS167" s="105">
        <v>12936</v>
      </c>
      <c r="AT167" s="110">
        <v>-7.8041479580927997E-2</v>
      </c>
      <c r="AU167" s="105">
        <v>25815</v>
      </c>
      <c r="AV167" s="110">
        <v>-7.6914825144818733E-2</v>
      </c>
      <c r="AW167" s="105">
        <v>6439</v>
      </c>
      <c r="AX167" s="110">
        <v>-0.11430536451169193</v>
      </c>
      <c r="AY167" s="105">
        <v>45996</v>
      </c>
      <c r="AZ167" s="110">
        <v>-8.5675664930624618E-2</v>
      </c>
      <c r="BA167" s="105">
        <v>51455</v>
      </c>
      <c r="BB167" s="110">
        <v>-2.3216523026690417E-2</v>
      </c>
      <c r="BC167" s="105">
        <v>97451</v>
      </c>
      <c r="BD167" s="110">
        <v>-5.3726792511458066E-2</v>
      </c>
      <c r="BE167" s="184">
        <v>1111</v>
      </c>
      <c r="BF167" s="110">
        <v>-0.1758160237388724</v>
      </c>
      <c r="BG167" s="105">
        <v>12286</v>
      </c>
      <c r="BH167" s="110">
        <v>-0.28743765224451923</v>
      </c>
      <c r="BI167" s="105">
        <v>53295</v>
      </c>
      <c r="BJ167" s="110">
        <v>-8.3396395156851932E-2</v>
      </c>
      <c r="BK167" s="105">
        <v>13192</v>
      </c>
      <c r="BL167" s="110">
        <v>5.874799357945415E-2</v>
      </c>
      <c r="BM167" s="105">
        <v>79884</v>
      </c>
      <c r="BN167" s="110">
        <v>-0.10437921833307173</v>
      </c>
      <c r="BO167" s="105">
        <v>36244</v>
      </c>
      <c r="BP167" s="110">
        <v>-0.15953993136072719</v>
      </c>
      <c r="BQ167" s="105">
        <v>116128</v>
      </c>
      <c r="BR167" s="110">
        <v>-0.12235674662555363</v>
      </c>
    </row>
    <row r="168" spans="2:70" s="4" customFormat="1" ht="15" hidden="1" customHeight="1" outlineLevel="1" x14ac:dyDescent="0.25">
      <c r="B168" s="83" t="s">
        <v>132</v>
      </c>
      <c r="C168" s="103">
        <v>4860</v>
      </c>
      <c r="D168" s="110">
        <v>0.3296853625170999</v>
      </c>
      <c r="E168" s="105">
        <v>7600</v>
      </c>
      <c r="F168" s="110">
        <v>-0.17427205562798787</v>
      </c>
      <c r="G168" s="105">
        <v>53402</v>
      </c>
      <c r="H168" s="110">
        <v>-8.7737879667908025E-2</v>
      </c>
      <c r="I168" s="105">
        <v>151106</v>
      </c>
      <c r="J168" s="110">
        <v>2.5525128100716055E-2</v>
      </c>
      <c r="K168" s="105">
        <v>29977</v>
      </c>
      <c r="L168" s="110">
        <v>3.4688664917851719E-2</v>
      </c>
      <c r="M168" s="105">
        <v>246945</v>
      </c>
      <c r="N168" s="110">
        <v>-3.1043865102496904E-3</v>
      </c>
      <c r="O168" s="105">
        <v>164538</v>
      </c>
      <c r="P168" s="110">
        <v>-7.2528959161241247E-2</v>
      </c>
      <c r="Q168" s="105">
        <v>411483</v>
      </c>
      <c r="R168" s="110">
        <v>-3.2075724679442752E-2</v>
      </c>
      <c r="S168" s="141">
        <v>1400</v>
      </c>
      <c r="T168" s="110">
        <v>3.5842293906809264E-3</v>
      </c>
      <c r="U168" s="105">
        <v>2913</v>
      </c>
      <c r="V168" s="110">
        <v>-0.40246153846153843</v>
      </c>
      <c r="W168" s="105">
        <v>3848</v>
      </c>
      <c r="X168" s="110">
        <v>-4.4924298833457388E-2</v>
      </c>
      <c r="Y168" s="105">
        <v>5010</v>
      </c>
      <c r="Z168" s="110">
        <v>-8.0396475770925124E-2</v>
      </c>
      <c r="AA168" s="105">
        <v>13171</v>
      </c>
      <c r="AB168" s="110">
        <v>-0.1635867149298279</v>
      </c>
      <c r="AC168" s="105">
        <v>13171</v>
      </c>
      <c r="AD168" s="110">
        <v>-0.1635867149298279</v>
      </c>
      <c r="AE168" s="103">
        <v>1270</v>
      </c>
      <c r="AF168" s="110">
        <v>0.36853448275862077</v>
      </c>
      <c r="AG168" s="105">
        <v>9181</v>
      </c>
      <c r="AH168" s="110">
        <v>-0.14753946146703811</v>
      </c>
      <c r="AI168" s="105">
        <v>42066</v>
      </c>
      <c r="AJ168" s="110">
        <v>5.4761546562358987E-2</v>
      </c>
      <c r="AK168" s="105">
        <v>52517</v>
      </c>
      <c r="AL168" s="110">
        <v>1.8165955796820565E-2</v>
      </c>
      <c r="AM168" s="105">
        <v>29890</v>
      </c>
      <c r="AN168" s="110">
        <v>4.7852760736196265E-2</v>
      </c>
      <c r="AO168" s="105">
        <v>82407</v>
      </c>
      <c r="AP168" s="110">
        <v>2.8737282316958934E-2</v>
      </c>
      <c r="AQ168" s="183">
        <v>903</v>
      </c>
      <c r="AR168" s="110">
        <v>-0.17079889807162529</v>
      </c>
      <c r="AS168" s="105">
        <v>14554</v>
      </c>
      <c r="AT168" s="110">
        <v>-7.4114129397544359E-2</v>
      </c>
      <c r="AU168" s="105">
        <v>29919</v>
      </c>
      <c r="AV168" s="110">
        <v>4.6667832779429874E-2</v>
      </c>
      <c r="AW168" s="105">
        <v>7105</v>
      </c>
      <c r="AX168" s="110">
        <v>3.4959941733430533E-2</v>
      </c>
      <c r="AY168" s="105">
        <v>52481</v>
      </c>
      <c r="AZ168" s="110">
        <v>4.2672892188755362E-3</v>
      </c>
      <c r="BA168" s="105">
        <v>59091</v>
      </c>
      <c r="BB168" s="110">
        <v>-5.1447926030563806E-2</v>
      </c>
      <c r="BC168" s="105">
        <v>111572</v>
      </c>
      <c r="BD168" s="110">
        <v>-2.6031391308902307E-2</v>
      </c>
      <c r="BE168" s="184">
        <v>1377</v>
      </c>
      <c r="BF168" s="110">
        <v>5.8436815193572134E-3</v>
      </c>
      <c r="BG168" s="105">
        <v>17760</v>
      </c>
      <c r="BH168" s="110">
        <v>-3.0514766089852041E-2</v>
      </c>
      <c r="BI168" s="105">
        <v>63490</v>
      </c>
      <c r="BJ168" s="110">
        <v>9.6367915527002523E-3</v>
      </c>
      <c r="BK168" s="105">
        <v>13424</v>
      </c>
      <c r="BL168" s="110">
        <v>4.1346675975486802E-2</v>
      </c>
      <c r="BM168" s="105">
        <v>96051</v>
      </c>
      <c r="BN168" s="110">
        <v>6.159454448320334E-3</v>
      </c>
      <c r="BO168" s="105">
        <v>48455</v>
      </c>
      <c r="BP168" s="110">
        <v>-0.12817790892243475</v>
      </c>
      <c r="BQ168" s="105">
        <v>144506</v>
      </c>
      <c r="BR168" s="110">
        <v>-4.3272732087763721E-2</v>
      </c>
    </row>
    <row r="169" spans="2:70" s="4" customFormat="1" ht="15" hidden="1" customHeight="1" outlineLevel="1" x14ac:dyDescent="0.25">
      <c r="B169" s="83" t="s">
        <v>133</v>
      </c>
      <c r="C169" s="103">
        <v>4045</v>
      </c>
      <c r="D169" s="110">
        <v>1.9919314170448787E-2</v>
      </c>
      <c r="E169" s="105">
        <v>9414</v>
      </c>
      <c r="F169" s="110">
        <v>-0.12059785147127511</v>
      </c>
      <c r="G169" s="105">
        <v>61028</v>
      </c>
      <c r="H169" s="110">
        <v>-0.10289880637384607</v>
      </c>
      <c r="I169" s="105">
        <v>171204</v>
      </c>
      <c r="J169" s="110">
        <v>4.027318685592074E-2</v>
      </c>
      <c r="K169" s="105">
        <v>30278</v>
      </c>
      <c r="L169" s="110">
        <v>-5.1233039827029758E-2</v>
      </c>
      <c r="M169" s="105">
        <v>275969</v>
      </c>
      <c r="N169" s="110">
        <v>-1.1529865180451848E-2</v>
      </c>
      <c r="O169" s="105">
        <v>190210</v>
      </c>
      <c r="P169" s="110">
        <v>-8.0924632050947576E-2</v>
      </c>
      <c r="Q169" s="105">
        <v>466179</v>
      </c>
      <c r="R169" s="110">
        <v>-4.1072023630761123E-2</v>
      </c>
      <c r="S169" s="141">
        <v>1477</v>
      </c>
      <c r="T169" s="110">
        <v>4.761904761904745E-3</v>
      </c>
      <c r="U169" s="105">
        <v>4521</v>
      </c>
      <c r="V169" s="110">
        <v>-0.13622468475353455</v>
      </c>
      <c r="W169" s="105">
        <v>4042</v>
      </c>
      <c r="X169" s="110">
        <v>0.31191171697500808</v>
      </c>
      <c r="Y169" s="105">
        <v>4320</v>
      </c>
      <c r="Z169" s="110">
        <v>-0.1313090689724512</v>
      </c>
      <c r="AA169" s="105">
        <v>14360</v>
      </c>
      <c r="AB169" s="110">
        <v>-2.6968423905678329E-2</v>
      </c>
      <c r="AC169" s="105">
        <v>14360</v>
      </c>
      <c r="AD169" s="110">
        <v>-2.6968423905678329E-2</v>
      </c>
      <c r="AE169" s="103">
        <v>1422</v>
      </c>
      <c r="AF169" s="110">
        <v>0.12056737588652489</v>
      </c>
      <c r="AG169" s="105">
        <v>10677</v>
      </c>
      <c r="AH169" s="110">
        <v>-0.23363479758828598</v>
      </c>
      <c r="AI169" s="105">
        <v>51509</v>
      </c>
      <c r="AJ169" s="110">
        <v>7.5898358795798426E-3</v>
      </c>
      <c r="AK169" s="105">
        <v>63608</v>
      </c>
      <c r="AL169" s="110">
        <v>-4.0921564488405004E-2</v>
      </c>
      <c r="AM169" s="105">
        <v>36338</v>
      </c>
      <c r="AN169" s="110">
        <v>-1.4108199034130964E-2</v>
      </c>
      <c r="AO169" s="105">
        <v>99946</v>
      </c>
      <c r="AP169" s="110">
        <v>-3.1343283582089598E-2</v>
      </c>
      <c r="AQ169" s="183">
        <v>866</v>
      </c>
      <c r="AR169" s="110">
        <v>-0.41486486486486485</v>
      </c>
      <c r="AS169" s="105">
        <v>16276</v>
      </c>
      <c r="AT169" s="110">
        <v>-9.5325440498026826E-2</v>
      </c>
      <c r="AU169" s="105">
        <v>31520</v>
      </c>
      <c r="AV169" s="110">
        <v>8.2529106707421862E-2</v>
      </c>
      <c r="AW169" s="105">
        <v>8501</v>
      </c>
      <c r="AX169" s="110">
        <v>0.15707091329794465</v>
      </c>
      <c r="AY169" s="105">
        <v>57163</v>
      </c>
      <c r="AZ169" s="110">
        <v>2.1954053812460961E-2</v>
      </c>
      <c r="BA169" s="105">
        <v>67951</v>
      </c>
      <c r="BB169" s="110">
        <v>-5.280252024700649E-2</v>
      </c>
      <c r="BC169" s="105">
        <v>125114</v>
      </c>
      <c r="BD169" s="110">
        <v>-2.0051067562698699E-2</v>
      </c>
      <c r="BE169" s="184">
        <v>1158</v>
      </c>
      <c r="BF169" s="110">
        <v>-0.13193403298350825</v>
      </c>
      <c r="BG169" s="105">
        <v>19468</v>
      </c>
      <c r="BH169" s="110">
        <v>-8.9131146773967163E-2</v>
      </c>
      <c r="BI169" s="105">
        <v>69962</v>
      </c>
      <c r="BJ169" s="110">
        <v>3.6643008490272466E-2</v>
      </c>
      <c r="BK169" s="105">
        <v>14642</v>
      </c>
      <c r="BL169" s="110">
        <v>4.503604310898579E-2</v>
      </c>
      <c r="BM169" s="105">
        <v>105230</v>
      </c>
      <c r="BN169" s="110">
        <v>9.816998858042103E-3</v>
      </c>
      <c r="BO169" s="105">
        <v>55089</v>
      </c>
      <c r="BP169" s="110">
        <v>-0.13636007336918177</v>
      </c>
      <c r="BQ169" s="105">
        <v>160319</v>
      </c>
      <c r="BR169" s="110">
        <v>-4.5686155457932975E-2</v>
      </c>
    </row>
    <row r="170" spans="2:70" s="4" customFormat="1" ht="15" hidden="1" customHeight="1" outlineLevel="1" x14ac:dyDescent="0.25">
      <c r="B170" s="83" t="s">
        <v>134</v>
      </c>
      <c r="C170" s="103">
        <v>4617</v>
      </c>
      <c r="D170" s="110">
        <v>4.6464188576609278E-2</v>
      </c>
      <c r="E170" s="105">
        <v>10186</v>
      </c>
      <c r="F170" s="110">
        <v>9.914733293674427E-3</v>
      </c>
      <c r="G170" s="105">
        <v>73256</v>
      </c>
      <c r="H170" s="110">
        <v>-1.3865331287187366E-2</v>
      </c>
      <c r="I170" s="105">
        <v>176703</v>
      </c>
      <c r="J170" s="110">
        <v>4.1426574380305503E-3</v>
      </c>
      <c r="K170" s="105">
        <v>34118</v>
      </c>
      <c r="L170" s="110">
        <v>-7.3786513193614955E-2</v>
      </c>
      <c r="M170" s="105">
        <v>298880</v>
      </c>
      <c r="N170" s="110">
        <v>-8.9988527623228176E-3</v>
      </c>
      <c r="O170" s="105">
        <v>229712</v>
      </c>
      <c r="P170" s="110">
        <v>-7.3161772649683599E-3</v>
      </c>
      <c r="Q170" s="105">
        <v>528592</v>
      </c>
      <c r="R170" s="110">
        <v>-8.2683081957001248E-3</v>
      </c>
      <c r="S170" s="141">
        <v>1254</v>
      </c>
      <c r="T170" s="110">
        <v>-8.7999999999999967E-2</v>
      </c>
      <c r="U170" s="105">
        <v>3348</v>
      </c>
      <c r="V170" s="110">
        <v>-0.23735763097949891</v>
      </c>
      <c r="W170" s="105">
        <v>2827</v>
      </c>
      <c r="X170" s="110">
        <v>0.4029776674937966</v>
      </c>
      <c r="Y170" s="105">
        <v>2538</v>
      </c>
      <c r="Z170" s="110">
        <v>-0.2645609968125181</v>
      </c>
      <c r="AA170" s="105">
        <v>9967</v>
      </c>
      <c r="AB170" s="110">
        <v>-0.1125456326239872</v>
      </c>
      <c r="AC170" s="105">
        <v>9967</v>
      </c>
      <c r="AD170" s="110">
        <v>-0.1125456326239872</v>
      </c>
      <c r="AE170" s="103">
        <v>3288</v>
      </c>
      <c r="AF170" s="110">
        <v>4.3901639344262291</v>
      </c>
      <c r="AG170" s="105">
        <v>14976</v>
      </c>
      <c r="AH170" s="110">
        <v>-0.12691657436017023</v>
      </c>
      <c r="AI170" s="105">
        <v>55951</v>
      </c>
      <c r="AJ170" s="110">
        <v>2.201074051072216E-2</v>
      </c>
      <c r="AK170" s="105">
        <v>74215</v>
      </c>
      <c r="AL170" s="110">
        <v>2.3528113751396296E-2</v>
      </c>
      <c r="AM170" s="105">
        <v>40228</v>
      </c>
      <c r="AN170" s="110">
        <v>-4.7501237011380315E-3</v>
      </c>
      <c r="AO170" s="105">
        <v>114443</v>
      </c>
      <c r="AP170" s="110">
        <v>1.3406653738189389E-2</v>
      </c>
      <c r="AQ170" s="183">
        <v>1324</v>
      </c>
      <c r="AR170" s="110">
        <v>-0.29835718071012185</v>
      </c>
      <c r="AS170" s="105">
        <v>18968</v>
      </c>
      <c r="AT170" s="110">
        <v>-3.6245206702736343E-3</v>
      </c>
      <c r="AU170" s="105">
        <v>32876</v>
      </c>
      <c r="AV170" s="110">
        <v>-1.9943359666120153E-2</v>
      </c>
      <c r="AW170" s="105">
        <v>7836</v>
      </c>
      <c r="AX170" s="110">
        <v>-0.11035422343324253</v>
      </c>
      <c r="AY170" s="105">
        <v>61004</v>
      </c>
      <c r="AZ170" s="110">
        <v>-3.5921424846310668E-2</v>
      </c>
      <c r="BA170" s="105">
        <v>77784</v>
      </c>
      <c r="BB170" s="110">
        <v>-4.0485530308637441E-2</v>
      </c>
      <c r="BC170" s="105">
        <v>138788</v>
      </c>
      <c r="BD170" s="110">
        <v>-3.8484720422881646E-2</v>
      </c>
      <c r="BE170" s="184">
        <v>1427</v>
      </c>
      <c r="BF170" s="110">
        <v>-0.18223495702005732</v>
      </c>
      <c r="BG170" s="105">
        <v>25182</v>
      </c>
      <c r="BH170" s="110">
        <v>2.5826951279126709E-2</v>
      </c>
      <c r="BI170" s="105">
        <v>70431</v>
      </c>
      <c r="BJ170" s="110">
        <v>1.503141753617343E-2</v>
      </c>
      <c r="BK170" s="105">
        <v>16674</v>
      </c>
      <c r="BL170" s="110">
        <v>-3.568330345266324E-2</v>
      </c>
      <c r="BM170" s="105">
        <v>113714</v>
      </c>
      <c r="BN170" s="110">
        <v>6.5679991502318735E-3</v>
      </c>
      <c r="BO170" s="105">
        <v>71928</v>
      </c>
      <c r="BP170" s="110">
        <v>3.8476531481454801E-2</v>
      </c>
      <c r="BQ170" s="105">
        <v>185642</v>
      </c>
      <c r="BR170" s="110">
        <v>1.8695640244738909E-2</v>
      </c>
    </row>
    <row r="171" spans="2:70" s="4" customFormat="1" ht="15" hidden="1" customHeight="1" outlineLevel="1" x14ac:dyDescent="0.25">
      <c r="B171" s="83" t="s">
        <v>135</v>
      </c>
      <c r="C171" s="103">
        <v>4205</v>
      </c>
      <c r="D171" s="110">
        <v>-0.19351745301112389</v>
      </c>
      <c r="E171" s="105">
        <v>9986</v>
      </c>
      <c r="F171" s="110">
        <v>4.2271161674146684E-2</v>
      </c>
      <c r="G171" s="105">
        <v>57347</v>
      </c>
      <c r="H171" s="110">
        <v>-5.3938742238718307E-3</v>
      </c>
      <c r="I171" s="105">
        <v>149587</v>
      </c>
      <c r="J171" s="110">
        <v>-9.4378117886375734E-2</v>
      </c>
      <c r="K171" s="105">
        <v>32348</v>
      </c>
      <c r="L171" s="110">
        <v>-4.2675347736016556E-2</v>
      </c>
      <c r="M171" s="105">
        <v>253473</v>
      </c>
      <c r="N171" s="110">
        <v>-6.611917367612441E-2</v>
      </c>
      <c r="O171" s="105">
        <v>156216</v>
      </c>
      <c r="P171" s="110">
        <v>-0.18851782013121599</v>
      </c>
      <c r="Q171" s="105">
        <v>409689</v>
      </c>
      <c r="R171" s="110">
        <v>-0.11690873113384459</v>
      </c>
      <c r="S171" s="141">
        <v>1332</v>
      </c>
      <c r="T171" s="110">
        <v>-5.7991513437057995E-2</v>
      </c>
      <c r="U171" s="105">
        <v>5628</v>
      </c>
      <c r="V171" s="110">
        <v>0.12989359566352143</v>
      </c>
      <c r="W171" s="105">
        <v>3765</v>
      </c>
      <c r="X171" s="110">
        <v>0.27281947261663286</v>
      </c>
      <c r="Y171" s="105">
        <v>3340</v>
      </c>
      <c r="Z171" s="110">
        <v>-0.33861386138613858</v>
      </c>
      <c r="AA171" s="105">
        <v>14065</v>
      </c>
      <c r="AB171" s="110">
        <v>-2.3467333194473361E-2</v>
      </c>
      <c r="AC171" s="105">
        <v>14065</v>
      </c>
      <c r="AD171" s="110">
        <v>-2.3467333194473361E-2</v>
      </c>
      <c r="AE171" s="103">
        <v>1180</v>
      </c>
      <c r="AF171" s="110">
        <v>0.33635334088335211</v>
      </c>
      <c r="AG171" s="105">
        <v>10589</v>
      </c>
      <c r="AH171" s="110">
        <v>-5.3116337297683947E-2</v>
      </c>
      <c r="AI171" s="105">
        <v>44387</v>
      </c>
      <c r="AJ171" s="110">
        <v>-9.821011356941145E-2</v>
      </c>
      <c r="AK171" s="105">
        <v>56156</v>
      </c>
      <c r="AL171" s="110">
        <v>-8.3720854341051143E-2</v>
      </c>
      <c r="AM171" s="105">
        <v>25504</v>
      </c>
      <c r="AN171" s="110">
        <v>-0.14710898572049624</v>
      </c>
      <c r="AO171" s="105">
        <v>81660</v>
      </c>
      <c r="AP171" s="110">
        <v>-0.10450707314398511</v>
      </c>
      <c r="AQ171" s="183">
        <v>1018</v>
      </c>
      <c r="AR171" s="110">
        <v>-2.9382957884427352E-3</v>
      </c>
      <c r="AS171" s="105">
        <v>16001</v>
      </c>
      <c r="AT171" s="110">
        <v>-4.7786241371102101E-2</v>
      </c>
      <c r="AU171" s="105">
        <v>29408</v>
      </c>
      <c r="AV171" s="110">
        <v>-0.12235883968007644</v>
      </c>
      <c r="AW171" s="105">
        <v>7671</v>
      </c>
      <c r="AX171" s="110">
        <v>-4.3635456925570359E-2</v>
      </c>
      <c r="AY171" s="105">
        <v>54098</v>
      </c>
      <c r="AZ171" s="110">
        <v>-8.855342521144316E-2</v>
      </c>
      <c r="BA171" s="105">
        <v>55826</v>
      </c>
      <c r="BB171" s="110">
        <v>-0.15995545925123389</v>
      </c>
      <c r="BC171" s="105">
        <v>109924</v>
      </c>
      <c r="BD171" s="110">
        <v>-0.12626977187822908</v>
      </c>
      <c r="BE171" s="184">
        <v>1720</v>
      </c>
      <c r="BF171" s="110">
        <v>-7.675791733762749E-2</v>
      </c>
      <c r="BG171" s="105">
        <v>17144</v>
      </c>
      <c r="BH171" s="110">
        <v>-5.0246523738297078E-2</v>
      </c>
      <c r="BI171" s="105">
        <v>60129</v>
      </c>
      <c r="BJ171" s="110">
        <v>-0.12110094425117668</v>
      </c>
      <c r="BK171" s="105">
        <v>15698</v>
      </c>
      <c r="BL171" s="110">
        <v>4.5905789859417734E-2</v>
      </c>
      <c r="BM171" s="105">
        <v>94691</v>
      </c>
      <c r="BN171" s="110">
        <v>-8.3667998877459238E-2</v>
      </c>
      <c r="BO171" s="105">
        <v>47682</v>
      </c>
      <c r="BP171" s="110">
        <v>-0.20929306999651753</v>
      </c>
      <c r="BQ171" s="105">
        <v>142373</v>
      </c>
      <c r="BR171" s="110">
        <v>-0.12996211195306773</v>
      </c>
    </row>
    <row r="172" spans="2:70" s="4" customFormat="1" ht="15" hidden="1" customHeight="1" outlineLevel="1" x14ac:dyDescent="0.25">
      <c r="B172" s="83" t="s">
        <v>153</v>
      </c>
      <c r="C172" s="103">
        <v>4322</v>
      </c>
      <c r="D172" s="110">
        <v>-0.19048510957108078</v>
      </c>
      <c r="E172" s="105">
        <v>11507</v>
      </c>
      <c r="F172" s="110">
        <v>-6.0422960725075581E-2</v>
      </c>
      <c r="G172" s="105">
        <v>63894</v>
      </c>
      <c r="H172" s="110">
        <v>2.8640425018111593E-2</v>
      </c>
      <c r="I172" s="105">
        <v>159144</v>
      </c>
      <c r="J172" s="110">
        <v>-3.1452358926919555E-2</v>
      </c>
      <c r="K172" s="105">
        <v>36379</v>
      </c>
      <c r="L172" s="110">
        <v>-8.5633137284471972E-2</v>
      </c>
      <c r="M172" s="105">
        <v>275246</v>
      </c>
      <c r="N172" s="110">
        <v>-3.0137526911652279E-2</v>
      </c>
      <c r="O172" s="105">
        <v>191898</v>
      </c>
      <c r="P172" s="110">
        <v>-5.9397302172378597E-2</v>
      </c>
      <c r="Q172" s="105">
        <v>467144</v>
      </c>
      <c r="R172" s="110">
        <v>-4.2374670725582431E-2</v>
      </c>
      <c r="S172" s="141">
        <v>1526</v>
      </c>
      <c r="T172" s="110">
        <v>-0.10182460270747495</v>
      </c>
      <c r="U172" s="105">
        <v>6836</v>
      </c>
      <c r="V172" s="110">
        <v>0.20436927413671602</v>
      </c>
      <c r="W172" s="105">
        <v>4748</v>
      </c>
      <c r="X172" s="110">
        <v>0.64632454923717053</v>
      </c>
      <c r="Y172" s="105">
        <v>4236</v>
      </c>
      <c r="Z172" s="110">
        <v>-0.22587719298245612</v>
      </c>
      <c r="AA172" s="105">
        <v>17346</v>
      </c>
      <c r="AB172" s="110">
        <v>0.10266353060835298</v>
      </c>
      <c r="AC172" s="105">
        <v>17346</v>
      </c>
      <c r="AD172" s="110">
        <v>0.10266353060835298</v>
      </c>
      <c r="AE172" s="103">
        <v>1311</v>
      </c>
      <c r="AF172" s="110">
        <v>0.35433884297520657</v>
      </c>
      <c r="AG172" s="105">
        <v>9875</v>
      </c>
      <c r="AH172" s="110">
        <v>2.9181865554976483E-2</v>
      </c>
      <c r="AI172" s="105">
        <v>39612</v>
      </c>
      <c r="AJ172" s="110">
        <v>-4.6573759838255513E-2</v>
      </c>
      <c r="AK172" s="105">
        <v>50798</v>
      </c>
      <c r="AL172" s="110">
        <v>-2.5177509115332897E-2</v>
      </c>
      <c r="AM172" s="105">
        <v>28380</v>
      </c>
      <c r="AN172" s="110">
        <v>5.3608553608553544E-2</v>
      </c>
      <c r="AO172" s="105">
        <v>79178</v>
      </c>
      <c r="AP172" s="110">
        <v>1.6699137211244608E-3</v>
      </c>
      <c r="AQ172" s="183">
        <v>1095</v>
      </c>
      <c r="AR172" s="110">
        <v>-0.62409886714727092</v>
      </c>
      <c r="AS172" s="105">
        <v>18680</v>
      </c>
      <c r="AT172" s="110">
        <v>-2.1938321378082604E-2</v>
      </c>
      <c r="AU172" s="105">
        <v>31005</v>
      </c>
      <c r="AV172" s="110">
        <v>-0.15261417365874985</v>
      </c>
      <c r="AW172" s="105">
        <v>8401</v>
      </c>
      <c r="AX172" s="110">
        <v>-4.7505668934240353E-2</v>
      </c>
      <c r="AY172" s="105">
        <v>59181</v>
      </c>
      <c r="AZ172" s="110">
        <v>-0.12221711336230556</v>
      </c>
      <c r="BA172" s="105">
        <v>73765</v>
      </c>
      <c r="BB172" s="110">
        <v>-5.3627557893386357E-2</v>
      </c>
      <c r="BC172" s="105">
        <v>132946</v>
      </c>
      <c r="BD172" s="110">
        <v>-8.5439511302505378E-2</v>
      </c>
      <c r="BE172" s="184">
        <v>1874</v>
      </c>
      <c r="BF172" s="110">
        <v>-8.807785888077857E-2</v>
      </c>
      <c r="BG172" s="105">
        <v>20199</v>
      </c>
      <c r="BH172" s="110">
        <v>8.7898916246316183E-3</v>
      </c>
      <c r="BI172" s="105">
        <v>71262</v>
      </c>
      <c r="BJ172" s="110">
        <v>-7.7970538275180523E-3</v>
      </c>
      <c r="BK172" s="105">
        <v>17614</v>
      </c>
      <c r="BL172" s="110">
        <v>-7.7559570568211611E-2</v>
      </c>
      <c r="BM172" s="105">
        <v>110949</v>
      </c>
      <c r="BN172" s="110">
        <v>-1.8106995884773713E-2</v>
      </c>
      <c r="BO172" s="105">
        <v>59898</v>
      </c>
      <c r="BP172" s="110">
        <v>-6.2130084865186452E-2</v>
      </c>
      <c r="BQ172" s="105">
        <v>170847</v>
      </c>
      <c r="BR172" s="110">
        <v>-3.4004104918551881E-2</v>
      </c>
    </row>
    <row r="173" spans="2:70" s="4" customFormat="1" ht="15" hidden="1" customHeight="1" outlineLevel="1" x14ac:dyDescent="0.25">
      <c r="B173" s="83" t="s">
        <v>124</v>
      </c>
      <c r="C173" s="103">
        <v>5262</v>
      </c>
      <c r="D173" s="110">
        <v>-0.19528979966355708</v>
      </c>
      <c r="E173" s="105">
        <v>12912</v>
      </c>
      <c r="F173" s="110">
        <v>6.7051302042726579E-3</v>
      </c>
      <c r="G173" s="105">
        <v>63821</v>
      </c>
      <c r="H173" s="110">
        <v>8.1143805796954238E-2</v>
      </c>
      <c r="I173" s="105">
        <v>147231</v>
      </c>
      <c r="J173" s="110">
        <v>2.2032945292488337E-2</v>
      </c>
      <c r="K173" s="105">
        <v>34314</v>
      </c>
      <c r="L173" s="110">
        <v>-1.4871382636655994E-2</v>
      </c>
      <c r="M173" s="105">
        <v>263540</v>
      </c>
      <c r="N173" s="110">
        <v>2.4311561109275681E-2</v>
      </c>
      <c r="O173" s="105">
        <v>193990</v>
      </c>
      <c r="P173" s="110">
        <v>0.10692032045283373</v>
      </c>
      <c r="Q173" s="105">
        <v>457530</v>
      </c>
      <c r="R173" s="110">
        <v>5.778234000790694E-2</v>
      </c>
      <c r="S173" s="141">
        <v>1625</v>
      </c>
      <c r="T173" s="110">
        <v>9.9458728010825448E-2</v>
      </c>
      <c r="U173" s="105">
        <v>7387</v>
      </c>
      <c r="V173" s="110">
        <v>0.13698630136986312</v>
      </c>
      <c r="W173" s="105">
        <v>5214</v>
      </c>
      <c r="X173" s="110">
        <v>0.34416086620262965</v>
      </c>
      <c r="Y173" s="105">
        <v>4683</v>
      </c>
      <c r="Z173" s="110">
        <v>-0.24867639980747636</v>
      </c>
      <c r="AA173" s="105">
        <v>18909</v>
      </c>
      <c r="AB173" s="110">
        <v>4.5447006137004475E-2</v>
      </c>
      <c r="AC173" s="105">
        <v>18909</v>
      </c>
      <c r="AD173" s="110">
        <v>4.5447006137004475E-2</v>
      </c>
      <c r="AE173" s="103">
        <v>1705</v>
      </c>
      <c r="AF173" s="110">
        <v>1.0997536945812807</v>
      </c>
      <c r="AG173" s="105">
        <v>10799</v>
      </c>
      <c r="AH173" s="110">
        <v>5.4280972371375524E-2</v>
      </c>
      <c r="AI173" s="105">
        <v>39189</v>
      </c>
      <c r="AJ173" s="110">
        <v>2.3024512491189641E-2</v>
      </c>
      <c r="AK173" s="105">
        <v>51693</v>
      </c>
      <c r="AL173" s="110">
        <v>4.7222559863862923E-2</v>
      </c>
      <c r="AM173" s="105">
        <v>24465</v>
      </c>
      <c r="AN173" s="110">
        <v>1.2749927557229812E-2</v>
      </c>
      <c r="AO173" s="105">
        <v>76158</v>
      </c>
      <c r="AP173" s="110">
        <v>3.5895482800364586E-2</v>
      </c>
      <c r="AQ173" s="183">
        <v>1623</v>
      </c>
      <c r="AR173" s="110">
        <v>-0.43567454798331018</v>
      </c>
      <c r="AS173" s="105">
        <v>16586</v>
      </c>
      <c r="AT173" s="110">
        <v>0.1325367019460566</v>
      </c>
      <c r="AU173" s="105">
        <v>29663</v>
      </c>
      <c r="AV173" s="110">
        <v>-5.1936844796727222E-2</v>
      </c>
      <c r="AW173" s="105">
        <v>8359</v>
      </c>
      <c r="AX173" s="110">
        <v>0.14758374519494777</v>
      </c>
      <c r="AY173" s="105">
        <v>56231</v>
      </c>
      <c r="AZ173" s="110">
        <v>2.4602000249585032E-3</v>
      </c>
      <c r="BA173" s="105">
        <v>75499</v>
      </c>
      <c r="BB173" s="110">
        <v>0.13059690317170336</v>
      </c>
      <c r="BC173" s="105">
        <v>131730</v>
      </c>
      <c r="BD173" s="110">
        <v>7.21000073247553E-2</v>
      </c>
      <c r="BE173" s="184">
        <v>2255</v>
      </c>
      <c r="BF173" s="110">
        <v>0.12468827930174564</v>
      </c>
      <c r="BG173" s="105">
        <v>21583</v>
      </c>
      <c r="BH173" s="110">
        <v>0.10841207888249804</v>
      </c>
      <c r="BI173" s="105">
        <v>63225</v>
      </c>
      <c r="BJ173" s="110">
        <v>4.5628948499983446E-2</v>
      </c>
      <c r="BK173" s="105">
        <v>15900</v>
      </c>
      <c r="BL173" s="110">
        <v>-0.15109450080085429</v>
      </c>
      <c r="BM173" s="105">
        <v>102963</v>
      </c>
      <c r="BN173" s="110">
        <v>2.2746913273668179E-2</v>
      </c>
      <c r="BO173" s="105">
        <v>62813</v>
      </c>
      <c r="BP173" s="110">
        <v>0.21723543204852436</v>
      </c>
      <c r="BQ173" s="105">
        <v>165776</v>
      </c>
      <c r="BR173" s="110">
        <v>8.8654811001076972E-2</v>
      </c>
    </row>
    <row r="174" spans="2:70" s="4" customFormat="1" ht="15" hidden="1" customHeight="1" outlineLevel="1" x14ac:dyDescent="0.25">
      <c r="B174" s="83" t="s">
        <v>125</v>
      </c>
      <c r="C174" s="103">
        <v>4695</v>
      </c>
      <c r="D174" s="110">
        <v>-0.14558689717925388</v>
      </c>
      <c r="E174" s="105">
        <v>11522</v>
      </c>
      <c r="F174" s="110">
        <v>-0.15360317343715568</v>
      </c>
      <c r="G174" s="105">
        <v>61134</v>
      </c>
      <c r="H174" s="110">
        <v>-2.8218637349731734E-3</v>
      </c>
      <c r="I174" s="105">
        <v>140006</v>
      </c>
      <c r="J174" s="110">
        <v>-1.7074095395891553E-2</v>
      </c>
      <c r="K174" s="105">
        <v>32021</v>
      </c>
      <c r="L174" s="110">
        <v>-6.70143643833222E-2</v>
      </c>
      <c r="M174" s="105">
        <v>249378</v>
      </c>
      <c r="N174" s="110">
        <v>-3.0314106402668961E-2</v>
      </c>
      <c r="O174" s="105">
        <v>188958</v>
      </c>
      <c r="P174" s="110">
        <v>-5.16965356646375E-2</v>
      </c>
      <c r="Q174" s="105">
        <v>438336</v>
      </c>
      <c r="R174" s="110">
        <v>-3.96487545817239E-2</v>
      </c>
      <c r="S174" s="141">
        <v>1592</v>
      </c>
      <c r="T174" s="110">
        <v>6.9892473118279508E-2</v>
      </c>
      <c r="U174" s="105">
        <v>6681</v>
      </c>
      <c r="V174" s="110">
        <v>7.0330022428708672E-2</v>
      </c>
      <c r="W174" s="105">
        <v>4318</v>
      </c>
      <c r="X174" s="110">
        <v>0.1601289629231597</v>
      </c>
      <c r="Y174" s="105">
        <v>4303</v>
      </c>
      <c r="Z174" s="110">
        <v>-0.19973963176492471</v>
      </c>
      <c r="AA174" s="105">
        <v>16894</v>
      </c>
      <c r="AB174" s="110">
        <v>3.8623804147601692E-3</v>
      </c>
      <c r="AC174" s="105">
        <v>16894</v>
      </c>
      <c r="AD174" s="110">
        <v>3.8623804147601692E-3</v>
      </c>
      <c r="AE174" s="103">
        <v>856</v>
      </c>
      <c r="AF174" s="110">
        <v>-0.35249621785173979</v>
      </c>
      <c r="AG174" s="105">
        <v>11100</v>
      </c>
      <c r="AH174" s="110">
        <v>-3.5788742182070843E-2</v>
      </c>
      <c r="AI174" s="105">
        <v>38519</v>
      </c>
      <c r="AJ174" s="110">
        <v>6.9200022206184375E-2</v>
      </c>
      <c r="AK174" s="105">
        <v>50475</v>
      </c>
      <c r="AL174" s="110">
        <v>3.3053622595169863E-2</v>
      </c>
      <c r="AM174" s="105">
        <v>28361</v>
      </c>
      <c r="AN174" s="110">
        <v>3.6699930547940296E-2</v>
      </c>
      <c r="AO174" s="105">
        <v>78836</v>
      </c>
      <c r="AP174" s="110">
        <v>3.436241258511874E-2</v>
      </c>
      <c r="AQ174" s="183">
        <v>960</v>
      </c>
      <c r="AR174" s="110">
        <v>-0.65330444203683635</v>
      </c>
      <c r="AS174" s="105">
        <v>15292</v>
      </c>
      <c r="AT174" s="110">
        <v>1.8041408694494443E-2</v>
      </c>
      <c r="AU174" s="105">
        <v>27492</v>
      </c>
      <c r="AV174" s="110">
        <v>-9.0482019386641133E-2</v>
      </c>
      <c r="AW174" s="105">
        <v>7612</v>
      </c>
      <c r="AX174" s="110">
        <v>-0.11867546601829337</v>
      </c>
      <c r="AY174" s="105">
        <v>51356</v>
      </c>
      <c r="AZ174" s="110">
        <v>-9.351502100469522E-2</v>
      </c>
      <c r="BA174" s="105">
        <v>78378</v>
      </c>
      <c r="BB174" s="110">
        <v>3.0909664860314656E-2</v>
      </c>
      <c r="BC174" s="105">
        <v>129734</v>
      </c>
      <c r="BD174" s="110">
        <v>-2.2218537555960816E-2</v>
      </c>
      <c r="BE174" s="184">
        <v>2063</v>
      </c>
      <c r="BF174" s="110">
        <v>-0.15554645927138766</v>
      </c>
      <c r="BG174" s="105">
        <v>20192</v>
      </c>
      <c r="BH174" s="110">
        <v>2.3260528049460216E-2</v>
      </c>
      <c r="BI174" s="105">
        <v>57270</v>
      </c>
      <c r="BJ174" s="110">
        <v>-7.2415412772711796E-2</v>
      </c>
      <c r="BK174" s="105">
        <v>14999</v>
      </c>
      <c r="BL174" s="110">
        <v>-2.6734150931153056E-2</v>
      </c>
      <c r="BM174" s="105">
        <v>94524</v>
      </c>
      <c r="BN174" s="110">
        <v>-4.8365012886597891E-2</v>
      </c>
      <c r="BO174" s="105">
        <v>55070</v>
      </c>
      <c r="BP174" s="110">
        <v>-9.0067910312123023E-2</v>
      </c>
      <c r="BQ174" s="105">
        <v>149594</v>
      </c>
      <c r="BR174" s="110">
        <v>-6.4154295616488111E-2</v>
      </c>
    </row>
    <row r="175" spans="2:70" s="4" customFormat="1" ht="15.75" collapsed="1" x14ac:dyDescent="0.25">
      <c r="B175" s="106">
        <v>2007</v>
      </c>
      <c r="C175" s="107">
        <v>58570</v>
      </c>
      <c r="D175" s="108">
        <v>0.12532902953100078</v>
      </c>
      <c r="E175" s="109">
        <v>128196</v>
      </c>
      <c r="F175" s="108">
        <v>-2.9795736114369586E-2</v>
      </c>
      <c r="G175" s="109">
        <v>723797</v>
      </c>
      <c r="H175" s="108">
        <v>-3.1227580816138634E-2</v>
      </c>
      <c r="I175" s="109">
        <v>1803508</v>
      </c>
      <c r="J175" s="108">
        <v>-7.5832737665830763E-3</v>
      </c>
      <c r="K175" s="109">
        <v>382418</v>
      </c>
      <c r="L175" s="108">
        <v>-3.4819567203581925E-2</v>
      </c>
      <c r="M175" s="109">
        <v>3096489</v>
      </c>
      <c r="N175" s="108">
        <v>-1.5365629285829852E-2</v>
      </c>
      <c r="O175" s="109">
        <v>2182295</v>
      </c>
      <c r="P175" s="108">
        <v>-5.3727730701820575E-2</v>
      </c>
      <c r="Q175" s="109">
        <v>5278784</v>
      </c>
      <c r="R175" s="108">
        <v>-3.1595778619496917E-2</v>
      </c>
      <c r="S175" s="192">
        <v>18290</v>
      </c>
      <c r="T175" s="108">
        <v>0.21407235313640882</v>
      </c>
      <c r="U175" s="109">
        <v>62768</v>
      </c>
      <c r="V175" s="108">
        <v>-4.2831308099876564E-3</v>
      </c>
      <c r="W175" s="109">
        <v>48529</v>
      </c>
      <c r="X175" s="108">
        <v>0.15377665771141924</v>
      </c>
      <c r="Y175" s="109">
        <v>54078</v>
      </c>
      <c r="Z175" s="108">
        <v>-0.13625836541072367</v>
      </c>
      <c r="AA175" s="109">
        <v>183665</v>
      </c>
      <c r="AB175" s="108">
        <v>4.8803707330951074E-3</v>
      </c>
      <c r="AC175" s="109">
        <v>183665</v>
      </c>
      <c r="AD175" s="108">
        <v>4.8803707330951074E-3</v>
      </c>
      <c r="AE175" s="107">
        <v>17949</v>
      </c>
      <c r="AF175" s="108">
        <v>0.3973530556636824</v>
      </c>
      <c r="AG175" s="109">
        <v>127082</v>
      </c>
      <c r="AH175" s="108">
        <v>-8.4179500299071064E-2</v>
      </c>
      <c r="AI175" s="109">
        <v>492601</v>
      </c>
      <c r="AJ175" s="108">
        <v>-1.6861458394553663E-3</v>
      </c>
      <c r="AK175" s="109">
        <v>637632</v>
      </c>
      <c r="AL175" s="108">
        <v>-1.1486091581775382E-2</v>
      </c>
      <c r="AM175" s="109">
        <v>331717</v>
      </c>
      <c r="AN175" s="108">
        <v>-2.8433770227722088E-2</v>
      </c>
      <c r="AO175" s="109">
        <v>969349</v>
      </c>
      <c r="AP175" s="108">
        <v>-1.7351839799851221E-2</v>
      </c>
      <c r="AQ175" s="193">
        <v>14740</v>
      </c>
      <c r="AR175" s="108">
        <v>-0.32607900512070231</v>
      </c>
      <c r="AS175" s="109">
        <v>191666</v>
      </c>
      <c r="AT175" s="108">
        <v>-3.817376162350139E-2</v>
      </c>
      <c r="AU175" s="109">
        <v>356098</v>
      </c>
      <c r="AV175" s="108">
        <v>-2.5417025876814825E-2</v>
      </c>
      <c r="AW175" s="109">
        <v>93230</v>
      </c>
      <c r="AX175" s="108">
        <v>6.6512622281729161E-3</v>
      </c>
      <c r="AY175" s="109">
        <v>655734</v>
      </c>
      <c r="AZ175" s="108">
        <v>-3.4469862061654033E-2</v>
      </c>
      <c r="BA175" s="109">
        <v>819330</v>
      </c>
      <c r="BB175" s="108">
        <v>-3.9876534963596777E-2</v>
      </c>
      <c r="BC175" s="109">
        <v>1475064</v>
      </c>
      <c r="BD175" s="108">
        <v>-3.7480513904377344E-2</v>
      </c>
      <c r="BE175" s="194">
        <v>20497</v>
      </c>
      <c r="BF175" s="108">
        <v>-3.2567140227497959E-2</v>
      </c>
      <c r="BG175" s="109">
        <v>234115</v>
      </c>
      <c r="BH175" s="108">
        <v>-3.3285709566596156E-2</v>
      </c>
      <c r="BI175" s="109">
        <v>757996</v>
      </c>
      <c r="BJ175" s="108">
        <v>-2.2845931124454988E-2</v>
      </c>
      <c r="BK175" s="109">
        <v>182962</v>
      </c>
      <c r="BL175" s="108">
        <v>-2.4426149064936675E-3</v>
      </c>
      <c r="BM175" s="109">
        <v>1195570</v>
      </c>
      <c r="BN175" s="108">
        <v>-2.2021430014617649E-2</v>
      </c>
      <c r="BO175" s="109">
        <v>672612</v>
      </c>
      <c r="BP175" s="108">
        <v>-5.1226640787216726E-2</v>
      </c>
      <c r="BQ175" s="109">
        <v>1868182</v>
      </c>
      <c r="BR175" s="108">
        <v>-3.2741212548908383E-2</v>
      </c>
    </row>
    <row r="176" spans="2:70" s="4" customFormat="1" ht="15" hidden="1" customHeight="1" outlineLevel="1" x14ac:dyDescent="0.25">
      <c r="B176" s="83" t="s">
        <v>126</v>
      </c>
      <c r="C176" s="103">
        <v>3451</v>
      </c>
      <c r="D176" s="110">
        <v>4.0733197556008793E-3</v>
      </c>
      <c r="E176" s="105">
        <v>10248</v>
      </c>
      <c r="F176" s="110">
        <v>0.14978121844496806</v>
      </c>
      <c r="G176" s="105">
        <v>58999</v>
      </c>
      <c r="H176" s="110">
        <v>3.4525688234262608E-2</v>
      </c>
      <c r="I176" s="105">
        <v>133104</v>
      </c>
      <c r="J176" s="110">
        <v>4.304487857629824E-2</v>
      </c>
      <c r="K176" s="105">
        <v>27713</v>
      </c>
      <c r="L176" s="110">
        <v>0.21585574518492523</v>
      </c>
      <c r="M176" s="105">
        <v>233515</v>
      </c>
      <c r="N176" s="110">
        <v>6.2474975430422575E-2</v>
      </c>
      <c r="O176" s="105">
        <v>188191</v>
      </c>
      <c r="P176" s="110">
        <v>8.7601786942375082E-2</v>
      </c>
      <c r="Q176" s="105">
        <v>421706</v>
      </c>
      <c r="R176" s="110">
        <v>7.3543151136534313E-2</v>
      </c>
      <c r="S176" s="141">
        <v>1007</v>
      </c>
      <c r="T176" s="110" t="s">
        <v>168</v>
      </c>
      <c r="U176" s="105">
        <v>4719</v>
      </c>
      <c r="V176" s="110" t="s">
        <v>168</v>
      </c>
      <c r="W176" s="105">
        <v>3589</v>
      </c>
      <c r="X176" s="110" t="s">
        <v>168</v>
      </c>
      <c r="Y176" s="105">
        <v>4951</v>
      </c>
      <c r="Z176" s="110" t="s">
        <v>168</v>
      </c>
      <c r="AA176" s="105">
        <v>14266</v>
      </c>
      <c r="AB176" s="110" t="s">
        <v>168</v>
      </c>
      <c r="AC176" s="105">
        <v>14266</v>
      </c>
      <c r="AD176" s="110" t="s">
        <v>168</v>
      </c>
      <c r="AE176" s="103">
        <v>949</v>
      </c>
      <c r="AF176" s="110" t="s">
        <v>168</v>
      </c>
      <c r="AG176" s="105">
        <v>9718</v>
      </c>
      <c r="AH176" s="110" t="s">
        <v>168</v>
      </c>
      <c r="AI176" s="105">
        <v>31465</v>
      </c>
      <c r="AJ176" s="110" t="s">
        <v>168</v>
      </c>
      <c r="AK176" s="105">
        <v>42132</v>
      </c>
      <c r="AL176" s="110" t="s">
        <v>168</v>
      </c>
      <c r="AM176" s="105">
        <v>24231</v>
      </c>
      <c r="AN176" s="110" t="s">
        <v>168</v>
      </c>
      <c r="AO176" s="105">
        <v>66363</v>
      </c>
      <c r="AP176" s="110" t="s">
        <v>168</v>
      </c>
      <c r="AQ176" s="183">
        <v>1496</v>
      </c>
      <c r="AR176" s="110" t="s">
        <v>168</v>
      </c>
      <c r="AS176" s="105">
        <v>16478</v>
      </c>
      <c r="AT176" s="110" t="s">
        <v>168</v>
      </c>
      <c r="AU176" s="105">
        <v>27425</v>
      </c>
      <c r="AV176" s="110" t="s">
        <v>168</v>
      </c>
      <c r="AW176" s="105">
        <v>7306</v>
      </c>
      <c r="AX176" s="110" t="s">
        <v>168</v>
      </c>
      <c r="AY176" s="105">
        <v>52705</v>
      </c>
      <c r="AZ176" s="110" t="s">
        <v>168</v>
      </c>
      <c r="BA176" s="105">
        <v>77069</v>
      </c>
      <c r="BB176" s="110" t="s">
        <v>168</v>
      </c>
      <c r="BC176" s="105">
        <v>129774</v>
      </c>
      <c r="BD176" s="110" t="s">
        <v>168</v>
      </c>
      <c r="BE176" s="184">
        <v>1958</v>
      </c>
      <c r="BF176" s="110" t="s">
        <v>168</v>
      </c>
      <c r="BG176" s="105">
        <v>20533</v>
      </c>
      <c r="BH176" s="110" t="s">
        <v>168</v>
      </c>
      <c r="BI176" s="105">
        <v>61634</v>
      </c>
      <c r="BJ176" s="110" t="s">
        <v>168</v>
      </c>
      <c r="BK176" s="105">
        <v>11549</v>
      </c>
      <c r="BL176" s="110" t="s">
        <v>168</v>
      </c>
      <c r="BM176" s="105">
        <v>95674</v>
      </c>
      <c r="BN176" s="110" t="s">
        <v>168</v>
      </c>
      <c r="BO176" s="105">
        <v>56994</v>
      </c>
      <c r="BP176" s="110" t="s">
        <v>168</v>
      </c>
      <c r="BQ176" s="105">
        <v>152668</v>
      </c>
      <c r="BR176" s="110" t="s">
        <v>168</v>
      </c>
    </row>
    <row r="177" spans="2:70" s="4" customFormat="1" ht="15" hidden="1" customHeight="1" outlineLevel="1" x14ac:dyDescent="0.25">
      <c r="B177" s="83" t="s">
        <v>127</v>
      </c>
      <c r="C177" s="103">
        <v>3796</v>
      </c>
      <c r="D177" s="110">
        <v>-1.8867924528301883E-2</v>
      </c>
      <c r="E177" s="105">
        <v>11519</v>
      </c>
      <c r="F177" s="110">
        <v>0.10812890812890807</v>
      </c>
      <c r="G177" s="105">
        <v>60422</v>
      </c>
      <c r="H177" s="110">
        <v>4.8174169485644791E-2</v>
      </c>
      <c r="I177" s="105">
        <v>130193</v>
      </c>
      <c r="J177" s="110">
        <v>6.150885861278943E-2</v>
      </c>
      <c r="K177" s="105">
        <v>30366</v>
      </c>
      <c r="L177" s="110">
        <v>0.37185452902642879</v>
      </c>
      <c r="M177" s="105">
        <v>236296</v>
      </c>
      <c r="N177" s="110">
        <v>9.0464389712634929E-2</v>
      </c>
      <c r="O177" s="105">
        <v>185317</v>
      </c>
      <c r="P177" s="110">
        <v>4.4940145590283365E-2</v>
      </c>
      <c r="Q177" s="105">
        <v>421613</v>
      </c>
      <c r="R177" s="110">
        <v>6.9975129428484495E-2</v>
      </c>
      <c r="S177" s="141">
        <v>1028</v>
      </c>
      <c r="T177" s="110" t="s">
        <v>168</v>
      </c>
      <c r="U177" s="105">
        <v>5280</v>
      </c>
      <c r="V177" s="110" t="s">
        <v>168</v>
      </c>
      <c r="W177" s="105">
        <v>3842</v>
      </c>
      <c r="X177" s="110" t="s">
        <v>168</v>
      </c>
      <c r="Y177" s="105">
        <v>5542</v>
      </c>
      <c r="Z177" s="110" t="s">
        <v>168</v>
      </c>
      <c r="AA177" s="105">
        <v>15692</v>
      </c>
      <c r="AB177" s="110" t="s">
        <v>168</v>
      </c>
      <c r="AC177" s="105">
        <v>15692</v>
      </c>
      <c r="AD177" s="110" t="s">
        <v>168</v>
      </c>
      <c r="AE177" s="103">
        <v>1408</v>
      </c>
      <c r="AF177" s="110" t="s">
        <v>168</v>
      </c>
      <c r="AG177" s="105">
        <v>10960</v>
      </c>
      <c r="AH177" s="110" t="s">
        <v>168</v>
      </c>
      <c r="AI177" s="105">
        <v>35169</v>
      </c>
      <c r="AJ177" s="110" t="s">
        <v>168</v>
      </c>
      <c r="AK177" s="105">
        <v>47537</v>
      </c>
      <c r="AL177" s="110" t="s">
        <v>168</v>
      </c>
      <c r="AM177" s="105">
        <v>23262</v>
      </c>
      <c r="AN177" s="110" t="s">
        <v>168</v>
      </c>
      <c r="AO177" s="105">
        <v>70799</v>
      </c>
      <c r="AP177" s="110" t="s">
        <v>168</v>
      </c>
      <c r="AQ177" s="183">
        <v>1657</v>
      </c>
      <c r="AR177" s="110" t="s">
        <v>168</v>
      </c>
      <c r="AS177" s="105">
        <v>15229</v>
      </c>
      <c r="AT177" s="110" t="s">
        <v>168</v>
      </c>
      <c r="AU177" s="105">
        <v>25110</v>
      </c>
      <c r="AV177" s="110" t="s">
        <v>168</v>
      </c>
      <c r="AW177" s="105">
        <v>6395</v>
      </c>
      <c r="AX177" s="110" t="s">
        <v>168</v>
      </c>
      <c r="AY177" s="105">
        <v>48391</v>
      </c>
      <c r="AZ177" s="110" t="s">
        <v>168</v>
      </c>
      <c r="BA177" s="105">
        <v>70498</v>
      </c>
      <c r="BB177" s="110" t="s">
        <v>168</v>
      </c>
      <c r="BC177" s="105">
        <v>118889</v>
      </c>
      <c r="BD177" s="110" t="s">
        <v>168</v>
      </c>
      <c r="BE177" s="184">
        <v>1752</v>
      </c>
      <c r="BF177" s="110" t="s">
        <v>168</v>
      </c>
      <c r="BG177" s="105">
        <v>19754</v>
      </c>
      <c r="BH177" s="110" t="s">
        <v>168</v>
      </c>
      <c r="BI177" s="105">
        <v>56422</v>
      </c>
      <c r="BJ177" s="110" t="s">
        <v>168</v>
      </c>
      <c r="BK177" s="105">
        <v>14377</v>
      </c>
      <c r="BL177" s="110" t="s">
        <v>168</v>
      </c>
      <c r="BM177" s="105">
        <v>92305</v>
      </c>
      <c r="BN177" s="110" t="s">
        <v>168</v>
      </c>
      <c r="BO177" s="105">
        <v>58440</v>
      </c>
      <c r="BP177" s="110" t="s">
        <v>168</v>
      </c>
      <c r="BQ177" s="105">
        <v>150745</v>
      </c>
      <c r="BR177" s="110" t="s">
        <v>168</v>
      </c>
    </row>
    <row r="178" spans="2:70" s="4" customFormat="1" ht="15" hidden="1" customHeight="1" outlineLevel="1" x14ac:dyDescent="0.25">
      <c r="B178" s="83" t="s">
        <v>128</v>
      </c>
      <c r="C178" s="103">
        <v>3957</v>
      </c>
      <c r="D178" s="110">
        <v>0.14862119013062403</v>
      </c>
      <c r="E178" s="105">
        <v>12119</v>
      </c>
      <c r="F178" s="110">
        <v>0.38534522176497488</v>
      </c>
      <c r="G178" s="105">
        <v>65124</v>
      </c>
      <c r="H178" s="110">
        <v>2.267587939698501E-2</v>
      </c>
      <c r="I178" s="105">
        <v>148428</v>
      </c>
      <c r="J178" s="110">
        <v>0.11300409424256519</v>
      </c>
      <c r="K178" s="105">
        <v>34279</v>
      </c>
      <c r="L178" s="110">
        <v>0.44460364954275367</v>
      </c>
      <c r="M178" s="105">
        <v>263907</v>
      </c>
      <c r="N178" s="110">
        <v>0.13284254807692308</v>
      </c>
      <c r="O178" s="105">
        <v>205829</v>
      </c>
      <c r="P178" s="110">
        <v>8.5751106189269066E-3</v>
      </c>
      <c r="Q178" s="105">
        <v>469736</v>
      </c>
      <c r="R178" s="110">
        <v>7.4814833458798802E-2</v>
      </c>
      <c r="S178" s="141">
        <v>1073</v>
      </c>
      <c r="T178" s="110" t="s">
        <v>168</v>
      </c>
      <c r="U178" s="105">
        <v>5744</v>
      </c>
      <c r="V178" s="110" t="s">
        <v>168</v>
      </c>
      <c r="W178" s="105">
        <v>4490</v>
      </c>
      <c r="X178" s="110" t="s">
        <v>168</v>
      </c>
      <c r="Y178" s="105">
        <v>6122</v>
      </c>
      <c r="Z178" s="110" t="s">
        <v>168</v>
      </c>
      <c r="AA178" s="105">
        <v>17429</v>
      </c>
      <c r="AB178" s="110" t="s">
        <v>168</v>
      </c>
      <c r="AC178" s="105">
        <v>17429</v>
      </c>
      <c r="AD178" s="110" t="s">
        <v>168</v>
      </c>
      <c r="AE178" s="103">
        <v>1334</v>
      </c>
      <c r="AF178" s="110" t="s">
        <v>168</v>
      </c>
      <c r="AG178" s="105">
        <v>11272</v>
      </c>
      <c r="AH178" s="110" t="s">
        <v>168</v>
      </c>
      <c r="AI178" s="105">
        <v>38303</v>
      </c>
      <c r="AJ178" s="110" t="s">
        <v>168</v>
      </c>
      <c r="AK178" s="105">
        <v>50909</v>
      </c>
      <c r="AL178" s="110" t="s">
        <v>168</v>
      </c>
      <c r="AM178" s="105">
        <v>27560</v>
      </c>
      <c r="AN178" s="110" t="s">
        <v>168</v>
      </c>
      <c r="AO178" s="105">
        <v>78469</v>
      </c>
      <c r="AP178" s="110" t="s">
        <v>168</v>
      </c>
      <c r="AQ178" s="183">
        <v>1908</v>
      </c>
      <c r="AR178" s="110" t="s">
        <v>168</v>
      </c>
      <c r="AS178" s="105">
        <v>17156</v>
      </c>
      <c r="AT178" s="110" t="s">
        <v>168</v>
      </c>
      <c r="AU178" s="105">
        <v>29355</v>
      </c>
      <c r="AV178" s="110" t="s">
        <v>168</v>
      </c>
      <c r="AW178" s="105">
        <v>7757</v>
      </c>
      <c r="AX178" s="110" t="s">
        <v>168</v>
      </c>
      <c r="AY178" s="105">
        <v>56176</v>
      </c>
      <c r="AZ178" s="110" t="s">
        <v>168</v>
      </c>
      <c r="BA178" s="105">
        <v>78767</v>
      </c>
      <c r="BB178" s="110" t="s">
        <v>168</v>
      </c>
      <c r="BC178" s="105">
        <v>134943</v>
      </c>
      <c r="BD178" s="110" t="s">
        <v>168</v>
      </c>
      <c r="BE178" s="184">
        <v>1785</v>
      </c>
      <c r="BF178" s="110" t="s">
        <v>168</v>
      </c>
      <c r="BG178" s="105">
        <v>20411</v>
      </c>
      <c r="BH178" s="110" t="s">
        <v>168</v>
      </c>
      <c r="BI178" s="105">
        <v>65216</v>
      </c>
      <c r="BJ178" s="110" t="s">
        <v>168</v>
      </c>
      <c r="BK178" s="105">
        <v>15734</v>
      </c>
      <c r="BL178" s="110" t="s">
        <v>168</v>
      </c>
      <c r="BM178" s="105">
        <v>103146</v>
      </c>
      <c r="BN178" s="110" t="s">
        <v>168</v>
      </c>
      <c r="BO178" s="105">
        <v>64603</v>
      </c>
      <c r="BP178" s="110" t="s">
        <v>168</v>
      </c>
      <c r="BQ178" s="105">
        <v>167749</v>
      </c>
      <c r="BR178" s="110" t="s">
        <v>168</v>
      </c>
    </row>
    <row r="179" spans="2:70" s="4" customFormat="1" ht="15" hidden="1" customHeight="1" outlineLevel="1" x14ac:dyDescent="0.25">
      <c r="B179" s="83" t="s">
        <v>129</v>
      </c>
      <c r="C179" s="103">
        <v>3166</v>
      </c>
      <c r="D179" s="110">
        <v>-0.21904292057227426</v>
      </c>
      <c r="E179" s="105">
        <v>10949</v>
      </c>
      <c r="F179" s="110">
        <v>0.1812493257093537</v>
      </c>
      <c r="G179" s="105">
        <v>68128</v>
      </c>
      <c r="H179" s="110">
        <v>0.2031222406668316</v>
      </c>
      <c r="I179" s="105">
        <v>163602</v>
      </c>
      <c r="J179" s="110">
        <v>0.21019032895174838</v>
      </c>
      <c r="K179" s="105">
        <v>35076</v>
      </c>
      <c r="L179" s="110">
        <v>0.45700756002326171</v>
      </c>
      <c r="M179" s="105">
        <v>280921</v>
      </c>
      <c r="N179" s="110">
        <v>0.22560534008114819</v>
      </c>
      <c r="O179" s="105">
        <v>195664</v>
      </c>
      <c r="P179" s="110">
        <v>6.0785461800360041E-2</v>
      </c>
      <c r="Q179" s="105">
        <v>476585</v>
      </c>
      <c r="R179" s="110">
        <v>0.15211211085378884</v>
      </c>
      <c r="S179" s="141">
        <v>690</v>
      </c>
      <c r="T179" s="110" t="s">
        <v>168</v>
      </c>
      <c r="U179" s="105">
        <v>4542</v>
      </c>
      <c r="V179" s="110" t="s">
        <v>168</v>
      </c>
      <c r="W179" s="105">
        <v>3739</v>
      </c>
      <c r="X179" s="110" t="s">
        <v>168</v>
      </c>
      <c r="Y179" s="105">
        <v>4878</v>
      </c>
      <c r="Z179" s="110" t="s">
        <v>168</v>
      </c>
      <c r="AA179" s="105">
        <v>13849</v>
      </c>
      <c r="AB179" s="110" t="s">
        <v>168</v>
      </c>
      <c r="AC179" s="105">
        <v>13849</v>
      </c>
      <c r="AD179" s="110" t="s">
        <v>168</v>
      </c>
      <c r="AE179" s="103">
        <v>1520</v>
      </c>
      <c r="AF179" s="110" t="s">
        <v>168</v>
      </c>
      <c r="AG179" s="105">
        <v>12523</v>
      </c>
      <c r="AH179" s="110" t="s">
        <v>168</v>
      </c>
      <c r="AI179" s="105">
        <v>40689</v>
      </c>
      <c r="AJ179" s="110" t="s">
        <v>168</v>
      </c>
      <c r="AK179" s="105">
        <v>54732</v>
      </c>
      <c r="AL179" s="110" t="s">
        <v>168</v>
      </c>
      <c r="AM179" s="105">
        <v>30415</v>
      </c>
      <c r="AN179" s="110" t="s">
        <v>168</v>
      </c>
      <c r="AO179" s="105">
        <v>85147</v>
      </c>
      <c r="AP179" s="110" t="s">
        <v>168</v>
      </c>
      <c r="AQ179" s="183">
        <v>1737</v>
      </c>
      <c r="AR179" s="110" t="s">
        <v>168</v>
      </c>
      <c r="AS179" s="105">
        <v>18063</v>
      </c>
      <c r="AT179" s="110" t="s">
        <v>168</v>
      </c>
      <c r="AU179" s="105">
        <v>32670</v>
      </c>
      <c r="AV179" s="110" t="s">
        <v>168</v>
      </c>
      <c r="AW179" s="105">
        <v>8104</v>
      </c>
      <c r="AX179" s="110" t="s">
        <v>168</v>
      </c>
      <c r="AY179" s="105">
        <v>60574</v>
      </c>
      <c r="AZ179" s="110" t="s">
        <v>168</v>
      </c>
      <c r="BA179" s="105">
        <v>72039</v>
      </c>
      <c r="BB179" s="110" t="s">
        <v>168</v>
      </c>
      <c r="BC179" s="105">
        <v>132613</v>
      </c>
      <c r="BD179" s="110" t="s">
        <v>168</v>
      </c>
      <c r="BE179" s="184">
        <v>1530</v>
      </c>
      <c r="BF179" s="110" t="s">
        <v>168</v>
      </c>
      <c r="BG179" s="105">
        <v>22717</v>
      </c>
      <c r="BH179" s="110" t="s">
        <v>168</v>
      </c>
      <c r="BI179" s="105">
        <v>72098</v>
      </c>
      <c r="BJ179" s="110" t="s">
        <v>168</v>
      </c>
      <c r="BK179" s="105">
        <v>16852</v>
      </c>
      <c r="BL179" s="110" t="s">
        <v>168</v>
      </c>
      <c r="BM179" s="105">
        <v>113197</v>
      </c>
      <c r="BN179" s="110" t="s">
        <v>168</v>
      </c>
      <c r="BO179" s="105">
        <v>60845</v>
      </c>
      <c r="BP179" s="110" t="s">
        <v>168</v>
      </c>
      <c r="BQ179" s="105">
        <v>174042</v>
      </c>
      <c r="BR179" s="110" t="s">
        <v>168</v>
      </c>
    </row>
    <row r="180" spans="2:70" s="4" customFormat="1" ht="15" hidden="1" customHeight="1" outlineLevel="1" x14ac:dyDescent="0.25">
      <c r="B180" s="83" t="s">
        <v>152</v>
      </c>
      <c r="C180" s="103">
        <v>3057</v>
      </c>
      <c r="D180" s="110">
        <v>-6.0252075007685257E-2</v>
      </c>
      <c r="E180" s="105">
        <v>9036</v>
      </c>
      <c r="F180" s="110">
        <v>-0.12416400116312887</v>
      </c>
      <c r="G180" s="105">
        <v>53492</v>
      </c>
      <c r="H180" s="110">
        <v>-1.0506844247132774E-2</v>
      </c>
      <c r="I180" s="105">
        <v>138084</v>
      </c>
      <c r="J180" s="110">
        <v>9.7385361201621334E-2</v>
      </c>
      <c r="K180" s="105">
        <v>28330</v>
      </c>
      <c r="L180" s="110">
        <v>0.29840964297172179</v>
      </c>
      <c r="M180" s="105">
        <v>231999</v>
      </c>
      <c r="N180" s="110">
        <v>7.7666655828018571E-2</v>
      </c>
      <c r="O180" s="105">
        <v>144399</v>
      </c>
      <c r="P180" s="110">
        <v>-2.2984383880483961E-2</v>
      </c>
      <c r="Q180" s="105">
        <v>376398</v>
      </c>
      <c r="R180" s="110">
        <v>3.669489774839918E-2</v>
      </c>
      <c r="S180" s="141">
        <v>948</v>
      </c>
      <c r="T180" s="110" t="s">
        <v>168</v>
      </c>
      <c r="U180" s="105">
        <v>4858</v>
      </c>
      <c r="V180" s="110" t="s">
        <v>168</v>
      </c>
      <c r="W180" s="105">
        <v>3833</v>
      </c>
      <c r="X180" s="110" t="s">
        <v>168</v>
      </c>
      <c r="Y180" s="105">
        <v>5112</v>
      </c>
      <c r="Z180" s="110" t="s">
        <v>168</v>
      </c>
      <c r="AA180" s="105">
        <v>14751</v>
      </c>
      <c r="AB180" s="110" t="s">
        <v>168</v>
      </c>
      <c r="AC180" s="105">
        <v>14751</v>
      </c>
      <c r="AD180" s="110" t="s">
        <v>168</v>
      </c>
      <c r="AE180" s="103">
        <v>842</v>
      </c>
      <c r="AF180" s="110" t="s">
        <v>168</v>
      </c>
      <c r="AG180" s="105">
        <v>9902</v>
      </c>
      <c r="AH180" s="110" t="s">
        <v>168</v>
      </c>
      <c r="AI180" s="105">
        <v>36957</v>
      </c>
      <c r="AJ180" s="110" t="s">
        <v>168</v>
      </c>
      <c r="AK180" s="105">
        <v>47701</v>
      </c>
      <c r="AL180" s="110" t="s">
        <v>168</v>
      </c>
      <c r="AM180" s="105">
        <v>21801</v>
      </c>
      <c r="AN180" s="110" t="s">
        <v>168</v>
      </c>
      <c r="AO180" s="105">
        <v>69502</v>
      </c>
      <c r="AP180" s="110" t="s">
        <v>168</v>
      </c>
      <c r="AQ180" s="183">
        <v>1039</v>
      </c>
      <c r="AR180" s="110" t="s">
        <v>168</v>
      </c>
      <c r="AS180" s="105">
        <v>14031</v>
      </c>
      <c r="AT180" s="110" t="s">
        <v>168</v>
      </c>
      <c r="AU180" s="105">
        <v>27966</v>
      </c>
      <c r="AV180" s="110" t="s">
        <v>168</v>
      </c>
      <c r="AW180" s="105">
        <v>7270</v>
      </c>
      <c r="AX180" s="110" t="s">
        <v>168</v>
      </c>
      <c r="AY180" s="105">
        <v>50306</v>
      </c>
      <c r="AZ180" s="110" t="s">
        <v>168</v>
      </c>
      <c r="BA180" s="105">
        <v>52678</v>
      </c>
      <c r="BB180" s="110" t="s">
        <v>168</v>
      </c>
      <c r="BC180" s="105">
        <v>102984</v>
      </c>
      <c r="BD180" s="110" t="s">
        <v>168</v>
      </c>
      <c r="BE180" s="184">
        <v>1348</v>
      </c>
      <c r="BF180" s="110" t="s">
        <v>168</v>
      </c>
      <c r="BG180" s="105">
        <v>17242</v>
      </c>
      <c r="BH180" s="110" t="s">
        <v>168</v>
      </c>
      <c r="BI180" s="105">
        <v>58144</v>
      </c>
      <c r="BJ180" s="110" t="s">
        <v>168</v>
      </c>
      <c r="BK180" s="105">
        <v>12460</v>
      </c>
      <c r="BL180" s="110" t="s">
        <v>168</v>
      </c>
      <c r="BM180" s="105">
        <v>89194</v>
      </c>
      <c r="BN180" s="110" t="s">
        <v>168</v>
      </c>
      <c r="BO180" s="105">
        <v>43124</v>
      </c>
      <c r="BP180" s="110" t="s">
        <v>168</v>
      </c>
      <c r="BQ180" s="105">
        <v>132318</v>
      </c>
      <c r="BR180" s="110" t="s">
        <v>168</v>
      </c>
    </row>
    <row r="181" spans="2:70" s="4" customFormat="1" ht="15" hidden="1" customHeight="1" outlineLevel="1" x14ac:dyDescent="0.25">
      <c r="B181" s="83" t="s">
        <v>132</v>
      </c>
      <c r="C181" s="103">
        <v>3655</v>
      </c>
      <c r="D181" s="110">
        <v>0.3354037267080745</v>
      </c>
      <c r="E181" s="105">
        <v>9204</v>
      </c>
      <c r="F181" s="110">
        <v>-1.5404364569961526E-2</v>
      </c>
      <c r="G181" s="105">
        <v>58538</v>
      </c>
      <c r="H181" s="110">
        <v>0.13780904991447684</v>
      </c>
      <c r="I181" s="105">
        <v>147345</v>
      </c>
      <c r="J181" s="110">
        <v>0.22148257452664399</v>
      </c>
      <c r="K181" s="105">
        <v>28972</v>
      </c>
      <c r="L181" s="110">
        <v>0.63970796309921329</v>
      </c>
      <c r="M181" s="105">
        <v>247714</v>
      </c>
      <c r="N181" s="110">
        <v>0.22733984045979283</v>
      </c>
      <c r="O181" s="105">
        <v>177405</v>
      </c>
      <c r="P181" s="110">
        <v>0.19825332820003649</v>
      </c>
      <c r="Q181" s="105">
        <v>425119</v>
      </c>
      <c r="R181" s="110">
        <v>0.21503188208629731</v>
      </c>
      <c r="S181" s="141">
        <v>1395</v>
      </c>
      <c r="T181" s="110" t="s">
        <v>168</v>
      </c>
      <c r="U181" s="105">
        <v>4875</v>
      </c>
      <c r="V181" s="110" t="s">
        <v>168</v>
      </c>
      <c r="W181" s="105">
        <v>4029</v>
      </c>
      <c r="X181" s="110" t="s">
        <v>168</v>
      </c>
      <c r="Y181" s="105">
        <v>5448</v>
      </c>
      <c r="Z181" s="110" t="s">
        <v>168</v>
      </c>
      <c r="AA181" s="105">
        <v>15747</v>
      </c>
      <c r="AB181" s="110" t="s">
        <v>168</v>
      </c>
      <c r="AC181" s="105">
        <v>15747</v>
      </c>
      <c r="AD181" s="110" t="s">
        <v>168</v>
      </c>
      <c r="AE181" s="103">
        <v>928</v>
      </c>
      <c r="AF181" s="110" t="s">
        <v>168</v>
      </c>
      <c r="AG181" s="105">
        <v>10770</v>
      </c>
      <c r="AH181" s="110" t="s">
        <v>168</v>
      </c>
      <c r="AI181" s="105">
        <v>39882</v>
      </c>
      <c r="AJ181" s="110" t="s">
        <v>168</v>
      </c>
      <c r="AK181" s="105">
        <v>51580</v>
      </c>
      <c r="AL181" s="110" t="s">
        <v>168</v>
      </c>
      <c r="AM181" s="105">
        <v>28525</v>
      </c>
      <c r="AN181" s="110" t="s">
        <v>168</v>
      </c>
      <c r="AO181" s="105">
        <v>80105</v>
      </c>
      <c r="AP181" s="110" t="s">
        <v>168</v>
      </c>
      <c r="AQ181" s="183">
        <v>1089</v>
      </c>
      <c r="AR181" s="110" t="s">
        <v>168</v>
      </c>
      <c r="AS181" s="105">
        <v>15719</v>
      </c>
      <c r="AT181" s="110" t="s">
        <v>168</v>
      </c>
      <c r="AU181" s="105">
        <v>28585</v>
      </c>
      <c r="AV181" s="110" t="s">
        <v>168</v>
      </c>
      <c r="AW181" s="105">
        <v>6865</v>
      </c>
      <c r="AX181" s="110" t="s">
        <v>168</v>
      </c>
      <c r="AY181" s="105">
        <v>52258</v>
      </c>
      <c r="AZ181" s="110" t="s">
        <v>168</v>
      </c>
      <c r="BA181" s="105">
        <v>62296</v>
      </c>
      <c r="BB181" s="110" t="s">
        <v>168</v>
      </c>
      <c r="BC181" s="105">
        <v>114554</v>
      </c>
      <c r="BD181" s="110" t="s">
        <v>168</v>
      </c>
      <c r="BE181" s="184">
        <v>1369</v>
      </c>
      <c r="BF181" s="110" t="s">
        <v>168</v>
      </c>
      <c r="BG181" s="105">
        <v>18319</v>
      </c>
      <c r="BH181" s="110" t="s">
        <v>168</v>
      </c>
      <c r="BI181" s="105">
        <v>62884</v>
      </c>
      <c r="BJ181" s="110" t="s">
        <v>168</v>
      </c>
      <c r="BK181" s="105">
        <v>12891</v>
      </c>
      <c r="BL181" s="110" t="s">
        <v>168</v>
      </c>
      <c r="BM181" s="105">
        <v>95463</v>
      </c>
      <c r="BN181" s="110" t="s">
        <v>168</v>
      </c>
      <c r="BO181" s="105">
        <v>55579</v>
      </c>
      <c r="BP181" s="110" t="s">
        <v>168</v>
      </c>
      <c r="BQ181" s="105">
        <v>151042</v>
      </c>
      <c r="BR181" s="110" t="s">
        <v>168</v>
      </c>
    </row>
    <row r="182" spans="2:70" s="4" customFormat="1" ht="15" hidden="1" customHeight="1" outlineLevel="1" x14ac:dyDescent="0.25">
      <c r="B182" s="83" t="s">
        <v>133</v>
      </c>
      <c r="C182" s="103">
        <v>3966</v>
      </c>
      <c r="D182" s="110">
        <v>0.22710396039603964</v>
      </c>
      <c r="E182" s="105">
        <v>10705</v>
      </c>
      <c r="F182" s="110">
        <v>9.58132869280377E-2</v>
      </c>
      <c r="G182" s="105">
        <v>68028</v>
      </c>
      <c r="H182" s="110">
        <v>5.804404628592752E-2</v>
      </c>
      <c r="I182" s="105">
        <v>164576</v>
      </c>
      <c r="J182" s="110">
        <v>9.4148097717752233E-3</v>
      </c>
      <c r="K182" s="105">
        <v>31913</v>
      </c>
      <c r="L182" s="110">
        <v>0.3465969028229039</v>
      </c>
      <c r="M182" s="105">
        <v>279188</v>
      </c>
      <c r="N182" s="110">
        <v>5.738210932558685E-2</v>
      </c>
      <c r="O182" s="105">
        <v>206958</v>
      </c>
      <c r="P182" s="110">
        <v>-5.4187327194205159E-2</v>
      </c>
      <c r="Q182" s="105">
        <v>486146</v>
      </c>
      <c r="R182" s="110">
        <v>6.8219661511188523E-3</v>
      </c>
      <c r="S182" s="141">
        <v>1470</v>
      </c>
      <c r="T182" s="110" t="s">
        <v>168</v>
      </c>
      <c r="U182" s="105">
        <v>5234</v>
      </c>
      <c r="V182" s="110" t="s">
        <v>168</v>
      </c>
      <c r="W182" s="105">
        <v>3081</v>
      </c>
      <c r="X182" s="110" t="s">
        <v>168</v>
      </c>
      <c r="Y182" s="105">
        <v>4973</v>
      </c>
      <c r="Z182" s="110" t="s">
        <v>168</v>
      </c>
      <c r="AA182" s="105">
        <v>14758</v>
      </c>
      <c r="AB182" s="110" t="s">
        <v>168</v>
      </c>
      <c r="AC182" s="105">
        <v>14758</v>
      </c>
      <c r="AD182" s="110" t="s">
        <v>168</v>
      </c>
      <c r="AE182" s="103">
        <v>1269</v>
      </c>
      <c r="AF182" s="110" t="s">
        <v>168</v>
      </c>
      <c r="AG182" s="105">
        <v>13932</v>
      </c>
      <c r="AH182" s="110" t="s">
        <v>168</v>
      </c>
      <c r="AI182" s="105">
        <v>51121</v>
      </c>
      <c r="AJ182" s="110" t="s">
        <v>168</v>
      </c>
      <c r="AK182" s="105">
        <v>66322</v>
      </c>
      <c r="AL182" s="110" t="s">
        <v>168</v>
      </c>
      <c r="AM182" s="105">
        <v>36858</v>
      </c>
      <c r="AN182" s="110" t="s">
        <v>168</v>
      </c>
      <c r="AO182" s="105">
        <v>103180</v>
      </c>
      <c r="AP182" s="110" t="s">
        <v>168</v>
      </c>
      <c r="AQ182" s="183">
        <v>1480</v>
      </c>
      <c r="AR182" s="110" t="s">
        <v>168</v>
      </c>
      <c r="AS182" s="105">
        <v>17991</v>
      </c>
      <c r="AT182" s="110" t="s">
        <v>168</v>
      </c>
      <c r="AU182" s="105">
        <v>29117</v>
      </c>
      <c r="AV182" s="110" t="s">
        <v>168</v>
      </c>
      <c r="AW182" s="105">
        <v>7347</v>
      </c>
      <c r="AX182" s="110" t="s">
        <v>168</v>
      </c>
      <c r="AY182" s="105">
        <v>55935</v>
      </c>
      <c r="AZ182" s="110" t="s">
        <v>168</v>
      </c>
      <c r="BA182" s="105">
        <v>71739</v>
      </c>
      <c r="BB182" s="110" t="s">
        <v>168</v>
      </c>
      <c r="BC182" s="105">
        <v>127674</v>
      </c>
      <c r="BD182" s="110" t="s">
        <v>168</v>
      </c>
      <c r="BE182" s="184">
        <v>1334</v>
      </c>
      <c r="BF182" s="110" t="s">
        <v>168</v>
      </c>
      <c r="BG182" s="105">
        <v>21373</v>
      </c>
      <c r="BH182" s="110" t="s">
        <v>168</v>
      </c>
      <c r="BI182" s="105">
        <v>67489</v>
      </c>
      <c r="BJ182" s="110" t="s">
        <v>168</v>
      </c>
      <c r="BK182" s="105">
        <v>14011</v>
      </c>
      <c r="BL182" s="110" t="s">
        <v>168</v>
      </c>
      <c r="BM182" s="105">
        <v>104207</v>
      </c>
      <c r="BN182" s="110" t="s">
        <v>168</v>
      </c>
      <c r="BO182" s="105">
        <v>63787</v>
      </c>
      <c r="BP182" s="110" t="s">
        <v>168</v>
      </c>
      <c r="BQ182" s="105">
        <v>167994</v>
      </c>
      <c r="BR182" s="110" t="s">
        <v>168</v>
      </c>
    </row>
    <row r="183" spans="2:70" s="4" customFormat="1" ht="15" hidden="1" customHeight="1" outlineLevel="1" x14ac:dyDescent="0.25">
      <c r="B183" s="83" t="s">
        <v>134</v>
      </c>
      <c r="C183" s="103">
        <v>4412</v>
      </c>
      <c r="D183" s="110">
        <v>0.24844368986983589</v>
      </c>
      <c r="E183" s="105">
        <v>10086</v>
      </c>
      <c r="F183" s="110">
        <v>0.15891072044122723</v>
      </c>
      <c r="G183" s="105">
        <v>74286</v>
      </c>
      <c r="H183" s="110">
        <v>1.3461667900616092E-5</v>
      </c>
      <c r="I183" s="105">
        <v>175974</v>
      </c>
      <c r="J183" s="110">
        <v>-2.9622930751160736E-2</v>
      </c>
      <c r="K183" s="105">
        <v>36836</v>
      </c>
      <c r="L183" s="110">
        <v>0.33420261508928251</v>
      </c>
      <c r="M183" s="105">
        <v>301594</v>
      </c>
      <c r="N183" s="110">
        <v>2.0702118946652304E-2</v>
      </c>
      <c r="O183" s="105">
        <v>231405</v>
      </c>
      <c r="P183" s="110">
        <v>1.5740565975620902E-2</v>
      </c>
      <c r="Q183" s="105">
        <v>532999</v>
      </c>
      <c r="R183" s="110">
        <v>1.8542087078823544E-2</v>
      </c>
      <c r="S183" s="141">
        <v>1375</v>
      </c>
      <c r="T183" s="110" t="s">
        <v>168</v>
      </c>
      <c r="U183" s="105">
        <v>4390</v>
      </c>
      <c r="V183" s="110" t="s">
        <v>168</v>
      </c>
      <c r="W183" s="105">
        <v>2015</v>
      </c>
      <c r="X183" s="110" t="s">
        <v>168</v>
      </c>
      <c r="Y183" s="105">
        <v>3451</v>
      </c>
      <c r="Z183" s="110" t="s">
        <v>168</v>
      </c>
      <c r="AA183" s="105">
        <v>11231</v>
      </c>
      <c r="AB183" s="110" t="s">
        <v>168</v>
      </c>
      <c r="AC183" s="105">
        <v>11231</v>
      </c>
      <c r="AD183" s="110" t="s">
        <v>168</v>
      </c>
      <c r="AE183" s="103">
        <v>610</v>
      </c>
      <c r="AF183" s="110" t="s">
        <v>168</v>
      </c>
      <c r="AG183" s="105">
        <v>17153</v>
      </c>
      <c r="AH183" s="110" t="s">
        <v>168</v>
      </c>
      <c r="AI183" s="105">
        <v>54746</v>
      </c>
      <c r="AJ183" s="110" t="s">
        <v>168</v>
      </c>
      <c r="AK183" s="105">
        <v>72509</v>
      </c>
      <c r="AL183" s="110" t="s">
        <v>168</v>
      </c>
      <c r="AM183" s="105">
        <v>40420</v>
      </c>
      <c r="AN183" s="110" t="s">
        <v>168</v>
      </c>
      <c r="AO183" s="105">
        <v>112929</v>
      </c>
      <c r="AP183" s="110" t="s">
        <v>168</v>
      </c>
      <c r="AQ183" s="183">
        <v>1887</v>
      </c>
      <c r="AR183" s="110" t="s">
        <v>168</v>
      </c>
      <c r="AS183" s="105">
        <v>19037</v>
      </c>
      <c r="AT183" s="110" t="s">
        <v>168</v>
      </c>
      <c r="AU183" s="105">
        <v>33545</v>
      </c>
      <c r="AV183" s="110" t="s">
        <v>168</v>
      </c>
      <c r="AW183" s="105">
        <v>8808</v>
      </c>
      <c r="AX183" s="110" t="s">
        <v>168</v>
      </c>
      <c r="AY183" s="105">
        <v>63277</v>
      </c>
      <c r="AZ183" s="110" t="s">
        <v>168</v>
      </c>
      <c r="BA183" s="105">
        <v>81066</v>
      </c>
      <c r="BB183" s="110" t="s">
        <v>168</v>
      </c>
      <c r="BC183" s="105">
        <v>144343</v>
      </c>
      <c r="BD183" s="110" t="s">
        <v>168</v>
      </c>
      <c r="BE183" s="184">
        <v>1745</v>
      </c>
      <c r="BF183" s="110" t="s">
        <v>168</v>
      </c>
      <c r="BG183" s="105">
        <v>24548</v>
      </c>
      <c r="BH183" s="110" t="s">
        <v>168</v>
      </c>
      <c r="BI183" s="105">
        <v>69388</v>
      </c>
      <c r="BJ183" s="110" t="s">
        <v>168</v>
      </c>
      <c r="BK183" s="105">
        <v>17291</v>
      </c>
      <c r="BL183" s="110" t="s">
        <v>168</v>
      </c>
      <c r="BM183" s="105">
        <v>112972</v>
      </c>
      <c r="BN183" s="110" t="s">
        <v>168</v>
      </c>
      <c r="BO183" s="105">
        <v>69263</v>
      </c>
      <c r="BP183" s="110" t="s">
        <v>168</v>
      </c>
      <c r="BQ183" s="105">
        <v>182235</v>
      </c>
      <c r="BR183" s="110" t="s">
        <v>168</v>
      </c>
    </row>
    <row r="184" spans="2:70" s="4" customFormat="1" ht="15" hidden="1" customHeight="1" outlineLevel="1" x14ac:dyDescent="0.25">
      <c r="B184" s="83" t="s">
        <v>135</v>
      </c>
      <c r="C184" s="103">
        <v>5214</v>
      </c>
      <c r="D184" s="110">
        <v>0.68683274021352303</v>
      </c>
      <c r="E184" s="105">
        <v>9581</v>
      </c>
      <c r="F184" s="110">
        <v>-1.8751953328471904E-3</v>
      </c>
      <c r="G184" s="105">
        <v>57658</v>
      </c>
      <c r="H184" s="110">
        <v>-1.1571494694255446E-2</v>
      </c>
      <c r="I184" s="105">
        <v>165176</v>
      </c>
      <c r="J184" s="110">
        <v>8.659127837750713E-2</v>
      </c>
      <c r="K184" s="105">
        <v>33790</v>
      </c>
      <c r="L184" s="110">
        <v>0.32728415429334601</v>
      </c>
      <c r="M184" s="105">
        <v>271419</v>
      </c>
      <c r="N184" s="110">
        <v>9.2255748629745504E-2</v>
      </c>
      <c r="O184" s="105">
        <v>192507</v>
      </c>
      <c r="P184" s="110">
        <v>3.3788899927503113E-2</v>
      </c>
      <c r="Q184" s="105">
        <v>463926</v>
      </c>
      <c r="R184" s="110">
        <v>6.7210478734049728E-2</v>
      </c>
      <c r="S184" s="141">
        <v>1414</v>
      </c>
      <c r="T184" s="110" t="s">
        <v>168</v>
      </c>
      <c r="U184" s="105">
        <v>4981</v>
      </c>
      <c r="V184" s="110" t="s">
        <v>168</v>
      </c>
      <c r="W184" s="105">
        <v>2958</v>
      </c>
      <c r="X184" s="110" t="s">
        <v>168</v>
      </c>
      <c r="Y184" s="105">
        <v>5050</v>
      </c>
      <c r="Z184" s="110" t="s">
        <v>168</v>
      </c>
      <c r="AA184" s="105">
        <v>14403</v>
      </c>
      <c r="AB184" s="110" t="s">
        <v>168</v>
      </c>
      <c r="AC184" s="105">
        <v>14403</v>
      </c>
      <c r="AD184" s="110" t="s">
        <v>168</v>
      </c>
      <c r="AE184" s="103">
        <v>883</v>
      </c>
      <c r="AF184" s="110" t="s">
        <v>168</v>
      </c>
      <c r="AG184" s="105">
        <v>11183</v>
      </c>
      <c r="AH184" s="110" t="s">
        <v>168</v>
      </c>
      <c r="AI184" s="105">
        <v>49221</v>
      </c>
      <c r="AJ184" s="110" t="s">
        <v>168</v>
      </c>
      <c r="AK184" s="105">
        <v>61287</v>
      </c>
      <c r="AL184" s="110" t="s">
        <v>168</v>
      </c>
      <c r="AM184" s="105">
        <v>29903</v>
      </c>
      <c r="AN184" s="110" t="s">
        <v>168</v>
      </c>
      <c r="AO184" s="105">
        <v>91190</v>
      </c>
      <c r="AP184" s="110" t="s">
        <v>168</v>
      </c>
      <c r="AQ184" s="183">
        <v>1021</v>
      </c>
      <c r="AR184" s="110" t="s">
        <v>168</v>
      </c>
      <c r="AS184" s="105">
        <v>16804</v>
      </c>
      <c r="AT184" s="110" t="s">
        <v>168</v>
      </c>
      <c r="AU184" s="105">
        <v>33508</v>
      </c>
      <c r="AV184" s="110" t="s">
        <v>168</v>
      </c>
      <c r="AW184" s="105">
        <v>8021</v>
      </c>
      <c r="AX184" s="110" t="s">
        <v>168</v>
      </c>
      <c r="AY184" s="105">
        <v>59354</v>
      </c>
      <c r="AZ184" s="110" t="s">
        <v>168</v>
      </c>
      <c r="BA184" s="105">
        <v>66456</v>
      </c>
      <c r="BB184" s="110" t="s">
        <v>168</v>
      </c>
      <c r="BC184" s="105">
        <v>125810</v>
      </c>
      <c r="BD184" s="110" t="s">
        <v>168</v>
      </c>
      <c r="BE184" s="184">
        <v>1863</v>
      </c>
      <c r="BF184" s="110" t="s">
        <v>168</v>
      </c>
      <c r="BG184" s="105">
        <v>18051</v>
      </c>
      <c r="BH184" s="110" t="s">
        <v>168</v>
      </c>
      <c r="BI184" s="105">
        <v>68414</v>
      </c>
      <c r="BJ184" s="110" t="s">
        <v>168</v>
      </c>
      <c r="BK184" s="105">
        <v>15009</v>
      </c>
      <c r="BL184" s="110" t="s">
        <v>168</v>
      </c>
      <c r="BM184" s="105">
        <v>103337</v>
      </c>
      <c r="BN184" s="110" t="s">
        <v>168</v>
      </c>
      <c r="BO184" s="105">
        <v>60303</v>
      </c>
      <c r="BP184" s="110" t="s">
        <v>168</v>
      </c>
      <c r="BQ184" s="105">
        <v>163640</v>
      </c>
      <c r="BR184" s="110" t="s">
        <v>168</v>
      </c>
    </row>
    <row r="185" spans="2:70" s="4" customFormat="1" ht="15" hidden="1" customHeight="1" outlineLevel="1" x14ac:dyDescent="0.25">
      <c r="B185" s="83" t="s">
        <v>153</v>
      </c>
      <c r="C185" s="103">
        <v>5339</v>
      </c>
      <c r="D185" s="110">
        <v>0.52979942693409732</v>
      </c>
      <c r="E185" s="105">
        <v>12247</v>
      </c>
      <c r="F185" s="110">
        <v>9.3286913051240816E-2</v>
      </c>
      <c r="G185" s="105">
        <v>62115</v>
      </c>
      <c r="H185" s="110">
        <v>-1.6031175249893059E-2</v>
      </c>
      <c r="I185" s="105">
        <v>164312</v>
      </c>
      <c r="J185" s="110">
        <v>4.1287223457987077E-2</v>
      </c>
      <c r="K185" s="105">
        <v>39786</v>
      </c>
      <c r="L185" s="110">
        <v>0.50944684725699974</v>
      </c>
      <c r="M185" s="105">
        <v>283799</v>
      </c>
      <c r="N185" s="110">
        <v>8.3309794101704693E-2</v>
      </c>
      <c r="O185" s="105">
        <v>204016</v>
      </c>
      <c r="P185" s="110">
        <v>3.558267260895609E-2</v>
      </c>
      <c r="Q185" s="105">
        <v>487815</v>
      </c>
      <c r="R185" s="110">
        <v>6.2824088195564176E-2</v>
      </c>
      <c r="S185" s="141">
        <v>1699</v>
      </c>
      <c r="T185" s="110" t="s">
        <v>168</v>
      </c>
      <c r="U185" s="105">
        <v>5676</v>
      </c>
      <c r="V185" s="110" t="s">
        <v>168</v>
      </c>
      <c r="W185" s="105">
        <v>2884</v>
      </c>
      <c r="X185" s="110" t="s">
        <v>168</v>
      </c>
      <c r="Y185" s="105">
        <v>5472</v>
      </c>
      <c r="Z185" s="110" t="s">
        <v>168</v>
      </c>
      <c r="AA185" s="105">
        <v>15731</v>
      </c>
      <c r="AB185" s="110" t="s">
        <v>168</v>
      </c>
      <c r="AC185" s="105">
        <v>15731</v>
      </c>
      <c r="AD185" s="110" t="s">
        <v>168</v>
      </c>
      <c r="AE185" s="103">
        <v>968</v>
      </c>
      <c r="AF185" s="110" t="s">
        <v>168</v>
      </c>
      <c r="AG185" s="105">
        <v>9595</v>
      </c>
      <c r="AH185" s="110" t="s">
        <v>168</v>
      </c>
      <c r="AI185" s="105">
        <v>41547</v>
      </c>
      <c r="AJ185" s="110" t="s">
        <v>168</v>
      </c>
      <c r="AK185" s="105">
        <v>52110</v>
      </c>
      <c r="AL185" s="110" t="s">
        <v>168</v>
      </c>
      <c r="AM185" s="105">
        <v>26936</v>
      </c>
      <c r="AN185" s="110" t="s">
        <v>168</v>
      </c>
      <c r="AO185" s="105">
        <v>79046</v>
      </c>
      <c r="AP185" s="110" t="s">
        <v>168</v>
      </c>
      <c r="AQ185" s="183">
        <v>2913</v>
      </c>
      <c r="AR185" s="110" t="s">
        <v>168</v>
      </c>
      <c r="AS185" s="105">
        <v>19099</v>
      </c>
      <c r="AT185" s="110" t="s">
        <v>168</v>
      </c>
      <c r="AU185" s="105">
        <v>36589</v>
      </c>
      <c r="AV185" s="110" t="s">
        <v>168</v>
      </c>
      <c r="AW185" s="105">
        <v>8820</v>
      </c>
      <c r="AX185" s="110" t="s">
        <v>168</v>
      </c>
      <c r="AY185" s="105">
        <v>67421</v>
      </c>
      <c r="AZ185" s="110" t="s">
        <v>168</v>
      </c>
      <c r="BA185" s="105">
        <v>77945</v>
      </c>
      <c r="BB185" s="110" t="s">
        <v>168</v>
      </c>
      <c r="BC185" s="105">
        <v>145366</v>
      </c>
      <c r="BD185" s="110" t="s">
        <v>168</v>
      </c>
      <c r="BE185" s="184">
        <v>2055</v>
      </c>
      <c r="BF185" s="110" t="s">
        <v>168</v>
      </c>
      <c r="BG185" s="105">
        <v>20023</v>
      </c>
      <c r="BH185" s="110" t="s">
        <v>168</v>
      </c>
      <c r="BI185" s="105">
        <v>71822</v>
      </c>
      <c r="BJ185" s="110" t="s">
        <v>168</v>
      </c>
      <c r="BK185" s="105">
        <v>19095</v>
      </c>
      <c r="BL185" s="110" t="s">
        <v>168</v>
      </c>
      <c r="BM185" s="105">
        <v>112995</v>
      </c>
      <c r="BN185" s="110" t="s">
        <v>168</v>
      </c>
      <c r="BO185" s="105">
        <v>63866</v>
      </c>
      <c r="BP185" s="110" t="s">
        <v>168</v>
      </c>
      <c r="BQ185" s="105">
        <v>176861</v>
      </c>
      <c r="BR185" s="110" t="s">
        <v>168</v>
      </c>
    </row>
    <row r="186" spans="2:70" s="4" customFormat="1" ht="15" hidden="1" customHeight="1" outlineLevel="1" x14ac:dyDescent="0.25">
      <c r="B186" s="83" t="s">
        <v>124</v>
      </c>
      <c r="C186" s="103">
        <v>6539</v>
      </c>
      <c r="D186" s="110">
        <v>0.78856673960612689</v>
      </c>
      <c r="E186" s="105">
        <v>12826</v>
      </c>
      <c r="F186" s="110">
        <v>4.539897302143614E-2</v>
      </c>
      <c r="G186" s="105">
        <v>59031</v>
      </c>
      <c r="H186" s="110">
        <v>5.022473440479347E-3</v>
      </c>
      <c r="I186" s="105">
        <v>144057</v>
      </c>
      <c r="J186" s="110">
        <v>4.1385941069311594E-2</v>
      </c>
      <c r="K186" s="105">
        <v>34832</v>
      </c>
      <c r="L186" s="110">
        <v>0.40843475799603746</v>
      </c>
      <c r="M186" s="105">
        <v>257285</v>
      </c>
      <c r="N186" s="110">
        <v>8.228449798926496E-2</v>
      </c>
      <c r="O186" s="105">
        <v>175252</v>
      </c>
      <c r="P186" s="110">
        <v>-6.3008923368103598E-2</v>
      </c>
      <c r="Q186" s="105">
        <v>432537</v>
      </c>
      <c r="R186" s="110">
        <v>1.8306765451630458E-2</v>
      </c>
      <c r="S186" s="141">
        <v>1478</v>
      </c>
      <c r="T186" s="110" t="s">
        <v>168</v>
      </c>
      <c r="U186" s="105">
        <v>6497</v>
      </c>
      <c r="V186" s="110" t="s">
        <v>168</v>
      </c>
      <c r="W186" s="105">
        <v>3879</v>
      </c>
      <c r="X186" s="110" t="s">
        <v>168</v>
      </c>
      <c r="Y186" s="105">
        <v>6233</v>
      </c>
      <c r="Z186" s="110" t="s">
        <v>168</v>
      </c>
      <c r="AA186" s="105">
        <v>18087</v>
      </c>
      <c r="AB186" s="110" t="s">
        <v>168</v>
      </c>
      <c r="AC186" s="105">
        <v>18087</v>
      </c>
      <c r="AD186" s="110" t="s">
        <v>168</v>
      </c>
      <c r="AE186" s="103">
        <v>812</v>
      </c>
      <c r="AF186" s="110" t="s">
        <v>168</v>
      </c>
      <c r="AG186" s="105">
        <v>10243</v>
      </c>
      <c r="AH186" s="110" t="s">
        <v>168</v>
      </c>
      <c r="AI186" s="105">
        <v>38307</v>
      </c>
      <c r="AJ186" s="110" t="s">
        <v>168</v>
      </c>
      <c r="AK186" s="105">
        <v>49362</v>
      </c>
      <c r="AL186" s="110" t="s">
        <v>168</v>
      </c>
      <c r="AM186" s="105">
        <v>24157</v>
      </c>
      <c r="AN186" s="110" t="s">
        <v>168</v>
      </c>
      <c r="AO186" s="105">
        <v>73519</v>
      </c>
      <c r="AP186" s="110" t="s">
        <v>168</v>
      </c>
      <c r="AQ186" s="183">
        <v>2876</v>
      </c>
      <c r="AR186" s="110" t="s">
        <v>168</v>
      </c>
      <c r="AS186" s="105">
        <v>14645</v>
      </c>
      <c r="AT186" s="110" t="s">
        <v>168</v>
      </c>
      <c r="AU186" s="105">
        <v>31288</v>
      </c>
      <c r="AV186" s="110" t="s">
        <v>168</v>
      </c>
      <c r="AW186" s="105">
        <v>7284</v>
      </c>
      <c r="AX186" s="110" t="s">
        <v>168</v>
      </c>
      <c r="AY186" s="105">
        <v>56093</v>
      </c>
      <c r="AZ186" s="110" t="s">
        <v>168</v>
      </c>
      <c r="BA186" s="105">
        <v>66778</v>
      </c>
      <c r="BB186" s="110" t="s">
        <v>168</v>
      </c>
      <c r="BC186" s="105">
        <v>122871</v>
      </c>
      <c r="BD186" s="110" t="s">
        <v>168</v>
      </c>
      <c r="BE186" s="184">
        <v>2005</v>
      </c>
      <c r="BF186" s="110" t="s">
        <v>168</v>
      </c>
      <c r="BG186" s="105">
        <v>19472</v>
      </c>
      <c r="BH186" s="110" t="s">
        <v>168</v>
      </c>
      <c r="BI186" s="105">
        <v>60466</v>
      </c>
      <c r="BJ186" s="110" t="s">
        <v>168</v>
      </c>
      <c r="BK186" s="105">
        <v>18730</v>
      </c>
      <c r="BL186" s="110" t="s">
        <v>168</v>
      </c>
      <c r="BM186" s="105">
        <v>100673</v>
      </c>
      <c r="BN186" s="110" t="s">
        <v>168</v>
      </c>
      <c r="BO186" s="105">
        <v>51603</v>
      </c>
      <c r="BP186" s="110" t="s">
        <v>168</v>
      </c>
      <c r="BQ186" s="105">
        <v>152276</v>
      </c>
      <c r="BR186" s="110" t="s">
        <v>168</v>
      </c>
    </row>
    <row r="187" spans="2:70" s="4" customFormat="1" ht="15" hidden="1" customHeight="1" outlineLevel="1" x14ac:dyDescent="0.25">
      <c r="B187" s="83" t="s">
        <v>125</v>
      </c>
      <c r="C187" s="103">
        <v>5495</v>
      </c>
      <c r="D187" s="110">
        <v>0.53577417551704865</v>
      </c>
      <c r="E187" s="105">
        <v>13613</v>
      </c>
      <c r="F187" s="110">
        <v>0.22849923292121654</v>
      </c>
      <c r="G187" s="105">
        <v>61307</v>
      </c>
      <c r="H187" s="110">
        <v>4.0265381613330264E-2</v>
      </c>
      <c r="I187" s="105">
        <v>142438</v>
      </c>
      <c r="J187" s="110">
        <v>8.2577732513509527E-2</v>
      </c>
      <c r="K187" s="105">
        <v>34321</v>
      </c>
      <c r="L187" s="110">
        <v>0.50201312910284468</v>
      </c>
      <c r="M187" s="105">
        <v>257174</v>
      </c>
      <c r="N187" s="110">
        <v>0.1278769910883446</v>
      </c>
      <c r="O187" s="105">
        <v>199259</v>
      </c>
      <c r="P187" s="110">
        <v>4.5419250584988635E-2</v>
      </c>
      <c r="Q187" s="105">
        <v>456433</v>
      </c>
      <c r="R187" s="110">
        <v>9.0332952715841186E-2</v>
      </c>
      <c r="S187" s="141">
        <v>1488</v>
      </c>
      <c r="T187" s="110" t="s">
        <v>168</v>
      </c>
      <c r="U187" s="105">
        <v>6242</v>
      </c>
      <c r="V187" s="110" t="s">
        <v>168</v>
      </c>
      <c r="W187" s="105">
        <v>3722</v>
      </c>
      <c r="X187" s="110" t="s">
        <v>168</v>
      </c>
      <c r="Y187" s="105">
        <v>5377</v>
      </c>
      <c r="Z187" s="110" t="s">
        <v>168</v>
      </c>
      <c r="AA187" s="105">
        <v>16829</v>
      </c>
      <c r="AB187" s="110" t="s">
        <v>168</v>
      </c>
      <c r="AC187" s="105">
        <v>16829</v>
      </c>
      <c r="AD187" s="110" t="s">
        <v>168</v>
      </c>
      <c r="AE187" s="103">
        <v>1322</v>
      </c>
      <c r="AF187" s="110" t="s">
        <v>168</v>
      </c>
      <c r="AG187" s="105">
        <v>11512</v>
      </c>
      <c r="AH187" s="110" t="s">
        <v>168</v>
      </c>
      <c r="AI187" s="105">
        <v>36026</v>
      </c>
      <c r="AJ187" s="110" t="s">
        <v>168</v>
      </c>
      <c r="AK187" s="105">
        <v>48860</v>
      </c>
      <c r="AL187" s="110" t="s">
        <v>168</v>
      </c>
      <c r="AM187" s="105">
        <v>27357</v>
      </c>
      <c r="AN187" s="110" t="s">
        <v>168</v>
      </c>
      <c r="AO187" s="105">
        <v>76217</v>
      </c>
      <c r="AP187" s="110" t="s">
        <v>168</v>
      </c>
      <c r="AQ187" s="183">
        <v>2769</v>
      </c>
      <c r="AR187" s="110" t="s">
        <v>168</v>
      </c>
      <c r="AS187" s="105">
        <v>15021</v>
      </c>
      <c r="AT187" s="110" t="s">
        <v>168</v>
      </c>
      <c r="AU187" s="105">
        <v>30227</v>
      </c>
      <c r="AV187" s="110" t="s">
        <v>168</v>
      </c>
      <c r="AW187" s="105">
        <v>8637</v>
      </c>
      <c r="AX187" s="110" t="s">
        <v>168</v>
      </c>
      <c r="AY187" s="105">
        <v>56654</v>
      </c>
      <c r="AZ187" s="110" t="s">
        <v>168</v>
      </c>
      <c r="BA187" s="105">
        <v>76028</v>
      </c>
      <c r="BB187" s="110" t="s">
        <v>168</v>
      </c>
      <c r="BC187" s="105">
        <v>132682</v>
      </c>
      <c r="BD187" s="110" t="s">
        <v>168</v>
      </c>
      <c r="BE187" s="184">
        <v>2443</v>
      </c>
      <c r="BF187" s="110" t="s">
        <v>168</v>
      </c>
      <c r="BG187" s="105">
        <v>19733</v>
      </c>
      <c r="BH187" s="110" t="s">
        <v>168</v>
      </c>
      <c r="BI187" s="105">
        <v>61741</v>
      </c>
      <c r="BJ187" s="110" t="s">
        <v>168</v>
      </c>
      <c r="BK187" s="105">
        <v>15411</v>
      </c>
      <c r="BL187" s="110" t="s">
        <v>168</v>
      </c>
      <c r="BM187" s="105">
        <v>99328</v>
      </c>
      <c r="BN187" s="110" t="s">
        <v>168</v>
      </c>
      <c r="BO187" s="105">
        <v>60521</v>
      </c>
      <c r="BP187" s="110" t="s">
        <v>168</v>
      </c>
      <c r="BQ187" s="105">
        <v>159849</v>
      </c>
      <c r="BR187" s="110" t="s">
        <v>168</v>
      </c>
    </row>
    <row r="188" spans="2:70" s="4" customFormat="1" ht="15.75" collapsed="1" x14ac:dyDescent="0.25">
      <c r="B188" s="106">
        <v>2006</v>
      </c>
      <c r="C188" s="107">
        <v>52047</v>
      </c>
      <c r="D188" s="108">
        <v>0.25790313225058004</v>
      </c>
      <c r="E188" s="109">
        <v>132133</v>
      </c>
      <c r="F188" s="108">
        <v>0.10467089697608123</v>
      </c>
      <c r="G188" s="109">
        <v>747128</v>
      </c>
      <c r="H188" s="108">
        <v>4.0278473962684469E-2</v>
      </c>
      <c r="I188" s="109">
        <v>1817289</v>
      </c>
      <c r="J188" s="108">
        <v>7.5723126736969126E-2</v>
      </c>
      <c r="K188" s="109">
        <v>396214</v>
      </c>
      <c r="L188" s="108">
        <v>0.40042555597969764</v>
      </c>
      <c r="M188" s="109">
        <v>3144811</v>
      </c>
      <c r="N188" s="108">
        <v>0.10287051136287917</v>
      </c>
      <c r="O188" s="109">
        <v>2306202</v>
      </c>
      <c r="P188" s="108">
        <v>2.851951652221385E-2</v>
      </c>
      <c r="Q188" s="109">
        <v>5451013</v>
      </c>
      <c r="R188" s="108">
        <v>7.0141303076015848E-2</v>
      </c>
      <c r="S188" s="192">
        <v>15065</v>
      </c>
      <c r="T188" s="108" t="s">
        <v>168</v>
      </c>
      <c r="U188" s="109">
        <v>63038</v>
      </c>
      <c r="V188" s="108" t="s">
        <v>168</v>
      </c>
      <c r="W188" s="109">
        <v>42061</v>
      </c>
      <c r="X188" s="108" t="s">
        <v>168</v>
      </c>
      <c r="Y188" s="109">
        <v>62609</v>
      </c>
      <c r="Z188" s="108" t="s">
        <v>168</v>
      </c>
      <c r="AA188" s="109">
        <v>182773</v>
      </c>
      <c r="AB188" s="108" t="s">
        <v>168</v>
      </c>
      <c r="AC188" s="109">
        <v>182773</v>
      </c>
      <c r="AD188" s="108" t="s">
        <v>168</v>
      </c>
      <c r="AE188" s="107">
        <v>12845</v>
      </c>
      <c r="AF188" s="108" t="s">
        <v>168</v>
      </c>
      <c r="AG188" s="109">
        <v>138763</v>
      </c>
      <c r="AH188" s="108" t="s">
        <v>168</v>
      </c>
      <c r="AI188" s="109">
        <v>493433</v>
      </c>
      <c r="AJ188" s="108" t="s">
        <v>168</v>
      </c>
      <c r="AK188" s="109">
        <v>645041</v>
      </c>
      <c r="AL188" s="108" t="s">
        <v>168</v>
      </c>
      <c r="AM188" s="109">
        <v>341425</v>
      </c>
      <c r="AN188" s="108" t="s">
        <v>168</v>
      </c>
      <c r="AO188" s="109">
        <v>986466</v>
      </c>
      <c r="AP188" s="108" t="s">
        <v>168</v>
      </c>
      <c r="AQ188" s="193">
        <v>21872</v>
      </c>
      <c r="AR188" s="108" t="s">
        <v>168</v>
      </c>
      <c r="AS188" s="109">
        <v>199273</v>
      </c>
      <c r="AT188" s="108" t="s">
        <v>168</v>
      </c>
      <c r="AU188" s="109">
        <v>365385</v>
      </c>
      <c r="AV188" s="108" t="s">
        <v>168</v>
      </c>
      <c r="AW188" s="109">
        <v>92614</v>
      </c>
      <c r="AX188" s="108" t="s">
        <v>168</v>
      </c>
      <c r="AY188" s="109">
        <v>679144</v>
      </c>
      <c r="AZ188" s="108" t="s">
        <v>168</v>
      </c>
      <c r="BA188" s="109">
        <v>853359</v>
      </c>
      <c r="BB188" s="108" t="s">
        <v>168</v>
      </c>
      <c r="BC188" s="109">
        <v>1532503</v>
      </c>
      <c r="BD188" s="108" t="s">
        <v>168</v>
      </c>
      <c r="BE188" s="194">
        <v>21187</v>
      </c>
      <c r="BF188" s="108" t="s">
        <v>168</v>
      </c>
      <c r="BG188" s="109">
        <v>242176</v>
      </c>
      <c r="BH188" s="108" t="s">
        <v>168</v>
      </c>
      <c r="BI188" s="109">
        <v>775718</v>
      </c>
      <c r="BJ188" s="108" t="s">
        <v>168</v>
      </c>
      <c r="BK188" s="109">
        <v>183410</v>
      </c>
      <c r="BL188" s="108" t="s">
        <v>168</v>
      </c>
      <c r="BM188" s="109">
        <v>1222491</v>
      </c>
      <c r="BN188" s="108" t="s">
        <v>168</v>
      </c>
      <c r="BO188" s="109">
        <v>708928</v>
      </c>
      <c r="BP188" s="108" t="s">
        <v>168</v>
      </c>
      <c r="BQ188" s="109">
        <v>1931419</v>
      </c>
      <c r="BR188" s="108" t="s">
        <v>168</v>
      </c>
    </row>
    <row r="189" spans="2:70" s="4" customFormat="1" ht="15" hidden="1" customHeight="1" outlineLevel="1" x14ac:dyDescent="0.25">
      <c r="B189" s="83" t="s">
        <v>126</v>
      </c>
      <c r="C189" s="103">
        <v>3437</v>
      </c>
      <c r="D189" s="110">
        <v>-0.10049725202826487</v>
      </c>
      <c r="E189" s="105">
        <v>8913</v>
      </c>
      <c r="F189" s="110">
        <v>-1.2519388433414602E-2</v>
      </c>
      <c r="G189" s="105">
        <v>57030</v>
      </c>
      <c r="H189" s="110">
        <v>2.0397208803005995E-2</v>
      </c>
      <c r="I189" s="105">
        <v>127611</v>
      </c>
      <c r="J189" s="110">
        <v>4.9717439765725846E-2</v>
      </c>
      <c r="K189" s="105">
        <v>22793</v>
      </c>
      <c r="L189" s="110">
        <v>1.9182614916830598E-2</v>
      </c>
      <c r="M189" s="105">
        <v>219784</v>
      </c>
      <c r="N189" s="110">
        <v>3.3460605262662924E-2</v>
      </c>
      <c r="O189" s="105">
        <v>173033</v>
      </c>
      <c r="P189" s="110">
        <v>-9.5540768695997591E-2</v>
      </c>
      <c r="Q189" s="105">
        <v>392817</v>
      </c>
      <c r="R189" s="110">
        <v>-2.7630149091908196E-2</v>
      </c>
      <c r="S189" s="141"/>
      <c r="T189" s="104"/>
      <c r="U189" s="105"/>
      <c r="V189" s="104"/>
      <c r="W189" s="105"/>
      <c r="X189" s="104"/>
      <c r="Y189" s="105"/>
      <c r="Z189" s="104"/>
      <c r="AA189" s="105"/>
      <c r="AB189" s="104"/>
      <c r="AC189" s="105"/>
      <c r="AD189" s="119"/>
      <c r="AE189" s="103"/>
      <c r="AF189" s="104"/>
      <c r="AG189" s="105"/>
      <c r="AH189" s="104"/>
      <c r="AI189" s="105"/>
      <c r="AJ189" s="104"/>
      <c r="AK189" s="105"/>
      <c r="AL189" s="104"/>
      <c r="AM189" s="105"/>
      <c r="AN189" s="104"/>
      <c r="AO189" s="105"/>
      <c r="AP189" s="119"/>
      <c r="AQ189" s="183"/>
      <c r="AR189" s="104"/>
      <c r="AS189" s="105"/>
      <c r="AT189" s="104"/>
      <c r="AU189" s="105"/>
      <c r="AV189" s="104"/>
      <c r="AW189" s="105"/>
      <c r="AX189" s="104"/>
      <c r="AY189" s="105"/>
      <c r="AZ189" s="104"/>
      <c r="BA189" s="105"/>
      <c r="BB189" s="104"/>
      <c r="BC189" s="105"/>
      <c r="BD189" s="119"/>
      <c r="BE189" s="184"/>
      <c r="BF189" s="104"/>
      <c r="BG189" s="105"/>
      <c r="BH189" s="104"/>
      <c r="BI189" s="105"/>
      <c r="BJ189" s="104"/>
      <c r="BK189" s="105"/>
      <c r="BL189" s="104"/>
      <c r="BM189" s="105"/>
      <c r="BN189" s="104"/>
      <c r="BO189" s="105"/>
      <c r="BP189" s="104"/>
      <c r="BQ189" s="105"/>
      <c r="BR189" s="195"/>
    </row>
    <row r="190" spans="2:70" s="4" customFormat="1" ht="15" hidden="1" customHeight="1" outlineLevel="1" x14ac:dyDescent="0.25">
      <c r="B190" s="83" t="s">
        <v>127</v>
      </c>
      <c r="C190" s="103">
        <v>3869</v>
      </c>
      <c r="D190" s="110">
        <v>1.9499341238471635E-2</v>
      </c>
      <c r="E190" s="105">
        <v>10395</v>
      </c>
      <c r="F190" s="110">
        <v>0.11295503211991442</v>
      </c>
      <c r="G190" s="105">
        <v>57645</v>
      </c>
      <c r="H190" s="110">
        <v>2.4690699658703075E-2</v>
      </c>
      <c r="I190" s="105">
        <v>122649</v>
      </c>
      <c r="J190" s="110">
        <v>-3.6270773582681826E-2</v>
      </c>
      <c r="K190" s="105">
        <v>22135</v>
      </c>
      <c r="L190" s="110">
        <v>-1.1433165110982135E-2</v>
      </c>
      <c r="M190" s="105">
        <v>216693</v>
      </c>
      <c r="N190" s="110">
        <v>-1.0746552109821228E-2</v>
      </c>
      <c r="O190" s="105">
        <v>177347</v>
      </c>
      <c r="P190" s="110">
        <v>-0.11492893360482292</v>
      </c>
      <c r="Q190" s="105">
        <v>394040</v>
      </c>
      <c r="R190" s="110">
        <v>-6.0518855665998239E-2</v>
      </c>
      <c r="S190" s="141"/>
      <c r="T190" s="104"/>
      <c r="U190" s="105"/>
      <c r="V190" s="104"/>
      <c r="W190" s="105"/>
      <c r="X190" s="104"/>
      <c r="Y190" s="105"/>
      <c r="Z190" s="104"/>
      <c r="AA190" s="105"/>
      <c r="AB190" s="104"/>
      <c r="AC190" s="105"/>
      <c r="AD190" s="119"/>
      <c r="AE190" s="103"/>
      <c r="AF190" s="104"/>
      <c r="AG190" s="105"/>
      <c r="AH190" s="104"/>
      <c r="AI190" s="105"/>
      <c r="AJ190" s="104"/>
      <c r="AK190" s="105"/>
      <c r="AL190" s="104"/>
      <c r="AM190" s="105"/>
      <c r="AN190" s="104"/>
      <c r="AO190" s="105"/>
      <c r="AP190" s="119"/>
      <c r="AQ190" s="183"/>
      <c r="AR190" s="104"/>
      <c r="AS190" s="105"/>
      <c r="AT190" s="104"/>
      <c r="AU190" s="105"/>
      <c r="AV190" s="104"/>
      <c r="AW190" s="105"/>
      <c r="AX190" s="104"/>
      <c r="AY190" s="105"/>
      <c r="AZ190" s="104"/>
      <c r="BA190" s="105"/>
      <c r="BB190" s="104"/>
      <c r="BC190" s="105"/>
      <c r="BD190" s="119"/>
      <c r="BE190" s="184"/>
      <c r="BF190" s="104"/>
      <c r="BG190" s="105"/>
      <c r="BH190" s="104"/>
      <c r="BI190" s="105"/>
      <c r="BJ190" s="104"/>
      <c r="BK190" s="105"/>
      <c r="BL190" s="104"/>
      <c r="BM190" s="105"/>
      <c r="BN190" s="104"/>
      <c r="BO190" s="105"/>
      <c r="BP190" s="104"/>
      <c r="BQ190" s="105"/>
      <c r="BR190" s="195"/>
    </row>
    <row r="191" spans="2:70" s="4" customFormat="1" ht="15" hidden="1" customHeight="1" outlineLevel="1" x14ac:dyDescent="0.25">
      <c r="B191" s="83" t="s">
        <v>128</v>
      </c>
      <c r="C191" s="103">
        <v>3445</v>
      </c>
      <c r="D191" s="110">
        <v>-0.21364985163204753</v>
      </c>
      <c r="E191" s="105">
        <v>8748</v>
      </c>
      <c r="F191" s="110">
        <v>-0.11698798829110735</v>
      </c>
      <c r="G191" s="105">
        <v>63680</v>
      </c>
      <c r="H191" s="110">
        <v>0.10715092929047065</v>
      </c>
      <c r="I191" s="105">
        <v>133358</v>
      </c>
      <c r="J191" s="110">
        <v>9.9234250199886187E-2</v>
      </c>
      <c r="K191" s="105">
        <v>23729</v>
      </c>
      <c r="L191" s="110">
        <v>0.13786323966625114</v>
      </c>
      <c r="M191" s="105">
        <v>232960</v>
      </c>
      <c r="N191" s="110">
        <v>8.8710054304648178E-2</v>
      </c>
      <c r="O191" s="105">
        <v>204079</v>
      </c>
      <c r="P191" s="110">
        <v>4.7122809718053382E-2</v>
      </c>
      <c r="Q191" s="105">
        <v>437039</v>
      </c>
      <c r="R191" s="110">
        <v>6.8886915986137609E-2</v>
      </c>
      <c r="S191" s="141"/>
      <c r="T191" s="104"/>
      <c r="U191" s="105"/>
      <c r="V191" s="104"/>
      <c r="W191" s="105"/>
      <c r="X191" s="104"/>
      <c r="Y191" s="105"/>
      <c r="Z191" s="104"/>
      <c r="AA191" s="105"/>
      <c r="AB191" s="104"/>
      <c r="AC191" s="105"/>
      <c r="AD191" s="119"/>
      <c r="AE191" s="103"/>
      <c r="AF191" s="104"/>
      <c r="AG191" s="105"/>
      <c r="AH191" s="104"/>
      <c r="AI191" s="105"/>
      <c r="AJ191" s="104"/>
      <c r="AK191" s="105"/>
      <c r="AL191" s="104"/>
      <c r="AM191" s="105"/>
      <c r="AN191" s="104"/>
      <c r="AO191" s="105"/>
      <c r="AP191" s="119"/>
      <c r="AQ191" s="183"/>
      <c r="AR191" s="104"/>
      <c r="AS191" s="105"/>
      <c r="AT191" s="104"/>
      <c r="AU191" s="105"/>
      <c r="AV191" s="104"/>
      <c r="AW191" s="105"/>
      <c r="AX191" s="104"/>
      <c r="AY191" s="105"/>
      <c r="AZ191" s="104"/>
      <c r="BA191" s="105"/>
      <c r="BB191" s="104"/>
      <c r="BC191" s="105"/>
      <c r="BD191" s="119"/>
      <c r="BE191" s="184"/>
      <c r="BF191" s="104"/>
      <c r="BG191" s="105"/>
      <c r="BH191" s="104"/>
      <c r="BI191" s="105"/>
      <c r="BJ191" s="104"/>
      <c r="BK191" s="105"/>
      <c r="BL191" s="104"/>
      <c r="BM191" s="105"/>
      <c r="BN191" s="104"/>
      <c r="BO191" s="105"/>
      <c r="BP191" s="104"/>
      <c r="BQ191" s="105"/>
      <c r="BR191" s="195"/>
    </row>
    <row r="192" spans="2:70" s="4" customFormat="1" ht="15" hidden="1" customHeight="1" outlineLevel="1" x14ac:dyDescent="0.25">
      <c r="B192" s="83" t="s">
        <v>129</v>
      </c>
      <c r="C192" s="103">
        <v>4054</v>
      </c>
      <c r="D192" s="110">
        <v>0.12705031971087011</v>
      </c>
      <c r="E192" s="105">
        <v>9269</v>
      </c>
      <c r="F192" s="110">
        <v>0.25613226724488403</v>
      </c>
      <c r="G192" s="105">
        <v>56626</v>
      </c>
      <c r="H192" s="110">
        <v>-5.6717413826405938E-3</v>
      </c>
      <c r="I192" s="105">
        <v>135187</v>
      </c>
      <c r="J192" s="110">
        <v>-2.8710402850922856E-2</v>
      </c>
      <c r="K192" s="105">
        <v>24074</v>
      </c>
      <c r="L192" s="110">
        <v>-5.1906112161310691E-2</v>
      </c>
      <c r="M192" s="105">
        <v>229210</v>
      </c>
      <c r="N192" s="110">
        <v>-1.4150537634408655E-2</v>
      </c>
      <c r="O192" s="105">
        <v>184452</v>
      </c>
      <c r="P192" s="110">
        <v>-0.10153144727612817</v>
      </c>
      <c r="Q192" s="105">
        <v>413662</v>
      </c>
      <c r="R192" s="110">
        <v>-5.5126131805681156E-2</v>
      </c>
      <c r="S192" s="141"/>
      <c r="T192" s="104"/>
      <c r="U192" s="105"/>
      <c r="V192" s="104"/>
      <c r="W192" s="105"/>
      <c r="X192" s="104"/>
      <c r="Y192" s="105"/>
      <c r="Z192" s="104"/>
      <c r="AA192" s="105"/>
      <c r="AB192" s="104"/>
      <c r="AC192" s="105"/>
      <c r="AD192" s="119"/>
      <c r="AE192" s="103"/>
      <c r="AF192" s="104"/>
      <c r="AG192" s="105"/>
      <c r="AH192" s="104"/>
      <c r="AI192" s="105"/>
      <c r="AJ192" s="104"/>
      <c r="AK192" s="105"/>
      <c r="AL192" s="104"/>
      <c r="AM192" s="105"/>
      <c r="AN192" s="104"/>
      <c r="AO192" s="105"/>
      <c r="AP192" s="119"/>
      <c r="AQ192" s="183"/>
      <c r="AR192" s="104"/>
      <c r="AS192" s="105"/>
      <c r="AT192" s="104"/>
      <c r="AU192" s="105"/>
      <c r="AV192" s="104"/>
      <c r="AW192" s="105"/>
      <c r="AX192" s="104"/>
      <c r="AY192" s="105"/>
      <c r="AZ192" s="104"/>
      <c r="BA192" s="105"/>
      <c r="BB192" s="104"/>
      <c r="BC192" s="105"/>
      <c r="BD192" s="119"/>
      <c r="BE192" s="184"/>
      <c r="BF192" s="104"/>
      <c r="BG192" s="105"/>
      <c r="BH192" s="104"/>
      <c r="BI192" s="105"/>
      <c r="BJ192" s="104"/>
      <c r="BK192" s="105"/>
      <c r="BL192" s="104"/>
      <c r="BM192" s="105"/>
      <c r="BN192" s="104"/>
      <c r="BO192" s="105"/>
      <c r="BP192" s="104"/>
      <c r="BQ192" s="105"/>
      <c r="BR192" s="195"/>
    </row>
    <row r="193" spans="2:70" s="4" customFormat="1" ht="15" hidden="1" customHeight="1" outlineLevel="1" x14ac:dyDescent="0.25">
      <c r="B193" s="83" t="s">
        <v>152</v>
      </c>
      <c r="C193" s="103">
        <v>3253</v>
      </c>
      <c r="D193" s="110">
        <v>0.10047361299052771</v>
      </c>
      <c r="E193" s="105">
        <v>10317</v>
      </c>
      <c r="F193" s="110">
        <v>0.44112306188015094</v>
      </c>
      <c r="G193" s="105">
        <v>54060</v>
      </c>
      <c r="H193" s="110">
        <v>7.1555996035678859E-2</v>
      </c>
      <c r="I193" s="105">
        <v>125830</v>
      </c>
      <c r="J193" s="110">
        <v>4.2700763194312152E-2</v>
      </c>
      <c r="K193" s="105">
        <v>21819</v>
      </c>
      <c r="L193" s="110">
        <v>8.1540596807772481E-2</v>
      </c>
      <c r="M193" s="105">
        <v>215279</v>
      </c>
      <c r="N193" s="110">
        <v>6.8827699884815408E-2</v>
      </c>
      <c r="O193" s="105">
        <v>147796</v>
      </c>
      <c r="P193" s="110">
        <v>5.4423249612234326E-3</v>
      </c>
      <c r="Q193" s="105">
        <v>363075</v>
      </c>
      <c r="R193" s="110">
        <v>4.2085232425978392E-2</v>
      </c>
      <c r="S193" s="141"/>
      <c r="T193" s="104"/>
      <c r="U193" s="105"/>
      <c r="V193" s="104"/>
      <c r="W193" s="105"/>
      <c r="X193" s="104"/>
      <c r="Y193" s="105"/>
      <c r="Z193" s="104"/>
      <c r="AA193" s="105"/>
      <c r="AB193" s="104"/>
      <c r="AC193" s="105"/>
      <c r="AD193" s="119"/>
      <c r="AE193" s="103"/>
      <c r="AF193" s="104"/>
      <c r="AG193" s="105"/>
      <c r="AH193" s="104"/>
      <c r="AI193" s="105"/>
      <c r="AJ193" s="104"/>
      <c r="AK193" s="105"/>
      <c r="AL193" s="104"/>
      <c r="AM193" s="105"/>
      <c r="AN193" s="104"/>
      <c r="AO193" s="105"/>
      <c r="AP193" s="119"/>
      <c r="AQ193" s="183"/>
      <c r="AR193" s="104"/>
      <c r="AS193" s="105"/>
      <c r="AT193" s="104"/>
      <c r="AU193" s="105"/>
      <c r="AV193" s="104"/>
      <c r="AW193" s="105"/>
      <c r="AX193" s="104"/>
      <c r="AY193" s="105"/>
      <c r="AZ193" s="104"/>
      <c r="BA193" s="105"/>
      <c r="BB193" s="104"/>
      <c r="BC193" s="105"/>
      <c r="BD193" s="119"/>
      <c r="BE193" s="184"/>
      <c r="BF193" s="104"/>
      <c r="BG193" s="105"/>
      <c r="BH193" s="104"/>
      <c r="BI193" s="105"/>
      <c r="BJ193" s="104"/>
      <c r="BK193" s="105"/>
      <c r="BL193" s="104"/>
      <c r="BM193" s="105"/>
      <c r="BN193" s="104"/>
      <c r="BO193" s="105"/>
      <c r="BP193" s="104"/>
      <c r="BQ193" s="105"/>
      <c r="BR193" s="195"/>
    </row>
    <row r="194" spans="2:70" s="4" customFormat="1" ht="15" hidden="1" customHeight="1" outlineLevel="1" x14ac:dyDescent="0.25">
      <c r="B194" s="83" t="s">
        <v>132</v>
      </c>
      <c r="C194" s="103">
        <v>2737</v>
      </c>
      <c r="D194" s="110">
        <v>-3.2520325203251987E-2</v>
      </c>
      <c r="E194" s="105">
        <v>9348</v>
      </c>
      <c r="F194" s="110">
        <v>0.53851217906517457</v>
      </c>
      <c r="G194" s="105">
        <v>51448</v>
      </c>
      <c r="H194" s="110">
        <v>8.307018651846243E-2</v>
      </c>
      <c r="I194" s="105">
        <v>120628</v>
      </c>
      <c r="J194" s="110">
        <v>-2.6384819648579083E-2</v>
      </c>
      <c r="K194" s="105">
        <v>17669</v>
      </c>
      <c r="L194" s="110">
        <v>-3.9206090266449167E-2</v>
      </c>
      <c r="M194" s="105">
        <v>201830</v>
      </c>
      <c r="N194" s="110">
        <v>1.5783063404028352E-2</v>
      </c>
      <c r="O194" s="105">
        <v>148053</v>
      </c>
      <c r="P194" s="110">
        <v>-7.1286783443761381E-3</v>
      </c>
      <c r="Q194" s="105">
        <v>349883</v>
      </c>
      <c r="R194" s="110">
        <v>5.9601506569679774E-3</v>
      </c>
      <c r="S194" s="141"/>
      <c r="T194" s="104"/>
      <c r="U194" s="105"/>
      <c r="V194" s="104"/>
      <c r="W194" s="105"/>
      <c r="X194" s="104"/>
      <c r="Y194" s="105"/>
      <c r="Z194" s="104"/>
      <c r="AA194" s="105"/>
      <c r="AB194" s="104"/>
      <c r="AC194" s="105"/>
      <c r="AD194" s="119"/>
      <c r="AE194" s="103"/>
      <c r="AF194" s="104"/>
      <c r="AG194" s="105"/>
      <c r="AH194" s="104"/>
      <c r="AI194" s="105"/>
      <c r="AJ194" s="104"/>
      <c r="AK194" s="105"/>
      <c r="AL194" s="104"/>
      <c r="AM194" s="105"/>
      <c r="AN194" s="104"/>
      <c r="AO194" s="105"/>
      <c r="AP194" s="119"/>
      <c r="AQ194" s="183"/>
      <c r="AR194" s="104"/>
      <c r="AS194" s="105"/>
      <c r="AT194" s="104"/>
      <c r="AU194" s="105"/>
      <c r="AV194" s="104"/>
      <c r="AW194" s="105"/>
      <c r="AX194" s="104"/>
      <c r="AY194" s="105"/>
      <c r="AZ194" s="104"/>
      <c r="BA194" s="105"/>
      <c r="BB194" s="104"/>
      <c r="BC194" s="105"/>
      <c r="BD194" s="119"/>
      <c r="BE194" s="184"/>
      <c r="BF194" s="104"/>
      <c r="BG194" s="105"/>
      <c r="BH194" s="104"/>
      <c r="BI194" s="105"/>
      <c r="BJ194" s="104"/>
      <c r="BK194" s="105"/>
      <c r="BL194" s="104"/>
      <c r="BM194" s="105"/>
      <c r="BN194" s="104"/>
      <c r="BO194" s="105"/>
      <c r="BP194" s="104"/>
      <c r="BQ194" s="105"/>
      <c r="BR194" s="195"/>
    </row>
    <row r="195" spans="2:70" s="4" customFormat="1" ht="15" hidden="1" customHeight="1" outlineLevel="1" x14ac:dyDescent="0.25">
      <c r="B195" s="83" t="s">
        <v>133</v>
      </c>
      <c r="C195" s="103">
        <v>3232</v>
      </c>
      <c r="D195" s="110">
        <v>5.7245665685312419E-2</v>
      </c>
      <c r="E195" s="105">
        <v>9769</v>
      </c>
      <c r="F195" s="110">
        <v>0.26870129870129866</v>
      </c>
      <c r="G195" s="105">
        <v>64296</v>
      </c>
      <c r="H195" s="110">
        <v>-2.5773898813582385E-2</v>
      </c>
      <c r="I195" s="105">
        <v>163041</v>
      </c>
      <c r="J195" s="110">
        <v>4.517481441593918E-2</v>
      </c>
      <c r="K195" s="105">
        <v>23699</v>
      </c>
      <c r="L195" s="110">
        <v>8.2838344146943355E-2</v>
      </c>
      <c r="M195" s="105">
        <v>264037</v>
      </c>
      <c r="N195" s="110">
        <v>3.6927511644163857E-2</v>
      </c>
      <c r="O195" s="105">
        <v>218815</v>
      </c>
      <c r="P195" s="110">
        <v>5.0333846944016436E-2</v>
      </c>
      <c r="Q195" s="105">
        <v>482852</v>
      </c>
      <c r="R195" s="110">
        <v>4.2960236563181153E-2</v>
      </c>
      <c r="S195" s="141"/>
      <c r="T195" s="104"/>
      <c r="U195" s="105"/>
      <c r="V195" s="104"/>
      <c r="W195" s="105"/>
      <c r="X195" s="104"/>
      <c r="Y195" s="105"/>
      <c r="Z195" s="104"/>
      <c r="AA195" s="105"/>
      <c r="AB195" s="104"/>
      <c r="AC195" s="105"/>
      <c r="AD195" s="119"/>
      <c r="AE195" s="103"/>
      <c r="AF195" s="104"/>
      <c r="AG195" s="105"/>
      <c r="AH195" s="104"/>
      <c r="AI195" s="105"/>
      <c r="AJ195" s="104"/>
      <c r="AK195" s="105"/>
      <c r="AL195" s="104"/>
      <c r="AM195" s="105"/>
      <c r="AN195" s="104"/>
      <c r="AO195" s="105"/>
      <c r="AP195" s="119"/>
      <c r="AQ195" s="183"/>
      <c r="AR195" s="104"/>
      <c r="AS195" s="105"/>
      <c r="AT195" s="104"/>
      <c r="AU195" s="105"/>
      <c r="AV195" s="104"/>
      <c r="AW195" s="105"/>
      <c r="AX195" s="104"/>
      <c r="AY195" s="105"/>
      <c r="AZ195" s="104"/>
      <c r="BA195" s="105"/>
      <c r="BB195" s="104"/>
      <c r="BC195" s="105"/>
      <c r="BD195" s="119"/>
      <c r="BE195" s="184"/>
      <c r="BF195" s="104"/>
      <c r="BG195" s="105"/>
      <c r="BH195" s="104"/>
      <c r="BI195" s="105"/>
      <c r="BJ195" s="104"/>
      <c r="BK195" s="105"/>
      <c r="BL195" s="104"/>
      <c r="BM195" s="105"/>
      <c r="BN195" s="104"/>
      <c r="BO195" s="105"/>
      <c r="BP195" s="104"/>
      <c r="BQ195" s="105"/>
      <c r="BR195" s="195"/>
    </row>
    <row r="196" spans="2:70" s="4" customFormat="1" ht="15" hidden="1" customHeight="1" outlineLevel="1" x14ac:dyDescent="0.25">
      <c r="B196" s="83" t="s">
        <v>134</v>
      </c>
      <c r="C196" s="103">
        <v>3534</v>
      </c>
      <c r="D196" s="110">
        <v>0.30309734513274345</v>
      </c>
      <c r="E196" s="105">
        <v>8703</v>
      </c>
      <c r="F196" s="110">
        <v>0.20791117279666893</v>
      </c>
      <c r="G196" s="105">
        <v>74285</v>
      </c>
      <c r="H196" s="110">
        <v>-4.8761537328028126E-3</v>
      </c>
      <c r="I196" s="105">
        <v>181346</v>
      </c>
      <c r="J196" s="110">
        <v>1.9358972917673745E-2</v>
      </c>
      <c r="K196" s="105">
        <v>27609</v>
      </c>
      <c r="L196" s="110">
        <v>7.4489200233508468E-2</v>
      </c>
      <c r="M196" s="105">
        <v>295477</v>
      </c>
      <c r="N196" s="110">
        <v>2.5381468127414042E-2</v>
      </c>
      <c r="O196" s="105">
        <v>227819</v>
      </c>
      <c r="P196" s="110">
        <v>4.9073963216400562E-2</v>
      </c>
      <c r="Q196" s="105">
        <v>523296</v>
      </c>
      <c r="R196" s="110">
        <v>3.5563251372878746E-2</v>
      </c>
      <c r="S196" s="141"/>
      <c r="T196" s="104"/>
      <c r="U196" s="105"/>
      <c r="V196" s="104"/>
      <c r="W196" s="105"/>
      <c r="X196" s="104"/>
      <c r="Y196" s="105"/>
      <c r="Z196" s="104"/>
      <c r="AA196" s="105"/>
      <c r="AB196" s="104"/>
      <c r="AC196" s="105"/>
      <c r="AD196" s="119"/>
      <c r="AE196" s="103"/>
      <c r="AF196" s="104"/>
      <c r="AG196" s="105"/>
      <c r="AH196" s="104"/>
      <c r="AI196" s="105"/>
      <c r="AJ196" s="104"/>
      <c r="AK196" s="105"/>
      <c r="AL196" s="104"/>
      <c r="AM196" s="105"/>
      <c r="AN196" s="104"/>
      <c r="AO196" s="105"/>
      <c r="AP196" s="119"/>
      <c r="AQ196" s="183"/>
      <c r="AR196" s="104"/>
      <c r="AS196" s="105"/>
      <c r="AT196" s="104"/>
      <c r="AU196" s="105"/>
      <c r="AV196" s="104"/>
      <c r="AW196" s="105"/>
      <c r="AX196" s="104"/>
      <c r="AY196" s="105"/>
      <c r="AZ196" s="104"/>
      <c r="BA196" s="105"/>
      <c r="BB196" s="104"/>
      <c r="BC196" s="105"/>
      <c r="BD196" s="119"/>
      <c r="BE196" s="184"/>
      <c r="BF196" s="104"/>
      <c r="BG196" s="105"/>
      <c r="BH196" s="104"/>
      <c r="BI196" s="105"/>
      <c r="BJ196" s="104"/>
      <c r="BK196" s="105"/>
      <c r="BL196" s="104"/>
      <c r="BM196" s="105"/>
      <c r="BN196" s="104"/>
      <c r="BO196" s="105"/>
      <c r="BP196" s="104"/>
      <c r="BQ196" s="105"/>
      <c r="BR196" s="195"/>
    </row>
    <row r="197" spans="2:70" s="4" customFormat="1" ht="15" hidden="1" customHeight="1" outlineLevel="1" x14ac:dyDescent="0.25">
      <c r="B197" s="83" t="s">
        <v>135</v>
      </c>
      <c r="C197" s="103">
        <v>3091</v>
      </c>
      <c r="D197" s="110">
        <v>-9.5140515222482458E-2</v>
      </c>
      <c r="E197" s="105">
        <v>9599</v>
      </c>
      <c r="F197" s="110">
        <v>0.46303917085810098</v>
      </c>
      <c r="G197" s="105">
        <v>58333</v>
      </c>
      <c r="H197" s="110">
        <v>1.1023103454252281E-2</v>
      </c>
      <c r="I197" s="105">
        <v>152013</v>
      </c>
      <c r="J197" s="110">
        <v>2.290574595078354E-2</v>
      </c>
      <c r="K197" s="105">
        <v>25458</v>
      </c>
      <c r="L197" s="110">
        <v>0.20516947547812925</v>
      </c>
      <c r="M197" s="105">
        <v>248494</v>
      </c>
      <c r="N197" s="110">
        <v>4.6700392153559145E-2</v>
      </c>
      <c r="O197" s="105">
        <v>186215</v>
      </c>
      <c r="P197" s="110">
        <v>0.15910590461488661</v>
      </c>
      <c r="Q197" s="105">
        <v>434709</v>
      </c>
      <c r="R197" s="110">
        <v>9.206629134730604E-2</v>
      </c>
      <c r="S197" s="141"/>
      <c r="T197" s="104"/>
      <c r="U197" s="105"/>
      <c r="V197" s="104"/>
      <c r="W197" s="105"/>
      <c r="X197" s="104"/>
      <c r="Y197" s="105"/>
      <c r="Z197" s="104"/>
      <c r="AA197" s="105"/>
      <c r="AB197" s="104"/>
      <c r="AC197" s="105"/>
      <c r="AD197" s="119"/>
      <c r="AE197" s="103"/>
      <c r="AF197" s="104"/>
      <c r="AG197" s="105"/>
      <c r="AH197" s="104"/>
      <c r="AI197" s="105"/>
      <c r="AJ197" s="104"/>
      <c r="AK197" s="105"/>
      <c r="AL197" s="104"/>
      <c r="AM197" s="105"/>
      <c r="AN197" s="104"/>
      <c r="AO197" s="105"/>
      <c r="AP197" s="119"/>
      <c r="AQ197" s="183"/>
      <c r="AR197" s="104"/>
      <c r="AS197" s="105"/>
      <c r="AT197" s="104"/>
      <c r="AU197" s="105"/>
      <c r="AV197" s="104"/>
      <c r="AW197" s="105"/>
      <c r="AX197" s="104"/>
      <c r="AY197" s="105"/>
      <c r="AZ197" s="104"/>
      <c r="BA197" s="105"/>
      <c r="BB197" s="104"/>
      <c r="BC197" s="105"/>
      <c r="BD197" s="119"/>
      <c r="BE197" s="184"/>
      <c r="BF197" s="104"/>
      <c r="BG197" s="105"/>
      <c r="BH197" s="104"/>
      <c r="BI197" s="105"/>
      <c r="BJ197" s="104"/>
      <c r="BK197" s="105"/>
      <c r="BL197" s="104"/>
      <c r="BM197" s="105"/>
      <c r="BN197" s="104"/>
      <c r="BO197" s="105"/>
      <c r="BP197" s="104"/>
      <c r="BQ197" s="105"/>
      <c r="BR197" s="195"/>
    </row>
    <row r="198" spans="2:70" s="4" customFormat="1" ht="15" hidden="1" customHeight="1" outlineLevel="1" x14ac:dyDescent="0.25">
      <c r="B198" s="83" t="s">
        <v>153</v>
      </c>
      <c r="C198" s="103">
        <v>3490</v>
      </c>
      <c r="D198" s="110">
        <v>3.7147102526003062E-2</v>
      </c>
      <c r="E198" s="105">
        <v>11202</v>
      </c>
      <c r="F198" s="110">
        <v>0.12199519230769229</v>
      </c>
      <c r="G198" s="105">
        <v>63127</v>
      </c>
      <c r="H198" s="110">
        <v>-3.3513993508481832E-2</v>
      </c>
      <c r="I198" s="105">
        <v>157797</v>
      </c>
      <c r="J198" s="110">
        <v>2.7591820786663224E-2</v>
      </c>
      <c r="K198" s="105">
        <v>26358</v>
      </c>
      <c r="L198" s="110">
        <v>5.6263524885789895E-2</v>
      </c>
      <c r="M198" s="105">
        <v>261974</v>
      </c>
      <c r="N198" s="110">
        <v>1.864460161988335E-2</v>
      </c>
      <c r="O198" s="105">
        <v>197006</v>
      </c>
      <c r="P198" s="110">
        <v>-7.3719350212755996E-2</v>
      </c>
      <c r="Q198" s="105">
        <v>458980</v>
      </c>
      <c r="R198" s="110">
        <v>-2.3164149626274888E-2</v>
      </c>
      <c r="S198" s="141"/>
      <c r="T198" s="104"/>
      <c r="U198" s="105"/>
      <c r="V198" s="104"/>
      <c r="W198" s="105"/>
      <c r="X198" s="104"/>
      <c r="Y198" s="105"/>
      <c r="Z198" s="104"/>
      <c r="AA198" s="105"/>
      <c r="AB198" s="104"/>
      <c r="AC198" s="105"/>
      <c r="AD198" s="119"/>
      <c r="AE198" s="103"/>
      <c r="AF198" s="104"/>
      <c r="AG198" s="105"/>
      <c r="AH198" s="104"/>
      <c r="AI198" s="105"/>
      <c r="AJ198" s="104"/>
      <c r="AK198" s="105"/>
      <c r="AL198" s="104"/>
      <c r="AM198" s="105"/>
      <c r="AN198" s="104"/>
      <c r="AO198" s="105"/>
      <c r="AP198" s="119"/>
      <c r="AQ198" s="183"/>
      <c r="AR198" s="104"/>
      <c r="AS198" s="105"/>
      <c r="AT198" s="104"/>
      <c r="AU198" s="105"/>
      <c r="AV198" s="104"/>
      <c r="AW198" s="105"/>
      <c r="AX198" s="104"/>
      <c r="AY198" s="105"/>
      <c r="AZ198" s="104"/>
      <c r="BA198" s="105"/>
      <c r="BB198" s="104"/>
      <c r="BC198" s="105"/>
      <c r="BD198" s="119"/>
      <c r="BE198" s="184"/>
      <c r="BF198" s="104"/>
      <c r="BG198" s="105"/>
      <c r="BH198" s="104"/>
      <c r="BI198" s="105"/>
      <c r="BJ198" s="104"/>
      <c r="BK198" s="105"/>
      <c r="BL198" s="104"/>
      <c r="BM198" s="105"/>
      <c r="BN198" s="104"/>
      <c r="BO198" s="105"/>
      <c r="BP198" s="104"/>
      <c r="BQ198" s="105"/>
      <c r="BR198" s="195"/>
    </row>
    <row r="199" spans="2:70" s="4" customFormat="1" ht="15" hidden="1" customHeight="1" outlineLevel="1" x14ac:dyDescent="0.25">
      <c r="B199" s="83" t="s">
        <v>124</v>
      </c>
      <c r="C199" s="103">
        <v>3656</v>
      </c>
      <c r="D199" s="110">
        <v>2.9859154929577469E-2</v>
      </c>
      <c r="E199" s="105">
        <v>12269</v>
      </c>
      <c r="F199" s="110">
        <v>5.6488418152071063E-2</v>
      </c>
      <c r="G199" s="105">
        <v>58736</v>
      </c>
      <c r="H199" s="110">
        <v>5.8115654836966346E-2</v>
      </c>
      <c r="I199" s="105">
        <v>138332</v>
      </c>
      <c r="J199" s="110">
        <v>8.9975022259342952E-2</v>
      </c>
      <c r="K199" s="105">
        <v>24731</v>
      </c>
      <c r="L199" s="110">
        <v>6.2921734645635441E-2</v>
      </c>
      <c r="M199" s="105">
        <v>237724</v>
      </c>
      <c r="N199" s="110">
        <v>7.639017808225379E-2</v>
      </c>
      <c r="O199" s="105">
        <v>187037</v>
      </c>
      <c r="P199" s="110">
        <v>5.5668438935735587E-2</v>
      </c>
      <c r="Q199" s="105">
        <v>424761</v>
      </c>
      <c r="R199" s="110">
        <v>6.7166297763719518E-2</v>
      </c>
      <c r="S199" s="141"/>
      <c r="T199" s="104"/>
      <c r="U199" s="105"/>
      <c r="V199" s="104"/>
      <c r="W199" s="105"/>
      <c r="X199" s="104"/>
      <c r="Y199" s="105"/>
      <c r="Z199" s="104"/>
      <c r="AA199" s="105"/>
      <c r="AB199" s="104"/>
      <c r="AC199" s="105"/>
      <c r="AD199" s="119"/>
      <c r="AE199" s="103"/>
      <c r="AF199" s="104"/>
      <c r="AG199" s="105"/>
      <c r="AH199" s="104"/>
      <c r="AI199" s="105"/>
      <c r="AJ199" s="104"/>
      <c r="AK199" s="105"/>
      <c r="AL199" s="104"/>
      <c r="AM199" s="105"/>
      <c r="AN199" s="104"/>
      <c r="AO199" s="105"/>
      <c r="AP199" s="119"/>
      <c r="AQ199" s="183"/>
      <c r="AR199" s="104"/>
      <c r="AS199" s="105"/>
      <c r="AT199" s="104"/>
      <c r="AU199" s="105"/>
      <c r="AV199" s="104"/>
      <c r="AW199" s="105"/>
      <c r="AX199" s="104"/>
      <c r="AY199" s="105"/>
      <c r="AZ199" s="104"/>
      <c r="BA199" s="105"/>
      <c r="BB199" s="104"/>
      <c r="BC199" s="105"/>
      <c r="BD199" s="119"/>
      <c r="BE199" s="184"/>
      <c r="BF199" s="104"/>
      <c r="BG199" s="105"/>
      <c r="BH199" s="104"/>
      <c r="BI199" s="105"/>
      <c r="BJ199" s="104"/>
      <c r="BK199" s="105"/>
      <c r="BL199" s="104"/>
      <c r="BM199" s="105"/>
      <c r="BN199" s="104"/>
      <c r="BO199" s="105"/>
      <c r="BP199" s="104"/>
      <c r="BQ199" s="105"/>
      <c r="BR199" s="195"/>
    </row>
    <row r="200" spans="2:70" s="4" customFormat="1" ht="15" hidden="1" customHeight="1" outlineLevel="1" x14ac:dyDescent="0.25">
      <c r="B200" s="83" t="s">
        <v>125</v>
      </c>
      <c r="C200" s="103">
        <v>3578</v>
      </c>
      <c r="D200" s="110">
        <v>-1.5410016510731928E-2</v>
      </c>
      <c r="E200" s="105">
        <v>11081</v>
      </c>
      <c r="F200" s="110">
        <v>4.066491359879798E-2</v>
      </c>
      <c r="G200" s="105">
        <v>58934</v>
      </c>
      <c r="H200" s="110">
        <v>4.6673533904024511E-2</v>
      </c>
      <c r="I200" s="105">
        <v>131573</v>
      </c>
      <c r="J200" s="110">
        <v>3.7519220912352713E-2</v>
      </c>
      <c r="K200" s="105">
        <v>22850</v>
      </c>
      <c r="L200" s="110">
        <v>-6.2602559894978649E-2</v>
      </c>
      <c r="M200" s="105">
        <v>228016</v>
      </c>
      <c r="N200" s="110">
        <v>2.8122590506765688E-2</v>
      </c>
      <c r="O200" s="105">
        <v>190602</v>
      </c>
      <c r="P200" s="110">
        <v>-1.581597087754627E-2</v>
      </c>
      <c r="Q200" s="105">
        <v>418618</v>
      </c>
      <c r="R200" s="110">
        <v>7.6400188713761086E-3</v>
      </c>
      <c r="S200" s="141"/>
      <c r="T200" s="104"/>
      <c r="U200" s="105"/>
      <c r="V200" s="104"/>
      <c r="W200" s="105"/>
      <c r="X200" s="104"/>
      <c r="Y200" s="105"/>
      <c r="Z200" s="104"/>
      <c r="AA200" s="105"/>
      <c r="AB200" s="104"/>
      <c r="AC200" s="105"/>
      <c r="AD200" s="119"/>
      <c r="AE200" s="103"/>
      <c r="AF200" s="104"/>
      <c r="AG200" s="105"/>
      <c r="AH200" s="104"/>
      <c r="AI200" s="105"/>
      <c r="AJ200" s="104"/>
      <c r="AK200" s="105"/>
      <c r="AL200" s="104"/>
      <c r="AM200" s="105"/>
      <c r="AN200" s="104"/>
      <c r="AO200" s="105"/>
      <c r="AP200" s="119"/>
      <c r="AQ200" s="183"/>
      <c r="AR200" s="104"/>
      <c r="AS200" s="105"/>
      <c r="AT200" s="104"/>
      <c r="AU200" s="105"/>
      <c r="AV200" s="104"/>
      <c r="AW200" s="105"/>
      <c r="AX200" s="104"/>
      <c r="AY200" s="105"/>
      <c r="AZ200" s="104"/>
      <c r="BA200" s="105"/>
      <c r="BB200" s="104"/>
      <c r="BC200" s="105"/>
      <c r="BD200" s="119"/>
      <c r="BE200" s="184"/>
      <c r="BF200" s="104"/>
      <c r="BG200" s="105"/>
      <c r="BH200" s="104"/>
      <c r="BI200" s="105"/>
      <c r="BJ200" s="104"/>
      <c r="BK200" s="105"/>
      <c r="BL200" s="104"/>
      <c r="BM200" s="105"/>
      <c r="BN200" s="104"/>
      <c r="BO200" s="105"/>
      <c r="BP200" s="104"/>
      <c r="BQ200" s="105"/>
      <c r="BR200" s="195"/>
    </row>
    <row r="201" spans="2:70" s="4" customFormat="1" ht="15.75" collapsed="1" x14ac:dyDescent="0.25">
      <c r="B201" s="106">
        <v>2005</v>
      </c>
      <c r="C201" s="107">
        <v>41376</v>
      </c>
      <c r="D201" s="108">
        <v>6.3970033809257476E-3</v>
      </c>
      <c r="E201" s="109">
        <v>119613</v>
      </c>
      <c r="F201" s="108">
        <v>0.16584143940427687</v>
      </c>
      <c r="G201" s="109">
        <v>718200</v>
      </c>
      <c r="H201" s="108">
        <v>2.594284032746752E-2</v>
      </c>
      <c r="I201" s="109">
        <v>1689365</v>
      </c>
      <c r="J201" s="108">
        <v>2.7781208382789746E-2</v>
      </c>
      <c r="K201" s="109">
        <v>282924</v>
      </c>
      <c r="L201" s="108">
        <v>4.4512620585010376E-2</v>
      </c>
      <c r="M201" s="109">
        <v>2851478</v>
      </c>
      <c r="N201" s="108">
        <v>3.3774205874739671E-2</v>
      </c>
      <c r="O201" s="109">
        <v>2242254</v>
      </c>
      <c r="P201" s="108">
        <v>-6.8234396780026962E-3</v>
      </c>
      <c r="Q201" s="109">
        <v>5093732</v>
      </c>
      <c r="R201" s="108">
        <v>1.550146661358287E-2</v>
      </c>
      <c r="S201" s="192"/>
      <c r="T201" s="108"/>
      <c r="U201" s="109"/>
      <c r="V201" s="108"/>
      <c r="W201" s="109"/>
      <c r="X201" s="108"/>
      <c r="Y201" s="109"/>
      <c r="Z201" s="108"/>
      <c r="AA201" s="109"/>
      <c r="AB201" s="108"/>
      <c r="AC201" s="109"/>
      <c r="AD201" s="196"/>
      <c r="AE201" s="107"/>
      <c r="AF201" s="108"/>
      <c r="AG201" s="109"/>
      <c r="AH201" s="108"/>
      <c r="AI201" s="109"/>
      <c r="AJ201" s="108"/>
      <c r="AK201" s="109"/>
      <c r="AL201" s="108"/>
      <c r="AM201" s="109"/>
      <c r="AN201" s="108"/>
      <c r="AO201" s="109"/>
      <c r="AP201" s="196"/>
      <c r="AQ201" s="193"/>
      <c r="AR201" s="108"/>
      <c r="AS201" s="109"/>
      <c r="AT201" s="108"/>
      <c r="AU201" s="109"/>
      <c r="AV201" s="108"/>
      <c r="AW201" s="109"/>
      <c r="AX201" s="108"/>
      <c r="AY201" s="109"/>
      <c r="AZ201" s="108"/>
      <c r="BA201" s="109"/>
      <c r="BB201" s="108"/>
      <c r="BC201" s="109"/>
      <c r="BD201" s="196"/>
      <c r="BE201" s="194"/>
      <c r="BF201" s="108"/>
      <c r="BG201" s="109"/>
      <c r="BH201" s="108"/>
      <c r="BI201" s="109"/>
      <c r="BJ201" s="108"/>
      <c r="BK201" s="109"/>
      <c r="BL201" s="108"/>
      <c r="BM201" s="109"/>
      <c r="BN201" s="108"/>
      <c r="BO201" s="109"/>
      <c r="BP201" s="108"/>
      <c r="BQ201" s="109"/>
      <c r="BR201" s="197"/>
    </row>
    <row r="202" spans="2:70" s="4" customFormat="1" ht="15" hidden="1" customHeight="1" outlineLevel="1" x14ac:dyDescent="0.25">
      <c r="B202" s="83" t="s">
        <v>126</v>
      </c>
      <c r="C202" s="103">
        <v>3821</v>
      </c>
      <c r="D202" s="110">
        <v>0.1027417027417028</v>
      </c>
      <c r="E202" s="105">
        <v>9026</v>
      </c>
      <c r="F202" s="110">
        <v>0.35851896447922948</v>
      </c>
      <c r="G202" s="105">
        <v>55890</v>
      </c>
      <c r="H202" s="110">
        <v>5.6002720779956938E-2</v>
      </c>
      <c r="I202" s="105">
        <v>121567</v>
      </c>
      <c r="J202" s="110">
        <v>6.9849511572648071E-2</v>
      </c>
      <c r="K202" s="105">
        <v>22364</v>
      </c>
      <c r="L202" s="110">
        <v>0.15373503920759379</v>
      </c>
      <c r="M202" s="105">
        <v>212668</v>
      </c>
      <c r="N202" s="110">
        <v>8.476962392055043E-2</v>
      </c>
      <c r="O202" s="105">
        <v>191311</v>
      </c>
      <c r="P202" s="110">
        <v>6.2307735021378097E-2</v>
      </c>
      <c r="Q202" s="105">
        <v>403979</v>
      </c>
      <c r="R202" s="110">
        <v>7.401519119261768E-2</v>
      </c>
      <c r="S202" s="141"/>
      <c r="T202" s="104"/>
      <c r="U202" s="105"/>
      <c r="V202" s="104"/>
      <c r="W202" s="105"/>
      <c r="X202" s="104"/>
      <c r="Y202" s="105"/>
      <c r="Z202" s="104"/>
      <c r="AA202" s="105"/>
      <c r="AB202" s="104"/>
      <c r="AC202" s="105"/>
      <c r="AD202" s="119"/>
      <c r="AE202" s="103"/>
      <c r="AF202" s="104"/>
      <c r="AG202" s="105"/>
      <c r="AH202" s="104"/>
      <c r="AI202" s="105"/>
      <c r="AJ202" s="104"/>
      <c r="AK202" s="105"/>
      <c r="AL202" s="104"/>
      <c r="AM202" s="105"/>
      <c r="AN202" s="104"/>
      <c r="AO202" s="105"/>
      <c r="AP202" s="119"/>
      <c r="AQ202" s="183"/>
      <c r="AR202" s="104"/>
      <c r="AS202" s="105"/>
      <c r="AT202" s="104"/>
      <c r="AU202" s="105"/>
      <c r="AV202" s="104"/>
      <c r="AW202" s="105"/>
      <c r="AX202" s="104"/>
      <c r="AY202" s="105"/>
      <c r="AZ202" s="104"/>
      <c r="BA202" s="105"/>
      <c r="BB202" s="104"/>
      <c r="BC202" s="105"/>
      <c r="BD202" s="119"/>
      <c r="BE202" s="184"/>
      <c r="BF202" s="104"/>
      <c r="BG202" s="105"/>
      <c r="BH202" s="104"/>
      <c r="BI202" s="105"/>
      <c r="BJ202" s="104"/>
      <c r="BK202" s="105"/>
      <c r="BL202" s="104"/>
      <c r="BM202" s="105"/>
      <c r="BN202" s="104"/>
      <c r="BO202" s="105"/>
      <c r="BP202" s="104"/>
      <c r="BQ202" s="105"/>
      <c r="BR202" s="195"/>
    </row>
    <row r="203" spans="2:70" s="4" customFormat="1" ht="15" hidden="1" customHeight="1" outlineLevel="1" x14ac:dyDescent="0.25">
      <c r="B203" s="83" t="s">
        <v>127</v>
      </c>
      <c r="C203" s="103">
        <v>3795</v>
      </c>
      <c r="D203" s="110">
        <v>0.1960289946422944</v>
      </c>
      <c r="E203" s="105">
        <v>9340</v>
      </c>
      <c r="F203" s="110">
        <v>0.11936720997123684</v>
      </c>
      <c r="G203" s="105">
        <v>56256</v>
      </c>
      <c r="H203" s="110">
        <v>3.4003602543837053E-2</v>
      </c>
      <c r="I203" s="105">
        <v>127265</v>
      </c>
      <c r="J203" s="110">
        <v>7.884608863721132E-2</v>
      </c>
      <c r="K203" s="105">
        <v>22391</v>
      </c>
      <c r="L203" s="110">
        <v>8.3575300038714717E-2</v>
      </c>
      <c r="M203" s="105">
        <v>219047</v>
      </c>
      <c r="N203" s="110">
        <v>7.0867412039051336E-2</v>
      </c>
      <c r="O203" s="105">
        <v>200376</v>
      </c>
      <c r="P203" s="110">
        <v>0.1202075203774724</v>
      </c>
      <c r="Q203" s="105">
        <v>419423</v>
      </c>
      <c r="R203" s="110">
        <v>9.3885375236356428E-2</v>
      </c>
      <c r="S203" s="141"/>
      <c r="T203" s="104"/>
      <c r="U203" s="105"/>
      <c r="V203" s="104"/>
      <c r="W203" s="105"/>
      <c r="X203" s="104"/>
      <c r="Y203" s="105"/>
      <c r="Z203" s="104"/>
      <c r="AA203" s="105"/>
      <c r="AB203" s="104"/>
      <c r="AC203" s="105"/>
      <c r="AD203" s="119"/>
      <c r="AE203" s="103"/>
      <c r="AF203" s="104"/>
      <c r="AG203" s="105"/>
      <c r="AH203" s="104"/>
      <c r="AI203" s="105"/>
      <c r="AJ203" s="104"/>
      <c r="AK203" s="105"/>
      <c r="AL203" s="104"/>
      <c r="AM203" s="105"/>
      <c r="AN203" s="104"/>
      <c r="AO203" s="105"/>
      <c r="AP203" s="119"/>
      <c r="AQ203" s="183"/>
      <c r="AR203" s="104"/>
      <c r="AS203" s="105"/>
      <c r="AT203" s="104"/>
      <c r="AU203" s="105"/>
      <c r="AV203" s="104"/>
      <c r="AW203" s="105"/>
      <c r="AX203" s="104"/>
      <c r="AY203" s="105"/>
      <c r="AZ203" s="104"/>
      <c r="BA203" s="105"/>
      <c r="BB203" s="104"/>
      <c r="BC203" s="105"/>
      <c r="BD203" s="119"/>
      <c r="BE203" s="184"/>
      <c r="BF203" s="104"/>
      <c r="BG203" s="105"/>
      <c r="BH203" s="104"/>
      <c r="BI203" s="105"/>
      <c r="BJ203" s="104"/>
      <c r="BK203" s="105"/>
      <c r="BL203" s="104"/>
      <c r="BM203" s="105"/>
      <c r="BN203" s="104"/>
      <c r="BO203" s="105"/>
      <c r="BP203" s="104"/>
      <c r="BQ203" s="105"/>
      <c r="BR203" s="195"/>
    </row>
    <row r="204" spans="2:70" s="4" customFormat="1" ht="15" hidden="1" customHeight="1" outlineLevel="1" x14ac:dyDescent="0.25">
      <c r="B204" s="83" t="s">
        <v>128</v>
      </c>
      <c r="C204" s="103">
        <v>4381</v>
      </c>
      <c r="D204" s="110">
        <v>0.29080730701237467</v>
      </c>
      <c r="E204" s="105">
        <v>9907</v>
      </c>
      <c r="F204" s="110">
        <v>0.14030847145488035</v>
      </c>
      <c r="G204" s="105">
        <v>57517</v>
      </c>
      <c r="H204" s="110">
        <v>-3.4317758264636233E-2</v>
      </c>
      <c r="I204" s="105">
        <v>121319</v>
      </c>
      <c r="J204" s="110">
        <v>-4.1146018573404497E-2</v>
      </c>
      <c r="K204" s="105">
        <v>20854</v>
      </c>
      <c r="L204" s="110">
        <v>-0.10181755534499093</v>
      </c>
      <c r="M204" s="105">
        <v>213978</v>
      </c>
      <c r="N204" s="110">
        <v>-3.3461917194402502E-2</v>
      </c>
      <c r="O204" s="105">
        <v>194895</v>
      </c>
      <c r="P204" s="110">
        <v>6.8427140609496062E-2</v>
      </c>
      <c r="Q204" s="105">
        <v>408873</v>
      </c>
      <c r="R204" s="110">
        <v>1.2565657666314234E-2</v>
      </c>
      <c r="S204" s="141"/>
      <c r="T204" s="104"/>
      <c r="U204" s="105"/>
      <c r="V204" s="104"/>
      <c r="W204" s="105"/>
      <c r="X204" s="104"/>
      <c r="Y204" s="105"/>
      <c r="Z204" s="104"/>
      <c r="AA204" s="105"/>
      <c r="AB204" s="104"/>
      <c r="AC204" s="105"/>
      <c r="AD204" s="119"/>
      <c r="AE204" s="103"/>
      <c r="AF204" s="104"/>
      <c r="AG204" s="105"/>
      <c r="AH204" s="104"/>
      <c r="AI204" s="105"/>
      <c r="AJ204" s="104"/>
      <c r="AK204" s="105"/>
      <c r="AL204" s="104"/>
      <c r="AM204" s="105"/>
      <c r="AN204" s="104"/>
      <c r="AO204" s="105"/>
      <c r="AP204" s="119"/>
      <c r="AQ204" s="183"/>
      <c r="AR204" s="104"/>
      <c r="AS204" s="105"/>
      <c r="AT204" s="104"/>
      <c r="AU204" s="105"/>
      <c r="AV204" s="104"/>
      <c r="AW204" s="105"/>
      <c r="AX204" s="104"/>
      <c r="AY204" s="105"/>
      <c r="AZ204" s="104"/>
      <c r="BA204" s="105"/>
      <c r="BB204" s="104"/>
      <c r="BC204" s="105"/>
      <c r="BD204" s="119"/>
      <c r="BE204" s="184"/>
      <c r="BF204" s="104"/>
      <c r="BG204" s="105"/>
      <c r="BH204" s="104"/>
      <c r="BI204" s="105"/>
      <c r="BJ204" s="104"/>
      <c r="BK204" s="105"/>
      <c r="BL204" s="104"/>
      <c r="BM204" s="105"/>
      <c r="BN204" s="104"/>
      <c r="BO204" s="105"/>
      <c r="BP204" s="104"/>
      <c r="BQ204" s="105"/>
      <c r="BR204" s="195"/>
    </row>
    <row r="205" spans="2:70" s="4" customFormat="1" ht="15" hidden="1" customHeight="1" outlineLevel="1" x14ac:dyDescent="0.25">
      <c r="B205" s="83" t="s">
        <v>129</v>
      </c>
      <c r="C205" s="103">
        <v>3597</v>
      </c>
      <c r="D205" s="110">
        <v>0.18089297439264618</v>
      </c>
      <c r="E205" s="105">
        <v>7379</v>
      </c>
      <c r="F205" s="110">
        <v>1.4713971397139813E-2</v>
      </c>
      <c r="G205" s="105">
        <v>56949</v>
      </c>
      <c r="H205" s="110">
        <v>-6.6164895710350224E-2</v>
      </c>
      <c r="I205" s="105">
        <v>139183</v>
      </c>
      <c r="J205" s="110">
        <v>1.2157048930323544E-3</v>
      </c>
      <c r="K205" s="105">
        <v>25392</v>
      </c>
      <c r="L205" s="110">
        <v>5.1602749937877945E-2</v>
      </c>
      <c r="M205" s="105">
        <v>232500</v>
      </c>
      <c r="N205" s="110">
        <v>-8.3680937635949304E-3</v>
      </c>
      <c r="O205" s="105">
        <v>205296</v>
      </c>
      <c r="P205" s="110">
        <v>7.4145192936559745E-2</v>
      </c>
      <c r="Q205" s="105">
        <v>437796</v>
      </c>
      <c r="R205" s="110">
        <v>2.8687436411356515E-2</v>
      </c>
      <c r="S205" s="141"/>
      <c r="T205" s="104"/>
      <c r="U205" s="105"/>
      <c r="V205" s="104"/>
      <c r="W205" s="105"/>
      <c r="X205" s="104"/>
      <c r="Y205" s="105"/>
      <c r="Z205" s="104"/>
      <c r="AA205" s="105"/>
      <c r="AB205" s="104"/>
      <c r="AC205" s="105"/>
      <c r="AD205" s="119"/>
      <c r="AE205" s="103"/>
      <c r="AF205" s="104"/>
      <c r="AG205" s="105"/>
      <c r="AH205" s="104"/>
      <c r="AI205" s="105"/>
      <c r="AJ205" s="104"/>
      <c r="AK205" s="105"/>
      <c r="AL205" s="104"/>
      <c r="AM205" s="105"/>
      <c r="AN205" s="104"/>
      <c r="AO205" s="105"/>
      <c r="AP205" s="119"/>
      <c r="AQ205" s="183"/>
      <c r="AR205" s="104"/>
      <c r="AS205" s="105"/>
      <c r="AT205" s="104"/>
      <c r="AU205" s="105"/>
      <c r="AV205" s="104"/>
      <c r="AW205" s="105"/>
      <c r="AX205" s="104"/>
      <c r="AY205" s="105"/>
      <c r="AZ205" s="104"/>
      <c r="BA205" s="105"/>
      <c r="BB205" s="104"/>
      <c r="BC205" s="105"/>
      <c r="BD205" s="119"/>
      <c r="BE205" s="184"/>
      <c r="BF205" s="104"/>
      <c r="BG205" s="105"/>
      <c r="BH205" s="104"/>
      <c r="BI205" s="105"/>
      <c r="BJ205" s="104"/>
      <c r="BK205" s="105"/>
      <c r="BL205" s="104"/>
      <c r="BM205" s="105"/>
      <c r="BN205" s="104"/>
      <c r="BO205" s="105"/>
      <c r="BP205" s="104"/>
      <c r="BQ205" s="105"/>
      <c r="BR205" s="195"/>
    </row>
    <row r="206" spans="2:70" s="4" customFormat="1" ht="15" hidden="1" customHeight="1" outlineLevel="1" x14ac:dyDescent="0.25">
      <c r="B206" s="83" t="s">
        <v>152</v>
      </c>
      <c r="C206" s="103">
        <v>2956</v>
      </c>
      <c r="D206" s="110">
        <v>0.11589278973197437</v>
      </c>
      <c r="E206" s="105">
        <v>7159</v>
      </c>
      <c r="F206" s="110">
        <v>0.10003073140749841</v>
      </c>
      <c r="G206" s="105">
        <v>50450</v>
      </c>
      <c r="H206" s="110">
        <v>3.9434646447997324E-2</v>
      </c>
      <c r="I206" s="105">
        <v>120677</v>
      </c>
      <c r="J206" s="110">
        <v>4.2279442242976195E-4</v>
      </c>
      <c r="K206" s="105">
        <v>20174</v>
      </c>
      <c r="L206" s="110">
        <v>-6.6925674113130773E-2</v>
      </c>
      <c r="M206" s="105">
        <v>201416</v>
      </c>
      <c r="N206" s="110">
        <v>7.3822146643993669E-3</v>
      </c>
      <c r="O206" s="105">
        <v>146996</v>
      </c>
      <c r="P206" s="110">
        <v>-0.17738243803618492</v>
      </c>
      <c r="Q206" s="105">
        <v>348412</v>
      </c>
      <c r="R206" s="110">
        <v>-7.981607519682643E-2</v>
      </c>
      <c r="S206" s="141"/>
      <c r="T206" s="104"/>
      <c r="U206" s="105"/>
      <c r="V206" s="104"/>
      <c r="W206" s="105"/>
      <c r="X206" s="104"/>
      <c r="Y206" s="105"/>
      <c r="Z206" s="104"/>
      <c r="AA206" s="105"/>
      <c r="AB206" s="104"/>
      <c r="AC206" s="105"/>
      <c r="AD206" s="119"/>
      <c r="AE206" s="103"/>
      <c r="AF206" s="104"/>
      <c r="AG206" s="105"/>
      <c r="AH206" s="104"/>
      <c r="AI206" s="105"/>
      <c r="AJ206" s="104"/>
      <c r="AK206" s="105"/>
      <c r="AL206" s="104"/>
      <c r="AM206" s="105"/>
      <c r="AN206" s="104"/>
      <c r="AO206" s="105"/>
      <c r="AP206" s="119"/>
      <c r="AQ206" s="183"/>
      <c r="AR206" s="104"/>
      <c r="AS206" s="105"/>
      <c r="AT206" s="104"/>
      <c r="AU206" s="105"/>
      <c r="AV206" s="104"/>
      <c r="AW206" s="105"/>
      <c r="AX206" s="104"/>
      <c r="AY206" s="105"/>
      <c r="AZ206" s="104"/>
      <c r="BA206" s="105"/>
      <c r="BB206" s="104"/>
      <c r="BC206" s="105"/>
      <c r="BD206" s="119"/>
      <c r="BE206" s="184"/>
      <c r="BF206" s="104"/>
      <c r="BG206" s="105"/>
      <c r="BH206" s="104"/>
      <c r="BI206" s="105"/>
      <c r="BJ206" s="104"/>
      <c r="BK206" s="105"/>
      <c r="BL206" s="104"/>
      <c r="BM206" s="105"/>
      <c r="BN206" s="104"/>
      <c r="BO206" s="105"/>
      <c r="BP206" s="104"/>
      <c r="BQ206" s="105"/>
      <c r="BR206" s="195"/>
    </row>
    <row r="207" spans="2:70" s="4" customFormat="1" ht="15" hidden="1" customHeight="1" outlineLevel="1" x14ac:dyDescent="0.25">
      <c r="B207" s="83" t="s">
        <v>132</v>
      </c>
      <c r="C207" s="103">
        <v>2829</v>
      </c>
      <c r="D207" s="110">
        <v>2.3146473779385168E-2</v>
      </c>
      <c r="E207" s="105">
        <v>6076</v>
      </c>
      <c r="F207" s="110">
        <v>-3.0012771392081694E-2</v>
      </c>
      <c r="G207" s="105">
        <v>47502</v>
      </c>
      <c r="H207" s="110">
        <v>4.4482068647067941E-2</v>
      </c>
      <c r="I207" s="105">
        <v>123897</v>
      </c>
      <c r="J207" s="110">
        <v>9.5328606538536365E-2</v>
      </c>
      <c r="K207" s="105">
        <v>18390</v>
      </c>
      <c r="L207" s="110">
        <v>0.24281949043725071</v>
      </c>
      <c r="M207" s="105">
        <v>198694</v>
      </c>
      <c r="N207" s="110">
        <v>8.9217680175858849E-2</v>
      </c>
      <c r="O207" s="105">
        <v>149116</v>
      </c>
      <c r="P207" s="110">
        <v>-2.9615987817813827E-2</v>
      </c>
      <c r="Q207" s="105">
        <v>347810</v>
      </c>
      <c r="R207" s="110">
        <v>3.4883928518295804E-2</v>
      </c>
      <c r="S207" s="141"/>
      <c r="T207" s="104"/>
      <c r="U207" s="105"/>
      <c r="V207" s="104"/>
      <c r="W207" s="105"/>
      <c r="X207" s="104"/>
      <c r="Y207" s="105"/>
      <c r="Z207" s="104"/>
      <c r="AA207" s="105"/>
      <c r="AB207" s="104"/>
      <c r="AC207" s="105"/>
      <c r="AD207" s="119"/>
      <c r="AE207" s="103"/>
      <c r="AF207" s="104"/>
      <c r="AG207" s="105"/>
      <c r="AH207" s="104"/>
      <c r="AI207" s="105"/>
      <c r="AJ207" s="104"/>
      <c r="AK207" s="105"/>
      <c r="AL207" s="104"/>
      <c r="AM207" s="105"/>
      <c r="AN207" s="104"/>
      <c r="AO207" s="105"/>
      <c r="AP207" s="119"/>
      <c r="AQ207" s="183"/>
      <c r="AR207" s="104"/>
      <c r="AS207" s="105"/>
      <c r="AT207" s="104"/>
      <c r="AU207" s="105"/>
      <c r="AV207" s="104"/>
      <c r="AW207" s="105"/>
      <c r="AX207" s="104"/>
      <c r="AY207" s="105"/>
      <c r="AZ207" s="104"/>
      <c r="BA207" s="105"/>
      <c r="BB207" s="104"/>
      <c r="BC207" s="105"/>
      <c r="BD207" s="119"/>
      <c r="BE207" s="184"/>
      <c r="BF207" s="104"/>
      <c r="BG207" s="105"/>
      <c r="BH207" s="104"/>
      <c r="BI207" s="105"/>
      <c r="BJ207" s="104"/>
      <c r="BK207" s="105"/>
      <c r="BL207" s="104"/>
      <c r="BM207" s="105"/>
      <c r="BN207" s="104"/>
      <c r="BO207" s="105"/>
      <c r="BP207" s="104"/>
      <c r="BQ207" s="105"/>
      <c r="BR207" s="195"/>
    </row>
    <row r="208" spans="2:70" s="4" customFormat="1" ht="15" hidden="1" customHeight="1" outlineLevel="1" x14ac:dyDescent="0.25">
      <c r="B208" s="83" t="s">
        <v>133</v>
      </c>
      <c r="C208" s="103">
        <v>3057</v>
      </c>
      <c r="D208" s="110">
        <v>7.5807514831904843E-3</v>
      </c>
      <c r="E208" s="105">
        <v>7700</v>
      </c>
      <c r="F208" s="110">
        <v>0.16790535416350671</v>
      </c>
      <c r="G208" s="105">
        <v>65997</v>
      </c>
      <c r="H208" s="110">
        <v>8.3498875408382744E-2</v>
      </c>
      <c r="I208" s="105">
        <v>155994</v>
      </c>
      <c r="J208" s="110">
        <v>7.650371270047196E-2</v>
      </c>
      <c r="K208" s="105">
        <v>21886</v>
      </c>
      <c r="L208" s="110">
        <v>7.284313725490188E-2</v>
      </c>
      <c r="M208" s="105">
        <v>254634</v>
      </c>
      <c r="N208" s="110">
        <v>7.9662152421495325E-2</v>
      </c>
      <c r="O208" s="105">
        <v>208329</v>
      </c>
      <c r="P208" s="110">
        <v>-2.3274190072551937E-3</v>
      </c>
      <c r="Q208" s="105">
        <v>462963</v>
      </c>
      <c r="R208" s="110">
        <v>4.1159445060394262E-2</v>
      </c>
      <c r="S208" s="141"/>
      <c r="T208" s="104"/>
      <c r="U208" s="105"/>
      <c r="V208" s="104"/>
      <c r="W208" s="105"/>
      <c r="X208" s="104"/>
      <c r="Y208" s="105"/>
      <c r="Z208" s="104"/>
      <c r="AA208" s="105"/>
      <c r="AB208" s="104"/>
      <c r="AC208" s="105"/>
      <c r="AD208" s="119"/>
      <c r="AE208" s="103"/>
      <c r="AF208" s="104"/>
      <c r="AG208" s="105"/>
      <c r="AH208" s="104"/>
      <c r="AI208" s="105"/>
      <c r="AJ208" s="104"/>
      <c r="AK208" s="105"/>
      <c r="AL208" s="104"/>
      <c r="AM208" s="105"/>
      <c r="AN208" s="104"/>
      <c r="AO208" s="105"/>
      <c r="AP208" s="119"/>
      <c r="AQ208" s="183"/>
      <c r="AR208" s="104"/>
      <c r="AS208" s="105"/>
      <c r="AT208" s="104"/>
      <c r="AU208" s="105"/>
      <c r="AV208" s="104"/>
      <c r="AW208" s="105"/>
      <c r="AX208" s="104"/>
      <c r="AY208" s="105"/>
      <c r="AZ208" s="104"/>
      <c r="BA208" s="105"/>
      <c r="BB208" s="104"/>
      <c r="BC208" s="105"/>
      <c r="BD208" s="119"/>
      <c r="BE208" s="184"/>
      <c r="BF208" s="104"/>
      <c r="BG208" s="105"/>
      <c r="BH208" s="104"/>
      <c r="BI208" s="105"/>
      <c r="BJ208" s="104"/>
      <c r="BK208" s="105"/>
      <c r="BL208" s="104"/>
      <c r="BM208" s="105"/>
      <c r="BN208" s="104"/>
      <c r="BO208" s="105"/>
      <c r="BP208" s="104"/>
      <c r="BQ208" s="105"/>
      <c r="BR208" s="195"/>
    </row>
    <row r="209" spans="2:70" s="4" customFormat="1" ht="15" hidden="1" customHeight="1" outlineLevel="1" x14ac:dyDescent="0.25">
      <c r="B209" s="83" t="s">
        <v>134</v>
      </c>
      <c r="C209" s="103">
        <v>2712</v>
      </c>
      <c r="D209" s="110">
        <v>-0.12147716229348882</v>
      </c>
      <c r="E209" s="105">
        <v>7205</v>
      </c>
      <c r="F209" s="110">
        <v>1.6793677674287411E-2</v>
      </c>
      <c r="G209" s="105">
        <v>74649</v>
      </c>
      <c r="H209" s="110">
        <v>2.833645580780253E-2</v>
      </c>
      <c r="I209" s="105">
        <v>177902</v>
      </c>
      <c r="J209" s="110">
        <v>7.4365292170930353E-2</v>
      </c>
      <c r="K209" s="105">
        <v>25695</v>
      </c>
      <c r="L209" s="110">
        <v>0.15286252692031588</v>
      </c>
      <c r="M209" s="105">
        <v>288163</v>
      </c>
      <c r="N209" s="110">
        <v>6.4742592585750103E-2</v>
      </c>
      <c r="O209" s="105">
        <v>217162</v>
      </c>
      <c r="P209" s="110">
        <v>-0.13114695068036053</v>
      </c>
      <c r="Q209" s="105">
        <v>505325</v>
      </c>
      <c r="R209" s="110">
        <v>-2.930758266709188E-2</v>
      </c>
      <c r="S209" s="141"/>
      <c r="T209" s="104"/>
      <c r="U209" s="105"/>
      <c r="V209" s="104"/>
      <c r="W209" s="105"/>
      <c r="X209" s="104"/>
      <c r="Y209" s="105"/>
      <c r="Z209" s="104"/>
      <c r="AA209" s="105"/>
      <c r="AB209" s="104"/>
      <c r="AC209" s="105"/>
      <c r="AD209" s="119"/>
      <c r="AE209" s="103"/>
      <c r="AF209" s="104"/>
      <c r="AG209" s="105"/>
      <c r="AH209" s="104"/>
      <c r="AI209" s="105"/>
      <c r="AJ209" s="104"/>
      <c r="AK209" s="105"/>
      <c r="AL209" s="104"/>
      <c r="AM209" s="105"/>
      <c r="AN209" s="104"/>
      <c r="AO209" s="105"/>
      <c r="AP209" s="119"/>
      <c r="AQ209" s="183"/>
      <c r="AR209" s="104"/>
      <c r="AS209" s="105"/>
      <c r="AT209" s="104"/>
      <c r="AU209" s="105"/>
      <c r="AV209" s="104"/>
      <c r="AW209" s="105"/>
      <c r="AX209" s="104"/>
      <c r="AY209" s="105"/>
      <c r="AZ209" s="104"/>
      <c r="BA209" s="105"/>
      <c r="BB209" s="104"/>
      <c r="BC209" s="105"/>
      <c r="BD209" s="119"/>
      <c r="BE209" s="184"/>
      <c r="BF209" s="104"/>
      <c r="BG209" s="105"/>
      <c r="BH209" s="104"/>
      <c r="BI209" s="105"/>
      <c r="BJ209" s="104"/>
      <c r="BK209" s="105"/>
      <c r="BL209" s="104"/>
      <c r="BM209" s="105"/>
      <c r="BN209" s="104"/>
      <c r="BO209" s="105"/>
      <c r="BP209" s="104"/>
      <c r="BQ209" s="105"/>
      <c r="BR209" s="195"/>
    </row>
    <row r="210" spans="2:70" s="4" customFormat="1" ht="15" hidden="1" customHeight="1" outlineLevel="1" x14ac:dyDescent="0.25">
      <c r="B210" s="83" t="s">
        <v>135</v>
      </c>
      <c r="C210" s="103">
        <v>3416</v>
      </c>
      <c r="D210" s="110">
        <v>0.1848768643773846</v>
      </c>
      <c r="E210" s="105">
        <v>6561</v>
      </c>
      <c r="F210" s="110">
        <v>-6.3650635079206541E-2</v>
      </c>
      <c r="G210" s="105">
        <v>57697</v>
      </c>
      <c r="H210" s="110">
        <v>3.3996415770609412E-2</v>
      </c>
      <c r="I210" s="105">
        <v>148609</v>
      </c>
      <c r="J210" s="110">
        <v>0.12482875027437812</v>
      </c>
      <c r="K210" s="105">
        <v>21124</v>
      </c>
      <c r="L210" s="110">
        <v>6.4503124370086651E-2</v>
      </c>
      <c r="M210" s="105">
        <v>237407</v>
      </c>
      <c r="N210" s="110">
        <v>9.0769167152919161E-2</v>
      </c>
      <c r="O210" s="105">
        <v>160654</v>
      </c>
      <c r="P210" s="110">
        <v>-0.13947035759432647</v>
      </c>
      <c r="Q210" s="105">
        <v>398061</v>
      </c>
      <c r="R210" s="110">
        <v>-1.5536314465688816E-2</v>
      </c>
      <c r="S210" s="141"/>
      <c r="T210" s="104"/>
      <c r="U210" s="105"/>
      <c r="V210" s="104"/>
      <c r="W210" s="105"/>
      <c r="X210" s="104"/>
      <c r="Y210" s="105"/>
      <c r="Z210" s="104"/>
      <c r="AA210" s="105"/>
      <c r="AB210" s="104"/>
      <c r="AC210" s="105"/>
      <c r="AD210" s="119"/>
      <c r="AE210" s="103"/>
      <c r="AF210" s="104"/>
      <c r="AG210" s="105"/>
      <c r="AH210" s="104"/>
      <c r="AI210" s="105"/>
      <c r="AJ210" s="104"/>
      <c r="AK210" s="105"/>
      <c r="AL210" s="104"/>
      <c r="AM210" s="105"/>
      <c r="AN210" s="104"/>
      <c r="AO210" s="105"/>
      <c r="AP210" s="119"/>
      <c r="AQ210" s="183"/>
      <c r="AR210" s="104"/>
      <c r="AS210" s="105"/>
      <c r="AT210" s="104"/>
      <c r="AU210" s="105"/>
      <c r="AV210" s="104"/>
      <c r="AW210" s="105"/>
      <c r="AX210" s="104"/>
      <c r="AY210" s="105"/>
      <c r="AZ210" s="104"/>
      <c r="BA210" s="105"/>
      <c r="BB210" s="104"/>
      <c r="BC210" s="105"/>
      <c r="BD210" s="119"/>
      <c r="BE210" s="184"/>
      <c r="BF210" s="104"/>
      <c r="BG210" s="105"/>
      <c r="BH210" s="104"/>
      <c r="BI210" s="105"/>
      <c r="BJ210" s="104"/>
      <c r="BK210" s="105"/>
      <c r="BL210" s="104"/>
      <c r="BM210" s="105"/>
      <c r="BN210" s="104"/>
      <c r="BO210" s="105"/>
      <c r="BP210" s="104"/>
      <c r="BQ210" s="105"/>
      <c r="BR210" s="195"/>
    </row>
    <row r="211" spans="2:70" s="4" customFormat="1" ht="15" hidden="1" customHeight="1" outlineLevel="1" x14ac:dyDescent="0.25">
      <c r="B211" s="83" t="s">
        <v>153</v>
      </c>
      <c r="C211" s="103">
        <v>3365</v>
      </c>
      <c r="D211" s="110">
        <v>9.182349123945488E-2</v>
      </c>
      <c r="E211" s="105">
        <v>9984</v>
      </c>
      <c r="F211" s="110">
        <v>0.23579650946899378</v>
      </c>
      <c r="G211" s="105">
        <v>65316</v>
      </c>
      <c r="H211" s="110">
        <v>0.14356747671405556</v>
      </c>
      <c r="I211" s="105">
        <v>153560</v>
      </c>
      <c r="J211" s="110">
        <v>0.1102595618538067</v>
      </c>
      <c r="K211" s="105">
        <v>24954</v>
      </c>
      <c r="L211" s="110">
        <v>4.8223137024279605E-2</v>
      </c>
      <c r="M211" s="105">
        <v>257179</v>
      </c>
      <c r="N211" s="110">
        <v>0.1162622128276467</v>
      </c>
      <c r="O211" s="105">
        <v>212685</v>
      </c>
      <c r="P211" s="110">
        <v>-2.8134453167125151E-2</v>
      </c>
      <c r="Q211" s="105">
        <v>469864</v>
      </c>
      <c r="R211" s="110">
        <v>4.5920286709628666E-2</v>
      </c>
      <c r="S211" s="141"/>
      <c r="T211" s="104"/>
      <c r="U211" s="105"/>
      <c r="V211" s="104"/>
      <c r="W211" s="105"/>
      <c r="X211" s="104"/>
      <c r="Y211" s="105"/>
      <c r="Z211" s="104"/>
      <c r="AA211" s="105"/>
      <c r="AB211" s="104"/>
      <c r="AC211" s="105"/>
      <c r="AD211" s="119"/>
      <c r="AE211" s="103"/>
      <c r="AF211" s="104"/>
      <c r="AG211" s="105"/>
      <c r="AH211" s="104"/>
      <c r="AI211" s="105"/>
      <c r="AJ211" s="104"/>
      <c r="AK211" s="105"/>
      <c r="AL211" s="104"/>
      <c r="AM211" s="105"/>
      <c r="AN211" s="104"/>
      <c r="AO211" s="105"/>
      <c r="AP211" s="119"/>
      <c r="AQ211" s="183"/>
      <c r="AR211" s="104"/>
      <c r="AS211" s="105"/>
      <c r="AT211" s="104"/>
      <c r="AU211" s="105"/>
      <c r="AV211" s="104"/>
      <c r="AW211" s="105"/>
      <c r="AX211" s="104"/>
      <c r="AY211" s="105"/>
      <c r="AZ211" s="104"/>
      <c r="BA211" s="105"/>
      <c r="BB211" s="104"/>
      <c r="BC211" s="105"/>
      <c r="BD211" s="119"/>
      <c r="BE211" s="184"/>
      <c r="BF211" s="104"/>
      <c r="BG211" s="105"/>
      <c r="BH211" s="104"/>
      <c r="BI211" s="105"/>
      <c r="BJ211" s="104"/>
      <c r="BK211" s="105"/>
      <c r="BL211" s="104"/>
      <c r="BM211" s="105"/>
      <c r="BN211" s="104"/>
      <c r="BO211" s="105"/>
      <c r="BP211" s="104"/>
      <c r="BQ211" s="105"/>
      <c r="BR211" s="195"/>
    </row>
    <row r="212" spans="2:70" s="4" customFormat="1" ht="15" hidden="1" customHeight="1" outlineLevel="1" x14ac:dyDescent="0.25">
      <c r="B212" s="83" t="s">
        <v>124</v>
      </c>
      <c r="C212" s="103">
        <v>3550</v>
      </c>
      <c r="D212" s="110">
        <v>0.13782051282051277</v>
      </c>
      <c r="E212" s="105">
        <v>11613</v>
      </c>
      <c r="F212" s="110">
        <v>0.33852005532503449</v>
      </c>
      <c r="G212" s="105">
        <v>55510</v>
      </c>
      <c r="H212" s="110">
        <v>4.5464818442067179E-2</v>
      </c>
      <c r="I212" s="105">
        <v>126913</v>
      </c>
      <c r="J212" s="110">
        <v>7.5971581660336351E-2</v>
      </c>
      <c r="K212" s="105">
        <v>23267</v>
      </c>
      <c r="L212" s="110">
        <v>0.12222061447933252</v>
      </c>
      <c r="M212" s="105">
        <v>220853</v>
      </c>
      <c r="N212" s="110">
        <v>8.4862238858024241E-2</v>
      </c>
      <c r="O212" s="105">
        <v>177174</v>
      </c>
      <c r="P212" s="110">
        <v>-4.2240577767206466E-2</v>
      </c>
      <c r="Q212" s="105">
        <v>398027</v>
      </c>
      <c r="R212" s="110">
        <v>2.4351138162212349E-2</v>
      </c>
      <c r="S212" s="141"/>
      <c r="T212" s="104"/>
      <c r="U212" s="105"/>
      <c r="V212" s="104"/>
      <c r="W212" s="105"/>
      <c r="X212" s="104"/>
      <c r="Y212" s="105"/>
      <c r="Z212" s="104"/>
      <c r="AA212" s="105"/>
      <c r="AB212" s="104"/>
      <c r="AC212" s="105"/>
      <c r="AD212" s="119"/>
      <c r="AE212" s="103"/>
      <c r="AF212" s="104"/>
      <c r="AG212" s="105"/>
      <c r="AH212" s="104"/>
      <c r="AI212" s="105"/>
      <c r="AJ212" s="104"/>
      <c r="AK212" s="105"/>
      <c r="AL212" s="104"/>
      <c r="AM212" s="105"/>
      <c r="AN212" s="104"/>
      <c r="AO212" s="105"/>
      <c r="AP212" s="119"/>
      <c r="AQ212" s="183"/>
      <c r="AR212" s="104"/>
      <c r="AS212" s="105"/>
      <c r="AT212" s="104"/>
      <c r="AU212" s="105"/>
      <c r="AV212" s="104"/>
      <c r="AW212" s="105"/>
      <c r="AX212" s="104"/>
      <c r="AY212" s="105"/>
      <c r="AZ212" s="104"/>
      <c r="BA212" s="105"/>
      <c r="BB212" s="104"/>
      <c r="BC212" s="105"/>
      <c r="BD212" s="119"/>
      <c r="BE212" s="184"/>
      <c r="BF212" s="104"/>
      <c r="BG212" s="105"/>
      <c r="BH212" s="104"/>
      <c r="BI212" s="105"/>
      <c r="BJ212" s="104"/>
      <c r="BK212" s="105"/>
      <c r="BL212" s="104"/>
      <c r="BM212" s="105"/>
      <c r="BN212" s="104"/>
      <c r="BO212" s="105"/>
      <c r="BP212" s="104"/>
      <c r="BQ212" s="105"/>
      <c r="BR212" s="195"/>
    </row>
    <row r="213" spans="2:70" s="4" customFormat="1" ht="15" hidden="1" customHeight="1" outlineLevel="1" x14ac:dyDescent="0.25">
      <c r="B213" s="83" t="s">
        <v>125</v>
      </c>
      <c r="C213" s="103">
        <v>3634</v>
      </c>
      <c r="D213" s="110">
        <v>0.1977587343441003</v>
      </c>
      <c r="E213" s="105">
        <v>10648</v>
      </c>
      <c r="F213" s="110">
        <v>0.33567486201705976</v>
      </c>
      <c r="G213" s="105">
        <v>56306</v>
      </c>
      <c r="H213" s="110">
        <v>4.5239377007184167E-2</v>
      </c>
      <c r="I213" s="105">
        <v>126815</v>
      </c>
      <c r="J213" s="110">
        <v>0.10718713440081018</v>
      </c>
      <c r="K213" s="105">
        <v>24376</v>
      </c>
      <c r="L213" s="110">
        <v>0.27542904981163674</v>
      </c>
      <c r="M213" s="105">
        <v>221779</v>
      </c>
      <c r="N213" s="110">
        <v>0.11713386223397548</v>
      </c>
      <c r="O213" s="105">
        <v>193665</v>
      </c>
      <c r="P213" s="110">
        <v>2.7820382861964754E-2</v>
      </c>
      <c r="Q213" s="105">
        <v>415444</v>
      </c>
      <c r="R213" s="110">
        <v>7.364297011484755E-2</v>
      </c>
      <c r="S213" s="141"/>
      <c r="T213" s="104"/>
      <c r="U213" s="105"/>
      <c r="V213" s="104"/>
      <c r="W213" s="105"/>
      <c r="X213" s="104"/>
      <c r="Y213" s="105"/>
      <c r="Z213" s="104"/>
      <c r="AA213" s="105"/>
      <c r="AB213" s="104"/>
      <c r="AC213" s="105"/>
      <c r="AD213" s="119"/>
      <c r="AE213" s="103"/>
      <c r="AF213" s="104"/>
      <c r="AG213" s="105"/>
      <c r="AH213" s="104"/>
      <c r="AI213" s="105"/>
      <c r="AJ213" s="104"/>
      <c r="AK213" s="105"/>
      <c r="AL213" s="104"/>
      <c r="AM213" s="105"/>
      <c r="AN213" s="104"/>
      <c r="AO213" s="105"/>
      <c r="AP213" s="119"/>
      <c r="AQ213" s="183"/>
      <c r="AR213" s="104"/>
      <c r="AS213" s="105"/>
      <c r="AT213" s="104"/>
      <c r="AU213" s="105"/>
      <c r="AV213" s="104"/>
      <c r="AW213" s="105"/>
      <c r="AX213" s="104"/>
      <c r="AY213" s="105"/>
      <c r="AZ213" s="104"/>
      <c r="BA213" s="105"/>
      <c r="BB213" s="104"/>
      <c r="BC213" s="105"/>
      <c r="BD213" s="119"/>
      <c r="BE213" s="184"/>
      <c r="BF213" s="104"/>
      <c r="BG213" s="105"/>
      <c r="BH213" s="104"/>
      <c r="BI213" s="105"/>
      <c r="BJ213" s="104"/>
      <c r="BK213" s="105"/>
      <c r="BL213" s="104"/>
      <c r="BM213" s="105"/>
      <c r="BN213" s="104"/>
      <c r="BO213" s="105"/>
      <c r="BP213" s="104"/>
      <c r="BQ213" s="105"/>
      <c r="BR213" s="195"/>
    </row>
    <row r="214" spans="2:70" s="4" customFormat="1" ht="15.75" collapsed="1" x14ac:dyDescent="0.25">
      <c r="B214" s="106">
        <v>2004</v>
      </c>
      <c r="C214" s="107">
        <v>41113</v>
      </c>
      <c r="D214" s="108">
        <v>0.11926930197103336</v>
      </c>
      <c r="E214" s="109">
        <v>102598</v>
      </c>
      <c r="F214" s="108">
        <v>0.15106638394309635</v>
      </c>
      <c r="G214" s="109">
        <v>700039</v>
      </c>
      <c r="H214" s="108">
        <v>3.6670931589453781E-2</v>
      </c>
      <c r="I214" s="109">
        <v>1643701</v>
      </c>
      <c r="J214" s="108">
        <v>6.4376028792594076E-2</v>
      </c>
      <c r="K214" s="109">
        <v>270867</v>
      </c>
      <c r="L214" s="108">
        <v>8.3411662593545044E-2</v>
      </c>
      <c r="M214" s="109">
        <v>2758318</v>
      </c>
      <c r="N214" s="108">
        <v>6.2755448016521331E-2</v>
      </c>
      <c r="O214" s="109">
        <v>2257659</v>
      </c>
      <c r="P214" s="108">
        <v>-1.950174653201675E-2</v>
      </c>
      <c r="Q214" s="109">
        <v>5015977</v>
      </c>
      <c r="R214" s="108">
        <v>2.4086142862713711E-2</v>
      </c>
      <c r="S214" s="192"/>
      <c r="T214" s="108"/>
      <c r="U214" s="109"/>
      <c r="V214" s="108"/>
      <c r="W214" s="109"/>
      <c r="X214" s="108"/>
      <c r="Y214" s="109"/>
      <c r="Z214" s="108"/>
      <c r="AA214" s="109"/>
      <c r="AB214" s="108"/>
      <c r="AC214" s="109"/>
      <c r="AD214" s="196"/>
      <c r="AE214" s="107"/>
      <c r="AF214" s="108"/>
      <c r="AG214" s="109"/>
      <c r="AH214" s="108"/>
      <c r="AI214" s="109"/>
      <c r="AJ214" s="108"/>
      <c r="AK214" s="109"/>
      <c r="AL214" s="108"/>
      <c r="AM214" s="109"/>
      <c r="AN214" s="108"/>
      <c r="AO214" s="109"/>
      <c r="AP214" s="196"/>
      <c r="AQ214" s="193"/>
      <c r="AR214" s="108"/>
      <c r="AS214" s="109"/>
      <c r="AT214" s="108"/>
      <c r="AU214" s="109"/>
      <c r="AV214" s="108"/>
      <c r="AW214" s="109"/>
      <c r="AX214" s="108"/>
      <c r="AY214" s="109"/>
      <c r="AZ214" s="108"/>
      <c r="BA214" s="109"/>
      <c r="BB214" s="108"/>
      <c r="BC214" s="109"/>
      <c r="BD214" s="196"/>
      <c r="BE214" s="194"/>
      <c r="BF214" s="108"/>
      <c r="BG214" s="109"/>
      <c r="BH214" s="108"/>
      <c r="BI214" s="109"/>
      <c r="BJ214" s="108"/>
      <c r="BK214" s="109"/>
      <c r="BL214" s="108"/>
      <c r="BM214" s="109"/>
      <c r="BN214" s="108"/>
      <c r="BO214" s="109"/>
      <c r="BP214" s="108"/>
      <c r="BQ214" s="109"/>
      <c r="BR214" s="197"/>
    </row>
    <row r="215" spans="2:70" s="4" customFormat="1" ht="15" hidden="1" customHeight="1" outlineLevel="1" x14ac:dyDescent="0.25">
      <c r="B215" s="83" t="s">
        <v>126</v>
      </c>
      <c r="C215" s="103">
        <v>3465</v>
      </c>
      <c r="D215" s="110">
        <v>0.3041023710952202</v>
      </c>
      <c r="E215" s="105">
        <v>6644</v>
      </c>
      <c r="F215" s="110">
        <v>7.3691014867485416E-2</v>
      </c>
      <c r="G215" s="105">
        <v>52926</v>
      </c>
      <c r="H215" s="110">
        <v>-6.1612382759170914E-2</v>
      </c>
      <c r="I215" s="105">
        <v>113630</v>
      </c>
      <c r="J215" s="110">
        <v>4.1693404961405278E-2</v>
      </c>
      <c r="K215" s="105">
        <v>19384</v>
      </c>
      <c r="L215" s="110">
        <v>0.1275667500436275</v>
      </c>
      <c r="M215" s="105">
        <v>196049</v>
      </c>
      <c r="N215" s="110">
        <v>2.3653005707005681E-2</v>
      </c>
      <c r="O215" s="105">
        <v>180090</v>
      </c>
      <c r="P215" s="110">
        <v>8.5967909047632851E-3</v>
      </c>
      <c r="Q215" s="105">
        <v>376139</v>
      </c>
      <c r="R215" s="110">
        <v>1.6388614169058124E-2</v>
      </c>
      <c r="S215" s="141"/>
      <c r="T215" s="104"/>
      <c r="U215" s="105"/>
      <c r="V215" s="104"/>
      <c r="W215" s="105"/>
      <c r="X215" s="104"/>
      <c r="Y215" s="105"/>
      <c r="Z215" s="104"/>
      <c r="AA215" s="105"/>
      <c r="AB215" s="104"/>
      <c r="AC215" s="105"/>
      <c r="AD215" s="119"/>
      <c r="AE215" s="103"/>
      <c r="AF215" s="104"/>
      <c r="AG215" s="105"/>
      <c r="AH215" s="104"/>
      <c r="AI215" s="105"/>
      <c r="AJ215" s="104"/>
      <c r="AK215" s="105"/>
      <c r="AL215" s="104"/>
      <c r="AM215" s="105"/>
      <c r="AN215" s="104"/>
      <c r="AO215" s="105"/>
      <c r="AP215" s="119"/>
      <c r="AQ215" s="183"/>
      <c r="AR215" s="104"/>
      <c r="AS215" s="105"/>
      <c r="AT215" s="104"/>
      <c r="AU215" s="105"/>
      <c r="AV215" s="104"/>
      <c r="AW215" s="105"/>
      <c r="AX215" s="104"/>
      <c r="AY215" s="105"/>
      <c r="AZ215" s="104"/>
      <c r="BA215" s="105"/>
      <c r="BB215" s="104"/>
      <c r="BC215" s="105"/>
      <c r="BD215" s="119"/>
      <c r="BE215" s="184"/>
      <c r="BF215" s="104"/>
      <c r="BG215" s="105"/>
      <c r="BH215" s="104"/>
      <c r="BI215" s="105"/>
      <c r="BJ215" s="104"/>
      <c r="BK215" s="105"/>
      <c r="BL215" s="104"/>
      <c r="BM215" s="105"/>
      <c r="BN215" s="104"/>
      <c r="BO215" s="105"/>
      <c r="BP215" s="104"/>
      <c r="BQ215" s="105"/>
      <c r="BR215" s="195"/>
    </row>
    <row r="216" spans="2:70" s="4" customFormat="1" ht="15" hidden="1" customHeight="1" outlineLevel="1" x14ac:dyDescent="0.25">
      <c r="B216" s="83" t="s">
        <v>127</v>
      </c>
      <c r="C216" s="103">
        <v>3173</v>
      </c>
      <c r="D216" s="110">
        <v>0.12958348166607325</v>
      </c>
      <c r="E216" s="105">
        <v>8344</v>
      </c>
      <c r="F216" s="110">
        <v>0.10021097046413496</v>
      </c>
      <c r="G216" s="105">
        <v>54406</v>
      </c>
      <c r="H216" s="110">
        <v>-5.9549532419491458E-2</v>
      </c>
      <c r="I216" s="105">
        <v>117964</v>
      </c>
      <c r="J216" s="110">
        <v>-6.5772279815314971E-2</v>
      </c>
      <c r="K216" s="105">
        <v>20664</v>
      </c>
      <c r="L216" s="110">
        <v>8.5978557914652143E-2</v>
      </c>
      <c r="M216" s="105">
        <v>204551</v>
      </c>
      <c r="N216" s="110">
        <v>-4.209964362815577E-2</v>
      </c>
      <c r="O216" s="105">
        <v>178874</v>
      </c>
      <c r="P216" s="110">
        <v>-5.7421840007166547E-2</v>
      </c>
      <c r="Q216" s="105">
        <v>383425</v>
      </c>
      <c r="R216" s="110">
        <v>-4.9309219661205272E-2</v>
      </c>
      <c r="S216" s="141"/>
      <c r="T216" s="104"/>
      <c r="U216" s="105"/>
      <c r="V216" s="104"/>
      <c r="W216" s="105"/>
      <c r="X216" s="104"/>
      <c r="Y216" s="105"/>
      <c r="Z216" s="104"/>
      <c r="AA216" s="105"/>
      <c r="AB216" s="104"/>
      <c r="AC216" s="105"/>
      <c r="AD216" s="119"/>
      <c r="AE216" s="103"/>
      <c r="AF216" s="104"/>
      <c r="AG216" s="105"/>
      <c r="AH216" s="104"/>
      <c r="AI216" s="105"/>
      <c r="AJ216" s="104"/>
      <c r="AK216" s="105"/>
      <c r="AL216" s="104"/>
      <c r="AM216" s="105"/>
      <c r="AN216" s="104"/>
      <c r="AO216" s="105"/>
      <c r="AP216" s="119"/>
      <c r="AQ216" s="183"/>
      <c r="AR216" s="104"/>
      <c r="AS216" s="105"/>
      <c r="AT216" s="104"/>
      <c r="AU216" s="105"/>
      <c r="AV216" s="104"/>
      <c r="AW216" s="105"/>
      <c r="AX216" s="104"/>
      <c r="AY216" s="105"/>
      <c r="AZ216" s="104"/>
      <c r="BA216" s="105"/>
      <c r="BB216" s="104"/>
      <c r="BC216" s="105"/>
      <c r="BD216" s="119"/>
      <c r="BE216" s="184"/>
      <c r="BF216" s="104"/>
      <c r="BG216" s="105"/>
      <c r="BH216" s="104"/>
      <c r="BI216" s="105"/>
      <c r="BJ216" s="104"/>
      <c r="BK216" s="105"/>
      <c r="BL216" s="104"/>
      <c r="BM216" s="105"/>
      <c r="BN216" s="104"/>
      <c r="BO216" s="105"/>
      <c r="BP216" s="104"/>
      <c r="BQ216" s="105"/>
      <c r="BR216" s="195"/>
    </row>
    <row r="217" spans="2:70" s="4" customFormat="1" ht="15" hidden="1" customHeight="1" outlineLevel="1" x14ac:dyDescent="0.25">
      <c r="B217" s="83" t="s">
        <v>128</v>
      </c>
      <c r="C217" s="103">
        <v>3394</v>
      </c>
      <c r="D217" s="110">
        <v>5.3056158858206581E-2</v>
      </c>
      <c r="E217" s="105">
        <v>8688</v>
      </c>
      <c r="F217" s="110">
        <v>0.23549488054607504</v>
      </c>
      <c r="G217" s="105">
        <v>59561</v>
      </c>
      <c r="H217" s="110">
        <v>-0.12259328550594406</v>
      </c>
      <c r="I217" s="105">
        <v>126525</v>
      </c>
      <c r="J217" s="110">
        <v>-0.12406712543095688</v>
      </c>
      <c r="K217" s="105">
        <v>23218</v>
      </c>
      <c r="L217" s="110">
        <v>0.12055984555984556</v>
      </c>
      <c r="M217" s="105">
        <v>221386</v>
      </c>
      <c r="N217" s="110">
        <v>-9.0084832144148863E-2</v>
      </c>
      <c r="O217" s="105">
        <v>182413</v>
      </c>
      <c r="P217" s="110">
        <v>-0.22446749713022407</v>
      </c>
      <c r="Q217" s="105">
        <v>403799</v>
      </c>
      <c r="R217" s="110">
        <v>-0.15613963227826144</v>
      </c>
      <c r="S217" s="141"/>
      <c r="T217" s="104"/>
      <c r="U217" s="105"/>
      <c r="V217" s="104"/>
      <c r="W217" s="105"/>
      <c r="X217" s="104"/>
      <c r="Y217" s="105"/>
      <c r="Z217" s="104"/>
      <c r="AA217" s="105"/>
      <c r="AB217" s="104"/>
      <c r="AC217" s="105"/>
      <c r="AD217" s="119"/>
      <c r="AE217" s="103"/>
      <c r="AF217" s="104"/>
      <c r="AG217" s="105"/>
      <c r="AH217" s="104"/>
      <c r="AI217" s="105"/>
      <c r="AJ217" s="104"/>
      <c r="AK217" s="105"/>
      <c r="AL217" s="104"/>
      <c r="AM217" s="105"/>
      <c r="AN217" s="104"/>
      <c r="AO217" s="105"/>
      <c r="AP217" s="119"/>
      <c r="AQ217" s="183"/>
      <c r="AR217" s="104"/>
      <c r="AS217" s="105"/>
      <c r="AT217" s="104"/>
      <c r="AU217" s="105"/>
      <c r="AV217" s="104"/>
      <c r="AW217" s="105"/>
      <c r="AX217" s="104"/>
      <c r="AY217" s="105"/>
      <c r="AZ217" s="104"/>
      <c r="BA217" s="105"/>
      <c r="BB217" s="104"/>
      <c r="BC217" s="105"/>
      <c r="BD217" s="119"/>
      <c r="BE217" s="184"/>
      <c r="BF217" s="104"/>
      <c r="BG217" s="105"/>
      <c r="BH217" s="104"/>
      <c r="BI217" s="105"/>
      <c r="BJ217" s="104"/>
      <c r="BK217" s="105"/>
      <c r="BL217" s="104"/>
      <c r="BM217" s="105"/>
      <c r="BN217" s="104"/>
      <c r="BO217" s="105"/>
      <c r="BP217" s="104"/>
      <c r="BQ217" s="105"/>
      <c r="BR217" s="195"/>
    </row>
    <row r="218" spans="2:70" s="4" customFormat="1" ht="15" hidden="1" customHeight="1" outlineLevel="1" x14ac:dyDescent="0.25">
      <c r="B218" s="83" t="s">
        <v>129</v>
      </c>
      <c r="C218" s="103">
        <v>3046</v>
      </c>
      <c r="D218" s="110">
        <v>0.14856711915535437</v>
      </c>
      <c r="E218" s="105">
        <v>7272</v>
      </c>
      <c r="F218" s="110">
        <v>0.23505434782608692</v>
      </c>
      <c r="G218" s="105">
        <v>60984</v>
      </c>
      <c r="H218" s="110">
        <v>0.15727948990435703</v>
      </c>
      <c r="I218" s="105">
        <v>139014</v>
      </c>
      <c r="J218" s="110">
        <v>0.11290438792420199</v>
      </c>
      <c r="K218" s="105">
        <v>24146</v>
      </c>
      <c r="L218" s="110">
        <v>0.35621208717142205</v>
      </c>
      <c r="M218" s="105">
        <v>234462</v>
      </c>
      <c r="N218" s="110">
        <v>0.14959965874156045</v>
      </c>
      <c r="O218" s="105">
        <v>191125</v>
      </c>
      <c r="P218" s="110">
        <v>0.18035955805608905</v>
      </c>
      <c r="Q218" s="105">
        <v>425587</v>
      </c>
      <c r="R218" s="110">
        <v>0.16321281759741102</v>
      </c>
      <c r="S218" s="141"/>
      <c r="T218" s="104"/>
      <c r="U218" s="105"/>
      <c r="V218" s="104"/>
      <c r="W218" s="105"/>
      <c r="X218" s="104"/>
      <c r="Y218" s="105"/>
      <c r="Z218" s="104"/>
      <c r="AA218" s="105"/>
      <c r="AB218" s="104"/>
      <c r="AC218" s="105"/>
      <c r="AD218" s="119"/>
      <c r="AE218" s="103"/>
      <c r="AF218" s="104"/>
      <c r="AG218" s="105"/>
      <c r="AH218" s="104"/>
      <c r="AI218" s="105"/>
      <c r="AJ218" s="104"/>
      <c r="AK218" s="105"/>
      <c r="AL218" s="104"/>
      <c r="AM218" s="105"/>
      <c r="AN218" s="104"/>
      <c r="AO218" s="105"/>
      <c r="AP218" s="119"/>
      <c r="AQ218" s="183"/>
      <c r="AR218" s="104"/>
      <c r="AS218" s="105"/>
      <c r="AT218" s="104"/>
      <c r="AU218" s="105"/>
      <c r="AV218" s="104"/>
      <c r="AW218" s="105"/>
      <c r="AX218" s="104"/>
      <c r="AY218" s="105"/>
      <c r="AZ218" s="104"/>
      <c r="BA218" s="105"/>
      <c r="BB218" s="104"/>
      <c r="BC218" s="105"/>
      <c r="BD218" s="119"/>
      <c r="BE218" s="184"/>
      <c r="BF218" s="104"/>
      <c r="BG218" s="105"/>
      <c r="BH218" s="104"/>
      <c r="BI218" s="105"/>
      <c r="BJ218" s="104"/>
      <c r="BK218" s="105"/>
      <c r="BL218" s="104"/>
      <c r="BM218" s="105"/>
      <c r="BN218" s="104"/>
      <c r="BO218" s="105"/>
      <c r="BP218" s="104"/>
      <c r="BQ218" s="105"/>
      <c r="BR218" s="195"/>
    </row>
    <row r="219" spans="2:70" s="4" customFormat="1" ht="15" hidden="1" customHeight="1" outlineLevel="1" x14ac:dyDescent="0.25">
      <c r="B219" s="83" t="s">
        <v>152</v>
      </c>
      <c r="C219" s="103">
        <v>2649</v>
      </c>
      <c r="D219" s="110">
        <v>0.14131839724256778</v>
      </c>
      <c r="E219" s="105">
        <v>6508</v>
      </c>
      <c r="F219" s="110">
        <v>-2.2995554192856149E-3</v>
      </c>
      <c r="G219" s="105">
        <v>48536</v>
      </c>
      <c r="H219" s="110">
        <v>3.6651003844510921E-2</v>
      </c>
      <c r="I219" s="105">
        <v>120626</v>
      </c>
      <c r="J219" s="110">
        <v>4.3053429833891155E-2</v>
      </c>
      <c r="K219" s="105">
        <v>21621</v>
      </c>
      <c r="L219" s="110">
        <v>0.60476508572700949</v>
      </c>
      <c r="M219" s="105">
        <v>199940</v>
      </c>
      <c r="N219" s="110">
        <v>8.2020088319334938E-2</v>
      </c>
      <c r="O219" s="105">
        <v>178693</v>
      </c>
      <c r="P219" s="110">
        <v>0.12216151720673207</v>
      </c>
      <c r="Q219" s="105">
        <v>378633</v>
      </c>
      <c r="R219" s="110">
        <v>0.10060053949724446</v>
      </c>
      <c r="S219" s="141"/>
      <c r="T219" s="104"/>
      <c r="U219" s="105"/>
      <c r="V219" s="104"/>
      <c r="W219" s="105"/>
      <c r="X219" s="104"/>
      <c r="Y219" s="105"/>
      <c r="Z219" s="104"/>
      <c r="AA219" s="105"/>
      <c r="AB219" s="104"/>
      <c r="AC219" s="105"/>
      <c r="AD219" s="119"/>
      <c r="AE219" s="103"/>
      <c r="AF219" s="104"/>
      <c r="AG219" s="105"/>
      <c r="AH219" s="104"/>
      <c r="AI219" s="105"/>
      <c r="AJ219" s="104"/>
      <c r="AK219" s="105"/>
      <c r="AL219" s="104"/>
      <c r="AM219" s="105"/>
      <c r="AN219" s="104"/>
      <c r="AO219" s="105"/>
      <c r="AP219" s="119"/>
      <c r="AQ219" s="183"/>
      <c r="AR219" s="104"/>
      <c r="AS219" s="105"/>
      <c r="AT219" s="104"/>
      <c r="AU219" s="105"/>
      <c r="AV219" s="104"/>
      <c r="AW219" s="105"/>
      <c r="AX219" s="104"/>
      <c r="AY219" s="105"/>
      <c r="AZ219" s="104"/>
      <c r="BA219" s="105"/>
      <c r="BB219" s="104"/>
      <c r="BC219" s="105"/>
      <c r="BD219" s="119"/>
      <c r="BE219" s="184"/>
      <c r="BF219" s="104"/>
      <c r="BG219" s="105"/>
      <c r="BH219" s="104"/>
      <c r="BI219" s="105"/>
      <c r="BJ219" s="104"/>
      <c r="BK219" s="105"/>
      <c r="BL219" s="104"/>
      <c r="BM219" s="105"/>
      <c r="BN219" s="104"/>
      <c r="BO219" s="105"/>
      <c r="BP219" s="104"/>
      <c r="BQ219" s="105"/>
      <c r="BR219" s="195"/>
    </row>
    <row r="220" spans="2:70" s="4" customFormat="1" ht="15" hidden="1" customHeight="1" outlineLevel="1" x14ac:dyDescent="0.25">
      <c r="B220" s="83" t="s">
        <v>132</v>
      </c>
      <c r="C220" s="103">
        <v>2765</v>
      </c>
      <c r="D220" s="110">
        <v>0.14921030756442222</v>
      </c>
      <c r="E220" s="105">
        <v>6264</v>
      </c>
      <c r="F220" s="110">
        <v>7.7220077220077066E-3</v>
      </c>
      <c r="G220" s="105">
        <v>45479</v>
      </c>
      <c r="H220" s="110">
        <v>-4.3232212731939224E-2</v>
      </c>
      <c r="I220" s="105">
        <v>113114</v>
      </c>
      <c r="J220" s="110">
        <v>5.8154010314779292E-3</v>
      </c>
      <c r="K220" s="105">
        <v>14797</v>
      </c>
      <c r="L220" s="110">
        <v>0.31423749888977714</v>
      </c>
      <c r="M220" s="105">
        <v>182419</v>
      </c>
      <c r="N220" s="110">
        <v>1.4143154968728311E-2</v>
      </c>
      <c r="O220" s="105">
        <v>153667</v>
      </c>
      <c r="P220" s="110">
        <v>-1.0068929974875962E-2</v>
      </c>
      <c r="Q220" s="105">
        <v>336086</v>
      </c>
      <c r="R220" s="110">
        <v>2.9274406529296026E-3</v>
      </c>
      <c r="S220" s="141"/>
      <c r="T220" s="104"/>
      <c r="U220" s="105"/>
      <c r="V220" s="104"/>
      <c r="W220" s="105"/>
      <c r="X220" s="104"/>
      <c r="Y220" s="105"/>
      <c r="Z220" s="104"/>
      <c r="AA220" s="105"/>
      <c r="AB220" s="104"/>
      <c r="AC220" s="105"/>
      <c r="AD220" s="119"/>
      <c r="AE220" s="103"/>
      <c r="AF220" s="104"/>
      <c r="AG220" s="105"/>
      <c r="AH220" s="104"/>
      <c r="AI220" s="105"/>
      <c r="AJ220" s="104"/>
      <c r="AK220" s="105"/>
      <c r="AL220" s="104"/>
      <c r="AM220" s="105"/>
      <c r="AN220" s="104"/>
      <c r="AO220" s="105"/>
      <c r="AP220" s="119"/>
      <c r="AQ220" s="183"/>
      <c r="AR220" s="104"/>
      <c r="AS220" s="105"/>
      <c r="AT220" s="104"/>
      <c r="AU220" s="105"/>
      <c r="AV220" s="104"/>
      <c r="AW220" s="105"/>
      <c r="AX220" s="104"/>
      <c r="AY220" s="105"/>
      <c r="AZ220" s="104"/>
      <c r="BA220" s="105"/>
      <c r="BB220" s="104"/>
      <c r="BC220" s="105"/>
      <c r="BD220" s="119"/>
      <c r="BE220" s="184"/>
      <c r="BF220" s="104"/>
      <c r="BG220" s="105"/>
      <c r="BH220" s="104"/>
      <c r="BI220" s="105"/>
      <c r="BJ220" s="104"/>
      <c r="BK220" s="105"/>
      <c r="BL220" s="104"/>
      <c r="BM220" s="105"/>
      <c r="BN220" s="104"/>
      <c r="BO220" s="105"/>
      <c r="BP220" s="104"/>
      <c r="BQ220" s="105"/>
      <c r="BR220" s="195"/>
    </row>
    <row r="221" spans="2:70" s="4" customFormat="1" ht="15" hidden="1" customHeight="1" outlineLevel="1" x14ac:dyDescent="0.25">
      <c r="B221" s="83" t="s">
        <v>133</v>
      </c>
      <c r="C221" s="103">
        <v>3034</v>
      </c>
      <c r="D221" s="110">
        <v>0.23786209710322326</v>
      </c>
      <c r="E221" s="105">
        <v>6593</v>
      </c>
      <c r="F221" s="110">
        <v>4.1054792357492431E-2</v>
      </c>
      <c r="G221" s="105">
        <v>60911</v>
      </c>
      <c r="H221" s="110">
        <v>0.10015171766065811</v>
      </c>
      <c r="I221" s="105">
        <v>144908</v>
      </c>
      <c r="J221" s="110">
        <v>1.0100446817557618E-2</v>
      </c>
      <c r="K221" s="105">
        <v>20400</v>
      </c>
      <c r="L221" s="110">
        <v>0.34653465346534662</v>
      </c>
      <c r="M221" s="105">
        <v>235846</v>
      </c>
      <c r="N221" s="110">
        <v>5.874959036447458E-2</v>
      </c>
      <c r="O221" s="105">
        <v>208815</v>
      </c>
      <c r="P221" s="110">
        <v>3.4147187004754276E-2</v>
      </c>
      <c r="Q221" s="105">
        <v>444661</v>
      </c>
      <c r="R221" s="110">
        <v>4.7052008693625025E-2</v>
      </c>
      <c r="S221" s="141"/>
      <c r="T221" s="104"/>
      <c r="U221" s="105"/>
      <c r="V221" s="104"/>
      <c r="W221" s="105"/>
      <c r="X221" s="104"/>
      <c r="Y221" s="105"/>
      <c r="Z221" s="104"/>
      <c r="AA221" s="105"/>
      <c r="AB221" s="104"/>
      <c r="AC221" s="105"/>
      <c r="AD221" s="119"/>
      <c r="AE221" s="103"/>
      <c r="AF221" s="104"/>
      <c r="AG221" s="105"/>
      <c r="AH221" s="104"/>
      <c r="AI221" s="105"/>
      <c r="AJ221" s="104"/>
      <c r="AK221" s="105"/>
      <c r="AL221" s="104"/>
      <c r="AM221" s="105"/>
      <c r="AN221" s="104"/>
      <c r="AO221" s="105"/>
      <c r="AP221" s="119"/>
      <c r="AQ221" s="183"/>
      <c r="AR221" s="104"/>
      <c r="AS221" s="105"/>
      <c r="AT221" s="104"/>
      <c r="AU221" s="105"/>
      <c r="AV221" s="104"/>
      <c r="AW221" s="105"/>
      <c r="AX221" s="104"/>
      <c r="AY221" s="105"/>
      <c r="AZ221" s="104"/>
      <c r="BA221" s="105"/>
      <c r="BB221" s="104"/>
      <c r="BC221" s="105"/>
      <c r="BD221" s="119"/>
      <c r="BE221" s="184"/>
      <c r="BF221" s="104"/>
      <c r="BG221" s="105"/>
      <c r="BH221" s="104"/>
      <c r="BI221" s="105"/>
      <c r="BJ221" s="104"/>
      <c r="BK221" s="105"/>
      <c r="BL221" s="104"/>
      <c r="BM221" s="105"/>
      <c r="BN221" s="104"/>
      <c r="BO221" s="105"/>
      <c r="BP221" s="104"/>
      <c r="BQ221" s="105"/>
      <c r="BR221" s="195"/>
    </row>
    <row r="222" spans="2:70" s="4" customFormat="1" ht="15" hidden="1" customHeight="1" outlineLevel="1" x14ac:dyDescent="0.25">
      <c r="B222" s="83" t="s">
        <v>134</v>
      </c>
      <c r="C222" s="103">
        <v>3087</v>
      </c>
      <c r="D222" s="110">
        <v>-2.6490066225165587E-2</v>
      </c>
      <c r="E222" s="105">
        <v>7086</v>
      </c>
      <c r="F222" s="110">
        <v>0.10857321652065077</v>
      </c>
      <c r="G222" s="105">
        <v>72592</v>
      </c>
      <c r="H222" s="110">
        <v>5.4166303621736134E-2</v>
      </c>
      <c r="I222" s="105">
        <v>165588</v>
      </c>
      <c r="J222" s="110">
        <v>5.6719846841097654E-2</v>
      </c>
      <c r="K222" s="105">
        <v>22288</v>
      </c>
      <c r="L222" s="110">
        <v>1.572255388962307E-2</v>
      </c>
      <c r="M222" s="105">
        <v>270641</v>
      </c>
      <c r="N222" s="110">
        <v>5.2799259339941118E-2</v>
      </c>
      <c r="O222" s="105">
        <v>249941</v>
      </c>
      <c r="P222" s="110">
        <v>3.0115317721341572E-2</v>
      </c>
      <c r="Q222" s="105">
        <v>520582</v>
      </c>
      <c r="R222" s="110">
        <v>4.1784903802666307E-2</v>
      </c>
      <c r="S222" s="141"/>
      <c r="T222" s="104"/>
      <c r="U222" s="105"/>
      <c r="V222" s="104"/>
      <c r="W222" s="105"/>
      <c r="X222" s="104"/>
      <c r="Y222" s="105"/>
      <c r="Z222" s="104"/>
      <c r="AA222" s="105"/>
      <c r="AB222" s="104"/>
      <c r="AC222" s="105"/>
      <c r="AD222" s="119"/>
      <c r="AE222" s="103"/>
      <c r="AF222" s="104"/>
      <c r="AG222" s="105"/>
      <c r="AH222" s="104"/>
      <c r="AI222" s="105"/>
      <c r="AJ222" s="104"/>
      <c r="AK222" s="105"/>
      <c r="AL222" s="104"/>
      <c r="AM222" s="105"/>
      <c r="AN222" s="104"/>
      <c r="AO222" s="105"/>
      <c r="AP222" s="119"/>
      <c r="AQ222" s="183"/>
      <c r="AR222" s="104"/>
      <c r="AS222" s="105"/>
      <c r="AT222" s="104"/>
      <c r="AU222" s="105"/>
      <c r="AV222" s="104"/>
      <c r="AW222" s="105"/>
      <c r="AX222" s="104"/>
      <c r="AY222" s="105"/>
      <c r="AZ222" s="104"/>
      <c r="BA222" s="105"/>
      <c r="BB222" s="104"/>
      <c r="BC222" s="105"/>
      <c r="BD222" s="119"/>
      <c r="BE222" s="184"/>
      <c r="BF222" s="104"/>
      <c r="BG222" s="105"/>
      <c r="BH222" s="104"/>
      <c r="BI222" s="105"/>
      <c r="BJ222" s="104"/>
      <c r="BK222" s="105"/>
      <c r="BL222" s="104"/>
      <c r="BM222" s="105"/>
      <c r="BN222" s="104"/>
      <c r="BO222" s="105"/>
      <c r="BP222" s="104"/>
      <c r="BQ222" s="105"/>
      <c r="BR222" s="195"/>
    </row>
    <row r="223" spans="2:70" s="4" customFormat="1" ht="15" hidden="1" customHeight="1" outlineLevel="1" x14ac:dyDescent="0.25">
      <c r="B223" s="83" t="s">
        <v>135</v>
      </c>
      <c r="C223" s="103">
        <v>2883</v>
      </c>
      <c r="D223" s="110">
        <v>7.3343261355174993E-2</v>
      </c>
      <c r="E223" s="105">
        <v>7007</v>
      </c>
      <c r="F223" s="110">
        <v>0.15550791556728227</v>
      </c>
      <c r="G223" s="105">
        <v>55800</v>
      </c>
      <c r="H223" s="110">
        <v>6.935474598033764E-2</v>
      </c>
      <c r="I223" s="105">
        <v>132117</v>
      </c>
      <c r="J223" s="110">
        <v>-9.6622340824250585E-3</v>
      </c>
      <c r="K223" s="105">
        <v>19844</v>
      </c>
      <c r="L223" s="110">
        <v>0.11139736768412201</v>
      </c>
      <c r="M223" s="105">
        <v>217651</v>
      </c>
      <c r="N223" s="110">
        <v>2.5726700346855758E-2</v>
      </c>
      <c r="O223" s="105">
        <v>186692</v>
      </c>
      <c r="P223" s="110">
        <v>3.3840769516172875E-2</v>
      </c>
      <c r="Q223" s="105">
        <v>404343</v>
      </c>
      <c r="R223" s="110">
        <v>2.9457218291481402E-2</v>
      </c>
      <c r="S223" s="141"/>
      <c r="T223" s="104"/>
      <c r="U223" s="105"/>
      <c r="V223" s="104"/>
      <c r="W223" s="105"/>
      <c r="X223" s="104"/>
      <c r="Y223" s="105"/>
      <c r="Z223" s="104"/>
      <c r="AA223" s="105"/>
      <c r="AB223" s="104"/>
      <c r="AC223" s="105"/>
      <c r="AD223" s="119"/>
      <c r="AE223" s="103"/>
      <c r="AF223" s="104"/>
      <c r="AG223" s="105"/>
      <c r="AH223" s="104"/>
      <c r="AI223" s="105"/>
      <c r="AJ223" s="104"/>
      <c r="AK223" s="105"/>
      <c r="AL223" s="104"/>
      <c r="AM223" s="105"/>
      <c r="AN223" s="104"/>
      <c r="AO223" s="105"/>
      <c r="AP223" s="119"/>
      <c r="AQ223" s="183"/>
      <c r="AR223" s="104"/>
      <c r="AS223" s="105"/>
      <c r="AT223" s="104"/>
      <c r="AU223" s="105"/>
      <c r="AV223" s="104"/>
      <c r="AW223" s="105"/>
      <c r="AX223" s="104"/>
      <c r="AY223" s="105"/>
      <c r="AZ223" s="104"/>
      <c r="BA223" s="105"/>
      <c r="BB223" s="104"/>
      <c r="BC223" s="105"/>
      <c r="BD223" s="119"/>
      <c r="BE223" s="184"/>
      <c r="BF223" s="104"/>
      <c r="BG223" s="105"/>
      <c r="BH223" s="104"/>
      <c r="BI223" s="105"/>
      <c r="BJ223" s="104"/>
      <c r="BK223" s="105"/>
      <c r="BL223" s="104"/>
      <c r="BM223" s="105"/>
      <c r="BN223" s="104"/>
      <c r="BO223" s="105"/>
      <c r="BP223" s="104"/>
      <c r="BQ223" s="105"/>
      <c r="BR223" s="195"/>
    </row>
    <row r="224" spans="2:70" s="4" customFormat="1" ht="15" hidden="1" customHeight="1" outlineLevel="1" x14ac:dyDescent="0.25">
      <c r="B224" s="83" t="s">
        <v>153</v>
      </c>
      <c r="C224" s="103">
        <v>3082</v>
      </c>
      <c r="D224" s="110">
        <v>4.1216216216216184E-2</v>
      </c>
      <c r="E224" s="105">
        <v>8079</v>
      </c>
      <c r="F224" s="110">
        <v>0.13676656817222455</v>
      </c>
      <c r="G224" s="105">
        <v>57116</v>
      </c>
      <c r="H224" s="110">
        <v>2.2979241667114403E-2</v>
      </c>
      <c r="I224" s="105">
        <v>138310</v>
      </c>
      <c r="J224" s="110">
        <v>4.041764143917792E-2</v>
      </c>
      <c r="K224" s="105">
        <v>23806</v>
      </c>
      <c r="L224" s="110">
        <v>8.3519184379409195E-2</v>
      </c>
      <c r="M224" s="105">
        <v>230393</v>
      </c>
      <c r="N224" s="110">
        <v>4.340875330603966E-2</v>
      </c>
      <c r="O224" s="105">
        <v>218842</v>
      </c>
      <c r="P224" s="110">
        <v>0.14140123402058102</v>
      </c>
      <c r="Q224" s="105">
        <v>449235</v>
      </c>
      <c r="R224" s="110">
        <v>8.8951590031487893E-2</v>
      </c>
      <c r="S224" s="141"/>
      <c r="T224" s="104"/>
      <c r="U224" s="105"/>
      <c r="V224" s="104"/>
      <c r="W224" s="105"/>
      <c r="X224" s="104"/>
      <c r="Y224" s="105"/>
      <c r="Z224" s="104"/>
      <c r="AA224" s="105"/>
      <c r="AB224" s="104"/>
      <c r="AC224" s="105"/>
      <c r="AD224" s="119"/>
      <c r="AE224" s="103"/>
      <c r="AF224" s="104"/>
      <c r="AG224" s="105"/>
      <c r="AH224" s="104"/>
      <c r="AI224" s="105"/>
      <c r="AJ224" s="104"/>
      <c r="AK224" s="105"/>
      <c r="AL224" s="104"/>
      <c r="AM224" s="105"/>
      <c r="AN224" s="104"/>
      <c r="AO224" s="105"/>
      <c r="AP224" s="119"/>
      <c r="AQ224" s="183"/>
      <c r="AR224" s="104"/>
      <c r="AS224" s="105"/>
      <c r="AT224" s="104"/>
      <c r="AU224" s="105"/>
      <c r="AV224" s="104"/>
      <c r="AW224" s="105"/>
      <c r="AX224" s="104"/>
      <c r="AY224" s="105"/>
      <c r="AZ224" s="104"/>
      <c r="BA224" s="105"/>
      <c r="BB224" s="104"/>
      <c r="BC224" s="105"/>
      <c r="BD224" s="119"/>
      <c r="BE224" s="184"/>
      <c r="BF224" s="104"/>
      <c r="BG224" s="105"/>
      <c r="BH224" s="104"/>
      <c r="BI224" s="105"/>
      <c r="BJ224" s="104"/>
      <c r="BK224" s="105"/>
      <c r="BL224" s="104"/>
      <c r="BM224" s="105"/>
      <c r="BN224" s="104"/>
      <c r="BO224" s="105"/>
      <c r="BP224" s="104"/>
      <c r="BQ224" s="105"/>
      <c r="BR224" s="195"/>
    </row>
    <row r="225" spans="2:70" s="4" customFormat="1" ht="15" hidden="1" customHeight="1" outlineLevel="1" x14ac:dyDescent="0.25">
      <c r="B225" s="83" t="s">
        <v>124</v>
      </c>
      <c r="C225" s="103">
        <v>3120</v>
      </c>
      <c r="D225" s="110">
        <v>5.1212938005390729E-2</v>
      </c>
      <c r="E225" s="105">
        <v>8676</v>
      </c>
      <c r="F225" s="110">
        <v>-8.5704490915323728E-3</v>
      </c>
      <c r="G225" s="105">
        <v>53096</v>
      </c>
      <c r="H225" s="110">
        <v>-6.2057270045399182E-2</v>
      </c>
      <c r="I225" s="105">
        <v>117952</v>
      </c>
      <c r="J225" s="110">
        <v>-8.3383845448469884E-2</v>
      </c>
      <c r="K225" s="105">
        <v>20733</v>
      </c>
      <c r="L225" s="110">
        <v>1.0380116959064267E-2</v>
      </c>
      <c r="M225" s="105">
        <v>203577</v>
      </c>
      <c r="N225" s="110">
        <v>-6.4142876844573204E-2</v>
      </c>
      <c r="O225" s="105">
        <v>184988</v>
      </c>
      <c r="P225" s="110">
        <v>-4.7136330155198025E-2</v>
      </c>
      <c r="Q225" s="105">
        <v>388565</v>
      </c>
      <c r="R225" s="110">
        <v>-5.6122758818371032E-2</v>
      </c>
      <c r="S225" s="141"/>
      <c r="T225" s="104"/>
      <c r="U225" s="105"/>
      <c r="V225" s="104"/>
      <c r="W225" s="105"/>
      <c r="X225" s="104"/>
      <c r="Y225" s="105"/>
      <c r="Z225" s="104"/>
      <c r="AA225" s="105"/>
      <c r="AB225" s="104"/>
      <c r="AC225" s="105"/>
      <c r="AD225" s="119"/>
      <c r="AE225" s="103"/>
      <c r="AF225" s="104"/>
      <c r="AG225" s="105"/>
      <c r="AH225" s="104"/>
      <c r="AI225" s="105"/>
      <c r="AJ225" s="104"/>
      <c r="AK225" s="105"/>
      <c r="AL225" s="104"/>
      <c r="AM225" s="105"/>
      <c r="AN225" s="104"/>
      <c r="AO225" s="105"/>
      <c r="AP225" s="119"/>
      <c r="AQ225" s="183"/>
      <c r="AR225" s="104"/>
      <c r="AS225" s="105"/>
      <c r="AT225" s="104"/>
      <c r="AU225" s="105"/>
      <c r="AV225" s="104"/>
      <c r="AW225" s="105"/>
      <c r="AX225" s="104"/>
      <c r="AY225" s="105"/>
      <c r="AZ225" s="104"/>
      <c r="BA225" s="105"/>
      <c r="BB225" s="104"/>
      <c r="BC225" s="105"/>
      <c r="BD225" s="119"/>
      <c r="BE225" s="184"/>
      <c r="BF225" s="104"/>
      <c r="BG225" s="105"/>
      <c r="BH225" s="104"/>
      <c r="BI225" s="105"/>
      <c r="BJ225" s="104"/>
      <c r="BK225" s="105"/>
      <c r="BL225" s="104"/>
      <c r="BM225" s="105"/>
      <c r="BN225" s="104"/>
      <c r="BO225" s="105"/>
      <c r="BP225" s="104"/>
      <c r="BQ225" s="105"/>
      <c r="BR225" s="195"/>
    </row>
    <row r="226" spans="2:70" s="4" customFormat="1" ht="15" hidden="1" customHeight="1" outlineLevel="1" x14ac:dyDescent="0.25">
      <c r="B226" s="83" t="s">
        <v>125</v>
      </c>
      <c r="C226" s="103">
        <v>3034</v>
      </c>
      <c r="D226" s="110">
        <v>0.1166728008833271</v>
      </c>
      <c r="E226" s="105">
        <v>7972</v>
      </c>
      <c r="F226" s="110">
        <v>1.052097857776646E-2</v>
      </c>
      <c r="G226" s="105">
        <v>53869</v>
      </c>
      <c r="H226" s="110">
        <v>1.6204489718920856E-2</v>
      </c>
      <c r="I226" s="105">
        <v>114538</v>
      </c>
      <c r="J226" s="110">
        <v>-2.0129864574689238E-2</v>
      </c>
      <c r="K226" s="105">
        <v>19112</v>
      </c>
      <c r="L226" s="110">
        <v>-3.5186026553586713E-2</v>
      </c>
      <c r="M226" s="105">
        <v>198525</v>
      </c>
      <c r="N226" s="110">
        <v>-8.9408734199963869E-3</v>
      </c>
      <c r="O226" s="105">
        <v>188423</v>
      </c>
      <c r="P226" s="110">
        <v>-1.7278966912838478E-2</v>
      </c>
      <c r="Q226" s="105">
        <v>386948</v>
      </c>
      <c r="R226" s="110">
        <v>-1.3018681195351656E-2</v>
      </c>
      <c r="S226" s="141"/>
      <c r="T226" s="104"/>
      <c r="U226" s="105"/>
      <c r="V226" s="104"/>
      <c r="W226" s="105"/>
      <c r="X226" s="104"/>
      <c r="Y226" s="105"/>
      <c r="Z226" s="104"/>
      <c r="AA226" s="105"/>
      <c r="AB226" s="104"/>
      <c r="AC226" s="105"/>
      <c r="AD226" s="119"/>
      <c r="AE226" s="103"/>
      <c r="AF226" s="104"/>
      <c r="AG226" s="105"/>
      <c r="AH226" s="104"/>
      <c r="AI226" s="105"/>
      <c r="AJ226" s="104"/>
      <c r="AK226" s="105"/>
      <c r="AL226" s="104"/>
      <c r="AM226" s="105"/>
      <c r="AN226" s="104"/>
      <c r="AO226" s="105"/>
      <c r="AP226" s="119"/>
      <c r="AQ226" s="183"/>
      <c r="AR226" s="104"/>
      <c r="AS226" s="105"/>
      <c r="AT226" s="104"/>
      <c r="AU226" s="105"/>
      <c r="AV226" s="104"/>
      <c r="AW226" s="105"/>
      <c r="AX226" s="104"/>
      <c r="AY226" s="105"/>
      <c r="AZ226" s="104"/>
      <c r="BA226" s="105"/>
      <c r="BB226" s="104"/>
      <c r="BC226" s="105"/>
      <c r="BD226" s="119"/>
      <c r="BE226" s="184"/>
      <c r="BF226" s="104"/>
      <c r="BG226" s="105"/>
      <c r="BH226" s="104"/>
      <c r="BI226" s="105"/>
      <c r="BJ226" s="104"/>
      <c r="BK226" s="105"/>
      <c r="BL226" s="104"/>
      <c r="BM226" s="105"/>
      <c r="BN226" s="104"/>
      <c r="BO226" s="105"/>
      <c r="BP226" s="104"/>
      <c r="BQ226" s="105"/>
      <c r="BR226" s="195"/>
    </row>
    <row r="227" spans="2:70" s="4" customFormat="1" ht="15.75" collapsed="1" x14ac:dyDescent="0.25">
      <c r="B227" s="106">
        <v>2003</v>
      </c>
      <c r="C227" s="107">
        <v>36732</v>
      </c>
      <c r="D227" s="108">
        <v>0.11238302898155728</v>
      </c>
      <c r="E227" s="109">
        <v>89133</v>
      </c>
      <c r="F227" s="108">
        <v>8.7425427306111025E-2</v>
      </c>
      <c r="G227" s="109">
        <v>675276</v>
      </c>
      <c r="H227" s="108">
        <v>6.3035917060827451E-3</v>
      </c>
      <c r="I227" s="109">
        <v>1544286</v>
      </c>
      <c r="J227" s="108">
        <v>-3.9096634711854872E-4</v>
      </c>
      <c r="K227" s="109">
        <v>250013</v>
      </c>
      <c r="L227" s="108">
        <v>0.15360621622993409</v>
      </c>
      <c r="M227" s="109">
        <v>2595440</v>
      </c>
      <c r="N227" s="108">
        <v>1.8759663328553833E-2</v>
      </c>
      <c r="O227" s="109">
        <v>2302563</v>
      </c>
      <c r="P227" s="108">
        <v>8.715678320281306E-3</v>
      </c>
      <c r="Q227" s="109">
        <v>4898003</v>
      </c>
      <c r="R227" s="108">
        <v>1.4013164772897824E-2</v>
      </c>
      <c r="S227" s="192"/>
      <c r="T227" s="108"/>
      <c r="U227" s="109"/>
      <c r="V227" s="108"/>
      <c r="W227" s="109"/>
      <c r="X227" s="108"/>
      <c r="Y227" s="109"/>
      <c r="Z227" s="108"/>
      <c r="AA227" s="109"/>
      <c r="AB227" s="108"/>
      <c r="AC227" s="109"/>
      <c r="AD227" s="196"/>
      <c r="AE227" s="107"/>
      <c r="AF227" s="108"/>
      <c r="AG227" s="109"/>
      <c r="AH227" s="108"/>
      <c r="AI227" s="109"/>
      <c r="AJ227" s="108"/>
      <c r="AK227" s="109"/>
      <c r="AL227" s="108"/>
      <c r="AM227" s="109"/>
      <c r="AN227" s="108"/>
      <c r="AO227" s="109"/>
      <c r="AP227" s="196"/>
      <c r="AQ227" s="193"/>
      <c r="AR227" s="108"/>
      <c r="AS227" s="109"/>
      <c r="AT227" s="108"/>
      <c r="AU227" s="109"/>
      <c r="AV227" s="108"/>
      <c r="AW227" s="109"/>
      <c r="AX227" s="108"/>
      <c r="AY227" s="109"/>
      <c r="AZ227" s="108"/>
      <c r="BA227" s="109"/>
      <c r="BB227" s="108"/>
      <c r="BC227" s="109"/>
      <c r="BD227" s="196"/>
      <c r="BE227" s="194"/>
      <c r="BF227" s="108"/>
      <c r="BG227" s="109"/>
      <c r="BH227" s="108"/>
      <c r="BI227" s="109"/>
      <c r="BJ227" s="108"/>
      <c r="BK227" s="109"/>
      <c r="BL227" s="108"/>
      <c r="BM227" s="109"/>
      <c r="BN227" s="108"/>
      <c r="BO227" s="109"/>
      <c r="BP227" s="108"/>
      <c r="BQ227" s="109"/>
      <c r="BR227" s="197"/>
    </row>
    <row r="228" spans="2:70" s="4" customFormat="1" ht="15" hidden="1" customHeight="1" outlineLevel="1" x14ac:dyDescent="0.25">
      <c r="B228" s="83" t="s">
        <v>126</v>
      </c>
      <c r="C228" s="103">
        <v>2657</v>
      </c>
      <c r="D228" s="110">
        <v>-0.31147965794247212</v>
      </c>
      <c r="E228" s="105">
        <v>6188</v>
      </c>
      <c r="F228" s="110">
        <v>-0.11889505909155629</v>
      </c>
      <c r="G228" s="105">
        <v>56401</v>
      </c>
      <c r="H228" s="110">
        <v>-1.445096805759416E-2</v>
      </c>
      <c r="I228" s="105">
        <v>109082</v>
      </c>
      <c r="J228" s="110">
        <v>1.1413895096012094E-2</v>
      </c>
      <c r="K228" s="105">
        <v>17191</v>
      </c>
      <c r="L228" s="110">
        <v>4.1752514846685296E-2</v>
      </c>
      <c r="M228" s="105">
        <v>191519</v>
      </c>
      <c r="N228" s="110">
        <v>-4.9048388521429898E-3</v>
      </c>
      <c r="O228" s="105">
        <v>178555</v>
      </c>
      <c r="P228" s="110">
        <v>-2.8351427094386872E-2</v>
      </c>
      <c r="Q228" s="105">
        <v>370074</v>
      </c>
      <c r="R228" s="110">
        <v>-1.6357102607993057E-2</v>
      </c>
      <c r="S228" s="141"/>
      <c r="T228" s="104"/>
      <c r="U228" s="105"/>
      <c r="V228" s="104"/>
      <c r="W228" s="105"/>
      <c r="X228" s="104"/>
      <c r="Y228" s="105"/>
      <c r="Z228" s="104"/>
      <c r="AA228" s="105"/>
      <c r="AB228" s="104"/>
      <c r="AC228" s="105"/>
      <c r="AD228" s="119"/>
      <c r="AE228" s="103"/>
      <c r="AF228" s="104"/>
      <c r="AG228" s="105"/>
      <c r="AH228" s="104"/>
      <c r="AI228" s="105"/>
      <c r="AJ228" s="104"/>
      <c r="AK228" s="105"/>
      <c r="AL228" s="104"/>
      <c r="AM228" s="105"/>
      <c r="AN228" s="104"/>
      <c r="AO228" s="105"/>
      <c r="AP228" s="119"/>
      <c r="AQ228" s="183"/>
      <c r="AR228" s="104"/>
      <c r="AS228" s="105"/>
      <c r="AT228" s="104"/>
      <c r="AU228" s="105"/>
      <c r="AV228" s="104"/>
      <c r="AW228" s="105"/>
      <c r="AX228" s="104"/>
      <c r="AY228" s="105"/>
      <c r="AZ228" s="104"/>
      <c r="BA228" s="105"/>
      <c r="BB228" s="104"/>
      <c r="BC228" s="105"/>
      <c r="BD228" s="119"/>
      <c r="BE228" s="184"/>
      <c r="BF228" s="104"/>
      <c r="BG228" s="105"/>
      <c r="BH228" s="104"/>
      <c r="BI228" s="105"/>
      <c r="BJ228" s="104"/>
      <c r="BK228" s="105"/>
      <c r="BL228" s="104"/>
      <c r="BM228" s="105"/>
      <c r="BN228" s="104"/>
      <c r="BO228" s="105"/>
      <c r="BP228" s="104"/>
      <c r="BQ228" s="105"/>
      <c r="BR228" s="195"/>
    </row>
    <row r="229" spans="2:70" s="4" customFormat="1" ht="15" hidden="1" customHeight="1" outlineLevel="1" x14ac:dyDescent="0.25">
      <c r="B229" s="83" t="s">
        <v>127</v>
      </c>
      <c r="C229" s="103">
        <v>2809</v>
      </c>
      <c r="D229" s="110">
        <v>-0.29897679061642124</v>
      </c>
      <c r="E229" s="105">
        <v>7584</v>
      </c>
      <c r="F229" s="110">
        <v>-4.3752364140713706E-2</v>
      </c>
      <c r="G229" s="105">
        <v>57851</v>
      </c>
      <c r="H229" s="110">
        <v>-1.3219390714017676E-2</v>
      </c>
      <c r="I229" s="105">
        <v>126269</v>
      </c>
      <c r="J229" s="110">
        <v>7.7389738820297094E-2</v>
      </c>
      <c r="K229" s="105">
        <v>19028</v>
      </c>
      <c r="L229" s="110">
        <v>-6.1180185514110863E-2</v>
      </c>
      <c r="M229" s="105">
        <v>213541</v>
      </c>
      <c r="N229" s="110">
        <v>2.6486437117545059E-2</v>
      </c>
      <c r="O229" s="105">
        <v>189771</v>
      </c>
      <c r="P229" s="110">
        <v>-3.1360312657588985E-3</v>
      </c>
      <c r="Q229" s="105">
        <v>403312</v>
      </c>
      <c r="R229" s="110">
        <v>1.2331858262696338E-2</v>
      </c>
      <c r="S229" s="141"/>
      <c r="T229" s="104"/>
      <c r="U229" s="105"/>
      <c r="V229" s="104"/>
      <c r="W229" s="105"/>
      <c r="X229" s="104"/>
      <c r="Y229" s="105"/>
      <c r="Z229" s="104"/>
      <c r="AA229" s="105"/>
      <c r="AB229" s="104"/>
      <c r="AC229" s="105"/>
      <c r="AD229" s="119"/>
      <c r="AE229" s="103"/>
      <c r="AF229" s="104"/>
      <c r="AG229" s="105"/>
      <c r="AH229" s="104"/>
      <c r="AI229" s="105"/>
      <c r="AJ229" s="104"/>
      <c r="AK229" s="105"/>
      <c r="AL229" s="104"/>
      <c r="AM229" s="105"/>
      <c r="AN229" s="104"/>
      <c r="AO229" s="105"/>
      <c r="AP229" s="119"/>
      <c r="AQ229" s="183"/>
      <c r="AR229" s="104"/>
      <c r="AS229" s="105"/>
      <c r="AT229" s="104"/>
      <c r="AU229" s="105"/>
      <c r="AV229" s="104"/>
      <c r="AW229" s="105"/>
      <c r="AX229" s="104"/>
      <c r="AY229" s="105"/>
      <c r="AZ229" s="104"/>
      <c r="BA229" s="105"/>
      <c r="BB229" s="104"/>
      <c r="BC229" s="105"/>
      <c r="BD229" s="119"/>
      <c r="BE229" s="184"/>
      <c r="BF229" s="104"/>
      <c r="BG229" s="105"/>
      <c r="BH229" s="104"/>
      <c r="BI229" s="105"/>
      <c r="BJ229" s="104"/>
      <c r="BK229" s="105"/>
      <c r="BL229" s="104"/>
      <c r="BM229" s="105"/>
      <c r="BN229" s="104"/>
      <c r="BO229" s="105"/>
      <c r="BP229" s="104"/>
      <c r="BQ229" s="105"/>
      <c r="BR229" s="195"/>
    </row>
    <row r="230" spans="2:70" s="4" customFormat="1" ht="15" hidden="1" customHeight="1" outlineLevel="1" x14ac:dyDescent="0.25">
      <c r="B230" s="83" t="s">
        <v>128</v>
      </c>
      <c r="C230" s="103">
        <v>3223</v>
      </c>
      <c r="D230" s="110">
        <v>-0.25908045977011496</v>
      </c>
      <c r="E230" s="105">
        <v>7032</v>
      </c>
      <c r="F230" s="110">
        <v>-0.25255102040816324</v>
      </c>
      <c r="G230" s="105">
        <v>67883</v>
      </c>
      <c r="H230" s="110">
        <v>2.5794850096711786E-2</v>
      </c>
      <c r="I230" s="105">
        <v>144446</v>
      </c>
      <c r="J230" s="110">
        <v>9.2830771093088016E-2</v>
      </c>
      <c r="K230" s="105">
        <v>20720</v>
      </c>
      <c r="L230" s="110">
        <v>7.1964405815096555E-2</v>
      </c>
      <c r="M230" s="105">
        <v>243304</v>
      </c>
      <c r="N230" s="110">
        <v>5.1266208374560973E-2</v>
      </c>
      <c r="O230" s="105">
        <v>235210</v>
      </c>
      <c r="P230" s="110">
        <v>7.3434982817555783E-2</v>
      </c>
      <c r="Q230" s="105">
        <v>478514</v>
      </c>
      <c r="R230" s="110">
        <v>6.2047505537577763E-2</v>
      </c>
      <c r="S230" s="141"/>
      <c r="T230" s="104"/>
      <c r="U230" s="105"/>
      <c r="V230" s="104"/>
      <c r="W230" s="105"/>
      <c r="X230" s="104"/>
      <c r="Y230" s="105"/>
      <c r="Z230" s="104"/>
      <c r="AA230" s="105"/>
      <c r="AB230" s="104"/>
      <c r="AC230" s="105"/>
      <c r="AD230" s="119"/>
      <c r="AE230" s="103"/>
      <c r="AF230" s="104"/>
      <c r="AG230" s="105"/>
      <c r="AH230" s="104"/>
      <c r="AI230" s="105"/>
      <c r="AJ230" s="104"/>
      <c r="AK230" s="105"/>
      <c r="AL230" s="104"/>
      <c r="AM230" s="105"/>
      <c r="AN230" s="104"/>
      <c r="AO230" s="105"/>
      <c r="AP230" s="119"/>
      <c r="AQ230" s="183"/>
      <c r="AR230" s="104"/>
      <c r="AS230" s="105"/>
      <c r="AT230" s="104"/>
      <c r="AU230" s="105"/>
      <c r="AV230" s="104"/>
      <c r="AW230" s="105"/>
      <c r="AX230" s="104"/>
      <c r="AY230" s="105"/>
      <c r="AZ230" s="104"/>
      <c r="BA230" s="105"/>
      <c r="BB230" s="104"/>
      <c r="BC230" s="105"/>
      <c r="BD230" s="119"/>
      <c r="BE230" s="184"/>
      <c r="BF230" s="104"/>
      <c r="BG230" s="105"/>
      <c r="BH230" s="104"/>
      <c r="BI230" s="105"/>
      <c r="BJ230" s="104"/>
      <c r="BK230" s="105"/>
      <c r="BL230" s="104"/>
      <c r="BM230" s="105"/>
      <c r="BN230" s="104"/>
      <c r="BO230" s="105"/>
      <c r="BP230" s="104"/>
      <c r="BQ230" s="105"/>
      <c r="BR230" s="195"/>
    </row>
    <row r="231" spans="2:70" s="4" customFormat="1" ht="15" hidden="1" customHeight="1" outlineLevel="1" x14ac:dyDescent="0.25">
      <c r="B231" s="83" t="s">
        <v>129</v>
      </c>
      <c r="C231" s="103">
        <v>2652</v>
      </c>
      <c r="D231" s="110">
        <v>-0.19612003637465902</v>
      </c>
      <c r="E231" s="105">
        <v>5888</v>
      </c>
      <c r="F231" s="110">
        <v>-0.24955391282182005</v>
      </c>
      <c r="G231" s="105">
        <v>52696</v>
      </c>
      <c r="H231" s="110">
        <v>-0.11677253909458118</v>
      </c>
      <c r="I231" s="105">
        <v>124911</v>
      </c>
      <c r="J231" s="110">
        <v>-2.4833713268588187E-2</v>
      </c>
      <c r="K231" s="105">
        <v>17804</v>
      </c>
      <c r="L231" s="110">
        <v>4.2449792142397191E-2</v>
      </c>
      <c r="M231" s="105">
        <v>203951</v>
      </c>
      <c r="N231" s="110">
        <v>-5.5690599549030217E-2</v>
      </c>
      <c r="O231" s="105">
        <v>161921</v>
      </c>
      <c r="P231" s="110">
        <v>-0.16989982672176029</v>
      </c>
      <c r="Q231" s="105">
        <v>365872</v>
      </c>
      <c r="R231" s="110">
        <v>-0.10988928111794205</v>
      </c>
      <c r="S231" s="141"/>
      <c r="T231" s="104"/>
      <c r="U231" s="105"/>
      <c r="V231" s="104"/>
      <c r="W231" s="105"/>
      <c r="X231" s="104"/>
      <c r="Y231" s="105"/>
      <c r="Z231" s="104"/>
      <c r="AA231" s="105"/>
      <c r="AB231" s="104"/>
      <c r="AC231" s="105"/>
      <c r="AD231" s="119"/>
      <c r="AE231" s="103"/>
      <c r="AF231" s="104"/>
      <c r="AG231" s="105"/>
      <c r="AH231" s="104"/>
      <c r="AI231" s="105"/>
      <c r="AJ231" s="104"/>
      <c r="AK231" s="105"/>
      <c r="AL231" s="104"/>
      <c r="AM231" s="105"/>
      <c r="AN231" s="104"/>
      <c r="AO231" s="105"/>
      <c r="AP231" s="119"/>
      <c r="AQ231" s="183"/>
      <c r="AR231" s="104"/>
      <c r="AS231" s="105"/>
      <c r="AT231" s="104"/>
      <c r="AU231" s="105"/>
      <c r="AV231" s="104"/>
      <c r="AW231" s="105"/>
      <c r="AX231" s="104"/>
      <c r="AY231" s="105"/>
      <c r="AZ231" s="104"/>
      <c r="BA231" s="105"/>
      <c r="BB231" s="104"/>
      <c r="BC231" s="105"/>
      <c r="BD231" s="119"/>
      <c r="BE231" s="184"/>
      <c r="BF231" s="104"/>
      <c r="BG231" s="105"/>
      <c r="BH231" s="104"/>
      <c r="BI231" s="105"/>
      <c r="BJ231" s="104"/>
      <c r="BK231" s="105"/>
      <c r="BL231" s="104"/>
      <c r="BM231" s="105"/>
      <c r="BN231" s="104"/>
      <c r="BO231" s="105"/>
      <c r="BP231" s="104"/>
      <c r="BQ231" s="105"/>
      <c r="BR231" s="195"/>
    </row>
    <row r="232" spans="2:70" s="4" customFormat="1" ht="15" hidden="1" customHeight="1" outlineLevel="1" x14ac:dyDescent="0.25">
      <c r="B232" s="83" t="s">
        <v>152</v>
      </c>
      <c r="C232" s="103">
        <v>2321</v>
      </c>
      <c r="D232" s="110">
        <v>-0.24520325203252036</v>
      </c>
      <c r="E232" s="105">
        <v>6523</v>
      </c>
      <c r="F232" s="110">
        <v>-0.10089593383873185</v>
      </c>
      <c r="G232" s="105">
        <v>46820</v>
      </c>
      <c r="H232" s="110">
        <v>-0.12544829647340106</v>
      </c>
      <c r="I232" s="105">
        <v>115647</v>
      </c>
      <c r="J232" s="110">
        <v>6.9824882746371442E-2</v>
      </c>
      <c r="K232" s="105">
        <v>13473</v>
      </c>
      <c r="L232" s="110">
        <v>-0.14484290701364644</v>
      </c>
      <c r="M232" s="105">
        <v>184784</v>
      </c>
      <c r="N232" s="110">
        <v>-1.5640315363307011E-2</v>
      </c>
      <c r="O232" s="105">
        <v>159240</v>
      </c>
      <c r="P232" s="110">
        <v>-1.6089567731889964E-2</v>
      </c>
      <c r="Q232" s="105">
        <v>344024</v>
      </c>
      <c r="R232" s="110">
        <v>-1.5848313899600619E-2</v>
      </c>
      <c r="S232" s="141"/>
      <c r="T232" s="104"/>
      <c r="U232" s="105"/>
      <c r="V232" s="104"/>
      <c r="W232" s="105"/>
      <c r="X232" s="104"/>
      <c r="Y232" s="105"/>
      <c r="Z232" s="104"/>
      <c r="AA232" s="105"/>
      <c r="AB232" s="104"/>
      <c r="AC232" s="105"/>
      <c r="AD232" s="119"/>
      <c r="AE232" s="103"/>
      <c r="AF232" s="104"/>
      <c r="AG232" s="105"/>
      <c r="AH232" s="104"/>
      <c r="AI232" s="105"/>
      <c r="AJ232" s="104"/>
      <c r="AK232" s="105"/>
      <c r="AL232" s="104"/>
      <c r="AM232" s="105"/>
      <c r="AN232" s="104"/>
      <c r="AO232" s="105"/>
      <c r="AP232" s="119"/>
      <c r="AQ232" s="183"/>
      <c r="AR232" s="104"/>
      <c r="AS232" s="105"/>
      <c r="AT232" s="104"/>
      <c r="AU232" s="105"/>
      <c r="AV232" s="104"/>
      <c r="AW232" s="105"/>
      <c r="AX232" s="104"/>
      <c r="AY232" s="105"/>
      <c r="AZ232" s="104"/>
      <c r="BA232" s="105"/>
      <c r="BB232" s="104"/>
      <c r="BC232" s="105"/>
      <c r="BD232" s="119"/>
      <c r="BE232" s="184"/>
      <c r="BF232" s="104"/>
      <c r="BG232" s="105"/>
      <c r="BH232" s="104"/>
      <c r="BI232" s="105"/>
      <c r="BJ232" s="104"/>
      <c r="BK232" s="105"/>
      <c r="BL232" s="104"/>
      <c r="BM232" s="105"/>
      <c r="BN232" s="104"/>
      <c r="BO232" s="105"/>
      <c r="BP232" s="104"/>
      <c r="BQ232" s="105"/>
      <c r="BR232" s="195"/>
    </row>
    <row r="233" spans="2:70" s="4" customFormat="1" ht="15" hidden="1" customHeight="1" outlineLevel="1" x14ac:dyDescent="0.25">
      <c r="B233" s="83" t="s">
        <v>132</v>
      </c>
      <c r="C233" s="103">
        <v>2406</v>
      </c>
      <c r="D233" s="110">
        <v>-0.13701578192252506</v>
      </c>
      <c r="E233" s="105">
        <v>6216</v>
      </c>
      <c r="F233" s="110">
        <v>-0.16124679530427743</v>
      </c>
      <c r="G233" s="105">
        <v>47534</v>
      </c>
      <c r="H233" s="110">
        <v>-0.14912736060144993</v>
      </c>
      <c r="I233" s="105">
        <v>112460</v>
      </c>
      <c r="J233" s="110">
        <v>1.0513073950938923E-2</v>
      </c>
      <c r="K233" s="105">
        <v>11259</v>
      </c>
      <c r="L233" s="110">
        <v>-0.18259038768694646</v>
      </c>
      <c r="M233" s="105">
        <v>179875</v>
      </c>
      <c r="N233" s="110">
        <v>-5.88767736804654E-2</v>
      </c>
      <c r="O233" s="105">
        <v>155230</v>
      </c>
      <c r="P233" s="110">
        <v>-0.21569717210402128</v>
      </c>
      <c r="Q233" s="105">
        <v>335105</v>
      </c>
      <c r="R233" s="110">
        <v>-0.13865605617801358</v>
      </c>
      <c r="S233" s="141"/>
      <c r="T233" s="104"/>
      <c r="U233" s="105"/>
      <c r="V233" s="104"/>
      <c r="W233" s="105"/>
      <c r="X233" s="104"/>
      <c r="Y233" s="105"/>
      <c r="Z233" s="104"/>
      <c r="AA233" s="105"/>
      <c r="AB233" s="104"/>
      <c r="AC233" s="105"/>
      <c r="AD233" s="119"/>
      <c r="AE233" s="103"/>
      <c r="AF233" s="104"/>
      <c r="AG233" s="105"/>
      <c r="AH233" s="104"/>
      <c r="AI233" s="105"/>
      <c r="AJ233" s="104"/>
      <c r="AK233" s="105"/>
      <c r="AL233" s="104"/>
      <c r="AM233" s="105"/>
      <c r="AN233" s="104"/>
      <c r="AO233" s="105"/>
      <c r="AP233" s="119"/>
      <c r="AQ233" s="183"/>
      <c r="AR233" s="104"/>
      <c r="AS233" s="105"/>
      <c r="AT233" s="104"/>
      <c r="AU233" s="105"/>
      <c r="AV233" s="104"/>
      <c r="AW233" s="105"/>
      <c r="AX233" s="104"/>
      <c r="AY233" s="105"/>
      <c r="AZ233" s="104"/>
      <c r="BA233" s="105"/>
      <c r="BB233" s="104"/>
      <c r="BC233" s="105"/>
      <c r="BD233" s="119"/>
      <c r="BE233" s="184"/>
      <c r="BF233" s="104"/>
      <c r="BG233" s="105"/>
      <c r="BH233" s="104"/>
      <c r="BI233" s="105"/>
      <c r="BJ233" s="104"/>
      <c r="BK233" s="105"/>
      <c r="BL233" s="104"/>
      <c r="BM233" s="105"/>
      <c r="BN233" s="104"/>
      <c r="BO233" s="105"/>
      <c r="BP233" s="104"/>
      <c r="BQ233" s="105"/>
      <c r="BR233" s="195"/>
    </row>
    <row r="234" spans="2:70" s="4" customFormat="1" ht="15" hidden="1" customHeight="1" outlineLevel="1" x14ac:dyDescent="0.25">
      <c r="B234" s="83" t="s">
        <v>133</v>
      </c>
      <c r="C234" s="103">
        <v>2451</v>
      </c>
      <c r="D234" s="110">
        <v>-5.2204176334106678E-2</v>
      </c>
      <c r="E234" s="105">
        <v>6333</v>
      </c>
      <c r="F234" s="110">
        <v>-5.2088010776829785E-2</v>
      </c>
      <c r="G234" s="105">
        <v>55366</v>
      </c>
      <c r="H234" s="110">
        <v>-5.8833528821799486E-2</v>
      </c>
      <c r="I234" s="105">
        <v>143459</v>
      </c>
      <c r="J234" s="110">
        <v>0.11871953834756499</v>
      </c>
      <c r="K234" s="105">
        <v>15150</v>
      </c>
      <c r="L234" s="110">
        <v>0.23180746402146513</v>
      </c>
      <c r="M234" s="105">
        <v>222759</v>
      </c>
      <c r="N234" s="110">
        <v>6.773299844699654E-2</v>
      </c>
      <c r="O234" s="105">
        <v>201920</v>
      </c>
      <c r="P234" s="110">
        <v>-4.3278023633761986E-2</v>
      </c>
      <c r="Q234" s="105">
        <v>424679</v>
      </c>
      <c r="R234" s="110">
        <v>1.1906634070558253E-2</v>
      </c>
      <c r="S234" s="141"/>
      <c r="T234" s="104"/>
      <c r="U234" s="105"/>
      <c r="V234" s="104"/>
      <c r="W234" s="105"/>
      <c r="X234" s="104"/>
      <c r="Y234" s="105"/>
      <c r="Z234" s="104"/>
      <c r="AA234" s="105"/>
      <c r="AB234" s="104"/>
      <c r="AC234" s="105"/>
      <c r="AD234" s="119"/>
      <c r="AE234" s="103"/>
      <c r="AF234" s="104"/>
      <c r="AG234" s="105"/>
      <c r="AH234" s="104"/>
      <c r="AI234" s="105"/>
      <c r="AJ234" s="104"/>
      <c r="AK234" s="105"/>
      <c r="AL234" s="104"/>
      <c r="AM234" s="105"/>
      <c r="AN234" s="104"/>
      <c r="AO234" s="105"/>
      <c r="AP234" s="119"/>
      <c r="AQ234" s="183"/>
      <c r="AR234" s="104"/>
      <c r="AS234" s="105"/>
      <c r="AT234" s="104"/>
      <c r="AU234" s="105"/>
      <c r="AV234" s="104"/>
      <c r="AW234" s="105"/>
      <c r="AX234" s="104"/>
      <c r="AY234" s="105"/>
      <c r="AZ234" s="104"/>
      <c r="BA234" s="105"/>
      <c r="BB234" s="104"/>
      <c r="BC234" s="105"/>
      <c r="BD234" s="119"/>
      <c r="BE234" s="184"/>
      <c r="BF234" s="104"/>
      <c r="BG234" s="105"/>
      <c r="BH234" s="104"/>
      <c r="BI234" s="105"/>
      <c r="BJ234" s="104"/>
      <c r="BK234" s="105"/>
      <c r="BL234" s="104"/>
      <c r="BM234" s="105"/>
      <c r="BN234" s="104"/>
      <c r="BO234" s="105"/>
      <c r="BP234" s="104"/>
      <c r="BQ234" s="105"/>
      <c r="BR234" s="195"/>
    </row>
    <row r="235" spans="2:70" s="4" customFormat="1" ht="15" hidden="1" customHeight="1" outlineLevel="1" x14ac:dyDescent="0.25">
      <c r="B235" s="83" t="s">
        <v>134</v>
      </c>
      <c r="C235" s="103">
        <v>3171</v>
      </c>
      <c r="D235" s="110">
        <v>1.3422818791946289E-2</v>
      </c>
      <c r="E235" s="105">
        <v>6392</v>
      </c>
      <c r="F235" s="110">
        <v>-2.9603764991650183E-2</v>
      </c>
      <c r="G235" s="105">
        <v>68862</v>
      </c>
      <c r="H235" s="110">
        <v>3.6126450098554086E-2</v>
      </c>
      <c r="I235" s="105">
        <v>156700</v>
      </c>
      <c r="J235" s="110">
        <v>4.9951422158196257E-2</v>
      </c>
      <c r="K235" s="105">
        <v>21943</v>
      </c>
      <c r="L235" s="110">
        <v>0.62552781687532399</v>
      </c>
      <c r="M235" s="105">
        <v>257068</v>
      </c>
      <c r="N235" s="110">
        <v>7.5953976418983604E-2</v>
      </c>
      <c r="O235" s="105">
        <v>242634</v>
      </c>
      <c r="P235" s="110">
        <v>1.7213911993560593E-2</v>
      </c>
      <c r="Q235" s="105">
        <v>499702</v>
      </c>
      <c r="R235" s="110">
        <v>4.6608119401234438E-2</v>
      </c>
      <c r="S235" s="141"/>
      <c r="T235" s="104"/>
      <c r="U235" s="105"/>
      <c r="V235" s="104"/>
      <c r="W235" s="105"/>
      <c r="X235" s="104"/>
      <c r="Y235" s="105"/>
      <c r="Z235" s="104"/>
      <c r="AA235" s="105"/>
      <c r="AB235" s="104"/>
      <c r="AC235" s="105"/>
      <c r="AD235" s="119"/>
      <c r="AE235" s="103"/>
      <c r="AF235" s="104"/>
      <c r="AG235" s="105"/>
      <c r="AH235" s="104"/>
      <c r="AI235" s="105"/>
      <c r="AJ235" s="104"/>
      <c r="AK235" s="105"/>
      <c r="AL235" s="104"/>
      <c r="AM235" s="105"/>
      <c r="AN235" s="104"/>
      <c r="AO235" s="105"/>
      <c r="AP235" s="119"/>
      <c r="AQ235" s="183"/>
      <c r="AR235" s="104"/>
      <c r="AS235" s="105"/>
      <c r="AT235" s="104"/>
      <c r="AU235" s="105"/>
      <c r="AV235" s="104"/>
      <c r="AW235" s="105"/>
      <c r="AX235" s="104"/>
      <c r="AY235" s="105"/>
      <c r="AZ235" s="104"/>
      <c r="BA235" s="105"/>
      <c r="BB235" s="104"/>
      <c r="BC235" s="105"/>
      <c r="BD235" s="119"/>
      <c r="BE235" s="184"/>
      <c r="BF235" s="104"/>
      <c r="BG235" s="105"/>
      <c r="BH235" s="104"/>
      <c r="BI235" s="105"/>
      <c r="BJ235" s="104"/>
      <c r="BK235" s="105"/>
      <c r="BL235" s="104"/>
      <c r="BM235" s="105"/>
      <c r="BN235" s="104"/>
      <c r="BO235" s="105"/>
      <c r="BP235" s="104"/>
      <c r="BQ235" s="105"/>
      <c r="BR235" s="195"/>
    </row>
    <row r="236" spans="2:70" s="4" customFormat="1" ht="15" hidden="1" customHeight="1" outlineLevel="1" x14ac:dyDescent="0.25">
      <c r="B236" s="83" t="s">
        <v>135</v>
      </c>
      <c r="C236" s="103">
        <v>2686</v>
      </c>
      <c r="D236" s="110">
        <v>-1.2499999999999956E-2</v>
      </c>
      <c r="E236" s="105">
        <v>6064</v>
      </c>
      <c r="F236" s="110">
        <v>-0.15625434812856542</v>
      </c>
      <c r="G236" s="105">
        <v>52181</v>
      </c>
      <c r="H236" s="110">
        <v>-6.4169013074122594E-2</v>
      </c>
      <c r="I236" s="105">
        <v>133406</v>
      </c>
      <c r="J236" s="110">
        <v>4.6075433231396623E-2</v>
      </c>
      <c r="K236" s="105">
        <v>17855</v>
      </c>
      <c r="L236" s="110">
        <v>0.27272079264380933</v>
      </c>
      <c r="M236" s="105">
        <v>212192</v>
      </c>
      <c r="N236" s="110">
        <v>2.3969115695499976E-2</v>
      </c>
      <c r="O236" s="105">
        <v>180581</v>
      </c>
      <c r="P236" s="110">
        <v>-2.5298486516829644E-2</v>
      </c>
      <c r="Q236" s="105">
        <v>392773</v>
      </c>
      <c r="R236" s="110">
        <v>7.1338851903091083E-4</v>
      </c>
      <c r="S236" s="141"/>
      <c r="T236" s="104"/>
      <c r="U236" s="105"/>
      <c r="V236" s="104"/>
      <c r="W236" s="105"/>
      <c r="X236" s="104"/>
      <c r="Y236" s="105"/>
      <c r="Z236" s="104"/>
      <c r="AA236" s="105"/>
      <c r="AB236" s="104"/>
      <c r="AC236" s="105"/>
      <c r="AD236" s="119"/>
      <c r="AE236" s="103"/>
      <c r="AF236" s="104"/>
      <c r="AG236" s="105"/>
      <c r="AH236" s="104"/>
      <c r="AI236" s="105"/>
      <c r="AJ236" s="104"/>
      <c r="AK236" s="105"/>
      <c r="AL236" s="104"/>
      <c r="AM236" s="105"/>
      <c r="AN236" s="104"/>
      <c r="AO236" s="105"/>
      <c r="AP236" s="119"/>
      <c r="AQ236" s="183"/>
      <c r="AR236" s="104"/>
      <c r="AS236" s="105"/>
      <c r="AT236" s="104"/>
      <c r="AU236" s="105"/>
      <c r="AV236" s="104"/>
      <c r="AW236" s="105"/>
      <c r="AX236" s="104"/>
      <c r="AY236" s="105"/>
      <c r="AZ236" s="104"/>
      <c r="BA236" s="105"/>
      <c r="BB236" s="104"/>
      <c r="BC236" s="105"/>
      <c r="BD236" s="119"/>
      <c r="BE236" s="184"/>
      <c r="BF236" s="104"/>
      <c r="BG236" s="105"/>
      <c r="BH236" s="104"/>
      <c r="BI236" s="105"/>
      <c r="BJ236" s="104"/>
      <c r="BK236" s="105"/>
      <c r="BL236" s="104"/>
      <c r="BM236" s="105"/>
      <c r="BN236" s="104"/>
      <c r="BO236" s="105"/>
      <c r="BP236" s="104"/>
      <c r="BQ236" s="105"/>
      <c r="BR236" s="195"/>
    </row>
    <row r="237" spans="2:70" s="4" customFormat="1" ht="15" hidden="1" customHeight="1" outlineLevel="1" x14ac:dyDescent="0.25">
      <c r="B237" s="83" t="s">
        <v>153</v>
      </c>
      <c r="C237" s="103">
        <v>2960</v>
      </c>
      <c r="D237" s="110">
        <v>-1.3662112629123646E-2</v>
      </c>
      <c r="E237" s="105">
        <v>7107</v>
      </c>
      <c r="F237" s="110">
        <v>-0.1152744927175402</v>
      </c>
      <c r="G237" s="105">
        <v>55833</v>
      </c>
      <c r="H237" s="110">
        <v>-6.6447071413045289E-2</v>
      </c>
      <c r="I237" s="105">
        <v>132937</v>
      </c>
      <c r="J237" s="110">
        <v>-5.6381317433276568E-2</v>
      </c>
      <c r="K237" s="105">
        <v>21971</v>
      </c>
      <c r="L237" s="110">
        <v>0.19850534584333412</v>
      </c>
      <c r="M237" s="105">
        <v>220808</v>
      </c>
      <c r="N237" s="110">
        <v>-4.0186391831447565E-2</v>
      </c>
      <c r="O237" s="105">
        <v>191731</v>
      </c>
      <c r="P237" s="110">
        <v>-4.3239386015688885E-2</v>
      </c>
      <c r="Q237" s="105">
        <v>412539</v>
      </c>
      <c r="R237" s="110">
        <v>-4.1607716593603405E-2</v>
      </c>
      <c r="S237" s="141"/>
      <c r="T237" s="104"/>
      <c r="U237" s="105"/>
      <c r="V237" s="104"/>
      <c r="W237" s="105"/>
      <c r="X237" s="104"/>
      <c r="Y237" s="105"/>
      <c r="Z237" s="104"/>
      <c r="AA237" s="105"/>
      <c r="AB237" s="104"/>
      <c r="AC237" s="105"/>
      <c r="AD237" s="119"/>
      <c r="AE237" s="103"/>
      <c r="AF237" s="104"/>
      <c r="AG237" s="105"/>
      <c r="AH237" s="104"/>
      <c r="AI237" s="105"/>
      <c r="AJ237" s="104"/>
      <c r="AK237" s="105"/>
      <c r="AL237" s="104"/>
      <c r="AM237" s="105"/>
      <c r="AN237" s="104"/>
      <c r="AO237" s="105"/>
      <c r="AP237" s="119"/>
      <c r="AQ237" s="183"/>
      <c r="AR237" s="104"/>
      <c r="AS237" s="105"/>
      <c r="AT237" s="104"/>
      <c r="AU237" s="105"/>
      <c r="AV237" s="104"/>
      <c r="AW237" s="105"/>
      <c r="AX237" s="104"/>
      <c r="AY237" s="105"/>
      <c r="AZ237" s="104"/>
      <c r="BA237" s="105"/>
      <c r="BB237" s="104"/>
      <c r="BC237" s="105"/>
      <c r="BD237" s="119"/>
      <c r="BE237" s="184"/>
      <c r="BF237" s="104"/>
      <c r="BG237" s="105"/>
      <c r="BH237" s="104"/>
      <c r="BI237" s="105"/>
      <c r="BJ237" s="104"/>
      <c r="BK237" s="105"/>
      <c r="BL237" s="104"/>
      <c r="BM237" s="105"/>
      <c r="BN237" s="104"/>
      <c r="BO237" s="105"/>
      <c r="BP237" s="104"/>
      <c r="BQ237" s="105"/>
      <c r="BR237" s="195"/>
    </row>
    <row r="238" spans="2:70" s="4" customFormat="1" ht="15" hidden="1" customHeight="1" outlineLevel="1" x14ac:dyDescent="0.25">
      <c r="B238" s="83" t="s">
        <v>124</v>
      </c>
      <c r="C238" s="103">
        <v>2968</v>
      </c>
      <c r="D238" s="110">
        <v>-7.7114427860696555E-2</v>
      </c>
      <c r="E238" s="105">
        <v>8751</v>
      </c>
      <c r="F238" s="110">
        <v>0.14601885804085901</v>
      </c>
      <c r="G238" s="105">
        <v>56609</v>
      </c>
      <c r="H238" s="110">
        <v>-4.1548854612871056E-2</v>
      </c>
      <c r="I238" s="105">
        <v>128682</v>
      </c>
      <c r="J238" s="110">
        <v>1.1889596602972397E-2</v>
      </c>
      <c r="K238" s="105">
        <v>20520</v>
      </c>
      <c r="L238" s="110">
        <v>7.1764337198370498E-2</v>
      </c>
      <c r="M238" s="105">
        <v>217530</v>
      </c>
      <c r="N238" s="110">
        <v>6.0074642396326094E-3</v>
      </c>
      <c r="O238" s="105">
        <v>194139</v>
      </c>
      <c r="P238" s="110">
        <v>-3.0555583297546152E-2</v>
      </c>
      <c r="Q238" s="105">
        <v>411669</v>
      </c>
      <c r="R238" s="110">
        <v>-1.157293469935583E-2</v>
      </c>
      <c r="S238" s="141"/>
      <c r="T238" s="104"/>
      <c r="U238" s="105"/>
      <c r="V238" s="104"/>
      <c r="W238" s="105"/>
      <c r="X238" s="104"/>
      <c r="Y238" s="105"/>
      <c r="Z238" s="104"/>
      <c r="AA238" s="105"/>
      <c r="AB238" s="104"/>
      <c r="AC238" s="105"/>
      <c r="AD238" s="119"/>
      <c r="AE238" s="103"/>
      <c r="AF238" s="104"/>
      <c r="AG238" s="105"/>
      <c r="AH238" s="104"/>
      <c r="AI238" s="105"/>
      <c r="AJ238" s="104"/>
      <c r="AK238" s="105"/>
      <c r="AL238" s="104"/>
      <c r="AM238" s="105"/>
      <c r="AN238" s="104"/>
      <c r="AO238" s="105"/>
      <c r="AP238" s="119"/>
      <c r="AQ238" s="183"/>
      <c r="AR238" s="104"/>
      <c r="AS238" s="105"/>
      <c r="AT238" s="104"/>
      <c r="AU238" s="105"/>
      <c r="AV238" s="104"/>
      <c r="AW238" s="105"/>
      <c r="AX238" s="104"/>
      <c r="AY238" s="105"/>
      <c r="AZ238" s="104"/>
      <c r="BA238" s="105"/>
      <c r="BB238" s="104"/>
      <c r="BC238" s="105"/>
      <c r="BD238" s="119"/>
      <c r="BE238" s="184"/>
      <c r="BF238" s="104"/>
      <c r="BG238" s="105"/>
      <c r="BH238" s="104"/>
      <c r="BI238" s="105"/>
      <c r="BJ238" s="104"/>
      <c r="BK238" s="105"/>
      <c r="BL238" s="104"/>
      <c r="BM238" s="105"/>
      <c r="BN238" s="104"/>
      <c r="BO238" s="105"/>
      <c r="BP238" s="104"/>
      <c r="BQ238" s="105"/>
      <c r="BR238" s="195"/>
    </row>
    <row r="239" spans="2:70" s="4" customFormat="1" ht="15" hidden="1" customHeight="1" outlineLevel="1" x14ac:dyDescent="0.25">
      <c r="B239" s="83" t="s">
        <v>125</v>
      </c>
      <c r="C239" s="103">
        <v>2717</v>
      </c>
      <c r="D239" s="110">
        <v>-0.157258064516129</v>
      </c>
      <c r="E239" s="105">
        <v>7889</v>
      </c>
      <c r="F239" s="110">
        <v>1.4662379421221949E-2</v>
      </c>
      <c r="G239" s="105">
        <v>53010</v>
      </c>
      <c r="H239" s="110">
        <v>-3.8210320052253444E-2</v>
      </c>
      <c r="I239" s="105">
        <v>116891</v>
      </c>
      <c r="J239" s="110">
        <v>7.2542092948570946E-2</v>
      </c>
      <c r="K239" s="105">
        <v>19809</v>
      </c>
      <c r="L239" s="110">
        <v>0.29386022207707385</v>
      </c>
      <c r="M239" s="105">
        <v>200316</v>
      </c>
      <c r="N239" s="110">
        <v>5.2024578541042921E-2</v>
      </c>
      <c r="O239" s="105">
        <v>191736</v>
      </c>
      <c r="P239" s="110">
        <v>7.5790560405772478E-2</v>
      </c>
      <c r="Q239" s="105">
        <v>392052</v>
      </c>
      <c r="R239" s="110">
        <v>6.3514884520857962E-2</v>
      </c>
      <c r="S239" s="141"/>
      <c r="T239" s="104"/>
      <c r="U239" s="105"/>
      <c r="V239" s="104"/>
      <c r="W239" s="105"/>
      <c r="X239" s="104"/>
      <c r="Y239" s="105"/>
      <c r="Z239" s="104"/>
      <c r="AA239" s="105"/>
      <c r="AB239" s="104"/>
      <c r="AC239" s="105"/>
      <c r="AD239" s="119"/>
      <c r="AE239" s="103"/>
      <c r="AF239" s="104"/>
      <c r="AG239" s="105"/>
      <c r="AH239" s="104"/>
      <c r="AI239" s="105"/>
      <c r="AJ239" s="104"/>
      <c r="AK239" s="105"/>
      <c r="AL239" s="104"/>
      <c r="AM239" s="105"/>
      <c r="AN239" s="104"/>
      <c r="AO239" s="105"/>
      <c r="AP239" s="119"/>
      <c r="AQ239" s="183"/>
      <c r="AR239" s="104"/>
      <c r="AS239" s="105"/>
      <c r="AT239" s="104"/>
      <c r="AU239" s="105"/>
      <c r="AV239" s="104"/>
      <c r="AW239" s="105"/>
      <c r="AX239" s="104"/>
      <c r="AY239" s="105"/>
      <c r="AZ239" s="104"/>
      <c r="BA239" s="105"/>
      <c r="BB239" s="104"/>
      <c r="BC239" s="105"/>
      <c r="BD239" s="119"/>
      <c r="BE239" s="184"/>
      <c r="BF239" s="104"/>
      <c r="BG239" s="105"/>
      <c r="BH239" s="104"/>
      <c r="BI239" s="105"/>
      <c r="BJ239" s="104"/>
      <c r="BK239" s="105"/>
      <c r="BL239" s="104"/>
      <c r="BM239" s="105"/>
      <c r="BN239" s="104"/>
      <c r="BO239" s="105"/>
      <c r="BP239" s="104"/>
      <c r="BQ239" s="105"/>
      <c r="BR239" s="195"/>
    </row>
    <row r="240" spans="2:70" s="4" customFormat="1" ht="15.75" collapsed="1" x14ac:dyDescent="0.25">
      <c r="B240" s="106">
        <v>2002</v>
      </c>
      <c r="C240" s="107">
        <v>33021</v>
      </c>
      <c r="D240" s="108">
        <v>-0.15878636572069094</v>
      </c>
      <c r="E240" s="109">
        <v>81967</v>
      </c>
      <c r="F240" s="108">
        <v>-9.7011225805030077E-2</v>
      </c>
      <c r="G240" s="109">
        <v>671046</v>
      </c>
      <c r="H240" s="108">
        <v>-4.9680864773617217E-2</v>
      </c>
      <c r="I240" s="109">
        <v>1544890</v>
      </c>
      <c r="J240" s="108">
        <v>3.9104033490454437E-2</v>
      </c>
      <c r="K240" s="109">
        <v>216723</v>
      </c>
      <c r="L240" s="108">
        <v>0.1095677906226642</v>
      </c>
      <c r="M240" s="109">
        <v>2547647</v>
      </c>
      <c r="N240" s="108">
        <v>1.1682421131049336E-2</v>
      </c>
      <c r="O240" s="109">
        <v>2282668</v>
      </c>
      <c r="P240" s="108">
        <v>-3.3509455244301933E-2</v>
      </c>
      <c r="Q240" s="109">
        <v>4830315</v>
      </c>
      <c r="R240" s="108">
        <v>-1.0189262831710955E-2</v>
      </c>
      <c r="S240" s="192"/>
      <c r="T240" s="108"/>
      <c r="U240" s="109"/>
      <c r="V240" s="108"/>
      <c r="W240" s="109"/>
      <c r="X240" s="108"/>
      <c r="Y240" s="109"/>
      <c r="Z240" s="108"/>
      <c r="AA240" s="109"/>
      <c r="AB240" s="108"/>
      <c r="AC240" s="109"/>
      <c r="AD240" s="196"/>
      <c r="AE240" s="107"/>
      <c r="AF240" s="108"/>
      <c r="AG240" s="109"/>
      <c r="AH240" s="108"/>
      <c r="AI240" s="109"/>
      <c r="AJ240" s="108"/>
      <c r="AK240" s="109"/>
      <c r="AL240" s="108"/>
      <c r="AM240" s="109"/>
      <c r="AN240" s="108"/>
      <c r="AO240" s="109"/>
      <c r="AP240" s="196"/>
      <c r="AQ240" s="193"/>
      <c r="AR240" s="108"/>
      <c r="AS240" s="109"/>
      <c r="AT240" s="108"/>
      <c r="AU240" s="109"/>
      <c r="AV240" s="108"/>
      <c r="AW240" s="109"/>
      <c r="AX240" s="108"/>
      <c r="AY240" s="109"/>
      <c r="AZ240" s="108"/>
      <c r="BA240" s="109"/>
      <c r="BB240" s="108"/>
      <c r="BC240" s="109"/>
      <c r="BD240" s="196"/>
      <c r="BE240" s="194"/>
      <c r="BF240" s="108"/>
      <c r="BG240" s="109"/>
      <c r="BH240" s="108"/>
      <c r="BI240" s="109"/>
      <c r="BJ240" s="108"/>
      <c r="BK240" s="109"/>
      <c r="BL240" s="108"/>
      <c r="BM240" s="109"/>
      <c r="BN240" s="108"/>
      <c r="BO240" s="109"/>
      <c r="BP240" s="108"/>
      <c r="BQ240" s="109"/>
      <c r="BR240" s="197"/>
    </row>
    <row r="241" spans="2:70" s="4" customFormat="1" ht="15" hidden="1" customHeight="1" outlineLevel="1" x14ac:dyDescent="0.25">
      <c r="B241" s="83" t="s">
        <v>126</v>
      </c>
      <c r="C241" s="103">
        <v>3859</v>
      </c>
      <c r="D241" s="110">
        <v>0.29714285714285715</v>
      </c>
      <c r="E241" s="105">
        <v>7023</v>
      </c>
      <c r="F241" s="110">
        <v>-0.20527328278827661</v>
      </c>
      <c r="G241" s="105">
        <v>57228</v>
      </c>
      <c r="H241" s="110">
        <v>1.8744993324432579E-2</v>
      </c>
      <c r="I241" s="105">
        <v>107851</v>
      </c>
      <c r="J241" s="110">
        <v>0.17109692270940569</v>
      </c>
      <c r="K241" s="105">
        <v>16502</v>
      </c>
      <c r="L241" s="110">
        <v>5.0012725884448939E-2</v>
      </c>
      <c r="M241" s="105">
        <v>192463</v>
      </c>
      <c r="N241" s="110">
        <v>9.4802527915720969E-2</v>
      </c>
      <c r="O241" s="105">
        <v>183765</v>
      </c>
      <c r="P241" s="110">
        <v>-2.3373351827936428E-2</v>
      </c>
      <c r="Q241" s="105">
        <v>376228</v>
      </c>
      <c r="R241" s="110">
        <v>3.370700076931521E-2</v>
      </c>
      <c r="S241" s="141"/>
      <c r="T241" s="104"/>
      <c r="U241" s="105"/>
      <c r="V241" s="104"/>
      <c r="W241" s="105"/>
      <c r="X241" s="104"/>
      <c r="Y241" s="105"/>
      <c r="Z241" s="104"/>
      <c r="AA241" s="105"/>
      <c r="AB241" s="104"/>
      <c r="AC241" s="105"/>
      <c r="AD241" s="119"/>
      <c r="AE241" s="103"/>
      <c r="AF241" s="104"/>
      <c r="AG241" s="105"/>
      <c r="AH241" s="104"/>
      <c r="AI241" s="105"/>
      <c r="AJ241" s="104"/>
      <c r="AK241" s="105"/>
      <c r="AL241" s="104"/>
      <c r="AM241" s="105"/>
      <c r="AN241" s="104"/>
      <c r="AO241" s="105"/>
      <c r="AP241" s="119"/>
      <c r="AQ241" s="183"/>
      <c r="AR241" s="104"/>
      <c r="AS241" s="105"/>
      <c r="AT241" s="104"/>
      <c r="AU241" s="105"/>
      <c r="AV241" s="104"/>
      <c r="AW241" s="105"/>
      <c r="AX241" s="104"/>
      <c r="AY241" s="105"/>
      <c r="AZ241" s="104"/>
      <c r="BA241" s="105"/>
      <c r="BB241" s="104"/>
      <c r="BC241" s="105"/>
      <c r="BD241" s="119"/>
      <c r="BE241" s="184"/>
      <c r="BF241" s="104"/>
      <c r="BG241" s="105"/>
      <c r="BH241" s="104"/>
      <c r="BI241" s="105"/>
      <c r="BJ241" s="104"/>
      <c r="BK241" s="105"/>
      <c r="BL241" s="104"/>
      <c r="BM241" s="105"/>
      <c r="BN241" s="104"/>
      <c r="BO241" s="105"/>
      <c r="BP241" s="104"/>
      <c r="BQ241" s="105"/>
      <c r="BR241" s="195"/>
    </row>
    <row r="242" spans="2:70" s="4" customFormat="1" ht="15" hidden="1" customHeight="1" outlineLevel="1" x14ac:dyDescent="0.25">
      <c r="B242" s="83" t="s">
        <v>127</v>
      </c>
      <c r="C242" s="103">
        <v>4007</v>
      </c>
      <c r="D242" s="110">
        <v>0.38077188146106145</v>
      </c>
      <c r="E242" s="105">
        <v>7931</v>
      </c>
      <c r="F242" s="110">
        <v>-8.3015377500289089E-2</v>
      </c>
      <c r="G242" s="105">
        <v>58626</v>
      </c>
      <c r="H242" s="110">
        <v>1.115921281843435E-2</v>
      </c>
      <c r="I242" s="105">
        <v>117199</v>
      </c>
      <c r="J242" s="110">
        <v>6.7133465663868241E-2</v>
      </c>
      <c r="K242" s="105">
        <v>20268</v>
      </c>
      <c r="L242" s="110">
        <v>9.0498224470031197E-2</v>
      </c>
      <c r="M242" s="105">
        <v>208031</v>
      </c>
      <c r="N242" s="110">
        <v>5.0969475907083783E-2</v>
      </c>
      <c r="O242" s="105">
        <v>190368</v>
      </c>
      <c r="P242" s="110">
        <v>-1.5105740181269312E-3</v>
      </c>
      <c r="Q242" s="105">
        <v>398399</v>
      </c>
      <c r="R242" s="110">
        <v>2.5221437063494889E-2</v>
      </c>
      <c r="S242" s="141"/>
      <c r="T242" s="104"/>
      <c r="U242" s="105"/>
      <c r="V242" s="104"/>
      <c r="W242" s="105"/>
      <c r="X242" s="104"/>
      <c r="Y242" s="105"/>
      <c r="Z242" s="104"/>
      <c r="AA242" s="105"/>
      <c r="AB242" s="104"/>
      <c r="AC242" s="105"/>
      <c r="AD242" s="119"/>
      <c r="AE242" s="103"/>
      <c r="AF242" s="104"/>
      <c r="AG242" s="105"/>
      <c r="AH242" s="104"/>
      <c r="AI242" s="105"/>
      <c r="AJ242" s="104"/>
      <c r="AK242" s="105"/>
      <c r="AL242" s="104"/>
      <c r="AM242" s="105"/>
      <c r="AN242" s="104"/>
      <c r="AO242" s="105"/>
      <c r="AP242" s="119"/>
      <c r="AQ242" s="183"/>
      <c r="AR242" s="104"/>
      <c r="AS242" s="105"/>
      <c r="AT242" s="104"/>
      <c r="AU242" s="105"/>
      <c r="AV242" s="104"/>
      <c r="AW242" s="105"/>
      <c r="AX242" s="104"/>
      <c r="AY242" s="105"/>
      <c r="AZ242" s="104"/>
      <c r="BA242" s="105"/>
      <c r="BB242" s="104"/>
      <c r="BC242" s="105"/>
      <c r="BD242" s="119"/>
      <c r="BE242" s="184"/>
      <c r="BF242" s="104"/>
      <c r="BG242" s="105"/>
      <c r="BH242" s="104"/>
      <c r="BI242" s="105"/>
      <c r="BJ242" s="104"/>
      <c r="BK242" s="105"/>
      <c r="BL242" s="104"/>
      <c r="BM242" s="105"/>
      <c r="BN242" s="104"/>
      <c r="BO242" s="105"/>
      <c r="BP242" s="104"/>
      <c r="BQ242" s="105"/>
      <c r="BR242" s="195"/>
    </row>
    <row r="243" spans="2:70" s="4" customFormat="1" ht="15" hidden="1" customHeight="1" outlineLevel="1" x14ac:dyDescent="0.25">
      <c r="B243" s="83" t="s">
        <v>128</v>
      </c>
      <c r="C243" s="103">
        <v>4350</v>
      </c>
      <c r="D243" s="110">
        <v>0.81552587646076802</v>
      </c>
      <c r="E243" s="105">
        <v>9408</v>
      </c>
      <c r="F243" s="110">
        <v>-4.3124491456468683E-2</v>
      </c>
      <c r="G243" s="105">
        <v>66176</v>
      </c>
      <c r="H243" s="110">
        <v>0.12037381911759737</v>
      </c>
      <c r="I243" s="105">
        <v>132176</v>
      </c>
      <c r="J243" s="110">
        <v>9.8537234042553212E-2</v>
      </c>
      <c r="K243" s="105">
        <v>19329</v>
      </c>
      <c r="L243" s="110">
        <v>0.1633463737586518</v>
      </c>
      <c r="M243" s="105">
        <v>231439</v>
      </c>
      <c r="N243" s="110">
        <v>0.10785130296589895</v>
      </c>
      <c r="O243" s="105">
        <v>219119</v>
      </c>
      <c r="P243" s="110">
        <v>4.7263776705061433E-2</v>
      </c>
      <c r="Q243" s="105">
        <v>450558</v>
      </c>
      <c r="R243" s="110">
        <v>7.7534211193433844E-2</v>
      </c>
      <c r="S243" s="141"/>
      <c r="T243" s="104"/>
      <c r="U243" s="105"/>
      <c r="V243" s="104"/>
      <c r="W243" s="105"/>
      <c r="X243" s="104"/>
      <c r="Y243" s="105"/>
      <c r="Z243" s="104"/>
      <c r="AA243" s="105"/>
      <c r="AB243" s="104"/>
      <c r="AC243" s="105"/>
      <c r="AD243" s="119"/>
      <c r="AE243" s="103"/>
      <c r="AF243" s="104"/>
      <c r="AG243" s="105"/>
      <c r="AH243" s="104"/>
      <c r="AI243" s="105"/>
      <c r="AJ243" s="104"/>
      <c r="AK243" s="105"/>
      <c r="AL243" s="104"/>
      <c r="AM243" s="105"/>
      <c r="AN243" s="104"/>
      <c r="AO243" s="105"/>
      <c r="AP243" s="119"/>
      <c r="AQ243" s="183"/>
      <c r="AR243" s="104"/>
      <c r="AS243" s="105"/>
      <c r="AT243" s="104"/>
      <c r="AU243" s="105"/>
      <c r="AV243" s="104"/>
      <c r="AW243" s="105"/>
      <c r="AX243" s="104"/>
      <c r="AY243" s="105"/>
      <c r="AZ243" s="104"/>
      <c r="BA243" s="105"/>
      <c r="BB243" s="104"/>
      <c r="BC243" s="105"/>
      <c r="BD243" s="119"/>
      <c r="BE243" s="184"/>
      <c r="BF243" s="104"/>
      <c r="BG243" s="105"/>
      <c r="BH243" s="104"/>
      <c r="BI243" s="105"/>
      <c r="BJ243" s="104"/>
      <c r="BK243" s="105"/>
      <c r="BL243" s="104"/>
      <c r="BM243" s="105"/>
      <c r="BN243" s="104"/>
      <c r="BO243" s="105"/>
      <c r="BP243" s="104"/>
      <c r="BQ243" s="105"/>
      <c r="BR243" s="195"/>
    </row>
    <row r="244" spans="2:70" s="4" customFormat="1" ht="15" hidden="1" customHeight="1" outlineLevel="1" x14ac:dyDescent="0.25">
      <c r="B244" s="83" t="s">
        <v>129</v>
      </c>
      <c r="C244" s="103">
        <v>3299</v>
      </c>
      <c r="D244" s="110">
        <v>6.7292138466515716E-2</v>
      </c>
      <c r="E244" s="105">
        <v>7846</v>
      </c>
      <c r="F244" s="110">
        <v>-0.17043772467752172</v>
      </c>
      <c r="G244" s="105">
        <v>59663</v>
      </c>
      <c r="H244" s="110">
        <v>4.0557369324492054E-3</v>
      </c>
      <c r="I244" s="105">
        <v>128092</v>
      </c>
      <c r="J244" s="110">
        <v>2.523631532187709E-2</v>
      </c>
      <c r="K244" s="105">
        <v>17079</v>
      </c>
      <c r="L244" s="110">
        <v>-0.13515292687867131</v>
      </c>
      <c r="M244" s="105">
        <v>215979</v>
      </c>
      <c r="N244" s="110">
        <v>-3.1339715127066681E-3</v>
      </c>
      <c r="O244" s="105">
        <v>195062</v>
      </c>
      <c r="P244" s="110">
        <v>-6.1326429458244736E-2</v>
      </c>
      <c r="Q244" s="105">
        <v>411041</v>
      </c>
      <c r="R244" s="110">
        <v>-3.1623412115043936E-2</v>
      </c>
      <c r="S244" s="141"/>
      <c r="T244" s="104"/>
      <c r="U244" s="105"/>
      <c r="V244" s="104"/>
      <c r="W244" s="105"/>
      <c r="X244" s="104"/>
      <c r="Y244" s="105"/>
      <c r="Z244" s="104"/>
      <c r="AA244" s="105"/>
      <c r="AB244" s="104"/>
      <c r="AC244" s="105"/>
      <c r="AD244" s="119"/>
      <c r="AE244" s="103"/>
      <c r="AF244" s="104"/>
      <c r="AG244" s="105"/>
      <c r="AH244" s="104"/>
      <c r="AI244" s="105"/>
      <c r="AJ244" s="104"/>
      <c r="AK244" s="105"/>
      <c r="AL244" s="104"/>
      <c r="AM244" s="105"/>
      <c r="AN244" s="104"/>
      <c r="AO244" s="105"/>
      <c r="AP244" s="119"/>
      <c r="AQ244" s="183"/>
      <c r="AR244" s="104"/>
      <c r="AS244" s="105"/>
      <c r="AT244" s="104"/>
      <c r="AU244" s="105"/>
      <c r="AV244" s="104"/>
      <c r="AW244" s="105"/>
      <c r="AX244" s="104"/>
      <c r="AY244" s="105"/>
      <c r="AZ244" s="104"/>
      <c r="BA244" s="105"/>
      <c r="BB244" s="104"/>
      <c r="BC244" s="105"/>
      <c r="BD244" s="119"/>
      <c r="BE244" s="184"/>
      <c r="BF244" s="104"/>
      <c r="BG244" s="105"/>
      <c r="BH244" s="104"/>
      <c r="BI244" s="105"/>
      <c r="BJ244" s="104"/>
      <c r="BK244" s="105"/>
      <c r="BL244" s="104"/>
      <c r="BM244" s="105"/>
      <c r="BN244" s="104"/>
      <c r="BO244" s="105"/>
      <c r="BP244" s="104"/>
      <c r="BQ244" s="105"/>
      <c r="BR244" s="195"/>
    </row>
    <row r="245" spans="2:70" s="4" customFormat="1" ht="15" hidden="1" customHeight="1" outlineLevel="1" x14ac:dyDescent="0.25">
      <c r="B245" s="83" t="s">
        <v>152</v>
      </c>
      <c r="C245" s="103">
        <v>3075</v>
      </c>
      <c r="D245" s="110">
        <v>0.4111977971546581</v>
      </c>
      <c r="E245" s="105">
        <v>7255</v>
      </c>
      <c r="F245" s="110">
        <v>-7.5913896318940299E-2</v>
      </c>
      <c r="G245" s="105">
        <v>53536</v>
      </c>
      <c r="H245" s="110">
        <v>7.0998459599495911E-2</v>
      </c>
      <c r="I245" s="105">
        <v>108099</v>
      </c>
      <c r="J245" s="110">
        <v>6.5539674716609264E-2</v>
      </c>
      <c r="K245" s="105">
        <v>15755</v>
      </c>
      <c r="L245" s="110">
        <v>5.9943487621098024E-2</v>
      </c>
      <c r="M245" s="105">
        <v>187720</v>
      </c>
      <c r="N245" s="110">
        <v>6.458875637295769E-2</v>
      </c>
      <c r="O245" s="105">
        <v>161844</v>
      </c>
      <c r="P245" s="110">
        <v>4.3865250285404667E-2</v>
      </c>
      <c r="Q245" s="105">
        <v>349564</v>
      </c>
      <c r="R245" s="110">
        <v>5.4892659049895265E-2</v>
      </c>
      <c r="S245" s="141"/>
      <c r="T245" s="104"/>
      <c r="U245" s="105"/>
      <c r="V245" s="104"/>
      <c r="W245" s="105"/>
      <c r="X245" s="104"/>
      <c r="Y245" s="105"/>
      <c r="Z245" s="104"/>
      <c r="AA245" s="105"/>
      <c r="AB245" s="104"/>
      <c r="AC245" s="105"/>
      <c r="AD245" s="119"/>
      <c r="AE245" s="103"/>
      <c r="AF245" s="104"/>
      <c r="AG245" s="105"/>
      <c r="AH245" s="104"/>
      <c r="AI245" s="105"/>
      <c r="AJ245" s="104"/>
      <c r="AK245" s="105"/>
      <c r="AL245" s="104"/>
      <c r="AM245" s="105"/>
      <c r="AN245" s="104"/>
      <c r="AO245" s="105"/>
      <c r="AP245" s="119"/>
      <c r="AQ245" s="183"/>
      <c r="AR245" s="104"/>
      <c r="AS245" s="105"/>
      <c r="AT245" s="104"/>
      <c r="AU245" s="105"/>
      <c r="AV245" s="104"/>
      <c r="AW245" s="105"/>
      <c r="AX245" s="104"/>
      <c r="AY245" s="105"/>
      <c r="AZ245" s="104"/>
      <c r="BA245" s="105"/>
      <c r="BB245" s="104"/>
      <c r="BC245" s="105"/>
      <c r="BD245" s="119"/>
      <c r="BE245" s="184"/>
      <c r="BF245" s="104"/>
      <c r="BG245" s="105"/>
      <c r="BH245" s="104"/>
      <c r="BI245" s="105"/>
      <c r="BJ245" s="104"/>
      <c r="BK245" s="105"/>
      <c r="BL245" s="104"/>
      <c r="BM245" s="105"/>
      <c r="BN245" s="104"/>
      <c r="BO245" s="105"/>
      <c r="BP245" s="104"/>
      <c r="BQ245" s="105"/>
      <c r="BR245" s="195"/>
    </row>
    <row r="246" spans="2:70" s="4" customFormat="1" ht="15" hidden="1" customHeight="1" outlineLevel="1" x14ac:dyDescent="0.25">
      <c r="B246" s="83" t="s">
        <v>132</v>
      </c>
      <c r="C246" s="103">
        <v>2788</v>
      </c>
      <c r="D246" s="110">
        <v>0.35537190082644621</v>
      </c>
      <c r="E246" s="105">
        <v>7411</v>
      </c>
      <c r="F246" s="110">
        <v>-3.0938929244014313E-3</v>
      </c>
      <c r="G246" s="105">
        <v>55865</v>
      </c>
      <c r="H246" s="110">
        <v>0.13071022324771797</v>
      </c>
      <c r="I246" s="105">
        <v>111290</v>
      </c>
      <c r="J246" s="110">
        <v>9.0682791536403462E-2</v>
      </c>
      <c r="K246" s="105">
        <v>13774</v>
      </c>
      <c r="L246" s="110">
        <v>3.7163885447788481E-3</v>
      </c>
      <c r="M246" s="105">
        <v>191128</v>
      </c>
      <c r="N246" s="110">
        <v>9.429857206655301E-2</v>
      </c>
      <c r="O246" s="105">
        <v>197921</v>
      </c>
      <c r="P246" s="110">
        <v>8.4237224997808724E-2</v>
      </c>
      <c r="Q246" s="105">
        <v>389049</v>
      </c>
      <c r="R246" s="110">
        <v>8.9156835628019904E-2</v>
      </c>
      <c r="S246" s="141"/>
      <c r="T246" s="104"/>
      <c r="U246" s="105"/>
      <c r="V246" s="104"/>
      <c r="W246" s="105"/>
      <c r="X246" s="104"/>
      <c r="Y246" s="105"/>
      <c r="Z246" s="104"/>
      <c r="AA246" s="105"/>
      <c r="AB246" s="104"/>
      <c r="AC246" s="105"/>
      <c r="AD246" s="119"/>
      <c r="AE246" s="103"/>
      <c r="AF246" s="104"/>
      <c r="AG246" s="105"/>
      <c r="AH246" s="104"/>
      <c r="AI246" s="105"/>
      <c r="AJ246" s="104"/>
      <c r="AK246" s="105"/>
      <c r="AL246" s="104"/>
      <c r="AM246" s="105"/>
      <c r="AN246" s="104"/>
      <c r="AO246" s="105"/>
      <c r="AP246" s="119"/>
      <c r="AQ246" s="183"/>
      <c r="AR246" s="104"/>
      <c r="AS246" s="105"/>
      <c r="AT246" s="104"/>
      <c r="AU246" s="105"/>
      <c r="AV246" s="104"/>
      <c r="AW246" s="105"/>
      <c r="AX246" s="104"/>
      <c r="AY246" s="105"/>
      <c r="AZ246" s="104"/>
      <c r="BA246" s="105"/>
      <c r="BB246" s="104"/>
      <c r="BC246" s="105"/>
      <c r="BD246" s="119"/>
      <c r="BE246" s="184"/>
      <c r="BF246" s="104"/>
      <c r="BG246" s="105"/>
      <c r="BH246" s="104"/>
      <c r="BI246" s="105"/>
      <c r="BJ246" s="104"/>
      <c r="BK246" s="105"/>
      <c r="BL246" s="104"/>
      <c r="BM246" s="105"/>
      <c r="BN246" s="104"/>
      <c r="BO246" s="105"/>
      <c r="BP246" s="104"/>
      <c r="BQ246" s="105"/>
      <c r="BR246" s="195"/>
    </row>
    <row r="247" spans="2:70" s="4" customFormat="1" ht="15" hidden="1" customHeight="1" outlineLevel="1" x14ac:dyDescent="0.25">
      <c r="B247" s="83" t="s">
        <v>133</v>
      </c>
      <c r="C247" s="103">
        <v>2586</v>
      </c>
      <c r="D247" s="110">
        <v>0.14526129317980518</v>
      </c>
      <c r="E247" s="105">
        <v>6681</v>
      </c>
      <c r="F247" s="110">
        <v>-0.15398252500949727</v>
      </c>
      <c r="G247" s="105">
        <v>58827</v>
      </c>
      <c r="H247" s="110">
        <v>4.2108060230292343E-2</v>
      </c>
      <c r="I247" s="105">
        <v>128235</v>
      </c>
      <c r="J247" s="110">
        <v>4.6978715066010146E-2</v>
      </c>
      <c r="K247" s="105">
        <v>12299</v>
      </c>
      <c r="L247" s="110">
        <v>5.416988086054686E-2</v>
      </c>
      <c r="M247" s="105">
        <v>208628</v>
      </c>
      <c r="N247" s="110">
        <v>3.9227309180933867E-2</v>
      </c>
      <c r="O247" s="105">
        <v>211054</v>
      </c>
      <c r="P247" s="110">
        <v>7.5007130923760323E-2</v>
      </c>
      <c r="Q247" s="105">
        <v>419682</v>
      </c>
      <c r="R247" s="110">
        <v>5.6917858069260419E-2</v>
      </c>
      <c r="S247" s="141"/>
      <c r="T247" s="104"/>
      <c r="U247" s="105"/>
      <c r="V247" s="104"/>
      <c r="W247" s="105"/>
      <c r="X247" s="104"/>
      <c r="Y247" s="105"/>
      <c r="Z247" s="104"/>
      <c r="AA247" s="105"/>
      <c r="AB247" s="104"/>
      <c r="AC247" s="105"/>
      <c r="AD247" s="119"/>
      <c r="AE247" s="103"/>
      <c r="AF247" s="104"/>
      <c r="AG247" s="105"/>
      <c r="AH247" s="104"/>
      <c r="AI247" s="105"/>
      <c r="AJ247" s="104"/>
      <c r="AK247" s="105"/>
      <c r="AL247" s="104"/>
      <c r="AM247" s="105"/>
      <c r="AN247" s="104"/>
      <c r="AO247" s="105"/>
      <c r="AP247" s="119"/>
      <c r="AQ247" s="183"/>
      <c r="AR247" s="104"/>
      <c r="AS247" s="105"/>
      <c r="AT247" s="104"/>
      <c r="AU247" s="105"/>
      <c r="AV247" s="104"/>
      <c r="AW247" s="105"/>
      <c r="AX247" s="104"/>
      <c r="AY247" s="105"/>
      <c r="AZ247" s="104"/>
      <c r="BA247" s="105"/>
      <c r="BB247" s="104"/>
      <c r="BC247" s="105"/>
      <c r="BD247" s="119"/>
      <c r="BE247" s="184"/>
      <c r="BF247" s="104"/>
      <c r="BG247" s="105"/>
      <c r="BH247" s="104"/>
      <c r="BI247" s="105"/>
      <c r="BJ247" s="104"/>
      <c r="BK247" s="105"/>
      <c r="BL247" s="104"/>
      <c r="BM247" s="105"/>
      <c r="BN247" s="104"/>
      <c r="BO247" s="105"/>
      <c r="BP247" s="104"/>
      <c r="BQ247" s="105"/>
      <c r="BR247" s="195"/>
    </row>
    <row r="248" spans="2:70" s="4" customFormat="1" ht="15" hidden="1" customHeight="1" outlineLevel="1" x14ac:dyDescent="0.25">
      <c r="B248" s="83" t="s">
        <v>134</v>
      </c>
      <c r="C248" s="103">
        <v>3129</v>
      </c>
      <c r="D248" s="110">
        <v>0.30756372753865446</v>
      </c>
      <c r="E248" s="105">
        <v>6587</v>
      </c>
      <c r="F248" s="110">
        <v>-0.26005392046731068</v>
      </c>
      <c r="G248" s="105">
        <v>66461</v>
      </c>
      <c r="H248" s="110">
        <v>0.10392997143046978</v>
      </c>
      <c r="I248" s="105">
        <v>149245</v>
      </c>
      <c r="J248" s="110">
        <v>0.1024479966906986</v>
      </c>
      <c r="K248" s="105">
        <v>13499</v>
      </c>
      <c r="L248" s="110">
        <v>0.10340035965342498</v>
      </c>
      <c r="M248" s="105">
        <v>238921</v>
      </c>
      <c r="N248" s="110">
        <v>9.0420749489979801E-2</v>
      </c>
      <c r="O248" s="105">
        <v>238528</v>
      </c>
      <c r="P248" s="110">
        <v>0.11440331525268532</v>
      </c>
      <c r="Q248" s="105">
        <v>477449</v>
      </c>
      <c r="R248" s="110">
        <v>0.10227173034745474</v>
      </c>
      <c r="S248" s="141"/>
      <c r="T248" s="104"/>
      <c r="U248" s="105"/>
      <c r="V248" s="104"/>
      <c r="W248" s="105"/>
      <c r="X248" s="104"/>
      <c r="Y248" s="105"/>
      <c r="Z248" s="104"/>
      <c r="AA248" s="105"/>
      <c r="AB248" s="104"/>
      <c r="AC248" s="105"/>
      <c r="AD248" s="119"/>
      <c r="AE248" s="103"/>
      <c r="AF248" s="104"/>
      <c r="AG248" s="105"/>
      <c r="AH248" s="104"/>
      <c r="AI248" s="105"/>
      <c r="AJ248" s="104"/>
      <c r="AK248" s="105"/>
      <c r="AL248" s="104"/>
      <c r="AM248" s="105"/>
      <c r="AN248" s="104"/>
      <c r="AO248" s="105"/>
      <c r="AP248" s="119"/>
      <c r="AQ248" s="183"/>
      <c r="AR248" s="104"/>
      <c r="AS248" s="105"/>
      <c r="AT248" s="104"/>
      <c r="AU248" s="105"/>
      <c r="AV248" s="104"/>
      <c r="AW248" s="105"/>
      <c r="AX248" s="104"/>
      <c r="AY248" s="105"/>
      <c r="AZ248" s="104"/>
      <c r="BA248" s="105"/>
      <c r="BB248" s="104"/>
      <c r="BC248" s="105"/>
      <c r="BD248" s="119"/>
      <c r="BE248" s="184"/>
      <c r="BF248" s="104"/>
      <c r="BG248" s="105"/>
      <c r="BH248" s="104"/>
      <c r="BI248" s="105"/>
      <c r="BJ248" s="104"/>
      <c r="BK248" s="105"/>
      <c r="BL248" s="104"/>
      <c r="BM248" s="105"/>
      <c r="BN248" s="104"/>
      <c r="BO248" s="105"/>
      <c r="BP248" s="104"/>
      <c r="BQ248" s="105"/>
      <c r="BR248" s="195"/>
    </row>
    <row r="249" spans="2:70" s="4" customFormat="1" ht="15" hidden="1" customHeight="1" outlineLevel="1" x14ac:dyDescent="0.25">
      <c r="B249" s="83" t="s">
        <v>135</v>
      </c>
      <c r="C249" s="103">
        <v>2720</v>
      </c>
      <c r="D249" s="110">
        <v>0.31274131274131278</v>
      </c>
      <c r="E249" s="105">
        <v>7187</v>
      </c>
      <c r="F249" s="110">
        <v>-0.16711090508749571</v>
      </c>
      <c r="G249" s="105">
        <v>55759</v>
      </c>
      <c r="H249" s="110">
        <v>2.3100917431192691E-2</v>
      </c>
      <c r="I249" s="105">
        <v>127530</v>
      </c>
      <c r="J249" s="110">
        <v>3.2016236243637142E-3</v>
      </c>
      <c r="K249" s="105">
        <v>14029</v>
      </c>
      <c r="L249" s="110">
        <v>-0.12695251726927625</v>
      </c>
      <c r="M249" s="105">
        <v>207225</v>
      </c>
      <c r="N249" s="110">
        <v>-5.6047947867731152E-3</v>
      </c>
      <c r="O249" s="105">
        <v>185268</v>
      </c>
      <c r="P249" s="110">
        <v>-9.5455011497956765E-2</v>
      </c>
      <c r="Q249" s="105">
        <v>392493</v>
      </c>
      <c r="R249" s="110">
        <v>-5.0141331810305556E-2</v>
      </c>
      <c r="S249" s="141"/>
      <c r="T249" s="104"/>
      <c r="U249" s="105"/>
      <c r="V249" s="104"/>
      <c r="W249" s="105"/>
      <c r="X249" s="104"/>
      <c r="Y249" s="105"/>
      <c r="Z249" s="104"/>
      <c r="AA249" s="105"/>
      <c r="AB249" s="104"/>
      <c r="AC249" s="105"/>
      <c r="AD249" s="119"/>
      <c r="AE249" s="103"/>
      <c r="AF249" s="104"/>
      <c r="AG249" s="105"/>
      <c r="AH249" s="104"/>
      <c r="AI249" s="105"/>
      <c r="AJ249" s="104"/>
      <c r="AK249" s="105"/>
      <c r="AL249" s="104"/>
      <c r="AM249" s="105"/>
      <c r="AN249" s="104"/>
      <c r="AO249" s="105"/>
      <c r="AP249" s="119"/>
      <c r="AQ249" s="183"/>
      <c r="AR249" s="104"/>
      <c r="AS249" s="105"/>
      <c r="AT249" s="104"/>
      <c r="AU249" s="105"/>
      <c r="AV249" s="104"/>
      <c r="AW249" s="105"/>
      <c r="AX249" s="104"/>
      <c r="AY249" s="105"/>
      <c r="AZ249" s="104"/>
      <c r="BA249" s="105"/>
      <c r="BB249" s="104"/>
      <c r="BC249" s="105"/>
      <c r="BD249" s="119"/>
      <c r="BE249" s="184"/>
      <c r="BF249" s="104"/>
      <c r="BG249" s="105"/>
      <c r="BH249" s="104"/>
      <c r="BI249" s="105"/>
      <c r="BJ249" s="104"/>
      <c r="BK249" s="105"/>
      <c r="BL249" s="104"/>
      <c r="BM249" s="105"/>
      <c r="BN249" s="104"/>
      <c r="BO249" s="105"/>
      <c r="BP249" s="104"/>
      <c r="BQ249" s="105"/>
      <c r="BR249" s="195"/>
    </row>
    <row r="250" spans="2:70" s="4" customFormat="1" ht="15" hidden="1" customHeight="1" outlineLevel="1" x14ac:dyDescent="0.25">
      <c r="B250" s="83" t="s">
        <v>153</v>
      </c>
      <c r="C250" s="103">
        <v>3001</v>
      </c>
      <c r="D250" s="110">
        <v>0.13288033220083051</v>
      </c>
      <c r="E250" s="105">
        <v>8033</v>
      </c>
      <c r="F250" s="110">
        <v>-8.4140918937407383E-2</v>
      </c>
      <c r="G250" s="105">
        <v>59807</v>
      </c>
      <c r="H250" s="110">
        <v>4.039314603809685E-2</v>
      </c>
      <c r="I250" s="105">
        <v>140880</v>
      </c>
      <c r="J250" s="110">
        <v>7.5083370853397113E-2</v>
      </c>
      <c r="K250" s="105">
        <v>18332</v>
      </c>
      <c r="L250" s="110">
        <v>2.2363504545201085E-2</v>
      </c>
      <c r="M250" s="105">
        <v>230053</v>
      </c>
      <c r="N250" s="110">
        <v>5.5884742308733859E-2</v>
      </c>
      <c r="O250" s="105">
        <v>200396</v>
      </c>
      <c r="P250" s="110">
        <v>1.0574939863539301E-2</v>
      </c>
      <c r="Q250" s="105">
        <v>430449</v>
      </c>
      <c r="R250" s="110">
        <v>3.4295586482641971E-2</v>
      </c>
      <c r="S250" s="141"/>
      <c r="T250" s="104"/>
      <c r="U250" s="105"/>
      <c r="V250" s="104"/>
      <c r="W250" s="105"/>
      <c r="X250" s="104"/>
      <c r="Y250" s="105"/>
      <c r="Z250" s="104"/>
      <c r="AA250" s="105"/>
      <c r="AB250" s="104"/>
      <c r="AC250" s="105"/>
      <c r="AD250" s="119"/>
      <c r="AE250" s="103"/>
      <c r="AF250" s="104"/>
      <c r="AG250" s="105"/>
      <c r="AH250" s="104"/>
      <c r="AI250" s="105"/>
      <c r="AJ250" s="104"/>
      <c r="AK250" s="105"/>
      <c r="AL250" s="104"/>
      <c r="AM250" s="105"/>
      <c r="AN250" s="104"/>
      <c r="AO250" s="105"/>
      <c r="AP250" s="119"/>
      <c r="AQ250" s="183"/>
      <c r="AR250" s="104"/>
      <c r="AS250" s="105"/>
      <c r="AT250" s="104"/>
      <c r="AU250" s="105"/>
      <c r="AV250" s="104"/>
      <c r="AW250" s="105"/>
      <c r="AX250" s="104"/>
      <c r="AY250" s="105"/>
      <c r="AZ250" s="104"/>
      <c r="BA250" s="105"/>
      <c r="BB250" s="104"/>
      <c r="BC250" s="105"/>
      <c r="BD250" s="119"/>
      <c r="BE250" s="184"/>
      <c r="BF250" s="104"/>
      <c r="BG250" s="105"/>
      <c r="BH250" s="104"/>
      <c r="BI250" s="105"/>
      <c r="BJ250" s="104"/>
      <c r="BK250" s="105"/>
      <c r="BL250" s="104"/>
      <c r="BM250" s="105"/>
      <c r="BN250" s="104"/>
      <c r="BO250" s="105"/>
      <c r="BP250" s="104"/>
      <c r="BQ250" s="105"/>
      <c r="BR250" s="195"/>
    </row>
    <row r="251" spans="2:70" s="4" customFormat="1" ht="15" hidden="1" customHeight="1" outlineLevel="1" x14ac:dyDescent="0.25">
      <c r="B251" s="83" t="s">
        <v>124</v>
      </c>
      <c r="C251" s="103">
        <v>3216</v>
      </c>
      <c r="D251" s="110">
        <v>0.24265842349304489</v>
      </c>
      <c r="E251" s="105">
        <v>7636</v>
      </c>
      <c r="F251" s="110">
        <v>-0.11855015583516104</v>
      </c>
      <c r="G251" s="105">
        <v>59063</v>
      </c>
      <c r="H251" s="110">
        <v>1.6487393511745996E-2</v>
      </c>
      <c r="I251" s="105">
        <v>127170</v>
      </c>
      <c r="J251" s="110">
        <v>8.2979919268305169E-2</v>
      </c>
      <c r="K251" s="105">
        <v>19146</v>
      </c>
      <c r="L251" s="110">
        <v>5.8023872679045185E-2</v>
      </c>
      <c r="M251" s="105">
        <v>216231</v>
      </c>
      <c r="N251" s="110">
        <v>5.5413465574634557E-2</v>
      </c>
      <c r="O251" s="105">
        <v>200258</v>
      </c>
      <c r="P251" s="110">
        <v>9.3212798130830832E-2</v>
      </c>
      <c r="Q251" s="105">
        <v>416489</v>
      </c>
      <c r="R251" s="110">
        <v>7.3256524103169296E-2</v>
      </c>
      <c r="S251" s="141"/>
      <c r="T251" s="104"/>
      <c r="U251" s="105"/>
      <c r="V251" s="104"/>
      <c r="W251" s="105"/>
      <c r="X251" s="104"/>
      <c r="Y251" s="105"/>
      <c r="Z251" s="104"/>
      <c r="AA251" s="105"/>
      <c r="AB251" s="104"/>
      <c r="AC251" s="105"/>
      <c r="AD251" s="119"/>
      <c r="AE251" s="103"/>
      <c r="AF251" s="104"/>
      <c r="AG251" s="105"/>
      <c r="AH251" s="104"/>
      <c r="AI251" s="105"/>
      <c r="AJ251" s="104"/>
      <c r="AK251" s="105"/>
      <c r="AL251" s="104"/>
      <c r="AM251" s="105"/>
      <c r="AN251" s="104"/>
      <c r="AO251" s="105"/>
      <c r="AP251" s="119"/>
      <c r="AQ251" s="183"/>
      <c r="AR251" s="104"/>
      <c r="AS251" s="105"/>
      <c r="AT251" s="104"/>
      <c r="AU251" s="105"/>
      <c r="AV251" s="104"/>
      <c r="AW251" s="105"/>
      <c r="AX251" s="104"/>
      <c r="AY251" s="105"/>
      <c r="AZ251" s="104"/>
      <c r="BA251" s="105"/>
      <c r="BB251" s="104"/>
      <c r="BC251" s="105"/>
      <c r="BD251" s="119"/>
      <c r="BE251" s="184"/>
      <c r="BF251" s="104"/>
      <c r="BG251" s="105"/>
      <c r="BH251" s="104"/>
      <c r="BI251" s="105"/>
      <c r="BJ251" s="104"/>
      <c r="BK251" s="105"/>
      <c r="BL251" s="104"/>
      <c r="BM251" s="105"/>
      <c r="BN251" s="104"/>
      <c r="BO251" s="105"/>
      <c r="BP251" s="104"/>
      <c r="BQ251" s="105"/>
      <c r="BR251" s="195"/>
    </row>
    <row r="252" spans="2:70" s="4" customFormat="1" ht="15" hidden="1" customHeight="1" outlineLevel="1" x14ac:dyDescent="0.25">
      <c r="B252" s="83" t="s">
        <v>125</v>
      </c>
      <c r="C252" s="103">
        <v>3224</v>
      </c>
      <c r="D252" s="110">
        <v>0.14814814814814814</v>
      </c>
      <c r="E252" s="105">
        <v>7775</v>
      </c>
      <c r="F252" s="110">
        <v>-8.518649252853272E-2</v>
      </c>
      <c r="G252" s="105">
        <v>55116</v>
      </c>
      <c r="H252" s="110">
        <v>-4.5031620895780944E-2</v>
      </c>
      <c r="I252" s="105">
        <v>108985</v>
      </c>
      <c r="J252" s="110">
        <v>-1.6460756797733067E-2</v>
      </c>
      <c r="K252" s="105">
        <v>15310</v>
      </c>
      <c r="L252" s="110">
        <v>-0.12178053117650434</v>
      </c>
      <c r="M252" s="105">
        <v>190410</v>
      </c>
      <c r="N252" s="110">
        <v>-3.4745315921810405E-2</v>
      </c>
      <c r="O252" s="105">
        <v>178228</v>
      </c>
      <c r="P252" s="110">
        <v>-0.11656794468264398</v>
      </c>
      <c r="Q252" s="105">
        <v>368638</v>
      </c>
      <c r="R252" s="110">
        <v>-7.6116077582209951E-2</v>
      </c>
      <c r="S252" s="141"/>
      <c r="T252" s="104"/>
      <c r="U252" s="105"/>
      <c r="V252" s="104"/>
      <c r="W252" s="105"/>
      <c r="X252" s="104"/>
      <c r="Y252" s="105"/>
      <c r="Z252" s="104"/>
      <c r="AA252" s="105"/>
      <c r="AB252" s="104"/>
      <c r="AC252" s="105"/>
      <c r="AD252" s="119"/>
      <c r="AE252" s="103"/>
      <c r="AF252" s="104"/>
      <c r="AG252" s="105"/>
      <c r="AH252" s="104"/>
      <c r="AI252" s="105"/>
      <c r="AJ252" s="104"/>
      <c r="AK252" s="105"/>
      <c r="AL252" s="104"/>
      <c r="AM252" s="105"/>
      <c r="AN252" s="104"/>
      <c r="AO252" s="105"/>
      <c r="AP252" s="119"/>
      <c r="AQ252" s="183"/>
      <c r="AR252" s="104"/>
      <c r="AS252" s="105"/>
      <c r="AT252" s="104"/>
      <c r="AU252" s="105"/>
      <c r="AV252" s="104"/>
      <c r="AW252" s="105"/>
      <c r="AX252" s="104"/>
      <c r="AY252" s="105"/>
      <c r="AZ252" s="104"/>
      <c r="BA252" s="105"/>
      <c r="BB252" s="104"/>
      <c r="BC252" s="105"/>
      <c r="BD252" s="119"/>
      <c r="BE252" s="184"/>
      <c r="BF252" s="104"/>
      <c r="BG252" s="105"/>
      <c r="BH252" s="104"/>
      <c r="BI252" s="105"/>
      <c r="BJ252" s="104"/>
      <c r="BK252" s="105"/>
      <c r="BL252" s="104"/>
      <c r="BM252" s="105"/>
      <c r="BN252" s="104"/>
      <c r="BO252" s="105"/>
      <c r="BP252" s="104"/>
      <c r="BQ252" s="105"/>
      <c r="BR252" s="195"/>
    </row>
    <row r="253" spans="2:70" s="4" customFormat="1" ht="15.75" collapsed="1" x14ac:dyDescent="0.25">
      <c r="B253" s="106">
        <v>2001</v>
      </c>
      <c r="C253" s="107">
        <v>39254</v>
      </c>
      <c r="D253" s="108">
        <v>0.29261064278187576</v>
      </c>
      <c r="E253" s="109">
        <v>90773</v>
      </c>
      <c r="F253" s="108">
        <v>-0.12230473206861214</v>
      </c>
      <c r="G253" s="109">
        <v>706127</v>
      </c>
      <c r="H253" s="108">
        <v>4.3802245397231321E-2</v>
      </c>
      <c r="I253" s="109">
        <v>1486752</v>
      </c>
      <c r="J253" s="108">
        <v>6.5831637898033035E-2</v>
      </c>
      <c r="K253" s="109">
        <v>195322</v>
      </c>
      <c r="L253" s="108">
        <v>1.370133172792487E-2</v>
      </c>
      <c r="M253" s="109">
        <v>2518228</v>
      </c>
      <c r="N253" s="108">
        <v>4.9888099899606742E-2</v>
      </c>
      <c r="O253" s="109">
        <v>2361811</v>
      </c>
      <c r="P253" s="108">
        <v>1.2845556138305181E-2</v>
      </c>
      <c r="Q253" s="109">
        <v>4880039</v>
      </c>
      <c r="R253" s="108">
        <v>3.1628024966044332E-2</v>
      </c>
      <c r="S253" s="192"/>
      <c r="T253" s="108"/>
      <c r="U253" s="109"/>
      <c r="V253" s="108"/>
      <c r="W253" s="109"/>
      <c r="X253" s="108"/>
      <c r="Y253" s="109"/>
      <c r="Z253" s="108"/>
      <c r="AA253" s="109"/>
      <c r="AB253" s="108"/>
      <c r="AC253" s="109"/>
      <c r="AD253" s="196"/>
      <c r="AE253" s="107"/>
      <c r="AF253" s="108"/>
      <c r="AG253" s="109"/>
      <c r="AH253" s="108"/>
      <c r="AI253" s="109"/>
      <c r="AJ253" s="108"/>
      <c r="AK253" s="109"/>
      <c r="AL253" s="108"/>
      <c r="AM253" s="109"/>
      <c r="AN253" s="108"/>
      <c r="AO253" s="109"/>
      <c r="AP253" s="196"/>
      <c r="AQ253" s="193"/>
      <c r="AR253" s="108"/>
      <c r="AS253" s="109"/>
      <c r="AT253" s="108"/>
      <c r="AU253" s="109"/>
      <c r="AV253" s="108"/>
      <c r="AW253" s="109"/>
      <c r="AX253" s="108"/>
      <c r="AY253" s="109"/>
      <c r="AZ253" s="108"/>
      <c r="BA253" s="109"/>
      <c r="BB253" s="108"/>
      <c r="BC253" s="109"/>
      <c r="BD253" s="196"/>
      <c r="BE253" s="194"/>
      <c r="BF253" s="108"/>
      <c r="BG253" s="109"/>
      <c r="BH253" s="108"/>
      <c r="BI253" s="109"/>
      <c r="BJ253" s="108"/>
      <c r="BK253" s="109"/>
      <c r="BL253" s="108"/>
      <c r="BM253" s="109"/>
      <c r="BN253" s="108"/>
      <c r="BO253" s="109"/>
      <c r="BP253" s="108"/>
      <c r="BQ253" s="109"/>
      <c r="BR253" s="197"/>
    </row>
    <row r="254" spans="2:70" s="4" customFormat="1" ht="15" hidden="1" customHeight="1" outlineLevel="1" x14ac:dyDescent="0.25">
      <c r="B254" s="83" t="s">
        <v>126</v>
      </c>
      <c r="C254" s="103">
        <v>2975</v>
      </c>
      <c r="D254" s="110">
        <v>2.3584905660376521E-3</v>
      </c>
      <c r="E254" s="105">
        <v>8837</v>
      </c>
      <c r="F254" s="110">
        <v>0.24869294898968497</v>
      </c>
      <c r="G254" s="105">
        <v>56175</v>
      </c>
      <c r="H254" s="110">
        <v>-7.1748434324239496E-2</v>
      </c>
      <c r="I254" s="105">
        <v>92094</v>
      </c>
      <c r="J254" s="110">
        <v>-0.13294732382431862</v>
      </c>
      <c r="K254" s="105">
        <v>15716</v>
      </c>
      <c r="L254" s="110">
        <v>-0.16639261655969872</v>
      </c>
      <c r="M254" s="105">
        <v>175797</v>
      </c>
      <c r="N254" s="110">
        <v>-0.10138015641772735</v>
      </c>
      <c r="O254" s="105">
        <v>188163</v>
      </c>
      <c r="P254" s="110">
        <v>-7.2403253635691445E-2</v>
      </c>
      <c r="Q254" s="105">
        <v>363960</v>
      </c>
      <c r="R254" s="110">
        <v>-8.6629190925517019E-2</v>
      </c>
      <c r="S254" s="141"/>
      <c r="T254" s="104"/>
      <c r="U254" s="105"/>
      <c r="V254" s="104"/>
      <c r="W254" s="105"/>
      <c r="X254" s="104"/>
      <c r="Y254" s="105"/>
      <c r="Z254" s="104"/>
      <c r="AA254" s="105"/>
      <c r="AB254" s="104"/>
      <c r="AC254" s="105"/>
      <c r="AD254" s="119"/>
      <c r="AE254" s="103"/>
      <c r="AF254" s="104"/>
      <c r="AG254" s="105"/>
      <c r="AH254" s="104"/>
      <c r="AI254" s="105"/>
      <c r="AJ254" s="104"/>
      <c r="AK254" s="105"/>
      <c r="AL254" s="104"/>
      <c r="AM254" s="105"/>
      <c r="AN254" s="104"/>
      <c r="AO254" s="105"/>
      <c r="AP254" s="119"/>
      <c r="AQ254" s="183"/>
      <c r="AR254" s="104"/>
      <c r="AS254" s="105"/>
      <c r="AT254" s="104"/>
      <c r="AU254" s="105"/>
      <c r="AV254" s="104"/>
      <c r="AW254" s="105"/>
      <c r="AX254" s="104"/>
      <c r="AY254" s="105"/>
      <c r="AZ254" s="104"/>
      <c r="BA254" s="105"/>
      <c r="BB254" s="104"/>
      <c r="BC254" s="105"/>
      <c r="BD254" s="119"/>
      <c r="BE254" s="184"/>
      <c r="BF254" s="104"/>
      <c r="BG254" s="105"/>
      <c r="BH254" s="104"/>
      <c r="BI254" s="105"/>
      <c r="BJ254" s="104"/>
      <c r="BK254" s="105"/>
      <c r="BL254" s="104"/>
      <c r="BM254" s="105"/>
      <c r="BN254" s="104"/>
      <c r="BO254" s="105"/>
      <c r="BP254" s="104"/>
      <c r="BQ254" s="105"/>
      <c r="BR254" s="195"/>
    </row>
    <row r="255" spans="2:70" s="4" customFormat="1" ht="15" hidden="1" customHeight="1" outlineLevel="1" x14ac:dyDescent="0.25">
      <c r="B255" s="83" t="s">
        <v>127</v>
      </c>
      <c r="C255" s="103">
        <v>2902</v>
      </c>
      <c r="D255" s="110">
        <v>-0.14370020655060489</v>
      </c>
      <c r="E255" s="105">
        <v>8649</v>
      </c>
      <c r="F255" s="110">
        <v>0.26911225238444603</v>
      </c>
      <c r="G255" s="105">
        <v>57979</v>
      </c>
      <c r="H255" s="110">
        <v>1.1796939078233315E-2</v>
      </c>
      <c r="I255" s="105">
        <v>109826</v>
      </c>
      <c r="J255" s="110">
        <v>0.10572363453309852</v>
      </c>
      <c r="K255" s="105">
        <v>18586</v>
      </c>
      <c r="L255" s="110">
        <v>2.8056544728607413E-3</v>
      </c>
      <c r="M255" s="105">
        <v>197942</v>
      </c>
      <c r="N255" s="110">
        <v>6.7844156965139346E-2</v>
      </c>
      <c r="O255" s="105">
        <v>190656</v>
      </c>
      <c r="P255" s="110">
        <v>-9.3527871305648658E-3</v>
      </c>
      <c r="Q255" s="105">
        <v>388598</v>
      </c>
      <c r="R255" s="110">
        <v>2.8521367204662473E-2</v>
      </c>
      <c r="S255" s="141"/>
      <c r="T255" s="104"/>
      <c r="U255" s="105"/>
      <c r="V255" s="104"/>
      <c r="W255" s="105"/>
      <c r="X255" s="104"/>
      <c r="Y255" s="105"/>
      <c r="Z255" s="104"/>
      <c r="AA255" s="105"/>
      <c r="AB255" s="104"/>
      <c r="AC255" s="105"/>
      <c r="AD255" s="119"/>
      <c r="AE255" s="103"/>
      <c r="AF255" s="104"/>
      <c r="AG255" s="105"/>
      <c r="AH255" s="104"/>
      <c r="AI255" s="105"/>
      <c r="AJ255" s="104"/>
      <c r="AK255" s="105"/>
      <c r="AL255" s="104"/>
      <c r="AM255" s="105"/>
      <c r="AN255" s="104"/>
      <c r="AO255" s="105"/>
      <c r="AP255" s="119"/>
      <c r="AQ255" s="183"/>
      <c r="AR255" s="104"/>
      <c r="AS255" s="105"/>
      <c r="AT255" s="104"/>
      <c r="AU255" s="105"/>
      <c r="AV255" s="104"/>
      <c r="AW255" s="105"/>
      <c r="AX255" s="104"/>
      <c r="AY255" s="105"/>
      <c r="AZ255" s="104"/>
      <c r="BA255" s="105"/>
      <c r="BB255" s="104"/>
      <c r="BC255" s="105"/>
      <c r="BD255" s="119"/>
      <c r="BE255" s="184"/>
      <c r="BF255" s="104"/>
      <c r="BG255" s="105"/>
      <c r="BH255" s="104"/>
      <c r="BI255" s="105"/>
      <c r="BJ255" s="104"/>
      <c r="BK255" s="105"/>
      <c r="BL255" s="104"/>
      <c r="BM255" s="105"/>
      <c r="BN255" s="104"/>
      <c r="BO255" s="105"/>
      <c r="BP255" s="104"/>
      <c r="BQ255" s="105"/>
      <c r="BR255" s="195"/>
    </row>
    <row r="256" spans="2:70" s="4" customFormat="1" ht="15" hidden="1" customHeight="1" outlineLevel="1" x14ac:dyDescent="0.25">
      <c r="B256" s="83" t="s">
        <v>128</v>
      </c>
      <c r="C256" s="103">
        <v>2396</v>
      </c>
      <c r="D256" s="110">
        <v>-0.30970901757418612</v>
      </c>
      <c r="E256" s="105">
        <v>9832</v>
      </c>
      <c r="F256" s="110">
        <v>0.12160620579511749</v>
      </c>
      <c r="G256" s="105">
        <v>59066</v>
      </c>
      <c r="H256" s="110">
        <v>-9.2186155170293826E-2</v>
      </c>
      <c r="I256" s="105">
        <v>120320</v>
      </c>
      <c r="J256" s="110">
        <v>9.7680019705691734E-2</v>
      </c>
      <c r="K256" s="105">
        <v>16615</v>
      </c>
      <c r="L256" s="110">
        <v>-6.1458509857086341E-2</v>
      </c>
      <c r="M256" s="105">
        <v>208908</v>
      </c>
      <c r="N256" s="110">
        <v>2.1045737578322843E-2</v>
      </c>
      <c r="O256" s="105">
        <v>209230</v>
      </c>
      <c r="P256" s="110">
        <v>1.9798409108632953E-2</v>
      </c>
      <c r="Q256" s="105">
        <v>418138</v>
      </c>
      <c r="R256" s="110">
        <v>2.0421211899358083E-2</v>
      </c>
      <c r="S256" s="141"/>
      <c r="T256" s="104"/>
      <c r="U256" s="105"/>
      <c r="V256" s="104"/>
      <c r="W256" s="105"/>
      <c r="X256" s="104"/>
      <c r="Y256" s="105"/>
      <c r="Z256" s="104"/>
      <c r="AA256" s="105"/>
      <c r="AB256" s="104"/>
      <c r="AC256" s="105"/>
      <c r="AD256" s="119"/>
      <c r="AE256" s="103"/>
      <c r="AF256" s="104"/>
      <c r="AG256" s="105"/>
      <c r="AH256" s="104"/>
      <c r="AI256" s="105"/>
      <c r="AJ256" s="104"/>
      <c r="AK256" s="105"/>
      <c r="AL256" s="104"/>
      <c r="AM256" s="105"/>
      <c r="AN256" s="104"/>
      <c r="AO256" s="105"/>
      <c r="AP256" s="119"/>
      <c r="AQ256" s="183"/>
      <c r="AR256" s="104"/>
      <c r="AS256" s="105"/>
      <c r="AT256" s="104"/>
      <c r="AU256" s="105"/>
      <c r="AV256" s="104"/>
      <c r="AW256" s="105"/>
      <c r="AX256" s="104"/>
      <c r="AY256" s="105"/>
      <c r="AZ256" s="104"/>
      <c r="BA256" s="105"/>
      <c r="BB256" s="104"/>
      <c r="BC256" s="105"/>
      <c r="BD256" s="119"/>
      <c r="BE256" s="184"/>
      <c r="BF256" s="104"/>
      <c r="BG256" s="105"/>
      <c r="BH256" s="104"/>
      <c r="BI256" s="105"/>
      <c r="BJ256" s="104"/>
      <c r="BK256" s="105"/>
      <c r="BL256" s="104"/>
      <c r="BM256" s="105"/>
      <c r="BN256" s="104"/>
      <c r="BO256" s="105"/>
      <c r="BP256" s="104"/>
      <c r="BQ256" s="105"/>
      <c r="BR256" s="195"/>
    </row>
    <row r="257" spans="2:70" s="4" customFormat="1" ht="15" hidden="1" customHeight="1" outlineLevel="1" x14ac:dyDescent="0.25">
      <c r="B257" s="83" t="s">
        <v>129</v>
      </c>
      <c r="C257" s="103">
        <v>3091</v>
      </c>
      <c r="D257" s="110">
        <v>-1.8418545570022204E-2</v>
      </c>
      <c r="E257" s="105">
        <v>9458</v>
      </c>
      <c r="F257" s="110">
        <v>0.33663086489542104</v>
      </c>
      <c r="G257" s="105">
        <v>59422</v>
      </c>
      <c r="H257" s="110">
        <v>2.6393063184440457E-2</v>
      </c>
      <c r="I257" s="105">
        <v>124939</v>
      </c>
      <c r="J257" s="110">
        <v>0.15522741352368441</v>
      </c>
      <c r="K257" s="105">
        <v>19748</v>
      </c>
      <c r="L257" s="110">
        <v>0.12981291835917386</v>
      </c>
      <c r="M257" s="105">
        <v>216658</v>
      </c>
      <c r="N257" s="110">
        <v>0.11824061027411759</v>
      </c>
      <c r="O257" s="105">
        <v>207806</v>
      </c>
      <c r="P257" s="110">
        <v>7.3172998961975155E-2</v>
      </c>
      <c r="Q257" s="105">
        <v>424464</v>
      </c>
      <c r="R257" s="110">
        <v>9.571331953142348E-2</v>
      </c>
      <c r="S257" s="141"/>
      <c r="T257" s="104"/>
      <c r="U257" s="105"/>
      <c r="V257" s="104"/>
      <c r="W257" s="105"/>
      <c r="X257" s="104"/>
      <c r="Y257" s="105"/>
      <c r="Z257" s="104"/>
      <c r="AA257" s="105"/>
      <c r="AB257" s="104"/>
      <c r="AC257" s="105"/>
      <c r="AD257" s="119"/>
      <c r="AE257" s="103"/>
      <c r="AF257" s="104"/>
      <c r="AG257" s="105"/>
      <c r="AH257" s="104"/>
      <c r="AI257" s="105"/>
      <c r="AJ257" s="104"/>
      <c r="AK257" s="105"/>
      <c r="AL257" s="104"/>
      <c r="AM257" s="105"/>
      <c r="AN257" s="104"/>
      <c r="AO257" s="105"/>
      <c r="AP257" s="119"/>
      <c r="AQ257" s="183"/>
      <c r="AR257" s="104"/>
      <c r="AS257" s="105"/>
      <c r="AT257" s="104"/>
      <c r="AU257" s="105"/>
      <c r="AV257" s="104"/>
      <c r="AW257" s="105"/>
      <c r="AX257" s="104"/>
      <c r="AY257" s="105"/>
      <c r="AZ257" s="104"/>
      <c r="BA257" s="105"/>
      <c r="BB257" s="104"/>
      <c r="BC257" s="105"/>
      <c r="BD257" s="119"/>
      <c r="BE257" s="184"/>
      <c r="BF257" s="104"/>
      <c r="BG257" s="105"/>
      <c r="BH257" s="104"/>
      <c r="BI257" s="105"/>
      <c r="BJ257" s="104"/>
      <c r="BK257" s="105"/>
      <c r="BL257" s="104"/>
      <c r="BM257" s="105"/>
      <c r="BN257" s="104"/>
      <c r="BO257" s="105"/>
      <c r="BP257" s="104"/>
      <c r="BQ257" s="105"/>
      <c r="BR257" s="195"/>
    </row>
    <row r="258" spans="2:70" s="4" customFormat="1" ht="15" hidden="1" customHeight="1" outlineLevel="1" x14ac:dyDescent="0.25">
      <c r="B258" s="83" t="s">
        <v>152</v>
      </c>
      <c r="C258" s="103">
        <v>2179</v>
      </c>
      <c r="D258" s="110">
        <v>-0.19206525769373373</v>
      </c>
      <c r="E258" s="105">
        <v>7851</v>
      </c>
      <c r="F258" s="110">
        <v>6.5553745928338847E-2</v>
      </c>
      <c r="G258" s="105">
        <v>49987</v>
      </c>
      <c r="H258" s="110">
        <v>9.1452335769370841E-3</v>
      </c>
      <c r="I258" s="105">
        <v>101450</v>
      </c>
      <c r="J258" s="110">
        <v>3.5975777875356219E-2</v>
      </c>
      <c r="K258" s="105">
        <v>14864</v>
      </c>
      <c r="L258" s="110">
        <v>-5.288645342168985E-2</v>
      </c>
      <c r="M258" s="105">
        <v>176331</v>
      </c>
      <c r="N258" s="110">
        <v>1.795981988223061E-2</v>
      </c>
      <c r="O258" s="105">
        <v>155043</v>
      </c>
      <c r="P258" s="110">
        <v>-2.7303240377678062E-2</v>
      </c>
      <c r="Q258" s="105">
        <v>331374</v>
      </c>
      <c r="R258" s="110">
        <v>-3.7310403920448598E-3</v>
      </c>
      <c r="S258" s="141"/>
      <c r="T258" s="104"/>
      <c r="U258" s="105"/>
      <c r="V258" s="104"/>
      <c r="W258" s="105"/>
      <c r="X258" s="104"/>
      <c r="Y258" s="105"/>
      <c r="Z258" s="104"/>
      <c r="AA258" s="105"/>
      <c r="AB258" s="104"/>
      <c r="AC258" s="105"/>
      <c r="AD258" s="119"/>
      <c r="AE258" s="103"/>
      <c r="AF258" s="104"/>
      <c r="AG258" s="105"/>
      <c r="AH258" s="104"/>
      <c r="AI258" s="105"/>
      <c r="AJ258" s="104"/>
      <c r="AK258" s="105"/>
      <c r="AL258" s="104"/>
      <c r="AM258" s="105"/>
      <c r="AN258" s="104"/>
      <c r="AO258" s="105"/>
      <c r="AP258" s="119"/>
      <c r="AQ258" s="183"/>
      <c r="AR258" s="104"/>
      <c r="AS258" s="105"/>
      <c r="AT258" s="104"/>
      <c r="AU258" s="105"/>
      <c r="AV258" s="104"/>
      <c r="AW258" s="105"/>
      <c r="AX258" s="104"/>
      <c r="AY258" s="105"/>
      <c r="AZ258" s="104"/>
      <c r="BA258" s="105"/>
      <c r="BB258" s="104"/>
      <c r="BC258" s="105"/>
      <c r="BD258" s="119"/>
      <c r="BE258" s="184"/>
      <c r="BF258" s="104"/>
      <c r="BG258" s="105"/>
      <c r="BH258" s="104"/>
      <c r="BI258" s="105"/>
      <c r="BJ258" s="104"/>
      <c r="BK258" s="105"/>
      <c r="BL258" s="104"/>
      <c r="BM258" s="105"/>
      <c r="BN258" s="104"/>
      <c r="BO258" s="105"/>
      <c r="BP258" s="104"/>
      <c r="BQ258" s="105"/>
      <c r="BR258" s="195"/>
    </row>
    <row r="259" spans="2:70" s="4" customFormat="1" ht="15" hidden="1" customHeight="1" outlineLevel="1" x14ac:dyDescent="0.25">
      <c r="B259" s="83" t="s">
        <v>132</v>
      </c>
      <c r="C259" s="103">
        <v>2057</v>
      </c>
      <c r="D259" s="110">
        <v>-0.247622531089978</v>
      </c>
      <c r="E259" s="105">
        <v>7434</v>
      </c>
      <c r="F259" s="110">
        <v>0.10889021479713601</v>
      </c>
      <c r="G259" s="105">
        <v>49407</v>
      </c>
      <c r="H259" s="110">
        <v>-4.4610743705766343E-2</v>
      </c>
      <c r="I259" s="105">
        <v>102037</v>
      </c>
      <c r="J259" s="110">
        <v>0.13460169906151309</v>
      </c>
      <c r="K259" s="105">
        <v>13723</v>
      </c>
      <c r="L259" s="110">
        <v>-1.7329036877909099E-2</v>
      </c>
      <c r="M259" s="105">
        <v>174658</v>
      </c>
      <c r="N259" s="110">
        <v>5.8219074335500443E-2</v>
      </c>
      <c r="O259" s="105">
        <v>182544</v>
      </c>
      <c r="P259" s="110">
        <v>0.10774384212538468</v>
      </c>
      <c r="Q259" s="105">
        <v>357202</v>
      </c>
      <c r="R259" s="110">
        <v>8.2961938891213283E-2</v>
      </c>
      <c r="S259" s="141"/>
      <c r="T259" s="104"/>
      <c r="U259" s="105"/>
      <c r="V259" s="104"/>
      <c r="W259" s="105"/>
      <c r="X259" s="104"/>
      <c r="Y259" s="105"/>
      <c r="Z259" s="104"/>
      <c r="AA259" s="105"/>
      <c r="AB259" s="104"/>
      <c r="AC259" s="105"/>
      <c r="AD259" s="119"/>
      <c r="AE259" s="103"/>
      <c r="AF259" s="104"/>
      <c r="AG259" s="105"/>
      <c r="AH259" s="104"/>
      <c r="AI259" s="105"/>
      <c r="AJ259" s="104"/>
      <c r="AK259" s="105"/>
      <c r="AL259" s="104"/>
      <c r="AM259" s="105"/>
      <c r="AN259" s="104"/>
      <c r="AO259" s="105"/>
      <c r="AP259" s="119"/>
      <c r="AQ259" s="183"/>
      <c r="AR259" s="104"/>
      <c r="AS259" s="105"/>
      <c r="AT259" s="104"/>
      <c r="AU259" s="105"/>
      <c r="AV259" s="104"/>
      <c r="AW259" s="105"/>
      <c r="AX259" s="104"/>
      <c r="AY259" s="105"/>
      <c r="AZ259" s="104"/>
      <c r="BA259" s="105"/>
      <c r="BB259" s="104"/>
      <c r="BC259" s="105"/>
      <c r="BD259" s="119"/>
      <c r="BE259" s="184"/>
      <c r="BF259" s="104"/>
      <c r="BG259" s="105"/>
      <c r="BH259" s="104"/>
      <c r="BI259" s="105"/>
      <c r="BJ259" s="104"/>
      <c r="BK259" s="105"/>
      <c r="BL259" s="104"/>
      <c r="BM259" s="105"/>
      <c r="BN259" s="104"/>
      <c r="BO259" s="105"/>
      <c r="BP259" s="104"/>
      <c r="BQ259" s="105"/>
      <c r="BR259" s="195"/>
    </row>
    <row r="260" spans="2:70" s="4" customFormat="1" ht="15" hidden="1" customHeight="1" outlineLevel="1" x14ac:dyDescent="0.25">
      <c r="B260" s="83" t="s">
        <v>133</v>
      </c>
      <c r="C260" s="103">
        <v>2258</v>
      </c>
      <c r="D260" s="110">
        <v>-0.27208252740167638</v>
      </c>
      <c r="E260" s="105">
        <v>7897</v>
      </c>
      <c r="F260" s="110">
        <v>3.0267449445531724E-2</v>
      </c>
      <c r="G260" s="105">
        <v>56450</v>
      </c>
      <c r="H260" s="110">
        <v>-4.5323862675460846E-2</v>
      </c>
      <c r="I260" s="105">
        <v>122481</v>
      </c>
      <c r="J260" s="110">
        <v>9.4274048727318149E-2</v>
      </c>
      <c r="K260" s="105">
        <v>11667</v>
      </c>
      <c r="L260" s="110">
        <v>-0.12317751390350218</v>
      </c>
      <c r="M260" s="105">
        <v>200753</v>
      </c>
      <c r="N260" s="110">
        <v>2.8806141483713521E-2</v>
      </c>
      <c r="O260" s="105">
        <v>196328</v>
      </c>
      <c r="P260" s="110">
        <v>-8.1141038541642341E-2</v>
      </c>
      <c r="Q260" s="105">
        <v>397081</v>
      </c>
      <c r="R260" s="110">
        <v>-2.8659701514443636E-2</v>
      </c>
      <c r="S260" s="141"/>
      <c r="T260" s="104"/>
      <c r="U260" s="105"/>
      <c r="V260" s="104"/>
      <c r="W260" s="105"/>
      <c r="X260" s="104"/>
      <c r="Y260" s="105"/>
      <c r="Z260" s="104"/>
      <c r="AA260" s="105"/>
      <c r="AB260" s="104"/>
      <c r="AC260" s="105"/>
      <c r="AD260" s="119"/>
      <c r="AE260" s="103"/>
      <c r="AF260" s="104"/>
      <c r="AG260" s="105"/>
      <c r="AH260" s="104"/>
      <c r="AI260" s="105"/>
      <c r="AJ260" s="104"/>
      <c r="AK260" s="105"/>
      <c r="AL260" s="104"/>
      <c r="AM260" s="105"/>
      <c r="AN260" s="104"/>
      <c r="AO260" s="105"/>
      <c r="AP260" s="119"/>
      <c r="AQ260" s="183"/>
      <c r="AR260" s="104"/>
      <c r="AS260" s="105"/>
      <c r="AT260" s="104"/>
      <c r="AU260" s="105"/>
      <c r="AV260" s="104"/>
      <c r="AW260" s="105"/>
      <c r="AX260" s="104"/>
      <c r="AY260" s="105"/>
      <c r="AZ260" s="104"/>
      <c r="BA260" s="105"/>
      <c r="BB260" s="104"/>
      <c r="BC260" s="105"/>
      <c r="BD260" s="119"/>
      <c r="BE260" s="184"/>
      <c r="BF260" s="104"/>
      <c r="BG260" s="105"/>
      <c r="BH260" s="104"/>
      <c r="BI260" s="105"/>
      <c r="BJ260" s="104"/>
      <c r="BK260" s="105"/>
      <c r="BL260" s="104"/>
      <c r="BM260" s="105"/>
      <c r="BN260" s="104"/>
      <c r="BO260" s="105"/>
      <c r="BP260" s="104"/>
      <c r="BQ260" s="105"/>
      <c r="BR260" s="195"/>
    </row>
    <row r="261" spans="2:70" s="4" customFormat="1" ht="15" hidden="1" customHeight="1" outlineLevel="1" x14ac:dyDescent="0.25">
      <c r="B261" s="83" t="s">
        <v>134</v>
      </c>
      <c r="C261" s="103">
        <v>2393</v>
      </c>
      <c r="D261" s="110">
        <v>-0.19346140883046847</v>
      </c>
      <c r="E261" s="105">
        <v>8902</v>
      </c>
      <c r="F261" s="110">
        <v>5.0011795234725209E-2</v>
      </c>
      <c r="G261" s="105">
        <v>60204</v>
      </c>
      <c r="H261" s="110">
        <v>-2.0276647681041537E-2</v>
      </c>
      <c r="I261" s="105">
        <v>135376</v>
      </c>
      <c r="J261" s="110">
        <v>7.2846002662778186E-2</v>
      </c>
      <c r="K261" s="105">
        <v>12234</v>
      </c>
      <c r="L261" s="110">
        <v>-0.16073266104136652</v>
      </c>
      <c r="M261" s="105">
        <v>219109</v>
      </c>
      <c r="N261" s="110">
        <v>2.5522334968360427E-2</v>
      </c>
      <c r="O261" s="105">
        <v>214041</v>
      </c>
      <c r="P261" s="110">
        <v>-2.8142154659256513E-2</v>
      </c>
      <c r="Q261" s="105">
        <v>433150</v>
      </c>
      <c r="R261" s="110">
        <v>-1.7170052662510704E-3</v>
      </c>
      <c r="S261" s="141"/>
      <c r="T261" s="104"/>
      <c r="U261" s="105"/>
      <c r="V261" s="104"/>
      <c r="W261" s="105"/>
      <c r="X261" s="104"/>
      <c r="Y261" s="105"/>
      <c r="Z261" s="104"/>
      <c r="AA261" s="105"/>
      <c r="AB261" s="104"/>
      <c r="AC261" s="105"/>
      <c r="AD261" s="119"/>
      <c r="AE261" s="103"/>
      <c r="AF261" s="104"/>
      <c r="AG261" s="105"/>
      <c r="AH261" s="104"/>
      <c r="AI261" s="105"/>
      <c r="AJ261" s="104"/>
      <c r="AK261" s="105"/>
      <c r="AL261" s="104"/>
      <c r="AM261" s="105"/>
      <c r="AN261" s="104"/>
      <c r="AO261" s="105"/>
      <c r="AP261" s="119"/>
      <c r="AQ261" s="183"/>
      <c r="AR261" s="104"/>
      <c r="AS261" s="105"/>
      <c r="AT261" s="104"/>
      <c r="AU261" s="105"/>
      <c r="AV261" s="104"/>
      <c r="AW261" s="105"/>
      <c r="AX261" s="104"/>
      <c r="AY261" s="105"/>
      <c r="AZ261" s="104"/>
      <c r="BA261" s="105"/>
      <c r="BB261" s="104"/>
      <c r="BC261" s="105"/>
      <c r="BD261" s="119"/>
      <c r="BE261" s="184"/>
      <c r="BF261" s="104"/>
      <c r="BG261" s="105"/>
      <c r="BH261" s="104"/>
      <c r="BI261" s="105"/>
      <c r="BJ261" s="104"/>
      <c r="BK261" s="105"/>
      <c r="BL261" s="104"/>
      <c r="BM261" s="105"/>
      <c r="BN261" s="104"/>
      <c r="BO261" s="105"/>
      <c r="BP261" s="104"/>
      <c r="BQ261" s="105"/>
      <c r="BR261" s="195"/>
    </row>
    <row r="262" spans="2:70" s="4" customFormat="1" ht="15" hidden="1" customHeight="1" outlineLevel="1" x14ac:dyDescent="0.25">
      <c r="B262" s="83" t="s">
        <v>135</v>
      </c>
      <c r="C262" s="103">
        <v>2072</v>
      </c>
      <c r="D262" s="110">
        <v>-0.24599708879184867</v>
      </c>
      <c r="E262" s="105">
        <v>8629</v>
      </c>
      <c r="F262" s="110">
        <v>0.23253820882731047</v>
      </c>
      <c r="G262" s="105">
        <v>54500</v>
      </c>
      <c r="H262" s="110">
        <v>-1.4430901660096196E-2</v>
      </c>
      <c r="I262" s="105">
        <v>127123</v>
      </c>
      <c r="J262" s="110">
        <v>0.12213228349236904</v>
      </c>
      <c r="K262" s="105">
        <v>16069</v>
      </c>
      <c r="L262" s="110">
        <v>-4.9171597633136055E-2</v>
      </c>
      <c r="M262" s="105">
        <v>208393</v>
      </c>
      <c r="N262" s="110">
        <v>6.7401169878197553E-2</v>
      </c>
      <c r="O262" s="105">
        <v>204819</v>
      </c>
      <c r="P262" s="110">
        <v>0.10731527985770595</v>
      </c>
      <c r="Q262" s="105">
        <v>413212</v>
      </c>
      <c r="R262" s="110">
        <v>8.6819409631170741E-2</v>
      </c>
      <c r="S262" s="141"/>
      <c r="T262" s="104"/>
      <c r="U262" s="105"/>
      <c r="V262" s="104"/>
      <c r="W262" s="105"/>
      <c r="X262" s="104"/>
      <c r="Y262" s="105"/>
      <c r="Z262" s="104"/>
      <c r="AA262" s="105"/>
      <c r="AB262" s="104"/>
      <c r="AC262" s="105"/>
      <c r="AD262" s="119"/>
      <c r="AE262" s="103"/>
      <c r="AF262" s="104"/>
      <c r="AG262" s="105"/>
      <c r="AH262" s="104"/>
      <c r="AI262" s="105"/>
      <c r="AJ262" s="104"/>
      <c r="AK262" s="105"/>
      <c r="AL262" s="104"/>
      <c r="AM262" s="105"/>
      <c r="AN262" s="104"/>
      <c r="AO262" s="105"/>
      <c r="AP262" s="119"/>
      <c r="AQ262" s="183"/>
      <c r="AR262" s="104"/>
      <c r="AS262" s="105"/>
      <c r="AT262" s="104"/>
      <c r="AU262" s="105"/>
      <c r="AV262" s="104"/>
      <c r="AW262" s="105"/>
      <c r="AX262" s="104"/>
      <c r="AY262" s="105"/>
      <c r="AZ262" s="104"/>
      <c r="BA262" s="105"/>
      <c r="BB262" s="104"/>
      <c r="BC262" s="105"/>
      <c r="BD262" s="119"/>
      <c r="BE262" s="184"/>
      <c r="BF262" s="104"/>
      <c r="BG262" s="105"/>
      <c r="BH262" s="104"/>
      <c r="BI262" s="105"/>
      <c r="BJ262" s="104"/>
      <c r="BK262" s="105"/>
      <c r="BL262" s="104"/>
      <c r="BM262" s="105"/>
      <c r="BN262" s="104"/>
      <c r="BO262" s="105"/>
      <c r="BP262" s="104"/>
      <c r="BQ262" s="105"/>
      <c r="BR262" s="195"/>
    </row>
    <row r="263" spans="2:70" s="4" customFormat="1" ht="15" hidden="1" customHeight="1" outlineLevel="1" x14ac:dyDescent="0.25">
      <c r="B263" s="83" t="s">
        <v>153</v>
      </c>
      <c r="C263" s="103">
        <v>2649</v>
      </c>
      <c r="D263" s="110">
        <v>-0.23835537665324902</v>
      </c>
      <c r="E263" s="105">
        <v>8771</v>
      </c>
      <c r="F263" s="110">
        <v>5.230953809238148E-2</v>
      </c>
      <c r="G263" s="105">
        <v>57485</v>
      </c>
      <c r="H263" s="110">
        <v>-9.259522343767268E-2</v>
      </c>
      <c r="I263" s="105">
        <v>131041</v>
      </c>
      <c r="J263" s="110">
        <v>6.2755975118204743E-2</v>
      </c>
      <c r="K263" s="105">
        <v>17931</v>
      </c>
      <c r="L263" s="110">
        <v>-0.16448441358743771</v>
      </c>
      <c r="M263" s="105">
        <v>217877</v>
      </c>
      <c r="N263" s="110">
        <v>-9.3257793459677885E-3</v>
      </c>
      <c r="O263" s="105">
        <v>198299</v>
      </c>
      <c r="P263" s="110">
        <v>-8.7533705745391654E-2</v>
      </c>
      <c r="Q263" s="105">
        <v>416176</v>
      </c>
      <c r="R263" s="110">
        <v>-4.8196683819325292E-2</v>
      </c>
      <c r="S263" s="141"/>
      <c r="T263" s="104"/>
      <c r="U263" s="105"/>
      <c r="V263" s="104"/>
      <c r="W263" s="105"/>
      <c r="X263" s="104"/>
      <c r="Y263" s="105"/>
      <c r="Z263" s="104"/>
      <c r="AA263" s="105"/>
      <c r="AB263" s="104"/>
      <c r="AC263" s="105"/>
      <c r="AD263" s="119"/>
      <c r="AE263" s="103"/>
      <c r="AF263" s="104"/>
      <c r="AG263" s="105"/>
      <c r="AH263" s="104"/>
      <c r="AI263" s="105"/>
      <c r="AJ263" s="104"/>
      <c r="AK263" s="105"/>
      <c r="AL263" s="104"/>
      <c r="AM263" s="105"/>
      <c r="AN263" s="104"/>
      <c r="AO263" s="105"/>
      <c r="AP263" s="119"/>
      <c r="AQ263" s="183"/>
      <c r="AR263" s="104"/>
      <c r="AS263" s="105"/>
      <c r="AT263" s="104"/>
      <c r="AU263" s="105"/>
      <c r="AV263" s="104"/>
      <c r="AW263" s="105"/>
      <c r="AX263" s="104"/>
      <c r="AY263" s="105"/>
      <c r="AZ263" s="104"/>
      <c r="BA263" s="105"/>
      <c r="BB263" s="104"/>
      <c r="BC263" s="105"/>
      <c r="BD263" s="119"/>
      <c r="BE263" s="184"/>
      <c r="BF263" s="104"/>
      <c r="BG263" s="105"/>
      <c r="BH263" s="104"/>
      <c r="BI263" s="105"/>
      <c r="BJ263" s="104"/>
      <c r="BK263" s="105"/>
      <c r="BL263" s="104"/>
      <c r="BM263" s="105"/>
      <c r="BN263" s="104"/>
      <c r="BO263" s="105"/>
      <c r="BP263" s="104"/>
      <c r="BQ263" s="105"/>
      <c r="BR263" s="195"/>
    </row>
    <row r="264" spans="2:70" s="4" customFormat="1" ht="15" hidden="1" customHeight="1" outlineLevel="1" x14ac:dyDescent="0.25">
      <c r="B264" s="83" t="s">
        <v>124</v>
      </c>
      <c r="C264" s="103">
        <v>2588</v>
      </c>
      <c r="D264" s="110">
        <v>-5.7881325081907575E-2</v>
      </c>
      <c r="E264" s="105">
        <v>8663</v>
      </c>
      <c r="F264" s="110">
        <v>5.569095783572986E-2</v>
      </c>
      <c r="G264" s="105">
        <v>58105</v>
      </c>
      <c r="H264" s="110">
        <v>-5.4403723473506083E-2</v>
      </c>
      <c r="I264" s="105">
        <v>117426</v>
      </c>
      <c r="J264" s="110">
        <v>4.0494080952718559E-2</v>
      </c>
      <c r="K264" s="105">
        <v>18096</v>
      </c>
      <c r="L264" s="110">
        <v>-6.9135802469135754E-2</v>
      </c>
      <c r="M264" s="105">
        <v>204878</v>
      </c>
      <c r="N264" s="110">
        <v>8.8423376991353386E-4</v>
      </c>
      <c r="O264" s="105">
        <v>183183</v>
      </c>
      <c r="P264" s="110">
        <v>-5.4275772344292039E-2</v>
      </c>
      <c r="Q264" s="105">
        <v>388061</v>
      </c>
      <c r="R264" s="110">
        <v>-2.593419061077884E-2</v>
      </c>
      <c r="S264" s="141"/>
      <c r="T264" s="104"/>
      <c r="U264" s="105"/>
      <c r="V264" s="104"/>
      <c r="W264" s="105"/>
      <c r="X264" s="104"/>
      <c r="Y264" s="105"/>
      <c r="Z264" s="104"/>
      <c r="AA264" s="105"/>
      <c r="AB264" s="104"/>
      <c r="AC264" s="105"/>
      <c r="AD264" s="119"/>
      <c r="AE264" s="103"/>
      <c r="AF264" s="104"/>
      <c r="AG264" s="105"/>
      <c r="AH264" s="104"/>
      <c r="AI264" s="105"/>
      <c r="AJ264" s="104"/>
      <c r="AK264" s="105"/>
      <c r="AL264" s="104"/>
      <c r="AM264" s="105"/>
      <c r="AN264" s="104"/>
      <c r="AO264" s="105"/>
      <c r="AP264" s="119"/>
      <c r="AQ264" s="183"/>
      <c r="AR264" s="104"/>
      <c r="AS264" s="105"/>
      <c r="AT264" s="104"/>
      <c r="AU264" s="105"/>
      <c r="AV264" s="104"/>
      <c r="AW264" s="105"/>
      <c r="AX264" s="104"/>
      <c r="AY264" s="105"/>
      <c r="AZ264" s="104"/>
      <c r="BA264" s="105"/>
      <c r="BB264" s="104"/>
      <c r="BC264" s="105"/>
      <c r="BD264" s="119"/>
      <c r="BE264" s="184"/>
      <c r="BF264" s="104"/>
      <c r="BG264" s="105"/>
      <c r="BH264" s="104"/>
      <c r="BI264" s="105"/>
      <c r="BJ264" s="104"/>
      <c r="BK264" s="105"/>
      <c r="BL264" s="104"/>
      <c r="BM264" s="105"/>
      <c r="BN264" s="104"/>
      <c r="BO264" s="105"/>
      <c r="BP264" s="104"/>
      <c r="BQ264" s="105"/>
      <c r="BR264" s="195"/>
    </row>
    <row r="265" spans="2:70" s="4" customFormat="1" ht="15" hidden="1" customHeight="1" outlineLevel="1" x14ac:dyDescent="0.25">
      <c r="B265" s="83" t="s">
        <v>125</v>
      </c>
      <c r="C265" s="103">
        <v>2808</v>
      </c>
      <c r="D265" s="110">
        <v>-5.6451612903225756E-2</v>
      </c>
      <c r="E265" s="105">
        <v>8499</v>
      </c>
      <c r="F265" s="110">
        <v>3.1432038834951381E-2</v>
      </c>
      <c r="G265" s="105">
        <v>57715</v>
      </c>
      <c r="H265" s="110">
        <v>7.2490429999628292E-2</v>
      </c>
      <c r="I265" s="105">
        <v>110809</v>
      </c>
      <c r="J265" s="110">
        <v>0.2645675940930774</v>
      </c>
      <c r="K265" s="105">
        <v>17433</v>
      </c>
      <c r="L265" s="110">
        <v>0.14698335416803743</v>
      </c>
      <c r="M265" s="105">
        <v>197264</v>
      </c>
      <c r="N265" s="110">
        <v>0.17520478984838106</v>
      </c>
      <c r="O265" s="105">
        <v>201745</v>
      </c>
      <c r="P265" s="110">
        <v>0.12392757660167142</v>
      </c>
      <c r="Q265" s="105">
        <v>399009</v>
      </c>
      <c r="R265" s="110">
        <v>0.14870665457529042</v>
      </c>
      <c r="S265" s="141"/>
      <c r="T265" s="104"/>
      <c r="U265" s="105"/>
      <c r="V265" s="104"/>
      <c r="W265" s="105"/>
      <c r="X265" s="104"/>
      <c r="Y265" s="105"/>
      <c r="Z265" s="104"/>
      <c r="AA265" s="105"/>
      <c r="AB265" s="104"/>
      <c r="AC265" s="105"/>
      <c r="AD265" s="119"/>
      <c r="AE265" s="103"/>
      <c r="AF265" s="104"/>
      <c r="AG265" s="105"/>
      <c r="AH265" s="104"/>
      <c r="AI265" s="105"/>
      <c r="AJ265" s="104"/>
      <c r="AK265" s="105"/>
      <c r="AL265" s="104"/>
      <c r="AM265" s="105"/>
      <c r="AN265" s="104"/>
      <c r="AO265" s="105"/>
      <c r="AP265" s="119"/>
      <c r="AQ265" s="183"/>
      <c r="AR265" s="104"/>
      <c r="AS265" s="105"/>
      <c r="AT265" s="104"/>
      <c r="AU265" s="105"/>
      <c r="AV265" s="104"/>
      <c r="AW265" s="105"/>
      <c r="AX265" s="104"/>
      <c r="AY265" s="105"/>
      <c r="AZ265" s="104"/>
      <c r="BA265" s="105"/>
      <c r="BB265" s="104"/>
      <c r="BC265" s="105"/>
      <c r="BD265" s="119"/>
      <c r="BE265" s="184"/>
      <c r="BF265" s="104"/>
      <c r="BG265" s="105"/>
      <c r="BH265" s="104"/>
      <c r="BI265" s="105"/>
      <c r="BJ265" s="104"/>
      <c r="BK265" s="105"/>
      <c r="BL265" s="104"/>
      <c r="BM265" s="105"/>
      <c r="BN265" s="104"/>
      <c r="BO265" s="105"/>
      <c r="BP265" s="104"/>
      <c r="BQ265" s="105"/>
      <c r="BR265" s="195"/>
    </row>
    <row r="266" spans="2:70" s="4" customFormat="1" ht="15.75" collapsed="1" x14ac:dyDescent="0.25">
      <c r="B266" s="106">
        <v>2000</v>
      </c>
      <c r="C266" s="107">
        <v>30368</v>
      </c>
      <c r="D266" s="108">
        <v>-0.16630977872947894</v>
      </c>
      <c r="E266" s="109">
        <v>103422</v>
      </c>
      <c r="F266" s="108">
        <v>0.12744873597802275</v>
      </c>
      <c r="G266" s="109">
        <v>676495</v>
      </c>
      <c r="H266" s="108">
        <v>-2.8745888470776748E-2</v>
      </c>
      <c r="I266" s="109">
        <v>1394922</v>
      </c>
      <c r="J266" s="108">
        <v>8.4404842235538124E-2</v>
      </c>
      <c r="K266" s="109">
        <v>192682</v>
      </c>
      <c r="L266" s="108">
        <v>-5.1346308176317357E-2</v>
      </c>
      <c r="M266" s="109">
        <v>2398568</v>
      </c>
      <c r="N266" s="108">
        <v>3.6493385384842147E-2</v>
      </c>
      <c r="O266" s="109">
        <v>2331857</v>
      </c>
      <c r="P266" s="108">
        <v>1.7919083587734086E-3</v>
      </c>
      <c r="Q266" s="109">
        <v>4730425</v>
      </c>
      <c r="R266" s="108">
        <v>1.9091930637312515E-2</v>
      </c>
      <c r="S266" s="192"/>
      <c r="T266" s="108"/>
      <c r="U266" s="109"/>
      <c r="V266" s="108"/>
      <c r="W266" s="109"/>
      <c r="X266" s="108"/>
      <c r="Y266" s="109"/>
      <c r="Z266" s="108"/>
      <c r="AA266" s="109"/>
      <c r="AB266" s="108"/>
      <c r="AC266" s="109"/>
      <c r="AD266" s="196"/>
      <c r="AE266" s="107"/>
      <c r="AF266" s="108"/>
      <c r="AG266" s="109"/>
      <c r="AH266" s="108"/>
      <c r="AI266" s="109"/>
      <c r="AJ266" s="108"/>
      <c r="AK266" s="109"/>
      <c r="AL266" s="108"/>
      <c r="AM266" s="109"/>
      <c r="AN266" s="108"/>
      <c r="AO266" s="109"/>
      <c r="AP266" s="196"/>
      <c r="AQ266" s="193"/>
      <c r="AR266" s="108"/>
      <c r="AS266" s="109"/>
      <c r="AT266" s="108"/>
      <c r="AU266" s="109"/>
      <c r="AV266" s="108"/>
      <c r="AW266" s="109"/>
      <c r="AX266" s="108"/>
      <c r="AY266" s="109"/>
      <c r="AZ266" s="108"/>
      <c r="BA266" s="109"/>
      <c r="BB266" s="108"/>
      <c r="BC266" s="109"/>
      <c r="BD266" s="196"/>
      <c r="BE266" s="194"/>
      <c r="BF266" s="108"/>
      <c r="BG266" s="109"/>
      <c r="BH266" s="108"/>
      <c r="BI266" s="109"/>
      <c r="BJ266" s="108"/>
      <c r="BK266" s="109"/>
      <c r="BL266" s="108"/>
      <c r="BM266" s="109"/>
      <c r="BN266" s="108"/>
      <c r="BO266" s="109"/>
      <c r="BP266" s="108"/>
      <c r="BQ266" s="109"/>
      <c r="BR266" s="197"/>
    </row>
    <row r="267" spans="2:70" s="4" customFormat="1" ht="15" hidden="1" customHeight="1" outlineLevel="1" x14ac:dyDescent="0.25">
      <c r="B267" s="83" t="s">
        <v>126</v>
      </c>
      <c r="C267" s="103">
        <v>2968</v>
      </c>
      <c r="D267" s="110">
        <v>0.11620910116585192</v>
      </c>
      <c r="E267" s="105">
        <v>7077</v>
      </c>
      <c r="F267" s="110">
        <v>7.6890217855616338E-3</v>
      </c>
      <c r="G267" s="105">
        <v>60517</v>
      </c>
      <c r="H267" s="110">
        <v>6.5158848895538135E-2</v>
      </c>
      <c r="I267" s="105">
        <v>106215</v>
      </c>
      <c r="J267" s="110">
        <v>5.6445195941913662E-2</v>
      </c>
      <c r="K267" s="105">
        <v>18853</v>
      </c>
      <c r="L267" s="110">
        <v>0.20305022015187291</v>
      </c>
      <c r="M267" s="105">
        <v>195630</v>
      </c>
      <c r="N267" s="110">
        <v>7.0724872474111633E-2</v>
      </c>
      <c r="O267" s="105">
        <v>202850</v>
      </c>
      <c r="P267" s="110">
        <v>5.7209716843954039E-2</v>
      </c>
      <c r="Q267" s="105">
        <v>398480</v>
      </c>
      <c r="R267" s="110">
        <v>6.3801954717404241E-2</v>
      </c>
      <c r="S267" s="141"/>
      <c r="T267" s="104"/>
      <c r="U267" s="105"/>
      <c r="V267" s="104"/>
      <c r="W267" s="105"/>
      <c r="X267" s="104"/>
      <c r="Y267" s="105"/>
      <c r="Z267" s="104"/>
      <c r="AA267" s="105"/>
      <c r="AB267" s="104"/>
      <c r="AC267" s="105"/>
      <c r="AD267" s="119"/>
      <c r="AE267" s="103"/>
      <c r="AF267" s="104"/>
      <c r="AG267" s="105"/>
      <c r="AH267" s="104"/>
      <c r="AI267" s="105"/>
      <c r="AJ267" s="104"/>
      <c r="AK267" s="105"/>
      <c r="AL267" s="104"/>
      <c r="AM267" s="105"/>
      <c r="AN267" s="104"/>
      <c r="AO267" s="105"/>
      <c r="AP267" s="119"/>
      <c r="AQ267" s="183"/>
      <c r="AR267" s="104"/>
      <c r="AS267" s="105"/>
      <c r="AT267" s="104"/>
      <c r="AU267" s="105"/>
      <c r="AV267" s="104"/>
      <c r="AW267" s="105"/>
      <c r="AX267" s="104"/>
      <c r="AY267" s="105"/>
      <c r="AZ267" s="104"/>
      <c r="BA267" s="105"/>
      <c r="BB267" s="104"/>
      <c r="BC267" s="105"/>
      <c r="BD267" s="119"/>
      <c r="BE267" s="184"/>
      <c r="BF267" s="104"/>
      <c r="BG267" s="105"/>
      <c r="BH267" s="104"/>
      <c r="BI267" s="105"/>
      <c r="BJ267" s="104"/>
      <c r="BK267" s="105"/>
      <c r="BL267" s="104"/>
      <c r="BM267" s="105"/>
      <c r="BN267" s="104"/>
      <c r="BO267" s="105"/>
      <c r="BP267" s="104"/>
      <c r="BQ267" s="105"/>
      <c r="BR267" s="195"/>
    </row>
    <row r="268" spans="2:70" s="4" customFormat="1" ht="15" hidden="1" customHeight="1" outlineLevel="1" x14ac:dyDescent="0.25">
      <c r="B268" s="83" t="s">
        <v>127</v>
      </c>
      <c r="C268" s="103">
        <v>3389</v>
      </c>
      <c r="D268" s="110">
        <v>0.22700941346850101</v>
      </c>
      <c r="E268" s="105">
        <v>6815</v>
      </c>
      <c r="F268" s="110">
        <v>-5.3603666157478136E-2</v>
      </c>
      <c r="G268" s="105">
        <v>57303</v>
      </c>
      <c r="H268" s="110">
        <v>6.838817936049213E-2</v>
      </c>
      <c r="I268" s="105">
        <v>99325</v>
      </c>
      <c r="J268" s="110">
        <v>5.8822902342042793E-2</v>
      </c>
      <c r="K268" s="105">
        <v>18534</v>
      </c>
      <c r="L268" s="110">
        <v>6.7934312878133118E-2</v>
      </c>
      <c r="M268" s="105">
        <v>185366</v>
      </c>
      <c r="N268" s="110">
        <v>6.068894483863585E-2</v>
      </c>
      <c r="O268" s="105">
        <v>192456</v>
      </c>
      <c r="P268" s="110">
        <v>7.6869705345852024E-2</v>
      </c>
      <c r="Q268" s="105">
        <v>377822</v>
      </c>
      <c r="R268" s="110">
        <v>6.8869915525152869E-2</v>
      </c>
      <c r="S268" s="141"/>
      <c r="T268" s="104"/>
      <c r="U268" s="105"/>
      <c r="V268" s="104"/>
      <c r="W268" s="105"/>
      <c r="X268" s="104"/>
      <c r="Y268" s="105"/>
      <c r="Z268" s="104"/>
      <c r="AA268" s="105"/>
      <c r="AB268" s="104"/>
      <c r="AC268" s="105"/>
      <c r="AD268" s="119"/>
      <c r="AE268" s="103"/>
      <c r="AF268" s="104"/>
      <c r="AG268" s="105"/>
      <c r="AH268" s="104"/>
      <c r="AI268" s="105"/>
      <c r="AJ268" s="104"/>
      <c r="AK268" s="105"/>
      <c r="AL268" s="104"/>
      <c r="AM268" s="105"/>
      <c r="AN268" s="104"/>
      <c r="AO268" s="105"/>
      <c r="AP268" s="119"/>
      <c r="AQ268" s="183"/>
      <c r="AR268" s="104"/>
      <c r="AS268" s="105"/>
      <c r="AT268" s="104"/>
      <c r="AU268" s="105"/>
      <c r="AV268" s="104"/>
      <c r="AW268" s="105"/>
      <c r="AX268" s="104"/>
      <c r="AY268" s="105"/>
      <c r="AZ268" s="104"/>
      <c r="BA268" s="105"/>
      <c r="BB268" s="104"/>
      <c r="BC268" s="105"/>
      <c r="BD268" s="119"/>
      <c r="BE268" s="184"/>
      <c r="BF268" s="104"/>
      <c r="BG268" s="105"/>
      <c r="BH268" s="104"/>
      <c r="BI268" s="105"/>
      <c r="BJ268" s="104"/>
      <c r="BK268" s="105"/>
      <c r="BL268" s="104"/>
      <c r="BM268" s="105"/>
      <c r="BN268" s="104"/>
      <c r="BO268" s="105"/>
      <c r="BP268" s="104"/>
      <c r="BQ268" s="105"/>
      <c r="BR268" s="195"/>
    </row>
    <row r="269" spans="2:70" s="4" customFormat="1" ht="15" hidden="1" customHeight="1" outlineLevel="1" x14ac:dyDescent="0.25">
      <c r="B269" s="83" t="s">
        <v>128</v>
      </c>
      <c r="C269" s="103">
        <v>3471</v>
      </c>
      <c r="D269" s="110">
        <v>0.7424698795180722</v>
      </c>
      <c r="E269" s="105">
        <v>8766</v>
      </c>
      <c r="F269" s="110">
        <v>0.13314374353671155</v>
      </c>
      <c r="G269" s="105">
        <v>65064</v>
      </c>
      <c r="H269" s="110">
        <v>7.4603200819198356E-2</v>
      </c>
      <c r="I269" s="105">
        <v>109613</v>
      </c>
      <c r="J269" s="110">
        <v>7.1328739676489228E-2</v>
      </c>
      <c r="K269" s="105">
        <v>17703</v>
      </c>
      <c r="L269" s="110">
        <v>-1.1888814467515108E-2</v>
      </c>
      <c r="M269" s="105">
        <v>204602</v>
      </c>
      <c r="N269" s="110">
        <v>7.3992420186240748E-2</v>
      </c>
      <c r="O269" s="105">
        <v>205168</v>
      </c>
      <c r="P269" s="110">
        <v>1.4417657180151533E-2</v>
      </c>
      <c r="Q269" s="105">
        <v>409770</v>
      </c>
      <c r="R269" s="110">
        <v>4.3314203657213834E-2</v>
      </c>
      <c r="S269" s="141"/>
      <c r="T269" s="104"/>
      <c r="U269" s="105"/>
      <c r="V269" s="104"/>
      <c r="W269" s="105"/>
      <c r="X269" s="104"/>
      <c r="Y269" s="105"/>
      <c r="Z269" s="104"/>
      <c r="AA269" s="105"/>
      <c r="AB269" s="104"/>
      <c r="AC269" s="105"/>
      <c r="AD269" s="119"/>
      <c r="AE269" s="103"/>
      <c r="AF269" s="104"/>
      <c r="AG269" s="105"/>
      <c r="AH269" s="104"/>
      <c r="AI269" s="105"/>
      <c r="AJ269" s="104"/>
      <c r="AK269" s="105"/>
      <c r="AL269" s="104"/>
      <c r="AM269" s="105"/>
      <c r="AN269" s="104"/>
      <c r="AO269" s="105"/>
      <c r="AP269" s="119"/>
      <c r="AQ269" s="183"/>
      <c r="AR269" s="104"/>
      <c r="AS269" s="105"/>
      <c r="AT269" s="104"/>
      <c r="AU269" s="105"/>
      <c r="AV269" s="104"/>
      <c r="AW269" s="105"/>
      <c r="AX269" s="104"/>
      <c r="AY269" s="105"/>
      <c r="AZ269" s="104"/>
      <c r="BA269" s="105"/>
      <c r="BB269" s="104"/>
      <c r="BC269" s="105"/>
      <c r="BD269" s="119"/>
      <c r="BE269" s="184"/>
      <c r="BF269" s="104"/>
      <c r="BG269" s="105"/>
      <c r="BH269" s="104"/>
      <c r="BI269" s="105"/>
      <c r="BJ269" s="104"/>
      <c r="BK269" s="105"/>
      <c r="BL269" s="104"/>
      <c r="BM269" s="105"/>
      <c r="BN269" s="104"/>
      <c r="BO269" s="105"/>
      <c r="BP269" s="104"/>
      <c r="BQ269" s="105"/>
      <c r="BR269" s="195"/>
    </row>
    <row r="270" spans="2:70" s="4" customFormat="1" ht="15" hidden="1" customHeight="1" outlineLevel="1" x14ac:dyDescent="0.25">
      <c r="B270" s="83" t="s">
        <v>129</v>
      </c>
      <c r="C270" s="103">
        <v>3149</v>
      </c>
      <c r="D270" s="110">
        <v>0.15137111517367452</v>
      </c>
      <c r="E270" s="105">
        <v>7076</v>
      </c>
      <c r="F270" s="110">
        <v>-6.1662909428457757E-2</v>
      </c>
      <c r="G270" s="105">
        <v>57894</v>
      </c>
      <c r="H270" s="110">
        <v>-2.8075856485867412E-3</v>
      </c>
      <c r="I270" s="105">
        <v>108151</v>
      </c>
      <c r="J270" s="110">
        <v>5.4759115672822212E-3</v>
      </c>
      <c r="K270" s="105">
        <v>17479</v>
      </c>
      <c r="L270" s="110">
        <v>3.9983340274885482E-2</v>
      </c>
      <c r="M270" s="105">
        <v>193749</v>
      </c>
      <c r="N270" s="110">
        <v>5.4332596444250925E-3</v>
      </c>
      <c r="O270" s="105">
        <v>193637</v>
      </c>
      <c r="P270" s="110">
        <v>7.552210619862243E-2</v>
      </c>
      <c r="Q270" s="105">
        <v>387386</v>
      </c>
      <c r="R270" s="110">
        <v>3.9287228163179977E-2</v>
      </c>
      <c r="S270" s="141"/>
      <c r="T270" s="104"/>
      <c r="U270" s="105"/>
      <c r="V270" s="104"/>
      <c r="W270" s="105"/>
      <c r="X270" s="104"/>
      <c r="Y270" s="105"/>
      <c r="Z270" s="104"/>
      <c r="AA270" s="105"/>
      <c r="AB270" s="104"/>
      <c r="AC270" s="105"/>
      <c r="AD270" s="119"/>
      <c r="AE270" s="103"/>
      <c r="AF270" s="104"/>
      <c r="AG270" s="105"/>
      <c r="AH270" s="104"/>
      <c r="AI270" s="105"/>
      <c r="AJ270" s="104"/>
      <c r="AK270" s="105"/>
      <c r="AL270" s="104"/>
      <c r="AM270" s="105"/>
      <c r="AN270" s="104"/>
      <c r="AO270" s="105"/>
      <c r="AP270" s="119"/>
      <c r="AQ270" s="183"/>
      <c r="AR270" s="104"/>
      <c r="AS270" s="105"/>
      <c r="AT270" s="104"/>
      <c r="AU270" s="105"/>
      <c r="AV270" s="104"/>
      <c r="AW270" s="105"/>
      <c r="AX270" s="104"/>
      <c r="AY270" s="105"/>
      <c r="AZ270" s="104"/>
      <c r="BA270" s="105"/>
      <c r="BB270" s="104"/>
      <c r="BC270" s="105"/>
      <c r="BD270" s="119"/>
      <c r="BE270" s="184"/>
      <c r="BF270" s="104"/>
      <c r="BG270" s="105"/>
      <c r="BH270" s="104"/>
      <c r="BI270" s="105"/>
      <c r="BJ270" s="104"/>
      <c r="BK270" s="105"/>
      <c r="BL270" s="104"/>
      <c r="BM270" s="105"/>
      <c r="BN270" s="104"/>
      <c r="BO270" s="105"/>
      <c r="BP270" s="104"/>
      <c r="BQ270" s="105"/>
      <c r="BR270" s="195"/>
    </row>
    <row r="271" spans="2:70" s="4" customFormat="1" ht="15" hidden="1" customHeight="1" outlineLevel="1" x14ac:dyDescent="0.25">
      <c r="B271" s="83" t="s">
        <v>152</v>
      </c>
      <c r="C271" s="103">
        <v>2697</v>
      </c>
      <c r="D271" s="110">
        <v>0.61303827751196183</v>
      </c>
      <c r="E271" s="105">
        <v>7368</v>
      </c>
      <c r="F271" s="110">
        <v>6.2743401125054055E-2</v>
      </c>
      <c r="G271" s="105">
        <v>49534</v>
      </c>
      <c r="H271" s="110">
        <v>7.9595484067826128E-2</v>
      </c>
      <c r="I271" s="105">
        <v>97927</v>
      </c>
      <c r="J271" s="110">
        <v>5.9684013724241591E-3</v>
      </c>
      <c r="K271" s="105">
        <v>15694</v>
      </c>
      <c r="L271" s="110">
        <v>-7.9098697335993395E-2</v>
      </c>
      <c r="M271" s="105">
        <v>173220</v>
      </c>
      <c r="N271" s="110">
        <v>2.5729089563286456E-2</v>
      </c>
      <c r="O271" s="105">
        <v>159395</v>
      </c>
      <c r="P271" s="110">
        <v>6.5766687394272605E-2</v>
      </c>
      <c r="Q271" s="105">
        <v>332615</v>
      </c>
      <c r="R271" s="110">
        <v>4.4533561114705078E-2</v>
      </c>
      <c r="S271" s="141"/>
      <c r="T271" s="104"/>
      <c r="U271" s="105"/>
      <c r="V271" s="104"/>
      <c r="W271" s="105"/>
      <c r="X271" s="104"/>
      <c r="Y271" s="105"/>
      <c r="Z271" s="104"/>
      <c r="AA271" s="105"/>
      <c r="AB271" s="104"/>
      <c r="AC271" s="105"/>
      <c r="AD271" s="119"/>
      <c r="AE271" s="103"/>
      <c r="AF271" s="104"/>
      <c r="AG271" s="105"/>
      <c r="AH271" s="104"/>
      <c r="AI271" s="105"/>
      <c r="AJ271" s="104"/>
      <c r="AK271" s="105"/>
      <c r="AL271" s="104"/>
      <c r="AM271" s="105"/>
      <c r="AN271" s="104"/>
      <c r="AO271" s="105"/>
      <c r="AP271" s="119"/>
      <c r="AQ271" s="183"/>
      <c r="AR271" s="104"/>
      <c r="AS271" s="105"/>
      <c r="AT271" s="104"/>
      <c r="AU271" s="105"/>
      <c r="AV271" s="104"/>
      <c r="AW271" s="105"/>
      <c r="AX271" s="104"/>
      <c r="AY271" s="105"/>
      <c r="AZ271" s="104"/>
      <c r="BA271" s="105"/>
      <c r="BB271" s="104"/>
      <c r="BC271" s="105"/>
      <c r="BD271" s="119"/>
      <c r="BE271" s="184"/>
      <c r="BF271" s="104"/>
      <c r="BG271" s="105"/>
      <c r="BH271" s="104"/>
      <c r="BI271" s="105"/>
      <c r="BJ271" s="104"/>
      <c r="BK271" s="105"/>
      <c r="BL271" s="104"/>
      <c r="BM271" s="105"/>
      <c r="BN271" s="104"/>
      <c r="BO271" s="105"/>
      <c r="BP271" s="104"/>
      <c r="BQ271" s="105"/>
      <c r="BR271" s="195"/>
    </row>
    <row r="272" spans="2:70" s="4" customFormat="1" ht="15" hidden="1" customHeight="1" outlineLevel="1" x14ac:dyDescent="0.25">
      <c r="B272" s="83" t="s">
        <v>132</v>
      </c>
      <c r="C272" s="103">
        <v>2734</v>
      </c>
      <c r="D272" s="110">
        <v>0.5978959672706019</v>
      </c>
      <c r="E272" s="105">
        <v>6704</v>
      </c>
      <c r="F272" s="110">
        <v>0.1438321105613376</v>
      </c>
      <c r="G272" s="105">
        <v>51714</v>
      </c>
      <c r="H272" s="110">
        <v>0.17037070565337431</v>
      </c>
      <c r="I272" s="105">
        <v>89932</v>
      </c>
      <c r="J272" s="110">
        <v>-1.4476236397707454E-2</v>
      </c>
      <c r="K272" s="105">
        <v>13965</v>
      </c>
      <c r="L272" s="110">
        <v>2.9108327192336025E-2</v>
      </c>
      <c r="M272" s="105">
        <v>165049</v>
      </c>
      <c r="N272" s="110">
        <v>5.4080635581583936E-2</v>
      </c>
      <c r="O272" s="105">
        <v>164789</v>
      </c>
      <c r="P272" s="110">
        <v>7.0906822287786442E-2</v>
      </c>
      <c r="Q272" s="105">
        <v>329838</v>
      </c>
      <c r="R272" s="110">
        <v>6.2420480643176735E-2</v>
      </c>
      <c r="S272" s="141"/>
      <c r="T272" s="104"/>
      <c r="U272" s="105"/>
      <c r="V272" s="104"/>
      <c r="W272" s="105"/>
      <c r="X272" s="104"/>
      <c r="Y272" s="105"/>
      <c r="Z272" s="104"/>
      <c r="AA272" s="105"/>
      <c r="AB272" s="104"/>
      <c r="AC272" s="105"/>
      <c r="AD272" s="119"/>
      <c r="AE272" s="103"/>
      <c r="AF272" s="104"/>
      <c r="AG272" s="105"/>
      <c r="AH272" s="104"/>
      <c r="AI272" s="105"/>
      <c r="AJ272" s="104"/>
      <c r="AK272" s="105"/>
      <c r="AL272" s="104"/>
      <c r="AM272" s="105"/>
      <c r="AN272" s="104"/>
      <c r="AO272" s="105"/>
      <c r="AP272" s="119"/>
      <c r="AQ272" s="183"/>
      <c r="AR272" s="104"/>
      <c r="AS272" s="105"/>
      <c r="AT272" s="104"/>
      <c r="AU272" s="105"/>
      <c r="AV272" s="104"/>
      <c r="AW272" s="105"/>
      <c r="AX272" s="104"/>
      <c r="AY272" s="105"/>
      <c r="AZ272" s="104"/>
      <c r="BA272" s="105"/>
      <c r="BB272" s="104"/>
      <c r="BC272" s="105"/>
      <c r="BD272" s="119"/>
      <c r="BE272" s="184"/>
      <c r="BF272" s="104"/>
      <c r="BG272" s="105"/>
      <c r="BH272" s="104"/>
      <c r="BI272" s="105"/>
      <c r="BJ272" s="104"/>
      <c r="BK272" s="105"/>
      <c r="BL272" s="104"/>
      <c r="BM272" s="105"/>
      <c r="BN272" s="104"/>
      <c r="BO272" s="105"/>
      <c r="BP272" s="104"/>
      <c r="BQ272" s="105"/>
      <c r="BR272" s="195"/>
    </row>
    <row r="273" spans="2:70" s="4" customFormat="1" ht="15" hidden="1" customHeight="1" outlineLevel="1" x14ac:dyDescent="0.25">
      <c r="B273" s="83" t="s">
        <v>133</v>
      </c>
      <c r="C273" s="103">
        <v>3102</v>
      </c>
      <c r="D273" s="110">
        <v>0.49855072463768124</v>
      </c>
      <c r="E273" s="105">
        <v>7665</v>
      </c>
      <c r="F273" s="110">
        <v>0.25327011118378029</v>
      </c>
      <c r="G273" s="105">
        <v>59130</v>
      </c>
      <c r="H273" s="110">
        <v>9.8866381713436091E-2</v>
      </c>
      <c r="I273" s="105">
        <v>111929</v>
      </c>
      <c r="J273" s="110">
        <v>0.14934538173229961</v>
      </c>
      <c r="K273" s="105">
        <v>13306</v>
      </c>
      <c r="L273" s="110">
        <v>0.1318475671997279</v>
      </c>
      <c r="M273" s="105">
        <v>195132</v>
      </c>
      <c r="N273" s="110">
        <v>0.14020930599461257</v>
      </c>
      <c r="O273" s="105">
        <v>213665</v>
      </c>
      <c r="P273" s="110">
        <v>9.5330370279234522E-2</v>
      </c>
      <c r="Q273" s="105">
        <v>408797</v>
      </c>
      <c r="R273" s="110">
        <v>0.11630339207986751</v>
      </c>
      <c r="S273" s="141"/>
      <c r="T273" s="104"/>
      <c r="U273" s="105"/>
      <c r="V273" s="104"/>
      <c r="W273" s="105"/>
      <c r="X273" s="104"/>
      <c r="Y273" s="105"/>
      <c r="Z273" s="104"/>
      <c r="AA273" s="105"/>
      <c r="AB273" s="104"/>
      <c r="AC273" s="105"/>
      <c r="AD273" s="119"/>
      <c r="AE273" s="103"/>
      <c r="AF273" s="104"/>
      <c r="AG273" s="105"/>
      <c r="AH273" s="104"/>
      <c r="AI273" s="105"/>
      <c r="AJ273" s="104"/>
      <c r="AK273" s="105"/>
      <c r="AL273" s="104"/>
      <c r="AM273" s="105"/>
      <c r="AN273" s="104"/>
      <c r="AO273" s="105"/>
      <c r="AP273" s="119"/>
      <c r="AQ273" s="183"/>
      <c r="AR273" s="104"/>
      <c r="AS273" s="105"/>
      <c r="AT273" s="104"/>
      <c r="AU273" s="105"/>
      <c r="AV273" s="104"/>
      <c r="AW273" s="105"/>
      <c r="AX273" s="104"/>
      <c r="AY273" s="105"/>
      <c r="AZ273" s="104"/>
      <c r="BA273" s="105"/>
      <c r="BB273" s="104"/>
      <c r="BC273" s="105"/>
      <c r="BD273" s="119"/>
      <c r="BE273" s="184"/>
      <c r="BF273" s="104"/>
      <c r="BG273" s="105"/>
      <c r="BH273" s="104"/>
      <c r="BI273" s="105"/>
      <c r="BJ273" s="104"/>
      <c r="BK273" s="105"/>
      <c r="BL273" s="104"/>
      <c r="BM273" s="105"/>
      <c r="BN273" s="104"/>
      <c r="BO273" s="105"/>
      <c r="BP273" s="104"/>
      <c r="BQ273" s="105"/>
      <c r="BR273" s="195"/>
    </row>
    <row r="274" spans="2:70" s="4" customFormat="1" ht="15" hidden="1" customHeight="1" outlineLevel="1" x14ac:dyDescent="0.25">
      <c r="B274" s="83" t="s">
        <v>134</v>
      </c>
      <c r="C274" s="103">
        <v>2967</v>
      </c>
      <c r="D274" s="110">
        <v>0.16857030326900357</v>
      </c>
      <c r="E274" s="105">
        <v>8478</v>
      </c>
      <c r="F274" s="110">
        <v>0.43865603258102825</v>
      </c>
      <c r="G274" s="105">
        <v>61450</v>
      </c>
      <c r="H274" s="110">
        <v>4.3612649026867345E-2</v>
      </c>
      <c r="I274" s="105">
        <v>126184</v>
      </c>
      <c r="J274" s="110">
        <v>0.10081306487071218</v>
      </c>
      <c r="K274" s="105">
        <v>14577</v>
      </c>
      <c r="L274" s="110">
        <v>6.6271669958305912E-2</v>
      </c>
      <c r="M274" s="105">
        <v>213656</v>
      </c>
      <c r="N274" s="110">
        <v>9.2238245924350704E-2</v>
      </c>
      <c r="O274" s="105">
        <v>220239</v>
      </c>
      <c r="P274" s="110">
        <v>5.5300002874967724E-2</v>
      </c>
      <c r="Q274" s="105">
        <v>433895</v>
      </c>
      <c r="R274" s="110">
        <v>7.3171395287291219E-2</v>
      </c>
      <c r="S274" s="141"/>
      <c r="T274" s="104"/>
      <c r="U274" s="105"/>
      <c r="V274" s="104"/>
      <c r="W274" s="105"/>
      <c r="X274" s="104"/>
      <c r="Y274" s="105"/>
      <c r="Z274" s="104"/>
      <c r="AA274" s="105"/>
      <c r="AB274" s="104"/>
      <c r="AC274" s="105"/>
      <c r="AD274" s="119"/>
      <c r="AE274" s="103"/>
      <c r="AF274" s="104"/>
      <c r="AG274" s="105"/>
      <c r="AH274" s="104"/>
      <c r="AI274" s="105"/>
      <c r="AJ274" s="104"/>
      <c r="AK274" s="105"/>
      <c r="AL274" s="104"/>
      <c r="AM274" s="105"/>
      <c r="AN274" s="104"/>
      <c r="AO274" s="105"/>
      <c r="AP274" s="119"/>
      <c r="AQ274" s="183"/>
      <c r="AR274" s="104"/>
      <c r="AS274" s="105"/>
      <c r="AT274" s="104"/>
      <c r="AU274" s="105"/>
      <c r="AV274" s="104"/>
      <c r="AW274" s="105"/>
      <c r="AX274" s="104"/>
      <c r="AY274" s="105"/>
      <c r="AZ274" s="104"/>
      <c r="BA274" s="105"/>
      <c r="BB274" s="104"/>
      <c r="BC274" s="105"/>
      <c r="BD274" s="119"/>
      <c r="BE274" s="184"/>
      <c r="BF274" s="104"/>
      <c r="BG274" s="105"/>
      <c r="BH274" s="104"/>
      <c r="BI274" s="105"/>
      <c r="BJ274" s="104"/>
      <c r="BK274" s="105"/>
      <c r="BL274" s="104"/>
      <c r="BM274" s="105"/>
      <c r="BN274" s="104"/>
      <c r="BO274" s="105"/>
      <c r="BP274" s="104"/>
      <c r="BQ274" s="105"/>
      <c r="BR274" s="195"/>
    </row>
    <row r="275" spans="2:70" s="4" customFormat="1" ht="15" hidden="1" customHeight="1" outlineLevel="1" x14ac:dyDescent="0.25">
      <c r="B275" s="83" t="s">
        <v>135</v>
      </c>
      <c r="C275" s="103">
        <v>2748</v>
      </c>
      <c r="D275" s="110">
        <v>0.52751528627014999</v>
      </c>
      <c r="E275" s="105">
        <v>7001</v>
      </c>
      <c r="F275" s="110">
        <v>6.156178923426836E-2</v>
      </c>
      <c r="G275" s="105">
        <v>55298</v>
      </c>
      <c r="H275" s="110">
        <v>9.3667180886831902E-2</v>
      </c>
      <c r="I275" s="105">
        <v>113287</v>
      </c>
      <c r="J275" s="110">
        <v>0.17269471243426771</v>
      </c>
      <c r="K275" s="105">
        <v>16900</v>
      </c>
      <c r="L275" s="110">
        <v>0.16391184573002748</v>
      </c>
      <c r="M275" s="105">
        <v>195234</v>
      </c>
      <c r="N275" s="110">
        <v>0.14789510818438378</v>
      </c>
      <c r="O275" s="105">
        <v>184969</v>
      </c>
      <c r="P275" s="110">
        <v>0.10141898450013986</v>
      </c>
      <c r="Q275" s="105">
        <v>380203</v>
      </c>
      <c r="R275" s="110">
        <v>0.12480437374451592</v>
      </c>
      <c r="S275" s="141"/>
      <c r="T275" s="104"/>
      <c r="U275" s="105"/>
      <c r="V275" s="104"/>
      <c r="W275" s="105"/>
      <c r="X275" s="104"/>
      <c r="Y275" s="105"/>
      <c r="Z275" s="104"/>
      <c r="AA275" s="105"/>
      <c r="AB275" s="104"/>
      <c r="AC275" s="105"/>
      <c r="AD275" s="119"/>
      <c r="AE275" s="103"/>
      <c r="AF275" s="104"/>
      <c r="AG275" s="105"/>
      <c r="AH275" s="104"/>
      <c r="AI275" s="105"/>
      <c r="AJ275" s="104"/>
      <c r="AK275" s="105"/>
      <c r="AL275" s="104"/>
      <c r="AM275" s="105"/>
      <c r="AN275" s="104"/>
      <c r="AO275" s="105"/>
      <c r="AP275" s="119"/>
      <c r="AQ275" s="183"/>
      <c r="AR275" s="104"/>
      <c r="AS275" s="105"/>
      <c r="AT275" s="104"/>
      <c r="AU275" s="105"/>
      <c r="AV275" s="104"/>
      <c r="AW275" s="105"/>
      <c r="AX275" s="104"/>
      <c r="AY275" s="105"/>
      <c r="AZ275" s="104"/>
      <c r="BA275" s="105"/>
      <c r="BB275" s="104"/>
      <c r="BC275" s="105"/>
      <c r="BD275" s="119"/>
      <c r="BE275" s="184"/>
      <c r="BF275" s="104"/>
      <c r="BG275" s="105"/>
      <c r="BH275" s="104"/>
      <c r="BI275" s="105"/>
      <c r="BJ275" s="104"/>
      <c r="BK275" s="105"/>
      <c r="BL275" s="104"/>
      <c r="BM275" s="105"/>
      <c r="BN275" s="104"/>
      <c r="BO275" s="105"/>
      <c r="BP275" s="104"/>
      <c r="BQ275" s="105"/>
      <c r="BR275" s="195"/>
    </row>
    <row r="276" spans="2:70" s="4" customFormat="1" ht="15" hidden="1" customHeight="1" outlineLevel="1" x14ac:dyDescent="0.25">
      <c r="B276" s="83" t="s">
        <v>153</v>
      </c>
      <c r="C276" s="103">
        <v>3478</v>
      </c>
      <c r="D276" s="110">
        <v>0.59395050412465622</v>
      </c>
      <c r="E276" s="105">
        <v>8335</v>
      </c>
      <c r="F276" s="110">
        <v>2.5467519685039353E-2</v>
      </c>
      <c r="G276" s="105">
        <v>63351</v>
      </c>
      <c r="H276" s="110">
        <v>9.6265660690800781E-2</v>
      </c>
      <c r="I276" s="105">
        <v>123303</v>
      </c>
      <c r="J276" s="110">
        <v>0.14092326483025364</v>
      </c>
      <c r="K276" s="105">
        <v>21461</v>
      </c>
      <c r="L276" s="110">
        <v>0.12549821690790863</v>
      </c>
      <c r="M276" s="105">
        <v>219928</v>
      </c>
      <c r="N276" s="110">
        <v>0.12645526764632065</v>
      </c>
      <c r="O276" s="105">
        <v>217322</v>
      </c>
      <c r="P276" s="110">
        <v>0.11608582668268985</v>
      </c>
      <c r="Q276" s="105">
        <v>437250</v>
      </c>
      <c r="R276" s="110">
        <v>0.1212774741830509</v>
      </c>
      <c r="S276" s="141"/>
      <c r="T276" s="104"/>
      <c r="U276" s="105"/>
      <c r="V276" s="104"/>
      <c r="W276" s="105"/>
      <c r="X276" s="104"/>
      <c r="Y276" s="105"/>
      <c r="Z276" s="104"/>
      <c r="AA276" s="105"/>
      <c r="AB276" s="104"/>
      <c r="AC276" s="105"/>
      <c r="AD276" s="119"/>
      <c r="AE276" s="103"/>
      <c r="AF276" s="104"/>
      <c r="AG276" s="105"/>
      <c r="AH276" s="104"/>
      <c r="AI276" s="105"/>
      <c r="AJ276" s="104"/>
      <c r="AK276" s="105"/>
      <c r="AL276" s="104"/>
      <c r="AM276" s="105"/>
      <c r="AN276" s="104"/>
      <c r="AO276" s="105"/>
      <c r="AP276" s="119"/>
      <c r="AQ276" s="183"/>
      <c r="AR276" s="104"/>
      <c r="AS276" s="105"/>
      <c r="AT276" s="104"/>
      <c r="AU276" s="105"/>
      <c r="AV276" s="104"/>
      <c r="AW276" s="105"/>
      <c r="AX276" s="104"/>
      <c r="AY276" s="105"/>
      <c r="AZ276" s="104"/>
      <c r="BA276" s="105"/>
      <c r="BB276" s="104"/>
      <c r="BC276" s="105"/>
      <c r="BD276" s="119"/>
      <c r="BE276" s="184"/>
      <c r="BF276" s="104"/>
      <c r="BG276" s="105"/>
      <c r="BH276" s="104"/>
      <c r="BI276" s="105"/>
      <c r="BJ276" s="104"/>
      <c r="BK276" s="105"/>
      <c r="BL276" s="104"/>
      <c r="BM276" s="105"/>
      <c r="BN276" s="104"/>
      <c r="BO276" s="105"/>
      <c r="BP276" s="104"/>
      <c r="BQ276" s="105"/>
      <c r="BR276" s="195"/>
    </row>
    <row r="277" spans="2:70" s="4" customFormat="1" ht="15" hidden="1" customHeight="1" outlineLevel="1" x14ac:dyDescent="0.25">
      <c r="B277" s="83" t="s">
        <v>124</v>
      </c>
      <c r="C277" s="103">
        <v>2747</v>
      </c>
      <c r="D277" s="110">
        <v>0.23073476702508966</v>
      </c>
      <c r="E277" s="105">
        <v>8206</v>
      </c>
      <c r="F277" s="110">
        <v>1.3211507593529959E-2</v>
      </c>
      <c r="G277" s="105">
        <v>61448</v>
      </c>
      <c r="H277" s="110">
        <v>-3.4543714827849348E-3</v>
      </c>
      <c r="I277" s="105">
        <v>112856</v>
      </c>
      <c r="J277" s="110">
        <v>9.5136435974071398E-2</v>
      </c>
      <c r="K277" s="105">
        <v>19440</v>
      </c>
      <c r="L277" s="110">
        <v>-0.10694597574421172</v>
      </c>
      <c r="M277" s="105">
        <v>204697</v>
      </c>
      <c r="N277" s="110">
        <v>4.0063614007275872E-2</v>
      </c>
      <c r="O277" s="105">
        <v>193696</v>
      </c>
      <c r="P277" s="110">
        <v>2.2563377010062169E-2</v>
      </c>
      <c r="Q277" s="105">
        <v>398393</v>
      </c>
      <c r="R277" s="110">
        <v>3.1480915714307889E-2</v>
      </c>
      <c r="S277" s="141"/>
      <c r="T277" s="104"/>
      <c r="U277" s="105"/>
      <c r="V277" s="104"/>
      <c r="W277" s="105"/>
      <c r="X277" s="104"/>
      <c r="Y277" s="105"/>
      <c r="Z277" s="104"/>
      <c r="AA277" s="105"/>
      <c r="AB277" s="104"/>
      <c r="AC277" s="105"/>
      <c r="AD277" s="119"/>
      <c r="AE277" s="103"/>
      <c r="AF277" s="104"/>
      <c r="AG277" s="105"/>
      <c r="AH277" s="104"/>
      <c r="AI277" s="105"/>
      <c r="AJ277" s="104"/>
      <c r="AK277" s="105"/>
      <c r="AL277" s="104"/>
      <c r="AM277" s="105"/>
      <c r="AN277" s="104"/>
      <c r="AO277" s="105"/>
      <c r="AP277" s="119"/>
      <c r="AQ277" s="183"/>
      <c r="AR277" s="104"/>
      <c r="AS277" s="105"/>
      <c r="AT277" s="104"/>
      <c r="AU277" s="105"/>
      <c r="AV277" s="104"/>
      <c r="AW277" s="105"/>
      <c r="AX277" s="104"/>
      <c r="AY277" s="105"/>
      <c r="AZ277" s="104"/>
      <c r="BA277" s="105"/>
      <c r="BB277" s="104"/>
      <c r="BC277" s="105"/>
      <c r="BD277" s="119"/>
      <c r="BE277" s="184"/>
      <c r="BF277" s="104"/>
      <c r="BG277" s="105"/>
      <c r="BH277" s="104"/>
      <c r="BI277" s="105"/>
      <c r="BJ277" s="104"/>
      <c r="BK277" s="105"/>
      <c r="BL277" s="104"/>
      <c r="BM277" s="105"/>
      <c r="BN277" s="104"/>
      <c r="BO277" s="105"/>
      <c r="BP277" s="104"/>
      <c r="BQ277" s="105"/>
      <c r="BR277" s="195"/>
    </row>
    <row r="278" spans="2:70" s="4" customFormat="1" ht="15" hidden="1" customHeight="1" outlineLevel="1" x14ac:dyDescent="0.25">
      <c r="B278" s="83" t="s">
        <v>125</v>
      </c>
      <c r="C278" s="103">
        <v>2976</v>
      </c>
      <c r="D278" s="110">
        <v>-4.370179948586117E-2</v>
      </c>
      <c r="E278" s="105">
        <v>8240</v>
      </c>
      <c r="F278" s="110">
        <v>3.5696329813976968E-2</v>
      </c>
      <c r="G278" s="105">
        <v>53814</v>
      </c>
      <c r="H278" s="110">
        <v>-2.6730810967228513E-2</v>
      </c>
      <c r="I278" s="105">
        <v>87626</v>
      </c>
      <c r="J278" s="110">
        <v>-3.4317831165968649E-2</v>
      </c>
      <c r="K278" s="105">
        <v>15199</v>
      </c>
      <c r="L278" s="110">
        <v>-0.1630506607929515</v>
      </c>
      <c r="M278" s="105">
        <v>167855</v>
      </c>
      <c r="N278" s="110">
        <v>-4.2251512039255923E-2</v>
      </c>
      <c r="O278" s="105">
        <v>179500</v>
      </c>
      <c r="P278" s="110">
        <v>-2.8443073259181051E-2</v>
      </c>
      <c r="Q278" s="105">
        <v>347355</v>
      </c>
      <c r="R278" s="110">
        <v>-3.516520144993962E-2</v>
      </c>
      <c r="S278" s="141"/>
      <c r="T278" s="104"/>
      <c r="U278" s="105"/>
      <c r="V278" s="104"/>
      <c r="W278" s="105"/>
      <c r="X278" s="104"/>
      <c r="Y278" s="105"/>
      <c r="Z278" s="104"/>
      <c r="AA278" s="105"/>
      <c r="AB278" s="104"/>
      <c r="AC278" s="105"/>
      <c r="AD278" s="119"/>
      <c r="AE278" s="103"/>
      <c r="AF278" s="104"/>
      <c r="AG278" s="105"/>
      <c r="AH278" s="104"/>
      <c r="AI278" s="105"/>
      <c r="AJ278" s="104"/>
      <c r="AK278" s="105"/>
      <c r="AL278" s="104"/>
      <c r="AM278" s="105"/>
      <c r="AN278" s="104"/>
      <c r="AO278" s="105"/>
      <c r="AP278" s="119"/>
      <c r="AQ278" s="183"/>
      <c r="AR278" s="104"/>
      <c r="AS278" s="105"/>
      <c r="AT278" s="104"/>
      <c r="AU278" s="105"/>
      <c r="AV278" s="104"/>
      <c r="AW278" s="105"/>
      <c r="AX278" s="104"/>
      <c r="AY278" s="105"/>
      <c r="AZ278" s="104"/>
      <c r="BA278" s="105"/>
      <c r="BB278" s="104"/>
      <c r="BC278" s="105"/>
      <c r="BD278" s="119"/>
      <c r="BE278" s="184"/>
      <c r="BF278" s="104"/>
      <c r="BG278" s="105"/>
      <c r="BH278" s="104"/>
      <c r="BI278" s="105"/>
      <c r="BJ278" s="104"/>
      <c r="BK278" s="105"/>
      <c r="BL278" s="104"/>
      <c r="BM278" s="105"/>
      <c r="BN278" s="104"/>
      <c r="BO278" s="105"/>
      <c r="BP278" s="104"/>
      <c r="BQ278" s="105"/>
      <c r="BR278" s="195"/>
    </row>
    <row r="279" spans="2:70" s="4" customFormat="1" ht="15.75" collapsed="1" x14ac:dyDescent="0.25">
      <c r="B279" s="106">
        <v>1999</v>
      </c>
      <c r="C279" s="107">
        <v>36426</v>
      </c>
      <c r="D279" s="108">
        <v>0.3262697979246314</v>
      </c>
      <c r="E279" s="109">
        <v>91731</v>
      </c>
      <c r="F279" s="108">
        <v>7.8148139441950093E-2</v>
      </c>
      <c r="G279" s="109">
        <v>696517</v>
      </c>
      <c r="H279" s="108">
        <v>5.9958880990752084E-2</v>
      </c>
      <c r="I279" s="109">
        <v>1286348</v>
      </c>
      <c r="J279" s="108">
        <v>6.9012428270471826E-2</v>
      </c>
      <c r="K279" s="109">
        <v>203111</v>
      </c>
      <c r="L279" s="108">
        <v>2.9431739853221339E-2</v>
      </c>
      <c r="M279" s="109">
        <v>2314118</v>
      </c>
      <c r="N279" s="108">
        <v>6.6279680021822163E-2</v>
      </c>
      <c r="O279" s="109">
        <v>2327686</v>
      </c>
      <c r="P279" s="108">
        <v>5.9522904576818636E-2</v>
      </c>
      <c r="Q279" s="109">
        <v>4641804</v>
      </c>
      <c r="R279" s="108">
        <v>6.2880679393074512E-2</v>
      </c>
      <c r="S279" s="192"/>
      <c r="T279" s="108"/>
      <c r="U279" s="109"/>
      <c r="V279" s="108"/>
      <c r="W279" s="109"/>
      <c r="X279" s="108"/>
      <c r="Y279" s="109"/>
      <c r="Z279" s="108"/>
      <c r="AA279" s="109"/>
      <c r="AB279" s="108"/>
      <c r="AC279" s="109"/>
      <c r="AD279" s="196"/>
      <c r="AE279" s="107"/>
      <c r="AF279" s="108"/>
      <c r="AG279" s="109"/>
      <c r="AH279" s="108"/>
      <c r="AI279" s="109"/>
      <c r="AJ279" s="108"/>
      <c r="AK279" s="109"/>
      <c r="AL279" s="108"/>
      <c r="AM279" s="109"/>
      <c r="AN279" s="108"/>
      <c r="AO279" s="109"/>
      <c r="AP279" s="196"/>
      <c r="AQ279" s="193"/>
      <c r="AR279" s="108"/>
      <c r="AS279" s="109"/>
      <c r="AT279" s="108"/>
      <c r="AU279" s="109"/>
      <c r="AV279" s="108"/>
      <c r="AW279" s="109"/>
      <c r="AX279" s="108"/>
      <c r="AY279" s="109"/>
      <c r="AZ279" s="108"/>
      <c r="BA279" s="109"/>
      <c r="BB279" s="108"/>
      <c r="BC279" s="109"/>
      <c r="BD279" s="196"/>
      <c r="BE279" s="194"/>
      <c r="BF279" s="108"/>
      <c r="BG279" s="109"/>
      <c r="BH279" s="108"/>
      <c r="BI279" s="109"/>
      <c r="BJ279" s="108"/>
      <c r="BK279" s="109"/>
      <c r="BL279" s="108"/>
      <c r="BM279" s="109"/>
      <c r="BN279" s="108"/>
      <c r="BO279" s="109"/>
      <c r="BP279" s="108"/>
      <c r="BQ279" s="109"/>
      <c r="BR279" s="197"/>
    </row>
    <row r="280" spans="2:70" s="4" customFormat="1" ht="15" hidden="1" customHeight="1" outlineLevel="1" x14ac:dyDescent="0.25">
      <c r="B280" s="83" t="s">
        <v>126</v>
      </c>
      <c r="C280" s="103">
        <v>2659</v>
      </c>
      <c r="D280" s="110">
        <v>0.20045146726862306</v>
      </c>
      <c r="E280" s="105">
        <v>7023</v>
      </c>
      <c r="F280" s="110">
        <v>-7.737782448765107E-2</v>
      </c>
      <c r="G280" s="105">
        <v>56815</v>
      </c>
      <c r="H280" s="110">
        <v>3.6637655773897437E-2</v>
      </c>
      <c r="I280" s="105">
        <v>100540</v>
      </c>
      <c r="J280" s="110">
        <v>-2.2003462967646548E-2</v>
      </c>
      <c r="K280" s="105">
        <v>15671</v>
      </c>
      <c r="L280" s="110">
        <v>-8.1041458980824488E-2</v>
      </c>
      <c r="M280" s="105">
        <v>182708</v>
      </c>
      <c r="N280" s="110">
        <v>-9.6536920900432976E-3</v>
      </c>
      <c r="O280" s="105">
        <v>191873</v>
      </c>
      <c r="P280" s="110">
        <v>4.1887716592726942E-2</v>
      </c>
      <c r="Q280" s="105">
        <v>374581</v>
      </c>
      <c r="R280" s="110">
        <v>1.6093943273800537E-2</v>
      </c>
      <c r="S280" s="141"/>
      <c r="T280" s="104"/>
      <c r="U280" s="105"/>
      <c r="V280" s="104"/>
      <c r="W280" s="105"/>
      <c r="X280" s="104"/>
      <c r="Y280" s="105"/>
      <c r="Z280" s="104"/>
      <c r="AA280" s="105"/>
      <c r="AB280" s="104"/>
      <c r="AC280" s="105"/>
      <c r="AD280" s="119"/>
      <c r="AE280" s="103"/>
      <c r="AF280" s="104"/>
      <c r="AG280" s="105"/>
      <c r="AH280" s="104"/>
      <c r="AI280" s="105"/>
      <c r="AJ280" s="104"/>
      <c r="AK280" s="105"/>
      <c r="AL280" s="104"/>
      <c r="AM280" s="105"/>
      <c r="AN280" s="104"/>
      <c r="AO280" s="105"/>
      <c r="AP280" s="119"/>
      <c r="AQ280" s="183"/>
      <c r="AR280" s="104"/>
      <c r="AS280" s="105"/>
      <c r="AT280" s="104"/>
      <c r="AU280" s="105"/>
      <c r="AV280" s="104"/>
      <c r="AW280" s="105"/>
      <c r="AX280" s="104"/>
      <c r="AY280" s="105"/>
      <c r="AZ280" s="104"/>
      <c r="BA280" s="105"/>
      <c r="BB280" s="104"/>
      <c r="BC280" s="105"/>
      <c r="BD280" s="119"/>
      <c r="BE280" s="184"/>
      <c r="BF280" s="104"/>
      <c r="BG280" s="105"/>
      <c r="BH280" s="104"/>
      <c r="BI280" s="105"/>
      <c r="BJ280" s="104"/>
      <c r="BK280" s="105"/>
      <c r="BL280" s="104"/>
      <c r="BM280" s="105"/>
      <c r="BN280" s="104"/>
      <c r="BO280" s="105"/>
      <c r="BP280" s="104"/>
      <c r="BQ280" s="105"/>
      <c r="BR280" s="195"/>
    </row>
    <row r="281" spans="2:70" s="4" customFormat="1" ht="15" hidden="1" customHeight="1" outlineLevel="1" x14ac:dyDescent="0.25">
      <c r="B281" s="83" t="s">
        <v>127</v>
      </c>
      <c r="C281" s="103">
        <v>2762</v>
      </c>
      <c r="D281" s="110">
        <v>4.3839758125472361E-2</v>
      </c>
      <c r="E281" s="105">
        <v>7201</v>
      </c>
      <c r="F281" s="110">
        <v>-6.6139281545843587E-2</v>
      </c>
      <c r="G281" s="105">
        <v>53635</v>
      </c>
      <c r="H281" s="110">
        <v>3.4146999845750425E-2</v>
      </c>
      <c r="I281" s="105">
        <v>93807</v>
      </c>
      <c r="J281" s="110">
        <v>1.0100248737468842E-2</v>
      </c>
      <c r="K281" s="105">
        <v>17355</v>
      </c>
      <c r="L281" s="110">
        <v>0.23849282808820371</v>
      </c>
      <c r="M281" s="105">
        <v>174760</v>
      </c>
      <c r="N281" s="110">
        <v>3.3452984275855524E-2</v>
      </c>
      <c r="O281" s="105">
        <v>178718</v>
      </c>
      <c r="P281" s="110">
        <v>-5.6319435643982563E-2</v>
      </c>
      <c r="Q281" s="105">
        <v>353478</v>
      </c>
      <c r="R281" s="110">
        <v>-1.3972612674936657E-2</v>
      </c>
      <c r="S281" s="141"/>
      <c r="T281" s="104"/>
      <c r="U281" s="105"/>
      <c r="V281" s="104"/>
      <c r="W281" s="105"/>
      <c r="X281" s="104"/>
      <c r="Y281" s="105"/>
      <c r="Z281" s="104"/>
      <c r="AA281" s="105"/>
      <c r="AB281" s="104"/>
      <c r="AC281" s="105"/>
      <c r="AD281" s="119"/>
      <c r="AE281" s="103"/>
      <c r="AF281" s="104"/>
      <c r="AG281" s="105"/>
      <c r="AH281" s="104"/>
      <c r="AI281" s="105"/>
      <c r="AJ281" s="104"/>
      <c r="AK281" s="105"/>
      <c r="AL281" s="104"/>
      <c r="AM281" s="105"/>
      <c r="AN281" s="104"/>
      <c r="AO281" s="105"/>
      <c r="AP281" s="119"/>
      <c r="AQ281" s="183"/>
      <c r="AR281" s="104"/>
      <c r="AS281" s="105"/>
      <c r="AT281" s="104"/>
      <c r="AU281" s="105"/>
      <c r="AV281" s="104"/>
      <c r="AW281" s="105"/>
      <c r="AX281" s="104"/>
      <c r="AY281" s="105"/>
      <c r="AZ281" s="104"/>
      <c r="BA281" s="105"/>
      <c r="BB281" s="104"/>
      <c r="BC281" s="105"/>
      <c r="BD281" s="119"/>
      <c r="BE281" s="184"/>
      <c r="BF281" s="104"/>
      <c r="BG281" s="105"/>
      <c r="BH281" s="104"/>
      <c r="BI281" s="105"/>
      <c r="BJ281" s="104"/>
      <c r="BK281" s="105"/>
      <c r="BL281" s="104"/>
      <c r="BM281" s="105"/>
      <c r="BN281" s="104"/>
      <c r="BO281" s="105"/>
      <c r="BP281" s="104"/>
      <c r="BQ281" s="105"/>
      <c r="BR281" s="195"/>
    </row>
    <row r="282" spans="2:70" s="4" customFormat="1" ht="15" hidden="1" customHeight="1" outlineLevel="1" x14ac:dyDescent="0.25">
      <c r="B282" s="83" t="s">
        <v>128</v>
      </c>
      <c r="C282" s="103">
        <v>1992</v>
      </c>
      <c r="D282" s="110">
        <v>-0.3212947189097104</v>
      </c>
      <c r="E282" s="105">
        <v>7736</v>
      </c>
      <c r="F282" s="110">
        <v>-9.3083235638921402E-2</v>
      </c>
      <c r="G282" s="105">
        <v>60547</v>
      </c>
      <c r="H282" s="110">
        <v>-2.1510068198713594E-2</v>
      </c>
      <c r="I282" s="105">
        <v>102315</v>
      </c>
      <c r="J282" s="110">
        <v>-6.1304439571731373E-2</v>
      </c>
      <c r="K282" s="105">
        <v>17916</v>
      </c>
      <c r="L282" s="110">
        <v>5.4813070356196647E-2</v>
      </c>
      <c r="M282" s="105">
        <v>190506</v>
      </c>
      <c r="N282" s="110">
        <v>-4.4244324595509865E-2</v>
      </c>
      <c r="O282" s="105">
        <v>202252</v>
      </c>
      <c r="P282" s="110">
        <v>1.1072951503971806E-2</v>
      </c>
      <c r="Q282" s="105">
        <v>392758</v>
      </c>
      <c r="R282" s="110">
        <v>-1.6536375518952706E-2</v>
      </c>
      <c r="S282" s="141"/>
      <c r="T282" s="104"/>
      <c r="U282" s="105"/>
      <c r="V282" s="104"/>
      <c r="W282" s="105"/>
      <c r="X282" s="104"/>
      <c r="Y282" s="105"/>
      <c r="Z282" s="104"/>
      <c r="AA282" s="105"/>
      <c r="AB282" s="104"/>
      <c r="AC282" s="105"/>
      <c r="AD282" s="119"/>
      <c r="AE282" s="103"/>
      <c r="AF282" s="104"/>
      <c r="AG282" s="105"/>
      <c r="AH282" s="104"/>
      <c r="AI282" s="105"/>
      <c r="AJ282" s="104"/>
      <c r="AK282" s="105"/>
      <c r="AL282" s="104"/>
      <c r="AM282" s="105"/>
      <c r="AN282" s="104"/>
      <c r="AO282" s="105"/>
      <c r="AP282" s="119"/>
      <c r="AQ282" s="183"/>
      <c r="AR282" s="104"/>
      <c r="AS282" s="105"/>
      <c r="AT282" s="104"/>
      <c r="AU282" s="105"/>
      <c r="AV282" s="104"/>
      <c r="AW282" s="105"/>
      <c r="AX282" s="104"/>
      <c r="AY282" s="105"/>
      <c r="AZ282" s="104"/>
      <c r="BA282" s="105"/>
      <c r="BB282" s="104"/>
      <c r="BC282" s="105"/>
      <c r="BD282" s="119"/>
      <c r="BE282" s="184"/>
      <c r="BF282" s="104"/>
      <c r="BG282" s="105"/>
      <c r="BH282" s="104"/>
      <c r="BI282" s="105"/>
      <c r="BJ282" s="104"/>
      <c r="BK282" s="105"/>
      <c r="BL282" s="104"/>
      <c r="BM282" s="105"/>
      <c r="BN282" s="104"/>
      <c r="BO282" s="105"/>
      <c r="BP282" s="104"/>
      <c r="BQ282" s="105"/>
      <c r="BR282" s="195"/>
    </row>
    <row r="283" spans="2:70" s="4" customFormat="1" ht="15" hidden="1" customHeight="1" outlineLevel="1" x14ac:dyDescent="0.25">
      <c r="B283" s="83" t="s">
        <v>129</v>
      </c>
      <c r="C283" s="103">
        <v>2735</v>
      </c>
      <c r="D283" s="110">
        <v>0.13297431648715818</v>
      </c>
      <c r="E283" s="105">
        <v>7541</v>
      </c>
      <c r="F283" s="110">
        <v>-0.16683239421058449</v>
      </c>
      <c r="G283" s="105">
        <v>58057</v>
      </c>
      <c r="H283" s="110">
        <v>9.0579505964121454E-2</v>
      </c>
      <c r="I283" s="105">
        <v>107562</v>
      </c>
      <c r="J283" s="110">
        <v>6.7305688685142639E-2</v>
      </c>
      <c r="K283" s="105">
        <v>16807</v>
      </c>
      <c r="L283" s="110">
        <v>7.5097550054372242E-2</v>
      </c>
      <c r="M283" s="105">
        <v>192702</v>
      </c>
      <c r="N283" s="110">
        <v>6.3993550951897182E-2</v>
      </c>
      <c r="O283" s="105">
        <v>180040</v>
      </c>
      <c r="P283" s="110">
        <v>0.12227596868299018</v>
      </c>
      <c r="Q283" s="105">
        <v>372742</v>
      </c>
      <c r="R283" s="110">
        <v>9.1369577438396021E-2</v>
      </c>
      <c r="S283" s="141"/>
      <c r="T283" s="104"/>
      <c r="U283" s="105"/>
      <c r="V283" s="104"/>
      <c r="W283" s="105"/>
      <c r="X283" s="104"/>
      <c r="Y283" s="105"/>
      <c r="Z283" s="104"/>
      <c r="AA283" s="105"/>
      <c r="AB283" s="104"/>
      <c r="AC283" s="105"/>
      <c r="AD283" s="119"/>
      <c r="AE283" s="103"/>
      <c r="AF283" s="104"/>
      <c r="AG283" s="105"/>
      <c r="AH283" s="104"/>
      <c r="AI283" s="105"/>
      <c r="AJ283" s="104"/>
      <c r="AK283" s="105"/>
      <c r="AL283" s="104"/>
      <c r="AM283" s="105"/>
      <c r="AN283" s="104"/>
      <c r="AO283" s="105"/>
      <c r="AP283" s="119"/>
      <c r="AQ283" s="183"/>
      <c r="AR283" s="104"/>
      <c r="AS283" s="105"/>
      <c r="AT283" s="104"/>
      <c r="AU283" s="105"/>
      <c r="AV283" s="104"/>
      <c r="AW283" s="105"/>
      <c r="AX283" s="104"/>
      <c r="AY283" s="105"/>
      <c r="AZ283" s="104"/>
      <c r="BA283" s="105"/>
      <c r="BB283" s="104"/>
      <c r="BC283" s="105"/>
      <c r="BD283" s="119"/>
      <c r="BE283" s="184"/>
      <c r="BF283" s="104"/>
      <c r="BG283" s="105"/>
      <c r="BH283" s="104"/>
      <c r="BI283" s="105"/>
      <c r="BJ283" s="104"/>
      <c r="BK283" s="105"/>
      <c r="BL283" s="104"/>
      <c r="BM283" s="105"/>
      <c r="BN283" s="104"/>
      <c r="BO283" s="105"/>
      <c r="BP283" s="104"/>
      <c r="BQ283" s="105"/>
      <c r="BR283" s="195"/>
    </row>
    <row r="284" spans="2:70" s="4" customFormat="1" ht="15" hidden="1" customHeight="1" outlineLevel="1" x14ac:dyDescent="0.25">
      <c r="B284" s="83" t="s">
        <v>152</v>
      </c>
      <c r="C284" s="103">
        <v>1672</v>
      </c>
      <c r="D284" s="110">
        <v>-7.3684210526315796E-2</v>
      </c>
      <c r="E284" s="105">
        <v>6933</v>
      </c>
      <c r="F284" s="110">
        <v>-6.4372469635627483E-2</v>
      </c>
      <c r="G284" s="105">
        <v>45882</v>
      </c>
      <c r="H284" s="110">
        <v>-7.4250433800088778E-2</v>
      </c>
      <c r="I284" s="105">
        <v>97346</v>
      </c>
      <c r="J284" s="110">
        <v>0.12273943532016984</v>
      </c>
      <c r="K284" s="105">
        <v>17042</v>
      </c>
      <c r="L284" s="110">
        <v>0.35221772593826861</v>
      </c>
      <c r="M284" s="105">
        <v>168875</v>
      </c>
      <c r="N284" s="110">
        <v>6.8261177601781409E-2</v>
      </c>
      <c r="O284" s="105">
        <v>149559</v>
      </c>
      <c r="P284" s="110">
        <v>-5.488359748236904E-2</v>
      </c>
      <c r="Q284" s="105">
        <v>318434</v>
      </c>
      <c r="R284" s="110">
        <v>6.6576464935130808E-3</v>
      </c>
      <c r="S284" s="141"/>
      <c r="T284" s="104"/>
      <c r="U284" s="105"/>
      <c r="V284" s="104"/>
      <c r="W284" s="105"/>
      <c r="X284" s="104"/>
      <c r="Y284" s="105"/>
      <c r="Z284" s="104"/>
      <c r="AA284" s="105"/>
      <c r="AB284" s="104"/>
      <c r="AC284" s="105"/>
      <c r="AD284" s="119"/>
      <c r="AE284" s="103"/>
      <c r="AF284" s="104"/>
      <c r="AG284" s="105"/>
      <c r="AH284" s="104"/>
      <c r="AI284" s="105"/>
      <c r="AJ284" s="104"/>
      <c r="AK284" s="105"/>
      <c r="AL284" s="104"/>
      <c r="AM284" s="105"/>
      <c r="AN284" s="104"/>
      <c r="AO284" s="105"/>
      <c r="AP284" s="119"/>
      <c r="AQ284" s="183"/>
      <c r="AR284" s="104"/>
      <c r="AS284" s="105"/>
      <c r="AT284" s="104"/>
      <c r="AU284" s="105"/>
      <c r="AV284" s="104"/>
      <c r="AW284" s="105"/>
      <c r="AX284" s="104"/>
      <c r="AY284" s="105"/>
      <c r="AZ284" s="104"/>
      <c r="BA284" s="105"/>
      <c r="BB284" s="104"/>
      <c r="BC284" s="105"/>
      <c r="BD284" s="119"/>
      <c r="BE284" s="184"/>
      <c r="BF284" s="104"/>
      <c r="BG284" s="105"/>
      <c r="BH284" s="104"/>
      <c r="BI284" s="105"/>
      <c r="BJ284" s="104"/>
      <c r="BK284" s="105"/>
      <c r="BL284" s="104"/>
      <c r="BM284" s="105"/>
      <c r="BN284" s="104"/>
      <c r="BO284" s="105"/>
      <c r="BP284" s="104"/>
      <c r="BQ284" s="105"/>
      <c r="BR284" s="195"/>
    </row>
    <row r="285" spans="2:70" s="4" customFormat="1" ht="15" hidden="1" customHeight="1" outlineLevel="1" x14ac:dyDescent="0.25">
      <c r="B285" s="83" t="s">
        <v>132</v>
      </c>
      <c r="C285" s="103">
        <v>1711</v>
      </c>
      <c r="D285" s="110">
        <v>-2.2844089091947462E-2</v>
      </c>
      <c r="E285" s="105">
        <v>5861</v>
      </c>
      <c r="F285" s="110">
        <v>1.104019320338101E-2</v>
      </c>
      <c r="G285" s="105">
        <v>44186</v>
      </c>
      <c r="H285" s="110">
        <v>-2.3686420080427761E-2</v>
      </c>
      <c r="I285" s="105">
        <v>91253</v>
      </c>
      <c r="J285" s="110">
        <v>0.15320358903070885</v>
      </c>
      <c r="K285" s="105">
        <v>13570</v>
      </c>
      <c r="L285" s="110">
        <v>0.26173872617387262</v>
      </c>
      <c r="M285" s="105">
        <v>156581</v>
      </c>
      <c r="N285" s="110">
        <v>9.734321015340841E-2</v>
      </c>
      <c r="O285" s="105">
        <v>153878</v>
      </c>
      <c r="P285" s="110">
        <v>9.555237546010531E-2</v>
      </c>
      <c r="Q285" s="105">
        <v>310459</v>
      </c>
      <c r="R285" s="110">
        <v>9.6454857530337446E-2</v>
      </c>
      <c r="S285" s="141"/>
      <c r="T285" s="104"/>
      <c r="U285" s="105"/>
      <c r="V285" s="104"/>
      <c r="W285" s="105"/>
      <c r="X285" s="104"/>
      <c r="Y285" s="105"/>
      <c r="Z285" s="104"/>
      <c r="AA285" s="105"/>
      <c r="AB285" s="104"/>
      <c r="AC285" s="105"/>
      <c r="AD285" s="119"/>
      <c r="AE285" s="103"/>
      <c r="AF285" s="104"/>
      <c r="AG285" s="105"/>
      <c r="AH285" s="104"/>
      <c r="AI285" s="105"/>
      <c r="AJ285" s="104"/>
      <c r="AK285" s="105"/>
      <c r="AL285" s="104"/>
      <c r="AM285" s="105"/>
      <c r="AN285" s="104"/>
      <c r="AO285" s="105"/>
      <c r="AP285" s="119"/>
      <c r="AQ285" s="183"/>
      <c r="AR285" s="104"/>
      <c r="AS285" s="105"/>
      <c r="AT285" s="104"/>
      <c r="AU285" s="105"/>
      <c r="AV285" s="104"/>
      <c r="AW285" s="105"/>
      <c r="AX285" s="104"/>
      <c r="AY285" s="105"/>
      <c r="AZ285" s="104"/>
      <c r="BA285" s="105"/>
      <c r="BB285" s="104"/>
      <c r="BC285" s="105"/>
      <c r="BD285" s="119"/>
      <c r="BE285" s="184"/>
      <c r="BF285" s="104"/>
      <c r="BG285" s="105"/>
      <c r="BH285" s="104"/>
      <c r="BI285" s="105"/>
      <c r="BJ285" s="104"/>
      <c r="BK285" s="105"/>
      <c r="BL285" s="104"/>
      <c r="BM285" s="105"/>
      <c r="BN285" s="104"/>
      <c r="BO285" s="105"/>
      <c r="BP285" s="104"/>
      <c r="BQ285" s="105"/>
      <c r="BR285" s="195"/>
    </row>
    <row r="286" spans="2:70" s="4" customFormat="1" ht="15" hidden="1" customHeight="1" outlineLevel="1" x14ac:dyDescent="0.25">
      <c r="B286" s="83" t="s">
        <v>133</v>
      </c>
      <c r="C286" s="103">
        <v>2070</v>
      </c>
      <c r="D286" s="110">
        <v>-3.8997214484679632E-2</v>
      </c>
      <c r="E286" s="105">
        <v>6116</v>
      </c>
      <c r="F286" s="110">
        <v>-0.11027058481233631</v>
      </c>
      <c r="G286" s="105">
        <v>53810</v>
      </c>
      <c r="H286" s="110">
        <v>5.2992055105475222E-2</v>
      </c>
      <c r="I286" s="105">
        <v>97385</v>
      </c>
      <c r="J286" s="110">
        <v>4.6711594062704975E-2</v>
      </c>
      <c r="K286" s="105">
        <v>11756</v>
      </c>
      <c r="L286" s="110">
        <v>1.7219001470969886E-2</v>
      </c>
      <c r="M286" s="105">
        <v>171137</v>
      </c>
      <c r="N286" s="110">
        <v>3.891917487221197E-2</v>
      </c>
      <c r="O286" s="105">
        <v>195069</v>
      </c>
      <c r="P286" s="110">
        <v>5.1539556245552731E-2</v>
      </c>
      <c r="Q286" s="105">
        <v>366206</v>
      </c>
      <c r="R286" s="110">
        <v>4.560379631903233E-2</v>
      </c>
      <c r="S286" s="141"/>
      <c r="T286" s="104"/>
      <c r="U286" s="105"/>
      <c r="V286" s="104"/>
      <c r="W286" s="105"/>
      <c r="X286" s="104"/>
      <c r="Y286" s="105"/>
      <c r="Z286" s="104"/>
      <c r="AA286" s="105"/>
      <c r="AB286" s="104"/>
      <c r="AC286" s="105"/>
      <c r="AD286" s="119"/>
      <c r="AE286" s="103"/>
      <c r="AF286" s="104"/>
      <c r="AG286" s="105"/>
      <c r="AH286" s="104"/>
      <c r="AI286" s="105"/>
      <c r="AJ286" s="104"/>
      <c r="AK286" s="105"/>
      <c r="AL286" s="104"/>
      <c r="AM286" s="105"/>
      <c r="AN286" s="104"/>
      <c r="AO286" s="105"/>
      <c r="AP286" s="119"/>
      <c r="AQ286" s="183"/>
      <c r="AR286" s="104"/>
      <c r="AS286" s="105"/>
      <c r="AT286" s="104"/>
      <c r="AU286" s="105"/>
      <c r="AV286" s="104"/>
      <c r="AW286" s="105"/>
      <c r="AX286" s="104"/>
      <c r="AY286" s="105"/>
      <c r="AZ286" s="104"/>
      <c r="BA286" s="105"/>
      <c r="BB286" s="104"/>
      <c r="BC286" s="105"/>
      <c r="BD286" s="119"/>
      <c r="BE286" s="184"/>
      <c r="BF286" s="104"/>
      <c r="BG286" s="105"/>
      <c r="BH286" s="104"/>
      <c r="BI286" s="105"/>
      <c r="BJ286" s="104"/>
      <c r="BK286" s="105"/>
      <c r="BL286" s="104"/>
      <c r="BM286" s="105"/>
      <c r="BN286" s="104"/>
      <c r="BO286" s="105"/>
      <c r="BP286" s="104"/>
      <c r="BQ286" s="105"/>
      <c r="BR286" s="195"/>
    </row>
    <row r="287" spans="2:70" s="4" customFormat="1" ht="15" hidden="1" customHeight="1" outlineLevel="1" x14ac:dyDescent="0.25">
      <c r="B287" s="83" t="s">
        <v>134</v>
      </c>
      <c r="C287" s="103">
        <v>2539</v>
      </c>
      <c r="D287" s="110">
        <v>3.4215885947046942E-2</v>
      </c>
      <c r="E287" s="105">
        <v>5893</v>
      </c>
      <c r="F287" s="110">
        <v>-0.15110919043503312</v>
      </c>
      <c r="G287" s="105">
        <v>58882</v>
      </c>
      <c r="H287" s="110">
        <v>6.8913627114006726E-3</v>
      </c>
      <c r="I287" s="105">
        <v>114628</v>
      </c>
      <c r="J287" s="110">
        <v>8.064303365549419E-3</v>
      </c>
      <c r="K287" s="105">
        <v>13671</v>
      </c>
      <c r="L287" s="110">
        <v>-0.10212793905162221</v>
      </c>
      <c r="M287" s="105">
        <v>195613</v>
      </c>
      <c r="N287" s="110">
        <v>-6.0971582161747362E-3</v>
      </c>
      <c r="O287" s="105">
        <v>208698</v>
      </c>
      <c r="P287" s="110">
        <v>-2.45979407462108E-2</v>
      </c>
      <c r="Q287" s="105">
        <v>404311</v>
      </c>
      <c r="R287" s="110">
        <v>-1.5733712455023974E-2</v>
      </c>
      <c r="S287" s="141"/>
      <c r="T287" s="104"/>
      <c r="U287" s="105"/>
      <c r="V287" s="104"/>
      <c r="W287" s="105"/>
      <c r="X287" s="104"/>
      <c r="Y287" s="105"/>
      <c r="Z287" s="104"/>
      <c r="AA287" s="105"/>
      <c r="AB287" s="104"/>
      <c r="AC287" s="105"/>
      <c r="AD287" s="119"/>
      <c r="AE287" s="103"/>
      <c r="AF287" s="104"/>
      <c r="AG287" s="105"/>
      <c r="AH287" s="104"/>
      <c r="AI287" s="105"/>
      <c r="AJ287" s="104"/>
      <c r="AK287" s="105"/>
      <c r="AL287" s="104"/>
      <c r="AM287" s="105"/>
      <c r="AN287" s="104"/>
      <c r="AO287" s="105"/>
      <c r="AP287" s="119"/>
      <c r="AQ287" s="183"/>
      <c r="AR287" s="104"/>
      <c r="AS287" s="105"/>
      <c r="AT287" s="104"/>
      <c r="AU287" s="105"/>
      <c r="AV287" s="104"/>
      <c r="AW287" s="105"/>
      <c r="AX287" s="104"/>
      <c r="AY287" s="105"/>
      <c r="AZ287" s="104"/>
      <c r="BA287" s="105"/>
      <c r="BB287" s="104"/>
      <c r="BC287" s="105"/>
      <c r="BD287" s="119"/>
      <c r="BE287" s="184"/>
      <c r="BF287" s="104"/>
      <c r="BG287" s="105"/>
      <c r="BH287" s="104"/>
      <c r="BI287" s="105"/>
      <c r="BJ287" s="104"/>
      <c r="BK287" s="105"/>
      <c r="BL287" s="104"/>
      <c r="BM287" s="105"/>
      <c r="BN287" s="104"/>
      <c r="BO287" s="105"/>
      <c r="BP287" s="104"/>
      <c r="BQ287" s="105"/>
      <c r="BR287" s="195"/>
    </row>
    <row r="288" spans="2:70" s="4" customFormat="1" ht="15" hidden="1" customHeight="1" outlineLevel="1" x14ac:dyDescent="0.25">
      <c r="B288" s="83" t="s">
        <v>135</v>
      </c>
      <c r="C288" s="103">
        <v>1799</v>
      </c>
      <c r="D288" s="110">
        <v>-0.18560434585785424</v>
      </c>
      <c r="E288" s="105">
        <v>6595</v>
      </c>
      <c r="F288" s="110">
        <v>-4.3780193236715448E-3</v>
      </c>
      <c r="G288" s="105">
        <v>50562</v>
      </c>
      <c r="H288" s="110">
        <v>1.251576987003622E-2</v>
      </c>
      <c r="I288" s="105">
        <v>96604</v>
      </c>
      <c r="J288" s="110">
        <v>-3.053779842845239E-2</v>
      </c>
      <c r="K288" s="105">
        <v>14520</v>
      </c>
      <c r="L288" s="110">
        <v>1.1917206773991218E-2</v>
      </c>
      <c r="M288" s="105">
        <v>170080</v>
      </c>
      <c r="N288" s="110">
        <v>-1.554704050565503E-2</v>
      </c>
      <c r="O288" s="105">
        <v>167937</v>
      </c>
      <c r="P288" s="110">
        <v>-6.801232501611576E-3</v>
      </c>
      <c r="Q288" s="105">
        <v>338017</v>
      </c>
      <c r="R288" s="110">
        <v>-1.1221197415263284E-2</v>
      </c>
      <c r="S288" s="141"/>
      <c r="T288" s="104"/>
      <c r="U288" s="105"/>
      <c r="V288" s="104"/>
      <c r="W288" s="105"/>
      <c r="X288" s="104"/>
      <c r="Y288" s="105"/>
      <c r="Z288" s="104"/>
      <c r="AA288" s="105"/>
      <c r="AB288" s="104"/>
      <c r="AC288" s="105"/>
      <c r="AD288" s="119"/>
      <c r="AE288" s="103"/>
      <c r="AF288" s="104"/>
      <c r="AG288" s="105"/>
      <c r="AH288" s="104"/>
      <c r="AI288" s="105"/>
      <c r="AJ288" s="104"/>
      <c r="AK288" s="105"/>
      <c r="AL288" s="104"/>
      <c r="AM288" s="105"/>
      <c r="AN288" s="104"/>
      <c r="AO288" s="105"/>
      <c r="AP288" s="119"/>
      <c r="AQ288" s="183"/>
      <c r="AR288" s="104"/>
      <c r="AS288" s="105"/>
      <c r="AT288" s="104"/>
      <c r="AU288" s="105"/>
      <c r="AV288" s="104"/>
      <c r="AW288" s="105"/>
      <c r="AX288" s="104"/>
      <c r="AY288" s="105"/>
      <c r="AZ288" s="104"/>
      <c r="BA288" s="105"/>
      <c r="BB288" s="104"/>
      <c r="BC288" s="105"/>
      <c r="BD288" s="119"/>
      <c r="BE288" s="184"/>
      <c r="BF288" s="104"/>
      <c r="BG288" s="105"/>
      <c r="BH288" s="104"/>
      <c r="BI288" s="105"/>
      <c r="BJ288" s="104"/>
      <c r="BK288" s="105"/>
      <c r="BL288" s="104"/>
      <c r="BM288" s="105"/>
      <c r="BN288" s="104"/>
      <c r="BO288" s="105"/>
      <c r="BP288" s="104"/>
      <c r="BQ288" s="105"/>
      <c r="BR288" s="195"/>
    </row>
    <row r="289" spans="2:70" s="4" customFormat="1" ht="15" hidden="1" customHeight="1" outlineLevel="1" x14ac:dyDescent="0.25">
      <c r="B289" s="83" t="s">
        <v>153</v>
      </c>
      <c r="C289" s="103">
        <v>2182</v>
      </c>
      <c r="D289" s="110">
        <v>-9.9463475030953319E-2</v>
      </c>
      <c r="E289" s="105">
        <v>8128</v>
      </c>
      <c r="F289" s="110">
        <v>2.3548671451958159E-2</v>
      </c>
      <c r="G289" s="105">
        <v>57788</v>
      </c>
      <c r="H289" s="110">
        <v>0.10925982800982803</v>
      </c>
      <c r="I289" s="105">
        <v>108073</v>
      </c>
      <c r="J289" s="110">
        <v>6.9694852084789538E-3</v>
      </c>
      <c r="K289" s="105">
        <v>19068</v>
      </c>
      <c r="L289" s="110">
        <v>8.966226641522379E-2</v>
      </c>
      <c r="M289" s="105">
        <v>195239</v>
      </c>
      <c r="N289" s="110">
        <v>4.2475598556203309E-2</v>
      </c>
      <c r="O289" s="105">
        <v>194718</v>
      </c>
      <c r="P289" s="110">
        <v>3.9521661372554195E-2</v>
      </c>
      <c r="Q289" s="105">
        <v>389957</v>
      </c>
      <c r="R289" s="110">
        <v>4.0998507737607381E-2</v>
      </c>
      <c r="S289" s="141"/>
      <c r="T289" s="104"/>
      <c r="U289" s="105"/>
      <c r="V289" s="104"/>
      <c r="W289" s="105"/>
      <c r="X289" s="104"/>
      <c r="Y289" s="105"/>
      <c r="Z289" s="104"/>
      <c r="AA289" s="105"/>
      <c r="AB289" s="104"/>
      <c r="AC289" s="105"/>
      <c r="AD289" s="119"/>
      <c r="AE289" s="103"/>
      <c r="AF289" s="104"/>
      <c r="AG289" s="105"/>
      <c r="AH289" s="104"/>
      <c r="AI289" s="105"/>
      <c r="AJ289" s="104"/>
      <c r="AK289" s="105"/>
      <c r="AL289" s="104"/>
      <c r="AM289" s="105"/>
      <c r="AN289" s="104"/>
      <c r="AO289" s="105"/>
      <c r="AP289" s="119"/>
      <c r="AQ289" s="183"/>
      <c r="AR289" s="104"/>
      <c r="AS289" s="105"/>
      <c r="AT289" s="104"/>
      <c r="AU289" s="105"/>
      <c r="AV289" s="104"/>
      <c r="AW289" s="105"/>
      <c r="AX289" s="104"/>
      <c r="AY289" s="105"/>
      <c r="AZ289" s="104"/>
      <c r="BA289" s="105"/>
      <c r="BB289" s="104"/>
      <c r="BC289" s="105"/>
      <c r="BD289" s="119"/>
      <c r="BE289" s="184"/>
      <c r="BF289" s="104"/>
      <c r="BG289" s="105"/>
      <c r="BH289" s="104"/>
      <c r="BI289" s="105"/>
      <c r="BJ289" s="104"/>
      <c r="BK289" s="105"/>
      <c r="BL289" s="104"/>
      <c r="BM289" s="105"/>
      <c r="BN289" s="104"/>
      <c r="BO289" s="105"/>
      <c r="BP289" s="104"/>
      <c r="BQ289" s="105"/>
      <c r="BR289" s="195"/>
    </row>
    <row r="290" spans="2:70" s="4" customFormat="1" ht="15" hidden="1" customHeight="1" outlineLevel="1" x14ac:dyDescent="0.25">
      <c r="B290" s="83" t="s">
        <v>124</v>
      </c>
      <c r="C290" s="103">
        <v>2232</v>
      </c>
      <c r="D290" s="110">
        <v>0.13587786259541978</v>
      </c>
      <c r="E290" s="105">
        <v>8099</v>
      </c>
      <c r="F290" s="110">
        <v>-9.0306638211838708E-2</v>
      </c>
      <c r="G290" s="105">
        <v>61661</v>
      </c>
      <c r="H290" s="110">
        <v>6.6448745222158712E-2</v>
      </c>
      <c r="I290" s="105">
        <v>103052</v>
      </c>
      <c r="J290" s="110">
        <v>-2.6324958383338037E-3</v>
      </c>
      <c r="K290" s="105">
        <v>21768</v>
      </c>
      <c r="L290" s="110">
        <v>8.7041198501872641E-2</v>
      </c>
      <c r="M290" s="105">
        <v>196812</v>
      </c>
      <c r="N290" s="110">
        <v>2.4870336811847693E-2</v>
      </c>
      <c r="O290" s="105">
        <v>189422</v>
      </c>
      <c r="P290" s="110">
        <v>3.1232817050929507E-2</v>
      </c>
      <c r="Q290" s="105">
        <v>386234</v>
      </c>
      <c r="R290" s="110">
        <v>2.798086878295325E-2</v>
      </c>
      <c r="S290" s="141"/>
      <c r="T290" s="104"/>
      <c r="U290" s="105"/>
      <c r="V290" s="104"/>
      <c r="W290" s="105"/>
      <c r="X290" s="104"/>
      <c r="Y290" s="105"/>
      <c r="Z290" s="104"/>
      <c r="AA290" s="105"/>
      <c r="AB290" s="104"/>
      <c r="AC290" s="105"/>
      <c r="AD290" s="119"/>
      <c r="AE290" s="103"/>
      <c r="AF290" s="104"/>
      <c r="AG290" s="105"/>
      <c r="AH290" s="104"/>
      <c r="AI290" s="105"/>
      <c r="AJ290" s="104"/>
      <c r="AK290" s="105"/>
      <c r="AL290" s="104"/>
      <c r="AM290" s="105"/>
      <c r="AN290" s="104"/>
      <c r="AO290" s="105"/>
      <c r="AP290" s="119"/>
      <c r="AQ290" s="183"/>
      <c r="AR290" s="104"/>
      <c r="AS290" s="105"/>
      <c r="AT290" s="104"/>
      <c r="AU290" s="105"/>
      <c r="AV290" s="104"/>
      <c r="AW290" s="105"/>
      <c r="AX290" s="104"/>
      <c r="AY290" s="105"/>
      <c r="AZ290" s="104"/>
      <c r="BA290" s="105"/>
      <c r="BB290" s="104"/>
      <c r="BC290" s="105"/>
      <c r="BD290" s="119"/>
      <c r="BE290" s="184"/>
      <c r="BF290" s="104"/>
      <c r="BG290" s="105"/>
      <c r="BH290" s="104"/>
      <c r="BI290" s="105"/>
      <c r="BJ290" s="104"/>
      <c r="BK290" s="105"/>
      <c r="BL290" s="104"/>
      <c r="BM290" s="105"/>
      <c r="BN290" s="104"/>
      <c r="BO290" s="105"/>
      <c r="BP290" s="104"/>
      <c r="BQ290" s="105"/>
      <c r="BR290" s="195"/>
    </row>
    <row r="291" spans="2:70" s="4" customFormat="1" ht="15" hidden="1" customHeight="1" outlineLevel="1" x14ac:dyDescent="0.25">
      <c r="B291" s="83" t="s">
        <v>125</v>
      </c>
      <c r="C291" s="103">
        <v>3112</v>
      </c>
      <c r="D291" s="110">
        <v>3.2857616993030136E-2</v>
      </c>
      <c r="E291" s="105">
        <v>7956</v>
      </c>
      <c r="F291" s="110">
        <v>-0.13746747614917609</v>
      </c>
      <c r="G291" s="105">
        <v>55292</v>
      </c>
      <c r="H291" s="110">
        <v>1.2544179317669935E-2</v>
      </c>
      <c r="I291" s="105">
        <v>90740</v>
      </c>
      <c r="J291" s="110">
        <v>-1.9429855843005051E-2</v>
      </c>
      <c r="K291" s="105">
        <v>18160</v>
      </c>
      <c r="L291" s="110">
        <v>4.4338374834665517E-2</v>
      </c>
      <c r="M291" s="105">
        <v>175260</v>
      </c>
      <c r="N291" s="110">
        <v>-8.5477821588382241E-3</v>
      </c>
      <c r="O291" s="105">
        <v>184755</v>
      </c>
      <c r="P291" s="110">
        <v>-8.8147178749498067E-4</v>
      </c>
      <c r="Q291" s="105">
        <v>360015</v>
      </c>
      <c r="R291" s="110">
        <v>-4.6282856266018912E-3</v>
      </c>
      <c r="S291" s="141"/>
      <c r="T291" s="104"/>
      <c r="U291" s="105"/>
      <c r="V291" s="104"/>
      <c r="W291" s="105"/>
      <c r="X291" s="104"/>
      <c r="Y291" s="105"/>
      <c r="Z291" s="104"/>
      <c r="AA291" s="105"/>
      <c r="AB291" s="104"/>
      <c r="AC291" s="105"/>
      <c r="AD291" s="119"/>
      <c r="AE291" s="103"/>
      <c r="AF291" s="104"/>
      <c r="AG291" s="105"/>
      <c r="AH291" s="104"/>
      <c r="AI291" s="105"/>
      <c r="AJ291" s="104"/>
      <c r="AK291" s="105"/>
      <c r="AL291" s="104"/>
      <c r="AM291" s="105"/>
      <c r="AN291" s="104"/>
      <c r="AO291" s="105"/>
      <c r="AP291" s="119"/>
      <c r="AQ291" s="183"/>
      <c r="AR291" s="104"/>
      <c r="AS291" s="105"/>
      <c r="AT291" s="104"/>
      <c r="AU291" s="105"/>
      <c r="AV291" s="104"/>
      <c r="AW291" s="105"/>
      <c r="AX291" s="104"/>
      <c r="AY291" s="105"/>
      <c r="AZ291" s="104"/>
      <c r="BA291" s="105"/>
      <c r="BB291" s="104"/>
      <c r="BC291" s="105"/>
      <c r="BD291" s="119"/>
      <c r="BE291" s="184"/>
      <c r="BF291" s="104"/>
      <c r="BG291" s="105"/>
      <c r="BH291" s="104"/>
      <c r="BI291" s="105"/>
      <c r="BJ291" s="104"/>
      <c r="BK291" s="105"/>
      <c r="BL291" s="104"/>
      <c r="BM291" s="105"/>
      <c r="BN291" s="104"/>
      <c r="BO291" s="105"/>
      <c r="BP291" s="104"/>
      <c r="BQ291" s="105"/>
      <c r="BR291" s="195"/>
    </row>
    <row r="292" spans="2:70" s="4" customFormat="1" ht="15.75" collapsed="1" x14ac:dyDescent="0.25">
      <c r="B292" s="106">
        <v>1998</v>
      </c>
      <c r="C292" s="107">
        <v>27465</v>
      </c>
      <c r="D292" s="108">
        <v>-1.8581382883687714E-2</v>
      </c>
      <c r="E292" s="109">
        <v>85082</v>
      </c>
      <c r="F292" s="108">
        <v>-8.1376391453157559E-2</v>
      </c>
      <c r="G292" s="109">
        <v>657117</v>
      </c>
      <c r="H292" s="108">
        <v>2.5713188603967208E-2</v>
      </c>
      <c r="I292" s="109">
        <v>1203305</v>
      </c>
      <c r="J292" s="108">
        <v>1.9003018973379637E-2</v>
      </c>
      <c r="K292" s="109">
        <v>197304</v>
      </c>
      <c r="L292" s="108">
        <v>7.7651608251814608E-2</v>
      </c>
      <c r="M292" s="109">
        <v>2170273</v>
      </c>
      <c r="N292" s="108">
        <v>2.1208827404479491E-2</v>
      </c>
      <c r="O292" s="109">
        <v>2196919</v>
      </c>
      <c r="P292" s="108">
        <v>1.842220789280824E-2</v>
      </c>
      <c r="Q292" s="109">
        <v>4367192</v>
      </c>
      <c r="R292" s="108">
        <v>1.9805112999106367E-2</v>
      </c>
      <c r="S292" s="192"/>
      <c r="T292" s="108"/>
      <c r="U292" s="109"/>
      <c r="V292" s="108"/>
      <c r="W292" s="109"/>
      <c r="X292" s="108"/>
      <c r="Y292" s="109"/>
      <c r="Z292" s="108"/>
      <c r="AA292" s="109"/>
      <c r="AB292" s="108"/>
      <c r="AC292" s="109"/>
      <c r="AD292" s="196"/>
      <c r="AE292" s="107"/>
      <c r="AF292" s="108"/>
      <c r="AG292" s="109"/>
      <c r="AH292" s="108"/>
      <c r="AI292" s="109"/>
      <c r="AJ292" s="108"/>
      <c r="AK292" s="109"/>
      <c r="AL292" s="108"/>
      <c r="AM292" s="109"/>
      <c r="AN292" s="108"/>
      <c r="AO292" s="109"/>
      <c r="AP292" s="196"/>
      <c r="AQ292" s="193"/>
      <c r="AR292" s="108"/>
      <c r="AS292" s="109"/>
      <c r="AT292" s="108"/>
      <c r="AU292" s="109"/>
      <c r="AV292" s="108"/>
      <c r="AW292" s="109"/>
      <c r="AX292" s="108"/>
      <c r="AY292" s="109"/>
      <c r="AZ292" s="108"/>
      <c r="BA292" s="109"/>
      <c r="BB292" s="108"/>
      <c r="BC292" s="109"/>
      <c r="BD292" s="196"/>
      <c r="BE292" s="194"/>
      <c r="BF292" s="108"/>
      <c r="BG292" s="109"/>
      <c r="BH292" s="108"/>
      <c r="BI292" s="109"/>
      <c r="BJ292" s="108"/>
      <c r="BK292" s="109"/>
      <c r="BL292" s="108"/>
      <c r="BM292" s="109"/>
      <c r="BN292" s="108"/>
      <c r="BO292" s="109"/>
      <c r="BP292" s="108"/>
      <c r="BQ292" s="109"/>
      <c r="BR292" s="197"/>
    </row>
    <row r="293" spans="2:70" s="4" customFormat="1" ht="15" hidden="1" customHeight="1" outlineLevel="1" x14ac:dyDescent="0.25">
      <c r="B293" s="83" t="s">
        <v>126</v>
      </c>
      <c r="C293" s="103">
        <v>2215</v>
      </c>
      <c r="D293" s="110">
        <v>-0.22280701754385968</v>
      </c>
      <c r="E293" s="105">
        <v>7612</v>
      </c>
      <c r="F293" s="110">
        <v>8.3250320193539284E-2</v>
      </c>
      <c r="G293" s="105">
        <v>54807</v>
      </c>
      <c r="H293" s="110">
        <v>-2.8019868634122647E-3</v>
      </c>
      <c r="I293" s="105">
        <v>102802</v>
      </c>
      <c r="J293" s="110">
        <v>0.16415645595995731</v>
      </c>
      <c r="K293" s="105">
        <v>17053</v>
      </c>
      <c r="L293" s="110">
        <v>0.14005883139457143</v>
      </c>
      <c r="M293" s="105">
        <v>184489</v>
      </c>
      <c r="N293" s="110">
        <v>9.7482480874707012E-2</v>
      </c>
      <c r="O293" s="105">
        <v>184159</v>
      </c>
      <c r="P293" s="110">
        <v>-8.132752371155072E-3</v>
      </c>
      <c r="Q293" s="105">
        <v>368648</v>
      </c>
      <c r="R293" s="110">
        <v>4.2052627264529852E-2</v>
      </c>
      <c r="S293" s="141"/>
      <c r="T293" s="104"/>
      <c r="U293" s="105"/>
      <c r="V293" s="104"/>
      <c r="W293" s="105"/>
      <c r="X293" s="104"/>
      <c r="Y293" s="105"/>
      <c r="Z293" s="104"/>
      <c r="AA293" s="105"/>
      <c r="AB293" s="104"/>
      <c r="AC293" s="105"/>
      <c r="AD293" s="119"/>
      <c r="AE293" s="103"/>
      <c r="AF293" s="104"/>
      <c r="AG293" s="105"/>
      <c r="AH293" s="104"/>
      <c r="AI293" s="105"/>
      <c r="AJ293" s="104"/>
      <c r="AK293" s="105"/>
      <c r="AL293" s="104"/>
      <c r="AM293" s="105"/>
      <c r="AN293" s="104"/>
      <c r="AO293" s="105"/>
      <c r="AP293" s="119"/>
      <c r="AQ293" s="183"/>
      <c r="AR293" s="104"/>
      <c r="AS293" s="105"/>
      <c r="AT293" s="104"/>
      <c r="AU293" s="105"/>
      <c r="AV293" s="104"/>
      <c r="AW293" s="105"/>
      <c r="AX293" s="104"/>
      <c r="AY293" s="105"/>
      <c r="AZ293" s="104"/>
      <c r="BA293" s="105"/>
      <c r="BB293" s="104"/>
      <c r="BC293" s="105"/>
      <c r="BD293" s="119"/>
      <c r="BE293" s="184"/>
      <c r="BF293" s="104"/>
      <c r="BG293" s="105"/>
      <c r="BH293" s="104"/>
      <c r="BI293" s="105"/>
      <c r="BJ293" s="104"/>
      <c r="BK293" s="105"/>
      <c r="BL293" s="104"/>
      <c r="BM293" s="105"/>
      <c r="BN293" s="104"/>
      <c r="BO293" s="105"/>
      <c r="BP293" s="104"/>
      <c r="BQ293" s="105"/>
      <c r="BR293" s="195"/>
    </row>
    <row r="294" spans="2:70" s="4" customFormat="1" ht="15" hidden="1" customHeight="1" outlineLevel="1" x14ac:dyDescent="0.25">
      <c r="B294" s="83" t="s">
        <v>127</v>
      </c>
      <c r="C294" s="103">
        <v>2646</v>
      </c>
      <c r="D294" s="110">
        <v>-8.6956521739130488E-2</v>
      </c>
      <c r="E294" s="105">
        <v>7711</v>
      </c>
      <c r="F294" s="110">
        <v>-3.889032927145708E-4</v>
      </c>
      <c r="G294" s="105">
        <v>51864</v>
      </c>
      <c r="H294" s="110">
        <v>-1.260328218406126E-2</v>
      </c>
      <c r="I294" s="105">
        <v>92869</v>
      </c>
      <c r="J294" s="110">
        <v>5.0768255979724453E-2</v>
      </c>
      <c r="K294" s="105">
        <v>14013</v>
      </c>
      <c r="L294" s="110">
        <v>-1.1707454686508245E-2</v>
      </c>
      <c r="M294" s="105">
        <v>169103</v>
      </c>
      <c r="N294" s="110">
        <v>2.0543274250297117E-2</v>
      </c>
      <c r="O294" s="105">
        <v>189384</v>
      </c>
      <c r="P294" s="110">
        <v>7.2942456192035543E-2</v>
      </c>
      <c r="Q294" s="105">
        <v>358487</v>
      </c>
      <c r="R294" s="110">
        <v>4.757048344866277E-2</v>
      </c>
      <c r="S294" s="141"/>
      <c r="T294" s="104"/>
      <c r="U294" s="105"/>
      <c r="V294" s="104"/>
      <c r="W294" s="105"/>
      <c r="X294" s="104"/>
      <c r="Y294" s="105"/>
      <c r="Z294" s="104"/>
      <c r="AA294" s="105"/>
      <c r="AB294" s="104"/>
      <c r="AC294" s="105"/>
      <c r="AD294" s="119"/>
      <c r="AE294" s="103"/>
      <c r="AF294" s="104"/>
      <c r="AG294" s="105"/>
      <c r="AH294" s="104"/>
      <c r="AI294" s="105"/>
      <c r="AJ294" s="104"/>
      <c r="AK294" s="105"/>
      <c r="AL294" s="104"/>
      <c r="AM294" s="105"/>
      <c r="AN294" s="104"/>
      <c r="AO294" s="105"/>
      <c r="AP294" s="119"/>
      <c r="AQ294" s="183"/>
      <c r="AR294" s="104"/>
      <c r="AS294" s="105"/>
      <c r="AT294" s="104"/>
      <c r="AU294" s="105"/>
      <c r="AV294" s="104"/>
      <c r="AW294" s="105"/>
      <c r="AX294" s="104"/>
      <c r="AY294" s="105"/>
      <c r="AZ294" s="104"/>
      <c r="BA294" s="105"/>
      <c r="BB294" s="104"/>
      <c r="BC294" s="105"/>
      <c r="BD294" s="119"/>
      <c r="BE294" s="184"/>
      <c r="BF294" s="104"/>
      <c r="BG294" s="105"/>
      <c r="BH294" s="104"/>
      <c r="BI294" s="105"/>
      <c r="BJ294" s="104"/>
      <c r="BK294" s="105"/>
      <c r="BL294" s="104"/>
      <c r="BM294" s="105"/>
      <c r="BN294" s="104"/>
      <c r="BO294" s="105"/>
      <c r="BP294" s="104"/>
      <c r="BQ294" s="105"/>
      <c r="BR294" s="195"/>
    </row>
    <row r="295" spans="2:70" s="4" customFormat="1" ht="15" hidden="1" customHeight="1" outlineLevel="1" x14ac:dyDescent="0.25">
      <c r="B295" s="83" t="s">
        <v>128</v>
      </c>
      <c r="C295" s="103">
        <v>2935</v>
      </c>
      <c r="D295" s="110">
        <v>5.4813292223363508E-3</v>
      </c>
      <c r="E295" s="105">
        <v>8530</v>
      </c>
      <c r="F295" s="110">
        <v>-3.7028674644389303E-2</v>
      </c>
      <c r="G295" s="105">
        <v>61878</v>
      </c>
      <c r="H295" s="110">
        <v>-1.5308720560152755E-2</v>
      </c>
      <c r="I295" s="105">
        <v>108997</v>
      </c>
      <c r="J295" s="110">
        <v>4.8703516620965059E-2</v>
      </c>
      <c r="K295" s="105">
        <v>16985</v>
      </c>
      <c r="L295" s="110">
        <v>0.43697123519458536</v>
      </c>
      <c r="M295" s="105">
        <v>199325</v>
      </c>
      <c r="N295" s="110">
        <v>4.7028974849242511E-2</v>
      </c>
      <c r="O295" s="105">
        <v>200037</v>
      </c>
      <c r="P295" s="110">
        <v>-5.1818039617194889E-2</v>
      </c>
      <c r="Q295" s="105">
        <v>399362</v>
      </c>
      <c r="R295" s="110">
        <v>-4.9309689266733292E-3</v>
      </c>
      <c r="S295" s="141"/>
      <c r="T295" s="104"/>
      <c r="U295" s="105"/>
      <c r="V295" s="104"/>
      <c r="W295" s="105"/>
      <c r="X295" s="104"/>
      <c r="Y295" s="105"/>
      <c r="Z295" s="104"/>
      <c r="AA295" s="105"/>
      <c r="AB295" s="104"/>
      <c r="AC295" s="105"/>
      <c r="AD295" s="119"/>
      <c r="AE295" s="103"/>
      <c r="AF295" s="104"/>
      <c r="AG295" s="105"/>
      <c r="AH295" s="104"/>
      <c r="AI295" s="105"/>
      <c r="AJ295" s="104"/>
      <c r="AK295" s="105"/>
      <c r="AL295" s="104"/>
      <c r="AM295" s="105"/>
      <c r="AN295" s="104"/>
      <c r="AO295" s="105"/>
      <c r="AP295" s="119"/>
      <c r="AQ295" s="183"/>
      <c r="AR295" s="104"/>
      <c r="AS295" s="105"/>
      <c r="AT295" s="104"/>
      <c r="AU295" s="105"/>
      <c r="AV295" s="104"/>
      <c r="AW295" s="105"/>
      <c r="AX295" s="104"/>
      <c r="AY295" s="105"/>
      <c r="AZ295" s="104"/>
      <c r="BA295" s="105"/>
      <c r="BB295" s="104"/>
      <c r="BC295" s="105"/>
      <c r="BD295" s="119"/>
      <c r="BE295" s="184"/>
      <c r="BF295" s="104"/>
      <c r="BG295" s="105"/>
      <c r="BH295" s="104"/>
      <c r="BI295" s="105"/>
      <c r="BJ295" s="104"/>
      <c r="BK295" s="105"/>
      <c r="BL295" s="104"/>
      <c r="BM295" s="105"/>
      <c r="BN295" s="104"/>
      <c r="BO295" s="105"/>
      <c r="BP295" s="104"/>
      <c r="BQ295" s="105"/>
      <c r="BR295" s="195"/>
    </row>
    <row r="296" spans="2:70" s="4" customFormat="1" ht="15" hidden="1" customHeight="1" outlineLevel="1" x14ac:dyDescent="0.25">
      <c r="B296" s="83" t="s">
        <v>129</v>
      </c>
      <c r="C296" s="103">
        <v>2414</v>
      </c>
      <c r="D296" s="110">
        <v>4.2764578833693223E-2</v>
      </c>
      <c r="E296" s="105">
        <v>9051</v>
      </c>
      <c r="F296" s="110">
        <v>0.1690777576853526</v>
      </c>
      <c r="G296" s="105">
        <v>53235</v>
      </c>
      <c r="H296" s="110">
        <v>-6.4739985945186262E-2</v>
      </c>
      <c r="I296" s="105">
        <v>100779</v>
      </c>
      <c r="J296" s="110">
        <v>2.271135872377994E-2</v>
      </c>
      <c r="K296" s="105">
        <v>15633</v>
      </c>
      <c r="L296" s="110">
        <v>-0.43401759530791784</v>
      </c>
      <c r="M296" s="105">
        <v>181112</v>
      </c>
      <c r="N296" s="110">
        <v>-6.2271213996137442E-2</v>
      </c>
      <c r="O296" s="105">
        <v>160424</v>
      </c>
      <c r="P296" s="110">
        <v>-7.8658396508155315E-2</v>
      </c>
      <c r="Q296" s="105">
        <v>341536</v>
      </c>
      <c r="R296" s="110">
        <v>-7.0040489137093931E-2</v>
      </c>
      <c r="S296" s="141"/>
      <c r="T296" s="104"/>
      <c r="U296" s="105"/>
      <c r="V296" s="104"/>
      <c r="W296" s="105"/>
      <c r="X296" s="104"/>
      <c r="Y296" s="105"/>
      <c r="Z296" s="104"/>
      <c r="AA296" s="105"/>
      <c r="AB296" s="104"/>
      <c r="AC296" s="105"/>
      <c r="AD296" s="119"/>
      <c r="AE296" s="103"/>
      <c r="AF296" s="104"/>
      <c r="AG296" s="105"/>
      <c r="AH296" s="104"/>
      <c r="AI296" s="105"/>
      <c r="AJ296" s="104"/>
      <c r="AK296" s="105"/>
      <c r="AL296" s="104"/>
      <c r="AM296" s="105"/>
      <c r="AN296" s="104"/>
      <c r="AO296" s="105"/>
      <c r="AP296" s="119"/>
      <c r="AQ296" s="183"/>
      <c r="AR296" s="104"/>
      <c r="AS296" s="105"/>
      <c r="AT296" s="104"/>
      <c r="AU296" s="105"/>
      <c r="AV296" s="104"/>
      <c r="AW296" s="105"/>
      <c r="AX296" s="104"/>
      <c r="AY296" s="105"/>
      <c r="AZ296" s="104"/>
      <c r="BA296" s="105"/>
      <c r="BB296" s="104"/>
      <c r="BC296" s="105"/>
      <c r="BD296" s="119"/>
      <c r="BE296" s="184"/>
      <c r="BF296" s="104"/>
      <c r="BG296" s="105"/>
      <c r="BH296" s="104"/>
      <c r="BI296" s="105"/>
      <c r="BJ296" s="104"/>
      <c r="BK296" s="105"/>
      <c r="BL296" s="104"/>
      <c r="BM296" s="105"/>
      <c r="BN296" s="104"/>
      <c r="BO296" s="105"/>
      <c r="BP296" s="104"/>
      <c r="BQ296" s="105"/>
      <c r="BR296" s="195"/>
    </row>
    <row r="297" spans="2:70" s="4" customFormat="1" ht="15" hidden="1" customHeight="1" outlineLevel="1" x14ac:dyDescent="0.25">
      <c r="B297" s="83" t="s">
        <v>152</v>
      </c>
      <c r="C297" s="103">
        <v>1805</v>
      </c>
      <c r="D297" s="110">
        <v>-0.27041228779304771</v>
      </c>
      <c r="E297" s="105">
        <v>7410</v>
      </c>
      <c r="F297" s="110">
        <v>0.12631098951208397</v>
      </c>
      <c r="G297" s="105">
        <v>49562</v>
      </c>
      <c r="H297" s="110">
        <v>4.5677996497668572E-2</v>
      </c>
      <c r="I297" s="105">
        <v>86704</v>
      </c>
      <c r="J297" s="110">
        <v>2.4664074594939578E-2</v>
      </c>
      <c r="K297" s="105">
        <v>12603</v>
      </c>
      <c r="L297" s="110">
        <v>3.9679920805147706E-2</v>
      </c>
      <c r="M297" s="105">
        <v>158084</v>
      </c>
      <c r="N297" s="110">
        <v>3.1953991474583665E-2</v>
      </c>
      <c r="O297" s="105">
        <v>158244</v>
      </c>
      <c r="P297" s="110">
        <v>0.11229510501307383</v>
      </c>
      <c r="Q297" s="105">
        <v>316328</v>
      </c>
      <c r="R297" s="110">
        <v>7.0639720839242193E-2</v>
      </c>
      <c r="S297" s="141"/>
      <c r="T297" s="104"/>
      <c r="U297" s="105"/>
      <c r="V297" s="104"/>
      <c r="W297" s="105"/>
      <c r="X297" s="104"/>
      <c r="Y297" s="105"/>
      <c r="Z297" s="104"/>
      <c r="AA297" s="105"/>
      <c r="AB297" s="104"/>
      <c r="AC297" s="105"/>
      <c r="AD297" s="119"/>
      <c r="AE297" s="103"/>
      <c r="AF297" s="104"/>
      <c r="AG297" s="105"/>
      <c r="AH297" s="104"/>
      <c r="AI297" s="105"/>
      <c r="AJ297" s="104"/>
      <c r="AK297" s="105"/>
      <c r="AL297" s="104"/>
      <c r="AM297" s="105"/>
      <c r="AN297" s="104"/>
      <c r="AO297" s="105"/>
      <c r="AP297" s="119"/>
      <c r="AQ297" s="183"/>
      <c r="AR297" s="104"/>
      <c r="AS297" s="105"/>
      <c r="AT297" s="104"/>
      <c r="AU297" s="105"/>
      <c r="AV297" s="104"/>
      <c r="AW297" s="105"/>
      <c r="AX297" s="104"/>
      <c r="AY297" s="105"/>
      <c r="AZ297" s="104"/>
      <c r="BA297" s="105"/>
      <c r="BB297" s="104"/>
      <c r="BC297" s="105"/>
      <c r="BD297" s="119"/>
      <c r="BE297" s="184"/>
      <c r="BF297" s="104"/>
      <c r="BG297" s="105"/>
      <c r="BH297" s="104"/>
      <c r="BI297" s="105"/>
      <c r="BJ297" s="104"/>
      <c r="BK297" s="105"/>
      <c r="BL297" s="104"/>
      <c r="BM297" s="105"/>
      <c r="BN297" s="104"/>
      <c r="BO297" s="105"/>
      <c r="BP297" s="104"/>
      <c r="BQ297" s="105"/>
      <c r="BR297" s="195"/>
    </row>
    <row r="298" spans="2:70" s="4" customFormat="1" ht="15" hidden="1" customHeight="1" outlineLevel="1" x14ac:dyDescent="0.25">
      <c r="B298" s="83" t="s">
        <v>132</v>
      </c>
      <c r="C298" s="103">
        <v>1751</v>
      </c>
      <c r="D298" s="110">
        <v>-0.15978886756238009</v>
      </c>
      <c r="E298" s="105">
        <v>5797</v>
      </c>
      <c r="F298" s="110">
        <v>-7.0695735812760452E-2</v>
      </c>
      <c r="G298" s="105">
        <v>45258</v>
      </c>
      <c r="H298" s="110">
        <v>-1.9838004071555448E-2</v>
      </c>
      <c r="I298" s="105">
        <v>79130</v>
      </c>
      <c r="J298" s="110">
        <v>5.5517020595454047E-2</v>
      </c>
      <c r="K298" s="105">
        <v>10755</v>
      </c>
      <c r="L298" s="110">
        <v>-4.5188210227272707E-2</v>
      </c>
      <c r="M298" s="105">
        <v>142691</v>
      </c>
      <c r="N298" s="110">
        <v>1.3948894320959582E-2</v>
      </c>
      <c r="O298" s="105">
        <v>140457</v>
      </c>
      <c r="P298" s="110">
        <v>2.1015367169213262E-2</v>
      </c>
      <c r="Q298" s="105">
        <v>283148</v>
      </c>
      <c r="R298" s="110">
        <v>1.7441985813564154E-2</v>
      </c>
      <c r="S298" s="141"/>
      <c r="T298" s="104"/>
      <c r="U298" s="105"/>
      <c r="V298" s="104"/>
      <c r="W298" s="105"/>
      <c r="X298" s="104"/>
      <c r="Y298" s="105"/>
      <c r="Z298" s="104"/>
      <c r="AA298" s="105"/>
      <c r="AB298" s="104"/>
      <c r="AC298" s="105"/>
      <c r="AD298" s="119"/>
      <c r="AE298" s="103"/>
      <c r="AF298" s="104"/>
      <c r="AG298" s="105"/>
      <c r="AH298" s="104"/>
      <c r="AI298" s="105"/>
      <c r="AJ298" s="104"/>
      <c r="AK298" s="105"/>
      <c r="AL298" s="104"/>
      <c r="AM298" s="105"/>
      <c r="AN298" s="104"/>
      <c r="AO298" s="105"/>
      <c r="AP298" s="119"/>
      <c r="AQ298" s="183"/>
      <c r="AR298" s="104"/>
      <c r="AS298" s="105"/>
      <c r="AT298" s="104"/>
      <c r="AU298" s="105"/>
      <c r="AV298" s="104"/>
      <c r="AW298" s="105"/>
      <c r="AX298" s="104"/>
      <c r="AY298" s="105"/>
      <c r="AZ298" s="104"/>
      <c r="BA298" s="105"/>
      <c r="BB298" s="104"/>
      <c r="BC298" s="105"/>
      <c r="BD298" s="119"/>
      <c r="BE298" s="184"/>
      <c r="BF298" s="104"/>
      <c r="BG298" s="105"/>
      <c r="BH298" s="104"/>
      <c r="BI298" s="105"/>
      <c r="BJ298" s="104"/>
      <c r="BK298" s="105"/>
      <c r="BL298" s="104"/>
      <c r="BM298" s="105"/>
      <c r="BN298" s="104"/>
      <c r="BO298" s="105"/>
      <c r="BP298" s="104"/>
      <c r="BQ298" s="105"/>
      <c r="BR298" s="195"/>
    </row>
    <row r="299" spans="2:70" s="4" customFormat="1" ht="15" hidden="1" customHeight="1" outlineLevel="1" x14ac:dyDescent="0.25">
      <c r="B299" s="83" t="s">
        <v>133</v>
      </c>
      <c r="C299" s="103">
        <v>2154</v>
      </c>
      <c r="D299" s="110">
        <v>2.8162291169451015E-2</v>
      </c>
      <c r="E299" s="105">
        <v>6874</v>
      </c>
      <c r="F299" s="110">
        <v>-3.9124764526879963E-3</v>
      </c>
      <c r="G299" s="105">
        <v>51102</v>
      </c>
      <c r="H299" s="110">
        <v>4.4560729324230497E-2</v>
      </c>
      <c r="I299" s="105">
        <v>93039</v>
      </c>
      <c r="J299" s="110">
        <v>0.10251457553206622</v>
      </c>
      <c r="K299" s="105">
        <v>11557</v>
      </c>
      <c r="L299" s="110">
        <v>4.6734897201340386E-2</v>
      </c>
      <c r="M299" s="105">
        <v>164726</v>
      </c>
      <c r="N299" s="110">
        <v>7.4204255707643441E-2</v>
      </c>
      <c r="O299" s="105">
        <v>185508</v>
      </c>
      <c r="P299" s="110">
        <v>9.3101091286209359E-2</v>
      </c>
      <c r="Q299" s="105">
        <v>350234</v>
      </c>
      <c r="R299" s="110">
        <v>8.4131185092321648E-2</v>
      </c>
      <c r="S299" s="141"/>
      <c r="T299" s="104"/>
      <c r="U299" s="105"/>
      <c r="V299" s="104"/>
      <c r="W299" s="105"/>
      <c r="X299" s="104"/>
      <c r="Y299" s="105"/>
      <c r="Z299" s="104"/>
      <c r="AA299" s="105"/>
      <c r="AB299" s="104"/>
      <c r="AC299" s="105"/>
      <c r="AD299" s="119"/>
      <c r="AE299" s="103"/>
      <c r="AF299" s="104"/>
      <c r="AG299" s="105"/>
      <c r="AH299" s="104"/>
      <c r="AI299" s="105"/>
      <c r="AJ299" s="104"/>
      <c r="AK299" s="105"/>
      <c r="AL299" s="104"/>
      <c r="AM299" s="105"/>
      <c r="AN299" s="104"/>
      <c r="AO299" s="105"/>
      <c r="AP299" s="119"/>
      <c r="AQ299" s="183"/>
      <c r="AR299" s="104"/>
      <c r="AS299" s="105"/>
      <c r="AT299" s="104"/>
      <c r="AU299" s="105"/>
      <c r="AV299" s="104"/>
      <c r="AW299" s="105"/>
      <c r="AX299" s="104"/>
      <c r="AY299" s="105"/>
      <c r="AZ299" s="104"/>
      <c r="BA299" s="105"/>
      <c r="BB299" s="104"/>
      <c r="BC299" s="105"/>
      <c r="BD299" s="119"/>
      <c r="BE299" s="184"/>
      <c r="BF299" s="104"/>
      <c r="BG299" s="105"/>
      <c r="BH299" s="104"/>
      <c r="BI299" s="105"/>
      <c r="BJ299" s="104"/>
      <c r="BK299" s="105"/>
      <c r="BL299" s="104"/>
      <c r="BM299" s="105"/>
      <c r="BN299" s="104"/>
      <c r="BO299" s="105"/>
      <c r="BP299" s="104"/>
      <c r="BQ299" s="105"/>
      <c r="BR299" s="195"/>
    </row>
    <row r="300" spans="2:70" s="4" customFormat="1" ht="15" hidden="1" customHeight="1" outlineLevel="1" x14ac:dyDescent="0.25">
      <c r="B300" s="83" t="s">
        <v>134</v>
      </c>
      <c r="C300" s="103">
        <v>2455</v>
      </c>
      <c r="D300" s="110">
        <v>0.19990224828934511</v>
      </c>
      <c r="E300" s="105">
        <v>6942</v>
      </c>
      <c r="F300" s="110">
        <v>0.10155506188511576</v>
      </c>
      <c r="G300" s="105">
        <v>58479</v>
      </c>
      <c r="H300" s="110">
        <v>9.4927821153738101E-2</v>
      </c>
      <c r="I300" s="105">
        <v>113711</v>
      </c>
      <c r="J300" s="110">
        <v>0.1295196280991735</v>
      </c>
      <c r="K300" s="105">
        <v>15226</v>
      </c>
      <c r="L300" s="110">
        <v>0.53086668007239091</v>
      </c>
      <c r="M300" s="105">
        <v>196813</v>
      </c>
      <c r="N300" s="110">
        <v>0.14177229876722253</v>
      </c>
      <c r="O300" s="105">
        <v>213961</v>
      </c>
      <c r="P300" s="110">
        <v>5.5315517938701708E-2</v>
      </c>
      <c r="Q300" s="105">
        <v>410774</v>
      </c>
      <c r="R300" s="110">
        <v>9.504399913627859E-2</v>
      </c>
      <c r="S300" s="141"/>
      <c r="T300" s="104"/>
      <c r="U300" s="105"/>
      <c r="V300" s="104"/>
      <c r="W300" s="105"/>
      <c r="X300" s="104"/>
      <c r="Y300" s="105"/>
      <c r="Z300" s="104"/>
      <c r="AA300" s="105"/>
      <c r="AB300" s="104"/>
      <c r="AC300" s="105"/>
      <c r="AD300" s="119"/>
      <c r="AE300" s="103"/>
      <c r="AF300" s="104"/>
      <c r="AG300" s="105"/>
      <c r="AH300" s="104"/>
      <c r="AI300" s="105"/>
      <c r="AJ300" s="104"/>
      <c r="AK300" s="105"/>
      <c r="AL300" s="104"/>
      <c r="AM300" s="105"/>
      <c r="AN300" s="104"/>
      <c r="AO300" s="105"/>
      <c r="AP300" s="119"/>
      <c r="AQ300" s="183"/>
      <c r="AR300" s="104"/>
      <c r="AS300" s="105"/>
      <c r="AT300" s="104"/>
      <c r="AU300" s="105"/>
      <c r="AV300" s="104"/>
      <c r="AW300" s="105"/>
      <c r="AX300" s="104"/>
      <c r="AY300" s="105"/>
      <c r="AZ300" s="104"/>
      <c r="BA300" s="105"/>
      <c r="BB300" s="104"/>
      <c r="BC300" s="105"/>
      <c r="BD300" s="119"/>
      <c r="BE300" s="184"/>
      <c r="BF300" s="104"/>
      <c r="BG300" s="105"/>
      <c r="BH300" s="104"/>
      <c r="BI300" s="105"/>
      <c r="BJ300" s="104"/>
      <c r="BK300" s="105"/>
      <c r="BL300" s="104"/>
      <c r="BM300" s="105"/>
      <c r="BN300" s="104"/>
      <c r="BO300" s="105"/>
      <c r="BP300" s="104"/>
      <c r="BQ300" s="105"/>
      <c r="BR300" s="195"/>
    </row>
    <row r="301" spans="2:70" s="4" customFormat="1" ht="15" hidden="1" customHeight="1" outlineLevel="1" x14ac:dyDescent="0.25">
      <c r="B301" s="83" t="s">
        <v>135</v>
      </c>
      <c r="C301" s="103">
        <v>2209</v>
      </c>
      <c r="D301" s="110">
        <v>0.10726817042606518</v>
      </c>
      <c r="E301" s="105">
        <v>6624</v>
      </c>
      <c r="F301" s="110">
        <v>0.24792765636774683</v>
      </c>
      <c r="G301" s="105">
        <v>49937</v>
      </c>
      <c r="H301" s="110">
        <v>7.5625726963339579E-2</v>
      </c>
      <c r="I301" s="105">
        <v>99647</v>
      </c>
      <c r="J301" s="110">
        <v>-2.4526488607696795E-3</v>
      </c>
      <c r="K301" s="105">
        <v>14349</v>
      </c>
      <c r="L301" s="110">
        <v>0.35623818525519857</v>
      </c>
      <c r="M301" s="105">
        <v>172766</v>
      </c>
      <c r="N301" s="110">
        <v>5.2161679892327006E-2</v>
      </c>
      <c r="O301" s="105">
        <v>169087</v>
      </c>
      <c r="P301" s="110">
        <v>9.0419563282731152E-2</v>
      </c>
      <c r="Q301" s="105">
        <v>341853</v>
      </c>
      <c r="R301" s="110">
        <v>7.0743296363231956E-2</v>
      </c>
      <c r="S301" s="141"/>
      <c r="T301" s="104"/>
      <c r="U301" s="105"/>
      <c r="V301" s="104"/>
      <c r="W301" s="105"/>
      <c r="X301" s="104"/>
      <c r="Y301" s="105"/>
      <c r="Z301" s="104"/>
      <c r="AA301" s="105"/>
      <c r="AB301" s="104"/>
      <c r="AC301" s="105"/>
      <c r="AD301" s="119"/>
      <c r="AE301" s="103"/>
      <c r="AF301" s="104"/>
      <c r="AG301" s="105"/>
      <c r="AH301" s="104"/>
      <c r="AI301" s="105"/>
      <c r="AJ301" s="104"/>
      <c r="AK301" s="105"/>
      <c r="AL301" s="104"/>
      <c r="AM301" s="105"/>
      <c r="AN301" s="104"/>
      <c r="AO301" s="105"/>
      <c r="AP301" s="119"/>
      <c r="AQ301" s="183"/>
      <c r="AR301" s="104"/>
      <c r="AS301" s="105"/>
      <c r="AT301" s="104"/>
      <c r="AU301" s="105"/>
      <c r="AV301" s="104"/>
      <c r="AW301" s="105"/>
      <c r="AX301" s="104"/>
      <c r="AY301" s="105"/>
      <c r="AZ301" s="104"/>
      <c r="BA301" s="105"/>
      <c r="BB301" s="104"/>
      <c r="BC301" s="105"/>
      <c r="BD301" s="119"/>
      <c r="BE301" s="184"/>
      <c r="BF301" s="104"/>
      <c r="BG301" s="105"/>
      <c r="BH301" s="104"/>
      <c r="BI301" s="105"/>
      <c r="BJ301" s="104"/>
      <c r="BK301" s="105"/>
      <c r="BL301" s="104"/>
      <c r="BM301" s="105"/>
      <c r="BN301" s="104"/>
      <c r="BO301" s="105"/>
      <c r="BP301" s="104"/>
      <c r="BQ301" s="105"/>
      <c r="BR301" s="195"/>
    </row>
    <row r="302" spans="2:70" s="4" customFormat="1" ht="15" hidden="1" customHeight="1" outlineLevel="1" x14ac:dyDescent="0.25">
      <c r="B302" s="83" t="s">
        <v>153</v>
      </c>
      <c r="C302" s="103">
        <v>2423</v>
      </c>
      <c r="D302" s="110">
        <v>-4.125412541253759E-4</v>
      </c>
      <c r="E302" s="105">
        <v>7941</v>
      </c>
      <c r="F302" s="110">
        <v>0.19144786196549135</v>
      </c>
      <c r="G302" s="105">
        <v>52096</v>
      </c>
      <c r="H302" s="110">
        <v>6.2576486905441708E-2</v>
      </c>
      <c r="I302" s="105">
        <v>107325</v>
      </c>
      <c r="J302" s="110">
        <v>8.4255190180330342E-2</v>
      </c>
      <c r="K302" s="105">
        <v>17499</v>
      </c>
      <c r="L302" s="110">
        <v>0.23895497026338153</v>
      </c>
      <c r="M302" s="105">
        <v>187284</v>
      </c>
      <c r="N302" s="110">
        <v>9.3782486304649915E-2</v>
      </c>
      <c r="O302" s="105">
        <v>187315</v>
      </c>
      <c r="P302" s="110">
        <v>8.2852072168941415E-2</v>
      </c>
      <c r="Q302" s="105">
        <v>374599</v>
      </c>
      <c r="R302" s="110">
        <v>8.8289382322949139E-2</v>
      </c>
      <c r="S302" s="141"/>
      <c r="T302" s="104"/>
      <c r="U302" s="105"/>
      <c r="V302" s="104"/>
      <c r="W302" s="105"/>
      <c r="X302" s="104"/>
      <c r="Y302" s="105"/>
      <c r="Z302" s="104"/>
      <c r="AA302" s="105"/>
      <c r="AB302" s="104"/>
      <c r="AC302" s="105"/>
      <c r="AD302" s="119"/>
      <c r="AE302" s="103"/>
      <c r="AF302" s="104"/>
      <c r="AG302" s="105"/>
      <c r="AH302" s="104"/>
      <c r="AI302" s="105"/>
      <c r="AJ302" s="104"/>
      <c r="AK302" s="105"/>
      <c r="AL302" s="104"/>
      <c r="AM302" s="105"/>
      <c r="AN302" s="104"/>
      <c r="AO302" s="105"/>
      <c r="AP302" s="119"/>
      <c r="AQ302" s="183"/>
      <c r="AR302" s="104"/>
      <c r="AS302" s="105"/>
      <c r="AT302" s="104"/>
      <c r="AU302" s="105"/>
      <c r="AV302" s="104"/>
      <c r="AW302" s="105"/>
      <c r="AX302" s="104"/>
      <c r="AY302" s="105"/>
      <c r="AZ302" s="104"/>
      <c r="BA302" s="105"/>
      <c r="BB302" s="104"/>
      <c r="BC302" s="105"/>
      <c r="BD302" s="119"/>
      <c r="BE302" s="184"/>
      <c r="BF302" s="104"/>
      <c r="BG302" s="105"/>
      <c r="BH302" s="104"/>
      <c r="BI302" s="105"/>
      <c r="BJ302" s="104"/>
      <c r="BK302" s="105"/>
      <c r="BL302" s="104"/>
      <c r="BM302" s="105"/>
      <c r="BN302" s="104"/>
      <c r="BO302" s="105"/>
      <c r="BP302" s="104"/>
      <c r="BQ302" s="105"/>
      <c r="BR302" s="195"/>
    </row>
    <row r="303" spans="2:70" s="4" customFormat="1" ht="15" hidden="1" customHeight="1" outlineLevel="1" x14ac:dyDescent="0.25">
      <c r="B303" s="83" t="s">
        <v>124</v>
      </c>
      <c r="C303" s="103">
        <v>1965</v>
      </c>
      <c r="D303" s="110">
        <v>-0.14229594063727635</v>
      </c>
      <c r="E303" s="105">
        <v>8903</v>
      </c>
      <c r="F303" s="110">
        <v>5.2986398580721517E-2</v>
      </c>
      <c r="G303" s="105">
        <v>57819</v>
      </c>
      <c r="H303" s="110">
        <v>5.5572797809219532E-2</v>
      </c>
      <c r="I303" s="105">
        <v>103324</v>
      </c>
      <c r="J303" s="110">
        <v>3.220779220779213E-2</v>
      </c>
      <c r="K303" s="105">
        <v>20025</v>
      </c>
      <c r="L303" s="110">
        <v>0.45678742907027492</v>
      </c>
      <c r="M303" s="105">
        <v>192036</v>
      </c>
      <c r="N303" s="110">
        <v>7.063172155413211E-2</v>
      </c>
      <c r="O303" s="105">
        <v>183685</v>
      </c>
      <c r="P303" s="110">
        <v>-4.9942847093994547E-2</v>
      </c>
      <c r="Q303" s="105">
        <v>375721</v>
      </c>
      <c r="R303" s="110">
        <v>8.0840765424943228E-3</v>
      </c>
      <c r="S303" s="141"/>
      <c r="T303" s="104"/>
      <c r="U303" s="105"/>
      <c r="V303" s="104"/>
      <c r="W303" s="105"/>
      <c r="X303" s="104"/>
      <c r="Y303" s="105"/>
      <c r="Z303" s="104"/>
      <c r="AA303" s="105"/>
      <c r="AB303" s="104"/>
      <c r="AC303" s="105"/>
      <c r="AD303" s="119"/>
      <c r="AE303" s="103"/>
      <c r="AF303" s="104"/>
      <c r="AG303" s="105"/>
      <c r="AH303" s="104"/>
      <c r="AI303" s="105"/>
      <c r="AJ303" s="104"/>
      <c r="AK303" s="105"/>
      <c r="AL303" s="104"/>
      <c r="AM303" s="105"/>
      <c r="AN303" s="104"/>
      <c r="AO303" s="105"/>
      <c r="AP303" s="119"/>
      <c r="AQ303" s="183"/>
      <c r="AR303" s="104"/>
      <c r="AS303" s="105"/>
      <c r="AT303" s="104"/>
      <c r="AU303" s="105"/>
      <c r="AV303" s="104"/>
      <c r="AW303" s="105"/>
      <c r="AX303" s="104"/>
      <c r="AY303" s="105"/>
      <c r="AZ303" s="104"/>
      <c r="BA303" s="105"/>
      <c r="BB303" s="104"/>
      <c r="BC303" s="105"/>
      <c r="BD303" s="119"/>
      <c r="BE303" s="184"/>
      <c r="BF303" s="104"/>
      <c r="BG303" s="105"/>
      <c r="BH303" s="104"/>
      <c r="BI303" s="105"/>
      <c r="BJ303" s="104"/>
      <c r="BK303" s="105"/>
      <c r="BL303" s="104"/>
      <c r="BM303" s="105"/>
      <c r="BN303" s="104"/>
      <c r="BO303" s="105"/>
      <c r="BP303" s="104"/>
      <c r="BQ303" s="105"/>
      <c r="BR303" s="195"/>
    </row>
    <row r="304" spans="2:70" s="4" customFormat="1" ht="15" hidden="1" customHeight="1" outlineLevel="1" x14ac:dyDescent="0.25">
      <c r="B304" s="83" t="s">
        <v>125</v>
      </c>
      <c r="C304" s="103">
        <v>3013</v>
      </c>
      <c r="D304" s="110">
        <v>0.30320069204152245</v>
      </c>
      <c r="E304" s="105">
        <v>9224</v>
      </c>
      <c r="F304" s="110">
        <v>0.14427490385808217</v>
      </c>
      <c r="G304" s="105">
        <v>54607</v>
      </c>
      <c r="H304" s="110">
        <v>5.402640518838786E-2</v>
      </c>
      <c r="I304" s="105">
        <v>92538</v>
      </c>
      <c r="J304" s="110">
        <v>5.8587593343406574E-3</v>
      </c>
      <c r="K304" s="105">
        <v>17389</v>
      </c>
      <c r="L304" s="110">
        <v>0.20924895688456191</v>
      </c>
      <c r="M304" s="105">
        <v>176771</v>
      </c>
      <c r="N304" s="110">
        <v>4.871262458471759E-2</v>
      </c>
      <c r="O304" s="105">
        <v>184918</v>
      </c>
      <c r="P304" s="110">
        <v>3.7998458348260655E-3</v>
      </c>
      <c r="Q304" s="105">
        <v>361689</v>
      </c>
      <c r="R304" s="110">
        <v>2.5259511647551802E-2</v>
      </c>
      <c r="S304" s="141"/>
      <c r="T304" s="104"/>
      <c r="U304" s="105"/>
      <c r="V304" s="104"/>
      <c r="W304" s="105"/>
      <c r="X304" s="104"/>
      <c r="Y304" s="105"/>
      <c r="Z304" s="104"/>
      <c r="AA304" s="105"/>
      <c r="AB304" s="104"/>
      <c r="AC304" s="105"/>
      <c r="AD304" s="119"/>
      <c r="AE304" s="103"/>
      <c r="AF304" s="104"/>
      <c r="AG304" s="105"/>
      <c r="AH304" s="104"/>
      <c r="AI304" s="105"/>
      <c r="AJ304" s="104"/>
      <c r="AK304" s="105"/>
      <c r="AL304" s="104"/>
      <c r="AM304" s="105"/>
      <c r="AN304" s="104"/>
      <c r="AO304" s="105"/>
      <c r="AP304" s="119"/>
      <c r="AQ304" s="183"/>
      <c r="AR304" s="104"/>
      <c r="AS304" s="105"/>
      <c r="AT304" s="104"/>
      <c r="AU304" s="105"/>
      <c r="AV304" s="104"/>
      <c r="AW304" s="105"/>
      <c r="AX304" s="104"/>
      <c r="AY304" s="105"/>
      <c r="AZ304" s="104"/>
      <c r="BA304" s="105"/>
      <c r="BB304" s="104"/>
      <c r="BC304" s="105"/>
      <c r="BD304" s="119"/>
      <c r="BE304" s="184"/>
      <c r="BF304" s="104"/>
      <c r="BG304" s="105"/>
      <c r="BH304" s="104"/>
      <c r="BI304" s="105"/>
      <c r="BJ304" s="104"/>
      <c r="BK304" s="105"/>
      <c r="BL304" s="104"/>
      <c r="BM304" s="105"/>
      <c r="BN304" s="104"/>
      <c r="BO304" s="105"/>
      <c r="BP304" s="104"/>
      <c r="BQ304" s="105"/>
      <c r="BR304" s="195"/>
    </row>
    <row r="305" spans="2:70" s="4" customFormat="1" ht="15.75" collapsed="1" x14ac:dyDescent="0.25">
      <c r="B305" s="106">
        <v>1997</v>
      </c>
      <c r="C305" s="107">
        <v>27985</v>
      </c>
      <c r="D305" s="108">
        <v>-2.5014806814618651E-2</v>
      </c>
      <c r="E305" s="109">
        <v>92619</v>
      </c>
      <c r="F305" s="108">
        <v>7.8846825859056446E-2</v>
      </c>
      <c r="G305" s="109">
        <v>640644</v>
      </c>
      <c r="H305" s="108">
        <v>2.4725441708547624E-2</v>
      </c>
      <c r="I305" s="109">
        <v>1180865</v>
      </c>
      <c r="J305" s="108">
        <v>5.9276003893127482E-2</v>
      </c>
      <c r="K305" s="109">
        <v>183087</v>
      </c>
      <c r="L305" s="108">
        <v>0.10439073235171703</v>
      </c>
      <c r="M305" s="109">
        <v>2125200</v>
      </c>
      <c r="N305" s="108">
        <v>5.1920378358713215E-2</v>
      </c>
      <c r="O305" s="109">
        <v>2157179</v>
      </c>
      <c r="P305" s="108">
        <v>2.4708775519995285E-2</v>
      </c>
      <c r="Q305" s="109">
        <v>4282379</v>
      </c>
      <c r="R305" s="108">
        <v>3.8034715091718185E-2</v>
      </c>
      <c r="S305" s="192"/>
      <c r="T305" s="108"/>
      <c r="U305" s="109"/>
      <c r="V305" s="108"/>
      <c r="W305" s="109"/>
      <c r="X305" s="108"/>
      <c r="Y305" s="109"/>
      <c r="Z305" s="108"/>
      <c r="AA305" s="109"/>
      <c r="AB305" s="108"/>
      <c r="AC305" s="109"/>
      <c r="AD305" s="196"/>
      <c r="AE305" s="107"/>
      <c r="AF305" s="108"/>
      <c r="AG305" s="109"/>
      <c r="AH305" s="108"/>
      <c r="AI305" s="109"/>
      <c r="AJ305" s="108"/>
      <c r="AK305" s="109"/>
      <c r="AL305" s="108"/>
      <c r="AM305" s="109"/>
      <c r="AN305" s="108"/>
      <c r="AO305" s="109"/>
      <c r="AP305" s="196"/>
      <c r="AQ305" s="193"/>
      <c r="AR305" s="108"/>
      <c r="AS305" s="109"/>
      <c r="AT305" s="108"/>
      <c r="AU305" s="109"/>
      <c r="AV305" s="108"/>
      <c r="AW305" s="109"/>
      <c r="AX305" s="108"/>
      <c r="AY305" s="109"/>
      <c r="AZ305" s="108"/>
      <c r="BA305" s="109"/>
      <c r="BB305" s="108"/>
      <c r="BC305" s="109"/>
      <c r="BD305" s="196"/>
      <c r="BE305" s="194"/>
      <c r="BF305" s="108"/>
      <c r="BG305" s="109"/>
      <c r="BH305" s="108"/>
      <c r="BI305" s="109"/>
      <c r="BJ305" s="108"/>
      <c r="BK305" s="109"/>
      <c r="BL305" s="108"/>
      <c r="BM305" s="109"/>
      <c r="BN305" s="108"/>
      <c r="BO305" s="109"/>
      <c r="BP305" s="108"/>
      <c r="BQ305" s="109"/>
      <c r="BR305" s="197"/>
    </row>
    <row r="306" spans="2:70" s="4" customFormat="1" ht="15" hidden="1" customHeight="1" outlineLevel="1" x14ac:dyDescent="0.25">
      <c r="B306" s="83" t="s">
        <v>126</v>
      </c>
      <c r="C306" s="103">
        <v>2850</v>
      </c>
      <c r="D306" s="110">
        <v>0.16564417177914104</v>
      </c>
      <c r="E306" s="105">
        <v>7027</v>
      </c>
      <c r="F306" s="110">
        <v>-0.20211195639831947</v>
      </c>
      <c r="G306" s="105">
        <v>54961</v>
      </c>
      <c r="H306" s="110">
        <v>0.12206524845861755</v>
      </c>
      <c r="I306" s="105">
        <v>88306</v>
      </c>
      <c r="J306" s="110">
        <v>-1.3296683650665941E-2</v>
      </c>
      <c r="K306" s="105">
        <v>14958</v>
      </c>
      <c r="L306" s="110">
        <v>1.5404211956521738</v>
      </c>
      <c r="M306" s="105">
        <v>168102</v>
      </c>
      <c r="N306" s="110">
        <v>8.0222082278399665E-2</v>
      </c>
      <c r="O306" s="105">
        <v>185669</v>
      </c>
      <c r="P306" s="110">
        <v>0.16423684920082526</v>
      </c>
      <c r="Q306" s="105">
        <v>353771</v>
      </c>
      <c r="R306" s="110">
        <v>0.12274393436899977</v>
      </c>
      <c r="S306" s="141"/>
      <c r="T306" s="104"/>
      <c r="U306" s="105"/>
      <c r="V306" s="104"/>
      <c r="W306" s="105"/>
      <c r="X306" s="104"/>
      <c r="Y306" s="105"/>
      <c r="Z306" s="104"/>
      <c r="AA306" s="105"/>
      <c r="AB306" s="104"/>
      <c r="AC306" s="105"/>
      <c r="AD306" s="119"/>
      <c r="AE306" s="103"/>
      <c r="AF306" s="104"/>
      <c r="AG306" s="105"/>
      <c r="AH306" s="104"/>
      <c r="AI306" s="105"/>
      <c r="AJ306" s="104"/>
      <c r="AK306" s="105"/>
      <c r="AL306" s="104"/>
      <c r="AM306" s="105"/>
      <c r="AN306" s="104"/>
      <c r="AO306" s="105"/>
      <c r="AP306" s="119"/>
      <c r="AQ306" s="183"/>
      <c r="AR306" s="104"/>
      <c r="AS306" s="105"/>
      <c r="AT306" s="104"/>
      <c r="AU306" s="105"/>
      <c r="AV306" s="104"/>
      <c r="AW306" s="105"/>
      <c r="AX306" s="104"/>
      <c r="AY306" s="105"/>
      <c r="AZ306" s="104"/>
      <c r="BA306" s="105"/>
      <c r="BB306" s="104"/>
      <c r="BC306" s="105"/>
      <c r="BD306" s="119"/>
      <c r="BE306" s="184"/>
      <c r="BF306" s="104"/>
      <c r="BG306" s="105"/>
      <c r="BH306" s="104"/>
      <c r="BI306" s="105"/>
      <c r="BJ306" s="104"/>
      <c r="BK306" s="105"/>
      <c r="BL306" s="104"/>
      <c r="BM306" s="105"/>
      <c r="BN306" s="104"/>
      <c r="BO306" s="105"/>
      <c r="BP306" s="104"/>
      <c r="BQ306" s="105"/>
      <c r="BR306" s="195"/>
    </row>
    <row r="307" spans="2:70" s="4" customFormat="1" ht="15" hidden="1" customHeight="1" outlineLevel="1" x14ac:dyDescent="0.25">
      <c r="B307" s="83" t="s">
        <v>127</v>
      </c>
      <c r="C307" s="103">
        <v>2898</v>
      </c>
      <c r="D307" s="110">
        <v>0.1254368932038834</v>
      </c>
      <c r="E307" s="105">
        <v>7714</v>
      </c>
      <c r="F307" s="110">
        <v>-0.22448979591836737</v>
      </c>
      <c r="G307" s="105">
        <v>52526</v>
      </c>
      <c r="H307" s="110">
        <v>0.10392803850276366</v>
      </c>
      <c r="I307" s="105">
        <v>88382</v>
      </c>
      <c r="J307" s="110">
        <v>-3.7924803518167738E-2</v>
      </c>
      <c r="K307" s="105">
        <v>14179</v>
      </c>
      <c r="L307" s="110">
        <v>0.82789738300889515</v>
      </c>
      <c r="M307" s="105">
        <v>165699</v>
      </c>
      <c r="N307" s="110">
        <v>3.7395289433154177E-2</v>
      </c>
      <c r="O307" s="105">
        <v>176509</v>
      </c>
      <c r="P307" s="110">
        <v>9.2326257812983537E-2</v>
      </c>
      <c r="Q307" s="105">
        <v>342208</v>
      </c>
      <c r="R307" s="110">
        <v>6.5020104818932056E-2</v>
      </c>
      <c r="S307" s="141"/>
      <c r="T307" s="104"/>
      <c r="U307" s="105"/>
      <c r="V307" s="104"/>
      <c r="W307" s="105"/>
      <c r="X307" s="104"/>
      <c r="Y307" s="105"/>
      <c r="Z307" s="104"/>
      <c r="AA307" s="105"/>
      <c r="AB307" s="104"/>
      <c r="AC307" s="105"/>
      <c r="AD307" s="119"/>
      <c r="AE307" s="103"/>
      <c r="AF307" s="104"/>
      <c r="AG307" s="105"/>
      <c r="AH307" s="104"/>
      <c r="AI307" s="105"/>
      <c r="AJ307" s="104"/>
      <c r="AK307" s="105"/>
      <c r="AL307" s="104"/>
      <c r="AM307" s="105"/>
      <c r="AN307" s="104"/>
      <c r="AO307" s="105"/>
      <c r="AP307" s="119"/>
      <c r="AQ307" s="183"/>
      <c r="AR307" s="104"/>
      <c r="AS307" s="105"/>
      <c r="AT307" s="104"/>
      <c r="AU307" s="105"/>
      <c r="AV307" s="104"/>
      <c r="AW307" s="105"/>
      <c r="AX307" s="104"/>
      <c r="AY307" s="105"/>
      <c r="AZ307" s="104"/>
      <c r="BA307" s="105"/>
      <c r="BB307" s="104"/>
      <c r="BC307" s="105"/>
      <c r="BD307" s="119"/>
      <c r="BE307" s="184"/>
      <c r="BF307" s="104"/>
      <c r="BG307" s="105"/>
      <c r="BH307" s="104"/>
      <c r="BI307" s="105"/>
      <c r="BJ307" s="104"/>
      <c r="BK307" s="105"/>
      <c r="BL307" s="104"/>
      <c r="BM307" s="105"/>
      <c r="BN307" s="104"/>
      <c r="BO307" s="105"/>
      <c r="BP307" s="104"/>
      <c r="BQ307" s="105"/>
      <c r="BR307" s="195"/>
    </row>
    <row r="308" spans="2:70" s="4" customFormat="1" ht="15" hidden="1" customHeight="1" outlineLevel="1" x14ac:dyDescent="0.25">
      <c r="B308" s="83" t="s">
        <v>128</v>
      </c>
      <c r="C308" s="103">
        <v>2919</v>
      </c>
      <c r="D308" s="110">
        <v>1.1785095320623995E-2</v>
      </c>
      <c r="E308" s="105">
        <v>8858</v>
      </c>
      <c r="F308" s="110">
        <v>-0.18464653902798234</v>
      </c>
      <c r="G308" s="105">
        <v>62840</v>
      </c>
      <c r="H308" s="110">
        <v>0.1510422390738908</v>
      </c>
      <c r="I308" s="105">
        <v>103935</v>
      </c>
      <c r="J308" s="110">
        <v>-1.0651664858073007E-2</v>
      </c>
      <c r="K308" s="105">
        <v>11820</v>
      </c>
      <c r="L308" s="110">
        <v>0.52045279135580147</v>
      </c>
      <c r="M308" s="105">
        <v>190372</v>
      </c>
      <c r="N308" s="110">
        <v>5.0786273741382448E-2</v>
      </c>
      <c r="O308" s="105">
        <v>210969</v>
      </c>
      <c r="P308" s="110">
        <v>0.1374218244554668</v>
      </c>
      <c r="Q308" s="105">
        <v>401341</v>
      </c>
      <c r="R308" s="110">
        <v>9.4613133470248245E-2</v>
      </c>
      <c r="S308" s="141"/>
      <c r="T308" s="104"/>
      <c r="U308" s="105"/>
      <c r="V308" s="104"/>
      <c r="W308" s="105"/>
      <c r="X308" s="104"/>
      <c r="Y308" s="105"/>
      <c r="Z308" s="104"/>
      <c r="AA308" s="105"/>
      <c r="AB308" s="104"/>
      <c r="AC308" s="105"/>
      <c r="AD308" s="119"/>
      <c r="AE308" s="103"/>
      <c r="AF308" s="104"/>
      <c r="AG308" s="105"/>
      <c r="AH308" s="104"/>
      <c r="AI308" s="105"/>
      <c r="AJ308" s="104"/>
      <c r="AK308" s="105"/>
      <c r="AL308" s="104"/>
      <c r="AM308" s="105"/>
      <c r="AN308" s="104"/>
      <c r="AO308" s="105"/>
      <c r="AP308" s="119"/>
      <c r="AQ308" s="183"/>
      <c r="AR308" s="104"/>
      <c r="AS308" s="105"/>
      <c r="AT308" s="104"/>
      <c r="AU308" s="105"/>
      <c r="AV308" s="104"/>
      <c r="AW308" s="105"/>
      <c r="AX308" s="104"/>
      <c r="AY308" s="105"/>
      <c r="AZ308" s="104"/>
      <c r="BA308" s="105"/>
      <c r="BB308" s="104"/>
      <c r="BC308" s="105"/>
      <c r="BD308" s="119"/>
      <c r="BE308" s="184"/>
      <c r="BF308" s="104"/>
      <c r="BG308" s="105"/>
      <c r="BH308" s="104"/>
      <c r="BI308" s="105"/>
      <c r="BJ308" s="104"/>
      <c r="BK308" s="105"/>
      <c r="BL308" s="104"/>
      <c r="BM308" s="105"/>
      <c r="BN308" s="104"/>
      <c r="BO308" s="105"/>
      <c r="BP308" s="104"/>
      <c r="BQ308" s="105"/>
      <c r="BR308" s="195"/>
    </row>
    <row r="309" spans="2:70" s="4" customFormat="1" ht="15" hidden="1" customHeight="1" outlineLevel="1" x14ac:dyDescent="0.25">
      <c r="B309" s="83" t="s">
        <v>129</v>
      </c>
      <c r="C309" s="103">
        <v>2315</v>
      </c>
      <c r="D309" s="110">
        <v>0.16860171630489651</v>
      </c>
      <c r="E309" s="105">
        <v>7742</v>
      </c>
      <c r="F309" s="110">
        <v>-0.23941448079379113</v>
      </c>
      <c r="G309" s="105">
        <v>56920</v>
      </c>
      <c r="H309" s="110">
        <v>6.8518866153557401E-2</v>
      </c>
      <c r="I309" s="105">
        <v>98541</v>
      </c>
      <c r="J309" s="110">
        <v>-9.1386050971858479E-2</v>
      </c>
      <c r="K309" s="105">
        <v>27621</v>
      </c>
      <c r="L309" s="110">
        <v>3.1225373134328356</v>
      </c>
      <c r="M309" s="105">
        <v>193139</v>
      </c>
      <c r="N309" s="110">
        <v>6.9536277148331438E-2</v>
      </c>
      <c r="O309" s="105">
        <v>174120</v>
      </c>
      <c r="P309" s="110">
        <v>-0.10293200892328147</v>
      </c>
      <c r="Q309" s="105">
        <v>367259</v>
      </c>
      <c r="R309" s="110">
        <v>-1.9808850729020167E-2</v>
      </c>
      <c r="S309" s="141"/>
      <c r="T309" s="104"/>
      <c r="U309" s="105"/>
      <c r="V309" s="104"/>
      <c r="W309" s="105"/>
      <c r="X309" s="104"/>
      <c r="Y309" s="105"/>
      <c r="Z309" s="104"/>
      <c r="AA309" s="105"/>
      <c r="AB309" s="104"/>
      <c r="AC309" s="105"/>
      <c r="AD309" s="119"/>
      <c r="AE309" s="103"/>
      <c r="AF309" s="104"/>
      <c r="AG309" s="105"/>
      <c r="AH309" s="104"/>
      <c r="AI309" s="105"/>
      <c r="AJ309" s="104"/>
      <c r="AK309" s="105"/>
      <c r="AL309" s="104"/>
      <c r="AM309" s="105"/>
      <c r="AN309" s="104"/>
      <c r="AO309" s="105"/>
      <c r="AP309" s="119"/>
      <c r="AQ309" s="183"/>
      <c r="AR309" s="104"/>
      <c r="AS309" s="105"/>
      <c r="AT309" s="104"/>
      <c r="AU309" s="105"/>
      <c r="AV309" s="104"/>
      <c r="AW309" s="105"/>
      <c r="AX309" s="104"/>
      <c r="AY309" s="105"/>
      <c r="AZ309" s="104"/>
      <c r="BA309" s="105"/>
      <c r="BB309" s="104"/>
      <c r="BC309" s="105"/>
      <c r="BD309" s="119"/>
      <c r="BE309" s="184"/>
      <c r="BF309" s="104"/>
      <c r="BG309" s="105"/>
      <c r="BH309" s="104"/>
      <c r="BI309" s="105"/>
      <c r="BJ309" s="104"/>
      <c r="BK309" s="105"/>
      <c r="BL309" s="104"/>
      <c r="BM309" s="105"/>
      <c r="BN309" s="104"/>
      <c r="BO309" s="105"/>
      <c r="BP309" s="104"/>
      <c r="BQ309" s="105"/>
      <c r="BR309" s="195"/>
    </row>
    <row r="310" spans="2:70" s="4" customFormat="1" ht="15" hidden="1" customHeight="1" outlineLevel="1" x14ac:dyDescent="0.25">
      <c r="B310" s="83" t="s">
        <v>152</v>
      </c>
      <c r="C310" s="103">
        <v>2474</v>
      </c>
      <c r="D310" s="110">
        <v>6.2714776632302405E-2</v>
      </c>
      <c r="E310" s="105">
        <v>6579</v>
      </c>
      <c r="F310" s="110">
        <v>-0.22316684378320939</v>
      </c>
      <c r="G310" s="105">
        <v>47397</v>
      </c>
      <c r="H310" s="110">
        <v>-0.21010265982267851</v>
      </c>
      <c r="I310" s="105">
        <v>84617</v>
      </c>
      <c r="J310" s="110">
        <v>-3.6307727350378682E-2</v>
      </c>
      <c r="K310" s="105">
        <v>12122</v>
      </c>
      <c r="L310" s="110">
        <v>1.3311538461538461</v>
      </c>
      <c r="M310" s="105">
        <v>153189</v>
      </c>
      <c r="N310" s="110">
        <v>-6.481447566023224E-2</v>
      </c>
      <c r="O310" s="105">
        <v>142268</v>
      </c>
      <c r="P310" s="110">
        <v>-1.1938577788272564E-2</v>
      </c>
      <c r="Q310" s="105">
        <v>295457</v>
      </c>
      <c r="R310" s="110">
        <v>-4.0078884185150376E-2</v>
      </c>
      <c r="S310" s="141"/>
      <c r="T310" s="104"/>
      <c r="U310" s="105"/>
      <c r="V310" s="104"/>
      <c r="W310" s="105"/>
      <c r="X310" s="104"/>
      <c r="Y310" s="105"/>
      <c r="Z310" s="104"/>
      <c r="AA310" s="105"/>
      <c r="AB310" s="104"/>
      <c r="AC310" s="105"/>
      <c r="AD310" s="119"/>
      <c r="AE310" s="103"/>
      <c r="AF310" s="104"/>
      <c r="AG310" s="105"/>
      <c r="AH310" s="104"/>
      <c r="AI310" s="105"/>
      <c r="AJ310" s="104"/>
      <c r="AK310" s="105"/>
      <c r="AL310" s="104"/>
      <c r="AM310" s="105"/>
      <c r="AN310" s="104"/>
      <c r="AO310" s="105"/>
      <c r="AP310" s="119"/>
      <c r="AQ310" s="183"/>
      <c r="AR310" s="104"/>
      <c r="AS310" s="105"/>
      <c r="AT310" s="104"/>
      <c r="AU310" s="105"/>
      <c r="AV310" s="104"/>
      <c r="AW310" s="105"/>
      <c r="AX310" s="104"/>
      <c r="AY310" s="105"/>
      <c r="AZ310" s="104"/>
      <c r="BA310" s="105"/>
      <c r="BB310" s="104"/>
      <c r="BC310" s="105"/>
      <c r="BD310" s="119"/>
      <c r="BE310" s="184"/>
      <c r="BF310" s="104"/>
      <c r="BG310" s="105"/>
      <c r="BH310" s="104"/>
      <c r="BI310" s="105"/>
      <c r="BJ310" s="104"/>
      <c r="BK310" s="105"/>
      <c r="BL310" s="104"/>
      <c r="BM310" s="105"/>
      <c r="BN310" s="104"/>
      <c r="BO310" s="105"/>
      <c r="BP310" s="104"/>
      <c r="BQ310" s="105"/>
      <c r="BR310" s="195"/>
    </row>
    <row r="311" spans="2:70" s="4" customFormat="1" ht="15" hidden="1" customHeight="1" outlineLevel="1" x14ac:dyDescent="0.25">
      <c r="B311" s="83" t="s">
        <v>132</v>
      </c>
      <c r="C311" s="103">
        <v>2084</v>
      </c>
      <c r="D311" s="110">
        <v>1.9230769230769162E-3</v>
      </c>
      <c r="E311" s="105">
        <v>6238</v>
      </c>
      <c r="F311" s="110">
        <v>-0.18828887443070919</v>
      </c>
      <c r="G311" s="105">
        <v>46174</v>
      </c>
      <c r="H311" s="110">
        <v>2.570140169269397E-2</v>
      </c>
      <c r="I311" s="105">
        <v>74968</v>
      </c>
      <c r="J311" s="110">
        <v>-0.13783308223983071</v>
      </c>
      <c r="K311" s="105">
        <v>11264</v>
      </c>
      <c r="L311" s="110">
        <v>0.77218376337319072</v>
      </c>
      <c r="M311" s="105">
        <v>140728</v>
      </c>
      <c r="N311" s="110">
        <v>-4.9719429269840854E-2</v>
      </c>
      <c r="O311" s="105">
        <v>137566</v>
      </c>
      <c r="P311" s="110">
        <v>-0.14249026024622102</v>
      </c>
      <c r="Q311" s="105">
        <v>278294</v>
      </c>
      <c r="R311" s="110">
        <v>-9.7959263052807666E-2</v>
      </c>
      <c r="S311" s="141"/>
      <c r="T311" s="104"/>
      <c r="U311" s="105"/>
      <c r="V311" s="104"/>
      <c r="W311" s="105"/>
      <c r="X311" s="104"/>
      <c r="Y311" s="105"/>
      <c r="Z311" s="104"/>
      <c r="AA311" s="105"/>
      <c r="AB311" s="104"/>
      <c r="AC311" s="105"/>
      <c r="AD311" s="119"/>
      <c r="AE311" s="103"/>
      <c r="AF311" s="104"/>
      <c r="AG311" s="105"/>
      <c r="AH311" s="104"/>
      <c r="AI311" s="105"/>
      <c r="AJ311" s="104"/>
      <c r="AK311" s="105"/>
      <c r="AL311" s="104"/>
      <c r="AM311" s="105"/>
      <c r="AN311" s="104"/>
      <c r="AO311" s="105"/>
      <c r="AP311" s="119"/>
      <c r="AQ311" s="183"/>
      <c r="AR311" s="104"/>
      <c r="AS311" s="105"/>
      <c r="AT311" s="104"/>
      <c r="AU311" s="105"/>
      <c r="AV311" s="104"/>
      <c r="AW311" s="105"/>
      <c r="AX311" s="104"/>
      <c r="AY311" s="105"/>
      <c r="AZ311" s="104"/>
      <c r="BA311" s="105"/>
      <c r="BB311" s="104"/>
      <c r="BC311" s="105"/>
      <c r="BD311" s="119"/>
      <c r="BE311" s="184"/>
      <c r="BF311" s="104"/>
      <c r="BG311" s="105"/>
      <c r="BH311" s="104"/>
      <c r="BI311" s="105"/>
      <c r="BJ311" s="104"/>
      <c r="BK311" s="105"/>
      <c r="BL311" s="104"/>
      <c r="BM311" s="105"/>
      <c r="BN311" s="104"/>
      <c r="BO311" s="105"/>
      <c r="BP311" s="104"/>
      <c r="BQ311" s="105"/>
      <c r="BR311" s="195"/>
    </row>
    <row r="312" spans="2:70" s="4" customFormat="1" ht="15" hidden="1" customHeight="1" outlineLevel="1" x14ac:dyDescent="0.25">
      <c r="B312" s="83" t="s">
        <v>133</v>
      </c>
      <c r="C312" s="103">
        <v>2095</v>
      </c>
      <c r="D312" s="110">
        <v>-0.1107809847198642</v>
      </c>
      <c r="E312" s="105">
        <v>6901</v>
      </c>
      <c r="F312" s="110">
        <v>2.6934523809523769E-2</v>
      </c>
      <c r="G312" s="105">
        <v>48922</v>
      </c>
      <c r="H312" s="110">
        <v>-5.1568376565468532E-2</v>
      </c>
      <c r="I312" s="105">
        <v>84388</v>
      </c>
      <c r="J312" s="110">
        <v>-0.15177709874557732</v>
      </c>
      <c r="K312" s="105">
        <v>11041</v>
      </c>
      <c r="L312" s="110">
        <v>0.93091990206365871</v>
      </c>
      <c r="M312" s="105">
        <v>153347</v>
      </c>
      <c r="N312" s="110">
        <v>-7.5465441566584635E-2</v>
      </c>
      <c r="O312" s="105">
        <v>169708</v>
      </c>
      <c r="P312" s="110">
        <v>-6.3302737102391538E-2</v>
      </c>
      <c r="Q312" s="105">
        <v>323055</v>
      </c>
      <c r="R312" s="110">
        <v>-6.9115752893750271E-2</v>
      </c>
      <c r="S312" s="141"/>
      <c r="T312" s="104"/>
      <c r="U312" s="105"/>
      <c r="V312" s="104"/>
      <c r="W312" s="105"/>
      <c r="X312" s="104"/>
      <c r="Y312" s="105"/>
      <c r="Z312" s="104"/>
      <c r="AA312" s="105"/>
      <c r="AB312" s="104"/>
      <c r="AC312" s="105"/>
      <c r="AD312" s="119"/>
      <c r="AE312" s="103"/>
      <c r="AF312" s="104"/>
      <c r="AG312" s="105"/>
      <c r="AH312" s="104"/>
      <c r="AI312" s="105"/>
      <c r="AJ312" s="104"/>
      <c r="AK312" s="105"/>
      <c r="AL312" s="104"/>
      <c r="AM312" s="105"/>
      <c r="AN312" s="104"/>
      <c r="AO312" s="105"/>
      <c r="AP312" s="119"/>
      <c r="AQ312" s="183"/>
      <c r="AR312" s="104"/>
      <c r="AS312" s="105"/>
      <c r="AT312" s="104"/>
      <c r="AU312" s="105"/>
      <c r="AV312" s="104"/>
      <c r="AW312" s="105"/>
      <c r="AX312" s="104"/>
      <c r="AY312" s="105"/>
      <c r="AZ312" s="104"/>
      <c r="BA312" s="105"/>
      <c r="BB312" s="104"/>
      <c r="BC312" s="105"/>
      <c r="BD312" s="119"/>
      <c r="BE312" s="184"/>
      <c r="BF312" s="104"/>
      <c r="BG312" s="105"/>
      <c r="BH312" s="104"/>
      <c r="BI312" s="105"/>
      <c r="BJ312" s="104"/>
      <c r="BK312" s="105"/>
      <c r="BL312" s="104"/>
      <c r="BM312" s="105"/>
      <c r="BN312" s="104"/>
      <c r="BO312" s="105"/>
      <c r="BP312" s="104"/>
      <c r="BQ312" s="105"/>
      <c r="BR312" s="195"/>
    </row>
    <row r="313" spans="2:70" s="4" customFormat="1" ht="15" hidden="1" customHeight="1" outlineLevel="1" x14ac:dyDescent="0.25">
      <c r="B313" s="83" t="s">
        <v>134</v>
      </c>
      <c r="C313" s="103">
        <v>2046</v>
      </c>
      <c r="D313" s="110">
        <v>-0.18388512165935378</v>
      </c>
      <c r="E313" s="105">
        <v>6302</v>
      </c>
      <c r="F313" s="110">
        <v>-7.228028853231272E-2</v>
      </c>
      <c r="G313" s="105">
        <v>53409</v>
      </c>
      <c r="H313" s="110">
        <v>-5.4189944134078738E-3</v>
      </c>
      <c r="I313" s="105">
        <v>100672</v>
      </c>
      <c r="J313" s="110">
        <v>-3.9160104986876609E-2</v>
      </c>
      <c r="K313" s="105">
        <v>9946</v>
      </c>
      <c r="L313" s="110">
        <v>1.0829319371727748</v>
      </c>
      <c r="M313" s="105">
        <v>172375</v>
      </c>
      <c r="N313" s="110">
        <v>-1.0141987829614951E-3</v>
      </c>
      <c r="O313" s="105">
        <v>202746</v>
      </c>
      <c r="P313" s="110">
        <v>7.1454617518826868E-2</v>
      </c>
      <c r="Q313" s="105">
        <v>375121</v>
      </c>
      <c r="R313" s="110">
        <v>3.6890332388915814E-2</v>
      </c>
      <c r="S313" s="141"/>
      <c r="T313" s="104"/>
      <c r="U313" s="105"/>
      <c r="V313" s="104"/>
      <c r="W313" s="105"/>
      <c r="X313" s="104"/>
      <c r="Y313" s="105"/>
      <c r="Z313" s="104"/>
      <c r="AA313" s="105"/>
      <c r="AB313" s="104"/>
      <c r="AC313" s="105"/>
      <c r="AD313" s="119"/>
      <c r="AE313" s="103"/>
      <c r="AF313" s="104"/>
      <c r="AG313" s="105"/>
      <c r="AH313" s="104"/>
      <c r="AI313" s="105"/>
      <c r="AJ313" s="104"/>
      <c r="AK313" s="105"/>
      <c r="AL313" s="104"/>
      <c r="AM313" s="105"/>
      <c r="AN313" s="104"/>
      <c r="AO313" s="105"/>
      <c r="AP313" s="119"/>
      <c r="AQ313" s="183"/>
      <c r="AR313" s="104"/>
      <c r="AS313" s="105"/>
      <c r="AT313" s="104"/>
      <c r="AU313" s="105"/>
      <c r="AV313" s="104"/>
      <c r="AW313" s="105"/>
      <c r="AX313" s="104"/>
      <c r="AY313" s="105"/>
      <c r="AZ313" s="104"/>
      <c r="BA313" s="105"/>
      <c r="BB313" s="104"/>
      <c r="BC313" s="105"/>
      <c r="BD313" s="119"/>
      <c r="BE313" s="184"/>
      <c r="BF313" s="104"/>
      <c r="BG313" s="105"/>
      <c r="BH313" s="104"/>
      <c r="BI313" s="105"/>
      <c r="BJ313" s="104"/>
      <c r="BK313" s="105"/>
      <c r="BL313" s="104"/>
      <c r="BM313" s="105"/>
      <c r="BN313" s="104"/>
      <c r="BO313" s="105"/>
      <c r="BP313" s="104"/>
      <c r="BQ313" s="105"/>
      <c r="BR313" s="195"/>
    </row>
    <row r="314" spans="2:70" s="4" customFormat="1" ht="15" hidden="1" customHeight="1" outlineLevel="1" x14ac:dyDescent="0.25">
      <c r="B314" s="83" t="s">
        <v>135</v>
      </c>
      <c r="C314" s="103">
        <v>1995</v>
      </c>
      <c r="D314" s="110">
        <v>-0.18304668304668303</v>
      </c>
      <c r="E314" s="105">
        <v>5308</v>
      </c>
      <c r="F314" s="110">
        <v>-0.26786206896551723</v>
      </c>
      <c r="G314" s="105">
        <v>46426</v>
      </c>
      <c r="H314" s="110">
        <v>-8.6533920982213131E-2</v>
      </c>
      <c r="I314" s="105">
        <v>99892</v>
      </c>
      <c r="J314" s="110">
        <v>-7.1660719787701721E-3</v>
      </c>
      <c r="K314" s="105">
        <v>10580</v>
      </c>
      <c r="L314" s="110">
        <v>0.71697500811424852</v>
      </c>
      <c r="M314" s="105">
        <v>164201</v>
      </c>
      <c r="N314" s="110">
        <v>-1.8470808351913726E-2</v>
      </c>
      <c r="O314" s="105">
        <v>155066</v>
      </c>
      <c r="P314" s="110">
        <v>-0.14930245061196723</v>
      </c>
      <c r="Q314" s="105">
        <v>319267</v>
      </c>
      <c r="R314" s="110">
        <v>-8.6691725881935633E-2</v>
      </c>
      <c r="S314" s="141"/>
      <c r="T314" s="104"/>
      <c r="U314" s="105"/>
      <c r="V314" s="104"/>
      <c r="W314" s="105"/>
      <c r="X314" s="104"/>
      <c r="Y314" s="105"/>
      <c r="Z314" s="104"/>
      <c r="AA314" s="105"/>
      <c r="AB314" s="104"/>
      <c r="AC314" s="105"/>
      <c r="AD314" s="119"/>
      <c r="AE314" s="103"/>
      <c r="AF314" s="104"/>
      <c r="AG314" s="105"/>
      <c r="AH314" s="104"/>
      <c r="AI314" s="105"/>
      <c r="AJ314" s="104"/>
      <c r="AK314" s="105"/>
      <c r="AL314" s="104"/>
      <c r="AM314" s="105"/>
      <c r="AN314" s="104"/>
      <c r="AO314" s="105"/>
      <c r="AP314" s="119"/>
      <c r="AQ314" s="183"/>
      <c r="AR314" s="104"/>
      <c r="AS314" s="105"/>
      <c r="AT314" s="104"/>
      <c r="AU314" s="105"/>
      <c r="AV314" s="104"/>
      <c r="AW314" s="105"/>
      <c r="AX314" s="104"/>
      <c r="AY314" s="105"/>
      <c r="AZ314" s="104"/>
      <c r="BA314" s="105"/>
      <c r="BB314" s="104"/>
      <c r="BC314" s="105"/>
      <c r="BD314" s="119"/>
      <c r="BE314" s="184"/>
      <c r="BF314" s="104"/>
      <c r="BG314" s="105"/>
      <c r="BH314" s="104"/>
      <c r="BI314" s="105"/>
      <c r="BJ314" s="104"/>
      <c r="BK314" s="105"/>
      <c r="BL314" s="104"/>
      <c r="BM314" s="105"/>
      <c r="BN314" s="104"/>
      <c r="BO314" s="105"/>
      <c r="BP314" s="104"/>
      <c r="BQ314" s="105"/>
      <c r="BR314" s="195"/>
    </row>
    <row r="315" spans="2:70" s="4" customFormat="1" ht="15" hidden="1" customHeight="1" outlineLevel="1" x14ac:dyDescent="0.25">
      <c r="B315" s="83" t="s">
        <v>153</v>
      </c>
      <c r="C315" s="103">
        <v>2424</v>
      </c>
      <c r="D315" s="110">
        <v>-9.1794679655301636E-2</v>
      </c>
      <c r="E315" s="105">
        <v>6665</v>
      </c>
      <c r="F315" s="110">
        <v>-6.5872459705676234E-2</v>
      </c>
      <c r="G315" s="105">
        <v>49028</v>
      </c>
      <c r="H315" s="110">
        <v>1.0413051023949738E-3</v>
      </c>
      <c r="I315" s="105">
        <v>98985</v>
      </c>
      <c r="J315" s="110">
        <v>-0.1137761542800354</v>
      </c>
      <c r="K315" s="105">
        <v>14124</v>
      </c>
      <c r="L315" s="110">
        <v>0.96795318378152428</v>
      </c>
      <c r="M315" s="105">
        <v>171226</v>
      </c>
      <c r="N315" s="110">
        <v>-3.6166416175535177E-2</v>
      </c>
      <c r="O315" s="105">
        <v>172983</v>
      </c>
      <c r="P315" s="110">
        <v>-1.2095876094368352E-2</v>
      </c>
      <c r="Q315" s="105">
        <v>344209</v>
      </c>
      <c r="R315" s="110">
        <v>-2.421814759377694E-2</v>
      </c>
      <c r="S315" s="141"/>
      <c r="T315" s="104"/>
      <c r="U315" s="105"/>
      <c r="V315" s="104"/>
      <c r="W315" s="105"/>
      <c r="X315" s="104"/>
      <c r="Y315" s="105"/>
      <c r="Z315" s="104"/>
      <c r="AA315" s="105"/>
      <c r="AB315" s="104"/>
      <c r="AC315" s="105"/>
      <c r="AD315" s="119"/>
      <c r="AE315" s="103"/>
      <c r="AF315" s="104"/>
      <c r="AG315" s="105"/>
      <c r="AH315" s="104"/>
      <c r="AI315" s="105"/>
      <c r="AJ315" s="104"/>
      <c r="AK315" s="105"/>
      <c r="AL315" s="104"/>
      <c r="AM315" s="105"/>
      <c r="AN315" s="104"/>
      <c r="AO315" s="105"/>
      <c r="AP315" s="119"/>
      <c r="AQ315" s="183"/>
      <c r="AR315" s="104"/>
      <c r="AS315" s="105"/>
      <c r="AT315" s="104"/>
      <c r="AU315" s="105"/>
      <c r="AV315" s="104"/>
      <c r="AW315" s="105"/>
      <c r="AX315" s="104"/>
      <c r="AY315" s="105"/>
      <c r="AZ315" s="104"/>
      <c r="BA315" s="105"/>
      <c r="BB315" s="104"/>
      <c r="BC315" s="105"/>
      <c r="BD315" s="119"/>
      <c r="BE315" s="184"/>
      <c r="BF315" s="104"/>
      <c r="BG315" s="105"/>
      <c r="BH315" s="104"/>
      <c r="BI315" s="105"/>
      <c r="BJ315" s="104"/>
      <c r="BK315" s="105"/>
      <c r="BL315" s="104"/>
      <c r="BM315" s="105"/>
      <c r="BN315" s="104"/>
      <c r="BO315" s="105"/>
      <c r="BP315" s="104"/>
      <c r="BQ315" s="105"/>
      <c r="BR315" s="195"/>
    </row>
    <row r="316" spans="2:70" s="4" customFormat="1" ht="15" hidden="1" customHeight="1" outlineLevel="1" x14ac:dyDescent="0.25">
      <c r="B316" s="83" t="s">
        <v>124</v>
      </c>
      <c r="C316" s="103">
        <v>2291</v>
      </c>
      <c r="D316" s="110">
        <v>-0.46271106941838647</v>
      </c>
      <c r="E316" s="105">
        <v>8455</v>
      </c>
      <c r="F316" s="110">
        <v>8.2863729508196649E-2</v>
      </c>
      <c r="G316" s="105">
        <v>54775</v>
      </c>
      <c r="H316" s="110">
        <v>4.2261293146097278E-2</v>
      </c>
      <c r="I316" s="105">
        <v>100100</v>
      </c>
      <c r="J316" s="110">
        <v>2.2106499208658814E-2</v>
      </c>
      <c r="K316" s="105">
        <v>13746</v>
      </c>
      <c r="L316" s="110">
        <v>0.70060621056538408</v>
      </c>
      <c r="M316" s="105">
        <v>179367</v>
      </c>
      <c r="N316" s="110">
        <v>5.1118117249947304E-2</v>
      </c>
      <c r="O316" s="105">
        <v>193341</v>
      </c>
      <c r="P316" s="110">
        <v>0.21965543997325265</v>
      </c>
      <c r="Q316" s="105">
        <v>372708</v>
      </c>
      <c r="R316" s="110">
        <v>0.13228320143393124</v>
      </c>
      <c r="S316" s="141"/>
      <c r="T316" s="104"/>
      <c r="U316" s="105"/>
      <c r="V316" s="104"/>
      <c r="W316" s="105"/>
      <c r="X316" s="104"/>
      <c r="Y316" s="105"/>
      <c r="Z316" s="104"/>
      <c r="AA316" s="105"/>
      <c r="AB316" s="104"/>
      <c r="AC316" s="105"/>
      <c r="AD316" s="119"/>
      <c r="AE316" s="103"/>
      <c r="AF316" s="104"/>
      <c r="AG316" s="105"/>
      <c r="AH316" s="104"/>
      <c r="AI316" s="105"/>
      <c r="AJ316" s="104"/>
      <c r="AK316" s="105"/>
      <c r="AL316" s="104"/>
      <c r="AM316" s="105"/>
      <c r="AN316" s="104"/>
      <c r="AO316" s="105"/>
      <c r="AP316" s="119"/>
      <c r="AQ316" s="183"/>
      <c r="AR316" s="104"/>
      <c r="AS316" s="105"/>
      <c r="AT316" s="104"/>
      <c r="AU316" s="105"/>
      <c r="AV316" s="104"/>
      <c r="AW316" s="105"/>
      <c r="AX316" s="104"/>
      <c r="AY316" s="105"/>
      <c r="AZ316" s="104"/>
      <c r="BA316" s="105"/>
      <c r="BB316" s="104"/>
      <c r="BC316" s="105"/>
      <c r="BD316" s="119"/>
      <c r="BE316" s="184"/>
      <c r="BF316" s="104"/>
      <c r="BG316" s="105"/>
      <c r="BH316" s="104"/>
      <c r="BI316" s="105"/>
      <c r="BJ316" s="104"/>
      <c r="BK316" s="105"/>
      <c r="BL316" s="104"/>
      <c r="BM316" s="105"/>
      <c r="BN316" s="104"/>
      <c r="BO316" s="105"/>
      <c r="BP316" s="104"/>
      <c r="BQ316" s="105"/>
      <c r="BR316" s="195"/>
    </row>
    <row r="317" spans="2:70" s="4" customFormat="1" ht="15" hidden="1" customHeight="1" outlineLevel="1" x14ac:dyDescent="0.25">
      <c r="B317" s="83" t="s">
        <v>125</v>
      </c>
      <c r="C317" s="103">
        <v>2312</v>
      </c>
      <c r="D317" s="110">
        <v>-0.34299516908212557</v>
      </c>
      <c r="E317" s="105">
        <v>8061</v>
      </c>
      <c r="F317" s="110">
        <v>-1.9462352511859904E-2</v>
      </c>
      <c r="G317" s="105">
        <v>51808</v>
      </c>
      <c r="H317" s="110">
        <v>-3.5232774674115452E-2</v>
      </c>
      <c r="I317" s="105">
        <v>91999</v>
      </c>
      <c r="J317" s="110">
        <v>-3.7606962780090791E-2</v>
      </c>
      <c r="K317" s="105">
        <v>14380</v>
      </c>
      <c r="L317" s="110">
        <v>1.109122909944265</v>
      </c>
      <c r="M317" s="105">
        <v>168560</v>
      </c>
      <c r="N317" s="110">
        <v>4.2180015728141562E-3</v>
      </c>
      <c r="O317" s="105">
        <v>184218</v>
      </c>
      <c r="P317" s="110">
        <v>8.2866275505735221E-3</v>
      </c>
      <c r="Q317" s="105">
        <v>352778</v>
      </c>
      <c r="R317" s="110">
        <v>6.3385022649733447E-3</v>
      </c>
      <c r="S317" s="141"/>
      <c r="T317" s="104"/>
      <c r="U317" s="105"/>
      <c r="V317" s="104"/>
      <c r="W317" s="105"/>
      <c r="X317" s="104"/>
      <c r="Y317" s="105"/>
      <c r="Z317" s="104"/>
      <c r="AA317" s="105"/>
      <c r="AB317" s="104"/>
      <c r="AC317" s="105"/>
      <c r="AD317" s="119"/>
      <c r="AE317" s="103"/>
      <c r="AF317" s="104"/>
      <c r="AG317" s="105"/>
      <c r="AH317" s="104"/>
      <c r="AI317" s="105"/>
      <c r="AJ317" s="104"/>
      <c r="AK317" s="105"/>
      <c r="AL317" s="104"/>
      <c r="AM317" s="105"/>
      <c r="AN317" s="104"/>
      <c r="AO317" s="105"/>
      <c r="AP317" s="119"/>
      <c r="AQ317" s="183"/>
      <c r="AR317" s="104"/>
      <c r="AS317" s="105"/>
      <c r="AT317" s="104"/>
      <c r="AU317" s="105"/>
      <c r="AV317" s="104"/>
      <c r="AW317" s="105"/>
      <c r="AX317" s="104"/>
      <c r="AY317" s="105"/>
      <c r="AZ317" s="104"/>
      <c r="BA317" s="105"/>
      <c r="BB317" s="104"/>
      <c r="BC317" s="105"/>
      <c r="BD317" s="119"/>
      <c r="BE317" s="184"/>
      <c r="BF317" s="104"/>
      <c r="BG317" s="105"/>
      <c r="BH317" s="104"/>
      <c r="BI317" s="105"/>
      <c r="BJ317" s="104"/>
      <c r="BK317" s="105"/>
      <c r="BL317" s="104"/>
      <c r="BM317" s="105"/>
      <c r="BN317" s="104"/>
      <c r="BO317" s="105"/>
      <c r="BP317" s="104"/>
      <c r="BQ317" s="105"/>
      <c r="BR317" s="195"/>
    </row>
    <row r="318" spans="2:70" s="4" customFormat="1" ht="15.75" collapsed="1" x14ac:dyDescent="0.25">
      <c r="B318" s="106">
        <v>1996</v>
      </c>
      <c r="C318" s="107">
        <v>28703</v>
      </c>
      <c r="D318" s="108">
        <v>-0.10445851923496929</v>
      </c>
      <c r="E318" s="109">
        <v>85850</v>
      </c>
      <c r="F318" s="108">
        <v>-0.14045135064779035</v>
      </c>
      <c r="G318" s="109">
        <v>625186</v>
      </c>
      <c r="H318" s="108">
        <v>7.0894109877011058E-3</v>
      </c>
      <c r="I318" s="109">
        <v>1114785</v>
      </c>
      <c r="J318" s="108">
        <v>-5.5045925996250022E-2</v>
      </c>
      <c r="K318" s="109">
        <v>165781</v>
      </c>
      <c r="L318" s="108">
        <v>1.114337822671156</v>
      </c>
      <c r="M318" s="109">
        <v>2020305</v>
      </c>
      <c r="N318" s="108">
        <v>4.7039902608156936E-3</v>
      </c>
      <c r="O318" s="109">
        <v>2105163</v>
      </c>
      <c r="P318" s="108">
        <v>1.4992765421753429E-2</v>
      </c>
      <c r="Q318" s="109">
        <v>4125468</v>
      </c>
      <c r="R318" s="108">
        <v>9.9279960185199023E-3</v>
      </c>
      <c r="S318" s="192"/>
      <c r="T318" s="108"/>
      <c r="U318" s="109"/>
      <c r="V318" s="108"/>
      <c r="W318" s="109"/>
      <c r="X318" s="108"/>
      <c r="Y318" s="109"/>
      <c r="Z318" s="108"/>
      <c r="AA318" s="109"/>
      <c r="AB318" s="108"/>
      <c r="AC318" s="109"/>
      <c r="AD318" s="196"/>
      <c r="AE318" s="107"/>
      <c r="AF318" s="108"/>
      <c r="AG318" s="109"/>
      <c r="AH318" s="108"/>
      <c r="AI318" s="109"/>
      <c r="AJ318" s="108"/>
      <c r="AK318" s="109"/>
      <c r="AL318" s="108"/>
      <c r="AM318" s="109"/>
      <c r="AN318" s="108"/>
      <c r="AO318" s="109"/>
      <c r="AP318" s="196"/>
      <c r="AQ318" s="193"/>
      <c r="AR318" s="108"/>
      <c r="AS318" s="109"/>
      <c r="AT318" s="108"/>
      <c r="AU318" s="109"/>
      <c r="AV318" s="108"/>
      <c r="AW318" s="109"/>
      <c r="AX318" s="108"/>
      <c r="AY318" s="109"/>
      <c r="AZ318" s="108"/>
      <c r="BA318" s="109"/>
      <c r="BB318" s="108"/>
      <c r="BC318" s="109"/>
      <c r="BD318" s="196"/>
      <c r="BE318" s="194"/>
      <c r="BF318" s="108"/>
      <c r="BG318" s="109"/>
      <c r="BH318" s="108"/>
      <c r="BI318" s="109"/>
      <c r="BJ318" s="108"/>
      <c r="BK318" s="109"/>
      <c r="BL318" s="108"/>
      <c r="BM318" s="109"/>
      <c r="BN318" s="108"/>
      <c r="BO318" s="109"/>
      <c r="BP318" s="108"/>
      <c r="BQ318" s="109"/>
      <c r="BR318" s="197"/>
    </row>
    <row r="319" spans="2:70" s="4" customFormat="1" ht="15" hidden="1" customHeight="1" outlineLevel="1" x14ac:dyDescent="0.25">
      <c r="B319" s="83" t="s">
        <v>126</v>
      </c>
      <c r="C319" s="103">
        <v>2445</v>
      </c>
      <c r="D319" s="110">
        <v>-0.32196339434276211</v>
      </c>
      <c r="E319" s="105">
        <v>8807</v>
      </c>
      <c r="F319" s="110">
        <v>-3.2410459239727518E-2</v>
      </c>
      <c r="G319" s="105">
        <v>48982</v>
      </c>
      <c r="H319" s="110">
        <v>0.11027495069927684</v>
      </c>
      <c r="I319" s="105">
        <v>89496</v>
      </c>
      <c r="J319" s="110">
        <v>-6.1768775946659971E-2</v>
      </c>
      <c r="K319" s="105">
        <v>5888</v>
      </c>
      <c r="L319" s="110">
        <v>-0.17707896575821103</v>
      </c>
      <c r="M319" s="105">
        <v>155618</v>
      </c>
      <c r="N319" s="110">
        <v>-2.3530445258772126E-2</v>
      </c>
      <c r="O319" s="105">
        <v>159477</v>
      </c>
      <c r="P319" s="110">
        <v>3.2300452465255924E-2</v>
      </c>
      <c r="Q319" s="105">
        <v>315095</v>
      </c>
      <c r="R319" s="110">
        <v>3.9508690318776907E-3</v>
      </c>
      <c r="S319" s="141"/>
      <c r="T319" s="104"/>
      <c r="U319" s="105"/>
      <c r="V319" s="104"/>
      <c r="W319" s="105"/>
      <c r="X319" s="104"/>
      <c r="Y319" s="105"/>
      <c r="Z319" s="104"/>
      <c r="AA319" s="105"/>
      <c r="AB319" s="104"/>
      <c r="AC319" s="105"/>
      <c r="AD319" s="119"/>
      <c r="AE319" s="103"/>
      <c r="AF319" s="104"/>
      <c r="AG319" s="105"/>
      <c r="AH319" s="104"/>
      <c r="AI319" s="105"/>
      <c r="AJ319" s="104"/>
      <c r="AK319" s="105"/>
      <c r="AL319" s="104"/>
      <c r="AM319" s="105"/>
      <c r="AN319" s="104"/>
      <c r="AO319" s="105"/>
      <c r="AP319" s="119"/>
      <c r="AQ319" s="183"/>
      <c r="AR319" s="104"/>
      <c r="AS319" s="105"/>
      <c r="AT319" s="104"/>
      <c r="AU319" s="105"/>
      <c r="AV319" s="104"/>
      <c r="AW319" s="105"/>
      <c r="AX319" s="104"/>
      <c r="AY319" s="105"/>
      <c r="AZ319" s="104"/>
      <c r="BA319" s="105"/>
      <c r="BB319" s="104"/>
      <c r="BC319" s="105"/>
      <c r="BD319" s="119"/>
      <c r="BE319" s="184"/>
      <c r="BF319" s="104"/>
      <c r="BG319" s="105"/>
      <c r="BH319" s="104"/>
      <c r="BI319" s="105"/>
      <c r="BJ319" s="104"/>
      <c r="BK319" s="105"/>
      <c r="BL319" s="104"/>
      <c r="BM319" s="105"/>
      <c r="BN319" s="104"/>
      <c r="BO319" s="105"/>
      <c r="BP319" s="104"/>
      <c r="BQ319" s="105"/>
      <c r="BR319" s="195"/>
    </row>
    <row r="320" spans="2:70" s="4" customFormat="1" ht="15" hidden="1" customHeight="1" outlineLevel="1" x14ac:dyDescent="0.25">
      <c r="B320" s="83" t="s">
        <v>127</v>
      </c>
      <c r="C320" s="103">
        <v>2575</v>
      </c>
      <c r="D320" s="110">
        <v>-0.16423239208049334</v>
      </c>
      <c r="E320" s="105">
        <v>9947</v>
      </c>
      <c r="F320" s="110">
        <v>-0.12191031073446323</v>
      </c>
      <c r="G320" s="105">
        <v>47581</v>
      </c>
      <c r="H320" s="110">
        <v>5.7402551224498888E-2</v>
      </c>
      <c r="I320" s="105">
        <v>91866</v>
      </c>
      <c r="J320" s="110">
        <v>2.1357496247706997E-2</v>
      </c>
      <c r="K320" s="105">
        <v>7757</v>
      </c>
      <c r="L320" s="110">
        <v>-7.6547619047619087E-2</v>
      </c>
      <c r="M320" s="105">
        <v>159726</v>
      </c>
      <c r="N320" s="110">
        <v>1.2513312034078794E-2</v>
      </c>
      <c r="O320" s="105">
        <v>161590</v>
      </c>
      <c r="P320" s="110">
        <v>5.2237445301104302E-2</v>
      </c>
      <c r="Q320" s="105">
        <v>321316</v>
      </c>
      <c r="R320" s="110">
        <v>3.2108441475009686E-2</v>
      </c>
      <c r="S320" s="141"/>
      <c r="T320" s="104"/>
      <c r="U320" s="105"/>
      <c r="V320" s="104"/>
      <c r="W320" s="105"/>
      <c r="X320" s="104"/>
      <c r="Y320" s="105"/>
      <c r="Z320" s="104"/>
      <c r="AA320" s="105"/>
      <c r="AB320" s="104"/>
      <c r="AC320" s="105"/>
      <c r="AD320" s="119"/>
      <c r="AE320" s="103"/>
      <c r="AF320" s="104"/>
      <c r="AG320" s="105"/>
      <c r="AH320" s="104"/>
      <c r="AI320" s="105"/>
      <c r="AJ320" s="104"/>
      <c r="AK320" s="105"/>
      <c r="AL320" s="104"/>
      <c r="AM320" s="105"/>
      <c r="AN320" s="104"/>
      <c r="AO320" s="105"/>
      <c r="AP320" s="119"/>
      <c r="AQ320" s="183"/>
      <c r="AR320" s="104"/>
      <c r="AS320" s="105"/>
      <c r="AT320" s="104"/>
      <c r="AU320" s="105"/>
      <c r="AV320" s="104"/>
      <c r="AW320" s="105"/>
      <c r="AX320" s="104"/>
      <c r="AY320" s="105"/>
      <c r="AZ320" s="104"/>
      <c r="BA320" s="105"/>
      <c r="BB320" s="104"/>
      <c r="BC320" s="105"/>
      <c r="BD320" s="119"/>
      <c r="BE320" s="184"/>
      <c r="BF320" s="104"/>
      <c r="BG320" s="105"/>
      <c r="BH320" s="104"/>
      <c r="BI320" s="105"/>
      <c r="BJ320" s="104"/>
      <c r="BK320" s="105"/>
      <c r="BL320" s="104"/>
      <c r="BM320" s="105"/>
      <c r="BN320" s="104"/>
      <c r="BO320" s="105"/>
      <c r="BP320" s="104"/>
      <c r="BQ320" s="105"/>
      <c r="BR320" s="195"/>
    </row>
    <row r="321" spans="2:70" s="4" customFormat="1" ht="15" hidden="1" customHeight="1" outlineLevel="1" x14ac:dyDescent="0.25">
      <c r="B321" s="83" t="s">
        <v>128</v>
      </c>
      <c r="C321" s="103">
        <v>2885</v>
      </c>
      <c r="D321" s="110">
        <v>-8.0917489646384233E-2</v>
      </c>
      <c r="E321" s="105">
        <v>10864</v>
      </c>
      <c r="F321" s="110">
        <v>-4.1298976350158889E-2</v>
      </c>
      <c r="G321" s="105">
        <v>54594</v>
      </c>
      <c r="H321" s="110">
        <v>6.8292110206637391E-2</v>
      </c>
      <c r="I321" s="105">
        <v>105054</v>
      </c>
      <c r="J321" s="110">
        <v>2.3987991383427776E-2</v>
      </c>
      <c r="K321" s="105">
        <v>7774</v>
      </c>
      <c r="L321" s="110">
        <v>-1.9177390865505961E-2</v>
      </c>
      <c r="M321" s="105">
        <v>181171</v>
      </c>
      <c r="N321" s="110">
        <v>2.8831192431315156E-2</v>
      </c>
      <c r="O321" s="105">
        <v>185480</v>
      </c>
      <c r="P321" s="110">
        <v>6.9579157392136715E-2</v>
      </c>
      <c r="Q321" s="105">
        <v>366651</v>
      </c>
      <c r="R321" s="110">
        <v>4.9048948808038784E-2</v>
      </c>
      <c r="S321" s="141"/>
      <c r="T321" s="104"/>
      <c r="U321" s="105"/>
      <c r="V321" s="104"/>
      <c r="W321" s="105"/>
      <c r="X321" s="104"/>
      <c r="Y321" s="105"/>
      <c r="Z321" s="104"/>
      <c r="AA321" s="105"/>
      <c r="AB321" s="104"/>
      <c r="AC321" s="105"/>
      <c r="AD321" s="119"/>
      <c r="AE321" s="103"/>
      <c r="AF321" s="104"/>
      <c r="AG321" s="105"/>
      <c r="AH321" s="104"/>
      <c r="AI321" s="105"/>
      <c r="AJ321" s="104"/>
      <c r="AK321" s="105"/>
      <c r="AL321" s="104"/>
      <c r="AM321" s="105"/>
      <c r="AN321" s="104"/>
      <c r="AO321" s="105"/>
      <c r="AP321" s="119"/>
      <c r="AQ321" s="183"/>
      <c r="AR321" s="104"/>
      <c r="AS321" s="105"/>
      <c r="AT321" s="104"/>
      <c r="AU321" s="105"/>
      <c r="AV321" s="104"/>
      <c r="AW321" s="105"/>
      <c r="AX321" s="104"/>
      <c r="AY321" s="105"/>
      <c r="AZ321" s="104"/>
      <c r="BA321" s="105"/>
      <c r="BB321" s="104"/>
      <c r="BC321" s="105"/>
      <c r="BD321" s="119"/>
      <c r="BE321" s="184"/>
      <c r="BF321" s="104"/>
      <c r="BG321" s="105"/>
      <c r="BH321" s="104"/>
      <c r="BI321" s="105"/>
      <c r="BJ321" s="104"/>
      <c r="BK321" s="105"/>
      <c r="BL321" s="104"/>
      <c r="BM321" s="105"/>
      <c r="BN321" s="104"/>
      <c r="BO321" s="105"/>
      <c r="BP321" s="104"/>
      <c r="BQ321" s="105"/>
      <c r="BR321" s="195"/>
    </row>
    <row r="322" spans="2:70" s="4" customFormat="1" ht="15" hidden="1" customHeight="1" outlineLevel="1" x14ac:dyDescent="0.25">
      <c r="B322" s="83" t="s">
        <v>129</v>
      </c>
      <c r="C322" s="103">
        <v>1981</v>
      </c>
      <c r="D322" s="110">
        <v>-0.30855148342059335</v>
      </c>
      <c r="E322" s="105">
        <v>10179</v>
      </c>
      <c r="F322" s="110">
        <v>1.3945612112760131E-2</v>
      </c>
      <c r="G322" s="105">
        <v>53270</v>
      </c>
      <c r="H322" s="110">
        <v>4.3364149169539346E-2</v>
      </c>
      <c r="I322" s="105">
        <v>108452</v>
      </c>
      <c r="J322" s="110">
        <v>5.1665955548659825E-2</v>
      </c>
      <c r="K322" s="105">
        <v>6700</v>
      </c>
      <c r="L322" s="110">
        <v>8.4493363548073797E-2</v>
      </c>
      <c r="M322" s="105">
        <v>180582</v>
      </c>
      <c r="N322" s="110">
        <v>4.2248155971880808E-2</v>
      </c>
      <c r="O322" s="105">
        <v>194099</v>
      </c>
      <c r="P322" s="110">
        <v>0.15155380471540281</v>
      </c>
      <c r="Q322" s="105">
        <v>374681</v>
      </c>
      <c r="R322" s="110">
        <v>9.6148220095021886E-2</v>
      </c>
      <c r="S322" s="141"/>
      <c r="T322" s="104"/>
      <c r="U322" s="105"/>
      <c r="V322" s="104"/>
      <c r="W322" s="105"/>
      <c r="X322" s="104"/>
      <c r="Y322" s="105"/>
      <c r="Z322" s="104"/>
      <c r="AA322" s="105"/>
      <c r="AB322" s="104"/>
      <c r="AC322" s="105"/>
      <c r="AD322" s="119"/>
      <c r="AE322" s="103"/>
      <c r="AF322" s="104"/>
      <c r="AG322" s="105"/>
      <c r="AH322" s="104"/>
      <c r="AI322" s="105"/>
      <c r="AJ322" s="104"/>
      <c r="AK322" s="105"/>
      <c r="AL322" s="104"/>
      <c r="AM322" s="105"/>
      <c r="AN322" s="104"/>
      <c r="AO322" s="105"/>
      <c r="AP322" s="119"/>
      <c r="AQ322" s="183"/>
      <c r="AR322" s="104"/>
      <c r="AS322" s="105"/>
      <c r="AT322" s="104"/>
      <c r="AU322" s="105"/>
      <c r="AV322" s="104"/>
      <c r="AW322" s="105"/>
      <c r="AX322" s="104"/>
      <c r="AY322" s="105"/>
      <c r="AZ322" s="104"/>
      <c r="BA322" s="105"/>
      <c r="BB322" s="104"/>
      <c r="BC322" s="105"/>
      <c r="BD322" s="119"/>
      <c r="BE322" s="184"/>
      <c r="BF322" s="104"/>
      <c r="BG322" s="105"/>
      <c r="BH322" s="104"/>
      <c r="BI322" s="105"/>
      <c r="BJ322" s="104"/>
      <c r="BK322" s="105"/>
      <c r="BL322" s="104"/>
      <c r="BM322" s="105"/>
      <c r="BN322" s="104"/>
      <c r="BO322" s="105"/>
      <c r="BP322" s="104"/>
      <c r="BQ322" s="105"/>
      <c r="BR322" s="195"/>
    </row>
    <row r="323" spans="2:70" s="4" customFormat="1" ht="15" hidden="1" customHeight="1" outlineLevel="1" x14ac:dyDescent="0.25">
      <c r="B323" s="83" t="s">
        <v>152</v>
      </c>
      <c r="C323" s="103">
        <v>2328</v>
      </c>
      <c r="D323" s="110">
        <v>-0.20923913043478259</v>
      </c>
      <c r="E323" s="105">
        <v>8469</v>
      </c>
      <c r="F323" s="110">
        <v>-0.14867310012062729</v>
      </c>
      <c r="G323" s="105">
        <v>60004</v>
      </c>
      <c r="H323" s="110">
        <v>0.24867856994214832</v>
      </c>
      <c r="I323" s="105">
        <v>87805</v>
      </c>
      <c r="J323" s="110">
        <v>-1.2739211585598986E-2</v>
      </c>
      <c r="K323" s="105">
        <v>5200</v>
      </c>
      <c r="L323" s="110">
        <v>-0.21604100708578322</v>
      </c>
      <c r="M323" s="105">
        <v>163806</v>
      </c>
      <c r="N323" s="110">
        <v>4.6570021147862573E-2</v>
      </c>
      <c r="O323" s="105">
        <v>143987</v>
      </c>
      <c r="P323" s="110">
        <v>5.3545427273193003E-2</v>
      </c>
      <c r="Q323" s="105">
        <v>307793</v>
      </c>
      <c r="R323" s="110">
        <v>4.9821614947507697E-2</v>
      </c>
      <c r="S323" s="141"/>
      <c r="T323" s="104"/>
      <c r="U323" s="105"/>
      <c r="V323" s="104"/>
      <c r="W323" s="105"/>
      <c r="X323" s="104"/>
      <c r="Y323" s="105"/>
      <c r="Z323" s="104"/>
      <c r="AA323" s="105"/>
      <c r="AB323" s="104"/>
      <c r="AC323" s="105"/>
      <c r="AD323" s="119"/>
      <c r="AE323" s="103"/>
      <c r="AF323" s="104"/>
      <c r="AG323" s="105"/>
      <c r="AH323" s="104"/>
      <c r="AI323" s="105"/>
      <c r="AJ323" s="104"/>
      <c r="AK323" s="105"/>
      <c r="AL323" s="104"/>
      <c r="AM323" s="105"/>
      <c r="AN323" s="104"/>
      <c r="AO323" s="105"/>
      <c r="AP323" s="119"/>
      <c r="AQ323" s="183"/>
      <c r="AR323" s="104"/>
      <c r="AS323" s="105"/>
      <c r="AT323" s="104"/>
      <c r="AU323" s="105"/>
      <c r="AV323" s="104"/>
      <c r="AW323" s="105"/>
      <c r="AX323" s="104"/>
      <c r="AY323" s="105"/>
      <c r="AZ323" s="104"/>
      <c r="BA323" s="105"/>
      <c r="BB323" s="104"/>
      <c r="BC323" s="105"/>
      <c r="BD323" s="119"/>
      <c r="BE323" s="184"/>
      <c r="BF323" s="104"/>
      <c r="BG323" s="105"/>
      <c r="BH323" s="104"/>
      <c r="BI323" s="105"/>
      <c r="BJ323" s="104"/>
      <c r="BK323" s="105"/>
      <c r="BL323" s="104"/>
      <c r="BM323" s="105"/>
      <c r="BN323" s="104"/>
      <c r="BO323" s="105"/>
      <c r="BP323" s="104"/>
      <c r="BQ323" s="105"/>
      <c r="BR323" s="195"/>
    </row>
    <row r="324" spans="2:70" s="4" customFormat="1" ht="15" hidden="1" customHeight="1" outlineLevel="1" x14ac:dyDescent="0.25">
      <c r="B324" s="83" t="s">
        <v>132</v>
      </c>
      <c r="C324" s="103">
        <v>2080</v>
      </c>
      <c r="D324" s="110">
        <v>9.3585699263932787E-2</v>
      </c>
      <c r="E324" s="105">
        <v>7685</v>
      </c>
      <c r="F324" s="110">
        <v>-4.8061439365787217E-2</v>
      </c>
      <c r="G324" s="105">
        <v>45017</v>
      </c>
      <c r="H324" s="110">
        <v>5.0645319392256249E-2</v>
      </c>
      <c r="I324" s="105">
        <v>86953</v>
      </c>
      <c r="J324" s="110">
        <v>-5.3192706307625404E-3</v>
      </c>
      <c r="K324" s="105">
        <v>6356</v>
      </c>
      <c r="L324" s="110">
        <v>-9.9971679410931769E-2</v>
      </c>
      <c r="M324" s="105">
        <v>148091</v>
      </c>
      <c r="N324" s="110">
        <v>5.3563427516258866E-3</v>
      </c>
      <c r="O324" s="105">
        <v>160425</v>
      </c>
      <c r="P324" s="110">
        <v>8.5683928426409706E-2</v>
      </c>
      <c r="Q324" s="105">
        <v>308516</v>
      </c>
      <c r="R324" s="110">
        <v>4.558302210352938E-2</v>
      </c>
      <c r="S324" s="141"/>
      <c r="T324" s="104"/>
      <c r="U324" s="105"/>
      <c r="V324" s="104"/>
      <c r="W324" s="105"/>
      <c r="X324" s="104"/>
      <c r="Y324" s="105"/>
      <c r="Z324" s="104"/>
      <c r="AA324" s="105"/>
      <c r="AB324" s="104"/>
      <c r="AC324" s="105"/>
      <c r="AD324" s="119"/>
      <c r="AE324" s="103"/>
      <c r="AF324" s="104"/>
      <c r="AG324" s="105"/>
      <c r="AH324" s="104"/>
      <c r="AI324" s="105"/>
      <c r="AJ324" s="104"/>
      <c r="AK324" s="105"/>
      <c r="AL324" s="104"/>
      <c r="AM324" s="105"/>
      <c r="AN324" s="104"/>
      <c r="AO324" s="105"/>
      <c r="AP324" s="119"/>
      <c r="AQ324" s="183"/>
      <c r="AR324" s="104"/>
      <c r="AS324" s="105"/>
      <c r="AT324" s="104"/>
      <c r="AU324" s="105"/>
      <c r="AV324" s="104"/>
      <c r="AW324" s="105"/>
      <c r="AX324" s="104"/>
      <c r="AY324" s="105"/>
      <c r="AZ324" s="104"/>
      <c r="BA324" s="105"/>
      <c r="BB324" s="104"/>
      <c r="BC324" s="105"/>
      <c r="BD324" s="119"/>
      <c r="BE324" s="184"/>
      <c r="BF324" s="104"/>
      <c r="BG324" s="105"/>
      <c r="BH324" s="104"/>
      <c r="BI324" s="105"/>
      <c r="BJ324" s="104"/>
      <c r="BK324" s="105"/>
      <c r="BL324" s="104"/>
      <c r="BM324" s="105"/>
      <c r="BN324" s="104"/>
      <c r="BO324" s="105"/>
      <c r="BP324" s="104"/>
      <c r="BQ324" s="105"/>
      <c r="BR324" s="195"/>
    </row>
    <row r="325" spans="2:70" s="4" customFormat="1" ht="15" hidden="1" customHeight="1" outlineLevel="1" x14ac:dyDescent="0.25">
      <c r="B325" s="83" t="s">
        <v>133</v>
      </c>
      <c r="C325" s="103">
        <v>2356</v>
      </c>
      <c r="D325" s="110">
        <v>-3.0851501439736695E-2</v>
      </c>
      <c r="E325" s="105">
        <v>6720</v>
      </c>
      <c r="F325" s="110">
        <v>-0.29707112970711302</v>
      </c>
      <c r="G325" s="105">
        <v>51582</v>
      </c>
      <c r="H325" s="110">
        <v>4.4296878163339715E-2</v>
      </c>
      <c r="I325" s="105">
        <v>99488</v>
      </c>
      <c r="J325" s="110">
        <v>-6.9283589350197405E-2</v>
      </c>
      <c r="K325" s="105">
        <v>5718</v>
      </c>
      <c r="L325" s="110">
        <v>0.10237131289762869</v>
      </c>
      <c r="M325" s="105">
        <v>165864</v>
      </c>
      <c r="N325" s="110">
        <v>-4.3824149977517157E-2</v>
      </c>
      <c r="O325" s="105">
        <v>181177</v>
      </c>
      <c r="P325" s="110">
        <v>-3.9332962167607843E-2</v>
      </c>
      <c r="Q325" s="105">
        <v>347041</v>
      </c>
      <c r="R325" s="110">
        <v>-4.1484722187697609E-2</v>
      </c>
      <c r="S325" s="141"/>
      <c r="T325" s="104"/>
      <c r="U325" s="105"/>
      <c r="V325" s="104"/>
      <c r="W325" s="105"/>
      <c r="X325" s="104"/>
      <c r="Y325" s="105"/>
      <c r="Z325" s="104"/>
      <c r="AA325" s="105"/>
      <c r="AB325" s="104"/>
      <c r="AC325" s="105"/>
      <c r="AD325" s="119"/>
      <c r="AE325" s="103"/>
      <c r="AF325" s="104"/>
      <c r="AG325" s="105"/>
      <c r="AH325" s="104"/>
      <c r="AI325" s="105"/>
      <c r="AJ325" s="104"/>
      <c r="AK325" s="105"/>
      <c r="AL325" s="104"/>
      <c r="AM325" s="105"/>
      <c r="AN325" s="104"/>
      <c r="AO325" s="105"/>
      <c r="AP325" s="119"/>
      <c r="AQ325" s="183"/>
      <c r="AR325" s="104"/>
      <c r="AS325" s="105"/>
      <c r="AT325" s="104"/>
      <c r="AU325" s="105"/>
      <c r="AV325" s="104"/>
      <c r="AW325" s="105"/>
      <c r="AX325" s="104"/>
      <c r="AY325" s="105"/>
      <c r="AZ325" s="104"/>
      <c r="BA325" s="105"/>
      <c r="BB325" s="104"/>
      <c r="BC325" s="105"/>
      <c r="BD325" s="119"/>
      <c r="BE325" s="184"/>
      <c r="BF325" s="104"/>
      <c r="BG325" s="105"/>
      <c r="BH325" s="104"/>
      <c r="BI325" s="105"/>
      <c r="BJ325" s="104"/>
      <c r="BK325" s="105"/>
      <c r="BL325" s="104"/>
      <c r="BM325" s="105"/>
      <c r="BN325" s="104"/>
      <c r="BO325" s="105"/>
      <c r="BP325" s="104"/>
      <c r="BQ325" s="105"/>
      <c r="BR325" s="195"/>
    </row>
    <row r="326" spans="2:70" s="4" customFormat="1" ht="15" hidden="1" customHeight="1" outlineLevel="1" x14ac:dyDescent="0.25">
      <c r="B326" s="83" t="s">
        <v>134</v>
      </c>
      <c r="C326" s="103">
        <v>2507</v>
      </c>
      <c r="D326" s="110">
        <v>2.7999999999999137E-3</v>
      </c>
      <c r="E326" s="105">
        <v>6793</v>
      </c>
      <c r="F326" s="110">
        <v>-0.16558162387913034</v>
      </c>
      <c r="G326" s="105">
        <v>53700</v>
      </c>
      <c r="H326" s="110">
        <v>-4.8058002871780303E-2</v>
      </c>
      <c r="I326" s="105">
        <v>104775</v>
      </c>
      <c r="J326" s="110">
        <v>-8.0661194580931017E-3</v>
      </c>
      <c r="K326" s="105">
        <v>4775</v>
      </c>
      <c r="L326" s="110">
        <v>-0.10092261344379594</v>
      </c>
      <c r="M326" s="105">
        <v>172550</v>
      </c>
      <c r="N326" s="110">
        <v>-3.0563514804202496E-2</v>
      </c>
      <c r="O326" s="105">
        <v>189225</v>
      </c>
      <c r="P326" s="110">
        <v>6.3880627224324416E-2</v>
      </c>
      <c r="Q326" s="105">
        <v>361775</v>
      </c>
      <c r="R326" s="110">
        <v>1.6641703175187539E-2</v>
      </c>
      <c r="S326" s="141"/>
      <c r="T326" s="104"/>
      <c r="U326" s="105"/>
      <c r="V326" s="104"/>
      <c r="W326" s="105"/>
      <c r="X326" s="104"/>
      <c r="Y326" s="105"/>
      <c r="Z326" s="104"/>
      <c r="AA326" s="105"/>
      <c r="AB326" s="104"/>
      <c r="AC326" s="105"/>
      <c r="AD326" s="119"/>
      <c r="AE326" s="103"/>
      <c r="AF326" s="104"/>
      <c r="AG326" s="105"/>
      <c r="AH326" s="104"/>
      <c r="AI326" s="105"/>
      <c r="AJ326" s="104"/>
      <c r="AK326" s="105"/>
      <c r="AL326" s="104"/>
      <c r="AM326" s="105"/>
      <c r="AN326" s="104"/>
      <c r="AO326" s="105"/>
      <c r="AP326" s="119"/>
      <c r="AQ326" s="183"/>
      <c r="AR326" s="104"/>
      <c r="AS326" s="105"/>
      <c r="AT326" s="104"/>
      <c r="AU326" s="105"/>
      <c r="AV326" s="104"/>
      <c r="AW326" s="105"/>
      <c r="AX326" s="104"/>
      <c r="AY326" s="105"/>
      <c r="AZ326" s="104"/>
      <c r="BA326" s="105"/>
      <c r="BB326" s="104"/>
      <c r="BC326" s="105"/>
      <c r="BD326" s="119"/>
      <c r="BE326" s="184"/>
      <c r="BF326" s="104"/>
      <c r="BG326" s="105"/>
      <c r="BH326" s="104"/>
      <c r="BI326" s="105"/>
      <c r="BJ326" s="104"/>
      <c r="BK326" s="105"/>
      <c r="BL326" s="104"/>
      <c r="BM326" s="105"/>
      <c r="BN326" s="104"/>
      <c r="BO326" s="105"/>
      <c r="BP326" s="104"/>
      <c r="BQ326" s="105"/>
      <c r="BR326" s="195"/>
    </row>
    <row r="327" spans="2:70" s="4" customFormat="1" ht="15" hidden="1" customHeight="1" outlineLevel="1" x14ac:dyDescent="0.25">
      <c r="B327" s="83" t="s">
        <v>135</v>
      </c>
      <c r="C327" s="103">
        <v>2442</v>
      </c>
      <c r="D327" s="110">
        <v>2.691337258200166E-2</v>
      </c>
      <c r="E327" s="105">
        <v>7250</v>
      </c>
      <c r="F327" s="110">
        <v>-0.13864797433764997</v>
      </c>
      <c r="G327" s="105">
        <v>50824</v>
      </c>
      <c r="H327" s="110">
        <v>0.12982393739996434</v>
      </c>
      <c r="I327" s="105">
        <v>100613</v>
      </c>
      <c r="J327" s="110">
        <v>-1.2222898545033334E-2</v>
      </c>
      <c r="K327" s="105">
        <v>6162</v>
      </c>
      <c r="L327" s="110">
        <v>7.4080529893672642E-2</v>
      </c>
      <c r="M327" s="105">
        <v>167291</v>
      </c>
      <c r="N327" s="110">
        <v>2.3975663202223219E-2</v>
      </c>
      <c r="O327" s="105">
        <v>182281</v>
      </c>
      <c r="P327" s="110">
        <v>7.5969092916044367E-2</v>
      </c>
      <c r="Q327" s="105">
        <v>349572</v>
      </c>
      <c r="R327" s="110">
        <v>5.0443980347671946E-2</v>
      </c>
      <c r="S327" s="141"/>
      <c r="T327" s="104"/>
      <c r="U327" s="105"/>
      <c r="V327" s="104"/>
      <c r="W327" s="105"/>
      <c r="X327" s="104"/>
      <c r="Y327" s="105"/>
      <c r="Z327" s="104"/>
      <c r="AA327" s="105"/>
      <c r="AB327" s="104"/>
      <c r="AC327" s="105"/>
      <c r="AD327" s="119"/>
      <c r="AE327" s="103"/>
      <c r="AF327" s="104"/>
      <c r="AG327" s="105"/>
      <c r="AH327" s="104"/>
      <c r="AI327" s="105"/>
      <c r="AJ327" s="104"/>
      <c r="AK327" s="105"/>
      <c r="AL327" s="104"/>
      <c r="AM327" s="105"/>
      <c r="AN327" s="104"/>
      <c r="AO327" s="105"/>
      <c r="AP327" s="119"/>
      <c r="AQ327" s="183"/>
      <c r="AR327" s="104"/>
      <c r="AS327" s="105"/>
      <c r="AT327" s="104"/>
      <c r="AU327" s="105"/>
      <c r="AV327" s="104"/>
      <c r="AW327" s="105"/>
      <c r="AX327" s="104"/>
      <c r="AY327" s="105"/>
      <c r="AZ327" s="104"/>
      <c r="BA327" s="105"/>
      <c r="BB327" s="104"/>
      <c r="BC327" s="105"/>
      <c r="BD327" s="119"/>
      <c r="BE327" s="184"/>
      <c r="BF327" s="104"/>
      <c r="BG327" s="105"/>
      <c r="BH327" s="104"/>
      <c r="BI327" s="105"/>
      <c r="BJ327" s="104"/>
      <c r="BK327" s="105"/>
      <c r="BL327" s="104"/>
      <c r="BM327" s="105"/>
      <c r="BN327" s="104"/>
      <c r="BO327" s="105"/>
      <c r="BP327" s="104"/>
      <c r="BQ327" s="105"/>
      <c r="BR327" s="195"/>
    </row>
    <row r="328" spans="2:70" s="4" customFormat="1" ht="15" hidden="1" customHeight="1" outlineLevel="1" x14ac:dyDescent="0.25">
      <c r="B328" s="83" t="s">
        <v>153</v>
      </c>
      <c r="C328" s="103">
        <v>2669</v>
      </c>
      <c r="D328" s="110">
        <v>-8.5018854988001324E-2</v>
      </c>
      <c r="E328" s="105">
        <v>7135</v>
      </c>
      <c r="F328" s="110">
        <v>-0.26549310273831583</v>
      </c>
      <c r="G328" s="105">
        <v>48977</v>
      </c>
      <c r="H328" s="110">
        <v>4.9117470653757156E-2</v>
      </c>
      <c r="I328" s="105">
        <v>111693</v>
      </c>
      <c r="J328" s="110">
        <v>7.7306661008121225E-2</v>
      </c>
      <c r="K328" s="105">
        <v>7177</v>
      </c>
      <c r="L328" s="110">
        <v>0.10347478474784744</v>
      </c>
      <c r="M328" s="105">
        <v>177651</v>
      </c>
      <c r="N328" s="110">
        <v>4.8107046142409571E-2</v>
      </c>
      <c r="O328" s="105">
        <v>175101</v>
      </c>
      <c r="P328" s="110">
        <v>0.12680506576745865</v>
      </c>
      <c r="Q328" s="105">
        <v>352752</v>
      </c>
      <c r="R328" s="110">
        <v>8.5748230956037785E-2</v>
      </c>
      <c r="S328" s="141"/>
      <c r="T328" s="104"/>
      <c r="U328" s="105"/>
      <c r="V328" s="104"/>
      <c r="W328" s="105"/>
      <c r="X328" s="104"/>
      <c r="Y328" s="105"/>
      <c r="Z328" s="104"/>
      <c r="AA328" s="105"/>
      <c r="AB328" s="104"/>
      <c r="AC328" s="105"/>
      <c r="AD328" s="119"/>
      <c r="AE328" s="103"/>
      <c r="AF328" s="104"/>
      <c r="AG328" s="105"/>
      <c r="AH328" s="104"/>
      <c r="AI328" s="105"/>
      <c r="AJ328" s="104"/>
      <c r="AK328" s="105"/>
      <c r="AL328" s="104"/>
      <c r="AM328" s="105"/>
      <c r="AN328" s="104"/>
      <c r="AO328" s="105"/>
      <c r="AP328" s="119"/>
      <c r="AQ328" s="183"/>
      <c r="AR328" s="104"/>
      <c r="AS328" s="105"/>
      <c r="AT328" s="104"/>
      <c r="AU328" s="105"/>
      <c r="AV328" s="104"/>
      <c r="AW328" s="105"/>
      <c r="AX328" s="104"/>
      <c r="AY328" s="105"/>
      <c r="AZ328" s="104"/>
      <c r="BA328" s="105"/>
      <c r="BB328" s="104"/>
      <c r="BC328" s="105"/>
      <c r="BD328" s="119"/>
      <c r="BE328" s="184"/>
      <c r="BF328" s="104"/>
      <c r="BG328" s="105"/>
      <c r="BH328" s="104"/>
      <c r="BI328" s="105"/>
      <c r="BJ328" s="104"/>
      <c r="BK328" s="105"/>
      <c r="BL328" s="104"/>
      <c r="BM328" s="105"/>
      <c r="BN328" s="104"/>
      <c r="BO328" s="105"/>
      <c r="BP328" s="104"/>
      <c r="BQ328" s="105"/>
      <c r="BR328" s="195"/>
    </row>
    <row r="329" spans="2:70" s="4" customFormat="1" ht="15" hidden="1" customHeight="1" outlineLevel="1" x14ac:dyDescent="0.25">
      <c r="B329" s="83" t="s">
        <v>124</v>
      </c>
      <c r="C329" s="103">
        <v>4264</v>
      </c>
      <c r="D329" s="110">
        <v>0.52014260249554378</v>
      </c>
      <c r="E329" s="105">
        <v>7808</v>
      </c>
      <c r="F329" s="110">
        <v>-0.28862973760932942</v>
      </c>
      <c r="G329" s="105">
        <v>52554</v>
      </c>
      <c r="H329" s="110">
        <v>7.1524691106308325E-2</v>
      </c>
      <c r="I329" s="105">
        <v>97935</v>
      </c>
      <c r="J329" s="110">
        <v>2.9464323256107372E-2</v>
      </c>
      <c r="K329" s="105">
        <v>8083</v>
      </c>
      <c r="L329" s="110">
        <v>0.12420027816411694</v>
      </c>
      <c r="M329" s="105">
        <v>170644</v>
      </c>
      <c r="N329" s="110">
        <v>3.3272983790395338E-2</v>
      </c>
      <c r="O329" s="105">
        <v>158521</v>
      </c>
      <c r="P329" s="110">
        <v>2.5030714516650399E-2</v>
      </c>
      <c r="Q329" s="105">
        <v>329165</v>
      </c>
      <c r="R329" s="110">
        <v>2.9287145988574181E-2</v>
      </c>
      <c r="S329" s="141"/>
      <c r="T329" s="104"/>
      <c r="U329" s="105"/>
      <c r="V329" s="104"/>
      <c r="W329" s="105"/>
      <c r="X329" s="104"/>
      <c r="Y329" s="105"/>
      <c r="Z329" s="104"/>
      <c r="AA329" s="105"/>
      <c r="AB329" s="104"/>
      <c r="AC329" s="105"/>
      <c r="AD329" s="119"/>
      <c r="AE329" s="103"/>
      <c r="AF329" s="104"/>
      <c r="AG329" s="105"/>
      <c r="AH329" s="104"/>
      <c r="AI329" s="105"/>
      <c r="AJ329" s="104"/>
      <c r="AK329" s="105"/>
      <c r="AL329" s="104"/>
      <c r="AM329" s="105"/>
      <c r="AN329" s="104"/>
      <c r="AO329" s="105"/>
      <c r="AP329" s="119"/>
      <c r="AQ329" s="183"/>
      <c r="AR329" s="104"/>
      <c r="AS329" s="105"/>
      <c r="AT329" s="104"/>
      <c r="AU329" s="105"/>
      <c r="AV329" s="104"/>
      <c r="AW329" s="105"/>
      <c r="AX329" s="104"/>
      <c r="AY329" s="105"/>
      <c r="AZ329" s="104"/>
      <c r="BA329" s="105"/>
      <c r="BB329" s="104"/>
      <c r="BC329" s="105"/>
      <c r="BD329" s="119"/>
      <c r="BE329" s="184"/>
      <c r="BF329" s="104"/>
      <c r="BG329" s="105"/>
      <c r="BH329" s="104"/>
      <c r="BI329" s="105"/>
      <c r="BJ329" s="104"/>
      <c r="BK329" s="105"/>
      <c r="BL329" s="104"/>
      <c r="BM329" s="105"/>
      <c r="BN329" s="104"/>
      <c r="BO329" s="105"/>
      <c r="BP329" s="104"/>
      <c r="BQ329" s="105"/>
      <c r="BR329" s="195"/>
    </row>
    <row r="330" spans="2:70" s="4" customFormat="1" ht="15" hidden="1" customHeight="1" outlineLevel="1" x14ac:dyDescent="0.25">
      <c r="B330" s="83" t="s">
        <v>125</v>
      </c>
      <c r="C330" s="103">
        <v>3519</v>
      </c>
      <c r="D330" s="110">
        <v>0.19166948865560451</v>
      </c>
      <c r="E330" s="105">
        <v>8221</v>
      </c>
      <c r="F330" s="110">
        <v>-3.2735208535402682E-3</v>
      </c>
      <c r="G330" s="105">
        <v>53700</v>
      </c>
      <c r="H330" s="110">
        <v>0.16412668820048126</v>
      </c>
      <c r="I330" s="105">
        <v>95594</v>
      </c>
      <c r="J330" s="110">
        <v>0.13986931221978449</v>
      </c>
      <c r="K330" s="105">
        <v>6818</v>
      </c>
      <c r="L330" s="110">
        <v>8.0164765525982284E-2</v>
      </c>
      <c r="M330" s="105">
        <v>167852</v>
      </c>
      <c r="N330" s="110">
        <v>0.13793337220180879</v>
      </c>
      <c r="O330" s="105">
        <v>182704</v>
      </c>
      <c r="P330" s="110">
        <v>0.14329338881762155</v>
      </c>
      <c r="Q330" s="105">
        <v>350556</v>
      </c>
      <c r="R330" s="110">
        <v>0.14072063805070423</v>
      </c>
      <c r="S330" s="141"/>
      <c r="T330" s="104"/>
      <c r="U330" s="105"/>
      <c r="V330" s="104"/>
      <c r="W330" s="105"/>
      <c r="X330" s="104"/>
      <c r="Y330" s="105"/>
      <c r="Z330" s="104"/>
      <c r="AA330" s="105"/>
      <c r="AB330" s="104"/>
      <c r="AC330" s="105"/>
      <c r="AD330" s="119"/>
      <c r="AE330" s="103"/>
      <c r="AF330" s="104"/>
      <c r="AG330" s="105"/>
      <c r="AH330" s="104"/>
      <c r="AI330" s="105"/>
      <c r="AJ330" s="104"/>
      <c r="AK330" s="105"/>
      <c r="AL330" s="104"/>
      <c r="AM330" s="105"/>
      <c r="AN330" s="104"/>
      <c r="AO330" s="105"/>
      <c r="AP330" s="119"/>
      <c r="AQ330" s="183"/>
      <c r="AR330" s="104"/>
      <c r="AS330" s="105"/>
      <c r="AT330" s="104"/>
      <c r="AU330" s="105"/>
      <c r="AV330" s="104"/>
      <c r="AW330" s="105"/>
      <c r="AX330" s="104"/>
      <c r="AY330" s="105"/>
      <c r="AZ330" s="104"/>
      <c r="BA330" s="105"/>
      <c r="BB330" s="104"/>
      <c r="BC330" s="105"/>
      <c r="BD330" s="119"/>
      <c r="BE330" s="184"/>
      <c r="BF330" s="104"/>
      <c r="BG330" s="105"/>
      <c r="BH330" s="104"/>
      <c r="BI330" s="105"/>
      <c r="BJ330" s="104"/>
      <c r="BK330" s="105"/>
      <c r="BL330" s="104"/>
      <c r="BM330" s="105"/>
      <c r="BN330" s="104"/>
      <c r="BO330" s="105"/>
      <c r="BP330" s="104"/>
      <c r="BQ330" s="105"/>
      <c r="BR330" s="195"/>
    </row>
    <row r="331" spans="2:70" s="4" customFormat="1" ht="15.75" collapsed="1" x14ac:dyDescent="0.25">
      <c r="B331" s="106">
        <v>1995</v>
      </c>
      <c r="C331" s="107">
        <v>32051</v>
      </c>
      <c r="D331" s="108">
        <v>-4.385310700754752E-2</v>
      </c>
      <c r="E331" s="109">
        <v>99878</v>
      </c>
      <c r="F331" s="108">
        <v>-0.13057330385278298</v>
      </c>
      <c r="G331" s="109">
        <v>620785</v>
      </c>
      <c r="H331" s="108">
        <v>7.9956647599961128E-2</v>
      </c>
      <c r="I331" s="109">
        <v>1179724</v>
      </c>
      <c r="J331" s="108">
        <v>1.3109091861542632E-2</v>
      </c>
      <c r="K331" s="109">
        <v>78408</v>
      </c>
      <c r="L331" s="108">
        <v>-1.4912997047553223E-2</v>
      </c>
      <c r="M331" s="109">
        <v>2010846</v>
      </c>
      <c r="N331" s="108">
        <v>2.2146855780858621E-2</v>
      </c>
      <c r="O331" s="109">
        <v>2074067</v>
      </c>
      <c r="P331" s="108">
        <v>6.9009718705931755E-2</v>
      </c>
      <c r="Q331" s="109">
        <v>4084913</v>
      </c>
      <c r="R331" s="108">
        <v>4.5415773395099057E-2</v>
      </c>
      <c r="S331" s="192"/>
      <c r="T331" s="108"/>
      <c r="U331" s="109"/>
      <c r="V331" s="108"/>
      <c r="W331" s="109"/>
      <c r="X331" s="108"/>
      <c r="Y331" s="109"/>
      <c r="Z331" s="108"/>
      <c r="AA331" s="109"/>
      <c r="AB331" s="108"/>
      <c r="AC331" s="109"/>
      <c r="AD331" s="196"/>
      <c r="AE331" s="107"/>
      <c r="AF331" s="108"/>
      <c r="AG331" s="109"/>
      <c r="AH331" s="108"/>
      <c r="AI331" s="109"/>
      <c r="AJ331" s="108"/>
      <c r="AK331" s="109"/>
      <c r="AL331" s="108"/>
      <c r="AM331" s="109"/>
      <c r="AN331" s="108"/>
      <c r="AO331" s="109"/>
      <c r="AP331" s="196"/>
      <c r="AQ331" s="193"/>
      <c r="AR331" s="108"/>
      <c r="AS331" s="109"/>
      <c r="AT331" s="108"/>
      <c r="AU331" s="109"/>
      <c r="AV331" s="108"/>
      <c r="AW331" s="109"/>
      <c r="AX331" s="108"/>
      <c r="AY331" s="109"/>
      <c r="AZ331" s="108"/>
      <c r="BA331" s="109"/>
      <c r="BB331" s="108"/>
      <c r="BC331" s="109"/>
      <c r="BD331" s="196"/>
      <c r="BE331" s="194"/>
      <c r="BF331" s="108"/>
      <c r="BG331" s="109"/>
      <c r="BH331" s="108"/>
      <c r="BI331" s="109"/>
      <c r="BJ331" s="108"/>
      <c r="BK331" s="109"/>
      <c r="BL331" s="108"/>
      <c r="BM331" s="109"/>
      <c r="BN331" s="108"/>
      <c r="BO331" s="109"/>
      <c r="BP331" s="108"/>
      <c r="BQ331" s="109"/>
      <c r="BR331" s="197"/>
    </row>
    <row r="332" spans="2:70" s="4" customFormat="1" ht="15" hidden="1" customHeight="1" outlineLevel="1" x14ac:dyDescent="0.25">
      <c r="B332" s="83" t="s">
        <v>126</v>
      </c>
      <c r="C332" s="103">
        <v>3606</v>
      </c>
      <c r="D332" s="110">
        <v>0.26348983882270494</v>
      </c>
      <c r="E332" s="105">
        <v>9102</v>
      </c>
      <c r="F332" s="110">
        <v>-0.47707687004481214</v>
      </c>
      <c r="G332" s="105">
        <v>44117</v>
      </c>
      <c r="H332" s="110">
        <v>7.0748992767341479E-2</v>
      </c>
      <c r="I332" s="105">
        <v>95388</v>
      </c>
      <c r="J332" s="110">
        <v>0.20715271010769554</v>
      </c>
      <c r="K332" s="105">
        <v>7155</v>
      </c>
      <c r="L332" s="110">
        <v>0.77103960396039595</v>
      </c>
      <c r="M332" s="105">
        <v>159368</v>
      </c>
      <c r="N332" s="110">
        <v>0.10273247486524451</v>
      </c>
      <c r="O332" s="105">
        <v>154487</v>
      </c>
      <c r="P332" s="110">
        <v>0.11288242794470427</v>
      </c>
      <c r="Q332" s="105">
        <v>313855</v>
      </c>
      <c r="R332" s="110">
        <v>0.10770528485413178</v>
      </c>
      <c r="S332" s="141"/>
      <c r="T332" s="104"/>
      <c r="U332" s="105"/>
      <c r="V332" s="104"/>
      <c r="W332" s="105"/>
      <c r="X332" s="104"/>
      <c r="Y332" s="105"/>
      <c r="Z332" s="104"/>
      <c r="AA332" s="105"/>
      <c r="AB332" s="104"/>
      <c r="AC332" s="105"/>
      <c r="AD332" s="119"/>
      <c r="AE332" s="103"/>
      <c r="AF332" s="104"/>
      <c r="AG332" s="105"/>
      <c r="AH332" s="104"/>
      <c r="AI332" s="105"/>
      <c r="AJ332" s="104"/>
      <c r="AK332" s="105"/>
      <c r="AL332" s="104"/>
      <c r="AM332" s="105"/>
      <c r="AN332" s="104"/>
      <c r="AO332" s="105"/>
      <c r="AP332" s="119"/>
      <c r="AQ332" s="183"/>
      <c r="AR332" s="104"/>
      <c r="AS332" s="105"/>
      <c r="AT332" s="104"/>
      <c r="AU332" s="105"/>
      <c r="AV332" s="104"/>
      <c r="AW332" s="105"/>
      <c r="AX332" s="104"/>
      <c r="AY332" s="105"/>
      <c r="AZ332" s="104"/>
      <c r="BA332" s="105"/>
      <c r="BB332" s="104"/>
      <c r="BC332" s="105"/>
      <c r="BD332" s="119"/>
      <c r="BE332" s="184"/>
      <c r="BF332" s="104"/>
      <c r="BG332" s="105"/>
      <c r="BH332" s="104"/>
      <c r="BI332" s="105"/>
      <c r="BJ332" s="104"/>
      <c r="BK332" s="105"/>
      <c r="BL332" s="104"/>
      <c r="BM332" s="105"/>
      <c r="BN332" s="104"/>
      <c r="BO332" s="105"/>
      <c r="BP332" s="104"/>
      <c r="BQ332" s="105"/>
      <c r="BR332" s="195"/>
    </row>
    <row r="333" spans="2:70" s="4" customFormat="1" ht="15" hidden="1" customHeight="1" outlineLevel="1" x14ac:dyDescent="0.25">
      <c r="B333" s="83" t="s">
        <v>127</v>
      </c>
      <c r="C333" s="103">
        <v>3081</v>
      </c>
      <c r="D333" s="110">
        <v>0.17192848992012166</v>
      </c>
      <c r="E333" s="105">
        <v>11328</v>
      </c>
      <c r="F333" s="110">
        <v>-0.38397955299363751</v>
      </c>
      <c r="G333" s="105">
        <v>44998</v>
      </c>
      <c r="H333" s="110">
        <v>3.5245939354898059E-2</v>
      </c>
      <c r="I333" s="105">
        <v>89945</v>
      </c>
      <c r="J333" s="110">
        <v>0.1087347763916966</v>
      </c>
      <c r="K333" s="105">
        <v>8400</v>
      </c>
      <c r="L333" s="110">
        <v>0.32533922372988333</v>
      </c>
      <c r="M333" s="105">
        <v>157752</v>
      </c>
      <c r="N333" s="110">
        <v>3.821094336145725E-2</v>
      </c>
      <c r="O333" s="105">
        <v>153568</v>
      </c>
      <c r="P333" s="110">
        <v>0.18599981464891413</v>
      </c>
      <c r="Q333" s="105">
        <v>311320</v>
      </c>
      <c r="R333" s="110">
        <v>0.10620758270262587</v>
      </c>
      <c r="S333" s="141"/>
      <c r="T333" s="104"/>
      <c r="U333" s="105"/>
      <c r="V333" s="104"/>
      <c r="W333" s="105"/>
      <c r="X333" s="104"/>
      <c r="Y333" s="105"/>
      <c r="Z333" s="104"/>
      <c r="AA333" s="105"/>
      <c r="AB333" s="104"/>
      <c r="AC333" s="105"/>
      <c r="AD333" s="119"/>
      <c r="AE333" s="103"/>
      <c r="AF333" s="104"/>
      <c r="AG333" s="105"/>
      <c r="AH333" s="104"/>
      <c r="AI333" s="105"/>
      <c r="AJ333" s="104"/>
      <c r="AK333" s="105"/>
      <c r="AL333" s="104"/>
      <c r="AM333" s="105"/>
      <c r="AN333" s="104"/>
      <c r="AO333" s="105"/>
      <c r="AP333" s="119"/>
      <c r="AQ333" s="183"/>
      <c r="AR333" s="104"/>
      <c r="AS333" s="105"/>
      <c r="AT333" s="104"/>
      <c r="AU333" s="105"/>
      <c r="AV333" s="104"/>
      <c r="AW333" s="105"/>
      <c r="AX333" s="104"/>
      <c r="AY333" s="105"/>
      <c r="AZ333" s="104"/>
      <c r="BA333" s="105"/>
      <c r="BB333" s="104"/>
      <c r="BC333" s="105"/>
      <c r="BD333" s="119"/>
      <c r="BE333" s="184"/>
      <c r="BF333" s="104"/>
      <c r="BG333" s="105"/>
      <c r="BH333" s="104"/>
      <c r="BI333" s="105"/>
      <c r="BJ333" s="104"/>
      <c r="BK333" s="105"/>
      <c r="BL333" s="104"/>
      <c r="BM333" s="105"/>
      <c r="BN333" s="104"/>
      <c r="BO333" s="105"/>
      <c r="BP333" s="104"/>
      <c r="BQ333" s="105"/>
      <c r="BR333" s="195"/>
    </row>
    <row r="334" spans="2:70" s="4" customFormat="1" ht="15" hidden="1" customHeight="1" outlineLevel="1" x14ac:dyDescent="0.25">
      <c r="B334" s="83" t="s">
        <v>128</v>
      </c>
      <c r="C334" s="103">
        <v>3139</v>
      </c>
      <c r="D334" s="110">
        <v>0.13731884057971011</v>
      </c>
      <c r="E334" s="105">
        <v>11332</v>
      </c>
      <c r="F334" s="110">
        <v>-0.41710817344786788</v>
      </c>
      <c r="G334" s="105">
        <v>51104</v>
      </c>
      <c r="H334" s="110">
        <v>6.8785945832897655E-2</v>
      </c>
      <c r="I334" s="105">
        <v>102593</v>
      </c>
      <c r="J334" s="110">
        <v>0.25295245539258193</v>
      </c>
      <c r="K334" s="105">
        <v>7926</v>
      </c>
      <c r="L334" s="110">
        <v>0.53218635221341581</v>
      </c>
      <c r="M334" s="105">
        <v>176094</v>
      </c>
      <c r="N334" s="110">
        <v>0.12111797287833448</v>
      </c>
      <c r="O334" s="105">
        <v>173414</v>
      </c>
      <c r="P334" s="110">
        <v>0.27560943315728315</v>
      </c>
      <c r="Q334" s="105">
        <v>349508</v>
      </c>
      <c r="R334" s="110">
        <v>0.19279493269992076</v>
      </c>
      <c r="S334" s="141"/>
      <c r="T334" s="104"/>
      <c r="U334" s="105"/>
      <c r="V334" s="104"/>
      <c r="W334" s="105"/>
      <c r="X334" s="104"/>
      <c r="Y334" s="105"/>
      <c r="Z334" s="104"/>
      <c r="AA334" s="105"/>
      <c r="AB334" s="104"/>
      <c r="AC334" s="105"/>
      <c r="AD334" s="119"/>
      <c r="AE334" s="103"/>
      <c r="AF334" s="104"/>
      <c r="AG334" s="105"/>
      <c r="AH334" s="104"/>
      <c r="AI334" s="105"/>
      <c r="AJ334" s="104"/>
      <c r="AK334" s="105"/>
      <c r="AL334" s="104"/>
      <c r="AM334" s="105"/>
      <c r="AN334" s="104"/>
      <c r="AO334" s="105"/>
      <c r="AP334" s="119"/>
      <c r="AQ334" s="183"/>
      <c r="AR334" s="104"/>
      <c r="AS334" s="105"/>
      <c r="AT334" s="104"/>
      <c r="AU334" s="105"/>
      <c r="AV334" s="104"/>
      <c r="AW334" s="105"/>
      <c r="AX334" s="104"/>
      <c r="AY334" s="105"/>
      <c r="AZ334" s="104"/>
      <c r="BA334" s="105"/>
      <c r="BB334" s="104"/>
      <c r="BC334" s="105"/>
      <c r="BD334" s="119"/>
      <c r="BE334" s="184"/>
      <c r="BF334" s="104"/>
      <c r="BG334" s="105"/>
      <c r="BH334" s="104"/>
      <c r="BI334" s="105"/>
      <c r="BJ334" s="104"/>
      <c r="BK334" s="105"/>
      <c r="BL334" s="104"/>
      <c r="BM334" s="105"/>
      <c r="BN334" s="104"/>
      <c r="BO334" s="105"/>
      <c r="BP334" s="104"/>
      <c r="BQ334" s="105"/>
      <c r="BR334" s="195"/>
    </row>
    <row r="335" spans="2:70" s="4" customFormat="1" ht="15" hidden="1" customHeight="1" outlineLevel="1" x14ac:dyDescent="0.25">
      <c r="B335" s="83" t="s">
        <v>129</v>
      </c>
      <c r="C335" s="103">
        <v>2865</v>
      </c>
      <c r="D335" s="110">
        <v>0.23811581676750215</v>
      </c>
      <c r="E335" s="105">
        <v>10039</v>
      </c>
      <c r="F335" s="110">
        <v>-0.4916447235163055</v>
      </c>
      <c r="G335" s="105">
        <v>51056</v>
      </c>
      <c r="H335" s="110">
        <v>7.9887476469468366E-2</v>
      </c>
      <c r="I335" s="105">
        <v>103124</v>
      </c>
      <c r="J335" s="110">
        <v>0.20646731246197758</v>
      </c>
      <c r="K335" s="105">
        <v>6178</v>
      </c>
      <c r="L335" s="110">
        <v>2.0313790255986897E-2</v>
      </c>
      <c r="M335" s="105">
        <v>173262</v>
      </c>
      <c r="N335" s="110">
        <v>7.7017753244815745E-2</v>
      </c>
      <c r="O335" s="105">
        <v>168554</v>
      </c>
      <c r="P335" s="110">
        <v>0.1465556530552552</v>
      </c>
      <c r="Q335" s="105">
        <v>341816</v>
      </c>
      <c r="R335" s="110">
        <v>0.11022115687554601</v>
      </c>
      <c r="S335" s="141"/>
      <c r="T335" s="104"/>
      <c r="U335" s="105"/>
      <c r="V335" s="104"/>
      <c r="W335" s="105"/>
      <c r="X335" s="104"/>
      <c r="Y335" s="105"/>
      <c r="Z335" s="104"/>
      <c r="AA335" s="105"/>
      <c r="AB335" s="104"/>
      <c r="AC335" s="105"/>
      <c r="AD335" s="119"/>
      <c r="AE335" s="103"/>
      <c r="AF335" s="104"/>
      <c r="AG335" s="105"/>
      <c r="AH335" s="104"/>
      <c r="AI335" s="105"/>
      <c r="AJ335" s="104"/>
      <c r="AK335" s="105"/>
      <c r="AL335" s="104"/>
      <c r="AM335" s="105"/>
      <c r="AN335" s="104"/>
      <c r="AO335" s="105"/>
      <c r="AP335" s="119"/>
      <c r="AQ335" s="183"/>
      <c r="AR335" s="104"/>
      <c r="AS335" s="105"/>
      <c r="AT335" s="104"/>
      <c r="AU335" s="105"/>
      <c r="AV335" s="104"/>
      <c r="AW335" s="105"/>
      <c r="AX335" s="104"/>
      <c r="AY335" s="105"/>
      <c r="AZ335" s="104"/>
      <c r="BA335" s="105"/>
      <c r="BB335" s="104"/>
      <c r="BC335" s="105"/>
      <c r="BD335" s="119"/>
      <c r="BE335" s="184"/>
      <c r="BF335" s="104"/>
      <c r="BG335" s="105"/>
      <c r="BH335" s="104"/>
      <c r="BI335" s="105"/>
      <c r="BJ335" s="104"/>
      <c r="BK335" s="105"/>
      <c r="BL335" s="104"/>
      <c r="BM335" s="105"/>
      <c r="BN335" s="104"/>
      <c r="BO335" s="105"/>
      <c r="BP335" s="104"/>
      <c r="BQ335" s="105"/>
      <c r="BR335" s="195"/>
    </row>
    <row r="336" spans="2:70" s="4" customFormat="1" ht="15" hidden="1" customHeight="1" outlineLevel="1" x14ac:dyDescent="0.25">
      <c r="B336" s="83" t="s">
        <v>152</v>
      </c>
      <c r="C336" s="103">
        <v>2944</v>
      </c>
      <c r="D336" s="110">
        <v>0.2783326096396006</v>
      </c>
      <c r="E336" s="105">
        <v>9948</v>
      </c>
      <c r="F336" s="110">
        <v>-0.45905383360522023</v>
      </c>
      <c r="G336" s="105">
        <v>48054</v>
      </c>
      <c r="H336" s="110">
        <v>0.28820738278422642</v>
      </c>
      <c r="I336" s="105">
        <v>88938</v>
      </c>
      <c r="J336" s="110">
        <v>0.18514471510047437</v>
      </c>
      <c r="K336" s="105">
        <v>6633</v>
      </c>
      <c r="L336" s="110">
        <v>0.25269121813031159</v>
      </c>
      <c r="M336" s="105">
        <v>156517</v>
      </c>
      <c r="N336" s="110">
        <v>0.13143456102938522</v>
      </c>
      <c r="O336" s="105">
        <v>136669</v>
      </c>
      <c r="P336" s="110">
        <v>0.2050452325109775</v>
      </c>
      <c r="Q336" s="105">
        <v>293186</v>
      </c>
      <c r="R336" s="110">
        <v>0.16459648300489782</v>
      </c>
      <c r="S336" s="141"/>
      <c r="T336" s="104"/>
      <c r="U336" s="105"/>
      <c r="V336" s="104"/>
      <c r="W336" s="105"/>
      <c r="X336" s="104"/>
      <c r="Y336" s="105"/>
      <c r="Z336" s="104"/>
      <c r="AA336" s="105"/>
      <c r="AB336" s="104"/>
      <c r="AC336" s="105"/>
      <c r="AD336" s="119"/>
      <c r="AE336" s="103"/>
      <c r="AF336" s="104"/>
      <c r="AG336" s="105"/>
      <c r="AH336" s="104"/>
      <c r="AI336" s="105"/>
      <c r="AJ336" s="104"/>
      <c r="AK336" s="105"/>
      <c r="AL336" s="104"/>
      <c r="AM336" s="105"/>
      <c r="AN336" s="104"/>
      <c r="AO336" s="105"/>
      <c r="AP336" s="119"/>
      <c r="AQ336" s="183"/>
      <c r="AR336" s="104"/>
      <c r="AS336" s="105"/>
      <c r="AT336" s="104"/>
      <c r="AU336" s="105"/>
      <c r="AV336" s="104"/>
      <c r="AW336" s="105"/>
      <c r="AX336" s="104"/>
      <c r="AY336" s="105"/>
      <c r="AZ336" s="104"/>
      <c r="BA336" s="105"/>
      <c r="BB336" s="104"/>
      <c r="BC336" s="105"/>
      <c r="BD336" s="119"/>
      <c r="BE336" s="184"/>
      <c r="BF336" s="104"/>
      <c r="BG336" s="105"/>
      <c r="BH336" s="104"/>
      <c r="BI336" s="105"/>
      <c r="BJ336" s="104"/>
      <c r="BK336" s="105"/>
      <c r="BL336" s="104"/>
      <c r="BM336" s="105"/>
      <c r="BN336" s="104"/>
      <c r="BO336" s="105"/>
      <c r="BP336" s="104"/>
      <c r="BQ336" s="105"/>
      <c r="BR336" s="195"/>
    </row>
    <row r="337" spans="2:70" s="4" customFormat="1" ht="15" hidden="1" customHeight="1" outlineLevel="1" x14ac:dyDescent="0.25">
      <c r="B337" s="83" t="s">
        <v>132</v>
      </c>
      <c r="C337" s="103">
        <v>1902</v>
      </c>
      <c r="D337" s="110">
        <v>-0.20084033613445373</v>
      </c>
      <c r="E337" s="105">
        <v>8073</v>
      </c>
      <c r="F337" s="110">
        <v>-0.5136454003253208</v>
      </c>
      <c r="G337" s="105">
        <v>42847</v>
      </c>
      <c r="H337" s="110">
        <v>0.13014005750006596</v>
      </c>
      <c r="I337" s="105">
        <v>87418</v>
      </c>
      <c r="J337" s="110">
        <v>0.28333186529258048</v>
      </c>
      <c r="K337" s="105">
        <v>7062</v>
      </c>
      <c r="L337" s="110">
        <v>0.37473233404710915</v>
      </c>
      <c r="M337" s="105">
        <v>147302</v>
      </c>
      <c r="N337" s="110">
        <v>0.13181248895479736</v>
      </c>
      <c r="O337" s="105">
        <v>147764</v>
      </c>
      <c r="P337" s="110">
        <v>0.29934401435078528</v>
      </c>
      <c r="Q337" s="105">
        <v>295066</v>
      </c>
      <c r="R337" s="110">
        <v>0.20993648229172224</v>
      </c>
      <c r="S337" s="141"/>
      <c r="T337" s="104"/>
      <c r="U337" s="105"/>
      <c r="V337" s="104"/>
      <c r="W337" s="105"/>
      <c r="X337" s="104"/>
      <c r="Y337" s="105"/>
      <c r="Z337" s="104"/>
      <c r="AA337" s="105"/>
      <c r="AB337" s="104"/>
      <c r="AC337" s="105"/>
      <c r="AD337" s="119"/>
      <c r="AE337" s="103"/>
      <c r="AF337" s="104"/>
      <c r="AG337" s="105"/>
      <c r="AH337" s="104"/>
      <c r="AI337" s="105"/>
      <c r="AJ337" s="104"/>
      <c r="AK337" s="105"/>
      <c r="AL337" s="104"/>
      <c r="AM337" s="105"/>
      <c r="AN337" s="104"/>
      <c r="AO337" s="105"/>
      <c r="AP337" s="119"/>
      <c r="AQ337" s="183"/>
      <c r="AR337" s="104"/>
      <c r="AS337" s="105"/>
      <c r="AT337" s="104"/>
      <c r="AU337" s="105"/>
      <c r="AV337" s="104"/>
      <c r="AW337" s="105"/>
      <c r="AX337" s="104"/>
      <c r="AY337" s="105"/>
      <c r="AZ337" s="104"/>
      <c r="BA337" s="105"/>
      <c r="BB337" s="104"/>
      <c r="BC337" s="105"/>
      <c r="BD337" s="119"/>
      <c r="BE337" s="184"/>
      <c r="BF337" s="104"/>
      <c r="BG337" s="105"/>
      <c r="BH337" s="104"/>
      <c r="BI337" s="105"/>
      <c r="BJ337" s="104"/>
      <c r="BK337" s="105"/>
      <c r="BL337" s="104"/>
      <c r="BM337" s="105"/>
      <c r="BN337" s="104"/>
      <c r="BO337" s="105"/>
      <c r="BP337" s="104"/>
      <c r="BQ337" s="105"/>
      <c r="BR337" s="195"/>
    </row>
    <row r="338" spans="2:70" s="4" customFormat="1" ht="15" hidden="1" customHeight="1" outlineLevel="1" x14ac:dyDescent="0.25">
      <c r="B338" s="83" t="s">
        <v>133</v>
      </c>
      <c r="C338" s="103">
        <v>2431</v>
      </c>
      <c r="D338" s="110">
        <v>2.0999580008399743E-2</v>
      </c>
      <c r="E338" s="105">
        <v>9560</v>
      </c>
      <c r="F338" s="110">
        <v>-0.46708289202296671</v>
      </c>
      <c r="G338" s="105">
        <v>49394</v>
      </c>
      <c r="H338" s="110">
        <v>3.4537647921248249E-2</v>
      </c>
      <c r="I338" s="105">
        <v>106894</v>
      </c>
      <c r="J338" s="110">
        <v>0.16406760465217585</v>
      </c>
      <c r="K338" s="105">
        <v>5187</v>
      </c>
      <c r="L338" s="110">
        <v>5.1703163017031706E-2</v>
      </c>
      <c r="M338" s="105">
        <v>173466</v>
      </c>
      <c r="N338" s="110">
        <v>5.2425299560139527E-2</v>
      </c>
      <c r="O338" s="105">
        <v>188595</v>
      </c>
      <c r="P338" s="110">
        <v>0.20121143410358977</v>
      </c>
      <c r="Q338" s="105">
        <v>362061</v>
      </c>
      <c r="R338" s="110">
        <v>0.12501048693560857</v>
      </c>
      <c r="S338" s="141"/>
      <c r="T338" s="104"/>
      <c r="U338" s="105"/>
      <c r="V338" s="104"/>
      <c r="W338" s="105"/>
      <c r="X338" s="104"/>
      <c r="Y338" s="105"/>
      <c r="Z338" s="104"/>
      <c r="AA338" s="105"/>
      <c r="AB338" s="104"/>
      <c r="AC338" s="105"/>
      <c r="AD338" s="119"/>
      <c r="AE338" s="103"/>
      <c r="AF338" s="104"/>
      <c r="AG338" s="105"/>
      <c r="AH338" s="104"/>
      <c r="AI338" s="105"/>
      <c r="AJ338" s="104"/>
      <c r="AK338" s="105"/>
      <c r="AL338" s="104"/>
      <c r="AM338" s="105"/>
      <c r="AN338" s="104"/>
      <c r="AO338" s="105"/>
      <c r="AP338" s="119"/>
      <c r="AQ338" s="183"/>
      <c r="AR338" s="104"/>
      <c r="AS338" s="105"/>
      <c r="AT338" s="104"/>
      <c r="AU338" s="105"/>
      <c r="AV338" s="104"/>
      <c r="AW338" s="105"/>
      <c r="AX338" s="104"/>
      <c r="AY338" s="105"/>
      <c r="AZ338" s="104"/>
      <c r="BA338" s="105"/>
      <c r="BB338" s="104"/>
      <c r="BC338" s="105"/>
      <c r="BD338" s="119"/>
      <c r="BE338" s="184"/>
      <c r="BF338" s="104"/>
      <c r="BG338" s="105"/>
      <c r="BH338" s="104"/>
      <c r="BI338" s="105"/>
      <c r="BJ338" s="104"/>
      <c r="BK338" s="105"/>
      <c r="BL338" s="104"/>
      <c r="BM338" s="105"/>
      <c r="BN338" s="104"/>
      <c r="BO338" s="105"/>
      <c r="BP338" s="104"/>
      <c r="BQ338" s="105"/>
      <c r="BR338" s="195"/>
    </row>
    <row r="339" spans="2:70" s="4" customFormat="1" ht="15" hidden="1" customHeight="1" outlineLevel="1" x14ac:dyDescent="0.25">
      <c r="B339" s="83" t="s">
        <v>134</v>
      </c>
      <c r="C339" s="103">
        <v>2500</v>
      </c>
      <c r="D339" s="110">
        <v>6.8465565847763976E-3</v>
      </c>
      <c r="E339" s="105">
        <v>8141</v>
      </c>
      <c r="F339" s="110">
        <v>-0.57222426567179863</v>
      </c>
      <c r="G339" s="105">
        <v>56411</v>
      </c>
      <c r="H339" s="110">
        <v>0.13420862152163426</v>
      </c>
      <c r="I339" s="105">
        <v>105627</v>
      </c>
      <c r="J339" s="110">
        <v>2.3259643888167814E-2</v>
      </c>
      <c r="K339" s="105">
        <v>5311</v>
      </c>
      <c r="L339" s="110">
        <v>-0.19371489297100353</v>
      </c>
      <c r="M339" s="105">
        <v>177990</v>
      </c>
      <c r="N339" s="110">
        <v>-1.6971993173646727E-2</v>
      </c>
      <c r="O339" s="105">
        <v>177863</v>
      </c>
      <c r="P339" s="110">
        <v>0.1567271923206992</v>
      </c>
      <c r="Q339" s="105">
        <v>355853</v>
      </c>
      <c r="R339" s="110">
        <v>6.2796608397769571E-2</v>
      </c>
      <c r="S339" s="141"/>
      <c r="T339" s="104"/>
      <c r="U339" s="105"/>
      <c r="V339" s="104"/>
      <c r="W339" s="105"/>
      <c r="X339" s="104"/>
      <c r="Y339" s="105"/>
      <c r="Z339" s="104"/>
      <c r="AA339" s="105"/>
      <c r="AB339" s="104"/>
      <c r="AC339" s="105"/>
      <c r="AD339" s="119"/>
      <c r="AE339" s="103"/>
      <c r="AF339" s="104"/>
      <c r="AG339" s="105"/>
      <c r="AH339" s="104"/>
      <c r="AI339" s="105"/>
      <c r="AJ339" s="104"/>
      <c r="AK339" s="105"/>
      <c r="AL339" s="104"/>
      <c r="AM339" s="105"/>
      <c r="AN339" s="104"/>
      <c r="AO339" s="105"/>
      <c r="AP339" s="119"/>
      <c r="AQ339" s="183"/>
      <c r="AR339" s="104"/>
      <c r="AS339" s="105"/>
      <c r="AT339" s="104"/>
      <c r="AU339" s="105"/>
      <c r="AV339" s="104"/>
      <c r="AW339" s="105"/>
      <c r="AX339" s="104"/>
      <c r="AY339" s="105"/>
      <c r="AZ339" s="104"/>
      <c r="BA339" s="105"/>
      <c r="BB339" s="104"/>
      <c r="BC339" s="105"/>
      <c r="BD339" s="119"/>
      <c r="BE339" s="184"/>
      <c r="BF339" s="104"/>
      <c r="BG339" s="105"/>
      <c r="BH339" s="104"/>
      <c r="BI339" s="105"/>
      <c r="BJ339" s="104"/>
      <c r="BK339" s="105"/>
      <c r="BL339" s="104"/>
      <c r="BM339" s="105"/>
      <c r="BN339" s="104"/>
      <c r="BO339" s="105"/>
      <c r="BP339" s="104"/>
      <c r="BQ339" s="105"/>
      <c r="BR339" s="195"/>
    </row>
    <row r="340" spans="2:70" s="4" customFormat="1" ht="15" hidden="1" customHeight="1" outlineLevel="1" x14ac:dyDescent="0.25">
      <c r="B340" s="83" t="s">
        <v>135</v>
      </c>
      <c r="C340" s="103">
        <v>2378</v>
      </c>
      <c r="D340" s="110">
        <v>-2.7004909983633363E-2</v>
      </c>
      <c r="E340" s="105">
        <v>8417</v>
      </c>
      <c r="F340" s="110">
        <v>-0.47528208964528396</v>
      </c>
      <c r="G340" s="105">
        <v>44984</v>
      </c>
      <c r="H340" s="110">
        <v>-1.6313142357314625E-2</v>
      </c>
      <c r="I340" s="105">
        <v>101858</v>
      </c>
      <c r="J340" s="110">
        <v>0.13555335065050889</v>
      </c>
      <c r="K340" s="105">
        <v>5737</v>
      </c>
      <c r="L340" s="110">
        <v>-0.20518149071765035</v>
      </c>
      <c r="M340" s="105">
        <v>163374</v>
      </c>
      <c r="N340" s="110">
        <v>1.3914058039371513E-2</v>
      </c>
      <c r="O340" s="105">
        <v>169411</v>
      </c>
      <c r="P340" s="110">
        <v>0.19610127368748054</v>
      </c>
      <c r="Q340" s="105">
        <v>332785</v>
      </c>
      <c r="R340" s="110">
        <v>9.9141917243566136E-2</v>
      </c>
      <c r="S340" s="141"/>
      <c r="T340" s="104"/>
      <c r="U340" s="105"/>
      <c r="V340" s="104"/>
      <c r="W340" s="105"/>
      <c r="X340" s="104"/>
      <c r="Y340" s="105"/>
      <c r="Z340" s="104"/>
      <c r="AA340" s="105"/>
      <c r="AB340" s="104"/>
      <c r="AC340" s="105"/>
      <c r="AD340" s="119"/>
      <c r="AE340" s="103"/>
      <c r="AF340" s="104"/>
      <c r="AG340" s="105"/>
      <c r="AH340" s="104"/>
      <c r="AI340" s="105"/>
      <c r="AJ340" s="104"/>
      <c r="AK340" s="105"/>
      <c r="AL340" s="104"/>
      <c r="AM340" s="105"/>
      <c r="AN340" s="104"/>
      <c r="AO340" s="105"/>
      <c r="AP340" s="119"/>
      <c r="AQ340" s="183"/>
      <c r="AR340" s="104"/>
      <c r="AS340" s="105"/>
      <c r="AT340" s="104"/>
      <c r="AU340" s="105"/>
      <c r="AV340" s="104"/>
      <c r="AW340" s="105"/>
      <c r="AX340" s="104"/>
      <c r="AY340" s="105"/>
      <c r="AZ340" s="104"/>
      <c r="BA340" s="105"/>
      <c r="BB340" s="104"/>
      <c r="BC340" s="105"/>
      <c r="BD340" s="119"/>
      <c r="BE340" s="184"/>
      <c r="BF340" s="104"/>
      <c r="BG340" s="105"/>
      <c r="BH340" s="104"/>
      <c r="BI340" s="105"/>
      <c r="BJ340" s="104"/>
      <c r="BK340" s="105"/>
      <c r="BL340" s="104"/>
      <c r="BM340" s="105"/>
      <c r="BN340" s="104"/>
      <c r="BO340" s="105"/>
      <c r="BP340" s="104"/>
      <c r="BQ340" s="105"/>
      <c r="BR340" s="195"/>
    </row>
    <row r="341" spans="2:70" s="4" customFormat="1" ht="15" hidden="1" customHeight="1" outlineLevel="1" x14ac:dyDescent="0.25">
      <c r="B341" s="83" t="s">
        <v>153</v>
      </c>
      <c r="C341" s="103">
        <v>2917</v>
      </c>
      <c r="D341" s="110">
        <v>0.29991087344028511</v>
      </c>
      <c r="E341" s="105">
        <v>9714</v>
      </c>
      <c r="F341" s="110">
        <v>-0.41874102441359506</v>
      </c>
      <c r="G341" s="105">
        <v>46684</v>
      </c>
      <c r="H341" s="110">
        <v>0</v>
      </c>
      <c r="I341" s="105">
        <v>103678</v>
      </c>
      <c r="J341" s="110">
        <v>7.6693009876107388E-2</v>
      </c>
      <c r="K341" s="105">
        <v>6504</v>
      </c>
      <c r="L341" s="110">
        <v>-0.12250404749055588</v>
      </c>
      <c r="M341" s="105">
        <v>169497</v>
      </c>
      <c r="N341" s="110">
        <v>8.9757595441253279E-4</v>
      </c>
      <c r="O341" s="105">
        <v>155396</v>
      </c>
      <c r="P341" s="110">
        <v>3.5704050280260358E-2</v>
      </c>
      <c r="Q341" s="105">
        <v>324893</v>
      </c>
      <c r="R341" s="110">
        <v>1.7248828995817034E-2</v>
      </c>
      <c r="S341" s="141"/>
      <c r="T341" s="104"/>
      <c r="U341" s="105"/>
      <c r="V341" s="104"/>
      <c r="W341" s="105"/>
      <c r="X341" s="104"/>
      <c r="Y341" s="105"/>
      <c r="Z341" s="104"/>
      <c r="AA341" s="105"/>
      <c r="AB341" s="104"/>
      <c r="AC341" s="105"/>
      <c r="AD341" s="119"/>
      <c r="AE341" s="103"/>
      <c r="AF341" s="104"/>
      <c r="AG341" s="105"/>
      <c r="AH341" s="104"/>
      <c r="AI341" s="105"/>
      <c r="AJ341" s="104"/>
      <c r="AK341" s="105"/>
      <c r="AL341" s="104"/>
      <c r="AM341" s="105"/>
      <c r="AN341" s="104"/>
      <c r="AO341" s="105"/>
      <c r="AP341" s="119"/>
      <c r="AQ341" s="183"/>
      <c r="AR341" s="104"/>
      <c r="AS341" s="105"/>
      <c r="AT341" s="104"/>
      <c r="AU341" s="105"/>
      <c r="AV341" s="104"/>
      <c r="AW341" s="105"/>
      <c r="AX341" s="104"/>
      <c r="AY341" s="105"/>
      <c r="AZ341" s="104"/>
      <c r="BA341" s="105"/>
      <c r="BB341" s="104"/>
      <c r="BC341" s="105"/>
      <c r="BD341" s="119"/>
      <c r="BE341" s="184"/>
      <c r="BF341" s="104"/>
      <c r="BG341" s="105"/>
      <c r="BH341" s="104"/>
      <c r="BI341" s="105"/>
      <c r="BJ341" s="104"/>
      <c r="BK341" s="105"/>
      <c r="BL341" s="104"/>
      <c r="BM341" s="105"/>
      <c r="BN341" s="104"/>
      <c r="BO341" s="105"/>
      <c r="BP341" s="104"/>
      <c r="BQ341" s="105"/>
      <c r="BR341" s="195"/>
    </row>
    <row r="342" spans="2:70" s="4" customFormat="1" ht="15" hidden="1" customHeight="1" outlineLevel="1" x14ac:dyDescent="0.25">
      <c r="B342" s="83" t="s">
        <v>124</v>
      </c>
      <c r="C342" s="103">
        <v>2805</v>
      </c>
      <c r="D342" s="110">
        <v>6.6945606694560622E-2</v>
      </c>
      <c r="E342" s="105">
        <v>10976</v>
      </c>
      <c r="F342" s="110">
        <v>-0.35175998110087403</v>
      </c>
      <c r="G342" s="105">
        <v>49046</v>
      </c>
      <c r="H342" s="110">
        <v>-3.365251999842378E-2</v>
      </c>
      <c r="I342" s="105">
        <v>95132</v>
      </c>
      <c r="J342" s="110">
        <v>7.8092949989233995E-2</v>
      </c>
      <c r="K342" s="105">
        <v>7190</v>
      </c>
      <c r="L342" s="110">
        <v>-0.10337947374984413</v>
      </c>
      <c r="M342" s="105">
        <v>165149</v>
      </c>
      <c r="N342" s="110">
        <v>-8.5607083896143132E-3</v>
      </c>
      <c r="O342" s="105">
        <v>154650</v>
      </c>
      <c r="P342" s="110">
        <v>0.1590173271778883</v>
      </c>
      <c r="Q342" s="105">
        <v>319799</v>
      </c>
      <c r="R342" s="110">
        <v>6.597179399147346E-2</v>
      </c>
      <c r="S342" s="141"/>
      <c r="T342" s="104"/>
      <c r="U342" s="105"/>
      <c r="V342" s="104"/>
      <c r="W342" s="105"/>
      <c r="X342" s="104"/>
      <c r="Y342" s="105"/>
      <c r="Z342" s="104"/>
      <c r="AA342" s="105"/>
      <c r="AB342" s="104"/>
      <c r="AC342" s="105"/>
      <c r="AD342" s="119"/>
      <c r="AE342" s="103"/>
      <c r="AF342" s="104"/>
      <c r="AG342" s="105"/>
      <c r="AH342" s="104"/>
      <c r="AI342" s="105"/>
      <c r="AJ342" s="104"/>
      <c r="AK342" s="105"/>
      <c r="AL342" s="104"/>
      <c r="AM342" s="105"/>
      <c r="AN342" s="104"/>
      <c r="AO342" s="105"/>
      <c r="AP342" s="119"/>
      <c r="AQ342" s="183"/>
      <c r="AR342" s="104"/>
      <c r="AS342" s="105"/>
      <c r="AT342" s="104"/>
      <c r="AU342" s="105"/>
      <c r="AV342" s="104"/>
      <c r="AW342" s="105"/>
      <c r="AX342" s="104"/>
      <c r="AY342" s="105"/>
      <c r="AZ342" s="104"/>
      <c r="BA342" s="105"/>
      <c r="BB342" s="104"/>
      <c r="BC342" s="105"/>
      <c r="BD342" s="119"/>
      <c r="BE342" s="184"/>
      <c r="BF342" s="104"/>
      <c r="BG342" s="105"/>
      <c r="BH342" s="104"/>
      <c r="BI342" s="105"/>
      <c r="BJ342" s="104"/>
      <c r="BK342" s="105"/>
      <c r="BL342" s="104"/>
      <c r="BM342" s="105"/>
      <c r="BN342" s="104"/>
      <c r="BO342" s="105"/>
      <c r="BP342" s="104"/>
      <c r="BQ342" s="105"/>
      <c r="BR342" s="195"/>
    </row>
    <row r="343" spans="2:70" s="4" customFormat="1" ht="15" hidden="1" customHeight="1" outlineLevel="1" x14ac:dyDescent="0.25">
      <c r="B343" s="83" t="s">
        <v>125</v>
      </c>
      <c r="C343" s="103">
        <v>2953</v>
      </c>
      <c r="D343" s="110">
        <v>-0.12890855457227135</v>
      </c>
      <c r="E343" s="105">
        <v>8248</v>
      </c>
      <c r="F343" s="110">
        <v>-0.54324952929449544</v>
      </c>
      <c r="G343" s="105">
        <v>46129</v>
      </c>
      <c r="H343" s="110">
        <v>3.5815332105806785E-2</v>
      </c>
      <c r="I343" s="105">
        <v>83864</v>
      </c>
      <c r="J343" s="110">
        <v>6.8930355868257465E-2</v>
      </c>
      <c r="K343" s="105">
        <v>6312</v>
      </c>
      <c r="L343" s="110">
        <v>-6.5165876777251164E-2</v>
      </c>
      <c r="M343" s="105">
        <v>147506</v>
      </c>
      <c r="N343" s="110">
        <v>-2.4366690918711575E-2</v>
      </c>
      <c r="O343" s="105">
        <v>159805</v>
      </c>
      <c r="P343" s="110">
        <v>0.16096012321193753</v>
      </c>
      <c r="Q343" s="105">
        <v>307311</v>
      </c>
      <c r="R343" s="110">
        <v>6.3952582580607098E-2</v>
      </c>
      <c r="S343" s="141"/>
      <c r="T343" s="104"/>
      <c r="U343" s="105"/>
      <c r="V343" s="104"/>
      <c r="W343" s="105"/>
      <c r="X343" s="104"/>
      <c r="Y343" s="105"/>
      <c r="Z343" s="104"/>
      <c r="AA343" s="105"/>
      <c r="AB343" s="104"/>
      <c r="AC343" s="105"/>
      <c r="AD343" s="119"/>
      <c r="AE343" s="103"/>
      <c r="AF343" s="104"/>
      <c r="AG343" s="105"/>
      <c r="AH343" s="104"/>
      <c r="AI343" s="105"/>
      <c r="AJ343" s="104"/>
      <c r="AK343" s="105"/>
      <c r="AL343" s="104"/>
      <c r="AM343" s="105"/>
      <c r="AN343" s="104"/>
      <c r="AO343" s="105"/>
      <c r="AP343" s="119"/>
      <c r="AQ343" s="183"/>
      <c r="AR343" s="104"/>
      <c r="AS343" s="105"/>
      <c r="AT343" s="104"/>
      <c r="AU343" s="105"/>
      <c r="AV343" s="104"/>
      <c r="AW343" s="105"/>
      <c r="AX343" s="104"/>
      <c r="AY343" s="105"/>
      <c r="AZ343" s="104"/>
      <c r="BA343" s="105"/>
      <c r="BB343" s="104"/>
      <c r="BC343" s="105"/>
      <c r="BD343" s="119"/>
      <c r="BE343" s="184"/>
      <c r="BF343" s="104"/>
      <c r="BG343" s="105"/>
      <c r="BH343" s="104"/>
      <c r="BI343" s="105"/>
      <c r="BJ343" s="104"/>
      <c r="BK343" s="105"/>
      <c r="BL343" s="104"/>
      <c r="BM343" s="105"/>
      <c r="BN343" s="104"/>
      <c r="BO343" s="105"/>
      <c r="BP343" s="104"/>
      <c r="BQ343" s="105"/>
      <c r="BR343" s="195"/>
    </row>
    <row r="344" spans="2:70" s="4" customFormat="1" ht="15.75" collapsed="1" x14ac:dyDescent="0.25">
      <c r="B344" s="106">
        <v>1994</v>
      </c>
      <c r="C344" s="107">
        <v>33521</v>
      </c>
      <c r="D344" s="108">
        <v>8.795560027262983E-2</v>
      </c>
      <c r="E344" s="109">
        <v>114878</v>
      </c>
      <c r="F344" s="108">
        <v>-0.46490222930232994</v>
      </c>
      <c r="G344" s="109">
        <v>574824</v>
      </c>
      <c r="H344" s="108">
        <v>6.4171608094623744E-2</v>
      </c>
      <c r="I344" s="109">
        <v>1164459</v>
      </c>
      <c r="J344" s="108">
        <v>0.14341445692038035</v>
      </c>
      <c r="K344" s="109">
        <v>79595</v>
      </c>
      <c r="L344" s="108">
        <v>9.0970147207982688E-2</v>
      </c>
      <c r="M344" s="109">
        <v>1967277</v>
      </c>
      <c r="N344" s="108">
        <v>4.8084704433248193E-2</v>
      </c>
      <c r="O344" s="109">
        <v>1940176</v>
      </c>
      <c r="P344" s="108">
        <v>0.17450039832533859</v>
      </c>
      <c r="Q344" s="109">
        <v>3907453</v>
      </c>
      <c r="R344" s="108">
        <v>0.10726062834218908</v>
      </c>
      <c r="S344" s="192"/>
      <c r="T344" s="108"/>
      <c r="U344" s="109"/>
      <c r="V344" s="108"/>
      <c r="W344" s="109"/>
      <c r="X344" s="108"/>
      <c r="Y344" s="109"/>
      <c r="Z344" s="108"/>
      <c r="AA344" s="109"/>
      <c r="AB344" s="108"/>
      <c r="AC344" s="109"/>
      <c r="AD344" s="196"/>
      <c r="AE344" s="107"/>
      <c r="AF344" s="108"/>
      <c r="AG344" s="109"/>
      <c r="AH344" s="108"/>
      <c r="AI344" s="109"/>
      <c r="AJ344" s="108"/>
      <c r="AK344" s="109"/>
      <c r="AL344" s="108"/>
      <c r="AM344" s="109"/>
      <c r="AN344" s="108"/>
      <c r="AO344" s="109"/>
      <c r="AP344" s="196"/>
      <c r="AQ344" s="193"/>
      <c r="AR344" s="108"/>
      <c r="AS344" s="109"/>
      <c r="AT344" s="108"/>
      <c r="AU344" s="109"/>
      <c r="AV344" s="108"/>
      <c r="AW344" s="109"/>
      <c r="AX344" s="108"/>
      <c r="AY344" s="109"/>
      <c r="AZ344" s="108"/>
      <c r="BA344" s="109"/>
      <c r="BB344" s="108"/>
      <c r="BC344" s="109"/>
      <c r="BD344" s="196"/>
      <c r="BE344" s="194"/>
      <c r="BF344" s="108"/>
      <c r="BG344" s="109"/>
      <c r="BH344" s="108"/>
      <c r="BI344" s="109"/>
      <c r="BJ344" s="108"/>
      <c r="BK344" s="109"/>
      <c r="BL344" s="108"/>
      <c r="BM344" s="109"/>
      <c r="BN344" s="108"/>
      <c r="BO344" s="109"/>
      <c r="BP344" s="108"/>
      <c r="BQ344" s="109"/>
      <c r="BR344" s="197"/>
    </row>
    <row r="345" spans="2:70" s="4" customFormat="1" ht="15" hidden="1" customHeight="1" outlineLevel="1" x14ac:dyDescent="0.25">
      <c r="B345" s="83" t="s">
        <v>126</v>
      </c>
      <c r="C345" s="103">
        <v>2854</v>
      </c>
      <c r="D345" s="110">
        <v>0.18817651956702752</v>
      </c>
      <c r="E345" s="105">
        <v>17406</v>
      </c>
      <c r="F345" s="110">
        <v>4.6159394157951672E-2</v>
      </c>
      <c r="G345" s="105">
        <v>41202</v>
      </c>
      <c r="H345" s="110">
        <v>6.0977493948601635E-2</v>
      </c>
      <c r="I345" s="105">
        <v>79019</v>
      </c>
      <c r="J345" s="110">
        <v>-4.3828124054645978E-2</v>
      </c>
      <c r="K345" s="105">
        <v>4040</v>
      </c>
      <c r="L345" s="110">
        <v>-0.31105047748976811</v>
      </c>
      <c r="M345" s="105">
        <v>144521</v>
      </c>
      <c r="N345" s="110">
        <v>-1.2693077558939447E-2</v>
      </c>
      <c r="O345" s="105">
        <v>138817</v>
      </c>
      <c r="P345" s="110">
        <v>8.6111524047225885E-2</v>
      </c>
      <c r="Q345" s="105">
        <v>283338</v>
      </c>
      <c r="R345" s="110">
        <v>3.336372588351133E-2</v>
      </c>
      <c r="S345" s="141"/>
      <c r="T345" s="104"/>
      <c r="U345" s="105"/>
      <c r="V345" s="104"/>
      <c r="W345" s="105"/>
      <c r="X345" s="104"/>
      <c r="Y345" s="105"/>
      <c r="Z345" s="104"/>
      <c r="AA345" s="105"/>
      <c r="AB345" s="104"/>
      <c r="AC345" s="105"/>
      <c r="AD345" s="119"/>
      <c r="AE345" s="103"/>
      <c r="AF345" s="104"/>
      <c r="AG345" s="105"/>
      <c r="AH345" s="104"/>
      <c r="AI345" s="105"/>
      <c r="AJ345" s="104"/>
      <c r="AK345" s="105"/>
      <c r="AL345" s="104"/>
      <c r="AM345" s="105"/>
      <c r="AN345" s="104"/>
      <c r="AO345" s="105"/>
      <c r="AP345" s="119"/>
      <c r="AQ345" s="183"/>
      <c r="AR345" s="104"/>
      <c r="AS345" s="105"/>
      <c r="AT345" s="104"/>
      <c r="AU345" s="105"/>
      <c r="AV345" s="104"/>
      <c r="AW345" s="105"/>
      <c r="AX345" s="104"/>
      <c r="AY345" s="105"/>
      <c r="AZ345" s="104"/>
      <c r="BA345" s="105"/>
      <c r="BB345" s="104"/>
      <c r="BC345" s="105"/>
      <c r="BD345" s="119"/>
      <c r="BE345" s="184"/>
      <c r="BF345" s="104"/>
      <c r="BG345" s="105"/>
      <c r="BH345" s="104"/>
      <c r="BI345" s="105"/>
      <c r="BJ345" s="104"/>
      <c r="BK345" s="105"/>
      <c r="BL345" s="104"/>
      <c r="BM345" s="105"/>
      <c r="BN345" s="104"/>
      <c r="BO345" s="105"/>
      <c r="BP345" s="104"/>
      <c r="BQ345" s="105"/>
      <c r="BR345" s="195"/>
    </row>
    <row r="346" spans="2:70" s="4" customFormat="1" ht="15" hidden="1" customHeight="1" outlineLevel="1" x14ac:dyDescent="0.25">
      <c r="B346" s="83" t="s">
        <v>127</v>
      </c>
      <c r="C346" s="103">
        <v>2629</v>
      </c>
      <c r="D346" s="110">
        <v>0.21656640444238784</v>
      </c>
      <c r="E346" s="105">
        <v>18389</v>
      </c>
      <c r="F346" s="110">
        <v>0.1228552237894609</v>
      </c>
      <c r="G346" s="105">
        <v>43466</v>
      </c>
      <c r="H346" s="110">
        <v>0.14095968080638377</v>
      </c>
      <c r="I346" s="105">
        <v>81124</v>
      </c>
      <c r="J346" s="110">
        <v>0.11650311730136664</v>
      </c>
      <c r="K346" s="105">
        <v>6338</v>
      </c>
      <c r="L346" s="110">
        <v>-5.8106702333184712E-2</v>
      </c>
      <c r="M346" s="105">
        <v>151946</v>
      </c>
      <c r="N346" s="110">
        <v>0.11706929761362139</v>
      </c>
      <c r="O346" s="105">
        <v>129484</v>
      </c>
      <c r="P346" s="110">
        <v>4.2345933704570626E-3</v>
      </c>
      <c r="Q346" s="105">
        <v>281430</v>
      </c>
      <c r="R346" s="110">
        <v>6.2160326086956541E-2</v>
      </c>
      <c r="S346" s="141"/>
      <c r="T346" s="104"/>
      <c r="U346" s="105"/>
      <c r="V346" s="104"/>
      <c r="W346" s="105"/>
      <c r="X346" s="104"/>
      <c r="Y346" s="105"/>
      <c r="Z346" s="104"/>
      <c r="AA346" s="105"/>
      <c r="AB346" s="104"/>
      <c r="AC346" s="105"/>
      <c r="AD346" s="119"/>
      <c r="AE346" s="103"/>
      <c r="AF346" s="104"/>
      <c r="AG346" s="105"/>
      <c r="AH346" s="104"/>
      <c r="AI346" s="105"/>
      <c r="AJ346" s="104"/>
      <c r="AK346" s="105"/>
      <c r="AL346" s="104"/>
      <c r="AM346" s="105"/>
      <c r="AN346" s="104"/>
      <c r="AO346" s="105"/>
      <c r="AP346" s="119"/>
      <c r="AQ346" s="183"/>
      <c r="AR346" s="104"/>
      <c r="AS346" s="105"/>
      <c r="AT346" s="104"/>
      <c r="AU346" s="105"/>
      <c r="AV346" s="104"/>
      <c r="AW346" s="105"/>
      <c r="AX346" s="104"/>
      <c r="AY346" s="105"/>
      <c r="AZ346" s="104"/>
      <c r="BA346" s="105"/>
      <c r="BB346" s="104"/>
      <c r="BC346" s="105"/>
      <c r="BD346" s="119"/>
      <c r="BE346" s="184"/>
      <c r="BF346" s="104"/>
      <c r="BG346" s="105"/>
      <c r="BH346" s="104"/>
      <c r="BI346" s="105"/>
      <c r="BJ346" s="104"/>
      <c r="BK346" s="105"/>
      <c r="BL346" s="104"/>
      <c r="BM346" s="105"/>
      <c r="BN346" s="104"/>
      <c r="BO346" s="105"/>
      <c r="BP346" s="104"/>
      <c r="BQ346" s="105"/>
      <c r="BR346" s="195"/>
    </row>
    <row r="347" spans="2:70" s="4" customFormat="1" ht="15" hidden="1" customHeight="1" outlineLevel="1" x14ac:dyDescent="0.25">
      <c r="B347" s="83" t="s">
        <v>128</v>
      </c>
      <c r="C347" s="103">
        <v>2760</v>
      </c>
      <c r="D347" s="110">
        <v>-2.2662889518413554E-2</v>
      </c>
      <c r="E347" s="105">
        <v>19441</v>
      </c>
      <c r="F347" s="110">
        <v>8.7912702853945257E-2</v>
      </c>
      <c r="G347" s="105">
        <v>47815</v>
      </c>
      <c r="H347" s="110">
        <v>0.11029838616045518</v>
      </c>
      <c r="I347" s="105">
        <v>81881</v>
      </c>
      <c r="J347" s="110">
        <v>8.3253955654336576E-2</v>
      </c>
      <c r="K347" s="105">
        <v>5173</v>
      </c>
      <c r="L347" s="110">
        <v>-0.19897801176834928</v>
      </c>
      <c r="M347" s="105">
        <v>157070</v>
      </c>
      <c r="N347" s="110">
        <v>7.7260724940845682E-2</v>
      </c>
      <c r="O347" s="105">
        <v>135946</v>
      </c>
      <c r="P347" s="110">
        <v>2.0684580789993356E-2</v>
      </c>
      <c r="Q347" s="105">
        <v>293016</v>
      </c>
      <c r="R347" s="110">
        <v>5.0251616510631036E-2</v>
      </c>
      <c r="S347" s="141"/>
      <c r="T347" s="104"/>
      <c r="U347" s="105"/>
      <c r="V347" s="104"/>
      <c r="W347" s="105"/>
      <c r="X347" s="104"/>
      <c r="Y347" s="105"/>
      <c r="Z347" s="104"/>
      <c r="AA347" s="105"/>
      <c r="AB347" s="104"/>
      <c r="AC347" s="105"/>
      <c r="AD347" s="119"/>
      <c r="AE347" s="103"/>
      <c r="AF347" s="104"/>
      <c r="AG347" s="105"/>
      <c r="AH347" s="104"/>
      <c r="AI347" s="105"/>
      <c r="AJ347" s="104"/>
      <c r="AK347" s="105"/>
      <c r="AL347" s="104"/>
      <c r="AM347" s="105"/>
      <c r="AN347" s="104"/>
      <c r="AO347" s="105"/>
      <c r="AP347" s="119"/>
      <c r="AQ347" s="183"/>
      <c r="AR347" s="104"/>
      <c r="AS347" s="105"/>
      <c r="AT347" s="104"/>
      <c r="AU347" s="105"/>
      <c r="AV347" s="104"/>
      <c r="AW347" s="105"/>
      <c r="AX347" s="104"/>
      <c r="AY347" s="105"/>
      <c r="AZ347" s="104"/>
      <c r="BA347" s="105"/>
      <c r="BB347" s="104"/>
      <c r="BC347" s="105"/>
      <c r="BD347" s="119"/>
      <c r="BE347" s="184"/>
      <c r="BF347" s="104"/>
      <c r="BG347" s="105"/>
      <c r="BH347" s="104"/>
      <c r="BI347" s="105"/>
      <c r="BJ347" s="104"/>
      <c r="BK347" s="105"/>
      <c r="BL347" s="104"/>
      <c r="BM347" s="105"/>
      <c r="BN347" s="104"/>
      <c r="BO347" s="105"/>
      <c r="BP347" s="104"/>
      <c r="BQ347" s="105"/>
      <c r="BR347" s="195"/>
    </row>
    <row r="348" spans="2:70" s="4" customFormat="1" ht="15" hidden="1" customHeight="1" outlineLevel="1" x14ac:dyDescent="0.25">
      <c r="B348" s="83" t="s">
        <v>129</v>
      </c>
      <c r="C348" s="103">
        <v>2314</v>
      </c>
      <c r="D348" s="110">
        <v>0.27915975677169702</v>
      </c>
      <c r="E348" s="105">
        <v>19748</v>
      </c>
      <c r="F348" s="110">
        <v>2.6349981809677292E-2</v>
      </c>
      <c r="G348" s="105">
        <v>47279</v>
      </c>
      <c r="H348" s="110">
        <v>0.16672013424474996</v>
      </c>
      <c r="I348" s="105">
        <v>85476</v>
      </c>
      <c r="J348" s="110">
        <v>2.6553774094757676E-2</v>
      </c>
      <c r="K348" s="105">
        <v>6055</v>
      </c>
      <c r="L348" s="110">
        <v>9.5729279768367759E-2</v>
      </c>
      <c r="M348" s="105">
        <v>160872</v>
      </c>
      <c r="N348" s="110">
        <v>6.9883748769652421E-2</v>
      </c>
      <c r="O348" s="105">
        <v>147009</v>
      </c>
      <c r="P348" s="110">
        <v>3.5975025369263669E-2</v>
      </c>
      <c r="Q348" s="105">
        <v>307881</v>
      </c>
      <c r="R348" s="110">
        <v>5.3420148630708875E-2</v>
      </c>
      <c r="S348" s="141"/>
      <c r="T348" s="104"/>
      <c r="U348" s="105"/>
      <c r="V348" s="104"/>
      <c r="W348" s="105"/>
      <c r="X348" s="104"/>
      <c r="Y348" s="105"/>
      <c r="Z348" s="104"/>
      <c r="AA348" s="105"/>
      <c r="AB348" s="104"/>
      <c r="AC348" s="105"/>
      <c r="AD348" s="119"/>
      <c r="AE348" s="103"/>
      <c r="AF348" s="104"/>
      <c r="AG348" s="105"/>
      <c r="AH348" s="104"/>
      <c r="AI348" s="105"/>
      <c r="AJ348" s="104"/>
      <c r="AK348" s="105"/>
      <c r="AL348" s="104"/>
      <c r="AM348" s="105"/>
      <c r="AN348" s="104"/>
      <c r="AO348" s="105"/>
      <c r="AP348" s="119"/>
      <c r="AQ348" s="183"/>
      <c r="AR348" s="104"/>
      <c r="AS348" s="105"/>
      <c r="AT348" s="104"/>
      <c r="AU348" s="105"/>
      <c r="AV348" s="104"/>
      <c r="AW348" s="105"/>
      <c r="AX348" s="104"/>
      <c r="AY348" s="105"/>
      <c r="AZ348" s="104"/>
      <c r="BA348" s="105"/>
      <c r="BB348" s="104"/>
      <c r="BC348" s="105"/>
      <c r="BD348" s="119"/>
      <c r="BE348" s="184"/>
      <c r="BF348" s="104"/>
      <c r="BG348" s="105"/>
      <c r="BH348" s="104"/>
      <c r="BI348" s="105"/>
      <c r="BJ348" s="104"/>
      <c r="BK348" s="105"/>
      <c r="BL348" s="104"/>
      <c r="BM348" s="105"/>
      <c r="BN348" s="104"/>
      <c r="BO348" s="105"/>
      <c r="BP348" s="104"/>
      <c r="BQ348" s="105"/>
      <c r="BR348" s="195"/>
    </row>
    <row r="349" spans="2:70" s="4" customFormat="1" ht="15" hidden="1" customHeight="1" outlineLevel="1" x14ac:dyDescent="0.25">
      <c r="B349" s="83" t="s">
        <v>152</v>
      </c>
      <c r="C349" s="103">
        <v>2303</v>
      </c>
      <c r="D349" s="110">
        <v>0.7593582887700534</v>
      </c>
      <c r="E349" s="105">
        <v>18390</v>
      </c>
      <c r="F349" s="110">
        <v>0.13848820652510363</v>
      </c>
      <c r="G349" s="105">
        <v>37303</v>
      </c>
      <c r="H349" s="110">
        <v>0.13836247673105673</v>
      </c>
      <c r="I349" s="105">
        <v>75044</v>
      </c>
      <c r="J349" s="110">
        <v>5.5473670105854467E-3</v>
      </c>
      <c r="K349" s="105">
        <v>5295</v>
      </c>
      <c r="L349" s="110">
        <v>-0.11440040140491725</v>
      </c>
      <c r="M349" s="105">
        <v>138335</v>
      </c>
      <c r="N349" s="110">
        <v>5.7283705288902587E-2</v>
      </c>
      <c r="O349" s="105">
        <v>113414</v>
      </c>
      <c r="P349" s="110">
        <v>7.2766999933787879E-2</v>
      </c>
      <c r="Q349" s="105">
        <v>251749</v>
      </c>
      <c r="R349" s="110">
        <v>6.420331331030904E-2</v>
      </c>
      <c r="S349" s="141"/>
      <c r="T349" s="104"/>
      <c r="U349" s="105"/>
      <c r="V349" s="104"/>
      <c r="W349" s="105"/>
      <c r="X349" s="104"/>
      <c r="Y349" s="105"/>
      <c r="Z349" s="104"/>
      <c r="AA349" s="105"/>
      <c r="AB349" s="104"/>
      <c r="AC349" s="105"/>
      <c r="AD349" s="119"/>
      <c r="AE349" s="103"/>
      <c r="AF349" s="104"/>
      <c r="AG349" s="105"/>
      <c r="AH349" s="104"/>
      <c r="AI349" s="105"/>
      <c r="AJ349" s="104"/>
      <c r="AK349" s="105"/>
      <c r="AL349" s="104"/>
      <c r="AM349" s="105"/>
      <c r="AN349" s="104"/>
      <c r="AO349" s="105"/>
      <c r="AP349" s="119"/>
      <c r="AQ349" s="183"/>
      <c r="AR349" s="104"/>
      <c r="AS349" s="105"/>
      <c r="AT349" s="104"/>
      <c r="AU349" s="105"/>
      <c r="AV349" s="104"/>
      <c r="AW349" s="105"/>
      <c r="AX349" s="104"/>
      <c r="AY349" s="105"/>
      <c r="AZ349" s="104"/>
      <c r="BA349" s="105"/>
      <c r="BB349" s="104"/>
      <c r="BC349" s="105"/>
      <c r="BD349" s="119"/>
      <c r="BE349" s="184"/>
      <c r="BF349" s="104"/>
      <c r="BG349" s="105"/>
      <c r="BH349" s="104"/>
      <c r="BI349" s="105"/>
      <c r="BJ349" s="104"/>
      <c r="BK349" s="105"/>
      <c r="BL349" s="104"/>
      <c r="BM349" s="105"/>
      <c r="BN349" s="104"/>
      <c r="BO349" s="105"/>
      <c r="BP349" s="104"/>
      <c r="BQ349" s="105"/>
      <c r="BR349" s="195"/>
    </row>
    <row r="350" spans="2:70" s="4" customFormat="1" ht="15" hidden="1" customHeight="1" outlineLevel="1" x14ac:dyDescent="0.25">
      <c r="B350" s="83" t="s">
        <v>132</v>
      </c>
      <c r="C350" s="103">
        <v>2380</v>
      </c>
      <c r="D350" s="110">
        <v>0.94603434178250212</v>
      </c>
      <c r="E350" s="105">
        <v>16599</v>
      </c>
      <c r="F350" s="110">
        <v>0.19589337175792498</v>
      </c>
      <c r="G350" s="105">
        <v>37913</v>
      </c>
      <c r="H350" s="110">
        <v>0.18002427713280844</v>
      </c>
      <c r="I350" s="105">
        <v>68118</v>
      </c>
      <c r="J350" s="110">
        <v>-3.8872349131545136E-2</v>
      </c>
      <c r="K350" s="105">
        <v>5137</v>
      </c>
      <c r="L350" s="110">
        <v>-0.2130821078431373</v>
      </c>
      <c r="M350" s="105">
        <v>130147</v>
      </c>
      <c r="N350" s="110">
        <v>4.4241894201375143E-2</v>
      </c>
      <c r="O350" s="105">
        <v>113722</v>
      </c>
      <c r="P350" s="110">
        <v>-4.8614190223620235E-2</v>
      </c>
      <c r="Q350" s="105">
        <v>243869</v>
      </c>
      <c r="R350" s="110">
        <v>-1.2163855737490348E-3</v>
      </c>
      <c r="S350" s="141"/>
      <c r="T350" s="104"/>
      <c r="U350" s="105"/>
      <c r="V350" s="104"/>
      <c r="W350" s="105"/>
      <c r="X350" s="104"/>
      <c r="Y350" s="105"/>
      <c r="Z350" s="104"/>
      <c r="AA350" s="105"/>
      <c r="AB350" s="104"/>
      <c r="AC350" s="105"/>
      <c r="AD350" s="119"/>
      <c r="AE350" s="103"/>
      <c r="AF350" s="104"/>
      <c r="AG350" s="105"/>
      <c r="AH350" s="104"/>
      <c r="AI350" s="105"/>
      <c r="AJ350" s="104"/>
      <c r="AK350" s="105"/>
      <c r="AL350" s="104"/>
      <c r="AM350" s="105"/>
      <c r="AN350" s="104"/>
      <c r="AO350" s="105"/>
      <c r="AP350" s="119"/>
      <c r="AQ350" s="183"/>
      <c r="AR350" s="104"/>
      <c r="AS350" s="105"/>
      <c r="AT350" s="104"/>
      <c r="AU350" s="105"/>
      <c r="AV350" s="104"/>
      <c r="AW350" s="105"/>
      <c r="AX350" s="104"/>
      <c r="AY350" s="105"/>
      <c r="AZ350" s="104"/>
      <c r="BA350" s="105"/>
      <c r="BB350" s="104"/>
      <c r="BC350" s="105"/>
      <c r="BD350" s="119"/>
      <c r="BE350" s="184"/>
      <c r="BF350" s="104"/>
      <c r="BG350" s="105"/>
      <c r="BH350" s="104"/>
      <c r="BI350" s="105"/>
      <c r="BJ350" s="104"/>
      <c r="BK350" s="105"/>
      <c r="BL350" s="104"/>
      <c r="BM350" s="105"/>
      <c r="BN350" s="104"/>
      <c r="BO350" s="105"/>
      <c r="BP350" s="104"/>
      <c r="BQ350" s="105"/>
      <c r="BR350" s="195"/>
    </row>
    <row r="351" spans="2:70" s="4" customFormat="1" ht="15" hidden="1" customHeight="1" outlineLevel="1" x14ac:dyDescent="0.25">
      <c r="B351" s="83" t="s">
        <v>133</v>
      </c>
      <c r="C351" s="103">
        <v>2381</v>
      </c>
      <c r="D351" s="110">
        <v>0.12843601895734591</v>
      </c>
      <c r="E351" s="105">
        <v>17939</v>
      </c>
      <c r="F351" s="110">
        <v>0.17594231399541127</v>
      </c>
      <c r="G351" s="105">
        <v>47745</v>
      </c>
      <c r="H351" s="110">
        <v>6.1636982189313683E-2</v>
      </c>
      <c r="I351" s="105">
        <v>91828</v>
      </c>
      <c r="J351" s="110">
        <v>5.9146482122260702E-2</v>
      </c>
      <c r="K351" s="105">
        <v>4932</v>
      </c>
      <c r="L351" s="110">
        <v>-0.2167698904240114</v>
      </c>
      <c r="M351" s="105">
        <v>164825</v>
      </c>
      <c r="N351" s="110">
        <v>6.1093765088357399E-2</v>
      </c>
      <c r="O351" s="105">
        <v>157004</v>
      </c>
      <c r="P351" s="110">
        <v>3.2594970009470758E-2</v>
      </c>
      <c r="Q351" s="105">
        <v>321829</v>
      </c>
      <c r="R351" s="110">
        <v>4.699674347637961E-2</v>
      </c>
      <c r="S351" s="141"/>
      <c r="T351" s="104"/>
      <c r="U351" s="105"/>
      <c r="V351" s="104"/>
      <c r="W351" s="105"/>
      <c r="X351" s="104"/>
      <c r="Y351" s="105"/>
      <c r="Z351" s="104"/>
      <c r="AA351" s="105"/>
      <c r="AB351" s="104"/>
      <c r="AC351" s="105"/>
      <c r="AD351" s="119"/>
      <c r="AE351" s="103"/>
      <c r="AF351" s="104"/>
      <c r="AG351" s="105"/>
      <c r="AH351" s="104"/>
      <c r="AI351" s="105"/>
      <c r="AJ351" s="104"/>
      <c r="AK351" s="105"/>
      <c r="AL351" s="104"/>
      <c r="AM351" s="105"/>
      <c r="AN351" s="104"/>
      <c r="AO351" s="105"/>
      <c r="AP351" s="119"/>
      <c r="AQ351" s="183"/>
      <c r="AR351" s="104"/>
      <c r="AS351" s="105"/>
      <c r="AT351" s="104"/>
      <c r="AU351" s="105"/>
      <c r="AV351" s="104"/>
      <c r="AW351" s="105"/>
      <c r="AX351" s="104"/>
      <c r="AY351" s="105"/>
      <c r="AZ351" s="104"/>
      <c r="BA351" s="105"/>
      <c r="BB351" s="104"/>
      <c r="BC351" s="105"/>
      <c r="BD351" s="119"/>
      <c r="BE351" s="184"/>
      <c r="BF351" s="104"/>
      <c r="BG351" s="105"/>
      <c r="BH351" s="104"/>
      <c r="BI351" s="105"/>
      <c r="BJ351" s="104"/>
      <c r="BK351" s="105"/>
      <c r="BL351" s="104"/>
      <c r="BM351" s="105"/>
      <c r="BN351" s="104"/>
      <c r="BO351" s="105"/>
      <c r="BP351" s="104"/>
      <c r="BQ351" s="105"/>
      <c r="BR351" s="195"/>
    </row>
    <row r="352" spans="2:70" s="4" customFormat="1" ht="15" hidden="1" customHeight="1" outlineLevel="1" x14ac:dyDescent="0.25">
      <c r="B352" s="83" t="s">
        <v>134</v>
      </c>
      <c r="C352" s="103">
        <v>2483</v>
      </c>
      <c r="D352" s="110">
        <v>0.38021122846025568</v>
      </c>
      <c r="E352" s="105">
        <v>19031</v>
      </c>
      <c r="F352" s="110">
        <v>0.12250796272266129</v>
      </c>
      <c r="G352" s="105">
        <v>49736</v>
      </c>
      <c r="H352" s="110">
        <v>-1.9845101787438701E-2</v>
      </c>
      <c r="I352" s="105">
        <v>103226</v>
      </c>
      <c r="J352" s="110">
        <v>6.7431880461196414E-2</v>
      </c>
      <c r="K352" s="105">
        <v>6587</v>
      </c>
      <c r="L352" s="110">
        <v>-2.226510316164465E-2</v>
      </c>
      <c r="M352" s="105">
        <v>181063</v>
      </c>
      <c r="N352" s="110">
        <v>4.6982155454555974E-2</v>
      </c>
      <c r="O352" s="105">
        <v>153764</v>
      </c>
      <c r="P352" s="110">
        <v>-7.0063925394166282E-2</v>
      </c>
      <c r="Q352" s="105">
        <v>334827</v>
      </c>
      <c r="R352" s="110">
        <v>-1.0228001667223374E-2</v>
      </c>
      <c r="S352" s="141"/>
      <c r="T352" s="104"/>
      <c r="U352" s="105"/>
      <c r="V352" s="104"/>
      <c r="W352" s="105"/>
      <c r="X352" s="104"/>
      <c r="Y352" s="105"/>
      <c r="Z352" s="104"/>
      <c r="AA352" s="105"/>
      <c r="AB352" s="104"/>
      <c r="AC352" s="105"/>
      <c r="AD352" s="119"/>
      <c r="AE352" s="103"/>
      <c r="AF352" s="104"/>
      <c r="AG352" s="105"/>
      <c r="AH352" s="104"/>
      <c r="AI352" s="105"/>
      <c r="AJ352" s="104"/>
      <c r="AK352" s="105"/>
      <c r="AL352" s="104"/>
      <c r="AM352" s="105"/>
      <c r="AN352" s="104"/>
      <c r="AO352" s="105"/>
      <c r="AP352" s="119"/>
      <c r="AQ352" s="183"/>
      <c r="AR352" s="104"/>
      <c r="AS352" s="105"/>
      <c r="AT352" s="104"/>
      <c r="AU352" s="105"/>
      <c r="AV352" s="104"/>
      <c r="AW352" s="105"/>
      <c r="AX352" s="104"/>
      <c r="AY352" s="105"/>
      <c r="AZ352" s="104"/>
      <c r="BA352" s="105"/>
      <c r="BB352" s="104"/>
      <c r="BC352" s="105"/>
      <c r="BD352" s="119"/>
      <c r="BE352" s="184"/>
      <c r="BF352" s="104"/>
      <c r="BG352" s="105"/>
      <c r="BH352" s="104"/>
      <c r="BI352" s="105"/>
      <c r="BJ352" s="104"/>
      <c r="BK352" s="105"/>
      <c r="BL352" s="104"/>
      <c r="BM352" s="105"/>
      <c r="BN352" s="104"/>
      <c r="BO352" s="105"/>
      <c r="BP352" s="104"/>
      <c r="BQ352" s="105"/>
      <c r="BR352" s="195"/>
    </row>
    <row r="353" spans="2:70" s="4" customFormat="1" ht="15" hidden="1" customHeight="1" outlineLevel="1" x14ac:dyDescent="0.25">
      <c r="B353" s="83" t="s">
        <v>135</v>
      </c>
      <c r="C353" s="103">
        <v>2444</v>
      </c>
      <c r="D353" s="110">
        <v>0.30277185501066106</v>
      </c>
      <c r="E353" s="105">
        <v>16041</v>
      </c>
      <c r="F353" s="110">
        <v>0.19834155087404759</v>
      </c>
      <c r="G353" s="105">
        <v>45730</v>
      </c>
      <c r="H353" s="110">
        <v>0.12841139021862502</v>
      </c>
      <c r="I353" s="105">
        <v>89699</v>
      </c>
      <c r="J353" s="110">
        <v>0.12804809034546083</v>
      </c>
      <c r="K353" s="105">
        <v>7218</v>
      </c>
      <c r="L353" s="110">
        <v>0.2632131606580328</v>
      </c>
      <c r="M353" s="105">
        <v>161132</v>
      </c>
      <c r="N353" s="110">
        <v>0.14262617094150443</v>
      </c>
      <c r="O353" s="105">
        <v>141636</v>
      </c>
      <c r="P353" s="110">
        <v>0.12565865289091982</v>
      </c>
      <c r="Q353" s="105">
        <v>302768</v>
      </c>
      <c r="R353" s="110">
        <v>0.13462547405975034</v>
      </c>
      <c r="S353" s="141"/>
      <c r="T353" s="104"/>
      <c r="U353" s="105"/>
      <c r="V353" s="104"/>
      <c r="W353" s="105"/>
      <c r="X353" s="104"/>
      <c r="Y353" s="105"/>
      <c r="Z353" s="104"/>
      <c r="AA353" s="105"/>
      <c r="AB353" s="104"/>
      <c r="AC353" s="105"/>
      <c r="AD353" s="119"/>
      <c r="AE353" s="103"/>
      <c r="AF353" s="104"/>
      <c r="AG353" s="105"/>
      <c r="AH353" s="104"/>
      <c r="AI353" s="105"/>
      <c r="AJ353" s="104"/>
      <c r="AK353" s="105"/>
      <c r="AL353" s="104"/>
      <c r="AM353" s="105"/>
      <c r="AN353" s="104"/>
      <c r="AO353" s="105"/>
      <c r="AP353" s="119"/>
      <c r="AQ353" s="183"/>
      <c r="AR353" s="104"/>
      <c r="AS353" s="105"/>
      <c r="AT353" s="104"/>
      <c r="AU353" s="105"/>
      <c r="AV353" s="104"/>
      <c r="AW353" s="105"/>
      <c r="AX353" s="104"/>
      <c r="AY353" s="105"/>
      <c r="AZ353" s="104"/>
      <c r="BA353" s="105"/>
      <c r="BB353" s="104"/>
      <c r="BC353" s="105"/>
      <c r="BD353" s="119"/>
      <c r="BE353" s="184"/>
      <c r="BF353" s="104"/>
      <c r="BG353" s="105"/>
      <c r="BH353" s="104"/>
      <c r="BI353" s="105"/>
      <c r="BJ353" s="104"/>
      <c r="BK353" s="105"/>
      <c r="BL353" s="104"/>
      <c r="BM353" s="105"/>
      <c r="BN353" s="104"/>
      <c r="BO353" s="105"/>
      <c r="BP353" s="104"/>
      <c r="BQ353" s="105"/>
      <c r="BR353" s="195"/>
    </row>
    <row r="354" spans="2:70" s="4" customFormat="1" ht="15" hidden="1" customHeight="1" outlineLevel="1" x14ac:dyDescent="0.25">
      <c r="B354" s="83" t="s">
        <v>153</v>
      </c>
      <c r="C354" s="103">
        <v>2244</v>
      </c>
      <c r="D354" s="110">
        <v>-3.8148306900985807E-2</v>
      </c>
      <c r="E354" s="105">
        <v>16712</v>
      </c>
      <c r="F354" s="110">
        <v>0.11756051892470243</v>
      </c>
      <c r="G354" s="105">
        <v>46684</v>
      </c>
      <c r="H354" s="110">
        <v>0.12507832457704726</v>
      </c>
      <c r="I354" s="105">
        <v>96293</v>
      </c>
      <c r="J354" s="110">
        <v>8.4686003942551435E-2</v>
      </c>
      <c r="K354" s="105">
        <v>7412</v>
      </c>
      <c r="L354" s="110">
        <v>4.3943661971830972E-2</v>
      </c>
      <c r="M354" s="105">
        <v>169345</v>
      </c>
      <c r="N354" s="110">
        <v>9.49785330022761E-2</v>
      </c>
      <c r="O354" s="105">
        <v>150039</v>
      </c>
      <c r="P354" s="110">
        <v>0.11130121766954049</v>
      </c>
      <c r="Q354" s="105">
        <v>319384</v>
      </c>
      <c r="R354" s="110">
        <v>0.10258640926854201</v>
      </c>
      <c r="S354" s="141"/>
      <c r="T354" s="104"/>
      <c r="U354" s="105"/>
      <c r="V354" s="104"/>
      <c r="W354" s="105"/>
      <c r="X354" s="104"/>
      <c r="Y354" s="105"/>
      <c r="Z354" s="104"/>
      <c r="AA354" s="105"/>
      <c r="AB354" s="104"/>
      <c r="AC354" s="105"/>
      <c r="AD354" s="119"/>
      <c r="AE354" s="103"/>
      <c r="AF354" s="104"/>
      <c r="AG354" s="105"/>
      <c r="AH354" s="104"/>
      <c r="AI354" s="105"/>
      <c r="AJ354" s="104"/>
      <c r="AK354" s="105"/>
      <c r="AL354" s="104"/>
      <c r="AM354" s="105"/>
      <c r="AN354" s="104"/>
      <c r="AO354" s="105"/>
      <c r="AP354" s="119"/>
      <c r="AQ354" s="183"/>
      <c r="AR354" s="104"/>
      <c r="AS354" s="105"/>
      <c r="AT354" s="104"/>
      <c r="AU354" s="105"/>
      <c r="AV354" s="104"/>
      <c r="AW354" s="105"/>
      <c r="AX354" s="104"/>
      <c r="AY354" s="105"/>
      <c r="AZ354" s="104"/>
      <c r="BA354" s="105"/>
      <c r="BB354" s="104"/>
      <c r="BC354" s="105"/>
      <c r="BD354" s="119"/>
      <c r="BE354" s="184"/>
      <c r="BF354" s="104"/>
      <c r="BG354" s="105"/>
      <c r="BH354" s="104"/>
      <c r="BI354" s="105"/>
      <c r="BJ354" s="104"/>
      <c r="BK354" s="105"/>
      <c r="BL354" s="104"/>
      <c r="BM354" s="105"/>
      <c r="BN354" s="104"/>
      <c r="BO354" s="105"/>
      <c r="BP354" s="104"/>
      <c r="BQ354" s="105"/>
      <c r="BR354" s="195"/>
    </row>
    <row r="355" spans="2:70" s="4" customFormat="1" ht="15" hidden="1" customHeight="1" outlineLevel="1" x14ac:dyDescent="0.25">
      <c r="B355" s="83" t="s">
        <v>124</v>
      </c>
      <c r="C355" s="103">
        <v>2629</v>
      </c>
      <c r="D355" s="110">
        <v>1.1424219345010922E-3</v>
      </c>
      <c r="E355" s="105">
        <v>16932</v>
      </c>
      <c r="F355" s="110">
        <v>4.1513462222748654E-3</v>
      </c>
      <c r="G355" s="105">
        <v>50754</v>
      </c>
      <c r="H355" s="110">
        <v>0.31797761562232196</v>
      </c>
      <c r="I355" s="105">
        <v>88241</v>
      </c>
      <c r="J355" s="110">
        <v>7.2408638479394272E-2</v>
      </c>
      <c r="K355" s="105">
        <v>8019</v>
      </c>
      <c r="L355" s="110">
        <v>0.22764849969381507</v>
      </c>
      <c r="M355" s="105">
        <v>166575</v>
      </c>
      <c r="N355" s="110">
        <v>0.13461433670272194</v>
      </c>
      <c r="O355" s="105">
        <v>133432</v>
      </c>
      <c r="P355" s="110">
        <v>0.20748570187504534</v>
      </c>
      <c r="Q355" s="105">
        <v>300007</v>
      </c>
      <c r="R355" s="110">
        <v>0.16590884360086422</v>
      </c>
      <c r="S355" s="141"/>
      <c r="T355" s="104"/>
      <c r="U355" s="105"/>
      <c r="V355" s="104"/>
      <c r="W355" s="105"/>
      <c r="X355" s="104"/>
      <c r="Y355" s="105"/>
      <c r="Z355" s="104"/>
      <c r="AA355" s="105"/>
      <c r="AB355" s="104"/>
      <c r="AC355" s="105"/>
      <c r="AD355" s="119"/>
      <c r="AE355" s="103"/>
      <c r="AF355" s="104"/>
      <c r="AG355" s="105"/>
      <c r="AH355" s="104"/>
      <c r="AI355" s="105"/>
      <c r="AJ355" s="104"/>
      <c r="AK355" s="105"/>
      <c r="AL355" s="104"/>
      <c r="AM355" s="105"/>
      <c r="AN355" s="104"/>
      <c r="AO355" s="105"/>
      <c r="AP355" s="119"/>
      <c r="AQ355" s="183"/>
      <c r="AR355" s="104"/>
      <c r="AS355" s="105"/>
      <c r="AT355" s="104"/>
      <c r="AU355" s="105"/>
      <c r="AV355" s="104"/>
      <c r="AW355" s="105"/>
      <c r="AX355" s="104"/>
      <c r="AY355" s="105"/>
      <c r="AZ355" s="104"/>
      <c r="BA355" s="105"/>
      <c r="BB355" s="104"/>
      <c r="BC355" s="105"/>
      <c r="BD355" s="119"/>
      <c r="BE355" s="184"/>
      <c r="BF355" s="104"/>
      <c r="BG355" s="105"/>
      <c r="BH355" s="104"/>
      <c r="BI355" s="105"/>
      <c r="BJ355" s="104"/>
      <c r="BK355" s="105"/>
      <c r="BL355" s="104"/>
      <c r="BM355" s="105"/>
      <c r="BN355" s="104"/>
      <c r="BO355" s="105"/>
      <c r="BP355" s="104"/>
      <c r="BQ355" s="105"/>
      <c r="BR355" s="195"/>
    </row>
    <row r="356" spans="2:70" s="4" customFormat="1" ht="15" hidden="1" customHeight="1" outlineLevel="1" x14ac:dyDescent="0.25">
      <c r="B356" s="83" t="s">
        <v>125</v>
      </c>
      <c r="C356" s="103">
        <v>3390</v>
      </c>
      <c r="D356" s="110">
        <v>6.0369096027525826E-2</v>
      </c>
      <c r="E356" s="105">
        <v>18058</v>
      </c>
      <c r="F356" s="110">
        <v>4.4321329639895879E-4</v>
      </c>
      <c r="G356" s="105">
        <v>44534</v>
      </c>
      <c r="H356" s="110">
        <v>0.10703987272546489</v>
      </c>
      <c r="I356" s="105">
        <v>78456</v>
      </c>
      <c r="J356" s="110">
        <v>0.14522603529566314</v>
      </c>
      <c r="K356" s="105">
        <v>6752</v>
      </c>
      <c r="L356" s="110">
        <v>0.28634025528672136</v>
      </c>
      <c r="M356" s="105">
        <v>151190</v>
      </c>
      <c r="N356" s="110">
        <v>0.11801288166174917</v>
      </c>
      <c r="O356" s="105">
        <v>137649</v>
      </c>
      <c r="P356" s="110">
        <v>0.11871556054030341</v>
      </c>
      <c r="Q356" s="105">
        <v>288839</v>
      </c>
      <c r="R356" s="110">
        <v>0.11834763990041552</v>
      </c>
      <c r="S356" s="141"/>
      <c r="T356" s="104"/>
      <c r="U356" s="105"/>
      <c r="V356" s="104"/>
      <c r="W356" s="105"/>
      <c r="X356" s="104"/>
      <c r="Y356" s="105"/>
      <c r="Z356" s="104"/>
      <c r="AA356" s="105"/>
      <c r="AB356" s="104"/>
      <c r="AC356" s="105"/>
      <c r="AD356" s="119"/>
      <c r="AE356" s="103"/>
      <c r="AF356" s="104"/>
      <c r="AG356" s="105"/>
      <c r="AH356" s="104"/>
      <c r="AI356" s="105"/>
      <c r="AJ356" s="104"/>
      <c r="AK356" s="105"/>
      <c r="AL356" s="104"/>
      <c r="AM356" s="105"/>
      <c r="AN356" s="104"/>
      <c r="AO356" s="105"/>
      <c r="AP356" s="119"/>
      <c r="AQ356" s="183"/>
      <c r="AR356" s="104"/>
      <c r="AS356" s="105"/>
      <c r="AT356" s="104"/>
      <c r="AU356" s="105"/>
      <c r="AV356" s="104"/>
      <c r="AW356" s="105"/>
      <c r="AX356" s="104"/>
      <c r="AY356" s="105"/>
      <c r="AZ356" s="104"/>
      <c r="BA356" s="105"/>
      <c r="BB356" s="104"/>
      <c r="BC356" s="105"/>
      <c r="BD356" s="119"/>
      <c r="BE356" s="184"/>
      <c r="BF356" s="104"/>
      <c r="BG356" s="105"/>
      <c r="BH356" s="104"/>
      <c r="BI356" s="105"/>
      <c r="BJ356" s="104"/>
      <c r="BK356" s="105"/>
      <c r="BL356" s="104"/>
      <c r="BM356" s="105"/>
      <c r="BN356" s="104"/>
      <c r="BO356" s="105"/>
      <c r="BP356" s="104"/>
      <c r="BQ356" s="105"/>
      <c r="BR356" s="195"/>
    </row>
    <row r="357" spans="2:70" s="4" customFormat="1" ht="15.75" collapsed="1" x14ac:dyDescent="0.25">
      <c r="B357" s="106">
        <v>1993</v>
      </c>
      <c r="C357" s="107">
        <v>30811</v>
      </c>
      <c r="D357" s="108">
        <v>0.20031945147843699</v>
      </c>
      <c r="E357" s="109">
        <v>214686</v>
      </c>
      <c r="F357" s="108">
        <v>9.7464471935384989E-2</v>
      </c>
      <c r="G357" s="109">
        <v>540161</v>
      </c>
      <c r="H357" s="108">
        <v>0.12092411322939522</v>
      </c>
      <c r="I357" s="109">
        <v>1018405</v>
      </c>
      <c r="J357" s="108">
        <v>5.847571514837191E-2</v>
      </c>
      <c r="K357" s="109">
        <v>72958</v>
      </c>
      <c r="L357" s="108">
        <v>-2.3489887971303469E-2</v>
      </c>
      <c r="M357" s="109">
        <v>1877021</v>
      </c>
      <c r="N357" s="108">
        <v>7.8726622583236816E-2</v>
      </c>
      <c r="O357" s="109">
        <v>1651916</v>
      </c>
      <c r="P357" s="108">
        <v>5.2928271031909446E-2</v>
      </c>
      <c r="Q357" s="109">
        <v>3528937</v>
      </c>
      <c r="R357" s="108">
        <v>6.6494666524827606E-2</v>
      </c>
      <c r="S357" s="192"/>
      <c r="T357" s="108"/>
      <c r="U357" s="109"/>
      <c r="V357" s="108"/>
      <c r="W357" s="109"/>
      <c r="X357" s="108"/>
      <c r="Y357" s="109"/>
      <c r="Z357" s="108"/>
      <c r="AA357" s="109"/>
      <c r="AB357" s="108"/>
      <c r="AC357" s="109"/>
      <c r="AD357" s="196"/>
      <c r="AE357" s="107"/>
      <c r="AF357" s="108"/>
      <c r="AG357" s="109"/>
      <c r="AH357" s="108"/>
      <c r="AI357" s="109"/>
      <c r="AJ357" s="108"/>
      <c r="AK357" s="109"/>
      <c r="AL357" s="108"/>
      <c r="AM357" s="109"/>
      <c r="AN357" s="108"/>
      <c r="AO357" s="109"/>
      <c r="AP357" s="196"/>
      <c r="AQ357" s="193"/>
      <c r="AR357" s="108"/>
      <c r="AS357" s="109"/>
      <c r="AT357" s="108"/>
      <c r="AU357" s="109"/>
      <c r="AV357" s="108"/>
      <c r="AW357" s="109"/>
      <c r="AX357" s="108"/>
      <c r="AY357" s="109"/>
      <c r="AZ357" s="108"/>
      <c r="BA357" s="109"/>
      <c r="BB357" s="108"/>
      <c r="BC357" s="109"/>
      <c r="BD357" s="196"/>
      <c r="BE357" s="194"/>
      <c r="BF357" s="108"/>
      <c r="BG357" s="109"/>
      <c r="BH357" s="108"/>
      <c r="BI357" s="109"/>
      <c r="BJ357" s="108"/>
      <c r="BK357" s="109"/>
      <c r="BL357" s="108"/>
      <c r="BM357" s="109"/>
      <c r="BN357" s="108"/>
      <c r="BO357" s="109"/>
      <c r="BP357" s="108"/>
      <c r="BQ357" s="109"/>
      <c r="BR357" s="197"/>
    </row>
    <row r="358" spans="2:70" s="4" customFormat="1" ht="15" hidden="1" customHeight="1" outlineLevel="1" x14ac:dyDescent="0.25">
      <c r="B358" s="83" t="s">
        <v>126</v>
      </c>
      <c r="C358" s="103">
        <v>2402</v>
      </c>
      <c r="D358" s="110">
        <v>0.84343821949347664</v>
      </c>
      <c r="E358" s="105">
        <v>16638</v>
      </c>
      <c r="F358" s="110">
        <v>0.23960661600357613</v>
      </c>
      <c r="G358" s="105">
        <v>38834</v>
      </c>
      <c r="H358" s="110">
        <v>0.21511937169498418</v>
      </c>
      <c r="I358" s="105">
        <v>82641</v>
      </c>
      <c r="J358" s="110">
        <v>0.28890933761716853</v>
      </c>
      <c r="K358" s="105">
        <v>5864</v>
      </c>
      <c r="L358" s="110">
        <v>0.39585812901690076</v>
      </c>
      <c r="M358" s="105">
        <v>146379</v>
      </c>
      <c r="N358" s="110">
        <v>0.27283873323942198</v>
      </c>
      <c r="O358" s="105">
        <v>127811</v>
      </c>
      <c r="P358" s="110">
        <v>0.32559273164761771</v>
      </c>
      <c r="Q358" s="105">
        <v>274190</v>
      </c>
      <c r="R358" s="110">
        <v>0.29689717150695305</v>
      </c>
      <c r="S358" s="141"/>
      <c r="T358" s="104"/>
      <c r="U358" s="105"/>
      <c r="V358" s="104"/>
      <c r="W358" s="105"/>
      <c r="X358" s="104"/>
      <c r="Y358" s="105"/>
      <c r="Z358" s="104"/>
      <c r="AA358" s="105"/>
      <c r="AB358" s="104"/>
      <c r="AC358" s="105"/>
      <c r="AD358" s="119"/>
      <c r="AE358" s="103"/>
      <c r="AF358" s="104"/>
      <c r="AG358" s="105"/>
      <c r="AH358" s="104"/>
      <c r="AI358" s="105"/>
      <c r="AJ358" s="104"/>
      <c r="AK358" s="105"/>
      <c r="AL358" s="104"/>
      <c r="AM358" s="105"/>
      <c r="AN358" s="104"/>
      <c r="AO358" s="105"/>
      <c r="AP358" s="119"/>
      <c r="AQ358" s="183"/>
      <c r="AR358" s="104"/>
      <c r="AS358" s="105"/>
      <c r="AT358" s="104"/>
      <c r="AU358" s="105"/>
      <c r="AV358" s="104"/>
      <c r="AW358" s="105"/>
      <c r="AX358" s="104"/>
      <c r="AY358" s="105"/>
      <c r="AZ358" s="104"/>
      <c r="BA358" s="105"/>
      <c r="BB358" s="104"/>
      <c r="BC358" s="105"/>
      <c r="BD358" s="119"/>
      <c r="BE358" s="184"/>
      <c r="BF358" s="104"/>
      <c r="BG358" s="105"/>
      <c r="BH358" s="104"/>
      <c r="BI358" s="105"/>
      <c r="BJ358" s="104"/>
      <c r="BK358" s="105"/>
      <c r="BL358" s="104"/>
      <c r="BM358" s="105"/>
      <c r="BN358" s="104"/>
      <c r="BO358" s="105"/>
      <c r="BP358" s="104"/>
      <c r="BQ358" s="105"/>
      <c r="BR358" s="195"/>
    </row>
    <row r="359" spans="2:70" s="4" customFormat="1" ht="15" hidden="1" customHeight="1" outlineLevel="1" x14ac:dyDescent="0.25">
      <c r="B359" s="83" t="s">
        <v>127</v>
      </c>
      <c r="C359" s="103">
        <v>2161</v>
      </c>
      <c r="D359" s="110">
        <v>0.60192735359525584</v>
      </c>
      <c r="E359" s="105">
        <v>16377</v>
      </c>
      <c r="F359" s="110">
        <v>4.2523394232605538E-2</v>
      </c>
      <c r="G359" s="105">
        <v>38096</v>
      </c>
      <c r="H359" s="110">
        <v>0.13300023792529148</v>
      </c>
      <c r="I359" s="105">
        <v>72659</v>
      </c>
      <c r="J359" s="110">
        <v>0.10511346352740758</v>
      </c>
      <c r="K359" s="105">
        <v>6729</v>
      </c>
      <c r="L359" s="110">
        <v>2.6701251144339411E-2</v>
      </c>
      <c r="M359" s="105">
        <v>136022</v>
      </c>
      <c r="N359" s="110">
        <v>0.10601379041176084</v>
      </c>
      <c r="O359" s="105">
        <v>128938</v>
      </c>
      <c r="P359" s="110">
        <v>0.25089011127603644</v>
      </c>
      <c r="Q359" s="105">
        <v>264960</v>
      </c>
      <c r="R359" s="110">
        <v>0.17207302453762474</v>
      </c>
      <c r="S359" s="141"/>
      <c r="T359" s="104"/>
      <c r="U359" s="105"/>
      <c r="V359" s="104"/>
      <c r="W359" s="105"/>
      <c r="X359" s="104"/>
      <c r="Y359" s="105"/>
      <c r="Z359" s="104"/>
      <c r="AA359" s="105"/>
      <c r="AB359" s="104"/>
      <c r="AC359" s="105"/>
      <c r="AD359" s="119"/>
      <c r="AE359" s="103"/>
      <c r="AF359" s="104"/>
      <c r="AG359" s="105"/>
      <c r="AH359" s="104"/>
      <c r="AI359" s="105"/>
      <c r="AJ359" s="104"/>
      <c r="AK359" s="105"/>
      <c r="AL359" s="104"/>
      <c r="AM359" s="105"/>
      <c r="AN359" s="104"/>
      <c r="AO359" s="105"/>
      <c r="AP359" s="119"/>
      <c r="AQ359" s="183"/>
      <c r="AR359" s="104"/>
      <c r="AS359" s="105"/>
      <c r="AT359" s="104"/>
      <c r="AU359" s="105"/>
      <c r="AV359" s="104"/>
      <c r="AW359" s="105"/>
      <c r="AX359" s="104"/>
      <c r="AY359" s="105"/>
      <c r="AZ359" s="104"/>
      <c r="BA359" s="105"/>
      <c r="BB359" s="104"/>
      <c r="BC359" s="105"/>
      <c r="BD359" s="119"/>
      <c r="BE359" s="184"/>
      <c r="BF359" s="104"/>
      <c r="BG359" s="105"/>
      <c r="BH359" s="104"/>
      <c r="BI359" s="105"/>
      <c r="BJ359" s="104"/>
      <c r="BK359" s="105"/>
      <c r="BL359" s="104"/>
      <c r="BM359" s="105"/>
      <c r="BN359" s="104"/>
      <c r="BO359" s="105"/>
      <c r="BP359" s="104"/>
      <c r="BQ359" s="105"/>
      <c r="BR359" s="195"/>
    </row>
    <row r="360" spans="2:70" s="4" customFormat="1" ht="15" hidden="1" customHeight="1" outlineLevel="1" x14ac:dyDescent="0.25">
      <c r="B360" s="83" t="s">
        <v>128</v>
      </c>
      <c r="C360" s="103">
        <v>2824</v>
      </c>
      <c r="D360" s="110">
        <v>1.0229226361031518</v>
      </c>
      <c r="E360" s="105">
        <v>17870</v>
      </c>
      <c r="F360" s="110">
        <v>-0.17974846231524833</v>
      </c>
      <c r="G360" s="105">
        <v>43065</v>
      </c>
      <c r="H360" s="110">
        <v>-4.9987867022567301E-2</v>
      </c>
      <c r="I360" s="105">
        <v>75588</v>
      </c>
      <c r="J360" s="110">
        <v>2.1487067218032951E-2</v>
      </c>
      <c r="K360" s="105">
        <v>6458</v>
      </c>
      <c r="L360" s="110">
        <v>6.3920922570016581E-2</v>
      </c>
      <c r="M360" s="105">
        <v>145805</v>
      </c>
      <c r="N360" s="110">
        <v>-1.8683411741743594E-2</v>
      </c>
      <c r="O360" s="105">
        <v>133191</v>
      </c>
      <c r="P360" s="110">
        <v>5.1945282512202429E-2</v>
      </c>
      <c r="Q360" s="105">
        <v>278996</v>
      </c>
      <c r="R360" s="110">
        <v>1.3812024201021122E-2</v>
      </c>
      <c r="S360" s="141"/>
      <c r="T360" s="104"/>
      <c r="U360" s="105"/>
      <c r="V360" s="104"/>
      <c r="W360" s="105"/>
      <c r="X360" s="104"/>
      <c r="Y360" s="105"/>
      <c r="Z360" s="104"/>
      <c r="AA360" s="105"/>
      <c r="AB360" s="104"/>
      <c r="AC360" s="105"/>
      <c r="AD360" s="119"/>
      <c r="AE360" s="103"/>
      <c r="AF360" s="104"/>
      <c r="AG360" s="105"/>
      <c r="AH360" s="104"/>
      <c r="AI360" s="105"/>
      <c r="AJ360" s="104"/>
      <c r="AK360" s="105"/>
      <c r="AL360" s="104"/>
      <c r="AM360" s="105"/>
      <c r="AN360" s="104"/>
      <c r="AO360" s="105"/>
      <c r="AP360" s="119"/>
      <c r="AQ360" s="183"/>
      <c r="AR360" s="104"/>
      <c r="AS360" s="105"/>
      <c r="AT360" s="104"/>
      <c r="AU360" s="105"/>
      <c r="AV360" s="104"/>
      <c r="AW360" s="105"/>
      <c r="AX360" s="104"/>
      <c r="AY360" s="105"/>
      <c r="AZ360" s="104"/>
      <c r="BA360" s="105"/>
      <c r="BB360" s="104"/>
      <c r="BC360" s="105"/>
      <c r="BD360" s="119"/>
      <c r="BE360" s="184"/>
      <c r="BF360" s="104"/>
      <c r="BG360" s="105"/>
      <c r="BH360" s="104"/>
      <c r="BI360" s="105"/>
      <c r="BJ360" s="104"/>
      <c r="BK360" s="105"/>
      <c r="BL360" s="104"/>
      <c r="BM360" s="105"/>
      <c r="BN360" s="104"/>
      <c r="BO360" s="105"/>
      <c r="BP360" s="104"/>
      <c r="BQ360" s="105"/>
      <c r="BR360" s="195"/>
    </row>
    <row r="361" spans="2:70" s="4" customFormat="1" ht="15" hidden="1" customHeight="1" outlineLevel="1" x14ac:dyDescent="0.25">
      <c r="B361" s="83" t="s">
        <v>129</v>
      </c>
      <c r="C361" s="103">
        <v>1809</v>
      </c>
      <c r="D361" s="110">
        <v>1.3740157480314958</v>
      </c>
      <c r="E361" s="105">
        <v>19241</v>
      </c>
      <c r="F361" s="110">
        <v>0.30971342999115103</v>
      </c>
      <c r="G361" s="105">
        <v>40523</v>
      </c>
      <c r="H361" s="110">
        <v>0.18419053185271772</v>
      </c>
      <c r="I361" s="105">
        <v>83265</v>
      </c>
      <c r="J361" s="110">
        <v>0.10956385005929925</v>
      </c>
      <c r="K361" s="105">
        <v>5526</v>
      </c>
      <c r="L361" s="110">
        <v>-0.16525679758308154</v>
      </c>
      <c r="M361" s="105">
        <v>150364</v>
      </c>
      <c r="N361" s="110">
        <v>0.14488030699884269</v>
      </c>
      <c r="O361" s="105">
        <v>141904</v>
      </c>
      <c r="P361" s="110">
        <v>0.48645053160844287</v>
      </c>
      <c r="Q361" s="105">
        <v>292268</v>
      </c>
      <c r="R361" s="110">
        <v>0.28865393009730989</v>
      </c>
      <c r="S361" s="141"/>
      <c r="T361" s="104"/>
      <c r="U361" s="105"/>
      <c r="V361" s="104"/>
      <c r="W361" s="105"/>
      <c r="X361" s="104"/>
      <c r="Y361" s="105"/>
      <c r="Z361" s="104"/>
      <c r="AA361" s="105"/>
      <c r="AB361" s="104"/>
      <c r="AC361" s="105"/>
      <c r="AD361" s="119"/>
      <c r="AE361" s="103"/>
      <c r="AF361" s="104"/>
      <c r="AG361" s="105"/>
      <c r="AH361" s="104"/>
      <c r="AI361" s="105"/>
      <c r="AJ361" s="104"/>
      <c r="AK361" s="105"/>
      <c r="AL361" s="104"/>
      <c r="AM361" s="105"/>
      <c r="AN361" s="104"/>
      <c r="AO361" s="105"/>
      <c r="AP361" s="119"/>
      <c r="AQ361" s="183"/>
      <c r="AR361" s="104"/>
      <c r="AS361" s="105"/>
      <c r="AT361" s="104"/>
      <c r="AU361" s="105"/>
      <c r="AV361" s="104"/>
      <c r="AW361" s="105"/>
      <c r="AX361" s="104"/>
      <c r="AY361" s="105"/>
      <c r="AZ361" s="104"/>
      <c r="BA361" s="105"/>
      <c r="BB361" s="104"/>
      <c r="BC361" s="105"/>
      <c r="BD361" s="119"/>
      <c r="BE361" s="184"/>
      <c r="BF361" s="104"/>
      <c r="BG361" s="105"/>
      <c r="BH361" s="104"/>
      <c r="BI361" s="105"/>
      <c r="BJ361" s="104"/>
      <c r="BK361" s="105"/>
      <c r="BL361" s="104"/>
      <c r="BM361" s="105"/>
      <c r="BN361" s="104"/>
      <c r="BO361" s="105"/>
      <c r="BP361" s="104"/>
      <c r="BQ361" s="105"/>
      <c r="BR361" s="195"/>
    </row>
    <row r="362" spans="2:70" s="4" customFormat="1" ht="15" hidden="1" customHeight="1" outlineLevel="1" x14ac:dyDescent="0.25">
      <c r="B362" s="83" t="s">
        <v>152</v>
      </c>
      <c r="C362" s="103">
        <v>1309</v>
      </c>
      <c r="D362" s="110">
        <v>1.1565074135090612</v>
      </c>
      <c r="E362" s="105">
        <v>16153</v>
      </c>
      <c r="F362" s="110">
        <v>0.11062981298129815</v>
      </c>
      <c r="G362" s="105">
        <v>32769</v>
      </c>
      <c r="H362" s="110">
        <v>1.9761000809111806E-2</v>
      </c>
      <c r="I362" s="105">
        <v>74630</v>
      </c>
      <c r="J362" s="110">
        <v>2.6236902175407639E-2</v>
      </c>
      <c r="K362" s="105">
        <v>5979</v>
      </c>
      <c r="L362" s="110">
        <v>7.6133909287257051E-2</v>
      </c>
      <c r="M362" s="105">
        <v>130840</v>
      </c>
      <c r="N362" s="110">
        <v>4.2026711690545726E-2</v>
      </c>
      <c r="O362" s="105">
        <v>105721</v>
      </c>
      <c r="P362" s="110">
        <v>0.15835780339220751</v>
      </c>
      <c r="Q362" s="105">
        <v>236561</v>
      </c>
      <c r="R362" s="110">
        <v>9.0992524131697117E-2</v>
      </c>
      <c r="S362" s="141"/>
      <c r="T362" s="104"/>
      <c r="U362" s="105"/>
      <c r="V362" s="104"/>
      <c r="W362" s="105"/>
      <c r="X362" s="104"/>
      <c r="Y362" s="105"/>
      <c r="Z362" s="104"/>
      <c r="AA362" s="105"/>
      <c r="AB362" s="104"/>
      <c r="AC362" s="105"/>
      <c r="AD362" s="119"/>
      <c r="AE362" s="103"/>
      <c r="AF362" s="104"/>
      <c r="AG362" s="105"/>
      <c r="AH362" s="104"/>
      <c r="AI362" s="105"/>
      <c r="AJ362" s="104"/>
      <c r="AK362" s="105"/>
      <c r="AL362" s="104"/>
      <c r="AM362" s="105"/>
      <c r="AN362" s="104"/>
      <c r="AO362" s="105"/>
      <c r="AP362" s="119"/>
      <c r="AQ362" s="183"/>
      <c r="AR362" s="104"/>
      <c r="AS362" s="105"/>
      <c r="AT362" s="104"/>
      <c r="AU362" s="105"/>
      <c r="AV362" s="104"/>
      <c r="AW362" s="105"/>
      <c r="AX362" s="104"/>
      <c r="AY362" s="105"/>
      <c r="AZ362" s="104"/>
      <c r="BA362" s="105"/>
      <c r="BB362" s="104"/>
      <c r="BC362" s="105"/>
      <c r="BD362" s="119"/>
      <c r="BE362" s="184"/>
      <c r="BF362" s="104"/>
      <c r="BG362" s="105"/>
      <c r="BH362" s="104"/>
      <c r="BI362" s="105"/>
      <c r="BJ362" s="104"/>
      <c r="BK362" s="105"/>
      <c r="BL362" s="104"/>
      <c r="BM362" s="105"/>
      <c r="BN362" s="104"/>
      <c r="BO362" s="105"/>
      <c r="BP362" s="104"/>
      <c r="BQ362" s="105"/>
      <c r="BR362" s="195"/>
    </row>
    <row r="363" spans="2:70" s="4" customFormat="1" ht="15" hidden="1" customHeight="1" outlineLevel="1" x14ac:dyDescent="0.25">
      <c r="B363" s="83" t="s">
        <v>132</v>
      </c>
      <c r="C363" s="103">
        <v>1223</v>
      </c>
      <c r="D363" s="110">
        <v>0.88443759630200303</v>
      </c>
      <c r="E363" s="105">
        <v>13880</v>
      </c>
      <c r="F363" s="110">
        <v>0.12116316639741509</v>
      </c>
      <c r="G363" s="105">
        <v>32129</v>
      </c>
      <c r="H363" s="110">
        <v>-5.9096534653465538E-3</v>
      </c>
      <c r="I363" s="105">
        <v>70873</v>
      </c>
      <c r="J363" s="110">
        <v>2.0857039971192037E-2</v>
      </c>
      <c r="K363" s="105">
        <v>6528</v>
      </c>
      <c r="L363" s="110">
        <v>0.23402646502835545</v>
      </c>
      <c r="M363" s="105">
        <v>124633</v>
      </c>
      <c r="N363" s="110">
        <v>3.805470415778256E-2</v>
      </c>
      <c r="O363" s="105">
        <v>119533</v>
      </c>
      <c r="P363" s="110">
        <v>0.23083972609792514</v>
      </c>
      <c r="Q363" s="105">
        <v>244166</v>
      </c>
      <c r="R363" s="110">
        <v>0.1242615538334737</v>
      </c>
      <c r="S363" s="141"/>
      <c r="T363" s="104"/>
      <c r="U363" s="105"/>
      <c r="V363" s="104"/>
      <c r="W363" s="105"/>
      <c r="X363" s="104"/>
      <c r="Y363" s="105"/>
      <c r="Z363" s="104"/>
      <c r="AA363" s="105"/>
      <c r="AB363" s="104"/>
      <c r="AC363" s="105"/>
      <c r="AD363" s="119"/>
      <c r="AE363" s="103"/>
      <c r="AF363" s="104"/>
      <c r="AG363" s="105"/>
      <c r="AH363" s="104"/>
      <c r="AI363" s="105"/>
      <c r="AJ363" s="104"/>
      <c r="AK363" s="105"/>
      <c r="AL363" s="104"/>
      <c r="AM363" s="105"/>
      <c r="AN363" s="104"/>
      <c r="AO363" s="105"/>
      <c r="AP363" s="119"/>
      <c r="AQ363" s="183"/>
      <c r="AR363" s="104"/>
      <c r="AS363" s="105"/>
      <c r="AT363" s="104"/>
      <c r="AU363" s="105"/>
      <c r="AV363" s="104"/>
      <c r="AW363" s="105"/>
      <c r="AX363" s="104"/>
      <c r="AY363" s="105"/>
      <c r="AZ363" s="104"/>
      <c r="BA363" s="105"/>
      <c r="BB363" s="104"/>
      <c r="BC363" s="105"/>
      <c r="BD363" s="119"/>
      <c r="BE363" s="184"/>
      <c r="BF363" s="104"/>
      <c r="BG363" s="105"/>
      <c r="BH363" s="104"/>
      <c r="BI363" s="105"/>
      <c r="BJ363" s="104"/>
      <c r="BK363" s="105"/>
      <c r="BL363" s="104"/>
      <c r="BM363" s="105"/>
      <c r="BN363" s="104"/>
      <c r="BO363" s="105"/>
      <c r="BP363" s="104"/>
      <c r="BQ363" s="105"/>
      <c r="BR363" s="195"/>
    </row>
    <row r="364" spans="2:70" s="4" customFormat="1" ht="15" hidden="1" customHeight="1" outlineLevel="1" x14ac:dyDescent="0.25">
      <c r="B364" s="83" t="s">
        <v>133</v>
      </c>
      <c r="C364" s="103">
        <v>2110</v>
      </c>
      <c r="D364" s="110">
        <v>1.2494669509594885</v>
      </c>
      <c r="E364" s="105">
        <v>15255</v>
      </c>
      <c r="F364" s="110">
        <v>-5.7751698579370014E-2</v>
      </c>
      <c r="G364" s="105">
        <v>44973</v>
      </c>
      <c r="H364" s="110">
        <v>8.0172931427885175E-2</v>
      </c>
      <c r="I364" s="105">
        <v>86700</v>
      </c>
      <c r="J364" s="110">
        <v>4.7979973576246504E-3</v>
      </c>
      <c r="K364" s="105">
        <v>6297</v>
      </c>
      <c r="L364" s="110">
        <v>7.2560040878896226E-2</v>
      </c>
      <c r="M364" s="105">
        <v>155335</v>
      </c>
      <c r="N364" s="110">
        <v>2.925390935595007E-2</v>
      </c>
      <c r="O364" s="105">
        <v>152048</v>
      </c>
      <c r="P364" s="110">
        <v>9.7035332145253506E-2</v>
      </c>
      <c r="Q364" s="105">
        <v>307383</v>
      </c>
      <c r="R364" s="110">
        <v>6.1702340779016263E-2</v>
      </c>
      <c r="S364" s="141"/>
      <c r="T364" s="104"/>
      <c r="U364" s="105"/>
      <c r="V364" s="104"/>
      <c r="W364" s="105"/>
      <c r="X364" s="104"/>
      <c r="Y364" s="105"/>
      <c r="Z364" s="104"/>
      <c r="AA364" s="105"/>
      <c r="AB364" s="104"/>
      <c r="AC364" s="105"/>
      <c r="AD364" s="119"/>
      <c r="AE364" s="103"/>
      <c r="AF364" s="104"/>
      <c r="AG364" s="105"/>
      <c r="AH364" s="104"/>
      <c r="AI364" s="105"/>
      <c r="AJ364" s="104"/>
      <c r="AK364" s="105"/>
      <c r="AL364" s="104"/>
      <c r="AM364" s="105"/>
      <c r="AN364" s="104"/>
      <c r="AO364" s="105"/>
      <c r="AP364" s="119"/>
      <c r="AQ364" s="183"/>
      <c r="AR364" s="104"/>
      <c r="AS364" s="105"/>
      <c r="AT364" s="104"/>
      <c r="AU364" s="105"/>
      <c r="AV364" s="104"/>
      <c r="AW364" s="105"/>
      <c r="AX364" s="104"/>
      <c r="AY364" s="105"/>
      <c r="AZ364" s="104"/>
      <c r="BA364" s="105"/>
      <c r="BB364" s="104"/>
      <c r="BC364" s="105"/>
      <c r="BD364" s="119"/>
      <c r="BE364" s="184"/>
      <c r="BF364" s="104"/>
      <c r="BG364" s="105"/>
      <c r="BH364" s="104"/>
      <c r="BI364" s="105"/>
      <c r="BJ364" s="104"/>
      <c r="BK364" s="105"/>
      <c r="BL364" s="104"/>
      <c r="BM364" s="105"/>
      <c r="BN364" s="104"/>
      <c r="BO364" s="105"/>
      <c r="BP364" s="104"/>
      <c r="BQ364" s="105"/>
      <c r="BR364" s="195"/>
    </row>
    <row r="365" spans="2:70" s="4" customFormat="1" ht="15" hidden="1" customHeight="1" outlineLevel="1" x14ac:dyDescent="0.25">
      <c r="B365" s="83" t="s">
        <v>134</v>
      </c>
      <c r="C365" s="103">
        <v>1799</v>
      </c>
      <c r="D365" s="110">
        <v>0.40437158469945356</v>
      </c>
      <c r="E365" s="105">
        <v>16954</v>
      </c>
      <c r="F365" s="110">
        <v>-7.2233774761956915E-2</v>
      </c>
      <c r="G365" s="105">
        <v>50743</v>
      </c>
      <c r="H365" s="110">
        <v>6.0925379999581919E-2</v>
      </c>
      <c r="I365" s="105">
        <v>96705</v>
      </c>
      <c r="J365" s="110">
        <v>-5.5735111753390632E-2</v>
      </c>
      <c r="K365" s="105">
        <v>6737</v>
      </c>
      <c r="L365" s="110">
        <v>-4.7639242295730799E-2</v>
      </c>
      <c r="M365" s="105">
        <v>172938</v>
      </c>
      <c r="N365" s="110">
        <v>-2.223654527876251E-2</v>
      </c>
      <c r="O365" s="105">
        <v>165349</v>
      </c>
      <c r="P365" s="110">
        <v>7.204496975433905E-2</v>
      </c>
      <c r="Q365" s="105">
        <v>338287</v>
      </c>
      <c r="R365" s="110">
        <v>2.1681747345277058E-2</v>
      </c>
      <c r="S365" s="141"/>
      <c r="T365" s="104"/>
      <c r="U365" s="105"/>
      <c r="V365" s="104"/>
      <c r="W365" s="105"/>
      <c r="X365" s="104"/>
      <c r="Y365" s="105"/>
      <c r="Z365" s="104"/>
      <c r="AA365" s="105"/>
      <c r="AB365" s="104"/>
      <c r="AC365" s="105"/>
      <c r="AD365" s="119"/>
      <c r="AE365" s="103"/>
      <c r="AF365" s="104"/>
      <c r="AG365" s="105"/>
      <c r="AH365" s="104"/>
      <c r="AI365" s="105"/>
      <c r="AJ365" s="104"/>
      <c r="AK365" s="105"/>
      <c r="AL365" s="104"/>
      <c r="AM365" s="105"/>
      <c r="AN365" s="104"/>
      <c r="AO365" s="105"/>
      <c r="AP365" s="119"/>
      <c r="AQ365" s="183"/>
      <c r="AR365" s="104"/>
      <c r="AS365" s="105"/>
      <c r="AT365" s="104"/>
      <c r="AU365" s="105"/>
      <c r="AV365" s="104"/>
      <c r="AW365" s="105"/>
      <c r="AX365" s="104"/>
      <c r="AY365" s="105"/>
      <c r="AZ365" s="104"/>
      <c r="BA365" s="105"/>
      <c r="BB365" s="104"/>
      <c r="BC365" s="105"/>
      <c r="BD365" s="119"/>
      <c r="BE365" s="184"/>
      <c r="BF365" s="104"/>
      <c r="BG365" s="105"/>
      <c r="BH365" s="104"/>
      <c r="BI365" s="105"/>
      <c r="BJ365" s="104"/>
      <c r="BK365" s="105"/>
      <c r="BL365" s="104"/>
      <c r="BM365" s="105"/>
      <c r="BN365" s="104"/>
      <c r="BO365" s="105"/>
      <c r="BP365" s="104"/>
      <c r="BQ365" s="105"/>
      <c r="BR365" s="195"/>
    </row>
    <row r="366" spans="2:70" s="4" customFormat="1" ht="15" hidden="1" customHeight="1" outlineLevel="1" x14ac:dyDescent="0.25">
      <c r="B366" s="83" t="s">
        <v>135</v>
      </c>
      <c r="C366" s="103">
        <v>1876</v>
      </c>
      <c r="D366" s="110">
        <v>0.76981132075471703</v>
      </c>
      <c r="E366" s="105">
        <v>13386</v>
      </c>
      <c r="F366" s="110">
        <v>-0.12234461054287959</v>
      </c>
      <c r="G366" s="105">
        <v>40526</v>
      </c>
      <c r="H366" s="110">
        <v>-4.959732861913202E-3</v>
      </c>
      <c r="I366" s="105">
        <v>79517</v>
      </c>
      <c r="J366" s="110">
        <v>-0.14102536404096266</v>
      </c>
      <c r="K366" s="105">
        <v>5714</v>
      </c>
      <c r="L366" s="110">
        <v>-0.26156629620056859</v>
      </c>
      <c r="M366" s="105">
        <v>141019</v>
      </c>
      <c r="N366" s="110">
        <v>-0.10378773435017474</v>
      </c>
      <c r="O366" s="105">
        <v>125825</v>
      </c>
      <c r="P366" s="110">
        <v>-5.302175058327685E-2</v>
      </c>
      <c r="Q366" s="105">
        <v>266844</v>
      </c>
      <c r="R366" s="110">
        <v>-8.0545792846805853E-2</v>
      </c>
      <c r="S366" s="141"/>
      <c r="T366" s="104"/>
      <c r="U366" s="105"/>
      <c r="V366" s="104"/>
      <c r="W366" s="105"/>
      <c r="X366" s="104"/>
      <c r="Y366" s="105"/>
      <c r="Z366" s="104"/>
      <c r="AA366" s="105"/>
      <c r="AB366" s="104"/>
      <c r="AC366" s="105"/>
      <c r="AD366" s="119"/>
      <c r="AE366" s="103"/>
      <c r="AF366" s="104"/>
      <c r="AG366" s="105"/>
      <c r="AH366" s="104"/>
      <c r="AI366" s="105"/>
      <c r="AJ366" s="104"/>
      <c r="AK366" s="105"/>
      <c r="AL366" s="104"/>
      <c r="AM366" s="105"/>
      <c r="AN366" s="104"/>
      <c r="AO366" s="105"/>
      <c r="AP366" s="119"/>
      <c r="AQ366" s="183"/>
      <c r="AR366" s="104"/>
      <c r="AS366" s="105"/>
      <c r="AT366" s="104"/>
      <c r="AU366" s="105"/>
      <c r="AV366" s="104"/>
      <c r="AW366" s="105"/>
      <c r="AX366" s="104"/>
      <c r="AY366" s="105"/>
      <c r="AZ366" s="104"/>
      <c r="BA366" s="105"/>
      <c r="BB366" s="104"/>
      <c r="BC366" s="105"/>
      <c r="BD366" s="119"/>
      <c r="BE366" s="184"/>
      <c r="BF366" s="104"/>
      <c r="BG366" s="105"/>
      <c r="BH366" s="104"/>
      <c r="BI366" s="105"/>
      <c r="BJ366" s="104"/>
      <c r="BK366" s="105"/>
      <c r="BL366" s="104"/>
      <c r="BM366" s="105"/>
      <c r="BN366" s="104"/>
      <c r="BO366" s="105"/>
      <c r="BP366" s="104"/>
      <c r="BQ366" s="105"/>
      <c r="BR366" s="195"/>
    </row>
    <row r="367" spans="2:70" s="4" customFormat="1" ht="15" hidden="1" customHeight="1" outlineLevel="1" x14ac:dyDescent="0.25">
      <c r="B367" s="83" t="s">
        <v>153</v>
      </c>
      <c r="C367" s="103">
        <v>2333</v>
      </c>
      <c r="D367" s="110">
        <v>0.66523911491791576</v>
      </c>
      <c r="E367" s="105">
        <v>14954</v>
      </c>
      <c r="F367" s="110">
        <v>6.8677619175867566E-3</v>
      </c>
      <c r="G367" s="105">
        <v>41494</v>
      </c>
      <c r="H367" s="110">
        <v>0.17420340709717586</v>
      </c>
      <c r="I367" s="105">
        <v>88775</v>
      </c>
      <c r="J367" s="110">
        <v>-9.2614170652929428E-2</v>
      </c>
      <c r="K367" s="105">
        <v>7100</v>
      </c>
      <c r="L367" s="110">
        <v>-0.15676959619952491</v>
      </c>
      <c r="M367" s="105">
        <v>154656</v>
      </c>
      <c r="N367" s="110">
        <v>-2.021577857038781E-2</v>
      </c>
      <c r="O367" s="105">
        <v>135012</v>
      </c>
      <c r="P367" s="110">
        <v>0.11364798653842989</v>
      </c>
      <c r="Q367" s="105">
        <v>289668</v>
      </c>
      <c r="R367" s="110">
        <v>3.7935223107269822E-2</v>
      </c>
      <c r="S367" s="141"/>
      <c r="T367" s="104"/>
      <c r="U367" s="105"/>
      <c r="V367" s="104"/>
      <c r="W367" s="105"/>
      <c r="X367" s="104"/>
      <c r="Y367" s="105"/>
      <c r="Z367" s="104"/>
      <c r="AA367" s="105"/>
      <c r="AB367" s="104"/>
      <c r="AC367" s="105"/>
      <c r="AD367" s="119"/>
      <c r="AE367" s="103"/>
      <c r="AF367" s="104"/>
      <c r="AG367" s="105"/>
      <c r="AH367" s="104"/>
      <c r="AI367" s="105"/>
      <c r="AJ367" s="104"/>
      <c r="AK367" s="105"/>
      <c r="AL367" s="104"/>
      <c r="AM367" s="105"/>
      <c r="AN367" s="104"/>
      <c r="AO367" s="105"/>
      <c r="AP367" s="119"/>
      <c r="AQ367" s="183"/>
      <c r="AR367" s="104"/>
      <c r="AS367" s="105"/>
      <c r="AT367" s="104"/>
      <c r="AU367" s="105"/>
      <c r="AV367" s="104"/>
      <c r="AW367" s="105"/>
      <c r="AX367" s="104"/>
      <c r="AY367" s="105"/>
      <c r="AZ367" s="104"/>
      <c r="BA367" s="105"/>
      <c r="BB367" s="104"/>
      <c r="BC367" s="105"/>
      <c r="BD367" s="119"/>
      <c r="BE367" s="184"/>
      <c r="BF367" s="104"/>
      <c r="BG367" s="105"/>
      <c r="BH367" s="104"/>
      <c r="BI367" s="105"/>
      <c r="BJ367" s="104"/>
      <c r="BK367" s="105"/>
      <c r="BL367" s="104"/>
      <c r="BM367" s="105"/>
      <c r="BN367" s="104"/>
      <c r="BO367" s="105"/>
      <c r="BP367" s="104"/>
      <c r="BQ367" s="105"/>
      <c r="BR367" s="195"/>
    </row>
    <row r="368" spans="2:70" s="4" customFormat="1" ht="15" hidden="1" customHeight="1" outlineLevel="1" x14ac:dyDescent="0.25">
      <c r="B368" s="83" t="s">
        <v>124</v>
      </c>
      <c r="C368" s="103">
        <v>2626</v>
      </c>
      <c r="D368" s="110">
        <v>0.28410757946210263</v>
      </c>
      <c r="E368" s="105">
        <v>16862</v>
      </c>
      <c r="F368" s="110">
        <v>-1.2011484150700191E-2</v>
      </c>
      <c r="G368" s="105">
        <v>38509</v>
      </c>
      <c r="H368" s="110">
        <v>-7.1535345742115952E-2</v>
      </c>
      <c r="I368" s="105">
        <v>82283</v>
      </c>
      <c r="J368" s="110">
        <v>-1.5270647087686551E-2</v>
      </c>
      <c r="K368" s="105">
        <v>6532</v>
      </c>
      <c r="L368" s="110">
        <v>-8.7964255794470869E-2</v>
      </c>
      <c r="M368" s="105">
        <v>146812</v>
      </c>
      <c r="N368" s="110">
        <v>-2.9720637899926627E-2</v>
      </c>
      <c r="O368" s="105">
        <v>110504</v>
      </c>
      <c r="P368" s="110">
        <v>-0.17050248464922158</v>
      </c>
      <c r="Q368" s="105">
        <v>257316</v>
      </c>
      <c r="R368" s="110">
        <v>-9.5635915044969377E-2</v>
      </c>
      <c r="S368" s="141"/>
      <c r="T368" s="104"/>
      <c r="U368" s="105"/>
      <c r="V368" s="104"/>
      <c r="W368" s="105"/>
      <c r="X368" s="104"/>
      <c r="Y368" s="105"/>
      <c r="Z368" s="104"/>
      <c r="AA368" s="105"/>
      <c r="AB368" s="104"/>
      <c r="AC368" s="105"/>
      <c r="AD368" s="119"/>
      <c r="AE368" s="103"/>
      <c r="AF368" s="104"/>
      <c r="AG368" s="105"/>
      <c r="AH368" s="104"/>
      <c r="AI368" s="105"/>
      <c r="AJ368" s="104"/>
      <c r="AK368" s="105"/>
      <c r="AL368" s="104"/>
      <c r="AM368" s="105"/>
      <c r="AN368" s="104"/>
      <c r="AO368" s="105"/>
      <c r="AP368" s="119"/>
      <c r="AQ368" s="183"/>
      <c r="AR368" s="104"/>
      <c r="AS368" s="105"/>
      <c r="AT368" s="104"/>
      <c r="AU368" s="105"/>
      <c r="AV368" s="104"/>
      <c r="AW368" s="105"/>
      <c r="AX368" s="104"/>
      <c r="AY368" s="105"/>
      <c r="AZ368" s="104"/>
      <c r="BA368" s="105"/>
      <c r="BB368" s="104"/>
      <c r="BC368" s="105"/>
      <c r="BD368" s="119"/>
      <c r="BE368" s="184"/>
      <c r="BF368" s="104"/>
      <c r="BG368" s="105"/>
      <c r="BH368" s="104"/>
      <c r="BI368" s="105"/>
      <c r="BJ368" s="104"/>
      <c r="BK368" s="105"/>
      <c r="BL368" s="104"/>
      <c r="BM368" s="105"/>
      <c r="BN368" s="104"/>
      <c r="BO368" s="105"/>
      <c r="BP368" s="104"/>
      <c r="BQ368" s="105"/>
      <c r="BR368" s="195"/>
    </row>
    <row r="369" spans="2:70" s="4" customFormat="1" ht="15" hidden="1" customHeight="1" outlineLevel="1" x14ac:dyDescent="0.25">
      <c r="B369" s="83" t="s">
        <v>125</v>
      </c>
      <c r="C369" s="103">
        <v>3197</v>
      </c>
      <c r="D369" s="110">
        <v>0.58267326732673275</v>
      </c>
      <c r="E369" s="105">
        <v>18050</v>
      </c>
      <c r="F369" s="110">
        <v>0.33476299637654372</v>
      </c>
      <c r="G369" s="105">
        <v>40228</v>
      </c>
      <c r="H369" s="110">
        <v>-1.5298754069468568E-2</v>
      </c>
      <c r="I369" s="105">
        <v>68507</v>
      </c>
      <c r="J369" s="110">
        <v>-0.19879539208233432</v>
      </c>
      <c r="K369" s="105">
        <v>5249</v>
      </c>
      <c r="L369" s="110">
        <v>-0.25777714932126694</v>
      </c>
      <c r="M369" s="105">
        <v>135231</v>
      </c>
      <c r="N369" s="110">
        <v>-9.2244903438878145E-2</v>
      </c>
      <c r="O369" s="105">
        <v>123042</v>
      </c>
      <c r="P369" s="110">
        <v>-2.3638917323303255E-2</v>
      </c>
      <c r="Q369" s="105">
        <v>258273</v>
      </c>
      <c r="R369" s="110">
        <v>-6.0804963017374924E-2</v>
      </c>
      <c r="S369" s="141"/>
      <c r="T369" s="104"/>
      <c r="U369" s="105"/>
      <c r="V369" s="104"/>
      <c r="W369" s="105"/>
      <c r="X369" s="104"/>
      <c r="Y369" s="105"/>
      <c r="Z369" s="104"/>
      <c r="AA369" s="105"/>
      <c r="AB369" s="104"/>
      <c r="AC369" s="105"/>
      <c r="AD369" s="119"/>
      <c r="AE369" s="103"/>
      <c r="AF369" s="104"/>
      <c r="AG369" s="105"/>
      <c r="AH369" s="104"/>
      <c r="AI369" s="105"/>
      <c r="AJ369" s="104"/>
      <c r="AK369" s="105"/>
      <c r="AL369" s="104"/>
      <c r="AM369" s="105"/>
      <c r="AN369" s="104"/>
      <c r="AO369" s="105"/>
      <c r="AP369" s="119"/>
      <c r="AQ369" s="183"/>
      <c r="AR369" s="104"/>
      <c r="AS369" s="105"/>
      <c r="AT369" s="104"/>
      <c r="AU369" s="105"/>
      <c r="AV369" s="104"/>
      <c r="AW369" s="105"/>
      <c r="AX369" s="104"/>
      <c r="AY369" s="105"/>
      <c r="AZ369" s="104"/>
      <c r="BA369" s="105"/>
      <c r="BB369" s="104"/>
      <c r="BC369" s="105"/>
      <c r="BD369" s="119"/>
      <c r="BE369" s="184"/>
      <c r="BF369" s="104"/>
      <c r="BG369" s="105"/>
      <c r="BH369" s="104"/>
      <c r="BI369" s="105"/>
      <c r="BJ369" s="104"/>
      <c r="BK369" s="105"/>
      <c r="BL369" s="104"/>
      <c r="BM369" s="105"/>
      <c r="BN369" s="104"/>
      <c r="BO369" s="105"/>
      <c r="BP369" s="104"/>
      <c r="BQ369" s="105"/>
      <c r="BR369" s="195"/>
    </row>
    <row r="370" spans="2:70" s="4" customFormat="1" ht="15.75" collapsed="1" x14ac:dyDescent="0.25">
      <c r="B370" s="106">
        <v>1992</v>
      </c>
      <c r="C370" s="107">
        <v>25669</v>
      </c>
      <c r="D370" s="108">
        <v>0.73310377422186224</v>
      </c>
      <c r="E370" s="109">
        <v>195620</v>
      </c>
      <c r="F370" s="108">
        <v>4.2250519473600034E-2</v>
      </c>
      <c r="G370" s="109">
        <v>481889</v>
      </c>
      <c r="H370" s="108">
        <v>5.3431326470607443E-2</v>
      </c>
      <c r="I370" s="109">
        <v>962143</v>
      </c>
      <c r="J370" s="108">
        <v>-7.3058446757405804E-3</v>
      </c>
      <c r="K370" s="109">
        <v>74713</v>
      </c>
      <c r="L370" s="108">
        <v>-3.7550883701757076E-2</v>
      </c>
      <c r="M370" s="109">
        <v>1740034</v>
      </c>
      <c r="N370" s="108">
        <v>1.9471525662057676E-2</v>
      </c>
      <c r="O370" s="109">
        <v>1568878</v>
      </c>
      <c r="P370" s="108">
        <v>0.10785828479750537</v>
      </c>
      <c r="Q370" s="109">
        <v>3308912</v>
      </c>
      <c r="R370" s="108">
        <v>5.9551652675559064E-2</v>
      </c>
      <c r="S370" s="192"/>
      <c r="T370" s="108"/>
      <c r="U370" s="109"/>
      <c r="V370" s="108"/>
      <c r="W370" s="109"/>
      <c r="X370" s="108"/>
      <c r="Y370" s="109"/>
      <c r="Z370" s="108"/>
      <c r="AA370" s="109"/>
      <c r="AB370" s="108"/>
      <c r="AC370" s="109"/>
      <c r="AD370" s="196"/>
      <c r="AE370" s="107"/>
      <c r="AF370" s="108"/>
      <c r="AG370" s="109"/>
      <c r="AH370" s="108"/>
      <c r="AI370" s="109"/>
      <c r="AJ370" s="108"/>
      <c r="AK370" s="109"/>
      <c r="AL370" s="108"/>
      <c r="AM370" s="109"/>
      <c r="AN370" s="108"/>
      <c r="AO370" s="109"/>
      <c r="AP370" s="196"/>
      <c r="AQ370" s="193"/>
      <c r="AR370" s="108"/>
      <c r="AS370" s="109"/>
      <c r="AT370" s="108"/>
      <c r="AU370" s="109"/>
      <c r="AV370" s="108"/>
      <c r="AW370" s="109"/>
      <c r="AX370" s="108"/>
      <c r="AY370" s="109"/>
      <c r="AZ370" s="108"/>
      <c r="BA370" s="109"/>
      <c r="BB370" s="108"/>
      <c r="BC370" s="109"/>
      <c r="BD370" s="196"/>
      <c r="BE370" s="194"/>
      <c r="BF370" s="108"/>
      <c r="BG370" s="109"/>
      <c r="BH370" s="108"/>
      <c r="BI370" s="109"/>
      <c r="BJ370" s="108"/>
      <c r="BK370" s="109"/>
      <c r="BL370" s="108"/>
      <c r="BM370" s="109"/>
      <c r="BN370" s="108"/>
      <c r="BO370" s="109"/>
      <c r="BP370" s="108"/>
      <c r="BQ370" s="109"/>
      <c r="BR370" s="197"/>
    </row>
    <row r="371" spans="2:70" s="4" customFormat="1" ht="15" hidden="1" customHeight="1" outlineLevel="1" x14ac:dyDescent="0.25">
      <c r="B371" s="83" t="s">
        <v>126</v>
      </c>
      <c r="C371" s="103">
        <v>1303</v>
      </c>
      <c r="D371" s="110">
        <v>-0.19617520049352255</v>
      </c>
      <c r="E371" s="105">
        <v>13422</v>
      </c>
      <c r="F371" s="110">
        <v>6.6253574833174511E-2</v>
      </c>
      <c r="G371" s="105">
        <v>31959</v>
      </c>
      <c r="H371" s="110">
        <v>-8.6755250750107149E-2</v>
      </c>
      <c r="I371" s="105">
        <v>64117</v>
      </c>
      <c r="J371" s="110">
        <v>9.7801436310949175E-3</v>
      </c>
      <c r="K371" s="105">
        <v>4201</v>
      </c>
      <c r="L371" s="110">
        <v>-0.39370760571511043</v>
      </c>
      <c r="M371" s="105">
        <v>115002</v>
      </c>
      <c r="N371" s="110">
        <v>-3.8677912546288939E-2</v>
      </c>
      <c r="O371" s="105">
        <v>96418</v>
      </c>
      <c r="P371" s="110">
        <v>4.3247746724229374E-2</v>
      </c>
      <c r="Q371" s="105">
        <v>211420</v>
      </c>
      <c r="R371" s="110">
        <v>-2.9709974062721578E-3</v>
      </c>
      <c r="S371" s="141"/>
      <c r="T371" s="104"/>
      <c r="U371" s="105"/>
      <c r="V371" s="104"/>
      <c r="W371" s="105"/>
      <c r="X371" s="104"/>
      <c r="Y371" s="105"/>
      <c r="Z371" s="104"/>
      <c r="AA371" s="105"/>
      <c r="AB371" s="104"/>
      <c r="AC371" s="105"/>
      <c r="AD371" s="119"/>
      <c r="AE371" s="103"/>
      <c r="AF371" s="104"/>
      <c r="AG371" s="105"/>
      <c r="AH371" s="104"/>
      <c r="AI371" s="105"/>
      <c r="AJ371" s="104"/>
      <c r="AK371" s="105"/>
      <c r="AL371" s="104"/>
      <c r="AM371" s="105"/>
      <c r="AN371" s="104"/>
      <c r="AO371" s="105"/>
      <c r="AP371" s="119"/>
      <c r="AQ371" s="183"/>
      <c r="AR371" s="104"/>
      <c r="AS371" s="105"/>
      <c r="AT371" s="104"/>
      <c r="AU371" s="105"/>
      <c r="AV371" s="104"/>
      <c r="AW371" s="105"/>
      <c r="AX371" s="104"/>
      <c r="AY371" s="105"/>
      <c r="AZ371" s="104"/>
      <c r="BA371" s="105"/>
      <c r="BB371" s="104"/>
      <c r="BC371" s="105"/>
      <c r="BD371" s="119"/>
      <c r="BE371" s="184"/>
      <c r="BF371" s="104"/>
      <c r="BG371" s="105"/>
      <c r="BH371" s="104"/>
      <c r="BI371" s="105"/>
      <c r="BJ371" s="104"/>
      <c r="BK371" s="105"/>
      <c r="BL371" s="104"/>
      <c r="BM371" s="105"/>
      <c r="BN371" s="104"/>
      <c r="BO371" s="105"/>
      <c r="BP371" s="104"/>
      <c r="BQ371" s="105"/>
      <c r="BR371" s="195"/>
    </row>
    <row r="372" spans="2:70" s="4" customFormat="1" ht="15" hidden="1" customHeight="1" outlineLevel="1" x14ac:dyDescent="0.25">
      <c r="B372" s="83" t="s">
        <v>127</v>
      </c>
      <c r="C372" s="103">
        <v>1349</v>
      </c>
      <c r="D372" s="110">
        <v>3.6894696387394399E-2</v>
      </c>
      <c r="E372" s="105">
        <v>15709</v>
      </c>
      <c r="F372" s="110">
        <v>0.16691427722478092</v>
      </c>
      <c r="G372" s="105">
        <v>33624</v>
      </c>
      <c r="H372" s="110">
        <v>-4.4365496660508708E-2</v>
      </c>
      <c r="I372" s="105">
        <v>65748</v>
      </c>
      <c r="J372" s="110">
        <v>8.3680835984242918E-2</v>
      </c>
      <c r="K372" s="105">
        <v>6554</v>
      </c>
      <c r="L372" s="110">
        <v>-0.11563891512616387</v>
      </c>
      <c r="M372" s="105">
        <v>122984</v>
      </c>
      <c r="N372" s="110">
        <v>4.1972379903414403E-2</v>
      </c>
      <c r="O372" s="105">
        <v>103077</v>
      </c>
      <c r="P372" s="110">
        <v>5.5003428758584771E-2</v>
      </c>
      <c r="Q372" s="105">
        <v>226061</v>
      </c>
      <c r="R372" s="110">
        <v>4.7873992388739683E-2</v>
      </c>
      <c r="S372" s="141"/>
      <c r="T372" s="104"/>
      <c r="U372" s="105"/>
      <c r="V372" s="104"/>
      <c r="W372" s="105"/>
      <c r="X372" s="104"/>
      <c r="Y372" s="105"/>
      <c r="Z372" s="104"/>
      <c r="AA372" s="105"/>
      <c r="AB372" s="104"/>
      <c r="AC372" s="105"/>
      <c r="AD372" s="119"/>
      <c r="AE372" s="103"/>
      <c r="AF372" s="104"/>
      <c r="AG372" s="105"/>
      <c r="AH372" s="104"/>
      <c r="AI372" s="105"/>
      <c r="AJ372" s="104"/>
      <c r="AK372" s="105"/>
      <c r="AL372" s="104"/>
      <c r="AM372" s="105"/>
      <c r="AN372" s="104"/>
      <c r="AO372" s="105"/>
      <c r="AP372" s="119"/>
      <c r="AQ372" s="183"/>
      <c r="AR372" s="104"/>
      <c r="AS372" s="105"/>
      <c r="AT372" s="104"/>
      <c r="AU372" s="105"/>
      <c r="AV372" s="104"/>
      <c r="AW372" s="105"/>
      <c r="AX372" s="104"/>
      <c r="AY372" s="105"/>
      <c r="AZ372" s="104"/>
      <c r="BA372" s="105"/>
      <c r="BB372" s="104"/>
      <c r="BC372" s="105"/>
      <c r="BD372" s="119"/>
      <c r="BE372" s="184"/>
      <c r="BF372" s="104"/>
      <c r="BG372" s="105"/>
      <c r="BH372" s="104"/>
      <c r="BI372" s="105"/>
      <c r="BJ372" s="104"/>
      <c r="BK372" s="105"/>
      <c r="BL372" s="104"/>
      <c r="BM372" s="105"/>
      <c r="BN372" s="104"/>
      <c r="BO372" s="105"/>
      <c r="BP372" s="104"/>
      <c r="BQ372" s="105"/>
      <c r="BR372" s="195"/>
    </row>
    <row r="373" spans="2:70" s="4" customFormat="1" ht="15" hidden="1" customHeight="1" outlineLevel="1" x14ac:dyDescent="0.25">
      <c r="B373" s="83" t="s">
        <v>128</v>
      </c>
      <c r="C373" s="103">
        <v>1396</v>
      </c>
      <c r="D373" s="110">
        <v>0.1508656224237428</v>
      </c>
      <c r="E373" s="105">
        <v>21786</v>
      </c>
      <c r="F373" s="110">
        <v>0.44373757455268392</v>
      </c>
      <c r="G373" s="105">
        <v>45331</v>
      </c>
      <c r="H373" s="110">
        <v>0.17234334186774247</v>
      </c>
      <c r="I373" s="105">
        <v>73998</v>
      </c>
      <c r="J373" s="110">
        <v>0.11865636668732704</v>
      </c>
      <c r="K373" s="105">
        <v>6070</v>
      </c>
      <c r="L373" s="110">
        <v>-0.24931981202077669</v>
      </c>
      <c r="M373" s="105">
        <v>148581</v>
      </c>
      <c r="N373" s="110">
        <v>0.14996323671684531</v>
      </c>
      <c r="O373" s="105">
        <v>126614</v>
      </c>
      <c r="P373" s="110">
        <v>0.13939383031568342</v>
      </c>
      <c r="Q373" s="105">
        <v>275195</v>
      </c>
      <c r="R373" s="110">
        <v>0.14507612481223653</v>
      </c>
      <c r="S373" s="141"/>
      <c r="T373" s="104"/>
      <c r="U373" s="105"/>
      <c r="V373" s="104"/>
      <c r="W373" s="105"/>
      <c r="X373" s="104"/>
      <c r="Y373" s="105"/>
      <c r="Z373" s="104"/>
      <c r="AA373" s="105"/>
      <c r="AB373" s="104"/>
      <c r="AC373" s="105"/>
      <c r="AD373" s="119"/>
      <c r="AE373" s="103"/>
      <c r="AF373" s="104"/>
      <c r="AG373" s="105"/>
      <c r="AH373" s="104"/>
      <c r="AI373" s="105"/>
      <c r="AJ373" s="104"/>
      <c r="AK373" s="105"/>
      <c r="AL373" s="104"/>
      <c r="AM373" s="105"/>
      <c r="AN373" s="104"/>
      <c r="AO373" s="105"/>
      <c r="AP373" s="119"/>
      <c r="AQ373" s="183"/>
      <c r="AR373" s="104"/>
      <c r="AS373" s="105"/>
      <c r="AT373" s="104"/>
      <c r="AU373" s="105"/>
      <c r="AV373" s="104"/>
      <c r="AW373" s="105"/>
      <c r="AX373" s="104"/>
      <c r="AY373" s="105"/>
      <c r="AZ373" s="104"/>
      <c r="BA373" s="105"/>
      <c r="BB373" s="104"/>
      <c r="BC373" s="105"/>
      <c r="BD373" s="119"/>
      <c r="BE373" s="184"/>
      <c r="BF373" s="104"/>
      <c r="BG373" s="105"/>
      <c r="BH373" s="104"/>
      <c r="BI373" s="105"/>
      <c r="BJ373" s="104"/>
      <c r="BK373" s="105"/>
      <c r="BL373" s="104"/>
      <c r="BM373" s="105"/>
      <c r="BN373" s="104"/>
      <c r="BO373" s="105"/>
      <c r="BP373" s="104"/>
      <c r="BQ373" s="105"/>
      <c r="BR373" s="195"/>
    </row>
    <row r="374" spans="2:70" s="4" customFormat="1" ht="15" hidden="1" customHeight="1" outlineLevel="1" x14ac:dyDescent="0.25">
      <c r="B374" s="83" t="s">
        <v>129</v>
      </c>
      <c r="C374" s="103">
        <v>762</v>
      </c>
      <c r="D374" s="110">
        <v>-0.30790190735694822</v>
      </c>
      <c r="E374" s="105">
        <v>14691</v>
      </c>
      <c r="F374" s="110">
        <v>3.5014794983796005E-2</v>
      </c>
      <c r="G374" s="105">
        <v>34220</v>
      </c>
      <c r="H374" s="110">
        <v>-6.7422466888319654E-2</v>
      </c>
      <c r="I374" s="105">
        <v>75043</v>
      </c>
      <c r="J374" s="110">
        <v>9.0281712650191137E-2</v>
      </c>
      <c r="K374" s="105">
        <v>6620</v>
      </c>
      <c r="L374" s="110">
        <v>-5.7248647109085726E-2</v>
      </c>
      <c r="M374" s="105">
        <v>131336</v>
      </c>
      <c r="N374" s="110">
        <v>2.7346683354192658E-2</v>
      </c>
      <c r="O374" s="105">
        <v>95465</v>
      </c>
      <c r="P374" s="110">
        <v>-9.7539302156301133E-2</v>
      </c>
      <c r="Q374" s="105">
        <v>226801</v>
      </c>
      <c r="R374" s="110">
        <v>-2.9200892035458836E-2</v>
      </c>
      <c r="S374" s="141"/>
      <c r="T374" s="104"/>
      <c r="U374" s="105"/>
      <c r="V374" s="104"/>
      <c r="W374" s="105"/>
      <c r="X374" s="104"/>
      <c r="Y374" s="105"/>
      <c r="Z374" s="104"/>
      <c r="AA374" s="105"/>
      <c r="AB374" s="104"/>
      <c r="AC374" s="105"/>
      <c r="AD374" s="119"/>
      <c r="AE374" s="103"/>
      <c r="AF374" s="104"/>
      <c r="AG374" s="105"/>
      <c r="AH374" s="104"/>
      <c r="AI374" s="105"/>
      <c r="AJ374" s="104"/>
      <c r="AK374" s="105"/>
      <c r="AL374" s="104"/>
      <c r="AM374" s="105"/>
      <c r="AN374" s="104"/>
      <c r="AO374" s="105"/>
      <c r="AP374" s="119"/>
      <c r="AQ374" s="183"/>
      <c r="AR374" s="104"/>
      <c r="AS374" s="105"/>
      <c r="AT374" s="104"/>
      <c r="AU374" s="105"/>
      <c r="AV374" s="104"/>
      <c r="AW374" s="105"/>
      <c r="AX374" s="104"/>
      <c r="AY374" s="105"/>
      <c r="AZ374" s="104"/>
      <c r="BA374" s="105"/>
      <c r="BB374" s="104"/>
      <c r="BC374" s="105"/>
      <c r="BD374" s="119"/>
      <c r="BE374" s="184"/>
      <c r="BF374" s="104"/>
      <c r="BG374" s="105"/>
      <c r="BH374" s="104"/>
      <c r="BI374" s="105"/>
      <c r="BJ374" s="104"/>
      <c r="BK374" s="105"/>
      <c r="BL374" s="104"/>
      <c r="BM374" s="105"/>
      <c r="BN374" s="104"/>
      <c r="BO374" s="105"/>
      <c r="BP374" s="104"/>
      <c r="BQ374" s="105"/>
      <c r="BR374" s="195"/>
    </row>
    <row r="375" spans="2:70" s="4" customFormat="1" ht="15" hidden="1" customHeight="1" outlineLevel="1" x14ac:dyDescent="0.25">
      <c r="B375" s="83" t="s">
        <v>152</v>
      </c>
      <c r="C375" s="103">
        <v>607</v>
      </c>
      <c r="D375" s="110">
        <v>0.86769230769230776</v>
      </c>
      <c r="E375" s="105">
        <v>14544</v>
      </c>
      <c r="F375" s="110">
        <v>0.29383506805444348</v>
      </c>
      <c r="G375" s="105">
        <v>32134</v>
      </c>
      <c r="H375" s="110">
        <v>0.151343604442852</v>
      </c>
      <c r="I375" s="105">
        <v>72722</v>
      </c>
      <c r="J375" s="110">
        <v>0.25177726138221868</v>
      </c>
      <c r="K375" s="105">
        <v>5556</v>
      </c>
      <c r="L375" s="110">
        <v>-5.8943089430894324E-2</v>
      </c>
      <c r="M375" s="105">
        <v>125563</v>
      </c>
      <c r="N375" s="110">
        <v>0.21346218893452518</v>
      </c>
      <c r="O375" s="105">
        <v>91268</v>
      </c>
      <c r="P375" s="110">
        <v>0.40891338242331621</v>
      </c>
      <c r="Q375" s="105">
        <v>216831</v>
      </c>
      <c r="R375" s="110">
        <v>0.28871230401654646</v>
      </c>
      <c r="S375" s="141"/>
      <c r="T375" s="104"/>
      <c r="U375" s="105"/>
      <c r="V375" s="104"/>
      <c r="W375" s="105"/>
      <c r="X375" s="104"/>
      <c r="Y375" s="105"/>
      <c r="Z375" s="104"/>
      <c r="AA375" s="105"/>
      <c r="AB375" s="104"/>
      <c r="AC375" s="105"/>
      <c r="AD375" s="119"/>
      <c r="AE375" s="103"/>
      <c r="AF375" s="104"/>
      <c r="AG375" s="105"/>
      <c r="AH375" s="104"/>
      <c r="AI375" s="105"/>
      <c r="AJ375" s="104"/>
      <c r="AK375" s="105"/>
      <c r="AL375" s="104"/>
      <c r="AM375" s="105"/>
      <c r="AN375" s="104"/>
      <c r="AO375" s="105"/>
      <c r="AP375" s="119"/>
      <c r="AQ375" s="183"/>
      <c r="AR375" s="104"/>
      <c r="AS375" s="105"/>
      <c r="AT375" s="104"/>
      <c r="AU375" s="105"/>
      <c r="AV375" s="104"/>
      <c r="AW375" s="105"/>
      <c r="AX375" s="104"/>
      <c r="AY375" s="105"/>
      <c r="AZ375" s="104"/>
      <c r="BA375" s="105"/>
      <c r="BB375" s="104"/>
      <c r="BC375" s="105"/>
      <c r="BD375" s="119"/>
      <c r="BE375" s="184"/>
      <c r="BF375" s="104"/>
      <c r="BG375" s="105"/>
      <c r="BH375" s="104"/>
      <c r="BI375" s="105"/>
      <c r="BJ375" s="104"/>
      <c r="BK375" s="105"/>
      <c r="BL375" s="104"/>
      <c r="BM375" s="105"/>
      <c r="BN375" s="104"/>
      <c r="BO375" s="105"/>
      <c r="BP375" s="104"/>
      <c r="BQ375" s="105"/>
      <c r="BR375" s="195"/>
    </row>
    <row r="376" spans="2:70" s="4" customFormat="1" ht="15" hidden="1" customHeight="1" outlineLevel="1" x14ac:dyDescent="0.25">
      <c r="B376" s="83" t="s">
        <v>132</v>
      </c>
      <c r="C376" s="103">
        <v>649</v>
      </c>
      <c r="D376" s="110">
        <v>-0.16258064516129034</v>
      </c>
      <c r="E376" s="105">
        <v>12380</v>
      </c>
      <c r="F376" s="110">
        <v>0.32846871981972314</v>
      </c>
      <c r="G376" s="105">
        <v>32320</v>
      </c>
      <c r="H376" s="110">
        <v>0.11356119073869908</v>
      </c>
      <c r="I376" s="105">
        <v>69425</v>
      </c>
      <c r="J376" s="110">
        <v>0.19909150575149392</v>
      </c>
      <c r="K376" s="105">
        <v>5290</v>
      </c>
      <c r="L376" s="110">
        <v>-0.21174191625689165</v>
      </c>
      <c r="M376" s="105">
        <v>120064</v>
      </c>
      <c r="N376" s="110">
        <v>0.15749997589827136</v>
      </c>
      <c r="O376" s="105">
        <v>97115</v>
      </c>
      <c r="P376" s="110">
        <v>0.14406380321843404</v>
      </c>
      <c r="Q376" s="105">
        <v>217179</v>
      </c>
      <c r="R376" s="110">
        <v>0.15145297513957146</v>
      </c>
      <c r="S376" s="141"/>
      <c r="T376" s="104"/>
      <c r="U376" s="105"/>
      <c r="V376" s="104"/>
      <c r="W376" s="105"/>
      <c r="X376" s="104"/>
      <c r="Y376" s="105"/>
      <c r="Z376" s="104"/>
      <c r="AA376" s="105"/>
      <c r="AB376" s="104"/>
      <c r="AC376" s="105"/>
      <c r="AD376" s="119"/>
      <c r="AE376" s="103"/>
      <c r="AF376" s="104"/>
      <c r="AG376" s="105"/>
      <c r="AH376" s="104"/>
      <c r="AI376" s="105"/>
      <c r="AJ376" s="104"/>
      <c r="AK376" s="105"/>
      <c r="AL376" s="104"/>
      <c r="AM376" s="105"/>
      <c r="AN376" s="104"/>
      <c r="AO376" s="105"/>
      <c r="AP376" s="119"/>
      <c r="AQ376" s="183"/>
      <c r="AR376" s="104"/>
      <c r="AS376" s="105"/>
      <c r="AT376" s="104"/>
      <c r="AU376" s="105"/>
      <c r="AV376" s="104"/>
      <c r="AW376" s="105"/>
      <c r="AX376" s="104"/>
      <c r="AY376" s="105"/>
      <c r="AZ376" s="104"/>
      <c r="BA376" s="105"/>
      <c r="BB376" s="104"/>
      <c r="BC376" s="105"/>
      <c r="BD376" s="119"/>
      <c r="BE376" s="184"/>
      <c r="BF376" s="104"/>
      <c r="BG376" s="105"/>
      <c r="BH376" s="104"/>
      <c r="BI376" s="105"/>
      <c r="BJ376" s="104"/>
      <c r="BK376" s="105"/>
      <c r="BL376" s="104"/>
      <c r="BM376" s="105"/>
      <c r="BN376" s="104"/>
      <c r="BO376" s="105"/>
      <c r="BP376" s="104"/>
      <c r="BQ376" s="105"/>
      <c r="BR376" s="195"/>
    </row>
    <row r="377" spans="2:70" s="4" customFormat="1" ht="15" hidden="1" customHeight="1" outlineLevel="1" x14ac:dyDescent="0.25">
      <c r="B377" s="83" t="s">
        <v>133</v>
      </c>
      <c r="C377" s="103">
        <v>938</v>
      </c>
      <c r="D377" s="110">
        <v>-0.23987034035656407</v>
      </c>
      <c r="E377" s="105">
        <v>16190</v>
      </c>
      <c r="F377" s="110">
        <v>0.2860433711970769</v>
      </c>
      <c r="G377" s="105">
        <v>41635</v>
      </c>
      <c r="H377" s="110">
        <v>1.4547492567863918E-2</v>
      </c>
      <c r="I377" s="105">
        <v>86286</v>
      </c>
      <c r="J377" s="110">
        <v>0.23727039389724536</v>
      </c>
      <c r="K377" s="105">
        <v>5871</v>
      </c>
      <c r="L377" s="110">
        <v>-7.2708826513357971E-3</v>
      </c>
      <c r="M377" s="105">
        <v>150920</v>
      </c>
      <c r="N377" s="110">
        <v>0.15635104280000611</v>
      </c>
      <c r="O377" s="105">
        <v>138599</v>
      </c>
      <c r="P377" s="110">
        <v>0.14366934019869948</v>
      </c>
      <c r="Q377" s="105">
        <v>289519</v>
      </c>
      <c r="R377" s="110">
        <v>0.15024513114715021</v>
      </c>
      <c r="S377" s="141"/>
      <c r="T377" s="104"/>
      <c r="U377" s="105"/>
      <c r="V377" s="104"/>
      <c r="W377" s="105"/>
      <c r="X377" s="104"/>
      <c r="Y377" s="105"/>
      <c r="Z377" s="104"/>
      <c r="AA377" s="105"/>
      <c r="AB377" s="104"/>
      <c r="AC377" s="105"/>
      <c r="AD377" s="119"/>
      <c r="AE377" s="103"/>
      <c r="AF377" s="104"/>
      <c r="AG377" s="105"/>
      <c r="AH377" s="104"/>
      <c r="AI377" s="105"/>
      <c r="AJ377" s="104"/>
      <c r="AK377" s="105"/>
      <c r="AL377" s="104"/>
      <c r="AM377" s="105"/>
      <c r="AN377" s="104"/>
      <c r="AO377" s="105"/>
      <c r="AP377" s="119"/>
      <c r="AQ377" s="183"/>
      <c r="AR377" s="104"/>
      <c r="AS377" s="105"/>
      <c r="AT377" s="104"/>
      <c r="AU377" s="105"/>
      <c r="AV377" s="104"/>
      <c r="AW377" s="105"/>
      <c r="AX377" s="104"/>
      <c r="AY377" s="105"/>
      <c r="AZ377" s="104"/>
      <c r="BA377" s="105"/>
      <c r="BB377" s="104"/>
      <c r="BC377" s="105"/>
      <c r="BD377" s="119"/>
      <c r="BE377" s="184"/>
      <c r="BF377" s="104"/>
      <c r="BG377" s="105"/>
      <c r="BH377" s="104"/>
      <c r="BI377" s="105"/>
      <c r="BJ377" s="104"/>
      <c r="BK377" s="105"/>
      <c r="BL377" s="104"/>
      <c r="BM377" s="105"/>
      <c r="BN377" s="104"/>
      <c r="BO377" s="105"/>
      <c r="BP377" s="104"/>
      <c r="BQ377" s="105"/>
      <c r="BR377" s="195"/>
    </row>
    <row r="378" spans="2:70" s="4" customFormat="1" ht="15" hidden="1" customHeight="1" outlineLevel="1" x14ac:dyDescent="0.25">
      <c r="B378" s="83" t="s">
        <v>134</v>
      </c>
      <c r="C378" s="103">
        <v>1281</v>
      </c>
      <c r="D378" s="110">
        <v>0.4076923076923078</v>
      </c>
      <c r="E378" s="105">
        <v>18274</v>
      </c>
      <c r="F378" s="110">
        <v>0.24186204553177038</v>
      </c>
      <c r="G378" s="105">
        <v>47829</v>
      </c>
      <c r="H378" s="110">
        <v>1.0116156282999E-2</v>
      </c>
      <c r="I378" s="105">
        <v>102413</v>
      </c>
      <c r="J378" s="110">
        <v>0.22144169071869846</v>
      </c>
      <c r="K378" s="105">
        <v>7074</v>
      </c>
      <c r="L378" s="110">
        <v>9.6574174546582015E-2</v>
      </c>
      <c r="M378" s="105">
        <v>176871</v>
      </c>
      <c r="N378" s="110">
        <v>0.15396810898272362</v>
      </c>
      <c r="O378" s="105">
        <v>154237</v>
      </c>
      <c r="P378" s="110">
        <v>0.18267210575551696</v>
      </c>
      <c r="Q378" s="105">
        <v>331108</v>
      </c>
      <c r="R378" s="110">
        <v>0.16716369507131135</v>
      </c>
      <c r="S378" s="141"/>
      <c r="T378" s="104"/>
      <c r="U378" s="105"/>
      <c r="V378" s="104"/>
      <c r="W378" s="105"/>
      <c r="X378" s="104"/>
      <c r="Y378" s="105"/>
      <c r="Z378" s="104"/>
      <c r="AA378" s="105"/>
      <c r="AB378" s="104"/>
      <c r="AC378" s="105"/>
      <c r="AD378" s="119"/>
      <c r="AE378" s="103"/>
      <c r="AF378" s="104"/>
      <c r="AG378" s="105"/>
      <c r="AH378" s="104"/>
      <c r="AI378" s="105"/>
      <c r="AJ378" s="104"/>
      <c r="AK378" s="105"/>
      <c r="AL378" s="104"/>
      <c r="AM378" s="105"/>
      <c r="AN378" s="104"/>
      <c r="AO378" s="105"/>
      <c r="AP378" s="119"/>
      <c r="AQ378" s="183"/>
      <c r="AR378" s="104"/>
      <c r="AS378" s="105"/>
      <c r="AT378" s="104"/>
      <c r="AU378" s="105"/>
      <c r="AV378" s="104"/>
      <c r="AW378" s="105"/>
      <c r="AX378" s="104"/>
      <c r="AY378" s="105"/>
      <c r="AZ378" s="104"/>
      <c r="BA378" s="105"/>
      <c r="BB378" s="104"/>
      <c r="BC378" s="105"/>
      <c r="BD378" s="119"/>
      <c r="BE378" s="184"/>
      <c r="BF378" s="104"/>
      <c r="BG378" s="105"/>
      <c r="BH378" s="104"/>
      <c r="BI378" s="105"/>
      <c r="BJ378" s="104"/>
      <c r="BK378" s="105"/>
      <c r="BL378" s="104"/>
      <c r="BM378" s="105"/>
      <c r="BN378" s="104"/>
      <c r="BO378" s="105"/>
      <c r="BP378" s="104"/>
      <c r="BQ378" s="105"/>
      <c r="BR378" s="195"/>
    </row>
    <row r="379" spans="2:70" s="4" customFormat="1" ht="15" hidden="1" customHeight="1" outlineLevel="1" x14ac:dyDescent="0.25">
      <c r="B379" s="83" t="s">
        <v>135</v>
      </c>
      <c r="C379" s="103">
        <v>1060</v>
      </c>
      <c r="D379" s="110">
        <v>-0.22852983988355169</v>
      </c>
      <c r="E379" s="105">
        <v>15252</v>
      </c>
      <c r="F379" s="110">
        <v>0.23989919518738323</v>
      </c>
      <c r="G379" s="105">
        <v>40728</v>
      </c>
      <c r="H379" s="110">
        <v>2.8562986309466076E-3</v>
      </c>
      <c r="I379" s="105">
        <v>92572</v>
      </c>
      <c r="J379" s="110">
        <v>0.26180058611054324</v>
      </c>
      <c r="K379" s="105">
        <v>7738</v>
      </c>
      <c r="L379" s="110">
        <v>1.7890028939752778E-2</v>
      </c>
      <c r="M379" s="105">
        <v>157350</v>
      </c>
      <c r="N379" s="110">
        <v>0.16336670264835051</v>
      </c>
      <c r="O379" s="105">
        <v>132870</v>
      </c>
      <c r="P379" s="110">
        <v>0.29602715541206193</v>
      </c>
      <c r="Q379" s="105">
        <v>290220</v>
      </c>
      <c r="R379" s="110">
        <v>0.22056566081379447</v>
      </c>
      <c r="S379" s="141"/>
      <c r="T379" s="104"/>
      <c r="U379" s="105"/>
      <c r="V379" s="104"/>
      <c r="W379" s="105"/>
      <c r="X379" s="104"/>
      <c r="Y379" s="105"/>
      <c r="Z379" s="104"/>
      <c r="AA379" s="105"/>
      <c r="AB379" s="104"/>
      <c r="AC379" s="105"/>
      <c r="AD379" s="119"/>
      <c r="AE379" s="103"/>
      <c r="AF379" s="104"/>
      <c r="AG379" s="105"/>
      <c r="AH379" s="104"/>
      <c r="AI379" s="105"/>
      <c r="AJ379" s="104"/>
      <c r="AK379" s="105"/>
      <c r="AL379" s="104"/>
      <c r="AM379" s="105"/>
      <c r="AN379" s="104"/>
      <c r="AO379" s="105"/>
      <c r="AP379" s="119"/>
      <c r="AQ379" s="183"/>
      <c r="AR379" s="104"/>
      <c r="AS379" s="105"/>
      <c r="AT379" s="104"/>
      <c r="AU379" s="105"/>
      <c r="AV379" s="104"/>
      <c r="AW379" s="105"/>
      <c r="AX379" s="104"/>
      <c r="AY379" s="105"/>
      <c r="AZ379" s="104"/>
      <c r="BA379" s="105"/>
      <c r="BB379" s="104"/>
      <c r="BC379" s="105"/>
      <c r="BD379" s="119"/>
      <c r="BE379" s="184"/>
      <c r="BF379" s="104"/>
      <c r="BG379" s="105"/>
      <c r="BH379" s="104"/>
      <c r="BI379" s="105"/>
      <c r="BJ379" s="104"/>
      <c r="BK379" s="105"/>
      <c r="BL379" s="104"/>
      <c r="BM379" s="105"/>
      <c r="BN379" s="104"/>
      <c r="BO379" s="105"/>
      <c r="BP379" s="104"/>
      <c r="BQ379" s="105"/>
      <c r="BR379" s="195"/>
    </row>
    <row r="380" spans="2:70" s="4" customFormat="1" ht="15" hidden="1" customHeight="1" outlineLevel="1" x14ac:dyDescent="0.25">
      <c r="B380" s="83" t="s">
        <v>153</v>
      </c>
      <c r="C380" s="103">
        <v>1401</v>
      </c>
      <c r="D380" s="110">
        <v>-0.10991105463786532</v>
      </c>
      <c r="E380" s="105">
        <v>14852</v>
      </c>
      <c r="F380" s="110">
        <v>0.10464856824098168</v>
      </c>
      <c r="G380" s="105">
        <v>35338</v>
      </c>
      <c r="H380" s="110">
        <v>-3.508724025885368E-2</v>
      </c>
      <c r="I380" s="105">
        <v>97836</v>
      </c>
      <c r="J380" s="110">
        <v>0.22483318101581173</v>
      </c>
      <c r="K380" s="105">
        <v>8420</v>
      </c>
      <c r="L380" s="110">
        <v>1.8630534720541991E-2</v>
      </c>
      <c r="M380" s="105">
        <v>157847</v>
      </c>
      <c r="N380" s="110">
        <v>0.1292127195335695</v>
      </c>
      <c r="O380" s="105">
        <v>121234</v>
      </c>
      <c r="P380" s="110">
        <v>0.36524774774774782</v>
      </c>
      <c r="Q380" s="105">
        <v>279081</v>
      </c>
      <c r="R380" s="110">
        <v>0.22090688365378308</v>
      </c>
      <c r="S380" s="141"/>
      <c r="T380" s="104"/>
      <c r="U380" s="105"/>
      <c r="V380" s="104"/>
      <c r="W380" s="105"/>
      <c r="X380" s="104"/>
      <c r="Y380" s="105"/>
      <c r="Z380" s="104"/>
      <c r="AA380" s="105"/>
      <c r="AB380" s="104"/>
      <c r="AC380" s="105"/>
      <c r="AD380" s="119"/>
      <c r="AE380" s="103"/>
      <c r="AF380" s="104"/>
      <c r="AG380" s="105"/>
      <c r="AH380" s="104"/>
      <c r="AI380" s="105"/>
      <c r="AJ380" s="104"/>
      <c r="AK380" s="105"/>
      <c r="AL380" s="104"/>
      <c r="AM380" s="105"/>
      <c r="AN380" s="104"/>
      <c r="AO380" s="105"/>
      <c r="AP380" s="119"/>
      <c r="AQ380" s="183"/>
      <c r="AR380" s="104"/>
      <c r="AS380" s="105"/>
      <c r="AT380" s="104"/>
      <c r="AU380" s="105"/>
      <c r="AV380" s="104"/>
      <c r="AW380" s="105"/>
      <c r="AX380" s="104"/>
      <c r="AY380" s="105"/>
      <c r="AZ380" s="104"/>
      <c r="BA380" s="105"/>
      <c r="BB380" s="104"/>
      <c r="BC380" s="105"/>
      <c r="BD380" s="119"/>
      <c r="BE380" s="184"/>
      <c r="BF380" s="104"/>
      <c r="BG380" s="105"/>
      <c r="BH380" s="104"/>
      <c r="BI380" s="105"/>
      <c r="BJ380" s="104"/>
      <c r="BK380" s="105"/>
      <c r="BL380" s="104"/>
      <c r="BM380" s="105"/>
      <c r="BN380" s="104"/>
      <c r="BO380" s="105"/>
      <c r="BP380" s="104"/>
      <c r="BQ380" s="105"/>
      <c r="BR380" s="195"/>
    </row>
    <row r="381" spans="2:70" s="4" customFormat="1" ht="15" hidden="1" customHeight="1" outlineLevel="1" x14ac:dyDescent="0.25">
      <c r="B381" s="83" t="s">
        <v>124</v>
      </c>
      <c r="C381" s="103">
        <v>2045</v>
      </c>
      <c r="D381" s="110">
        <v>-2.8041825095057038E-2</v>
      </c>
      <c r="E381" s="105">
        <v>17067</v>
      </c>
      <c r="F381" s="110">
        <v>0.44709174156350695</v>
      </c>
      <c r="G381" s="105">
        <v>41476</v>
      </c>
      <c r="H381" s="110">
        <v>0.11668730816865014</v>
      </c>
      <c r="I381" s="105">
        <v>83559</v>
      </c>
      <c r="J381" s="110">
        <v>0.22348307367927833</v>
      </c>
      <c r="K381" s="105">
        <v>7162</v>
      </c>
      <c r="L381" s="110">
        <v>-8.7759521080117198E-2</v>
      </c>
      <c r="M381" s="105">
        <v>151309</v>
      </c>
      <c r="N381" s="110">
        <v>0.18965774804028723</v>
      </c>
      <c r="O381" s="105">
        <v>133218</v>
      </c>
      <c r="P381" s="110">
        <v>0.45074977947662442</v>
      </c>
      <c r="Q381" s="105">
        <v>284527</v>
      </c>
      <c r="R381" s="110">
        <v>0.29912699644771568</v>
      </c>
      <c r="S381" s="141"/>
      <c r="T381" s="104"/>
      <c r="U381" s="105"/>
      <c r="V381" s="104"/>
      <c r="W381" s="105"/>
      <c r="X381" s="104"/>
      <c r="Y381" s="105"/>
      <c r="Z381" s="104"/>
      <c r="AA381" s="105"/>
      <c r="AB381" s="104"/>
      <c r="AC381" s="105"/>
      <c r="AD381" s="119"/>
      <c r="AE381" s="103"/>
      <c r="AF381" s="104"/>
      <c r="AG381" s="105"/>
      <c r="AH381" s="104"/>
      <c r="AI381" s="105"/>
      <c r="AJ381" s="104"/>
      <c r="AK381" s="105"/>
      <c r="AL381" s="104"/>
      <c r="AM381" s="105"/>
      <c r="AN381" s="104"/>
      <c r="AO381" s="105"/>
      <c r="AP381" s="119"/>
      <c r="AQ381" s="183"/>
      <c r="AR381" s="104"/>
      <c r="AS381" s="105"/>
      <c r="AT381" s="104"/>
      <c r="AU381" s="105"/>
      <c r="AV381" s="104"/>
      <c r="AW381" s="105"/>
      <c r="AX381" s="104"/>
      <c r="AY381" s="105"/>
      <c r="AZ381" s="104"/>
      <c r="BA381" s="105"/>
      <c r="BB381" s="104"/>
      <c r="BC381" s="105"/>
      <c r="BD381" s="119"/>
      <c r="BE381" s="184"/>
      <c r="BF381" s="104"/>
      <c r="BG381" s="105"/>
      <c r="BH381" s="104"/>
      <c r="BI381" s="105"/>
      <c r="BJ381" s="104"/>
      <c r="BK381" s="105"/>
      <c r="BL381" s="104"/>
      <c r="BM381" s="105"/>
      <c r="BN381" s="104"/>
      <c r="BO381" s="105"/>
      <c r="BP381" s="104"/>
      <c r="BQ381" s="105"/>
      <c r="BR381" s="195"/>
    </row>
    <row r="382" spans="2:70" s="4" customFormat="1" ht="15" hidden="1" customHeight="1" outlineLevel="1" x14ac:dyDescent="0.25">
      <c r="B382" s="83" t="s">
        <v>125</v>
      </c>
      <c r="C382" s="103">
        <v>2020</v>
      </c>
      <c r="D382" s="110">
        <v>4.3927648578811374E-2</v>
      </c>
      <c r="E382" s="105">
        <v>13523</v>
      </c>
      <c r="F382" s="110">
        <v>-4.7541907310888809E-2</v>
      </c>
      <c r="G382" s="105">
        <v>40853</v>
      </c>
      <c r="H382" s="110">
        <v>6.1309848543890988E-2</v>
      </c>
      <c r="I382" s="105">
        <v>85505</v>
      </c>
      <c r="J382" s="110">
        <v>0.2903688277194254</v>
      </c>
      <c r="K382" s="105">
        <v>7072</v>
      </c>
      <c r="L382" s="110">
        <v>0.16449860036225927</v>
      </c>
      <c r="M382" s="105">
        <v>148973</v>
      </c>
      <c r="N382" s="110">
        <v>0.17335759236943038</v>
      </c>
      <c r="O382" s="105">
        <v>126021</v>
      </c>
      <c r="P382" s="110">
        <v>0.174123281034547</v>
      </c>
      <c r="Q382" s="105">
        <v>274994</v>
      </c>
      <c r="R382" s="110">
        <v>0.17370835911991289</v>
      </c>
      <c r="S382" s="141"/>
      <c r="T382" s="104"/>
      <c r="U382" s="105"/>
      <c r="V382" s="104"/>
      <c r="W382" s="105"/>
      <c r="X382" s="104"/>
      <c r="Y382" s="105"/>
      <c r="Z382" s="104"/>
      <c r="AA382" s="105"/>
      <c r="AB382" s="104"/>
      <c r="AC382" s="105"/>
      <c r="AD382" s="119"/>
      <c r="AE382" s="103"/>
      <c r="AF382" s="104"/>
      <c r="AG382" s="105"/>
      <c r="AH382" s="104"/>
      <c r="AI382" s="105"/>
      <c r="AJ382" s="104"/>
      <c r="AK382" s="105"/>
      <c r="AL382" s="104"/>
      <c r="AM382" s="105"/>
      <c r="AN382" s="104"/>
      <c r="AO382" s="105"/>
      <c r="AP382" s="119"/>
      <c r="AQ382" s="183"/>
      <c r="AR382" s="104"/>
      <c r="AS382" s="105"/>
      <c r="AT382" s="104"/>
      <c r="AU382" s="105"/>
      <c r="AV382" s="104"/>
      <c r="AW382" s="105"/>
      <c r="AX382" s="104"/>
      <c r="AY382" s="105"/>
      <c r="AZ382" s="104"/>
      <c r="BA382" s="105"/>
      <c r="BB382" s="104"/>
      <c r="BC382" s="105"/>
      <c r="BD382" s="119"/>
      <c r="BE382" s="184"/>
      <c r="BF382" s="104"/>
      <c r="BG382" s="105"/>
      <c r="BH382" s="104"/>
      <c r="BI382" s="105"/>
      <c r="BJ382" s="104"/>
      <c r="BK382" s="105"/>
      <c r="BL382" s="104"/>
      <c r="BM382" s="105"/>
      <c r="BN382" s="104"/>
      <c r="BO382" s="105"/>
      <c r="BP382" s="104"/>
      <c r="BQ382" s="105"/>
      <c r="BR382" s="195"/>
    </row>
    <row r="383" spans="2:70" s="4" customFormat="1" ht="15.75" collapsed="1" x14ac:dyDescent="0.25">
      <c r="B383" s="106">
        <v>1991</v>
      </c>
      <c r="C383" s="107">
        <v>14811</v>
      </c>
      <c r="D383" s="108">
        <v>-4.241287903277946E-2</v>
      </c>
      <c r="E383" s="109">
        <v>187690</v>
      </c>
      <c r="F383" s="108">
        <v>0.21140341818557329</v>
      </c>
      <c r="G383" s="109">
        <v>457447</v>
      </c>
      <c r="H383" s="108">
        <v>3.0905972735856935E-2</v>
      </c>
      <c r="I383" s="109">
        <v>969224</v>
      </c>
      <c r="J383" s="108">
        <v>0.18701080799730563</v>
      </c>
      <c r="K383" s="109">
        <v>77628</v>
      </c>
      <c r="L383" s="108">
        <v>-7.8271194490619811E-2</v>
      </c>
      <c r="M383" s="109">
        <v>1706800</v>
      </c>
      <c r="N383" s="108">
        <v>0.12668915908246259</v>
      </c>
      <c r="O383" s="109">
        <v>1416136</v>
      </c>
      <c r="P383" s="108">
        <v>0.18131630710606972</v>
      </c>
      <c r="Q383" s="109">
        <v>3122936</v>
      </c>
      <c r="R383" s="108">
        <v>0.15082108695307705</v>
      </c>
      <c r="S383" s="192"/>
      <c r="T383" s="108"/>
      <c r="U383" s="109"/>
      <c r="V383" s="108"/>
      <c r="W383" s="109"/>
      <c r="X383" s="108"/>
      <c r="Y383" s="109"/>
      <c r="Z383" s="108"/>
      <c r="AA383" s="109"/>
      <c r="AB383" s="108"/>
      <c r="AC383" s="109"/>
      <c r="AD383" s="196"/>
      <c r="AE383" s="107"/>
      <c r="AF383" s="108"/>
      <c r="AG383" s="109"/>
      <c r="AH383" s="108"/>
      <c r="AI383" s="109"/>
      <c r="AJ383" s="108"/>
      <c r="AK383" s="109"/>
      <c r="AL383" s="108"/>
      <c r="AM383" s="109"/>
      <c r="AN383" s="108"/>
      <c r="AO383" s="109"/>
      <c r="AP383" s="196"/>
      <c r="AQ383" s="193"/>
      <c r="AR383" s="108"/>
      <c r="AS383" s="109"/>
      <c r="AT383" s="108"/>
      <c r="AU383" s="109"/>
      <c r="AV383" s="108"/>
      <c r="AW383" s="109"/>
      <c r="AX383" s="108"/>
      <c r="AY383" s="109"/>
      <c r="AZ383" s="108"/>
      <c r="BA383" s="109"/>
      <c r="BB383" s="108"/>
      <c r="BC383" s="109"/>
      <c r="BD383" s="196"/>
      <c r="BE383" s="194"/>
      <c r="BF383" s="108"/>
      <c r="BG383" s="109"/>
      <c r="BH383" s="108"/>
      <c r="BI383" s="109"/>
      <c r="BJ383" s="108"/>
      <c r="BK383" s="109"/>
      <c r="BL383" s="108"/>
      <c r="BM383" s="109"/>
      <c r="BN383" s="108"/>
      <c r="BO383" s="109"/>
      <c r="BP383" s="108"/>
      <c r="BQ383" s="109"/>
      <c r="BR383" s="197"/>
    </row>
    <row r="384" spans="2:70" s="4" customFormat="1" ht="15" hidden="1" customHeight="1" outlineLevel="1" x14ac:dyDescent="0.25">
      <c r="B384" s="83" t="s">
        <v>126</v>
      </c>
      <c r="C384" s="103">
        <v>1621</v>
      </c>
      <c r="D384" s="110">
        <v>0.29369513168395844</v>
      </c>
      <c r="E384" s="105">
        <v>12588</v>
      </c>
      <c r="F384" s="110">
        <v>-0.30070551636020226</v>
      </c>
      <c r="G384" s="105">
        <v>34995</v>
      </c>
      <c r="H384" s="110">
        <v>-0.13245574892161238</v>
      </c>
      <c r="I384" s="105">
        <v>63496</v>
      </c>
      <c r="J384" s="110">
        <v>-7.3929847589878195E-2</v>
      </c>
      <c r="K384" s="105">
        <v>6929</v>
      </c>
      <c r="L384" s="110">
        <v>0.17361111111111116</v>
      </c>
      <c r="M384" s="105">
        <v>119629</v>
      </c>
      <c r="N384" s="110">
        <v>-0.10765248655462811</v>
      </c>
      <c r="O384" s="105">
        <v>92421</v>
      </c>
      <c r="P384" s="110">
        <v>-0.10627496107764167</v>
      </c>
      <c r="Q384" s="105">
        <v>212050</v>
      </c>
      <c r="R384" s="110">
        <v>-0.10705262094057399</v>
      </c>
      <c r="S384" s="141"/>
      <c r="T384" s="104"/>
      <c r="U384" s="105"/>
      <c r="V384" s="104"/>
      <c r="W384" s="105"/>
      <c r="X384" s="104"/>
      <c r="Y384" s="105"/>
      <c r="Z384" s="104"/>
      <c r="AA384" s="105"/>
      <c r="AB384" s="104"/>
      <c r="AC384" s="105"/>
      <c r="AD384" s="119"/>
      <c r="AE384" s="103"/>
      <c r="AF384" s="104"/>
      <c r="AG384" s="105"/>
      <c r="AH384" s="104"/>
      <c r="AI384" s="105"/>
      <c r="AJ384" s="104"/>
      <c r="AK384" s="105"/>
      <c r="AL384" s="104"/>
      <c r="AM384" s="105"/>
      <c r="AN384" s="104"/>
      <c r="AO384" s="105"/>
      <c r="AP384" s="119"/>
      <c r="AQ384" s="183"/>
      <c r="AR384" s="104"/>
      <c r="AS384" s="105"/>
      <c r="AT384" s="104"/>
      <c r="AU384" s="105"/>
      <c r="AV384" s="104"/>
      <c r="AW384" s="105"/>
      <c r="AX384" s="104"/>
      <c r="AY384" s="105"/>
      <c r="AZ384" s="104"/>
      <c r="BA384" s="105"/>
      <c r="BB384" s="104"/>
      <c r="BC384" s="105"/>
      <c r="BD384" s="119"/>
      <c r="BE384" s="184"/>
      <c r="BF384" s="104"/>
      <c r="BG384" s="105"/>
      <c r="BH384" s="104"/>
      <c r="BI384" s="105"/>
      <c r="BJ384" s="104"/>
      <c r="BK384" s="105"/>
      <c r="BL384" s="104"/>
      <c r="BM384" s="105"/>
      <c r="BN384" s="104"/>
      <c r="BO384" s="105"/>
      <c r="BP384" s="104"/>
      <c r="BQ384" s="105"/>
      <c r="BR384" s="195"/>
    </row>
    <row r="385" spans="2:70" s="4" customFormat="1" ht="15" hidden="1" customHeight="1" outlineLevel="1" x14ac:dyDescent="0.25">
      <c r="B385" s="83" t="s">
        <v>127</v>
      </c>
      <c r="C385" s="103">
        <v>1301</v>
      </c>
      <c r="D385" s="110">
        <v>-0.22235505080693363</v>
      </c>
      <c r="E385" s="105">
        <v>13462</v>
      </c>
      <c r="F385" s="110">
        <v>-0.18668438859352343</v>
      </c>
      <c r="G385" s="105">
        <v>35185</v>
      </c>
      <c r="H385" s="110">
        <v>-6.4029580761864269E-2</v>
      </c>
      <c r="I385" s="105">
        <v>60671</v>
      </c>
      <c r="J385" s="110">
        <v>-8.3824106792304676E-2</v>
      </c>
      <c r="K385" s="105">
        <v>7411</v>
      </c>
      <c r="L385" s="110">
        <v>-4.8041104688503533E-2</v>
      </c>
      <c r="M385" s="105">
        <v>118030</v>
      </c>
      <c r="N385" s="110">
        <v>-9.0846068523539603E-2</v>
      </c>
      <c r="O385" s="105">
        <v>97703</v>
      </c>
      <c r="P385" s="110">
        <v>2.6658680621230335E-2</v>
      </c>
      <c r="Q385" s="105">
        <v>215733</v>
      </c>
      <c r="R385" s="110">
        <v>-4.114405084670425E-2</v>
      </c>
      <c r="S385" s="141"/>
      <c r="T385" s="104"/>
      <c r="U385" s="105"/>
      <c r="V385" s="104"/>
      <c r="W385" s="105"/>
      <c r="X385" s="104"/>
      <c r="Y385" s="105"/>
      <c r="Z385" s="104"/>
      <c r="AA385" s="105"/>
      <c r="AB385" s="104"/>
      <c r="AC385" s="105"/>
      <c r="AD385" s="119"/>
      <c r="AE385" s="103"/>
      <c r="AF385" s="104"/>
      <c r="AG385" s="105"/>
      <c r="AH385" s="104"/>
      <c r="AI385" s="105"/>
      <c r="AJ385" s="104"/>
      <c r="AK385" s="105"/>
      <c r="AL385" s="104"/>
      <c r="AM385" s="105"/>
      <c r="AN385" s="104"/>
      <c r="AO385" s="105"/>
      <c r="AP385" s="119"/>
      <c r="AQ385" s="183"/>
      <c r="AR385" s="104"/>
      <c r="AS385" s="105"/>
      <c r="AT385" s="104"/>
      <c r="AU385" s="105"/>
      <c r="AV385" s="104"/>
      <c r="AW385" s="105"/>
      <c r="AX385" s="104"/>
      <c r="AY385" s="105"/>
      <c r="AZ385" s="104"/>
      <c r="BA385" s="105"/>
      <c r="BB385" s="104"/>
      <c r="BC385" s="105"/>
      <c r="BD385" s="119"/>
      <c r="BE385" s="184"/>
      <c r="BF385" s="104"/>
      <c r="BG385" s="105"/>
      <c r="BH385" s="104"/>
      <c r="BI385" s="105"/>
      <c r="BJ385" s="104"/>
      <c r="BK385" s="105"/>
      <c r="BL385" s="104"/>
      <c r="BM385" s="105"/>
      <c r="BN385" s="104"/>
      <c r="BO385" s="105"/>
      <c r="BP385" s="104"/>
      <c r="BQ385" s="105"/>
      <c r="BR385" s="195"/>
    </row>
    <row r="386" spans="2:70" s="4" customFormat="1" ht="15" hidden="1" customHeight="1" outlineLevel="1" x14ac:dyDescent="0.25">
      <c r="B386" s="83" t="s">
        <v>128</v>
      </c>
      <c r="C386" s="103">
        <v>1213</v>
      </c>
      <c r="D386" s="110">
        <v>0.12523191094619657</v>
      </c>
      <c r="E386" s="105">
        <v>15090</v>
      </c>
      <c r="F386" s="110">
        <v>-0.1722889583676156</v>
      </c>
      <c r="G386" s="105">
        <v>38667</v>
      </c>
      <c r="H386" s="110">
        <v>-0.11265375436019831</v>
      </c>
      <c r="I386" s="105">
        <v>66149</v>
      </c>
      <c r="J386" s="110">
        <v>-7.4839160839160868E-2</v>
      </c>
      <c r="K386" s="105">
        <v>8086</v>
      </c>
      <c r="L386" s="110">
        <v>1.3918495297805533E-2</v>
      </c>
      <c r="M386" s="105">
        <v>129205</v>
      </c>
      <c r="N386" s="110">
        <v>-9.2406574880584458E-2</v>
      </c>
      <c r="O386" s="105">
        <v>111124</v>
      </c>
      <c r="P386" s="110">
        <v>-5.3353437774199874E-2</v>
      </c>
      <c r="Q386" s="105">
        <v>240329</v>
      </c>
      <c r="R386" s="110">
        <v>-7.4757360046506793E-2</v>
      </c>
      <c r="S386" s="141"/>
      <c r="T386" s="104"/>
      <c r="U386" s="105"/>
      <c r="V386" s="104"/>
      <c r="W386" s="105"/>
      <c r="X386" s="104"/>
      <c r="Y386" s="105"/>
      <c r="Z386" s="104"/>
      <c r="AA386" s="105"/>
      <c r="AB386" s="104"/>
      <c r="AC386" s="105"/>
      <c r="AD386" s="119"/>
      <c r="AE386" s="103"/>
      <c r="AF386" s="104"/>
      <c r="AG386" s="105"/>
      <c r="AH386" s="104"/>
      <c r="AI386" s="105"/>
      <c r="AJ386" s="104"/>
      <c r="AK386" s="105"/>
      <c r="AL386" s="104"/>
      <c r="AM386" s="105"/>
      <c r="AN386" s="104"/>
      <c r="AO386" s="105"/>
      <c r="AP386" s="119"/>
      <c r="AQ386" s="183"/>
      <c r="AR386" s="104"/>
      <c r="AS386" s="105"/>
      <c r="AT386" s="104"/>
      <c r="AU386" s="105"/>
      <c r="AV386" s="104"/>
      <c r="AW386" s="105"/>
      <c r="AX386" s="104"/>
      <c r="AY386" s="105"/>
      <c r="AZ386" s="104"/>
      <c r="BA386" s="105"/>
      <c r="BB386" s="104"/>
      <c r="BC386" s="105"/>
      <c r="BD386" s="119"/>
      <c r="BE386" s="184"/>
      <c r="BF386" s="104"/>
      <c r="BG386" s="105"/>
      <c r="BH386" s="104"/>
      <c r="BI386" s="105"/>
      <c r="BJ386" s="104"/>
      <c r="BK386" s="105"/>
      <c r="BL386" s="104"/>
      <c r="BM386" s="105"/>
      <c r="BN386" s="104"/>
      <c r="BO386" s="105"/>
      <c r="BP386" s="104"/>
      <c r="BQ386" s="105"/>
      <c r="BR386" s="195"/>
    </row>
    <row r="387" spans="2:70" s="4" customFormat="1" ht="15" hidden="1" customHeight="1" outlineLevel="1" x14ac:dyDescent="0.25">
      <c r="B387" s="83" t="s">
        <v>129</v>
      </c>
      <c r="C387" s="103">
        <v>1101</v>
      </c>
      <c r="D387" s="110">
        <v>0.69907407407407418</v>
      </c>
      <c r="E387" s="105">
        <v>14194</v>
      </c>
      <c r="F387" s="110">
        <v>-1.1962564210822313E-3</v>
      </c>
      <c r="G387" s="105">
        <v>36694</v>
      </c>
      <c r="H387" s="110">
        <v>-6.9014046388264916E-3</v>
      </c>
      <c r="I387" s="105">
        <v>68829</v>
      </c>
      <c r="J387" s="110">
        <v>7.6613849306283344E-2</v>
      </c>
      <c r="K387" s="105">
        <v>7022</v>
      </c>
      <c r="L387" s="110">
        <v>-0.17938529858595298</v>
      </c>
      <c r="M387" s="105">
        <v>127840</v>
      </c>
      <c r="N387" s="110">
        <v>2.8512582866705216E-2</v>
      </c>
      <c r="O387" s="105">
        <v>105783</v>
      </c>
      <c r="P387" s="110">
        <v>0.29868391975839126</v>
      </c>
      <c r="Q387" s="105">
        <v>233623</v>
      </c>
      <c r="R387" s="110">
        <v>0.13547023086269738</v>
      </c>
      <c r="S387" s="141"/>
      <c r="T387" s="104"/>
      <c r="U387" s="105"/>
      <c r="V387" s="104"/>
      <c r="W387" s="105"/>
      <c r="X387" s="104"/>
      <c r="Y387" s="105"/>
      <c r="Z387" s="104"/>
      <c r="AA387" s="105"/>
      <c r="AB387" s="104"/>
      <c r="AC387" s="105"/>
      <c r="AD387" s="119"/>
      <c r="AE387" s="103"/>
      <c r="AF387" s="104"/>
      <c r="AG387" s="105"/>
      <c r="AH387" s="104"/>
      <c r="AI387" s="105"/>
      <c r="AJ387" s="104"/>
      <c r="AK387" s="105"/>
      <c r="AL387" s="104"/>
      <c r="AM387" s="105"/>
      <c r="AN387" s="104"/>
      <c r="AO387" s="105"/>
      <c r="AP387" s="119"/>
      <c r="AQ387" s="183"/>
      <c r="AR387" s="104"/>
      <c r="AS387" s="105"/>
      <c r="AT387" s="104"/>
      <c r="AU387" s="105"/>
      <c r="AV387" s="104"/>
      <c r="AW387" s="105"/>
      <c r="AX387" s="104"/>
      <c r="AY387" s="105"/>
      <c r="AZ387" s="104"/>
      <c r="BA387" s="105"/>
      <c r="BB387" s="104"/>
      <c r="BC387" s="105"/>
      <c r="BD387" s="119"/>
      <c r="BE387" s="184"/>
      <c r="BF387" s="104"/>
      <c r="BG387" s="105"/>
      <c r="BH387" s="104"/>
      <c r="BI387" s="105"/>
      <c r="BJ387" s="104"/>
      <c r="BK387" s="105"/>
      <c r="BL387" s="104"/>
      <c r="BM387" s="105"/>
      <c r="BN387" s="104"/>
      <c r="BO387" s="105"/>
      <c r="BP387" s="104"/>
      <c r="BQ387" s="105"/>
      <c r="BR387" s="195"/>
    </row>
    <row r="388" spans="2:70" s="4" customFormat="1" ht="15" hidden="1" customHeight="1" outlineLevel="1" x14ac:dyDescent="0.25">
      <c r="B388" s="83" t="s">
        <v>152</v>
      </c>
      <c r="C388" s="103">
        <v>325</v>
      </c>
      <c r="D388" s="110">
        <v>-0.57516339869281041</v>
      </c>
      <c r="E388" s="105">
        <v>11241</v>
      </c>
      <c r="F388" s="110">
        <v>3.3370104798676303E-2</v>
      </c>
      <c r="G388" s="105">
        <v>27910</v>
      </c>
      <c r="H388" s="110">
        <v>-4.3850633778691361E-2</v>
      </c>
      <c r="I388" s="105">
        <v>58095</v>
      </c>
      <c r="J388" s="110">
        <v>-4.3042103182447167E-2</v>
      </c>
      <c r="K388" s="105">
        <v>5904</v>
      </c>
      <c r="L388" s="110">
        <v>-0.1863285556780595</v>
      </c>
      <c r="M388" s="105">
        <v>103475</v>
      </c>
      <c r="N388" s="110">
        <v>-4.8916789985017917E-2</v>
      </c>
      <c r="O388" s="105">
        <v>64779</v>
      </c>
      <c r="P388" s="110">
        <v>-5.2703157217437124E-2</v>
      </c>
      <c r="Q388" s="105">
        <v>168254</v>
      </c>
      <c r="R388" s="110">
        <v>-5.0378146517665701E-2</v>
      </c>
      <c r="S388" s="141"/>
      <c r="T388" s="104"/>
      <c r="U388" s="105"/>
      <c r="V388" s="104"/>
      <c r="W388" s="105"/>
      <c r="X388" s="104"/>
      <c r="Y388" s="105"/>
      <c r="Z388" s="104"/>
      <c r="AA388" s="105"/>
      <c r="AB388" s="104"/>
      <c r="AC388" s="105"/>
      <c r="AD388" s="119"/>
      <c r="AE388" s="103"/>
      <c r="AF388" s="104"/>
      <c r="AG388" s="105"/>
      <c r="AH388" s="104"/>
      <c r="AI388" s="105"/>
      <c r="AJ388" s="104"/>
      <c r="AK388" s="105"/>
      <c r="AL388" s="104"/>
      <c r="AM388" s="105"/>
      <c r="AN388" s="104"/>
      <c r="AO388" s="105"/>
      <c r="AP388" s="119"/>
      <c r="AQ388" s="183"/>
      <c r="AR388" s="104"/>
      <c r="AS388" s="105"/>
      <c r="AT388" s="104"/>
      <c r="AU388" s="105"/>
      <c r="AV388" s="104"/>
      <c r="AW388" s="105"/>
      <c r="AX388" s="104"/>
      <c r="AY388" s="105"/>
      <c r="AZ388" s="104"/>
      <c r="BA388" s="105"/>
      <c r="BB388" s="104"/>
      <c r="BC388" s="105"/>
      <c r="BD388" s="119"/>
      <c r="BE388" s="184"/>
      <c r="BF388" s="104"/>
      <c r="BG388" s="105"/>
      <c r="BH388" s="104"/>
      <c r="BI388" s="105"/>
      <c r="BJ388" s="104"/>
      <c r="BK388" s="105"/>
      <c r="BL388" s="104"/>
      <c r="BM388" s="105"/>
      <c r="BN388" s="104"/>
      <c r="BO388" s="105"/>
      <c r="BP388" s="104"/>
      <c r="BQ388" s="105"/>
      <c r="BR388" s="195"/>
    </row>
    <row r="389" spans="2:70" s="4" customFormat="1" ht="15" hidden="1" customHeight="1" outlineLevel="1" x14ac:dyDescent="0.25">
      <c r="B389" s="83" t="s">
        <v>132</v>
      </c>
      <c r="C389" s="103">
        <v>775</v>
      </c>
      <c r="D389" s="110">
        <v>-1.3994910941475869E-2</v>
      </c>
      <c r="E389" s="105">
        <v>9319</v>
      </c>
      <c r="F389" s="110">
        <v>-6.5858059342421837E-2</v>
      </c>
      <c r="G389" s="105">
        <v>29024</v>
      </c>
      <c r="H389" s="110">
        <v>-2.3352850124503721E-2</v>
      </c>
      <c r="I389" s="105">
        <v>57898</v>
      </c>
      <c r="J389" s="110">
        <v>0.11599845797995378</v>
      </c>
      <c r="K389" s="105">
        <v>6711</v>
      </c>
      <c r="L389" s="110">
        <v>1.2828252339269541E-2</v>
      </c>
      <c r="M389" s="105">
        <v>103727</v>
      </c>
      <c r="N389" s="110">
        <v>4.7895662012809925E-2</v>
      </c>
      <c r="O389" s="105">
        <v>84886</v>
      </c>
      <c r="P389" s="110">
        <v>8.9623125898541822E-2</v>
      </c>
      <c r="Q389" s="105">
        <v>188613</v>
      </c>
      <c r="R389" s="110">
        <v>6.6272824919441531E-2</v>
      </c>
      <c r="S389" s="141"/>
      <c r="T389" s="104"/>
      <c r="U389" s="105"/>
      <c r="V389" s="104"/>
      <c r="W389" s="105"/>
      <c r="X389" s="104"/>
      <c r="Y389" s="105"/>
      <c r="Z389" s="104"/>
      <c r="AA389" s="105"/>
      <c r="AB389" s="104"/>
      <c r="AC389" s="105"/>
      <c r="AD389" s="119"/>
      <c r="AE389" s="103"/>
      <c r="AF389" s="104"/>
      <c r="AG389" s="105"/>
      <c r="AH389" s="104"/>
      <c r="AI389" s="105"/>
      <c r="AJ389" s="104"/>
      <c r="AK389" s="105"/>
      <c r="AL389" s="104"/>
      <c r="AM389" s="105"/>
      <c r="AN389" s="104"/>
      <c r="AO389" s="105"/>
      <c r="AP389" s="119"/>
      <c r="AQ389" s="183"/>
      <c r="AR389" s="104"/>
      <c r="AS389" s="105"/>
      <c r="AT389" s="104"/>
      <c r="AU389" s="105"/>
      <c r="AV389" s="104"/>
      <c r="AW389" s="105"/>
      <c r="AX389" s="104"/>
      <c r="AY389" s="105"/>
      <c r="AZ389" s="104"/>
      <c r="BA389" s="105"/>
      <c r="BB389" s="104"/>
      <c r="BC389" s="105"/>
      <c r="BD389" s="119"/>
      <c r="BE389" s="184"/>
      <c r="BF389" s="104"/>
      <c r="BG389" s="105"/>
      <c r="BH389" s="104"/>
      <c r="BI389" s="105"/>
      <c r="BJ389" s="104"/>
      <c r="BK389" s="105"/>
      <c r="BL389" s="104"/>
      <c r="BM389" s="105"/>
      <c r="BN389" s="104"/>
      <c r="BO389" s="105"/>
      <c r="BP389" s="104"/>
      <c r="BQ389" s="105"/>
      <c r="BR389" s="195"/>
    </row>
    <row r="390" spans="2:70" s="4" customFormat="1" ht="15" hidden="1" customHeight="1" outlineLevel="1" x14ac:dyDescent="0.25">
      <c r="B390" s="83" t="s">
        <v>133</v>
      </c>
      <c r="C390" s="103">
        <v>1234</v>
      </c>
      <c r="D390" s="110">
        <v>2.5768115942028986</v>
      </c>
      <c r="E390" s="105">
        <v>12589</v>
      </c>
      <c r="F390" s="110">
        <v>-8.5101744186046546E-2</v>
      </c>
      <c r="G390" s="105">
        <v>41038</v>
      </c>
      <c r="H390" s="110">
        <v>5.0801454396476764E-2</v>
      </c>
      <c r="I390" s="105">
        <v>69739</v>
      </c>
      <c r="J390" s="110">
        <v>8.861727701289368E-2</v>
      </c>
      <c r="K390" s="105">
        <v>5914</v>
      </c>
      <c r="L390" s="110">
        <v>0.2677384780278671</v>
      </c>
      <c r="M390" s="105">
        <v>130514</v>
      </c>
      <c r="N390" s="110">
        <v>7.0787457132074127E-2</v>
      </c>
      <c r="O390" s="105">
        <v>121188</v>
      </c>
      <c r="P390" s="110">
        <v>1.3769219186562154E-2</v>
      </c>
      <c r="Q390" s="105">
        <v>251702</v>
      </c>
      <c r="R390" s="110">
        <v>4.2555130308000733E-2</v>
      </c>
      <c r="S390" s="141"/>
      <c r="T390" s="104"/>
      <c r="U390" s="105"/>
      <c r="V390" s="104"/>
      <c r="W390" s="105"/>
      <c r="X390" s="104"/>
      <c r="Y390" s="105"/>
      <c r="Z390" s="104"/>
      <c r="AA390" s="105"/>
      <c r="AB390" s="104"/>
      <c r="AC390" s="105"/>
      <c r="AD390" s="119"/>
      <c r="AE390" s="103"/>
      <c r="AF390" s="104"/>
      <c r="AG390" s="105"/>
      <c r="AH390" s="104"/>
      <c r="AI390" s="105"/>
      <c r="AJ390" s="104"/>
      <c r="AK390" s="105"/>
      <c r="AL390" s="104"/>
      <c r="AM390" s="105"/>
      <c r="AN390" s="104"/>
      <c r="AO390" s="105"/>
      <c r="AP390" s="119"/>
      <c r="AQ390" s="183"/>
      <c r="AR390" s="104"/>
      <c r="AS390" s="105"/>
      <c r="AT390" s="104"/>
      <c r="AU390" s="105"/>
      <c r="AV390" s="104"/>
      <c r="AW390" s="105"/>
      <c r="AX390" s="104"/>
      <c r="AY390" s="105"/>
      <c r="AZ390" s="104"/>
      <c r="BA390" s="105"/>
      <c r="BB390" s="104"/>
      <c r="BC390" s="105"/>
      <c r="BD390" s="119"/>
      <c r="BE390" s="184"/>
      <c r="BF390" s="104"/>
      <c r="BG390" s="105"/>
      <c r="BH390" s="104"/>
      <c r="BI390" s="105"/>
      <c r="BJ390" s="104"/>
      <c r="BK390" s="105"/>
      <c r="BL390" s="104"/>
      <c r="BM390" s="105"/>
      <c r="BN390" s="104"/>
      <c r="BO390" s="105"/>
      <c r="BP390" s="104"/>
      <c r="BQ390" s="105"/>
      <c r="BR390" s="195"/>
    </row>
    <row r="391" spans="2:70" s="4" customFormat="1" ht="15" hidden="1" customHeight="1" outlineLevel="1" x14ac:dyDescent="0.25">
      <c r="B391" s="83" t="s">
        <v>134</v>
      </c>
      <c r="C391" s="103">
        <v>910</v>
      </c>
      <c r="D391" s="110">
        <v>0.602112676056338</v>
      </c>
      <c r="E391" s="105">
        <v>14715</v>
      </c>
      <c r="F391" s="110">
        <v>-0.10356381358513556</v>
      </c>
      <c r="G391" s="105">
        <v>47350</v>
      </c>
      <c r="H391" s="110">
        <v>5.8455348161394971E-2</v>
      </c>
      <c r="I391" s="105">
        <v>83846</v>
      </c>
      <c r="J391" s="110">
        <v>0.10839965100600168</v>
      </c>
      <c r="K391" s="105">
        <v>6451</v>
      </c>
      <c r="L391" s="110">
        <v>-4.1679530719357372E-3</v>
      </c>
      <c r="M391" s="105">
        <v>153272</v>
      </c>
      <c r="N391" s="110">
        <v>6.5558042852574383E-2</v>
      </c>
      <c r="O391" s="105">
        <v>130414</v>
      </c>
      <c r="P391" s="110">
        <v>0.10007591733445809</v>
      </c>
      <c r="Q391" s="105">
        <v>283686</v>
      </c>
      <c r="R391" s="110">
        <v>8.1153388822829964E-2</v>
      </c>
      <c r="S391" s="141"/>
      <c r="T391" s="104"/>
      <c r="U391" s="105"/>
      <c r="V391" s="104"/>
      <c r="W391" s="105"/>
      <c r="X391" s="104"/>
      <c r="Y391" s="105"/>
      <c r="Z391" s="104"/>
      <c r="AA391" s="105"/>
      <c r="AB391" s="104"/>
      <c r="AC391" s="105"/>
      <c r="AD391" s="119"/>
      <c r="AE391" s="103"/>
      <c r="AF391" s="104"/>
      <c r="AG391" s="105"/>
      <c r="AH391" s="104"/>
      <c r="AI391" s="105"/>
      <c r="AJ391" s="104"/>
      <c r="AK391" s="105"/>
      <c r="AL391" s="104"/>
      <c r="AM391" s="105"/>
      <c r="AN391" s="104"/>
      <c r="AO391" s="105"/>
      <c r="AP391" s="119"/>
      <c r="AQ391" s="183"/>
      <c r="AR391" s="104"/>
      <c r="AS391" s="105"/>
      <c r="AT391" s="104"/>
      <c r="AU391" s="105"/>
      <c r="AV391" s="104"/>
      <c r="AW391" s="105"/>
      <c r="AX391" s="104"/>
      <c r="AY391" s="105"/>
      <c r="AZ391" s="104"/>
      <c r="BA391" s="105"/>
      <c r="BB391" s="104"/>
      <c r="BC391" s="105"/>
      <c r="BD391" s="119"/>
      <c r="BE391" s="184"/>
      <c r="BF391" s="104"/>
      <c r="BG391" s="105"/>
      <c r="BH391" s="104"/>
      <c r="BI391" s="105"/>
      <c r="BJ391" s="104"/>
      <c r="BK391" s="105"/>
      <c r="BL391" s="104"/>
      <c r="BM391" s="105"/>
      <c r="BN391" s="104"/>
      <c r="BO391" s="105"/>
      <c r="BP391" s="104"/>
      <c r="BQ391" s="105"/>
      <c r="BR391" s="195"/>
    </row>
    <row r="392" spans="2:70" s="4" customFormat="1" ht="15" hidden="1" customHeight="1" outlineLevel="1" x14ac:dyDescent="0.25">
      <c r="B392" s="83" t="s">
        <v>135</v>
      </c>
      <c r="C392" s="103">
        <v>1374</v>
      </c>
      <c r="D392" s="110">
        <v>0.23450134770889486</v>
      </c>
      <c r="E392" s="105">
        <v>12301</v>
      </c>
      <c r="F392" s="110">
        <v>5.8241569167240215E-2</v>
      </c>
      <c r="G392" s="105">
        <v>40612</v>
      </c>
      <c r="H392" s="110">
        <v>-6.5165849503947659E-2</v>
      </c>
      <c r="I392" s="105">
        <v>73365</v>
      </c>
      <c r="J392" s="110">
        <v>0.1289528352696776</v>
      </c>
      <c r="K392" s="105">
        <v>7602</v>
      </c>
      <c r="L392" s="110">
        <v>0.13990103463787684</v>
      </c>
      <c r="M392" s="105">
        <v>135254</v>
      </c>
      <c r="N392" s="110">
        <v>5.8044025846019087E-2</v>
      </c>
      <c r="O392" s="105">
        <v>102521</v>
      </c>
      <c r="P392" s="110">
        <v>3.929241218510815E-2</v>
      </c>
      <c r="Q392" s="105">
        <v>237775</v>
      </c>
      <c r="R392" s="110">
        <v>4.9876588999421489E-2</v>
      </c>
      <c r="S392" s="141"/>
      <c r="T392" s="104"/>
      <c r="U392" s="105"/>
      <c r="V392" s="104"/>
      <c r="W392" s="105"/>
      <c r="X392" s="104"/>
      <c r="Y392" s="105"/>
      <c r="Z392" s="104"/>
      <c r="AA392" s="105"/>
      <c r="AB392" s="104"/>
      <c r="AC392" s="105"/>
      <c r="AD392" s="119"/>
      <c r="AE392" s="103"/>
      <c r="AF392" s="104"/>
      <c r="AG392" s="105"/>
      <c r="AH392" s="104"/>
      <c r="AI392" s="105"/>
      <c r="AJ392" s="104"/>
      <c r="AK392" s="105"/>
      <c r="AL392" s="104"/>
      <c r="AM392" s="105"/>
      <c r="AN392" s="104"/>
      <c r="AO392" s="105"/>
      <c r="AP392" s="119"/>
      <c r="AQ392" s="183"/>
      <c r="AR392" s="104"/>
      <c r="AS392" s="105"/>
      <c r="AT392" s="104"/>
      <c r="AU392" s="105"/>
      <c r="AV392" s="104"/>
      <c r="AW392" s="105"/>
      <c r="AX392" s="104"/>
      <c r="AY392" s="105"/>
      <c r="AZ392" s="104"/>
      <c r="BA392" s="105"/>
      <c r="BB392" s="104"/>
      <c r="BC392" s="105"/>
      <c r="BD392" s="119"/>
      <c r="BE392" s="184"/>
      <c r="BF392" s="104"/>
      <c r="BG392" s="105"/>
      <c r="BH392" s="104"/>
      <c r="BI392" s="105"/>
      <c r="BJ392" s="104"/>
      <c r="BK392" s="105"/>
      <c r="BL392" s="104"/>
      <c r="BM392" s="105"/>
      <c r="BN392" s="104"/>
      <c r="BO392" s="105"/>
      <c r="BP392" s="104"/>
      <c r="BQ392" s="105"/>
      <c r="BR392" s="195"/>
    </row>
    <row r="393" spans="2:70" s="4" customFormat="1" ht="15" hidden="1" customHeight="1" outlineLevel="1" x14ac:dyDescent="0.25">
      <c r="B393" s="83" t="s">
        <v>153</v>
      </c>
      <c r="C393" s="103">
        <v>1574</v>
      </c>
      <c r="D393" s="110">
        <v>1.5593495934959352</v>
      </c>
      <c r="E393" s="105">
        <v>13445</v>
      </c>
      <c r="F393" s="110">
        <v>0.33687978522422202</v>
      </c>
      <c r="G393" s="105">
        <v>36623</v>
      </c>
      <c r="H393" s="110">
        <v>3.7919795947286339E-2</v>
      </c>
      <c r="I393" s="105">
        <v>79877</v>
      </c>
      <c r="J393" s="110">
        <v>0.18993847483129001</v>
      </c>
      <c r="K393" s="105">
        <v>8266</v>
      </c>
      <c r="L393" s="110">
        <v>-2.9926065015843162E-2</v>
      </c>
      <c r="M393" s="105">
        <v>139785</v>
      </c>
      <c r="N393" s="110">
        <v>0.14950043172566918</v>
      </c>
      <c r="O393" s="105">
        <v>88800</v>
      </c>
      <c r="P393" s="110">
        <v>3.0198266761024106E-2</v>
      </c>
      <c r="Q393" s="105">
        <v>228585</v>
      </c>
      <c r="R393" s="110">
        <v>0.1000134743650205</v>
      </c>
      <c r="S393" s="141"/>
      <c r="T393" s="104"/>
      <c r="U393" s="105"/>
      <c r="V393" s="104"/>
      <c r="W393" s="105"/>
      <c r="X393" s="104"/>
      <c r="Y393" s="105"/>
      <c r="Z393" s="104"/>
      <c r="AA393" s="105"/>
      <c r="AB393" s="104"/>
      <c r="AC393" s="105"/>
      <c r="AD393" s="119"/>
      <c r="AE393" s="103"/>
      <c r="AF393" s="104"/>
      <c r="AG393" s="105"/>
      <c r="AH393" s="104"/>
      <c r="AI393" s="105"/>
      <c r="AJ393" s="104"/>
      <c r="AK393" s="105"/>
      <c r="AL393" s="104"/>
      <c r="AM393" s="105"/>
      <c r="AN393" s="104"/>
      <c r="AO393" s="105"/>
      <c r="AP393" s="119"/>
      <c r="AQ393" s="183"/>
      <c r="AR393" s="104"/>
      <c r="AS393" s="105"/>
      <c r="AT393" s="104"/>
      <c r="AU393" s="105"/>
      <c r="AV393" s="104"/>
      <c r="AW393" s="105"/>
      <c r="AX393" s="104"/>
      <c r="AY393" s="105"/>
      <c r="AZ393" s="104"/>
      <c r="BA393" s="105"/>
      <c r="BB393" s="104"/>
      <c r="BC393" s="105"/>
      <c r="BD393" s="119"/>
      <c r="BE393" s="184"/>
      <c r="BF393" s="104"/>
      <c r="BG393" s="105"/>
      <c r="BH393" s="104"/>
      <c r="BI393" s="105"/>
      <c r="BJ393" s="104"/>
      <c r="BK393" s="105"/>
      <c r="BL393" s="104"/>
      <c r="BM393" s="105"/>
      <c r="BN393" s="104"/>
      <c r="BO393" s="105"/>
      <c r="BP393" s="104"/>
      <c r="BQ393" s="105"/>
      <c r="BR393" s="195"/>
    </row>
    <row r="394" spans="2:70" s="4" customFormat="1" ht="15" hidden="1" customHeight="1" outlineLevel="1" x14ac:dyDescent="0.25">
      <c r="B394" s="83" t="s">
        <v>124</v>
      </c>
      <c r="C394" s="103">
        <v>2104</v>
      </c>
      <c r="D394" s="110">
        <v>2.3186119873817033</v>
      </c>
      <c r="E394" s="105">
        <v>11794</v>
      </c>
      <c r="F394" s="110">
        <v>-1.6100775840493853E-2</v>
      </c>
      <c r="G394" s="105">
        <v>37142</v>
      </c>
      <c r="H394" s="110">
        <v>0.13272339127782851</v>
      </c>
      <c r="I394" s="105">
        <v>68296</v>
      </c>
      <c r="J394" s="110">
        <v>0.11966162270275582</v>
      </c>
      <c r="K394" s="105">
        <v>7851</v>
      </c>
      <c r="L394" s="110">
        <v>2.6274509803921653E-2</v>
      </c>
      <c r="M394" s="105">
        <v>127187</v>
      </c>
      <c r="N394" s="110">
        <v>0.11510810289501827</v>
      </c>
      <c r="O394" s="105">
        <v>91827</v>
      </c>
      <c r="P394" s="110">
        <v>0.17588229268042821</v>
      </c>
      <c r="Q394" s="105">
        <v>219014</v>
      </c>
      <c r="R394" s="110">
        <v>0.13980744210252416</v>
      </c>
      <c r="S394" s="141"/>
      <c r="T394" s="104"/>
      <c r="U394" s="105"/>
      <c r="V394" s="104"/>
      <c r="W394" s="105"/>
      <c r="X394" s="104"/>
      <c r="Y394" s="105"/>
      <c r="Z394" s="104"/>
      <c r="AA394" s="105"/>
      <c r="AB394" s="104"/>
      <c r="AC394" s="105"/>
      <c r="AD394" s="119"/>
      <c r="AE394" s="103"/>
      <c r="AF394" s="104"/>
      <c r="AG394" s="105"/>
      <c r="AH394" s="104"/>
      <c r="AI394" s="105"/>
      <c r="AJ394" s="104"/>
      <c r="AK394" s="105"/>
      <c r="AL394" s="104"/>
      <c r="AM394" s="105"/>
      <c r="AN394" s="104"/>
      <c r="AO394" s="105"/>
      <c r="AP394" s="119"/>
      <c r="AQ394" s="183"/>
      <c r="AR394" s="104"/>
      <c r="AS394" s="105"/>
      <c r="AT394" s="104"/>
      <c r="AU394" s="105"/>
      <c r="AV394" s="104"/>
      <c r="AW394" s="105"/>
      <c r="AX394" s="104"/>
      <c r="AY394" s="105"/>
      <c r="AZ394" s="104"/>
      <c r="BA394" s="105"/>
      <c r="BB394" s="104"/>
      <c r="BC394" s="105"/>
      <c r="BD394" s="119"/>
      <c r="BE394" s="184"/>
      <c r="BF394" s="104"/>
      <c r="BG394" s="105"/>
      <c r="BH394" s="104"/>
      <c r="BI394" s="105"/>
      <c r="BJ394" s="104"/>
      <c r="BK394" s="105"/>
      <c r="BL394" s="104"/>
      <c r="BM394" s="105"/>
      <c r="BN394" s="104"/>
      <c r="BO394" s="105"/>
      <c r="BP394" s="104"/>
      <c r="BQ394" s="105"/>
      <c r="BR394" s="195"/>
    </row>
    <row r="395" spans="2:70" s="4" customFormat="1" ht="15" hidden="1" customHeight="1" outlineLevel="1" x14ac:dyDescent="0.25">
      <c r="B395" s="83" t="s">
        <v>125</v>
      </c>
      <c r="C395" s="103">
        <v>1935</v>
      </c>
      <c r="D395" s="110">
        <v>0.49883810999225409</v>
      </c>
      <c r="E395" s="105">
        <v>14198</v>
      </c>
      <c r="F395" s="110">
        <v>0.1124343806315129</v>
      </c>
      <c r="G395" s="105">
        <v>38493</v>
      </c>
      <c r="H395" s="110">
        <v>4.5494051822478232E-2</v>
      </c>
      <c r="I395" s="105">
        <v>66264</v>
      </c>
      <c r="J395" s="110">
        <v>0.1916485334580178</v>
      </c>
      <c r="K395" s="105">
        <v>6073</v>
      </c>
      <c r="L395" s="110">
        <v>-0.15169716440843695</v>
      </c>
      <c r="M395" s="105">
        <v>126963</v>
      </c>
      <c r="N395" s="110">
        <v>0.11725831148031474</v>
      </c>
      <c r="O395" s="105">
        <v>107332</v>
      </c>
      <c r="P395" s="110">
        <v>2.8350243837007572E-2</v>
      </c>
      <c r="Q395" s="105">
        <v>234295</v>
      </c>
      <c r="R395" s="110">
        <v>7.4693478769419785E-2</v>
      </c>
      <c r="S395" s="141"/>
      <c r="T395" s="104"/>
      <c r="U395" s="105"/>
      <c r="V395" s="104"/>
      <c r="W395" s="105"/>
      <c r="X395" s="104"/>
      <c r="Y395" s="105"/>
      <c r="Z395" s="104"/>
      <c r="AA395" s="105"/>
      <c r="AB395" s="104"/>
      <c r="AC395" s="105"/>
      <c r="AD395" s="119"/>
      <c r="AE395" s="103"/>
      <c r="AF395" s="104"/>
      <c r="AG395" s="105"/>
      <c r="AH395" s="104"/>
      <c r="AI395" s="105"/>
      <c r="AJ395" s="104"/>
      <c r="AK395" s="105"/>
      <c r="AL395" s="104"/>
      <c r="AM395" s="105"/>
      <c r="AN395" s="104"/>
      <c r="AO395" s="105"/>
      <c r="AP395" s="119"/>
      <c r="AQ395" s="183"/>
      <c r="AR395" s="104"/>
      <c r="AS395" s="105"/>
      <c r="AT395" s="104"/>
      <c r="AU395" s="105"/>
      <c r="AV395" s="104"/>
      <c r="AW395" s="105"/>
      <c r="AX395" s="104"/>
      <c r="AY395" s="105"/>
      <c r="AZ395" s="104"/>
      <c r="BA395" s="105"/>
      <c r="BB395" s="104"/>
      <c r="BC395" s="105"/>
      <c r="BD395" s="119"/>
      <c r="BE395" s="184"/>
      <c r="BF395" s="104"/>
      <c r="BG395" s="105"/>
      <c r="BH395" s="104"/>
      <c r="BI395" s="105"/>
      <c r="BJ395" s="104"/>
      <c r="BK395" s="105"/>
      <c r="BL395" s="104"/>
      <c r="BM395" s="105"/>
      <c r="BN395" s="104"/>
      <c r="BO395" s="105"/>
      <c r="BP395" s="104"/>
      <c r="BQ395" s="105"/>
      <c r="BR395" s="195"/>
    </row>
    <row r="396" spans="2:70" s="4" customFormat="1" ht="15.75" collapsed="1" x14ac:dyDescent="0.25">
      <c r="B396" s="106">
        <v>1990</v>
      </c>
      <c r="C396" s="107">
        <v>15467</v>
      </c>
      <c r="D396" s="108">
        <v>0.43625220540440157</v>
      </c>
      <c r="E396" s="109">
        <v>154936</v>
      </c>
      <c r="F396" s="108">
        <v>-5.788209540603817E-2</v>
      </c>
      <c r="G396" s="109">
        <v>443733</v>
      </c>
      <c r="H396" s="108">
        <v>-1.2803456377033395E-2</v>
      </c>
      <c r="I396" s="109">
        <v>816525</v>
      </c>
      <c r="J396" s="108">
        <v>5.8730858498761807E-2</v>
      </c>
      <c r="K396" s="109">
        <v>84220</v>
      </c>
      <c r="L396" s="108">
        <v>-1.2024165640213469E-2</v>
      </c>
      <c r="M396" s="109">
        <v>1514881</v>
      </c>
      <c r="N396" s="108">
        <v>2.2747971728080296E-2</v>
      </c>
      <c r="O396" s="109">
        <v>1198778</v>
      </c>
      <c r="P396" s="108">
        <v>4.3228463220039259E-2</v>
      </c>
      <c r="Q396" s="109">
        <v>2713659</v>
      </c>
      <c r="R396" s="108">
        <v>3.1695352339341953E-2</v>
      </c>
      <c r="S396" s="192"/>
      <c r="T396" s="108"/>
      <c r="U396" s="109"/>
      <c r="V396" s="108"/>
      <c r="W396" s="109"/>
      <c r="X396" s="108"/>
      <c r="Y396" s="109"/>
      <c r="Z396" s="108"/>
      <c r="AA396" s="109"/>
      <c r="AB396" s="108"/>
      <c r="AC396" s="109"/>
      <c r="AD396" s="196"/>
      <c r="AE396" s="107"/>
      <c r="AF396" s="108"/>
      <c r="AG396" s="109"/>
      <c r="AH396" s="108"/>
      <c r="AI396" s="109"/>
      <c r="AJ396" s="108"/>
      <c r="AK396" s="109"/>
      <c r="AL396" s="108"/>
      <c r="AM396" s="109"/>
      <c r="AN396" s="108"/>
      <c r="AO396" s="109"/>
      <c r="AP396" s="196"/>
      <c r="AQ396" s="193"/>
      <c r="AR396" s="108"/>
      <c r="AS396" s="109"/>
      <c r="AT396" s="108"/>
      <c r="AU396" s="109"/>
      <c r="AV396" s="108"/>
      <c r="AW396" s="109"/>
      <c r="AX396" s="108"/>
      <c r="AY396" s="109"/>
      <c r="AZ396" s="108"/>
      <c r="BA396" s="109"/>
      <c r="BB396" s="108"/>
      <c r="BC396" s="109"/>
      <c r="BD396" s="196"/>
      <c r="BE396" s="194"/>
      <c r="BF396" s="108"/>
      <c r="BG396" s="109"/>
      <c r="BH396" s="108"/>
      <c r="BI396" s="109"/>
      <c r="BJ396" s="108"/>
      <c r="BK396" s="109"/>
      <c r="BL396" s="108"/>
      <c r="BM396" s="109"/>
      <c r="BN396" s="108"/>
      <c r="BO396" s="109"/>
      <c r="BP396" s="108"/>
      <c r="BQ396" s="109"/>
      <c r="BR396" s="197"/>
    </row>
    <row r="397" spans="2:70" s="4" customFormat="1" ht="15" hidden="1" customHeight="1" outlineLevel="1" x14ac:dyDescent="0.25">
      <c r="B397" s="83" t="s">
        <v>126</v>
      </c>
      <c r="C397" s="103">
        <v>1253</v>
      </c>
      <c r="D397" s="110">
        <v>0.58808618504435994</v>
      </c>
      <c r="E397" s="105">
        <v>18001</v>
      </c>
      <c r="F397" s="110">
        <v>6.992615797717594E-3</v>
      </c>
      <c r="G397" s="105">
        <v>40338</v>
      </c>
      <c r="H397" s="110">
        <v>7.4928817623258759E-3</v>
      </c>
      <c r="I397" s="105">
        <v>68565</v>
      </c>
      <c r="J397" s="110">
        <v>-2.9154395106479436E-2</v>
      </c>
      <c r="K397" s="105">
        <v>5904</v>
      </c>
      <c r="L397" s="110">
        <v>0.10231516056758783</v>
      </c>
      <c r="M397" s="105">
        <v>134061</v>
      </c>
      <c r="N397" s="110">
        <v>-4.6182517466940576E-3</v>
      </c>
      <c r="O397" s="105">
        <v>103411</v>
      </c>
      <c r="P397" s="110">
        <v>6.5873015873015861E-2</v>
      </c>
      <c r="Q397" s="105">
        <v>237472</v>
      </c>
      <c r="R397" s="110">
        <v>2.4898253367457546E-2</v>
      </c>
      <c r="S397" s="141"/>
      <c r="T397" s="104"/>
      <c r="U397" s="105"/>
      <c r="V397" s="104"/>
      <c r="W397" s="105"/>
      <c r="X397" s="104"/>
      <c r="Y397" s="105"/>
      <c r="Z397" s="104"/>
      <c r="AA397" s="105"/>
      <c r="AB397" s="104"/>
      <c r="AC397" s="105"/>
      <c r="AD397" s="119"/>
      <c r="AE397" s="103"/>
      <c r="AF397" s="104"/>
      <c r="AG397" s="105"/>
      <c r="AH397" s="104"/>
      <c r="AI397" s="105"/>
      <c r="AJ397" s="104"/>
      <c r="AK397" s="105"/>
      <c r="AL397" s="104"/>
      <c r="AM397" s="105"/>
      <c r="AN397" s="104"/>
      <c r="AO397" s="105"/>
      <c r="AP397" s="119"/>
      <c r="AQ397" s="183"/>
      <c r="AR397" s="104"/>
      <c r="AS397" s="105"/>
      <c r="AT397" s="104"/>
      <c r="AU397" s="105"/>
      <c r="AV397" s="104"/>
      <c r="AW397" s="105"/>
      <c r="AX397" s="104"/>
      <c r="AY397" s="105"/>
      <c r="AZ397" s="104"/>
      <c r="BA397" s="105"/>
      <c r="BB397" s="104"/>
      <c r="BC397" s="105"/>
      <c r="BD397" s="119"/>
      <c r="BE397" s="184"/>
      <c r="BF397" s="104"/>
      <c r="BG397" s="105"/>
      <c r="BH397" s="104"/>
      <c r="BI397" s="105"/>
      <c r="BJ397" s="104"/>
      <c r="BK397" s="105"/>
      <c r="BL397" s="104"/>
      <c r="BM397" s="105"/>
      <c r="BN397" s="104"/>
      <c r="BO397" s="105"/>
      <c r="BP397" s="104"/>
      <c r="BQ397" s="105"/>
      <c r="BR397" s="195"/>
    </row>
    <row r="398" spans="2:70" s="4" customFormat="1" ht="15" hidden="1" customHeight="1" outlineLevel="1" x14ac:dyDescent="0.25">
      <c r="B398" s="83" t="s">
        <v>127</v>
      </c>
      <c r="C398" s="103">
        <v>1673</v>
      </c>
      <c r="D398" s="110">
        <v>1.0180940892641739</v>
      </c>
      <c r="E398" s="105">
        <v>16552</v>
      </c>
      <c r="F398" s="110">
        <v>-6.1731194376736021E-2</v>
      </c>
      <c r="G398" s="105">
        <v>37592</v>
      </c>
      <c r="H398" s="110">
        <v>3.9228153595223025E-2</v>
      </c>
      <c r="I398" s="105">
        <v>66222</v>
      </c>
      <c r="J398" s="110">
        <v>-1.6967267869071434E-2</v>
      </c>
      <c r="K398" s="105">
        <v>7785</v>
      </c>
      <c r="L398" s="110">
        <v>0.54341792228390173</v>
      </c>
      <c r="M398" s="105">
        <v>129824</v>
      </c>
      <c r="N398" s="110">
        <v>2.1817838365393749E-2</v>
      </c>
      <c r="O398" s="105">
        <v>95166</v>
      </c>
      <c r="P398" s="110">
        <v>8.0057199927365152E-2</v>
      </c>
      <c r="Q398" s="105">
        <v>224990</v>
      </c>
      <c r="R398" s="110">
        <v>4.5667490844193193E-2</v>
      </c>
      <c r="S398" s="141"/>
      <c r="T398" s="104"/>
      <c r="U398" s="105"/>
      <c r="V398" s="104"/>
      <c r="W398" s="105"/>
      <c r="X398" s="104"/>
      <c r="Y398" s="105"/>
      <c r="Z398" s="104"/>
      <c r="AA398" s="105"/>
      <c r="AB398" s="104"/>
      <c r="AC398" s="105"/>
      <c r="AD398" s="119"/>
      <c r="AE398" s="103"/>
      <c r="AF398" s="104"/>
      <c r="AG398" s="105"/>
      <c r="AH398" s="104"/>
      <c r="AI398" s="105"/>
      <c r="AJ398" s="104"/>
      <c r="AK398" s="105"/>
      <c r="AL398" s="104"/>
      <c r="AM398" s="105"/>
      <c r="AN398" s="104"/>
      <c r="AO398" s="105"/>
      <c r="AP398" s="119"/>
      <c r="AQ398" s="183"/>
      <c r="AR398" s="104"/>
      <c r="AS398" s="105"/>
      <c r="AT398" s="104"/>
      <c r="AU398" s="105"/>
      <c r="AV398" s="104"/>
      <c r="AW398" s="105"/>
      <c r="AX398" s="104"/>
      <c r="AY398" s="105"/>
      <c r="AZ398" s="104"/>
      <c r="BA398" s="105"/>
      <c r="BB398" s="104"/>
      <c r="BC398" s="105"/>
      <c r="BD398" s="119"/>
      <c r="BE398" s="184"/>
      <c r="BF398" s="104"/>
      <c r="BG398" s="105"/>
      <c r="BH398" s="104"/>
      <c r="BI398" s="105"/>
      <c r="BJ398" s="104"/>
      <c r="BK398" s="105"/>
      <c r="BL398" s="104"/>
      <c r="BM398" s="105"/>
      <c r="BN398" s="104"/>
      <c r="BO398" s="105"/>
      <c r="BP398" s="104"/>
      <c r="BQ398" s="105"/>
      <c r="BR398" s="195"/>
    </row>
    <row r="399" spans="2:70" s="4" customFormat="1" ht="15" hidden="1" customHeight="1" outlineLevel="1" x14ac:dyDescent="0.25">
      <c r="B399" s="83" t="s">
        <v>128</v>
      </c>
      <c r="C399" s="103">
        <v>1078</v>
      </c>
      <c r="D399" s="110">
        <v>2.2770398481973375E-2</v>
      </c>
      <c r="E399" s="105">
        <v>18231</v>
      </c>
      <c r="F399" s="110">
        <v>-1.6666666666666718E-2</v>
      </c>
      <c r="G399" s="105">
        <v>43576</v>
      </c>
      <c r="H399" s="110">
        <v>0.13710140389332492</v>
      </c>
      <c r="I399" s="105">
        <v>71500</v>
      </c>
      <c r="J399" s="110">
        <v>5.4510058403633987E-2</v>
      </c>
      <c r="K399" s="105">
        <v>7975</v>
      </c>
      <c r="L399" s="110">
        <v>0.44291659127917504</v>
      </c>
      <c r="M399" s="105">
        <v>142360</v>
      </c>
      <c r="N399" s="110">
        <v>8.4672411559883365E-2</v>
      </c>
      <c r="O399" s="105">
        <v>117387</v>
      </c>
      <c r="P399" s="110">
        <v>0.17512738630334468</v>
      </c>
      <c r="Q399" s="105">
        <v>259747</v>
      </c>
      <c r="R399" s="110">
        <v>0.12376481785930604</v>
      </c>
      <c r="S399" s="141"/>
      <c r="T399" s="104"/>
      <c r="U399" s="105"/>
      <c r="V399" s="104"/>
      <c r="W399" s="105"/>
      <c r="X399" s="104"/>
      <c r="Y399" s="105"/>
      <c r="Z399" s="104"/>
      <c r="AA399" s="105"/>
      <c r="AB399" s="104"/>
      <c r="AC399" s="105"/>
      <c r="AD399" s="119"/>
      <c r="AE399" s="103"/>
      <c r="AF399" s="104"/>
      <c r="AG399" s="105"/>
      <c r="AH399" s="104"/>
      <c r="AI399" s="105"/>
      <c r="AJ399" s="104"/>
      <c r="AK399" s="105"/>
      <c r="AL399" s="104"/>
      <c r="AM399" s="105"/>
      <c r="AN399" s="104"/>
      <c r="AO399" s="105"/>
      <c r="AP399" s="119"/>
      <c r="AQ399" s="183"/>
      <c r="AR399" s="104"/>
      <c r="AS399" s="105"/>
      <c r="AT399" s="104"/>
      <c r="AU399" s="105"/>
      <c r="AV399" s="104"/>
      <c r="AW399" s="105"/>
      <c r="AX399" s="104"/>
      <c r="AY399" s="105"/>
      <c r="AZ399" s="104"/>
      <c r="BA399" s="105"/>
      <c r="BB399" s="104"/>
      <c r="BC399" s="105"/>
      <c r="BD399" s="119"/>
      <c r="BE399" s="184"/>
      <c r="BF399" s="104"/>
      <c r="BG399" s="105"/>
      <c r="BH399" s="104"/>
      <c r="BI399" s="105"/>
      <c r="BJ399" s="104"/>
      <c r="BK399" s="105"/>
      <c r="BL399" s="104"/>
      <c r="BM399" s="105"/>
      <c r="BN399" s="104"/>
      <c r="BO399" s="105"/>
      <c r="BP399" s="104"/>
      <c r="BQ399" s="105"/>
      <c r="BR399" s="195"/>
    </row>
    <row r="400" spans="2:70" s="4" customFormat="1" ht="15" hidden="1" customHeight="1" outlineLevel="1" x14ac:dyDescent="0.25">
      <c r="B400" s="83" t="s">
        <v>129</v>
      </c>
      <c r="C400" s="103">
        <v>648</v>
      </c>
      <c r="D400" s="110">
        <v>-0.32849740932642491</v>
      </c>
      <c r="E400" s="105">
        <v>14211</v>
      </c>
      <c r="F400" s="110">
        <v>-0.10572021899188222</v>
      </c>
      <c r="G400" s="105">
        <v>36949</v>
      </c>
      <c r="H400" s="110">
        <v>0.14386106123459852</v>
      </c>
      <c r="I400" s="105">
        <v>63931</v>
      </c>
      <c r="J400" s="110">
        <v>4.7259443698194792E-2</v>
      </c>
      <c r="K400" s="105">
        <v>8557</v>
      </c>
      <c r="L400" s="110">
        <v>0.46123633879781423</v>
      </c>
      <c r="M400" s="105">
        <v>124296</v>
      </c>
      <c r="N400" s="110">
        <v>7.0963294847492753E-2</v>
      </c>
      <c r="O400" s="105">
        <v>81454</v>
      </c>
      <c r="P400" s="110">
        <v>0.15170024743725707</v>
      </c>
      <c r="Q400" s="105">
        <v>205750</v>
      </c>
      <c r="R400" s="110">
        <v>0.10153384907781682</v>
      </c>
      <c r="S400" s="141"/>
      <c r="T400" s="104"/>
      <c r="U400" s="105"/>
      <c r="V400" s="104"/>
      <c r="W400" s="105"/>
      <c r="X400" s="104"/>
      <c r="Y400" s="105"/>
      <c r="Z400" s="104"/>
      <c r="AA400" s="105"/>
      <c r="AB400" s="104"/>
      <c r="AC400" s="105"/>
      <c r="AD400" s="119"/>
      <c r="AE400" s="103"/>
      <c r="AF400" s="104"/>
      <c r="AG400" s="105"/>
      <c r="AH400" s="104"/>
      <c r="AI400" s="105"/>
      <c r="AJ400" s="104"/>
      <c r="AK400" s="105"/>
      <c r="AL400" s="104"/>
      <c r="AM400" s="105"/>
      <c r="AN400" s="104"/>
      <c r="AO400" s="105"/>
      <c r="AP400" s="119"/>
      <c r="AQ400" s="183"/>
      <c r="AR400" s="104"/>
      <c r="AS400" s="105"/>
      <c r="AT400" s="104"/>
      <c r="AU400" s="105"/>
      <c r="AV400" s="104"/>
      <c r="AW400" s="105"/>
      <c r="AX400" s="104"/>
      <c r="AY400" s="105"/>
      <c r="AZ400" s="104"/>
      <c r="BA400" s="105"/>
      <c r="BB400" s="104"/>
      <c r="BC400" s="105"/>
      <c r="BD400" s="119"/>
      <c r="BE400" s="184"/>
      <c r="BF400" s="104"/>
      <c r="BG400" s="105"/>
      <c r="BH400" s="104"/>
      <c r="BI400" s="105"/>
      <c r="BJ400" s="104"/>
      <c r="BK400" s="105"/>
      <c r="BL400" s="104"/>
      <c r="BM400" s="105"/>
      <c r="BN400" s="104"/>
      <c r="BO400" s="105"/>
      <c r="BP400" s="104"/>
      <c r="BQ400" s="105"/>
      <c r="BR400" s="195"/>
    </row>
    <row r="401" spans="2:70" s="4" customFormat="1" ht="15" hidden="1" customHeight="1" outlineLevel="1" x14ac:dyDescent="0.25">
      <c r="B401" s="83" t="s">
        <v>152</v>
      </c>
      <c r="C401" s="103">
        <v>765</v>
      </c>
      <c r="D401" s="110">
        <v>0.10071942446043169</v>
      </c>
      <c r="E401" s="105">
        <v>10878</v>
      </c>
      <c r="F401" s="110">
        <v>-0.21270898168922348</v>
      </c>
      <c r="G401" s="105">
        <v>29190</v>
      </c>
      <c r="H401" s="110">
        <v>8.2287595145036363E-4</v>
      </c>
      <c r="I401" s="105">
        <v>60708</v>
      </c>
      <c r="J401" s="110">
        <v>1.8761537170666198E-2</v>
      </c>
      <c r="K401" s="105">
        <v>7256</v>
      </c>
      <c r="L401" s="110">
        <v>0.21358086636561291</v>
      </c>
      <c r="M401" s="105">
        <v>108797</v>
      </c>
      <c r="N401" s="110">
        <v>-4.1191062454803973E-3</v>
      </c>
      <c r="O401" s="105">
        <v>68383</v>
      </c>
      <c r="P401" s="110">
        <v>0.14433213962984026</v>
      </c>
      <c r="Q401" s="105">
        <v>177180</v>
      </c>
      <c r="R401" s="110">
        <v>4.8371349960060428E-2</v>
      </c>
      <c r="S401" s="141"/>
      <c r="T401" s="104"/>
      <c r="U401" s="105"/>
      <c r="V401" s="104"/>
      <c r="W401" s="105"/>
      <c r="X401" s="104"/>
      <c r="Y401" s="105"/>
      <c r="Z401" s="104"/>
      <c r="AA401" s="105"/>
      <c r="AB401" s="104"/>
      <c r="AC401" s="105"/>
      <c r="AD401" s="119"/>
      <c r="AE401" s="103"/>
      <c r="AF401" s="104"/>
      <c r="AG401" s="105"/>
      <c r="AH401" s="104"/>
      <c r="AI401" s="105"/>
      <c r="AJ401" s="104"/>
      <c r="AK401" s="105"/>
      <c r="AL401" s="104"/>
      <c r="AM401" s="105"/>
      <c r="AN401" s="104"/>
      <c r="AO401" s="105"/>
      <c r="AP401" s="119"/>
      <c r="AQ401" s="183"/>
      <c r="AR401" s="104"/>
      <c r="AS401" s="105"/>
      <c r="AT401" s="104"/>
      <c r="AU401" s="105"/>
      <c r="AV401" s="104"/>
      <c r="AW401" s="105"/>
      <c r="AX401" s="104"/>
      <c r="AY401" s="105"/>
      <c r="AZ401" s="104"/>
      <c r="BA401" s="105"/>
      <c r="BB401" s="104"/>
      <c r="BC401" s="105"/>
      <c r="BD401" s="119"/>
      <c r="BE401" s="184"/>
      <c r="BF401" s="104"/>
      <c r="BG401" s="105"/>
      <c r="BH401" s="104"/>
      <c r="BI401" s="105"/>
      <c r="BJ401" s="104"/>
      <c r="BK401" s="105"/>
      <c r="BL401" s="104"/>
      <c r="BM401" s="105"/>
      <c r="BN401" s="104"/>
      <c r="BO401" s="105"/>
      <c r="BP401" s="104"/>
      <c r="BQ401" s="105"/>
      <c r="BR401" s="195"/>
    </row>
    <row r="402" spans="2:70" s="4" customFormat="1" ht="15" hidden="1" customHeight="1" outlineLevel="1" x14ac:dyDescent="0.25">
      <c r="B402" s="83" t="s">
        <v>132</v>
      </c>
      <c r="C402" s="103">
        <v>786</v>
      </c>
      <c r="D402" s="110">
        <v>0.12125534950071337</v>
      </c>
      <c r="E402" s="105">
        <v>9976</v>
      </c>
      <c r="F402" s="110">
        <v>-0.19567846488752716</v>
      </c>
      <c r="G402" s="105">
        <v>29718</v>
      </c>
      <c r="H402" s="110">
        <v>2.8126621691748843E-2</v>
      </c>
      <c r="I402" s="105">
        <v>51880</v>
      </c>
      <c r="J402" s="110">
        <v>-7.6638308475420969E-2</v>
      </c>
      <c r="K402" s="105">
        <v>6626</v>
      </c>
      <c r="L402" s="110">
        <v>0.19862518089725034</v>
      </c>
      <c r="M402" s="105">
        <v>98986</v>
      </c>
      <c r="N402" s="110">
        <v>-4.5669716456330778E-2</v>
      </c>
      <c r="O402" s="105">
        <v>77904</v>
      </c>
      <c r="P402" s="110">
        <v>0.2380452920143028</v>
      </c>
      <c r="Q402" s="105">
        <v>176890</v>
      </c>
      <c r="R402" s="110">
        <v>6.1458883394940322E-2</v>
      </c>
      <c r="S402" s="141"/>
      <c r="T402" s="104"/>
      <c r="U402" s="105"/>
      <c r="V402" s="104"/>
      <c r="W402" s="105"/>
      <c r="X402" s="104"/>
      <c r="Y402" s="105"/>
      <c r="Z402" s="104"/>
      <c r="AA402" s="105"/>
      <c r="AB402" s="104"/>
      <c r="AC402" s="105"/>
      <c r="AD402" s="119"/>
      <c r="AE402" s="103"/>
      <c r="AF402" s="104"/>
      <c r="AG402" s="105"/>
      <c r="AH402" s="104"/>
      <c r="AI402" s="105"/>
      <c r="AJ402" s="104"/>
      <c r="AK402" s="105"/>
      <c r="AL402" s="104"/>
      <c r="AM402" s="105"/>
      <c r="AN402" s="104"/>
      <c r="AO402" s="105"/>
      <c r="AP402" s="119"/>
      <c r="AQ402" s="183"/>
      <c r="AR402" s="104"/>
      <c r="AS402" s="105"/>
      <c r="AT402" s="104"/>
      <c r="AU402" s="105"/>
      <c r="AV402" s="104"/>
      <c r="AW402" s="105"/>
      <c r="AX402" s="104"/>
      <c r="AY402" s="105"/>
      <c r="AZ402" s="104"/>
      <c r="BA402" s="105"/>
      <c r="BB402" s="104"/>
      <c r="BC402" s="105"/>
      <c r="BD402" s="119"/>
      <c r="BE402" s="184"/>
      <c r="BF402" s="104"/>
      <c r="BG402" s="105"/>
      <c r="BH402" s="104"/>
      <c r="BI402" s="105"/>
      <c r="BJ402" s="104"/>
      <c r="BK402" s="105"/>
      <c r="BL402" s="104"/>
      <c r="BM402" s="105"/>
      <c r="BN402" s="104"/>
      <c r="BO402" s="105"/>
      <c r="BP402" s="104"/>
      <c r="BQ402" s="105"/>
      <c r="BR402" s="195"/>
    </row>
    <row r="403" spans="2:70" s="4" customFormat="1" ht="15" hidden="1" customHeight="1" outlineLevel="1" x14ac:dyDescent="0.25">
      <c r="B403" s="83" t="s">
        <v>133</v>
      </c>
      <c r="C403" s="103">
        <v>345</v>
      </c>
      <c r="D403" s="110">
        <v>-0.54842931937172779</v>
      </c>
      <c r="E403" s="105">
        <v>13760</v>
      </c>
      <c r="F403" s="110">
        <v>-0.28209944174883916</v>
      </c>
      <c r="G403" s="105">
        <v>39054</v>
      </c>
      <c r="H403" s="110">
        <v>3.3612110946432461E-2</v>
      </c>
      <c r="I403" s="105">
        <v>64062</v>
      </c>
      <c r="J403" s="110">
        <v>9.2630178574474309E-2</v>
      </c>
      <c r="K403" s="105">
        <v>4665</v>
      </c>
      <c r="L403" s="110">
        <v>8.4631481050918334E-2</v>
      </c>
      <c r="M403" s="105">
        <v>121886</v>
      </c>
      <c r="N403" s="110">
        <v>1.0269629580511808E-2</v>
      </c>
      <c r="O403" s="105">
        <v>119542</v>
      </c>
      <c r="P403" s="110">
        <v>0.19703599859810739</v>
      </c>
      <c r="Q403" s="105">
        <v>241428</v>
      </c>
      <c r="R403" s="110">
        <v>9.4851980844579797E-2</v>
      </c>
      <c r="S403" s="141"/>
      <c r="T403" s="104"/>
      <c r="U403" s="105"/>
      <c r="V403" s="104"/>
      <c r="W403" s="105"/>
      <c r="X403" s="104"/>
      <c r="Y403" s="105"/>
      <c r="Z403" s="104"/>
      <c r="AA403" s="105"/>
      <c r="AB403" s="104"/>
      <c r="AC403" s="105"/>
      <c r="AD403" s="119"/>
      <c r="AE403" s="103"/>
      <c r="AF403" s="104"/>
      <c r="AG403" s="105"/>
      <c r="AH403" s="104"/>
      <c r="AI403" s="105"/>
      <c r="AJ403" s="104"/>
      <c r="AK403" s="105"/>
      <c r="AL403" s="104"/>
      <c r="AM403" s="105"/>
      <c r="AN403" s="104"/>
      <c r="AO403" s="105"/>
      <c r="AP403" s="119"/>
      <c r="AQ403" s="183"/>
      <c r="AR403" s="104"/>
      <c r="AS403" s="105"/>
      <c r="AT403" s="104"/>
      <c r="AU403" s="105"/>
      <c r="AV403" s="104"/>
      <c r="AW403" s="105"/>
      <c r="AX403" s="104"/>
      <c r="AY403" s="105"/>
      <c r="AZ403" s="104"/>
      <c r="BA403" s="105"/>
      <c r="BB403" s="104"/>
      <c r="BC403" s="105"/>
      <c r="BD403" s="119"/>
      <c r="BE403" s="184"/>
      <c r="BF403" s="104"/>
      <c r="BG403" s="105"/>
      <c r="BH403" s="104"/>
      <c r="BI403" s="105"/>
      <c r="BJ403" s="104"/>
      <c r="BK403" s="105"/>
      <c r="BL403" s="104"/>
      <c r="BM403" s="105"/>
      <c r="BN403" s="104"/>
      <c r="BO403" s="105"/>
      <c r="BP403" s="104"/>
      <c r="BQ403" s="105"/>
      <c r="BR403" s="195"/>
    </row>
    <row r="404" spans="2:70" s="4" customFormat="1" ht="15" hidden="1" customHeight="1" outlineLevel="1" x14ac:dyDescent="0.25">
      <c r="B404" s="83" t="s">
        <v>134</v>
      </c>
      <c r="C404" s="103">
        <v>568</v>
      </c>
      <c r="D404" s="110">
        <v>-3.0716723549488067E-2</v>
      </c>
      <c r="E404" s="105">
        <v>16415</v>
      </c>
      <c r="F404" s="110">
        <v>-8.2294403756918433E-2</v>
      </c>
      <c r="G404" s="105">
        <v>44735</v>
      </c>
      <c r="H404" s="110">
        <v>7.8237605148352651E-2</v>
      </c>
      <c r="I404" s="105">
        <v>75646</v>
      </c>
      <c r="J404" s="110">
        <v>0.11705725128841249</v>
      </c>
      <c r="K404" s="105">
        <v>6478</v>
      </c>
      <c r="L404" s="110">
        <v>8.3821315040990552E-2</v>
      </c>
      <c r="M404" s="105">
        <v>143842</v>
      </c>
      <c r="N404" s="110">
        <v>7.6194466474135414E-2</v>
      </c>
      <c r="O404" s="105">
        <v>118550</v>
      </c>
      <c r="P404" s="110">
        <v>0.21833410410564724</v>
      </c>
      <c r="Q404" s="105">
        <v>262392</v>
      </c>
      <c r="R404" s="110">
        <v>0.13607807311127762</v>
      </c>
      <c r="S404" s="141"/>
      <c r="T404" s="104"/>
      <c r="U404" s="105"/>
      <c r="V404" s="104"/>
      <c r="W404" s="105"/>
      <c r="X404" s="104"/>
      <c r="Y404" s="105"/>
      <c r="Z404" s="104"/>
      <c r="AA404" s="105"/>
      <c r="AB404" s="104"/>
      <c r="AC404" s="105"/>
      <c r="AD404" s="119"/>
      <c r="AE404" s="103"/>
      <c r="AF404" s="104"/>
      <c r="AG404" s="105"/>
      <c r="AH404" s="104"/>
      <c r="AI404" s="105"/>
      <c r="AJ404" s="104"/>
      <c r="AK404" s="105"/>
      <c r="AL404" s="104"/>
      <c r="AM404" s="105"/>
      <c r="AN404" s="104"/>
      <c r="AO404" s="105"/>
      <c r="AP404" s="119"/>
      <c r="AQ404" s="183"/>
      <c r="AR404" s="104"/>
      <c r="AS404" s="105"/>
      <c r="AT404" s="104"/>
      <c r="AU404" s="105"/>
      <c r="AV404" s="104"/>
      <c r="AW404" s="105"/>
      <c r="AX404" s="104"/>
      <c r="AY404" s="105"/>
      <c r="AZ404" s="104"/>
      <c r="BA404" s="105"/>
      <c r="BB404" s="104"/>
      <c r="BC404" s="105"/>
      <c r="BD404" s="119"/>
      <c r="BE404" s="184"/>
      <c r="BF404" s="104"/>
      <c r="BG404" s="105"/>
      <c r="BH404" s="104"/>
      <c r="BI404" s="105"/>
      <c r="BJ404" s="104"/>
      <c r="BK404" s="105"/>
      <c r="BL404" s="104"/>
      <c r="BM404" s="105"/>
      <c r="BN404" s="104"/>
      <c r="BO404" s="105"/>
      <c r="BP404" s="104"/>
      <c r="BQ404" s="105"/>
      <c r="BR404" s="195"/>
    </row>
    <row r="405" spans="2:70" s="4" customFormat="1" ht="15" hidden="1" customHeight="1" outlineLevel="1" x14ac:dyDescent="0.25">
      <c r="B405" s="83" t="s">
        <v>135</v>
      </c>
      <c r="C405" s="103">
        <v>1113</v>
      </c>
      <c r="D405" s="110">
        <v>1.2901234567901234</v>
      </c>
      <c r="E405" s="105">
        <v>11624</v>
      </c>
      <c r="F405" s="110">
        <v>-0.24573356693271042</v>
      </c>
      <c r="G405" s="105">
        <v>43443</v>
      </c>
      <c r="H405" s="110">
        <v>0.12267417820963411</v>
      </c>
      <c r="I405" s="105">
        <v>64985</v>
      </c>
      <c r="J405" s="110">
        <v>6.8568609717997164E-2</v>
      </c>
      <c r="K405" s="105">
        <v>6669</v>
      </c>
      <c r="L405" s="110">
        <v>0.13766632548618229</v>
      </c>
      <c r="M405" s="105">
        <v>127834</v>
      </c>
      <c r="N405" s="110">
        <v>5.4127154283829526E-2</v>
      </c>
      <c r="O405" s="105">
        <v>98645</v>
      </c>
      <c r="P405" s="110">
        <v>0.15506662607433075</v>
      </c>
      <c r="Q405" s="105">
        <v>226479</v>
      </c>
      <c r="R405" s="110">
        <v>9.58378493458234E-2</v>
      </c>
      <c r="S405" s="141"/>
      <c r="T405" s="104"/>
      <c r="U405" s="105"/>
      <c r="V405" s="104"/>
      <c r="W405" s="105"/>
      <c r="X405" s="104"/>
      <c r="Y405" s="105"/>
      <c r="Z405" s="104"/>
      <c r="AA405" s="105"/>
      <c r="AB405" s="104"/>
      <c r="AC405" s="105"/>
      <c r="AD405" s="119"/>
      <c r="AE405" s="103"/>
      <c r="AF405" s="104"/>
      <c r="AG405" s="105"/>
      <c r="AH405" s="104"/>
      <c r="AI405" s="105"/>
      <c r="AJ405" s="104"/>
      <c r="AK405" s="105"/>
      <c r="AL405" s="104"/>
      <c r="AM405" s="105"/>
      <c r="AN405" s="104"/>
      <c r="AO405" s="105"/>
      <c r="AP405" s="119"/>
      <c r="AQ405" s="183"/>
      <c r="AR405" s="104"/>
      <c r="AS405" s="105"/>
      <c r="AT405" s="104"/>
      <c r="AU405" s="105"/>
      <c r="AV405" s="104"/>
      <c r="AW405" s="105"/>
      <c r="AX405" s="104"/>
      <c r="AY405" s="105"/>
      <c r="AZ405" s="104"/>
      <c r="BA405" s="105"/>
      <c r="BB405" s="104"/>
      <c r="BC405" s="105"/>
      <c r="BD405" s="119"/>
      <c r="BE405" s="184"/>
      <c r="BF405" s="104"/>
      <c r="BG405" s="105"/>
      <c r="BH405" s="104"/>
      <c r="BI405" s="105"/>
      <c r="BJ405" s="104"/>
      <c r="BK405" s="105"/>
      <c r="BL405" s="104"/>
      <c r="BM405" s="105"/>
      <c r="BN405" s="104"/>
      <c r="BO405" s="105"/>
      <c r="BP405" s="104"/>
      <c r="BQ405" s="105"/>
      <c r="BR405" s="195"/>
    </row>
    <row r="406" spans="2:70" s="4" customFormat="1" ht="15" hidden="1" customHeight="1" outlineLevel="1" x14ac:dyDescent="0.25">
      <c r="B406" s="83" t="s">
        <v>153</v>
      </c>
      <c r="C406" s="103">
        <v>615</v>
      </c>
      <c r="D406" s="110">
        <v>0.8693009118541033</v>
      </c>
      <c r="E406" s="105">
        <v>10057</v>
      </c>
      <c r="F406" s="110">
        <v>-0.29715563631281017</v>
      </c>
      <c r="G406" s="105">
        <v>35285</v>
      </c>
      <c r="H406" s="110">
        <v>-8.6377877320628627E-2</v>
      </c>
      <c r="I406" s="105">
        <v>67127</v>
      </c>
      <c r="J406" s="110">
        <v>2.2669449565045241E-2</v>
      </c>
      <c r="K406" s="105">
        <v>8521</v>
      </c>
      <c r="L406" s="110">
        <v>5.9024908511391416E-3</v>
      </c>
      <c r="M406" s="105">
        <v>121605</v>
      </c>
      <c r="N406" s="110">
        <v>-4.5254339753001083E-2</v>
      </c>
      <c r="O406" s="105">
        <v>86197</v>
      </c>
      <c r="P406" s="110">
        <v>1.4691167641761593E-2</v>
      </c>
      <c r="Q406" s="105">
        <v>207802</v>
      </c>
      <c r="R406" s="110">
        <v>-2.1269981819723283E-2</v>
      </c>
      <c r="S406" s="141"/>
      <c r="T406" s="104"/>
      <c r="U406" s="105"/>
      <c r="V406" s="104"/>
      <c r="W406" s="105"/>
      <c r="X406" s="104"/>
      <c r="Y406" s="105"/>
      <c r="Z406" s="104"/>
      <c r="AA406" s="105"/>
      <c r="AB406" s="104"/>
      <c r="AC406" s="105"/>
      <c r="AD406" s="119"/>
      <c r="AE406" s="103"/>
      <c r="AF406" s="104"/>
      <c r="AG406" s="105"/>
      <c r="AH406" s="104"/>
      <c r="AI406" s="105"/>
      <c r="AJ406" s="104"/>
      <c r="AK406" s="105"/>
      <c r="AL406" s="104"/>
      <c r="AM406" s="105"/>
      <c r="AN406" s="104"/>
      <c r="AO406" s="105"/>
      <c r="AP406" s="119"/>
      <c r="AQ406" s="183"/>
      <c r="AR406" s="104"/>
      <c r="AS406" s="105"/>
      <c r="AT406" s="104"/>
      <c r="AU406" s="105"/>
      <c r="AV406" s="104"/>
      <c r="AW406" s="105"/>
      <c r="AX406" s="104"/>
      <c r="AY406" s="105"/>
      <c r="AZ406" s="104"/>
      <c r="BA406" s="105"/>
      <c r="BB406" s="104"/>
      <c r="BC406" s="105"/>
      <c r="BD406" s="119"/>
      <c r="BE406" s="184"/>
      <c r="BF406" s="104"/>
      <c r="BG406" s="105"/>
      <c r="BH406" s="104"/>
      <c r="BI406" s="105"/>
      <c r="BJ406" s="104"/>
      <c r="BK406" s="105"/>
      <c r="BL406" s="104"/>
      <c r="BM406" s="105"/>
      <c r="BN406" s="104"/>
      <c r="BO406" s="105"/>
      <c r="BP406" s="104"/>
      <c r="BQ406" s="105"/>
      <c r="BR406" s="195"/>
    </row>
    <row r="407" spans="2:70" s="4" customFormat="1" ht="15" hidden="1" customHeight="1" outlineLevel="1" x14ac:dyDescent="0.25">
      <c r="B407" s="83" t="s">
        <v>124</v>
      </c>
      <c r="C407" s="103">
        <v>634</v>
      </c>
      <c r="D407" s="110">
        <v>-3.9393939393939426E-2</v>
      </c>
      <c r="E407" s="105">
        <v>11987</v>
      </c>
      <c r="F407" s="110">
        <v>-0.15980935024882592</v>
      </c>
      <c r="G407" s="105">
        <v>32790</v>
      </c>
      <c r="H407" s="110">
        <v>-0.16362708838158402</v>
      </c>
      <c r="I407" s="105">
        <v>60997</v>
      </c>
      <c r="J407" s="110">
        <v>3.3059530866288434E-2</v>
      </c>
      <c r="K407" s="105">
        <v>7650</v>
      </c>
      <c r="L407" s="110">
        <v>0.26237623762376239</v>
      </c>
      <c r="M407" s="105">
        <v>114058</v>
      </c>
      <c r="N407" s="110">
        <v>-4.343450439041574E-2</v>
      </c>
      <c r="O407" s="105">
        <v>78092</v>
      </c>
      <c r="P407" s="110">
        <v>-9.7640452034850167E-2</v>
      </c>
      <c r="Q407" s="105">
        <v>192150</v>
      </c>
      <c r="R407" s="110">
        <v>-6.6231248086539463E-2</v>
      </c>
      <c r="S407" s="141"/>
      <c r="T407" s="104"/>
      <c r="U407" s="105"/>
      <c r="V407" s="104"/>
      <c r="W407" s="105"/>
      <c r="X407" s="104"/>
      <c r="Y407" s="105"/>
      <c r="Z407" s="104"/>
      <c r="AA407" s="105"/>
      <c r="AB407" s="104"/>
      <c r="AC407" s="105"/>
      <c r="AD407" s="119"/>
      <c r="AE407" s="103"/>
      <c r="AF407" s="104"/>
      <c r="AG407" s="105"/>
      <c r="AH407" s="104"/>
      <c r="AI407" s="105"/>
      <c r="AJ407" s="104"/>
      <c r="AK407" s="105"/>
      <c r="AL407" s="104"/>
      <c r="AM407" s="105"/>
      <c r="AN407" s="104"/>
      <c r="AO407" s="105"/>
      <c r="AP407" s="119"/>
      <c r="AQ407" s="183"/>
      <c r="AR407" s="104"/>
      <c r="AS407" s="105"/>
      <c r="AT407" s="104"/>
      <c r="AU407" s="105"/>
      <c r="AV407" s="104"/>
      <c r="AW407" s="105"/>
      <c r="AX407" s="104"/>
      <c r="AY407" s="105"/>
      <c r="AZ407" s="104"/>
      <c r="BA407" s="105"/>
      <c r="BB407" s="104"/>
      <c r="BC407" s="105"/>
      <c r="BD407" s="119"/>
      <c r="BE407" s="184"/>
      <c r="BF407" s="104"/>
      <c r="BG407" s="105"/>
      <c r="BH407" s="104"/>
      <c r="BI407" s="105"/>
      <c r="BJ407" s="104"/>
      <c r="BK407" s="105"/>
      <c r="BL407" s="104"/>
      <c r="BM407" s="105"/>
      <c r="BN407" s="104"/>
      <c r="BO407" s="105"/>
      <c r="BP407" s="104"/>
      <c r="BQ407" s="105"/>
      <c r="BR407" s="195"/>
    </row>
    <row r="408" spans="2:70" s="4" customFormat="1" ht="15" hidden="1" customHeight="1" outlineLevel="1" x14ac:dyDescent="0.25">
      <c r="B408" s="83" t="s">
        <v>125</v>
      </c>
      <c r="C408" s="103">
        <v>1291</v>
      </c>
      <c r="D408" s="110">
        <v>0.81065918653576441</v>
      </c>
      <c r="E408" s="105">
        <v>12763</v>
      </c>
      <c r="F408" s="110">
        <v>-0.14702933903628956</v>
      </c>
      <c r="G408" s="105">
        <v>36818</v>
      </c>
      <c r="H408" s="110">
        <v>-0.12156132942046616</v>
      </c>
      <c r="I408" s="105">
        <v>55607</v>
      </c>
      <c r="J408" s="110">
        <v>-4.4372647751293237E-2</v>
      </c>
      <c r="K408" s="105">
        <v>7159</v>
      </c>
      <c r="L408" s="110">
        <v>3.6484725640654414E-2</v>
      </c>
      <c r="M408" s="105">
        <v>113638</v>
      </c>
      <c r="N408" s="110">
        <v>-7.3741696213881047E-2</v>
      </c>
      <c r="O408" s="105">
        <v>104373</v>
      </c>
      <c r="P408" s="110">
        <v>1.1030328607877227E-3</v>
      </c>
      <c r="Q408" s="105">
        <v>218011</v>
      </c>
      <c r="R408" s="110">
        <v>-3.9357900441961191E-2</v>
      </c>
      <c r="S408" s="141"/>
      <c r="T408" s="104"/>
      <c r="U408" s="105"/>
      <c r="V408" s="104"/>
      <c r="W408" s="105"/>
      <c r="X408" s="104"/>
      <c r="Y408" s="105"/>
      <c r="Z408" s="104"/>
      <c r="AA408" s="105"/>
      <c r="AB408" s="104"/>
      <c r="AC408" s="105"/>
      <c r="AD408" s="119"/>
      <c r="AE408" s="103"/>
      <c r="AF408" s="104"/>
      <c r="AG408" s="105"/>
      <c r="AH408" s="104"/>
      <c r="AI408" s="105"/>
      <c r="AJ408" s="104"/>
      <c r="AK408" s="105"/>
      <c r="AL408" s="104"/>
      <c r="AM408" s="105"/>
      <c r="AN408" s="104"/>
      <c r="AO408" s="105"/>
      <c r="AP408" s="119"/>
      <c r="AQ408" s="183"/>
      <c r="AR408" s="104"/>
      <c r="AS408" s="105"/>
      <c r="AT408" s="104"/>
      <c r="AU408" s="105"/>
      <c r="AV408" s="104"/>
      <c r="AW408" s="105"/>
      <c r="AX408" s="104"/>
      <c r="AY408" s="105"/>
      <c r="AZ408" s="104"/>
      <c r="BA408" s="105"/>
      <c r="BB408" s="104"/>
      <c r="BC408" s="105"/>
      <c r="BD408" s="119"/>
      <c r="BE408" s="184"/>
      <c r="BF408" s="104"/>
      <c r="BG408" s="105"/>
      <c r="BH408" s="104"/>
      <c r="BI408" s="105"/>
      <c r="BJ408" s="104"/>
      <c r="BK408" s="105"/>
      <c r="BL408" s="104"/>
      <c r="BM408" s="105"/>
      <c r="BN408" s="104"/>
      <c r="BO408" s="105"/>
      <c r="BP408" s="104"/>
      <c r="BQ408" s="105"/>
      <c r="BR408" s="195"/>
    </row>
    <row r="409" spans="2:70" s="4" customFormat="1" ht="15.75" collapsed="1" x14ac:dyDescent="0.25">
      <c r="B409" s="106">
        <v>1989</v>
      </c>
      <c r="C409" s="107">
        <v>10769</v>
      </c>
      <c r="D409" s="108">
        <v>0.25644615564111528</v>
      </c>
      <c r="E409" s="109">
        <v>164455</v>
      </c>
      <c r="F409" s="108">
        <v>-0.14423016880711026</v>
      </c>
      <c r="G409" s="109">
        <v>449488</v>
      </c>
      <c r="H409" s="108">
        <v>1.5530462208606099E-2</v>
      </c>
      <c r="I409" s="109">
        <v>771230</v>
      </c>
      <c r="J409" s="108">
        <v>2.468202478432957E-2</v>
      </c>
      <c r="K409" s="109">
        <v>85245</v>
      </c>
      <c r="L409" s="108">
        <v>0.20287012473895127</v>
      </c>
      <c r="M409" s="109">
        <v>1481187</v>
      </c>
      <c r="N409" s="108">
        <v>9.7547307956080687E-3</v>
      </c>
      <c r="O409" s="109">
        <v>1149104</v>
      </c>
      <c r="P409" s="108">
        <v>0.10836707647137112</v>
      </c>
      <c r="Q409" s="109">
        <v>2630291</v>
      </c>
      <c r="R409" s="108">
        <v>5.0590102698799155E-2</v>
      </c>
      <c r="S409" s="192"/>
      <c r="T409" s="108"/>
      <c r="U409" s="109"/>
      <c r="V409" s="108"/>
      <c r="W409" s="109"/>
      <c r="X409" s="108"/>
      <c r="Y409" s="109"/>
      <c r="Z409" s="108"/>
      <c r="AA409" s="109"/>
      <c r="AB409" s="108"/>
      <c r="AC409" s="109"/>
      <c r="AD409" s="196"/>
      <c r="AE409" s="107"/>
      <c r="AF409" s="108"/>
      <c r="AG409" s="109"/>
      <c r="AH409" s="108"/>
      <c r="AI409" s="109"/>
      <c r="AJ409" s="108"/>
      <c r="AK409" s="109"/>
      <c r="AL409" s="108"/>
      <c r="AM409" s="109"/>
      <c r="AN409" s="108"/>
      <c r="AO409" s="109"/>
      <c r="AP409" s="196"/>
      <c r="AQ409" s="193"/>
      <c r="AR409" s="108"/>
      <c r="AS409" s="109"/>
      <c r="AT409" s="108"/>
      <c r="AU409" s="109"/>
      <c r="AV409" s="108"/>
      <c r="AW409" s="109"/>
      <c r="AX409" s="108"/>
      <c r="AY409" s="109"/>
      <c r="AZ409" s="108"/>
      <c r="BA409" s="109"/>
      <c r="BB409" s="108"/>
      <c r="BC409" s="109"/>
      <c r="BD409" s="196"/>
      <c r="BE409" s="194"/>
      <c r="BF409" s="108"/>
      <c r="BG409" s="109"/>
      <c r="BH409" s="108"/>
      <c r="BI409" s="109"/>
      <c r="BJ409" s="108"/>
      <c r="BK409" s="109"/>
      <c r="BL409" s="108"/>
      <c r="BM409" s="109"/>
      <c r="BN409" s="108"/>
      <c r="BO409" s="109"/>
      <c r="BP409" s="108"/>
      <c r="BQ409" s="109"/>
      <c r="BR409" s="197"/>
    </row>
    <row r="410" spans="2:70" s="4" customFormat="1" ht="15" hidden="1" customHeight="1" outlineLevel="1" x14ac:dyDescent="0.25">
      <c r="B410" s="83" t="s">
        <v>126</v>
      </c>
      <c r="C410" s="103">
        <v>789</v>
      </c>
      <c r="D410" s="110">
        <v>-0.44240282685512367</v>
      </c>
      <c r="E410" s="105">
        <v>17876</v>
      </c>
      <c r="F410" s="110">
        <v>6.1457158126001943E-2</v>
      </c>
      <c r="G410" s="105">
        <v>40038</v>
      </c>
      <c r="H410" s="110">
        <v>0.17214122606710003</v>
      </c>
      <c r="I410" s="105">
        <v>70624</v>
      </c>
      <c r="J410" s="110">
        <v>0.18765660472546886</v>
      </c>
      <c r="K410" s="105">
        <v>5356</v>
      </c>
      <c r="L410" s="110">
        <v>9.50725822940095E-2</v>
      </c>
      <c r="M410" s="105">
        <v>134683</v>
      </c>
      <c r="N410" s="110">
        <v>0.15340412777254442</v>
      </c>
      <c r="O410" s="105">
        <v>97020</v>
      </c>
      <c r="P410" s="110">
        <v>0.27520307037144143</v>
      </c>
      <c r="Q410" s="105">
        <v>231703</v>
      </c>
      <c r="R410" s="110">
        <v>0.2014550017630099</v>
      </c>
      <c r="S410" s="141"/>
      <c r="T410" s="104"/>
      <c r="U410" s="105"/>
      <c r="V410" s="104"/>
      <c r="W410" s="105"/>
      <c r="X410" s="104"/>
      <c r="Y410" s="105"/>
      <c r="Z410" s="104"/>
      <c r="AA410" s="105"/>
      <c r="AB410" s="104"/>
      <c r="AC410" s="105"/>
      <c r="AD410" s="119"/>
      <c r="AE410" s="103"/>
      <c r="AF410" s="104"/>
      <c r="AG410" s="105"/>
      <c r="AH410" s="104"/>
      <c r="AI410" s="105"/>
      <c r="AJ410" s="104"/>
      <c r="AK410" s="105"/>
      <c r="AL410" s="104"/>
      <c r="AM410" s="105"/>
      <c r="AN410" s="104"/>
      <c r="AO410" s="105"/>
      <c r="AP410" s="119"/>
      <c r="AQ410" s="183"/>
      <c r="AR410" s="104"/>
      <c r="AS410" s="105"/>
      <c r="AT410" s="104"/>
      <c r="AU410" s="105"/>
      <c r="AV410" s="104"/>
      <c r="AW410" s="105"/>
      <c r="AX410" s="104"/>
      <c r="AY410" s="105"/>
      <c r="AZ410" s="104"/>
      <c r="BA410" s="105"/>
      <c r="BB410" s="104"/>
      <c r="BC410" s="105"/>
      <c r="BD410" s="119"/>
      <c r="BE410" s="184"/>
      <c r="BF410" s="104"/>
      <c r="BG410" s="105"/>
      <c r="BH410" s="104"/>
      <c r="BI410" s="105"/>
      <c r="BJ410" s="104"/>
      <c r="BK410" s="105"/>
      <c r="BL410" s="104"/>
      <c r="BM410" s="105"/>
      <c r="BN410" s="104"/>
      <c r="BO410" s="105"/>
      <c r="BP410" s="104"/>
      <c r="BQ410" s="105"/>
      <c r="BR410" s="195"/>
    </row>
    <row r="411" spans="2:70" s="4" customFormat="1" ht="15" hidden="1" customHeight="1" outlineLevel="1" x14ac:dyDescent="0.25">
      <c r="B411" s="83" t="s">
        <v>127</v>
      </c>
      <c r="C411" s="103">
        <v>829</v>
      </c>
      <c r="D411" s="110">
        <v>-0.31146179401993357</v>
      </c>
      <c r="E411" s="105">
        <v>17641</v>
      </c>
      <c r="F411" s="110">
        <v>0.18308631211857018</v>
      </c>
      <c r="G411" s="105">
        <v>36173</v>
      </c>
      <c r="H411" s="110">
        <v>0.22016460905349788</v>
      </c>
      <c r="I411" s="105">
        <v>67365</v>
      </c>
      <c r="J411" s="110">
        <v>8.8621709409996585E-2</v>
      </c>
      <c r="K411" s="105">
        <v>5044</v>
      </c>
      <c r="L411" s="110">
        <v>-1.7811201266574317E-3</v>
      </c>
      <c r="M411" s="105">
        <v>127052</v>
      </c>
      <c r="N411" s="110">
        <v>0.12739695638670745</v>
      </c>
      <c r="O411" s="105">
        <v>88112</v>
      </c>
      <c r="P411" s="110">
        <v>0.28835665511543906</v>
      </c>
      <c r="Q411" s="105">
        <v>215164</v>
      </c>
      <c r="R411" s="110">
        <v>0.18818682835779676</v>
      </c>
      <c r="S411" s="141"/>
      <c r="T411" s="104"/>
      <c r="U411" s="105"/>
      <c r="V411" s="104"/>
      <c r="W411" s="105"/>
      <c r="X411" s="104"/>
      <c r="Y411" s="105"/>
      <c r="Z411" s="104"/>
      <c r="AA411" s="105"/>
      <c r="AB411" s="104"/>
      <c r="AC411" s="105"/>
      <c r="AD411" s="119"/>
      <c r="AE411" s="103"/>
      <c r="AF411" s="104"/>
      <c r="AG411" s="105"/>
      <c r="AH411" s="104"/>
      <c r="AI411" s="105"/>
      <c r="AJ411" s="104"/>
      <c r="AK411" s="105"/>
      <c r="AL411" s="104"/>
      <c r="AM411" s="105"/>
      <c r="AN411" s="104"/>
      <c r="AO411" s="105"/>
      <c r="AP411" s="119"/>
      <c r="AQ411" s="183"/>
      <c r="AR411" s="104"/>
      <c r="AS411" s="105"/>
      <c r="AT411" s="104"/>
      <c r="AU411" s="105"/>
      <c r="AV411" s="104"/>
      <c r="AW411" s="105"/>
      <c r="AX411" s="104"/>
      <c r="AY411" s="105"/>
      <c r="AZ411" s="104"/>
      <c r="BA411" s="105"/>
      <c r="BB411" s="104"/>
      <c r="BC411" s="105"/>
      <c r="BD411" s="119"/>
      <c r="BE411" s="184"/>
      <c r="BF411" s="104"/>
      <c r="BG411" s="105"/>
      <c r="BH411" s="104"/>
      <c r="BI411" s="105"/>
      <c r="BJ411" s="104"/>
      <c r="BK411" s="105"/>
      <c r="BL411" s="104"/>
      <c r="BM411" s="105"/>
      <c r="BN411" s="104"/>
      <c r="BO411" s="105"/>
      <c r="BP411" s="104"/>
      <c r="BQ411" s="105"/>
      <c r="BR411" s="195"/>
    </row>
    <row r="412" spans="2:70" s="4" customFormat="1" ht="15" hidden="1" customHeight="1" outlineLevel="1" x14ac:dyDescent="0.25">
      <c r="B412" s="83" t="s">
        <v>128</v>
      </c>
      <c r="C412" s="103">
        <v>1054</v>
      </c>
      <c r="D412" s="110">
        <v>-0.25035561877667145</v>
      </c>
      <c r="E412" s="105">
        <v>18540</v>
      </c>
      <c r="F412" s="110">
        <v>0.22757068132159164</v>
      </c>
      <c r="G412" s="105">
        <v>38322</v>
      </c>
      <c r="H412" s="110">
        <v>0.10674059954947146</v>
      </c>
      <c r="I412" s="105">
        <v>67804</v>
      </c>
      <c r="J412" s="110">
        <v>7.6544464379276977E-2</v>
      </c>
      <c r="K412" s="105">
        <v>5527</v>
      </c>
      <c r="L412" s="110">
        <v>0.14906444906444904</v>
      </c>
      <c r="M412" s="105">
        <v>131247</v>
      </c>
      <c r="N412" s="110">
        <v>0.10358368088255077</v>
      </c>
      <c r="O412" s="105">
        <v>99893</v>
      </c>
      <c r="P412" s="110">
        <v>0.41754530360867892</v>
      </c>
      <c r="Q412" s="105">
        <v>231140</v>
      </c>
      <c r="R412" s="110">
        <v>0.22039947834442986</v>
      </c>
      <c r="S412" s="141"/>
      <c r="T412" s="104"/>
      <c r="U412" s="105"/>
      <c r="V412" s="104"/>
      <c r="W412" s="105"/>
      <c r="X412" s="104"/>
      <c r="Y412" s="105"/>
      <c r="Z412" s="104"/>
      <c r="AA412" s="105"/>
      <c r="AB412" s="104"/>
      <c r="AC412" s="105"/>
      <c r="AD412" s="119"/>
      <c r="AE412" s="103"/>
      <c r="AF412" s="104"/>
      <c r="AG412" s="105"/>
      <c r="AH412" s="104"/>
      <c r="AI412" s="105"/>
      <c r="AJ412" s="104"/>
      <c r="AK412" s="105"/>
      <c r="AL412" s="104"/>
      <c r="AM412" s="105"/>
      <c r="AN412" s="104"/>
      <c r="AO412" s="105"/>
      <c r="AP412" s="119"/>
      <c r="AQ412" s="183"/>
      <c r="AR412" s="104"/>
      <c r="AS412" s="105"/>
      <c r="AT412" s="104"/>
      <c r="AU412" s="105"/>
      <c r="AV412" s="104"/>
      <c r="AW412" s="105"/>
      <c r="AX412" s="104"/>
      <c r="AY412" s="105"/>
      <c r="AZ412" s="104"/>
      <c r="BA412" s="105"/>
      <c r="BB412" s="104"/>
      <c r="BC412" s="105"/>
      <c r="BD412" s="119"/>
      <c r="BE412" s="184"/>
      <c r="BF412" s="104"/>
      <c r="BG412" s="105"/>
      <c r="BH412" s="104"/>
      <c r="BI412" s="105"/>
      <c r="BJ412" s="104"/>
      <c r="BK412" s="105"/>
      <c r="BL412" s="104"/>
      <c r="BM412" s="105"/>
      <c r="BN412" s="104"/>
      <c r="BO412" s="105"/>
      <c r="BP412" s="104"/>
      <c r="BQ412" s="105"/>
      <c r="BR412" s="195"/>
    </row>
    <row r="413" spans="2:70" s="4" customFormat="1" ht="15" hidden="1" customHeight="1" outlineLevel="1" x14ac:dyDescent="0.25">
      <c r="B413" s="83" t="s">
        <v>129</v>
      </c>
      <c r="C413" s="103">
        <v>965</v>
      </c>
      <c r="D413" s="110">
        <v>-0.28834808259587019</v>
      </c>
      <c r="E413" s="105">
        <v>15891</v>
      </c>
      <c r="F413" s="110">
        <v>-0.3267096008812812</v>
      </c>
      <c r="G413" s="105">
        <v>32302</v>
      </c>
      <c r="H413" s="110">
        <v>2.3381067038398262E-2</v>
      </c>
      <c r="I413" s="105">
        <v>61046</v>
      </c>
      <c r="J413" s="110">
        <v>5.1206059109245583E-3</v>
      </c>
      <c r="K413" s="105">
        <v>5856</v>
      </c>
      <c r="L413" s="110">
        <v>0.13246954167472436</v>
      </c>
      <c r="M413" s="105">
        <v>116060</v>
      </c>
      <c r="N413" s="110">
        <v>-5.2014245107328438E-2</v>
      </c>
      <c r="O413" s="105">
        <v>70725</v>
      </c>
      <c r="P413" s="110">
        <v>9.5543473209721563E-2</v>
      </c>
      <c r="Q413" s="105">
        <v>186785</v>
      </c>
      <c r="R413" s="110">
        <v>-1.0696045137310595E-3</v>
      </c>
      <c r="S413" s="141"/>
      <c r="T413" s="104"/>
      <c r="U413" s="105"/>
      <c r="V413" s="104"/>
      <c r="W413" s="105"/>
      <c r="X413" s="104"/>
      <c r="Y413" s="105"/>
      <c r="Z413" s="104"/>
      <c r="AA413" s="105"/>
      <c r="AB413" s="104"/>
      <c r="AC413" s="105"/>
      <c r="AD413" s="119"/>
      <c r="AE413" s="103"/>
      <c r="AF413" s="104"/>
      <c r="AG413" s="105"/>
      <c r="AH413" s="104"/>
      <c r="AI413" s="105"/>
      <c r="AJ413" s="104"/>
      <c r="AK413" s="105"/>
      <c r="AL413" s="104"/>
      <c r="AM413" s="105"/>
      <c r="AN413" s="104"/>
      <c r="AO413" s="105"/>
      <c r="AP413" s="119"/>
      <c r="AQ413" s="183"/>
      <c r="AR413" s="104"/>
      <c r="AS413" s="105"/>
      <c r="AT413" s="104"/>
      <c r="AU413" s="105"/>
      <c r="AV413" s="104"/>
      <c r="AW413" s="105"/>
      <c r="AX413" s="104"/>
      <c r="AY413" s="105"/>
      <c r="AZ413" s="104"/>
      <c r="BA413" s="105"/>
      <c r="BB413" s="104"/>
      <c r="BC413" s="105"/>
      <c r="BD413" s="119"/>
      <c r="BE413" s="184"/>
      <c r="BF413" s="104"/>
      <c r="BG413" s="105"/>
      <c r="BH413" s="104"/>
      <c r="BI413" s="105"/>
      <c r="BJ413" s="104"/>
      <c r="BK413" s="105"/>
      <c r="BL413" s="104"/>
      <c r="BM413" s="105"/>
      <c r="BN413" s="104"/>
      <c r="BO413" s="105"/>
      <c r="BP413" s="104"/>
      <c r="BQ413" s="105"/>
      <c r="BR413" s="195"/>
    </row>
    <row r="414" spans="2:70" s="4" customFormat="1" ht="15" hidden="1" customHeight="1" outlineLevel="1" x14ac:dyDescent="0.25">
      <c r="B414" s="83" t="s">
        <v>152</v>
      </c>
      <c r="C414" s="103">
        <v>695</v>
      </c>
      <c r="D414" s="110">
        <v>-0.17556346381969157</v>
      </c>
      <c r="E414" s="105">
        <v>13817</v>
      </c>
      <c r="F414" s="110">
        <v>0.20619816673941505</v>
      </c>
      <c r="G414" s="105">
        <v>29166</v>
      </c>
      <c r="H414" s="110">
        <v>1.3200861529910402E-2</v>
      </c>
      <c r="I414" s="105">
        <v>59590</v>
      </c>
      <c r="J414" s="110">
        <v>-5.7120253164556933E-2</v>
      </c>
      <c r="K414" s="105">
        <v>5979</v>
      </c>
      <c r="L414" s="110">
        <v>8.1584659913169322E-2</v>
      </c>
      <c r="M414" s="105">
        <v>109247</v>
      </c>
      <c r="N414" s="110">
        <v>-5.1451571777219041E-3</v>
      </c>
      <c r="O414" s="105">
        <v>59758</v>
      </c>
      <c r="P414" s="110">
        <v>9.4328565934770348E-2</v>
      </c>
      <c r="Q414" s="105">
        <v>169005</v>
      </c>
      <c r="R414" s="110">
        <v>2.7892153583223278E-2</v>
      </c>
      <c r="S414" s="141"/>
      <c r="T414" s="104"/>
      <c r="U414" s="105"/>
      <c r="V414" s="104"/>
      <c r="W414" s="105"/>
      <c r="X414" s="104"/>
      <c r="Y414" s="105"/>
      <c r="Z414" s="104"/>
      <c r="AA414" s="105"/>
      <c r="AB414" s="104"/>
      <c r="AC414" s="105"/>
      <c r="AD414" s="119"/>
      <c r="AE414" s="103"/>
      <c r="AF414" s="104"/>
      <c r="AG414" s="105"/>
      <c r="AH414" s="104"/>
      <c r="AI414" s="105"/>
      <c r="AJ414" s="104"/>
      <c r="AK414" s="105"/>
      <c r="AL414" s="104"/>
      <c r="AM414" s="105"/>
      <c r="AN414" s="104"/>
      <c r="AO414" s="105"/>
      <c r="AP414" s="119"/>
      <c r="AQ414" s="183"/>
      <c r="AR414" s="104"/>
      <c r="AS414" s="105"/>
      <c r="AT414" s="104"/>
      <c r="AU414" s="105"/>
      <c r="AV414" s="104"/>
      <c r="AW414" s="105"/>
      <c r="AX414" s="104"/>
      <c r="AY414" s="105"/>
      <c r="AZ414" s="104"/>
      <c r="BA414" s="105"/>
      <c r="BB414" s="104"/>
      <c r="BC414" s="105"/>
      <c r="BD414" s="119"/>
      <c r="BE414" s="184"/>
      <c r="BF414" s="104"/>
      <c r="BG414" s="105"/>
      <c r="BH414" s="104"/>
      <c r="BI414" s="105"/>
      <c r="BJ414" s="104"/>
      <c r="BK414" s="105"/>
      <c r="BL414" s="104"/>
      <c r="BM414" s="105"/>
      <c r="BN414" s="104"/>
      <c r="BO414" s="105"/>
      <c r="BP414" s="104"/>
      <c r="BQ414" s="105"/>
      <c r="BR414" s="195"/>
    </row>
    <row r="415" spans="2:70" s="4" customFormat="1" ht="15" hidden="1" customHeight="1" outlineLevel="1" x14ac:dyDescent="0.25">
      <c r="B415" s="83" t="s">
        <v>132</v>
      </c>
      <c r="C415" s="103">
        <v>701</v>
      </c>
      <c r="D415" s="110">
        <v>-8.1258191349934505E-2</v>
      </c>
      <c r="E415" s="105">
        <v>12403</v>
      </c>
      <c r="F415" s="110">
        <v>0.185188724319159</v>
      </c>
      <c r="G415" s="105">
        <v>28905</v>
      </c>
      <c r="H415" s="110">
        <v>3.7397265190395768E-2</v>
      </c>
      <c r="I415" s="105">
        <v>56186</v>
      </c>
      <c r="J415" s="110">
        <v>2.1749408983451568E-2</v>
      </c>
      <c r="K415" s="105">
        <v>5528</v>
      </c>
      <c r="L415" s="110">
        <v>3.6759189797449299E-2</v>
      </c>
      <c r="M415" s="105">
        <v>103723</v>
      </c>
      <c r="N415" s="110">
        <v>4.3354490861356121E-2</v>
      </c>
      <c r="O415" s="105">
        <v>62925</v>
      </c>
      <c r="P415" s="110">
        <v>0.17379868676316979</v>
      </c>
      <c r="Q415" s="105">
        <v>166648</v>
      </c>
      <c r="R415" s="110">
        <v>8.9053136497604823E-2</v>
      </c>
      <c r="S415" s="141"/>
      <c r="T415" s="104"/>
      <c r="U415" s="105"/>
      <c r="V415" s="104"/>
      <c r="W415" s="105"/>
      <c r="X415" s="104"/>
      <c r="Y415" s="105"/>
      <c r="Z415" s="104"/>
      <c r="AA415" s="105"/>
      <c r="AB415" s="104"/>
      <c r="AC415" s="105"/>
      <c r="AD415" s="119"/>
      <c r="AE415" s="103"/>
      <c r="AF415" s="104"/>
      <c r="AG415" s="105"/>
      <c r="AH415" s="104"/>
      <c r="AI415" s="105"/>
      <c r="AJ415" s="104"/>
      <c r="AK415" s="105"/>
      <c r="AL415" s="104"/>
      <c r="AM415" s="105"/>
      <c r="AN415" s="104"/>
      <c r="AO415" s="105"/>
      <c r="AP415" s="119"/>
      <c r="AQ415" s="183"/>
      <c r="AR415" s="104"/>
      <c r="AS415" s="105"/>
      <c r="AT415" s="104"/>
      <c r="AU415" s="105"/>
      <c r="AV415" s="104"/>
      <c r="AW415" s="105"/>
      <c r="AX415" s="104"/>
      <c r="AY415" s="105"/>
      <c r="AZ415" s="104"/>
      <c r="BA415" s="105"/>
      <c r="BB415" s="104"/>
      <c r="BC415" s="105"/>
      <c r="BD415" s="119"/>
      <c r="BE415" s="184"/>
      <c r="BF415" s="104"/>
      <c r="BG415" s="105"/>
      <c r="BH415" s="104"/>
      <c r="BI415" s="105"/>
      <c r="BJ415" s="104"/>
      <c r="BK415" s="105"/>
      <c r="BL415" s="104"/>
      <c r="BM415" s="105"/>
      <c r="BN415" s="104"/>
      <c r="BO415" s="105"/>
      <c r="BP415" s="104"/>
      <c r="BQ415" s="105"/>
      <c r="BR415" s="195"/>
    </row>
    <row r="416" spans="2:70" s="4" customFormat="1" ht="15" hidden="1" customHeight="1" outlineLevel="1" x14ac:dyDescent="0.25">
      <c r="B416" s="83" t="s">
        <v>133</v>
      </c>
      <c r="C416" s="103">
        <v>764</v>
      </c>
      <c r="D416" s="110">
        <v>-0.26959847036328877</v>
      </c>
      <c r="E416" s="105">
        <v>19167</v>
      </c>
      <c r="F416" s="110">
        <v>0.29594320486815406</v>
      </c>
      <c r="G416" s="105">
        <v>37784</v>
      </c>
      <c r="H416" s="110">
        <v>-0.20983729976159604</v>
      </c>
      <c r="I416" s="105">
        <v>58631</v>
      </c>
      <c r="J416" s="110">
        <v>4.8911390593412873E-2</v>
      </c>
      <c r="K416" s="105">
        <v>4301</v>
      </c>
      <c r="L416" s="110">
        <v>-4.1880151481399008E-2</v>
      </c>
      <c r="M416" s="105">
        <v>120647</v>
      </c>
      <c r="N416" s="110">
        <v>-2.7354079329248604E-2</v>
      </c>
      <c r="O416" s="105">
        <v>99865</v>
      </c>
      <c r="P416" s="110">
        <v>0.29335353692335597</v>
      </c>
      <c r="Q416" s="105">
        <v>220512</v>
      </c>
      <c r="R416" s="110">
        <v>9.5690023552326808E-2</v>
      </c>
      <c r="S416" s="141"/>
      <c r="T416" s="104"/>
      <c r="U416" s="105"/>
      <c r="V416" s="104"/>
      <c r="W416" s="105"/>
      <c r="X416" s="104"/>
      <c r="Y416" s="105"/>
      <c r="Z416" s="104"/>
      <c r="AA416" s="105"/>
      <c r="AB416" s="104"/>
      <c r="AC416" s="105"/>
      <c r="AD416" s="119"/>
      <c r="AE416" s="103"/>
      <c r="AF416" s="104"/>
      <c r="AG416" s="105"/>
      <c r="AH416" s="104"/>
      <c r="AI416" s="105"/>
      <c r="AJ416" s="104"/>
      <c r="AK416" s="105"/>
      <c r="AL416" s="104"/>
      <c r="AM416" s="105"/>
      <c r="AN416" s="104"/>
      <c r="AO416" s="105"/>
      <c r="AP416" s="119"/>
      <c r="AQ416" s="183"/>
      <c r="AR416" s="104"/>
      <c r="AS416" s="105"/>
      <c r="AT416" s="104"/>
      <c r="AU416" s="105"/>
      <c r="AV416" s="104"/>
      <c r="AW416" s="105"/>
      <c r="AX416" s="104"/>
      <c r="AY416" s="105"/>
      <c r="AZ416" s="104"/>
      <c r="BA416" s="105"/>
      <c r="BB416" s="104"/>
      <c r="BC416" s="105"/>
      <c r="BD416" s="119"/>
      <c r="BE416" s="184"/>
      <c r="BF416" s="104"/>
      <c r="BG416" s="105"/>
      <c r="BH416" s="104"/>
      <c r="BI416" s="105"/>
      <c r="BJ416" s="104"/>
      <c r="BK416" s="105"/>
      <c r="BL416" s="104"/>
      <c r="BM416" s="105"/>
      <c r="BN416" s="104"/>
      <c r="BO416" s="105"/>
      <c r="BP416" s="104"/>
      <c r="BQ416" s="105"/>
      <c r="BR416" s="195"/>
    </row>
    <row r="417" spans="2:70" s="4" customFormat="1" ht="15" hidden="1" customHeight="1" outlineLevel="1" x14ac:dyDescent="0.25">
      <c r="B417" s="83" t="s">
        <v>134</v>
      </c>
      <c r="C417" s="103">
        <v>586</v>
      </c>
      <c r="D417" s="110">
        <v>-0.36853448275862066</v>
      </c>
      <c r="E417" s="105">
        <v>17887</v>
      </c>
      <c r="F417" s="110">
        <v>0.37985034328473355</v>
      </c>
      <c r="G417" s="105">
        <v>41489</v>
      </c>
      <c r="H417" s="110">
        <v>5.6425534081939288E-2</v>
      </c>
      <c r="I417" s="105">
        <v>67719</v>
      </c>
      <c r="J417" s="110">
        <v>5.8969787952711572E-2</v>
      </c>
      <c r="K417" s="105">
        <v>5977</v>
      </c>
      <c r="L417" s="110">
        <v>0.10195427728613571</v>
      </c>
      <c r="M417" s="105">
        <v>133658</v>
      </c>
      <c r="N417" s="110">
        <v>9.0765162890905637E-2</v>
      </c>
      <c r="O417" s="105">
        <v>97305</v>
      </c>
      <c r="P417" s="110">
        <v>0.33161359188756445</v>
      </c>
      <c r="Q417" s="105">
        <v>230963</v>
      </c>
      <c r="R417" s="110">
        <v>0.18073810509741373</v>
      </c>
      <c r="S417" s="141"/>
      <c r="T417" s="104"/>
      <c r="U417" s="105"/>
      <c r="V417" s="104"/>
      <c r="W417" s="105"/>
      <c r="X417" s="104"/>
      <c r="Y417" s="105"/>
      <c r="Z417" s="104"/>
      <c r="AA417" s="105"/>
      <c r="AB417" s="104"/>
      <c r="AC417" s="105"/>
      <c r="AD417" s="119"/>
      <c r="AE417" s="103"/>
      <c r="AF417" s="104"/>
      <c r="AG417" s="105"/>
      <c r="AH417" s="104"/>
      <c r="AI417" s="105"/>
      <c r="AJ417" s="104"/>
      <c r="AK417" s="105"/>
      <c r="AL417" s="104"/>
      <c r="AM417" s="105"/>
      <c r="AN417" s="104"/>
      <c r="AO417" s="105"/>
      <c r="AP417" s="119"/>
      <c r="AQ417" s="183"/>
      <c r="AR417" s="104"/>
      <c r="AS417" s="105"/>
      <c r="AT417" s="104"/>
      <c r="AU417" s="105"/>
      <c r="AV417" s="104"/>
      <c r="AW417" s="105"/>
      <c r="AX417" s="104"/>
      <c r="AY417" s="105"/>
      <c r="AZ417" s="104"/>
      <c r="BA417" s="105"/>
      <c r="BB417" s="104"/>
      <c r="BC417" s="105"/>
      <c r="BD417" s="119"/>
      <c r="BE417" s="184"/>
      <c r="BF417" s="104"/>
      <c r="BG417" s="105"/>
      <c r="BH417" s="104"/>
      <c r="BI417" s="105"/>
      <c r="BJ417" s="104"/>
      <c r="BK417" s="105"/>
      <c r="BL417" s="104"/>
      <c r="BM417" s="105"/>
      <c r="BN417" s="104"/>
      <c r="BO417" s="105"/>
      <c r="BP417" s="104"/>
      <c r="BQ417" s="105"/>
      <c r="BR417" s="195"/>
    </row>
    <row r="418" spans="2:70" s="4" customFormat="1" ht="15" hidden="1" customHeight="1" outlineLevel="1" x14ac:dyDescent="0.25">
      <c r="B418" s="83" t="s">
        <v>135</v>
      </c>
      <c r="C418" s="103">
        <v>486</v>
      </c>
      <c r="D418" s="110">
        <v>-0.5164179104477612</v>
      </c>
      <c r="E418" s="105">
        <v>15411</v>
      </c>
      <c r="F418" s="110">
        <v>0.2456353055286129</v>
      </c>
      <c r="G418" s="105">
        <v>38696</v>
      </c>
      <c r="H418" s="110">
        <v>0.13053640294495739</v>
      </c>
      <c r="I418" s="105">
        <v>60815</v>
      </c>
      <c r="J418" s="110">
        <v>6.1212672677641855E-3</v>
      </c>
      <c r="K418" s="105">
        <v>5862</v>
      </c>
      <c r="L418" s="110">
        <v>2.2322985699337217E-2</v>
      </c>
      <c r="M418" s="105">
        <v>121270</v>
      </c>
      <c r="N418" s="110">
        <v>6.579132391197362E-2</v>
      </c>
      <c r="O418" s="105">
        <v>85402</v>
      </c>
      <c r="P418" s="110">
        <v>0.34022786478767153</v>
      </c>
      <c r="Q418" s="105">
        <v>206672</v>
      </c>
      <c r="R418" s="110">
        <v>0.16430993881896949</v>
      </c>
      <c r="S418" s="141"/>
      <c r="T418" s="104"/>
      <c r="U418" s="105"/>
      <c r="V418" s="104"/>
      <c r="W418" s="105"/>
      <c r="X418" s="104"/>
      <c r="Y418" s="105"/>
      <c r="Z418" s="104"/>
      <c r="AA418" s="105"/>
      <c r="AB418" s="104"/>
      <c r="AC418" s="105"/>
      <c r="AD418" s="119"/>
      <c r="AE418" s="103"/>
      <c r="AF418" s="104"/>
      <c r="AG418" s="105"/>
      <c r="AH418" s="104"/>
      <c r="AI418" s="105"/>
      <c r="AJ418" s="104"/>
      <c r="AK418" s="105"/>
      <c r="AL418" s="104"/>
      <c r="AM418" s="105"/>
      <c r="AN418" s="104"/>
      <c r="AO418" s="105"/>
      <c r="AP418" s="119"/>
      <c r="AQ418" s="183"/>
      <c r="AR418" s="104"/>
      <c r="AS418" s="105"/>
      <c r="AT418" s="104"/>
      <c r="AU418" s="105"/>
      <c r="AV418" s="104"/>
      <c r="AW418" s="105"/>
      <c r="AX418" s="104"/>
      <c r="AY418" s="105"/>
      <c r="AZ418" s="104"/>
      <c r="BA418" s="105"/>
      <c r="BB418" s="104"/>
      <c r="BC418" s="105"/>
      <c r="BD418" s="119"/>
      <c r="BE418" s="184"/>
      <c r="BF418" s="104"/>
      <c r="BG418" s="105"/>
      <c r="BH418" s="104"/>
      <c r="BI418" s="105"/>
      <c r="BJ418" s="104"/>
      <c r="BK418" s="105"/>
      <c r="BL418" s="104"/>
      <c r="BM418" s="105"/>
      <c r="BN418" s="104"/>
      <c r="BO418" s="105"/>
      <c r="BP418" s="104"/>
      <c r="BQ418" s="105"/>
      <c r="BR418" s="195"/>
    </row>
    <row r="419" spans="2:70" s="4" customFormat="1" ht="15" hidden="1" customHeight="1" outlineLevel="1" x14ac:dyDescent="0.25">
      <c r="B419" s="83" t="s">
        <v>153</v>
      </c>
      <c r="C419" s="103">
        <v>329</v>
      </c>
      <c r="D419" s="110">
        <v>-0.67067067067067065</v>
      </c>
      <c r="E419" s="105">
        <v>14309</v>
      </c>
      <c r="F419" s="110">
        <v>2.728121186014798E-2</v>
      </c>
      <c r="G419" s="105">
        <v>38621</v>
      </c>
      <c r="H419" s="110">
        <v>0.17707476151290735</v>
      </c>
      <c r="I419" s="105">
        <v>65639</v>
      </c>
      <c r="J419" s="110">
        <v>-7.2746521476103609E-3</v>
      </c>
      <c r="K419" s="105">
        <v>8471</v>
      </c>
      <c r="L419" s="110">
        <v>0.32920131806056796</v>
      </c>
      <c r="M419" s="105">
        <v>127369</v>
      </c>
      <c r="N419" s="110">
        <v>5.9360236875374284E-2</v>
      </c>
      <c r="O419" s="105">
        <v>84949</v>
      </c>
      <c r="P419" s="110">
        <v>0.2180814453685116</v>
      </c>
      <c r="Q419" s="105">
        <v>212318</v>
      </c>
      <c r="R419" s="110">
        <v>0.1176278609479291</v>
      </c>
      <c r="S419" s="141"/>
      <c r="T419" s="104"/>
      <c r="U419" s="105"/>
      <c r="V419" s="104"/>
      <c r="W419" s="105"/>
      <c r="X419" s="104"/>
      <c r="Y419" s="105"/>
      <c r="Z419" s="104"/>
      <c r="AA419" s="105"/>
      <c r="AB419" s="104"/>
      <c r="AC419" s="105"/>
      <c r="AD419" s="119"/>
      <c r="AE419" s="103"/>
      <c r="AF419" s="104"/>
      <c r="AG419" s="105"/>
      <c r="AH419" s="104"/>
      <c r="AI419" s="105"/>
      <c r="AJ419" s="104"/>
      <c r="AK419" s="105"/>
      <c r="AL419" s="104"/>
      <c r="AM419" s="105"/>
      <c r="AN419" s="104"/>
      <c r="AO419" s="105"/>
      <c r="AP419" s="119"/>
      <c r="AQ419" s="183"/>
      <c r="AR419" s="104"/>
      <c r="AS419" s="105"/>
      <c r="AT419" s="104"/>
      <c r="AU419" s="105"/>
      <c r="AV419" s="104"/>
      <c r="AW419" s="105"/>
      <c r="AX419" s="104"/>
      <c r="AY419" s="105"/>
      <c r="AZ419" s="104"/>
      <c r="BA419" s="105"/>
      <c r="BB419" s="104"/>
      <c r="BC419" s="105"/>
      <c r="BD419" s="119"/>
      <c r="BE419" s="184"/>
      <c r="BF419" s="104"/>
      <c r="BG419" s="105"/>
      <c r="BH419" s="104"/>
      <c r="BI419" s="105"/>
      <c r="BJ419" s="104"/>
      <c r="BK419" s="105"/>
      <c r="BL419" s="104"/>
      <c r="BM419" s="105"/>
      <c r="BN419" s="104"/>
      <c r="BO419" s="105"/>
      <c r="BP419" s="104"/>
      <c r="BQ419" s="105"/>
      <c r="BR419" s="195"/>
    </row>
    <row r="420" spans="2:70" s="4" customFormat="1" ht="15" hidden="1" customHeight="1" outlineLevel="1" x14ac:dyDescent="0.25">
      <c r="B420" s="83" t="s">
        <v>124</v>
      </c>
      <c r="C420" s="103">
        <v>660</v>
      </c>
      <c r="D420" s="110">
        <v>-0.15057915057915061</v>
      </c>
      <c r="E420" s="105">
        <v>14267</v>
      </c>
      <c r="F420" s="110">
        <v>-0.10134794658604185</v>
      </c>
      <c r="G420" s="105">
        <v>39205</v>
      </c>
      <c r="H420" s="110">
        <v>3.277047496114438E-2</v>
      </c>
      <c r="I420" s="105">
        <v>59045</v>
      </c>
      <c r="J420" s="110">
        <v>-0.11516559268694737</v>
      </c>
      <c r="K420" s="105">
        <v>6060</v>
      </c>
      <c r="L420" s="110">
        <v>7.0293182620982053E-2</v>
      </c>
      <c r="M420" s="105">
        <v>119237</v>
      </c>
      <c r="N420" s="110">
        <v>-6.1170338409209046E-2</v>
      </c>
      <c r="O420" s="105">
        <v>86542</v>
      </c>
      <c r="P420" s="110">
        <v>0.15677756539638832</v>
      </c>
      <c r="Q420" s="105">
        <v>205779</v>
      </c>
      <c r="R420" s="110">
        <v>1.9621542074829357E-2</v>
      </c>
      <c r="S420" s="141"/>
      <c r="T420" s="104"/>
      <c r="U420" s="105"/>
      <c r="V420" s="104"/>
      <c r="W420" s="105"/>
      <c r="X420" s="104"/>
      <c r="Y420" s="105"/>
      <c r="Z420" s="104"/>
      <c r="AA420" s="105"/>
      <c r="AB420" s="104"/>
      <c r="AC420" s="105"/>
      <c r="AD420" s="119"/>
      <c r="AE420" s="103"/>
      <c r="AF420" s="104"/>
      <c r="AG420" s="105"/>
      <c r="AH420" s="104"/>
      <c r="AI420" s="105"/>
      <c r="AJ420" s="104"/>
      <c r="AK420" s="105"/>
      <c r="AL420" s="104"/>
      <c r="AM420" s="105"/>
      <c r="AN420" s="104"/>
      <c r="AO420" s="105"/>
      <c r="AP420" s="119"/>
      <c r="AQ420" s="183"/>
      <c r="AR420" s="104"/>
      <c r="AS420" s="105"/>
      <c r="AT420" s="104"/>
      <c r="AU420" s="105"/>
      <c r="AV420" s="104"/>
      <c r="AW420" s="105"/>
      <c r="AX420" s="104"/>
      <c r="AY420" s="105"/>
      <c r="AZ420" s="104"/>
      <c r="BA420" s="105"/>
      <c r="BB420" s="104"/>
      <c r="BC420" s="105"/>
      <c r="BD420" s="119"/>
      <c r="BE420" s="184"/>
      <c r="BF420" s="104"/>
      <c r="BG420" s="105"/>
      <c r="BH420" s="104"/>
      <c r="BI420" s="105"/>
      <c r="BJ420" s="104"/>
      <c r="BK420" s="105"/>
      <c r="BL420" s="104"/>
      <c r="BM420" s="105"/>
      <c r="BN420" s="104"/>
      <c r="BO420" s="105"/>
      <c r="BP420" s="104"/>
      <c r="BQ420" s="105"/>
      <c r="BR420" s="195"/>
    </row>
    <row r="421" spans="2:70" s="4" customFormat="1" ht="15" hidden="1" customHeight="1" outlineLevel="1" x14ac:dyDescent="0.25">
      <c r="B421" s="83" t="s">
        <v>125</v>
      </c>
      <c r="C421" s="103">
        <v>713</v>
      </c>
      <c r="D421" s="110">
        <v>-0.24550264550264556</v>
      </c>
      <c r="E421" s="105">
        <v>14963</v>
      </c>
      <c r="F421" s="110">
        <v>-5.2194843858871187E-2</v>
      </c>
      <c r="G421" s="105">
        <v>41913</v>
      </c>
      <c r="H421" s="110">
        <v>3.7553223091395083E-2</v>
      </c>
      <c r="I421" s="105">
        <v>58189</v>
      </c>
      <c r="J421" s="110">
        <v>4.054940124926576E-3</v>
      </c>
      <c r="K421" s="105">
        <v>6907</v>
      </c>
      <c r="L421" s="110">
        <v>0.13995708862848666</v>
      </c>
      <c r="M421" s="105">
        <v>122685</v>
      </c>
      <c r="N421" s="110">
        <v>1.2745478409456723E-2</v>
      </c>
      <c r="O421" s="105">
        <v>104258</v>
      </c>
      <c r="P421" s="110">
        <v>0.28713580246913573</v>
      </c>
      <c r="Q421" s="105">
        <v>226943</v>
      </c>
      <c r="R421" s="110">
        <v>0.12269653360772925</v>
      </c>
      <c r="S421" s="141"/>
      <c r="T421" s="104"/>
      <c r="U421" s="105"/>
      <c r="V421" s="104"/>
      <c r="W421" s="105"/>
      <c r="X421" s="104"/>
      <c r="Y421" s="105"/>
      <c r="Z421" s="104"/>
      <c r="AA421" s="105"/>
      <c r="AB421" s="104"/>
      <c r="AC421" s="105"/>
      <c r="AD421" s="119"/>
      <c r="AE421" s="103"/>
      <c r="AF421" s="104"/>
      <c r="AG421" s="105"/>
      <c r="AH421" s="104"/>
      <c r="AI421" s="105"/>
      <c r="AJ421" s="104"/>
      <c r="AK421" s="105"/>
      <c r="AL421" s="104"/>
      <c r="AM421" s="105"/>
      <c r="AN421" s="104"/>
      <c r="AO421" s="105"/>
      <c r="AP421" s="119"/>
      <c r="AQ421" s="183"/>
      <c r="AR421" s="104"/>
      <c r="AS421" s="105"/>
      <c r="AT421" s="104"/>
      <c r="AU421" s="105"/>
      <c r="AV421" s="104"/>
      <c r="AW421" s="105"/>
      <c r="AX421" s="104"/>
      <c r="AY421" s="105"/>
      <c r="AZ421" s="104"/>
      <c r="BA421" s="105"/>
      <c r="BB421" s="104"/>
      <c r="BC421" s="105"/>
      <c r="BD421" s="119"/>
      <c r="BE421" s="184"/>
      <c r="BF421" s="104"/>
      <c r="BG421" s="105"/>
      <c r="BH421" s="104"/>
      <c r="BI421" s="105"/>
      <c r="BJ421" s="104"/>
      <c r="BK421" s="105"/>
      <c r="BL421" s="104"/>
      <c r="BM421" s="105"/>
      <c r="BN421" s="104"/>
      <c r="BO421" s="105"/>
      <c r="BP421" s="104"/>
      <c r="BQ421" s="105"/>
      <c r="BR421" s="195"/>
    </row>
    <row r="422" spans="2:70" s="4" customFormat="1" ht="15.75" collapsed="1" x14ac:dyDescent="0.25">
      <c r="B422" s="106">
        <v>1988</v>
      </c>
      <c r="C422" s="107">
        <v>8571</v>
      </c>
      <c r="D422" s="108">
        <v>-0.32442657838732558</v>
      </c>
      <c r="E422" s="109">
        <v>192172</v>
      </c>
      <c r="F422" s="108">
        <v>7.9048143115433511E-2</v>
      </c>
      <c r="G422" s="109">
        <v>442614</v>
      </c>
      <c r="H422" s="108">
        <v>5.6030348579199751E-2</v>
      </c>
      <c r="I422" s="109">
        <v>752653</v>
      </c>
      <c r="J422" s="108">
        <v>2.4926873907193947E-2</v>
      </c>
      <c r="K422" s="109">
        <v>70868</v>
      </c>
      <c r="L422" s="108">
        <v>9.8285962247776082E-2</v>
      </c>
      <c r="M422" s="109">
        <v>1466878</v>
      </c>
      <c r="N422" s="108">
        <v>4.12362425778241E-2</v>
      </c>
      <c r="O422" s="109">
        <v>1036754</v>
      </c>
      <c r="P422" s="108">
        <v>0.25321416310880518</v>
      </c>
      <c r="Q422" s="109">
        <v>2503632</v>
      </c>
      <c r="R422" s="108">
        <v>0.11966176235800363</v>
      </c>
      <c r="S422" s="192"/>
      <c r="T422" s="108"/>
      <c r="U422" s="109"/>
      <c r="V422" s="108"/>
      <c r="W422" s="109"/>
      <c r="X422" s="108"/>
      <c r="Y422" s="109"/>
      <c r="Z422" s="108"/>
      <c r="AA422" s="109"/>
      <c r="AB422" s="108"/>
      <c r="AC422" s="109"/>
      <c r="AD422" s="196"/>
      <c r="AE422" s="107"/>
      <c r="AF422" s="108"/>
      <c r="AG422" s="109"/>
      <c r="AH422" s="108"/>
      <c r="AI422" s="109"/>
      <c r="AJ422" s="108"/>
      <c r="AK422" s="109"/>
      <c r="AL422" s="108"/>
      <c r="AM422" s="109"/>
      <c r="AN422" s="108"/>
      <c r="AO422" s="109"/>
      <c r="AP422" s="196"/>
      <c r="AQ422" s="193"/>
      <c r="AR422" s="108"/>
      <c r="AS422" s="109"/>
      <c r="AT422" s="108"/>
      <c r="AU422" s="109"/>
      <c r="AV422" s="108"/>
      <c r="AW422" s="109"/>
      <c r="AX422" s="108"/>
      <c r="AY422" s="109"/>
      <c r="AZ422" s="108"/>
      <c r="BA422" s="109"/>
      <c r="BB422" s="108"/>
      <c r="BC422" s="109"/>
      <c r="BD422" s="196"/>
      <c r="BE422" s="194"/>
      <c r="BF422" s="108"/>
      <c r="BG422" s="109"/>
      <c r="BH422" s="108"/>
      <c r="BI422" s="109"/>
      <c r="BJ422" s="108"/>
      <c r="BK422" s="109"/>
      <c r="BL422" s="108"/>
      <c r="BM422" s="109"/>
      <c r="BN422" s="108"/>
      <c r="BO422" s="109"/>
      <c r="BP422" s="108"/>
      <c r="BQ422" s="109"/>
      <c r="BR422" s="197"/>
    </row>
    <row r="423" spans="2:70" s="4" customFormat="1" ht="15" hidden="1" customHeight="1" outlineLevel="1" x14ac:dyDescent="0.25">
      <c r="B423" s="83" t="s">
        <v>126</v>
      </c>
      <c r="C423" s="103">
        <v>1415</v>
      </c>
      <c r="D423" s="110">
        <v>-0.38371080139372826</v>
      </c>
      <c r="E423" s="105">
        <v>16841</v>
      </c>
      <c r="F423" s="110">
        <v>0.2123677201065437</v>
      </c>
      <c r="G423" s="105">
        <v>34158</v>
      </c>
      <c r="H423" s="110">
        <v>0.17615866675848779</v>
      </c>
      <c r="I423" s="105">
        <v>59465</v>
      </c>
      <c r="J423" s="110">
        <v>8.0356818429562882E-2</v>
      </c>
      <c r="K423" s="105">
        <v>4891</v>
      </c>
      <c r="L423" s="110">
        <v>-0.15057311566516152</v>
      </c>
      <c r="M423" s="105">
        <v>116770</v>
      </c>
      <c r="N423" s="110">
        <v>0.10130247385149338</v>
      </c>
      <c r="O423" s="105">
        <v>76082</v>
      </c>
      <c r="P423" s="110">
        <v>0.38792710290603272</v>
      </c>
      <c r="Q423" s="105">
        <v>192852</v>
      </c>
      <c r="R423" s="110">
        <v>0.19898536488318008</v>
      </c>
      <c r="S423" s="141"/>
      <c r="T423" s="104"/>
      <c r="U423" s="105"/>
      <c r="V423" s="104"/>
      <c r="W423" s="105"/>
      <c r="X423" s="104"/>
      <c r="Y423" s="105"/>
      <c r="Z423" s="104"/>
      <c r="AA423" s="105"/>
      <c r="AB423" s="104"/>
      <c r="AC423" s="105"/>
      <c r="AD423" s="119"/>
      <c r="AE423" s="103"/>
      <c r="AF423" s="104"/>
      <c r="AG423" s="105"/>
      <c r="AH423" s="104"/>
      <c r="AI423" s="105"/>
      <c r="AJ423" s="104"/>
      <c r="AK423" s="105"/>
      <c r="AL423" s="104"/>
      <c r="AM423" s="105"/>
      <c r="AN423" s="104"/>
      <c r="AO423" s="105"/>
      <c r="AP423" s="119"/>
      <c r="AQ423" s="183"/>
      <c r="AR423" s="104"/>
      <c r="AS423" s="105"/>
      <c r="AT423" s="104"/>
      <c r="AU423" s="105"/>
      <c r="AV423" s="104"/>
      <c r="AW423" s="105"/>
      <c r="AX423" s="104"/>
      <c r="AY423" s="105"/>
      <c r="AZ423" s="104"/>
      <c r="BA423" s="105"/>
      <c r="BB423" s="104"/>
      <c r="BC423" s="105"/>
      <c r="BD423" s="119"/>
      <c r="BE423" s="184"/>
      <c r="BF423" s="104"/>
      <c r="BG423" s="105"/>
      <c r="BH423" s="104"/>
      <c r="BI423" s="105"/>
      <c r="BJ423" s="104"/>
      <c r="BK423" s="105"/>
      <c r="BL423" s="104"/>
      <c r="BM423" s="105"/>
      <c r="BN423" s="104"/>
      <c r="BO423" s="105"/>
      <c r="BP423" s="104"/>
      <c r="BQ423" s="105"/>
      <c r="BR423" s="195"/>
    </row>
    <row r="424" spans="2:70" s="4" customFormat="1" ht="15" hidden="1" customHeight="1" outlineLevel="1" x14ac:dyDescent="0.25">
      <c r="B424" s="83" t="s">
        <v>127</v>
      </c>
      <c r="C424" s="103">
        <v>1204</v>
      </c>
      <c r="D424" s="110">
        <v>-0.3495407887628309</v>
      </c>
      <c r="E424" s="105">
        <v>14911</v>
      </c>
      <c r="F424" s="110">
        <v>0.10862453531598515</v>
      </c>
      <c r="G424" s="105">
        <v>29646</v>
      </c>
      <c r="H424" s="110">
        <v>0.11400871787163691</v>
      </c>
      <c r="I424" s="105">
        <v>61881</v>
      </c>
      <c r="J424" s="110">
        <v>0.22541486791556098</v>
      </c>
      <c r="K424" s="105">
        <v>5053</v>
      </c>
      <c r="L424" s="110">
        <v>-6.8571428571428616E-2</v>
      </c>
      <c r="M424" s="105">
        <v>112695</v>
      </c>
      <c r="N424" s="110">
        <v>0.15187660983686979</v>
      </c>
      <c r="O424" s="105">
        <v>68391</v>
      </c>
      <c r="P424" s="110">
        <v>0.35871659878811957</v>
      </c>
      <c r="Q424" s="105">
        <v>181086</v>
      </c>
      <c r="R424" s="110">
        <v>0.22214198459887569</v>
      </c>
      <c r="S424" s="141"/>
      <c r="T424" s="104"/>
      <c r="U424" s="105"/>
      <c r="V424" s="104"/>
      <c r="W424" s="105"/>
      <c r="X424" s="104"/>
      <c r="Y424" s="105"/>
      <c r="Z424" s="104"/>
      <c r="AA424" s="105"/>
      <c r="AB424" s="104"/>
      <c r="AC424" s="105"/>
      <c r="AD424" s="119"/>
      <c r="AE424" s="103"/>
      <c r="AF424" s="104"/>
      <c r="AG424" s="105"/>
      <c r="AH424" s="104"/>
      <c r="AI424" s="105"/>
      <c r="AJ424" s="104"/>
      <c r="AK424" s="105"/>
      <c r="AL424" s="104"/>
      <c r="AM424" s="105"/>
      <c r="AN424" s="104"/>
      <c r="AO424" s="105"/>
      <c r="AP424" s="119"/>
      <c r="AQ424" s="183"/>
      <c r="AR424" s="104"/>
      <c r="AS424" s="105"/>
      <c r="AT424" s="104"/>
      <c r="AU424" s="105"/>
      <c r="AV424" s="104"/>
      <c r="AW424" s="105"/>
      <c r="AX424" s="104"/>
      <c r="AY424" s="105"/>
      <c r="AZ424" s="104"/>
      <c r="BA424" s="105"/>
      <c r="BB424" s="104"/>
      <c r="BC424" s="105"/>
      <c r="BD424" s="119"/>
      <c r="BE424" s="184"/>
      <c r="BF424" s="104"/>
      <c r="BG424" s="105"/>
      <c r="BH424" s="104"/>
      <c r="BI424" s="105"/>
      <c r="BJ424" s="104"/>
      <c r="BK424" s="105"/>
      <c r="BL424" s="104"/>
      <c r="BM424" s="105"/>
      <c r="BN424" s="104"/>
      <c r="BO424" s="105"/>
      <c r="BP424" s="104"/>
      <c r="BQ424" s="105"/>
      <c r="BR424" s="195"/>
    </row>
    <row r="425" spans="2:70" s="4" customFormat="1" ht="15" hidden="1" customHeight="1" outlineLevel="1" x14ac:dyDescent="0.25">
      <c r="B425" s="83" t="s">
        <v>128</v>
      </c>
      <c r="C425" s="103">
        <v>1406</v>
      </c>
      <c r="D425" s="110">
        <v>-0.38387379491673967</v>
      </c>
      <c r="E425" s="105">
        <v>15103</v>
      </c>
      <c r="F425" s="110">
        <v>-8.3388049901510497E-3</v>
      </c>
      <c r="G425" s="105">
        <v>34626</v>
      </c>
      <c r="H425" s="110">
        <v>0.13594908470572786</v>
      </c>
      <c r="I425" s="105">
        <v>62983</v>
      </c>
      <c r="J425" s="110">
        <v>8.7770504827205054E-2</v>
      </c>
      <c r="K425" s="105">
        <v>4810</v>
      </c>
      <c r="L425" s="110">
        <v>-0.12988422575976843</v>
      </c>
      <c r="M425" s="105">
        <v>118928</v>
      </c>
      <c r="N425" s="110">
        <v>6.7355931899159005E-2</v>
      </c>
      <c r="O425" s="105">
        <v>70469</v>
      </c>
      <c r="P425" s="110">
        <v>6.6726207596009779E-2</v>
      </c>
      <c r="Q425" s="105">
        <v>189397</v>
      </c>
      <c r="R425" s="110">
        <v>6.7121543350386448E-2</v>
      </c>
      <c r="S425" s="141"/>
      <c r="T425" s="104"/>
      <c r="U425" s="105"/>
      <c r="V425" s="104"/>
      <c r="W425" s="105"/>
      <c r="X425" s="104"/>
      <c r="Y425" s="105"/>
      <c r="Z425" s="104"/>
      <c r="AA425" s="105"/>
      <c r="AB425" s="104"/>
      <c r="AC425" s="105"/>
      <c r="AD425" s="119"/>
      <c r="AE425" s="103"/>
      <c r="AF425" s="104"/>
      <c r="AG425" s="105"/>
      <c r="AH425" s="104"/>
      <c r="AI425" s="105"/>
      <c r="AJ425" s="104"/>
      <c r="AK425" s="105"/>
      <c r="AL425" s="104"/>
      <c r="AM425" s="105"/>
      <c r="AN425" s="104"/>
      <c r="AO425" s="105"/>
      <c r="AP425" s="119"/>
      <c r="AQ425" s="183"/>
      <c r="AR425" s="104"/>
      <c r="AS425" s="105"/>
      <c r="AT425" s="104"/>
      <c r="AU425" s="105"/>
      <c r="AV425" s="104"/>
      <c r="AW425" s="105"/>
      <c r="AX425" s="104"/>
      <c r="AY425" s="105"/>
      <c r="AZ425" s="104"/>
      <c r="BA425" s="105"/>
      <c r="BB425" s="104"/>
      <c r="BC425" s="105"/>
      <c r="BD425" s="119"/>
      <c r="BE425" s="184"/>
      <c r="BF425" s="104"/>
      <c r="BG425" s="105"/>
      <c r="BH425" s="104"/>
      <c r="BI425" s="105"/>
      <c r="BJ425" s="104"/>
      <c r="BK425" s="105"/>
      <c r="BL425" s="104"/>
      <c r="BM425" s="105"/>
      <c r="BN425" s="104"/>
      <c r="BO425" s="105"/>
      <c r="BP425" s="104"/>
      <c r="BQ425" s="105"/>
      <c r="BR425" s="195"/>
    </row>
    <row r="426" spans="2:70" s="4" customFormat="1" ht="15" hidden="1" customHeight="1" outlineLevel="1" x14ac:dyDescent="0.25">
      <c r="B426" s="83" t="s">
        <v>129</v>
      </c>
      <c r="C426" s="103">
        <v>1356</v>
      </c>
      <c r="D426" s="110">
        <v>2.3396226415094423E-2</v>
      </c>
      <c r="E426" s="105">
        <v>23602</v>
      </c>
      <c r="F426" s="110">
        <v>1.4810259644696733</v>
      </c>
      <c r="G426" s="105">
        <v>31564</v>
      </c>
      <c r="H426" s="110">
        <v>0.24916890929238567</v>
      </c>
      <c r="I426" s="105">
        <v>60735</v>
      </c>
      <c r="J426" s="110">
        <v>0.13180649249003018</v>
      </c>
      <c r="K426" s="105">
        <v>5171</v>
      </c>
      <c r="L426" s="110">
        <v>-3.8668897564603122E-2</v>
      </c>
      <c r="M426" s="105">
        <v>122428</v>
      </c>
      <c r="N426" s="110">
        <v>0.28672475222550364</v>
      </c>
      <c r="O426" s="105">
        <v>64557</v>
      </c>
      <c r="P426" s="110">
        <v>0.43049923552482872</v>
      </c>
      <c r="Q426" s="105">
        <v>186985</v>
      </c>
      <c r="R426" s="110">
        <v>0.33297926944024647</v>
      </c>
      <c r="S426" s="141"/>
      <c r="T426" s="104"/>
      <c r="U426" s="105"/>
      <c r="V426" s="104"/>
      <c r="W426" s="105"/>
      <c r="X426" s="104"/>
      <c r="Y426" s="105"/>
      <c r="Z426" s="104"/>
      <c r="AA426" s="105"/>
      <c r="AB426" s="104"/>
      <c r="AC426" s="105"/>
      <c r="AD426" s="119"/>
      <c r="AE426" s="103"/>
      <c r="AF426" s="104"/>
      <c r="AG426" s="105"/>
      <c r="AH426" s="104"/>
      <c r="AI426" s="105"/>
      <c r="AJ426" s="104"/>
      <c r="AK426" s="105"/>
      <c r="AL426" s="104"/>
      <c r="AM426" s="105"/>
      <c r="AN426" s="104"/>
      <c r="AO426" s="105"/>
      <c r="AP426" s="119"/>
      <c r="AQ426" s="183"/>
      <c r="AR426" s="104"/>
      <c r="AS426" s="105"/>
      <c r="AT426" s="104"/>
      <c r="AU426" s="105"/>
      <c r="AV426" s="104"/>
      <c r="AW426" s="105"/>
      <c r="AX426" s="104"/>
      <c r="AY426" s="105"/>
      <c r="AZ426" s="104"/>
      <c r="BA426" s="105"/>
      <c r="BB426" s="104"/>
      <c r="BC426" s="105"/>
      <c r="BD426" s="119"/>
      <c r="BE426" s="184"/>
      <c r="BF426" s="104"/>
      <c r="BG426" s="105"/>
      <c r="BH426" s="104"/>
      <c r="BI426" s="105"/>
      <c r="BJ426" s="104"/>
      <c r="BK426" s="105"/>
      <c r="BL426" s="104"/>
      <c r="BM426" s="105"/>
      <c r="BN426" s="104"/>
      <c r="BO426" s="105"/>
      <c r="BP426" s="104"/>
      <c r="BQ426" s="105"/>
      <c r="BR426" s="195"/>
    </row>
    <row r="427" spans="2:70" s="4" customFormat="1" ht="15" hidden="1" customHeight="1" outlineLevel="1" x14ac:dyDescent="0.25">
      <c r="B427" s="83" t="s">
        <v>152</v>
      </c>
      <c r="C427" s="103">
        <v>843</v>
      </c>
      <c r="D427" s="110">
        <v>-6.9536423841059625E-2</v>
      </c>
      <c r="E427" s="105">
        <v>11455</v>
      </c>
      <c r="F427" s="110">
        <v>4.7937059738358823E-2</v>
      </c>
      <c r="G427" s="105">
        <v>28786</v>
      </c>
      <c r="H427" s="110">
        <v>0.19439027426247879</v>
      </c>
      <c r="I427" s="105">
        <v>63200</v>
      </c>
      <c r="J427" s="110">
        <v>0.11621335217237716</v>
      </c>
      <c r="K427" s="105">
        <v>5528</v>
      </c>
      <c r="L427" s="110">
        <v>-0.30149102855698762</v>
      </c>
      <c r="M427" s="105">
        <v>109812</v>
      </c>
      <c r="N427" s="110">
        <v>9.2961223027311135E-2</v>
      </c>
      <c r="O427" s="105">
        <v>54607</v>
      </c>
      <c r="P427" s="110">
        <v>0.3587886931422315</v>
      </c>
      <c r="Q427" s="105">
        <v>164419</v>
      </c>
      <c r="R427" s="110">
        <v>0.16891084885539609</v>
      </c>
      <c r="S427" s="141"/>
      <c r="T427" s="104"/>
      <c r="U427" s="105"/>
      <c r="V427" s="104"/>
      <c r="W427" s="105"/>
      <c r="X427" s="104"/>
      <c r="Y427" s="105"/>
      <c r="Z427" s="104"/>
      <c r="AA427" s="105"/>
      <c r="AB427" s="104"/>
      <c r="AC427" s="105"/>
      <c r="AD427" s="119"/>
      <c r="AE427" s="103"/>
      <c r="AF427" s="104"/>
      <c r="AG427" s="105"/>
      <c r="AH427" s="104"/>
      <c r="AI427" s="105"/>
      <c r="AJ427" s="104"/>
      <c r="AK427" s="105"/>
      <c r="AL427" s="104"/>
      <c r="AM427" s="105"/>
      <c r="AN427" s="104"/>
      <c r="AO427" s="105"/>
      <c r="AP427" s="119"/>
      <c r="AQ427" s="183"/>
      <c r="AR427" s="104"/>
      <c r="AS427" s="105"/>
      <c r="AT427" s="104"/>
      <c r="AU427" s="105"/>
      <c r="AV427" s="104"/>
      <c r="AW427" s="105"/>
      <c r="AX427" s="104"/>
      <c r="AY427" s="105"/>
      <c r="AZ427" s="104"/>
      <c r="BA427" s="105"/>
      <c r="BB427" s="104"/>
      <c r="BC427" s="105"/>
      <c r="BD427" s="119"/>
      <c r="BE427" s="184"/>
      <c r="BF427" s="104"/>
      <c r="BG427" s="105"/>
      <c r="BH427" s="104"/>
      <c r="BI427" s="105"/>
      <c r="BJ427" s="104"/>
      <c r="BK427" s="105"/>
      <c r="BL427" s="104"/>
      <c r="BM427" s="105"/>
      <c r="BN427" s="104"/>
      <c r="BO427" s="105"/>
      <c r="BP427" s="104"/>
      <c r="BQ427" s="105"/>
      <c r="BR427" s="195"/>
    </row>
    <row r="428" spans="2:70" s="4" customFormat="1" ht="15" hidden="1" customHeight="1" outlineLevel="1" x14ac:dyDescent="0.25">
      <c r="B428" s="83" t="s">
        <v>132</v>
      </c>
      <c r="C428" s="103">
        <v>763</v>
      </c>
      <c r="D428" s="110">
        <v>-7.2904009720534679E-2</v>
      </c>
      <c r="E428" s="105">
        <v>10465</v>
      </c>
      <c r="F428" s="110">
        <v>0.40639698965192861</v>
      </c>
      <c r="G428" s="105">
        <v>27863</v>
      </c>
      <c r="H428" s="110">
        <v>0.19995693367786394</v>
      </c>
      <c r="I428" s="105">
        <v>54990</v>
      </c>
      <c r="J428" s="110">
        <v>4.3928923988153956E-2</v>
      </c>
      <c r="K428" s="105">
        <v>5332</v>
      </c>
      <c r="L428" s="110">
        <v>5.8776806989674357E-2</v>
      </c>
      <c r="M428" s="105">
        <v>99413</v>
      </c>
      <c r="N428" s="110">
        <v>0.11454549531369129</v>
      </c>
      <c r="O428" s="105">
        <v>53608</v>
      </c>
      <c r="P428" s="110">
        <v>0.20521582733812949</v>
      </c>
      <c r="Q428" s="105">
        <v>153021</v>
      </c>
      <c r="R428" s="110">
        <v>0.1447155809569407</v>
      </c>
      <c r="S428" s="141"/>
      <c r="T428" s="104"/>
      <c r="U428" s="105"/>
      <c r="V428" s="104"/>
      <c r="W428" s="105"/>
      <c r="X428" s="104"/>
      <c r="Y428" s="105"/>
      <c r="Z428" s="104"/>
      <c r="AA428" s="105"/>
      <c r="AB428" s="104"/>
      <c r="AC428" s="105"/>
      <c r="AD428" s="119"/>
      <c r="AE428" s="103"/>
      <c r="AF428" s="104"/>
      <c r="AG428" s="105"/>
      <c r="AH428" s="104"/>
      <c r="AI428" s="105"/>
      <c r="AJ428" s="104"/>
      <c r="AK428" s="105"/>
      <c r="AL428" s="104"/>
      <c r="AM428" s="105"/>
      <c r="AN428" s="104"/>
      <c r="AO428" s="105"/>
      <c r="AP428" s="119"/>
      <c r="AQ428" s="183"/>
      <c r="AR428" s="104"/>
      <c r="AS428" s="105"/>
      <c r="AT428" s="104"/>
      <c r="AU428" s="105"/>
      <c r="AV428" s="104"/>
      <c r="AW428" s="105"/>
      <c r="AX428" s="104"/>
      <c r="AY428" s="105"/>
      <c r="AZ428" s="104"/>
      <c r="BA428" s="105"/>
      <c r="BB428" s="104"/>
      <c r="BC428" s="105"/>
      <c r="BD428" s="119"/>
      <c r="BE428" s="184"/>
      <c r="BF428" s="104"/>
      <c r="BG428" s="105"/>
      <c r="BH428" s="104"/>
      <c r="BI428" s="105"/>
      <c r="BJ428" s="104"/>
      <c r="BK428" s="105"/>
      <c r="BL428" s="104"/>
      <c r="BM428" s="105"/>
      <c r="BN428" s="104"/>
      <c r="BO428" s="105"/>
      <c r="BP428" s="104"/>
      <c r="BQ428" s="105"/>
      <c r="BR428" s="195"/>
    </row>
    <row r="429" spans="2:70" s="4" customFormat="1" ht="15" hidden="1" customHeight="1" outlineLevel="1" x14ac:dyDescent="0.25">
      <c r="B429" s="83" t="s">
        <v>133</v>
      </c>
      <c r="C429" s="103">
        <v>1046</v>
      </c>
      <c r="D429" s="110">
        <v>-0.12321877619446775</v>
      </c>
      <c r="E429" s="105">
        <v>14790</v>
      </c>
      <c r="F429" s="110">
        <v>0.19602134885977684</v>
      </c>
      <c r="G429" s="105">
        <v>47818</v>
      </c>
      <c r="H429" s="110">
        <v>0.72422745465690697</v>
      </c>
      <c r="I429" s="105">
        <v>55897</v>
      </c>
      <c r="J429" s="110">
        <v>3.4440002960989036E-2</v>
      </c>
      <c r="K429" s="105">
        <v>4489</v>
      </c>
      <c r="L429" s="110">
        <v>-2.6036016489477065E-2</v>
      </c>
      <c r="M429" s="105">
        <v>124040</v>
      </c>
      <c r="N429" s="110">
        <v>0.24118194462511378</v>
      </c>
      <c r="O429" s="105">
        <v>77214</v>
      </c>
      <c r="P429" s="110">
        <v>0.35095792144169358</v>
      </c>
      <c r="Q429" s="105">
        <v>201254</v>
      </c>
      <c r="R429" s="110">
        <v>0.281121890357243</v>
      </c>
      <c r="S429" s="141"/>
      <c r="T429" s="104"/>
      <c r="U429" s="105"/>
      <c r="V429" s="104"/>
      <c r="W429" s="105"/>
      <c r="X429" s="104"/>
      <c r="Y429" s="105"/>
      <c r="Z429" s="104"/>
      <c r="AA429" s="105"/>
      <c r="AB429" s="104"/>
      <c r="AC429" s="105"/>
      <c r="AD429" s="119"/>
      <c r="AE429" s="103"/>
      <c r="AF429" s="104"/>
      <c r="AG429" s="105"/>
      <c r="AH429" s="104"/>
      <c r="AI429" s="105"/>
      <c r="AJ429" s="104"/>
      <c r="AK429" s="105"/>
      <c r="AL429" s="104"/>
      <c r="AM429" s="105"/>
      <c r="AN429" s="104"/>
      <c r="AO429" s="105"/>
      <c r="AP429" s="119"/>
      <c r="AQ429" s="183"/>
      <c r="AR429" s="104"/>
      <c r="AS429" s="105"/>
      <c r="AT429" s="104"/>
      <c r="AU429" s="105"/>
      <c r="AV429" s="104"/>
      <c r="AW429" s="105"/>
      <c r="AX429" s="104"/>
      <c r="AY429" s="105"/>
      <c r="AZ429" s="104"/>
      <c r="BA429" s="105"/>
      <c r="BB429" s="104"/>
      <c r="BC429" s="105"/>
      <c r="BD429" s="119"/>
      <c r="BE429" s="184"/>
      <c r="BF429" s="104"/>
      <c r="BG429" s="105"/>
      <c r="BH429" s="104"/>
      <c r="BI429" s="105"/>
      <c r="BJ429" s="104"/>
      <c r="BK429" s="105"/>
      <c r="BL429" s="104"/>
      <c r="BM429" s="105"/>
      <c r="BN429" s="104"/>
      <c r="BO429" s="105"/>
      <c r="BP429" s="104"/>
      <c r="BQ429" s="105"/>
      <c r="BR429" s="195"/>
    </row>
    <row r="430" spans="2:70" s="4" customFormat="1" ht="15" hidden="1" customHeight="1" outlineLevel="1" x14ac:dyDescent="0.25">
      <c r="B430" s="83" t="s">
        <v>134</v>
      </c>
      <c r="C430" s="103">
        <v>928</v>
      </c>
      <c r="D430" s="110">
        <v>-0.13432835820895528</v>
      </c>
      <c r="E430" s="105">
        <v>12963</v>
      </c>
      <c r="F430" s="110">
        <v>4.8192771084337283E-2</v>
      </c>
      <c r="G430" s="105">
        <v>39273</v>
      </c>
      <c r="H430" s="110">
        <v>0.23391353525197944</v>
      </c>
      <c r="I430" s="105">
        <v>63948</v>
      </c>
      <c r="J430" s="110">
        <v>7.5823085075957586E-2</v>
      </c>
      <c r="K430" s="105">
        <v>5424</v>
      </c>
      <c r="L430" s="110">
        <v>8.3499800239712263E-2</v>
      </c>
      <c r="M430" s="105">
        <v>122536</v>
      </c>
      <c r="N430" s="110">
        <v>0.11686749184242662</v>
      </c>
      <c r="O430" s="105">
        <v>73073</v>
      </c>
      <c r="P430" s="110">
        <v>0.21395820181413439</v>
      </c>
      <c r="Q430" s="105">
        <v>195609</v>
      </c>
      <c r="R430" s="110">
        <v>0.15126421357440489</v>
      </c>
      <c r="S430" s="141"/>
      <c r="T430" s="104"/>
      <c r="U430" s="105"/>
      <c r="V430" s="104"/>
      <c r="W430" s="105"/>
      <c r="X430" s="104"/>
      <c r="Y430" s="105"/>
      <c r="Z430" s="104"/>
      <c r="AA430" s="105"/>
      <c r="AB430" s="104"/>
      <c r="AC430" s="105"/>
      <c r="AD430" s="119"/>
      <c r="AE430" s="103"/>
      <c r="AF430" s="104"/>
      <c r="AG430" s="105"/>
      <c r="AH430" s="104"/>
      <c r="AI430" s="105"/>
      <c r="AJ430" s="104"/>
      <c r="AK430" s="105"/>
      <c r="AL430" s="104"/>
      <c r="AM430" s="105"/>
      <c r="AN430" s="104"/>
      <c r="AO430" s="105"/>
      <c r="AP430" s="119"/>
      <c r="AQ430" s="183"/>
      <c r="AR430" s="104"/>
      <c r="AS430" s="105"/>
      <c r="AT430" s="104"/>
      <c r="AU430" s="105"/>
      <c r="AV430" s="104"/>
      <c r="AW430" s="105"/>
      <c r="AX430" s="104"/>
      <c r="AY430" s="105"/>
      <c r="AZ430" s="104"/>
      <c r="BA430" s="105"/>
      <c r="BB430" s="104"/>
      <c r="BC430" s="105"/>
      <c r="BD430" s="119"/>
      <c r="BE430" s="184"/>
      <c r="BF430" s="104"/>
      <c r="BG430" s="105"/>
      <c r="BH430" s="104"/>
      <c r="BI430" s="105"/>
      <c r="BJ430" s="104"/>
      <c r="BK430" s="105"/>
      <c r="BL430" s="104"/>
      <c r="BM430" s="105"/>
      <c r="BN430" s="104"/>
      <c r="BO430" s="105"/>
      <c r="BP430" s="104"/>
      <c r="BQ430" s="105"/>
      <c r="BR430" s="195"/>
    </row>
    <row r="431" spans="2:70" s="4" customFormat="1" ht="15" hidden="1" customHeight="1" outlineLevel="1" x14ac:dyDescent="0.25">
      <c r="B431" s="83" t="s">
        <v>135</v>
      </c>
      <c r="C431" s="103">
        <v>1005</v>
      </c>
      <c r="D431" s="110">
        <v>-1.9512195121951237E-2</v>
      </c>
      <c r="E431" s="105">
        <v>12372</v>
      </c>
      <c r="F431" s="110">
        <v>3.3066132264529147E-2</v>
      </c>
      <c r="G431" s="105">
        <v>34228</v>
      </c>
      <c r="H431" s="110">
        <v>0.16429689094496225</v>
      </c>
      <c r="I431" s="105">
        <v>60445</v>
      </c>
      <c r="J431" s="110">
        <v>2.656204887824587E-2</v>
      </c>
      <c r="K431" s="105">
        <v>5734</v>
      </c>
      <c r="L431" s="110">
        <v>6.0281065088757302E-2</v>
      </c>
      <c r="M431" s="105">
        <v>113784</v>
      </c>
      <c r="N431" s="110">
        <v>6.6511697660467828E-2</v>
      </c>
      <c r="O431" s="105">
        <v>63722</v>
      </c>
      <c r="P431" s="110">
        <v>0.19439185769713774</v>
      </c>
      <c r="Q431" s="105">
        <v>177506</v>
      </c>
      <c r="R431" s="110">
        <v>0.10914214660176591</v>
      </c>
      <c r="S431" s="141"/>
      <c r="T431" s="104"/>
      <c r="U431" s="105"/>
      <c r="V431" s="104"/>
      <c r="W431" s="105"/>
      <c r="X431" s="104"/>
      <c r="Y431" s="105"/>
      <c r="Z431" s="104"/>
      <c r="AA431" s="105"/>
      <c r="AB431" s="104"/>
      <c r="AC431" s="105"/>
      <c r="AD431" s="119"/>
      <c r="AE431" s="103"/>
      <c r="AF431" s="104"/>
      <c r="AG431" s="105"/>
      <c r="AH431" s="104"/>
      <c r="AI431" s="105"/>
      <c r="AJ431" s="104"/>
      <c r="AK431" s="105"/>
      <c r="AL431" s="104"/>
      <c r="AM431" s="105"/>
      <c r="AN431" s="104"/>
      <c r="AO431" s="105"/>
      <c r="AP431" s="119"/>
      <c r="AQ431" s="183"/>
      <c r="AR431" s="104"/>
      <c r="AS431" s="105"/>
      <c r="AT431" s="104"/>
      <c r="AU431" s="105"/>
      <c r="AV431" s="104"/>
      <c r="AW431" s="105"/>
      <c r="AX431" s="104"/>
      <c r="AY431" s="105"/>
      <c r="AZ431" s="104"/>
      <c r="BA431" s="105"/>
      <c r="BB431" s="104"/>
      <c r="BC431" s="105"/>
      <c r="BD431" s="119"/>
      <c r="BE431" s="184"/>
      <c r="BF431" s="104"/>
      <c r="BG431" s="105"/>
      <c r="BH431" s="104"/>
      <c r="BI431" s="105"/>
      <c r="BJ431" s="104"/>
      <c r="BK431" s="105"/>
      <c r="BL431" s="104"/>
      <c r="BM431" s="105"/>
      <c r="BN431" s="104"/>
      <c r="BO431" s="105"/>
      <c r="BP431" s="104"/>
      <c r="BQ431" s="105"/>
      <c r="BR431" s="195"/>
    </row>
    <row r="432" spans="2:70" s="4" customFormat="1" ht="15" hidden="1" customHeight="1" outlineLevel="1" x14ac:dyDescent="0.25">
      <c r="B432" s="83" t="s">
        <v>153</v>
      </c>
      <c r="C432" s="103">
        <v>999</v>
      </c>
      <c r="D432" s="110">
        <v>-0.25168539325842698</v>
      </c>
      <c r="E432" s="105">
        <v>13929</v>
      </c>
      <c r="F432" s="110">
        <v>1.2723571324705585E-2</v>
      </c>
      <c r="G432" s="105">
        <v>32811</v>
      </c>
      <c r="H432" s="110">
        <v>0.17219820656639628</v>
      </c>
      <c r="I432" s="105">
        <v>66120</v>
      </c>
      <c r="J432" s="110">
        <v>9.0387374461979864E-2</v>
      </c>
      <c r="K432" s="105">
        <v>6373</v>
      </c>
      <c r="L432" s="110">
        <v>1.5715857300016012E-3</v>
      </c>
      <c r="M432" s="105">
        <v>120232</v>
      </c>
      <c r="N432" s="110">
        <v>9.2203993386748007E-2</v>
      </c>
      <c r="O432" s="105">
        <v>69740</v>
      </c>
      <c r="P432" s="110">
        <v>0.29186425607587441</v>
      </c>
      <c r="Q432" s="105">
        <v>189972</v>
      </c>
      <c r="R432" s="110">
        <v>0.15789986956468738</v>
      </c>
      <c r="S432" s="141"/>
      <c r="T432" s="104"/>
      <c r="U432" s="105"/>
      <c r="V432" s="104"/>
      <c r="W432" s="105"/>
      <c r="X432" s="104"/>
      <c r="Y432" s="105"/>
      <c r="Z432" s="104"/>
      <c r="AA432" s="105"/>
      <c r="AB432" s="104"/>
      <c r="AC432" s="105"/>
      <c r="AD432" s="119"/>
      <c r="AE432" s="103"/>
      <c r="AF432" s="104"/>
      <c r="AG432" s="105"/>
      <c r="AH432" s="104"/>
      <c r="AI432" s="105"/>
      <c r="AJ432" s="104"/>
      <c r="AK432" s="105"/>
      <c r="AL432" s="104"/>
      <c r="AM432" s="105"/>
      <c r="AN432" s="104"/>
      <c r="AO432" s="105"/>
      <c r="AP432" s="119"/>
      <c r="AQ432" s="183"/>
      <c r="AR432" s="104"/>
      <c r="AS432" s="105"/>
      <c r="AT432" s="104"/>
      <c r="AU432" s="105"/>
      <c r="AV432" s="104"/>
      <c r="AW432" s="105"/>
      <c r="AX432" s="104"/>
      <c r="AY432" s="105"/>
      <c r="AZ432" s="104"/>
      <c r="BA432" s="105"/>
      <c r="BB432" s="104"/>
      <c r="BC432" s="105"/>
      <c r="BD432" s="119"/>
      <c r="BE432" s="184"/>
      <c r="BF432" s="104"/>
      <c r="BG432" s="105"/>
      <c r="BH432" s="104"/>
      <c r="BI432" s="105"/>
      <c r="BJ432" s="104"/>
      <c r="BK432" s="105"/>
      <c r="BL432" s="104"/>
      <c r="BM432" s="105"/>
      <c r="BN432" s="104"/>
      <c r="BO432" s="105"/>
      <c r="BP432" s="104"/>
      <c r="BQ432" s="105"/>
      <c r="BR432" s="195"/>
    </row>
    <row r="433" spans="2:70" s="4" customFormat="1" ht="15" hidden="1" customHeight="1" outlineLevel="1" x14ac:dyDescent="0.25">
      <c r="B433" s="83" t="s">
        <v>124</v>
      </c>
      <c r="C433" s="103">
        <v>777</v>
      </c>
      <c r="D433" s="110">
        <v>-0.41928251121076232</v>
      </c>
      <c r="E433" s="105">
        <v>15876</v>
      </c>
      <c r="F433" s="110">
        <v>0.12197879858657235</v>
      </c>
      <c r="G433" s="105">
        <v>37961</v>
      </c>
      <c r="H433" s="110">
        <v>0.336231475940723</v>
      </c>
      <c r="I433" s="105">
        <v>66730</v>
      </c>
      <c r="J433" s="110">
        <v>9.3647567851055546E-2</v>
      </c>
      <c r="K433" s="105">
        <v>5662</v>
      </c>
      <c r="L433" s="110">
        <v>-4.7923322683706027E-2</v>
      </c>
      <c r="M433" s="105">
        <v>127006</v>
      </c>
      <c r="N433" s="110">
        <v>0.14564315352697088</v>
      </c>
      <c r="O433" s="105">
        <v>74813</v>
      </c>
      <c r="P433" s="110">
        <v>0.21516746256050423</v>
      </c>
      <c r="Q433" s="105">
        <v>201819</v>
      </c>
      <c r="R433" s="110">
        <v>0.17046733091297139</v>
      </c>
      <c r="S433" s="141"/>
      <c r="T433" s="104"/>
      <c r="U433" s="105"/>
      <c r="V433" s="104"/>
      <c r="W433" s="105"/>
      <c r="X433" s="104"/>
      <c r="Y433" s="105"/>
      <c r="Z433" s="104"/>
      <c r="AA433" s="105"/>
      <c r="AB433" s="104"/>
      <c r="AC433" s="105"/>
      <c r="AD433" s="119"/>
      <c r="AE433" s="103"/>
      <c r="AF433" s="104"/>
      <c r="AG433" s="105"/>
      <c r="AH433" s="104"/>
      <c r="AI433" s="105"/>
      <c r="AJ433" s="104"/>
      <c r="AK433" s="105"/>
      <c r="AL433" s="104"/>
      <c r="AM433" s="105"/>
      <c r="AN433" s="104"/>
      <c r="AO433" s="105"/>
      <c r="AP433" s="119"/>
      <c r="AQ433" s="183"/>
      <c r="AR433" s="104"/>
      <c r="AS433" s="105"/>
      <c r="AT433" s="104"/>
      <c r="AU433" s="105"/>
      <c r="AV433" s="104"/>
      <c r="AW433" s="105"/>
      <c r="AX433" s="104"/>
      <c r="AY433" s="105"/>
      <c r="AZ433" s="104"/>
      <c r="BA433" s="105"/>
      <c r="BB433" s="104"/>
      <c r="BC433" s="105"/>
      <c r="BD433" s="119"/>
      <c r="BE433" s="184"/>
      <c r="BF433" s="104"/>
      <c r="BG433" s="105"/>
      <c r="BH433" s="104"/>
      <c r="BI433" s="105"/>
      <c r="BJ433" s="104"/>
      <c r="BK433" s="105"/>
      <c r="BL433" s="104"/>
      <c r="BM433" s="105"/>
      <c r="BN433" s="104"/>
      <c r="BO433" s="105"/>
      <c r="BP433" s="104"/>
      <c r="BQ433" s="105"/>
      <c r="BR433" s="195"/>
    </row>
    <row r="434" spans="2:70" s="4" customFormat="1" ht="15" hidden="1" customHeight="1" outlineLevel="1" x14ac:dyDescent="0.25">
      <c r="B434" s="83" t="s">
        <v>125</v>
      </c>
      <c r="C434" s="103">
        <v>945</v>
      </c>
      <c r="D434" s="110">
        <v>-0.34962147281486577</v>
      </c>
      <c r="E434" s="105">
        <v>15787</v>
      </c>
      <c r="F434" s="110">
        <v>2.64629388816644E-2</v>
      </c>
      <c r="G434" s="105">
        <v>40396</v>
      </c>
      <c r="H434" s="110">
        <v>0.40224937517356296</v>
      </c>
      <c r="I434" s="105">
        <v>57954</v>
      </c>
      <c r="J434" s="110">
        <v>5.8791289096755239E-2</v>
      </c>
      <c r="K434" s="105">
        <v>6059</v>
      </c>
      <c r="L434" s="110">
        <v>0.17263402361137992</v>
      </c>
      <c r="M434" s="105">
        <v>121141</v>
      </c>
      <c r="N434" s="110">
        <v>0.1477772303494278</v>
      </c>
      <c r="O434" s="105">
        <v>81000</v>
      </c>
      <c r="P434" s="110">
        <v>0.27362495675964649</v>
      </c>
      <c r="Q434" s="105">
        <v>202141</v>
      </c>
      <c r="R434" s="110">
        <v>0.19509642785351944</v>
      </c>
      <c r="S434" s="141"/>
      <c r="T434" s="104"/>
      <c r="U434" s="105"/>
      <c r="V434" s="104"/>
      <c r="W434" s="105"/>
      <c r="X434" s="104"/>
      <c r="Y434" s="105"/>
      <c r="Z434" s="104"/>
      <c r="AA434" s="105"/>
      <c r="AB434" s="104"/>
      <c r="AC434" s="105"/>
      <c r="AD434" s="119"/>
      <c r="AE434" s="103"/>
      <c r="AF434" s="104"/>
      <c r="AG434" s="105"/>
      <c r="AH434" s="104"/>
      <c r="AI434" s="105"/>
      <c r="AJ434" s="104"/>
      <c r="AK434" s="105"/>
      <c r="AL434" s="104"/>
      <c r="AM434" s="105"/>
      <c r="AN434" s="104"/>
      <c r="AO434" s="105"/>
      <c r="AP434" s="119"/>
      <c r="AQ434" s="183"/>
      <c r="AR434" s="104"/>
      <c r="AS434" s="105"/>
      <c r="AT434" s="104"/>
      <c r="AU434" s="105"/>
      <c r="AV434" s="104"/>
      <c r="AW434" s="105"/>
      <c r="AX434" s="104"/>
      <c r="AY434" s="105"/>
      <c r="AZ434" s="104"/>
      <c r="BA434" s="105"/>
      <c r="BB434" s="104"/>
      <c r="BC434" s="105"/>
      <c r="BD434" s="119"/>
      <c r="BE434" s="184"/>
      <c r="BF434" s="104"/>
      <c r="BG434" s="105"/>
      <c r="BH434" s="104"/>
      <c r="BI434" s="105"/>
      <c r="BJ434" s="104"/>
      <c r="BK434" s="105"/>
      <c r="BL434" s="104"/>
      <c r="BM434" s="105"/>
      <c r="BN434" s="104"/>
      <c r="BO434" s="105"/>
      <c r="BP434" s="104"/>
      <c r="BQ434" s="105"/>
      <c r="BR434" s="195"/>
    </row>
    <row r="435" spans="2:70" s="4" customFormat="1" ht="15.75" collapsed="1" x14ac:dyDescent="0.25">
      <c r="B435" s="106">
        <v>1987</v>
      </c>
      <c r="C435" s="107">
        <v>12687</v>
      </c>
      <c r="D435" s="108">
        <v>-0.2492455174862418</v>
      </c>
      <c r="E435" s="109">
        <v>178094</v>
      </c>
      <c r="F435" s="108">
        <v>0.18374997507461011</v>
      </c>
      <c r="G435" s="109">
        <v>419130</v>
      </c>
      <c r="H435" s="108">
        <v>0.2590569914566887</v>
      </c>
      <c r="I435" s="109">
        <v>734348</v>
      </c>
      <c r="J435" s="108">
        <v>8.7684478069993466E-2</v>
      </c>
      <c r="K435" s="109">
        <v>64526</v>
      </c>
      <c r="L435" s="108">
        <v>-4.4625407166123732E-2</v>
      </c>
      <c r="M435" s="109">
        <v>1408785</v>
      </c>
      <c r="N435" s="108">
        <v>0.13344055327420423</v>
      </c>
      <c r="O435" s="109">
        <v>827276</v>
      </c>
      <c r="P435" s="108">
        <v>0.27105451573154205</v>
      </c>
      <c r="Q435" s="109">
        <v>2236061</v>
      </c>
      <c r="R435" s="108">
        <v>0.18073583815700411</v>
      </c>
      <c r="S435" s="192"/>
      <c r="T435" s="108"/>
      <c r="U435" s="109"/>
      <c r="V435" s="108"/>
      <c r="W435" s="109"/>
      <c r="X435" s="108"/>
      <c r="Y435" s="109"/>
      <c r="Z435" s="108"/>
      <c r="AA435" s="109"/>
      <c r="AB435" s="108"/>
      <c r="AC435" s="109"/>
      <c r="AD435" s="196"/>
      <c r="AE435" s="107"/>
      <c r="AF435" s="108"/>
      <c r="AG435" s="109"/>
      <c r="AH435" s="108"/>
      <c r="AI435" s="109"/>
      <c r="AJ435" s="108"/>
      <c r="AK435" s="109"/>
      <c r="AL435" s="108"/>
      <c r="AM435" s="109"/>
      <c r="AN435" s="108"/>
      <c r="AO435" s="109"/>
      <c r="AP435" s="196"/>
      <c r="AQ435" s="193"/>
      <c r="AR435" s="108"/>
      <c r="AS435" s="109"/>
      <c r="AT435" s="108"/>
      <c r="AU435" s="109"/>
      <c r="AV435" s="108"/>
      <c r="AW435" s="109"/>
      <c r="AX435" s="108"/>
      <c r="AY435" s="109"/>
      <c r="AZ435" s="108"/>
      <c r="BA435" s="109"/>
      <c r="BB435" s="108"/>
      <c r="BC435" s="109"/>
      <c r="BD435" s="196"/>
      <c r="BE435" s="194"/>
      <c r="BF435" s="108"/>
      <c r="BG435" s="109"/>
      <c r="BH435" s="108"/>
      <c r="BI435" s="109"/>
      <c r="BJ435" s="108"/>
      <c r="BK435" s="109"/>
      <c r="BL435" s="108"/>
      <c r="BM435" s="109"/>
      <c r="BN435" s="108"/>
      <c r="BO435" s="109"/>
      <c r="BP435" s="108"/>
      <c r="BQ435" s="109"/>
      <c r="BR435" s="197"/>
    </row>
    <row r="436" spans="2:70" s="4" customFormat="1" ht="15" hidden="1" customHeight="1" outlineLevel="1" x14ac:dyDescent="0.25">
      <c r="B436" s="83" t="s">
        <v>126</v>
      </c>
      <c r="C436" s="103">
        <v>2296</v>
      </c>
      <c r="D436" s="110">
        <v>-4.3365134431916363E-3</v>
      </c>
      <c r="E436" s="105">
        <v>13891</v>
      </c>
      <c r="F436" s="110">
        <v>-6.9030225856175909E-2</v>
      </c>
      <c r="G436" s="105">
        <v>29042</v>
      </c>
      <c r="H436" s="110">
        <v>-6.7715458276333962E-3</v>
      </c>
      <c r="I436" s="105">
        <v>55042</v>
      </c>
      <c r="J436" s="110">
        <v>0.12878881095935357</v>
      </c>
      <c r="K436" s="105">
        <v>5758</v>
      </c>
      <c r="L436" s="110">
        <v>-8.4578696343402204E-2</v>
      </c>
      <c r="M436" s="105">
        <v>106029</v>
      </c>
      <c r="N436" s="110">
        <v>4.4425181493119581E-2</v>
      </c>
      <c r="O436" s="105">
        <v>54817</v>
      </c>
      <c r="P436" s="110">
        <v>0.30420403987533007</v>
      </c>
      <c r="Q436" s="105">
        <v>160846</v>
      </c>
      <c r="R436" s="110">
        <v>0.12048763497039361</v>
      </c>
      <c r="S436" s="141"/>
      <c r="T436" s="104"/>
      <c r="U436" s="105"/>
      <c r="V436" s="104"/>
      <c r="W436" s="105"/>
      <c r="X436" s="104"/>
      <c r="Y436" s="105"/>
      <c r="Z436" s="104"/>
      <c r="AA436" s="105"/>
      <c r="AB436" s="104"/>
      <c r="AC436" s="105"/>
      <c r="AD436" s="119"/>
      <c r="AE436" s="103"/>
      <c r="AF436" s="104"/>
      <c r="AG436" s="105"/>
      <c r="AH436" s="104"/>
      <c r="AI436" s="105"/>
      <c r="AJ436" s="104"/>
      <c r="AK436" s="105"/>
      <c r="AL436" s="104"/>
      <c r="AM436" s="105"/>
      <c r="AN436" s="104"/>
      <c r="AO436" s="105"/>
      <c r="AP436" s="119"/>
      <c r="AQ436" s="183"/>
      <c r="AR436" s="104"/>
      <c r="AS436" s="105"/>
      <c r="AT436" s="104"/>
      <c r="AU436" s="105"/>
      <c r="AV436" s="104"/>
      <c r="AW436" s="105"/>
      <c r="AX436" s="104"/>
      <c r="AY436" s="105"/>
      <c r="AZ436" s="104"/>
      <c r="BA436" s="105"/>
      <c r="BB436" s="104"/>
      <c r="BC436" s="105"/>
      <c r="BD436" s="119"/>
      <c r="BE436" s="184"/>
      <c r="BF436" s="104"/>
      <c r="BG436" s="105"/>
      <c r="BH436" s="104"/>
      <c r="BI436" s="105"/>
      <c r="BJ436" s="104"/>
      <c r="BK436" s="105"/>
      <c r="BL436" s="104"/>
      <c r="BM436" s="105"/>
      <c r="BN436" s="104"/>
      <c r="BO436" s="105"/>
      <c r="BP436" s="104"/>
      <c r="BQ436" s="105"/>
      <c r="BR436" s="195"/>
    </row>
    <row r="437" spans="2:70" s="4" customFormat="1" ht="15" hidden="1" customHeight="1" outlineLevel="1" x14ac:dyDescent="0.25">
      <c r="B437" s="83" t="s">
        <v>127</v>
      </c>
      <c r="C437" s="103">
        <v>1851</v>
      </c>
      <c r="D437" s="110">
        <v>-0.2417042195821385</v>
      </c>
      <c r="E437" s="105">
        <v>13450</v>
      </c>
      <c r="F437" s="110">
        <v>-0.10553966881691823</v>
      </c>
      <c r="G437" s="105">
        <v>26612</v>
      </c>
      <c r="H437" s="110">
        <v>-4.5412152952148621E-2</v>
      </c>
      <c r="I437" s="105">
        <v>50498</v>
      </c>
      <c r="J437" s="110">
        <v>8.8788270806382075E-2</v>
      </c>
      <c r="K437" s="105">
        <v>5425</v>
      </c>
      <c r="L437" s="110">
        <v>-0.30072183552461973</v>
      </c>
      <c r="M437" s="105">
        <v>97836</v>
      </c>
      <c r="N437" s="110">
        <v>-1.6664321466621113E-2</v>
      </c>
      <c r="O437" s="105">
        <v>50335</v>
      </c>
      <c r="P437" s="110">
        <v>0.2774408039996954</v>
      </c>
      <c r="Q437" s="105">
        <v>148171</v>
      </c>
      <c r="R437" s="110">
        <v>6.676890069619934E-2</v>
      </c>
      <c r="S437" s="141"/>
      <c r="T437" s="104"/>
      <c r="U437" s="105"/>
      <c r="V437" s="104"/>
      <c r="W437" s="105"/>
      <c r="X437" s="104"/>
      <c r="Y437" s="105"/>
      <c r="Z437" s="104"/>
      <c r="AA437" s="105"/>
      <c r="AB437" s="104"/>
      <c r="AC437" s="105"/>
      <c r="AD437" s="119"/>
      <c r="AE437" s="103"/>
      <c r="AF437" s="104"/>
      <c r="AG437" s="105"/>
      <c r="AH437" s="104"/>
      <c r="AI437" s="105"/>
      <c r="AJ437" s="104"/>
      <c r="AK437" s="105"/>
      <c r="AL437" s="104"/>
      <c r="AM437" s="105"/>
      <c r="AN437" s="104"/>
      <c r="AO437" s="105"/>
      <c r="AP437" s="119"/>
      <c r="AQ437" s="183"/>
      <c r="AR437" s="104"/>
      <c r="AS437" s="105"/>
      <c r="AT437" s="104"/>
      <c r="AU437" s="105"/>
      <c r="AV437" s="104"/>
      <c r="AW437" s="105"/>
      <c r="AX437" s="104"/>
      <c r="AY437" s="105"/>
      <c r="AZ437" s="104"/>
      <c r="BA437" s="105"/>
      <c r="BB437" s="104"/>
      <c r="BC437" s="105"/>
      <c r="BD437" s="119"/>
      <c r="BE437" s="184"/>
      <c r="BF437" s="104"/>
      <c r="BG437" s="105"/>
      <c r="BH437" s="104"/>
      <c r="BI437" s="105"/>
      <c r="BJ437" s="104"/>
      <c r="BK437" s="105"/>
      <c r="BL437" s="104"/>
      <c r="BM437" s="105"/>
      <c r="BN437" s="104"/>
      <c r="BO437" s="105"/>
      <c r="BP437" s="104"/>
      <c r="BQ437" s="105"/>
      <c r="BR437" s="195"/>
    </row>
    <row r="438" spans="2:70" s="4" customFormat="1" ht="15" hidden="1" customHeight="1" outlineLevel="1" x14ac:dyDescent="0.25">
      <c r="B438" s="83" t="s">
        <v>128</v>
      </c>
      <c r="C438" s="103">
        <v>2282</v>
      </c>
      <c r="D438" s="110">
        <v>-0.12027756360832687</v>
      </c>
      <c r="E438" s="105">
        <v>15230</v>
      </c>
      <c r="F438" s="110">
        <v>-9.7534960891206501E-2</v>
      </c>
      <c r="G438" s="105">
        <v>30482</v>
      </c>
      <c r="H438" s="110">
        <v>-7.3748822510559475E-2</v>
      </c>
      <c r="I438" s="105">
        <v>57901</v>
      </c>
      <c r="J438" s="110">
        <v>0.14061422689754344</v>
      </c>
      <c r="K438" s="105">
        <v>5528</v>
      </c>
      <c r="L438" s="110">
        <v>-0.33002060356320451</v>
      </c>
      <c r="M438" s="105">
        <v>111423</v>
      </c>
      <c r="N438" s="110">
        <v>2.6931674342201006E-4</v>
      </c>
      <c r="O438" s="105">
        <v>66061</v>
      </c>
      <c r="P438" s="110">
        <v>0.37521077502758282</v>
      </c>
      <c r="Q438" s="105">
        <v>177484</v>
      </c>
      <c r="R438" s="110">
        <v>0.11324092078027981</v>
      </c>
      <c r="S438" s="141"/>
      <c r="T438" s="104"/>
      <c r="U438" s="105"/>
      <c r="V438" s="104"/>
      <c r="W438" s="105"/>
      <c r="X438" s="104"/>
      <c r="Y438" s="105"/>
      <c r="Z438" s="104"/>
      <c r="AA438" s="105"/>
      <c r="AB438" s="104"/>
      <c r="AC438" s="105"/>
      <c r="AD438" s="119"/>
      <c r="AE438" s="103"/>
      <c r="AF438" s="104"/>
      <c r="AG438" s="105"/>
      <c r="AH438" s="104"/>
      <c r="AI438" s="105"/>
      <c r="AJ438" s="104"/>
      <c r="AK438" s="105"/>
      <c r="AL438" s="104"/>
      <c r="AM438" s="105"/>
      <c r="AN438" s="104"/>
      <c r="AO438" s="105"/>
      <c r="AP438" s="119"/>
      <c r="AQ438" s="183"/>
      <c r="AR438" s="104"/>
      <c r="AS438" s="105"/>
      <c r="AT438" s="104"/>
      <c r="AU438" s="105"/>
      <c r="AV438" s="104"/>
      <c r="AW438" s="105"/>
      <c r="AX438" s="104"/>
      <c r="AY438" s="105"/>
      <c r="AZ438" s="104"/>
      <c r="BA438" s="105"/>
      <c r="BB438" s="104"/>
      <c r="BC438" s="105"/>
      <c r="BD438" s="119"/>
      <c r="BE438" s="184"/>
      <c r="BF438" s="104"/>
      <c r="BG438" s="105"/>
      <c r="BH438" s="104"/>
      <c r="BI438" s="105"/>
      <c r="BJ438" s="104"/>
      <c r="BK438" s="105"/>
      <c r="BL438" s="104"/>
      <c r="BM438" s="105"/>
      <c r="BN438" s="104"/>
      <c r="BO438" s="105"/>
      <c r="BP438" s="104"/>
      <c r="BQ438" s="105"/>
      <c r="BR438" s="195"/>
    </row>
    <row r="439" spans="2:70" s="4" customFormat="1" ht="15" hidden="1" customHeight="1" outlineLevel="1" x14ac:dyDescent="0.25">
      <c r="B439" s="83" t="s">
        <v>129</v>
      </c>
      <c r="C439" s="103">
        <v>1325</v>
      </c>
      <c r="D439" s="110">
        <v>-0.27197802197802201</v>
      </c>
      <c r="E439" s="105">
        <v>9513</v>
      </c>
      <c r="F439" s="110">
        <v>-0.23387291616332451</v>
      </c>
      <c r="G439" s="105">
        <v>25268</v>
      </c>
      <c r="H439" s="110">
        <v>-1.6426625145971152E-2</v>
      </c>
      <c r="I439" s="105">
        <v>53662</v>
      </c>
      <c r="J439" s="110">
        <v>5.7316808858589585E-2</v>
      </c>
      <c r="K439" s="105">
        <v>5379</v>
      </c>
      <c r="L439" s="110">
        <v>-0.16462183568877153</v>
      </c>
      <c r="M439" s="105">
        <v>95147</v>
      </c>
      <c r="N439" s="110">
        <v>-2.0304986665842906E-2</v>
      </c>
      <c r="O439" s="105">
        <v>45129</v>
      </c>
      <c r="P439" s="110">
        <v>0.36267286671900467</v>
      </c>
      <c r="Q439" s="105">
        <v>140276</v>
      </c>
      <c r="R439" s="110">
        <v>7.7082549505900877E-2</v>
      </c>
      <c r="S439" s="141"/>
      <c r="T439" s="104"/>
      <c r="U439" s="105"/>
      <c r="V439" s="104"/>
      <c r="W439" s="105"/>
      <c r="X439" s="104"/>
      <c r="Y439" s="105"/>
      <c r="Z439" s="104"/>
      <c r="AA439" s="105"/>
      <c r="AB439" s="104"/>
      <c r="AC439" s="105"/>
      <c r="AD439" s="119"/>
      <c r="AE439" s="103"/>
      <c r="AF439" s="104"/>
      <c r="AG439" s="105"/>
      <c r="AH439" s="104"/>
      <c r="AI439" s="105"/>
      <c r="AJ439" s="104"/>
      <c r="AK439" s="105"/>
      <c r="AL439" s="104"/>
      <c r="AM439" s="105"/>
      <c r="AN439" s="104"/>
      <c r="AO439" s="105"/>
      <c r="AP439" s="119"/>
      <c r="AQ439" s="183"/>
      <c r="AR439" s="104"/>
      <c r="AS439" s="105"/>
      <c r="AT439" s="104"/>
      <c r="AU439" s="105"/>
      <c r="AV439" s="104"/>
      <c r="AW439" s="105"/>
      <c r="AX439" s="104"/>
      <c r="AY439" s="105"/>
      <c r="AZ439" s="104"/>
      <c r="BA439" s="105"/>
      <c r="BB439" s="104"/>
      <c r="BC439" s="105"/>
      <c r="BD439" s="119"/>
      <c r="BE439" s="184"/>
      <c r="BF439" s="104"/>
      <c r="BG439" s="105"/>
      <c r="BH439" s="104"/>
      <c r="BI439" s="105"/>
      <c r="BJ439" s="104"/>
      <c r="BK439" s="105"/>
      <c r="BL439" s="104"/>
      <c r="BM439" s="105"/>
      <c r="BN439" s="104"/>
      <c r="BO439" s="105"/>
      <c r="BP439" s="104"/>
      <c r="BQ439" s="105"/>
      <c r="BR439" s="195"/>
    </row>
    <row r="440" spans="2:70" s="4" customFormat="1" ht="15" hidden="1" customHeight="1" outlineLevel="1" x14ac:dyDescent="0.25">
      <c r="B440" s="83" t="s">
        <v>152</v>
      </c>
      <c r="C440" s="103">
        <v>906</v>
      </c>
      <c r="D440" s="110">
        <v>-0.47356188262637999</v>
      </c>
      <c r="E440" s="105">
        <v>10931</v>
      </c>
      <c r="F440" s="110">
        <v>0.10191532258064506</v>
      </c>
      <c r="G440" s="105">
        <v>24101</v>
      </c>
      <c r="H440" s="110">
        <v>4.9009793253536493E-2</v>
      </c>
      <c r="I440" s="105">
        <v>56620</v>
      </c>
      <c r="J440" s="110">
        <v>0.21052744104504728</v>
      </c>
      <c r="K440" s="105">
        <v>7914</v>
      </c>
      <c r="L440" s="110">
        <v>5.3233963268565443E-2</v>
      </c>
      <c r="M440" s="105">
        <v>100472</v>
      </c>
      <c r="N440" s="110">
        <v>0.13013059176855668</v>
      </c>
      <c r="O440" s="105">
        <v>40188</v>
      </c>
      <c r="P440" s="110">
        <v>0.32493735988395089</v>
      </c>
      <c r="Q440" s="105">
        <v>140660</v>
      </c>
      <c r="R440" s="110">
        <v>0.17968717239065701</v>
      </c>
      <c r="S440" s="141"/>
      <c r="T440" s="104"/>
      <c r="U440" s="105"/>
      <c r="V440" s="104"/>
      <c r="W440" s="105"/>
      <c r="X440" s="104"/>
      <c r="Y440" s="105"/>
      <c r="Z440" s="104"/>
      <c r="AA440" s="105"/>
      <c r="AB440" s="104"/>
      <c r="AC440" s="105"/>
      <c r="AD440" s="119"/>
      <c r="AE440" s="103"/>
      <c r="AF440" s="104"/>
      <c r="AG440" s="105"/>
      <c r="AH440" s="104"/>
      <c r="AI440" s="105"/>
      <c r="AJ440" s="104"/>
      <c r="AK440" s="105"/>
      <c r="AL440" s="104"/>
      <c r="AM440" s="105"/>
      <c r="AN440" s="104"/>
      <c r="AO440" s="105"/>
      <c r="AP440" s="119"/>
      <c r="AQ440" s="183"/>
      <c r="AR440" s="104"/>
      <c r="AS440" s="105"/>
      <c r="AT440" s="104"/>
      <c r="AU440" s="105"/>
      <c r="AV440" s="104"/>
      <c r="AW440" s="105"/>
      <c r="AX440" s="104"/>
      <c r="AY440" s="105"/>
      <c r="AZ440" s="104"/>
      <c r="BA440" s="105"/>
      <c r="BB440" s="104"/>
      <c r="BC440" s="105"/>
      <c r="BD440" s="119"/>
      <c r="BE440" s="184"/>
      <c r="BF440" s="104"/>
      <c r="BG440" s="105"/>
      <c r="BH440" s="104"/>
      <c r="BI440" s="105"/>
      <c r="BJ440" s="104"/>
      <c r="BK440" s="105"/>
      <c r="BL440" s="104"/>
      <c r="BM440" s="105"/>
      <c r="BN440" s="104"/>
      <c r="BO440" s="105"/>
      <c r="BP440" s="104"/>
      <c r="BQ440" s="105"/>
      <c r="BR440" s="195"/>
    </row>
    <row r="441" spans="2:70" s="4" customFormat="1" ht="15" hidden="1" customHeight="1" outlineLevel="1" x14ac:dyDescent="0.25">
      <c r="B441" s="83" t="s">
        <v>132</v>
      </c>
      <c r="C441" s="103">
        <v>823</v>
      </c>
      <c r="D441" s="110">
        <v>-0.56615709014233007</v>
      </c>
      <c r="E441" s="105">
        <v>7441</v>
      </c>
      <c r="F441" s="110">
        <v>-8.0108789714427031E-2</v>
      </c>
      <c r="G441" s="105">
        <v>23220</v>
      </c>
      <c r="H441" s="110">
        <v>0.19573613471342499</v>
      </c>
      <c r="I441" s="105">
        <v>52676</v>
      </c>
      <c r="J441" s="110">
        <v>0.47493979951839616</v>
      </c>
      <c r="K441" s="105">
        <v>5036</v>
      </c>
      <c r="L441" s="110">
        <v>-0.14046765659668881</v>
      </c>
      <c r="M441" s="105">
        <v>89196</v>
      </c>
      <c r="N441" s="110">
        <v>0.25667108118008386</v>
      </c>
      <c r="O441" s="105">
        <v>44480</v>
      </c>
      <c r="P441" s="110">
        <v>0.49136630343671417</v>
      </c>
      <c r="Q441" s="105">
        <v>133676</v>
      </c>
      <c r="R441" s="110">
        <v>0.32611132605180404</v>
      </c>
      <c r="S441" s="141"/>
      <c r="T441" s="104"/>
      <c r="U441" s="105"/>
      <c r="V441" s="104"/>
      <c r="W441" s="105"/>
      <c r="X441" s="104"/>
      <c r="Y441" s="105"/>
      <c r="Z441" s="104"/>
      <c r="AA441" s="105"/>
      <c r="AB441" s="104"/>
      <c r="AC441" s="105"/>
      <c r="AD441" s="119"/>
      <c r="AE441" s="103"/>
      <c r="AF441" s="104"/>
      <c r="AG441" s="105"/>
      <c r="AH441" s="104"/>
      <c r="AI441" s="105"/>
      <c r="AJ441" s="104"/>
      <c r="AK441" s="105"/>
      <c r="AL441" s="104"/>
      <c r="AM441" s="105"/>
      <c r="AN441" s="104"/>
      <c r="AO441" s="105"/>
      <c r="AP441" s="119"/>
      <c r="AQ441" s="183"/>
      <c r="AR441" s="104"/>
      <c r="AS441" s="105"/>
      <c r="AT441" s="104"/>
      <c r="AU441" s="105"/>
      <c r="AV441" s="104"/>
      <c r="AW441" s="105"/>
      <c r="AX441" s="104"/>
      <c r="AY441" s="105"/>
      <c r="AZ441" s="104"/>
      <c r="BA441" s="105"/>
      <c r="BB441" s="104"/>
      <c r="BC441" s="105"/>
      <c r="BD441" s="119"/>
      <c r="BE441" s="184"/>
      <c r="BF441" s="104"/>
      <c r="BG441" s="105"/>
      <c r="BH441" s="104"/>
      <c r="BI441" s="105"/>
      <c r="BJ441" s="104"/>
      <c r="BK441" s="105"/>
      <c r="BL441" s="104"/>
      <c r="BM441" s="105"/>
      <c r="BN441" s="104"/>
      <c r="BO441" s="105"/>
      <c r="BP441" s="104"/>
      <c r="BQ441" s="105"/>
      <c r="BR441" s="195"/>
    </row>
    <row r="442" spans="2:70" s="4" customFormat="1" ht="15" hidden="1" customHeight="1" outlineLevel="1" x14ac:dyDescent="0.25">
      <c r="B442" s="83" t="s">
        <v>133</v>
      </c>
      <c r="C442" s="103">
        <v>1193</v>
      </c>
      <c r="D442" s="110">
        <v>-0.41115498519249749</v>
      </c>
      <c r="E442" s="105">
        <v>12366</v>
      </c>
      <c r="F442" s="110">
        <v>0.22350845948352638</v>
      </c>
      <c r="G442" s="105">
        <v>27733</v>
      </c>
      <c r="H442" s="110">
        <v>4.6054616777308377E-2</v>
      </c>
      <c r="I442" s="105">
        <v>54036</v>
      </c>
      <c r="J442" s="110">
        <v>0.260726534611885</v>
      </c>
      <c r="K442" s="105">
        <v>4609</v>
      </c>
      <c r="L442" s="110">
        <v>4.8214691835342327E-2</v>
      </c>
      <c r="M442" s="105">
        <v>99937</v>
      </c>
      <c r="N442" s="110">
        <v>0.16337031302748439</v>
      </c>
      <c r="O442" s="105">
        <v>57155</v>
      </c>
      <c r="P442" s="110">
        <v>0.40869543785275919</v>
      </c>
      <c r="Q442" s="105">
        <v>157092</v>
      </c>
      <c r="R442" s="110">
        <v>0.2420696416711472</v>
      </c>
      <c r="S442" s="141"/>
      <c r="T442" s="104"/>
      <c r="U442" s="105"/>
      <c r="V442" s="104"/>
      <c r="W442" s="105"/>
      <c r="X442" s="104"/>
      <c r="Y442" s="105"/>
      <c r="Z442" s="104"/>
      <c r="AA442" s="105"/>
      <c r="AB442" s="104"/>
      <c r="AC442" s="105"/>
      <c r="AD442" s="119"/>
      <c r="AE442" s="103"/>
      <c r="AF442" s="104"/>
      <c r="AG442" s="105"/>
      <c r="AH442" s="104"/>
      <c r="AI442" s="105"/>
      <c r="AJ442" s="104"/>
      <c r="AK442" s="105"/>
      <c r="AL442" s="104"/>
      <c r="AM442" s="105"/>
      <c r="AN442" s="104"/>
      <c r="AO442" s="105"/>
      <c r="AP442" s="119"/>
      <c r="AQ442" s="183"/>
      <c r="AR442" s="104"/>
      <c r="AS442" s="105"/>
      <c r="AT442" s="104"/>
      <c r="AU442" s="105"/>
      <c r="AV442" s="104"/>
      <c r="AW442" s="105"/>
      <c r="AX442" s="104"/>
      <c r="AY442" s="105"/>
      <c r="AZ442" s="104"/>
      <c r="BA442" s="105"/>
      <c r="BB442" s="104"/>
      <c r="BC442" s="105"/>
      <c r="BD442" s="119"/>
      <c r="BE442" s="184"/>
      <c r="BF442" s="104"/>
      <c r="BG442" s="105"/>
      <c r="BH442" s="104"/>
      <c r="BI442" s="105"/>
      <c r="BJ442" s="104"/>
      <c r="BK442" s="105"/>
      <c r="BL442" s="104"/>
      <c r="BM442" s="105"/>
      <c r="BN442" s="104"/>
      <c r="BO442" s="105"/>
      <c r="BP442" s="104"/>
      <c r="BQ442" s="105"/>
      <c r="BR442" s="195"/>
    </row>
    <row r="443" spans="2:70" s="4" customFormat="1" ht="15" hidden="1" customHeight="1" outlineLevel="1" x14ac:dyDescent="0.25">
      <c r="B443" s="83" t="s">
        <v>134</v>
      </c>
      <c r="C443" s="103">
        <v>1072</v>
      </c>
      <c r="D443" s="110">
        <v>-0.49671361502347422</v>
      </c>
      <c r="E443" s="105">
        <v>12367</v>
      </c>
      <c r="F443" s="110">
        <v>-1.1746843535240581E-2</v>
      </c>
      <c r="G443" s="105">
        <v>31828</v>
      </c>
      <c r="H443" s="110">
        <v>0.11920669526689642</v>
      </c>
      <c r="I443" s="105">
        <v>59441</v>
      </c>
      <c r="J443" s="110">
        <v>0.21263617446652261</v>
      </c>
      <c r="K443" s="105">
        <v>5006</v>
      </c>
      <c r="L443" s="110">
        <v>-0.12604748603351956</v>
      </c>
      <c r="M443" s="105">
        <v>109714</v>
      </c>
      <c r="N443" s="110">
        <v>0.12149895735372285</v>
      </c>
      <c r="O443" s="105">
        <v>60194</v>
      </c>
      <c r="P443" s="110">
        <v>0.25310184028645177</v>
      </c>
      <c r="Q443" s="105">
        <v>169908</v>
      </c>
      <c r="R443" s="110">
        <v>0.16483847967970156</v>
      </c>
      <c r="S443" s="141"/>
      <c r="T443" s="104"/>
      <c r="U443" s="105"/>
      <c r="V443" s="104"/>
      <c r="W443" s="105"/>
      <c r="X443" s="104"/>
      <c r="Y443" s="105"/>
      <c r="Z443" s="104"/>
      <c r="AA443" s="105"/>
      <c r="AB443" s="104"/>
      <c r="AC443" s="105"/>
      <c r="AD443" s="119"/>
      <c r="AE443" s="103"/>
      <c r="AF443" s="104"/>
      <c r="AG443" s="105"/>
      <c r="AH443" s="104"/>
      <c r="AI443" s="105"/>
      <c r="AJ443" s="104"/>
      <c r="AK443" s="105"/>
      <c r="AL443" s="104"/>
      <c r="AM443" s="105"/>
      <c r="AN443" s="104"/>
      <c r="AO443" s="105"/>
      <c r="AP443" s="119"/>
      <c r="AQ443" s="183"/>
      <c r="AR443" s="104"/>
      <c r="AS443" s="105"/>
      <c r="AT443" s="104"/>
      <c r="AU443" s="105"/>
      <c r="AV443" s="104"/>
      <c r="AW443" s="105"/>
      <c r="AX443" s="104"/>
      <c r="AY443" s="105"/>
      <c r="AZ443" s="104"/>
      <c r="BA443" s="105"/>
      <c r="BB443" s="104"/>
      <c r="BC443" s="105"/>
      <c r="BD443" s="119"/>
      <c r="BE443" s="184"/>
      <c r="BF443" s="104"/>
      <c r="BG443" s="105"/>
      <c r="BH443" s="104"/>
      <c r="BI443" s="105"/>
      <c r="BJ443" s="104"/>
      <c r="BK443" s="105"/>
      <c r="BL443" s="104"/>
      <c r="BM443" s="105"/>
      <c r="BN443" s="104"/>
      <c r="BO443" s="105"/>
      <c r="BP443" s="104"/>
      <c r="BQ443" s="105"/>
      <c r="BR443" s="195"/>
    </row>
    <row r="444" spans="2:70" s="4" customFormat="1" ht="15" hidden="1" customHeight="1" outlineLevel="1" x14ac:dyDescent="0.25">
      <c r="B444" s="83" t="s">
        <v>135</v>
      </c>
      <c r="C444" s="103">
        <v>1025</v>
      </c>
      <c r="D444" s="110">
        <v>-0.51945616502578529</v>
      </c>
      <c r="E444" s="105">
        <v>11976</v>
      </c>
      <c r="F444" s="110">
        <v>0.10357537781054194</v>
      </c>
      <c r="G444" s="105">
        <v>29398</v>
      </c>
      <c r="H444" s="110">
        <v>0.11563128534021483</v>
      </c>
      <c r="I444" s="105">
        <v>58881</v>
      </c>
      <c r="J444" s="110">
        <v>0.24563147873915803</v>
      </c>
      <c r="K444" s="105">
        <v>5408</v>
      </c>
      <c r="L444" s="110">
        <v>-4.3170559094125927E-2</v>
      </c>
      <c r="M444" s="105">
        <v>106688</v>
      </c>
      <c r="N444" s="110">
        <v>0.15640920028615413</v>
      </c>
      <c r="O444" s="105">
        <v>53351</v>
      </c>
      <c r="P444" s="110">
        <v>0.35257580367102737</v>
      </c>
      <c r="Q444" s="105">
        <v>160039</v>
      </c>
      <c r="R444" s="110">
        <v>0.21515998238447409</v>
      </c>
      <c r="S444" s="141"/>
      <c r="T444" s="104"/>
      <c r="U444" s="105"/>
      <c r="V444" s="104"/>
      <c r="W444" s="105"/>
      <c r="X444" s="104"/>
      <c r="Y444" s="105"/>
      <c r="Z444" s="104"/>
      <c r="AA444" s="105"/>
      <c r="AB444" s="104"/>
      <c r="AC444" s="105"/>
      <c r="AD444" s="119"/>
      <c r="AE444" s="103"/>
      <c r="AF444" s="104"/>
      <c r="AG444" s="105"/>
      <c r="AH444" s="104"/>
      <c r="AI444" s="105"/>
      <c r="AJ444" s="104"/>
      <c r="AK444" s="105"/>
      <c r="AL444" s="104"/>
      <c r="AM444" s="105"/>
      <c r="AN444" s="104"/>
      <c r="AO444" s="105"/>
      <c r="AP444" s="119"/>
      <c r="AQ444" s="183"/>
      <c r="AR444" s="104"/>
      <c r="AS444" s="105"/>
      <c r="AT444" s="104"/>
      <c r="AU444" s="105"/>
      <c r="AV444" s="104"/>
      <c r="AW444" s="105"/>
      <c r="AX444" s="104"/>
      <c r="AY444" s="105"/>
      <c r="AZ444" s="104"/>
      <c r="BA444" s="105"/>
      <c r="BB444" s="104"/>
      <c r="BC444" s="105"/>
      <c r="BD444" s="119"/>
      <c r="BE444" s="184"/>
      <c r="BF444" s="104"/>
      <c r="BG444" s="105"/>
      <c r="BH444" s="104"/>
      <c r="BI444" s="105"/>
      <c r="BJ444" s="104"/>
      <c r="BK444" s="105"/>
      <c r="BL444" s="104"/>
      <c r="BM444" s="105"/>
      <c r="BN444" s="104"/>
      <c r="BO444" s="105"/>
      <c r="BP444" s="104"/>
      <c r="BQ444" s="105"/>
      <c r="BR444" s="195"/>
    </row>
    <row r="445" spans="2:70" s="4" customFormat="1" ht="15" hidden="1" customHeight="1" outlineLevel="1" x14ac:dyDescent="0.25">
      <c r="B445" s="83" t="s">
        <v>153</v>
      </c>
      <c r="C445" s="103">
        <v>1335</v>
      </c>
      <c r="D445" s="110">
        <v>-0.30900621118012417</v>
      </c>
      <c r="E445" s="105">
        <v>13754</v>
      </c>
      <c r="F445" s="110">
        <v>2.6188166828321924E-2</v>
      </c>
      <c r="G445" s="105">
        <v>27991</v>
      </c>
      <c r="H445" s="110">
        <v>7.8859125072268332E-2</v>
      </c>
      <c r="I445" s="105">
        <v>60639</v>
      </c>
      <c r="J445" s="110">
        <v>8.6720430107526836E-2</v>
      </c>
      <c r="K445" s="105">
        <v>6363</v>
      </c>
      <c r="L445" s="110">
        <v>-6.7692307692307718E-2</v>
      </c>
      <c r="M445" s="105">
        <v>110082</v>
      </c>
      <c r="N445" s="110">
        <v>5.944853471921463E-2</v>
      </c>
      <c r="O445" s="105">
        <v>53984</v>
      </c>
      <c r="P445" s="110">
        <v>0.27954491585683816</v>
      </c>
      <c r="Q445" s="105">
        <v>164066</v>
      </c>
      <c r="R445" s="110">
        <v>0.12300900099250489</v>
      </c>
      <c r="S445" s="141"/>
      <c r="T445" s="104"/>
      <c r="U445" s="105"/>
      <c r="V445" s="104"/>
      <c r="W445" s="105"/>
      <c r="X445" s="104"/>
      <c r="Y445" s="105"/>
      <c r="Z445" s="104"/>
      <c r="AA445" s="105"/>
      <c r="AB445" s="104"/>
      <c r="AC445" s="105"/>
      <c r="AD445" s="119"/>
      <c r="AE445" s="103"/>
      <c r="AF445" s="104"/>
      <c r="AG445" s="105"/>
      <c r="AH445" s="104"/>
      <c r="AI445" s="105"/>
      <c r="AJ445" s="104"/>
      <c r="AK445" s="105"/>
      <c r="AL445" s="104"/>
      <c r="AM445" s="105"/>
      <c r="AN445" s="104"/>
      <c r="AO445" s="105"/>
      <c r="AP445" s="119"/>
      <c r="AQ445" s="183"/>
      <c r="AR445" s="104"/>
      <c r="AS445" s="105"/>
      <c r="AT445" s="104"/>
      <c r="AU445" s="105"/>
      <c r="AV445" s="104"/>
      <c r="AW445" s="105"/>
      <c r="AX445" s="104"/>
      <c r="AY445" s="105"/>
      <c r="AZ445" s="104"/>
      <c r="BA445" s="105"/>
      <c r="BB445" s="104"/>
      <c r="BC445" s="105"/>
      <c r="BD445" s="119"/>
      <c r="BE445" s="184"/>
      <c r="BF445" s="104"/>
      <c r="BG445" s="105"/>
      <c r="BH445" s="104"/>
      <c r="BI445" s="105"/>
      <c r="BJ445" s="104"/>
      <c r="BK445" s="105"/>
      <c r="BL445" s="104"/>
      <c r="BM445" s="105"/>
      <c r="BN445" s="104"/>
      <c r="BO445" s="105"/>
      <c r="BP445" s="104"/>
      <c r="BQ445" s="105"/>
      <c r="BR445" s="195"/>
    </row>
    <row r="446" spans="2:70" s="4" customFormat="1" ht="15" hidden="1" customHeight="1" outlineLevel="1" x14ac:dyDescent="0.25">
      <c r="B446" s="83" t="s">
        <v>124</v>
      </c>
      <c r="C446" s="103">
        <v>1338</v>
      </c>
      <c r="D446" s="110">
        <v>-0.42402066293585883</v>
      </c>
      <c r="E446" s="105">
        <v>14150</v>
      </c>
      <c r="F446" s="110">
        <v>3.7922687596273708E-2</v>
      </c>
      <c r="G446" s="105">
        <v>28409</v>
      </c>
      <c r="H446" s="110">
        <v>4.2419314928063834E-3</v>
      </c>
      <c r="I446" s="105">
        <v>61016</v>
      </c>
      <c r="J446" s="110">
        <v>0.19078844652615135</v>
      </c>
      <c r="K446" s="105">
        <v>5947</v>
      </c>
      <c r="L446" s="110">
        <v>1.9543973941368087E-2</v>
      </c>
      <c r="M446" s="105">
        <v>110860</v>
      </c>
      <c r="N446" s="110">
        <v>9.4178724412246506E-2</v>
      </c>
      <c r="O446" s="105">
        <v>61566</v>
      </c>
      <c r="P446" s="110">
        <v>0.33164622672117328</v>
      </c>
      <c r="Q446" s="105">
        <v>172426</v>
      </c>
      <c r="R446" s="110">
        <v>0.16858577712113099</v>
      </c>
      <c r="S446" s="141"/>
      <c r="T446" s="104"/>
      <c r="U446" s="105"/>
      <c r="V446" s="104"/>
      <c r="W446" s="105"/>
      <c r="X446" s="104"/>
      <c r="Y446" s="105"/>
      <c r="Z446" s="104"/>
      <c r="AA446" s="105"/>
      <c r="AB446" s="104"/>
      <c r="AC446" s="105"/>
      <c r="AD446" s="119"/>
      <c r="AE446" s="103"/>
      <c r="AF446" s="104"/>
      <c r="AG446" s="105"/>
      <c r="AH446" s="104"/>
      <c r="AI446" s="105"/>
      <c r="AJ446" s="104"/>
      <c r="AK446" s="105"/>
      <c r="AL446" s="104"/>
      <c r="AM446" s="105"/>
      <c r="AN446" s="104"/>
      <c r="AO446" s="105"/>
      <c r="AP446" s="119"/>
      <c r="AQ446" s="183"/>
      <c r="AR446" s="104"/>
      <c r="AS446" s="105"/>
      <c r="AT446" s="104"/>
      <c r="AU446" s="105"/>
      <c r="AV446" s="104"/>
      <c r="AW446" s="105"/>
      <c r="AX446" s="104"/>
      <c r="AY446" s="105"/>
      <c r="AZ446" s="104"/>
      <c r="BA446" s="105"/>
      <c r="BB446" s="104"/>
      <c r="BC446" s="105"/>
      <c r="BD446" s="119"/>
      <c r="BE446" s="184"/>
      <c r="BF446" s="104"/>
      <c r="BG446" s="105"/>
      <c r="BH446" s="104"/>
      <c r="BI446" s="105"/>
      <c r="BJ446" s="104"/>
      <c r="BK446" s="105"/>
      <c r="BL446" s="104"/>
      <c r="BM446" s="105"/>
      <c r="BN446" s="104"/>
      <c r="BO446" s="105"/>
      <c r="BP446" s="104"/>
      <c r="BQ446" s="105"/>
      <c r="BR446" s="195"/>
    </row>
    <row r="447" spans="2:70" s="4" customFormat="1" ht="15" hidden="1" customHeight="1" outlineLevel="1" x14ac:dyDescent="0.25">
      <c r="B447" s="83" t="s">
        <v>125</v>
      </c>
      <c r="C447" s="103">
        <v>1453</v>
      </c>
      <c r="D447" s="110">
        <v>-0.32039289055191766</v>
      </c>
      <c r="E447" s="105">
        <v>15380</v>
      </c>
      <c r="F447" s="110">
        <v>0.10164028364730315</v>
      </c>
      <c r="G447" s="105">
        <v>28808</v>
      </c>
      <c r="H447" s="110">
        <v>-3.5909106120946443E-2</v>
      </c>
      <c r="I447" s="105">
        <v>54736</v>
      </c>
      <c r="J447" s="110">
        <v>6.4695584516631044E-2</v>
      </c>
      <c r="K447" s="105">
        <v>5167</v>
      </c>
      <c r="L447" s="110">
        <v>-0.16092887301071779</v>
      </c>
      <c r="M447" s="105">
        <v>105544</v>
      </c>
      <c r="N447" s="110">
        <v>1.9276084521188341E-2</v>
      </c>
      <c r="O447" s="105">
        <v>63598</v>
      </c>
      <c r="P447" s="110">
        <v>7.1232461385571488E-2</v>
      </c>
      <c r="Q447" s="105">
        <v>169142</v>
      </c>
      <c r="R447" s="110">
        <v>3.8209640491784214E-2</v>
      </c>
      <c r="S447" s="141"/>
      <c r="T447" s="104"/>
      <c r="U447" s="105"/>
      <c r="V447" s="104"/>
      <c r="W447" s="105"/>
      <c r="X447" s="104"/>
      <c r="Y447" s="105"/>
      <c r="Z447" s="104"/>
      <c r="AA447" s="105"/>
      <c r="AB447" s="104"/>
      <c r="AC447" s="105"/>
      <c r="AD447" s="119"/>
      <c r="AE447" s="103"/>
      <c r="AF447" s="104"/>
      <c r="AG447" s="105"/>
      <c r="AH447" s="104"/>
      <c r="AI447" s="105"/>
      <c r="AJ447" s="104"/>
      <c r="AK447" s="105"/>
      <c r="AL447" s="104"/>
      <c r="AM447" s="105"/>
      <c r="AN447" s="104"/>
      <c r="AO447" s="105"/>
      <c r="AP447" s="119"/>
      <c r="AQ447" s="183"/>
      <c r="AR447" s="104"/>
      <c r="AS447" s="105"/>
      <c r="AT447" s="104"/>
      <c r="AU447" s="105"/>
      <c r="AV447" s="104"/>
      <c r="AW447" s="105"/>
      <c r="AX447" s="104"/>
      <c r="AY447" s="105"/>
      <c r="AZ447" s="104"/>
      <c r="BA447" s="105"/>
      <c r="BB447" s="104"/>
      <c r="BC447" s="105"/>
      <c r="BD447" s="119"/>
      <c r="BE447" s="184"/>
      <c r="BF447" s="104"/>
      <c r="BG447" s="105"/>
      <c r="BH447" s="104"/>
      <c r="BI447" s="105"/>
      <c r="BJ447" s="104"/>
      <c r="BK447" s="105"/>
      <c r="BL447" s="104"/>
      <c r="BM447" s="105"/>
      <c r="BN447" s="104"/>
      <c r="BO447" s="105"/>
      <c r="BP447" s="104"/>
      <c r="BQ447" s="105"/>
      <c r="BR447" s="195"/>
    </row>
    <row r="448" spans="2:70" s="4" customFormat="1" ht="15.75" collapsed="1" x14ac:dyDescent="0.25">
      <c r="B448" s="106">
        <v>1986</v>
      </c>
      <c r="C448" s="107">
        <v>16899</v>
      </c>
      <c r="D448" s="108">
        <v>-0.33627901496406265</v>
      </c>
      <c r="E448" s="109">
        <v>150449</v>
      </c>
      <c r="F448" s="108">
        <v>-8.4426283529954738E-3</v>
      </c>
      <c r="G448" s="109">
        <v>332892</v>
      </c>
      <c r="H448" s="108">
        <v>2.8946579419955709E-2</v>
      </c>
      <c r="I448" s="109">
        <v>675148</v>
      </c>
      <c r="J448" s="108">
        <v>0.17061989374835274</v>
      </c>
      <c r="K448" s="109">
        <v>67540</v>
      </c>
      <c r="L448" s="108">
        <v>-0.11947225698790154</v>
      </c>
      <c r="M448" s="109">
        <v>1242928</v>
      </c>
      <c r="N448" s="108">
        <v>7.690574839321207E-2</v>
      </c>
      <c r="O448" s="109">
        <v>650858</v>
      </c>
      <c r="P448" s="108">
        <v>0.30539460198840329</v>
      </c>
      <c r="Q448" s="109">
        <v>1893786</v>
      </c>
      <c r="R448" s="108">
        <v>0.14583450561697808</v>
      </c>
      <c r="S448" s="192"/>
      <c r="T448" s="108"/>
      <c r="U448" s="109"/>
      <c r="V448" s="108"/>
      <c r="W448" s="109"/>
      <c r="X448" s="108"/>
      <c r="Y448" s="109"/>
      <c r="Z448" s="108"/>
      <c r="AA448" s="109"/>
      <c r="AB448" s="108"/>
      <c r="AC448" s="109"/>
      <c r="AD448" s="196"/>
      <c r="AE448" s="107"/>
      <c r="AF448" s="108"/>
      <c r="AG448" s="109"/>
      <c r="AH448" s="108"/>
      <c r="AI448" s="109"/>
      <c r="AJ448" s="108"/>
      <c r="AK448" s="109"/>
      <c r="AL448" s="108"/>
      <c r="AM448" s="109"/>
      <c r="AN448" s="108"/>
      <c r="AO448" s="109"/>
      <c r="AP448" s="196"/>
      <c r="AQ448" s="193"/>
      <c r="AR448" s="108"/>
      <c r="AS448" s="109"/>
      <c r="AT448" s="108"/>
      <c r="AU448" s="109"/>
      <c r="AV448" s="108"/>
      <c r="AW448" s="109"/>
      <c r="AX448" s="108"/>
      <c r="AY448" s="109"/>
      <c r="AZ448" s="108"/>
      <c r="BA448" s="109"/>
      <c r="BB448" s="108"/>
      <c r="BC448" s="109"/>
      <c r="BD448" s="196"/>
      <c r="BE448" s="194"/>
      <c r="BF448" s="108"/>
      <c r="BG448" s="109"/>
      <c r="BH448" s="108"/>
      <c r="BI448" s="109"/>
      <c r="BJ448" s="108"/>
      <c r="BK448" s="109"/>
      <c r="BL448" s="108"/>
      <c r="BM448" s="109"/>
      <c r="BN448" s="108"/>
      <c r="BO448" s="109"/>
      <c r="BP448" s="108"/>
      <c r="BQ448" s="109"/>
      <c r="BR448" s="197"/>
    </row>
    <row r="449" spans="2:70" s="4" customFormat="1" ht="15" hidden="1" customHeight="1" outlineLevel="1" x14ac:dyDescent="0.25">
      <c r="B449" s="83" t="s">
        <v>126</v>
      </c>
      <c r="C449" s="103">
        <v>2306</v>
      </c>
      <c r="D449" s="110">
        <v>-8.2371667329884546E-2</v>
      </c>
      <c r="E449" s="105">
        <v>14921</v>
      </c>
      <c r="F449" s="110">
        <v>-0.14478133776580504</v>
      </c>
      <c r="G449" s="105">
        <v>29240</v>
      </c>
      <c r="H449" s="110">
        <v>-7.5014425851125388E-3</v>
      </c>
      <c r="I449" s="105">
        <v>48762</v>
      </c>
      <c r="J449" s="110">
        <v>0.11209432800419639</v>
      </c>
      <c r="K449" s="105">
        <v>6290</v>
      </c>
      <c r="L449" s="110">
        <v>-0.16556115680551875</v>
      </c>
      <c r="M449" s="105">
        <v>101519</v>
      </c>
      <c r="N449" s="110">
        <v>7.0729916870027054E-3</v>
      </c>
      <c r="O449" s="105">
        <v>42031</v>
      </c>
      <c r="P449" s="110">
        <v>-2.3579426659852243E-2</v>
      </c>
      <c r="Q449" s="105">
        <v>143550</v>
      </c>
      <c r="R449" s="110">
        <v>-2.0993799182492667E-3</v>
      </c>
      <c r="S449" s="141"/>
      <c r="T449" s="104"/>
      <c r="U449" s="105"/>
      <c r="V449" s="104"/>
      <c r="W449" s="105"/>
      <c r="X449" s="104"/>
      <c r="Y449" s="105"/>
      <c r="Z449" s="104"/>
      <c r="AA449" s="105"/>
      <c r="AB449" s="104"/>
      <c r="AC449" s="105"/>
      <c r="AD449" s="119"/>
      <c r="AE449" s="103"/>
      <c r="AF449" s="104"/>
      <c r="AG449" s="105"/>
      <c r="AH449" s="104"/>
      <c r="AI449" s="105"/>
      <c r="AJ449" s="104"/>
      <c r="AK449" s="105"/>
      <c r="AL449" s="104"/>
      <c r="AM449" s="105"/>
      <c r="AN449" s="104"/>
      <c r="AO449" s="105"/>
      <c r="AP449" s="119"/>
      <c r="AQ449" s="183"/>
      <c r="AR449" s="104"/>
      <c r="AS449" s="105"/>
      <c r="AT449" s="104"/>
      <c r="AU449" s="105"/>
      <c r="AV449" s="104"/>
      <c r="AW449" s="105"/>
      <c r="AX449" s="104"/>
      <c r="AY449" s="105"/>
      <c r="AZ449" s="104"/>
      <c r="BA449" s="105"/>
      <c r="BB449" s="104"/>
      <c r="BC449" s="105"/>
      <c r="BD449" s="119"/>
      <c r="BE449" s="184"/>
      <c r="BF449" s="104"/>
      <c r="BG449" s="105"/>
      <c r="BH449" s="104"/>
      <c r="BI449" s="105"/>
      <c r="BJ449" s="104"/>
      <c r="BK449" s="105"/>
      <c r="BL449" s="104"/>
      <c r="BM449" s="105"/>
      <c r="BN449" s="104"/>
      <c r="BO449" s="105"/>
      <c r="BP449" s="104"/>
      <c r="BQ449" s="105"/>
      <c r="BR449" s="195"/>
    </row>
    <row r="450" spans="2:70" s="4" customFormat="1" ht="15" hidden="1" customHeight="1" outlineLevel="1" x14ac:dyDescent="0.25">
      <c r="B450" s="83" t="s">
        <v>127</v>
      </c>
      <c r="C450" s="103">
        <v>2441</v>
      </c>
      <c r="D450" s="110">
        <v>-7.7475434618291761E-2</v>
      </c>
      <c r="E450" s="105">
        <v>15037</v>
      </c>
      <c r="F450" s="110">
        <v>-0.11086802270577101</v>
      </c>
      <c r="G450" s="105">
        <v>27878</v>
      </c>
      <c r="H450" s="110">
        <v>3.5202376531749069E-2</v>
      </c>
      <c r="I450" s="105">
        <v>46380</v>
      </c>
      <c r="J450" s="110">
        <v>0.14118399685054861</v>
      </c>
      <c r="K450" s="105">
        <v>7758</v>
      </c>
      <c r="L450" s="110">
        <v>0.1024584339917578</v>
      </c>
      <c r="M450" s="105">
        <v>99494</v>
      </c>
      <c r="N450" s="110">
        <v>5.6569711257659305E-2</v>
      </c>
      <c r="O450" s="105">
        <v>39403</v>
      </c>
      <c r="P450" s="110">
        <v>-9.974874371859288E-3</v>
      </c>
      <c r="Q450" s="105">
        <v>138897</v>
      </c>
      <c r="R450" s="110">
        <v>3.6800107489157741E-2</v>
      </c>
      <c r="S450" s="141"/>
      <c r="T450" s="104"/>
      <c r="U450" s="105"/>
      <c r="V450" s="104"/>
      <c r="W450" s="105"/>
      <c r="X450" s="104"/>
      <c r="Y450" s="105"/>
      <c r="Z450" s="104"/>
      <c r="AA450" s="105"/>
      <c r="AB450" s="104"/>
      <c r="AC450" s="105"/>
      <c r="AD450" s="119"/>
      <c r="AE450" s="103"/>
      <c r="AF450" s="104"/>
      <c r="AG450" s="105"/>
      <c r="AH450" s="104"/>
      <c r="AI450" s="105"/>
      <c r="AJ450" s="104"/>
      <c r="AK450" s="105"/>
      <c r="AL450" s="104"/>
      <c r="AM450" s="105"/>
      <c r="AN450" s="104"/>
      <c r="AO450" s="105"/>
      <c r="AP450" s="119"/>
      <c r="AQ450" s="183"/>
      <c r="AR450" s="104"/>
      <c r="AS450" s="105"/>
      <c r="AT450" s="104"/>
      <c r="AU450" s="105"/>
      <c r="AV450" s="104"/>
      <c r="AW450" s="105"/>
      <c r="AX450" s="104"/>
      <c r="AY450" s="105"/>
      <c r="AZ450" s="104"/>
      <c r="BA450" s="105"/>
      <c r="BB450" s="104"/>
      <c r="BC450" s="105"/>
      <c r="BD450" s="119"/>
      <c r="BE450" s="184"/>
      <c r="BF450" s="104"/>
      <c r="BG450" s="105"/>
      <c r="BH450" s="104"/>
      <c r="BI450" s="105"/>
      <c r="BJ450" s="104"/>
      <c r="BK450" s="105"/>
      <c r="BL450" s="104"/>
      <c r="BM450" s="105"/>
      <c r="BN450" s="104"/>
      <c r="BO450" s="105"/>
      <c r="BP450" s="104"/>
      <c r="BQ450" s="105"/>
      <c r="BR450" s="195"/>
    </row>
    <row r="451" spans="2:70" s="4" customFormat="1" ht="15" hidden="1" customHeight="1" outlineLevel="1" x14ac:dyDescent="0.25">
      <c r="B451" s="83" t="s">
        <v>128</v>
      </c>
      <c r="C451" s="103">
        <v>2594</v>
      </c>
      <c r="D451" s="110">
        <v>-2.5544703230653609E-2</v>
      </c>
      <c r="E451" s="105">
        <v>16876</v>
      </c>
      <c r="F451" s="110">
        <v>5.5079712410128101E-2</v>
      </c>
      <c r="G451" s="105">
        <v>32909</v>
      </c>
      <c r="H451" s="110">
        <v>8.4459236802214566E-2</v>
      </c>
      <c r="I451" s="105">
        <v>50763</v>
      </c>
      <c r="J451" s="110">
        <v>7.7930902681927261E-2</v>
      </c>
      <c r="K451" s="105">
        <v>8251</v>
      </c>
      <c r="L451" s="110">
        <v>7.1002076843198259E-2</v>
      </c>
      <c r="M451" s="105">
        <v>111393</v>
      </c>
      <c r="N451" s="110">
        <v>7.3150289017340997E-2</v>
      </c>
      <c r="O451" s="105">
        <v>48037</v>
      </c>
      <c r="P451" s="110">
        <v>0.13570702413882785</v>
      </c>
      <c r="Q451" s="105">
        <v>159430</v>
      </c>
      <c r="R451" s="110">
        <v>9.1261285310444418E-2</v>
      </c>
      <c r="S451" s="141"/>
      <c r="T451" s="104"/>
      <c r="U451" s="105"/>
      <c r="V451" s="104"/>
      <c r="W451" s="105"/>
      <c r="X451" s="104"/>
      <c r="Y451" s="105"/>
      <c r="Z451" s="104"/>
      <c r="AA451" s="105"/>
      <c r="AB451" s="104"/>
      <c r="AC451" s="105"/>
      <c r="AD451" s="119"/>
      <c r="AE451" s="103"/>
      <c r="AF451" s="104"/>
      <c r="AG451" s="105"/>
      <c r="AH451" s="104"/>
      <c r="AI451" s="105"/>
      <c r="AJ451" s="104"/>
      <c r="AK451" s="105"/>
      <c r="AL451" s="104"/>
      <c r="AM451" s="105"/>
      <c r="AN451" s="104"/>
      <c r="AO451" s="105"/>
      <c r="AP451" s="119"/>
      <c r="AQ451" s="183"/>
      <c r="AR451" s="104"/>
      <c r="AS451" s="105"/>
      <c r="AT451" s="104"/>
      <c r="AU451" s="105"/>
      <c r="AV451" s="104"/>
      <c r="AW451" s="105"/>
      <c r="AX451" s="104"/>
      <c r="AY451" s="105"/>
      <c r="AZ451" s="104"/>
      <c r="BA451" s="105"/>
      <c r="BB451" s="104"/>
      <c r="BC451" s="105"/>
      <c r="BD451" s="119"/>
      <c r="BE451" s="184"/>
      <c r="BF451" s="104"/>
      <c r="BG451" s="105"/>
      <c r="BH451" s="104"/>
      <c r="BI451" s="105"/>
      <c r="BJ451" s="104"/>
      <c r="BK451" s="105"/>
      <c r="BL451" s="104"/>
      <c r="BM451" s="105"/>
      <c r="BN451" s="104"/>
      <c r="BO451" s="105"/>
      <c r="BP451" s="104"/>
      <c r="BQ451" s="105"/>
      <c r="BR451" s="195"/>
    </row>
    <row r="452" spans="2:70" s="4" customFormat="1" ht="15" hidden="1" customHeight="1" outlineLevel="1" x14ac:dyDescent="0.25">
      <c r="B452" s="83" t="s">
        <v>129</v>
      </c>
      <c r="C452" s="103">
        <v>1820</v>
      </c>
      <c r="D452" s="110">
        <v>-0.25348646431501232</v>
      </c>
      <c r="E452" s="105">
        <v>12417</v>
      </c>
      <c r="F452" s="110">
        <v>-0.10177951388888884</v>
      </c>
      <c r="G452" s="105">
        <v>25690</v>
      </c>
      <c r="H452" s="110">
        <v>-0.12737771739130432</v>
      </c>
      <c r="I452" s="105">
        <v>50753</v>
      </c>
      <c r="J452" s="110">
        <v>0.17396835677276101</v>
      </c>
      <c r="K452" s="105">
        <v>6439</v>
      </c>
      <c r="L452" s="110">
        <v>-0.21071341014954648</v>
      </c>
      <c r="M452" s="105">
        <v>97119</v>
      </c>
      <c r="N452" s="110">
        <v>2.780867630700623E-4</v>
      </c>
      <c r="O452" s="105">
        <v>33118</v>
      </c>
      <c r="P452" s="110">
        <v>-0.23567966766674364</v>
      </c>
      <c r="Q452" s="105">
        <v>130237</v>
      </c>
      <c r="R452" s="110">
        <v>-7.2531369728390138E-2</v>
      </c>
      <c r="S452" s="141"/>
      <c r="T452" s="104"/>
      <c r="U452" s="105"/>
      <c r="V452" s="104"/>
      <c r="W452" s="105"/>
      <c r="X452" s="104"/>
      <c r="Y452" s="105"/>
      <c r="Z452" s="104"/>
      <c r="AA452" s="105"/>
      <c r="AB452" s="104"/>
      <c r="AC452" s="105"/>
      <c r="AD452" s="119"/>
      <c r="AE452" s="103"/>
      <c r="AF452" s="104"/>
      <c r="AG452" s="105"/>
      <c r="AH452" s="104"/>
      <c r="AI452" s="105"/>
      <c r="AJ452" s="104"/>
      <c r="AK452" s="105"/>
      <c r="AL452" s="104"/>
      <c r="AM452" s="105"/>
      <c r="AN452" s="104"/>
      <c r="AO452" s="105"/>
      <c r="AP452" s="119"/>
      <c r="AQ452" s="183"/>
      <c r="AR452" s="104"/>
      <c r="AS452" s="105"/>
      <c r="AT452" s="104"/>
      <c r="AU452" s="105"/>
      <c r="AV452" s="104"/>
      <c r="AW452" s="105"/>
      <c r="AX452" s="104"/>
      <c r="AY452" s="105"/>
      <c r="AZ452" s="104"/>
      <c r="BA452" s="105"/>
      <c r="BB452" s="104"/>
      <c r="BC452" s="105"/>
      <c r="BD452" s="119"/>
      <c r="BE452" s="184"/>
      <c r="BF452" s="104"/>
      <c r="BG452" s="105"/>
      <c r="BH452" s="104"/>
      <c r="BI452" s="105"/>
      <c r="BJ452" s="104"/>
      <c r="BK452" s="105"/>
      <c r="BL452" s="104"/>
      <c r="BM452" s="105"/>
      <c r="BN452" s="104"/>
      <c r="BO452" s="105"/>
      <c r="BP452" s="104"/>
      <c r="BQ452" s="105"/>
      <c r="BR452" s="195"/>
    </row>
    <row r="453" spans="2:70" s="4" customFormat="1" ht="15" hidden="1" customHeight="1" outlineLevel="1" x14ac:dyDescent="0.25">
      <c r="B453" s="83" t="s">
        <v>152</v>
      </c>
      <c r="C453" s="103">
        <v>1721</v>
      </c>
      <c r="D453" s="110">
        <v>3.3633633633633586E-2</v>
      </c>
      <c r="E453" s="105">
        <v>9920</v>
      </c>
      <c r="F453" s="110">
        <v>-2.7164852407570828E-2</v>
      </c>
      <c r="G453" s="105">
        <v>22975</v>
      </c>
      <c r="H453" s="110">
        <v>-0.13588837069354598</v>
      </c>
      <c r="I453" s="105">
        <v>46773</v>
      </c>
      <c r="J453" s="110">
        <v>-1.4828232617899229E-2</v>
      </c>
      <c r="K453" s="105">
        <v>7514</v>
      </c>
      <c r="L453" s="110">
        <v>-7.0624613481756304E-2</v>
      </c>
      <c r="M453" s="105">
        <v>88903</v>
      </c>
      <c r="N453" s="110">
        <v>-5.4344126281751226E-2</v>
      </c>
      <c r="O453" s="105">
        <v>30332</v>
      </c>
      <c r="P453" s="110">
        <v>0.14197507623959948</v>
      </c>
      <c r="Q453" s="105">
        <v>119235</v>
      </c>
      <c r="R453" s="110">
        <v>-1.1097011768803955E-2</v>
      </c>
      <c r="S453" s="141"/>
      <c r="T453" s="104"/>
      <c r="U453" s="105"/>
      <c r="V453" s="104"/>
      <c r="W453" s="105"/>
      <c r="X453" s="104"/>
      <c r="Y453" s="105"/>
      <c r="Z453" s="104"/>
      <c r="AA453" s="105"/>
      <c r="AB453" s="104"/>
      <c r="AC453" s="105"/>
      <c r="AD453" s="119"/>
      <c r="AE453" s="103"/>
      <c r="AF453" s="104"/>
      <c r="AG453" s="105"/>
      <c r="AH453" s="104"/>
      <c r="AI453" s="105"/>
      <c r="AJ453" s="104"/>
      <c r="AK453" s="105"/>
      <c r="AL453" s="104"/>
      <c r="AM453" s="105"/>
      <c r="AN453" s="104"/>
      <c r="AO453" s="105"/>
      <c r="AP453" s="119"/>
      <c r="AQ453" s="183"/>
      <c r="AR453" s="104"/>
      <c r="AS453" s="105"/>
      <c r="AT453" s="104"/>
      <c r="AU453" s="105"/>
      <c r="AV453" s="104"/>
      <c r="AW453" s="105"/>
      <c r="AX453" s="104"/>
      <c r="AY453" s="105"/>
      <c r="AZ453" s="104"/>
      <c r="BA453" s="105"/>
      <c r="BB453" s="104"/>
      <c r="BC453" s="105"/>
      <c r="BD453" s="119"/>
      <c r="BE453" s="184"/>
      <c r="BF453" s="104"/>
      <c r="BG453" s="105"/>
      <c r="BH453" s="104"/>
      <c r="BI453" s="105"/>
      <c r="BJ453" s="104"/>
      <c r="BK453" s="105"/>
      <c r="BL453" s="104"/>
      <c r="BM453" s="105"/>
      <c r="BN453" s="104"/>
      <c r="BO453" s="105"/>
      <c r="BP453" s="104"/>
      <c r="BQ453" s="105"/>
      <c r="BR453" s="195"/>
    </row>
    <row r="454" spans="2:70" s="4" customFormat="1" ht="15" hidden="1" customHeight="1" outlineLevel="1" x14ac:dyDescent="0.25">
      <c r="B454" s="83" t="s">
        <v>132</v>
      </c>
      <c r="C454" s="103">
        <v>1897</v>
      </c>
      <c r="D454" s="110">
        <v>1.5839493136220462E-3</v>
      </c>
      <c r="E454" s="105">
        <v>8089</v>
      </c>
      <c r="F454" s="110">
        <v>-0.10182100821674445</v>
      </c>
      <c r="G454" s="105">
        <v>19419</v>
      </c>
      <c r="H454" s="110">
        <v>-0.16427095885694609</v>
      </c>
      <c r="I454" s="105">
        <v>35714</v>
      </c>
      <c r="J454" s="110">
        <v>-6.1072113994268706E-2</v>
      </c>
      <c r="K454" s="105">
        <v>5859</v>
      </c>
      <c r="L454" s="110">
        <v>-7.1326676176890147E-2</v>
      </c>
      <c r="M454" s="105">
        <v>70978</v>
      </c>
      <c r="N454" s="110">
        <v>-9.5614280981626387E-2</v>
      </c>
      <c r="O454" s="105">
        <v>29825</v>
      </c>
      <c r="P454" s="110">
        <v>4.4109924733064965E-2</v>
      </c>
      <c r="Q454" s="105">
        <v>100803</v>
      </c>
      <c r="R454" s="110">
        <v>-5.8329518809494885E-2</v>
      </c>
      <c r="S454" s="141"/>
      <c r="T454" s="104"/>
      <c r="U454" s="105"/>
      <c r="V454" s="104"/>
      <c r="W454" s="105"/>
      <c r="X454" s="104"/>
      <c r="Y454" s="105"/>
      <c r="Z454" s="104"/>
      <c r="AA454" s="105"/>
      <c r="AB454" s="104"/>
      <c r="AC454" s="105"/>
      <c r="AD454" s="119"/>
      <c r="AE454" s="103"/>
      <c r="AF454" s="104"/>
      <c r="AG454" s="105"/>
      <c r="AH454" s="104"/>
      <c r="AI454" s="105"/>
      <c r="AJ454" s="104"/>
      <c r="AK454" s="105"/>
      <c r="AL454" s="104"/>
      <c r="AM454" s="105"/>
      <c r="AN454" s="104"/>
      <c r="AO454" s="105"/>
      <c r="AP454" s="119"/>
      <c r="AQ454" s="183"/>
      <c r="AR454" s="104"/>
      <c r="AS454" s="105"/>
      <c r="AT454" s="104"/>
      <c r="AU454" s="105"/>
      <c r="AV454" s="104"/>
      <c r="AW454" s="105"/>
      <c r="AX454" s="104"/>
      <c r="AY454" s="105"/>
      <c r="AZ454" s="104"/>
      <c r="BA454" s="105"/>
      <c r="BB454" s="104"/>
      <c r="BC454" s="105"/>
      <c r="BD454" s="119"/>
      <c r="BE454" s="184"/>
      <c r="BF454" s="104"/>
      <c r="BG454" s="105"/>
      <c r="BH454" s="104"/>
      <c r="BI454" s="105"/>
      <c r="BJ454" s="104"/>
      <c r="BK454" s="105"/>
      <c r="BL454" s="104"/>
      <c r="BM454" s="105"/>
      <c r="BN454" s="104"/>
      <c r="BO454" s="105"/>
      <c r="BP454" s="104"/>
      <c r="BQ454" s="105"/>
      <c r="BR454" s="195"/>
    </row>
    <row r="455" spans="2:70" s="4" customFormat="1" ht="15" hidden="1" customHeight="1" outlineLevel="1" x14ac:dyDescent="0.25">
      <c r="B455" s="83" t="s">
        <v>133</v>
      </c>
      <c r="C455" s="103">
        <v>2026</v>
      </c>
      <c r="D455" s="110">
        <v>6.5194532071503719E-2</v>
      </c>
      <c r="E455" s="105">
        <v>10107</v>
      </c>
      <c r="F455" s="110">
        <v>-0.10016025641025639</v>
      </c>
      <c r="G455" s="105">
        <v>26512</v>
      </c>
      <c r="H455" s="110">
        <v>-6.8086751731168071E-2</v>
      </c>
      <c r="I455" s="105">
        <v>42861</v>
      </c>
      <c r="J455" s="110">
        <v>1.2329058315028618E-2</v>
      </c>
      <c r="K455" s="105">
        <v>4397</v>
      </c>
      <c r="L455" s="110">
        <v>-0.17162773172569701</v>
      </c>
      <c r="M455" s="105">
        <v>85903</v>
      </c>
      <c r="N455" s="110">
        <v>-3.7285666255743588E-2</v>
      </c>
      <c r="O455" s="105">
        <v>40573</v>
      </c>
      <c r="P455" s="110">
        <v>3.958696320590338E-2</v>
      </c>
      <c r="Q455" s="105">
        <v>126476</v>
      </c>
      <c r="R455" s="110">
        <v>-1.3893870167942746E-2</v>
      </c>
      <c r="S455" s="141"/>
      <c r="T455" s="104"/>
      <c r="U455" s="105"/>
      <c r="V455" s="104"/>
      <c r="W455" s="105"/>
      <c r="X455" s="104"/>
      <c r="Y455" s="105"/>
      <c r="Z455" s="104"/>
      <c r="AA455" s="105"/>
      <c r="AB455" s="104"/>
      <c r="AC455" s="105"/>
      <c r="AD455" s="119"/>
      <c r="AE455" s="103"/>
      <c r="AF455" s="104"/>
      <c r="AG455" s="105"/>
      <c r="AH455" s="104"/>
      <c r="AI455" s="105"/>
      <c r="AJ455" s="104"/>
      <c r="AK455" s="105"/>
      <c r="AL455" s="104"/>
      <c r="AM455" s="105"/>
      <c r="AN455" s="104"/>
      <c r="AO455" s="105"/>
      <c r="AP455" s="119"/>
      <c r="AQ455" s="183"/>
      <c r="AR455" s="104"/>
      <c r="AS455" s="105"/>
      <c r="AT455" s="104"/>
      <c r="AU455" s="105"/>
      <c r="AV455" s="104"/>
      <c r="AW455" s="105"/>
      <c r="AX455" s="104"/>
      <c r="AY455" s="105"/>
      <c r="AZ455" s="104"/>
      <c r="BA455" s="105"/>
      <c r="BB455" s="104"/>
      <c r="BC455" s="105"/>
      <c r="BD455" s="119"/>
      <c r="BE455" s="184"/>
      <c r="BF455" s="104"/>
      <c r="BG455" s="105"/>
      <c r="BH455" s="104"/>
      <c r="BI455" s="105"/>
      <c r="BJ455" s="104"/>
      <c r="BK455" s="105"/>
      <c r="BL455" s="104"/>
      <c r="BM455" s="105"/>
      <c r="BN455" s="104"/>
      <c r="BO455" s="105"/>
      <c r="BP455" s="104"/>
      <c r="BQ455" s="105"/>
      <c r="BR455" s="195"/>
    </row>
    <row r="456" spans="2:70" s="4" customFormat="1" ht="15" hidden="1" customHeight="1" outlineLevel="1" x14ac:dyDescent="0.25">
      <c r="B456" s="83" t="s">
        <v>134</v>
      </c>
      <c r="C456" s="103">
        <v>2130</v>
      </c>
      <c r="D456" s="110">
        <v>6.6162570888468331E-3</v>
      </c>
      <c r="E456" s="105">
        <v>12514</v>
      </c>
      <c r="F456" s="110">
        <v>-8.0123493090267561E-2</v>
      </c>
      <c r="G456" s="105">
        <v>28438</v>
      </c>
      <c r="H456" s="110">
        <v>-0.13866004361521689</v>
      </c>
      <c r="I456" s="105">
        <v>49018</v>
      </c>
      <c r="J456" s="110">
        <v>7.7792436235708085E-2</v>
      </c>
      <c r="K456" s="105">
        <v>5728</v>
      </c>
      <c r="L456" s="110">
        <v>-0.18381305215161015</v>
      </c>
      <c r="M456" s="105">
        <v>97828</v>
      </c>
      <c r="N456" s="110">
        <v>-3.3644822885591785E-2</v>
      </c>
      <c r="O456" s="105">
        <v>48036</v>
      </c>
      <c r="P456" s="110">
        <v>0.10017864504603535</v>
      </c>
      <c r="Q456" s="105">
        <v>145864</v>
      </c>
      <c r="R456" s="110">
        <v>6.6806537102472863E-3</v>
      </c>
      <c r="S456" s="141"/>
      <c r="T456" s="104"/>
      <c r="U456" s="105"/>
      <c r="V456" s="104"/>
      <c r="W456" s="105"/>
      <c r="X456" s="104"/>
      <c r="Y456" s="105"/>
      <c r="Z456" s="104"/>
      <c r="AA456" s="105"/>
      <c r="AB456" s="104"/>
      <c r="AC456" s="105"/>
      <c r="AD456" s="119"/>
      <c r="AE456" s="103"/>
      <c r="AF456" s="104"/>
      <c r="AG456" s="105"/>
      <c r="AH456" s="104"/>
      <c r="AI456" s="105"/>
      <c r="AJ456" s="104"/>
      <c r="AK456" s="105"/>
      <c r="AL456" s="104"/>
      <c r="AM456" s="105"/>
      <c r="AN456" s="104"/>
      <c r="AO456" s="105"/>
      <c r="AP456" s="119"/>
      <c r="AQ456" s="183"/>
      <c r="AR456" s="104"/>
      <c r="AS456" s="105"/>
      <c r="AT456" s="104"/>
      <c r="AU456" s="105"/>
      <c r="AV456" s="104"/>
      <c r="AW456" s="105"/>
      <c r="AX456" s="104"/>
      <c r="AY456" s="105"/>
      <c r="AZ456" s="104"/>
      <c r="BA456" s="105"/>
      <c r="BB456" s="104"/>
      <c r="BC456" s="105"/>
      <c r="BD456" s="119"/>
      <c r="BE456" s="184"/>
      <c r="BF456" s="104"/>
      <c r="BG456" s="105"/>
      <c r="BH456" s="104"/>
      <c r="BI456" s="105"/>
      <c r="BJ456" s="104"/>
      <c r="BK456" s="105"/>
      <c r="BL456" s="104"/>
      <c r="BM456" s="105"/>
      <c r="BN456" s="104"/>
      <c r="BO456" s="105"/>
      <c r="BP456" s="104"/>
      <c r="BQ456" s="105"/>
      <c r="BR456" s="195"/>
    </row>
    <row r="457" spans="2:70" s="4" customFormat="1" ht="15" hidden="1" customHeight="1" outlineLevel="1" x14ac:dyDescent="0.25">
      <c r="B457" s="83" t="s">
        <v>135</v>
      </c>
      <c r="C457" s="103">
        <v>2133</v>
      </c>
      <c r="D457" s="110">
        <v>4.2012701514411388E-2</v>
      </c>
      <c r="E457" s="105">
        <v>10852</v>
      </c>
      <c r="F457" s="110">
        <v>-0.20469036277024555</v>
      </c>
      <c r="G457" s="105">
        <v>26351</v>
      </c>
      <c r="H457" s="110">
        <v>-8.4080639555092151E-2</v>
      </c>
      <c r="I457" s="105">
        <v>47270</v>
      </c>
      <c r="J457" s="110">
        <v>0.12210986089350984</v>
      </c>
      <c r="K457" s="105">
        <v>5652</v>
      </c>
      <c r="L457" s="110">
        <v>-0.24164765866094196</v>
      </c>
      <c r="M457" s="105">
        <v>92258</v>
      </c>
      <c r="N457" s="110">
        <v>-1.8959815399666069E-2</v>
      </c>
      <c r="O457" s="105">
        <v>39444</v>
      </c>
      <c r="P457" s="110">
        <v>6.4500458789874315E-2</v>
      </c>
      <c r="Q457" s="105">
        <v>131702</v>
      </c>
      <c r="R457" s="110">
        <v>4.6302299858880236E-3</v>
      </c>
      <c r="S457" s="141"/>
      <c r="T457" s="104"/>
      <c r="U457" s="105"/>
      <c r="V457" s="104"/>
      <c r="W457" s="105"/>
      <c r="X457" s="104"/>
      <c r="Y457" s="105"/>
      <c r="Z457" s="104"/>
      <c r="AA457" s="105"/>
      <c r="AB457" s="104"/>
      <c r="AC457" s="105"/>
      <c r="AD457" s="119"/>
      <c r="AE457" s="103"/>
      <c r="AF457" s="104"/>
      <c r="AG457" s="105"/>
      <c r="AH457" s="104"/>
      <c r="AI457" s="105"/>
      <c r="AJ457" s="104"/>
      <c r="AK457" s="105"/>
      <c r="AL457" s="104"/>
      <c r="AM457" s="105"/>
      <c r="AN457" s="104"/>
      <c r="AO457" s="105"/>
      <c r="AP457" s="119"/>
      <c r="AQ457" s="183"/>
      <c r="AR457" s="104"/>
      <c r="AS457" s="105"/>
      <c r="AT457" s="104"/>
      <c r="AU457" s="105"/>
      <c r="AV457" s="104"/>
      <c r="AW457" s="105"/>
      <c r="AX457" s="104"/>
      <c r="AY457" s="105"/>
      <c r="AZ457" s="104"/>
      <c r="BA457" s="105"/>
      <c r="BB457" s="104"/>
      <c r="BC457" s="105"/>
      <c r="BD457" s="119"/>
      <c r="BE457" s="184"/>
      <c r="BF457" s="104"/>
      <c r="BG457" s="105"/>
      <c r="BH457" s="104"/>
      <c r="BI457" s="105"/>
      <c r="BJ457" s="104"/>
      <c r="BK457" s="105"/>
      <c r="BL457" s="104"/>
      <c r="BM457" s="105"/>
      <c r="BN457" s="104"/>
      <c r="BO457" s="105"/>
      <c r="BP457" s="104"/>
      <c r="BQ457" s="105"/>
      <c r="BR457" s="195"/>
    </row>
    <row r="458" spans="2:70" s="4" customFormat="1" ht="15" hidden="1" customHeight="1" outlineLevel="1" x14ac:dyDescent="0.25">
      <c r="B458" s="83" t="s">
        <v>153</v>
      </c>
      <c r="C458" s="103">
        <v>1932</v>
      </c>
      <c r="D458" s="110">
        <v>-1.9786910197869156E-2</v>
      </c>
      <c r="E458" s="105">
        <v>13403</v>
      </c>
      <c r="F458" s="110">
        <v>-6.1874431301182864E-2</v>
      </c>
      <c r="G458" s="105">
        <v>25945</v>
      </c>
      <c r="H458" s="110">
        <v>-0.17145685635817842</v>
      </c>
      <c r="I458" s="105">
        <v>55800</v>
      </c>
      <c r="J458" s="110">
        <v>0.17084225103865047</v>
      </c>
      <c r="K458" s="105">
        <v>6825</v>
      </c>
      <c r="L458" s="110">
        <v>-0.16980902566597733</v>
      </c>
      <c r="M458" s="105">
        <v>103905</v>
      </c>
      <c r="N458" s="110">
        <v>4.3885511014876144E-3</v>
      </c>
      <c r="O458" s="105">
        <v>42190</v>
      </c>
      <c r="P458" s="110">
        <v>1.9944397437447137E-2</v>
      </c>
      <c r="Q458" s="105">
        <v>146095</v>
      </c>
      <c r="R458" s="110">
        <v>8.8318970279526177E-3</v>
      </c>
      <c r="S458" s="141"/>
      <c r="T458" s="104"/>
      <c r="U458" s="105"/>
      <c r="V458" s="104"/>
      <c r="W458" s="105"/>
      <c r="X458" s="104"/>
      <c r="Y458" s="105"/>
      <c r="Z458" s="104"/>
      <c r="AA458" s="105"/>
      <c r="AB458" s="104"/>
      <c r="AC458" s="105"/>
      <c r="AD458" s="119"/>
      <c r="AE458" s="103"/>
      <c r="AF458" s="104"/>
      <c r="AG458" s="105"/>
      <c r="AH458" s="104"/>
      <c r="AI458" s="105"/>
      <c r="AJ458" s="104"/>
      <c r="AK458" s="105"/>
      <c r="AL458" s="104"/>
      <c r="AM458" s="105"/>
      <c r="AN458" s="104"/>
      <c r="AO458" s="105"/>
      <c r="AP458" s="119"/>
      <c r="AQ458" s="183"/>
      <c r="AR458" s="104"/>
      <c r="AS458" s="105"/>
      <c r="AT458" s="104"/>
      <c r="AU458" s="105"/>
      <c r="AV458" s="104"/>
      <c r="AW458" s="105"/>
      <c r="AX458" s="104"/>
      <c r="AY458" s="105"/>
      <c r="AZ458" s="104"/>
      <c r="BA458" s="105"/>
      <c r="BB458" s="104"/>
      <c r="BC458" s="105"/>
      <c r="BD458" s="119"/>
      <c r="BE458" s="184"/>
      <c r="BF458" s="104"/>
      <c r="BG458" s="105"/>
      <c r="BH458" s="104"/>
      <c r="BI458" s="105"/>
      <c r="BJ458" s="104"/>
      <c r="BK458" s="105"/>
      <c r="BL458" s="104"/>
      <c r="BM458" s="105"/>
      <c r="BN458" s="104"/>
      <c r="BO458" s="105"/>
      <c r="BP458" s="104"/>
      <c r="BQ458" s="105"/>
      <c r="BR458" s="195"/>
    </row>
    <row r="459" spans="2:70" s="4" customFormat="1" ht="15" hidden="1" customHeight="1" outlineLevel="1" x14ac:dyDescent="0.25">
      <c r="B459" s="83" t="s">
        <v>124</v>
      </c>
      <c r="C459" s="103">
        <v>2323</v>
      </c>
      <c r="D459" s="110">
        <v>-5.5650684931506378E-3</v>
      </c>
      <c r="E459" s="105">
        <v>13633</v>
      </c>
      <c r="F459" s="110">
        <v>-3.8032740615297822E-2</v>
      </c>
      <c r="G459" s="105">
        <v>28289</v>
      </c>
      <c r="H459" s="110">
        <v>-3.6740670117134333E-2</v>
      </c>
      <c r="I459" s="105">
        <v>51240</v>
      </c>
      <c r="J459" s="110">
        <v>0.19196054712943145</v>
      </c>
      <c r="K459" s="105">
        <v>5833</v>
      </c>
      <c r="L459" s="110">
        <v>-0.15720271637046668</v>
      </c>
      <c r="M459" s="105">
        <v>101318</v>
      </c>
      <c r="N459" s="110">
        <v>5.7764785718014355E-2</v>
      </c>
      <c r="O459" s="105">
        <v>46233</v>
      </c>
      <c r="P459" s="110">
        <v>8.9347564854739492E-2</v>
      </c>
      <c r="Q459" s="105">
        <v>147551</v>
      </c>
      <c r="R459" s="110">
        <v>6.7461982550316213E-2</v>
      </c>
      <c r="S459" s="141"/>
      <c r="T459" s="104"/>
      <c r="U459" s="105"/>
      <c r="V459" s="104"/>
      <c r="W459" s="105"/>
      <c r="X459" s="104"/>
      <c r="Y459" s="105"/>
      <c r="Z459" s="104"/>
      <c r="AA459" s="105"/>
      <c r="AB459" s="104"/>
      <c r="AC459" s="105"/>
      <c r="AD459" s="119"/>
      <c r="AE459" s="103"/>
      <c r="AF459" s="104"/>
      <c r="AG459" s="105"/>
      <c r="AH459" s="104"/>
      <c r="AI459" s="105"/>
      <c r="AJ459" s="104"/>
      <c r="AK459" s="105"/>
      <c r="AL459" s="104"/>
      <c r="AM459" s="105"/>
      <c r="AN459" s="104"/>
      <c r="AO459" s="105"/>
      <c r="AP459" s="119"/>
      <c r="AQ459" s="183"/>
      <c r="AR459" s="104"/>
      <c r="AS459" s="105"/>
      <c r="AT459" s="104"/>
      <c r="AU459" s="105"/>
      <c r="AV459" s="104"/>
      <c r="AW459" s="105"/>
      <c r="AX459" s="104"/>
      <c r="AY459" s="105"/>
      <c r="AZ459" s="104"/>
      <c r="BA459" s="105"/>
      <c r="BB459" s="104"/>
      <c r="BC459" s="105"/>
      <c r="BD459" s="119"/>
      <c r="BE459" s="184"/>
      <c r="BF459" s="104"/>
      <c r="BG459" s="105"/>
      <c r="BH459" s="104"/>
      <c r="BI459" s="105"/>
      <c r="BJ459" s="104"/>
      <c r="BK459" s="105"/>
      <c r="BL459" s="104"/>
      <c r="BM459" s="105"/>
      <c r="BN459" s="104"/>
      <c r="BO459" s="105"/>
      <c r="BP459" s="104"/>
      <c r="BQ459" s="105"/>
      <c r="BR459" s="195"/>
    </row>
    <row r="460" spans="2:70" s="4" customFormat="1" ht="15" hidden="1" customHeight="1" outlineLevel="1" x14ac:dyDescent="0.25">
      <c r="B460" s="83" t="s">
        <v>125</v>
      </c>
      <c r="C460" s="103">
        <v>2138</v>
      </c>
      <c r="D460" s="110">
        <v>-0.10168067226890753</v>
      </c>
      <c r="E460" s="105">
        <v>13961</v>
      </c>
      <c r="F460" s="110">
        <v>-7.4020030510048462E-2</v>
      </c>
      <c r="G460" s="105">
        <v>29881</v>
      </c>
      <c r="H460" s="110">
        <v>-3.8639727173283567E-2</v>
      </c>
      <c r="I460" s="105">
        <v>51410</v>
      </c>
      <c r="J460" s="110">
        <v>0.29070322110918623</v>
      </c>
      <c r="K460" s="105">
        <v>6158</v>
      </c>
      <c r="L460" s="110">
        <v>3.0972710530721592E-2</v>
      </c>
      <c r="M460" s="105">
        <v>103548</v>
      </c>
      <c r="N460" s="110">
        <v>9.7569507011648904E-2</v>
      </c>
      <c r="O460" s="105">
        <v>59369</v>
      </c>
      <c r="P460" s="110">
        <v>0.38712616822429902</v>
      </c>
      <c r="Q460" s="105">
        <v>162917</v>
      </c>
      <c r="R460" s="110">
        <v>0.18793522090081161</v>
      </c>
      <c r="S460" s="141"/>
      <c r="T460" s="104"/>
      <c r="U460" s="105"/>
      <c r="V460" s="104"/>
      <c r="W460" s="105"/>
      <c r="X460" s="104"/>
      <c r="Y460" s="105"/>
      <c r="Z460" s="104"/>
      <c r="AA460" s="105"/>
      <c r="AB460" s="104"/>
      <c r="AC460" s="105"/>
      <c r="AD460" s="119"/>
      <c r="AE460" s="103"/>
      <c r="AF460" s="104"/>
      <c r="AG460" s="105"/>
      <c r="AH460" s="104"/>
      <c r="AI460" s="105"/>
      <c r="AJ460" s="104"/>
      <c r="AK460" s="105"/>
      <c r="AL460" s="104"/>
      <c r="AM460" s="105"/>
      <c r="AN460" s="104"/>
      <c r="AO460" s="105"/>
      <c r="AP460" s="119"/>
      <c r="AQ460" s="183"/>
      <c r="AR460" s="104"/>
      <c r="AS460" s="105"/>
      <c r="AT460" s="104"/>
      <c r="AU460" s="105"/>
      <c r="AV460" s="104"/>
      <c r="AW460" s="105"/>
      <c r="AX460" s="104"/>
      <c r="AY460" s="105"/>
      <c r="AZ460" s="104"/>
      <c r="BA460" s="105"/>
      <c r="BB460" s="104"/>
      <c r="BC460" s="105"/>
      <c r="BD460" s="119"/>
      <c r="BE460" s="184"/>
      <c r="BF460" s="104"/>
      <c r="BG460" s="105"/>
      <c r="BH460" s="104"/>
      <c r="BI460" s="105"/>
      <c r="BJ460" s="104"/>
      <c r="BK460" s="105"/>
      <c r="BL460" s="104"/>
      <c r="BM460" s="105"/>
      <c r="BN460" s="104"/>
      <c r="BO460" s="105"/>
      <c r="BP460" s="104"/>
      <c r="BQ460" s="105"/>
      <c r="BR460" s="195"/>
    </row>
    <row r="461" spans="2:70" s="4" customFormat="1" ht="15.75" collapsed="1" x14ac:dyDescent="0.25">
      <c r="B461" s="106">
        <v>1985</v>
      </c>
      <c r="C461" s="107">
        <v>25461</v>
      </c>
      <c r="D461" s="108">
        <v>-4.1738803161460281E-2</v>
      </c>
      <c r="E461" s="109">
        <v>151730</v>
      </c>
      <c r="F461" s="108">
        <v>-8.2637033095926182E-2</v>
      </c>
      <c r="G461" s="109">
        <v>323527</v>
      </c>
      <c r="H461" s="108">
        <v>-7.0324712643678122E-2</v>
      </c>
      <c r="I461" s="109">
        <v>576744</v>
      </c>
      <c r="J461" s="108">
        <v>0.10752568410945762</v>
      </c>
      <c r="K461" s="109">
        <v>76704</v>
      </c>
      <c r="L461" s="108">
        <v>-0.10523184601924762</v>
      </c>
      <c r="M461" s="109">
        <v>1154166</v>
      </c>
      <c r="N461" s="108">
        <v>6.7364884255038948E-3</v>
      </c>
      <c r="O461" s="109">
        <v>498591</v>
      </c>
      <c r="P461" s="108">
        <v>6.0947038934012099E-2</v>
      </c>
      <c r="Q461" s="109">
        <v>1652757</v>
      </c>
      <c r="R461" s="108">
        <v>2.2497636711886759E-2</v>
      </c>
      <c r="S461" s="192"/>
      <c r="T461" s="108"/>
      <c r="U461" s="109"/>
      <c r="V461" s="108"/>
      <c r="W461" s="109"/>
      <c r="X461" s="108"/>
      <c r="Y461" s="109"/>
      <c r="Z461" s="108"/>
      <c r="AA461" s="109"/>
      <c r="AB461" s="108"/>
      <c r="AC461" s="109"/>
      <c r="AD461" s="196"/>
      <c r="AE461" s="107"/>
      <c r="AF461" s="108"/>
      <c r="AG461" s="109"/>
      <c r="AH461" s="108"/>
      <c r="AI461" s="109"/>
      <c r="AJ461" s="108"/>
      <c r="AK461" s="109"/>
      <c r="AL461" s="108"/>
      <c r="AM461" s="109"/>
      <c r="AN461" s="108"/>
      <c r="AO461" s="109"/>
      <c r="AP461" s="196"/>
      <c r="AQ461" s="193"/>
      <c r="AR461" s="108"/>
      <c r="AS461" s="109"/>
      <c r="AT461" s="108"/>
      <c r="AU461" s="109"/>
      <c r="AV461" s="108"/>
      <c r="AW461" s="109"/>
      <c r="AX461" s="108"/>
      <c r="AY461" s="109"/>
      <c r="AZ461" s="108"/>
      <c r="BA461" s="109"/>
      <c r="BB461" s="108"/>
      <c r="BC461" s="109"/>
      <c r="BD461" s="196"/>
      <c r="BE461" s="194"/>
      <c r="BF461" s="108"/>
      <c r="BG461" s="109"/>
      <c r="BH461" s="108"/>
      <c r="BI461" s="109"/>
      <c r="BJ461" s="108"/>
      <c r="BK461" s="109"/>
      <c r="BL461" s="108"/>
      <c r="BM461" s="109"/>
      <c r="BN461" s="108"/>
      <c r="BO461" s="109"/>
      <c r="BP461" s="108"/>
      <c r="BQ461" s="109"/>
      <c r="BR461" s="197"/>
    </row>
    <row r="462" spans="2:70" s="4" customFormat="1" ht="15" hidden="1" customHeight="1" outlineLevel="1" x14ac:dyDescent="0.25">
      <c r="B462" s="83" t="s">
        <v>126</v>
      </c>
      <c r="C462" s="103">
        <v>2513</v>
      </c>
      <c r="D462" s="110">
        <v>-8.8501994922016713E-2</v>
      </c>
      <c r="E462" s="105">
        <v>17447</v>
      </c>
      <c r="F462" s="110">
        <v>5.3054080154514738E-2</v>
      </c>
      <c r="G462" s="105">
        <v>29461</v>
      </c>
      <c r="H462" s="110">
        <v>-7.0308308876897319E-2</v>
      </c>
      <c r="I462" s="105">
        <v>43847</v>
      </c>
      <c r="J462" s="110">
        <v>5.9515754881113381E-2</v>
      </c>
      <c r="K462" s="105">
        <v>7538</v>
      </c>
      <c r="L462" s="110">
        <v>4.5309168443496972E-3</v>
      </c>
      <c r="M462" s="105">
        <v>100806</v>
      </c>
      <c r="N462" s="110">
        <v>9.0488678905327191E-3</v>
      </c>
      <c r="O462" s="105">
        <v>43046</v>
      </c>
      <c r="P462" s="110">
        <v>3.6578611505767356E-2</v>
      </c>
      <c r="Q462" s="105">
        <v>143852</v>
      </c>
      <c r="R462" s="110">
        <v>1.7132271316349534E-2</v>
      </c>
      <c r="S462" s="141"/>
      <c r="T462" s="104"/>
      <c r="U462" s="105"/>
      <c r="V462" s="104"/>
      <c r="W462" s="105"/>
      <c r="X462" s="104"/>
      <c r="Y462" s="105"/>
      <c r="Z462" s="104"/>
      <c r="AA462" s="105"/>
      <c r="AB462" s="104"/>
      <c r="AC462" s="105"/>
      <c r="AD462" s="119"/>
      <c r="AE462" s="103"/>
      <c r="AF462" s="104"/>
      <c r="AG462" s="105"/>
      <c r="AH462" s="104"/>
      <c r="AI462" s="105"/>
      <c r="AJ462" s="104"/>
      <c r="AK462" s="105"/>
      <c r="AL462" s="104"/>
      <c r="AM462" s="105"/>
      <c r="AN462" s="104"/>
      <c r="AO462" s="105"/>
      <c r="AP462" s="119"/>
      <c r="AQ462" s="183"/>
      <c r="AR462" s="104"/>
      <c r="AS462" s="105"/>
      <c r="AT462" s="104"/>
      <c r="AU462" s="105"/>
      <c r="AV462" s="104"/>
      <c r="AW462" s="105"/>
      <c r="AX462" s="104"/>
      <c r="AY462" s="105"/>
      <c r="AZ462" s="104"/>
      <c r="BA462" s="105"/>
      <c r="BB462" s="104"/>
      <c r="BC462" s="105"/>
      <c r="BD462" s="119"/>
      <c r="BE462" s="184"/>
      <c r="BF462" s="104"/>
      <c r="BG462" s="105"/>
      <c r="BH462" s="104"/>
      <c r="BI462" s="105"/>
      <c r="BJ462" s="104"/>
      <c r="BK462" s="105"/>
      <c r="BL462" s="104"/>
      <c r="BM462" s="105"/>
      <c r="BN462" s="104"/>
      <c r="BO462" s="105"/>
      <c r="BP462" s="104"/>
      <c r="BQ462" s="105"/>
      <c r="BR462" s="195"/>
    </row>
    <row r="463" spans="2:70" s="4" customFormat="1" ht="15" hidden="1" customHeight="1" outlineLevel="1" x14ac:dyDescent="0.25">
      <c r="B463" s="83" t="s">
        <v>127</v>
      </c>
      <c r="C463" s="103">
        <v>2646</v>
      </c>
      <c r="D463" s="110">
        <v>-4.4420368364030294E-2</v>
      </c>
      <c r="E463" s="105">
        <v>16912</v>
      </c>
      <c r="F463" s="110">
        <v>-7.6149896208893231E-2</v>
      </c>
      <c r="G463" s="105">
        <v>26930</v>
      </c>
      <c r="H463" s="110">
        <v>1.7339730270862441E-2</v>
      </c>
      <c r="I463" s="105">
        <v>40642</v>
      </c>
      <c r="J463" s="110">
        <v>8.6277863901213392E-2</v>
      </c>
      <c r="K463" s="105">
        <v>7037</v>
      </c>
      <c r="L463" s="110">
        <v>-0.17705531516781658</v>
      </c>
      <c r="M463" s="105">
        <v>94167</v>
      </c>
      <c r="N463" s="110">
        <v>7.015217461047385E-3</v>
      </c>
      <c r="O463" s="105">
        <v>39800</v>
      </c>
      <c r="P463" s="110">
        <v>0.11073900424201821</v>
      </c>
      <c r="Q463" s="105">
        <v>133967</v>
      </c>
      <c r="R463" s="110">
        <v>3.5749905290583861E-2</v>
      </c>
      <c r="S463" s="141"/>
      <c r="T463" s="104"/>
      <c r="U463" s="105"/>
      <c r="V463" s="104"/>
      <c r="W463" s="105"/>
      <c r="X463" s="104"/>
      <c r="Y463" s="105"/>
      <c r="Z463" s="104"/>
      <c r="AA463" s="105"/>
      <c r="AB463" s="104"/>
      <c r="AC463" s="105"/>
      <c r="AD463" s="119"/>
      <c r="AE463" s="103"/>
      <c r="AF463" s="104"/>
      <c r="AG463" s="105"/>
      <c r="AH463" s="104"/>
      <c r="AI463" s="105"/>
      <c r="AJ463" s="104"/>
      <c r="AK463" s="105"/>
      <c r="AL463" s="104"/>
      <c r="AM463" s="105"/>
      <c r="AN463" s="104"/>
      <c r="AO463" s="105"/>
      <c r="AP463" s="119"/>
      <c r="AQ463" s="183"/>
      <c r="AR463" s="104"/>
      <c r="AS463" s="105"/>
      <c r="AT463" s="104"/>
      <c r="AU463" s="105"/>
      <c r="AV463" s="104"/>
      <c r="AW463" s="105"/>
      <c r="AX463" s="104"/>
      <c r="AY463" s="105"/>
      <c r="AZ463" s="104"/>
      <c r="BA463" s="105"/>
      <c r="BB463" s="104"/>
      <c r="BC463" s="105"/>
      <c r="BD463" s="119"/>
      <c r="BE463" s="184"/>
      <c r="BF463" s="104"/>
      <c r="BG463" s="105"/>
      <c r="BH463" s="104"/>
      <c r="BI463" s="105"/>
      <c r="BJ463" s="104"/>
      <c r="BK463" s="105"/>
      <c r="BL463" s="104"/>
      <c r="BM463" s="105"/>
      <c r="BN463" s="104"/>
      <c r="BO463" s="105"/>
      <c r="BP463" s="104"/>
      <c r="BQ463" s="105"/>
      <c r="BR463" s="195"/>
    </row>
    <row r="464" spans="2:70" s="4" customFormat="1" ht="15" hidden="1" customHeight="1" outlineLevel="1" x14ac:dyDescent="0.25">
      <c r="B464" s="83" t="s">
        <v>128</v>
      </c>
      <c r="C464" s="103">
        <v>2662</v>
      </c>
      <c r="D464" s="110">
        <v>-4.4508255563531995E-2</v>
      </c>
      <c r="E464" s="105">
        <v>15995</v>
      </c>
      <c r="F464" s="110">
        <v>-0.13320327318051262</v>
      </c>
      <c r="G464" s="105">
        <v>30346</v>
      </c>
      <c r="H464" s="110">
        <v>1.4068504594820341E-2</v>
      </c>
      <c r="I464" s="105">
        <v>47093</v>
      </c>
      <c r="J464" s="110">
        <v>7.017384388137704E-2</v>
      </c>
      <c r="K464" s="105">
        <v>7704</v>
      </c>
      <c r="L464" s="110">
        <v>-5.8535989245997788E-2</v>
      </c>
      <c r="M464" s="105">
        <v>103800</v>
      </c>
      <c r="N464" s="110">
        <v>4.3347008282375032E-3</v>
      </c>
      <c r="O464" s="105">
        <v>42297</v>
      </c>
      <c r="P464" s="110">
        <v>-5.6060166484411589E-2</v>
      </c>
      <c r="Q464" s="105">
        <v>146097</v>
      </c>
      <c r="R464" s="110">
        <v>-1.3930791503837026E-2</v>
      </c>
      <c r="S464" s="141"/>
      <c r="T464" s="104"/>
      <c r="U464" s="105"/>
      <c r="V464" s="104"/>
      <c r="W464" s="105"/>
      <c r="X464" s="104"/>
      <c r="Y464" s="105"/>
      <c r="Z464" s="104"/>
      <c r="AA464" s="105"/>
      <c r="AB464" s="104"/>
      <c r="AC464" s="105"/>
      <c r="AD464" s="119"/>
      <c r="AE464" s="103"/>
      <c r="AF464" s="104"/>
      <c r="AG464" s="105"/>
      <c r="AH464" s="104"/>
      <c r="AI464" s="105"/>
      <c r="AJ464" s="104"/>
      <c r="AK464" s="105"/>
      <c r="AL464" s="104"/>
      <c r="AM464" s="105"/>
      <c r="AN464" s="104"/>
      <c r="AO464" s="105"/>
      <c r="AP464" s="119"/>
      <c r="AQ464" s="183"/>
      <c r="AR464" s="104"/>
      <c r="AS464" s="105"/>
      <c r="AT464" s="104"/>
      <c r="AU464" s="105"/>
      <c r="AV464" s="104"/>
      <c r="AW464" s="105"/>
      <c r="AX464" s="104"/>
      <c r="AY464" s="105"/>
      <c r="AZ464" s="104"/>
      <c r="BA464" s="105"/>
      <c r="BB464" s="104"/>
      <c r="BC464" s="105"/>
      <c r="BD464" s="119"/>
      <c r="BE464" s="184"/>
      <c r="BF464" s="104"/>
      <c r="BG464" s="105"/>
      <c r="BH464" s="104"/>
      <c r="BI464" s="105"/>
      <c r="BJ464" s="104"/>
      <c r="BK464" s="105"/>
      <c r="BL464" s="104"/>
      <c r="BM464" s="105"/>
      <c r="BN464" s="104"/>
      <c r="BO464" s="105"/>
      <c r="BP464" s="104"/>
      <c r="BQ464" s="105"/>
      <c r="BR464" s="195"/>
    </row>
    <row r="465" spans="2:70" s="4" customFormat="1" ht="15" hidden="1" customHeight="1" outlineLevel="1" x14ac:dyDescent="0.25">
      <c r="B465" s="83" t="s">
        <v>129</v>
      </c>
      <c r="C465" s="103">
        <v>2438</v>
      </c>
      <c r="D465" s="110">
        <v>0.22697533970810269</v>
      </c>
      <c r="E465" s="105">
        <v>13824</v>
      </c>
      <c r="F465" s="110">
        <v>4.7669571807502864E-2</v>
      </c>
      <c r="G465" s="105">
        <v>29440</v>
      </c>
      <c r="H465" s="110">
        <v>0.20035880290304164</v>
      </c>
      <c r="I465" s="105">
        <v>43232</v>
      </c>
      <c r="J465" s="110">
        <v>0.13960354280894127</v>
      </c>
      <c r="K465" s="105">
        <v>8158</v>
      </c>
      <c r="L465" s="110">
        <v>0.22162324049116511</v>
      </c>
      <c r="M465" s="105">
        <v>97092</v>
      </c>
      <c r="N465" s="110">
        <v>0.15144327696212145</v>
      </c>
      <c r="O465" s="105">
        <v>43330</v>
      </c>
      <c r="P465" s="110">
        <v>0.30405995124446994</v>
      </c>
      <c r="Q465" s="105">
        <v>140422</v>
      </c>
      <c r="R465" s="110">
        <v>0.19458268466767059</v>
      </c>
      <c r="S465" s="141"/>
      <c r="T465" s="104"/>
      <c r="U465" s="105"/>
      <c r="V465" s="104"/>
      <c r="W465" s="105"/>
      <c r="X465" s="104"/>
      <c r="Y465" s="105"/>
      <c r="Z465" s="104"/>
      <c r="AA465" s="105"/>
      <c r="AB465" s="104"/>
      <c r="AC465" s="105"/>
      <c r="AD465" s="119"/>
      <c r="AE465" s="103"/>
      <c r="AF465" s="104"/>
      <c r="AG465" s="105"/>
      <c r="AH465" s="104"/>
      <c r="AI465" s="105"/>
      <c r="AJ465" s="104"/>
      <c r="AK465" s="105"/>
      <c r="AL465" s="104"/>
      <c r="AM465" s="105"/>
      <c r="AN465" s="104"/>
      <c r="AO465" s="105"/>
      <c r="AP465" s="119"/>
      <c r="AQ465" s="183"/>
      <c r="AR465" s="104"/>
      <c r="AS465" s="105"/>
      <c r="AT465" s="104"/>
      <c r="AU465" s="105"/>
      <c r="AV465" s="104"/>
      <c r="AW465" s="105"/>
      <c r="AX465" s="104"/>
      <c r="AY465" s="105"/>
      <c r="AZ465" s="104"/>
      <c r="BA465" s="105"/>
      <c r="BB465" s="104"/>
      <c r="BC465" s="105"/>
      <c r="BD465" s="119"/>
      <c r="BE465" s="184"/>
      <c r="BF465" s="104"/>
      <c r="BG465" s="105"/>
      <c r="BH465" s="104"/>
      <c r="BI465" s="105"/>
      <c r="BJ465" s="104"/>
      <c r="BK465" s="105"/>
      <c r="BL465" s="104"/>
      <c r="BM465" s="105"/>
      <c r="BN465" s="104"/>
      <c r="BO465" s="105"/>
      <c r="BP465" s="104"/>
      <c r="BQ465" s="105"/>
      <c r="BR465" s="195"/>
    </row>
    <row r="466" spans="2:70" s="4" customFormat="1" ht="15" hidden="1" customHeight="1" outlineLevel="1" x14ac:dyDescent="0.25">
      <c r="B466" s="83" t="s">
        <v>152</v>
      </c>
      <c r="C466" s="103">
        <v>1665</v>
      </c>
      <c r="D466" s="110">
        <v>-6.6180594503645551E-2</v>
      </c>
      <c r="E466" s="105">
        <v>10197</v>
      </c>
      <c r="F466" s="110">
        <v>6.1082206035379727E-2</v>
      </c>
      <c r="G466" s="105">
        <v>26588</v>
      </c>
      <c r="H466" s="110">
        <v>0.26141000094885669</v>
      </c>
      <c r="I466" s="105">
        <v>47477</v>
      </c>
      <c r="J466" s="110">
        <v>0.30166694083456713</v>
      </c>
      <c r="K466" s="105">
        <v>8085</v>
      </c>
      <c r="L466" s="110">
        <v>0.31313951599805101</v>
      </c>
      <c r="M466" s="105">
        <v>94012</v>
      </c>
      <c r="N466" s="110">
        <v>0.25179089771244434</v>
      </c>
      <c r="O466" s="105">
        <v>26561</v>
      </c>
      <c r="P466" s="110">
        <v>0.15870523055446495</v>
      </c>
      <c r="Q466" s="105">
        <v>120573</v>
      </c>
      <c r="R466" s="110">
        <v>0.23002295332823253</v>
      </c>
      <c r="S466" s="141"/>
      <c r="T466" s="104"/>
      <c r="U466" s="105"/>
      <c r="V466" s="104"/>
      <c r="W466" s="105"/>
      <c r="X466" s="104"/>
      <c r="Y466" s="105"/>
      <c r="Z466" s="104"/>
      <c r="AA466" s="105"/>
      <c r="AB466" s="104"/>
      <c r="AC466" s="105"/>
      <c r="AD466" s="119"/>
      <c r="AE466" s="103"/>
      <c r="AF466" s="104"/>
      <c r="AG466" s="105"/>
      <c r="AH466" s="104"/>
      <c r="AI466" s="105"/>
      <c r="AJ466" s="104"/>
      <c r="AK466" s="105"/>
      <c r="AL466" s="104"/>
      <c r="AM466" s="105"/>
      <c r="AN466" s="104"/>
      <c r="AO466" s="105"/>
      <c r="AP466" s="119"/>
      <c r="AQ466" s="183"/>
      <c r="AR466" s="104"/>
      <c r="AS466" s="105"/>
      <c r="AT466" s="104"/>
      <c r="AU466" s="105"/>
      <c r="AV466" s="104"/>
      <c r="AW466" s="105"/>
      <c r="AX466" s="104"/>
      <c r="AY466" s="105"/>
      <c r="AZ466" s="104"/>
      <c r="BA466" s="105"/>
      <c r="BB466" s="104"/>
      <c r="BC466" s="105"/>
      <c r="BD466" s="119"/>
      <c r="BE466" s="184"/>
      <c r="BF466" s="104"/>
      <c r="BG466" s="105"/>
      <c r="BH466" s="104"/>
      <c r="BI466" s="105"/>
      <c r="BJ466" s="104"/>
      <c r="BK466" s="105"/>
      <c r="BL466" s="104"/>
      <c r="BM466" s="105"/>
      <c r="BN466" s="104"/>
      <c r="BO466" s="105"/>
      <c r="BP466" s="104"/>
      <c r="BQ466" s="105"/>
      <c r="BR466" s="195"/>
    </row>
    <row r="467" spans="2:70" s="4" customFormat="1" ht="15" hidden="1" customHeight="1" outlineLevel="1" x14ac:dyDescent="0.25">
      <c r="B467" s="83" t="s">
        <v>132</v>
      </c>
      <c r="C467" s="103">
        <v>1894</v>
      </c>
      <c r="D467" s="110">
        <v>0.23548597521200265</v>
      </c>
      <c r="E467" s="105">
        <v>9006</v>
      </c>
      <c r="F467" s="110">
        <v>9.5280798116803567E-3</v>
      </c>
      <c r="G467" s="105">
        <v>23236</v>
      </c>
      <c r="H467" s="110">
        <v>0.10679241688101371</v>
      </c>
      <c r="I467" s="105">
        <v>38037</v>
      </c>
      <c r="J467" s="110">
        <v>0.17969791892813936</v>
      </c>
      <c r="K467" s="105">
        <v>6309</v>
      </c>
      <c r="L467" s="110">
        <v>-1.4834478450968192E-2</v>
      </c>
      <c r="M467" s="105">
        <v>78482</v>
      </c>
      <c r="N467" s="110">
        <v>0.11965190099151157</v>
      </c>
      <c r="O467" s="105">
        <v>28565</v>
      </c>
      <c r="P467" s="110">
        <v>4.6528668254258942E-2</v>
      </c>
      <c r="Q467" s="105">
        <v>107047</v>
      </c>
      <c r="R467" s="110">
        <v>9.9158024437827397E-2</v>
      </c>
      <c r="S467" s="141"/>
      <c r="T467" s="104"/>
      <c r="U467" s="105"/>
      <c r="V467" s="104"/>
      <c r="W467" s="105"/>
      <c r="X467" s="104"/>
      <c r="Y467" s="105"/>
      <c r="Z467" s="104"/>
      <c r="AA467" s="105"/>
      <c r="AB467" s="104"/>
      <c r="AC467" s="105"/>
      <c r="AD467" s="119"/>
      <c r="AE467" s="103"/>
      <c r="AF467" s="104"/>
      <c r="AG467" s="105"/>
      <c r="AH467" s="104"/>
      <c r="AI467" s="105"/>
      <c r="AJ467" s="104"/>
      <c r="AK467" s="105"/>
      <c r="AL467" s="104"/>
      <c r="AM467" s="105"/>
      <c r="AN467" s="104"/>
      <c r="AO467" s="105"/>
      <c r="AP467" s="119"/>
      <c r="AQ467" s="183"/>
      <c r="AR467" s="104"/>
      <c r="AS467" s="105"/>
      <c r="AT467" s="104"/>
      <c r="AU467" s="105"/>
      <c r="AV467" s="104"/>
      <c r="AW467" s="105"/>
      <c r="AX467" s="104"/>
      <c r="AY467" s="105"/>
      <c r="AZ467" s="104"/>
      <c r="BA467" s="105"/>
      <c r="BB467" s="104"/>
      <c r="BC467" s="105"/>
      <c r="BD467" s="119"/>
      <c r="BE467" s="184"/>
      <c r="BF467" s="104"/>
      <c r="BG467" s="105"/>
      <c r="BH467" s="104"/>
      <c r="BI467" s="105"/>
      <c r="BJ467" s="104"/>
      <c r="BK467" s="105"/>
      <c r="BL467" s="104"/>
      <c r="BM467" s="105"/>
      <c r="BN467" s="104"/>
      <c r="BO467" s="105"/>
      <c r="BP467" s="104"/>
      <c r="BQ467" s="105"/>
      <c r="BR467" s="195"/>
    </row>
    <row r="468" spans="2:70" s="4" customFormat="1" ht="15" hidden="1" customHeight="1" outlineLevel="1" x14ac:dyDescent="0.25">
      <c r="B468" s="83" t="s">
        <v>133</v>
      </c>
      <c r="C468" s="103">
        <v>1902</v>
      </c>
      <c r="D468" s="110">
        <v>-6.3515509601181686E-2</v>
      </c>
      <c r="E468" s="105">
        <v>11232</v>
      </c>
      <c r="F468" s="110">
        <v>-9.6088845968131387E-2</v>
      </c>
      <c r="G468" s="105">
        <v>28449</v>
      </c>
      <c r="H468" s="110">
        <v>7.2211962461840029E-2</v>
      </c>
      <c r="I468" s="105">
        <v>42339</v>
      </c>
      <c r="J468" s="110">
        <v>6.3874161368947302E-2</v>
      </c>
      <c r="K468" s="105">
        <v>5308</v>
      </c>
      <c r="L468" s="110">
        <v>0.39134993446920063</v>
      </c>
      <c r="M468" s="105">
        <v>89230</v>
      </c>
      <c r="N468" s="110">
        <v>5.4703198505945405E-2</v>
      </c>
      <c r="O468" s="105">
        <v>39028</v>
      </c>
      <c r="P468" s="110">
        <v>-7.4046833851336924E-2</v>
      </c>
      <c r="Q468" s="105">
        <v>128258</v>
      </c>
      <c r="R468" s="110">
        <v>1.1889452548697887E-2</v>
      </c>
      <c r="S468" s="141"/>
      <c r="T468" s="104"/>
      <c r="U468" s="105"/>
      <c r="V468" s="104"/>
      <c r="W468" s="105"/>
      <c r="X468" s="104"/>
      <c r="Y468" s="105"/>
      <c r="Z468" s="104"/>
      <c r="AA468" s="105"/>
      <c r="AB468" s="104"/>
      <c r="AC468" s="105"/>
      <c r="AD468" s="119"/>
      <c r="AE468" s="103"/>
      <c r="AF468" s="104"/>
      <c r="AG468" s="105"/>
      <c r="AH468" s="104"/>
      <c r="AI468" s="105"/>
      <c r="AJ468" s="104"/>
      <c r="AK468" s="105"/>
      <c r="AL468" s="104"/>
      <c r="AM468" s="105"/>
      <c r="AN468" s="104"/>
      <c r="AO468" s="105"/>
      <c r="AP468" s="119"/>
      <c r="AQ468" s="183"/>
      <c r="AR468" s="104"/>
      <c r="AS468" s="105"/>
      <c r="AT468" s="104"/>
      <c r="AU468" s="105"/>
      <c r="AV468" s="104"/>
      <c r="AW468" s="105"/>
      <c r="AX468" s="104"/>
      <c r="AY468" s="105"/>
      <c r="AZ468" s="104"/>
      <c r="BA468" s="105"/>
      <c r="BB468" s="104"/>
      <c r="BC468" s="105"/>
      <c r="BD468" s="119"/>
      <c r="BE468" s="184"/>
      <c r="BF468" s="104"/>
      <c r="BG468" s="105"/>
      <c r="BH468" s="104"/>
      <c r="BI468" s="105"/>
      <c r="BJ468" s="104"/>
      <c r="BK468" s="105"/>
      <c r="BL468" s="104"/>
      <c r="BM468" s="105"/>
      <c r="BN468" s="104"/>
      <c r="BO468" s="105"/>
      <c r="BP468" s="104"/>
      <c r="BQ468" s="105"/>
      <c r="BR468" s="195"/>
    </row>
    <row r="469" spans="2:70" s="4" customFormat="1" ht="15" hidden="1" customHeight="1" outlineLevel="1" x14ac:dyDescent="0.25">
      <c r="B469" s="83" t="s">
        <v>134</v>
      </c>
      <c r="C469" s="103">
        <v>2116</v>
      </c>
      <c r="D469" s="110">
        <v>-9.1065292096219941E-2</v>
      </c>
      <c r="E469" s="105">
        <v>13604</v>
      </c>
      <c r="F469" s="110">
        <v>0.1816207765135065</v>
      </c>
      <c r="G469" s="105">
        <v>33016</v>
      </c>
      <c r="H469" s="110">
        <v>-1.3033600382637789E-2</v>
      </c>
      <c r="I469" s="105">
        <v>45480</v>
      </c>
      <c r="J469" s="110">
        <v>5.8166589111214417E-2</v>
      </c>
      <c r="K469" s="105">
        <v>7018</v>
      </c>
      <c r="L469" s="110">
        <v>-2.662968099861307E-2</v>
      </c>
      <c r="M469" s="105">
        <v>101234</v>
      </c>
      <c r="N469" s="110">
        <v>3.8478503944277431E-2</v>
      </c>
      <c r="O469" s="105">
        <v>43662</v>
      </c>
      <c r="P469" s="110">
        <v>1.6411760597807135E-2</v>
      </c>
      <c r="Q469" s="105">
        <v>144896</v>
      </c>
      <c r="R469" s="110">
        <v>3.172885217886634E-2</v>
      </c>
      <c r="S469" s="141"/>
      <c r="T469" s="104"/>
      <c r="U469" s="105"/>
      <c r="V469" s="104"/>
      <c r="W469" s="105"/>
      <c r="X469" s="104"/>
      <c r="Y469" s="105"/>
      <c r="Z469" s="104"/>
      <c r="AA469" s="105"/>
      <c r="AB469" s="104"/>
      <c r="AC469" s="105"/>
      <c r="AD469" s="119"/>
      <c r="AE469" s="103"/>
      <c r="AF469" s="104"/>
      <c r="AG469" s="105"/>
      <c r="AH469" s="104"/>
      <c r="AI469" s="105"/>
      <c r="AJ469" s="104"/>
      <c r="AK469" s="105"/>
      <c r="AL469" s="104"/>
      <c r="AM469" s="105"/>
      <c r="AN469" s="104"/>
      <c r="AO469" s="105"/>
      <c r="AP469" s="119"/>
      <c r="AQ469" s="183"/>
      <c r="AR469" s="104"/>
      <c r="AS469" s="105"/>
      <c r="AT469" s="104"/>
      <c r="AU469" s="105"/>
      <c r="AV469" s="104"/>
      <c r="AW469" s="105"/>
      <c r="AX469" s="104"/>
      <c r="AY469" s="105"/>
      <c r="AZ469" s="104"/>
      <c r="BA469" s="105"/>
      <c r="BB469" s="104"/>
      <c r="BC469" s="105"/>
      <c r="BD469" s="119"/>
      <c r="BE469" s="184"/>
      <c r="BF469" s="104"/>
      <c r="BG469" s="105"/>
      <c r="BH469" s="104"/>
      <c r="BI469" s="105"/>
      <c r="BJ469" s="104"/>
      <c r="BK469" s="105"/>
      <c r="BL469" s="104"/>
      <c r="BM469" s="105"/>
      <c r="BN469" s="104"/>
      <c r="BO469" s="105"/>
      <c r="BP469" s="104"/>
      <c r="BQ469" s="105"/>
      <c r="BR469" s="195"/>
    </row>
    <row r="470" spans="2:70" s="4" customFormat="1" ht="15" hidden="1" customHeight="1" outlineLevel="1" x14ac:dyDescent="0.25">
      <c r="B470" s="83" t="s">
        <v>135</v>
      </c>
      <c r="C470" s="103">
        <v>2047</v>
      </c>
      <c r="D470" s="110">
        <v>-0.11115935735996529</v>
      </c>
      <c r="E470" s="105">
        <v>13645</v>
      </c>
      <c r="F470" s="110">
        <v>4.9453930164589988E-2</v>
      </c>
      <c r="G470" s="105">
        <v>28770</v>
      </c>
      <c r="H470" s="110">
        <v>-2.6494772104354913E-2</v>
      </c>
      <c r="I470" s="105">
        <v>42126</v>
      </c>
      <c r="J470" s="110">
        <v>5.1441407712467191E-2</v>
      </c>
      <c r="K470" s="105">
        <v>7453</v>
      </c>
      <c r="L470" s="110">
        <v>0.12362430272878044</v>
      </c>
      <c r="M470" s="105">
        <v>94041</v>
      </c>
      <c r="N470" s="110">
        <v>2.7141858534667218E-2</v>
      </c>
      <c r="O470" s="105">
        <v>37054</v>
      </c>
      <c r="P470" s="110">
        <v>2.8763396079737991E-2</v>
      </c>
      <c r="Q470" s="105">
        <v>131095</v>
      </c>
      <c r="R470" s="110">
        <v>2.7599667643877224E-2</v>
      </c>
      <c r="S470" s="141"/>
      <c r="T470" s="104"/>
      <c r="U470" s="105"/>
      <c r="V470" s="104"/>
      <c r="W470" s="105"/>
      <c r="X470" s="104"/>
      <c r="Y470" s="105"/>
      <c r="Z470" s="104"/>
      <c r="AA470" s="105"/>
      <c r="AB470" s="104"/>
      <c r="AC470" s="105"/>
      <c r="AD470" s="119"/>
      <c r="AE470" s="103"/>
      <c r="AF470" s="104"/>
      <c r="AG470" s="105"/>
      <c r="AH470" s="104"/>
      <c r="AI470" s="105"/>
      <c r="AJ470" s="104"/>
      <c r="AK470" s="105"/>
      <c r="AL470" s="104"/>
      <c r="AM470" s="105"/>
      <c r="AN470" s="104"/>
      <c r="AO470" s="105"/>
      <c r="AP470" s="119"/>
      <c r="AQ470" s="183"/>
      <c r="AR470" s="104"/>
      <c r="AS470" s="105"/>
      <c r="AT470" s="104"/>
      <c r="AU470" s="105"/>
      <c r="AV470" s="104"/>
      <c r="AW470" s="105"/>
      <c r="AX470" s="104"/>
      <c r="AY470" s="105"/>
      <c r="AZ470" s="104"/>
      <c r="BA470" s="105"/>
      <c r="BB470" s="104"/>
      <c r="BC470" s="105"/>
      <c r="BD470" s="119"/>
      <c r="BE470" s="184"/>
      <c r="BF470" s="104"/>
      <c r="BG470" s="105"/>
      <c r="BH470" s="104"/>
      <c r="BI470" s="105"/>
      <c r="BJ470" s="104"/>
      <c r="BK470" s="105"/>
      <c r="BL470" s="104"/>
      <c r="BM470" s="105"/>
      <c r="BN470" s="104"/>
      <c r="BO470" s="105"/>
      <c r="BP470" s="104"/>
      <c r="BQ470" s="105"/>
      <c r="BR470" s="195"/>
    </row>
    <row r="471" spans="2:70" s="4" customFormat="1" ht="15" hidden="1" customHeight="1" outlineLevel="1" x14ac:dyDescent="0.25">
      <c r="B471" s="83" t="s">
        <v>153</v>
      </c>
      <c r="C471" s="103">
        <v>1971</v>
      </c>
      <c r="D471" s="110">
        <v>-1.597603594608088E-2</v>
      </c>
      <c r="E471" s="105">
        <v>14287</v>
      </c>
      <c r="F471" s="110">
        <v>0.17337385019710916</v>
      </c>
      <c r="G471" s="105">
        <v>31314</v>
      </c>
      <c r="H471" s="110">
        <v>0.13960259116384011</v>
      </c>
      <c r="I471" s="105">
        <v>47658</v>
      </c>
      <c r="J471" s="110">
        <v>0.20003021604471982</v>
      </c>
      <c r="K471" s="105">
        <v>8221</v>
      </c>
      <c r="L471" s="110">
        <v>-8.8015432843019381E-3</v>
      </c>
      <c r="M471" s="105">
        <v>103451</v>
      </c>
      <c r="N471" s="110">
        <v>0.15375006970389782</v>
      </c>
      <c r="O471" s="105">
        <v>41365</v>
      </c>
      <c r="P471" s="110">
        <v>0.17768477394374216</v>
      </c>
      <c r="Q471" s="105">
        <v>144816</v>
      </c>
      <c r="R471" s="110">
        <v>0.16048690189039094</v>
      </c>
      <c r="S471" s="141"/>
      <c r="T471" s="104"/>
      <c r="U471" s="105"/>
      <c r="V471" s="104"/>
      <c r="W471" s="105"/>
      <c r="X471" s="104"/>
      <c r="Y471" s="105"/>
      <c r="Z471" s="104"/>
      <c r="AA471" s="105"/>
      <c r="AB471" s="104"/>
      <c r="AC471" s="105"/>
      <c r="AD471" s="119"/>
      <c r="AE471" s="103"/>
      <c r="AF471" s="104"/>
      <c r="AG471" s="105"/>
      <c r="AH471" s="104"/>
      <c r="AI471" s="105"/>
      <c r="AJ471" s="104"/>
      <c r="AK471" s="105"/>
      <c r="AL471" s="104"/>
      <c r="AM471" s="105"/>
      <c r="AN471" s="104"/>
      <c r="AO471" s="105"/>
      <c r="AP471" s="119"/>
      <c r="AQ471" s="183"/>
      <c r="AR471" s="104"/>
      <c r="AS471" s="105"/>
      <c r="AT471" s="104"/>
      <c r="AU471" s="105"/>
      <c r="AV471" s="104"/>
      <c r="AW471" s="105"/>
      <c r="AX471" s="104"/>
      <c r="AY471" s="105"/>
      <c r="AZ471" s="104"/>
      <c r="BA471" s="105"/>
      <c r="BB471" s="104"/>
      <c r="BC471" s="105"/>
      <c r="BD471" s="119"/>
      <c r="BE471" s="184"/>
      <c r="BF471" s="104"/>
      <c r="BG471" s="105"/>
      <c r="BH471" s="104"/>
      <c r="BI471" s="105"/>
      <c r="BJ471" s="104"/>
      <c r="BK471" s="105"/>
      <c r="BL471" s="104"/>
      <c r="BM471" s="105"/>
      <c r="BN471" s="104"/>
      <c r="BO471" s="105"/>
      <c r="BP471" s="104"/>
      <c r="BQ471" s="105"/>
      <c r="BR471" s="195"/>
    </row>
    <row r="472" spans="2:70" s="4" customFormat="1" ht="15" hidden="1" customHeight="1" outlineLevel="1" x14ac:dyDescent="0.25">
      <c r="B472" s="83" t="s">
        <v>124</v>
      </c>
      <c r="C472" s="103">
        <v>2336</v>
      </c>
      <c r="D472" s="110">
        <v>5.6535504296698402E-2</v>
      </c>
      <c r="E472" s="105">
        <v>14172</v>
      </c>
      <c r="F472" s="110">
        <v>-1.7607098294745605E-2</v>
      </c>
      <c r="G472" s="105">
        <v>29368</v>
      </c>
      <c r="H472" s="110">
        <v>5.6156690864264114E-3</v>
      </c>
      <c r="I472" s="105">
        <v>42988</v>
      </c>
      <c r="J472" s="110">
        <v>3.6954843689695149E-2</v>
      </c>
      <c r="K472" s="105">
        <v>6921</v>
      </c>
      <c r="L472" s="110">
        <v>1.5918958031837516E-3</v>
      </c>
      <c r="M472" s="105">
        <v>95785</v>
      </c>
      <c r="N472" s="110">
        <v>1.6750347638710528E-2</v>
      </c>
      <c r="O472" s="105">
        <v>42441</v>
      </c>
      <c r="P472" s="110">
        <v>7.06879588284266E-2</v>
      </c>
      <c r="Q472" s="105">
        <v>138226</v>
      </c>
      <c r="R472" s="110">
        <v>3.2724175545029377E-2</v>
      </c>
      <c r="S472" s="141"/>
      <c r="T472" s="104"/>
      <c r="U472" s="105"/>
      <c r="V472" s="104"/>
      <c r="W472" s="105"/>
      <c r="X472" s="104"/>
      <c r="Y472" s="105"/>
      <c r="Z472" s="104"/>
      <c r="AA472" s="105"/>
      <c r="AB472" s="104"/>
      <c r="AC472" s="105"/>
      <c r="AD472" s="119"/>
      <c r="AE472" s="103"/>
      <c r="AF472" s="104"/>
      <c r="AG472" s="105"/>
      <c r="AH472" s="104"/>
      <c r="AI472" s="105"/>
      <c r="AJ472" s="104"/>
      <c r="AK472" s="105"/>
      <c r="AL472" s="104"/>
      <c r="AM472" s="105"/>
      <c r="AN472" s="104"/>
      <c r="AO472" s="105"/>
      <c r="AP472" s="119"/>
      <c r="AQ472" s="183"/>
      <c r="AR472" s="104"/>
      <c r="AS472" s="105"/>
      <c r="AT472" s="104"/>
      <c r="AU472" s="105"/>
      <c r="AV472" s="104"/>
      <c r="AW472" s="105"/>
      <c r="AX472" s="104"/>
      <c r="AY472" s="105"/>
      <c r="AZ472" s="104"/>
      <c r="BA472" s="105"/>
      <c r="BB472" s="104"/>
      <c r="BC472" s="105"/>
      <c r="BD472" s="119"/>
      <c r="BE472" s="184"/>
      <c r="BF472" s="104"/>
      <c r="BG472" s="105"/>
      <c r="BH472" s="104"/>
      <c r="BI472" s="105"/>
      <c r="BJ472" s="104"/>
      <c r="BK472" s="105"/>
      <c r="BL472" s="104"/>
      <c r="BM472" s="105"/>
      <c r="BN472" s="104"/>
      <c r="BO472" s="105"/>
      <c r="BP472" s="104"/>
      <c r="BQ472" s="105"/>
      <c r="BR472" s="195"/>
    </row>
    <row r="473" spans="2:70" s="4" customFormat="1" ht="15" hidden="1" customHeight="1" outlineLevel="1" x14ac:dyDescent="0.25">
      <c r="B473" s="83" t="s">
        <v>125</v>
      </c>
      <c r="C473" s="103">
        <v>2380</v>
      </c>
      <c r="D473" s="110">
        <v>-6.2623079952737304E-2</v>
      </c>
      <c r="E473" s="105">
        <v>15077</v>
      </c>
      <c r="F473" s="110">
        <v>-0.2066824519863194</v>
      </c>
      <c r="G473" s="105">
        <v>31082</v>
      </c>
      <c r="H473" s="110">
        <v>8.4016321975377561E-2</v>
      </c>
      <c r="I473" s="105">
        <v>39831</v>
      </c>
      <c r="J473" s="110">
        <v>4.3622976448636219E-3</v>
      </c>
      <c r="K473" s="105">
        <v>5973</v>
      </c>
      <c r="L473" s="110">
        <v>-6.0849056603773599E-2</v>
      </c>
      <c r="M473" s="105">
        <v>94343</v>
      </c>
      <c r="N473" s="110">
        <v>-1.9660206785473089E-2</v>
      </c>
      <c r="O473" s="105">
        <v>42800</v>
      </c>
      <c r="P473" s="110">
        <v>5.6627270377593852E-3</v>
      </c>
      <c r="Q473" s="105">
        <v>137143</v>
      </c>
      <c r="R473" s="110">
        <v>-1.1895326887329416E-2</v>
      </c>
      <c r="S473" s="141"/>
      <c r="T473" s="104"/>
      <c r="U473" s="105"/>
      <c r="V473" s="104"/>
      <c r="W473" s="105"/>
      <c r="X473" s="104"/>
      <c r="Y473" s="105"/>
      <c r="Z473" s="104"/>
      <c r="AA473" s="105"/>
      <c r="AB473" s="104"/>
      <c r="AC473" s="105"/>
      <c r="AD473" s="119"/>
      <c r="AE473" s="103"/>
      <c r="AF473" s="104"/>
      <c r="AG473" s="105"/>
      <c r="AH473" s="104"/>
      <c r="AI473" s="105"/>
      <c r="AJ473" s="104"/>
      <c r="AK473" s="105"/>
      <c r="AL473" s="104"/>
      <c r="AM473" s="105"/>
      <c r="AN473" s="104"/>
      <c r="AO473" s="105"/>
      <c r="AP473" s="119"/>
      <c r="AQ473" s="183"/>
      <c r="AR473" s="104"/>
      <c r="AS473" s="105"/>
      <c r="AT473" s="104"/>
      <c r="AU473" s="105"/>
      <c r="AV473" s="104"/>
      <c r="AW473" s="105"/>
      <c r="AX473" s="104"/>
      <c r="AY473" s="105"/>
      <c r="AZ473" s="104"/>
      <c r="BA473" s="105"/>
      <c r="BB473" s="104"/>
      <c r="BC473" s="105"/>
      <c r="BD473" s="119"/>
      <c r="BE473" s="184"/>
      <c r="BF473" s="104"/>
      <c r="BG473" s="105"/>
      <c r="BH473" s="104"/>
      <c r="BI473" s="105"/>
      <c r="BJ473" s="104"/>
      <c r="BK473" s="105"/>
      <c r="BL473" s="104"/>
      <c r="BM473" s="105"/>
      <c r="BN473" s="104"/>
      <c r="BO473" s="105"/>
      <c r="BP473" s="104"/>
      <c r="BQ473" s="105"/>
      <c r="BR473" s="195"/>
    </row>
    <row r="474" spans="2:70" s="4" customFormat="1" ht="15.75" collapsed="1" x14ac:dyDescent="0.25">
      <c r="B474" s="106">
        <v>1984</v>
      </c>
      <c r="C474" s="107">
        <v>26570</v>
      </c>
      <c r="D474" s="108">
        <v>-1.7018128005919397E-2</v>
      </c>
      <c r="E474" s="109">
        <v>165398</v>
      </c>
      <c r="F474" s="108">
        <v>-1.3144312981426154E-2</v>
      </c>
      <c r="G474" s="109">
        <v>348000</v>
      </c>
      <c r="H474" s="108">
        <v>5.5902128795786155E-2</v>
      </c>
      <c r="I474" s="109">
        <v>520750</v>
      </c>
      <c r="J474" s="108">
        <v>0.10065817562340684</v>
      </c>
      <c r="K474" s="109">
        <v>85725</v>
      </c>
      <c r="L474" s="108">
        <v>3.6590527092225988E-2</v>
      </c>
      <c r="M474" s="109">
        <v>1146443</v>
      </c>
      <c r="N474" s="108">
        <v>6.1489844745340916E-2</v>
      </c>
      <c r="O474" s="109">
        <v>469949</v>
      </c>
      <c r="P474" s="108">
        <v>5.8303063331674343E-2</v>
      </c>
      <c r="Q474" s="109">
        <v>1616392</v>
      </c>
      <c r="R474" s="108">
        <v>6.0561344434157727E-2</v>
      </c>
      <c r="S474" s="192"/>
      <c r="T474" s="108"/>
      <c r="U474" s="109"/>
      <c r="V474" s="108"/>
      <c r="W474" s="109"/>
      <c r="X474" s="108"/>
      <c r="Y474" s="109"/>
      <c r="Z474" s="108"/>
      <c r="AA474" s="109"/>
      <c r="AB474" s="108"/>
      <c r="AC474" s="109"/>
      <c r="AD474" s="196"/>
      <c r="AE474" s="107"/>
      <c r="AF474" s="108"/>
      <c r="AG474" s="109"/>
      <c r="AH474" s="108"/>
      <c r="AI474" s="109"/>
      <c r="AJ474" s="108"/>
      <c r="AK474" s="109"/>
      <c r="AL474" s="108"/>
      <c r="AM474" s="109"/>
      <c r="AN474" s="108"/>
      <c r="AO474" s="109"/>
      <c r="AP474" s="196"/>
      <c r="AQ474" s="193"/>
      <c r="AR474" s="108"/>
      <c r="AS474" s="109"/>
      <c r="AT474" s="108"/>
      <c r="AU474" s="109"/>
      <c r="AV474" s="108"/>
      <c r="AW474" s="109"/>
      <c r="AX474" s="108"/>
      <c r="AY474" s="109"/>
      <c r="AZ474" s="108"/>
      <c r="BA474" s="109"/>
      <c r="BB474" s="108"/>
      <c r="BC474" s="109"/>
      <c r="BD474" s="196"/>
      <c r="BE474" s="194"/>
      <c r="BF474" s="108"/>
      <c r="BG474" s="109"/>
      <c r="BH474" s="108"/>
      <c r="BI474" s="109"/>
      <c r="BJ474" s="108"/>
      <c r="BK474" s="109"/>
      <c r="BL474" s="108"/>
      <c r="BM474" s="109"/>
      <c r="BN474" s="108"/>
      <c r="BO474" s="109"/>
      <c r="BP474" s="108"/>
      <c r="BQ474" s="109"/>
      <c r="BR474" s="197"/>
    </row>
    <row r="475" spans="2:70" s="4" customFormat="1" ht="15" hidden="1" customHeight="1" outlineLevel="1" x14ac:dyDescent="0.25">
      <c r="B475" s="83" t="s">
        <v>126</v>
      </c>
      <c r="C475" s="103">
        <v>2757</v>
      </c>
      <c r="D475" s="110">
        <v>0.46259946949602115</v>
      </c>
      <c r="E475" s="105">
        <v>16568</v>
      </c>
      <c r="F475" s="110">
        <v>0.4418240362022452</v>
      </c>
      <c r="G475" s="105">
        <v>31689</v>
      </c>
      <c r="H475" s="110">
        <v>2.9565612917898498E-2</v>
      </c>
      <c r="I475" s="105">
        <v>41384</v>
      </c>
      <c r="J475" s="110">
        <v>5.5256648902261674E-2</v>
      </c>
      <c r="K475" s="105">
        <v>7504</v>
      </c>
      <c r="L475" s="110">
        <v>9.9809467975963573E-2</v>
      </c>
      <c r="M475" s="105">
        <v>99902</v>
      </c>
      <c r="N475" s="110">
        <v>0.1076223737457731</v>
      </c>
      <c r="O475" s="105">
        <v>41527</v>
      </c>
      <c r="P475" s="110">
        <v>1.6996057110670204E-2</v>
      </c>
      <c r="Q475" s="105">
        <v>141429</v>
      </c>
      <c r="R475" s="110">
        <v>7.9379979851634808E-2</v>
      </c>
      <c r="S475" s="141"/>
      <c r="T475" s="104"/>
      <c r="U475" s="105"/>
      <c r="V475" s="104"/>
      <c r="W475" s="105"/>
      <c r="X475" s="104"/>
      <c r="Y475" s="105"/>
      <c r="Z475" s="104"/>
      <c r="AA475" s="105"/>
      <c r="AB475" s="104"/>
      <c r="AC475" s="105"/>
      <c r="AD475" s="119"/>
      <c r="AE475" s="103"/>
      <c r="AF475" s="104"/>
      <c r="AG475" s="105"/>
      <c r="AH475" s="104"/>
      <c r="AI475" s="105"/>
      <c r="AJ475" s="104"/>
      <c r="AK475" s="105"/>
      <c r="AL475" s="104"/>
      <c r="AM475" s="105"/>
      <c r="AN475" s="104"/>
      <c r="AO475" s="105"/>
      <c r="AP475" s="119"/>
      <c r="AQ475" s="183"/>
      <c r="AR475" s="104"/>
      <c r="AS475" s="105"/>
      <c r="AT475" s="104"/>
      <c r="AU475" s="105"/>
      <c r="AV475" s="104"/>
      <c r="AW475" s="105"/>
      <c r="AX475" s="104"/>
      <c r="AY475" s="105"/>
      <c r="AZ475" s="104"/>
      <c r="BA475" s="105"/>
      <c r="BB475" s="104"/>
      <c r="BC475" s="105"/>
      <c r="BD475" s="119"/>
      <c r="BE475" s="184"/>
      <c r="BF475" s="104"/>
      <c r="BG475" s="105"/>
      <c r="BH475" s="104"/>
      <c r="BI475" s="105"/>
      <c r="BJ475" s="104"/>
      <c r="BK475" s="105"/>
      <c r="BL475" s="104"/>
      <c r="BM475" s="105"/>
      <c r="BN475" s="104"/>
      <c r="BO475" s="105"/>
      <c r="BP475" s="104"/>
      <c r="BQ475" s="105"/>
      <c r="BR475" s="195"/>
    </row>
    <row r="476" spans="2:70" s="4" customFormat="1" ht="15" hidden="1" customHeight="1" outlineLevel="1" x14ac:dyDescent="0.25">
      <c r="B476" s="83" t="s">
        <v>127</v>
      </c>
      <c r="C476" s="103">
        <v>2769</v>
      </c>
      <c r="D476" s="110">
        <v>0.65907729179149199</v>
      </c>
      <c r="E476" s="105">
        <v>18306</v>
      </c>
      <c r="F476" s="110">
        <v>0.53715677218910063</v>
      </c>
      <c r="G476" s="105">
        <v>26471</v>
      </c>
      <c r="H476" s="110">
        <v>-7.3501102516537742E-2</v>
      </c>
      <c r="I476" s="105">
        <v>37414</v>
      </c>
      <c r="J476" s="110">
        <v>4.7014048245368478E-2</v>
      </c>
      <c r="K476" s="105">
        <v>8551</v>
      </c>
      <c r="L476" s="110">
        <v>0.2656897572528123</v>
      </c>
      <c r="M476" s="105">
        <v>93511</v>
      </c>
      <c r="N476" s="110">
        <v>0.10482165432011237</v>
      </c>
      <c r="O476" s="105">
        <v>35832</v>
      </c>
      <c r="P476" s="110">
        <v>8.9284085727314277E-2</v>
      </c>
      <c r="Q476" s="105">
        <v>129343</v>
      </c>
      <c r="R476" s="110">
        <v>0.10047305460547595</v>
      </c>
      <c r="S476" s="141"/>
      <c r="T476" s="104"/>
      <c r="U476" s="105"/>
      <c r="V476" s="104"/>
      <c r="W476" s="105"/>
      <c r="X476" s="104"/>
      <c r="Y476" s="105"/>
      <c r="Z476" s="104"/>
      <c r="AA476" s="105"/>
      <c r="AB476" s="104"/>
      <c r="AC476" s="105"/>
      <c r="AD476" s="119"/>
      <c r="AE476" s="103"/>
      <c r="AF476" s="104"/>
      <c r="AG476" s="105"/>
      <c r="AH476" s="104"/>
      <c r="AI476" s="105"/>
      <c r="AJ476" s="104"/>
      <c r="AK476" s="105"/>
      <c r="AL476" s="104"/>
      <c r="AM476" s="105"/>
      <c r="AN476" s="104"/>
      <c r="AO476" s="105"/>
      <c r="AP476" s="119"/>
      <c r="AQ476" s="183"/>
      <c r="AR476" s="104"/>
      <c r="AS476" s="105"/>
      <c r="AT476" s="104"/>
      <c r="AU476" s="105"/>
      <c r="AV476" s="104"/>
      <c r="AW476" s="105"/>
      <c r="AX476" s="104"/>
      <c r="AY476" s="105"/>
      <c r="AZ476" s="104"/>
      <c r="BA476" s="105"/>
      <c r="BB476" s="104"/>
      <c r="BC476" s="105"/>
      <c r="BD476" s="119"/>
      <c r="BE476" s="184"/>
      <c r="BF476" s="104"/>
      <c r="BG476" s="105"/>
      <c r="BH476" s="104"/>
      <c r="BI476" s="105"/>
      <c r="BJ476" s="104"/>
      <c r="BK476" s="105"/>
      <c r="BL476" s="104"/>
      <c r="BM476" s="105"/>
      <c r="BN476" s="104"/>
      <c r="BO476" s="105"/>
      <c r="BP476" s="104"/>
      <c r="BQ476" s="105"/>
      <c r="BR476" s="195"/>
    </row>
    <row r="477" spans="2:70" s="4" customFormat="1" ht="15" hidden="1" customHeight="1" outlineLevel="1" x14ac:dyDescent="0.25">
      <c r="B477" s="83" t="s">
        <v>128</v>
      </c>
      <c r="C477" s="103">
        <v>2786</v>
      </c>
      <c r="D477" s="110">
        <v>0.4279856483854434</v>
      </c>
      <c r="E477" s="105">
        <v>18453</v>
      </c>
      <c r="F477" s="110">
        <v>0.39837829645347078</v>
      </c>
      <c r="G477" s="105">
        <v>29925</v>
      </c>
      <c r="H477" s="110">
        <v>-9.0480821834538983E-2</v>
      </c>
      <c r="I477" s="105">
        <v>44005</v>
      </c>
      <c r="J477" s="110">
        <v>6.7259957447782792E-3</v>
      </c>
      <c r="K477" s="105">
        <v>8183</v>
      </c>
      <c r="L477" s="110">
        <v>3.1774051191526986E-2</v>
      </c>
      <c r="M477" s="105">
        <v>103352</v>
      </c>
      <c r="N477" s="110">
        <v>3.6723475539416794E-2</v>
      </c>
      <c r="O477" s="105">
        <v>44809</v>
      </c>
      <c r="P477" s="110">
        <v>0.13512349588347061</v>
      </c>
      <c r="Q477" s="105">
        <v>148161</v>
      </c>
      <c r="R477" s="110">
        <v>6.4635040167857039E-2</v>
      </c>
      <c r="S477" s="141"/>
      <c r="T477" s="104"/>
      <c r="U477" s="105"/>
      <c r="V477" s="104"/>
      <c r="W477" s="105"/>
      <c r="X477" s="104"/>
      <c r="Y477" s="105"/>
      <c r="Z477" s="104"/>
      <c r="AA477" s="105"/>
      <c r="AB477" s="104"/>
      <c r="AC477" s="105"/>
      <c r="AD477" s="119"/>
      <c r="AE477" s="103"/>
      <c r="AF477" s="104"/>
      <c r="AG477" s="105"/>
      <c r="AH477" s="104"/>
      <c r="AI477" s="105"/>
      <c r="AJ477" s="104"/>
      <c r="AK477" s="105"/>
      <c r="AL477" s="104"/>
      <c r="AM477" s="105"/>
      <c r="AN477" s="104"/>
      <c r="AO477" s="105"/>
      <c r="AP477" s="119"/>
      <c r="AQ477" s="183"/>
      <c r="AR477" s="104"/>
      <c r="AS477" s="105"/>
      <c r="AT477" s="104"/>
      <c r="AU477" s="105"/>
      <c r="AV477" s="104"/>
      <c r="AW477" s="105"/>
      <c r="AX477" s="104"/>
      <c r="AY477" s="105"/>
      <c r="AZ477" s="104"/>
      <c r="BA477" s="105"/>
      <c r="BB477" s="104"/>
      <c r="BC477" s="105"/>
      <c r="BD477" s="119"/>
      <c r="BE477" s="184"/>
      <c r="BF477" s="104"/>
      <c r="BG477" s="105"/>
      <c r="BH477" s="104"/>
      <c r="BI477" s="105"/>
      <c r="BJ477" s="104"/>
      <c r="BK477" s="105"/>
      <c r="BL477" s="104"/>
      <c r="BM477" s="105"/>
      <c r="BN477" s="104"/>
      <c r="BO477" s="105"/>
      <c r="BP477" s="104"/>
      <c r="BQ477" s="105"/>
      <c r="BR477" s="195"/>
    </row>
    <row r="478" spans="2:70" s="4" customFormat="1" ht="15" hidden="1" customHeight="1" outlineLevel="1" x14ac:dyDescent="0.25">
      <c r="B478" s="83" t="s">
        <v>129</v>
      </c>
      <c r="C478" s="103">
        <v>1987</v>
      </c>
      <c r="D478" s="110">
        <v>0.15927654609101527</v>
      </c>
      <c r="E478" s="105">
        <v>13195</v>
      </c>
      <c r="F478" s="110">
        <v>0.11878921485501093</v>
      </c>
      <c r="G478" s="105">
        <v>24526</v>
      </c>
      <c r="H478" s="110">
        <v>-0.13249858517260893</v>
      </c>
      <c r="I478" s="105">
        <v>37936</v>
      </c>
      <c r="J478" s="110">
        <v>-7.9580745341614856E-2</v>
      </c>
      <c r="K478" s="105">
        <v>6678</v>
      </c>
      <c r="L478" s="110">
        <v>-0.10829216183736146</v>
      </c>
      <c r="M478" s="105">
        <v>84322</v>
      </c>
      <c r="N478" s="110">
        <v>-6.8110736586174503E-2</v>
      </c>
      <c r="O478" s="105">
        <v>33227</v>
      </c>
      <c r="P478" s="110">
        <v>-8.3418388458249448E-2</v>
      </c>
      <c r="Q478" s="105">
        <v>117549</v>
      </c>
      <c r="R478" s="110">
        <v>-7.2489269031687953E-2</v>
      </c>
      <c r="S478" s="141"/>
      <c r="T478" s="104"/>
      <c r="U478" s="105"/>
      <c r="V478" s="104"/>
      <c r="W478" s="105"/>
      <c r="X478" s="104"/>
      <c r="Y478" s="105"/>
      <c r="Z478" s="104"/>
      <c r="AA478" s="105"/>
      <c r="AB478" s="104"/>
      <c r="AC478" s="105"/>
      <c r="AD478" s="119"/>
      <c r="AE478" s="103"/>
      <c r="AF478" s="104"/>
      <c r="AG478" s="105"/>
      <c r="AH478" s="104"/>
      <c r="AI478" s="105"/>
      <c r="AJ478" s="104"/>
      <c r="AK478" s="105"/>
      <c r="AL478" s="104"/>
      <c r="AM478" s="105"/>
      <c r="AN478" s="104"/>
      <c r="AO478" s="105"/>
      <c r="AP478" s="119"/>
      <c r="AQ478" s="183"/>
      <c r="AR478" s="104"/>
      <c r="AS478" s="105"/>
      <c r="AT478" s="104"/>
      <c r="AU478" s="105"/>
      <c r="AV478" s="104"/>
      <c r="AW478" s="105"/>
      <c r="AX478" s="104"/>
      <c r="AY478" s="105"/>
      <c r="AZ478" s="104"/>
      <c r="BA478" s="105"/>
      <c r="BB478" s="104"/>
      <c r="BC478" s="105"/>
      <c r="BD478" s="119"/>
      <c r="BE478" s="184"/>
      <c r="BF478" s="104"/>
      <c r="BG478" s="105"/>
      <c r="BH478" s="104"/>
      <c r="BI478" s="105"/>
      <c r="BJ478" s="104"/>
      <c r="BK478" s="105"/>
      <c r="BL478" s="104"/>
      <c r="BM478" s="105"/>
      <c r="BN478" s="104"/>
      <c r="BO478" s="105"/>
      <c r="BP478" s="104"/>
      <c r="BQ478" s="105"/>
      <c r="BR478" s="195"/>
    </row>
    <row r="479" spans="2:70" s="4" customFormat="1" ht="15" hidden="1" customHeight="1" outlineLevel="1" x14ac:dyDescent="0.25">
      <c r="B479" s="83" t="s">
        <v>152</v>
      </c>
      <c r="C479" s="103">
        <v>1783</v>
      </c>
      <c r="D479" s="110">
        <v>0.51615646258503411</v>
      </c>
      <c r="E479" s="105">
        <v>9610</v>
      </c>
      <c r="F479" s="110">
        <v>0.15588164541736838</v>
      </c>
      <c r="G479" s="105">
        <v>21078</v>
      </c>
      <c r="H479" s="110">
        <v>-7.5120666959192617E-2</v>
      </c>
      <c r="I479" s="105">
        <v>36474</v>
      </c>
      <c r="J479" s="110">
        <v>2.8798691225002226E-2</v>
      </c>
      <c r="K479" s="105">
        <v>6157</v>
      </c>
      <c r="L479" s="110">
        <v>9.3023255813953432E-2</v>
      </c>
      <c r="M479" s="105">
        <v>75102</v>
      </c>
      <c r="N479" s="110">
        <v>2.366218684404231E-2</v>
      </c>
      <c r="O479" s="105">
        <v>22923</v>
      </c>
      <c r="P479" s="110">
        <v>9.7793048764371893E-3</v>
      </c>
      <c r="Q479" s="105">
        <v>98025</v>
      </c>
      <c r="R479" s="110">
        <v>2.0381608668949891E-2</v>
      </c>
      <c r="S479" s="141"/>
      <c r="T479" s="104"/>
      <c r="U479" s="105"/>
      <c r="V479" s="104"/>
      <c r="W479" s="105"/>
      <c r="X479" s="104"/>
      <c r="Y479" s="105"/>
      <c r="Z479" s="104"/>
      <c r="AA479" s="105"/>
      <c r="AB479" s="104"/>
      <c r="AC479" s="105"/>
      <c r="AD479" s="119"/>
      <c r="AE479" s="103"/>
      <c r="AF479" s="104"/>
      <c r="AG479" s="105"/>
      <c r="AH479" s="104"/>
      <c r="AI479" s="105"/>
      <c r="AJ479" s="104"/>
      <c r="AK479" s="105"/>
      <c r="AL479" s="104"/>
      <c r="AM479" s="105"/>
      <c r="AN479" s="104"/>
      <c r="AO479" s="105"/>
      <c r="AP479" s="119"/>
      <c r="AQ479" s="183"/>
      <c r="AR479" s="104"/>
      <c r="AS479" s="105"/>
      <c r="AT479" s="104"/>
      <c r="AU479" s="105"/>
      <c r="AV479" s="104"/>
      <c r="AW479" s="105"/>
      <c r="AX479" s="104"/>
      <c r="AY479" s="105"/>
      <c r="AZ479" s="104"/>
      <c r="BA479" s="105"/>
      <c r="BB479" s="104"/>
      <c r="BC479" s="105"/>
      <c r="BD479" s="119"/>
      <c r="BE479" s="184"/>
      <c r="BF479" s="104"/>
      <c r="BG479" s="105"/>
      <c r="BH479" s="104"/>
      <c r="BI479" s="105"/>
      <c r="BJ479" s="104"/>
      <c r="BK479" s="105"/>
      <c r="BL479" s="104"/>
      <c r="BM479" s="105"/>
      <c r="BN479" s="104"/>
      <c r="BO479" s="105"/>
      <c r="BP479" s="104"/>
      <c r="BQ479" s="105"/>
      <c r="BR479" s="195"/>
    </row>
    <row r="480" spans="2:70" s="4" customFormat="1" ht="15" hidden="1" customHeight="1" outlineLevel="1" x14ac:dyDescent="0.25">
      <c r="B480" s="83" t="s">
        <v>132</v>
      </c>
      <c r="C480" s="103">
        <v>1533</v>
      </c>
      <c r="D480" s="110">
        <v>-0.10664335664335667</v>
      </c>
      <c r="E480" s="105">
        <v>8921</v>
      </c>
      <c r="F480" s="110">
        <v>0.11026757934038578</v>
      </c>
      <c r="G480" s="105">
        <v>20994</v>
      </c>
      <c r="H480" s="110">
        <v>0.16938673202250309</v>
      </c>
      <c r="I480" s="105">
        <v>32243</v>
      </c>
      <c r="J480" s="110">
        <v>8.8548185231538401E-3</v>
      </c>
      <c r="K480" s="105">
        <v>6404</v>
      </c>
      <c r="L480" s="110">
        <v>0.41775514722160723</v>
      </c>
      <c r="M480" s="105">
        <v>70095</v>
      </c>
      <c r="N480" s="110">
        <v>9.2145650581948013E-2</v>
      </c>
      <c r="O480" s="105">
        <v>27295</v>
      </c>
      <c r="P480" s="110">
        <v>0.1383351405455</v>
      </c>
      <c r="Q480" s="105">
        <v>97390</v>
      </c>
      <c r="R480" s="110">
        <v>0.10470853798250879</v>
      </c>
      <c r="S480" s="141"/>
      <c r="T480" s="104"/>
      <c r="U480" s="105"/>
      <c r="V480" s="104"/>
      <c r="W480" s="105"/>
      <c r="X480" s="104"/>
      <c r="Y480" s="105"/>
      <c r="Z480" s="104"/>
      <c r="AA480" s="105"/>
      <c r="AB480" s="104"/>
      <c r="AC480" s="105"/>
      <c r="AD480" s="119"/>
      <c r="AE480" s="103"/>
      <c r="AF480" s="104"/>
      <c r="AG480" s="105"/>
      <c r="AH480" s="104"/>
      <c r="AI480" s="105"/>
      <c r="AJ480" s="104"/>
      <c r="AK480" s="105"/>
      <c r="AL480" s="104"/>
      <c r="AM480" s="105"/>
      <c r="AN480" s="104"/>
      <c r="AO480" s="105"/>
      <c r="AP480" s="119"/>
      <c r="AQ480" s="183"/>
      <c r="AR480" s="104"/>
      <c r="AS480" s="105"/>
      <c r="AT480" s="104"/>
      <c r="AU480" s="105"/>
      <c r="AV480" s="104"/>
      <c r="AW480" s="105"/>
      <c r="AX480" s="104"/>
      <c r="AY480" s="105"/>
      <c r="AZ480" s="104"/>
      <c r="BA480" s="105"/>
      <c r="BB480" s="104"/>
      <c r="BC480" s="105"/>
      <c r="BD480" s="119"/>
      <c r="BE480" s="184"/>
      <c r="BF480" s="104"/>
      <c r="BG480" s="105"/>
      <c r="BH480" s="104"/>
      <c r="BI480" s="105"/>
      <c r="BJ480" s="104"/>
      <c r="BK480" s="105"/>
      <c r="BL480" s="104"/>
      <c r="BM480" s="105"/>
      <c r="BN480" s="104"/>
      <c r="BO480" s="105"/>
      <c r="BP480" s="104"/>
      <c r="BQ480" s="105"/>
      <c r="BR480" s="195"/>
    </row>
    <row r="481" spans="2:70" s="4" customFormat="1" ht="15" hidden="1" customHeight="1" outlineLevel="1" x14ac:dyDescent="0.25">
      <c r="B481" s="83" t="s">
        <v>133</v>
      </c>
      <c r="C481" s="103">
        <v>2031</v>
      </c>
      <c r="D481" s="110">
        <v>0.12271973466003328</v>
      </c>
      <c r="E481" s="105">
        <v>12426</v>
      </c>
      <c r="F481" s="110">
        <v>0.13645509420157298</v>
      </c>
      <c r="G481" s="105">
        <v>26533</v>
      </c>
      <c r="H481" s="110">
        <v>1.7720839246672559E-2</v>
      </c>
      <c r="I481" s="105">
        <v>39797</v>
      </c>
      <c r="J481" s="110">
        <v>0.12303524564720481</v>
      </c>
      <c r="K481" s="105">
        <v>3815</v>
      </c>
      <c r="L481" s="110">
        <v>-0.21791717917179176</v>
      </c>
      <c r="M481" s="105">
        <v>84602</v>
      </c>
      <c r="N481" s="110">
        <v>6.9165539814732835E-2</v>
      </c>
      <c r="O481" s="105">
        <v>42149</v>
      </c>
      <c r="P481" s="110">
        <v>8.8558884297520679E-2</v>
      </c>
      <c r="Q481" s="105">
        <v>126751</v>
      </c>
      <c r="R481" s="110">
        <v>7.5537340155622967E-2</v>
      </c>
      <c r="S481" s="141"/>
      <c r="T481" s="104"/>
      <c r="U481" s="105"/>
      <c r="V481" s="104"/>
      <c r="W481" s="105"/>
      <c r="X481" s="104"/>
      <c r="Y481" s="105"/>
      <c r="Z481" s="104"/>
      <c r="AA481" s="105"/>
      <c r="AB481" s="104"/>
      <c r="AC481" s="105"/>
      <c r="AD481" s="119"/>
      <c r="AE481" s="103"/>
      <c r="AF481" s="104"/>
      <c r="AG481" s="105"/>
      <c r="AH481" s="104"/>
      <c r="AI481" s="105"/>
      <c r="AJ481" s="104"/>
      <c r="AK481" s="105"/>
      <c r="AL481" s="104"/>
      <c r="AM481" s="105"/>
      <c r="AN481" s="104"/>
      <c r="AO481" s="105"/>
      <c r="AP481" s="119"/>
      <c r="AQ481" s="183"/>
      <c r="AR481" s="104"/>
      <c r="AS481" s="105"/>
      <c r="AT481" s="104"/>
      <c r="AU481" s="105"/>
      <c r="AV481" s="104"/>
      <c r="AW481" s="105"/>
      <c r="AX481" s="104"/>
      <c r="AY481" s="105"/>
      <c r="AZ481" s="104"/>
      <c r="BA481" s="105"/>
      <c r="BB481" s="104"/>
      <c r="BC481" s="105"/>
      <c r="BD481" s="119"/>
      <c r="BE481" s="184"/>
      <c r="BF481" s="104"/>
      <c r="BG481" s="105"/>
      <c r="BH481" s="104"/>
      <c r="BI481" s="105"/>
      <c r="BJ481" s="104"/>
      <c r="BK481" s="105"/>
      <c r="BL481" s="104"/>
      <c r="BM481" s="105"/>
      <c r="BN481" s="104"/>
      <c r="BO481" s="105"/>
      <c r="BP481" s="104"/>
      <c r="BQ481" s="105"/>
      <c r="BR481" s="195"/>
    </row>
    <row r="482" spans="2:70" s="4" customFormat="1" ht="15" hidden="1" customHeight="1" outlineLevel="1" x14ac:dyDescent="0.25">
      <c r="B482" s="83" t="s">
        <v>134</v>
      </c>
      <c r="C482" s="103">
        <v>2328</v>
      </c>
      <c r="D482" s="110">
        <v>-0.1297196261682243</v>
      </c>
      <c r="E482" s="105">
        <v>11513</v>
      </c>
      <c r="F482" s="110">
        <v>-0.11791296353049341</v>
      </c>
      <c r="G482" s="105">
        <v>33452</v>
      </c>
      <c r="H482" s="110">
        <v>3.056069008009854E-2</v>
      </c>
      <c r="I482" s="105">
        <v>42980</v>
      </c>
      <c r="J482" s="110">
        <v>-3.3679571923198037E-2</v>
      </c>
      <c r="K482" s="105">
        <v>7210</v>
      </c>
      <c r="L482" s="110">
        <v>0.14918712145361801</v>
      </c>
      <c r="M482" s="105">
        <v>97483</v>
      </c>
      <c r="N482" s="110">
        <v>-1.4716138226584019E-2</v>
      </c>
      <c r="O482" s="105">
        <v>42957</v>
      </c>
      <c r="P482" s="110">
        <v>6.3239443591901479E-2</v>
      </c>
      <c r="Q482" s="105">
        <v>140440</v>
      </c>
      <c r="R482" s="110">
        <v>7.8871258280046597E-3</v>
      </c>
      <c r="S482" s="141"/>
      <c r="T482" s="104"/>
      <c r="U482" s="105"/>
      <c r="V482" s="104"/>
      <c r="W482" s="105"/>
      <c r="X482" s="104"/>
      <c r="Y482" s="105"/>
      <c r="Z482" s="104"/>
      <c r="AA482" s="105"/>
      <c r="AB482" s="104"/>
      <c r="AC482" s="105"/>
      <c r="AD482" s="119"/>
      <c r="AE482" s="103"/>
      <c r="AF482" s="104"/>
      <c r="AG482" s="105"/>
      <c r="AH482" s="104"/>
      <c r="AI482" s="105"/>
      <c r="AJ482" s="104"/>
      <c r="AK482" s="105"/>
      <c r="AL482" s="104"/>
      <c r="AM482" s="105"/>
      <c r="AN482" s="104"/>
      <c r="AO482" s="105"/>
      <c r="AP482" s="119"/>
      <c r="AQ482" s="183"/>
      <c r="AR482" s="104"/>
      <c r="AS482" s="105"/>
      <c r="AT482" s="104"/>
      <c r="AU482" s="105"/>
      <c r="AV482" s="104"/>
      <c r="AW482" s="105"/>
      <c r="AX482" s="104"/>
      <c r="AY482" s="105"/>
      <c r="AZ482" s="104"/>
      <c r="BA482" s="105"/>
      <c r="BB482" s="104"/>
      <c r="BC482" s="105"/>
      <c r="BD482" s="119"/>
      <c r="BE482" s="184"/>
      <c r="BF482" s="104"/>
      <c r="BG482" s="105"/>
      <c r="BH482" s="104"/>
      <c r="BI482" s="105"/>
      <c r="BJ482" s="104"/>
      <c r="BK482" s="105"/>
      <c r="BL482" s="104"/>
      <c r="BM482" s="105"/>
      <c r="BN482" s="104"/>
      <c r="BO482" s="105"/>
      <c r="BP482" s="104"/>
      <c r="BQ482" s="105"/>
      <c r="BR482" s="195"/>
    </row>
    <row r="483" spans="2:70" s="4" customFormat="1" ht="15" hidden="1" customHeight="1" outlineLevel="1" x14ac:dyDescent="0.25">
      <c r="B483" s="83" t="s">
        <v>135</v>
      </c>
      <c r="C483" s="103">
        <v>2303</v>
      </c>
      <c r="D483" s="110">
        <v>0.14634146341463405</v>
      </c>
      <c r="E483" s="105">
        <v>13002</v>
      </c>
      <c r="F483" s="110">
        <v>-0.52149271308700129</v>
      </c>
      <c r="G483" s="105">
        <v>29553</v>
      </c>
      <c r="H483" s="110">
        <v>0.12914071753333589</v>
      </c>
      <c r="I483" s="105">
        <v>40065</v>
      </c>
      <c r="J483" s="110">
        <v>7.031229129377814E-2</v>
      </c>
      <c r="K483" s="105">
        <v>6633</v>
      </c>
      <c r="L483" s="110">
        <v>9.7452018530774343E-2</v>
      </c>
      <c r="M483" s="105">
        <v>91556</v>
      </c>
      <c r="N483" s="110">
        <v>-7.3610506824781652E-2</v>
      </c>
      <c r="O483" s="105">
        <v>36018</v>
      </c>
      <c r="P483" s="110">
        <v>0.18503652036586171</v>
      </c>
      <c r="Q483" s="105">
        <v>127574</v>
      </c>
      <c r="R483" s="110">
        <v>-1.2776165602631062E-2</v>
      </c>
      <c r="S483" s="141"/>
      <c r="T483" s="104"/>
      <c r="U483" s="105"/>
      <c r="V483" s="104"/>
      <c r="W483" s="105"/>
      <c r="X483" s="104"/>
      <c r="Y483" s="105"/>
      <c r="Z483" s="104"/>
      <c r="AA483" s="105"/>
      <c r="AB483" s="104"/>
      <c r="AC483" s="105"/>
      <c r="AD483" s="119"/>
      <c r="AE483" s="103"/>
      <c r="AF483" s="104"/>
      <c r="AG483" s="105"/>
      <c r="AH483" s="104"/>
      <c r="AI483" s="105"/>
      <c r="AJ483" s="104"/>
      <c r="AK483" s="105"/>
      <c r="AL483" s="104"/>
      <c r="AM483" s="105"/>
      <c r="AN483" s="104"/>
      <c r="AO483" s="105"/>
      <c r="AP483" s="119"/>
      <c r="AQ483" s="183"/>
      <c r="AR483" s="104"/>
      <c r="AS483" s="105"/>
      <c r="AT483" s="104"/>
      <c r="AU483" s="105"/>
      <c r="AV483" s="104"/>
      <c r="AW483" s="105"/>
      <c r="AX483" s="104"/>
      <c r="AY483" s="105"/>
      <c r="AZ483" s="104"/>
      <c r="BA483" s="105"/>
      <c r="BB483" s="104"/>
      <c r="BC483" s="105"/>
      <c r="BD483" s="119"/>
      <c r="BE483" s="184"/>
      <c r="BF483" s="104"/>
      <c r="BG483" s="105"/>
      <c r="BH483" s="104"/>
      <c r="BI483" s="105"/>
      <c r="BJ483" s="104"/>
      <c r="BK483" s="105"/>
      <c r="BL483" s="104"/>
      <c r="BM483" s="105"/>
      <c r="BN483" s="104"/>
      <c r="BO483" s="105"/>
      <c r="BP483" s="104"/>
      <c r="BQ483" s="105"/>
      <c r="BR483" s="195"/>
    </row>
    <row r="484" spans="2:70" s="4" customFormat="1" ht="15" hidden="1" customHeight="1" outlineLevel="1" x14ac:dyDescent="0.25">
      <c r="B484" s="83" t="s">
        <v>153</v>
      </c>
      <c r="C484" s="103">
        <v>2003</v>
      </c>
      <c r="D484" s="110">
        <v>8.5048754062838627E-2</v>
      </c>
      <c r="E484" s="105">
        <v>12176</v>
      </c>
      <c r="F484" s="110">
        <v>-6.9325503629393825E-3</v>
      </c>
      <c r="G484" s="105">
        <v>27478</v>
      </c>
      <c r="H484" s="110">
        <v>5.8229993067858032E-2</v>
      </c>
      <c r="I484" s="105">
        <v>39714</v>
      </c>
      <c r="J484" s="110">
        <v>4.7116829699158869E-2</v>
      </c>
      <c r="K484" s="105">
        <v>8294</v>
      </c>
      <c r="L484" s="110">
        <v>6.8676716917922986E-2</v>
      </c>
      <c r="M484" s="105">
        <v>89665</v>
      </c>
      <c r="N484" s="110">
        <v>4.5521857254462894E-2</v>
      </c>
      <c r="O484" s="105">
        <v>35124</v>
      </c>
      <c r="P484" s="110">
        <v>4.3648789184370873E-2</v>
      </c>
      <c r="Q484" s="105">
        <v>124789</v>
      </c>
      <c r="R484" s="110">
        <v>4.4993970657198457E-2</v>
      </c>
      <c r="S484" s="141"/>
      <c r="T484" s="104"/>
      <c r="U484" s="105"/>
      <c r="V484" s="104"/>
      <c r="W484" s="105"/>
      <c r="X484" s="104"/>
      <c r="Y484" s="105"/>
      <c r="Z484" s="104"/>
      <c r="AA484" s="105"/>
      <c r="AB484" s="104"/>
      <c r="AC484" s="105"/>
      <c r="AD484" s="119"/>
      <c r="AE484" s="103"/>
      <c r="AF484" s="104"/>
      <c r="AG484" s="105"/>
      <c r="AH484" s="104"/>
      <c r="AI484" s="105"/>
      <c r="AJ484" s="104"/>
      <c r="AK484" s="105"/>
      <c r="AL484" s="104"/>
      <c r="AM484" s="105"/>
      <c r="AN484" s="104"/>
      <c r="AO484" s="105"/>
      <c r="AP484" s="119"/>
      <c r="AQ484" s="183"/>
      <c r="AR484" s="104"/>
      <c r="AS484" s="105"/>
      <c r="AT484" s="104"/>
      <c r="AU484" s="105"/>
      <c r="AV484" s="104"/>
      <c r="AW484" s="105"/>
      <c r="AX484" s="104"/>
      <c r="AY484" s="105"/>
      <c r="AZ484" s="104"/>
      <c r="BA484" s="105"/>
      <c r="BB484" s="104"/>
      <c r="BC484" s="105"/>
      <c r="BD484" s="119"/>
      <c r="BE484" s="184"/>
      <c r="BF484" s="104"/>
      <c r="BG484" s="105"/>
      <c r="BH484" s="104"/>
      <c r="BI484" s="105"/>
      <c r="BJ484" s="104"/>
      <c r="BK484" s="105"/>
      <c r="BL484" s="104"/>
      <c r="BM484" s="105"/>
      <c r="BN484" s="104"/>
      <c r="BO484" s="105"/>
      <c r="BP484" s="104"/>
      <c r="BQ484" s="105"/>
      <c r="BR484" s="195"/>
    </row>
    <row r="485" spans="2:70" s="4" customFormat="1" ht="15" hidden="1" customHeight="1" outlineLevel="1" x14ac:dyDescent="0.25">
      <c r="B485" s="83" t="s">
        <v>124</v>
      </c>
      <c r="C485" s="103">
        <v>2211</v>
      </c>
      <c r="D485" s="110">
        <v>1.3586956521738358E-3</v>
      </c>
      <c r="E485" s="105">
        <v>14426</v>
      </c>
      <c r="F485" s="110">
        <v>6.8196964087374967E-2</v>
      </c>
      <c r="G485" s="105">
        <v>29204</v>
      </c>
      <c r="H485" s="110">
        <v>1.8128573420722383E-2</v>
      </c>
      <c r="I485" s="105">
        <v>41456</v>
      </c>
      <c r="J485" s="110">
        <v>0.11834686665407745</v>
      </c>
      <c r="K485" s="105">
        <v>6910</v>
      </c>
      <c r="L485" s="110">
        <v>9.0077299258558119E-2</v>
      </c>
      <c r="M485" s="105">
        <v>94207</v>
      </c>
      <c r="N485" s="110">
        <v>7.2911565400603617E-2</v>
      </c>
      <c r="O485" s="105">
        <v>39639</v>
      </c>
      <c r="P485" s="110">
        <v>7.3878413524057107E-2</v>
      </c>
      <c r="Q485" s="105">
        <v>133846</v>
      </c>
      <c r="R485" s="110">
        <v>7.3197719637258851E-2</v>
      </c>
      <c r="S485" s="141"/>
      <c r="T485" s="104"/>
      <c r="U485" s="105"/>
      <c r="V485" s="104"/>
      <c r="W485" s="105"/>
      <c r="X485" s="104"/>
      <c r="Y485" s="105"/>
      <c r="Z485" s="104"/>
      <c r="AA485" s="105"/>
      <c r="AB485" s="104"/>
      <c r="AC485" s="105"/>
      <c r="AD485" s="119"/>
      <c r="AE485" s="103"/>
      <c r="AF485" s="104"/>
      <c r="AG485" s="105"/>
      <c r="AH485" s="104"/>
      <c r="AI485" s="105"/>
      <c r="AJ485" s="104"/>
      <c r="AK485" s="105"/>
      <c r="AL485" s="104"/>
      <c r="AM485" s="105"/>
      <c r="AN485" s="104"/>
      <c r="AO485" s="105"/>
      <c r="AP485" s="119"/>
      <c r="AQ485" s="183"/>
      <c r="AR485" s="104"/>
      <c r="AS485" s="105"/>
      <c r="AT485" s="104"/>
      <c r="AU485" s="105"/>
      <c r="AV485" s="104"/>
      <c r="AW485" s="105"/>
      <c r="AX485" s="104"/>
      <c r="AY485" s="105"/>
      <c r="AZ485" s="104"/>
      <c r="BA485" s="105"/>
      <c r="BB485" s="104"/>
      <c r="BC485" s="105"/>
      <c r="BD485" s="119"/>
      <c r="BE485" s="184"/>
      <c r="BF485" s="104"/>
      <c r="BG485" s="105"/>
      <c r="BH485" s="104"/>
      <c r="BI485" s="105"/>
      <c r="BJ485" s="104"/>
      <c r="BK485" s="105"/>
      <c r="BL485" s="104"/>
      <c r="BM485" s="105"/>
      <c r="BN485" s="104"/>
      <c r="BO485" s="105"/>
      <c r="BP485" s="104"/>
      <c r="BQ485" s="105"/>
      <c r="BR485" s="195"/>
    </row>
    <row r="486" spans="2:70" s="4" customFormat="1" ht="15" hidden="1" customHeight="1" outlineLevel="1" x14ac:dyDescent="0.25">
      <c r="B486" s="83" t="s">
        <v>125</v>
      </c>
      <c r="C486" s="103">
        <v>2539</v>
      </c>
      <c r="D486" s="110">
        <v>-3.6432637571157445E-2</v>
      </c>
      <c r="E486" s="105">
        <v>19005</v>
      </c>
      <c r="F486" s="110">
        <v>0.10494186046511622</v>
      </c>
      <c r="G486" s="105">
        <v>28673</v>
      </c>
      <c r="H486" s="110">
        <v>1.3717518119144456E-2</v>
      </c>
      <c r="I486" s="105">
        <v>39658</v>
      </c>
      <c r="J486" s="110">
        <v>0.11797705296986449</v>
      </c>
      <c r="K486" s="105">
        <v>6360</v>
      </c>
      <c r="L486" s="110">
        <v>-0.1759523192536927</v>
      </c>
      <c r="M486" s="105">
        <v>96235</v>
      </c>
      <c r="N486" s="110">
        <v>5.3925594944749244E-2</v>
      </c>
      <c r="O486" s="105">
        <v>42559</v>
      </c>
      <c r="P486" s="110">
        <v>9.3977328226614976E-2</v>
      </c>
      <c r="Q486" s="105">
        <v>138794</v>
      </c>
      <c r="R486" s="110">
        <v>6.5891532400509822E-2</v>
      </c>
      <c r="S486" s="141"/>
      <c r="T486" s="104"/>
      <c r="U486" s="105"/>
      <c r="V486" s="104"/>
      <c r="W486" s="105"/>
      <c r="X486" s="104"/>
      <c r="Y486" s="105"/>
      <c r="Z486" s="104"/>
      <c r="AA486" s="105"/>
      <c r="AB486" s="104"/>
      <c r="AC486" s="105"/>
      <c r="AD486" s="119"/>
      <c r="AE486" s="103"/>
      <c r="AF486" s="104"/>
      <c r="AG486" s="105"/>
      <c r="AH486" s="104"/>
      <c r="AI486" s="105"/>
      <c r="AJ486" s="104"/>
      <c r="AK486" s="105"/>
      <c r="AL486" s="104"/>
      <c r="AM486" s="105"/>
      <c r="AN486" s="104"/>
      <c r="AO486" s="105"/>
      <c r="AP486" s="119"/>
      <c r="AQ486" s="183"/>
      <c r="AR486" s="104"/>
      <c r="AS486" s="105"/>
      <c r="AT486" s="104"/>
      <c r="AU486" s="105"/>
      <c r="AV486" s="104"/>
      <c r="AW486" s="105"/>
      <c r="AX486" s="104"/>
      <c r="AY486" s="105"/>
      <c r="AZ486" s="104"/>
      <c r="BA486" s="105"/>
      <c r="BB486" s="104"/>
      <c r="BC486" s="105"/>
      <c r="BD486" s="119"/>
      <c r="BE486" s="184"/>
      <c r="BF486" s="104"/>
      <c r="BG486" s="105"/>
      <c r="BH486" s="104"/>
      <c r="BI486" s="105"/>
      <c r="BJ486" s="104"/>
      <c r="BK486" s="105"/>
      <c r="BL486" s="104"/>
      <c r="BM486" s="105"/>
      <c r="BN486" s="104"/>
      <c r="BO486" s="105"/>
      <c r="BP486" s="104"/>
      <c r="BQ486" s="105"/>
      <c r="BR486" s="195"/>
    </row>
    <row r="487" spans="2:70" s="4" customFormat="1" ht="15.75" collapsed="1" x14ac:dyDescent="0.25">
      <c r="B487" s="106">
        <v>1983</v>
      </c>
      <c r="C487" s="107">
        <v>27030</v>
      </c>
      <c r="D487" s="108">
        <v>0.16043446529000138</v>
      </c>
      <c r="E487" s="109">
        <v>167601</v>
      </c>
      <c r="F487" s="108">
        <v>5.5003367681587312E-2</v>
      </c>
      <c r="G487" s="109">
        <v>329576</v>
      </c>
      <c r="H487" s="108">
        <v>2.0370561801852372E-3</v>
      </c>
      <c r="I487" s="109">
        <v>473126</v>
      </c>
      <c r="J487" s="108">
        <v>3.9590602670135366E-2</v>
      </c>
      <c r="K487" s="109">
        <v>82699</v>
      </c>
      <c r="L487" s="108">
        <v>5.8032572956513873E-2</v>
      </c>
      <c r="M487" s="109">
        <v>1080032</v>
      </c>
      <c r="N487" s="108">
        <v>3.4183541073584678E-2</v>
      </c>
      <c r="O487" s="109">
        <v>444059</v>
      </c>
      <c r="P487" s="108">
        <v>6.9714949207335675E-2</v>
      </c>
      <c r="Q487" s="109">
        <v>1524091</v>
      </c>
      <c r="R487" s="108">
        <v>4.4289911555844164E-2</v>
      </c>
      <c r="S487" s="192"/>
      <c r="T487" s="108"/>
      <c r="U487" s="109"/>
      <c r="V487" s="108"/>
      <c r="W487" s="109"/>
      <c r="X487" s="108"/>
      <c r="Y487" s="109"/>
      <c r="Z487" s="108"/>
      <c r="AA487" s="109"/>
      <c r="AB487" s="108"/>
      <c r="AC487" s="109"/>
      <c r="AD487" s="196"/>
      <c r="AE487" s="107"/>
      <c r="AF487" s="108"/>
      <c r="AG487" s="109"/>
      <c r="AH487" s="108"/>
      <c r="AI487" s="109"/>
      <c r="AJ487" s="108"/>
      <c r="AK487" s="109"/>
      <c r="AL487" s="108"/>
      <c r="AM487" s="109"/>
      <c r="AN487" s="108"/>
      <c r="AO487" s="109"/>
      <c r="AP487" s="196"/>
      <c r="AQ487" s="193"/>
      <c r="AR487" s="108"/>
      <c r="AS487" s="109"/>
      <c r="AT487" s="108"/>
      <c r="AU487" s="109"/>
      <c r="AV487" s="108"/>
      <c r="AW487" s="109"/>
      <c r="AX487" s="108"/>
      <c r="AY487" s="109"/>
      <c r="AZ487" s="108"/>
      <c r="BA487" s="109"/>
      <c r="BB487" s="108"/>
      <c r="BC487" s="109"/>
      <c r="BD487" s="196"/>
      <c r="BE487" s="194"/>
      <c r="BF487" s="108"/>
      <c r="BG487" s="109"/>
      <c r="BH487" s="108"/>
      <c r="BI487" s="109"/>
      <c r="BJ487" s="108"/>
      <c r="BK487" s="109"/>
      <c r="BL487" s="108"/>
      <c r="BM487" s="109"/>
      <c r="BN487" s="108"/>
      <c r="BO487" s="109"/>
      <c r="BP487" s="108"/>
      <c r="BQ487" s="109"/>
      <c r="BR487" s="197"/>
    </row>
    <row r="488" spans="2:70" s="4" customFormat="1" ht="15" hidden="1" customHeight="1" outlineLevel="1" x14ac:dyDescent="0.25">
      <c r="B488" s="83" t="s">
        <v>126</v>
      </c>
      <c r="C488" s="103">
        <v>1885</v>
      </c>
      <c r="D488" s="110">
        <v>-0.16996917657419641</v>
      </c>
      <c r="E488" s="105">
        <v>11491</v>
      </c>
      <c r="F488" s="110">
        <v>0.3182287484226225</v>
      </c>
      <c r="G488" s="105">
        <v>30779</v>
      </c>
      <c r="H488" s="110">
        <v>0.13008518137758851</v>
      </c>
      <c r="I488" s="105">
        <v>39217</v>
      </c>
      <c r="J488" s="110">
        <v>0.20445331695331692</v>
      </c>
      <c r="K488" s="105">
        <v>6823</v>
      </c>
      <c r="L488" s="110">
        <v>0.44310490693739424</v>
      </c>
      <c r="M488" s="105">
        <v>90195</v>
      </c>
      <c r="N488" s="110">
        <v>0.19444591588091953</v>
      </c>
      <c r="O488" s="105">
        <v>40833</v>
      </c>
      <c r="P488" s="110">
        <v>2.2691411826583519E-2</v>
      </c>
      <c r="Q488" s="105">
        <v>131028</v>
      </c>
      <c r="R488" s="110">
        <v>0.13504101733382989</v>
      </c>
      <c r="S488" s="141"/>
      <c r="T488" s="104"/>
      <c r="U488" s="105"/>
      <c r="V488" s="104"/>
      <c r="W488" s="105"/>
      <c r="X488" s="104"/>
      <c r="Y488" s="105"/>
      <c r="Z488" s="104"/>
      <c r="AA488" s="105"/>
      <c r="AB488" s="104"/>
      <c r="AC488" s="105"/>
      <c r="AD488" s="119"/>
      <c r="AE488" s="103"/>
      <c r="AF488" s="104"/>
      <c r="AG488" s="105"/>
      <c r="AH488" s="104"/>
      <c r="AI488" s="105"/>
      <c r="AJ488" s="104"/>
      <c r="AK488" s="105"/>
      <c r="AL488" s="104"/>
      <c r="AM488" s="105"/>
      <c r="AN488" s="104"/>
      <c r="AO488" s="105"/>
      <c r="AP488" s="119"/>
      <c r="AQ488" s="183"/>
      <c r="AR488" s="104"/>
      <c r="AS488" s="105"/>
      <c r="AT488" s="104"/>
      <c r="AU488" s="105"/>
      <c r="AV488" s="104"/>
      <c r="AW488" s="105"/>
      <c r="AX488" s="104"/>
      <c r="AY488" s="105"/>
      <c r="AZ488" s="104"/>
      <c r="BA488" s="105"/>
      <c r="BB488" s="104"/>
      <c r="BC488" s="105"/>
      <c r="BD488" s="119"/>
      <c r="BE488" s="184"/>
      <c r="BF488" s="104"/>
      <c r="BG488" s="105"/>
      <c r="BH488" s="104"/>
      <c r="BI488" s="105"/>
      <c r="BJ488" s="104"/>
      <c r="BK488" s="105"/>
      <c r="BL488" s="104"/>
      <c r="BM488" s="105"/>
      <c r="BN488" s="104"/>
      <c r="BO488" s="105"/>
      <c r="BP488" s="104"/>
      <c r="BQ488" s="105"/>
      <c r="BR488" s="195"/>
    </row>
    <row r="489" spans="2:70" s="4" customFormat="1" ht="15" hidden="1" customHeight="1" outlineLevel="1" x14ac:dyDescent="0.25">
      <c r="B489" s="83" t="s">
        <v>127</v>
      </c>
      <c r="C489" s="103">
        <v>1669</v>
      </c>
      <c r="D489" s="110">
        <v>-0.18941233608547836</v>
      </c>
      <c r="E489" s="105">
        <v>11909</v>
      </c>
      <c r="F489" s="110">
        <v>0.51148622921690579</v>
      </c>
      <c r="G489" s="105">
        <v>28571</v>
      </c>
      <c r="H489" s="110">
        <v>0.2419474027385351</v>
      </c>
      <c r="I489" s="105">
        <v>35734</v>
      </c>
      <c r="J489" s="110">
        <v>0.10467416841844934</v>
      </c>
      <c r="K489" s="105">
        <v>6756</v>
      </c>
      <c r="L489" s="110">
        <v>0.37905695039804033</v>
      </c>
      <c r="M489" s="105">
        <v>84639</v>
      </c>
      <c r="N489" s="110">
        <v>0.20585553497649234</v>
      </c>
      <c r="O489" s="105">
        <v>32895</v>
      </c>
      <c r="P489" s="110">
        <v>-7.2753410756567827E-2</v>
      </c>
      <c r="Q489" s="105">
        <v>117534</v>
      </c>
      <c r="R489" s="110">
        <v>0.11231616603259331</v>
      </c>
      <c r="S489" s="141"/>
      <c r="T489" s="104"/>
      <c r="U489" s="105"/>
      <c r="V489" s="104"/>
      <c r="W489" s="105"/>
      <c r="X489" s="104"/>
      <c r="Y489" s="105"/>
      <c r="Z489" s="104"/>
      <c r="AA489" s="105"/>
      <c r="AB489" s="104"/>
      <c r="AC489" s="105"/>
      <c r="AD489" s="119"/>
      <c r="AE489" s="103"/>
      <c r="AF489" s="104"/>
      <c r="AG489" s="105"/>
      <c r="AH489" s="104"/>
      <c r="AI489" s="105"/>
      <c r="AJ489" s="104"/>
      <c r="AK489" s="105"/>
      <c r="AL489" s="104"/>
      <c r="AM489" s="105"/>
      <c r="AN489" s="104"/>
      <c r="AO489" s="105"/>
      <c r="AP489" s="119"/>
      <c r="AQ489" s="183"/>
      <c r="AR489" s="104"/>
      <c r="AS489" s="105"/>
      <c r="AT489" s="104"/>
      <c r="AU489" s="105"/>
      <c r="AV489" s="104"/>
      <c r="AW489" s="105"/>
      <c r="AX489" s="104"/>
      <c r="AY489" s="105"/>
      <c r="AZ489" s="104"/>
      <c r="BA489" s="105"/>
      <c r="BB489" s="104"/>
      <c r="BC489" s="105"/>
      <c r="BD489" s="119"/>
      <c r="BE489" s="184"/>
      <c r="BF489" s="104"/>
      <c r="BG489" s="105"/>
      <c r="BH489" s="104"/>
      <c r="BI489" s="105"/>
      <c r="BJ489" s="104"/>
      <c r="BK489" s="105"/>
      <c r="BL489" s="104"/>
      <c r="BM489" s="105"/>
      <c r="BN489" s="104"/>
      <c r="BO489" s="105"/>
      <c r="BP489" s="104"/>
      <c r="BQ489" s="105"/>
      <c r="BR489" s="195"/>
    </row>
    <row r="490" spans="2:70" s="4" customFormat="1" ht="15" hidden="1" customHeight="1" outlineLevel="1" x14ac:dyDescent="0.25">
      <c r="B490" s="83" t="s">
        <v>128</v>
      </c>
      <c r="C490" s="103">
        <v>1951</v>
      </c>
      <c r="D490" s="110">
        <v>-0.12471960520412739</v>
      </c>
      <c r="E490" s="105">
        <v>13196</v>
      </c>
      <c r="F490" s="110">
        <v>0.57545367717287488</v>
      </c>
      <c r="G490" s="105">
        <v>32902</v>
      </c>
      <c r="H490" s="110">
        <v>0.26912246865959499</v>
      </c>
      <c r="I490" s="105">
        <v>43711</v>
      </c>
      <c r="J490" s="110">
        <v>0.28796629147268549</v>
      </c>
      <c r="K490" s="105">
        <v>7931</v>
      </c>
      <c r="L490" s="110">
        <v>0.68493732738474611</v>
      </c>
      <c r="M490" s="105">
        <v>99691</v>
      </c>
      <c r="N490" s="110">
        <v>0.32611905553708009</v>
      </c>
      <c r="O490" s="105">
        <v>39475</v>
      </c>
      <c r="P490" s="110">
        <v>6.6257900707687334E-2</v>
      </c>
      <c r="Q490" s="105">
        <v>139166</v>
      </c>
      <c r="R490" s="110">
        <v>0.2403718459495352</v>
      </c>
      <c r="S490" s="141"/>
      <c r="T490" s="104"/>
      <c r="U490" s="105"/>
      <c r="V490" s="104"/>
      <c r="W490" s="105"/>
      <c r="X490" s="104"/>
      <c r="Y490" s="105"/>
      <c r="Z490" s="104"/>
      <c r="AA490" s="105"/>
      <c r="AB490" s="104"/>
      <c r="AC490" s="105"/>
      <c r="AD490" s="119"/>
      <c r="AE490" s="103"/>
      <c r="AF490" s="104"/>
      <c r="AG490" s="105"/>
      <c r="AH490" s="104"/>
      <c r="AI490" s="105"/>
      <c r="AJ490" s="104"/>
      <c r="AK490" s="105"/>
      <c r="AL490" s="104"/>
      <c r="AM490" s="105"/>
      <c r="AN490" s="104"/>
      <c r="AO490" s="105"/>
      <c r="AP490" s="119"/>
      <c r="AQ490" s="183"/>
      <c r="AR490" s="104"/>
      <c r="AS490" s="105"/>
      <c r="AT490" s="104"/>
      <c r="AU490" s="105"/>
      <c r="AV490" s="104"/>
      <c r="AW490" s="105"/>
      <c r="AX490" s="104"/>
      <c r="AY490" s="105"/>
      <c r="AZ490" s="104"/>
      <c r="BA490" s="105"/>
      <c r="BB490" s="104"/>
      <c r="BC490" s="105"/>
      <c r="BD490" s="119"/>
      <c r="BE490" s="184"/>
      <c r="BF490" s="104"/>
      <c r="BG490" s="105"/>
      <c r="BH490" s="104"/>
      <c r="BI490" s="105"/>
      <c r="BJ490" s="104"/>
      <c r="BK490" s="105"/>
      <c r="BL490" s="104"/>
      <c r="BM490" s="105"/>
      <c r="BN490" s="104"/>
      <c r="BO490" s="105"/>
      <c r="BP490" s="104"/>
      <c r="BQ490" s="105"/>
      <c r="BR490" s="195"/>
    </row>
    <row r="491" spans="2:70" s="4" customFormat="1" ht="15" hidden="1" customHeight="1" outlineLevel="1" x14ac:dyDescent="0.25">
      <c r="B491" s="83" t="s">
        <v>129</v>
      </c>
      <c r="C491" s="103">
        <v>1714</v>
      </c>
      <c r="D491" s="110">
        <v>0.19944016794961517</v>
      </c>
      <c r="E491" s="105">
        <v>11794</v>
      </c>
      <c r="F491" s="110">
        <v>-1.4703425229740996E-2</v>
      </c>
      <c r="G491" s="105">
        <v>28272</v>
      </c>
      <c r="H491" s="110">
        <v>0.18100171268641119</v>
      </c>
      <c r="I491" s="105">
        <v>41216</v>
      </c>
      <c r="J491" s="110">
        <v>0.25716028671648616</v>
      </c>
      <c r="K491" s="105">
        <v>7489</v>
      </c>
      <c r="L491" s="110">
        <v>0.34573225516621742</v>
      </c>
      <c r="M491" s="105">
        <v>90485</v>
      </c>
      <c r="N491" s="110">
        <v>0.19549994715146402</v>
      </c>
      <c r="O491" s="105">
        <v>36251</v>
      </c>
      <c r="P491" s="110">
        <v>-6.2336721760947733E-2</v>
      </c>
      <c r="Q491" s="105">
        <v>126736</v>
      </c>
      <c r="R491" s="110">
        <v>0.10832626433112669</v>
      </c>
      <c r="S491" s="141"/>
      <c r="T491" s="104"/>
      <c r="U491" s="105"/>
      <c r="V491" s="104"/>
      <c r="W491" s="105"/>
      <c r="X491" s="104"/>
      <c r="Y491" s="105"/>
      <c r="Z491" s="104"/>
      <c r="AA491" s="105"/>
      <c r="AB491" s="104"/>
      <c r="AC491" s="105"/>
      <c r="AD491" s="119"/>
      <c r="AE491" s="103"/>
      <c r="AF491" s="104"/>
      <c r="AG491" s="105"/>
      <c r="AH491" s="104"/>
      <c r="AI491" s="105"/>
      <c r="AJ491" s="104"/>
      <c r="AK491" s="105"/>
      <c r="AL491" s="104"/>
      <c r="AM491" s="105"/>
      <c r="AN491" s="104"/>
      <c r="AO491" s="105"/>
      <c r="AP491" s="119"/>
      <c r="AQ491" s="183"/>
      <c r="AR491" s="104"/>
      <c r="AS491" s="105"/>
      <c r="AT491" s="104"/>
      <c r="AU491" s="105"/>
      <c r="AV491" s="104"/>
      <c r="AW491" s="105"/>
      <c r="AX491" s="104"/>
      <c r="AY491" s="105"/>
      <c r="AZ491" s="104"/>
      <c r="BA491" s="105"/>
      <c r="BB491" s="104"/>
      <c r="BC491" s="105"/>
      <c r="BD491" s="119"/>
      <c r="BE491" s="184"/>
      <c r="BF491" s="104"/>
      <c r="BG491" s="105"/>
      <c r="BH491" s="104"/>
      <c r="BI491" s="105"/>
      <c r="BJ491" s="104"/>
      <c r="BK491" s="105"/>
      <c r="BL491" s="104"/>
      <c r="BM491" s="105"/>
      <c r="BN491" s="104"/>
      <c r="BO491" s="105"/>
      <c r="BP491" s="104"/>
      <c r="BQ491" s="105"/>
      <c r="BR491" s="195"/>
    </row>
    <row r="492" spans="2:70" s="4" customFormat="1" ht="15" hidden="1" customHeight="1" outlineLevel="1" x14ac:dyDescent="0.25">
      <c r="B492" s="83" t="s">
        <v>152</v>
      </c>
      <c r="C492" s="103">
        <v>1176</v>
      </c>
      <c r="D492" s="110">
        <v>0.13294797687861282</v>
      </c>
      <c r="E492" s="105">
        <v>8314</v>
      </c>
      <c r="F492" s="110">
        <v>9.3084407047067996E-2</v>
      </c>
      <c r="G492" s="105">
        <v>22790</v>
      </c>
      <c r="H492" s="110">
        <v>0.25185388629497396</v>
      </c>
      <c r="I492" s="105">
        <v>35453</v>
      </c>
      <c r="J492" s="110">
        <v>0.24926882554001195</v>
      </c>
      <c r="K492" s="105">
        <v>5633</v>
      </c>
      <c r="L492" s="110">
        <v>-4.799729592698998E-2</v>
      </c>
      <c r="M492" s="105">
        <v>73366</v>
      </c>
      <c r="N492" s="110">
        <v>0.19986916346389738</v>
      </c>
      <c r="O492" s="105">
        <v>22701</v>
      </c>
      <c r="P492" s="110">
        <v>0.1655285721620372</v>
      </c>
      <c r="Q492" s="105">
        <v>96067</v>
      </c>
      <c r="R492" s="110">
        <v>0.19157301977127839</v>
      </c>
      <c r="S492" s="141"/>
      <c r="T492" s="104"/>
      <c r="U492" s="105"/>
      <c r="V492" s="104"/>
      <c r="W492" s="105"/>
      <c r="X492" s="104"/>
      <c r="Y492" s="105"/>
      <c r="Z492" s="104"/>
      <c r="AA492" s="105"/>
      <c r="AB492" s="104"/>
      <c r="AC492" s="105"/>
      <c r="AD492" s="119"/>
      <c r="AE492" s="103"/>
      <c r="AF492" s="104"/>
      <c r="AG492" s="105"/>
      <c r="AH492" s="104"/>
      <c r="AI492" s="105"/>
      <c r="AJ492" s="104"/>
      <c r="AK492" s="105"/>
      <c r="AL492" s="104"/>
      <c r="AM492" s="105"/>
      <c r="AN492" s="104"/>
      <c r="AO492" s="105"/>
      <c r="AP492" s="119"/>
      <c r="AQ492" s="183"/>
      <c r="AR492" s="104"/>
      <c r="AS492" s="105"/>
      <c r="AT492" s="104"/>
      <c r="AU492" s="105"/>
      <c r="AV492" s="104"/>
      <c r="AW492" s="105"/>
      <c r="AX492" s="104"/>
      <c r="AY492" s="105"/>
      <c r="AZ492" s="104"/>
      <c r="BA492" s="105"/>
      <c r="BB492" s="104"/>
      <c r="BC492" s="105"/>
      <c r="BD492" s="119"/>
      <c r="BE492" s="184"/>
      <c r="BF492" s="104"/>
      <c r="BG492" s="105"/>
      <c r="BH492" s="104"/>
      <c r="BI492" s="105"/>
      <c r="BJ492" s="104"/>
      <c r="BK492" s="105"/>
      <c r="BL492" s="104"/>
      <c r="BM492" s="105"/>
      <c r="BN492" s="104"/>
      <c r="BO492" s="105"/>
      <c r="BP492" s="104"/>
      <c r="BQ492" s="105"/>
      <c r="BR492" s="195"/>
    </row>
    <row r="493" spans="2:70" s="4" customFormat="1" ht="15" hidden="1" customHeight="1" outlineLevel="1" x14ac:dyDescent="0.25">
      <c r="B493" s="83" t="s">
        <v>132</v>
      </c>
      <c r="C493" s="103">
        <v>1716</v>
      </c>
      <c r="D493" s="110">
        <v>1.2389380530973382E-2</v>
      </c>
      <c r="E493" s="105">
        <v>8035</v>
      </c>
      <c r="F493" s="110">
        <v>-5.0767706785537214E-3</v>
      </c>
      <c r="G493" s="105">
        <v>17953</v>
      </c>
      <c r="H493" s="110">
        <v>-4.8141667992153137E-2</v>
      </c>
      <c r="I493" s="105">
        <v>31960</v>
      </c>
      <c r="J493" s="110">
        <v>0.14765871875897729</v>
      </c>
      <c r="K493" s="105">
        <v>4517</v>
      </c>
      <c r="L493" s="110">
        <v>7.2666824982189571E-2</v>
      </c>
      <c r="M493" s="105">
        <v>64181</v>
      </c>
      <c r="N493" s="110">
        <v>5.7504407572786631E-2</v>
      </c>
      <c r="O493" s="105">
        <v>23978</v>
      </c>
      <c r="P493" s="110">
        <v>6.9289883676983965E-3</v>
      </c>
      <c r="Q493" s="105">
        <v>88159</v>
      </c>
      <c r="R493" s="110">
        <v>4.3252390419388442E-2</v>
      </c>
      <c r="S493" s="141"/>
      <c r="T493" s="104"/>
      <c r="U493" s="105"/>
      <c r="V493" s="104"/>
      <c r="W493" s="105"/>
      <c r="X493" s="104"/>
      <c r="Y493" s="105"/>
      <c r="Z493" s="104"/>
      <c r="AA493" s="105"/>
      <c r="AB493" s="104"/>
      <c r="AC493" s="105"/>
      <c r="AD493" s="119"/>
      <c r="AE493" s="103"/>
      <c r="AF493" s="104"/>
      <c r="AG493" s="105"/>
      <c r="AH493" s="104"/>
      <c r="AI493" s="105"/>
      <c r="AJ493" s="104"/>
      <c r="AK493" s="105"/>
      <c r="AL493" s="104"/>
      <c r="AM493" s="105"/>
      <c r="AN493" s="104"/>
      <c r="AO493" s="105"/>
      <c r="AP493" s="119"/>
      <c r="AQ493" s="183"/>
      <c r="AR493" s="104"/>
      <c r="AS493" s="105"/>
      <c r="AT493" s="104"/>
      <c r="AU493" s="105"/>
      <c r="AV493" s="104"/>
      <c r="AW493" s="105"/>
      <c r="AX493" s="104"/>
      <c r="AY493" s="105"/>
      <c r="AZ493" s="104"/>
      <c r="BA493" s="105"/>
      <c r="BB493" s="104"/>
      <c r="BC493" s="105"/>
      <c r="BD493" s="119"/>
      <c r="BE493" s="184"/>
      <c r="BF493" s="104"/>
      <c r="BG493" s="105"/>
      <c r="BH493" s="104"/>
      <c r="BI493" s="105"/>
      <c r="BJ493" s="104"/>
      <c r="BK493" s="105"/>
      <c r="BL493" s="104"/>
      <c r="BM493" s="105"/>
      <c r="BN493" s="104"/>
      <c r="BO493" s="105"/>
      <c r="BP493" s="104"/>
      <c r="BQ493" s="105"/>
      <c r="BR493" s="195"/>
    </row>
    <row r="494" spans="2:70" s="4" customFormat="1" ht="15" hidden="1" customHeight="1" outlineLevel="1" x14ac:dyDescent="0.25">
      <c r="B494" s="83" t="s">
        <v>133</v>
      </c>
      <c r="C494" s="103">
        <v>1809</v>
      </c>
      <c r="D494" s="110">
        <v>-7.6796489303345705E-3</v>
      </c>
      <c r="E494" s="105">
        <v>10934</v>
      </c>
      <c r="F494" s="110">
        <v>-0.10859285830751675</v>
      </c>
      <c r="G494" s="105">
        <v>26071</v>
      </c>
      <c r="H494" s="110">
        <v>-3.6690806976056756E-2</v>
      </c>
      <c r="I494" s="105">
        <v>35437</v>
      </c>
      <c r="J494" s="110">
        <v>8.7491560792978484E-2</v>
      </c>
      <c r="K494" s="105">
        <v>4878</v>
      </c>
      <c r="L494" s="110">
        <v>0.38618925831202056</v>
      </c>
      <c r="M494" s="105">
        <v>79129</v>
      </c>
      <c r="N494" s="110">
        <v>2.421755675787618E-2</v>
      </c>
      <c r="O494" s="105">
        <v>38720</v>
      </c>
      <c r="P494" s="110">
        <v>8.764044943820215E-2</v>
      </c>
      <c r="Q494" s="105">
        <v>117849</v>
      </c>
      <c r="R494" s="110">
        <v>4.4223714756596699E-2</v>
      </c>
      <c r="S494" s="141"/>
      <c r="T494" s="104"/>
      <c r="U494" s="105"/>
      <c r="V494" s="104"/>
      <c r="W494" s="105"/>
      <c r="X494" s="104"/>
      <c r="Y494" s="105"/>
      <c r="Z494" s="104"/>
      <c r="AA494" s="105"/>
      <c r="AB494" s="104"/>
      <c r="AC494" s="105"/>
      <c r="AD494" s="119"/>
      <c r="AE494" s="103"/>
      <c r="AF494" s="104"/>
      <c r="AG494" s="105"/>
      <c r="AH494" s="104"/>
      <c r="AI494" s="105"/>
      <c r="AJ494" s="104"/>
      <c r="AK494" s="105"/>
      <c r="AL494" s="104"/>
      <c r="AM494" s="105"/>
      <c r="AN494" s="104"/>
      <c r="AO494" s="105"/>
      <c r="AP494" s="119"/>
      <c r="AQ494" s="183"/>
      <c r="AR494" s="104"/>
      <c r="AS494" s="105"/>
      <c r="AT494" s="104"/>
      <c r="AU494" s="105"/>
      <c r="AV494" s="104"/>
      <c r="AW494" s="105"/>
      <c r="AX494" s="104"/>
      <c r="AY494" s="105"/>
      <c r="AZ494" s="104"/>
      <c r="BA494" s="105"/>
      <c r="BB494" s="104"/>
      <c r="BC494" s="105"/>
      <c r="BD494" s="119"/>
      <c r="BE494" s="184"/>
      <c r="BF494" s="104"/>
      <c r="BG494" s="105"/>
      <c r="BH494" s="104"/>
      <c r="BI494" s="105"/>
      <c r="BJ494" s="104"/>
      <c r="BK494" s="105"/>
      <c r="BL494" s="104"/>
      <c r="BM494" s="105"/>
      <c r="BN494" s="104"/>
      <c r="BO494" s="105"/>
      <c r="BP494" s="104"/>
      <c r="BQ494" s="105"/>
      <c r="BR494" s="195"/>
    </row>
    <row r="495" spans="2:70" s="4" customFormat="1" ht="15" hidden="1" customHeight="1" outlineLevel="1" x14ac:dyDescent="0.25">
      <c r="B495" s="83" t="s">
        <v>134</v>
      </c>
      <c r="C495" s="103">
        <v>2675</v>
      </c>
      <c r="D495" s="110">
        <v>0.1402387041773232</v>
      </c>
      <c r="E495" s="105">
        <v>13052</v>
      </c>
      <c r="F495" s="110">
        <v>3.0068660721332074E-2</v>
      </c>
      <c r="G495" s="105">
        <v>32460</v>
      </c>
      <c r="H495" s="110">
        <v>-1.250342246965408E-2</v>
      </c>
      <c r="I495" s="105">
        <v>44478</v>
      </c>
      <c r="J495" s="110">
        <v>0.15440317682784399</v>
      </c>
      <c r="K495" s="105">
        <v>6274</v>
      </c>
      <c r="L495" s="110">
        <v>0.17008578888474446</v>
      </c>
      <c r="M495" s="105">
        <v>98939</v>
      </c>
      <c r="N495" s="110">
        <v>7.8013488924481678E-2</v>
      </c>
      <c r="O495" s="105">
        <v>40402</v>
      </c>
      <c r="P495" s="110">
        <v>-0.11214152290957036</v>
      </c>
      <c r="Q495" s="105">
        <v>139341</v>
      </c>
      <c r="R495" s="110">
        <v>1.4983537775705935E-2</v>
      </c>
      <c r="S495" s="141"/>
      <c r="T495" s="104"/>
      <c r="U495" s="105"/>
      <c r="V495" s="104"/>
      <c r="W495" s="105"/>
      <c r="X495" s="104"/>
      <c r="Y495" s="105"/>
      <c r="Z495" s="104"/>
      <c r="AA495" s="105"/>
      <c r="AB495" s="104"/>
      <c r="AC495" s="105"/>
      <c r="AD495" s="119"/>
      <c r="AE495" s="103"/>
      <c r="AF495" s="104"/>
      <c r="AG495" s="105"/>
      <c r="AH495" s="104"/>
      <c r="AI495" s="105"/>
      <c r="AJ495" s="104"/>
      <c r="AK495" s="105"/>
      <c r="AL495" s="104"/>
      <c r="AM495" s="105"/>
      <c r="AN495" s="104"/>
      <c r="AO495" s="105"/>
      <c r="AP495" s="119"/>
      <c r="AQ495" s="183"/>
      <c r="AR495" s="104"/>
      <c r="AS495" s="105"/>
      <c r="AT495" s="104"/>
      <c r="AU495" s="105"/>
      <c r="AV495" s="104"/>
      <c r="AW495" s="105"/>
      <c r="AX495" s="104"/>
      <c r="AY495" s="105"/>
      <c r="AZ495" s="104"/>
      <c r="BA495" s="105"/>
      <c r="BB495" s="104"/>
      <c r="BC495" s="105"/>
      <c r="BD495" s="119"/>
      <c r="BE495" s="184"/>
      <c r="BF495" s="104"/>
      <c r="BG495" s="105"/>
      <c r="BH495" s="104"/>
      <c r="BI495" s="105"/>
      <c r="BJ495" s="104"/>
      <c r="BK495" s="105"/>
      <c r="BL495" s="104"/>
      <c r="BM495" s="105"/>
      <c r="BN495" s="104"/>
      <c r="BO495" s="105"/>
      <c r="BP495" s="104"/>
      <c r="BQ495" s="105"/>
      <c r="BR495" s="195"/>
    </row>
    <row r="496" spans="2:70" s="4" customFormat="1" ht="15" hidden="1" customHeight="1" outlineLevel="1" x14ac:dyDescent="0.25">
      <c r="B496" s="83" t="s">
        <v>135</v>
      </c>
      <c r="C496" s="103">
        <v>2009</v>
      </c>
      <c r="D496" s="110">
        <v>8.8299024918743196E-2</v>
      </c>
      <c r="E496" s="105">
        <v>27172</v>
      </c>
      <c r="F496" s="110">
        <v>1.6169700471925261</v>
      </c>
      <c r="G496" s="105">
        <v>26173</v>
      </c>
      <c r="H496" s="110">
        <v>7.5705889605852672E-2</v>
      </c>
      <c r="I496" s="105">
        <v>37433</v>
      </c>
      <c r="J496" s="110">
        <v>6.6964285714286031E-3</v>
      </c>
      <c r="K496" s="105">
        <v>6044</v>
      </c>
      <c r="L496" s="110">
        <v>0.27537455159316315</v>
      </c>
      <c r="M496" s="105">
        <v>98831</v>
      </c>
      <c r="N496" s="110">
        <v>0.25926633793305554</v>
      </c>
      <c r="O496" s="105">
        <v>30394</v>
      </c>
      <c r="P496" s="110">
        <v>-0.13839437577956681</v>
      </c>
      <c r="Q496" s="105">
        <v>129225</v>
      </c>
      <c r="R496" s="110">
        <v>0.13595407835863527</v>
      </c>
      <c r="S496" s="141"/>
      <c r="T496" s="104"/>
      <c r="U496" s="105"/>
      <c r="V496" s="104"/>
      <c r="W496" s="105"/>
      <c r="X496" s="104"/>
      <c r="Y496" s="105"/>
      <c r="Z496" s="104"/>
      <c r="AA496" s="105"/>
      <c r="AB496" s="104"/>
      <c r="AC496" s="105"/>
      <c r="AD496" s="119"/>
      <c r="AE496" s="103"/>
      <c r="AF496" s="104"/>
      <c r="AG496" s="105"/>
      <c r="AH496" s="104"/>
      <c r="AI496" s="105"/>
      <c r="AJ496" s="104"/>
      <c r="AK496" s="105"/>
      <c r="AL496" s="104"/>
      <c r="AM496" s="105"/>
      <c r="AN496" s="104"/>
      <c r="AO496" s="105"/>
      <c r="AP496" s="119"/>
      <c r="AQ496" s="183"/>
      <c r="AR496" s="104"/>
      <c r="AS496" s="105"/>
      <c r="AT496" s="104"/>
      <c r="AU496" s="105"/>
      <c r="AV496" s="104"/>
      <c r="AW496" s="105"/>
      <c r="AX496" s="104"/>
      <c r="AY496" s="105"/>
      <c r="AZ496" s="104"/>
      <c r="BA496" s="105"/>
      <c r="BB496" s="104"/>
      <c r="BC496" s="105"/>
      <c r="BD496" s="119"/>
      <c r="BE496" s="184"/>
      <c r="BF496" s="104"/>
      <c r="BG496" s="105"/>
      <c r="BH496" s="104"/>
      <c r="BI496" s="105"/>
      <c r="BJ496" s="104"/>
      <c r="BK496" s="105"/>
      <c r="BL496" s="104"/>
      <c r="BM496" s="105"/>
      <c r="BN496" s="104"/>
      <c r="BO496" s="105"/>
      <c r="BP496" s="104"/>
      <c r="BQ496" s="105"/>
      <c r="BR496" s="195"/>
    </row>
    <row r="497" spans="2:70" s="4" customFormat="1" ht="15" hidden="1" customHeight="1" outlineLevel="1" x14ac:dyDescent="0.25">
      <c r="B497" s="83" t="s">
        <v>153</v>
      </c>
      <c r="C497" s="103">
        <v>1846</v>
      </c>
      <c r="D497" s="110">
        <v>-9.73105134474328E-2</v>
      </c>
      <c r="E497" s="105">
        <v>12261</v>
      </c>
      <c r="F497" s="110">
        <v>0.21516352824578799</v>
      </c>
      <c r="G497" s="105">
        <v>25966</v>
      </c>
      <c r="H497" s="110">
        <v>-6.7313218390804619E-2</v>
      </c>
      <c r="I497" s="105">
        <v>37927</v>
      </c>
      <c r="J497" s="110">
        <v>-0.12197888693397541</v>
      </c>
      <c r="K497" s="105">
        <v>7761</v>
      </c>
      <c r="L497" s="110">
        <v>0.17966256269949832</v>
      </c>
      <c r="M497" s="105">
        <v>85761</v>
      </c>
      <c r="N497" s="110">
        <v>-4.4445682451253465E-2</v>
      </c>
      <c r="O497" s="105">
        <v>33655</v>
      </c>
      <c r="P497" s="110">
        <v>-1.1861769282715318E-2</v>
      </c>
      <c r="Q497" s="105">
        <v>119416</v>
      </c>
      <c r="R497" s="110">
        <v>-3.5482073193386587E-2</v>
      </c>
      <c r="S497" s="141"/>
      <c r="T497" s="104"/>
      <c r="U497" s="105"/>
      <c r="V497" s="104"/>
      <c r="W497" s="105"/>
      <c r="X497" s="104"/>
      <c r="Y497" s="105"/>
      <c r="Z497" s="104"/>
      <c r="AA497" s="105"/>
      <c r="AB497" s="104"/>
      <c r="AC497" s="105"/>
      <c r="AD497" s="119"/>
      <c r="AE497" s="103"/>
      <c r="AF497" s="104"/>
      <c r="AG497" s="105"/>
      <c r="AH497" s="104"/>
      <c r="AI497" s="105"/>
      <c r="AJ497" s="104"/>
      <c r="AK497" s="105"/>
      <c r="AL497" s="104"/>
      <c r="AM497" s="105"/>
      <c r="AN497" s="104"/>
      <c r="AO497" s="105"/>
      <c r="AP497" s="119"/>
      <c r="AQ497" s="183"/>
      <c r="AR497" s="104"/>
      <c r="AS497" s="105"/>
      <c r="AT497" s="104"/>
      <c r="AU497" s="105"/>
      <c r="AV497" s="104"/>
      <c r="AW497" s="105"/>
      <c r="AX497" s="104"/>
      <c r="AY497" s="105"/>
      <c r="AZ497" s="104"/>
      <c r="BA497" s="105"/>
      <c r="BB497" s="104"/>
      <c r="BC497" s="105"/>
      <c r="BD497" s="119"/>
      <c r="BE497" s="184"/>
      <c r="BF497" s="104"/>
      <c r="BG497" s="105"/>
      <c r="BH497" s="104"/>
      <c r="BI497" s="105"/>
      <c r="BJ497" s="104"/>
      <c r="BK497" s="105"/>
      <c r="BL497" s="104"/>
      <c r="BM497" s="105"/>
      <c r="BN497" s="104"/>
      <c r="BO497" s="105"/>
      <c r="BP497" s="104"/>
      <c r="BQ497" s="105"/>
      <c r="BR497" s="195"/>
    </row>
    <row r="498" spans="2:70" s="4" customFormat="1" ht="15" hidden="1" customHeight="1" outlineLevel="1" x14ac:dyDescent="0.25">
      <c r="B498" s="83" t="s">
        <v>124</v>
      </c>
      <c r="C498" s="103">
        <v>2208</v>
      </c>
      <c r="D498" s="110">
        <v>-4.3327556325823191E-2</v>
      </c>
      <c r="E498" s="105">
        <v>13505</v>
      </c>
      <c r="F498" s="110">
        <v>4.8117966627861941E-2</v>
      </c>
      <c r="G498" s="105">
        <v>28684</v>
      </c>
      <c r="H498" s="110">
        <v>-2.0422102315415636E-2</v>
      </c>
      <c r="I498" s="105">
        <v>37069</v>
      </c>
      <c r="J498" s="110">
        <v>-5.1385725618650402E-2</v>
      </c>
      <c r="K498" s="105">
        <v>6339</v>
      </c>
      <c r="L498" s="110">
        <v>-3.677252697158484E-2</v>
      </c>
      <c r="M498" s="105">
        <v>87805</v>
      </c>
      <c r="N498" s="110">
        <v>-2.5828497886456692E-2</v>
      </c>
      <c r="O498" s="105">
        <v>36912</v>
      </c>
      <c r="P498" s="110">
        <v>-0.10264015169932417</v>
      </c>
      <c r="Q498" s="105">
        <v>124717</v>
      </c>
      <c r="R498" s="110">
        <v>-4.9898298887001258E-2</v>
      </c>
      <c r="S498" s="141"/>
      <c r="T498" s="104"/>
      <c r="U498" s="105"/>
      <c r="V498" s="104"/>
      <c r="W498" s="105"/>
      <c r="X498" s="104"/>
      <c r="Y498" s="105"/>
      <c r="Z498" s="104"/>
      <c r="AA498" s="105"/>
      <c r="AB498" s="104"/>
      <c r="AC498" s="105"/>
      <c r="AD498" s="119"/>
      <c r="AE498" s="103"/>
      <c r="AF498" s="104"/>
      <c r="AG498" s="105"/>
      <c r="AH498" s="104"/>
      <c r="AI498" s="105"/>
      <c r="AJ498" s="104"/>
      <c r="AK498" s="105"/>
      <c r="AL498" s="104"/>
      <c r="AM498" s="105"/>
      <c r="AN498" s="104"/>
      <c r="AO498" s="105"/>
      <c r="AP498" s="119"/>
      <c r="AQ498" s="183"/>
      <c r="AR498" s="104"/>
      <c r="AS498" s="105"/>
      <c r="AT498" s="104"/>
      <c r="AU498" s="105"/>
      <c r="AV498" s="104"/>
      <c r="AW498" s="105"/>
      <c r="AX498" s="104"/>
      <c r="AY498" s="105"/>
      <c r="AZ498" s="104"/>
      <c r="BA498" s="105"/>
      <c r="BB498" s="104"/>
      <c r="BC498" s="105"/>
      <c r="BD498" s="119"/>
      <c r="BE498" s="184"/>
      <c r="BF498" s="104"/>
      <c r="BG498" s="105"/>
      <c r="BH498" s="104"/>
      <c r="BI498" s="105"/>
      <c r="BJ498" s="104"/>
      <c r="BK498" s="105"/>
      <c r="BL498" s="104"/>
      <c r="BM498" s="105"/>
      <c r="BN498" s="104"/>
      <c r="BO498" s="105"/>
      <c r="BP498" s="104"/>
      <c r="BQ498" s="105"/>
      <c r="BR498" s="195"/>
    </row>
    <row r="499" spans="2:70" s="4" customFormat="1" ht="15" hidden="1" customHeight="1" outlineLevel="1" x14ac:dyDescent="0.25">
      <c r="B499" s="83" t="s">
        <v>125</v>
      </c>
      <c r="C499" s="103">
        <v>2635</v>
      </c>
      <c r="D499" s="110">
        <v>5.6112224448897852E-2</v>
      </c>
      <c r="E499" s="105">
        <v>17200</v>
      </c>
      <c r="F499" s="110">
        <v>0.43740598362025729</v>
      </c>
      <c r="G499" s="105">
        <v>28285</v>
      </c>
      <c r="H499" s="110">
        <v>-5.0966313246544104E-2</v>
      </c>
      <c r="I499" s="105">
        <v>35473</v>
      </c>
      <c r="J499" s="110">
        <v>-2.0272323031457984E-2</v>
      </c>
      <c r="K499" s="105">
        <v>7718</v>
      </c>
      <c r="L499" s="110">
        <v>0.22333174829608504</v>
      </c>
      <c r="M499" s="105">
        <v>91311</v>
      </c>
      <c r="N499" s="110">
        <v>5.2200366439658419E-2</v>
      </c>
      <c r="O499" s="105">
        <v>38903</v>
      </c>
      <c r="P499" s="110">
        <v>-0.13673582602906909</v>
      </c>
      <c r="Q499" s="105">
        <v>130214</v>
      </c>
      <c r="R499" s="110">
        <v>-1.2378077453999325E-2</v>
      </c>
      <c r="S499" s="141"/>
      <c r="T499" s="104"/>
      <c r="U499" s="105"/>
      <c r="V499" s="104"/>
      <c r="W499" s="105"/>
      <c r="X499" s="104"/>
      <c r="Y499" s="105"/>
      <c r="Z499" s="104"/>
      <c r="AA499" s="105"/>
      <c r="AB499" s="104"/>
      <c r="AC499" s="105"/>
      <c r="AD499" s="119"/>
      <c r="AE499" s="103"/>
      <c r="AF499" s="104"/>
      <c r="AG499" s="105"/>
      <c r="AH499" s="104"/>
      <c r="AI499" s="105"/>
      <c r="AJ499" s="104"/>
      <c r="AK499" s="105"/>
      <c r="AL499" s="104"/>
      <c r="AM499" s="105"/>
      <c r="AN499" s="104"/>
      <c r="AO499" s="105"/>
      <c r="AP499" s="119"/>
      <c r="AQ499" s="183"/>
      <c r="AR499" s="104"/>
      <c r="AS499" s="105"/>
      <c r="AT499" s="104"/>
      <c r="AU499" s="105"/>
      <c r="AV499" s="104"/>
      <c r="AW499" s="105"/>
      <c r="AX499" s="104"/>
      <c r="AY499" s="105"/>
      <c r="AZ499" s="104"/>
      <c r="BA499" s="105"/>
      <c r="BB499" s="104"/>
      <c r="BC499" s="105"/>
      <c r="BD499" s="119"/>
      <c r="BE499" s="184"/>
      <c r="BF499" s="104"/>
      <c r="BG499" s="105"/>
      <c r="BH499" s="104"/>
      <c r="BI499" s="105"/>
      <c r="BJ499" s="104"/>
      <c r="BK499" s="105"/>
      <c r="BL499" s="104"/>
      <c r="BM499" s="105"/>
      <c r="BN499" s="104"/>
      <c r="BO499" s="105"/>
      <c r="BP499" s="104"/>
      <c r="BQ499" s="105"/>
      <c r="BR499" s="195"/>
    </row>
    <row r="500" spans="2:70" s="4" customFormat="1" ht="15.75" collapsed="1" x14ac:dyDescent="0.25">
      <c r="B500" s="106">
        <v>1982</v>
      </c>
      <c r="C500" s="107">
        <v>23293</v>
      </c>
      <c r="D500" s="108">
        <v>-1.2338873812754447E-2</v>
      </c>
      <c r="E500" s="109">
        <v>158863</v>
      </c>
      <c r="F500" s="108">
        <v>0.29277780038247148</v>
      </c>
      <c r="G500" s="109">
        <v>328906</v>
      </c>
      <c r="H500" s="108">
        <v>6.6619536066259588E-2</v>
      </c>
      <c r="I500" s="109">
        <v>455108</v>
      </c>
      <c r="J500" s="108">
        <v>9.7605857653803252E-2</v>
      </c>
      <c r="K500" s="109">
        <v>78163</v>
      </c>
      <c r="L500" s="108">
        <v>0.23840230686355279</v>
      </c>
      <c r="M500" s="109">
        <v>1044333</v>
      </c>
      <c r="N500" s="108">
        <v>0.11982607483500174</v>
      </c>
      <c r="O500" s="109">
        <v>415119</v>
      </c>
      <c r="P500" s="108">
        <v>-3.6880386993492054E-2</v>
      </c>
      <c r="Q500" s="109">
        <v>1459452</v>
      </c>
      <c r="R500" s="108">
        <v>7.0293341155764244E-2</v>
      </c>
      <c r="S500" s="192"/>
      <c r="T500" s="108"/>
      <c r="U500" s="109"/>
      <c r="V500" s="108"/>
      <c r="W500" s="109"/>
      <c r="X500" s="108"/>
      <c r="Y500" s="109"/>
      <c r="Z500" s="108"/>
      <c r="AA500" s="109"/>
      <c r="AB500" s="108"/>
      <c r="AC500" s="109"/>
      <c r="AD500" s="196"/>
      <c r="AE500" s="107"/>
      <c r="AF500" s="108"/>
      <c r="AG500" s="109"/>
      <c r="AH500" s="108"/>
      <c r="AI500" s="109"/>
      <c r="AJ500" s="108"/>
      <c r="AK500" s="109"/>
      <c r="AL500" s="108"/>
      <c r="AM500" s="109"/>
      <c r="AN500" s="108"/>
      <c r="AO500" s="109"/>
      <c r="AP500" s="196"/>
      <c r="AQ500" s="193"/>
      <c r="AR500" s="108"/>
      <c r="AS500" s="109"/>
      <c r="AT500" s="108"/>
      <c r="AU500" s="109"/>
      <c r="AV500" s="108"/>
      <c r="AW500" s="109"/>
      <c r="AX500" s="108"/>
      <c r="AY500" s="109"/>
      <c r="AZ500" s="108"/>
      <c r="BA500" s="109"/>
      <c r="BB500" s="108"/>
      <c r="BC500" s="109"/>
      <c r="BD500" s="196"/>
      <c r="BE500" s="194"/>
      <c r="BF500" s="108"/>
      <c r="BG500" s="109"/>
      <c r="BH500" s="108"/>
      <c r="BI500" s="109"/>
      <c r="BJ500" s="108"/>
      <c r="BK500" s="109"/>
      <c r="BL500" s="108"/>
      <c r="BM500" s="109"/>
      <c r="BN500" s="108"/>
      <c r="BO500" s="109"/>
      <c r="BP500" s="108"/>
      <c r="BQ500" s="109"/>
      <c r="BR500" s="197"/>
    </row>
    <row r="501" spans="2:70" s="4" customFormat="1" ht="15" hidden="1" customHeight="1" outlineLevel="1" x14ac:dyDescent="0.25">
      <c r="B501" s="83" t="s">
        <v>126</v>
      </c>
      <c r="C501" s="103">
        <v>2271</v>
      </c>
      <c r="D501" s="110">
        <v>-7.1924805884756804E-2</v>
      </c>
      <c r="E501" s="105">
        <v>8717</v>
      </c>
      <c r="F501" s="110">
        <v>-0.28012222313981339</v>
      </c>
      <c r="G501" s="105">
        <v>27236</v>
      </c>
      <c r="H501" s="110">
        <v>0.26838355143668791</v>
      </c>
      <c r="I501" s="105">
        <v>32560</v>
      </c>
      <c r="J501" s="110">
        <v>0.24650664216530771</v>
      </c>
      <c r="K501" s="105">
        <v>4728</v>
      </c>
      <c r="L501" s="110">
        <v>-4.7158403869407506E-2</v>
      </c>
      <c r="M501" s="105">
        <v>75512</v>
      </c>
      <c r="N501" s="110">
        <v>0.12516390511383957</v>
      </c>
      <c r="O501" s="105">
        <v>39927</v>
      </c>
      <c r="P501" s="110">
        <v>9.1587609700084727E-2</v>
      </c>
      <c r="Q501" s="105">
        <v>115439</v>
      </c>
      <c r="R501" s="110">
        <v>0.1133196385344637</v>
      </c>
      <c r="S501" s="141"/>
      <c r="T501" s="104"/>
      <c r="U501" s="105"/>
      <c r="V501" s="104"/>
      <c r="W501" s="105"/>
      <c r="X501" s="104"/>
      <c r="Y501" s="105"/>
      <c r="Z501" s="104"/>
      <c r="AA501" s="105"/>
      <c r="AB501" s="104"/>
      <c r="AC501" s="105"/>
      <c r="AD501" s="119"/>
      <c r="AE501" s="103"/>
      <c r="AF501" s="104"/>
      <c r="AG501" s="105"/>
      <c r="AH501" s="104"/>
      <c r="AI501" s="105"/>
      <c r="AJ501" s="104"/>
      <c r="AK501" s="105"/>
      <c r="AL501" s="104"/>
      <c r="AM501" s="105"/>
      <c r="AN501" s="104"/>
      <c r="AO501" s="105"/>
      <c r="AP501" s="119"/>
      <c r="AQ501" s="183"/>
      <c r="AR501" s="104"/>
      <c r="AS501" s="105"/>
      <c r="AT501" s="104"/>
      <c r="AU501" s="105"/>
      <c r="AV501" s="104"/>
      <c r="AW501" s="105"/>
      <c r="AX501" s="104"/>
      <c r="AY501" s="105"/>
      <c r="AZ501" s="104"/>
      <c r="BA501" s="105"/>
      <c r="BB501" s="104"/>
      <c r="BC501" s="105"/>
      <c r="BD501" s="119"/>
      <c r="BE501" s="184"/>
      <c r="BF501" s="104"/>
      <c r="BG501" s="105"/>
      <c r="BH501" s="104"/>
      <c r="BI501" s="105"/>
      <c r="BJ501" s="104"/>
      <c r="BK501" s="105"/>
      <c r="BL501" s="104"/>
      <c r="BM501" s="105"/>
      <c r="BN501" s="104"/>
      <c r="BO501" s="105"/>
      <c r="BP501" s="104"/>
      <c r="BQ501" s="105"/>
      <c r="BR501" s="195"/>
    </row>
    <row r="502" spans="2:70" s="4" customFormat="1" ht="15" hidden="1" customHeight="1" outlineLevel="1" x14ac:dyDescent="0.25">
      <c r="B502" s="83" t="s">
        <v>127</v>
      </c>
      <c r="C502" s="103">
        <v>2059</v>
      </c>
      <c r="D502" s="110">
        <v>-0.28157711095603633</v>
      </c>
      <c r="E502" s="105">
        <v>7879</v>
      </c>
      <c r="F502" s="110">
        <v>-0.27973306517963248</v>
      </c>
      <c r="G502" s="105">
        <v>23005</v>
      </c>
      <c r="H502" s="110">
        <v>-0.10406200101257934</v>
      </c>
      <c r="I502" s="105">
        <v>32348</v>
      </c>
      <c r="J502" s="110">
        <v>2.2796977266259733E-2</v>
      </c>
      <c r="K502" s="105">
        <v>4899</v>
      </c>
      <c r="L502" s="110">
        <v>-0.2660674157303371</v>
      </c>
      <c r="M502" s="105">
        <v>70190</v>
      </c>
      <c r="N502" s="110">
        <v>-9.7629332510542066E-2</v>
      </c>
      <c r="O502" s="105">
        <v>35476</v>
      </c>
      <c r="P502" s="110">
        <v>-7.5953323609085244E-2</v>
      </c>
      <c r="Q502" s="105">
        <v>105666</v>
      </c>
      <c r="R502" s="110">
        <v>-9.0466189230133609E-2</v>
      </c>
      <c r="S502" s="141"/>
      <c r="T502" s="104"/>
      <c r="U502" s="105"/>
      <c r="V502" s="104"/>
      <c r="W502" s="105"/>
      <c r="X502" s="104"/>
      <c r="Y502" s="105"/>
      <c r="Z502" s="104"/>
      <c r="AA502" s="105"/>
      <c r="AB502" s="104"/>
      <c r="AC502" s="105"/>
      <c r="AD502" s="119"/>
      <c r="AE502" s="103"/>
      <c r="AF502" s="104"/>
      <c r="AG502" s="105"/>
      <c r="AH502" s="104"/>
      <c r="AI502" s="105"/>
      <c r="AJ502" s="104"/>
      <c r="AK502" s="105"/>
      <c r="AL502" s="104"/>
      <c r="AM502" s="105"/>
      <c r="AN502" s="104"/>
      <c r="AO502" s="105"/>
      <c r="AP502" s="119"/>
      <c r="AQ502" s="183"/>
      <c r="AR502" s="104"/>
      <c r="AS502" s="105"/>
      <c r="AT502" s="104"/>
      <c r="AU502" s="105"/>
      <c r="AV502" s="104"/>
      <c r="AW502" s="105"/>
      <c r="AX502" s="104"/>
      <c r="AY502" s="105"/>
      <c r="AZ502" s="104"/>
      <c r="BA502" s="105"/>
      <c r="BB502" s="104"/>
      <c r="BC502" s="105"/>
      <c r="BD502" s="119"/>
      <c r="BE502" s="184"/>
      <c r="BF502" s="104"/>
      <c r="BG502" s="105"/>
      <c r="BH502" s="104"/>
      <c r="BI502" s="105"/>
      <c r="BJ502" s="104"/>
      <c r="BK502" s="105"/>
      <c r="BL502" s="104"/>
      <c r="BM502" s="105"/>
      <c r="BN502" s="104"/>
      <c r="BO502" s="105"/>
      <c r="BP502" s="104"/>
      <c r="BQ502" s="105"/>
      <c r="BR502" s="195"/>
    </row>
    <row r="503" spans="2:70" s="4" customFormat="1" ht="15" hidden="1" customHeight="1" outlineLevel="1" x14ac:dyDescent="0.25">
      <c r="B503" s="83" t="s">
        <v>128</v>
      </c>
      <c r="C503" s="103">
        <v>2229</v>
      </c>
      <c r="D503" s="110">
        <v>-8.3847102342786695E-2</v>
      </c>
      <c r="E503" s="105">
        <v>8376</v>
      </c>
      <c r="F503" s="110">
        <v>-0.39575818785168082</v>
      </c>
      <c r="G503" s="105">
        <v>25925</v>
      </c>
      <c r="H503" s="110">
        <v>-8.4525357607282414E-3</v>
      </c>
      <c r="I503" s="105">
        <v>33938</v>
      </c>
      <c r="J503" s="110">
        <v>0.11719007176245966</v>
      </c>
      <c r="K503" s="105">
        <v>4707</v>
      </c>
      <c r="L503" s="110">
        <v>-0.30616155660377353</v>
      </c>
      <c r="M503" s="105">
        <v>75175</v>
      </c>
      <c r="N503" s="110">
        <v>-5.5626044244563633E-2</v>
      </c>
      <c r="O503" s="105">
        <v>37022</v>
      </c>
      <c r="P503" s="110">
        <v>-0.12784753468868526</v>
      </c>
      <c r="Q503" s="105">
        <v>112197</v>
      </c>
      <c r="R503" s="110">
        <v>-8.0744272932848249E-2</v>
      </c>
      <c r="S503" s="141"/>
      <c r="T503" s="104"/>
      <c r="U503" s="105"/>
      <c r="V503" s="104"/>
      <c r="W503" s="105"/>
      <c r="X503" s="104"/>
      <c r="Y503" s="105"/>
      <c r="Z503" s="104"/>
      <c r="AA503" s="105"/>
      <c r="AB503" s="104"/>
      <c r="AC503" s="105"/>
      <c r="AD503" s="119"/>
      <c r="AE503" s="103"/>
      <c r="AF503" s="104"/>
      <c r="AG503" s="105"/>
      <c r="AH503" s="104"/>
      <c r="AI503" s="105"/>
      <c r="AJ503" s="104"/>
      <c r="AK503" s="105"/>
      <c r="AL503" s="104"/>
      <c r="AM503" s="105"/>
      <c r="AN503" s="104"/>
      <c r="AO503" s="105"/>
      <c r="AP503" s="119"/>
      <c r="AQ503" s="183"/>
      <c r="AR503" s="104"/>
      <c r="AS503" s="105"/>
      <c r="AT503" s="104"/>
      <c r="AU503" s="105"/>
      <c r="AV503" s="104"/>
      <c r="AW503" s="105"/>
      <c r="AX503" s="104"/>
      <c r="AY503" s="105"/>
      <c r="AZ503" s="104"/>
      <c r="BA503" s="105"/>
      <c r="BB503" s="104"/>
      <c r="BC503" s="105"/>
      <c r="BD503" s="119"/>
      <c r="BE503" s="184"/>
      <c r="BF503" s="104"/>
      <c r="BG503" s="105"/>
      <c r="BH503" s="104"/>
      <c r="BI503" s="105"/>
      <c r="BJ503" s="104"/>
      <c r="BK503" s="105"/>
      <c r="BL503" s="104"/>
      <c r="BM503" s="105"/>
      <c r="BN503" s="104"/>
      <c r="BO503" s="105"/>
      <c r="BP503" s="104"/>
      <c r="BQ503" s="105"/>
      <c r="BR503" s="195"/>
    </row>
    <row r="504" spans="2:70" s="4" customFormat="1" ht="15" hidden="1" customHeight="1" outlineLevel="1" x14ac:dyDescent="0.25">
      <c r="B504" s="83" t="s">
        <v>129</v>
      </c>
      <c r="C504" s="103">
        <v>1429</v>
      </c>
      <c r="D504" s="110">
        <v>-0.38643194504079004</v>
      </c>
      <c r="E504" s="105">
        <v>11970</v>
      </c>
      <c r="F504" s="110">
        <v>-3.0690744189812991E-2</v>
      </c>
      <c r="G504" s="105">
        <v>23939</v>
      </c>
      <c r="H504" s="110">
        <v>0.16395196188068262</v>
      </c>
      <c r="I504" s="105">
        <v>32785</v>
      </c>
      <c r="J504" s="110">
        <v>0.23637666402685076</v>
      </c>
      <c r="K504" s="105">
        <v>5565</v>
      </c>
      <c r="L504" s="110">
        <v>3.151065801668218E-2</v>
      </c>
      <c r="M504" s="105">
        <v>75688</v>
      </c>
      <c r="N504" s="110">
        <v>0.127030689280343</v>
      </c>
      <c r="O504" s="105">
        <v>38661</v>
      </c>
      <c r="P504" s="110">
        <v>0.31218816821097639</v>
      </c>
      <c r="Q504" s="105">
        <v>114349</v>
      </c>
      <c r="R504" s="110">
        <v>0.18349203063547925</v>
      </c>
      <c r="S504" s="141"/>
      <c r="T504" s="104"/>
      <c r="U504" s="105"/>
      <c r="V504" s="104"/>
      <c r="W504" s="105"/>
      <c r="X504" s="104"/>
      <c r="Y504" s="105"/>
      <c r="Z504" s="104"/>
      <c r="AA504" s="105"/>
      <c r="AB504" s="104"/>
      <c r="AC504" s="105"/>
      <c r="AD504" s="119"/>
      <c r="AE504" s="103"/>
      <c r="AF504" s="104"/>
      <c r="AG504" s="105"/>
      <c r="AH504" s="104"/>
      <c r="AI504" s="105"/>
      <c r="AJ504" s="104"/>
      <c r="AK504" s="105"/>
      <c r="AL504" s="104"/>
      <c r="AM504" s="105"/>
      <c r="AN504" s="104"/>
      <c r="AO504" s="105"/>
      <c r="AP504" s="119"/>
      <c r="AQ504" s="183"/>
      <c r="AR504" s="104"/>
      <c r="AS504" s="105"/>
      <c r="AT504" s="104"/>
      <c r="AU504" s="105"/>
      <c r="AV504" s="104"/>
      <c r="AW504" s="105"/>
      <c r="AX504" s="104"/>
      <c r="AY504" s="105"/>
      <c r="AZ504" s="104"/>
      <c r="BA504" s="105"/>
      <c r="BB504" s="104"/>
      <c r="BC504" s="105"/>
      <c r="BD504" s="119"/>
      <c r="BE504" s="184"/>
      <c r="BF504" s="104"/>
      <c r="BG504" s="105"/>
      <c r="BH504" s="104"/>
      <c r="BI504" s="105"/>
      <c r="BJ504" s="104"/>
      <c r="BK504" s="105"/>
      <c r="BL504" s="104"/>
      <c r="BM504" s="105"/>
      <c r="BN504" s="104"/>
      <c r="BO504" s="105"/>
      <c r="BP504" s="104"/>
      <c r="BQ504" s="105"/>
      <c r="BR504" s="195"/>
    </row>
    <row r="505" spans="2:70" s="4" customFormat="1" ht="15" hidden="1" customHeight="1" outlineLevel="1" x14ac:dyDescent="0.25">
      <c r="B505" s="83" t="s">
        <v>152</v>
      </c>
      <c r="C505" s="103">
        <v>1038</v>
      </c>
      <c r="D505" s="110">
        <v>-0.59673659673659674</v>
      </c>
      <c r="E505" s="105">
        <v>7606</v>
      </c>
      <c r="F505" s="110">
        <v>-5.1739184640319125E-2</v>
      </c>
      <c r="G505" s="105">
        <v>18205</v>
      </c>
      <c r="H505" s="110">
        <v>4.8192077383694132E-2</v>
      </c>
      <c r="I505" s="105">
        <v>28379</v>
      </c>
      <c r="J505" s="110">
        <v>9.8428549311038838E-2</v>
      </c>
      <c r="K505" s="105">
        <v>5917</v>
      </c>
      <c r="L505" s="110">
        <v>0.54008328995314936</v>
      </c>
      <c r="M505" s="105">
        <v>61145</v>
      </c>
      <c r="N505" s="110">
        <v>6.0790062629031416E-2</v>
      </c>
      <c r="O505" s="105">
        <v>19477</v>
      </c>
      <c r="P505" s="110">
        <v>0.25666172011097488</v>
      </c>
      <c r="Q505" s="105">
        <v>80622</v>
      </c>
      <c r="R505" s="110">
        <v>0.10229696472518457</v>
      </c>
      <c r="S505" s="141"/>
      <c r="T505" s="104"/>
      <c r="U505" s="105"/>
      <c r="V505" s="104"/>
      <c r="W505" s="105"/>
      <c r="X505" s="104"/>
      <c r="Y505" s="105"/>
      <c r="Z505" s="104"/>
      <c r="AA505" s="105"/>
      <c r="AB505" s="104"/>
      <c r="AC505" s="105"/>
      <c r="AD505" s="119"/>
      <c r="AE505" s="103"/>
      <c r="AF505" s="104"/>
      <c r="AG505" s="105"/>
      <c r="AH505" s="104"/>
      <c r="AI505" s="105"/>
      <c r="AJ505" s="104"/>
      <c r="AK505" s="105"/>
      <c r="AL505" s="104"/>
      <c r="AM505" s="105"/>
      <c r="AN505" s="104"/>
      <c r="AO505" s="105"/>
      <c r="AP505" s="119"/>
      <c r="AQ505" s="183"/>
      <c r="AR505" s="104"/>
      <c r="AS505" s="105"/>
      <c r="AT505" s="104"/>
      <c r="AU505" s="105"/>
      <c r="AV505" s="104"/>
      <c r="AW505" s="105"/>
      <c r="AX505" s="104"/>
      <c r="AY505" s="105"/>
      <c r="AZ505" s="104"/>
      <c r="BA505" s="105"/>
      <c r="BB505" s="104"/>
      <c r="BC505" s="105"/>
      <c r="BD505" s="119"/>
      <c r="BE505" s="184"/>
      <c r="BF505" s="104"/>
      <c r="BG505" s="105"/>
      <c r="BH505" s="104"/>
      <c r="BI505" s="105"/>
      <c r="BJ505" s="104"/>
      <c r="BK505" s="105"/>
      <c r="BL505" s="104"/>
      <c r="BM505" s="105"/>
      <c r="BN505" s="104"/>
      <c r="BO505" s="105"/>
      <c r="BP505" s="104"/>
      <c r="BQ505" s="105"/>
      <c r="BR505" s="195"/>
    </row>
    <row r="506" spans="2:70" s="4" customFormat="1" ht="15" hidden="1" customHeight="1" outlineLevel="1" x14ac:dyDescent="0.25">
      <c r="B506" s="83" t="s">
        <v>132</v>
      </c>
      <c r="C506" s="103">
        <v>1695</v>
      </c>
      <c r="D506" s="110">
        <v>-0.21925380009212347</v>
      </c>
      <c r="E506" s="105">
        <v>8076</v>
      </c>
      <c r="F506" s="110">
        <v>-2.4703557312253377E-3</v>
      </c>
      <c r="G506" s="105">
        <v>18861</v>
      </c>
      <c r="H506" s="110">
        <v>0.19237577443418896</v>
      </c>
      <c r="I506" s="105">
        <v>27848</v>
      </c>
      <c r="J506" s="110">
        <v>0.30009337068160602</v>
      </c>
      <c r="K506" s="105">
        <v>4211</v>
      </c>
      <c r="L506" s="110">
        <v>-0.15847322142286169</v>
      </c>
      <c r="M506" s="105">
        <v>60691</v>
      </c>
      <c r="N506" s="110">
        <v>0.15582090689215189</v>
      </c>
      <c r="O506" s="105">
        <v>23813</v>
      </c>
      <c r="P506" s="110">
        <v>0.21886676562420027</v>
      </c>
      <c r="Q506" s="105">
        <v>84504</v>
      </c>
      <c r="R506" s="110">
        <v>0.17291730283430029</v>
      </c>
      <c r="S506" s="141"/>
      <c r="T506" s="104"/>
      <c r="U506" s="105"/>
      <c r="V506" s="104"/>
      <c r="W506" s="105"/>
      <c r="X506" s="104"/>
      <c r="Y506" s="105"/>
      <c r="Z506" s="104"/>
      <c r="AA506" s="105"/>
      <c r="AB506" s="104"/>
      <c r="AC506" s="105"/>
      <c r="AD506" s="119"/>
      <c r="AE506" s="103"/>
      <c r="AF506" s="104"/>
      <c r="AG506" s="105"/>
      <c r="AH506" s="104"/>
      <c r="AI506" s="105"/>
      <c r="AJ506" s="104"/>
      <c r="AK506" s="105"/>
      <c r="AL506" s="104"/>
      <c r="AM506" s="105"/>
      <c r="AN506" s="104"/>
      <c r="AO506" s="105"/>
      <c r="AP506" s="119"/>
      <c r="AQ506" s="183"/>
      <c r="AR506" s="104"/>
      <c r="AS506" s="105"/>
      <c r="AT506" s="104"/>
      <c r="AU506" s="105"/>
      <c r="AV506" s="104"/>
      <c r="AW506" s="105"/>
      <c r="AX506" s="104"/>
      <c r="AY506" s="105"/>
      <c r="AZ506" s="104"/>
      <c r="BA506" s="105"/>
      <c r="BB506" s="104"/>
      <c r="BC506" s="105"/>
      <c r="BD506" s="119"/>
      <c r="BE506" s="184"/>
      <c r="BF506" s="104"/>
      <c r="BG506" s="105"/>
      <c r="BH506" s="104"/>
      <c r="BI506" s="105"/>
      <c r="BJ506" s="104"/>
      <c r="BK506" s="105"/>
      <c r="BL506" s="104"/>
      <c r="BM506" s="105"/>
      <c r="BN506" s="104"/>
      <c r="BO506" s="105"/>
      <c r="BP506" s="104"/>
      <c r="BQ506" s="105"/>
      <c r="BR506" s="195"/>
    </row>
    <row r="507" spans="2:70" s="4" customFormat="1" ht="15" hidden="1" customHeight="1" outlineLevel="1" x14ac:dyDescent="0.25">
      <c r="B507" s="83" t="s">
        <v>133</v>
      </c>
      <c r="C507" s="103">
        <v>1823</v>
      </c>
      <c r="D507" s="110">
        <v>-7.9757698132256416E-2</v>
      </c>
      <c r="E507" s="105">
        <v>12266</v>
      </c>
      <c r="F507" s="110">
        <v>-5.5080502272552234E-2</v>
      </c>
      <c r="G507" s="105">
        <v>27064</v>
      </c>
      <c r="H507" s="110">
        <v>0.15396750948705917</v>
      </c>
      <c r="I507" s="105">
        <v>32586</v>
      </c>
      <c r="J507" s="110">
        <v>0.18792606904596987</v>
      </c>
      <c r="K507" s="105">
        <v>3519</v>
      </c>
      <c r="L507" s="110">
        <v>-0.15611510791366912</v>
      </c>
      <c r="M507" s="105">
        <v>77258</v>
      </c>
      <c r="N507" s="110">
        <v>0.10343350091407677</v>
      </c>
      <c r="O507" s="105">
        <v>35600</v>
      </c>
      <c r="P507" s="110">
        <v>8.0752884031572547E-2</v>
      </c>
      <c r="Q507" s="105">
        <v>112858</v>
      </c>
      <c r="R507" s="110">
        <v>9.617700765375492E-2</v>
      </c>
      <c r="S507" s="141"/>
      <c r="T507" s="104"/>
      <c r="U507" s="105"/>
      <c r="V507" s="104"/>
      <c r="W507" s="105"/>
      <c r="X507" s="104"/>
      <c r="Y507" s="105"/>
      <c r="Z507" s="104"/>
      <c r="AA507" s="105"/>
      <c r="AB507" s="104"/>
      <c r="AC507" s="105"/>
      <c r="AD507" s="119"/>
      <c r="AE507" s="103"/>
      <c r="AF507" s="104"/>
      <c r="AG507" s="105"/>
      <c r="AH507" s="104"/>
      <c r="AI507" s="105"/>
      <c r="AJ507" s="104"/>
      <c r="AK507" s="105"/>
      <c r="AL507" s="104"/>
      <c r="AM507" s="105"/>
      <c r="AN507" s="104"/>
      <c r="AO507" s="105"/>
      <c r="AP507" s="119"/>
      <c r="AQ507" s="183"/>
      <c r="AR507" s="104"/>
      <c r="AS507" s="105"/>
      <c r="AT507" s="104"/>
      <c r="AU507" s="105"/>
      <c r="AV507" s="104"/>
      <c r="AW507" s="105"/>
      <c r="AX507" s="104"/>
      <c r="AY507" s="105"/>
      <c r="AZ507" s="104"/>
      <c r="BA507" s="105"/>
      <c r="BB507" s="104"/>
      <c r="BC507" s="105"/>
      <c r="BD507" s="119"/>
      <c r="BE507" s="184"/>
      <c r="BF507" s="104"/>
      <c r="BG507" s="105"/>
      <c r="BH507" s="104"/>
      <c r="BI507" s="105"/>
      <c r="BJ507" s="104"/>
      <c r="BK507" s="105"/>
      <c r="BL507" s="104"/>
      <c r="BM507" s="105"/>
      <c r="BN507" s="104"/>
      <c r="BO507" s="105"/>
      <c r="BP507" s="104"/>
      <c r="BQ507" s="105"/>
      <c r="BR507" s="195"/>
    </row>
    <row r="508" spans="2:70" s="4" customFormat="1" ht="15" hidden="1" customHeight="1" outlineLevel="1" x14ac:dyDescent="0.25">
      <c r="B508" s="83" t="s">
        <v>134</v>
      </c>
      <c r="C508" s="103">
        <v>2346</v>
      </c>
      <c r="D508" s="110">
        <v>1.6905071521456483E-2</v>
      </c>
      <c r="E508" s="105">
        <v>12671</v>
      </c>
      <c r="F508" s="110">
        <v>-0.144024859825711</v>
      </c>
      <c r="G508" s="105">
        <v>32871</v>
      </c>
      <c r="H508" s="110">
        <v>0.20098648154914134</v>
      </c>
      <c r="I508" s="105">
        <v>38529</v>
      </c>
      <c r="J508" s="110">
        <v>0.22707729545526933</v>
      </c>
      <c r="K508" s="105">
        <v>5362</v>
      </c>
      <c r="L508" s="110">
        <v>0.3647238483074573</v>
      </c>
      <c r="M508" s="105">
        <v>91779</v>
      </c>
      <c r="N508" s="110">
        <v>0.14999749398556528</v>
      </c>
      <c r="O508" s="105">
        <v>45505</v>
      </c>
      <c r="P508" s="110">
        <v>0.3107788915773706</v>
      </c>
      <c r="Q508" s="105">
        <v>137284</v>
      </c>
      <c r="R508" s="110">
        <v>0.19873563619852597</v>
      </c>
      <c r="S508" s="141"/>
      <c r="T508" s="104"/>
      <c r="U508" s="105"/>
      <c r="V508" s="104"/>
      <c r="W508" s="105"/>
      <c r="X508" s="104"/>
      <c r="Y508" s="105"/>
      <c r="Z508" s="104"/>
      <c r="AA508" s="105"/>
      <c r="AB508" s="104"/>
      <c r="AC508" s="105"/>
      <c r="AD508" s="119"/>
      <c r="AE508" s="103"/>
      <c r="AF508" s="104"/>
      <c r="AG508" s="105"/>
      <c r="AH508" s="104"/>
      <c r="AI508" s="105"/>
      <c r="AJ508" s="104"/>
      <c r="AK508" s="105"/>
      <c r="AL508" s="104"/>
      <c r="AM508" s="105"/>
      <c r="AN508" s="104"/>
      <c r="AO508" s="105"/>
      <c r="AP508" s="119"/>
      <c r="AQ508" s="183"/>
      <c r="AR508" s="104"/>
      <c r="AS508" s="105"/>
      <c r="AT508" s="104"/>
      <c r="AU508" s="105"/>
      <c r="AV508" s="104"/>
      <c r="AW508" s="105"/>
      <c r="AX508" s="104"/>
      <c r="AY508" s="105"/>
      <c r="AZ508" s="104"/>
      <c r="BA508" s="105"/>
      <c r="BB508" s="104"/>
      <c r="BC508" s="105"/>
      <c r="BD508" s="119"/>
      <c r="BE508" s="184"/>
      <c r="BF508" s="104"/>
      <c r="BG508" s="105"/>
      <c r="BH508" s="104"/>
      <c r="BI508" s="105"/>
      <c r="BJ508" s="104"/>
      <c r="BK508" s="105"/>
      <c r="BL508" s="104"/>
      <c r="BM508" s="105"/>
      <c r="BN508" s="104"/>
      <c r="BO508" s="105"/>
      <c r="BP508" s="104"/>
      <c r="BQ508" s="105"/>
      <c r="BR508" s="195"/>
    </row>
    <row r="509" spans="2:70" s="4" customFormat="1" ht="15" hidden="1" customHeight="1" outlineLevel="1" x14ac:dyDescent="0.25">
      <c r="B509" s="83" t="s">
        <v>135</v>
      </c>
      <c r="C509" s="103">
        <v>1846</v>
      </c>
      <c r="D509" s="110">
        <v>-0.46321605117766795</v>
      </c>
      <c r="E509" s="105">
        <v>10383</v>
      </c>
      <c r="F509" s="110">
        <v>-0.10375485541648688</v>
      </c>
      <c r="G509" s="105">
        <v>24331</v>
      </c>
      <c r="H509" s="110">
        <v>5.1640089234075148E-3</v>
      </c>
      <c r="I509" s="105">
        <v>37184</v>
      </c>
      <c r="J509" s="110">
        <v>0.26068825224614334</v>
      </c>
      <c r="K509" s="105">
        <v>4739</v>
      </c>
      <c r="L509" s="110">
        <v>0.29800054779512464</v>
      </c>
      <c r="M509" s="105">
        <v>78483</v>
      </c>
      <c r="N509" s="110">
        <v>8.4378799602077947E-2</v>
      </c>
      <c r="O509" s="105">
        <v>35276</v>
      </c>
      <c r="P509" s="110">
        <v>0.28062150584476875</v>
      </c>
      <c r="Q509" s="105">
        <v>113759</v>
      </c>
      <c r="R509" s="110">
        <v>0.13847801285002292</v>
      </c>
      <c r="S509" s="141"/>
      <c r="T509" s="104"/>
      <c r="U509" s="105"/>
      <c r="V509" s="104"/>
      <c r="W509" s="105"/>
      <c r="X509" s="104"/>
      <c r="Y509" s="105"/>
      <c r="Z509" s="104"/>
      <c r="AA509" s="105"/>
      <c r="AB509" s="104"/>
      <c r="AC509" s="105"/>
      <c r="AD509" s="119"/>
      <c r="AE509" s="103"/>
      <c r="AF509" s="104"/>
      <c r="AG509" s="105"/>
      <c r="AH509" s="104"/>
      <c r="AI509" s="105"/>
      <c r="AJ509" s="104"/>
      <c r="AK509" s="105"/>
      <c r="AL509" s="104"/>
      <c r="AM509" s="105"/>
      <c r="AN509" s="104"/>
      <c r="AO509" s="105"/>
      <c r="AP509" s="119"/>
      <c r="AQ509" s="183"/>
      <c r="AR509" s="104"/>
      <c r="AS509" s="105"/>
      <c r="AT509" s="104"/>
      <c r="AU509" s="105"/>
      <c r="AV509" s="104"/>
      <c r="AW509" s="105"/>
      <c r="AX509" s="104"/>
      <c r="AY509" s="105"/>
      <c r="AZ509" s="104"/>
      <c r="BA509" s="105"/>
      <c r="BB509" s="104"/>
      <c r="BC509" s="105"/>
      <c r="BD509" s="119"/>
      <c r="BE509" s="184"/>
      <c r="BF509" s="104"/>
      <c r="BG509" s="105"/>
      <c r="BH509" s="104"/>
      <c r="BI509" s="105"/>
      <c r="BJ509" s="104"/>
      <c r="BK509" s="105"/>
      <c r="BL509" s="104"/>
      <c r="BM509" s="105"/>
      <c r="BN509" s="104"/>
      <c r="BO509" s="105"/>
      <c r="BP509" s="104"/>
      <c r="BQ509" s="105"/>
      <c r="BR509" s="195"/>
    </row>
    <row r="510" spans="2:70" s="4" customFormat="1" ht="15" hidden="1" customHeight="1" outlineLevel="1" x14ac:dyDescent="0.25">
      <c r="B510" s="83" t="s">
        <v>153</v>
      </c>
      <c r="C510" s="103">
        <v>2045</v>
      </c>
      <c r="D510" s="110">
        <v>0.17731721358664365</v>
      </c>
      <c r="E510" s="105">
        <v>10090</v>
      </c>
      <c r="F510" s="110">
        <v>3.7745551784428732E-2</v>
      </c>
      <c r="G510" s="105">
        <v>27840</v>
      </c>
      <c r="H510" s="110">
        <v>0.33537989255564082</v>
      </c>
      <c r="I510" s="105">
        <v>43196</v>
      </c>
      <c r="J510" s="110">
        <v>0.61794891003071384</v>
      </c>
      <c r="K510" s="105">
        <v>6579</v>
      </c>
      <c r="L510" s="110">
        <v>0.21338989302840283</v>
      </c>
      <c r="M510" s="105">
        <v>89750</v>
      </c>
      <c r="N510" s="110">
        <v>0.39302787607872358</v>
      </c>
      <c r="O510" s="105">
        <v>34059</v>
      </c>
      <c r="P510" s="110">
        <v>0.39403241650294696</v>
      </c>
      <c r="Q510" s="105">
        <v>123809</v>
      </c>
      <c r="R510" s="110">
        <v>0.39330407382399279</v>
      </c>
      <c r="S510" s="141"/>
      <c r="T510" s="104"/>
      <c r="U510" s="105"/>
      <c r="V510" s="104"/>
      <c r="W510" s="105"/>
      <c r="X510" s="104"/>
      <c r="Y510" s="105"/>
      <c r="Z510" s="104"/>
      <c r="AA510" s="105"/>
      <c r="AB510" s="104"/>
      <c r="AC510" s="105"/>
      <c r="AD510" s="119"/>
      <c r="AE510" s="103"/>
      <c r="AF510" s="104"/>
      <c r="AG510" s="105"/>
      <c r="AH510" s="104"/>
      <c r="AI510" s="105"/>
      <c r="AJ510" s="104"/>
      <c r="AK510" s="105"/>
      <c r="AL510" s="104"/>
      <c r="AM510" s="105"/>
      <c r="AN510" s="104"/>
      <c r="AO510" s="105"/>
      <c r="AP510" s="119"/>
      <c r="AQ510" s="183"/>
      <c r="AR510" s="104"/>
      <c r="AS510" s="105"/>
      <c r="AT510" s="104"/>
      <c r="AU510" s="105"/>
      <c r="AV510" s="104"/>
      <c r="AW510" s="105"/>
      <c r="AX510" s="104"/>
      <c r="AY510" s="105"/>
      <c r="AZ510" s="104"/>
      <c r="BA510" s="105"/>
      <c r="BB510" s="104"/>
      <c r="BC510" s="105"/>
      <c r="BD510" s="119"/>
      <c r="BE510" s="184"/>
      <c r="BF510" s="104"/>
      <c r="BG510" s="105"/>
      <c r="BH510" s="104"/>
      <c r="BI510" s="105"/>
      <c r="BJ510" s="104"/>
      <c r="BK510" s="105"/>
      <c r="BL510" s="104"/>
      <c r="BM510" s="105"/>
      <c r="BN510" s="104"/>
      <c r="BO510" s="105"/>
      <c r="BP510" s="104"/>
      <c r="BQ510" s="105"/>
      <c r="BR510" s="195"/>
    </row>
    <row r="511" spans="2:70" s="4" customFormat="1" ht="15" hidden="1" customHeight="1" outlineLevel="1" x14ac:dyDescent="0.25">
      <c r="B511" s="83" t="s">
        <v>124</v>
      </c>
      <c r="C511" s="103">
        <v>2308</v>
      </c>
      <c r="D511" s="110">
        <v>5.2439580483356174E-2</v>
      </c>
      <c r="E511" s="105">
        <v>12885</v>
      </c>
      <c r="F511" s="110">
        <v>0.32126743232157495</v>
      </c>
      <c r="G511" s="105">
        <v>29282</v>
      </c>
      <c r="H511" s="110">
        <v>0.41616288629878606</v>
      </c>
      <c r="I511" s="105">
        <v>39077</v>
      </c>
      <c r="J511" s="110">
        <v>0.52442069126940782</v>
      </c>
      <c r="K511" s="105">
        <v>6581</v>
      </c>
      <c r="L511" s="110">
        <v>0.40140545144804096</v>
      </c>
      <c r="M511" s="105">
        <v>90133</v>
      </c>
      <c r="N511" s="110">
        <v>0.43177341466514174</v>
      </c>
      <c r="O511" s="105">
        <v>41134</v>
      </c>
      <c r="P511" s="110">
        <v>0.22258879476891069</v>
      </c>
      <c r="Q511" s="105">
        <v>131267</v>
      </c>
      <c r="R511" s="110">
        <v>0.35891383790386855</v>
      </c>
      <c r="S511" s="141"/>
      <c r="T511" s="104"/>
      <c r="U511" s="105"/>
      <c r="V511" s="104"/>
      <c r="W511" s="105"/>
      <c r="X511" s="104"/>
      <c r="Y511" s="105"/>
      <c r="Z511" s="104"/>
      <c r="AA511" s="105"/>
      <c r="AB511" s="104"/>
      <c r="AC511" s="105"/>
      <c r="AD511" s="119"/>
      <c r="AE511" s="103"/>
      <c r="AF511" s="104"/>
      <c r="AG511" s="105"/>
      <c r="AH511" s="104"/>
      <c r="AI511" s="105"/>
      <c r="AJ511" s="104"/>
      <c r="AK511" s="105"/>
      <c r="AL511" s="104"/>
      <c r="AM511" s="105"/>
      <c r="AN511" s="104"/>
      <c r="AO511" s="105"/>
      <c r="AP511" s="119"/>
      <c r="AQ511" s="183"/>
      <c r="AR511" s="104"/>
      <c r="AS511" s="105"/>
      <c r="AT511" s="104"/>
      <c r="AU511" s="105"/>
      <c r="AV511" s="104"/>
      <c r="AW511" s="105"/>
      <c r="AX511" s="104"/>
      <c r="AY511" s="105"/>
      <c r="AZ511" s="104"/>
      <c r="BA511" s="105"/>
      <c r="BB511" s="104"/>
      <c r="BC511" s="105"/>
      <c r="BD511" s="119"/>
      <c r="BE511" s="184"/>
      <c r="BF511" s="104"/>
      <c r="BG511" s="105"/>
      <c r="BH511" s="104"/>
      <c r="BI511" s="105"/>
      <c r="BJ511" s="104"/>
      <c r="BK511" s="105"/>
      <c r="BL511" s="104"/>
      <c r="BM511" s="105"/>
      <c r="BN511" s="104"/>
      <c r="BO511" s="105"/>
      <c r="BP511" s="104"/>
      <c r="BQ511" s="105"/>
      <c r="BR511" s="195"/>
    </row>
    <row r="512" spans="2:70" s="4" customFormat="1" ht="15" hidden="1" customHeight="1" outlineLevel="1" x14ac:dyDescent="0.25">
      <c r="B512" s="83" t="s">
        <v>125</v>
      </c>
      <c r="C512" s="103">
        <v>2495</v>
      </c>
      <c r="D512" s="110">
        <v>0.22785433070866135</v>
      </c>
      <c r="E512" s="105">
        <v>11966</v>
      </c>
      <c r="F512" s="110">
        <v>0.2046712976945535</v>
      </c>
      <c r="G512" s="105">
        <v>29804</v>
      </c>
      <c r="H512" s="110">
        <v>0.34994111785487814</v>
      </c>
      <c r="I512" s="105">
        <v>36207</v>
      </c>
      <c r="J512" s="110">
        <v>0.34129806623694159</v>
      </c>
      <c r="K512" s="105">
        <v>6309</v>
      </c>
      <c r="L512" s="110">
        <v>0.23030421216848684</v>
      </c>
      <c r="M512" s="105">
        <v>86781</v>
      </c>
      <c r="N512" s="110">
        <v>0.31158467467694395</v>
      </c>
      <c r="O512" s="105">
        <v>45065</v>
      </c>
      <c r="P512" s="110">
        <v>0.22499184516690218</v>
      </c>
      <c r="Q512" s="105">
        <v>131846</v>
      </c>
      <c r="R512" s="110">
        <v>0.28064262333297729</v>
      </c>
      <c r="S512" s="141"/>
      <c r="T512" s="104"/>
      <c r="U512" s="105"/>
      <c r="V512" s="104"/>
      <c r="W512" s="105"/>
      <c r="X512" s="104"/>
      <c r="Y512" s="105"/>
      <c r="Z512" s="104"/>
      <c r="AA512" s="105"/>
      <c r="AB512" s="104"/>
      <c r="AC512" s="105"/>
      <c r="AD512" s="119"/>
      <c r="AE512" s="103"/>
      <c r="AF512" s="104"/>
      <c r="AG512" s="105"/>
      <c r="AH512" s="104"/>
      <c r="AI512" s="105"/>
      <c r="AJ512" s="104"/>
      <c r="AK512" s="105"/>
      <c r="AL512" s="104"/>
      <c r="AM512" s="105"/>
      <c r="AN512" s="104"/>
      <c r="AO512" s="105"/>
      <c r="AP512" s="119"/>
      <c r="AQ512" s="183"/>
      <c r="AR512" s="104"/>
      <c r="AS512" s="105"/>
      <c r="AT512" s="104"/>
      <c r="AU512" s="105"/>
      <c r="AV512" s="104"/>
      <c r="AW512" s="105"/>
      <c r="AX512" s="104"/>
      <c r="AY512" s="105"/>
      <c r="AZ512" s="104"/>
      <c r="BA512" s="105"/>
      <c r="BB512" s="104"/>
      <c r="BC512" s="105"/>
      <c r="BD512" s="119"/>
      <c r="BE512" s="184"/>
      <c r="BF512" s="104"/>
      <c r="BG512" s="105"/>
      <c r="BH512" s="104"/>
      <c r="BI512" s="105"/>
      <c r="BJ512" s="104"/>
      <c r="BK512" s="105"/>
      <c r="BL512" s="104"/>
      <c r="BM512" s="105"/>
      <c r="BN512" s="104"/>
      <c r="BO512" s="105"/>
      <c r="BP512" s="104"/>
      <c r="BQ512" s="105"/>
      <c r="BR512" s="195"/>
    </row>
    <row r="513" spans="2:70" s="4" customFormat="1" ht="15.75" collapsed="1" x14ac:dyDescent="0.25">
      <c r="B513" s="106">
        <v>1981</v>
      </c>
      <c r="C513" s="107">
        <v>23584</v>
      </c>
      <c r="D513" s="108">
        <v>-0.17275246413413303</v>
      </c>
      <c r="E513" s="109">
        <v>122885</v>
      </c>
      <c r="F513" s="108">
        <v>-8.3993649042511165E-2</v>
      </c>
      <c r="G513" s="109">
        <v>308363</v>
      </c>
      <c r="H513" s="108">
        <v>0.1606513073949587</v>
      </c>
      <c r="I513" s="109">
        <v>414637</v>
      </c>
      <c r="J513" s="108">
        <v>0.25819147322105906</v>
      </c>
      <c r="K513" s="109">
        <v>63116</v>
      </c>
      <c r="L513" s="108">
        <v>5.796372657480986E-2</v>
      </c>
      <c r="M513" s="109">
        <v>932585</v>
      </c>
      <c r="N513" s="108">
        <v>0.14070559512495251</v>
      </c>
      <c r="O513" s="109">
        <v>431015</v>
      </c>
      <c r="P513" s="108">
        <v>0.15869230934663858</v>
      </c>
      <c r="Q513" s="109">
        <v>1363600</v>
      </c>
      <c r="R513" s="108">
        <v>0.14633028872626697</v>
      </c>
      <c r="S513" s="192"/>
      <c r="T513" s="108"/>
      <c r="U513" s="109"/>
      <c r="V513" s="108"/>
      <c r="W513" s="109"/>
      <c r="X513" s="108"/>
      <c r="Y513" s="109"/>
      <c r="Z513" s="108"/>
      <c r="AA513" s="109"/>
      <c r="AB513" s="108"/>
      <c r="AC513" s="109"/>
      <c r="AD513" s="196"/>
      <c r="AE513" s="107"/>
      <c r="AF513" s="108"/>
      <c r="AG513" s="109"/>
      <c r="AH513" s="108"/>
      <c r="AI513" s="109"/>
      <c r="AJ513" s="108"/>
      <c r="AK513" s="109"/>
      <c r="AL513" s="108"/>
      <c r="AM513" s="109"/>
      <c r="AN513" s="108"/>
      <c r="AO513" s="109"/>
      <c r="AP513" s="196"/>
      <c r="AQ513" s="193"/>
      <c r="AR513" s="108"/>
      <c r="AS513" s="109"/>
      <c r="AT513" s="108"/>
      <c r="AU513" s="109"/>
      <c r="AV513" s="108"/>
      <c r="AW513" s="109"/>
      <c r="AX513" s="108"/>
      <c r="AY513" s="109"/>
      <c r="AZ513" s="108"/>
      <c r="BA513" s="109"/>
      <c r="BB513" s="108"/>
      <c r="BC513" s="109"/>
      <c r="BD513" s="196"/>
      <c r="BE513" s="194"/>
      <c r="BF513" s="108"/>
      <c r="BG513" s="109"/>
      <c r="BH513" s="108"/>
      <c r="BI513" s="109"/>
      <c r="BJ513" s="108"/>
      <c r="BK513" s="109"/>
      <c r="BL513" s="108"/>
      <c r="BM513" s="109"/>
      <c r="BN513" s="108"/>
      <c r="BO513" s="109"/>
      <c r="BP513" s="108"/>
      <c r="BQ513" s="109"/>
      <c r="BR513" s="197"/>
    </row>
    <row r="514" spans="2:70" s="4" customFormat="1" ht="15" hidden="1" customHeight="1" outlineLevel="1" x14ac:dyDescent="0.25">
      <c r="B514" s="83" t="s">
        <v>126</v>
      </c>
      <c r="C514" s="103">
        <v>2447</v>
      </c>
      <c r="D514" s="110">
        <v>-0.15005210142410563</v>
      </c>
      <c r="E514" s="105">
        <v>12109</v>
      </c>
      <c r="F514" s="110">
        <v>-0.19197918056853058</v>
      </c>
      <c r="G514" s="105">
        <v>21473</v>
      </c>
      <c r="H514" s="110">
        <v>-0.24648208583359654</v>
      </c>
      <c r="I514" s="105">
        <v>26121</v>
      </c>
      <c r="J514" s="110">
        <v>-0.28586270060420482</v>
      </c>
      <c r="K514" s="105">
        <v>4962</v>
      </c>
      <c r="L514" s="110">
        <v>-0.47313654703758756</v>
      </c>
      <c r="M514" s="105">
        <v>67112</v>
      </c>
      <c r="N514" s="110">
        <v>-0.27334149008737829</v>
      </c>
      <c r="O514" s="105">
        <v>36577</v>
      </c>
      <c r="P514" s="110">
        <v>-0.15736730556579437</v>
      </c>
      <c r="Q514" s="105">
        <v>103689</v>
      </c>
      <c r="R514" s="110">
        <v>-0.23626118660921447</v>
      </c>
      <c r="S514" s="141"/>
      <c r="T514" s="104"/>
      <c r="U514" s="105"/>
      <c r="V514" s="104"/>
      <c r="W514" s="105"/>
      <c r="X514" s="104"/>
      <c r="Y514" s="105"/>
      <c r="Z514" s="104"/>
      <c r="AA514" s="105"/>
      <c r="AB514" s="104"/>
      <c r="AC514" s="105"/>
      <c r="AD514" s="119"/>
      <c r="AE514" s="103"/>
      <c r="AF514" s="104"/>
      <c r="AG514" s="105"/>
      <c r="AH514" s="104"/>
      <c r="AI514" s="105"/>
      <c r="AJ514" s="104"/>
      <c r="AK514" s="105"/>
      <c r="AL514" s="104"/>
      <c r="AM514" s="105"/>
      <c r="AN514" s="104"/>
      <c r="AO514" s="105"/>
      <c r="AP514" s="119"/>
      <c r="AQ514" s="183"/>
      <c r="AR514" s="104"/>
      <c r="AS514" s="105"/>
      <c r="AT514" s="104"/>
      <c r="AU514" s="105"/>
      <c r="AV514" s="104"/>
      <c r="AW514" s="105"/>
      <c r="AX514" s="104"/>
      <c r="AY514" s="105"/>
      <c r="AZ514" s="104"/>
      <c r="BA514" s="105"/>
      <c r="BB514" s="104"/>
      <c r="BC514" s="105"/>
      <c r="BD514" s="119"/>
      <c r="BE514" s="184"/>
      <c r="BF514" s="104"/>
      <c r="BG514" s="105"/>
      <c r="BH514" s="104"/>
      <c r="BI514" s="105"/>
      <c r="BJ514" s="104"/>
      <c r="BK514" s="105"/>
      <c r="BL514" s="104"/>
      <c r="BM514" s="105"/>
      <c r="BN514" s="104"/>
      <c r="BO514" s="105"/>
      <c r="BP514" s="104"/>
      <c r="BQ514" s="105"/>
      <c r="BR514" s="195"/>
    </row>
    <row r="515" spans="2:70" s="4" customFormat="1" ht="15" hidden="1" customHeight="1" outlineLevel="1" x14ac:dyDescent="0.25">
      <c r="B515" s="83" t="s">
        <v>127</v>
      </c>
      <c r="C515" s="103">
        <v>2866</v>
      </c>
      <c r="D515" s="110">
        <v>-0.18277730253778157</v>
      </c>
      <c r="E515" s="105">
        <v>10939</v>
      </c>
      <c r="F515" s="110">
        <v>-0.22363378282469837</v>
      </c>
      <c r="G515" s="105">
        <v>25677</v>
      </c>
      <c r="H515" s="110">
        <v>-4.7094188376753499E-2</v>
      </c>
      <c r="I515" s="105">
        <v>31627</v>
      </c>
      <c r="J515" s="110">
        <v>-6.6747322139927401E-2</v>
      </c>
      <c r="K515" s="105">
        <v>6675</v>
      </c>
      <c r="L515" s="110">
        <v>-0.25940308443359594</v>
      </c>
      <c r="M515" s="105">
        <v>77784</v>
      </c>
      <c r="N515" s="110">
        <v>-0.11048087369203496</v>
      </c>
      <c r="O515" s="105">
        <v>38392</v>
      </c>
      <c r="P515" s="110">
        <v>-4.3404594608063007E-2</v>
      </c>
      <c r="Q515" s="105">
        <v>116176</v>
      </c>
      <c r="R515" s="110">
        <v>-8.9379913622147811E-2</v>
      </c>
      <c r="S515" s="141"/>
      <c r="T515" s="104"/>
      <c r="U515" s="105"/>
      <c r="V515" s="104"/>
      <c r="W515" s="105"/>
      <c r="X515" s="104"/>
      <c r="Y515" s="105"/>
      <c r="Z515" s="104"/>
      <c r="AA515" s="105"/>
      <c r="AB515" s="104"/>
      <c r="AC515" s="105"/>
      <c r="AD515" s="119"/>
      <c r="AE515" s="103"/>
      <c r="AF515" s="104"/>
      <c r="AG515" s="105"/>
      <c r="AH515" s="104"/>
      <c r="AI515" s="105"/>
      <c r="AJ515" s="104"/>
      <c r="AK515" s="105"/>
      <c r="AL515" s="104"/>
      <c r="AM515" s="105"/>
      <c r="AN515" s="104"/>
      <c r="AO515" s="105"/>
      <c r="AP515" s="119"/>
      <c r="AQ515" s="183"/>
      <c r="AR515" s="104"/>
      <c r="AS515" s="105"/>
      <c r="AT515" s="104"/>
      <c r="AU515" s="105"/>
      <c r="AV515" s="104"/>
      <c r="AW515" s="105"/>
      <c r="AX515" s="104"/>
      <c r="AY515" s="105"/>
      <c r="AZ515" s="104"/>
      <c r="BA515" s="105"/>
      <c r="BB515" s="104"/>
      <c r="BC515" s="105"/>
      <c r="BD515" s="119"/>
      <c r="BE515" s="184"/>
      <c r="BF515" s="104"/>
      <c r="BG515" s="105"/>
      <c r="BH515" s="104"/>
      <c r="BI515" s="105"/>
      <c r="BJ515" s="104"/>
      <c r="BK515" s="105"/>
      <c r="BL515" s="104"/>
      <c r="BM515" s="105"/>
      <c r="BN515" s="104"/>
      <c r="BO515" s="105"/>
      <c r="BP515" s="104"/>
      <c r="BQ515" s="105"/>
      <c r="BR515" s="195"/>
    </row>
    <row r="516" spans="2:70" s="4" customFormat="1" ht="15" hidden="1" customHeight="1" outlineLevel="1" x14ac:dyDescent="0.25">
      <c r="B516" s="83" t="s">
        <v>128</v>
      </c>
      <c r="C516" s="103">
        <v>2433</v>
      </c>
      <c r="D516" s="110">
        <v>-0.40571568148510018</v>
      </c>
      <c r="E516" s="105">
        <v>13862</v>
      </c>
      <c r="F516" s="110">
        <v>-0.1407141086040169</v>
      </c>
      <c r="G516" s="105">
        <v>26146</v>
      </c>
      <c r="H516" s="110">
        <v>-9.0795284626351891E-2</v>
      </c>
      <c r="I516" s="105">
        <v>30378</v>
      </c>
      <c r="J516" s="110">
        <v>-0.164728202590118</v>
      </c>
      <c r="K516" s="105">
        <v>6784</v>
      </c>
      <c r="L516" s="110">
        <v>-0.1691365584813227</v>
      </c>
      <c r="M516" s="105">
        <v>79603</v>
      </c>
      <c r="N516" s="110">
        <v>-0.14878578226418726</v>
      </c>
      <c r="O516" s="105">
        <v>42449</v>
      </c>
      <c r="P516" s="110">
        <v>-7.6151301471228394E-2</v>
      </c>
      <c r="Q516" s="105">
        <v>122052</v>
      </c>
      <c r="R516" s="110">
        <v>-0.12485569856236334</v>
      </c>
      <c r="S516" s="141"/>
      <c r="T516" s="104"/>
      <c r="U516" s="105"/>
      <c r="V516" s="104"/>
      <c r="W516" s="105"/>
      <c r="X516" s="104"/>
      <c r="Y516" s="105"/>
      <c r="Z516" s="104"/>
      <c r="AA516" s="105"/>
      <c r="AB516" s="104"/>
      <c r="AC516" s="105"/>
      <c r="AD516" s="119"/>
      <c r="AE516" s="103"/>
      <c r="AF516" s="104"/>
      <c r="AG516" s="105"/>
      <c r="AH516" s="104"/>
      <c r="AI516" s="105"/>
      <c r="AJ516" s="104"/>
      <c r="AK516" s="105"/>
      <c r="AL516" s="104"/>
      <c r="AM516" s="105"/>
      <c r="AN516" s="104"/>
      <c r="AO516" s="105"/>
      <c r="AP516" s="119"/>
      <c r="AQ516" s="183"/>
      <c r="AR516" s="104"/>
      <c r="AS516" s="105"/>
      <c r="AT516" s="104"/>
      <c r="AU516" s="105"/>
      <c r="AV516" s="104"/>
      <c r="AW516" s="105"/>
      <c r="AX516" s="104"/>
      <c r="AY516" s="105"/>
      <c r="AZ516" s="104"/>
      <c r="BA516" s="105"/>
      <c r="BB516" s="104"/>
      <c r="BC516" s="105"/>
      <c r="BD516" s="119"/>
      <c r="BE516" s="184"/>
      <c r="BF516" s="104"/>
      <c r="BG516" s="105"/>
      <c r="BH516" s="104"/>
      <c r="BI516" s="105"/>
      <c r="BJ516" s="104"/>
      <c r="BK516" s="105"/>
      <c r="BL516" s="104"/>
      <c r="BM516" s="105"/>
      <c r="BN516" s="104"/>
      <c r="BO516" s="105"/>
      <c r="BP516" s="104"/>
      <c r="BQ516" s="105"/>
      <c r="BR516" s="195"/>
    </row>
    <row r="517" spans="2:70" s="4" customFormat="1" ht="15" hidden="1" customHeight="1" outlineLevel="1" x14ac:dyDescent="0.25">
      <c r="B517" s="83" t="s">
        <v>129</v>
      </c>
      <c r="C517" s="103">
        <v>2329</v>
      </c>
      <c r="D517" s="110">
        <v>-0.25184709283649209</v>
      </c>
      <c r="E517" s="105">
        <v>12349</v>
      </c>
      <c r="F517" s="110">
        <v>3.7818304059164642E-2</v>
      </c>
      <c r="G517" s="105">
        <v>20567</v>
      </c>
      <c r="H517" s="110">
        <v>-0.22356449847106341</v>
      </c>
      <c r="I517" s="105">
        <v>26517</v>
      </c>
      <c r="J517" s="110">
        <v>-0.22419543592744295</v>
      </c>
      <c r="K517" s="105">
        <v>5395</v>
      </c>
      <c r="L517" s="110">
        <v>-0.27874331550802134</v>
      </c>
      <c r="M517" s="105">
        <v>67157</v>
      </c>
      <c r="N517" s="110">
        <v>-0.1924459782830894</v>
      </c>
      <c r="O517" s="105">
        <v>29463</v>
      </c>
      <c r="P517" s="110">
        <v>-6.3685766040613934E-2</v>
      </c>
      <c r="Q517" s="105">
        <v>96620</v>
      </c>
      <c r="R517" s="110">
        <v>-0.15709948703632626</v>
      </c>
      <c r="S517" s="141"/>
      <c r="T517" s="104"/>
      <c r="U517" s="105"/>
      <c r="V517" s="104"/>
      <c r="W517" s="105"/>
      <c r="X517" s="104"/>
      <c r="Y517" s="105"/>
      <c r="Z517" s="104"/>
      <c r="AA517" s="105"/>
      <c r="AB517" s="104"/>
      <c r="AC517" s="105"/>
      <c r="AD517" s="119"/>
      <c r="AE517" s="103"/>
      <c r="AF517" s="104"/>
      <c r="AG517" s="105"/>
      <c r="AH517" s="104"/>
      <c r="AI517" s="105"/>
      <c r="AJ517" s="104"/>
      <c r="AK517" s="105"/>
      <c r="AL517" s="104"/>
      <c r="AM517" s="105"/>
      <c r="AN517" s="104"/>
      <c r="AO517" s="105"/>
      <c r="AP517" s="119"/>
      <c r="AQ517" s="183"/>
      <c r="AR517" s="104"/>
      <c r="AS517" s="105"/>
      <c r="AT517" s="104"/>
      <c r="AU517" s="105"/>
      <c r="AV517" s="104"/>
      <c r="AW517" s="105"/>
      <c r="AX517" s="104"/>
      <c r="AY517" s="105"/>
      <c r="AZ517" s="104"/>
      <c r="BA517" s="105"/>
      <c r="BB517" s="104"/>
      <c r="BC517" s="105"/>
      <c r="BD517" s="119"/>
      <c r="BE517" s="184"/>
      <c r="BF517" s="104"/>
      <c r="BG517" s="105"/>
      <c r="BH517" s="104"/>
      <c r="BI517" s="105"/>
      <c r="BJ517" s="104"/>
      <c r="BK517" s="105"/>
      <c r="BL517" s="104"/>
      <c r="BM517" s="105"/>
      <c r="BN517" s="104"/>
      <c r="BO517" s="105"/>
      <c r="BP517" s="104"/>
      <c r="BQ517" s="105"/>
      <c r="BR517" s="195"/>
    </row>
    <row r="518" spans="2:70" s="4" customFormat="1" ht="15" hidden="1" customHeight="1" outlineLevel="1" x14ac:dyDescent="0.25">
      <c r="B518" s="83" t="s">
        <v>152</v>
      </c>
      <c r="C518" s="103">
        <v>2574</v>
      </c>
      <c r="D518" s="110">
        <v>3.6649214659685958E-2</v>
      </c>
      <c r="E518" s="105">
        <v>8021</v>
      </c>
      <c r="F518" s="110">
        <v>-0.17385930579874342</v>
      </c>
      <c r="G518" s="105">
        <v>17368</v>
      </c>
      <c r="H518" s="110">
        <v>-2.3391812865497075E-2</v>
      </c>
      <c r="I518" s="105">
        <v>25836</v>
      </c>
      <c r="J518" s="110">
        <v>-5.6958128078817838E-3</v>
      </c>
      <c r="K518" s="105">
        <v>3842</v>
      </c>
      <c r="L518" s="110">
        <v>-0.30373323667995655</v>
      </c>
      <c r="M518" s="105">
        <v>57641</v>
      </c>
      <c r="N518" s="110">
        <v>-6.241257035036929E-2</v>
      </c>
      <c r="O518" s="105">
        <v>15499</v>
      </c>
      <c r="P518" s="110">
        <v>-0.2484604567715657</v>
      </c>
      <c r="Q518" s="105">
        <v>73140</v>
      </c>
      <c r="R518" s="110">
        <v>-0.10914605181422876</v>
      </c>
      <c r="S518" s="141"/>
      <c r="T518" s="104"/>
      <c r="U518" s="105"/>
      <c r="V518" s="104"/>
      <c r="W518" s="105"/>
      <c r="X518" s="104"/>
      <c r="Y518" s="105"/>
      <c r="Z518" s="104"/>
      <c r="AA518" s="105"/>
      <c r="AB518" s="104"/>
      <c r="AC518" s="105"/>
      <c r="AD518" s="119"/>
      <c r="AE518" s="103"/>
      <c r="AF518" s="104"/>
      <c r="AG518" s="105"/>
      <c r="AH518" s="104"/>
      <c r="AI518" s="105"/>
      <c r="AJ518" s="104"/>
      <c r="AK518" s="105"/>
      <c r="AL518" s="104"/>
      <c r="AM518" s="105"/>
      <c r="AN518" s="104"/>
      <c r="AO518" s="105"/>
      <c r="AP518" s="119"/>
      <c r="AQ518" s="183"/>
      <c r="AR518" s="104"/>
      <c r="AS518" s="105"/>
      <c r="AT518" s="104"/>
      <c r="AU518" s="105"/>
      <c r="AV518" s="104"/>
      <c r="AW518" s="105"/>
      <c r="AX518" s="104"/>
      <c r="AY518" s="105"/>
      <c r="AZ518" s="104"/>
      <c r="BA518" s="105"/>
      <c r="BB518" s="104"/>
      <c r="BC518" s="105"/>
      <c r="BD518" s="119"/>
      <c r="BE518" s="184"/>
      <c r="BF518" s="104"/>
      <c r="BG518" s="105"/>
      <c r="BH518" s="104"/>
      <c r="BI518" s="105"/>
      <c r="BJ518" s="104"/>
      <c r="BK518" s="105"/>
      <c r="BL518" s="104"/>
      <c r="BM518" s="105"/>
      <c r="BN518" s="104"/>
      <c r="BO518" s="105"/>
      <c r="BP518" s="104"/>
      <c r="BQ518" s="105"/>
      <c r="BR518" s="195"/>
    </row>
    <row r="519" spans="2:70" s="4" customFormat="1" ht="15" hidden="1" customHeight="1" outlineLevel="1" x14ac:dyDescent="0.25">
      <c r="B519" s="83" t="s">
        <v>132</v>
      </c>
      <c r="C519" s="103">
        <v>2171</v>
      </c>
      <c r="D519" s="110">
        <v>-0.21850251979841617</v>
      </c>
      <c r="E519" s="105">
        <v>8096</v>
      </c>
      <c r="F519" s="110">
        <v>-8.0522430437251602E-2</v>
      </c>
      <c r="G519" s="105">
        <v>15818</v>
      </c>
      <c r="H519" s="110">
        <v>6.2323707186030974E-2</v>
      </c>
      <c r="I519" s="105">
        <v>21420</v>
      </c>
      <c r="J519" s="110">
        <v>-7.1481208548268227E-2</v>
      </c>
      <c r="K519" s="105">
        <v>5004</v>
      </c>
      <c r="L519" s="110">
        <v>3.7098445595854956E-2</v>
      </c>
      <c r="M519" s="105">
        <v>52509</v>
      </c>
      <c r="N519" s="110">
        <v>-3.4175143009546272E-2</v>
      </c>
      <c r="O519" s="105">
        <v>19537</v>
      </c>
      <c r="P519" s="110">
        <v>-0.11296254256526672</v>
      </c>
      <c r="Q519" s="105">
        <v>72046</v>
      </c>
      <c r="R519" s="110">
        <v>-5.6890773903026548E-2</v>
      </c>
      <c r="S519" s="141"/>
      <c r="T519" s="104"/>
      <c r="U519" s="105"/>
      <c r="V519" s="104"/>
      <c r="W519" s="105"/>
      <c r="X519" s="104"/>
      <c r="Y519" s="105"/>
      <c r="Z519" s="104"/>
      <c r="AA519" s="105"/>
      <c r="AB519" s="104"/>
      <c r="AC519" s="105"/>
      <c r="AD519" s="119"/>
      <c r="AE519" s="103"/>
      <c r="AF519" s="104"/>
      <c r="AG519" s="105"/>
      <c r="AH519" s="104"/>
      <c r="AI519" s="105"/>
      <c r="AJ519" s="104"/>
      <c r="AK519" s="105"/>
      <c r="AL519" s="104"/>
      <c r="AM519" s="105"/>
      <c r="AN519" s="104"/>
      <c r="AO519" s="105"/>
      <c r="AP519" s="119"/>
      <c r="AQ519" s="183"/>
      <c r="AR519" s="104"/>
      <c r="AS519" s="105"/>
      <c r="AT519" s="104"/>
      <c r="AU519" s="105"/>
      <c r="AV519" s="104"/>
      <c r="AW519" s="105"/>
      <c r="AX519" s="104"/>
      <c r="AY519" s="105"/>
      <c r="AZ519" s="104"/>
      <c r="BA519" s="105"/>
      <c r="BB519" s="104"/>
      <c r="BC519" s="105"/>
      <c r="BD519" s="119"/>
      <c r="BE519" s="184"/>
      <c r="BF519" s="104"/>
      <c r="BG519" s="105"/>
      <c r="BH519" s="104"/>
      <c r="BI519" s="105"/>
      <c r="BJ519" s="104"/>
      <c r="BK519" s="105"/>
      <c r="BL519" s="104"/>
      <c r="BM519" s="105"/>
      <c r="BN519" s="104"/>
      <c r="BO519" s="105"/>
      <c r="BP519" s="104"/>
      <c r="BQ519" s="105"/>
      <c r="BR519" s="195"/>
    </row>
    <row r="520" spans="2:70" s="4" customFormat="1" ht="15" hidden="1" customHeight="1" outlineLevel="1" x14ac:dyDescent="0.25">
      <c r="B520" s="83" t="s">
        <v>133</v>
      </c>
      <c r="C520" s="103">
        <v>1981</v>
      </c>
      <c r="D520" s="110">
        <v>-0.26819357222016993</v>
      </c>
      <c r="E520" s="105">
        <v>12981</v>
      </c>
      <c r="F520" s="110">
        <v>-8.5541892614373616E-3</v>
      </c>
      <c r="G520" s="105">
        <v>23453</v>
      </c>
      <c r="H520" s="110">
        <v>-4.5811465071809221E-2</v>
      </c>
      <c r="I520" s="105">
        <v>27431</v>
      </c>
      <c r="J520" s="110">
        <v>-5.5796502822525129E-2</v>
      </c>
      <c r="K520" s="105">
        <v>4170</v>
      </c>
      <c r="L520" s="110">
        <v>-4.0717736369910273E-2</v>
      </c>
      <c r="M520" s="105">
        <v>70016</v>
      </c>
      <c r="N520" s="110">
        <v>-5.0990810268643716E-2</v>
      </c>
      <c r="O520" s="105">
        <v>32940</v>
      </c>
      <c r="P520" s="110">
        <v>3.3405205138326011E-4</v>
      </c>
      <c r="Q520" s="105">
        <v>102956</v>
      </c>
      <c r="R520" s="110">
        <v>-3.5152333024075277E-2</v>
      </c>
      <c r="S520" s="141"/>
      <c r="T520" s="104"/>
      <c r="U520" s="105"/>
      <c r="V520" s="104"/>
      <c r="W520" s="105"/>
      <c r="X520" s="104"/>
      <c r="Y520" s="105"/>
      <c r="Z520" s="104"/>
      <c r="AA520" s="105"/>
      <c r="AB520" s="104"/>
      <c r="AC520" s="105"/>
      <c r="AD520" s="119"/>
      <c r="AE520" s="103"/>
      <c r="AF520" s="104"/>
      <c r="AG520" s="105"/>
      <c r="AH520" s="104"/>
      <c r="AI520" s="105"/>
      <c r="AJ520" s="104"/>
      <c r="AK520" s="105"/>
      <c r="AL520" s="104"/>
      <c r="AM520" s="105"/>
      <c r="AN520" s="104"/>
      <c r="AO520" s="105"/>
      <c r="AP520" s="119"/>
      <c r="AQ520" s="183"/>
      <c r="AR520" s="104"/>
      <c r="AS520" s="105"/>
      <c r="AT520" s="104"/>
      <c r="AU520" s="105"/>
      <c r="AV520" s="104"/>
      <c r="AW520" s="105"/>
      <c r="AX520" s="104"/>
      <c r="AY520" s="105"/>
      <c r="AZ520" s="104"/>
      <c r="BA520" s="105"/>
      <c r="BB520" s="104"/>
      <c r="BC520" s="105"/>
      <c r="BD520" s="119"/>
      <c r="BE520" s="184"/>
      <c r="BF520" s="104"/>
      <c r="BG520" s="105"/>
      <c r="BH520" s="104"/>
      <c r="BI520" s="105"/>
      <c r="BJ520" s="104"/>
      <c r="BK520" s="105"/>
      <c r="BL520" s="104"/>
      <c r="BM520" s="105"/>
      <c r="BN520" s="104"/>
      <c r="BO520" s="105"/>
      <c r="BP520" s="104"/>
      <c r="BQ520" s="105"/>
      <c r="BR520" s="195"/>
    </row>
    <row r="521" spans="2:70" s="4" customFormat="1" ht="15" hidden="1" customHeight="1" outlineLevel="1" x14ac:dyDescent="0.25">
      <c r="B521" s="83" t="s">
        <v>134</v>
      </c>
      <c r="C521" s="103">
        <v>2307</v>
      </c>
      <c r="D521" s="110">
        <v>-0.30259975816203144</v>
      </c>
      <c r="E521" s="105">
        <v>14803</v>
      </c>
      <c r="F521" s="110">
        <v>0.15396008730901145</v>
      </c>
      <c r="G521" s="105">
        <v>27370</v>
      </c>
      <c r="H521" s="110">
        <v>-1.8046137839486276E-2</v>
      </c>
      <c r="I521" s="105">
        <v>31399</v>
      </c>
      <c r="J521" s="110">
        <v>-3.9404044421329609E-2</v>
      </c>
      <c r="K521" s="105">
        <v>3929</v>
      </c>
      <c r="L521" s="110">
        <v>-9.9885452462772029E-2</v>
      </c>
      <c r="M521" s="105">
        <v>79808</v>
      </c>
      <c r="N521" s="110">
        <v>-1.5457494972921593E-2</v>
      </c>
      <c r="O521" s="105">
        <v>34716</v>
      </c>
      <c r="P521" s="110">
        <v>2.9812227462846064E-2</v>
      </c>
      <c r="Q521" s="105">
        <v>114524</v>
      </c>
      <c r="R521" s="110">
        <v>-2.1608057714425088E-3</v>
      </c>
      <c r="S521" s="141"/>
      <c r="T521" s="104"/>
      <c r="U521" s="105"/>
      <c r="V521" s="104"/>
      <c r="W521" s="105"/>
      <c r="X521" s="104"/>
      <c r="Y521" s="105"/>
      <c r="Z521" s="104"/>
      <c r="AA521" s="105"/>
      <c r="AB521" s="104"/>
      <c r="AC521" s="105"/>
      <c r="AD521" s="119"/>
      <c r="AE521" s="103"/>
      <c r="AF521" s="104"/>
      <c r="AG521" s="105"/>
      <c r="AH521" s="104"/>
      <c r="AI521" s="105"/>
      <c r="AJ521" s="104"/>
      <c r="AK521" s="105"/>
      <c r="AL521" s="104"/>
      <c r="AM521" s="105"/>
      <c r="AN521" s="104"/>
      <c r="AO521" s="105"/>
      <c r="AP521" s="119"/>
      <c r="AQ521" s="183"/>
      <c r="AR521" s="104"/>
      <c r="AS521" s="105"/>
      <c r="AT521" s="104"/>
      <c r="AU521" s="105"/>
      <c r="AV521" s="104"/>
      <c r="AW521" s="105"/>
      <c r="AX521" s="104"/>
      <c r="AY521" s="105"/>
      <c r="AZ521" s="104"/>
      <c r="BA521" s="105"/>
      <c r="BB521" s="104"/>
      <c r="BC521" s="105"/>
      <c r="BD521" s="119"/>
      <c r="BE521" s="184"/>
      <c r="BF521" s="104"/>
      <c r="BG521" s="105"/>
      <c r="BH521" s="104"/>
      <c r="BI521" s="105"/>
      <c r="BJ521" s="104"/>
      <c r="BK521" s="105"/>
      <c r="BL521" s="104"/>
      <c r="BM521" s="105"/>
      <c r="BN521" s="104"/>
      <c r="BO521" s="105"/>
      <c r="BP521" s="104"/>
      <c r="BQ521" s="105"/>
      <c r="BR521" s="195"/>
    </row>
    <row r="522" spans="2:70" s="4" customFormat="1" ht="15" hidden="1" customHeight="1" outlineLevel="1" x14ac:dyDescent="0.25">
      <c r="B522" s="83" t="s">
        <v>135</v>
      </c>
      <c r="C522" s="103">
        <v>3439</v>
      </c>
      <c r="D522" s="110">
        <v>0.20497547302032237</v>
      </c>
      <c r="E522" s="105">
        <v>11585</v>
      </c>
      <c r="F522" s="110">
        <v>-4.3589531907867629E-2</v>
      </c>
      <c r="G522" s="105">
        <v>24206</v>
      </c>
      <c r="H522" s="110">
        <v>-5.0707870896897878E-2</v>
      </c>
      <c r="I522" s="105">
        <v>29495</v>
      </c>
      <c r="J522" s="110">
        <v>-2.0360037199415482E-2</v>
      </c>
      <c r="K522" s="105">
        <v>3651</v>
      </c>
      <c r="L522" s="110">
        <v>-0.19863915715539948</v>
      </c>
      <c r="M522" s="105">
        <v>72376</v>
      </c>
      <c r="N522" s="110">
        <v>-3.6656462132304002E-2</v>
      </c>
      <c r="O522" s="105">
        <v>27546</v>
      </c>
      <c r="P522" s="110">
        <v>-0.1073882047958522</v>
      </c>
      <c r="Q522" s="105">
        <v>99922</v>
      </c>
      <c r="R522" s="110">
        <v>-5.7250684026795007E-2</v>
      </c>
      <c r="S522" s="141"/>
      <c r="T522" s="104"/>
      <c r="U522" s="105"/>
      <c r="V522" s="104"/>
      <c r="W522" s="105"/>
      <c r="X522" s="104"/>
      <c r="Y522" s="105"/>
      <c r="Z522" s="104"/>
      <c r="AA522" s="105"/>
      <c r="AB522" s="104"/>
      <c r="AC522" s="105"/>
      <c r="AD522" s="119"/>
      <c r="AE522" s="103"/>
      <c r="AF522" s="104"/>
      <c r="AG522" s="105"/>
      <c r="AH522" s="104"/>
      <c r="AI522" s="105"/>
      <c r="AJ522" s="104"/>
      <c r="AK522" s="105"/>
      <c r="AL522" s="104"/>
      <c r="AM522" s="105"/>
      <c r="AN522" s="104"/>
      <c r="AO522" s="105"/>
      <c r="AP522" s="119"/>
      <c r="AQ522" s="183"/>
      <c r="AR522" s="104"/>
      <c r="AS522" s="105"/>
      <c r="AT522" s="104"/>
      <c r="AU522" s="105"/>
      <c r="AV522" s="104"/>
      <c r="AW522" s="105"/>
      <c r="AX522" s="104"/>
      <c r="AY522" s="105"/>
      <c r="AZ522" s="104"/>
      <c r="BA522" s="105"/>
      <c r="BB522" s="104"/>
      <c r="BC522" s="105"/>
      <c r="BD522" s="119"/>
      <c r="BE522" s="184"/>
      <c r="BF522" s="104"/>
      <c r="BG522" s="105"/>
      <c r="BH522" s="104"/>
      <c r="BI522" s="105"/>
      <c r="BJ522" s="104"/>
      <c r="BK522" s="105"/>
      <c r="BL522" s="104"/>
      <c r="BM522" s="105"/>
      <c r="BN522" s="104"/>
      <c r="BO522" s="105"/>
      <c r="BP522" s="104"/>
      <c r="BQ522" s="105"/>
      <c r="BR522" s="195"/>
    </row>
    <row r="523" spans="2:70" s="4" customFormat="1" ht="15" hidden="1" customHeight="1" outlineLevel="1" x14ac:dyDescent="0.25">
      <c r="B523" s="83" t="s">
        <v>153</v>
      </c>
      <c r="C523" s="103">
        <v>1737</v>
      </c>
      <c r="D523" s="110">
        <v>-0.31452249408050514</v>
      </c>
      <c r="E523" s="105">
        <v>9723</v>
      </c>
      <c r="F523" s="110">
        <v>-0.17010925230454077</v>
      </c>
      <c r="G523" s="105">
        <v>20848</v>
      </c>
      <c r="H523" s="110">
        <v>-0.1722056779829263</v>
      </c>
      <c r="I523" s="105">
        <v>26698</v>
      </c>
      <c r="J523" s="110">
        <v>-0.15755261746237104</v>
      </c>
      <c r="K523" s="105">
        <v>5422</v>
      </c>
      <c r="L523" s="110">
        <v>-0.16236675420979452</v>
      </c>
      <c r="M523" s="105">
        <v>64428</v>
      </c>
      <c r="N523" s="110">
        <v>-0.16973156870578232</v>
      </c>
      <c r="O523" s="105">
        <v>24432</v>
      </c>
      <c r="P523" s="110">
        <v>-0.224036079527409</v>
      </c>
      <c r="Q523" s="105">
        <v>88860</v>
      </c>
      <c r="R523" s="110">
        <v>-0.18540587615162485</v>
      </c>
      <c r="S523" s="141"/>
      <c r="T523" s="104"/>
      <c r="U523" s="105"/>
      <c r="V523" s="104"/>
      <c r="W523" s="105"/>
      <c r="X523" s="104"/>
      <c r="Y523" s="105"/>
      <c r="Z523" s="104"/>
      <c r="AA523" s="105"/>
      <c r="AB523" s="104"/>
      <c r="AC523" s="105"/>
      <c r="AD523" s="119"/>
      <c r="AE523" s="103"/>
      <c r="AF523" s="104"/>
      <c r="AG523" s="105"/>
      <c r="AH523" s="104"/>
      <c r="AI523" s="105"/>
      <c r="AJ523" s="104"/>
      <c r="AK523" s="105"/>
      <c r="AL523" s="104"/>
      <c r="AM523" s="105"/>
      <c r="AN523" s="104"/>
      <c r="AO523" s="105"/>
      <c r="AP523" s="119"/>
      <c r="AQ523" s="183"/>
      <c r="AR523" s="104"/>
      <c r="AS523" s="105"/>
      <c r="AT523" s="104"/>
      <c r="AU523" s="105"/>
      <c r="AV523" s="104"/>
      <c r="AW523" s="105"/>
      <c r="AX523" s="104"/>
      <c r="AY523" s="105"/>
      <c r="AZ523" s="104"/>
      <c r="BA523" s="105"/>
      <c r="BB523" s="104"/>
      <c r="BC523" s="105"/>
      <c r="BD523" s="119"/>
      <c r="BE523" s="184"/>
      <c r="BF523" s="104"/>
      <c r="BG523" s="105"/>
      <c r="BH523" s="104"/>
      <c r="BI523" s="105"/>
      <c r="BJ523" s="104"/>
      <c r="BK523" s="105"/>
      <c r="BL523" s="104"/>
      <c r="BM523" s="105"/>
      <c r="BN523" s="104"/>
      <c r="BO523" s="105"/>
      <c r="BP523" s="104"/>
      <c r="BQ523" s="105"/>
      <c r="BR523" s="195"/>
    </row>
    <row r="524" spans="2:70" s="4" customFormat="1" ht="15" hidden="1" customHeight="1" outlineLevel="1" x14ac:dyDescent="0.25">
      <c r="B524" s="83" t="s">
        <v>124</v>
      </c>
      <c r="C524" s="103">
        <v>2193</v>
      </c>
      <c r="D524" s="110">
        <v>-0.20858895705521474</v>
      </c>
      <c r="E524" s="105">
        <v>9752</v>
      </c>
      <c r="F524" s="110">
        <v>-0.2657179429259845</v>
      </c>
      <c r="G524" s="105">
        <v>20677</v>
      </c>
      <c r="H524" s="110">
        <v>-6.7469444820276947E-2</v>
      </c>
      <c r="I524" s="105">
        <v>25634</v>
      </c>
      <c r="J524" s="110">
        <v>-4.9642234827420029E-2</v>
      </c>
      <c r="K524" s="105">
        <v>4696</v>
      </c>
      <c r="L524" s="110">
        <v>-1.6544502617801049E-2</v>
      </c>
      <c r="M524" s="105">
        <v>62952</v>
      </c>
      <c r="N524" s="110">
        <v>-0.10033870207079876</v>
      </c>
      <c r="O524" s="105">
        <v>33645</v>
      </c>
      <c r="P524" s="110">
        <v>4.6582459912209995E-3</v>
      </c>
      <c r="Q524" s="105">
        <v>96597</v>
      </c>
      <c r="R524" s="110">
        <v>-6.635286385339545E-2</v>
      </c>
      <c r="S524" s="141"/>
      <c r="T524" s="104"/>
      <c r="U524" s="105"/>
      <c r="V524" s="104"/>
      <c r="W524" s="105"/>
      <c r="X524" s="104"/>
      <c r="Y524" s="105"/>
      <c r="Z524" s="104"/>
      <c r="AA524" s="105"/>
      <c r="AB524" s="104"/>
      <c r="AC524" s="105"/>
      <c r="AD524" s="119"/>
      <c r="AE524" s="103"/>
      <c r="AF524" s="104"/>
      <c r="AG524" s="105"/>
      <c r="AH524" s="104"/>
      <c r="AI524" s="105"/>
      <c r="AJ524" s="104"/>
      <c r="AK524" s="105"/>
      <c r="AL524" s="104"/>
      <c r="AM524" s="105"/>
      <c r="AN524" s="104"/>
      <c r="AO524" s="105"/>
      <c r="AP524" s="119"/>
      <c r="AQ524" s="183"/>
      <c r="AR524" s="104"/>
      <c r="AS524" s="105"/>
      <c r="AT524" s="104"/>
      <c r="AU524" s="105"/>
      <c r="AV524" s="104"/>
      <c r="AW524" s="105"/>
      <c r="AX524" s="104"/>
      <c r="AY524" s="105"/>
      <c r="AZ524" s="104"/>
      <c r="BA524" s="105"/>
      <c r="BB524" s="104"/>
      <c r="BC524" s="105"/>
      <c r="BD524" s="119"/>
      <c r="BE524" s="184"/>
      <c r="BF524" s="104"/>
      <c r="BG524" s="105"/>
      <c r="BH524" s="104"/>
      <c r="BI524" s="105"/>
      <c r="BJ524" s="104"/>
      <c r="BK524" s="105"/>
      <c r="BL524" s="104"/>
      <c r="BM524" s="105"/>
      <c r="BN524" s="104"/>
      <c r="BO524" s="105"/>
      <c r="BP524" s="104"/>
      <c r="BQ524" s="105"/>
      <c r="BR524" s="195"/>
    </row>
    <row r="525" spans="2:70" s="4" customFormat="1" ht="15" hidden="1" customHeight="1" outlineLevel="1" x14ac:dyDescent="0.25">
      <c r="B525" s="83" t="s">
        <v>125</v>
      </c>
      <c r="C525" s="103">
        <v>2032</v>
      </c>
      <c r="D525" s="110">
        <v>-0.32176234979973295</v>
      </c>
      <c r="E525" s="105">
        <v>9933</v>
      </c>
      <c r="F525" s="110">
        <v>-0.17479438398271996</v>
      </c>
      <c r="G525" s="105">
        <v>22078</v>
      </c>
      <c r="H525" s="110">
        <v>7.2539805648068612E-3</v>
      </c>
      <c r="I525" s="105">
        <v>26994</v>
      </c>
      <c r="J525" s="110">
        <v>7.0893005911056406E-2</v>
      </c>
      <c r="K525" s="105">
        <v>5128</v>
      </c>
      <c r="L525" s="110">
        <v>-3.3911077618688723E-2</v>
      </c>
      <c r="M525" s="105">
        <v>66165</v>
      </c>
      <c r="N525" s="110">
        <v>-1.9298323624883262E-2</v>
      </c>
      <c r="O525" s="105">
        <v>36788</v>
      </c>
      <c r="P525" s="110">
        <v>-6.7430541472317973E-2</v>
      </c>
      <c r="Q525" s="105">
        <v>102953</v>
      </c>
      <c r="R525" s="110">
        <v>-3.7057475564700959E-2</v>
      </c>
      <c r="S525" s="141"/>
      <c r="T525" s="104"/>
      <c r="U525" s="105"/>
      <c r="V525" s="104"/>
      <c r="W525" s="105"/>
      <c r="X525" s="104"/>
      <c r="Y525" s="105"/>
      <c r="Z525" s="104"/>
      <c r="AA525" s="105"/>
      <c r="AB525" s="104"/>
      <c r="AC525" s="105"/>
      <c r="AD525" s="119"/>
      <c r="AE525" s="103"/>
      <c r="AF525" s="104"/>
      <c r="AG525" s="105"/>
      <c r="AH525" s="104"/>
      <c r="AI525" s="105"/>
      <c r="AJ525" s="104"/>
      <c r="AK525" s="105"/>
      <c r="AL525" s="104"/>
      <c r="AM525" s="105"/>
      <c r="AN525" s="104"/>
      <c r="AO525" s="105"/>
      <c r="AP525" s="119"/>
      <c r="AQ525" s="183"/>
      <c r="AR525" s="104"/>
      <c r="AS525" s="105"/>
      <c r="AT525" s="104"/>
      <c r="AU525" s="105"/>
      <c r="AV525" s="104"/>
      <c r="AW525" s="105"/>
      <c r="AX525" s="104"/>
      <c r="AY525" s="105"/>
      <c r="AZ525" s="104"/>
      <c r="BA525" s="105"/>
      <c r="BB525" s="104"/>
      <c r="BC525" s="105"/>
      <c r="BD525" s="119"/>
      <c r="BE525" s="184"/>
      <c r="BF525" s="104"/>
      <c r="BG525" s="105"/>
      <c r="BH525" s="104"/>
      <c r="BI525" s="105"/>
      <c r="BJ525" s="104"/>
      <c r="BK525" s="105"/>
      <c r="BL525" s="104"/>
      <c r="BM525" s="105"/>
      <c r="BN525" s="104"/>
      <c r="BO525" s="105"/>
      <c r="BP525" s="104"/>
      <c r="BQ525" s="105"/>
      <c r="BR525" s="195"/>
    </row>
    <row r="526" spans="2:70" s="4" customFormat="1" ht="15.75" collapsed="1" x14ac:dyDescent="0.25">
      <c r="B526" s="106">
        <v>1980</v>
      </c>
      <c r="C526" s="107">
        <v>28509</v>
      </c>
      <c r="D526" s="108">
        <v>-0.20861092604930043</v>
      </c>
      <c r="E526" s="109">
        <v>134153</v>
      </c>
      <c r="F526" s="108">
        <v>-0.10973594622036109</v>
      </c>
      <c r="G526" s="109">
        <v>265681</v>
      </c>
      <c r="H526" s="108">
        <v>-8.5721856492458448E-2</v>
      </c>
      <c r="I526" s="109">
        <v>329550</v>
      </c>
      <c r="J526" s="108">
        <v>-9.9063386788996843E-2</v>
      </c>
      <c r="K526" s="109">
        <v>59658</v>
      </c>
      <c r="L526" s="108">
        <v>-0.19644949692226876</v>
      </c>
      <c r="M526" s="109">
        <v>817551</v>
      </c>
      <c r="N526" s="108">
        <v>-0.10877402208358355</v>
      </c>
      <c r="O526" s="109">
        <v>371984</v>
      </c>
      <c r="P526" s="108">
        <v>-8.2716853090292197E-2</v>
      </c>
      <c r="Q526" s="109">
        <v>1189535</v>
      </c>
      <c r="R526" s="108">
        <v>-0.10078609921979709</v>
      </c>
      <c r="S526" s="192"/>
      <c r="T526" s="108"/>
      <c r="U526" s="109"/>
      <c r="V526" s="108"/>
      <c r="W526" s="109"/>
      <c r="X526" s="108"/>
      <c r="Y526" s="109"/>
      <c r="Z526" s="108"/>
      <c r="AA526" s="109"/>
      <c r="AB526" s="108"/>
      <c r="AC526" s="109"/>
      <c r="AD526" s="196"/>
      <c r="AE526" s="107"/>
      <c r="AF526" s="108"/>
      <c r="AG526" s="109"/>
      <c r="AH526" s="108"/>
      <c r="AI526" s="109"/>
      <c r="AJ526" s="108"/>
      <c r="AK526" s="109"/>
      <c r="AL526" s="108"/>
      <c r="AM526" s="109"/>
      <c r="AN526" s="108"/>
      <c r="AO526" s="109"/>
      <c r="AP526" s="196"/>
      <c r="AQ526" s="193"/>
      <c r="AR526" s="108"/>
      <c r="AS526" s="109"/>
      <c r="AT526" s="108"/>
      <c r="AU526" s="109"/>
      <c r="AV526" s="108"/>
      <c r="AW526" s="109"/>
      <c r="AX526" s="108"/>
      <c r="AY526" s="109"/>
      <c r="AZ526" s="108"/>
      <c r="BA526" s="109"/>
      <c r="BB526" s="108"/>
      <c r="BC526" s="109"/>
      <c r="BD526" s="196"/>
      <c r="BE526" s="194"/>
      <c r="BF526" s="108"/>
      <c r="BG526" s="109"/>
      <c r="BH526" s="108"/>
      <c r="BI526" s="109"/>
      <c r="BJ526" s="108"/>
      <c r="BK526" s="109"/>
      <c r="BL526" s="108"/>
      <c r="BM526" s="109"/>
      <c r="BN526" s="108"/>
      <c r="BO526" s="109"/>
      <c r="BP526" s="108"/>
      <c r="BQ526" s="109"/>
      <c r="BR526" s="197"/>
    </row>
    <row r="527" spans="2:70" s="4" customFormat="1" ht="15" hidden="1" customHeight="1" outlineLevel="1" x14ac:dyDescent="0.25">
      <c r="B527" s="83" t="s">
        <v>126</v>
      </c>
      <c r="C527" s="103">
        <v>2879</v>
      </c>
      <c r="D527" s="110">
        <v>-5.5136199540531616E-2</v>
      </c>
      <c r="E527" s="105">
        <v>14986</v>
      </c>
      <c r="F527" s="110">
        <v>0.18242070380306141</v>
      </c>
      <c r="G527" s="105">
        <v>28497</v>
      </c>
      <c r="H527" s="110">
        <v>0.12948870392390011</v>
      </c>
      <c r="I527" s="105">
        <v>36577</v>
      </c>
      <c r="J527" s="110">
        <v>7.5857403376669241E-2</v>
      </c>
      <c r="K527" s="105">
        <v>9418</v>
      </c>
      <c r="L527" s="110">
        <v>5.6658812969819339E-2</v>
      </c>
      <c r="M527" s="105">
        <v>92357</v>
      </c>
      <c r="N527" s="110">
        <v>0.10129736948796841</v>
      </c>
      <c r="O527" s="105">
        <v>43408</v>
      </c>
      <c r="P527" s="110">
        <v>9.8741995089477896E-2</v>
      </c>
      <c r="Q527" s="105">
        <v>135765</v>
      </c>
      <c r="R527" s="110">
        <v>0.1004790506529194</v>
      </c>
      <c r="S527" s="141"/>
      <c r="T527" s="104"/>
      <c r="U527" s="105"/>
      <c r="V527" s="104"/>
      <c r="W527" s="105"/>
      <c r="X527" s="104"/>
      <c r="Y527" s="105"/>
      <c r="Z527" s="104"/>
      <c r="AA527" s="105"/>
      <c r="AB527" s="104"/>
      <c r="AC527" s="105"/>
      <c r="AD527" s="119"/>
      <c r="AE527" s="103"/>
      <c r="AF527" s="104"/>
      <c r="AG527" s="105"/>
      <c r="AH527" s="104"/>
      <c r="AI527" s="105"/>
      <c r="AJ527" s="104"/>
      <c r="AK527" s="105"/>
      <c r="AL527" s="104"/>
      <c r="AM527" s="105"/>
      <c r="AN527" s="104"/>
      <c r="AO527" s="105"/>
      <c r="AP527" s="119"/>
      <c r="AQ527" s="183"/>
      <c r="AR527" s="104"/>
      <c r="AS527" s="105"/>
      <c r="AT527" s="104"/>
      <c r="AU527" s="105"/>
      <c r="AV527" s="104"/>
      <c r="AW527" s="105"/>
      <c r="AX527" s="104"/>
      <c r="AY527" s="105"/>
      <c r="AZ527" s="104"/>
      <c r="BA527" s="105"/>
      <c r="BB527" s="104"/>
      <c r="BC527" s="105"/>
      <c r="BD527" s="119"/>
      <c r="BE527" s="184"/>
      <c r="BF527" s="104"/>
      <c r="BG527" s="105"/>
      <c r="BH527" s="104"/>
      <c r="BI527" s="105"/>
      <c r="BJ527" s="104"/>
      <c r="BK527" s="105"/>
      <c r="BL527" s="104"/>
      <c r="BM527" s="105"/>
      <c r="BN527" s="104"/>
      <c r="BO527" s="105"/>
      <c r="BP527" s="104"/>
      <c r="BQ527" s="105"/>
      <c r="BR527" s="195"/>
    </row>
    <row r="528" spans="2:70" s="4" customFormat="1" ht="15" hidden="1" customHeight="1" outlineLevel="1" x14ac:dyDescent="0.25">
      <c r="B528" s="83" t="s">
        <v>127</v>
      </c>
      <c r="C528" s="103">
        <v>3507</v>
      </c>
      <c r="D528" s="110">
        <v>0.31743050338091661</v>
      </c>
      <c r="E528" s="105">
        <v>14090</v>
      </c>
      <c r="F528" s="110">
        <v>0.33226172465960668</v>
      </c>
      <c r="G528" s="105">
        <v>26946</v>
      </c>
      <c r="H528" s="110">
        <v>0.10652102496714844</v>
      </c>
      <c r="I528" s="105">
        <v>33889</v>
      </c>
      <c r="J528" s="110">
        <v>4.6926166203274722E-2</v>
      </c>
      <c r="K528" s="105">
        <v>9013</v>
      </c>
      <c r="L528" s="110">
        <v>-8.7106249366960431E-2</v>
      </c>
      <c r="M528" s="105">
        <v>87445</v>
      </c>
      <c r="N528" s="110">
        <v>9.534904112334508E-2</v>
      </c>
      <c r="O528" s="105">
        <v>40134</v>
      </c>
      <c r="P528" s="110">
        <v>0.17757173874772603</v>
      </c>
      <c r="Q528" s="105">
        <v>127579</v>
      </c>
      <c r="R528" s="110">
        <v>0.11994908484396261</v>
      </c>
      <c r="S528" s="141"/>
      <c r="T528" s="104"/>
      <c r="U528" s="105"/>
      <c r="V528" s="104"/>
      <c r="W528" s="105"/>
      <c r="X528" s="104"/>
      <c r="Y528" s="105"/>
      <c r="Z528" s="104"/>
      <c r="AA528" s="105"/>
      <c r="AB528" s="104"/>
      <c r="AC528" s="105"/>
      <c r="AD528" s="119"/>
      <c r="AE528" s="103"/>
      <c r="AF528" s="104"/>
      <c r="AG528" s="105"/>
      <c r="AH528" s="104"/>
      <c r="AI528" s="105"/>
      <c r="AJ528" s="104"/>
      <c r="AK528" s="105"/>
      <c r="AL528" s="104"/>
      <c r="AM528" s="105"/>
      <c r="AN528" s="104"/>
      <c r="AO528" s="105"/>
      <c r="AP528" s="119"/>
      <c r="AQ528" s="183"/>
      <c r="AR528" s="104"/>
      <c r="AS528" s="105"/>
      <c r="AT528" s="104"/>
      <c r="AU528" s="105"/>
      <c r="AV528" s="104"/>
      <c r="AW528" s="105"/>
      <c r="AX528" s="104"/>
      <c r="AY528" s="105"/>
      <c r="AZ528" s="104"/>
      <c r="BA528" s="105"/>
      <c r="BB528" s="104"/>
      <c r="BC528" s="105"/>
      <c r="BD528" s="119"/>
      <c r="BE528" s="184"/>
      <c r="BF528" s="104"/>
      <c r="BG528" s="105"/>
      <c r="BH528" s="104"/>
      <c r="BI528" s="105"/>
      <c r="BJ528" s="104"/>
      <c r="BK528" s="105"/>
      <c r="BL528" s="104"/>
      <c r="BM528" s="105"/>
      <c r="BN528" s="104"/>
      <c r="BO528" s="105"/>
      <c r="BP528" s="104"/>
      <c r="BQ528" s="105"/>
      <c r="BR528" s="195"/>
    </row>
    <row r="529" spans="2:70" s="4" customFormat="1" ht="15" hidden="1" customHeight="1" outlineLevel="1" x14ac:dyDescent="0.25">
      <c r="B529" s="83" t="s">
        <v>128</v>
      </c>
      <c r="C529" s="103">
        <v>4094</v>
      </c>
      <c r="D529" s="110">
        <v>0.44205706234589637</v>
      </c>
      <c r="E529" s="105">
        <v>16132</v>
      </c>
      <c r="F529" s="110">
        <v>0.21512503766194646</v>
      </c>
      <c r="G529" s="105">
        <v>28757</v>
      </c>
      <c r="H529" s="110">
        <v>6.3498520710059125E-2</v>
      </c>
      <c r="I529" s="105">
        <v>36369</v>
      </c>
      <c r="J529" s="110">
        <v>6.0753660386163366E-2</v>
      </c>
      <c r="K529" s="105">
        <v>8165</v>
      </c>
      <c r="L529" s="110">
        <v>-0.12392703862660948</v>
      </c>
      <c r="M529" s="105">
        <v>93517</v>
      </c>
      <c r="N529" s="110">
        <v>7.7869088645820206E-2</v>
      </c>
      <c r="O529" s="105">
        <v>45948</v>
      </c>
      <c r="P529" s="110">
        <v>0.16871423120946205</v>
      </c>
      <c r="Q529" s="105">
        <v>139465</v>
      </c>
      <c r="R529" s="110">
        <v>0.1061978489165265</v>
      </c>
      <c r="S529" s="141"/>
      <c r="T529" s="104"/>
      <c r="U529" s="105"/>
      <c r="V529" s="104"/>
      <c r="W529" s="105"/>
      <c r="X529" s="104"/>
      <c r="Y529" s="105"/>
      <c r="Z529" s="104"/>
      <c r="AA529" s="105"/>
      <c r="AB529" s="104"/>
      <c r="AC529" s="105"/>
      <c r="AD529" s="119"/>
      <c r="AE529" s="103"/>
      <c r="AF529" s="104"/>
      <c r="AG529" s="105"/>
      <c r="AH529" s="104"/>
      <c r="AI529" s="105"/>
      <c r="AJ529" s="104"/>
      <c r="AK529" s="105"/>
      <c r="AL529" s="104"/>
      <c r="AM529" s="105"/>
      <c r="AN529" s="104"/>
      <c r="AO529" s="105"/>
      <c r="AP529" s="119"/>
      <c r="AQ529" s="183"/>
      <c r="AR529" s="104"/>
      <c r="AS529" s="105"/>
      <c r="AT529" s="104"/>
      <c r="AU529" s="105"/>
      <c r="AV529" s="104"/>
      <c r="AW529" s="105"/>
      <c r="AX529" s="104"/>
      <c r="AY529" s="105"/>
      <c r="AZ529" s="104"/>
      <c r="BA529" s="105"/>
      <c r="BB529" s="104"/>
      <c r="BC529" s="105"/>
      <c r="BD529" s="119"/>
      <c r="BE529" s="184"/>
      <c r="BF529" s="104"/>
      <c r="BG529" s="105"/>
      <c r="BH529" s="104"/>
      <c r="BI529" s="105"/>
      <c r="BJ529" s="104"/>
      <c r="BK529" s="105"/>
      <c r="BL529" s="104"/>
      <c r="BM529" s="105"/>
      <c r="BN529" s="104"/>
      <c r="BO529" s="105"/>
      <c r="BP529" s="104"/>
      <c r="BQ529" s="105"/>
      <c r="BR529" s="195"/>
    </row>
    <row r="530" spans="2:70" s="4" customFormat="1" ht="15" hidden="1" customHeight="1" outlineLevel="1" x14ac:dyDescent="0.25">
      <c r="B530" s="83" t="s">
        <v>129</v>
      </c>
      <c r="C530" s="103">
        <v>3113</v>
      </c>
      <c r="D530" s="110">
        <v>0.53198818897637801</v>
      </c>
      <c r="E530" s="105">
        <v>11899</v>
      </c>
      <c r="F530" s="110">
        <v>0.36206501831501825</v>
      </c>
      <c r="G530" s="105">
        <v>26489</v>
      </c>
      <c r="H530" s="110">
        <v>0.14225959465286753</v>
      </c>
      <c r="I530" s="105">
        <v>34180</v>
      </c>
      <c r="J530" s="110">
        <v>0.12984265503107228</v>
      </c>
      <c r="K530" s="105">
        <v>7480</v>
      </c>
      <c r="L530" s="110">
        <v>0.17351741449639158</v>
      </c>
      <c r="M530" s="105">
        <v>83161</v>
      </c>
      <c r="N530" s="110">
        <v>0.1781848577581322</v>
      </c>
      <c r="O530" s="105">
        <v>31467</v>
      </c>
      <c r="P530" s="110">
        <v>0.41507397580608885</v>
      </c>
      <c r="Q530" s="105">
        <v>114628</v>
      </c>
      <c r="R530" s="110">
        <v>0.23493605972786336</v>
      </c>
      <c r="S530" s="141"/>
      <c r="T530" s="104"/>
      <c r="U530" s="105"/>
      <c r="V530" s="104"/>
      <c r="W530" s="105"/>
      <c r="X530" s="104"/>
      <c r="Y530" s="105"/>
      <c r="Z530" s="104"/>
      <c r="AA530" s="105"/>
      <c r="AB530" s="104"/>
      <c r="AC530" s="105"/>
      <c r="AD530" s="119"/>
      <c r="AE530" s="103"/>
      <c r="AF530" s="104"/>
      <c r="AG530" s="105"/>
      <c r="AH530" s="104"/>
      <c r="AI530" s="105"/>
      <c r="AJ530" s="104"/>
      <c r="AK530" s="105"/>
      <c r="AL530" s="104"/>
      <c r="AM530" s="105"/>
      <c r="AN530" s="104"/>
      <c r="AO530" s="105"/>
      <c r="AP530" s="119"/>
      <c r="AQ530" s="183"/>
      <c r="AR530" s="104"/>
      <c r="AS530" s="105"/>
      <c r="AT530" s="104"/>
      <c r="AU530" s="105"/>
      <c r="AV530" s="104"/>
      <c r="AW530" s="105"/>
      <c r="AX530" s="104"/>
      <c r="AY530" s="105"/>
      <c r="AZ530" s="104"/>
      <c r="BA530" s="105"/>
      <c r="BB530" s="104"/>
      <c r="BC530" s="105"/>
      <c r="BD530" s="119"/>
      <c r="BE530" s="184"/>
      <c r="BF530" s="104"/>
      <c r="BG530" s="105"/>
      <c r="BH530" s="104"/>
      <c r="BI530" s="105"/>
      <c r="BJ530" s="104"/>
      <c r="BK530" s="105"/>
      <c r="BL530" s="104"/>
      <c r="BM530" s="105"/>
      <c r="BN530" s="104"/>
      <c r="BO530" s="105"/>
      <c r="BP530" s="104"/>
      <c r="BQ530" s="105"/>
      <c r="BR530" s="195"/>
    </row>
    <row r="531" spans="2:70" s="4" customFormat="1" ht="15" hidden="1" customHeight="1" outlineLevel="1" x14ac:dyDescent="0.25">
      <c r="B531" s="83" t="s">
        <v>152</v>
      </c>
      <c r="C531" s="103">
        <v>2483</v>
      </c>
      <c r="D531" s="110">
        <v>0.85992509363295877</v>
      </c>
      <c r="E531" s="105">
        <v>9709</v>
      </c>
      <c r="F531" s="110">
        <v>0.19128834355828217</v>
      </c>
      <c r="G531" s="105">
        <v>17784</v>
      </c>
      <c r="H531" s="110">
        <v>-0.12208125586217111</v>
      </c>
      <c r="I531" s="105">
        <v>25984</v>
      </c>
      <c r="J531" s="110">
        <v>-4.9597659107534775E-2</v>
      </c>
      <c r="K531" s="105">
        <v>5518</v>
      </c>
      <c r="L531" s="110">
        <v>-7.509218907140458E-2</v>
      </c>
      <c r="M531" s="105">
        <v>61478</v>
      </c>
      <c r="N531" s="110">
        <v>-2.4901662225605858E-2</v>
      </c>
      <c r="O531" s="105">
        <v>20623</v>
      </c>
      <c r="P531" s="110">
        <v>0.22807122015125358</v>
      </c>
      <c r="Q531" s="105">
        <v>82101</v>
      </c>
      <c r="R531" s="110">
        <v>2.8306258689144714E-2</v>
      </c>
      <c r="S531" s="141"/>
      <c r="T531" s="104"/>
      <c r="U531" s="105"/>
      <c r="V531" s="104"/>
      <c r="W531" s="105"/>
      <c r="X531" s="104"/>
      <c r="Y531" s="105"/>
      <c r="Z531" s="104"/>
      <c r="AA531" s="105"/>
      <c r="AB531" s="104"/>
      <c r="AC531" s="105"/>
      <c r="AD531" s="119"/>
      <c r="AE531" s="103"/>
      <c r="AF531" s="104"/>
      <c r="AG531" s="105"/>
      <c r="AH531" s="104"/>
      <c r="AI531" s="105"/>
      <c r="AJ531" s="104"/>
      <c r="AK531" s="105"/>
      <c r="AL531" s="104"/>
      <c r="AM531" s="105"/>
      <c r="AN531" s="104"/>
      <c r="AO531" s="105"/>
      <c r="AP531" s="119"/>
      <c r="AQ531" s="183"/>
      <c r="AR531" s="104"/>
      <c r="AS531" s="105"/>
      <c r="AT531" s="104"/>
      <c r="AU531" s="105"/>
      <c r="AV531" s="104"/>
      <c r="AW531" s="105"/>
      <c r="AX531" s="104"/>
      <c r="AY531" s="105"/>
      <c r="AZ531" s="104"/>
      <c r="BA531" s="105"/>
      <c r="BB531" s="104"/>
      <c r="BC531" s="105"/>
      <c r="BD531" s="119"/>
      <c r="BE531" s="184"/>
      <c r="BF531" s="104"/>
      <c r="BG531" s="105"/>
      <c r="BH531" s="104"/>
      <c r="BI531" s="105"/>
      <c r="BJ531" s="104"/>
      <c r="BK531" s="105"/>
      <c r="BL531" s="104"/>
      <c r="BM531" s="105"/>
      <c r="BN531" s="104"/>
      <c r="BO531" s="105"/>
      <c r="BP531" s="104"/>
      <c r="BQ531" s="105"/>
      <c r="BR531" s="195"/>
    </row>
    <row r="532" spans="2:70" s="4" customFormat="1" ht="15" hidden="1" customHeight="1" outlineLevel="1" x14ac:dyDescent="0.25">
      <c r="B532" s="83" t="s">
        <v>132</v>
      </c>
      <c r="C532" s="103">
        <v>2778</v>
      </c>
      <c r="D532" s="110">
        <v>0.51142546245919474</v>
      </c>
      <c r="E532" s="105">
        <v>8805</v>
      </c>
      <c r="F532" s="110">
        <v>-1.7299107142857095E-2</v>
      </c>
      <c r="G532" s="105">
        <v>14890</v>
      </c>
      <c r="H532" s="110">
        <v>-0.19570031869497106</v>
      </c>
      <c r="I532" s="105">
        <v>23069</v>
      </c>
      <c r="J532" s="110">
        <v>-7.6142131979695105E-3</v>
      </c>
      <c r="K532" s="105">
        <v>4825</v>
      </c>
      <c r="L532" s="110">
        <v>-1.025641025641022E-2</v>
      </c>
      <c r="M532" s="105">
        <v>54367</v>
      </c>
      <c r="N532" s="110">
        <v>-5.3367460649115461E-2</v>
      </c>
      <c r="O532" s="105">
        <v>22025</v>
      </c>
      <c r="P532" s="110">
        <v>0.10990727675871792</v>
      </c>
      <c r="Q532" s="105">
        <v>76392</v>
      </c>
      <c r="R532" s="110">
        <v>-1.143951550287281E-2</v>
      </c>
      <c r="S532" s="141"/>
      <c r="T532" s="104"/>
      <c r="U532" s="105"/>
      <c r="V532" s="104"/>
      <c r="W532" s="105"/>
      <c r="X532" s="104"/>
      <c r="Y532" s="105"/>
      <c r="Z532" s="104"/>
      <c r="AA532" s="105"/>
      <c r="AB532" s="104"/>
      <c r="AC532" s="105"/>
      <c r="AD532" s="119"/>
      <c r="AE532" s="103"/>
      <c r="AF532" s="104"/>
      <c r="AG532" s="105"/>
      <c r="AH532" s="104"/>
      <c r="AI532" s="105"/>
      <c r="AJ532" s="104"/>
      <c r="AK532" s="105"/>
      <c r="AL532" s="104"/>
      <c r="AM532" s="105"/>
      <c r="AN532" s="104"/>
      <c r="AO532" s="105"/>
      <c r="AP532" s="119"/>
      <c r="AQ532" s="183"/>
      <c r="AR532" s="104"/>
      <c r="AS532" s="105"/>
      <c r="AT532" s="104"/>
      <c r="AU532" s="105"/>
      <c r="AV532" s="104"/>
      <c r="AW532" s="105"/>
      <c r="AX532" s="104"/>
      <c r="AY532" s="105"/>
      <c r="AZ532" s="104"/>
      <c r="BA532" s="105"/>
      <c r="BB532" s="104"/>
      <c r="BC532" s="105"/>
      <c r="BD532" s="119"/>
      <c r="BE532" s="184"/>
      <c r="BF532" s="104"/>
      <c r="BG532" s="105"/>
      <c r="BH532" s="104"/>
      <c r="BI532" s="105"/>
      <c r="BJ532" s="104"/>
      <c r="BK532" s="105"/>
      <c r="BL532" s="104"/>
      <c r="BM532" s="105"/>
      <c r="BN532" s="104"/>
      <c r="BO532" s="105"/>
      <c r="BP532" s="104"/>
      <c r="BQ532" s="105"/>
      <c r="BR532" s="195"/>
    </row>
    <row r="533" spans="2:70" s="4" customFormat="1" ht="15" hidden="1" customHeight="1" outlineLevel="1" x14ac:dyDescent="0.25">
      <c r="B533" s="83" t="s">
        <v>133</v>
      </c>
      <c r="C533" s="103">
        <v>2707</v>
      </c>
      <c r="D533" s="110">
        <v>3.9554531490015421E-2</v>
      </c>
      <c r="E533" s="105">
        <v>13093</v>
      </c>
      <c r="F533" s="110">
        <v>-5.77112916698308E-3</v>
      </c>
      <c r="G533" s="105">
        <v>24579</v>
      </c>
      <c r="H533" s="110">
        <v>-5.6613187994165926E-2</v>
      </c>
      <c r="I533" s="105">
        <v>29052</v>
      </c>
      <c r="J533" s="110">
        <v>-0.10875233917231653</v>
      </c>
      <c r="K533" s="105">
        <v>4347</v>
      </c>
      <c r="L533" s="110">
        <v>-0.30347700688992152</v>
      </c>
      <c r="M533" s="105">
        <v>73778</v>
      </c>
      <c r="N533" s="110">
        <v>-8.5377797061922722E-2</v>
      </c>
      <c r="O533" s="105">
        <v>32929</v>
      </c>
      <c r="P533" s="110">
        <v>-0.11428801979665393</v>
      </c>
      <c r="Q533" s="105">
        <v>106707</v>
      </c>
      <c r="R533" s="110">
        <v>-9.4498612560780071E-2</v>
      </c>
      <c r="S533" s="141"/>
      <c r="T533" s="104"/>
      <c r="U533" s="105"/>
      <c r="V533" s="104"/>
      <c r="W533" s="105"/>
      <c r="X533" s="104"/>
      <c r="Y533" s="105"/>
      <c r="Z533" s="104"/>
      <c r="AA533" s="105"/>
      <c r="AB533" s="104"/>
      <c r="AC533" s="105"/>
      <c r="AD533" s="119"/>
      <c r="AE533" s="103"/>
      <c r="AF533" s="104"/>
      <c r="AG533" s="105"/>
      <c r="AH533" s="104"/>
      <c r="AI533" s="105"/>
      <c r="AJ533" s="104"/>
      <c r="AK533" s="105"/>
      <c r="AL533" s="104"/>
      <c r="AM533" s="105"/>
      <c r="AN533" s="104"/>
      <c r="AO533" s="105"/>
      <c r="AP533" s="119"/>
      <c r="AQ533" s="183"/>
      <c r="AR533" s="104"/>
      <c r="AS533" s="105"/>
      <c r="AT533" s="104"/>
      <c r="AU533" s="105"/>
      <c r="AV533" s="104"/>
      <c r="AW533" s="105"/>
      <c r="AX533" s="104"/>
      <c r="AY533" s="105"/>
      <c r="AZ533" s="104"/>
      <c r="BA533" s="105"/>
      <c r="BB533" s="104"/>
      <c r="BC533" s="105"/>
      <c r="BD533" s="119"/>
      <c r="BE533" s="184"/>
      <c r="BF533" s="104"/>
      <c r="BG533" s="105"/>
      <c r="BH533" s="104"/>
      <c r="BI533" s="105"/>
      <c r="BJ533" s="104"/>
      <c r="BK533" s="105"/>
      <c r="BL533" s="104"/>
      <c r="BM533" s="105"/>
      <c r="BN533" s="104"/>
      <c r="BO533" s="105"/>
      <c r="BP533" s="104"/>
      <c r="BQ533" s="105"/>
      <c r="BR533" s="195"/>
    </row>
    <row r="534" spans="2:70" s="4" customFormat="1" ht="15" hidden="1" customHeight="1" outlineLevel="1" x14ac:dyDescent="0.25">
      <c r="B534" s="83" t="s">
        <v>134</v>
      </c>
      <c r="C534" s="103">
        <v>3308</v>
      </c>
      <c r="D534" s="110">
        <v>-0.12021276595744679</v>
      </c>
      <c r="E534" s="105">
        <v>12828</v>
      </c>
      <c r="F534" s="110">
        <v>-8.3845164976431907E-2</v>
      </c>
      <c r="G534" s="105">
        <v>27873</v>
      </c>
      <c r="H534" s="110">
        <v>-3.2053062925406328E-2</v>
      </c>
      <c r="I534" s="105">
        <v>32687</v>
      </c>
      <c r="J534" s="110">
        <v>-9.582030925838847E-2</v>
      </c>
      <c r="K534" s="105">
        <v>4365</v>
      </c>
      <c r="L534" s="110">
        <v>-0.49226474351517968</v>
      </c>
      <c r="M534" s="105">
        <v>81061</v>
      </c>
      <c r="N534" s="110">
        <v>-0.11220511247891707</v>
      </c>
      <c r="O534" s="105">
        <v>33711</v>
      </c>
      <c r="P534" s="110">
        <v>-0.12866706298948016</v>
      </c>
      <c r="Q534" s="105">
        <v>114772</v>
      </c>
      <c r="R534" s="110">
        <v>-0.11710450401938532</v>
      </c>
      <c r="S534" s="141"/>
      <c r="T534" s="104"/>
      <c r="U534" s="105"/>
      <c r="V534" s="104"/>
      <c r="W534" s="105"/>
      <c r="X534" s="104"/>
      <c r="Y534" s="105"/>
      <c r="Z534" s="104"/>
      <c r="AA534" s="105"/>
      <c r="AB534" s="104"/>
      <c r="AC534" s="105"/>
      <c r="AD534" s="119"/>
      <c r="AE534" s="103"/>
      <c r="AF534" s="104"/>
      <c r="AG534" s="105"/>
      <c r="AH534" s="104"/>
      <c r="AI534" s="105"/>
      <c r="AJ534" s="104"/>
      <c r="AK534" s="105"/>
      <c r="AL534" s="104"/>
      <c r="AM534" s="105"/>
      <c r="AN534" s="104"/>
      <c r="AO534" s="105"/>
      <c r="AP534" s="119"/>
      <c r="AQ534" s="183"/>
      <c r="AR534" s="104"/>
      <c r="AS534" s="105"/>
      <c r="AT534" s="104"/>
      <c r="AU534" s="105"/>
      <c r="AV534" s="104"/>
      <c r="AW534" s="105"/>
      <c r="AX534" s="104"/>
      <c r="AY534" s="105"/>
      <c r="AZ534" s="104"/>
      <c r="BA534" s="105"/>
      <c r="BB534" s="104"/>
      <c r="BC534" s="105"/>
      <c r="BD534" s="119"/>
      <c r="BE534" s="184"/>
      <c r="BF534" s="104"/>
      <c r="BG534" s="105"/>
      <c r="BH534" s="104"/>
      <c r="BI534" s="105"/>
      <c r="BJ534" s="104"/>
      <c r="BK534" s="105"/>
      <c r="BL534" s="104"/>
      <c r="BM534" s="105"/>
      <c r="BN534" s="104"/>
      <c r="BO534" s="105"/>
      <c r="BP534" s="104"/>
      <c r="BQ534" s="105"/>
      <c r="BR534" s="195"/>
    </row>
    <row r="535" spans="2:70" s="4" customFormat="1" ht="15" hidden="1" customHeight="1" outlineLevel="1" x14ac:dyDescent="0.25">
      <c r="B535" s="83" t="s">
        <v>135</v>
      </c>
      <c r="C535" s="103">
        <v>2854</v>
      </c>
      <c r="D535" s="110">
        <v>0.18080264791063305</v>
      </c>
      <c r="E535" s="105">
        <v>12113</v>
      </c>
      <c r="F535" s="110">
        <v>7.8148642634623844E-2</v>
      </c>
      <c r="G535" s="105">
        <v>25499</v>
      </c>
      <c r="H535" s="110">
        <v>3.7219329645297838E-2</v>
      </c>
      <c r="I535" s="105">
        <v>30108</v>
      </c>
      <c r="J535" s="110">
        <v>-3.9892853726202993E-2</v>
      </c>
      <c r="K535" s="105">
        <v>4556</v>
      </c>
      <c r="L535" s="110">
        <v>-0.3918034975303698</v>
      </c>
      <c r="M535" s="105">
        <v>75130</v>
      </c>
      <c r="N535" s="110">
        <v>-2.5374257322989924E-2</v>
      </c>
      <c r="O535" s="105">
        <v>30860</v>
      </c>
      <c r="P535" s="110">
        <v>-6.8827132554841408E-2</v>
      </c>
      <c r="Q535" s="105">
        <v>105990</v>
      </c>
      <c r="R535" s="110">
        <v>-3.843885799305069E-2</v>
      </c>
      <c r="S535" s="141"/>
      <c r="T535" s="104"/>
      <c r="U535" s="105"/>
      <c r="V535" s="104"/>
      <c r="W535" s="105"/>
      <c r="X535" s="104"/>
      <c r="Y535" s="105"/>
      <c r="Z535" s="104"/>
      <c r="AA535" s="105"/>
      <c r="AB535" s="104"/>
      <c r="AC535" s="105"/>
      <c r="AD535" s="119"/>
      <c r="AE535" s="103"/>
      <c r="AF535" s="104"/>
      <c r="AG535" s="105"/>
      <c r="AH535" s="104"/>
      <c r="AI535" s="105"/>
      <c r="AJ535" s="104"/>
      <c r="AK535" s="105"/>
      <c r="AL535" s="104"/>
      <c r="AM535" s="105"/>
      <c r="AN535" s="104"/>
      <c r="AO535" s="105"/>
      <c r="AP535" s="119"/>
      <c r="AQ535" s="183"/>
      <c r="AR535" s="104"/>
      <c r="AS535" s="105"/>
      <c r="AT535" s="104"/>
      <c r="AU535" s="105"/>
      <c r="AV535" s="104"/>
      <c r="AW535" s="105"/>
      <c r="AX535" s="104"/>
      <c r="AY535" s="105"/>
      <c r="AZ535" s="104"/>
      <c r="BA535" s="105"/>
      <c r="BB535" s="104"/>
      <c r="BC535" s="105"/>
      <c r="BD535" s="119"/>
      <c r="BE535" s="184"/>
      <c r="BF535" s="104"/>
      <c r="BG535" s="105"/>
      <c r="BH535" s="104"/>
      <c r="BI535" s="105"/>
      <c r="BJ535" s="104"/>
      <c r="BK535" s="105"/>
      <c r="BL535" s="104"/>
      <c r="BM535" s="105"/>
      <c r="BN535" s="104"/>
      <c r="BO535" s="105"/>
      <c r="BP535" s="104"/>
      <c r="BQ535" s="105"/>
      <c r="BR535" s="195"/>
    </row>
    <row r="536" spans="2:70" s="4" customFormat="1" ht="15" hidden="1" customHeight="1" outlineLevel="1" x14ac:dyDescent="0.25">
      <c r="B536" s="83" t="s">
        <v>153</v>
      </c>
      <c r="C536" s="103">
        <v>2534</v>
      </c>
      <c r="D536" s="110">
        <v>-6.425406203840478E-2</v>
      </c>
      <c r="E536" s="105">
        <v>11716</v>
      </c>
      <c r="F536" s="110">
        <v>-9.5010041711725668E-2</v>
      </c>
      <c r="G536" s="105">
        <v>25185</v>
      </c>
      <c r="H536" s="110">
        <v>-2.1181500194325742E-2</v>
      </c>
      <c r="I536" s="105">
        <v>31691</v>
      </c>
      <c r="J536" s="110">
        <v>-0.10490043779127245</v>
      </c>
      <c r="K536" s="105">
        <v>6473</v>
      </c>
      <c r="L536" s="110">
        <v>-0.24653707368176003</v>
      </c>
      <c r="M536" s="105">
        <v>77599</v>
      </c>
      <c r="N536" s="110">
        <v>-9.1133754977746562E-2</v>
      </c>
      <c r="O536" s="105">
        <v>31486</v>
      </c>
      <c r="P536" s="110">
        <v>-0.11590947380243721</v>
      </c>
      <c r="Q536" s="105">
        <v>109085</v>
      </c>
      <c r="R536" s="110">
        <v>-9.8426368249665219E-2</v>
      </c>
      <c r="S536" s="141"/>
      <c r="T536" s="104"/>
      <c r="U536" s="105"/>
      <c r="V536" s="104"/>
      <c r="W536" s="105"/>
      <c r="X536" s="104"/>
      <c r="Y536" s="105"/>
      <c r="Z536" s="104"/>
      <c r="AA536" s="105"/>
      <c r="AB536" s="104"/>
      <c r="AC536" s="105"/>
      <c r="AD536" s="119"/>
      <c r="AE536" s="103"/>
      <c r="AF536" s="104"/>
      <c r="AG536" s="105"/>
      <c r="AH536" s="104"/>
      <c r="AI536" s="105"/>
      <c r="AJ536" s="104"/>
      <c r="AK536" s="105"/>
      <c r="AL536" s="104"/>
      <c r="AM536" s="105"/>
      <c r="AN536" s="104"/>
      <c r="AO536" s="105"/>
      <c r="AP536" s="119"/>
      <c r="AQ536" s="183"/>
      <c r="AR536" s="104"/>
      <c r="AS536" s="105"/>
      <c r="AT536" s="104"/>
      <c r="AU536" s="105"/>
      <c r="AV536" s="104"/>
      <c r="AW536" s="105"/>
      <c r="AX536" s="104"/>
      <c r="AY536" s="105"/>
      <c r="AZ536" s="104"/>
      <c r="BA536" s="105"/>
      <c r="BB536" s="104"/>
      <c r="BC536" s="105"/>
      <c r="BD536" s="119"/>
      <c r="BE536" s="184"/>
      <c r="BF536" s="104"/>
      <c r="BG536" s="105"/>
      <c r="BH536" s="104"/>
      <c r="BI536" s="105"/>
      <c r="BJ536" s="104"/>
      <c r="BK536" s="105"/>
      <c r="BL536" s="104"/>
      <c r="BM536" s="105"/>
      <c r="BN536" s="104"/>
      <c r="BO536" s="105"/>
      <c r="BP536" s="104"/>
      <c r="BQ536" s="105"/>
      <c r="BR536" s="195"/>
    </row>
    <row r="537" spans="2:70" s="4" customFormat="1" ht="15" hidden="1" customHeight="1" outlineLevel="1" x14ac:dyDescent="0.25">
      <c r="B537" s="83" t="s">
        <v>124</v>
      </c>
      <c r="C537" s="103">
        <v>2771</v>
      </c>
      <c r="D537" s="110">
        <v>-0.17060760251421725</v>
      </c>
      <c r="E537" s="105">
        <v>13281</v>
      </c>
      <c r="F537" s="110">
        <v>-5.4194559179604029E-2</v>
      </c>
      <c r="G537" s="105">
        <v>22173</v>
      </c>
      <c r="H537" s="110">
        <v>-0.15887105951974512</v>
      </c>
      <c r="I537" s="105">
        <v>26973</v>
      </c>
      <c r="J537" s="110">
        <v>-0.22522548400068942</v>
      </c>
      <c r="K537" s="105">
        <v>4775</v>
      </c>
      <c r="L537" s="110">
        <v>-0.36350306584910685</v>
      </c>
      <c r="M537" s="105">
        <v>69973</v>
      </c>
      <c r="N537" s="110">
        <v>-0.18692772484313269</v>
      </c>
      <c r="O537" s="105">
        <v>33489</v>
      </c>
      <c r="P537" s="110">
        <v>-0.21346704871060174</v>
      </c>
      <c r="Q537" s="105">
        <v>103462</v>
      </c>
      <c r="R537" s="110">
        <v>-0.19571199800991934</v>
      </c>
      <c r="S537" s="141"/>
      <c r="T537" s="104"/>
      <c r="U537" s="105"/>
      <c r="V537" s="104"/>
      <c r="W537" s="105"/>
      <c r="X537" s="104"/>
      <c r="Y537" s="105"/>
      <c r="Z537" s="104"/>
      <c r="AA537" s="105"/>
      <c r="AB537" s="104"/>
      <c r="AC537" s="105"/>
      <c r="AD537" s="119"/>
      <c r="AE537" s="103"/>
      <c r="AF537" s="104"/>
      <c r="AG537" s="105"/>
      <c r="AH537" s="104"/>
      <c r="AI537" s="105"/>
      <c r="AJ537" s="104"/>
      <c r="AK537" s="105"/>
      <c r="AL537" s="104"/>
      <c r="AM537" s="105"/>
      <c r="AN537" s="104"/>
      <c r="AO537" s="105"/>
      <c r="AP537" s="119"/>
      <c r="AQ537" s="183"/>
      <c r="AR537" s="104"/>
      <c r="AS537" s="105"/>
      <c r="AT537" s="104"/>
      <c r="AU537" s="105"/>
      <c r="AV537" s="104"/>
      <c r="AW537" s="105"/>
      <c r="AX537" s="104"/>
      <c r="AY537" s="105"/>
      <c r="AZ537" s="104"/>
      <c r="BA537" s="105"/>
      <c r="BB537" s="104"/>
      <c r="BC537" s="105"/>
      <c r="BD537" s="119"/>
      <c r="BE537" s="184"/>
      <c r="BF537" s="104"/>
      <c r="BG537" s="105"/>
      <c r="BH537" s="104"/>
      <c r="BI537" s="105"/>
      <c r="BJ537" s="104"/>
      <c r="BK537" s="105"/>
      <c r="BL537" s="104"/>
      <c r="BM537" s="105"/>
      <c r="BN537" s="104"/>
      <c r="BO537" s="105"/>
      <c r="BP537" s="104"/>
      <c r="BQ537" s="105"/>
      <c r="BR537" s="195"/>
    </row>
    <row r="538" spans="2:70" s="4" customFormat="1" ht="15" hidden="1" customHeight="1" outlineLevel="1" x14ac:dyDescent="0.25">
      <c r="B538" s="83" t="s">
        <v>125</v>
      </c>
      <c r="C538" s="103">
        <v>2996</v>
      </c>
      <c r="D538" s="110">
        <v>-0.14765291607396869</v>
      </c>
      <c r="E538" s="105">
        <v>12037</v>
      </c>
      <c r="F538" s="110">
        <v>-0.14818484183709579</v>
      </c>
      <c r="G538" s="105">
        <v>21919</v>
      </c>
      <c r="H538" s="110">
        <v>-0.13924995091301784</v>
      </c>
      <c r="I538" s="105">
        <v>25207</v>
      </c>
      <c r="J538" s="110">
        <v>-0.24466618722282152</v>
      </c>
      <c r="K538" s="105">
        <v>5308</v>
      </c>
      <c r="L538" s="110">
        <v>-0.31163273246012191</v>
      </c>
      <c r="M538" s="105">
        <v>67467</v>
      </c>
      <c r="N538" s="110">
        <v>-0.19867211440245147</v>
      </c>
      <c r="O538" s="105">
        <v>39448</v>
      </c>
      <c r="P538" s="110">
        <v>-0.12717939640676168</v>
      </c>
      <c r="Q538" s="105">
        <v>106915</v>
      </c>
      <c r="R538" s="110">
        <v>-0.17369966767138112</v>
      </c>
      <c r="S538" s="141"/>
      <c r="T538" s="104"/>
      <c r="U538" s="105"/>
      <c r="V538" s="104"/>
      <c r="W538" s="105"/>
      <c r="X538" s="104"/>
      <c r="Y538" s="105"/>
      <c r="Z538" s="104"/>
      <c r="AA538" s="105"/>
      <c r="AB538" s="104"/>
      <c r="AC538" s="105"/>
      <c r="AD538" s="119"/>
      <c r="AE538" s="103"/>
      <c r="AF538" s="104"/>
      <c r="AG538" s="105"/>
      <c r="AH538" s="104"/>
      <c r="AI538" s="105"/>
      <c r="AJ538" s="104"/>
      <c r="AK538" s="105"/>
      <c r="AL538" s="104"/>
      <c r="AM538" s="105"/>
      <c r="AN538" s="104"/>
      <c r="AO538" s="105"/>
      <c r="AP538" s="119"/>
      <c r="AQ538" s="183"/>
      <c r="AR538" s="104"/>
      <c r="AS538" s="105"/>
      <c r="AT538" s="104"/>
      <c r="AU538" s="105"/>
      <c r="AV538" s="104"/>
      <c r="AW538" s="105"/>
      <c r="AX538" s="104"/>
      <c r="AY538" s="105"/>
      <c r="AZ538" s="104"/>
      <c r="BA538" s="105"/>
      <c r="BB538" s="104"/>
      <c r="BC538" s="105"/>
      <c r="BD538" s="119"/>
      <c r="BE538" s="184"/>
      <c r="BF538" s="104"/>
      <c r="BG538" s="105"/>
      <c r="BH538" s="104"/>
      <c r="BI538" s="105"/>
      <c r="BJ538" s="104"/>
      <c r="BK538" s="105"/>
      <c r="BL538" s="104"/>
      <c r="BM538" s="105"/>
      <c r="BN538" s="104"/>
      <c r="BO538" s="105"/>
      <c r="BP538" s="104"/>
      <c r="BQ538" s="105"/>
      <c r="BR538" s="195"/>
    </row>
    <row r="539" spans="2:70" s="4" customFormat="1" ht="15.75" collapsed="1" x14ac:dyDescent="0.25">
      <c r="B539" s="106">
        <v>1979</v>
      </c>
      <c r="C539" s="107">
        <v>36024</v>
      </c>
      <c r="D539" s="108">
        <v>0.12231291669262889</v>
      </c>
      <c r="E539" s="109">
        <v>150689</v>
      </c>
      <c r="F539" s="108">
        <v>6.1960436090967352E-2</v>
      </c>
      <c r="G539" s="109">
        <v>290591</v>
      </c>
      <c r="H539" s="108">
        <v>-1.6852069884833454E-2</v>
      </c>
      <c r="I539" s="109">
        <v>365786</v>
      </c>
      <c r="J539" s="108">
        <v>-5.0375139541524949E-2</v>
      </c>
      <c r="K539" s="109">
        <v>74243</v>
      </c>
      <c r="L539" s="108">
        <v>-0.18819297132984891</v>
      </c>
      <c r="M539" s="109">
        <v>917333</v>
      </c>
      <c r="N539" s="108">
        <v>-3.0519619831094746E-2</v>
      </c>
      <c r="O539" s="109">
        <v>405528</v>
      </c>
      <c r="P539" s="108">
        <v>3.350042308510659E-3</v>
      </c>
      <c r="Q539" s="109">
        <v>1322861</v>
      </c>
      <c r="R539" s="108">
        <v>-2.0382335408050345E-2</v>
      </c>
      <c r="S539" s="192"/>
      <c r="T539" s="108"/>
      <c r="U539" s="109"/>
      <c r="V539" s="108"/>
      <c r="W539" s="109"/>
      <c r="X539" s="108"/>
      <c r="Y539" s="109"/>
      <c r="Z539" s="108"/>
      <c r="AA539" s="109"/>
      <c r="AB539" s="108"/>
      <c r="AC539" s="109"/>
      <c r="AD539" s="196"/>
      <c r="AE539" s="107"/>
      <c r="AF539" s="108"/>
      <c r="AG539" s="109"/>
      <c r="AH539" s="108"/>
      <c r="AI539" s="109"/>
      <c r="AJ539" s="108"/>
      <c r="AK539" s="109"/>
      <c r="AL539" s="108"/>
      <c r="AM539" s="109"/>
      <c r="AN539" s="108"/>
      <c r="AO539" s="109"/>
      <c r="AP539" s="196"/>
      <c r="AQ539" s="193"/>
      <c r="AR539" s="108"/>
      <c r="AS539" s="109"/>
      <c r="AT539" s="108"/>
      <c r="AU539" s="109"/>
      <c r="AV539" s="108"/>
      <c r="AW539" s="109"/>
      <c r="AX539" s="108"/>
      <c r="AY539" s="109"/>
      <c r="AZ539" s="108"/>
      <c r="BA539" s="109"/>
      <c r="BB539" s="108"/>
      <c r="BC539" s="109"/>
      <c r="BD539" s="196"/>
      <c r="BE539" s="194"/>
      <c r="BF539" s="108"/>
      <c r="BG539" s="109"/>
      <c r="BH539" s="108"/>
      <c r="BI539" s="109"/>
      <c r="BJ539" s="108"/>
      <c r="BK539" s="109"/>
      <c r="BL539" s="108"/>
      <c r="BM539" s="109"/>
      <c r="BN539" s="108"/>
      <c r="BO539" s="109"/>
      <c r="BP539" s="108"/>
      <c r="BQ539" s="109"/>
      <c r="BR539" s="197"/>
    </row>
    <row r="540" spans="2:70" s="4" customFormat="1" ht="15" hidden="1" customHeight="1" outlineLevel="1" x14ac:dyDescent="0.25">
      <c r="B540" s="83" t="s">
        <v>126</v>
      </c>
      <c r="C540" s="103">
        <v>3047</v>
      </c>
      <c r="D540" s="110" t="s">
        <v>168</v>
      </c>
      <c r="E540" s="105">
        <v>12674</v>
      </c>
      <c r="F540" s="110" t="s">
        <v>168</v>
      </c>
      <c r="G540" s="105">
        <v>25230</v>
      </c>
      <c r="H540" s="110" t="s">
        <v>168</v>
      </c>
      <c r="I540" s="105">
        <v>33998</v>
      </c>
      <c r="J540" s="110" t="s">
        <v>168</v>
      </c>
      <c r="K540" s="105">
        <v>8913</v>
      </c>
      <c r="L540" s="110" t="s">
        <v>168</v>
      </c>
      <c r="M540" s="105">
        <v>83862</v>
      </c>
      <c r="N540" s="110" t="s">
        <v>168</v>
      </c>
      <c r="O540" s="105">
        <v>39507</v>
      </c>
      <c r="P540" s="110" t="s">
        <v>168</v>
      </c>
      <c r="Q540" s="105">
        <v>123369</v>
      </c>
      <c r="R540" s="110" t="s">
        <v>168</v>
      </c>
      <c r="S540" s="141"/>
      <c r="T540" s="104"/>
      <c r="U540" s="105"/>
      <c r="V540" s="104"/>
      <c r="W540" s="105"/>
      <c r="X540" s="104"/>
      <c r="Y540" s="105"/>
      <c r="Z540" s="104"/>
      <c r="AA540" s="105"/>
      <c r="AB540" s="104"/>
      <c r="AC540" s="105"/>
      <c r="AD540" s="119"/>
      <c r="AE540" s="103"/>
      <c r="AF540" s="104"/>
      <c r="AG540" s="105"/>
      <c r="AH540" s="104"/>
      <c r="AI540" s="105"/>
      <c r="AJ540" s="104"/>
      <c r="AK540" s="105"/>
      <c r="AL540" s="104"/>
      <c r="AM540" s="105"/>
      <c r="AN540" s="104"/>
      <c r="AO540" s="105"/>
      <c r="AP540" s="119"/>
      <c r="AQ540" s="183"/>
      <c r="AR540" s="104"/>
      <c r="AS540" s="105"/>
      <c r="AT540" s="104"/>
      <c r="AU540" s="105"/>
      <c r="AV540" s="104"/>
      <c r="AW540" s="105"/>
      <c r="AX540" s="104"/>
      <c r="AY540" s="105"/>
      <c r="AZ540" s="104"/>
      <c r="BA540" s="105"/>
      <c r="BB540" s="104"/>
      <c r="BC540" s="105"/>
      <c r="BD540" s="119"/>
      <c r="BE540" s="184"/>
      <c r="BF540" s="104"/>
      <c r="BG540" s="105"/>
      <c r="BH540" s="104"/>
      <c r="BI540" s="105"/>
      <c r="BJ540" s="104"/>
      <c r="BK540" s="105"/>
      <c r="BL540" s="104"/>
      <c r="BM540" s="105"/>
      <c r="BN540" s="104"/>
      <c r="BO540" s="105"/>
      <c r="BP540" s="104"/>
      <c r="BQ540" s="105"/>
      <c r="BR540" s="195"/>
    </row>
    <row r="541" spans="2:70" s="4" customFormat="1" ht="15" hidden="1" customHeight="1" outlineLevel="1" x14ac:dyDescent="0.25">
      <c r="B541" s="83" t="s">
        <v>127</v>
      </c>
      <c r="C541" s="103">
        <v>2662</v>
      </c>
      <c r="D541" s="110" t="s">
        <v>168</v>
      </c>
      <c r="E541" s="105">
        <v>10576</v>
      </c>
      <c r="F541" s="110" t="s">
        <v>168</v>
      </c>
      <c r="G541" s="105">
        <v>24352</v>
      </c>
      <c r="H541" s="110" t="s">
        <v>168</v>
      </c>
      <c r="I541" s="105">
        <v>32370</v>
      </c>
      <c r="J541" s="110" t="s">
        <v>168</v>
      </c>
      <c r="K541" s="105">
        <v>9873</v>
      </c>
      <c r="L541" s="110" t="s">
        <v>168</v>
      </c>
      <c r="M541" s="105">
        <v>79833</v>
      </c>
      <c r="N541" s="110" t="s">
        <v>168</v>
      </c>
      <c r="O541" s="105">
        <v>34082</v>
      </c>
      <c r="P541" s="110" t="s">
        <v>168</v>
      </c>
      <c r="Q541" s="105">
        <v>113915</v>
      </c>
      <c r="R541" s="110" t="s">
        <v>168</v>
      </c>
      <c r="S541" s="141"/>
      <c r="T541" s="104"/>
      <c r="U541" s="105"/>
      <c r="V541" s="104"/>
      <c r="W541" s="105"/>
      <c r="X541" s="104"/>
      <c r="Y541" s="105"/>
      <c r="Z541" s="104"/>
      <c r="AA541" s="105"/>
      <c r="AB541" s="104"/>
      <c r="AC541" s="105"/>
      <c r="AD541" s="119"/>
      <c r="AE541" s="103"/>
      <c r="AF541" s="104"/>
      <c r="AG541" s="105"/>
      <c r="AH541" s="104"/>
      <c r="AI541" s="105"/>
      <c r="AJ541" s="104"/>
      <c r="AK541" s="105"/>
      <c r="AL541" s="104"/>
      <c r="AM541" s="105"/>
      <c r="AN541" s="104"/>
      <c r="AO541" s="105"/>
      <c r="AP541" s="119"/>
      <c r="AQ541" s="183"/>
      <c r="AR541" s="104"/>
      <c r="AS541" s="105"/>
      <c r="AT541" s="104"/>
      <c r="AU541" s="105"/>
      <c r="AV541" s="104"/>
      <c r="AW541" s="105"/>
      <c r="AX541" s="104"/>
      <c r="AY541" s="105"/>
      <c r="AZ541" s="104"/>
      <c r="BA541" s="105"/>
      <c r="BB541" s="104"/>
      <c r="BC541" s="105"/>
      <c r="BD541" s="119"/>
      <c r="BE541" s="184"/>
      <c r="BF541" s="104"/>
      <c r="BG541" s="105"/>
      <c r="BH541" s="104"/>
      <c r="BI541" s="105"/>
      <c r="BJ541" s="104"/>
      <c r="BK541" s="105"/>
      <c r="BL541" s="104"/>
      <c r="BM541" s="105"/>
      <c r="BN541" s="104"/>
      <c r="BO541" s="105"/>
      <c r="BP541" s="104"/>
      <c r="BQ541" s="105"/>
      <c r="BR541" s="195"/>
    </row>
    <row r="542" spans="2:70" s="4" customFormat="1" ht="15" hidden="1" customHeight="1" outlineLevel="1" x14ac:dyDescent="0.25">
      <c r="B542" s="83" t="s">
        <v>128</v>
      </c>
      <c r="C542" s="103">
        <v>2839</v>
      </c>
      <c r="D542" s="110" t="s">
        <v>168</v>
      </c>
      <c r="E542" s="105">
        <v>13276</v>
      </c>
      <c r="F542" s="110" t="s">
        <v>168</v>
      </c>
      <c r="G542" s="105">
        <v>27040</v>
      </c>
      <c r="H542" s="110" t="s">
        <v>168</v>
      </c>
      <c r="I542" s="105">
        <v>34286</v>
      </c>
      <c r="J542" s="110" t="s">
        <v>168</v>
      </c>
      <c r="K542" s="105">
        <v>9320</v>
      </c>
      <c r="L542" s="110" t="s">
        <v>168</v>
      </c>
      <c r="M542" s="105">
        <v>86761</v>
      </c>
      <c r="N542" s="110" t="s">
        <v>168</v>
      </c>
      <c r="O542" s="105">
        <v>39315</v>
      </c>
      <c r="P542" s="110" t="s">
        <v>168</v>
      </c>
      <c r="Q542" s="105">
        <v>126076</v>
      </c>
      <c r="R542" s="110" t="s">
        <v>168</v>
      </c>
      <c r="S542" s="141"/>
      <c r="T542" s="104"/>
      <c r="U542" s="105"/>
      <c r="V542" s="104"/>
      <c r="W542" s="105"/>
      <c r="X542" s="104"/>
      <c r="Y542" s="105"/>
      <c r="Z542" s="104"/>
      <c r="AA542" s="105"/>
      <c r="AB542" s="104"/>
      <c r="AC542" s="105"/>
      <c r="AD542" s="119"/>
      <c r="AE542" s="103"/>
      <c r="AF542" s="104"/>
      <c r="AG542" s="105"/>
      <c r="AH542" s="104"/>
      <c r="AI542" s="105"/>
      <c r="AJ542" s="104"/>
      <c r="AK542" s="105"/>
      <c r="AL542" s="104"/>
      <c r="AM542" s="105"/>
      <c r="AN542" s="104"/>
      <c r="AO542" s="105"/>
      <c r="AP542" s="119"/>
      <c r="AQ542" s="183"/>
      <c r="AR542" s="104"/>
      <c r="AS542" s="105"/>
      <c r="AT542" s="104"/>
      <c r="AU542" s="105"/>
      <c r="AV542" s="104"/>
      <c r="AW542" s="105"/>
      <c r="AX542" s="104"/>
      <c r="AY542" s="105"/>
      <c r="AZ542" s="104"/>
      <c r="BA542" s="105"/>
      <c r="BB542" s="104"/>
      <c r="BC542" s="105"/>
      <c r="BD542" s="119"/>
      <c r="BE542" s="184"/>
      <c r="BF542" s="104"/>
      <c r="BG542" s="105"/>
      <c r="BH542" s="104"/>
      <c r="BI542" s="105"/>
      <c r="BJ542" s="104"/>
      <c r="BK542" s="105"/>
      <c r="BL542" s="104"/>
      <c r="BM542" s="105"/>
      <c r="BN542" s="104"/>
      <c r="BO542" s="105"/>
      <c r="BP542" s="104"/>
      <c r="BQ542" s="105"/>
      <c r="BR542" s="195"/>
    </row>
    <row r="543" spans="2:70" s="4" customFormat="1" ht="15" hidden="1" customHeight="1" outlineLevel="1" x14ac:dyDescent="0.25">
      <c r="B543" s="83" t="s">
        <v>129</v>
      </c>
      <c r="C543" s="103">
        <v>2032</v>
      </c>
      <c r="D543" s="110" t="s">
        <v>168</v>
      </c>
      <c r="E543" s="105">
        <v>8736</v>
      </c>
      <c r="F543" s="110" t="s">
        <v>168</v>
      </c>
      <c r="G543" s="105">
        <v>23190</v>
      </c>
      <c r="H543" s="110" t="s">
        <v>168</v>
      </c>
      <c r="I543" s="105">
        <v>30252</v>
      </c>
      <c r="J543" s="110" t="s">
        <v>168</v>
      </c>
      <c r="K543" s="105">
        <v>6374</v>
      </c>
      <c r="L543" s="110" t="s">
        <v>168</v>
      </c>
      <c r="M543" s="105">
        <v>70584</v>
      </c>
      <c r="N543" s="110" t="s">
        <v>168</v>
      </c>
      <c r="O543" s="105">
        <v>22237</v>
      </c>
      <c r="P543" s="110" t="s">
        <v>168</v>
      </c>
      <c r="Q543" s="105">
        <v>92821</v>
      </c>
      <c r="R543" s="110" t="s">
        <v>168</v>
      </c>
      <c r="S543" s="141"/>
      <c r="T543" s="104"/>
      <c r="U543" s="105"/>
      <c r="V543" s="104"/>
      <c r="W543" s="105"/>
      <c r="X543" s="104"/>
      <c r="Y543" s="105"/>
      <c r="Z543" s="104"/>
      <c r="AA543" s="105"/>
      <c r="AB543" s="104"/>
      <c r="AC543" s="105"/>
      <c r="AD543" s="119"/>
      <c r="AE543" s="103"/>
      <c r="AF543" s="104"/>
      <c r="AG543" s="105"/>
      <c r="AH543" s="104"/>
      <c r="AI543" s="105"/>
      <c r="AJ543" s="104"/>
      <c r="AK543" s="105"/>
      <c r="AL543" s="104"/>
      <c r="AM543" s="105"/>
      <c r="AN543" s="104"/>
      <c r="AO543" s="105"/>
      <c r="AP543" s="119"/>
      <c r="AQ543" s="183"/>
      <c r="AR543" s="104"/>
      <c r="AS543" s="105"/>
      <c r="AT543" s="104"/>
      <c r="AU543" s="105"/>
      <c r="AV543" s="104"/>
      <c r="AW543" s="105"/>
      <c r="AX543" s="104"/>
      <c r="AY543" s="105"/>
      <c r="AZ543" s="104"/>
      <c r="BA543" s="105"/>
      <c r="BB543" s="104"/>
      <c r="BC543" s="105"/>
      <c r="BD543" s="119"/>
      <c r="BE543" s="184"/>
      <c r="BF543" s="104"/>
      <c r="BG543" s="105"/>
      <c r="BH543" s="104"/>
      <c r="BI543" s="105"/>
      <c r="BJ543" s="104"/>
      <c r="BK543" s="105"/>
      <c r="BL543" s="104"/>
      <c r="BM543" s="105"/>
      <c r="BN543" s="104"/>
      <c r="BO543" s="105"/>
      <c r="BP543" s="104"/>
      <c r="BQ543" s="105"/>
      <c r="BR543" s="195"/>
    </row>
    <row r="544" spans="2:70" s="4" customFormat="1" ht="15" hidden="1" customHeight="1" outlineLevel="1" x14ac:dyDescent="0.25">
      <c r="B544" s="83" t="s">
        <v>152</v>
      </c>
      <c r="C544" s="103">
        <v>1335</v>
      </c>
      <c r="D544" s="110" t="s">
        <v>168</v>
      </c>
      <c r="E544" s="105">
        <v>8150</v>
      </c>
      <c r="F544" s="110" t="s">
        <v>168</v>
      </c>
      <c r="G544" s="105">
        <v>20257</v>
      </c>
      <c r="H544" s="110" t="s">
        <v>168</v>
      </c>
      <c r="I544" s="105">
        <v>27340</v>
      </c>
      <c r="J544" s="110" t="s">
        <v>168</v>
      </c>
      <c r="K544" s="105">
        <v>5966</v>
      </c>
      <c r="L544" s="110" t="s">
        <v>168</v>
      </c>
      <c r="M544" s="105">
        <v>63048</v>
      </c>
      <c r="N544" s="110" t="s">
        <v>168</v>
      </c>
      <c r="O544" s="105">
        <v>16793</v>
      </c>
      <c r="P544" s="110" t="s">
        <v>168</v>
      </c>
      <c r="Q544" s="105">
        <v>79841</v>
      </c>
      <c r="R544" s="110" t="s">
        <v>168</v>
      </c>
      <c r="S544" s="141"/>
      <c r="T544" s="104"/>
      <c r="U544" s="105"/>
      <c r="V544" s="104"/>
      <c r="W544" s="105"/>
      <c r="X544" s="104"/>
      <c r="Y544" s="105"/>
      <c r="Z544" s="104"/>
      <c r="AA544" s="105"/>
      <c r="AB544" s="104"/>
      <c r="AC544" s="105"/>
      <c r="AD544" s="119"/>
      <c r="AE544" s="103"/>
      <c r="AF544" s="104"/>
      <c r="AG544" s="105"/>
      <c r="AH544" s="104"/>
      <c r="AI544" s="105"/>
      <c r="AJ544" s="104"/>
      <c r="AK544" s="105"/>
      <c r="AL544" s="104"/>
      <c r="AM544" s="105"/>
      <c r="AN544" s="104"/>
      <c r="AO544" s="105"/>
      <c r="AP544" s="119"/>
      <c r="AQ544" s="183"/>
      <c r="AR544" s="104"/>
      <c r="AS544" s="105"/>
      <c r="AT544" s="104"/>
      <c r="AU544" s="105"/>
      <c r="AV544" s="104"/>
      <c r="AW544" s="105"/>
      <c r="AX544" s="104"/>
      <c r="AY544" s="105"/>
      <c r="AZ544" s="104"/>
      <c r="BA544" s="105"/>
      <c r="BB544" s="104"/>
      <c r="BC544" s="105"/>
      <c r="BD544" s="119"/>
      <c r="BE544" s="184"/>
      <c r="BF544" s="104"/>
      <c r="BG544" s="105"/>
      <c r="BH544" s="104"/>
      <c r="BI544" s="105"/>
      <c r="BJ544" s="104"/>
      <c r="BK544" s="105"/>
      <c r="BL544" s="104"/>
      <c r="BM544" s="105"/>
      <c r="BN544" s="104"/>
      <c r="BO544" s="105"/>
      <c r="BP544" s="104"/>
      <c r="BQ544" s="105"/>
      <c r="BR544" s="195"/>
    </row>
    <row r="545" spans="2:70" s="4" customFormat="1" ht="15" hidden="1" customHeight="1" outlineLevel="1" x14ac:dyDescent="0.25">
      <c r="B545" s="83" t="s">
        <v>132</v>
      </c>
      <c r="C545" s="103">
        <v>1838</v>
      </c>
      <c r="D545" s="110" t="s">
        <v>168</v>
      </c>
      <c r="E545" s="105">
        <v>8960</v>
      </c>
      <c r="F545" s="110" t="s">
        <v>168</v>
      </c>
      <c r="G545" s="105">
        <v>18513</v>
      </c>
      <c r="H545" s="110" t="s">
        <v>168</v>
      </c>
      <c r="I545" s="105">
        <v>23246</v>
      </c>
      <c r="J545" s="110" t="s">
        <v>168</v>
      </c>
      <c r="K545" s="105">
        <v>4875</v>
      </c>
      <c r="L545" s="110" t="s">
        <v>168</v>
      </c>
      <c r="M545" s="105">
        <v>57432</v>
      </c>
      <c r="N545" s="110" t="s">
        <v>168</v>
      </c>
      <c r="O545" s="105">
        <v>19844</v>
      </c>
      <c r="P545" s="110" t="s">
        <v>168</v>
      </c>
      <c r="Q545" s="105">
        <v>77276</v>
      </c>
      <c r="R545" s="110" t="s">
        <v>168</v>
      </c>
      <c r="S545" s="141"/>
      <c r="T545" s="104"/>
      <c r="U545" s="105"/>
      <c r="V545" s="104"/>
      <c r="W545" s="105"/>
      <c r="X545" s="104"/>
      <c r="Y545" s="105"/>
      <c r="Z545" s="104"/>
      <c r="AA545" s="105"/>
      <c r="AB545" s="104"/>
      <c r="AC545" s="105"/>
      <c r="AD545" s="119"/>
      <c r="AE545" s="103"/>
      <c r="AF545" s="104"/>
      <c r="AG545" s="105"/>
      <c r="AH545" s="104"/>
      <c r="AI545" s="105"/>
      <c r="AJ545" s="104"/>
      <c r="AK545" s="105"/>
      <c r="AL545" s="104"/>
      <c r="AM545" s="105"/>
      <c r="AN545" s="104"/>
      <c r="AO545" s="105"/>
      <c r="AP545" s="119"/>
      <c r="AQ545" s="183"/>
      <c r="AR545" s="104"/>
      <c r="AS545" s="105"/>
      <c r="AT545" s="104"/>
      <c r="AU545" s="105"/>
      <c r="AV545" s="104"/>
      <c r="AW545" s="105"/>
      <c r="AX545" s="104"/>
      <c r="AY545" s="105"/>
      <c r="AZ545" s="104"/>
      <c r="BA545" s="105"/>
      <c r="BB545" s="104"/>
      <c r="BC545" s="105"/>
      <c r="BD545" s="119"/>
      <c r="BE545" s="184"/>
      <c r="BF545" s="104"/>
      <c r="BG545" s="105"/>
      <c r="BH545" s="104"/>
      <c r="BI545" s="105"/>
      <c r="BJ545" s="104"/>
      <c r="BK545" s="105"/>
      <c r="BL545" s="104"/>
      <c r="BM545" s="105"/>
      <c r="BN545" s="104"/>
      <c r="BO545" s="105"/>
      <c r="BP545" s="104"/>
      <c r="BQ545" s="105"/>
      <c r="BR545" s="195"/>
    </row>
    <row r="546" spans="2:70" s="4" customFormat="1" ht="15" hidden="1" customHeight="1" outlineLevel="1" x14ac:dyDescent="0.25">
      <c r="B546" s="83" t="s">
        <v>133</v>
      </c>
      <c r="C546" s="103">
        <v>2604</v>
      </c>
      <c r="D546" s="110" t="s">
        <v>168</v>
      </c>
      <c r="E546" s="105">
        <v>13169</v>
      </c>
      <c r="F546" s="110" t="s">
        <v>168</v>
      </c>
      <c r="G546" s="105">
        <v>26054</v>
      </c>
      <c r="H546" s="110" t="s">
        <v>168</v>
      </c>
      <c r="I546" s="105">
        <v>32597</v>
      </c>
      <c r="J546" s="110" t="s">
        <v>168</v>
      </c>
      <c r="K546" s="105">
        <v>6241</v>
      </c>
      <c r="L546" s="110" t="s">
        <v>168</v>
      </c>
      <c r="M546" s="105">
        <v>80665</v>
      </c>
      <c r="N546" s="110" t="s">
        <v>168</v>
      </c>
      <c r="O546" s="105">
        <v>37178</v>
      </c>
      <c r="P546" s="110" t="s">
        <v>168</v>
      </c>
      <c r="Q546" s="105">
        <v>117843</v>
      </c>
      <c r="R546" s="110" t="s">
        <v>168</v>
      </c>
      <c r="S546" s="141"/>
      <c r="T546" s="104"/>
      <c r="U546" s="105"/>
      <c r="V546" s="104"/>
      <c r="W546" s="105"/>
      <c r="X546" s="104"/>
      <c r="Y546" s="105"/>
      <c r="Z546" s="104"/>
      <c r="AA546" s="105"/>
      <c r="AB546" s="104"/>
      <c r="AC546" s="105"/>
      <c r="AD546" s="119"/>
      <c r="AE546" s="103"/>
      <c r="AF546" s="104"/>
      <c r="AG546" s="105"/>
      <c r="AH546" s="104"/>
      <c r="AI546" s="105"/>
      <c r="AJ546" s="104"/>
      <c r="AK546" s="105"/>
      <c r="AL546" s="104"/>
      <c r="AM546" s="105"/>
      <c r="AN546" s="104"/>
      <c r="AO546" s="105"/>
      <c r="AP546" s="119"/>
      <c r="AQ546" s="183"/>
      <c r="AR546" s="104"/>
      <c r="AS546" s="105"/>
      <c r="AT546" s="104"/>
      <c r="AU546" s="105"/>
      <c r="AV546" s="104"/>
      <c r="AW546" s="105"/>
      <c r="AX546" s="104"/>
      <c r="AY546" s="105"/>
      <c r="AZ546" s="104"/>
      <c r="BA546" s="105"/>
      <c r="BB546" s="104"/>
      <c r="BC546" s="105"/>
      <c r="BD546" s="119"/>
      <c r="BE546" s="184"/>
      <c r="BF546" s="104"/>
      <c r="BG546" s="105"/>
      <c r="BH546" s="104"/>
      <c r="BI546" s="105"/>
      <c r="BJ546" s="104"/>
      <c r="BK546" s="105"/>
      <c r="BL546" s="104"/>
      <c r="BM546" s="105"/>
      <c r="BN546" s="104"/>
      <c r="BO546" s="105"/>
      <c r="BP546" s="104"/>
      <c r="BQ546" s="105"/>
      <c r="BR546" s="195"/>
    </row>
    <row r="547" spans="2:70" s="4" customFormat="1" ht="15" hidden="1" customHeight="1" outlineLevel="1" x14ac:dyDescent="0.25">
      <c r="B547" s="83" t="s">
        <v>134</v>
      </c>
      <c r="C547" s="103">
        <v>3760</v>
      </c>
      <c r="D547" s="110" t="s">
        <v>168</v>
      </c>
      <c r="E547" s="105">
        <v>14002</v>
      </c>
      <c r="F547" s="110" t="s">
        <v>168</v>
      </c>
      <c r="G547" s="105">
        <v>28796</v>
      </c>
      <c r="H547" s="110" t="s">
        <v>168</v>
      </c>
      <c r="I547" s="105">
        <v>36151</v>
      </c>
      <c r="J547" s="110" t="s">
        <v>168</v>
      </c>
      <c r="K547" s="105">
        <v>8597</v>
      </c>
      <c r="L547" s="110" t="s">
        <v>168</v>
      </c>
      <c r="M547" s="105">
        <v>91306</v>
      </c>
      <c r="N547" s="110" t="s">
        <v>168</v>
      </c>
      <c r="O547" s="105">
        <v>38689</v>
      </c>
      <c r="P547" s="110" t="s">
        <v>168</v>
      </c>
      <c r="Q547" s="105">
        <v>129995</v>
      </c>
      <c r="R547" s="110" t="s">
        <v>168</v>
      </c>
      <c r="S547" s="141"/>
      <c r="T547" s="104"/>
      <c r="U547" s="105"/>
      <c r="V547" s="104"/>
      <c r="W547" s="105"/>
      <c r="X547" s="104"/>
      <c r="Y547" s="105"/>
      <c r="Z547" s="104"/>
      <c r="AA547" s="105"/>
      <c r="AB547" s="104"/>
      <c r="AC547" s="105"/>
      <c r="AD547" s="119"/>
      <c r="AE547" s="103"/>
      <c r="AF547" s="104"/>
      <c r="AG547" s="105"/>
      <c r="AH547" s="104"/>
      <c r="AI547" s="105"/>
      <c r="AJ547" s="104"/>
      <c r="AK547" s="105"/>
      <c r="AL547" s="104"/>
      <c r="AM547" s="105"/>
      <c r="AN547" s="104"/>
      <c r="AO547" s="105"/>
      <c r="AP547" s="119"/>
      <c r="AQ547" s="183"/>
      <c r="AR547" s="104"/>
      <c r="AS547" s="105"/>
      <c r="AT547" s="104"/>
      <c r="AU547" s="105"/>
      <c r="AV547" s="104"/>
      <c r="AW547" s="105"/>
      <c r="AX547" s="104"/>
      <c r="AY547" s="105"/>
      <c r="AZ547" s="104"/>
      <c r="BA547" s="105"/>
      <c r="BB547" s="104"/>
      <c r="BC547" s="105"/>
      <c r="BD547" s="119"/>
      <c r="BE547" s="184"/>
      <c r="BF547" s="104"/>
      <c r="BG547" s="105"/>
      <c r="BH547" s="104"/>
      <c r="BI547" s="105"/>
      <c r="BJ547" s="104"/>
      <c r="BK547" s="105"/>
      <c r="BL547" s="104"/>
      <c r="BM547" s="105"/>
      <c r="BN547" s="104"/>
      <c r="BO547" s="105"/>
      <c r="BP547" s="104"/>
      <c r="BQ547" s="105"/>
      <c r="BR547" s="195"/>
    </row>
    <row r="548" spans="2:70" s="4" customFormat="1" ht="15" hidden="1" customHeight="1" outlineLevel="1" x14ac:dyDescent="0.25">
      <c r="B548" s="83" t="s">
        <v>135</v>
      </c>
      <c r="C548" s="103">
        <v>2417</v>
      </c>
      <c r="D548" s="110" t="s">
        <v>168</v>
      </c>
      <c r="E548" s="105">
        <v>11235</v>
      </c>
      <c r="F548" s="110" t="s">
        <v>168</v>
      </c>
      <c r="G548" s="105">
        <v>24584</v>
      </c>
      <c r="H548" s="110" t="s">
        <v>168</v>
      </c>
      <c r="I548" s="105">
        <v>31359</v>
      </c>
      <c r="J548" s="110" t="s">
        <v>168</v>
      </c>
      <c r="K548" s="105">
        <v>7491</v>
      </c>
      <c r="L548" s="110" t="s">
        <v>168</v>
      </c>
      <c r="M548" s="105">
        <v>77086</v>
      </c>
      <c r="N548" s="110" t="s">
        <v>168</v>
      </c>
      <c r="O548" s="105">
        <v>33141</v>
      </c>
      <c r="P548" s="110" t="s">
        <v>168</v>
      </c>
      <c r="Q548" s="105">
        <v>110227</v>
      </c>
      <c r="R548" s="110" t="s">
        <v>168</v>
      </c>
      <c r="S548" s="141"/>
      <c r="T548" s="104"/>
      <c r="U548" s="105"/>
      <c r="V548" s="104"/>
      <c r="W548" s="105"/>
      <c r="X548" s="104"/>
      <c r="Y548" s="105"/>
      <c r="Z548" s="104"/>
      <c r="AA548" s="105"/>
      <c r="AB548" s="104"/>
      <c r="AC548" s="105"/>
      <c r="AD548" s="119"/>
      <c r="AE548" s="103"/>
      <c r="AF548" s="104"/>
      <c r="AG548" s="105"/>
      <c r="AH548" s="104"/>
      <c r="AI548" s="105"/>
      <c r="AJ548" s="104"/>
      <c r="AK548" s="105"/>
      <c r="AL548" s="104"/>
      <c r="AM548" s="105"/>
      <c r="AN548" s="104"/>
      <c r="AO548" s="105"/>
      <c r="AP548" s="119"/>
      <c r="AQ548" s="183"/>
      <c r="AR548" s="104"/>
      <c r="AS548" s="105"/>
      <c r="AT548" s="104"/>
      <c r="AU548" s="105"/>
      <c r="AV548" s="104"/>
      <c r="AW548" s="105"/>
      <c r="AX548" s="104"/>
      <c r="AY548" s="105"/>
      <c r="AZ548" s="104"/>
      <c r="BA548" s="105"/>
      <c r="BB548" s="104"/>
      <c r="BC548" s="105"/>
      <c r="BD548" s="119"/>
      <c r="BE548" s="184"/>
      <c r="BF548" s="104"/>
      <c r="BG548" s="105"/>
      <c r="BH548" s="104"/>
      <c r="BI548" s="105"/>
      <c r="BJ548" s="104"/>
      <c r="BK548" s="105"/>
      <c r="BL548" s="104"/>
      <c r="BM548" s="105"/>
      <c r="BN548" s="104"/>
      <c r="BO548" s="105"/>
      <c r="BP548" s="104"/>
      <c r="BQ548" s="105"/>
      <c r="BR548" s="195"/>
    </row>
    <row r="549" spans="2:70" s="4" customFormat="1" ht="15" hidden="1" customHeight="1" outlineLevel="1" x14ac:dyDescent="0.25">
      <c r="B549" s="83" t="s">
        <v>153</v>
      </c>
      <c r="C549" s="103">
        <v>2708</v>
      </c>
      <c r="D549" s="110" t="s">
        <v>168</v>
      </c>
      <c r="E549" s="105">
        <v>12946</v>
      </c>
      <c r="F549" s="110" t="s">
        <v>168</v>
      </c>
      <c r="G549" s="105">
        <v>25730</v>
      </c>
      <c r="H549" s="110" t="s">
        <v>168</v>
      </c>
      <c r="I549" s="105">
        <v>35405</v>
      </c>
      <c r="J549" s="110" t="s">
        <v>168</v>
      </c>
      <c r="K549" s="105">
        <v>8591</v>
      </c>
      <c r="L549" s="110" t="s">
        <v>168</v>
      </c>
      <c r="M549" s="105">
        <v>85380</v>
      </c>
      <c r="N549" s="110" t="s">
        <v>168</v>
      </c>
      <c r="O549" s="105">
        <v>35614</v>
      </c>
      <c r="P549" s="110" t="s">
        <v>168</v>
      </c>
      <c r="Q549" s="105">
        <v>120994</v>
      </c>
      <c r="R549" s="110" t="s">
        <v>168</v>
      </c>
      <c r="S549" s="141"/>
      <c r="T549" s="104"/>
      <c r="U549" s="105"/>
      <c r="V549" s="104"/>
      <c r="W549" s="105"/>
      <c r="X549" s="104"/>
      <c r="Y549" s="105"/>
      <c r="Z549" s="104"/>
      <c r="AA549" s="105"/>
      <c r="AB549" s="104"/>
      <c r="AC549" s="105"/>
      <c r="AD549" s="119"/>
      <c r="AE549" s="103"/>
      <c r="AF549" s="104"/>
      <c r="AG549" s="105"/>
      <c r="AH549" s="104"/>
      <c r="AI549" s="105"/>
      <c r="AJ549" s="104"/>
      <c r="AK549" s="105"/>
      <c r="AL549" s="104"/>
      <c r="AM549" s="105"/>
      <c r="AN549" s="104"/>
      <c r="AO549" s="105"/>
      <c r="AP549" s="119"/>
      <c r="AQ549" s="183"/>
      <c r="AR549" s="104"/>
      <c r="AS549" s="105"/>
      <c r="AT549" s="104"/>
      <c r="AU549" s="105"/>
      <c r="AV549" s="104"/>
      <c r="AW549" s="105"/>
      <c r="AX549" s="104"/>
      <c r="AY549" s="105"/>
      <c r="AZ549" s="104"/>
      <c r="BA549" s="105"/>
      <c r="BB549" s="104"/>
      <c r="BC549" s="105"/>
      <c r="BD549" s="119"/>
      <c r="BE549" s="184"/>
      <c r="BF549" s="104"/>
      <c r="BG549" s="105"/>
      <c r="BH549" s="104"/>
      <c r="BI549" s="105"/>
      <c r="BJ549" s="104"/>
      <c r="BK549" s="105"/>
      <c r="BL549" s="104"/>
      <c r="BM549" s="105"/>
      <c r="BN549" s="104"/>
      <c r="BO549" s="105"/>
      <c r="BP549" s="104"/>
      <c r="BQ549" s="105"/>
      <c r="BR549" s="195"/>
    </row>
    <row r="550" spans="2:70" s="4" customFormat="1" ht="15" hidden="1" customHeight="1" outlineLevel="1" x14ac:dyDescent="0.25">
      <c r="B550" s="83" t="s">
        <v>124</v>
      </c>
      <c r="C550" s="103">
        <v>3341</v>
      </c>
      <c r="D550" s="110" t="s">
        <v>168</v>
      </c>
      <c r="E550" s="105">
        <v>14042</v>
      </c>
      <c r="F550" s="110" t="s">
        <v>168</v>
      </c>
      <c r="G550" s="105">
        <v>26361</v>
      </c>
      <c r="H550" s="110" t="s">
        <v>168</v>
      </c>
      <c r="I550" s="105">
        <v>34814</v>
      </c>
      <c r="J550" s="110" t="s">
        <v>168</v>
      </c>
      <c r="K550" s="105">
        <v>7502</v>
      </c>
      <c r="L550" s="110" t="s">
        <v>168</v>
      </c>
      <c r="M550" s="105">
        <v>86060</v>
      </c>
      <c r="N550" s="110" t="s">
        <v>168</v>
      </c>
      <c r="O550" s="105">
        <v>42578</v>
      </c>
      <c r="P550" s="110" t="s">
        <v>168</v>
      </c>
      <c r="Q550" s="105">
        <v>128638</v>
      </c>
      <c r="R550" s="110" t="s">
        <v>168</v>
      </c>
      <c r="S550" s="141"/>
      <c r="T550" s="104"/>
      <c r="U550" s="105"/>
      <c r="V550" s="104"/>
      <c r="W550" s="105"/>
      <c r="X550" s="104"/>
      <c r="Y550" s="105"/>
      <c r="Z550" s="104"/>
      <c r="AA550" s="105"/>
      <c r="AB550" s="104"/>
      <c r="AC550" s="105"/>
      <c r="AD550" s="119"/>
      <c r="AE550" s="103"/>
      <c r="AF550" s="104"/>
      <c r="AG550" s="105"/>
      <c r="AH550" s="104"/>
      <c r="AI550" s="105"/>
      <c r="AJ550" s="104"/>
      <c r="AK550" s="105"/>
      <c r="AL550" s="104"/>
      <c r="AM550" s="105"/>
      <c r="AN550" s="104"/>
      <c r="AO550" s="105"/>
      <c r="AP550" s="119"/>
      <c r="AQ550" s="183"/>
      <c r="AR550" s="104"/>
      <c r="AS550" s="105"/>
      <c r="AT550" s="104"/>
      <c r="AU550" s="105"/>
      <c r="AV550" s="104"/>
      <c r="AW550" s="105"/>
      <c r="AX550" s="104"/>
      <c r="AY550" s="105"/>
      <c r="AZ550" s="104"/>
      <c r="BA550" s="105"/>
      <c r="BB550" s="104"/>
      <c r="BC550" s="105"/>
      <c r="BD550" s="119"/>
      <c r="BE550" s="184"/>
      <c r="BF550" s="104"/>
      <c r="BG550" s="105"/>
      <c r="BH550" s="104"/>
      <c r="BI550" s="105"/>
      <c r="BJ550" s="104"/>
      <c r="BK550" s="105"/>
      <c r="BL550" s="104"/>
      <c r="BM550" s="105"/>
      <c r="BN550" s="104"/>
      <c r="BO550" s="105"/>
      <c r="BP550" s="104"/>
      <c r="BQ550" s="105"/>
      <c r="BR550" s="195"/>
    </row>
    <row r="551" spans="2:70" s="4" customFormat="1" ht="15" hidden="1" customHeight="1" outlineLevel="1" x14ac:dyDescent="0.25">
      <c r="B551" s="83" t="s">
        <v>125</v>
      </c>
      <c r="C551" s="103">
        <v>3515</v>
      </c>
      <c r="D551" s="110" t="s">
        <v>168</v>
      </c>
      <c r="E551" s="105">
        <v>14131</v>
      </c>
      <c r="F551" s="110" t="s">
        <v>168</v>
      </c>
      <c r="G551" s="105">
        <v>25465</v>
      </c>
      <c r="H551" s="110" t="s">
        <v>168</v>
      </c>
      <c r="I551" s="105">
        <v>33372</v>
      </c>
      <c r="J551" s="110" t="s">
        <v>168</v>
      </c>
      <c r="K551" s="105">
        <v>7711</v>
      </c>
      <c r="L551" s="110" t="s">
        <v>168</v>
      </c>
      <c r="M551" s="105">
        <v>84194</v>
      </c>
      <c r="N551" s="110" t="s">
        <v>168</v>
      </c>
      <c r="O551" s="105">
        <v>45196</v>
      </c>
      <c r="P551" s="110" t="s">
        <v>168</v>
      </c>
      <c r="Q551" s="105">
        <v>129390</v>
      </c>
      <c r="R551" s="110" t="s">
        <v>168</v>
      </c>
      <c r="S551" s="141"/>
      <c r="T551" s="104"/>
      <c r="U551" s="105"/>
      <c r="V551" s="104"/>
      <c r="W551" s="105"/>
      <c r="X551" s="104"/>
      <c r="Y551" s="105"/>
      <c r="Z551" s="104"/>
      <c r="AA551" s="105"/>
      <c r="AB551" s="104"/>
      <c r="AC551" s="105"/>
      <c r="AD551" s="119"/>
      <c r="AE551" s="103"/>
      <c r="AF551" s="104"/>
      <c r="AG551" s="105"/>
      <c r="AH551" s="104"/>
      <c r="AI551" s="105"/>
      <c r="AJ551" s="104"/>
      <c r="AK551" s="105"/>
      <c r="AL551" s="104"/>
      <c r="AM551" s="105"/>
      <c r="AN551" s="104"/>
      <c r="AO551" s="105"/>
      <c r="AP551" s="119"/>
      <c r="AQ551" s="183"/>
      <c r="AR551" s="104"/>
      <c r="AS551" s="105"/>
      <c r="AT551" s="104"/>
      <c r="AU551" s="105"/>
      <c r="AV551" s="104"/>
      <c r="AW551" s="105"/>
      <c r="AX551" s="104"/>
      <c r="AY551" s="105"/>
      <c r="AZ551" s="104"/>
      <c r="BA551" s="105"/>
      <c r="BB551" s="104"/>
      <c r="BC551" s="105"/>
      <c r="BD551" s="119"/>
      <c r="BE551" s="184"/>
      <c r="BF551" s="104"/>
      <c r="BG551" s="105"/>
      <c r="BH551" s="104"/>
      <c r="BI551" s="105"/>
      <c r="BJ551" s="104"/>
      <c r="BK551" s="105"/>
      <c r="BL551" s="104"/>
      <c r="BM551" s="105"/>
      <c r="BN551" s="104"/>
      <c r="BO551" s="105"/>
      <c r="BP551" s="104"/>
      <c r="BQ551" s="105"/>
      <c r="BR551" s="195"/>
    </row>
    <row r="552" spans="2:70" s="4" customFormat="1" ht="16.5" collapsed="1" thickBot="1" x14ac:dyDescent="0.3">
      <c r="B552" s="106">
        <v>1978</v>
      </c>
      <c r="C552" s="107">
        <v>32098</v>
      </c>
      <c r="D552" s="108" t="s">
        <v>168</v>
      </c>
      <c r="E552" s="109">
        <v>141897</v>
      </c>
      <c r="F552" s="108" t="s">
        <v>168</v>
      </c>
      <c r="G552" s="109">
        <v>295572</v>
      </c>
      <c r="H552" s="108" t="s">
        <v>168</v>
      </c>
      <c r="I552" s="109">
        <v>385190</v>
      </c>
      <c r="J552" s="108" t="s">
        <v>168</v>
      </c>
      <c r="K552" s="109">
        <v>91454</v>
      </c>
      <c r="L552" s="108" t="s">
        <v>168</v>
      </c>
      <c r="M552" s="109">
        <v>946211</v>
      </c>
      <c r="N552" s="108" t="s">
        <v>168</v>
      </c>
      <c r="O552" s="109">
        <v>404174</v>
      </c>
      <c r="P552" s="108" t="s">
        <v>168</v>
      </c>
      <c r="Q552" s="109">
        <v>1350385</v>
      </c>
      <c r="R552" s="108" t="s">
        <v>168</v>
      </c>
      <c r="S552" s="198"/>
      <c r="T552" s="199"/>
      <c r="U552" s="200"/>
      <c r="V552" s="199"/>
      <c r="W552" s="200"/>
      <c r="X552" s="199"/>
      <c r="Y552" s="200"/>
      <c r="Z552" s="199"/>
      <c r="AA552" s="200"/>
      <c r="AB552" s="199"/>
      <c r="AC552" s="200"/>
      <c r="AD552" s="201"/>
      <c r="AE552" s="115"/>
      <c r="AF552" s="116"/>
      <c r="AG552" s="117"/>
      <c r="AH552" s="116"/>
      <c r="AI552" s="117"/>
      <c r="AJ552" s="116"/>
      <c r="AK552" s="117"/>
      <c r="AL552" s="116"/>
      <c r="AM552" s="117"/>
      <c r="AN552" s="116"/>
      <c r="AO552" s="117"/>
      <c r="AP552" s="202"/>
      <c r="AQ552" s="203"/>
      <c r="AR552" s="204"/>
      <c r="AS552" s="205"/>
      <c r="AT552" s="204"/>
      <c r="AU552" s="205"/>
      <c r="AV552" s="204"/>
      <c r="AW552" s="205"/>
      <c r="AX552" s="204"/>
      <c r="AY552" s="205"/>
      <c r="AZ552" s="204"/>
      <c r="BA552" s="205"/>
      <c r="BB552" s="204"/>
      <c r="BC552" s="205"/>
      <c r="BD552" s="206"/>
      <c r="BE552" s="207"/>
      <c r="BF552" s="208"/>
      <c r="BG552" s="209"/>
      <c r="BH552" s="208"/>
      <c r="BI552" s="209"/>
      <c r="BJ552" s="208"/>
      <c r="BK552" s="209"/>
      <c r="BL552" s="208"/>
      <c r="BM552" s="209"/>
      <c r="BN552" s="208"/>
      <c r="BO552" s="209"/>
      <c r="BP552" s="208"/>
      <c r="BQ552" s="209"/>
      <c r="BR552" s="210"/>
    </row>
    <row r="553" spans="2:70" s="4" customFormat="1" ht="6" customHeight="1" x14ac:dyDescent="0.25">
      <c r="B553" s="83"/>
      <c r="C553" s="26"/>
      <c r="D553" s="119"/>
      <c r="E553" s="26"/>
      <c r="F553" s="119"/>
      <c r="G553" s="26"/>
      <c r="H553" s="119"/>
      <c r="I553" s="26"/>
      <c r="J553" s="119"/>
      <c r="K553" s="26"/>
      <c r="L553" s="119"/>
      <c r="M553" s="26"/>
      <c r="N553" s="119"/>
      <c r="O553" s="26"/>
      <c r="P553" s="119"/>
      <c r="Q553" s="26"/>
      <c r="R553" s="119"/>
      <c r="S553" s="26"/>
      <c r="T553" s="119"/>
      <c r="U553" s="26"/>
      <c r="V553" s="119"/>
      <c r="W553" s="26"/>
      <c r="X553" s="119"/>
      <c r="Y553" s="26"/>
      <c r="Z553" s="119"/>
      <c r="AA553" s="26"/>
      <c r="AB553" s="119"/>
      <c r="AC553" s="26"/>
      <c r="AD553" s="119"/>
      <c r="AE553" s="26"/>
      <c r="AF553" s="119"/>
    </row>
    <row r="554" spans="2:70" s="4" customFormat="1" x14ac:dyDescent="0.25">
      <c r="B554" s="800" t="s">
        <v>108</v>
      </c>
      <c r="C554" s="800"/>
      <c r="D554" s="800"/>
      <c r="E554" s="800"/>
      <c r="F554" s="800"/>
      <c r="G554" s="800"/>
      <c r="H554" s="800"/>
      <c r="I554" s="800"/>
      <c r="J554" s="800"/>
      <c r="K554" s="800"/>
      <c r="L554" s="800"/>
      <c r="M554" s="800"/>
      <c r="N554" s="800"/>
      <c r="O554" s="800"/>
      <c r="P554" s="800"/>
      <c r="Q554" s="800"/>
      <c r="R554" s="800"/>
      <c r="S554" s="800"/>
      <c r="T554" s="800"/>
      <c r="U554" s="800"/>
      <c r="V554" s="800"/>
      <c r="W554" s="800"/>
      <c r="X554" s="800"/>
      <c r="Y554" s="800"/>
      <c r="Z554" s="800"/>
      <c r="AA554" s="800"/>
      <c r="AB554" s="800"/>
      <c r="AC554" s="800"/>
      <c r="AD554" s="800"/>
      <c r="AE554" s="800"/>
      <c r="AF554" s="800"/>
      <c r="AG554" s="800"/>
      <c r="AH554" s="800"/>
      <c r="AI554" s="800"/>
      <c r="AJ554" s="800"/>
      <c r="AK554" s="800"/>
      <c r="AL554" s="800"/>
      <c r="AM554" s="800"/>
      <c r="AN554" s="800"/>
      <c r="AO554" s="800"/>
      <c r="AP554" s="800"/>
      <c r="AQ554" s="800"/>
      <c r="AR554" s="800"/>
      <c r="AS554" s="800"/>
      <c r="AT554" s="800"/>
      <c r="AU554" s="800"/>
      <c r="AV554" s="800"/>
      <c r="AW554" s="800"/>
      <c r="AX554" s="800"/>
      <c r="AY554" s="800"/>
      <c r="AZ554" s="800"/>
      <c r="BA554" s="800"/>
      <c r="BB554" s="800"/>
      <c r="BC554" s="800"/>
      <c r="BD554" s="800"/>
      <c r="BE554" s="800"/>
      <c r="BF554" s="800"/>
      <c r="BG554" s="800"/>
      <c r="BH554" s="800"/>
      <c r="BI554" s="800"/>
      <c r="BJ554" s="800"/>
      <c r="BK554" s="800"/>
      <c r="BL554" s="800"/>
      <c r="BM554" s="800"/>
      <c r="BN554" s="800"/>
      <c r="BO554" s="800"/>
      <c r="BP554" s="800"/>
      <c r="BQ554" s="800"/>
      <c r="BR554" s="800"/>
    </row>
    <row r="555" spans="2:70" s="4" customFormat="1" x14ac:dyDescent="0.25">
      <c r="B555" s="83"/>
      <c r="C555" s="26"/>
      <c r="D555" s="119"/>
      <c r="E555" s="26"/>
      <c r="F555" s="119"/>
      <c r="G555" s="26"/>
      <c r="H555" s="119"/>
      <c r="I555" s="26"/>
      <c r="J555" s="119"/>
      <c r="K555" s="26"/>
      <c r="L555" s="119"/>
      <c r="M555" s="26"/>
      <c r="N555" s="119"/>
      <c r="O555" s="26"/>
      <c r="P555" s="119"/>
      <c r="Q555" s="26"/>
      <c r="R555" s="119"/>
      <c r="S555" s="26"/>
      <c r="T555" s="119"/>
      <c r="U555" s="26"/>
      <c r="V555" s="119"/>
      <c r="W555" s="26"/>
      <c r="X555" s="119"/>
      <c r="Y555" s="26"/>
      <c r="Z555" s="119"/>
      <c r="AA555" s="26"/>
      <c r="AB555" s="119"/>
      <c r="AC555" s="26"/>
      <c r="AD555" s="119"/>
      <c r="AE555" s="26"/>
      <c r="AF555" s="119"/>
    </row>
    <row r="556" spans="2:70" s="4" customFormat="1" x14ac:dyDescent="0.25">
      <c r="B556" s="83"/>
      <c r="C556" s="26"/>
      <c r="D556" s="119"/>
      <c r="E556" s="26"/>
      <c r="F556" s="119"/>
      <c r="G556" s="26"/>
      <c r="H556" s="119"/>
      <c r="I556" s="26"/>
      <c r="J556" s="119"/>
      <c r="K556" s="26"/>
      <c r="L556" s="119"/>
      <c r="M556" s="26"/>
      <c r="N556" s="119"/>
      <c r="O556" s="26"/>
      <c r="P556" s="119"/>
      <c r="Q556" s="26"/>
      <c r="R556" s="119"/>
      <c r="S556" s="26"/>
      <c r="T556" s="119"/>
      <c r="U556" s="26"/>
      <c r="V556" s="119"/>
      <c r="W556" s="26"/>
      <c r="X556" s="119"/>
      <c r="Y556" s="26"/>
      <c r="Z556" s="119"/>
      <c r="AA556" s="26"/>
      <c r="AB556" s="119"/>
      <c r="AC556" s="26"/>
      <c r="AD556" s="119"/>
      <c r="AE556" s="26"/>
      <c r="AF556" s="119"/>
    </row>
    <row r="557" spans="2:70" x14ac:dyDescent="0.25">
      <c r="B557" s="121"/>
      <c r="C557" s="122"/>
      <c r="D557" s="119"/>
      <c r="E557" s="122"/>
      <c r="F557" s="119"/>
      <c r="G557" s="122"/>
      <c r="H557" s="119"/>
      <c r="I557" s="122"/>
      <c r="J557" s="119"/>
      <c r="K557" s="122"/>
      <c r="L557" s="119"/>
      <c r="M557" s="122"/>
      <c r="N557" s="119"/>
      <c r="O557" s="122"/>
      <c r="P557" s="119"/>
      <c r="Q557" s="122"/>
      <c r="R557" s="119"/>
      <c r="S557" s="122"/>
      <c r="T557" s="119"/>
      <c r="U557" s="122"/>
      <c r="V557" s="119"/>
      <c r="W557" s="122"/>
      <c r="X557" s="119"/>
      <c r="Y557" s="122"/>
      <c r="Z557" s="119"/>
      <c r="AA557" s="122"/>
      <c r="AB557" s="119"/>
      <c r="AC557" s="122"/>
      <c r="AD557" s="119"/>
      <c r="AE557" s="122"/>
      <c r="AF557" s="119"/>
    </row>
    <row r="558" spans="2:70" x14ac:dyDescent="0.25">
      <c r="B558" s="121"/>
      <c r="C558" s="122"/>
      <c r="D558" s="119"/>
      <c r="E558" s="122"/>
      <c r="F558" s="119"/>
      <c r="G558" s="122"/>
      <c r="H558" s="119"/>
      <c r="I558" s="122"/>
      <c r="J558" s="119"/>
      <c r="K558" s="122"/>
      <c r="L558" s="119"/>
      <c r="M558" s="122"/>
      <c r="N558" s="119"/>
      <c r="O558" s="122"/>
      <c r="P558" s="119"/>
      <c r="Q558" s="122"/>
      <c r="R558" s="119"/>
      <c r="S558" s="122"/>
      <c r="T558" s="119"/>
      <c r="U558" s="122"/>
      <c r="V558" s="119"/>
      <c r="W558" s="122"/>
      <c r="X558" s="119"/>
      <c r="Y558" s="122"/>
      <c r="Z558" s="119"/>
      <c r="AA558" s="122"/>
      <c r="AB558" s="119"/>
      <c r="AC558" s="122"/>
      <c r="AD558" s="119"/>
      <c r="AE558" s="122"/>
      <c r="AF558" s="119"/>
    </row>
    <row r="559" spans="2:70" x14ac:dyDescent="0.25">
      <c r="B559" s="121"/>
      <c r="C559" s="122"/>
      <c r="D559" s="119"/>
      <c r="E559" s="122"/>
      <c r="F559" s="119"/>
      <c r="G559" s="122"/>
      <c r="H559" s="119"/>
      <c r="I559" s="122"/>
      <c r="J559" s="119"/>
      <c r="K559" s="122"/>
      <c r="L559" s="119"/>
      <c r="M559" s="122"/>
      <c r="N559" s="119"/>
      <c r="O559" s="122"/>
      <c r="P559" s="119"/>
      <c r="Q559" s="122"/>
      <c r="R559" s="119"/>
      <c r="S559" s="122"/>
      <c r="T559" s="119"/>
      <c r="U559" s="122"/>
      <c r="V559" s="119"/>
      <c r="W559" s="122"/>
      <c r="X559" s="119"/>
      <c r="Y559" s="122"/>
      <c r="Z559" s="119"/>
      <c r="AA559" s="122"/>
      <c r="AB559" s="119"/>
      <c r="AC559" s="122"/>
      <c r="AD559" s="119"/>
      <c r="AE559" s="122"/>
      <c r="AF559" s="119"/>
    </row>
    <row r="560" spans="2:70" x14ac:dyDescent="0.25">
      <c r="B560" s="121"/>
      <c r="C560" s="122"/>
      <c r="D560" s="119"/>
      <c r="E560" s="122"/>
      <c r="F560" s="119"/>
      <c r="G560" s="122"/>
      <c r="H560" s="119"/>
      <c r="I560" s="122"/>
      <c r="J560" s="119"/>
      <c r="K560" s="122"/>
      <c r="L560" s="119"/>
      <c r="M560" s="122"/>
      <c r="N560" s="119"/>
      <c r="O560" s="122"/>
      <c r="P560" s="119"/>
      <c r="Q560" s="122"/>
      <c r="R560" s="119"/>
      <c r="S560" s="122"/>
      <c r="T560" s="119"/>
      <c r="U560" s="122"/>
      <c r="V560" s="119"/>
      <c r="W560" s="122"/>
      <c r="X560" s="119"/>
      <c r="Y560" s="122"/>
      <c r="Z560" s="119"/>
      <c r="AA560" s="122"/>
      <c r="AB560" s="119"/>
      <c r="AC560" s="122"/>
      <c r="AD560" s="119"/>
      <c r="AE560" s="122"/>
      <c r="AF560" s="119"/>
    </row>
    <row r="561" spans="2:32" x14ac:dyDescent="0.25">
      <c r="B561" s="121"/>
      <c r="C561" s="122"/>
      <c r="D561" s="119"/>
      <c r="E561" s="122"/>
      <c r="F561" s="119"/>
      <c r="G561" s="122"/>
      <c r="H561" s="119"/>
      <c r="I561" s="122"/>
      <c r="J561" s="119"/>
      <c r="K561" s="122"/>
      <c r="L561" s="119"/>
      <c r="M561" s="122"/>
      <c r="N561" s="119"/>
      <c r="O561" s="122"/>
      <c r="P561" s="119"/>
      <c r="Q561" s="122"/>
      <c r="R561" s="119"/>
      <c r="S561" s="122"/>
      <c r="T561" s="119"/>
      <c r="U561" s="122"/>
      <c r="V561" s="119"/>
      <c r="W561" s="122"/>
      <c r="X561" s="119"/>
      <c r="Y561" s="122"/>
      <c r="Z561" s="119"/>
      <c r="AA561" s="122"/>
      <c r="AB561" s="119"/>
      <c r="AC561" s="122"/>
      <c r="AD561" s="119"/>
      <c r="AE561" s="122"/>
      <c r="AF561" s="119"/>
    </row>
    <row r="562" spans="2:32" x14ac:dyDescent="0.25">
      <c r="B562" s="121"/>
      <c r="C562" s="122"/>
      <c r="D562" s="119"/>
      <c r="E562" s="122"/>
      <c r="F562" s="119"/>
      <c r="G562" s="122"/>
      <c r="H562" s="119"/>
      <c r="I562" s="122"/>
      <c r="J562" s="119"/>
      <c r="K562" s="122"/>
      <c r="L562" s="119"/>
      <c r="M562" s="122"/>
      <c r="N562" s="119"/>
      <c r="O562" s="122"/>
      <c r="P562" s="119"/>
      <c r="Q562" s="122"/>
      <c r="R562" s="119"/>
      <c r="S562" s="122"/>
      <c r="T562" s="119"/>
      <c r="U562" s="122"/>
      <c r="V562" s="119"/>
      <c r="W562" s="122"/>
      <c r="X562" s="119"/>
      <c r="Y562" s="122"/>
      <c r="Z562" s="119"/>
      <c r="AA562" s="122"/>
      <c r="AB562" s="119"/>
      <c r="AC562" s="122"/>
      <c r="AD562" s="119"/>
      <c r="AE562" s="122"/>
      <c r="AF562" s="119"/>
    </row>
    <row r="563" spans="2:32" x14ac:dyDescent="0.25">
      <c r="B563" s="121"/>
      <c r="C563" s="122"/>
      <c r="D563" s="119"/>
      <c r="E563" s="122"/>
      <c r="F563" s="119"/>
      <c r="G563" s="122"/>
      <c r="H563" s="119"/>
      <c r="I563" s="122"/>
      <c r="J563" s="119"/>
      <c r="K563" s="122"/>
      <c r="L563" s="119"/>
      <c r="M563" s="122"/>
      <c r="N563" s="119"/>
      <c r="O563" s="122"/>
      <c r="P563" s="119"/>
      <c r="Q563" s="122"/>
      <c r="R563" s="119"/>
      <c r="S563" s="122"/>
      <c r="T563" s="119"/>
      <c r="U563" s="122"/>
      <c r="V563" s="119"/>
      <c r="W563" s="122"/>
      <c r="X563" s="119"/>
      <c r="Y563" s="122"/>
      <c r="Z563" s="119"/>
      <c r="AA563" s="122"/>
      <c r="AB563" s="119"/>
      <c r="AC563" s="122"/>
      <c r="AD563" s="119"/>
      <c r="AE563" s="122"/>
      <c r="AF563" s="119"/>
    </row>
    <row r="564" spans="2:32" x14ac:dyDescent="0.25">
      <c r="B564" s="121"/>
      <c r="C564" s="122"/>
      <c r="D564" s="119"/>
      <c r="E564" s="122"/>
      <c r="F564" s="119"/>
      <c r="G564" s="122"/>
      <c r="H564" s="119"/>
      <c r="I564" s="122"/>
      <c r="J564" s="119"/>
      <c r="K564" s="122"/>
      <c r="L564" s="119"/>
      <c r="M564" s="122"/>
      <c r="N564" s="119"/>
      <c r="O564" s="122"/>
      <c r="P564" s="119"/>
      <c r="Q564" s="122"/>
      <c r="R564" s="119"/>
      <c r="S564" s="122"/>
      <c r="T564" s="119"/>
      <c r="U564" s="122"/>
      <c r="V564" s="119"/>
      <c r="W564" s="122"/>
      <c r="X564" s="119"/>
      <c r="Y564" s="122"/>
      <c r="Z564" s="119"/>
      <c r="AA564" s="122"/>
      <c r="AB564" s="119"/>
      <c r="AC564" s="122"/>
      <c r="AD564" s="119"/>
      <c r="AE564" s="122"/>
      <c r="AF564" s="119"/>
    </row>
    <row r="565" spans="2:32" ht="15.75" x14ac:dyDescent="0.25">
      <c r="B565" s="123"/>
      <c r="C565" s="124"/>
      <c r="D565" s="125"/>
      <c r="E565" s="124"/>
      <c r="F565" s="125"/>
      <c r="G565" s="124"/>
      <c r="H565" s="125"/>
      <c r="I565" s="124"/>
      <c r="J565" s="125"/>
      <c r="K565" s="124"/>
      <c r="L565" s="125"/>
      <c r="M565" s="124"/>
      <c r="N565" s="125"/>
      <c r="O565" s="124"/>
      <c r="P565" s="125"/>
      <c r="Q565" s="124"/>
      <c r="R565" s="125"/>
      <c r="S565" s="124"/>
      <c r="T565" s="125"/>
      <c r="U565" s="124"/>
      <c r="V565" s="125"/>
      <c r="W565" s="124"/>
      <c r="X565" s="125"/>
      <c r="Y565" s="124"/>
      <c r="Z565" s="125"/>
      <c r="AA565" s="124"/>
      <c r="AB565" s="125"/>
      <c r="AC565" s="124"/>
      <c r="AD565" s="125"/>
      <c r="AE565" s="124"/>
      <c r="AF565" s="125"/>
    </row>
    <row r="566" spans="2:32" x14ac:dyDescent="0.25">
      <c r="B566" s="121"/>
      <c r="C566" s="122"/>
      <c r="D566" s="119"/>
      <c r="E566" s="122"/>
      <c r="F566" s="119"/>
      <c r="G566" s="122"/>
      <c r="H566" s="119"/>
      <c r="I566" s="122"/>
      <c r="J566" s="119"/>
      <c r="K566" s="122"/>
      <c r="L566" s="119"/>
      <c r="M566" s="122"/>
      <c r="N566" s="119"/>
      <c r="O566" s="122"/>
      <c r="P566" s="119"/>
      <c r="Q566" s="122"/>
      <c r="R566" s="119"/>
      <c r="S566" s="122"/>
      <c r="T566" s="119"/>
      <c r="U566" s="122"/>
      <c r="V566" s="119"/>
      <c r="W566" s="122"/>
      <c r="X566" s="119"/>
      <c r="Y566" s="122"/>
      <c r="Z566" s="119"/>
      <c r="AA566" s="122"/>
      <c r="AB566" s="119"/>
      <c r="AC566" s="122"/>
      <c r="AD566" s="119"/>
      <c r="AE566" s="122"/>
      <c r="AF566" s="119"/>
    </row>
    <row r="567" spans="2:32" x14ac:dyDescent="0.25">
      <c r="B567" s="121"/>
      <c r="C567" s="122"/>
      <c r="D567" s="119"/>
      <c r="E567" s="122"/>
      <c r="F567" s="119"/>
      <c r="G567" s="122"/>
      <c r="H567" s="119"/>
      <c r="I567" s="122"/>
      <c r="J567" s="119"/>
      <c r="K567" s="122"/>
      <c r="L567" s="119"/>
      <c r="M567" s="122"/>
      <c r="N567" s="119"/>
      <c r="O567" s="122"/>
      <c r="P567" s="119"/>
      <c r="Q567" s="122"/>
      <c r="R567" s="119"/>
      <c r="S567" s="122"/>
      <c r="T567" s="119"/>
      <c r="U567" s="122"/>
      <c r="V567" s="119"/>
      <c r="W567" s="122"/>
      <c r="X567" s="119"/>
      <c r="Y567" s="122"/>
      <c r="Z567" s="119"/>
      <c r="AA567" s="122"/>
      <c r="AB567" s="119"/>
      <c r="AC567" s="122"/>
      <c r="AD567" s="119"/>
      <c r="AE567" s="122"/>
      <c r="AF567" s="119"/>
    </row>
    <row r="568" spans="2:32" x14ac:dyDescent="0.25">
      <c r="B568" s="121"/>
      <c r="C568" s="122"/>
      <c r="D568" s="119"/>
      <c r="E568" s="122"/>
      <c r="F568" s="119"/>
      <c r="G568" s="122"/>
      <c r="H568" s="119"/>
      <c r="I568" s="122"/>
      <c r="J568" s="119"/>
      <c r="K568" s="122"/>
      <c r="L568" s="119"/>
      <c r="M568" s="122"/>
      <c r="N568" s="119"/>
      <c r="O568" s="122"/>
      <c r="P568" s="119"/>
      <c r="Q568" s="122"/>
      <c r="R568" s="119"/>
      <c r="S568" s="122"/>
      <c r="T568" s="119"/>
      <c r="U568" s="122"/>
      <c r="V568" s="119"/>
      <c r="W568" s="122"/>
      <c r="X568" s="119"/>
      <c r="Y568" s="122"/>
      <c r="Z568" s="119"/>
      <c r="AA568" s="122"/>
      <c r="AB568" s="119"/>
      <c r="AC568" s="122"/>
      <c r="AD568" s="119"/>
      <c r="AE568" s="122"/>
      <c r="AF568" s="119"/>
    </row>
    <row r="569" spans="2:32" x14ac:dyDescent="0.25">
      <c r="B569" s="121"/>
      <c r="C569" s="122"/>
      <c r="D569" s="119"/>
      <c r="E569" s="122"/>
      <c r="F569" s="119"/>
      <c r="G569" s="122"/>
      <c r="H569" s="119"/>
      <c r="I569" s="122"/>
      <c r="J569" s="119"/>
      <c r="K569" s="122"/>
      <c r="L569" s="119"/>
      <c r="M569" s="122"/>
      <c r="N569" s="119"/>
      <c r="O569" s="122"/>
      <c r="P569" s="119"/>
      <c r="Q569" s="122"/>
      <c r="R569" s="119"/>
      <c r="S569" s="122"/>
      <c r="T569" s="119"/>
      <c r="U569" s="122"/>
      <c r="V569" s="119"/>
      <c r="W569" s="122"/>
      <c r="X569" s="119"/>
      <c r="Y569" s="122"/>
      <c r="Z569" s="119"/>
      <c r="AA569" s="122"/>
      <c r="AB569" s="119"/>
      <c r="AC569" s="122"/>
      <c r="AD569" s="119"/>
      <c r="AE569" s="122"/>
      <c r="AF569" s="119"/>
    </row>
    <row r="570" spans="2:32" x14ac:dyDescent="0.25">
      <c r="B570" s="121"/>
      <c r="C570" s="122"/>
      <c r="D570" s="119"/>
      <c r="E570" s="122"/>
      <c r="F570" s="119"/>
      <c r="G570" s="122"/>
      <c r="H570" s="119"/>
      <c r="I570" s="122"/>
      <c r="J570" s="119"/>
      <c r="K570" s="122"/>
      <c r="L570" s="119"/>
      <c r="M570" s="122"/>
      <c r="N570" s="119"/>
      <c r="O570" s="122"/>
      <c r="P570" s="119"/>
      <c r="Q570" s="122"/>
      <c r="R570" s="119"/>
      <c r="S570" s="122"/>
      <c r="T570" s="119"/>
      <c r="U570" s="122"/>
      <c r="V570" s="119"/>
      <c r="W570" s="122"/>
      <c r="X570" s="119"/>
      <c r="Y570" s="122"/>
      <c r="Z570" s="119"/>
      <c r="AA570" s="122"/>
      <c r="AB570" s="119"/>
      <c r="AC570" s="122"/>
      <c r="AD570" s="119"/>
      <c r="AE570" s="122"/>
      <c r="AF570" s="119"/>
    </row>
    <row r="571" spans="2:32" x14ac:dyDescent="0.25">
      <c r="B571" s="121"/>
      <c r="C571" s="122"/>
      <c r="D571" s="119"/>
      <c r="E571" s="122"/>
      <c r="F571" s="119"/>
      <c r="G571" s="122"/>
      <c r="H571" s="119"/>
      <c r="I571" s="122"/>
      <c r="J571" s="119"/>
      <c r="K571" s="122"/>
      <c r="L571" s="119"/>
      <c r="M571" s="122"/>
      <c r="N571" s="119"/>
      <c r="O571" s="122"/>
      <c r="P571" s="119"/>
      <c r="Q571" s="122"/>
      <c r="R571" s="119"/>
      <c r="S571" s="122"/>
      <c r="T571" s="119"/>
      <c r="U571" s="122"/>
      <c r="V571" s="119"/>
      <c r="W571" s="122"/>
      <c r="X571" s="119"/>
      <c r="Y571" s="122"/>
      <c r="Z571" s="119"/>
      <c r="AA571" s="122"/>
      <c r="AB571" s="119"/>
      <c r="AC571" s="122"/>
      <c r="AD571" s="119"/>
      <c r="AE571" s="122"/>
      <c r="AF571" s="119"/>
    </row>
    <row r="572" spans="2:32" x14ac:dyDescent="0.25">
      <c r="B572" s="121"/>
      <c r="C572" s="122"/>
      <c r="D572" s="119"/>
      <c r="E572" s="122"/>
      <c r="F572" s="119"/>
      <c r="G572" s="122"/>
      <c r="H572" s="119"/>
      <c r="I572" s="122"/>
      <c r="J572" s="119"/>
      <c r="K572" s="122"/>
      <c r="L572" s="119"/>
      <c r="M572" s="122"/>
      <c r="N572" s="119"/>
      <c r="O572" s="122"/>
      <c r="P572" s="119"/>
      <c r="Q572" s="122"/>
      <c r="R572" s="119"/>
      <c r="S572" s="122"/>
      <c r="T572" s="119"/>
      <c r="U572" s="122"/>
      <c r="V572" s="119"/>
      <c r="W572" s="122"/>
      <c r="X572" s="119"/>
      <c r="Y572" s="122"/>
      <c r="Z572" s="119"/>
      <c r="AA572" s="122"/>
      <c r="AB572" s="119"/>
      <c r="AC572" s="122"/>
      <c r="AD572" s="119"/>
      <c r="AE572" s="122"/>
      <c r="AF572" s="119"/>
    </row>
    <row r="573" spans="2:32" x14ac:dyDescent="0.25">
      <c r="B573" s="121"/>
      <c r="C573" s="122"/>
      <c r="D573" s="119"/>
      <c r="E573" s="122"/>
      <c r="F573" s="119"/>
      <c r="G573" s="122"/>
      <c r="H573" s="119"/>
      <c r="I573" s="122"/>
      <c r="J573" s="119"/>
      <c r="K573" s="122"/>
      <c r="L573" s="119"/>
      <c r="M573" s="122"/>
      <c r="N573" s="119"/>
      <c r="O573" s="122"/>
      <c r="P573" s="119"/>
      <c r="Q573" s="122"/>
      <c r="R573" s="119"/>
      <c r="S573" s="122"/>
      <c r="T573" s="119"/>
      <c r="U573" s="122"/>
      <c r="V573" s="119"/>
      <c r="W573" s="122"/>
      <c r="X573" s="119"/>
      <c r="Y573" s="122"/>
      <c r="Z573" s="119"/>
      <c r="AA573" s="122"/>
      <c r="AB573" s="119"/>
      <c r="AC573" s="122"/>
      <c r="AD573" s="119"/>
      <c r="AE573" s="122"/>
      <c r="AF573" s="119"/>
    </row>
    <row r="574" spans="2:32" x14ac:dyDescent="0.25">
      <c r="B574" s="121"/>
      <c r="C574" s="122"/>
      <c r="D574" s="119"/>
      <c r="E574" s="122"/>
      <c r="F574" s="119"/>
      <c r="G574" s="122"/>
      <c r="H574" s="119"/>
      <c r="I574" s="122"/>
      <c r="J574" s="119"/>
      <c r="K574" s="122"/>
      <c r="L574" s="119"/>
      <c r="M574" s="122"/>
      <c r="N574" s="119"/>
      <c r="O574" s="122"/>
      <c r="P574" s="119"/>
      <c r="Q574" s="122"/>
      <c r="R574" s="119"/>
      <c r="S574" s="122"/>
      <c r="T574" s="119"/>
      <c r="U574" s="122"/>
      <c r="V574" s="119"/>
      <c r="W574" s="122"/>
      <c r="X574" s="119"/>
      <c r="Y574" s="122"/>
      <c r="Z574" s="119"/>
      <c r="AA574" s="122"/>
      <c r="AB574" s="119"/>
      <c r="AC574" s="122"/>
      <c r="AD574" s="119"/>
      <c r="AE574" s="122"/>
      <c r="AF574" s="119"/>
    </row>
    <row r="575" spans="2:32" x14ac:dyDescent="0.25">
      <c r="B575" s="121"/>
      <c r="C575" s="122"/>
      <c r="D575" s="119"/>
      <c r="E575" s="122"/>
      <c r="F575" s="119"/>
      <c r="G575" s="122"/>
      <c r="H575" s="119"/>
      <c r="I575" s="122"/>
      <c r="J575" s="119"/>
      <c r="K575" s="122"/>
      <c r="L575" s="119"/>
      <c r="M575" s="122"/>
      <c r="N575" s="119"/>
      <c r="O575" s="122"/>
      <c r="P575" s="119"/>
      <c r="Q575" s="122"/>
      <c r="R575" s="119"/>
      <c r="S575" s="122"/>
      <c r="T575" s="119"/>
      <c r="U575" s="122"/>
      <c r="V575" s="119"/>
      <c r="W575" s="122"/>
      <c r="X575" s="119"/>
      <c r="Y575" s="122"/>
      <c r="Z575" s="119"/>
      <c r="AA575" s="122"/>
      <c r="AB575" s="119"/>
      <c r="AC575" s="122"/>
      <c r="AD575" s="119"/>
      <c r="AE575" s="122"/>
      <c r="AF575" s="119"/>
    </row>
    <row r="576" spans="2:32" x14ac:dyDescent="0.25">
      <c r="B576" s="121"/>
      <c r="C576" s="122"/>
      <c r="D576" s="119"/>
      <c r="E576" s="122"/>
      <c r="F576" s="119"/>
      <c r="G576" s="122"/>
      <c r="H576" s="119"/>
      <c r="I576" s="122"/>
      <c r="J576" s="119"/>
      <c r="K576" s="122"/>
      <c r="L576" s="119"/>
      <c r="M576" s="122"/>
      <c r="N576" s="119"/>
      <c r="O576" s="122"/>
      <c r="P576" s="119"/>
      <c r="Q576" s="122"/>
      <c r="R576" s="119"/>
      <c r="S576" s="122"/>
      <c r="T576" s="119"/>
      <c r="U576" s="122"/>
      <c r="V576" s="119"/>
      <c r="W576" s="122"/>
      <c r="X576" s="119"/>
      <c r="Y576" s="122"/>
      <c r="Z576" s="119"/>
      <c r="AA576" s="122"/>
      <c r="AB576" s="119"/>
      <c r="AC576" s="122"/>
      <c r="AD576" s="119"/>
      <c r="AE576" s="122"/>
      <c r="AF576" s="119"/>
    </row>
    <row r="577" spans="2:32" x14ac:dyDescent="0.25">
      <c r="B577" s="121"/>
      <c r="C577" s="122"/>
      <c r="D577" s="119"/>
      <c r="E577" s="122"/>
      <c r="F577" s="119"/>
      <c r="G577" s="122"/>
      <c r="H577" s="119"/>
      <c r="I577" s="122"/>
      <c r="J577" s="119"/>
      <c r="K577" s="122"/>
      <c r="L577" s="119"/>
      <c r="M577" s="122"/>
      <c r="N577" s="119"/>
      <c r="O577" s="122"/>
      <c r="P577" s="119"/>
      <c r="Q577" s="122"/>
      <c r="R577" s="119"/>
      <c r="S577" s="122"/>
      <c r="T577" s="119"/>
      <c r="U577" s="122"/>
      <c r="V577" s="119"/>
      <c r="W577" s="122"/>
      <c r="X577" s="119"/>
      <c r="Y577" s="122"/>
      <c r="Z577" s="119"/>
      <c r="AA577" s="122"/>
      <c r="AB577" s="119"/>
      <c r="AC577" s="122"/>
      <c r="AD577" s="119"/>
      <c r="AE577" s="122"/>
      <c r="AF577" s="119"/>
    </row>
    <row r="578" spans="2:32" ht="15.75" x14ac:dyDescent="0.25">
      <c r="B578" s="123"/>
      <c r="C578" s="124"/>
      <c r="D578" s="125"/>
      <c r="E578" s="124"/>
      <c r="F578" s="125"/>
      <c r="G578" s="124"/>
      <c r="H578" s="125"/>
      <c r="I578" s="124"/>
      <c r="J578" s="125"/>
      <c r="K578" s="124"/>
      <c r="L578" s="125"/>
      <c r="M578" s="124"/>
      <c r="N578" s="125"/>
      <c r="O578" s="124"/>
      <c r="P578" s="125"/>
      <c r="Q578" s="124"/>
      <c r="R578" s="125"/>
      <c r="S578" s="124"/>
      <c r="T578" s="125"/>
      <c r="U578" s="124"/>
      <c r="V578" s="125"/>
      <c r="W578" s="124"/>
      <c r="X578" s="125"/>
      <c r="Y578" s="124"/>
      <c r="Z578" s="125"/>
      <c r="AA578" s="124"/>
      <c r="AB578" s="125"/>
      <c r="AC578" s="124"/>
      <c r="AD578" s="125"/>
      <c r="AE578" s="124"/>
      <c r="AF578" s="125"/>
    </row>
    <row r="579" spans="2:32" x14ac:dyDescent="0.25">
      <c r="B579" s="121"/>
      <c r="C579" s="122"/>
      <c r="D579" s="119"/>
      <c r="E579" s="122"/>
      <c r="F579" s="119"/>
      <c r="G579" s="122"/>
      <c r="H579" s="119"/>
      <c r="I579" s="122"/>
      <c r="J579" s="119"/>
      <c r="K579" s="122"/>
      <c r="L579" s="119"/>
      <c r="M579" s="122"/>
      <c r="N579" s="119"/>
      <c r="O579" s="122"/>
      <c r="P579" s="119"/>
      <c r="Q579" s="122"/>
      <c r="R579" s="119"/>
      <c r="S579" s="122"/>
      <c r="T579" s="119"/>
      <c r="U579" s="122"/>
      <c r="V579" s="119"/>
      <c r="W579" s="122"/>
      <c r="X579" s="119"/>
      <c r="Y579" s="122"/>
      <c r="Z579" s="119"/>
      <c r="AA579" s="122"/>
      <c r="AB579" s="119"/>
      <c r="AC579" s="122"/>
      <c r="AD579" s="119"/>
      <c r="AE579" s="122"/>
      <c r="AF579" s="119"/>
    </row>
    <row r="580" spans="2:32" x14ac:dyDescent="0.25">
      <c r="B580" s="121"/>
      <c r="C580" s="122"/>
      <c r="D580" s="119"/>
      <c r="E580" s="122"/>
      <c r="F580" s="119"/>
      <c r="G580" s="122"/>
      <c r="H580" s="119"/>
      <c r="I580" s="122"/>
      <c r="J580" s="119"/>
      <c r="K580" s="122"/>
      <c r="L580" s="119"/>
      <c r="M580" s="122"/>
      <c r="N580" s="119"/>
      <c r="O580" s="122"/>
      <c r="P580" s="119"/>
      <c r="Q580" s="122"/>
      <c r="R580" s="119"/>
      <c r="S580" s="122"/>
      <c r="T580" s="119"/>
      <c r="U580" s="122"/>
      <c r="V580" s="119"/>
      <c r="W580" s="122"/>
      <c r="X580" s="119"/>
      <c r="Y580" s="122"/>
      <c r="Z580" s="119"/>
      <c r="AA580" s="122"/>
      <c r="AB580" s="119"/>
      <c r="AC580" s="122"/>
      <c r="AD580" s="119"/>
      <c r="AE580" s="122"/>
      <c r="AF580" s="119"/>
    </row>
    <row r="581" spans="2:32" x14ac:dyDescent="0.25">
      <c r="B581" s="121"/>
      <c r="C581" s="122"/>
      <c r="D581" s="119"/>
      <c r="E581" s="122"/>
      <c r="F581" s="119"/>
      <c r="G581" s="122"/>
      <c r="H581" s="119"/>
      <c r="I581" s="122"/>
      <c r="J581" s="119"/>
      <c r="K581" s="122"/>
      <c r="L581" s="119"/>
      <c r="M581" s="122"/>
      <c r="N581" s="119"/>
      <c r="O581" s="122"/>
      <c r="P581" s="119"/>
      <c r="Q581" s="122"/>
      <c r="R581" s="119"/>
      <c r="S581" s="122"/>
      <c r="T581" s="119"/>
      <c r="U581" s="122"/>
      <c r="V581" s="119"/>
      <c r="W581" s="122"/>
      <c r="X581" s="119"/>
      <c r="Y581" s="122"/>
      <c r="Z581" s="119"/>
      <c r="AA581" s="122"/>
      <c r="AB581" s="119"/>
      <c r="AC581" s="122"/>
      <c r="AD581" s="119"/>
      <c r="AE581" s="122"/>
      <c r="AF581" s="119"/>
    </row>
    <row r="582" spans="2:32" x14ac:dyDescent="0.25">
      <c r="B582" s="121"/>
      <c r="C582" s="122"/>
      <c r="D582" s="119"/>
      <c r="E582" s="122"/>
      <c r="F582" s="119"/>
      <c r="G582" s="122"/>
      <c r="H582" s="119"/>
      <c r="I582" s="122"/>
      <c r="J582" s="119"/>
      <c r="K582" s="122"/>
      <c r="L582" s="119"/>
      <c r="M582" s="122"/>
      <c r="N582" s="119"/>
      <c r="O582" s="122"/>
      <c r="P582" s="119"/>
      <c r="Q582" s="122"/>
      <c r="R582" s="119"/>
      <c r="S582" s="122"/>
      <c r="T582" s="119"/>
      <c r="U582" s="122"/>
      <c r="V582" s="119"/>
      <c r="W582" s="122"/>
      <c r="X582" s="119"/>
      <c r="Y582" s="122"/>
      <c r="Z582" s="119"/>
      <c r="AA582" s="122"/>
      <c r="AB582" s="119"/>
      <c r="AC582" s="122"/>
      <c r="AD582" s="119"/>
      <c r="AE582" s="122"/>
      <c r="AF582" s="119"/>
    </row>
    <row r="583" spans="2:32" x14ac:dyDescent="0.25">
      <c r="B583" s="121"/>
      <c r="C583" s="122"/>
      <c r="D583" s="119"/>
      <c r="E583" s="122"/>
      <c r="F583" s="119"/>
      <c r="G583" s="122"/>
      <c r="H583" s="119"/>
      <c r="I583" s="122"/>
      <c r="J583" s="119"/>
      <c r="K583" s="122"/>
      <c r="L583" s="119"/>
      <c r="M583" s="122"/>
      <c r="N583" s="119"/>
      <c r="O583" s="122"/>
      <c r="P583" s="119"/>
      <c r="Q583" s="122"/>
      <c r="R583" s="119"/>
      <c r="S583" s="122"/>
      <c r="T583" s="119"/>
      <c r="U583" s="122"/>
      <c r="V583" s="119"/>
      <c r="W583" s="122"/>
      <c r="X583" s="119"/>
      <c r="Y583" s="122"/>
      <c r="Z583" s="119"/>
      <c r="AA583" s="122"/>
      <c r="AB583" s="119"/>
      <c r="AC583" s="122"/>
      <c r="AD583" s="119"/>
      <c r="AE583" s="122"/>
      <c r="AF583" s="119"/>
    </row>
    <row r="584" spans="2:32" x14ac:dyDescent="0.25">
      <c r="B584" s="121"/>
      <c r="C584" s="122"/>
      <c r="D584" s="119"/>
      <c r="E584" s="122"/>
      <c r="F584" s="119"/>
      <c r="G584" s="122"/>
      <c r="H584" s="119"/>
      <c r="I584" s="122"/>
      <c r="J584" s="119"/>
      <c r="K584" s="122"/>
      <c r="L584" s="119"/>
      <c r="M584" s="122"/>
      <c r="N584" s="119"/>
      <c r="O584" s="122"/>
      <c r="P584" s="119"/>
      <c r="Q584" s="122"/>
      <c r="R584" s="119"/>
      <c r="S584" s="122"/>
      <c r="T584" s="119"/>
      <c r="U584" s="122"/>
      <c r="V584" s="119"/>
      <c r="W584" s="122"/>
      <c r="X584" s="119"/>
      <c r="Y584" s="122"/>
      <c r="Z584" s="119"/>
      <c r="AA584" s="122"/>
      <c r="AB584" s="119"/>
      <c r="AC584" s="122"/>
      <c r="AD584" s="119"/>
      <c r="AE584" s="122"/>
      <c r="AF584" s="119"/>
    </row>
    <row r="585" spans="2:32" x14ac:dyDescent="0.25">
      <c r="B585" s="121"/>
      <c r="C585" s="122"/>
      <c r="D585" s="119"/>
      <c r="E585" s="122"/>
      <c r="F585" s="119"/>
      <c r="G585" s="122"/>
      <c r="H585" s="119"/>
      <c r="I585" s="122"/>
      <c r="J585" s="119"/>
      <c r="K585" s="122"/>
      <c r="L585" s="119"/>
      <c r="M585" s="122"/>
      <c r="N585" s="119"/>
      <c r="O585" s="122"/>
      <c r="P585" s="119"/>
      <c r="Q585" s="122"/>
      <c r="R585" s="119"/>
      <c r="S585" s="122"/>
      <c r="T585" s="119"/>
      <c r="U585" s="122"/>
      <c r="V585" s="119"/>
      <c r="W585" s="122"/>
      <c r="X585" s="119"/>
      <c r="Y585" s="122"/>
      <c r="Z585" s="119"/>
      <c r="AA585" s="122"/>
      <c r="AB585" s="119"/>
      <c r="AC585" s="122"/>
      <c r="AD585" s="119"/>
      <c r="AE585" s="122"/>
      <c r="AF585" s="119"/>
    </row>
    <row r="586" spans="2:32" x14ac:dyDescent="0.25">
      <c r="B586" s="121"/>
      <c r="C586" s="122"/>
      <c r="D586" s="119"/>
      <c r="E586" s="122"/>
      <c r="F586" s="119"/>
      <c r="G586" s="122"/>
      <c r="H586" s="119"/>
      <c r="I586" s="122"/>
      <c r="J586" s="119"/>
      <c r="K586" s="122"/>
      <c r="L586" s="119"/>
      <c r="M586" s="122"/>
      <c r="N586" s="119"/>
      <c r="O586" s="122"/>
      <c r="P586" s="119"/>
      <c r="Q586" s="122"/>
      <c r="R586" s="119"/>
      <c r="S586" s="122"/>
      <c r="T586" s="119"/>
      <c r="U586" s="122"/>
      <c r="V586" s="119"/>
      <c r="W586" s="122"/>
      <c r="X586" s="119"/>
      <c r="Y586" s="122"/>
      <c r="Z586" s="119"/>
      <c r="AA586" s="122"/>
      <c r="AB586" s="119"/>
      <c r="AC586" s="122"/>
      <c r="AD586" s="119"/>
      <c r="AE586" s="122"/>
      <c r="AF586" s="119"/>
    </row>
    <row r="587" spans="2:32" x14ac:dyDescent="0.25">
      <c r="B587" s="121"/>
      <c r="C587" s="122"/>
      <c r="D587" s="119"/>
      <c r="E587" s="122"/>
      <c r="F587" s="119"/>
      <c r="G587" s="122"/>
      <c r="H587" s="119"/>
      <c r="I587" s="122"/>
      <c r="J587" s="119"/>
      <c r="K587" s="122"/>
      <c r="L587" s="119"/>
      <c r="M587" s="122"/>
      <c r="N587" s="119"/>
      <c r="O587" s="122"/>
      <c r="P587" s="119"/>
      <c r="Q587" s="122"/>
      <c r="R587" s="119"/>
      <c r="S587" s="122"/>
      <c r="T587" s="119"/>
      <c r="U587" s="122"/>
      <c r="V587" s="119"/>
      <c r="W587" s="122"/>
      <c r="X587" s="119"/>
      <c r="Y587" s="122"/>
      <c r="Z587" s="119"/>
      <c r="AA587" s="122"/>
      <c r="AB587" s="119"/>
      <c r="AC587" s="122"/>
      <c r="AD587" s="119"/>
      <c r="AE587" s="122"/>
      <c r="AF587" s="119"/>
    </row>
    <row r="588" spans="2:32" x14ac:dyDescent="0.25">
      <c r="B588" s="121"/>
      <c r="C588" s="122"/>
      <c r="D588" s="119"/>
      <c r="E588" s="122"/>
      <c r="F588" s="119"/>
      <c r="G588" s="122"/>
      <c r="H588" s="119"/>
      <c r="I588" s="122"/>
      <c r="J588" s="119"/>
      <c r="K588" s="122"/>
      <c r="L588" s="119"/>
      <c r="M588" s="122"/>
      <c r="N588" s="119"/>
      <c r="O588" s="122"/>
      <c r="P588" s="119"/>
      <c r="Q588" s="122"/>
      <c r="R588" s="119"/>
      <c r="S588" s="122"/>
      <c r="T588" s="119"/>
      <c r="U588" s="122"/>
      <c r="V588" s="119"/>
      <c r="W588" s="122"/>
      <c r="X588" s="119"/>
      <c r="Y588" s="122"/>
      <c r="Z588" s="119"/>
      <c r="AA588" s="122"/>
      <c r="AB588" s="119"/>
      <c r="AC588" s="122"/>
      <c r="AD588" s="119"/>
      <c r="AE588" s="122"/>
      <c r="AF588" s="119"/>
    </row>
    <row r="589" spans="2:32" x14ac:dyDescent="0.25">
      <c r="B589" s="121"/>
      <c r="C589" s="122"/>
      <c r="D589" s="119"/>
      <c r="E589" s="122"/>
      <c r="F589" s="119"/>
      <c r="G589" s="122"/>
      <c r="H589" s="119"/>
      <c r="I589" s="122"/>
      <c r="J589" s="119"/>
      <c r="K589" s="122"/>
      <c r="L589" s="119"/>
      <c r="M589" s="122"/>
      <c r="N589" s="119"/>
      <c r="O589" s="122"/>
      <c r="P589" s="119"/>
      <c r="Q589" s="122"/>
      <c r="R589" s="119"/>
      <c r="S589" s="122"/>
      <c r="T589" s="119"/>
      <c r="U589" s="122"/>
      <c r="V589" s="119"/>
      <c r="W589" s="122"/>
      <c r="X589" s="119"/>
      <c r="Y589" s="122"/>
      <c r="Z589" s="119"/>
      <c r="AA589" s="122"/>
      <c r="AB589" s="119"/>
      <c r="AC589" s="122"/>
      <c r="AD589" s="119"/>
      <c r="AE589" s="122"/>
      <c r="AF589" s="119"/>
    </row>
    <row r="590" spans="2:32" x14ac:dyDescent="0.25">
      <c r="B590" s="121"/>
      <c r="C590" s="122"/>
      <c r="D590" s="119"/>
      <c r="E590" s="122"/>
      <c r="F590" s="119"/>
      <c r="G590" s="122"/>
      <c r="H590" s="119"/>
      <c r="I590" s="122"/>
      <c r="J590" s="119"/>
      <c r="K590" s="122"/>
      <c r="L590" s="119"/>
      <c r="M590" s="122"/>
      <c r="N590" s="119"/>
      <c r="O590" s="122"/>
      <c r="P590" s="119"/>
      <c r="Q590" s="122"/>
      <c r="R590" s="119"/>
      <c r="S590" s="122"/>
      <c r="T590" s="119"/>
      <c r="U590" s="122"/>
      <c r="V590" s="119"/>
      <c r="W590" s="122"/>
      <c r="X590" s="119"/>
      <c r="Y590" s="122"/>
      <c r="Z590" s="119"/>
      <c r="AA590" s="122"/>
      <c r="AB590" s="119"/>
      <c r="AC590" s="122"/>
      <c r="AD590" s="119"/>
      <c r="AE590" s="122"/>
      <c r="AF590" s="119"/>
    </row>
    <row r="591" spans="2:32" ht="15.75" x14ac:dyDescent="0.25">
      <c r="B591" s="123"/>
      <c r="C591" s="124"/>
      <c r="D591" s="125"/>
      <c r="E591" s="124"/>
      <c r="F591" s="125"/>
      <c r="G591" s="124"/>
      <c r="H591" s="125"/>
      <c r="I591" s="124"/>
      <c r="J591" s="125"/>
      <c r="K591" s="124"/>
      <c r="L591" s="125"/>
      <c r="M591" s="124"/>
      <c r="N591" s="125"/>
      <c r="O591" s="124"/>
      <c r="P591" s="125"/>
      <c r="Q591" s="124"/>
      <c r="R591" s="125"/>
      <c r="S591" s="124"/>
      <c r="T591" s="125"/>
      <c r="U591" s="124"/>
      <c r="V591" s="125"/>
      <c r="W591" s="124"/>
      <c r="X591" s="125"/>
      <c r="Y591" s="124"/>
      <c r="Z591" s="125"/>
      <c r="AA591" s="124"/>
      <c r="AB591" s="125"/>
      <c r="AC591" s="124"/>
      <c r="AD591" s="125"/>
      <c r="AE591" s="124"/>
      <c r="AF591" s="125"/>
    </row>
    <row r="592" spans="2:32" x14ac:dyDescent="0.25">
      <c r="B592" s="121"/>
      <c r="C592" s="122"/>
      <c r="D592" s="119"/>
      <c r="E592" s="122"/>
      <c r="F592" s="119"/>
      <c r="G592" s="122"/>
      <c r="H592" s="119"/>
      <c r="I592" s="122"/>
      <c r="J592" s="119"/>
      <c r="K592" s="122"/>
      <c r="L592" s="119"/>
      <c r="M592" s="122"/>
      <c r="N592" s="119"/>
      <c r="O592" s="122"/>
      <c r="P592" s="119"/>
      <c r="Q592" s="122"/>
      <c r="R592" s="119"/>
      <c r="S592" s="122"/>
      <c r="T592" s="119"/>
      <c r="U592" s="122"/>
      <c r="V592" s="119"/>
      <c r="W592" s="122"/>
      <c r="X592" s="119"/>
      <c r="Y592" s="122"/>
      <c r="Z592" s="119"/>
      <c r="AA592" s="122"/>
      <c r="AB592" s="119"/>
      <c r="AC592" s="122"/>
      <c r="AD592" s="119"/>
      <c r="AE592" s="122"/>
      <c r="AF592" s="119"/>
    </row>
    <row r="593" spans="2:32" x14ac:dyDescent="0.25">
      <c r="B593" s="121"/>
      <c r="C593" s="122"/>
      <c r="D593" s="119"/>
      <c r="E593" s="122"/>
      <c r="F593" s="119"/>
      <c r="G593" s="122"/>
      <c r="H593" s="119"/>
      <c r="I593" s="122"/>
      <c r="J593" s="119"/>
      <c r="K593" s="122"/>
      <c r="L593" s="119"/>
      <c r="M593" s="122"/>
      <c r="N593" s="119"/>
      <c r="O593" s="122"/>
      <c r="P593" s="119"/>
      <c r="Q593" s="122"/>
      <c r="R593" s="119"/>
      <c r="S593" s="122"/>
      <c r="T593" s="119"/>
      <c r="U593" s="122"/>
      <c r="V593" s="119"/>
      <c r="W593" s="122"/>
      <c r="X593" s="119"/>
      <c r="Y593" s="122"/>
      <c r="Z593" s="119"/>
      <c r="AA593" s="122"/>
      <c r="AB593" s="119"/>
      <c r="AC593" s="122"/>
      <c r="AD593" s="119"/>
      <c r="AE593" s="122"/>
      <c r="AF593" s="119"/>
    </row>
    <row r="594" spans="2:32" x14ac:dyDescent="0.25">
      <c r="B594" s="121"/>
      <c r="C594" s="122"/>
      <c r="D594" s="119"/>
      <c r="E594" s="122"/>
      <c r="F594" s="119"/>
      <c r="G594" s="122"/>
      <c r="H594" s="119"/>
      <c r="I594" s="122"/>
      <c r="J594" s="119"/>
      <c r="K594" s="122"/>
      <c r="L594" s="119"/>
      <c r="M594" s="122"/>
      <c r="N594" s="119"/>
      <c r="O594" s="122"/>
      <c r="P594" s="119"/>
      <c r="Q594" s="122"/>
      <c r="R594" s="119"/>
      <c r="S594" s="122"/>
      <c r="T594" s="119"/>
      <c r="U594" s="122"/>
      <c r="V594" s="119"/>
      <c r="W594" s="122"/>
      <c r="X594" s="119"/>
      <c r="Y594" s="122"/>
      <c r="Z594" s="119"/>
      <c r="AA594" s="122"/>
      <c r="AB594" s="119"/>
      <c r="AC594" s="122"/>
      <c r="AD594" s="119"/>
      <c r="AE594" s="122"/>
      <c r="AF594" s="119"/>
    </row>
    <row r="595" spans="2:32" x14ac:dyDescent="0.25">
      <c r="B595" s="121"/>
      <c r="C595" s="122"/>
      <c r="D595" s="119"/>
      <c r="E595" s="122"/>
      <c r="F595" s="119"/>
      <c r="G595" s="122"/>
      <c r="H595" s="119"/>
      <c r="I595" s="122"/>
      <c r="J595" s="119"/>
      <c r="K595" s="122"/>
      <c r="L595" s="119"/>
      <c r="M595" s="122"/>
      <c r="N595" s="119"/>
      <c r="O595" s="122"/>
      <c r="P595" s="119"/>
      <c r="Q595" s="122"/>
      <c r="R595" s="119"/>
      <c r="S595" s="122"/>
      <c r="T595" s="119"/>
      <c r="U595" s="122"/>
      <c r="V595" s="119"/>
      <c r="W595" s="122"/>
      <c r="X595" s="119"/>
      <c r="Y595" s="122"/>
      <c r="Z595" s="119"/>
      <c r="AA595" s="122"/>
      <c r="AB595" s="119"/>
      <c r="AC595" s="122"/>
      <c r="AD595" s="119"/>
      <c r="AE595" s="122"/>
      <c r="AF595" s="119"/>
    </row>
    <row r="596" spans="2:32" x14ac:dyDescent="0.25">
      <c r="B596" s="121"/>
      <c r="C596" s="122"/>
      <c r="D596" s="119"/>
      <c r="E596" s="122"/>
      <c r="F596" s="119"/>
      <c r="G596" s="122"/>
      <c r="H596" s="119"/>
      <c r="I596" s="122"/>
      <c r="J596" s="119"/>
      <c r="K596" s="122"/>
      <c r="L596" s="119"/>
      <c r="M596" s="122"/>
      <c r="N596" s="119"/>
      <c r="O596" s="122"/>
      <c r="P596" s="119"/>
      <c r="Q596" s="122"/>
      <c r="R596" s="119"/>
      <c r="S596" s="122"/>
      <c r="T596" s="119"/>
      <c r="U596" s="122"/>
      <c r="V596" s="119"/>
      <c r="W596" s="122"/>
      <c r="X596" s="119"/>
      <c r="Y596" s="122"/>
      <c r="Z596" s="119"/>
      <c r="AA596" s="122"/>
      <c r="AB596" s="119"/>
      <c r="AC596" s="122"/>
      <c r="AD596" s="119"/>
      <c r="AE596" s="122"/>
      <c r="AF596" s="119"/>
    </row>
    <row r="597" spans="2:32" x14ac:dyDescent="0.25">
      <c r="B597" s="121"/>
      <c r="C597" s="122"/>
      <c r="D597" s="119"/>
      <c r="E597" s="122"/>
      <c r="F597" s="119"/>
      <c r="G597" s="122"/>
      <c r="H597" s="119"/>
      <c r="I597" s="122"/>
      <c r="J597" s="119"/>
      <c r="K597" s="122"/>
      <c r="L597" s="119"/>
      <c r="M597" s="122"/>
      <c r="N597" s="119"/>
      <c r="O597" s="122"/>
      <c r="P597" s="119"/>
      <c r="Q597" s="122"/>
      <c r="R597" s="119"/>
      <c r="S597" s="122"/>
      <c r="T597" s="119"/>
      <c r="U597" s="122"/>
      <c r="V597" s="119"/>
      <c r="W597" s="122"/>
      <c r="X597" s="119"/>
      <c r="Y597" s="122"/>
      <c r="Z597" s="119"/>
      <c r="AA597" s="122"/>
      <c r="AB597" s="119"/>
      <c r="AC597" s="122"/>
      <c r="AD597" s="119"/>
      <c r="AE597" s="122"/>
      <c r="AF597" s="119"/>
    </row>
    <row r="598" spans="2:32" x14ac:dyDescent="0.25">
      <c r="B598" s="121"/>
      <c r="C598" s="122"/>
      <c r="D598" s="119"/>
      <c r="E598" s="122"/>
      <c r="F598" s="119"/>
      <c r="G598" s="122"/>
      <c r="H598" s="119"/>
      <c r="I598" s="122"/>
      <c r="J598" s="119"/>
      <c r="K598" s="122"/>
      <c r="L598" s="119"/>
      <c r="M598" s="122"/>
      <c r="N598" s="119"/>
      <c r="O598" s="122"/>
      <c r="P598" s="119"/>
      <c r="Q598" s="122"/>
      <c r="R598" s="119"/>
      <c r="S598" s="122"/>
      <c r="T598" s="119"/>
      <c r="U598" s="122"/>
      <c r="V598" s="119"/>
      <c r="W598" s="122"/>
      <c r="X598" s="119"/>
      <c r="Y598" s="122"/>
      <c r="Z598" s="119"/>
      <c r="AA598" s="122"/>
      <c r="AB598" s="119"/>
      <c r="AC598" s="122"/>
      <c r="AD598" s="119"/>
      <c r="AE598" s="122"/>
      <c r="AF598" s="119"/>
    </row>
    <row r="599" spans="2:32" x14ac:dyDescent="0.25">
      <c r="B599" s="121"/>
      <c r="C599" s="122"/>
      <c r="D599" s="119"/>
      <c r="E599" s="122"/>
      <c r="F599" s="119"/>
      <c r="G599" s="122"/>
      <c r="H599" s="119"/>
      <c r="I599" s="122"/>
      <c r="J599" s="119"/>
      <c r="K599" s="122"/>
      <c r="L599" s="119"/>
      <c r="M599" s="122"/>
      <c r="N599" s="119"/>
      <c r="O599" s="122"/>
      <c r="P599" s="119"/>
      <c r="Q599" s="122"/>
      <c r="R599" s="119"/>
      <c r="S599" s="122"/>
      <c r="T599" s="119"/>
      <c r="U599" s="122"/>
      <c r="V599" s="119"/>
      <c r="W599" s="122"/>
      <c r="X599" s="119"/>
      <c r="Y599" s="122"/>
      <c r="Z599" s="119"/>
      <c r="AA599" s="122"/>
      <c r="AB599" s="119"/>
      <c r="AC599" s="122"/>
      <c r="AD599" s="119"/>
      <c r="AE599" s="122"/>
      <c r="AF599" s="119"/>
    </row>
    <row r="600" spans="2:32" x14ac:dyDescent="0.25">
      <c r="B600" s="121"/>
      <c r="C600" s="122"/>
      <c r="D600" s="119"/>
      <c r="E600" s="122"/>
      <c r="F600" s="119"/>
      <c r="G600" s="122"/>
      <c r="H600" s="119"/>
      <c r="I600" s="122"/>
      <c r="J600" s="119"/>
      <c r="K600" s="122"/>
      <c r="L600" s="119"/>
      <c r="M600" s="122"/>
      <c r="N600" s="119"/>
      <c r="O600" s="122"/>
      <c r="P600" s="119"/>
      <c r="Q600" s="122"/>
      <c r="R600" s="119"/>
      <c r="S600" s="122"/>
      <c r="T600" s="119"/>
      <c r="U600" s="122"/>
      <c r="V600" s="119"/>
      <c r="W600" s="122"/>
      <c r="X600" s="119"/>
      <c r="Y600" s="122"/>
      <c r="Z600" s="119"/>
      <c r="AA600" s="122"/>
      <c r="AB600" s="119"/>
      <c r="AC600" s="122"/>
      <c r="AD600" s="119"/>
      <c r="AE600" s="122"/>
      <c r="AF600" s="119"/>
    </row>
    <row r="601" spans="2:32" x14ac:dyDescent="0.25">
      <c r="B601" s="121"/>
      <c r="C601" s="122"/>
      <c r="D601" s="119"/>
      <c r="E601" s="122"/>
      <c r="F601" s="119"/>
      <c r="G601" s="122"/>
      <c r="H601" s="119"/>
      <c r="I601" s="122"/>
      <c r="J601" s="119"/>
      <c r="K601" s="122"/>
      <c r="L601" s="119"/>
      <c r="M601" s="122"/>
      <c r="N601" s="119"/>
      <c r="O601" s="122"/>
      <c r="P601" s="119"/>
      <c r="Q601" s="122"/>
      <c r="R601" s="119"/>
      <c r="S601" s="122"/>
      <c r="T601" s="119"/>
      <c r="U601" s="122"/>
      <c r="V601" s="119"/>
      <c r="W601" s="122"/>
      <c r="X601" s="119"/>
      <c r="Y601" s="122"/>
      <c r="Z601" s="119"/>
      <c r="AA601" s="122"/>
      <c r="AB601" s="119"/>
      <c r="AC601" s="122"/>
      <c r="AD601" s="119"/>
      <c r="AE601" s="122"/>
      <c r="AF601" s="119"/>
    </row>
    <row r="602" spans="2:32" x14ac:dyDescent="0.25">
      <c r="B602" s="121"/>
      <c r="C602" s="122"/>
      <c r="D602" s="119"/>
      <c r="E602" s="122"/>
      <c r="F602" s="119"/>
      <c r="G602" s="122"/>
      <c r="H602" s="119"/>
      <c r="I602" s="122"/>
      <c r="J602" s="119"/>
      <c r="K602" s="122"/>
      <c r="L602" s="119"/>
      <c r="M602" s="122"/>
      <c r="N602" s="119"/>
      <c r="O602" s="122"/>
      <c r="P602" s="119"/>
      <c r="Q602" s="122"/>
      <c r="R602" s="119"/>
      <c r="S602" s="122"/>
      <c r="T602" s="119"/>
      <c r="U602" s="122"/>
      <c r="V602" s="119"/>
      <c r="W602" s="122"/>
      <c r="X602" s="119"/>
      <c r="Y602" s="122"/>
      <c r="Z602" s="119"/>
      <c r="AA602" s="122"/>
      <c r="AB602" s="119"/>
      <c r="AC602" s="122"/>
      <c r="AD602" s="119"/>
      <c r="AE602" s="122"/>
      <c r="AF602" s="119"/>
    </row>
    <row r="603" spans="2:32" x14ac:dyDescent="0.25">
      <c r="B603" s="121"/>
      <c r="C603" s="122"/>
      <c r="D603" s="119"/>
      <c r="E603" s="122"/>
      <c r="F603" s="119"/>
      <c r="G603" s="122"/>
      <c r="H603" s="119"/>
      <c r="I603" s="122"/>
      <c r="J603" s="119"/>
      <c r="K603" s="122"/>
      <c r="L603" s="119"/>
      <c r="M603" s="122"/>
      <c r="N603" s="119"/>
      <c r="O603" s="122"/>
      <c r="P603" s="119"/>
      <c r="Q603" s="122"/>
      <c r="R603" s="119"/>
      <c r="S603" s="122"/>
      <c r="T603" s="119"/>
      <c r="U603" s="122"/>
      <c r="V603" s="119"/>
      <c r="W603" s="122"/>
      <c r="X603" s="119"/>
      <c r="Y603" s="122"/>
      <c r="Z603" s="119"/>
      <c r="AA603" s="122"/>
      <c r="AB603" s="119"/>
      <c r="AC603" s="122"/>
      <c r="AD603" s="119"/>
      <c r="AE603" s="122"/>
      <c r="AF603" s="119"/>
    </row>
    <row r="604" spans="2:32" ht="15.75" x14ac:dyDescent="0.25">
      <c r="B604" s="123"/>
      <c r="C604" s="124"/>
      <c r="D604" s="125"/>
      <c r="E604" s="124"/>
      <c r="F604" s="125"/>
      <c r="G604" s="124"/>
      <c r="H604" s="125"/>
      <c r="I604" s="124"/>
      <c r="J604" s="125"/>
      <c r="K604" s="124"/>
      <c r="L604" s="125"/>
      <c r="M604" s="124"/>
      <c r="N604" s="125"/>
      <c r="O604" s="124"/>
      <c r="P604" s="125"/>
      <c r="Q604" s="124"/>
      <c r="R604" s="125"/>
      <c r="S604" s="124"/>
      <c r="T604" s="125"/>
      <c r="U604" s="124"/>
      <c r="V604" s="125"/>
      <c r="W604" s="124"/>
      <c r="X604" s="125"/>
      <c r="Y604" s="124"/>
      <c r="Z604" s="125"/>
      <c r="AA604" s="124"/>
      <c r="AB604" s="125"/>
      <c r="AC604" s="124"/>
      <c r="AD604" s="125"/>
      <c r="AE604" s="124"/>
      <c r="AF604" s="125"/>
    </row>
    <row r="605" spans="2:32" x14ac:dyDescent="0.25">
      <c r="B605" s="121"/>
      <c r="C605" s="122"/>
      <c r="D605" s="119"/>
      <c r="E605" s="122"/>
      <c r="F605" s="119"/>
      <c r="G605" s="122"/>
      <c r="H605" s="119"/>
      <c r="I605" s="122"/>
      <c r="J605" s="119"/>
      <c r="K605" s="122"/>
      <c r="L605" s="119"/>
      <c r="M605" s="122"/>
      <c r="N605" s="119"/>
      <c r="O605" s="122"/>
      <c r="P605" s="119"/>
      <c r="Q605" s="122"/>
      <c r="R605" s="119"/>
      <c r="S605" s="122"/>
      <c r="T605" s="119"/>
      <c r="U605" s="122"/>
      <c r="V605" s="119"/>
      <c r="W605" s="122"/>
      <c r="X605" s="119"/>
      <c r="Y605" s="122"/>
      <c r="Z605" s="119"/>
      <c r="AA605" s="122"/>
      <c r="AB605" s="119"/>
      <c r="AC605" s="122"/>
      <c r="AD605" s="119"/>
      <c r="AE605" s="122"/>
      <c r="AF605" s="119"/>
    </row>
    <row r="606" spans="2:32" x14ac:dyDescent="0.25">
      <c r="B606" s="121"/>
      <c r="C606" s="122"/>
      <c r="D606" s="119"/>
      <c r="E606" s="122"/>
      <c r="F606" s="119"/>
      <c r="G606" s="122"/>
      <c r="H606" s="119"/>
      <c r="I606" s="122"/>
      <c r="J606" s="119"/>
      <c r="K606" s="122"/>
      <c r="L606" s="119"/>
      <c r="M606" s="122"/>
      <c r="N606" s="119"/>
      <c r="O606" s="122"/>
      <c r="P606" s="119"/>
      <c r="Q606" s="122"/>
      <c r="R606" s="119"/>
      <c r="S606" s="122"/>
      <c r="T606" s="119"/>
      <c r="U606" s="122"/>
      <c r="V606" s="119"/>
      <c r="W606" s="122"/>
      <c r="X606" s="119"/>
      <c r="Y606" s="122"/>
      <c r="Z606" s="119"/>
      <c r="AA606" s="122"/>
      <c r="AB606" s="119"/>
      <c r="AC606" s="122"/>
      <c r="AD606" s="119"/>
      <c r="AE606" s="122"/>
      <c r="AF606" s="119"/>
    </row>
    <row r="607" spans="2:32" x14ac:dyDescent="0.25">
      <c r="B607" s="121"/>
      <c r="C607" s="122"/>
      <c r="D607" s="119"/>
      <c r="E607" s="122"/>
      <c r="F607" s="119"/>
      <c r="G607" s="122"/>
      <c r="H607" s="119"/>
      <c r="I607" s="122"/>
      <c r="J607" s="119"/>
      <c r="K607" s="122"/>
      <c r="L607" s="119"/>
      <c r="M607" s="122"/>
      <c r="N607" s="119"/>
      <c r="O607" s="122"/>
      <c r="P607" s="119"/>
      <c r="Q607" s="122"/>
      <c r="R607" s="119"/>
      <c r="S607" s="122"/>
      <c r="T607" s="119"/>
      <c r="U607" s="122"/>
      <c r="V607" s="119"/>
      <c r="W607" s="122"/>
      <c r="X607" s="119"/>
      <c r="Y607" s="122"/>
      <c r="Z607" s="119"/>
      <c r="AA607" s="122"/>
      <c r="AB607" s="119"/>
      <c r="AC607" s="122"/>
      <c r="AD607" s="119"/>
      <c r="AE607" s="122"/>
      <c r="AF607" s="119"/>
    </row>
    <row r="608" spans="2:32" x14ac:dyDescent="0.25">
      <c r="B608" s="121"/>
      <c r="C608" s="122"/>
      <c r="D608" s="119"/>
      <c r="E608" s="122"/>
      <c r="F608" s="119"/>
      <c r="G608" s="122"/>
      <c r="H608" s="119"/>
      <c r="I608" s="122"/>
      <c r="J608" s="119"/>
      <c r="K608" s="122"/>
      <c r="L608" s="119"/>
      <c r="M608" s="122"/>
      <c r="N608" s="119"/>
      <c r="O608" s="122"/>
      <c r="P608" s="119"/>
      <c r="Q608" s="122"/>
      <c r="R608" s="119"/>
      <c r="S608" s="122"/>
      <c r="T608" s="119"/>
      <c r="U608" s="122"/>
      <c r="V608" s="119"/>
      <c r="W608" s="122"/>
      <c r="X608" s="119"/>
      <c r="Y608" s="122"/>
      <c r="Z608" s="119"/>
      <c r="AA608" s="122"/>
      <c r="AB608" s="119"/>
      <c r="AC608" s="122"/>
      <c r="AD608" s="119"/>
      <c r="AE608" s="122"/>
      <c r="AF608" s="119"/>
    </row>
    <row r="609" spans="2:32" x14ac:dyDescent="0.25">
      <c r="B609" s="121"/>
      <c r="C609" s="122"/>
      <c r="D609" s="119"/>
      <c r="E609" s="122"/>
      <c r="F609" s="119"/>
      <c r="G609" s="122"/>
      <c r="H609" s="119"/>
      <c r="I609" s="122"/>
      <c r="J609" s="119"/>
      <c r="K609" s="122"/>
      <c r="L609" s="119"/>
      <c r="M609" s="122"/>
      <c r="N609" s="119"/>
      <c r="O609" s="122"/>
      <c r="P609" s="119"/>
      <c r="Q609" s="122"/>
      <c r="R609" s="119"/>
      <c r="S609" s="122"/>
      <c r="T609" s="119"/>
      <c r="U609" s="122"/>
      <c r="V609" s="119"/>
      <c r="W609" s="122"/>
      <c r="X609" s="119"/>
      <c r="Y609" s="122"/>
      <c r="Z609" s="119"/>
      <c r="AA609" s="122"/>
      <c r="AB609" s="119"/>
      <c r="AC609" s="122"/>
      <c r="AD609" s="119"/>
      <c r="AE609" s="122"/>
      <c r="AF609" s="119"/>
    </row>
    <row r="610" spans="2:32" x14ac:dyDescent="0.25">
      <c r="B610" s="121"/>
      <c r="C610" s="122"/>
      <c r="D610" s="119"/>
      <c r="E610" s="122"/>
      <c r="F610" s="119"/>
      <c r="G610" s="122"/>
      <c r="H610" s="119"/>
      <c r="I610" s="122"/>
      <c r="J610" s="119"/>
      <c r="K610" s="122"/>
      <c r="L610" s="119"/>
      <c r="M610" s="122"/>
      <c r="N610" s="119"/>
      <c r="O610" s="122"/>
      <c r="P610" s="119"/>
      <c r="Q610" s="122"/>
      <c r="R610" s="119"/>
      <c r="S610" s="122"/>
      <c r="T610" s="119"/>
      <c r="U610" s="122"/>
      <c r="V610" s="119"/>
      <c r="W610" s="122"/>
      <c r="X610" s="119"/>
      <c r="Y610" s="122"/>
      <c r="Z610" s="119"/>
      <c r="AA610" s="122"/>
      <c r="AB610" s="119"/>
      <c r="AC610" s="122"/>
      <c r="AD610" s="119"/>
      <c r="AE610" s="122"/>
      <c r="AF610" s="119"/>
    </row>
    <row r="611" spans="2:32" x14ac:dyDescent="0.25">
      <c r="B611" s="121"/>
      <c r="C611" s="122"/>
      <c r="D611" s="119"/>
      <c r="E611" s="122"/>
      <c r="F611" s="119"/>
      <c r="G611" s="122"/>
      <c r="H611" s="119"/>
      <c r="I611" s="122"/>
      <c r="J611" s="119"/>
      <c r="K611" s="122"/>
      <c r="L611" s="119"/>
      <c r="M611" s="122"/>
      <c r="N611" s="119"/>
      <c r="O611" s="122"/>
      <c r="P611" s="119"/>
      <c r="Q611" s="122"/>
      <c r="R611" s="119"/>
      <c r="S611" s="122"/>
      <c r="T611" s="119"/>
      <c r="U611" s="122"/>
      <c r="V611" s="119"/>
      <c r="W611" s="122"/>
      <c r="X611" s="119"/>
      <c r="Y611" s="122"/>
      <c r="Z611" s="119"/>
      <c r="AA611" s="122"/>
      <c r="AB611" s="119"/>
      <c r="AC611" s="122"/>
      <c r="AD611" s="119"/>
      <c r="AE611" s="122"/>
      <c r="AF611" s="119"/>
    </row>
    <row r="612" spans="2:32" x14ac:dyDescent="0.25">
      <c r="B612" s="121"/>
      <c r="C612" s="122"/>
      <c r="D612" s="119"/>
      <c r="E612" s="122"/>
      <c r="F612" s="119"/>
      <c r="G612" s="122"/>
      <c r="H612" s="119"/>
      <c r="I612" s="122"/>
      <c r="J612" s="119"/>
      <c r="K612" s="122"/>
      <c r="L612" s="119"/>
      <c r="M612" s="122"/>
      <c r="N612" s="119"/>
      <c r="O612" s="122"/>
      <c r="P612" s="119"/>
      <c r="Q612" s="122"/>
      <c r="R612" s="119"/>
      <c r="S612" s="122"/>
      <c r="T612" s="119"/>
      <c r="U612" s="122"/>
      <c r="V612" s="119"/>
      <c r="W612" s="122"/>
      <c r="X612" s="119"/>
      <c r="Y612" s="122"/>
      <c r="Z612" s="119"/>
      <c r="AA612" s="122"/>
      <c r="AB612" s="119"/>
      <c r="AC612" s="122"/>
      <c r="AD612" s="119"/>
      <c r="AE612" s="122"/>
      <c r="AF612" s="119"/>
    </row>
    <row r="613" spans="2:32" x14ac:dyDescent="0.25">
      <c r="B613" s="121"/>
      <c r="C613" s="122"/>
      <c r="D613" s="119"/>
      <c r="E613" s="122"/>
      <c r="F613" s="119"/>
      <c r="G613" s="122"/>
      <c r="H613" s="119"/>
      <c r="I613" s="122"/>
      <c r="J613" s="119"/>
      <c r="K613" s="122"/>
      <c r="L613" s="119"/>
      <c r="M613" s="122"/>
      <c r="N613" s="119"/>
      <c r="O613" s="122"/>
      <c r="P613" s="119"/>
      <c r="Q613" s="122"/>
      <c r="R613" s="119"/>
      <c r="S613" s="122"/>
      <c r="T613" s="119"/>
      <c r="U613" s="122"/>
      <c r="V613" s="119"/>
      <c r="W613" s="122"/>
      <c r="X613" s="119"/>
      <c r="Y613" s="122"/>
      <c r="Z613" s="119"/>
      <c r="AA613" s="122"/>
      <c r="AB613" s="119"/>
      <c r="AC613" s="122"/>
      <c r="AD613" s="119"/>
      <c r="AE613" s="122"/>
      <c r="AF613" s="119"/>
    </row>
    <row r="614" spans="2:32" x14ac:dyDescent="0.25">
      <c r="B614" s="121"/>
      <c r="C614" s="122"/>
      <c r="D614" s="119"/>
      <c r="E614" s="122"/>
      <c r="F614" s="119"/>
      <c r="G614" s="122"/>
      <c r="H614" s="119"/>
      <c r="I614" s="122"/>
      <c r="J614" s="119"/>
      <c r="K614" s="122"/>
      <c r="L614" s="119"/>
      <c r="M614" s="122"/>
      <c r="N614" s="119"/>
      <c r="O614" s="122"/>
      <c r="P614" s="119"/>
      <c r="Q614" s="122"/>
      <c r="R614" s="119"/>
      <c r="S614" s="122"/>
      <c r="T614" s="119"/>
      <c r="U614" s="122"/>
      <c r="V614" s="119"/>
      <c r="W614" s="122"/>
      <c r="X614" s="119"/>
      <c r="Y614" s="122"/>
      <c r="Z614" s="119"/>
      <c r="AA614" s="122"/>
      <c r="AB614" s="119"/>
      <c r="AC614" s="122"/>
      <c r="AD614" s="119"/>
      <c r="AE614" s="122"/>
      <c r="AF614" s="119"/>
    </row>
    <row r="615" spans="2:32" x14ac:dyDescent="0.25">
      <c r="B615" s="121"/>
      <c r="C615" s="122"/>
      <c r="D615" s="119"/>
      <c r="E615" s="122"/>
      <c r="F615" s="119"/>
      <c r="G615" s="122"/>
      <c r="H615" s="119"/>
      <c r="I615" s="122"/>
      <c r="J615" s="119"/>
      <c r="K615" s="122"/>
      <c r="L615" s="119"/>
      <c r="M615" s="122"/>
      <c r="N615" s="119"/>
      <c r="O615" s="122"/>
      <c r="P615" s="119"/>
      <c r="Q615" s="122"/>
      <c r="R615" s="119"/>
      <c r="S615" s="122"/>
      <c r="T615" s="119"/>
      <c r="U615" s="122"/>
      <c r="V615" s="119"/>
      <c r="W615" s="122"/>
      <c r="X615" s="119"/>
      <c r="Y615" s="122"/>
      <c r="Z615" s="119"/>
      <c r="AA615" s="122"/>
      <c r="AB615" s="119"/>
      <c r="AC615" s="122"/>
      <c r="AD615" s="119"/>
      <c r="AE615" s="122"/>
      <c r="AF615" s="119"/>
    </row>
    <row r="616" spans="2:32" x14ac:dyDescent="0.25">
      <c r="B616" s="121"/>
      <c r="C616" s="122"/>
      <c r="D616" s="119"/>
      <c r="E616" s="122"/>
      <c r="F616" s="119"/>
      <c r="G616" s="122"/>
      <c r="H616" s="119"/>
      <c r="I616" s="122"/>
      <c r="J616" s="119"/>
      <c r="K616" s="122"/>
      <c r="L616" s="119"/>
      <c r="M616" s="122"/>
      <c r="N616" s="119"/>
      <c r="O616" s="122"/>
      <c r="P616" s="119"/>
      <c r="Q616" s="122"/>
      <c r="R616" s="119"/>
      <c r="S616" s="122"/>
      <c r="T616" s="119"/>
      <c r="U616" s="122"/>
      <c r="V616" s="119"/>
      <c r="W616" s="122"/>
      <c r="X616" s="119"/>
      <c r="Y616" s="122"/>
      <c r="Z616" s="119"/>
      <c r="AA616" s="122"/>
      <c r="AB616" s="119"/>
      <c r="AC616" s="122"/>
      <c r="AD616" s="119"/>
      <c r="AE616" s="122"/>
      <c r="AF616" s="119"/>
    </row>
    <row r="617" spans="2:32" ht="15.75" x14ac:dyDescent="0.25">
      <c r="B617" s="123"/>
      <c r="C617" s="124"/>
      <c r="D617" s="125"/>
      <c r="E617" s="124"/>
      <c r="F617" s="125"/>
      <c r="G617" s="124"/>
      <c r="H617" s="125"/>
      <c r="I617" s="124"/>
      <c r="J617" s="125"/>
      <c r="K617" s="124"/>
      <c r="L617" s="125"/>
      <c r="M617" s="124"/>
      <c r="N617" s="125"/>
      <c r="O617" s="124"/>
      <c r="P617" s="125"/>
      <c r="Q617" s="124"/>
      <c r="R617" s="125"/>
      <c r="S617" s="124"/>
      <c r="T617" s="125"/>
      <c r="U617" s="124"/>
      <c r="V617" s="125"/>
      <c r="W617" s="124"/>
      <c r="X617" s="125"/>
      <c r="Y617" s="124"/>
      <c r="Z617" s="125"/>
      <c r="AA617" s="124"/>
      <c r="AB617" s="125"/>
      <c r="AC617" s="124"/>
      <c r="AD617" s="125"/>
      <c r="AE617" s="124"/>
      <c r="AF617" s="125"/>
    </row>
    <row r="618" spans="2:32" x14ac:dyDescent="0.25">
      <c r="B618" s="121"/>
      <c r="C618" s="122"/>
      <c r="D618" s="119"/>
      <c r="E618" s="122"/>
      <c r="F618" s="119"/>
      <c r="G618" s="122"/>
      <c r="H618" s="119"/>
      <c r="I618" s="122"/>
      <c r="J618" s="119"/>
      <c r="K618" s="122"/>
      <c r="L618" s="119"/>
      <c r="M618" s="122"/>
      <c r="N618" s="119"/>
      <c r="O618" s="122"/>
      <c r="P618" s="119"/>
      <c r="Q618" s="122"/>
      <c r="R618" s="119"/>
      <c r="S618" s="122"/>
      <c r="T618" s="119"/>
      <c r="U618" s="122"/>
      <c r="V618" s="119"/>
      <c r="W618" s="122"/>
      <c r="X618" s="119"/>
      <c r="Y618" s="122"/>
      <c r="Z618" s="119"/>
      <c r="AA618" s="122"/>
      <c r="AB618" s="119"/>
      <c r="AC618" s="122"/>
      <c r="AD618" s="119"/>
      <c r="AE618" s="122"/>
      <c r="AF618" s="119"/>
    </row>
    <row r="619" spans="2:32" x14ac:dyDescent="0.25">
      <c r="B619" s="121"/>
      <c r="C619" s="122"/>
      <c r="D619" s="119"/>
      <c r="E619" s="122"/>
      <c r="F619" s="119"/>
      <c r="G619" s="122"/>
      <c r="H619" s="119"/>
      <c r="I619" s="122"/>
      <c r="J619" s="119"/>
      <c r="K619" s="122"/>
      <c r="L619" s="119"/>
      <c r="M619" s="122"/>
      <c r="N619" s="119"/>
      <c r="O619" s="122"/>
      <c r="P619" s="119"/>
      <c r="Q619" s="122"/>
      <c r="R619" s="119"/>
      <c r="S619" s="122"/>
      <c r="T619" s="119"/>
      <c r="U619" s="122"/>
      <c r="V619" s="119"/>
      <c r="W619" s="122"/>
      <c r="X619" s="119"/>
      <c r="Y619" s="122"/>
      <c r="Z619" s="119"/>
      <c r="AA619" s="122"/>
      <c r="AB619" s="119"/>
      <c r="AC619" s="122"/>
      <c r="AD619" s="119"/>
      <c r="AE619" s="122"/>
      <c r="AF619" s="119"/>
    </row>
    <row r="620" spans="2:32" x14ac:dyDescent="0.25">
      <c r="B620" s="121"/>
      <c r="C620" s="122"/>
      <c r="D620" s="119"/>
      <c r="E620" s="122"/>
      <c r="F620" s="119"/>
      <c r="G620" s="122"/>
      <c r="H620" s="119"/>
      <c r="I620" s="122"/>
      <c r="J620" s="119"/>
      <c r="K620" s="122"/>
      <c r="L620" s="119"/>
      <c r="M620" s="122"/>
      <c r="N620" s="119"/>
      <c r="O620" s="122"/>
      <c r="P620" s="119"/>
      <c r="Q620" s="122"/>
      <c r="R620" s="119"/>
      <c r="S620" s="122"/>
      <c r="T620" s="119"/>
      <c r="U620" s="122"/>
      <c r="V620" s="119"/>
      <c r="W620" s="122"/>
      <c r="X620" s="119"/>
      <c r="Y620" s="122"/>
      <c r="Z620" s="119"/>
      <c r="AA620" s="122"/>
      <c r="AB620" s="119"/>
      <c r="AC620" s="122"/>
      <c r="AD620" s="119"/>
      <c r="AE620" s="122"/>
      <c r="AF620" s="119"/>
    </row>
    <row r="621" spans="2:32" x14ac:dyDescent="0.25">
      <c r="B621" s="121"/>
      <c r="C621" s="122"/>
      <c r="D621" s="119"/>
      <c r="E621" s="122"/>
      <c r="F621" s="119"/>
      <c r="G621" s="122"/>
      <c r="H621" s="119"/>
      <c r="I621" s="122"/>
      <c r="J621" s="119"/>
      <c r="K621" s="122"/>
      <c r="L621" s="119"/>
      <c r="M621" s="122"/>
      <c r="N621" s="119"/>
      <c r="O621" s="122"/>
      <c r="P621" s="119"/>
      <c r="Q621" s="122"/>
      <c r="R621" s="119"/>
      <c r="S621" s="122"/>
      <c r="T621" s="119"/>
      <c r="U621" s="122"/>
      <c r="V621" s="119"/>
      <c r="W621" s="122"/>
      <c r="X621" s="119"/>
      <c r="Y621" s="122"/>
      <c r="Z621" s="119"/>
      <c r="AA621" s="122"/>
      <c r="AB621" s="119"/>
      <c r="AC621" s="122"/>
      <c r="AD621" s="119"/>
      <c r="AE621" s="122"/>
      <c r="AF621" s="119"/>
    </row>
    <row r="622" spans="2:32" x14ac:dyDescent="0.25">
      <c r="B622" s="121"/>
      <c r="C622" s="122"/>
      <c r="D622" s="119"/>
      <c r="E622" s="122"/>
      <c r="F622" s="119"/>
      <c r="G622" s="122"/>
      <c r="H622" s="119"/>
      <c r="I622" s="122"/>
      <c r="J622" s="119"/>
      <c r="K622" s="122"/>
      <c r="L622" s="119"/>
      <c r="M622" s="122"/>
      <c r="N622" s="119"/>
      <c r="O622" s="122"/>
      <c r="P622" s="119"/>
      <c r="Q622" s="122"/>
      <c r="R622" s="119"/>
      <c r="S622" s="122"/>
      <c r="T622" s="119"/>
      <c r="U622" s="122"/>
      <c r="V622" s="119"/>
      <c r="W622" s="122"/>
      <c r="X622" s="119"/>
      <c r="Y622" s="122"/>
      <c r="Z622" s="119"/>
      <c r="AA622" s="122"/>
      <c r="AB622" s="119"/>
      <c r="AC622" s="122"/>
      <c r="AD622" s="119"/>
      <c r="AE622" s="122"/>
      <c r="AF622" s="119"/>
    </row>
    <row r="623" spans="2:32" x14ac:dyDescent="0.25">
      <c r="B623" s="121"/>
      <c r="C623" s="122"/>
      <c r="D623" s="119"/>
      <c r="E623" s="122"/>
      <c r="F623" s="119"/>
      <c r="G623" s="122"/>
      <c r="H623" s="119"/>
      <c r="I623" s="122"/>
      <c r="J623" s="119"/>
      <c r="K623" s="122"/>
      <c r="L623" s="119"/>
      <c r="M623" s="122"/>
      <c r="N623" s="119"/>
      <c r="O623" s="122"/>
      <c r="P623" s="119"/>
      <c r="Q623" s="122"/>
      <c r="R623" s="119"/>
      <c r="S623" s="122"/>
      <c r="T623" s="119"/>
      <c r="U623" s="122"/>
      <c r="V623" s="119"/>
      <c r="W623" s="122"/>
      <c r="X623" s="119"/>
      <c r="Y623" s="122"/>
      <c r="Z623" s="119"/>
      <c r="AA623" s="122"/>
      <c r="AB623" s="119"/>
      <c r="AC623" s="122"/>
      <c r="AD623" s="119"/>
      <c r="AE623" s="122"/>
      <c r="AF623" s="119"/>
    </row>
    <row r="624" spans="2:32" x14ac:dyDescent="0.25">
      <c r="B624" s="121"/>
      <c r="C624" s="122"/>
      <c r="D624" s="119"/>
      <c r="E624" s="122"/>
      <c r="F624" s="119"/>
      <c r="G624" s="122"/>
      <c r="H624" s="119"/>
      <c r="I624" s="122"/>
      <c r="J624" s="119"/>
      <c r="K624" s="122"/>
      <c r="L624" s="119"/>
      <c r="M624" s="122"/>
      <c r="N624" s="119"/>
      <c r="O624" s="122"/>
      <c r="P624" s="119"/>
      <c r="Q624" s="122"/>
      <c r="R624" s="119"/>
      <c r="S624" s="122"/>
      <c r="T624" s="119"/>
      <c r="U624" s="122"/>
      <c r="V624" s="119"/>
      <c r="W624" s="122"/>
      <c r="X624" s="119"/>
      <c r="Y624" s="122"/>
      <c r="Z624" s="119"/>
      <c r="AA624" s="122"/>
      <c r="AB624" s="119"/>
      <c r="AC624" s="122"/>
      <c r="AD624" s="119"/>
      <c r="AE624" s="122"/>
      <c r="AF624" s="119"/>
    </row>
    <row r="625" spans="2:32" x14ac:dyDescent="0.25">
      <c r="B625" s="121"/>
      <c r="C625" s="122"/>
      <c r="D625" s="119"/>
      <c r="E625" s="122"/>
      <c r="F625" s="119"/>
      <c r="G625" s="122"/>
      <c r="H625" s="119"/>
      <c r="I625" s="122"/>
      <c r="J625" s="119"/>
      <c r="K625" s="122"/>
      <c r="L625" s="119"/>
      <c r="M625" s="122"/>
      <c r="N625" s="119"/>
      <c r="O625" s="122"/>
      <c r="P625" s="119"/>
      <c r="Q625" s="122"/>
      <c r="R625" s="119"/>
      <c r="S625" s="122"/>
      <c r="T625" s="119"/>
      <c r="U625" s="122"/>
      <c r="V625" s="119"/>
      <c r="W625" s="122"/>
      <c r="X625" s="119"/>
      <c r="Y625" s="122"/>
      <c r="Z625" s="119"/>
      <c r="AA625" s="122"/>
      <c r="AB625" s="119"/>
      <c r="AC625" s="122"/>
      <c r="AD625" s="119"/>
      <c r="AE625" s="122"/>
      <c r="AF625" s="119"/>
    </row>
    <row r="626" spans="2:32" x14ac:dyDescent="0.25">
      <c r="B626" s="121"/>
      <c r="C626" s="122"/>
      <c r="D626" s="119"/>
      <c r="E626" s="122"/>
      <c r="F626" s="119"/>
      <c r="G626" s="122"/>
      <c r="H626" s="119"/>
      <c r="I626" s="122"/>
      <c r="J626" s="119"/>
      <c r="K626" s="122"/>
      <c r="L626" s="119"/>
      <c r="M626" s="122"/>
      <c r="N626" s="119"/>
      <c r="O626" s="122"/>
      <c r="P626" s="119"/>
      <c r="Q626" s="122"/>
      <c r="R626" s="119"/>
      <c r="S626" s="122"/>
      <c r="T626" s="119"/>
      <c r="U626" s="122"/>
      <c r="V626" s="119"/>
      <c r="W626" s="122"/>
      <c r="X626" s="119"/>
      <c r="Y626" s="122"/>
      <c r="Z626" s="119"/>
      <c r="AA626" s="122"/>
      <c r="AB626" s="119"/>
      <c r="AC626" s="122"/>
      <c r="AD626" s="119"/>
      <c r="AE626" s="122"/>
      <c r="AF626" s="119"/>
    </row>
    <row r="627" spans="2:32" x14ac:dyDescent="0.25">
      <c r="B627" s="121"/>
      <c r="C627" s="122"/>
      <c r="D627" s="119"/>
      <c r="E627" s="122"/>
      <c r="F627" s="119"/>
      <c r="G627" s="122"/>
      <c r="H627" s="119"/>
      <c r="I627" s="122"/>
      <c r="J627" s="119"/>
      <c r="K627" s="122"/>
      <c r="L627" s="119"/>
      <c r="M627" s="122"/>
      <c r="N627" s="119"/>
      <c r="O627" s="122"/>
      <c r="P627" s="119"/>
      <c r="Q627" s="122"/>
      <c r="R627" s="119"/>
      <c r="S627" s="122"/>
      <c r="T627" s="119"/>
      <c r="U627" s="122"/>
      <c r="V627" s="119"/>
      <c r="W627" s="122"/>
      <c r="X627" s="119"/>
      <c r="Y627" s="122"/>
      <c r="Z627" s="119"/>
      <c r="AA627" s="122"/>
      <c r="AB627" s="119"/>
      <c r="AC627" s="122"/>
      <c r="AD627" s="119"/>
      <c r="AE627" s="122"/>
      <c r="AF627" s="119"/>
    </row>
    <row r="628" spans="2:32" x14ac:dyDescent="0.25">
      <c r="B628" s="121"/>
      <c r="C628" s="122"/>
      <c r="D628" s="119"/>
      <c r="E628" s="122"/>
      <c r="F628" s="119"/>
      <c r="G628" s="122"/>
      <c r="H628" s="119"/>
      <c r="I628" s="122"/>
      <c r="J628" s="119"/>
      <c r="K628" s="122"/>
      <c r="L628" s="119"/>
      <c r="M628" s="122"/>
      <c r="N628" s="119"/>
      <c r="O628" s="122"/>
      <c r="P628" s="119"/>
      <c r="Q628" s="122"/>
      <c r="R628" s="119"/>
      <c r="S628" s="122"/>
      <c r="T628" s="119"/>
      <c r="U628" s="122"/>
      <c r="V628" s="119"/>
      <c r="W628" s="122"/>
      <c r="X628" s="119"/>
      <c r="Y628" s="122"/>
      <c r="Z628" s="119"/>
      <c r="AA628" s="122"/>
      <c r="AB628" s="119"/>
      <c r="AC628" s="122"/>
      <c r="AD628" s="119"/>
      <c r="AE628" s="122"/>
      <c r="AF628" s="119"/>
    </row>
    <row r="629" spans="2:32" x14ac:dyDescent="0.25">
      <c r="B629" s="121"/>
      <c r="C629" s="122"/>
      <c r="D629" s="119"/>
      <c r="E629" s="122"/>
      <c r="F629" s="119"/>
      <c r="G629" s="122"/>
      <c r="H629" s="119"/>
      <c r="I629" s="122"/>
      <c r="J629" s="119"/>
      <c r="K629" s="122"/>
      <c r="L629" s="119"/>
      <c r="M629" s="122"/>
      <c r="N629" s="119"/>
      <c r="O629" s="122"/>
      <c r="P629" s="119"/>
      <c r="Q629" s="122"/>
      <c r="R629" s="119"/>
      <c r="S629" s="122"/>
      <c r="T629" s="119"/>
      <c r="U629" s="122"/>
      <c r="V629" s="119"/>
      <c r="W629" s="122"/>
      <c r="X629" s="119"/>
      <c r="Y629" s="122"/>
      <c r="Z629" s="119"/>
      <c r="AA629" s="122"/>
      <c r="AB629" s="119"/>
      <c r="AC629" s="122"/>
      <c r="AD629" s="119"/>
      <c r="AE629" s="122"/>
      <c r="AF629" s="119"/>
    </row>
    <row r="630" spans="2:32" ht="15.75" x14ac:dyDescent="0.25">
      <c r="B630" s="123"/>
      <c r="C630" s="124"/>
      <c r="D630" s="125"/>
      <c r="E630" s="124"/>
      <c r="F630" s="125"/>
      <c r="G630" s="124"/>
      <c r="H630" s="125"/>
      <c r="I630" s="124"/>
      <c r="J630" s="125"/>
      <c r="K630" s="124"/>
      <c r="L630" s="125"/>
      <c r="M630" s="124"/>
      <c r="N630" s="125"/>
      <c r="O630" s="124"/>
      <c r="P630" s="125"/>
      <c r="Q630" s="124"/>
      <c r="R630" s="125"/>
      <c r="S630" s="124"/>
      <c r="T630" s="125"/>
      <c r="U630" s="124"/>
      <c r="V630" s="125"/>
      <c r="W630" s="124"/>
      <c r="X630" s="125"/>
      <c r="Y630" s="124"/>
      <c r="Z630" s="125"/>
      <c r="AA630" s="124"/>
      <c r="AB630" s="125"/>
      <c r="AC630" s="124"/>
      <c r="AD630" s="125"/>
      <c r="AE630" s="124"/>
      <c r="AF630" s="125"/>
    </row>
    <row r="631" spans="2:32" x14ac:dyDescent="0.25">
      <c r="B631" s="121"/>
      <c r="C631" s="122"/>
      <c r="D631" s="119"/>
      <c r="E631" s="122"/>
      <c r="F631" s="119"/>
      <c r="G631" s="122"/>
      <c r="H631" s="119"/>
      <c r="I631" s="122"/>
      <c r="J631" s="119"/>
      <c r="K631" s="122"/>
      <c r="L631" s="119"/>
      <c r="M631" s="122"/>
      <c r="N631" s="119"/>
      <c r="O631" s="122"/>
      <c r="P631" s="119"/>
      <c r="Q631" s="122"/>
      <c r="R631" s="119"/>
      <c r="S631" s="122"/>
      <c r="T631" s="119"/>
      <c r="U631" s="122"/>
      <c r="V631" s="119"/>
      <c r="W631" s="122"/>
      <c r="X631" s="119"/>
      <c r="Y631" s="122"/>
      <c r="Z631" s="119"/>
      <c r="AA631" s="122"/>
      <c r="AB631" s="119"/>
      <c r="AC631" s="122"/>
      <c r="AD631" s="119"/>
      <c r="AE631" s="122"/>
      <c r="AF631" s="119"/>
    </row>
    <row r="632" spans="2:32" x14ac:dyDescent="0.25">
      <c r="B632" s="121"/>
      <c r="C632" s="122"/>
      <c r="D632" s="119"/>
      <c r="E632" s="122"/>
      <c r="F632" s="119"/>
      <c r="G632" s="122"/>
      <c r="H632" s="119"/>
      <c r="I632" s="122"/>
      <c r="J632" s="119"/>
      <c r="K632" s="122"/>
      <c r="L632" s="119"/>
      <c r="M632" s="122"/>
      <c r="N632" s="119"/>
      <c r="O632" s="122"/>
      <c r="P632" s="119"/>
      <c r="Q632" s="122"/>
      <c r="R632" s="119"/>
      <c r="S632" s="122"/>
      <c r="T632" s="119"/>
      <c r="U632" s="122"/>
      <c r="V632" s="119"/>
      <c r="W632" s="122"/>
      <c r="X632" s="119"/>
      <c r="Y632" s="122"/>
      <c r="Z632" s="119"/>
      <c r="AA632" s="122"/>
      <c r="AB632" s="119"/>
      <c r="AC632" s="122"/>
      <c r="AD632" s="119"/>
      <c r="AE632" s="122"/>
      <c r="AF632" s="119"/>
    </row>
    <row r="633" spans="2:32" x14ac:dyDescent="0.25">
      <c r="B633" s="121"/>
      <c r="C633" s="122"/>
      <c r="D633" s="119"/>
      <c r="E633" s="122"/>
      <c r="F633" s="119"/>
      <c r="G633" s="122"/>
      <c r="H633" s="119"/>
      <c r="I633" s="122"/>
      <c r="J633" s="119"/>
      <c r="K633" s="122"/>
      <c r="L633" s="119"/>
      <c r="M633" s="122"/>
      <c r="N633" s="119"/>
      <c r="O633" s="122"/>
      <c r="P633" s="119"/>
      <c r="Q633" s="122"/>
      <c r="R633" s="119"/>
      <c r="S633" s="122"/>
      <c r="T633" s="119"/>
      <c r="U633" s="122"/>
      <c r="V633" s="119"/>
      <c r="W633" s="122"/>
      <c r="X633" s="119"/>
      <c r="Y633" s="122"/>
      <c r="Z633" s="119"/>
      <c r="AA633" s="122"/>
      <c r="AB633" s="119"/>
      <c r="AC633" s="122"/>
      <c r="AD633" s="119"/>
      <c r="AE633" s="122"/>
      <c r="AF633" s="119"/>
    </row>
    <row r="634" spans="2:32" x14ac:dyDescent="0.25">
      <c r="B634" s="121"/>
      <c r="C634" s="122"/>
      <c r="D634" s="119"/>
      <c r="E634" s="122"/>
      <c r="F634" s="119"/>
      <c r="G634" s="122"/>
      <c r="H634" s="119"/>
      <c r="I634" s="122"/>
      <c r="J634" s="119"/>
      <c r="K634" s="122"/>
      <c r="L634" s="119"/>
      <c r="M634" s="122"/>
      <c r="N634" s="119"/>
      <c r="O634" s="122"/>
      <c r="P634" s="119"/>
      <c r="Q634" s="122"/>
      <c r="R634" s="119"/>
      <c r="S634" s="122"/>
      <c r="T634" s="119"/>
      <c r="U634" s="122"/>
      <c r="V634" s="119"/>
      <c r="W634" s="122"/>
      <c r="X634" s="119"/>
      <c r="Y634" s="122"/>
      <c r="Z634" s="119"/>
      <c r="AA634" s="122"/>
      <c r="AB634" s="119"/>
      <c r="AC634" s="122"/>
      <c r="AD634" s="119"/>
      <c r="AE634" s="122"/>
      <c r="AF634" s="119"/>
    </row>
    <row r="635" spans="2:32" x14ac:dyDescent="0.25">
      <c r="B635" s="121"/>
      <c r="C635" s="122"/>
      <c r="D635" s="119"/>
      <c r="E635" s="122"/>
      <c r="F635" s="119"/>
      <c r="G635" s="122"/>
      <c r="H635" s="119"/>
      <c r="I635" s="122"/>
      <c r="J635" s="119"/>
      <c r="K635" s="122"/>
      <c r="L635" s="119"/>
      <c r="M635" s="122"/>
      <c r="N635" s="119"/>
      <c r="O635" s="122"/>
      <c r="P635" s="119"/>
      <c r="Q635" s="122"/>
      <c r="R635" s="119"/>
      <c r="S635" s="122"/>
      <c r="T635" s="119"/>
      <c r="U635" s="122"/>
      <c r="V635" s="119"/>
      <c r="W635" s="122"/>
      <c r="X635" s="119"/>
      <c r="Y635" s="122"/>
      <c r="Z635" s="119"/>
      <c r="AA635" s="122"/>
      <c r="AB635" s="119"/>
      <c r="AC635" s="122"/>
      <c r="AD635" s="119"/>
      <c r="AE635" s="122"/>
      <c r="AF635" s="119"/>
    </row>
    <row r="636" spans="2:32" x14ac:dyDescent="0.25">
      <c r="B636" s="121"/>
      <c r="C636" s="122"/>
      <c r="D636" s="119"/>
      <c r="E636" s="122"/>
      <c r="F636" s="119"/>
      <c r="G636" s="122"/>
      <c r="H636" s="119"/>
      <c r="I636" s="122"/>
      <c r="J636" s="119"/>
      <c r="K636" s="122"/>
      <c r="L636" s="119"/>
      <c r="M636" s="122"/>
      <c r="N636" s="119"/>
      <c r="O636" s="122"/>
      <c r="P636" s="119"/>
      <c r="Q636" s="122"/>
      <c r="R636" s="119"/>
      <c r="S636" s="122"/>
      <c r="T636" s="119"/>
      <c r="U636" s="122"/>
      <c r="V636" s="119"/>
      <c r="W636" s="122"/>
      <c r="X636" s="119"/>
      <c r="Y636" s="122"/>
      <c r="Z636" s="119"/>
      <c r="AA636" s="122"/>
      <c r="AB636" s="119"/>
      <c r="AC636" s="122"/>
      <c r="AD636" s="119"/>
      <c r="AE636" s="122"/>
      <c r="AF636" s="119"/>
    </row>
    <row r="637" spans="2:32" x14ac:dyDescent="0.25">
      <c r="B637" s="121"/>
      <c r="C637" s="122"/>
      <c r="D637" s="119"/>
      <c r="E637" s="122"/>
      <c r="F637" s="119"/>
      <c r="G637" s="122"/>
      <c r="H637" s="119"/>
      <c r="I637" s="122"/>
      <c r="J637" s="119"/>
      <c r="K637" s="122"/>
      <c r="L637" s="119"/>
      <c r="M637" s="122"/>
      <c r="N637" s="119"/>
      <c r="O637" s="122"/>
      <c r="P637" s="119"/>
      <c r="Q637" s="122"/>
      <c r="R637" s="119"/>
      <c r="S637" s="122"/>
      <c r="T637" s="119"/>
      <c r="U637" s="122"/>
      <c r="V637" s="119"/>
      <c r="W637" s="122"/>
      <c r="X637" s="119"/>
      <c r="Y637" s="122"/>
      <c r="Z637" s="119"/>
      <c r="AA637" s="122"/>
      <c r="AB637" s="119"/>
      <c r="AC637" s="122"/>
      <c r="AD637" s="119"/>
      <c r="AE637" s="122"/>
      <c r="AF637" s="119"/>
    </row>
    <row r="638" spans="2:32" x14ac:dyDescent="0.25">
      <c r="B638" s="121"/>
      <c r="C638" s="122"/>
      <c r="D638" s="119"/>
      <c r="E638" s="122"/>
      <c r="F638" s="119"/>
      <c r="G638" s="122"/>
      <c r="H638" s="119"/>
      <c r="I638" s="122"/>
      <c r="J638" s="119"/>
      <c r="K638" s="122"/>
      <c r="L638" s="119"/>
      <c r="M638" s="122"/>
      <c r="N638" s="119"/>
      <c r="O638" s="122"/>
      <c r="P638" s="119"/>
      <c r="Q638" s="122"/>
      <c r="R638" s="119"/>
      <c r="S638" s="122"/>
      <c r="T638" s="119"/>
      <c r="U638" s="122"/>
      <c r="V638" s="119"/>
      <c r="W638" s="122"/>
      <c r="X638" s="119"/>
      <c r="Y638" s="122"/>
      <c r="Z638" s="119"/>
      <c r="AA638" s="122"/>
      <c r="AB638" s="119"/>
      <c r="AC638" s="122"/>
      <c r="AD638" s="119"/>
      <c r="AE638" s="122"/>
      <c r="AF638" s="119"/>
    </row>
    <row r="639" spans="2:32" x14ac:dyDescent="0.25">
      <c r="B639" s="121"/>
      <c r="C639" s="122"/>
      <c r="D639" s="119"/>
      <c r="E639" s="122"/>
      <c r="F639" s="119"/>
      <c r="G639" s="122"/>
      <c r="H639" s="119"/>
      <c r="I639" s="122"/>
      <c r="J639" s="119"/>
      <c r="K639" s="122"/>
      <c r="L639" s="119"/>
      <c r="M639" s="122"/>
      <c r="N639" s="119"/>
      <c r="O639" s="122"/>
      <c r="P639" s="119"/>
      <c r="Q639" s="122"/>
      <c r="R639" s="119"/>
      <c r="S639" s="122"/>
      <c r="T639" s="119"/>
      <c r="U639" s="122"/>
      <c r="V639" s="119"/>
      <c r="W639" s="122"/>
      <c r="X639" s="119"/>
      <c r="Y639" s="122"/>
      <c r="Z639" s="119"/>
      <c r="AA639" s="122"/>
      <c r="AB639" s="119"/>
      <c r="AC639" s="122"/>
      <c r="AD639" s="119"/>
      <c r="AE639" s="122"/>
      <c r="AF639" s="119"/>
    </row>
    <row r="640" spans="2:32" x14ac:dyDescent="0.25">
      <c r="B640" s="121"/>
      <c r="C640" s="122"/>
      <c r="D640" s="119"/>
      <c r="E640" s="122"/>
      <c r="F640" s="119"/>
      <c r="G640" s="122"/>
      <c r="H640" s="119"/>
      <c r="I640" s="122"/>
      <c r="J640" s="119"/>
      <c r="K640" s="122"/>
      <c r="L640" s="119"/>
      <c r="M640" s="122"/>
      <c r="N640" s="119"/>
      <c r="O640" s="122"/>
      <c r="P640" s="119"/>
      <c r="Q640" s="122"/>
      <c r="R640" s="119"/>
      <c r="S640" s="122"/>
      <c r="T640" s="119"/>
      <c r="U640" s="122"/>
      <c r="V640" s="119"/>
      <c r="W640" s="122"/>
      <c r="X640" s="119"/>
      <c r="Y640" s="122"/>
      <c r="Z640" s="119"/>
      <c r="AA640" s="122"/>
      <c r="AB640" s="119"/>
      <c r="AC640" s="122"/>
      <c r="AD640" s="119"/>
      <c r="AE640" s="122"/>
      <c r="AF640" s="119"/>
    </row>
    <row r="641" spans="2:32" x14ac:dyDescent="0.25">
      <c r="B641" s="121"/>
      <c r="C641" s="122"/>
      <c r="D641" s="119"/>
      <c r="E641" s="122"/>
      <c r="F641" s="119"/>
      <c r="G641" s="122"/>
      <c r="H641" s="119"/>
      <c r="I641" s="122"/>
      <c r="J641" s="119"/>
      <c r="K641" s="122"/>
      <c r="L641" s="119"/>
      <c r="M641" s="122"/>
      <c r="N641" s="119"/>
      <c r="O641" s="122"/>
      <c r="P641" s="119"/>
      <c r="Q641" s="122"/>
      <c r="R641" s="119"/>
      <c r="S641" s="122"/>
      <c r="T641" s="119"/>
      <c r="U641" s="122"/>
      <c r="V641" s="119"/>
      <c r="W641" s="122"/>
      <c r="X641" s="119"/>
      <c r="Y641" s="122"/>
      <c r="Z641" s="119"/>
      <c r="AA641" s="122"/>
      <c r="AB641" s="119"/>
      <c r="AC641" s="122"/>
      <c r="AD641" s="119"/>
      <c r="AE641" s="122"/>
      <c r="AF641" s="119"/>
    </row>
    <row r="642" spans="2:32" x14ac:dyDescent="0.25">
      <c r="B642" s="121"/>
      <c r="C642" s="122"/>
      <c r="D642" s="119"/>
      <c r="E642" s="122"/>
      <c r="F642" s="119"/>
      <c r="G642" s="122"/>
      <c r="H642" s="119"/>
      <c r="I642" s="122"/>
      <c r="J642" s="119"/>
      <c r="K642" s="122"/>
      <c r="L642" s="119"/>
      <c r="M642" s="122"/>
      <c r="N642" s="119"/>
      <c r="O642" s="122"/>
      <c r="P642" s="119"/>
      <c r="Q642" s="122"/>
      <c r="R642" s="119"/>
      <c r="S642" s="122"/>
      <c r="T642" s="119"/>
      <c r="U642" s="122"/>
      <c r="V642" s="119"/>
      <c r="W642" s="122"/>
      <c r="X642" s="119"/>
      <c r="Y642" s="122"/>
      <c r="Z642" s="119"/>
      <c r="AA642" s="122"/>
      <c r="AB642" s="119"/>
      <c r="AC642" s="122"/>
      <c r="AD642" s="119"/>
      <c r="AE642" s="122"/>
      <c r="AF642" s="119"/>
    </row>
    <row r="643" spans="2:32" ht="15.75" x14ac:dyDescent="0.25">
      <c r="B643" s="123"/>
      <c r="C643" s="124"/>
      <c r="D643" s="125"/>
      <c r="E643" s="124"/>
      <c r="F643" s="125"/>
      <c r="G643" s="124"/>
      <c r="H643" s="125"/>
      <c r="I643" s="124"/>
      <c r="J643" s="125"/>
      <c r="K643" s="124"/>
      <c r="L643" s="125"/>
      <c r="M643" s="124"/>
      <c r="N643" s="125"/>
      <c r="O643" s="124"/>
      <c r="P643" s="125"/>
      <c r="Q643" s="124"/>
      <c r="R643" s="125"/>
      <c r="S643" s="124"/>
      <c r="T643" s="125"/>
      <c r="U643" s="124"/>
      <c r="V643" s="125"/>
      <c r="W643" s="124"/>
      <c r="X643" s="125"/>
      <c r="Y643" s="124"/>
      <c r="Z643" s="125"/>
      <c r="AA643" s="124"/>
      <c r="AB643" s="125"/>
      <c r="AC643" s="124"/>
      <c r="AD643" s="125"/>
      <c r="AE643" s="124"/>
      <c r="AF643" s="125"/>
    </row>
  </sheetData>
  <mergeCells count="6">
    <mergeCell ref="B554:BR554"/>
    <mergeCell ref="C5:R5"/>
    <mergeCell ref="S5:AD5"/>
    <mergeCell ref="AE5:AP5"/>
    <mergeCell ref="AQ5:BD5"/>
    <mergeCell ref="BE5:BR5"/>
  </mergeCells>
  <pageMargins left="0.11811023622047245" right="0.11811023622047245" top="0.78740157480314965" bottom="0.74803149606299213" header="0.31496062992125984" footer="0.31496062992125984"/>
  <pageSetup paperSize="9" scale="75" pageOrder="overThenDown" orientation="landscape" r:id="rId1"/>
  <headerFooter scaleWithDoc="0" alignWithMargins="0">
    <oddHeader>&amp;L&amp;"-,Negrita"&amp;16&amp;K00-049Turistas  alojados por categoría y municipio de alojamiento</oddHeader>
    <oddFooter>&amp;L&amp;G&amp;R&amp;K00-022&amp;P</oddFooter>
  </headerFooter>
  <colBreaks count="4" manualBreakCount="4">
    <brk id="18" min="3" max="488" man="1"/>
    <brk id="30" min="3" max="488" man="1"/>
    <brk id="42" min="3" max="488" man="1"/>
    <brk id="56" min="3" max="488" man="1"/>
  </colBreaks>
  <drawing r:id="rId2"/>
  <legacyDrawingHF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A33C4B-87C7-400F-BFE5-21EA16A2D699}">
  <sheetPr codeName="Hoja47"/>
  <dimension ref="A1:AT192"/>
  <sheetViews>
    <sheetView showGridLines="0" zoomScaleNormal="100" workbookViewId="0"/>
  </sheetViews>
  <sheetFormatPr baseColWidth="10" defaultRowHeight="15" outlineLevelRow="1" x14ac:dyDescent="0.25"/>
  <cols>
    <col min="1" max="1" width="24" style="1" customWidth="1"/>
    <col min="2" max="2" width="17.7109375" style="65" customWidth="1"/>
    <col min="3" max="7" width="11.7109375" style="65" customWidth="1"/>
    <col min="8" max="9" width="10.140625" style="65" customWidth="1"/>
    <col min="10" max="11" width="11.7109375" style="65" customWidth="1"/>
    <col min="12" max="40" width="11.7109375" customWidth="1"/>
  </cols>
  <sheetData>
    <row r="1" spans="1:46" ht="30" customHeight="1" x14ac:dyDescent="0.25">
      <c r="C1" s="211"/>
      <c r="E1" s="211"/>
      <c r="I1" s="211"/>
    </row>
    <row r="2" spans="1:46" x14ac:dyDescent="0.25">
      <c r="C2" s="211"/>
      <c r="D2" s="172"/>
      <c r="E2" s="211"/>
      <c r="F2" s="172"/>
      <c r="I2" s="211"/>
      <c r="J2" s="172"/>
      <c r="L2" s="172"/>
      <c r="M2" s="65"/>
      <c r="N2" s="65"/>
      <c r="O2" s="65"/>
      <c r="P2" s="65"/>
      <c r="Q2" s="65"/>
      <c r="R2" s="65"/>
      <c r="S2" s="65"/>
      <c r="T2" s="65"/>
      <c r="U2" s="65"/>
      <c r="V2" s="65"/>
      <c r="W2" s="65"/>
      <c r="X2" s="65"/>
      <c r="Y2" s="172"/>
      <c r="Z2" s="65"/>
      <c r="AA2" s="65"/>
      <c r="AB2" s="65"/>
      <c r="AC2" s="65"/>
      <c r="AD2" s="65"/>
      <c r="AE2" s="65"/>
      <c r="AF2" s="65"/>
      <c r="AG2" s="65"/>
      <c r="AH2" s="65"/>
      <c r="AI2" s="65"/>
      <c r="AJ2" s="65"/>
      <c r="AK2" s="65"/>
      <c r="AL2" s="65"/>
      <c r="AM2" s="65"/>
      <c r="AN2" s="65"/>
      <c r="AO2" s="65"/>
      <c r="AP2" s="65"/>
      <c r="AQ2" s="65"/>
      <c r="AR2" s="65"/>
      <c r="AS2" s="65"/>
      <c r="AT2" s="65"/>
    </row>
    <row r="3" spans="1:46" s="4" customFormat="1" ht="21.75" thickBot="1" x14ac:dyDescent="0.3">
      <c r="A3" s="1"/>
      <c r="B3" s="84" t="s">
        <v>340</v>
      </c>
      <c r="C3" s="84"/>
      <c r="D3" s="84"/>
      <c r="E3" s="84"/>
      <c r="F3" s="84"/>
      <c r="G3" s="84"/>
      <c r="H3" s="84"/>
      <c r="I3" s="84"/>
      <c r="J3" s="84"/>
      <c r="K3" s="212"/>
      <c r="L3" s="84"/>
      <c r="M3" s="84"/>
      <c r="N3" s="84"/>
      <c r="O3" s="749"/>
      <c r="P3" s="749"/>
      <c r="Q3" s="749"/>
      <c r="R3" s="173"/>
      <c r="S3" s="173"/>
      <c r="T3" s="173"/>
      <c r="U3" s="173"/>
      <c r="V3" s="173"/>
      <c r="W3" s="173"/>
      <c r="X3" s="173"/>
      <c r="Y3" s="173"/>
      <c r="Z3" s="173"/>
      <c r="AA3" s="173"/>
      <c r="AB3" s="173"/>
      <c r="AC3" s="173"/>
      <c r="AD3" s="173"/>
      <c r="AE3" s="173"/>
      <c r="AF3" s="173"/>
      <c r="AG3" s="173"/>
      <c r="AH3" s="173"/>
      <c r="AI3" s="173"/>
      <c r="AJ3" s="173"/>
      <c r="AK3" s="173"/>
      <c r="AL3" s="173"/>
      <c r="AM3" s="173"/>
      <c r="AN3" s="173"/>
      <c r="AO3" s="173"/>
      <c r="AP3" s="173"/>
      <c r="AQ3" s="173"/>
      <c r="AR3" s="173"/>
      <c r="AS3" s="173"/>
      <c r="AT3" s="173"/>
    </row>
    <row r="4" spans="1:46" s="4" customFormat="1" ht="6" customHeight="1" x14ac:dyDescent="0.25">
      <c r="A4" s="1"/>
      <c r="B4" s="85"/>
      <c r="C4" s="85"/>
      <c r="D4" s="85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  <c r="Q4" s="85"/>
      <c r="R4" s="176"/>
      <c r="S4" s="176"/>
      <c r="T4" s="176"/>
      <c r="U4" s="176"/>
      <c r="V4" s="176"/>
      <c r="W4" s="176"/>
      <c r="X4" s="176"/>
      <c r="Y4" s="176"/>
      <c r="Z4" s="176"/>
      <c r="AA4" s="176"/>
      <c r="AB4" s="176"/>
      <c r="AC4" s="176"/>
      <c r="AD4" s="176"/>
      <c r="AE4" s="176"/>
      <c r="AF4" s="176"/>
      <c r="AG4" s="176"/>
      <c r="AH4" s="176"/>
      <c r="AI4" s="176"/>
      <c r="AJ4" s="176"/>
      <c r="AK4" s="176"/>
      <c r="AL4" s="176"/>
      <c r="AM4" s="176"/>
      <c r="AN4" s="176"/>
      <c r="AO4" s="176"/>
      <c r="AP4" s="176"/>
      <c r="AQ4" s="176"/>
      <c r="AR4" s="176"/>
      <c r="AS4" s="176"/>
      <c r="AT4" s="176"/>
    </row>
    <row r="5" spans="1:46" s="4" customFormat="1" ht="30.75" thickBot="1" x14ac:dyDescent="0.3">
      <c r="A5" s="1"/>
      <c r="B5" s="87"/>
      <c r="C5" s="94" t="s">
        <v>154</v>
      </c>
      <c r="D5" s="213" t="s">
        <v>151</v>
      </c>
      <c r="E5" s="94" t="s">
        <v>169</v>
      </c>
      <c r="F5" s="213" t="s">
        <v>151</v>
      </c>
      <c r="G5" s="94" t="s">
        <v>170</v>
      </c>
      <c r="H5" s="213" t="s">
        <v>151</v>
      </c>
      <c r="I5" s="94" t="s">
        <v>171</v>
      </c>
      <c r="J5" s="213" t="s">
        <v>151</v>
      </c>
      <c r="K5" s="94" t="s">
        <v>172</v>
      </c>
      <c r="L5" s="213" t="s">
        <v>151</v>
      </c>
      <c r="M5" s="94" t="s">
        <v>173</v>
      </c>
      <c r="N5" s="213" t="s">
        <v>151</v>
      </c>
      <c r="O5" s="94" t="s">
        <v>174</v>
      </c>
      <c r="P5" s="213" t="s">
        <v>151</v>
      </c>
      <c r="Q5" s="94" t="s">
        <v>175</v>
      </c>
      <c r="R5" s="213" t="s">
        <v>151</v>
      </c>
      <c r="S5" s="94" t="s">
        <v>176</v>
      </c>
      <c r="T5" s="213" t="s">
        <v>151</v>
      </c>
      <c r="U5" s="94" t="s">
        <v>177</v>
      </c>
      <c r="V5" s="213" t="s">
        <v>151</v>
      </c>
      <c r="W5" s="94" t="s">
        <v>178</v>
      </c>
      <c r="X5" s="213" t="s">
        <v>151</v>
      </c>
      <c r="Y5" s="94" t="s">
        <v>179</v>
      </c>
      <c r="Z5" s="213" t="s">
        <v>151</v>
      </c>
      <c r="AA5" s="94" t="s">
        <v>180</v>
      </c>
      <c r="AB5" s="213" t="s">
        <v>151</v>
      </c>
      <c r="AC5" s="94" t="s">
        <v>181</v>
      </c>
      <c r="AD5" s="213" t="s">
        <v>151</v>
      </c>
      <c r="AE5" s="94" t="s">
        <v>182</v>
      </c>
      <c r="AF5" s="213" t="s">
        <v>151</v>
      </c>
      <c r="AG5" s="94" t="s">
        <v>183</v>
      </c>
      <c r="AH5" s="213" t="s">
        <v>151</v>
      </c>
      <c r="AI5" s="94" t="s">
        <v>184</v>
      </c>
      <c r="AJ5" s="213" t="s">
        <v>151</v>
      </c>
      <c r="AK5" s="94" t="s">
        <v>185</v>
      </c>
      <c r="AL5" s="213" t="s">
        <v>151</v>
      </c>
      <c r="AM5" s="94" t="s">
        <v>186</v>
      </c>
      <c r="AN5" s="213" t="s">
        <v>151</v>
      </c>
      <c r="AO5" s="94" t="s">
        <v>187</v>
      </c>
      <c r="AP5" s="213" t="s">
        <v>151</v>
      </c>
      <c r="AQ5" s="94" t="s">
        <v>188</v>
      </c>
      <c r="AR5" s="213" t="s">
        <v>151</v>
      </c>
      <c r="AS5" s="94" t="s">
        <v>189</v>
      </c>
      <c r="AT5" s="213" t="s">
        <v>151</v>
      </c>
    </row>
    <row r="6" spans="1:46" s="4" customFormat="1" x14ac:dyDescent="0.25">
      <c r="A6" s="1"/>
      <c r="B6" s="83" t="s">
        <v>126</v>
      </c>
      <c r="C6" s="105">
        <v>149327</v>
      </c>
      <c r="D6" s="214">
        <v>7.6867049355294759E-2</v>
      </c>
      <c r="E6" s="105">
        <v>139457</v>
      </c>
      <c r="F6" s="214">
        <v>5.9067884780412916E-2</v>
      </c>
      <c r="G6" s="105">
        <v>9870</v>
      </c>
      <c r="H6" s="214">
        <v>0.41221920160251835</v>
      </c>
      <c r="I6" s="105">
        <v>63946</v>
      </c>
      <c r="J6" s="214">
        <v>0.13034716821042203</v>
      </c>
      <c r="K6" s="105">
        <v>17067</v>
      </c>
      <c r="L6" s="214">
        <v>4.0290137754479982E-2</v>
      </c>
      <c r="M6" s="105">
        <v>4344</v>
      </c>
      <c r="N6" s="214">
        <v>-6.1162740436567997E-2</v>
      </c>
      <c r="O6" s="105">
        <v>6945</v>
      </c>
      <c r="P6" s="214">
        <v>3.7496265312219945E-2</v>
      </c>
      <c r="Q6" s="105">
        <v>4597</v>
      </c>
      <c r="R6" s="214">
        <v>0.1582262534643486</v>
      </c>
      <c r="S6" s="105">
        <v>3058</v>
      </c>
      <c r="T6" s="214">
        <v>0.17524980784012301</v>
      </c>
      <c r="U6" s="105">
        <v>5471</v>
      </c>
      <c r="V6" s="214">
        <v>4.9491655476692875E-2</v>
      </c>
      <c r="W6" s="105">
        <v>5377</v>
      </c>
      <c r="X6" s="214">
        <v>-0.26533679464407711</v>
      </c>
      <c r="Y6" s="105">
        <v>2697</v>
      </c>
      <c r="Z6" s="214">
        <v>3.0569354222392153E-2</v>
      </c>
      <c r="AA6" s="105">
        <v>2962</v>
      </c>
      <c r="AB6" s="214">
        <v>-0.16304040689460297</v>
      </c>
      <c r="AC6" s="105">
        <v>5259</v>
      </c>
      <c r="AD6" s="214">
        <v>6.4144071226224231E-2</v>
      </c>
      <c r="AE6" s="105">
        <v>1407</v>
      </c>
      <c r="AF6" s="214">
        <v>-7.2511535926170101E-2</v>
      </c>
      <c r="AG6" s="105">
        <v>1202</v>
      </c>
      <c r="AH6" s="214">
        <v>7.1301247771835996E-2</v>
      </c>
      <c r="AI6" s="105">
        <v>4014</v>
      </c>
      <c r="AJ6" s="214">
        <v>0.1218557853549469</v>
      </c>
      <c r="AK6" s="105">
        <v>4919</v>
      </c>
      <c r="AL6" s="214">
        <v>0.16591609386110462</v>
      </c>
      <c r="AM6" s="105">
        <v>3322</v>
      </c>
      <c r="AN6" s="214">
        <v>-0.23632183908045978</v>
      </c>
      <c r="AO6" s="105">
        <v>404</v>
      </c>
      <c r="AP6" s="214">
        <v>0.31596091205211718</v>
      </c>
      <c r="AQ6" s="105">
        <v>256</v>
      </c>
      <c r="AR6" s="214">
        <v>-4.4776119402985093E-2</v>
      </c>
      <c r="AS6" s="105">
        <v>2210</v>
      </c>
      <c r="AT6" s="214">
        <v>0.21562156215621564</v>
      </c>
    </row>
    <row r="7" spans="1:46" s="4" customFormat="1" x14ac:dyDescent="0.25">
      <c r="A7" s="1"/>
      <c r="B7" s="83" t="s">
        <v>127</v>
      </c>
      <c r="C7" s="98">
        <v>149972</v>
      </c>
      <c r="D7" s="214">
        <v>5.5115451181246389E-2</v>
      </c>
      <c r="E7" s="98">
        <v>140830</v>
      </c>
      <c r="F7" s="214">
        <v>3.9504569007514201E-2</v>
      </c>
      <c r="G7" s="98">
        <v>9142</v>
      </c>
      <c r="H7" s="214">
        <v>0.37267267267267257</v>
      </c>
      <c r="I7" s="98">
        <v>66006</v>
      </c>
      <c r="J7" s="214">
        <v>0.11177362304194038</v>
      </c>
      <c r="K7" s="98">
        <v>16113</v>
      </c>
      <c r="L7" s="214">
        <v>-3.6764705882352922E-2</v>
      </c>
      <c r="M7" s="98">
        <v>5509</v>
      </c>
      <c r="N7" s="214">
        <v>-7.1464689027473494E-2</v>
      </c>
      <c r="O7" s="98">
        <v>6157</v>
      </c>
      <c r="P7" s="214">
        <v>-0.13183869148336158</v>
      </c>
      <c r="Q7" s="98">
        <v>5799</v>
      </c>
      <c r="R7" s="214">
        <v>0.10583524027459945</v>
      </c>
      <c r="S7" s="98">
        <v>3363</v>
      </c>
      <c r="T7" s="214">
        <v>0.32141453831041256</v>
      </c>
      <c r="U7" s="98">
        <v>4588</v>
      </c>
      <c r="V7" s="214">
        <v>2.0008892841262726E-2</v>
      </c>
      <c r="W7" s="98">
        <v>4952</v>
      </c>
      <c r="X7" s="214">
        <v>-0.23932411674347154</v>
      </c>
      <c r="Y7" s="98">
        <v>2836</v>
      </c>
      <c r="Z7" s="214">
        <v>-0.12926005526558182</v>
      </c>
      <c r="AA7" s="98">
        <v>3876</v>
      </c>
      <c r="AB7" s="214">
        <v>-5.4172767203513938E-2</v>
      </c>
      <c r="AC7" s="98">
        <v>5809</v>
      </c>
      <c r="AD7" s="214">
        <v>7.6737720111214047E-2</v>
      </c>
      <c r="AE7" s="98">
        <v>1816</v>
      </c>
      <c r="AF7" s="214">
        <v>0.17464424320827954</v>
      </c>
      <c r="AG7" s="98">
        <v>1445</v>
      </c>
      <c r="AH7" s="214">
        <v>0.16157556270096474</v>
      </c>
      <c r="AI7" s="98">
        <v>1820</v>
      </c>
      <c r="AJ7" s="214">
        <v>6.9958847736625529E-2</v>
      </c>
      <c r="AK7" s="98">
        <v>4246</v>
      </c>
      <c r="AL7" s="214">
        <v>3.6874236874236965E-2</v>
      </c>
      <c r="AM7" s="98">
        <v>3334</v>
      </c>
      <c r="AN7" s="214">
        <v>-9.8431584640346181E-2</v>
      </c>
      <c r="AO7" s="98">
        <v>631</v>
      </c>
      <c r="AP7" s="214">
        <v>0.85043988269794712</v>
      </c>
      <c r="AQ7" s="98">
        <v>240</v>
      </c>
      <c r="AR7" s="214">
        <v>-6.6147859922178975E-2</v>
      </c>
      <c r="AS7" s="98">
        <v>2290</v>
      </c>
      <c r="AT7" s="214">
        <v>0.18899273104880576</v>
      </c>
    </row>
    <row r="8" spans="1:46" s="4" customFormat="1" x14ac:dyDescent="0.25">
      <c r="A8" s="215"/>
      <c r="B8" s="83" t="s">
        <v>128</v>
      </c>
      <c r="C8" s="98">
        <v>169659</v>
      </c>
      <c r="D8" s="214">
        <v>2.2639735266993366E-2</v>
      </c>
      <c r="E8" s="98">
        <v>157135</v>
      </c>
      <c r="F8" s="214">
        <v>3.9906025611329943E-2</v>
      </c>
      <c r="G8" s="98">
        <v>12524</v>
      </c>
      <c r="H8" s="214">
        <v>-0.15366941478578189</v>
      </c>
      <c r="I8" s="98">
        <v>76140</v>
      </c>
      <c r="J8" s="214">
        <v>8.9535366255026227E-2</v>
      </c>
      <c r="K8" s="98">
        <v>19328</v>
      </c>
      <c r="L8" s="214">
        <v>-9.3220736570490237E-2</v>
      </c>
      <c r="M8" s="98">
        <v>6023</v>
      </c>
      <c r="N8" s="214">
        <v>0.1905514923898004</v>
      </c>
      <c r="O8" s="98">
        <v>8296</v>
      </c>
      <c r="P8" s="214">
        <v>0.1167048054919908</v>
      </c>
      <c r="Q8" s="98">
        <v>4827</v>
      </c>
      <c r="R8" s="214">
        <v>-2.7010683329973806E-2</v>
      </c>
      <c r="S8" s="98">
        <v>3529</v>
      </c>
      <c r="T8" s="214">
        <v>8.8861462511570455E-2</v>
      </c>
      <c r="U8" s="98">
        <v>4373</v>
      </c>
      <c r="V8" s="214">
        <v>-2.4319500223114687E-2</v>
      </c>
      <c r="W8" s="98">
        <v>5411</v>
      </c>
      <c r="X8" s="214">
        <v>-0.13617496807151974</v>
      </c>
      <c r="Y8" s="98">
        <v>2907</v>
      </c>
      <c r="Z8" s="214">
        <v>0.19188191881918826</v>
      </c>
      <c r="AA8" s="98">
        <v>3998</v>
      </c>
      <c r="AB8" s="214">
        <v>2.3029682702149445E-2</v>
      </c>
      <c r="AC8" s="98">
        <v>5831</v>
      </c>
      <c r="AD8" s="214">
        <v>0.12916343919442297</v>
      </c>
      <c r="AE8" s="98">
        <v>1541</v>
      </c>
      <c r="AF8" s="214">
        <v>-3.7476577139287981E-2</v>
      </c>
      <c r="AG8" s="98">
        <v>1037</v>
      </c>
      <c r="AH8" s="214">
        <v>-6.3233965672990111E-2</v>
      </c>
      <c r="AI8" s="98">
        <v>2858</v>
      </c>
      <c r="AJ8" s="214">
        <v>0.29909090909090907</v>
      </c>
      <c r="AK8" s="98">
        <v>4569</v>
      </c>
      <c r="AL8" s="214">
        <v>2.352150537634401E-2</v>
      </c>
      <c r="AM8" s="98">
        <v>3351</v>
      </c>
      <c r="AN8" s="214">
        <v>-0.16662521760756033</v>
      </c>
      <c r="AO8" s="98">
        <v>646</v>
      </c>
      <c r="AP8" s="214">
        <v>5.3833605220228398E-2</v>
      </c>
      <c r="AQ8" s="98">
        <v>294</v>
      </c>
      <c r="AR8" s="214">
        <v>0.101123595505618</v>
      </c>
      <c r="AS8" s="98">
        <v>2176</v>
      </c>
      <c r="AT8" s="214">
        <v>-0.19017491626349092</v>
      </c>
    </row>
    <row r="9" spans="1:46" s="4" customFormat="1" x14ac:dyDescent="0.25">
      <c r="A9" s="216"/>
      <c r="B9" s="83" t="s">
        <v>129</v>
      </c>
      <c r="C9" s="98" t="s">
        <v>168</v>
      </c>
      <c r="D9" s="214" t="s">
        <v>168</v>
      </c>
      <c r="E9" s="98" t="s">
        <v>168</v>
      </c>
      <c r="F9" s="214" t="s">
        <v>168</v>
      </c>
      <c r="G9" s="98" t="s">
        <v>168</v>
      </c>
      <c r="H9" s="214" t="s">
        <v>168</v>
      </c>
      <c r="I9" s="98" t="s">
        <v>168</v>
      </c>
      <c r="J9" s="214" t="s">
        <v>168</v>
      </c>
      <c r="K9" s="98" t="s">
        <v>168</v>
      </c>
      <c r="L9" s="214" t="s">
        <v>168</v>
      </c>
      <c r="M9" s="98" t="s">
        <v>168</v>
      </c>
      <c r="N9" s="214" t="s">
        <v>168</v>
      </c>
      <c r="O9" s="98" t="s">
        <v>168</v>
      </c>
      <c r="P9" s="214" t="s">
        <v>168</v>
      </c>
      <c r="Q9" s="98" t="s">
        <v>168</v>
      </c>
      <c r="R9" s="214" t="s">
        <v>168</v>
      </c>
      <c r="S9" s="98" t="s">
        <v>168</v>
      </c>
      <c r="T9" s="214" t="s">
        <v>168</v>
      </c>
      <c r="U9" s="98" t="s">
        <v>168</v>
      </c>
      <c r="V9" s="214" t="s">
        <v>168</v>
      </c>
      <c r="W9" s="98" t="s">
        <v>168</v>
      </c>
      <c r="X9" s="214" t="s">
        <v>168</v>
      </c>
      <c r="Y9" s="98" t="s">
        <v>168</v>
      </c>
      <c r="Z9" s="214" t="s">
        <v>168</v>
      </c>
      <c r="AA9" s="98" t="s">
        <v>168</v>
      </c>
      <c r="AB9" s="214" t="s">
        <v>168</v>
      </c>
      <c r="AC9" s="98" t="s">
        <v>168</v>
      </c>
      <c r="AD9" s="214" t="s">
        <v>168</v>
      </c>
      <c r="AE9" s="98" t="s">
        <v>168</v>
      </c>
      <c r="AF9" s="214" t="s">
        <v>168</v>
      </c>
      <c r="AG9" s="98" t="s">
        <v>168</v>
      </c>
      <c r="AH9" s="214" t="s">
        <v>168</v>
      </c>
      <c r="AI9" s="98" t="s">
        <v>168</v>
      </c>
      <c r="AJ9" s="214" t="s">
        <v>168</v>
      </c>
      <c r="AK9" s="98" t="s">
        <v>168</v>
      </c>
      <c r="AL9" s="214" t="s">
        <v>168</v>
      </c>
      <c r="AM9" s="98" t="s">
        <v>168</v>
      </c>
      <c r="AN9" s="214" t="s">
        <v>168</v>
      </c>
      <c r="AO9" s="98" t="s">
        <v>168</v>
      </c>
      <c r="AP9" s="214" t="s">
        <v>168</v>
      </c>
      <c r="AQ9" s="98" t="s">
        <v>168</v>
      </c>
      <c r="AR9" s="214" t="s">
        <v>168</v>
      </c>
      <c r="AS9" s="98" t="s">
        <v>168</v>
      </c>
      <c r="AT9" s="214" t="s">
        <v>168</v>
      </c>
    </row>
    <row r="10" spans="1:46" s="4" customFormat="1" x14ac:dyDescent="0.25">
      <c r="A10" s="215"/>
      <c r="B10" s="83" t="s">
        <v>152</v>
      </c>
      <c r="C10" s="98" t="s">
        <v>168</v>
      </c>
      <c r="D10" s="214" t="s">
        <v>168</v>
      </c>
      <c r="E10" s="98" t="s">
        <v>168</v>
      </c>
      <c r="F10" s="214" t="s">
        <v>168</v>
      </c>
      <c r="G10" s="98" t="s">
        <v>168</v>
      </c>
      <c r="H10" s="214" t="s">
        <v>168</v>
      </c>
      <c r="I10" s="98" t="s">
        <v>168</v>
      </c>
      <c r="J10" s="214" t="s">
        <v>168</v>
      </c>
      <c r="K10" s="98" t="s">
        <v>168</v>
      </c>
      <c r="L10" s="214" t="s">
        <v>168</v>
      </c>
      <c r="M10" s="98" t="s">
        <v>168</v>
      </c>
      <c r="N10" s="214" t="s">
        <v>168</v>
      </c>
      <c r="O10" s="98" t="s">
        <v>168</v>
      </c>
      <c r="P10" s="214" t="s">
        <v>168</v>
      </c>
      <c r="Q10" s="98" t="s">
        <v>168</v>
      </c>
      <c r="R10" s="214" t="s">
        <v>168</v>
      </c>
      <c r="S10" s="98" t="s">
        <v>168</v>
      </c>
      <c r="T10" s="214" t="s">
        <v>168</v>
      </c>
      <c r="U10" s="98" t="s">
        <v>168</v>
      </c>
      <c r="V10" s="214" t="s">
        <v>168</v>
      </c>
      <c r="W10" s="98" t="s">
        <v>168</v>
      </c>
      <c r="X10" s="214" t="s">
        <v>168</v>
      </c>
      <c r="Y10" s="98" t="s">
        <v>168</v>
      </c>
      <c r="Z10" s="214" t="s">
        <v>168</v>
      </c>
      <c r="AA10" s="98" t="s">
        <v>168</v>
      </c>
      <c r="AB10" s="214" t="s">
        <v>168</v>
      </c>
      <c r="AC10" s="98" t="s">
        <v>168</v>
      </c>
      <c r="AD10" s="214" t="s">
        <v>168</v>
      </c>
      <c r="AE10" s="98" t="s">
        <v>168</v>
      </c>
      <c r="AF10" s="214" t="s">
        <v>168</v>
      </c>
      <c r="AG10" s="98" t="s">
        <v>168</v>
      </c>
      <c r="AH10" s="214" t="s">
        <v>168</v>
      </c>
      <c r="AI10" s="98" t="s">
        <v>168</v>
      </c>
      <c r="AJ10" s="214" t="s">
        <v>168</v>
      </c>
      <c r="AK10" s="98" t="s">
        <v>168</v>
      </c>
      <c r="AL10" s="214" t="s">
        <v>168</v>
      </c>
      <c r="AM10" s="98" t="s">
        <v>168</v>
      </c>
      <c r="AN10" s="214" t="s">
        <v>168</v>
      </c>
      <c r="AO10" s="98" t="s">
        <v>168</v>
      </c>
      <c r="AP10" s="214" t="s">
        <v>168</v>
      </c>
      <c r="AQ10" s="98" t="s">
        <v>168</v>
      </c>
      <c r="AR10" s="214" t="s">
        <v>168</v>
      </c>
      <c r="AS10" s="98" t="s">
        <v>168</v>
      </c>
      <c r="AT10" s="214" t="s">
        <v>168</v>
      </c>
    </row>
    <row r="11" spans="1:46" s="4" customFormat="1" x14ac:dyDescent="0.25">
      <c r="A11" s="1"/>
      <c r="B11" s="83" t="s">
        <v>132</v>
      </c>
      <c r="C11" s="98" t="s">
        <v>168</v>
      </c>
      <c r="D11" s="214" t="s">
        <v>168</v>
      </c>
      <c r="E11" s="98" t="s">
        <v>168</v>
      </c>
      <c r="F11" s="214" t="s">
        <v>168</v>
      </c>
      <c r="G11" s="98" t="s">
        <v>168</v>
      </c>
      <c r="H11" s="214" t="s">
        <v>168</v>
      </c>
      <c r="I11" s="98" t="s">
        <v>168</v>
      </c>
      <c r="J11" s="214" t="s">
        <v>168</v>
      </c>
      <c r="K11" s="98" t="s">
        <v>168</v>
      </c>
      <c r="L11" s="214" t="s">
        <v>168</v>
      </c>
      <c r="M11" s="98" t="s">
        <v>168</v>
      </c>
      <c r="N11" s="214" t="s">
        <v>168</v>
      </c>
      <c r="O11" s="98" t="s">
        <v>168</v>
      </c>
      <c r="P11" s="214" t="s">
        <v>168</v>
      </c>
      <c r="Q11" s="98" t="s">
        <v>168</v>
      </c>
      <c r="R11" s="214" t="s">
        <v>168</v>
      </c>
      <c r="S11" s="98" t="s">
        <v>168</v>
      </c>
      <c r="T11" s="214" t="s">
        <v>168</v>
      </c>
      <c r="U11" s="98" t="s">
        <v>168</v>
      </c>
      <c r="V11" s="214" t="s">
        <v>168</v>
      </c>
      <c r="W11" s="98" t="s">
        <v>168</v>
      </c>
      <c r="X11" s="214" t="s">
        <v>168</v>
      </c>
      <c r="Y11" s="98" t="s">
        <v>168</v>
      </c>
      <c r="Z11" s="214" t="s">
        <v>168</v>
      </c>
      <c r="AA11" s="98" t="s">
        <v>168</v>
      </c>
      <c r="AB11" s="214" t="s">
        <v>168</v>
      </c>
      <c r="AC11" s="98" t="s">
        <v>168</v>
      </c>
      <c r="AD11" s="214" t="s">
        <v>168</v>
      </c>
      <c r="AE11" s="98" t="s">
        <v>168</v>
      </c>
      <c r="AF11" s="214" t="s">
        <v>168</v>
      </c>
      <c r="AG11" s="98" t="s">
        <v>168</v>
      </c>
      <c r="AH11" s="214" t="s">
        <v>168</v>
      </c>
      <c r="AI11" s="98" t="s">
        <v>168</v>
      </c>
      <c r="AJ11" s="214" t="s">
        <v>168</v>
      </c>
      <c r="AK11" s="98" t="s">
        <v>168</v>
      </c>
      <c r="AL11" s="214" t="s">
        <v>168</v>
      </c>
      <c r="AM11" s="98" t="s">
        <v>168</v>
      </c>
      <c r="AN11" s="214" t="s">
        <v>168</v>
      </c>
      <c r="AO11" s="98" t="s">
        <v>168</v>
      </c>
      <c r="AP11" s="214" t="s">
        <v>168</v>
      </c>
      <c r="AQ11" s="98" t="s">
        <v>168</v>
      </c>
      <c r="AR11" s="214" t="s">
        <v>168</v>
      </c>
      <c r="AS11" s="98" t="s">
        <v>168</v>
      </c>
      <c r="AT11" s="214" t="s">
        <v>168</v>
      </c>
    </row>
    <row r="12" spans="1:46" s="4" customFormat="1" x14ac:dyDescent="0.25">
      <c r="A12" s="1"/>
      <c r="B12" s="83" t="s">
        <v>133</v>
      </c>
      <c r="C12" s="98" t="s">
        <v>168</v>
      </c>
      <c r="D12" s="214" t="s">
        <v>168</v>
      </c>
      <c r="E12" s="98" t="s">
        <v>168</v>
      </c>
      <c r="F12" s="214" t="s">
        <v>168</v>
      </c>
      <c r="G12" s="98" t="s">
        <v>168</v>
      </c>
      <c r="H12" s="214" t="s">
        <v>168</v>
      </c>
      <c r="I12" s="98" t="s">
        <v>168</v>
      </c>
      <c r="J12" s="214" t="s">
        <v>168</v>
      </c>
      <c r="K12" s="98" t="s">
        <v>168</v>
      </c>
      <c r="L12" s="214" t="s">
        <v>168</v>
      </c>
      <c r="M12" s="98" t="s">
        <v>168</v>
      </c>
      <c r="N12" s="214" t="s">
        <v>168</v>
      </c>
      <c r="O12" s="98" t="s">
        <v>168</v>
      </c>
      <c r="P12" s="214" t="s">
        <v>168</v>
      </c>
      <c r="Q12" s="98" t="s">
        <v>168</v>
      </c>
      <c r="R12" s="214" t="s">
        <v>168</v>
      </c>
      <c r="S12" s="98" t="s">
        <v>168</v>
      </c>
      <c r="T12" s="214" t="s">
        <v>168</v>
      </c>
      <c r="U12" s="98" t="s">
        <v>168</v>
      </c>
      <c r="V12" s="214" t="s">
        <v>168</v>
      </c>
      <c r="W12" s="98" t="s">
        <v>168</v>
      </c>
      <c r="X12" s="214" t="s">
        <v>168</v>
      </c>
      <c r="Y12" s="98" t="s">
        <v>168</v>
      </c>
      <c r="Z12" s="214" t="s">
        <v>168</v>
      </c>
      <c r="AA12" s="98" t="s">
        <v>168</v>
      </c>
      <c r="AB12" s="214" t="s">
        <v>168</v>
      </c>
      <c r="AC12" s="98" t="s">
        <v>168</v>
      </c>
      <c r="AD12" s="214" t="s">
        <v>168</v>
      </c>
      <c r="AE12" s="98" t="s">
        <v>168</v>
      </c>
      <c r="AF12" s="214" t="s">
        <v>168</v>
      </c>
      <c r="AG12" s="98" t="s">
        <v>168</v>
      </c>
      <c r="AH12" s="214" t="s">
        <v>168</v>
      </c>
      <c r="AI12" s="98" t="s">
        <v>168</v>
      </c>
      <c r="AJ12" s="214" t="s">
        <v>168</v>
      </c>
      <c r="AK12" s="98" t="s">
        <v>168</v>
      </c>
      <c r="AL12" s="214" t="s">
        <v>168</v>
      </c>
      <c r="AM12" s="98" t="s">
        <v>168</v>
      </c>
      <c r="AN12" s="214" t="s">
        <v>168</v>
      </c>
      <c r="AO12" s="98" t="s">
        <v>168</v>
      </c>
      <c r="AP12" s="214" t="s">
        <v>168</v>
      </c>
      <c r="AQ12" s="98" t="s">
        <v>168</v>
      </c>
      <c r="AR12" s="214" t="s">
        <v>168</v>
      </c>
      <c r="AS12" s="98" t="s">
        <v>168</v>
      </c>
      <c r="AT12" s="214" t="s">
        <v>168</v>
      </c>
    </row>
    <row r="13" spans="1:46" s="4" customFormat="1" x14ac:dyDescent="0.25">
      <c r="A13" s="1"/>
      <c r="B13" s="83" t="s">
        <v>134</v>
      </c>
      <c r="C13" s="98" t="s">
        <v>168</v>
      </c>
      <c r="D13" s="214" t="s">
        <v>168</v>
      </c>
      <c r="E13" s="98" t="s">
        <v>168</v>
      </c>
      <c r="F13" s="214" t="s">
        <v>168</v>
      </c>
      <c r="G13" s="98" t="s">
        <v>168</v>
      </c>
      <c r="H13" s="214" t="s">
        <v>168</v>
      </c>
      <c r="I13" s="98" t="s">
        <v>168</v>
      </c>
      <c r="J13" s="214" t="s">
        <v>168</v>
      </c>
      <c r="K13" s="98" t="s">
        <v>168</v>
      </c>
      <c r="L13" s="214" t="s">
        <v>168</v>
      </c>
      <c r="M13" s="98" t="s">
        <v>168</v>
      </c>
      <c r="N13" s="214" t="s">
        <v>168</v>
      </c>
      <c r="O13" s="98" t="s">
        <v>168</v>
      </c>
      <c r="P13" s="214" t="s">
        <v>168</v>
      </c>
      <c r="Q13" s="98" t="s">
        <v>168</v>
      </c>
      <c r="R13" s="214" t="s">
        <v>168</v>
      </c>
      <c r="S13" s="98" t="s">
        <v>168</v>
      </c>
      <c r="T13" s="214" t="s">
        <v>168</v>
      </c>
      <c r="U13" s="98" t="s">
        <v>168</v>
      </c>
      <c r="V13" s="214" t="s">
        <v>168</v>
      </c>
      <c r="W13" s="98" t="s">
        <v>168</v>
      </c>
      <c r="X13" s="214" t="s">
        <v>168</v>
      </c>
      <c r="Y13" s="98" t="s">
        <v>168</v>
      </c>
      <c r="Z13" s="214" t="s">
        <v>168</v>
      </c>
      <c r="AA13" s="98" t="s">
        <v>168</v>
      </c>
      <c r="AB13" s="214" t="s">
        <v>168</v>
      </c>
      <c r="AC13" s="98" t="s">
        <v>168</v>
      </c>
      <c r="AD13" s="214" t="s">
        <v>168</v>
      </c>
      <c r="AE13" s="98" t="s">
        <v>168</v>
      </c>
      <c r="AF13" s="214" t="s">
        <v>168</v>
      </c>
      <c r="AG13" s="98" t="s">
        <v>168</v>
      </c>
      <c r="AH13" s="214" t="s">
        <v>168</v>
      </c>
      <c r="AI13" s="98" t="s">
        <v>168</v>
      </c>
      <c r="AJ13" s="214" t="s">
        <v>168</v>
      </c>
      <c r="AK13" s="98" t="s">
        <v>168</v>
      </c>
      <c r="AL13" s="214" t="s">
        <v>168</v>
      </c>
      <c r="AM13" s="98" t="s">
        <v>168</v>
      </c>
      <c r="AN13" s="214" t="s">
        <v>168</v>
      </c>
      <c r="AO13" s="98" t="s">
        <v>168</v>
      </c>
      <c r="AP13" s="214" t="s">
        <v>168</v>
      </c>
      <c r="AQ13" s="98" t="s">
        <v>168</v>
      </c>
      <c r="AR13" s="214" t="s">
        <v>168</v>
      </c>
      <c r="AS13" s="98" t="s">
        <v>168</v>
      </c>
      <c r="AT13" s="214" t="s">
        <v>168</v>
      </c>
    </row>
    <row r="14" spans="1:46" s="4" customFormat="1" x14ac:dyDescent="0.25">
      <c r="A14" s="1"/>
      <c r="B14" s="83" t="s">
        <v>135</v>
      </c>
      <c r="C14" s="98" t="s">
        <v>168</v>
      </c>
      <c r="D14" s="214" t="s">
        <v>168</v>
      </c>
      <c r="E14" s="98" t="s">
        <v>168</v>
      </c>
      <c r="F14" s="214" t="s">
        <v>168</v>
      </c>
      <c r="G14" s="98" t="s">
        <v>168</v>
      </c>
      <c r="H14" s="214" t="s">
        <v>168</v>
      </c>
      <c r="I14" s="98" t="s">
        <v>168</v>
      </c>
      <c r="J14" s="214" t="s">
        <v>168</v>
      </c>
      <c r="K14" s="98" t="s">
        <v>168</v>
      </c>
      <c r="L14" s="214" t="s">
        <v>168</v>
      </c>
      <c r="M14" s="98" t="s">
        <v>168</v>
      </c>
      <c r="N14" s="214" t="s">
        <v>168</v>
      </c>
      <c r="O14" s="98" t="s">
        <v>168</v>
      </c>
      <c r="P14" s="214" t="s">
        <v>168</v>
      </c>
      <c r="Q14" s="98" t="s">
        <v>168</v>
      </c>
      <c r="R14" s="214" t="s">
        <v>168</v>
      </c>
      <c r="S14" s="98" t="s">
        <v>168</v>
      </c>
      <c r="T14" s="214" t="s">
        <v>168</v>
      </c>
      <c r="U14" s="98" t="s">
        <v>168</v>
      </c>
      <c r="V14" s="214" t="s">
        <v>168</v>
      </c>
      <c r="W14" s="98" t="s">
        <v>168</v>
      </c>
      <c r="X14" s="214" t="s">
        <v>168</v>
      </c>
      <c r="Y14" s="98" t="s">
        <v>168</v>
      </c>
      <c r="Z14" s="214" t="s">
        <v>168</v>
      </c>
      <c r="AA14" s="98" t="s">
        <v>168</v>
      </c>
      <c r="AB14" s="214" t="s">
        <v>168</v>
      </c>
      <c r="AC14" s="98" t="s">
        <v>168</v>
      </c>
      <c r="AD14" s="214" t="s">
        <v>168</v>
      </c>
      <c r="AE14" s="98" t="s">
        <v>168</v>
      </c>
      <c r="AF14" s="214" t="s">
        <v>168</v>
      </c>
      <c r="AG14" s="98" t="s">
        <v>168</v>
      </c>
      <c r="AH14" s="214" t="s">
        <v>168</v>
      </c>
      <c r="AI14" s="98" t="s">
        <v>168</v>
      </c>
      <c r="AJ14" s="214" t="s">
        <v>168</v>
      </c>
      <c r="AK14" s="98" t="s">
        <v>168</v>
      </c>
      <c r="AL14" s="214" t="s">
        <v>168</v>
      </c>
      <c r="AM14" s="98" t="s">
        <v>168</v>
      </c>
      <c r="AN14" s="214" t="s">
        <v>168</v>
      </c>
      <c r="AO14" s="98" t="s">
        <v>168</v>
      </c>
      <c r="AP14" s="214" t="s">
        <v>168</v>
      </c>
      <c r="AQ14" s="98" t="s">
        <v>168</v>
      </c>
      <c r="AR14" s="214" t="s">
        <v>168</v>
      </c>
      <c r="AS14" s="98" t="s">
        <v>168</v>
      </c>
      <c r="AT14" s="214" t="s">
        <v>168</v>
      </c>
    </row>
    <row r="15" spans="1:46" s="4" customFormat="1" x14ac:dyDescent="0.25">
      <c r="A15" s="217"/>
      <c r="B15" s="83" t="s">
        <v>153</v>
      </c>
      <c r="C15" s="98" t="s">
        <v>168</v>
      </c>
      <c r="D15" s="214" t="s">
        <v>168</v>
      </c>
      <c r="E15" s="98" t="s">
        <v>168</v>
      </c>
      <c r="F15" s="214" t="s">
        <v>168</v>
      </c>
      <c r="G15" s="98" t="s">
        <v>168</v>
      </c>
      <c r="H15" s="214" t="s">
        <v>168</v>
      </c>
      <c r="I15" s="98" t="s">
        <v>168</v>
      </c>
      <c r="J15" s="214" t="s">
        <v>168</v>
      </c>
      <c r="K15" s="98" t="s">
        <v>168</v>
      </c>
      <c r="L15" s="214" t="s">
        <v>168</v>
      </c>
      <c r="M15" s="98" t="s">
        <v>168</v>
      </c>
      <c r="N15" s="214" t="s">
        <v>168</v>
      </c>
      <c r="O15" s="98" t="s">
        <v>168</v>
      </c>
      <c r="P15" s="214" t="s">
        <v>168</v>
      </c>
      <c r="Q15" s="98" t="s">
        <v>168</v>
      </c>
      <c r="R15" s="214" t="s">
        <v>168</v>
      </c>
      <c r="S15" s="98" t="s">
        <v>168</v>
      </c>
      <c r="T15" s="214" t="s">
        <v>168</v>
      </c>
      <c r="U15" s="98" t="s">
        <v>168</v>
      </c>
      <c r="V15" s="214" t="s">
        <v>168</v>
      </c>
      <c r="W15" s="98" t="s">
        <v>168</v>
      </c>
      <c r="X15" s="214" t="s">
        <v>168</v>
      </c>
      <c r="Y15" s="98" t="s">
        <v>168</v>
      </c>
      <c r="Z15" s="214" t="s">
        <v>168</v>
      </c>
      <c r="AA15" s="98" t="s">
        <v>168</v>
      </c>
      <c r="AB15" s="214" t="s">
        <v>168</v>
      </c>
      <c r="AC15" s="98" t="s">
        <v>168</v>
      </c>
      <c r="AD15" s="214" t="s">
        <v>168</v>
      </c>
      <c r="AE15" s="98" t="s">
        <v>168</v>
      </c>
      <c r="AF15" s="214" t="s">
        <v>168</v>
      </c>
      <c r="AG15" s="98" t="s">
        <v>168</v>
      </c>
      <c r="AH15" s="214" t="s">
        <v>168</v>
      </c>
      <c r="AI15" s="98" t="s">
        <v>168</v>
      </c>
      <c r="AJ15" s="214" t="s">
        <v>168</v>
      </c>
      <c r="AK15" s="98" t="s">
        <v>168</v>
      </c>
      <c r="AL15" s="214" t="s">
        <v>168</v>
      </c>
      <c r="AM15" s="98" t="s">
        <v>168</v>
      </c>
      <c r="AN15" s="214" t="s">
        <v>168</v>
      </c>
      <c r="AO15" s="98" t="s">
        <v>168</v>
      </c>
      <c r="AP15" s="214" t="s">
        <v>168</v>
      </c>
      <c r="AQ15" s="98" t="s">
        <v>168</v>
      </c>
      <c r="AR15" s="214" t="s">
        <v>168</v>
      </c>
      <c r="AS15" s="98" t="s">
        <v>168</v>
      </c>
      <c r="AT15" s="214" t="s">
        <v>168</v>
      </c>
    </row>
    <row r="16" spans="1:46" s="4" customFormat="1" x14ac:dyDescent="0.25">
      <c r="A16" s="218"/>
      <c r="B16" s="83" t="s">
        <v>124</v>
      </c>
      <c r="C16" s="98" t="s">
        <v>168</v>
      </c>
      <c r="D16" s="214" t="s">
        <v>168</v>
      </c>
      <c r="E16" s="98" t="s">
        <v>168</v>
      </c>
      <c r="F16" s="214" t="s">
        <v>168</v>
      </c>
      <c r="G16" s="98" t="s">
        <v>168</v>
      </c>
      <c r="H16" s="214" t="s">
        <v>168</v>
      </c>
      <c r="I16" s="98" t="s">
        <v>168</v>
      </c>
      <c r="J16" s="214" t="s">
        <v>168</v>
      </c>
      <c r="K16" s="98" t="s">
        <v>168</v>
      </c>
      <c r="L16" s="214" t="s">
        <v>168</v>
      </c>
      <c r="M16" s="98" t="s">
        <v>168</v>
      </c>
      <c r="N16" s="214" t="s">
        <v>168</v>
      </c>
      <c r="O16" s="98" t="s">
        <v>168</v>
      </c>
      <c r="P16" s="214" t="s">
        <v>168</v>
      </c>
      <c r="Q16" s="98" t="s">
        <v>168</v>
      </c>
      <c r="R16" s="214" t="s">
        <v>168</v>
      </c>
      <c r="S16" s="98" t="s">
        <v>168</v>
      </c>
      <c r="T16" s="214" t="s">
        <v>168</v>
      </c>
      <c r="U16" s="98" t="s">
        <v>168</v>
      </c>
      <c r="V16" s="214" t="s">
        <v>168</v>
      </c>
      <c r="W16" s="98" t="s">
        <v>168</v>
      </c>
      <c r="X16" s="214" t="s">
        <v>168</v>
      </c>
      <c r="Y16" s="98" t="s">
        <v>168</v>
      </c>
      <c r="Z16" s="214" t="s">
        <v>168</v>
      </c>
      <c r="AA16" s="98" t="s">
        <v>168</v>
      </c>
      <c r="AB16" s="214" t="s">
        <v>168</v>
      </c>
      <c r="AC16" s="98" t="s">
        <v>168</v>
      </c>
      <c r="AD16" s="214" t="s">
        <v>168</v>
      </c>
      <c r="AE16" s="98" t="s">
        <v>168</v>
      </c>
      <c r="AF16" s="214" t="s">
        <v>168</v>
      </c>
      <c r="AG16" s="98" t="s">
        <v>168</v>
      </c>
      <c r="AH16" s="214" t="s">
        <v>168</v>
      </c>
      <c r="AI16" s="98" t="s">
        <v>168</v>
      </c>
      <c r="AJ16" s="214" t="s">
        <v>168</v>
      </c>
      <c r="AK16" s="98" t="s">
        <v>168</v>
      </c>
      <c r="AL16" s="214" t="s">
        <v>168</v>
      </c>
      <c r="AM16" s="98" t="s">
        <v>168</v>
      </c>
      <c r="AN16" s="214" t="s">
        <v>168</v>
      </c>
      <c r="AO16" s="98" t="s">
        <v>168</v>
      </c>
      <c r="AP16" s="214" t="s">
        <v>168</v>
      </c>
      <c r="AQ16" s="98" t="s">
        <v>168</v>
      </c>
      <c r="AR16" s="214" t="s">
        <v>168</v>
      </c>
      <c r="AS16" s="98" t="s">
        <v>168</v>
      </c>
      <c r="AT16" s="214" t="s">
        <v>168</v>
      </c>
    </row>
    <row r="17" spans="1:46" s="4" customFormat="1" x14ac:dyDescent="0.25">
      <c r="A17" s="1"/>
      <c r="B17" s="83" t="s">
        <v>125</v>
      </c>
      <c r="C17" s="98" t="s">
        <v>168</v>
      </c>
      <c r="D17" s="214" t="s">
        <v>168</v>
      </c>
      <c r="E17" s="98" t="s">
        <v>168</v>
      </c>
      <c r="F17" s="214" t="s">
        <v>168</v>
      </c>
      <c r="G17" s="98" t="s">
        <v>168</v>
      </c>
      <c r="H17" s="214" t="s">
        <v>168</v>
      </c>
      <c r="I17" s="98" t="s">
        <v>168</v>
      </c>
      <c r="J17" s="214" t="s">
        <v>168</v>
      </c>
      <c r="K17" s="98" t="s">
        <v>168</v>
      </c>
      <c r="L17" s="214" t="s">
        <v>168</v>
      </c>
      <c r="M17" s="98" t="s">
        <v>168</v>
      </c>
      <c r="N17" s="214" t="s">
        <v>168</v>
      </c>
      <c r="O17" s="98" t="s">
        <v>168</v>
      </c>
      <c r="P17" s="214" t="s">
        <v>168</v>
      </c>
      <c r="Q17" s="98" t="s">
        <v>168</v>
      </c>
      <c r="R17" s="214" t="s">
        <v>168</v>
      </c>
      <c r="S17" s="98" t="s">
        <v>168</v>
      </c>
      <c r="T17" s="214" t="s">
        <v>168</v>
      </c>
      <c r="U17" s="98" t="s">
        <v>168</v>
      </c>
      <c r="V17" s="214" t="s">
        <v>168</v>
      </c>
      <c r="W17" s="98" t="s">
        <v>168</v>
      </c>
      <c r="X17" s="214" t="s">
        <v>168</v>
      </c>
      <c r="Y17" s="98" t="s">
        <v>168</v>
      </c>
      <c r="Z17" s="214" t="s">
        <v>168</v>
      </c>
      <c r="AA17" s="98" t="s">
        <v>168</v>
      </c>
      <c r="AB17" s="214" t="s">
        <v>168</v>
      </c>
      <c r="AC17" s="98" t="s">
        <v>168</v>
      </c>
      <c r="AD17" s="214" t="s">
        <v>168</v>
      </c>
      <c r="AE17" s="98" t="s">
        <v>168</v>
      </c>
      <c r="AF17" s="214" t="s">
        <v>168</v>
      </c>
      <c r="AG17" s="98" t="s">
        <v>168</v>
      </c>
      <c r="AH17" s="214" t="s">
        <v>168</v>
      </c>
      <c r="AI17" s="98" t="s">
        <v>168</v>
      </c>
      <c r="AJ17" s="214" t="s">
        <v>168</v>
      </c>
      <c r="AK17" s="98" t="s">
        <v>168</v>
      </c>
      <c r="AL17" s="214" t="s">
        <v>168</v>
      </c>
      <c r="AM17" s="98" t="s">
        <v>168</v>
      </c>
      <c r="AN17" s="214" t="s">
        <v>168</v>
      </c>
      <c r="AO17" s="98" t="s">
        <v>168</v>
      </c>
      <c r="AP17" s="214" t="s">
        <v>168</v>
      </c>
      <c r="AQ17" s="98" t="s">
        <v>168</v>
      </c>
      <c r="AR17" s="214" t="s">
        <v>168</v>
      </c>
      <c r="AS17" s="98" t="s">
        <v>168</v>
      </c>
      <c r="AT17" s="214" t="s">
        <v>168</v>
      </c>
    </row>
    <row r="18" spans="1:46" s="61" customFormat="1" ht="34.5" customHeight="1" x14ac:dyDescent="0.25">
      <c r="A18" s="215"/>
      <c r="B18" s="99" t="s">
        <v>301</v>
      </c>
      <c r="C18" s="102">
        <v>468958</v>
      </c>
      <c r="D18" s="219">
        <v>5.5297841599664777E-2</v>
      </c>
      <c r="E18" s="102">
        <v>437422</v>
      </c>
      <c r="F18" s="219">
        <v>4.5808608001683071E-2</v>
      </c>
      <c r="G18" s="102">
        <v>31536</v>
      </c>
      <c r="H18" s="219">
        <v>0.10858790030583187</v>
      </c>
      <c r="I18" s="102">
        <v>206092</v>
      </c>
      <c r="J18" s="219">
        <v>0.10906498049239866</v>
      </c>
      <c r="K18" s="102">
        <v>52508</v>
      </c>
      <c r="L18" s="219">
        <v>-3.5648037613179251E-2</v>
      </c>
      <c r="M18" s="102">
        <v>15876</v>
      </c>
      <c r="N18" s="219">
        <v>1.6454318458287931E-2</v>
      </c>
      <c r="O18" s="102">
        <v>21398</v>
      </c>
      <c r="P18" s="219">
        <v>8.6259721894885732E-3</v>
      </c>
      <c r="Q18" s="102">
        <v>15223</v>
      </c>
      <c r="R18" s="219">
        <v>7.4008748412586423E-2</v>
      </c>
      <c r="S18" s="102">
        <v>9950</v>
      </c>
      <c r="T18" s="219">
        <v>0.18621840724845007</v>
      </c>
      <c r="U18" s="102">
        <v>14432</v>
      </c>
      <c r="V18" s="219">
        <v>1.6839286972451184E-2</v>
      </c>
      <c r="W18" s="102">
        <v>15740</v>
      </c>
      <c r="X18" s="219">
        <v>-0.21664261185487488</v>
      </c>
      <c r="Y18" s="102">
        <v>8440</v>
      </c>
      <c r="Z18" s="219">
        <v>1.5277276554793717E-2</v>
      </c>
      <c r="AA18" s="102">
        <v>10836</v>
      </c>
      <c r="AB18" s="219">
        <v>-6.1411866608921617E-2</v>
      </c>
      <c r="AC18" s="102">
        <v>16899</v>
      </c>
      <c r="AD18" s="219">
        <v>9.0187729823882234E-2</v>
      </c>
      <c r="AE18" s="102">
        <v>4764</v>
      </c>
      <c r="AF18" s="219">
        <v>2.1440823327615766E-2</v>
      </c>
      <c r="AG18" s="102">
        <v>3684</v>
      </c>
      <c r="AH18" s="219">
        <v>6.0754391016412335E-2</v>
      </c>
      <c r="AI18" s="102">
        <v>8692</v>
      </c>
      <c r="AJ18" s="219">
        <v>0.16218745821633918</v>
      </c>
      <c r="AK18" s="102">
        <v>13734</v>
      </c>
      <c r="AL18" s="219">
        <v>7.4816090154953718E-2</v>
      </c>
      <c r="AM18" s="102">
        <v>10007</v>
      </c>
      <c r="AN18" s="219">
        <v>-0.17085094042588445</v>
      </c>
      <c r="AO18" s="102">
        <v>1681</v>
      </c>
      <c r="AP18" s="219">
        <v>0.33306899286280722</v>
      </c>
      <c r="AQ18" s="102">
        <v>790</v>
      </c>
      <c r="AR18" s="219">
        <v>-2.525252525252486E-3</v>
      </c>
      <c r="AS18" s="102">
        <v>6676</v>
      </c>
      <c r="AT18" s="219">
        <v>3.8096719017260083E-2</v>
      </c>
    </row>
    <row r="19" spans="1:46" s="4" customFormat="1" ht="15" customHeight="1" outlineLevel="1" x14ac:dyDescent="0.25">
      <c r="A19" s="1"/>
      <c r="B19" s="83" t="s">
        <v>126</v>
      </c>
      <c r="C19" s="105">
        <v>138668</v>
      </c>
      <c r="D19" s="214">
        <v>-3.1701759052253919E-3</v>
      </c>
      <c r="E19" s="105">
        <v>131679</v>
      </c>
      <c r="F19" s="214">
        <v>6.0757494057206429E-5</v>
      </c>
      <c r="G19" s="105">
        <v>6989</v>
      </c>
      <c r="H19" s="214">
        <v>-6.0365689701532665E-2</v>
      </c>
      <c r="I19" s="105">
        <v>56572</v>
      </c>
      <c r="J19" s="214">
        <v>3.3184184092776903E-2</v>
      </c>
      <c r="K19" s="105">
        <v>16406</v>
      </c>
      <c r="L19" s="214">
        <v>-7.1428571428571397E-2</v>
      </c>
      <c r="M19" s="105">
        <v>4627</v>
      </c>
      <c r="N19" s="214">
        <v>-0.13319595354065195</v>
      </c>
      <c r="O19" s="105">
        <v>6694</v>
      </c>
      <c r="P19" s="214">
        <v>-6.3645265072038049E-2</v>
      </c>
      <c r="Q19" s="105">
        <v>3969</v>
      </c>
      <c r="R19" s="214">
        <v>0</v>
      </c>
      <c r="S19" s="105">
        <v>2602</v>
      </c>
      <c r="T19" s="214">
        <v>0.18704379562043805</v>
      </c>
      <c r="U19" s="105">
        <v>5213</v>
      </c>
      <c r="V19" s="214">
        <v>-0.12135513231080397</v>
      </c>
      <c r="W19" s="105">
        <v>7319</v>
      </c>
      <c r="X19" s="214">
        <v>-0.15854219360772592</v>
      </c>
      <c r="Y19" s="105">
        <v>2617</v>
      </c>
      <c r="Z19" s="214">
        <v>-6.8683274021352325E-2</v>
      </c>
      <c r="AA19" s="105">
        <v>3539</v>
      </c>
      <c r="AB19" s="214">
        <v>0.21364883401920443</v>
      </c>
      <c r="AC19" s="105">
        <v>4942</v>
      </c>
      <c r="AD19" s="214">
        <v>-7.9359165424739198E-2</v>
      </c>
      <c r="AE19" s="105">
        <v>1517</v>
      </c>
      <c r="AF19" s="214">
        <v>4.8375950241879684E-2</v>
      </c>
      <c r="AG19" s="105">
        <v>1122</v>
      </c>
      <c r="AH19" s="214">
        <v>-0.1792245793708851</v>
      </c>
      <c r="AI19" s="105">
        <v>3578</v>
      </c>
      <c r="AJ19" s="214">
        <v>1.7344327551890748E-2</v>
      </c>
      <c r="AK19" s="105">
        <v>4219</v>
      </c>
      <c r="AL19" s="214">
        <v>0.3359721342621913</v>
      </c>
      <c r="AM19" s="105">
        <v>4350</v>
      </c>
      <c r="AN19" s="214">
        <v>0.15814696485622992</v>
      </c>
      <c r="AO19" s="105">
        <v>307</v>
      </c>
      <c r="AP19" s="214">
        <v>0.22799999999999998</v>
      </c>
      <c r="AQ19" s="105">
        <v>268</v>
      </c>
      <c r="AR19" s="214">
        <v>-7.9037800687285276E-2</v>
      </c>
      <c r="AS19" s="105">
        <v>1818</v>
      </c>
      <c r="AT19" s="214">
        <v>0.66942148760330578</v>
      </c>
    </row>
    <row r="20" spans="1:46" s="4" customFormat="1" ht="15" customHeight="1" outlineLevel="1" x14ac:dyDescent="0.25">
      <c r="A20" s="1"/>
      <c r="B20" s="83" t="s">
        <v>127</v>
      </c>
      <c r="C20" s="105">
        <v>142138</v>
      </c>
      <c r="D20" s="214">
        <v>-3.1699277649204216E-3</v>
      </c>
      <c r="E20" s="105">
        <v>135478</v>
      </c>
      <c r="F20" s="214">
        <v>-5.4032625133980661E-3</v>
      </c>
      <c r="G20" s="105">
        <v>6660</v>
      </c>
      <c r="H20" s="214">
        <v>4.4542032622333805E-2</v>
      </c>
      <c r="I20" s="105">
        <v>59370</v>
      </c>
      <c r="J20" s="214">
        <v>3.2180670734887507E-2</v>
      </c>
      <c r="K20" s="105">
        <v>16728</v>
      </c>
      <c r="L20" s="214">
        <v>-4.36224343948316E-2</v>
      </c>
      <c r="M20" s="105">
        <v>5933</v>
      </c>
      <c r="N20" s="214">
        <v>-7.6000622955925912E-2</v>
      </c>
      <c r="O20" s="105">
        <v>7092</v>
      </c>
      <c r="P20" s="214">
        <v>2.7677148239385607E-2</v>
      </c>
      <c r="Q20" s="105">
        <v>5244</v>
      </c>
      <c r="R20" s="214">
        <v>-7.6435364564987673E-2</v>
      </c>
      <c r="S20" s="105">
        <v>2545</v>
      </c>
      <c r="T20" s="214">
        <v>0.23603691112190384</v>
      </c>
      <c r="U20" s="105">
        <v>4498</v>
      </c>
      <c r="V20" s="214">
        <v>5.9599528857479322E-2</v>
      </c>
      <c r="W20" s="105">
        <v>6510</v>
      </c>
      <c r="X20" s="214">
        <v>-0.10821917808219184</v>
      </c>
      <c r="Y20" s="105">
        <v>3257</v>
      </c>
      <c r="Z20" s="214">
        <v>7.9191517561298941E-2</v>
      </c>
      <c r="AA20" s="105">
        <v>4098</v>
      </c>
      <c r="AB20" s="214">
        <v>0.31768488745980705</v>
      </c>
      <c r="AC20" s="105">
        <v>5395</v>
      </c>
      <c r="AD20" s="214">
        <v>-0.27222447052475385</v>
      </c>
      <c r="AE20" s="105">
        <v>1546</v>
      </c>
      <c r="AF20" s="214">
        <v>-9.9592312172393727E-2</v>
      </c>
      <c r="AG20" s="105">
        <v>1244</v>
      </c>
      <c r="AH20" s="214">
        <v>-0.26737338044758541</v>
      </c>
      <c r="AI20" s="105">
        <v>1701</v>
      </c>
      <c r="AJ20" s="214">
        <v>-0.14736842105263159</v>
      </c>
      <c r="AK20" s="105">
        <v>4095</v>
      </c>
      <c r="AL20" s="214">
        <v>0.18489583333333326</v>
      </c>
      <c r="AM20" s="105">
        <v>3698</v>
      </c>
      <c r="AN20" s="214">
        <v>-0.14039981403998136</v>
      </c>
      <c r="AO20" s="105">
        <v>341</v>
      </c>
      <c r="AP20" s="214">
        <v>-0.10732984293193715</v>
      </c>
      <c r="AQ20" s="105">
        <v>257</v>
      </c>
      <c r="AR20" s="214">
        <v>0.13215859030836996</v>
      </c>
      <c r="AS20" s="105">
        <v>1926</v>
      </c>
      <c r="AT20" s="214">
        <v>0.5023400936037441</v>
      </c>
    </row>
    <row r="21" spans="1:46" s="4" customFormat="1" ht="15" customHeight="1" outlineLevel="1" x14ac:dyDescent="0.25">
      <c r="A21" s="1"/>
      <c r="B21" s="83" t="s">
        <v>128</v>
      </c>
      <c r="C21" s="105">
        <v>165903</v>
      </c>
      <c r="D21" s="214">
        <v>7.9359812628086335E-2</v>
      </c>
      <c r="E21" s="105">
        <v>151105</v>
      </c>
      <c r="F21" s="214">
        <v>3.4731875671937251E-2</v>
      </c>
      <c r="G21" s="105">
        <v>14798</v>
      </c>
      <c r="H21" s="214">
        <v>0.92883211678832112</v>
      </c>
      <c r="I21" s="105">
        <v>69883</v>
      </c>
      <c r="J21" s="214">
        <v>3.59175807886154E-2</v>
      </c>
      <c r="K21" s="105">
        <v>21315</v>
      </c>
      <c r="L21" s="214">
        <v>3.3893517864709288E-3</v>
      </c>
      <c r="M21" s="105">
        <v>5059</v>
      </c>
      <c r="N21" s="214">
        <v>1.3827655310621134E-2</v>
      </c>
      <c r="O21" s="105">
        <v>7429</v>
      </c>
      <c r="P21" s="214">
        <v>9.7341211225997037E-2</v>
      </c>
      <c r="Q21" s="105">
        <v>4961</v>
      </c>
      <c r="R21" s="214">
        <v>3.7432036804684321E-2</v>
      </c>
      <c r="S21" s="105">
        <v>3241</v>
      </c>
      <c r="T21" s="214">
        <v>0.43470562195661788</v>
      </c>
      <c r="U21" s="105">
        <v>4482</v>
      </c>
      <c r="V21" s="214">
        <v>0.1033973412112259</v>
      </c>
      <c r="W21" s="105">
        <v>6264</v>
      </c>
      <c r="X21" s="214">
        <v>-7.8688042359170485E-2</v>
      </c>
      <c r="Y21" s="105">
        <v>2439</v>
      </c>
      <c r="Z21" s="214">
        <v>6.9267864971503723E-2</v>
      </c>
      <c r="AA21" s="105">
        <v>3908</v>
      </c>
      <c r="AB21" s="214">
        <v>0.25015994881637882</v>
      </c>
      <c r="AC21" s="105">
        <v>5164</v>
      </c>
      <c r="AD21" s="214">
        <v>-0.1429045643153527</v>
      </c>
      <c r="AE21" s="105">
        <v>1601</v>
      </c>
      <c r="AF21" s="214">
        <v>-0.10257847533632292</v>
      </c>
      <c r="AG21" s="105">
        <v>1107</v>
      </c>
      <c r="AH21" s="214">
        <v>-5.7069846678023839E-2</v>
      </c>
      <c r="AI21" s="105">
        <v>2200</v>
      </c>
      <c r="AJ21" s="214">
        <v>-0.19766593727206416</v>
      </c>
      <c r="AK21" s="105">
        <v>4464</v>
      </c>
      <c r="AL21" s="214">
        <v>0.23042998897464173</v>
      </c>
      <c r="AM21" s="105">
        <v>4021</v>
      </c>
      <c r="AN21" s="214">
        <v>-0.10245535714285714</v>
      </c>
      <c r="AO21" s="105">
        <v>613</v>
      </c>
      <c r="AP21" s="214">
        <v>0.29324894514767941</v>
      </c>
      <c r="AQ21" s="105">
        <v>267</v>
      </c>
      <c r="AR21" s="214">
        <v>-0.1834862385321101</v>
      </c>
      <c r="AS21" s="105">
        <v>2687</v>
      </c>
      <c r="AT21" s="214">
        <v>0.65150583896742464</v>
      </c>
    </row>
    <row r="22" spans="1:46" s="4" customFormat="1" ht="15" customHeight="1" outlineLevel="1" x14ac:dyDescent="0.25">
      <c r="A22" s="1"/>
      <c r="B22" s="83" t="s">
        <v>129</v>
      </c>
      <c r="C22" s="105">
        <v>153716</v>
      </c>
      <c r="D22" s="214">
        <v>-9.5580750878142662E-2</v>
      </c>
      <c r="E22" s="105">
        <v>141528</v>
      </c>
      <c r="F22" s="214">
        <v>-6.5402292778276694E-2</v>
      </c>
      <c r="G22" s="105">
        <v>12188</v>
      </c>
      <c r="H22" s="214">
        <v>-0.34222030330832753</v>
      </c>
      <c r="I22" s="105">
        <v>65987</v>
      </c>
      <c r="J22" s="214">
        <v>-6.7519253868437823E-2</v>
      </c>
      <c r="K22" s="105">
        <v>17775</v>
      </c>
      <c r="L22" s="214">
        <v>-0.13038160469667315</v>
      </c>
      <c r="M22" s="105">
        <v>8224</v>
      </c>
      <c r="N22" s="214">
        <v>2.2122793934874485E-2</v>
      </c>
      <c r="O22" s="105">
        <v>8033</v>
      </c>
      <c r="P22" s="214">
        <v>9.0699253224711507E-2</v>
      </c>
      <c r="Q22" s="105">
        <v>6399</v>
      </c>
      <c r="R22" s="214">
        <v>-0.14531855215707223</v>
      </c>
      <c r="S22" s="105">
        <v>3130</v>
      </c>
      <c r="T22" s="214">
        <v>0.12630442605253678</v>
      </c>
      <c r="U22" s="105">
        <v>4434</v>
      </c>
      <c r="V22" s="214">
        <v>-3.8177874186550942E-2</v>
      </c>
      <c r="W22" s="105">
        <v>3638</v>
      </c>
      <c r="X22" s="214">
        <v>-0.15019855174024765</v>
      </c>
      <c r="Y22" s="105">
        <v>1030</v>
      </c>
      <c r="Z22" s="214">
        <v>-0.20463320463320467</v>
      </c>
      <c r="AA22" s="105">
        <v>1275</v>
      </c>
      <c r="AB22" s="214">
        <v>-0.14429530201342278</v>
      </c>
      <c r="AC22" s="105">
        <v>2230</v>
      </c>
      <c r="AD22" s="214">
        <v>-0.37218468468468469</v>
      </c>
      <c r="AE22" s="105">
        <v>2349</v>
      </c>
      <c r="AF22" s="214">
        <v>-9.7926267281105983E-2</v>
      </c>
      <c r="AG22" s="105">
        <v>851</v>
      </c>
      <c r="AH22" s="214">
        <v>-0.25611888111888115</v>
      </c>
      <c r="AI22" s="105">
        <v>3104</v>
      </c>
      <c r="AJ22" s="214">
        <v>-0.1394510673690047</v>
      </c>
      <c r="AK22" s="105">
        <v>6080</v>
      </c>
      <c r="AL22" s="214">
        <v>0.51432129514321301</v>
      </c>
      <c r="AM22" s="105">
        <v>3997</v>
      </c>
      <c r="AN22" s="214">
        <v>-0.28007925072046114</v>
      </c>
      <c r="AO22" s="105">
        <v>508</v>
      </c>
      <c r="AP22" s="214">
        <v>0.2124105011933175</v>
      </c>
      <c r="AQ22" s="105">
        <v>235</v>
      </c>
      <c r="AR22" s="214">
        <v>-0.36997319034852549</v>
      </c>
      <c r="AS22" s="105">
        <v>2249</v>
      </c>
      <c r="AT22" s="214">
        <v>0.39863184079601988</v>
      </c>
    </row>
    <row r="23" spans="1:46" s="4" customFormat="1" ht="15" customHeight="1" outlineLevel="1" x14ac:dyDescent="0.25">
      <c r="A23" s="1"/>
      <c r="B23" s="83" t="s">
        <v>152</v>
      </c>
      <c r="C23" s="105">
        <v>147764</v>
      </c>
      <c r="D23" s="214">
        <v>-3.2825191943918974E-2</v>
      </c>
      <c r="E23" s="105">
        <v>129191</v>
      </c>
      <c r="F23" s="214">
        <v>-4.8477974265870194E-2</v>
      </c>
      <c r="G23" s="105">
        <v>18573</v>
      </c>
      <c r="H23" s="214">
        <v>9.2143949194402053E-2</v>
      </c>
      <c r="I23" s="105">
        <v>66778</v>
      </c>
      <c r="J23" s="214">
        <v>-0.12691377394260317</v>
      </c>
      <c r="K23" s="105">
        <v>20593</v>
      </c>
      <c r="L23" s="214">
        <v>0.14469149527515279</v>
      </c>
      <c r="M23" s="105">
        <v>6889</v>
      </c>
      <c r="N23" s="214">
        <v>0.22015586255756281</v>
      </c>
      <c r="O23" s="105">
        <v>5243</v>
      </c>
      <c r="P23" s="214">
        <v>-7.4329096045197773E-2</v>
      </c>
      <c r="Q23" s="105">
        <v>4034</v>
      </c>
      <c r="R23" s="214">
        <v>0.15919540229885065</v>
      </c>
      <c r="S23" s="105">
        <v>3389</v>
      </c>
      <c r="T23" s="214">
        <v>0.15863247863247865</v>
      </c>
      <c r="U23" s="105">
        <v>3267</v>
      </c>
      <c r="V23" s="214">
        <v>-0.24549653579676678</v>
      </c>
      <c r="W23" s="105">
        <v>459</v>
      </c>
      <c r="X23" s="214">
        <v>0.53511705685618738</v>
      </c>
      <c r="Y23" s="105">
        <v>281</v>
      </c>
      <c r="Z23" s="214">
        <v>0.52717391304347827</v>
      </c>
      <c r="AA23" s="105">
        <v>389</v>
      </c>
      <c r="AB23" s="214">
        <v>0.24281150159744413</v>
      </c>
      <c r="AC23" s="105">
        <v>1081</v>
      </c>
      <c r="AD23" s="214">
        <v>0.42049934296977654</v>
      </c>
      <c r="AE23" s="105">
        <v>1742</v>
      </c>
      <c r="AF23" s="214">
        <v>-9.7409326424870435E-2</v>
      </c>
      <c r="AG23" s="105">
        <v>712</v>
      </c>
      <c r="AH23" s="214">
        <v>-0.2606438213914849</v>
      </c>
      <c r="AI23" s="105">
        <v>2872</v>
      </c>
      <c r="AJ23" s="214">
        <v>-0.23146909285523143</v>
      </c>
      <c r="AK23" s="105">
        <v>4789</v>
      </c>
      <c r="AL23" s="214">
        <v>0.11294445735533354</v>
      </c>
      <c r="AM23" s="105">
        <v>3438</v>
      </c>
      <c r="AN23" s="214">
        <v>-0.25713050993949871</v>
      </c>
      <c r="AO23" s="105">
        <v>485</v>
      </c>
      <c r="AP23" s="214">
        <v>9.7285067873303266E-2</v>
      </c>
      <c r="AQ23" s="105">
        <v>372</v>
      </c>
      <c r="AR23" s="214">
        <v>-2.1052631578947323E-2</v>
      </c>
      <c r="AS23" s="105">
        <v>2378</v>
      </c>
      <c r="AT23" s="214">
        <v>0.81111957349581121</v>
      </c>
    </row>
    <row r="24" spans="1:46" s="4" customFormat="1" ht="15" customHeight="1" outlineLevel="1" x14ac:dyDescent="0.25">
      <c r="A24" s="1"/>
      <c r="B24" s="83" t="s">
        <v>132</v>
      </c>
      <c r="C24" s="105">
        <v>160622</v>
      </c>
      <c r="D24" s="214">
        <v>-1.1063976505211848E-2</v>
      </c>
      <c r="E24" s="105">
        <v>133502</v>
      </c>
      <c r="F24" s="214">
        <v>-4.4660555448215677E-2</v>
      </c>
      <c r="G24" s="105">
        <v>27120</v>
      </c>
      <c r="H24" s="214">
        <v>0.19597812665373082</v>
      </c>
      <c r="I24" s="105">
        <v>70368</v>
      </c>
      <c r="J24" s="214">
        <v>-8.0949768826894419E-2</v>
      </c>
      <c r="K24" s="105">
        <v>20742</v>
      </c>
      <c r="L24" s="214">
        <v>-5.4861933837601407E-2</v>
      </c>
      <c r="M24" s="105">
        <v>5032</v>
      </c>
      <c r="N24" s="214">
        <v>0.14493742889647332</v>
      </c>
      <c r="O24" s="105">
        <v>4959</v>
      </c>
      <c r="P24" s="214">
        <v>-7.6045627376425395E-3</v>
      </c>
      <c r="Q24" s="105">
        <v>2838</v>
      </c>
      <c r="R24" s="214">
        <v>0.19746835443037969</v>
      </c>
      <c r="S24" s="105">
        <v>4054</v>
      </c>
      <c r="T24" s="214">
        <v>-2.951303492375823E-3</v>
      </c>
      <c r="U24" s="105">
        <v>3646</v>
      </c>
      <c r="V24" s="214">
        <v>-2.5394279604383896E-2</v>
      </c>
      <c r="W24" s="105">
        <v>696</v>
      </c>
      <c r="X24" s="214">
        <v>8.9201877934272256E-2</v>
      </c>
      <c r="Y24" s="105">
        <v>523</v>
      </c>
      <c r="Z24" s="214">
        <v>0.31738035264483622</v>
      </c>
      <c r="AA24" s="105">
        <v>177</v>
      </c>
      <c r="AB24" s="214">
        <v>0.62385321100917435</v>
      </c>
      <c r="AC24" s="105">
        <v>860</v>
      </c>
      <c r="AD24" s="214">
        <v>6.4356435643564414E-2</v>
      </c>
      <c r="AE24" s="105">
        <v>1632</v>
      </c>
      <c r="AF24" s="214">
        <v>0.10719131614654009</v>
      </c>
      <c r="AG24" s="105">
        <v>1035</v>
      </c>
      <c r="AH24" s="214">
        <v>8.7184873949579744E-2</v>
      </c>
      <c r="AI24" s="105">
        <v>3579</v>
      </c>
      <c r="AJ24" s="214">
        <v>-0.20200668896321072</v>
      </c>
      <c r="AK24" s="105">
        <v>5573</v>
      </c>
      <c r="AL24" s="214">
        <v>0.11082320111620492</v>
      </c>
      <c r="AM24" s="105">
        <v>4335</v>
      </c>
      <c r="AN24" s="214">
        <v>-0.20908593322386426</v>
      </c>
      <c r="AO24" s="105">
        <v>508</v>
      </c>
      <c r="AP24" s="214">
        <v>-1.740812379110257E-2</v>
      </c>
      <c r="AQ24" s="105">
        <v>402</v>
      </c>
      <c r="AR24" s="214">
        <v>8.3557951482479798E-2</v>
      </c>
      <c r="AS24" s="105">
        <v>2543</v>
      </c>
      <c r="AT24" s="214">
        <v>0.80099150141643061</v>
      </c>
    </row>
    <row r="25" spans="1:46" s="4" customFormat="1" ht="15" customHeight="1" outlineLevel="1" x14ac:dyDescent="0.25">
      <c r="A25" s="1"/>
      <c r="B25" s="83" t="s">
        <v>133</v>
      </c>
      <c r="C25" s="105">
        <v>173747</v>
      </c>
      <c r="D25" s="214">
        <v>3.6330343083456507E-2</v>
      </c>
      <c r="E25" s="105">
        <v>142857</v>
      </c>
      <c r="F25" s="214">
        <v>1.3766969208825142E-2</v>
      </c>
      <c r="G25" s="105">
        <v>30890</v>
      </c>
      <c r="H25" s="214">
        <v>0.1552414076816635</v>
      </c>
      <c r="I25" s="105">
        <v>70445</v>
      </c>
      <c r="J25" s="214">
        <v>-5.1405894730895962E-3</v>
      </c>
      <c r="K25" s="105">
        <v>21071</v>
      </c>
      <c r="L25" s="214">
        <v>7.3408048904737733E-2</v>
      </c>
      <c r="M25" s="105">
        <v>6916</v>
      </c>
      <c r="N25" s="214">
        <v>-8.1540504648074386E-2</v>
      </c>
      <c r="O25" s="105">
        <v>7144</v>
      </c>
      <c r="P25" s="214">
        <v>-6.857887874837032E-2</v>
      </c>
      <c r="Q25" s="105">
        <v>4344</v>
      </c>
      <c r="R25" s="214">
        <v>0.17851329354313616</v>
      </c>
      <c r="S25" s="105">
        <v>4121</v>
      </c>
      <c r="T25" s="214">
        <v>0.2149174528301887</v>
      </c>
      <c r="U25" s="105">
        <v>3858</v>
      </c>
      <c r="V25" s="214">
        <v>-1.2541592014333247E-2</v>
      </c>
      <c r="W25" s="105">
        <v>588</v>
      </c>
      <c r="X25" s="214">
        <v>5.9459459459459518E-2</v>
      </c>
      <c r="Y25" s="105">
        <v>1089</v>
      </c>
      <c r="Z25" s="214">
        <v>0.24457142857142866</v>
      </c>
      <c r="AA25" s="105">
        <v>69</v>
      </c>
      <c r="AB25" s="214">
        <v>0.76923076923076916</v>
      </c>
      <c r="AC25" s="105">
        <v>1464</v>
      </c>
      <c r="AD25" s="214">
        <v>0.3707865168539326</v>
      </c>
      <c r="AE25" s="105">
        <v>2582</v>
      </c>
      <c r="AF25" s="214">
        <v>1.5515903801397446E-3</v>
      </c>
      <c r="AG25" s="105">
        <v>1292</v>
      </c>
      <c r="AH25" s="214">
        <v>-0.20443349753694584</v>
      </c>
      <c r="AI25" s="105">
        <v>3038</v>
      </c>
      <c r="AJ25" s="214">
        <v>-0.23973973973973972</v>
      </c>
      <c r="AK25" s="105">
        <v>5767</v>
      </c>
      <c r="AL25" s="214">
        <v>0.22389643463497455</v>
      </c>
      <c r="AM25" s="105">
        <v>4514</v>
      </c>
      <c r="AN25" s="214">
        <v>-0.25078838174273854</v>
      </c>
      <c r="AO25" s="105">
        <v>544</v>
      </c>
      <c r="AP25" s="214">
        <v>0.28301886792452824</v>
      </c>
      <c r="AQ25" s="105">
        <v>520</v>
      </c>
      <c r="AR25" s="214">
        <v>0.67202572347266876</v>
      </c>
      <c r="AS25" s="105">
        <v>3491</v>
      </c>
      <c r="AT25" s="214">
        <v>0.67353787152444866</v>
      </c>
    </row>
    <row r="26" spans="1:46" s="4" customFormat="1" ht="15" customHeight="1" outlineLevel="1" x14ac:dyDescent="0.25">
      <c r="A26" s="1"/>
      <c r="B26" s="83" t="s">
        <v>134</v>
      </c>
      <c r="C26" s="105">
        <v>185117</v>
      </c>
      <c r="D26" s="214">
        <v>9.105429426880729E-2</v>
      </c>
      <c r="E26" s="105">
        <v>144416</v>
      </c>
      <c r="F26" s="214">
        <v>1.8692775418647667E-2</v>
      </c>
      <c r="G26" s="105">
        <v>40701</v>
      </c>
      <c r="H26" s="214">
        <v>0.45871263708694721</v>
      </c>
      <c r="I26" s="105">
        <v>73290</v>
      </c>
      <c r="J26" s="214">
        <v>-2.4932148368900009E-2</v>
      </c>
      <c r="K26" s="105">
        <v>21060</v>
      </c>
      <c r="L26" s="214">
        <v>4.5732161477729738E-2</v>
      </c>
      <c r="M26" s="105">
        <v>7291</v>
      </c>
      <c r="N26" s="214">
        <v>-7.8022255943348551E-2</v>
      </c>
      <c r="O26" s="105">
        <v>5804</v>
      </c>
      <c r="P26" s="214">
        <v>1.6818500350385346E-2</v>
      </c>
      <c r="Q26" s="105">
        <v>5134</v>
      </c>
      <c r="R26" s="214">
        <v>0.28736208625877624</v>
      </c>
      <c r="S26" s="105">
        <v>3638</v>
      </c>
      <c r="T26" s="214">
        <v>0.24291083020157167</v>
      </c>
      <c r="U26" s="105">
        <v>5718</v>
      </c>
      <c r="V26" s="214">
        <v>1.4189428875487797E-2</v>
      </c>
      <c r="W26" s="105">
        <v>505</v>
      </c>
      <c r="X26" s="214">
        <v>-0.23716012084592142</v>
      </c>
      <c r="Y26" s="105">
        <v>298</v>
      </c>
      <c r="Z26" s="214">
        <v>-0.40280561122244485</v>
      </c>
      <c r="AA26" s="105">
        <v>47</v>
      </c>
      <c r="AB26" s="214">
        <v>0.6785714285714286</v>
      </c>
      <c r="AC26" s="105">
        <v>560</v>
      </c>
      <c r="AD26" s="214">
        <v>-0.11111111111111116</v>
      </c>
      <c r="AE26" s="105">
        <v>1332</v>
      </c>
      <c r="AF26" s="214">
        <v>1.1389521640091216E-2</v>
      </c>
      <c r="AG26" s="105">
        <v>1302</v>
      </c>
      <c r="AH26" s="214">
        <v>7.0723684210526327E-2</v>
      </c>
      <c r="AI26" s="105">
        <v>3132</v>
      </c>
      <c r="AJ26" s="214">
        <v>-0.17513826705293656</v>
      </c>
      <c r="AK26" s="105">
        <v>5431</v>
      </c>
      <c r="AL26" s="214">
        <v>0.27908619877531793</v>
      </c>
      <c r="AM26" s="105">
        <v>5184</v>
      </c>
      <c r="AN26" s="214">
        <v>-6.2906724511930578E-2</v>
      </c>
      <c r="AO26" s="105">
        <v>558</v>
      </c>
      <c r="AP26" s="214">
        <v>0.44186046511627897</v>
      </c>
      <c r="AQ26" s="105">
        <v>314</v>
      </c>
      <c r="AR26" s="214">
        <v>0.16296296296296298</v>
      </c>
      <c r="AS26" s="105">
        <v>3818</v>
      </c>
      <c r="AT26" s="214">
        <v>1.232748538011696</v>
      </c>
    </row>
    <row r="27" spans="1:46" s="4" customFormat="1" ht="15" customHeight="1" outlineLevel="1" x14ac:dyDescent="0.25">
      <c r="A27" s="1"/>
      <c r="B27" s="83" t="s">
        <v>135</v>
      </c>
      <c r="C27" s="105">
        <v>158740</v>
      </c>
      <c r="D27" s="214">
        <v>-1.6949782321940554E-2</v>
      </c>
      <c r="E27" s="105">
        <v>131959</v>
      </c>
      <c r="F27" s="214">
        <v>-6.1811692605205693E-2</v>
      </c>
      <c r="G27" s="105">
        <v>26781</v>
      </c>
      <c r="H27" s="214">
        <v>0.28606415674222041</v>
      </c>
      <c r="I27" s="105">
        <v>68130</v>
      </c>
      <c r="J27" s="214">
        <v>-8.657004571842275E-2</v>
      </c>
      <c r="K27" s="105">
        <v>21156</v>
      </c>
      <c r="L27" s="214">
        <v>4.5773603559070786E-2</v>
      </c>
      <c r="M27" s="105">
        <v>5418</v>
      </c>
      <c r="N27" s="214">
        <v>-7.7944179714091177E-2</v>
      </c>
      <c r="O27" s="105">
        <v>5373</v>
      </c>
      <c r="P27" s="214">
        <v>2.5969066259308837E-2</v>
      </c>
      <c r="Q27" s="105">
        <v>3661</v>
      </c>
      <c r="R27" s="214">
        <v>0.19211983067404748</v>
      </c>
      <c r="S27" s="105">
        <v>3751</v>
      </c>
      <c r="T27" s="214">
        <v>0.20921985815602828</v>
      </c>
      <c r="U27" s="105">
        <v>3450</v>
      </c>
      <c r="V27" s="214">
        <v>-0.1364205256570713</v>
      </c>
      <c r="W27" s="105">
        <v>623</v>
      </c>
      <c r="X27" s="214">
        <v>1.1363636363636465E-2</v>
      </c>
      <c r="Y27" s="105">
        <v>521</v>
      </c>
      <c r="Z27" s="214">
        <v>0.15265486725663724</v>
      </c>
      <c r="AA27" s="105">
        <v>254</v>
      </c>
      <c r="AB27" s="214">
        <v>-3.0534351145038219E-2</v>
      </c>
      <c r="AC27" s="105">
        <v>933</v>
      </c>
      <c r="AD27" s="214">
        <v>0.28867403314917128</v>
      </c>
      <c r="AE27" s="105">
        <v>2202</v>
      </c>
      <c r="AF27" s="214">
        <v>-8.5548172757475061E-2</v>
      </c>
      <c r="AG27" s="105">
        <v>1114</v>
      </c>
      <c r="AH27" s="214">
        <v>-0.11305732484076436</v>
      </c>
      <c r="AI27" s="105">
        <v>3100</v>
      </c>
      <c r="AJ27" s="214">
        <v>-0.20041269022440034</v>
      </c>
      <c r="AK27" s="105">
        <v>4934</v>
      </c>
      <c r="AL27" s="214">
        <v>0.23845381526104426</v>
      </c>
      <c r="AM27" s="105">
        <v>4115</v>
      </c>
      <c r="AN27" s="214">
        <v>-0.53805568028738215</v>
      </c>
      <c r="AO27" s="105">
        <v>433</v>
      </c>
      <c r="AP27" s="214">
        <v>0.4058441558441559</v>
      </c>
      <c r="AQ27" s="105">
        <v>377</v>
      </c>
      <c r="AR27" s="214">
        <v>-0.12325581395348839</v>
      </c>
      <c r="AS27" s="105">
        <v>2414</v>
      </c>
      <c r="AT27" s="214">
        <v>0.81503759398496234</v>
      </c>
    </row>
    <row r="28" spans="1:46" s="4" customFormat="1" ht="15" customHeight="1" outlineLevel="1" x14ac:dyDescent="0.25">
      <c r="A28" s="217"/>
      <c r="B28" s="83" t="s">
        <v>153</v>
      </c>
      <c r="C28" s="105">
        <v>183371</v>
      </c>
      <c r="D28" s="214">
        <v>8.0095185924734746E-2</v>
      </c>
      <c r="E28" s="105">
        <v>164510</v>
      </c>
      <c r="F28" s="214">
        <v>5.3059447833517792E-2</v>
      </c>
      <c r="G28" s="105">
        <v>18861</v>
      </c>
      <c r="H28" s="214">
        <v>0.39175029515938609</v>
      </c>
      <c r="I28" s="105">
        <v>81557</v>
      </c>
      <c r="J28" s="214">
        <v>0.10371753752046886</v>
      </c>
      <c r="K28" s="105">
        <v>23397</v>
      </c>
      <c r="L28" s="214">
        <v>-3.7833614343874666E-2</v>
      </c>
      <c r="M28" s="105">
        <v>7244</v>
      </c>
      <c r="N28" s="214">
        <v>-1.0382513661202131E-2</v>
      </c>
      <c r="O28" s="105">
        <v>7649</v>
      </c>
      <c r="P28" s="214">
        <v>0.17622635706596945</v>
      </c>
      <c r="Q28" s="105">
        <v>5563</v>
      </c>
      <c r="R28" s="214">
        <v>0.15414937759336089</v>
      </c>
      <c r="S28" s="105">
        <v>3485</v>
      </c>
      <c r="T28" s="214">
        <v>0.2096494272821936</v>
      </c>
      <c r="U28" s="105">
        <v>3960</v>
      </c>
      <c r="V28" s="214">
        <v>0.13110539845758362</v>
      </c>
      <c r="W28" s="105">
        <v>3413</v>
      </c>
      <c r="X28" s="214">
        <v>-0.25235487404162105</v>
      </c>
      <c r="Y28" s="105">
        <v>1924</v>
      </c>
      <c r="Z28" s="214">
        <v>-8.3373034778465915E-2</v>
      </c>
      <c r="AA28" s="105">
        <v>2120</v>
      </c>
      <c r="AB28" s="214">
        <v>-0.20777279521674141</v>
      </c>
      <c r="AC28" s="105">
        <v>2149</v>
      </c>
      <c r="AD28" s="214">
        <v>-0.14654487688641782</v>
      </c>
      <c r="AE28" s="105">
        <v>3552</v>
      </c>
      <c r="AF28" s="214">
        <v>-4.2071197411003292E-2</v>
      </c>
      <c r="AG28" s="105">
        <v>1272</v>
      </c>
      <c r="AH28" s="214">
        <v>-8.5736554949337185E-3</v>
      </c>
      <c r="AI28" s="105">
        <v>3972</v>
      </c>
      <c r="AJ28" s="214">
        <v>-2.2637795275590511E-2</v>
      </c>
      <c r="AK28" s="105">
        <v>5199</v>
      </c>
      <c r="AL28" s="214">
        <v>6.5368852459016358E-2</v>
      </c>
      <c r="AM28" s="105">
        <v>4497</v>
      </c>
      <c r="AN28" s="214">
        <v>-9.2065414900060594E-2</v>
      </c>
      <c r="AO28" s="105">
        <v>488</v>
      </c>
      <c r="AP28" s="214">
        <v>0.33698630136986307</v>
      </c>
      <c r="AQ28" s="105">
        <v>320</v>
      </c>
      <c r="AR28" s="214">
        <v>0.15107913669064743</v>
      </c>
      <c r="AS28" s="105">
        <v>2749</v>
      </c>
      <c r="AT28" s="214">
        <v>0.72135253600500948</v>
      </c>
    </row>
    <row r="29" spans="1:46" s="4" customFormat="1" ht="15" customHeight="1" outlineLevel="1" x14ac:dyDescent="0.25">
      <c r="A29" s="1"/>
      <c r="B29" s="83" t="s">
        <v>124</v>
      </c>
      <c r="C29" s="105">
        <v>154811</v>
      </c>
      <c r="D29" s="214">
        <v>5.7199440024584325E-2</v>
      </c>
      <c r="E29" s="105">
        <v>143937</v>
      </c>
      <c r="F29" s="214">
        <v>4.6403594224813549E-2</v>
      </c>
      <c r="G29" s="105">
        <v>10874</v>
      </c>
      <c r="H29" s="214">
        <v>0.22441166535300083</v>
      </c>
      <c r="I29" s="105">
        <v>66541</v>
      </c>
      <c r="J29" s="214">
        <v>0.11963453416567105</v>
      </c>
      <c r="K29" s="105">
        <v>21914</v>
      </c>
      <c r="L29" s="214">
        <v>-2.2656319686022663E-2</v>
      </c>
      <c r="M29" s="105">
        <v>4876</v>
      </c>
      <c r="N29" s="214">
        <v>-1.8320918059190672E-2</v>
      </c>
      <c r="O29" s="105">
        <v>6539</v>
      </c>
      <c r="P29" s="214">
        <v>4.2071713147410428E-2</v>
      </c>
      <c r="Q29" s="105">
        <v>3073</v>
      </c>
      <c r="R29" s="214">
        <v>4.0284360189573487E-2</v>
      </c>
      <c r="S29" s="105">
        <v>2944</v>
      </c>
      <c r="T29" s="214">
        <v>0.50050968399592244</v>
      </c>
      <c r="U29" s="105">
        <v>4222</v>
      </c>
      <c r="V29" s="214">
        <v>6.6969926712155736E-2</v>
      </c>
      <c r="W29" s="105">
        <v>5529</v>
      </c>
      <c r="X29" s="214">
        <v>-0.28269330565646078</v>
      </c>
      <c r="Y29" s="105">
        <v>2832</v>
      </c>
      <c r="Z29" s="214">
        <v>0.12202852614896997</v>
      </c>
      <c r="AA29" s="105">
        <v>3823</v>
      </c>
      <c r="AB29" s="214">
        <v>-4.0411646586345329E-2</v>
      </c>
      <c r="AC29" s="105">
        <v>3194</v>
      </c>
      <c r="AD29" s="214">
        <v>-0.1292257360959651</v>
      </c>
      <c r="AE29" s="105">
        <v>2297</v>
      </c>
      <c r="AF29" s="214">
        <v>4.3142597638510471E-2</v>
      </c>
      <c r="AG29" s="105">
        <v>1510</v>
      </c>
      <c r="AH29" s="214">
        <v>-0.13318025258323762</v>
      </c>
      <c r="AI29" s="105">
        <v>3533</v>
      </c>
      <c r="AJ29" s="214">
        <v>6.415662650602405E-2</v>
      </c>
      <c r="AK29" s="105">
        <v>4809</v>
      </c>
      <c r="AL29" s="214">
        <v>3.8212435233160535E-2</v>
      </c>
      <c r="AM29" s="105">
        <v>3615</v>
      </c>
      <c r="AN29" s="214">
        <v>-2.9269602577873255E-2</v>
      </c>
      <c r="AO29" s="105">
        <v>536</v>
      </c>
      <c r="AP29" s="214">
        <v>0.39947780678851186</v>
      </c>
      <c r="AQ29" s="105">
        <v>235</v>
      </c>
      <c r="AR29" s="214">
        <v>8.7962962962963021E-2</v>
      </c>
      <c r="AS29" s="105">
        <v>1915</v>
      </c>
      <c r="AT29" s="214">
        <v>0.29130141604855031</v>
      </c>
    </row>
    <row r="30" spans="1:46" s="4" customFormat="1" ht="15" customHeight="1" outlineLevel="1" x14ac:dyDescent="0.25">
      <c r="A30" s="1"/>
      <c r="B30" s="83" t="s">
        <v>125</v>
      </c>
      <c r="C30" s="105">
        <v>163705</v>
      </c>
      <c r="D30" s="214">
        <v>8.5375394489086931E-2</v>
      </c>
      <c r="E30" s="105">
        <v>148959</v>
      </c>
      <c r="F30" s="214">
        <v>8.0705190989226239E-2</v>
      </c>
      <c r="G30" s="105">
        <v>14746</v>
      </c>
      <c r="H30" s="214">
        <v>0.13491880243207888</v>
      </c>
      <c r="I30" s="105">
        <v>68630</v>
      </c>
      <c r="J30" s="214">
        <v>0.12080087534499362</v>
      </c>
      <c r="K30" s="105">
        <v>19450</v>
      </c>
      <c r="L30" s="214">
        <v>9.9304809811789907E-2</v>
      </c>
      <c r="M30" s="105">
        <v>4964</v>
      </c>
      <c r="N30" s="214">
        <v>-1.6250495441934243E-2</v>
      </c>
      <c r="O30" s="105">
        <v>7542</v>
      </c>
      <c r="P30" s="214">
        <v>9.3518921270117517E-2</v>
      </c>
      <c r="Q30" s="105">
        <v>4156</v>
      </c>
      <c r="R30" s="214">
        <v>0.14144465806097228</v>
      </c>
      <c r="S30" s="105">
        <v>2966</v>
      </c>
      <c r="T30" s="214">
        <v>0.32469852612773553</v>
      </c>
      <c r="U30" s="105">
        <v>5099</v>
      </c>
      <c r="V30" s="214">
        <v>2.8646358684688344E-2</v>
      </c>
      <c r="W30" s="105">
        <v>6037</v>
      </c>
      <c r="X30" s="214">
        <v>-0.22810382304053189</v>
      </c>
      <c r="Y30" s="105">
        <v>2368</v>
      </c>
      <c r="Z30" s="214">
        <v>6.8027210884353817E-3</v>
      </c>
      <c r="AA30" s="105">
        <v>4134</v>
      </c>
      <c r="AB30" s="214">
        <v>-9.0629124505059444E-2</v>
      </c>
      <c r="AC30" s="105">
        <v>3592</v>
      </c>
      <c r="AD30" s="214">
        <v>7.0086907765629647E-3</v>
      </c>
      <c r="AE30" s="105">
        <v>1572</v>
      </c>
      <c r="AF30" s="214">
        <v>-7.1470761961015983E-2</v>
      </c>
      <c r="AG30" s="105">
        <v>1173</v>
      </c>
      <c r="AH30" s="214">
        <v>9.4216417910447658E-2</v>
      </c>
      <c r="AI30" s="105">
        <v>3653</v>
      </c>
      <c r="AJ30" s="214">
        <v>0.1723363286264441</v>
      </c>
      <c r="AK30" s="105">
        <v>5222</v>
      </c>
      <c r="AL30" s="214">
        <v>0.14017467248908289</v>
      </c>
      <c r="AM30" s="105">
        <v>4130</v>
      </c>
      <c r="AN30" s="214">
        <v>-3.1879981247069811E-2</v>
      </c>
      <c r="AO30" s="105">
        <v>723</v>
      </c>
      <c r="AP30" s="214">
        <v>0.44599999999999995</v>
      </c>
      <c r="AQ30" s="105">
        <v>385</v>
      </c>
      <c r="AR30" s="214">
        <v>8.1460674157303403E-2</v>
      </c>
      <c r="AS30" s="105">
        <v>3163</v>
      </c>
      <c r="AT30" s="214">
        <v>0.39955752212389384</v>
      </c>
    </row>
    <row r="31" spans="1:46" s="4" customFormat="1" ht="15.75" x14ac:dyDescent="0.25">
      <c r="A31" s="215">
        <v>419232</v>
      </c>
      <c r="B31" s="106">
        <v>2018</v>
      </c>
      <c r="C31" s="109">
        <v>1928302</v>
      </c>
      <c r="D31" s="220">
        <v>2.2212680237489346E-2</v>
      </c>
      <c r="E31" s="109">
        <v>1699121</v>
      </c>
      <c r="F31" s="220">
        <v>1.9512776180379277E-3</v>
      </c>
      <c r="G31" s="109">
        <v>229181</v>
      </c>
      <c r="H31" s="220">
        <v>0.20249438579553791</v>
      </c>
      <c r="I31" s="109">
        <v>817551</v>
      </c>
      <c r="J31" s="220">
        <v>-1.3631916273649791E-3</v>
      </c>
      <c r="K31" s="109">
        <v>241607</v>
      </c>
      <c r="L31" s="220">
        <v>1.6500213507788519E-3</v>
      </c>
      <c r="M31" s="109">
        <v>72473</v>
      </c>
      <c r="N31" s="220">
        <v>-1.3744675639263515E-2</v>
      </c>
      <c r="O31" s="109">
        <v>79501</v>
      </c>
      <c r="P31" s="220">
        <v>3.066013275254087E-2</v>
      </c>
      <c r="Q31" s="109">
        <v>53376</v>
      </c>
      <c r="R31" s="220">
        <v>6.9102271361615175E-2</v>
      </c>
      <c r="S31" s="109">
        <v>39866</v>
      </c>
      <c r="T31" s="220">
        <v>0.21605710276667778</v>
      </c>
      <c r="U31" s="109">
        <v>51847</v>
      </c>
      <c r="V31" s="220">
        <v>-1.9460624858158693E-2</v>
      </c>
      <c r="W31" s="109">
        <v>41581</v>
      </c>
      <c r="X31" s="220">
        <v>-0.16743087119316025</v>
      </c>
      <c r="Y31" s="109">
        <v>19179</v>
      </c>
      <c r="Z31" s="220">
        <v>2.0919833918875863E-2</v>
      </c>
      <c r="AA31" s="109">
        <v>23833</v>
      </c>
      <c r="AB31" s="220">
        <v>5.4604186025930312E-2</v>
      </c>
      <c r="AC31" s="109">
        <v>31564</v>
      </c>
      <c r="AD31" s="220">
        <v>-0.12569940723505624</v>
      </c>
      <c r="AE31" s="109">
        <v>23924</v>
      </c>
      <c r="AF31" s="220">
        <v>-3.7728259995173374E-2</v>
      </c>
      <c r="AG31" s="109">
        <v>13734</v>
      </c>
      <c r="AH31" s="220">
        <v>-0.11342069588793491</v>
      </c>
      <c r="AI31" s="109">
        <v>37462</v>
      </c>
      <c r="AJ31" s="220">
        <v>-0.11338839845691429</v>
      </c>
      <c r="AK31" s="109">
        <v>60582</v>
      </c>
      <c r="AL31" s="220">
        <v>0.19701250716247465</v>
      </c>
      <c r="AM31" s="109">
        <v>49894</v>
      </c>
      <c r="AN31" s="220">
        <v>-0.19012449883941762</v>
      </c>
      <c r="AO31" s="109">
        <v>6044</v>
      </c>
      <c r="AP31" s="220">
        <v>0.24592867450010303</v>
      </c>
      <c r="AQ31" s="109">
        <v>3952</v>
      </c>
      <c r="AR31" s="220">
        <v>3.1853785900783249E-2</v>
      </c>
      <c r="AS31" s="109">
        <v>31151</v>
      </c>
      <c r="AT31" s="220">
        <v>0.65723253710698515</v>
      </c>
    </row>
    <row r="32" spans="1:46" s="4" customFormat="1" ht="15" hidden="1" customHeight="1" outlineLevel="1" x14ac:dyDescent="0.25">
      <c r="A32" s="1"/>
      <c r="B32" s="83" t="s">
        <v>126</v>
      </c>
      <c r="C32" s="105">
        <v>139109</v>
      </c>
      <c r="D32" s="214">
        <v>-2.9070173234501673E-2</v>
      </c>
      <c r="E32" s="105">
        <v>131671</v>
      </c>
      <c r="F32" s="214">
        <v>-2.8459063809692431E-2</v>
      </c>
      <c r="G32" s="105">
        <v>7438</v>
      </c>
      <c r="H32" s="214">
        <v>-3.9762458042860827E-2</v>
      </c>
      <c r="I32" s="105">
        <v>54755</v>
      </c>
      <c r="J32" s="214">
        <v>6.8588871317716293E-3</v>
      </c>
      <c r="K32" s="105">
        <v>17668</v>
      </c>
      <c r="L32" s="214">
        <v>-0.10351126446113257</v>
      </c>
      <c r="M32" s="105">
        <v>5338</v>
      </c>
      <c r="N32" s="214">
        <v>3.3094639055544883E-2</v>
      </c>
      <c r="O32" s="105">
        <v>7149</v>
      </c>
      <c r="P32" s="214">
        <v>5.629432624113484E-2</v>
      </c>
      <c r="Q32" s="105">
        <v>3969</v>
      </c>
      <c r="R32" s="214">
        <v>-0.19590761750405183</v>
      </c>
      <c r="S32" s="105">
        <v>2192</v>
      </c>
      <c r="T32" s="214">
        <v>3.2015065913370888E-2</v>
      </c>
      <c r="U32" s="105">
        <v>5933</v>
      </c>
      <c r="V32" s="214">
        <v>-0.11894861894861897</v>
      </c>
      <c r="W32" s="105">
        <v>8698</v>
      </c>
      <c r="X32" s="214">
        <v>2.437875397479683E-2</v>
      </c>
      <c r="Y32" s="105">
        <v>2810</v>
      </c>
      <c r="Z32" s="214">
        <v>-0.13378545006165232</v>
      </c>
      <c r="AA32" s="105">
        <v>2916</v>
      </c>
      <c r="AB32" s="214">
        <v>8.2987551867219622E-3</v>
      </c>
      <c r="AC32" s="105">
        <v>5368</v>
      </c>
      <c r="AD32" s="214">
        <v>-6.7569914886225435E-2</v>
      </c>
      <c r="AE32" s="105">
        <v>1447</v>
      </c>
      <c r="AF32" s="214">
        <v>2.1892655367231617E-2</v>
      </c>
      <c r="AG32" s="105">
        <v>1367</v>
      </c>
      <c r="AH32" s="214">
        <v>-2.6353276353276334E-2</v>
      </c>
      <c r="AI32" s="105">
        <v>3517</v>
      </c>
      <c r="AJ32" s="214">
        <v>-4.5287291253891526E-3</v>
      </c>
      <c r="AK32" s="105">
        <v>3158</v>
      </c>
      <c r="AL32" s="214">
        <v>0.13068385248836378</v>
      </c>
      <c r="AM32" s="105">
        <v>3756</v>
      </c>
      <c r="AN32" s="214">
        <v>-0.23720552396425665</v>
      </c>
      <c r="AO32" s="105">
        <v>250</v>
      </c>
      <c r="AP32" s="214">
        <v>0.30890052356020936</v>
      </c>
      <c r="AQ32" s="105">
        <v>291</v>
      </c>
      <c r="AR32" s="214">
        <v>0.55614973262032086</v>
      </c>
      <c r="AS32" s="105">
        <v>1089</v>
      </c>
      <c r="AT32" s="214">
        <v>0.24173318129988597</v>
      </c>
    </row>
    <row r="33" spans="1:46" s="4" customFormat="1" ht="15" hidden="1" customHeight="1" outlineLevel="1" x14ac:dyDescent="0.25">
      <c r="A33" s="1"/>
      <c r="B33" s="83" t="s">
        <v>127</v>
      </c>
      <c r="C33" s="105">
        <v>142590</v>
      </c>
      <c r="D33" s="214">
        <v>-2.5811652820288633E-2</v>
      </c>
      <c r="E33" s="105">
        <v>136214</v>
      </c>
      <c r="F33" s="214">
        <v>-2.4506574235870437E-2</v>
      </c>
      <c r="G33" s="105">
        <v>6376</v>
      </c>
      <c r="H33" s="214">
        <v>-5.2881758764111719E-2</v>
      </c>
      <c r="I33" s="105">
        <v>57519</v>
      </c>
      <c r="J33" s="214">
        <v>-2.9870129870129825E-2</v>
      </c>
      <c r="K33" s="105">
        <v>17491</v>
      </c>
      <c r="L33" s="214">
        <v>-0.11719578054812496</v>
      </c>
      <c r="M33" s="105">
        <v>6421</v>
      </c>
      <c r="N33" s="214">
        <v>-8.1796081796081777E-2</v>
      </c>
      <c r="O33" s="105">
        <v>6901</v>
      </c>
      <c r="P33" s="214">
        <v>1.7246462264151052E-2</v>
      </c>
      <c r="Q33" s="105">
        <v>5678</v>
      </c>
      <c r="R33" s="214">
        <v>-6.8110946988347298E-2</v>
      </c>
      <c r="S33" s="105">
        <v>2059</v>
      </c>
      <c r="T33" s="214">
        <v>-2.3244781783681168E-2</v>
      </c>
      <c r="U33" s="105">
        <v>4245</v>
      </c>
      <c r="V33" s="214">
        <v>-0.17041235098690644</v>
      </c>
      <c r="W33" s="105">
        <v>7300</v>
      </c>
      <c r="X33" s="214">
        <v>0.1305559857518972</v>
      </c>
      <c r="Y33" s="105">
        <v>3018</v>
      </c>
      <c r="Z33" s="214">
        <v>-0.15745393634840876</v>
      </c>
      <c r="AA33" s="105">
        <v>3110</v>
      </c>
      <c r="AB33" s="214">
        <v>-0.1001157407407407</v>
      </c>
      <c r="AC33" s="105">
        <v>7413</v>
      </c>
      <c r="AD33" s="214">
        <v>0.21704153669348214</v>
      </c>
      <c r="AE33" s="105">
        <v>1717</v>
      </c>
      <c r="AF33" s="214">
        <v>-3.9171796306659235E-2</v>
      </c>
      <c r="AG33" s="105">
        <v>1698</v>
      </c>
      <c r="AH33" s="214">
        <v>0.32346063912704603</v>
      </c>
      <c r="AI33" s="105">
        <v>1995</v>
      </c>
      <c r="AJ33" s="214">
        <v>0.1252115059221659</v>
      </c>
      <c r="AK33" s="105">
        <v>3456</v>
      </c>
      <c r="AL33" s="214">
        <v>0.24406047516198703</v>
      </c>
      <c r="AM33" s="105">
        <v>4302</v>
      </c>
      <c r="AN33" s="214">
        <v>-0.13090909090909086</v>
      </c>
      <c r="AO33" s="105">
        <v>382</v>
      </c>
      <c r="AP33" s="214">
        <v>0.19749216300940442</v>
      </c>
      <c r="AQ33" s="105">
        <v>227</v>
      </c>
      <c r="AR33" s="214">
        <v>-2.9914529914529919E-2</v>
      </c>
      <c r="AS33" s="105">
        <v>1282</v>
      </c>
      <c r="AT33" s="214">
        <v>0.76098901098901095</v>
      </c>
    </row>
    <row r="34" spans="1:46" s="4" customFormat="1" ht="15" hidden="1" customHeight="1" outlineLevel="1" x14ac:dyDescent="0.25">
      <c r="A34" s="1"/>
      <c r="B34" s="83" t="s">
        <v>128</v>
      </c>
      <c r="C34" s="105">
        <v>153705</v>
      </c>
      <c r="D34" s="214">
        <v>-6.1240319546576161E-2</v>
      </c>
      <c r="E34" s="105">
        <v>146033</v>
      </c>
      <c r="F34" s="214">
        <v>-1.9392832441361474E-2</v>
      </c>
      <c r="G34" s="105">
        <v>7672</v>
      </c>
      <c r="H34" s="214">
        <v>-0.48200661670380118</v>
      </c>
      <c r="I34" s="105">
        <v>67460</v>
      </c>
      <c r="J34" s="214">
        <v>1.97726448179949E-2</v>
      </c>
      <c r="K34" s="105">
        <v>21243</v>
      </c>
      <c r="L34" s="214">
        <v>-6.7717019222329533E-2</v>
      </c>
      <c r="M34" s="105">
        <v>4990</v>
      </c>
      <c r="N34" s="214">
        <v>-0.10396839648051714</v>
      </c>
      <c r="O34" s="105">
        <v>6770</v>
      </c>
      <c r="P34" s="214">
        <v>-0.19739181979845877</v>
      </c>
      <c r="Q34" s="105">
        <v>4782</v>
      </c>
      <c r="R34" s="214">
        <v>0.11650712117674522</v>
      </c>
      <c r="S34" s="105">
        <v>2259</v>
      </c>
      <c r="T34" s="214">
        <v>-0.11929824561403513</v>
      </c>
      <c r="U34" s="105">
        <v>4062</v>
      </c>
      <c r="V34" s="214">
        <v>-6.1677061677061662E-2</v>
      </c>
      <c r="W34" s="105">
        <v>6799</v>
      </c>
      <c r="X34" s="214">
        <v>-1.7201503324660306E-2</v>
      </c>
      <c r="Y34" s="105">
        <v>2281</v>
      </c>
      <c r="Z34" s="214">
        <v>-0.2437002652519894</v>
      </c>
      <c r="AA34" s="105">
        <v>3126</v>
      </c>
      <c r="AB34" s="214">
        <v>-7.2678730347078058E-2</v>
      </c>
      <c r="AC34" s="105">
        <v>6025</v>
      </c>
      <c r="AD34" s="214">
        <v>7.3975044563279857E-2</v>
      </c>
      <c r="AE34" s="105">
        <v>1784</v>
      </c>
      <c r="AF34" s="214">
        <v>4.0233236151603569E-2</v>
      </c>
      <c r="AG34" s="105">
        <v>1174</v>
      </c>
      <c r="AH34" s="214">
        <v>1.2942191544434767E-2</v>
      </c>
      <c r="AI34" s="105">
        <v>2742</v>
      </c>
      <c r="AJ34" s="214">
        <v>0.19425087108013939</v>
      </c>
      <c r="AK34" s="105">
        <v>3628</v>
      </c>
      <c r="AL34" s="214">
        <v>1.5961915429851592E-2</v>
      </c>
      <c r="AM34" s="105">
        <v>4480</v>
      </c>
      <c r="AN34" s="214">
        <v>-0.1607343574372424</v>
      </c>
      <c r="AO34" s="105">
        <v>474</v>
      </c>
      <c r="AP34" s="214">
        <v>0.33898305084745761</v>
      </c>
      <c r="AQ34" s="105">
        <v>327</v>
      </c>
      <c r="AR34" s="214">
        <v>-0.19259259259259254</v>
      </c>
      <c r="AS34" s="105">
        <v>1627</v>
      </c>
      <c r="AT34" s="214">
        <v>0.55100095328884646</v>
      </c>
    </row>
    <row r="35" spans="1:46" s="4" customFormat="1" ht="15" hidden="1" customHeight="1" outlineLevel="1" x14ac:dyDescent="0.25">
      <c r="A35" s="1"/>
      <c r="B35" s="83" t="s">
        <v>129</v>
      </c>
      <c r="C35" s="105">
        <v>169961</v>
      </c>
      <c r="D35" s="214">
        <v>3.8798872950193353E-2</v>
      </c>
      <c r="E35" s="105">
        <v>151432</v>
      </c>
      <c r="F35" s="214">
        <v>5.1508071367885044E-3</v>
      </c>
      <c r="G35" s="105">
        <v>18529</v>
      </c>
      <c r="H35" s="214">
        <v>0.43003781739600222</v>
      </c>
      <c r="I35" s="105">
        <v>70765</v>
      </c>
      <c r="J35" s="214">
        <v>3.4349192428561048E-2</v>
      </c>
      <c r="K35" s="105">
        <v>20440</v>
      </c>
      <c r="L35" s="214">
        <v>3.4856890372625404E-3</v>
      </c>
      <c r="M35" s="105">
        <v>8046</v>
      </c>
      <c r="N35" s="214">
        <v>-0.21906240900708529</v>
      </c>
      <c r="O35" s="105">
        <v>7365</v>
      </c>
      <c r="P35" s="214">
        <v>1.7827529021558819E-2</v>
      </c>
      <c r="Q35" s="105">
        <v>7487</v>
      </c>
      <c r="R35" s="214">
        <v>-0.18183805048628565</v>
      </c>
      <c r="S35" s="105">
        <v>2779</v>
      </c>
      <c r="T35" s="214">
        <v>0.25974614687216691</v>
      </c>
      <c r="U35" s="105">
        <v>4610</v>
      </c>
      <c r="V35" s="214">
        <v>-7.5349838536060698E-3</v>
      </c>
      <c r="W35" s="105">
        <v>4281</v>
      </c>
      <c r="X35" s="214">
        <v>0.29531013615733737</v>
      </c>
      <c r="Y35" s="105">
        <v>1295</v>
      </c>
      <c r="Z35" s="214">
        <v>0.18698441796516962</v>
      </c>
      <c r="AA35" s="105">
        <v>1490</v>
      </c>
      <c r="AB35" s="214">
        <v>-1.0624169986719778E-2</v>
      </c>
      <c r="AC35" s="105">
        <v>3552</v>
      </c>
      <c r="AD35" s="214">
        <v>0.35987748851454815</v>
      </c>
      <c r="AE35" s="105">
        <v>2604</v>
      </c>
      <c r="AF35" s="214">
        <v>8.3645443196004976E-2</v>
      </c>
      <c r="AG35" s="105">
        <v>1144</v>
      </c>
      <c r="AH35" s="214">
        <v>0.14859437751004023</v>
      </c>
      <c r="AI35" s="105">
        <v>3607</v>
      </c>
      <c r="AJ35" s="214">
        <v>-0.22246173744341458</v>
      </c>
      <c r="AK35" s="105">
        <v>4015</v>
      </c>
      <c r="AL35" s="214">
        <v>1.4657568865301895E-2</v>
      </c>
      <c r="AM35" s="105">
        <v>5552</v>
      </c>
      <c r="AN35" s="214">
        <v>-3.2246818894892781E-2</v>
      </c>
      <c r="AO35" s="105">
        <v>419</v>
      </c>
      <c r="AP35" s="214">
        <v>-0.21240601503759393</v>
      </c>
      <c r="AQ35" s="105">
        <v>373</v>
      </c>
      <c r="AR35" s="214">
        <v>-0.29622641509433967</v>
      </c>
      <c r="AS35" s="105">
        <v>1608</v>
      </c>
      <c r="AT35" s="214">
        <v>0.57184750733137824</v>
      </c>
    </row>
    <row r="36" spans="1:46" s="4" customFormat="1" ht="15" hidden="1" customHeight="1" outlineLevel="1" x14ac:dyDescent="0.25">
      <c r="A36" s="1"/>
      <c r="B36" s="83" t="s">
        <v>152</v>
      </c>
      <c r="C36" s="105">
        <v>152779</v>
      </c>
      <c r="D36" s="214">
        <v>-2.0578374116123621E-2</v>
      </c>
      <c r="E36" s="105">
        <v>135773</v>
      </c>
      <c r="F36" s="214">
        <v>1.3718129319182371E-3</v>
      </c>
      <c r="G36" s="105">
        <v>17006</v>
      </c>
      <c r="H36" s="214">
        <v>-0.16645426918929518</v>
      </c>
      <c r="I36" s="105">
        <v>76485</v>
      </c>
      <c r="J36" s="214">
        <v>0.11529936714398215</v>
      </c>
      <c r="K36" s="105">
        <v>17990</v>
      </c>
      <c r="L36" s="214">
        <v>-0.21086107821204547</v>
      </c>
      <c r="M36" s="105">
        <v>5646</v>
      </c>
      <c r="N36" s="214">
        <v>-0.13004622496147922</v>
      </c>
      <c r="O36" s="105">
        <v>5664</v>
      </c>
      <c r="P36" s="214">
        <v>-2.6971310771345181E-2</v>
      </c>
      <c r="Q36" s="105">
        <v>3480</v>
      </c>
      <c r="R36" s="214">
        <v>-0.1315198402795108</v>
      </c>
      <c r="S36" s="105">
        <v>2925</v>
      </c>
      <c r="T36" s="214">
        <v>0.18038740920096852</v>
      </c>
      <c r="U36" s="105">
        <v>4330</v>
      </c>
      <c r="V36" s="214">
        <v>-0.15380105530584331</v>
      </c>
      <c r="W36" s="105">
        <v>299</v>
      </c>
      <c r="X36" s="214">
        <v>0.43062200956937802</v>
      </c>
      <c r="Y36" s="105">
        <v>184</v>
      </c>
      <c r="Z36" s="214">
        <v>-7.0707070707070718E-2</v>
      </c>
      <c r="AA36" s="105">
        <v>313</v>
      </c>
      <c r="AB36" s="214">
        <v>7.9310344827586254E-2</v>
      </c>
      <c r="AC36" s="105">
        <v>761</v>
      </c>
      <c r="AD36" s="214">
        <v>0.18535825545171347</v>
      </c>
      <c r="AE36" s="105">
        <v>1930</v>
      </c>
      <c r="AF36" s="214">
        <v>0.10792192881745111</v>
      </c>
      <c r="AG36" s="105">
        <v>963</v>
      </c>
      <c r="AH36" s="214">
        <v>0.29784366576819399</v>
      </c>
      <c r="AI36" s="105">
        <v>3737</v>
      </c>
      <c r="AJ36" s="214">
        <v>-0.1686318131256952</v>
      </c>
      <c r="AK36" s="105">
        <v>4303</v>
      </c>
      <c r="AL36" s="214">
        <v>0.20431010355443613</v>
      </c>
      <c r="AM36" s="105">
        <v>4628</v>
      </c>
      <c r="AN36" s="214">
        <v>-0.1948503827418232</v>
      </c>
      <c r="AO36" s="105">
        <v>442</v>
      </c>
      <c r="AP36" s="214">
        <v>0.18817204301075274</v>
      </c>
      <c r="AQ36" s="105">
        <v>380</v>
      </c>
      <c r="AR36" s="214">
        <v>-0.40532081377151796</v>
      </c>
      <c r="AS36" s="105">
        <v>1313</v>
      </c>
      <c r="AT36" s="214">
        <v>-0.20375985445724687</v>
      </c>
    </row>
    <row r="37" spans="1:46" s="4" customFormat="1" ht="15" hidden="1" customHeight="1" outlineLevel="1" x14ac:dyDescent="0.25">
      <c r="A37" s="1"/>
      <c r="B37" s="83" t="s">
        <v>132</v>
      </c>
      <c r="C37" s="105">
        <v>162419</v>
      </c>
      <c r="D37" s="214">
        <v>3.5894917437863105E-2</v>
      </c>
      <c r="E37" s="105">
        <v>139743</v>
      </c>
      <c r="F37" s="214">
        <v>5.4512937767414504E-2</v>
      </c>
      <c r="G37" s="105">
        <v>22676</v>
      </c>
      <c r="H37" s="214">
        <v>-6.5754779169413302E-2</v>
      </c>
      <c r="I37" s="105">
        <v>76566</v>
      </c>
      <c r="J37" s="214">
        <v>0.1302589235629299</v>
      </c>
      <c r="K37" s="105">
        <v>21946</v>
      </c>
      <c r="L37" s="214">
        <v>2.0839147827704796E-2</v>
      </c>
      <c r="M37" s="105">
        <v>4395</v>
      </c>
      <c r="N37" s="214">
        <v>-0.16476624857468647</v>
      </c>
      <c r="O37" s="105">
        <v>4997</v>
      </c>
      <c r="P37" s="214">
        <v>-1.8271119842829031E-2</v>
      </c>
      <c r="Q37" s="105">
        <v>2370</v>
      </c>
      <c r="R37" s="214">
        <v>-0.14223669923995652</v>
      </c>
      <c r="S37" s="105">
        <v>4066</v>
      </c>
      <c r="T37" s="214">
        <v>0.21772985923929311</v>
      </c>
      <c r="U37" s="105">
        <v>3741</v>
      </c>
      <c r="V37" s="214">
        <v>-0.16644385026737973</v>
      </c>
      <c r="W37" s="105">
        <v>639</v>
      </c>
      <c r="X37" s="214">
        <v>0.2831325301204819</v>
      </c>
      <c r="Y37" s="105">
        <v>397</v>
      </c>
      <c r="Z37" s="214">
        <v>-0.40922619047619047</v>
      </c>
      <c r="AA37" s="105">
        <v>109</v>
      </c>
      <c r="AB37" s="214">
        <v>3.8095238095238182E-2</v>
      </c>
      <c r="AC37" s="105">
        <v>808</v>
      </c>
      <c r="AD37" s="214">
        <v>-5.71761960326721E-2</v>
      </c>
      <c r="AE37" s="105">
        <v>1474</v>
      </c>
      <c r="AF37" s="214">
        <v>1.4452856159669736E-2</v>
      </c>
      <c r="AG37" s="105">
        <v>952</v>
      </c>
      <c r="AH37" s="214">
        <v>9.0492554410080084E-2</v>
      </c>
      <c r="AI37" s="105">
        <v>4485</v>
      </c>
      <c r="AJ37" s="214">
        <v>2.7491408934707806E-2</v>
      </c>
      <c r="AK37" s="105">
        <v>5017</v>
      </c>
      <c r="AL37" s="214">
        <v>9.3028322440087186E-2</v>
      </c>
      <c r="AM37" s="105">
        <v>5481</v>
      </c>
      <c r="AN37" s="214">
        <v>-0.13124108416547786</v>
      </c>
      <c r="AO37" s="105">
        <v>517</v>
      </c>
      <c r="AP37" s="214">
        <v>0.27339901477832518</v>
      </c>
      <c r="AQ37" s="105">
        <v>371</v>
      </c>
      <c r="AR37" s="214">
        <v>-0.38372093023255816</v>
      </c>
      <c r="AS37" s="105">
        <v>1412</v>
      </c>
      <c r="AT37" s="214">
        <v>-0.12134411947728685</v>
      </c>
    </row>
    <row r="38" spans="1:46" s="4" customFormat="1" ht="15" hidden="1" customHeight="1" outlineLevel="1" x14ac:dyDescent="0.25">
      <c r="A38" s="1"/>
      <c r="B38" s="83" t="s">
        <v>133</v>
      </c>
      <c r="C38" s="105">
        <v>167656</v>
      </c>
      <c r="D38" s="214">
        <v>-4.5940055426252902E-2</v>
      </c>
      <c r="E38" s="105">
        <v>140917</v>
      </c>
      <c r="F38" s="214">
        <v>-5.2085295304722168E-2</v>
      </c>
      <c r="G38" s="105">
        <v>26739</v>
      </c>
      <c r="H38" s="214">
        <v>-1.2191067272525724E-2</v>
      </c>
      <c r="I38" s="105">
        <v>70809</v>
      </c>
      <c r="J38" s="214">
        <v>-3.8443780554046736E-2</v>
      </c>
      <c r="K38" s="105">
        <v>19630</v>
      </c>
      <c r="L38" s="214">
        <v>-0.11711792749842587</v>
      </c>
      <c r="M38" s="105">
        <v>7530</v>
      </c>
      <c r="N38" s="214">
        <v>-0.11898911898911901</v>
      </c>
      <c r="O38" s="105">
        <v>7670</v>
      </c>
      <c r="P38" s="214">
        <v>-0.11226851851851849</v>
      </c>
      <c r="Q38" s="105">
        <v>3686</v>
      </c>
      <c r="R38" s="214">
        <v>-3.7849125554685448E-2</v>
      </c>
      <c r="S38" s="105">
        <v>3392</v>
      </c>
      <c r="T38" s="214">
        <v>0.24522760646108654</v>
      </c>
      <c r="U38" s="105">
        <v>3907</v>
      </c>
      <c r="V38" s="214">
        <v>-9.8107109879963073E-2</v>
      </c>
      <c r="W38" s="105">
        <v>555</v>
      </c>
      <c r="X38" s="214">
        <v>0.23333333333333339</v>
      </c>
      <c r="Y38" s="105">
        <v>875</v>
      </c>
      <c r="Z38" s="214">
        <v>-9.2323651452282163E-2</v>
      </c>
      <c r="AA38" s="105">
        <v>39</v>
      </c>
      <c r="AB38" s="214">
        <v>0.11428571428571432</v>
      </c>
      <c r="AC38" s="105">
        <v>1068</v>
      </c>
      <c r="AD38" s="214">
        <v>-4.4722719141323752E-2</v>
      </c>
      <c r="AE38" s="105">
        <v>2578</v>
      </c>
      <c r="AF38" s="214">
        <v>-4.6332046332046017E-3</v>
      </c>
      <c r="AG38" s="105">
        <v>1624</v>
      </c>
      <c r="AH38" s="214">
        <v>-6.9340974212034334E-2</v>
      </c>
      <c r="AI38" s="105">
        <v>3996</v>
      </c>
      <c r="AJ38" s="214">
        <v>-0.11357586512866014</v>
      </c>
      <c r="AK38" s="105">
        <v>4712</v>
      </c>
      <c r="AL38" s="214">
        <v>8.6214845550945052E-2</v>
      </c>
      <c r="AM38" s="105">
        <v>6025</v>
      </c>
      <c r="AN38" s="214">
        <v>3.6291709666322669E-2</v>
      </c>
      <c r="AO38" s="105">
        <v>424</v>
      </c>
      <c r="AP38" s="214">
        <v>-0.21771217712177127</v>
      </c>
      <c r="AQ38" s="105">
        <v>311</v>
      </c>
      <c r="AR38" s="214">
        <v>-0.48848684210526316</v>
      </c>
      <c r="AS38" s="105">
        <v>2086</v>
      </c>
      <c r="AT38" s="214">
        <v>4.2999999999999927E-2</v>
      </c>
    </row>
    <row r="39" spans="1:46" s="4" customFormat="1" ht="15" hidden="1" customHeight="1" outlineLevel="1" x14ac:dyDescent="0.25">
      <c r="A39" s="1"/>
      <c r="B39" s="83" t="s">
        <v>134</v>
      </c>
      <c r="C39" s="105">
        <v>169668</v>
      </c>
      <c r="D39" s="214">
        <v>-1.486401746522048E-2</v>
      </c>
      <c r="E39" s="105">
        <v>141766</v>
      </c>
      <c r="F39" s="214">
        <v>-3.5705750875072439E-3</v>
      </c>
      <c r="G39" s="105">
        <v>27902</v>
      </c>
      <c r="H39" s="214">
        <v>-6.8505041062963179E-2</v>
      </c>
      <c r="I39" s="105">
        <v>75164</v>
      </c>
      <c r="J39" s="214">
        <v>4.5512713514716419E-2</v>
      </c>
      <c r="K39" s="105">
        <v>20139</v>
      </c>
      <c r="L39" s="214">
        <v>-9.8603526989526458E-2</v>
      </c>
      <c r="M39" s="105">
        <v>7908</v>
      </c>
      <c r="N39" s="214">
        <v>-1.1005502751375684E-2</v>
      </c>
      <c r="O39" s="105">
        <v>5708</v>
      </c>
      <c r="P39" s="214">
        <v>1.259535213766183E-2</v>
      </c>
      <c r="Q39" s="105">
        <v>3988</v>
      </c>
      <c r="R39" s="214">
        <v>-0.10382022471910113</v>
      </c>
      <c r="S39" s="105">
        <v>2927</v>
      </c>
      <c r="T39" s="214">
        <v>0.32443438914027145</v>
      </c>
      <c r="U39" s="105">
        <v>5638</v>
      </c>
      <c r="V39" s="214">
        <v>-0.16560603818262543</v>
      </c>
      <c r="W39" s="105">
        <v>662</v>
      </c>
      <c r="X39" s="214">
        <v>1.3782542113323082E-2</v>
      </c>
      <c r="Y39" s="105">
        <v>499</v>
      </c>
      <c r="Z39" s="214">
        <v>0.1631701631701632</v>
      </c>
      <c r="AA39" s="105">
        <v>28</v>
      </c>
      <c r="AB39" s="214">
        <v>0.75</v>
      </c>
      <c r="AC39" s="105">
        <v>630</v>
      </c>
      <c r="AD39" s="214">
        <v>0.17537313432835822</v>
      </c>
      <c r="AE39" s="105">
        <v>1317</v>
      </c>
      <c r="AF39" s="214">
        <v>1.3856812933025431E-2</v>
      </c>
      <c r="AG39" s="105">
        <v>1216</v>
      </c>
      <c r="AH39" s="214">
        <v>-2.9529130087789346E-2</v>
      </c>
      <c r="AI39" s="105">
        <v>3797</v>
      </c>
      <c r="AJ39" s="214">
        <v>4.0273972602739683E-2</v>
      </c>
      <c r="AK39" s="105">
        <v>4246</v>
      </c>
      <c r="AL39" s="214">
        <v>-1.7811704834605591E-2</v>
      </c>
      <c r="AM39" s="105">
        <v>5532</v>
      </c>
      <c r="AN39" s="214">
        <v>-7.9840319361277445E-2</v>
      </c>
      <c r="AO39" s="105">
        <v>387</v>
      </c>
      <c r="AP39" s="214">
        <v>-0.10829493087557607</v>
      </c>
      <c r="AQ39" s="105">
        <v>270</v>
      </c>
      <c r="AR39" s="214">
        <v>-0.41304347826086951</v>
      </c>
      <c r="AS39" s="105">
        <v>1710</v>
      </c>
      <c r="AT39" s="214">
        <v>-0.11168831168831173</v>
      </c>
    </row>
    <row r="40" spans="1:46" s="4" customFormat="1" ht="15" hidden="1" customHeight="1" outlineLevel="1" x14ac:dyDescent="0.25">
      <c r="A40" s="1"/>
      <c r="B40" s="83" t="s">
        <v>135</v>
      </c>
      <c r="C40" s="105">
        <v>161477</v>
      </c>
      <c r="D40" s="214">
        <v>7.4421792244430796E-2</v>
      </c>
      <c r="E40" s="105">
        <v>140653</v>
      </c>
      <c r="F40" s="214">
        <v>9.1145348476385557E-2</v>
      </c>
      <c r="G40" s="105">
        <v>20824</v>
      </c>
      <c r="H40" s="214">
        <v>-2.6369927061903886E-2</v>
      </c>
      <c r="I40" s="105">
        <v>74587</v>
      </c>
      <c r="J40" s="214">
        <v>9.7610148041322065E-2</v>
      </c>
      <c r="K40" s="105">
        <v>20230</v>
      </c>
      <c r="L40" s="214">
        <v>-5.3788587464920434E-2</v>
      </c>
      <c r="M40" s="105">
        <v>5876</v>
      </c>
      <c r="N40" s="214">
        <v>7.8560939794420026E-2</v>
      </c>
      <c r="O40" s="105">
        <v>5237</v>
      </c>
      <c r="P40" s="214">
        <v>4.1981695185037804E-2</v>
      </c>
      <c r="Q40" s="105">
        <v>3071</v>
      </c>
      <c r="R40" s="214">
        <v>0.17798235519754502</v>
      </c>
      <c r="S40" s="105">
        <v>3102</v>
      </c>
      <c r="T40" s="214">
        <v>0.32564102564102559</v>
      </c>
      <c r="U40" s="105">
        <v>3995</v>
      </c>
      <c r="V40" s="214">
        <v>4.8556430446194287E-2</v>
      </c>
      <c r="W40" s="105">
        <v>616</v>
      </c>
      <c r="X40" s="214">
        <v>0.1386321626617375</v>
      </c>
      <c r="Y40" s="105">
        <v>452</v>
      </c>
      <c r="Z40" s="214">
        <v>7.1090047393364886E-2</v>
      </c>
      <c r="AA40" s="105">
        <v>262</v>
      </c>
      <c r="AB40" s="214">
        <v>0.31658291457286425</v>
      </c>
      <c r="AC40" s="105">
        <v>724</v>
      </c>
      <c r="AD40" s="214">
        <v>0.58771929824561409</v>
      </c>
      <c r="AE40" s="105">
        <v>2408</v>
      </c>
      <c r="AF40" s="214">
        <v>0.13745866792631078</v>
      </c>
      <c r="AG40" s="105">
        <v>1256</v>
      </c>
      <c r="AH40" s="214">
        <v>0.16512059369202237</v>
      </c>
      <c r="AI40" s="105">
        <v>3877</v>
      </c>
      <c r="AJ40" s="214">
        <v>-0.141116526362428</v>
      </c>
      <c r="AK40" s="105">
        <v>3984</v>
      </c>
      <c r="AL40" s="214">
        <v>-1.312856081248448E-2</v>
      </c>
      <c r="AM40" s="105">
        <v>8908</v>
      </c>
      <c r="AN40" s="214">
        <v>0.84201819685690649</v>
      </c>
      <c r="AO40" s="105">
        <v>308</v>
      </c>
      <c r="AP40" s="214">
        <v>6.5743944636678098E-2</v>
      </c>
      <c r="AQ40" s="105">
        <v>430</v>
      </c>
      <c r="AR40" s="214">
        <v>3.1175059952038398E-2</v>
      </c>
      <c r="AS40" s="105">
        <v>1330</v>
      </c>
      <c r="AT40" s="214">
        <v>-7.1877180739706947E-2</v>
      </c>
    </row>
    <row r="41" spans="1:46" s="4" customFormat="1" ht="15" hidden="1" customHeight="1" outlineLevel="1" x14ac:dyDescent="0.25">
      <c r="A41" s="217"/>
      <c r="B41" s="83" t="s">
        <v>153</v>
      </c>
      <c r="C41" s="105">
        <v>169773</v>
      </c>
      <c r="D41" s="214">
        <v>-2.5374153955669887E-2</v>
      </c>
      <c r="E41" s="105">
        <v>156221</v>
      </c>
      <c r="F41" s="214">
        <v>-2.7115055270123034E-2</v>
      </c>
      <c r="G41" s="105">
        <v>13552</v>
      </c>
      <c r="H41" s="214">
        <v>-4.8465266558965769E-3</v>
      </c>
      <c r="I41" s="105">
        <v>73893</v>
      </c>
      <c r="J41" s="214">
        <v>-6.38715576592086E-3</v>
      </c>
      <c r="K41" s="105">
        <v>24317</v>
      </c>
      <c r="L41" s="214">
        <v>-8.9932634730538918E-2</v>
      </c>
      <c r="M41" s="105">
        <v>7320</v>
      </c>
      <c r="N41" s="214">
        <v>7.5705437026840627E-3</v>
      </c>
      <c r="O41" s="105">
        <v>6503</v>
      </c>
      <c r="P41" s="214">
        <v>-8.5501335958374391E-2</v>
      </c>
      <c r="Q41" s="105">
        <v>4820</v>
      </c>
      <c r="R41" s="214">
        <v>1.5164279696714411E-2</v>
      </c>
      <c r="S41" s="105">
        <v>2881</v>
      </c>
      <c r="T41" s="214">
        <v>0.25588491717523976</v>
      </c>
      <c r="U41" s="105">
        <v>3501</v>
      </c>
      <c r="V41" s="214">
        <v>-0.16702355460385443</v>
      </c>
      <c r="W41" s="105">
        <v>4565</v>
      </c>
      <c r="X41" s="214">
        <v>5.1358820819898732E-2</v>
      </c>
      <c r="Y41" s="105">
        <v>2099</v>
      </c>
      <c r="Z41" s="214">
        <v>-0.32874960025583622</v>
      </c>
      <c r="AA41" s="105">
        <v>2676</v>
      </c>
      <c r="AB41" s="214">
        <v>0.27186311787072248</v>
      </c>
      <c r="AC41" s="105">
        <v>2518</v>
      </c>
      <c r="AD41" s="214">
        <v>-1.4481409001956935E-2</v>
      </c>
      <c r="AE41" s="105">
        <v>3708</v>
      </c>
      <c r="AF41" s="214">
        <v>-8.2632360217714029E-2</v>
      </c>
      <c r="AG41" s="105">
        <v>1283</v>
      </c>
      <c r="AH41" s="214">
        <v>-5.5923473142016178E-2</v>
      </c>
      <c r="AI41" s="105">
        <v>4064</v>
      </c>
      <c r="AJ41" s="214">
        <v>-8.447848614552822E-2</v>
      </c>
      <c r="AK41" s="105">
        <v>4880</v>
      </c>
      <c r="AL41" s="214">
        <v>0.19286238083598151</v>
      </c>
      <c r="AM41" s="105">
        <v>4953</v>
      </c>
      <c r="AN41" s="214">
        <v>-6.4412542500944414E-2</v>
      </c>
      <c r="AO41" s="105">
        <v>365</v>
      </c>
      <c r="AP41" s="214">
        <v>0.16987179487179493</v>
      </c>
      <c r="AQ41" s="105">
        <v>278</v>
      </c>
      <c r="AR41" s="214">
        <v>-0.44621513944223112</v>
      </c>
      <c r="AS41" s="105">
        <v>1597</v>
      </c>
      <c r="AT41" s="214">
        <v>-6.0035314891112468E-2</v>
      </c>
    </row>
    <row r="42" spans="1:46" s="4" customFormat="1" ht="15" hidden="1" customHeight="1" outlineLevel="1" x14ac:dyDescent="0.25">
      <c r="A42" s="1"/>
      <c r="B42" s="83" t="s">
        <v>124</v>
      </c>
      <c r="C42" s="105">
        <v>146435</v>
      </c>
      <c r="D42" s="214">
        <v>2.5010149654911773E-2</v>
      </c>
      <c r="E42" s="105">
        <v>137554</v>
      </c>
      <c r="F42" s="214">
        <v>1.1984550303476116E-2</v>
      </c>
      <c r="G42" s="105">
        <v>8881</v>
      </c>
      <c r="H42" s="214">
        <v>0.28023641343520245</v>
      </c>
      <c r="I42" s="105">
        <v>59431</v>
      </c>
      <c r="J42" s="214">
        <v>3.8386273893140421E-2</v>
      </c>
      <c r="K42" s="105">
        <v>22422</v>
      </c>
      <c r="L42" s="214">
        <v>-1.272511117960462E-2</v>
      </c>
      <c r="M42" s="105">
        <v>4967</v>
      </c>
      <c r="N42" s="214">
        <v>0</v>
      </c>
      <c r="O42" s="105">
        <v>6275</v>
      </c>
      <c r="P42" s="214">
        <v>-7.1882857565448877E-2</v>
      </c>
      <c r="Q42" s="105">
        <v>2954</v>
      </c>
      <c r="R42" s="214">
        <v>0.24065518689626209</v>
      </c>
      <c r="S42" s="105">
        <v>1962</v>
      </c>
      <c r="T42" s="214">
        <v>1.8162947586922717E-2</v>
      </c>
      <c r="U42" s="105">
        <v>3957</v>
      </c>
      <c r="V42" s="214">
        <v>1.7223650385604028E-2</v>
      </c>
      <c r="W42" s="105">
        <v>7708</v>
      </c>
      <c r="X42" s="214">
        <v>-5.7932045954534384E-2</v>
      </c>
      <c r="Y42" s="105">
        <v>2524</v>
      </c>
      <c r="Z42" s="214">
        <v>-0.33596421994212045</v>
      </c>
      <c r="AA42" s="105">
        <v>3984</v>
      </c>
      <c r="AB42" s="214">
        <v>0.34051144010767165</v>
      </c>
      <c r="AC42" s="105">
        <v>3668</v>
      </c>
      <c r="AD42" s="214">
        <v>2.7450980392156765E-2</v>
      </c>
      <c r="AE42" s="105">
        <v>2202</v>
      </c>
      <c r="AF42" s="214">
        <v>-4.9222797927461093E-2</v>
      </c>
      <c r="AG42" s="105">
        <v>1742</v>
      </c>
      <c r="AH42" s="214">
        <v>6.6095471236230052E-2</v>
      </c>
      <c r="AI42" s="105">
        <v>3320</v>
      </c>
      <c r="AJ42" s="214">
        <v>-8.6657496561210468E-2</v>
      </c>
      <c r="AK42" s="105">
        <v>4632</v>
      </c>
      <c r="AL42" s="214">
        <v>0.39182692307692313</v>
      </c>
      <c r="AM42" s="105">
        <v>3724</v>
      </c>
      <c r="AN42" s="214">
        <v>-0.17665266416095515</v>
      </c>
      <c r="AO42" s="105">
        <v>383</v>
      </c>
      <c r="AP42" s="214">
        <v>0.32068965517241388</v>
      </c>
      <c r="AQ42" s="105">
        <v>216</v>
      </c>
      <c r="AR42" s="214">
        <v>-0.40821917808219177</v>
      </c>
      <c r="AS42" s="105">
        <v>1483</v>
      </c>
      <c r="AT42" s="214">
        <v>3.129346314325443E-2</v>
      </c>
    </row>
    <row r="43" spans="1:46" s="4" customFormat="1" ht="15" hidden="1" customHeight="1" outlineLevel="1" x14ac:dyDescent="0.25">
      <c r="A43" s="1"/>
      <c r="B43" s="83" t="s">
        <v>125</v>
      </c>
      <c r="C43" s="105">
        <v>150828</v>
      </c>
      <c r="D43" s="214">
        <v>-2.3615318884486869E-2</v>
      </c>
      <c r="E43" s="105">
        <v>137835</v>
      </c>
      <c r="F43" s="214">
        <v>-3.362522873709084E-2</v>
      </c>
      <c r="G43" s="105">
        <v>12993</v>
      </c>
      <c r="H43" s="214">
        <v>9.6918531025749211E-2</v>
      </c>
      <c r="I43" s="105">
        <v>61233</v>
      </c>
      <c r="J43" s="214">
        <v>-7.2466182952875768E-2</v>
      </c>
      <c r="K43" s="105">
        <v>17693</v>
      </c>
      <c r="L43" s="214">
        <v>-0.10073697585768737</v>
      </c>
      <c r="M43" s="105">
        <v>5046</v>
      </c>
      <c r="N43" s="214">
        <v>6.8614993646759936E-2</v>
      </c>
      <c r="O43" s="105">
        <v>6897</v>
      </c>
      <c r="P43" s="214">
        <v>4.9452221545952524E-2</v>
      </c>
      <c r="Q43" s="105">
        <v>3641</v>
      </c>
      <c r="R43" s="214">
        <v>-0.12370637785800243</v>
      </c>
      <c r="S43" s="105">
        <v>2239</v>
      </c>
      <c r="T43" s="214">
        <v>-3.6160137752905719E-2</v>
      </c>
      <c r="U43" s="105">
        <v>4957</v>
      </c>
      <c r="V43" s="214">
        <v>-2.3636005515067948E-2</v>
      </c>
      <c r="W43" s="105">
        <v>7821</v>
      </c>
      <c r="X43" s="214">
        <v>0.15541438912690198</v>
      </c>
      <c r="Y43" s="105">
        <v>2352</v>
      </c>
      <c r="Z43" s="214">
        <v>-0.21521521521521525</v>
      </c>
      <c r="AA43" s="105">
        <v>4546</v>
      </c>
      <c r="AB43" s="214">
        <v>0.43633491311216432</v>
      </c>
      <c r="AC43" s="105">
        <v>3567</v>
      </c>
      <c r="AD43" s="214">
        <v>-2.6208026208026203E-2</v>
      </c>
      <c r="AE43" s="105">
        <v>1693</v>
      </c>
      <c r="AF43" s="214">
        <v>0.13930013458950197</v>
      </c>
      <c r="AG43" s="105">
        <v>1072</v>
      </c>
      <c r="AH43" s="214">
        <v>-0.15256916996047432</v>
      </c>
      <c r="AI43" s="105">
        <v>3116</v>
      </c>
      <c r="AJ43" s="214">
        <v>-9.9161607400982898E-2</v>
      </c>
      <c r="AK43" s="105">
        <v>4580</v>
      </c>
      <c r="AL43" s="214">
        <v>0.26764461666205364</v>
      </c>
      <c r="AM43" s="105">
        <v>4266</v>
      </c>
      <c r="AN43" s="214">
        <v>-0.13009787928221861</v>
      </c>
      <c r="AO43" s="105">
        <v>500</v>
      </c>
      <c r="AP43" s="214">
        <v>0.11856823266219241</v>
      </c>
      <c r="AQ43" s="105">
        <v>356</v>
      </c>
      <c r="AR43" s="214">
        <v>-0.24576271186440679</v>
      </c>
      <c r="AS43" s="105">
        <v>2260</v>
      </c>
      <c r="AT43" s="214">
        <v>0.22162162162162158</v>
      </c>
    </row>
    <row r="44" spans="1:46" s="4" customFormat="1" ht="15.75" collapsed="1" x14ac:dyDescent="0.25">
      <c r="A44" s="215">
        <v>423336</v>
      </c>
      <c r="B44" s="106">
        <v>2017</v>
      </c>
      <c r="C44" s="109">
        <v>1886400</v>
      </c>
      <c r="D44" s="220">
        <v>-6.9211238258384267E-3</v>
      </c>
      <c r="E44" s="109">
        <v>1695812</v>
      </c>
      <c r="F44" s="220">
        <v>-3.5279959760632362E-3</v>
      </c>
      <c r="G44" s="109">
        <v>190588</v>
      </c>
      <c r="H44" s="220">
        <v>-3.6124836267454219E-2</v>
      </c>
      <c r="I44" s="109">
        <v>818667</v>
      </c>
      <c r="J44" s="220">
        <v>2.891044460978498E-2</v>
      </c>
      <c r="K44" s="109">
        <v>241209</v>
      </c>
      <c r="L44" s="220">
        <v>-7.9470906336224778E-2</v>
      </c>
      <c r="M44" s="109">
        <v>73483</v>
      </c>
      <c r="N44" s="220">
        <v>-6.6633641987069558E-2</v>
      </c>
      <c r="O44" s="109">
        <v>77136</v>
      </c>
      <c r="P44" s="220">
        <v>-3.4363615878619469E-2</v>
      </c>
      <c r="Q44" s="109">
        <v>49926</v>
      </c>
      <c r="R44" s="220">
        <v>-6.5143713135474179E-2</v>
      </c>
      <c r="S44" s="109">
        <v>32783</v>
      </c>
      <c r="T44" s="220">
        <v>0.14473776101683078</v>
      </c>
      <c r="U44" s="109">
        <v>52876</v>
      </c>
      <c r="V44" s="220">
        <v>-9.6121301218824229E-2</v>
      </c>
      <c r="W44" s="109">
        <v>49943</v>
      </c>
      <c r="X44" s="220">
        <v>6.6816191391648072E-2</v>
      </c>
      <c r="Y44" s="109">
        <v>18786</v>
      </c>
      <c r="Z44" s="220">
        <v>-0.20205581276812645</v>
      </c>
      <c r="AA44" s="109">
        <v>22599</v>
      </c>
      <c r="AB44" s="220">
        <v>0.1237133906817165</v>
      </c>
      <c r="AC44" s="109">
        <v>36102</v>
      </c>
      <c r="AD44" s="220">
        <v>7.8734275555024436E-2</v>
      </c>
      <c r="AE44" s="109">
        <v>24862</v>
      </c>
      <c r="AF44" s="220">
        <v>2.0356234096692072E-2</v>
      </c>
      <c r="AG44" s="109">
        <v>15491</v>
      </c>
      <c r="AH44" s="220">
        <v>4.7326076668244177E-2</v>
      </c>
      <c r="AI44" s="109">
        <v>42253</v>
      </c>
      <c r="AJ44" s="220">
        <v>-6.7386218160950029E-2</v>
      </c>
      <c r="AK44" s="109">
        <v>50611</v>
      </c>
      <c r="AL44" s="220">
        <v>0.12488886913229025</v>
      </c>
      <c r="AM44" s="109">
        <v>61607</v>
      </c>
      <c r="AN44" s="220">
        <v>-4.3206137694326685E-2</v>
      </c>
      <c r="AO44" s="109">
        <v>4851</v>
      </c>
      <c r="AP44" s="220">
        <v>8.0882352941176405E-2</v>
      </c>
      <c r="AQ44" s="109">
        <v>3830</v>
      </c>
      <c r="AR44" s="220">
        <v>-0.29348828629404167</v>
      </c>
      <c r="AS44" s="109">
        <v>18797</v>
      </c>
      <c r="AT44" s="220">
        <v>8.7915267970829936E-2</v>
      </c>
    </row>
    <row r="45" spans="1:46" s="4" customFormat="1" ht="15" hidden="1" customHeight="1" outlineLevel="1" x14ac:dyDescent="0.25">
      <c r="A45" s="1"/>
      <c r="B45" s="83" t="s">
        <v>126</v>
      </c>
      <c r="C45" s="105">
        <v>143274</v>
      </c>
      <c r="D45" s="214">
        <v>4.3183853563705465E-2</v>
      </c>
      <c r="E45" s="105">
        <v>135528</v>
      </c>
      <c r="F45" s="214">
        <v>6.4894043325554485E-2</v>
      </c>
      <c r="G45" s="105">
        <v>7746</v>
      </c>
      <c r="H45" s="214">
        <v>-0.23108993448481241</v>
      </c>
      <c r="I45" s="105">
        <v>54382</v>
      </c>
      <c r="J45" s="214">
        <v>0.21878081577767827</v>
      </c>
      <c r="K45" s="105">
        <v>19708</v>
      </c>
      <c r="L45" s="214">
        <v>1.1496612605214507E-2</v>
      </c>
      <c r="M45" s="105">
        <v>5167</v>
      </c>
      <c r="N45" s="214">
        <v>-6.3949275362318869E-2</v>
      </c>
      <c r="O45" s="105">
        <v>6768</v>
      </c>
      <c r="P45" s="214">
        <v>-1.5133876600698537E-2</v>
      </c>
      <c r="Q45" s="105">
        <v>4936</v>
      </c>
      <c r="R45" s="214">
        <v>-6.4087978763746722E-2</v>
      </c>
      <c r="S45" s="105">
        <v>2124</v>
      </c>
      <c r="T45" s="214">
        <v>0.24428822495606317</v>
      </c>
      <c r="U45" s="105">
        <v>6734</v>
      </c>
      <c r="V45" s="214">
        <v>0.20014257708073435</v>
      </c>
      <c r="W45" s="105">
        <v>8491</v>
      </c>
      <c r="X45" s="214">
        <v>1.6399329662437179E-2</v>
      </c>
      <c r="Y45" s="105">
        <v>3244</v>
      </c>
      <c r="Z45" s="214">
        <v>-0.13029490616621986</v>
      </c>
      <c r="AA45" s="105">
        <v>2892</v>
      </c>
      <c r="AB45" s="214">
        <v>-0.19778085991678229</v>
      </c>
      <c r="AC45" s="105">
        <v>5757</v>
      </c>
      <c r="AD45" s="214">
        <v>7.8781512605041737E-3</v>
      </c>
      <c r="AE45" s="105">
        <v>1416</v>
      </c>
      <c r="AF45" s="214">
        <v>-3.8043478260869512E-2</v>
      </c>
      <c r="AG45" s="105">
        <v>1404</v>
      </c>
      <c r="AH45" s="214">
        <v>-0.25119999999999998</v>
      </c>
      <c r="AI45" s="105">
        <v>3533</v>
      </c>
      <c r="AJ45" s="214">
        <v>-0.27661752661752659</v>
      </c>
      <c r="AK45" s="105">
        <v>2793</v>
      </c>
      <c r="AL45" s="214">
        <v>-0.26052422557585386</v>
      </c>
      <c r="AM45" s="105">
        <v>4924</v>
      </c>
      <c r="AN45" s="214">
        <v>0.26288791997948202</v>
      </c>
      <c r="AO45" s="105">
        <v>191</v>
      </c>
      <c r="AP45" s="214">
        <v>6.1111111111111116E-2</v>
      </c>
      <c r="AQ45" s="105">
        <v>187</v>
      </c>
      <c r="AR45" s="214">
        <v>-0.17982456140350878</v>
      </c>
      <c r="AS45" s="105">
        <v>877</v>
      </c>
      <c r="AT45" s="214">
        <v>0.88602150537634405</v>
      </c>
    </row>
    <row r="46" spans="1:46" s="4" customFormat="1" ht="15" hidden="1" customHeight="1" outlineLevel="1" x14ac:dyDescent="0.25">
      <c r="A46" s="1"/>
      <c r="B46" s="83" t="s">
        <v>127</v>
      </c>
      <c r="C46" s="105">
        <v>146368</v>
      </c>
      <c r="D46" s="214">
        <v>8.3854151239596053E-2</v>
      </c>
      <c r="E46" s="105">
        <v>139636</v>
      </c>
      <c r="F46" s="214">
        <v>0.11034597921421141</v>
      </c>
      <c r="G46" s="105">
        <v>6732</v>
      </c>
      <c r="H46" s="214">
        <v>-0.27495961227786758</v>
      </c>
      <c r="I46" s="105">
        <v>59290</v>
      </c>
      <c r="J46" s="214">
        <v>0.22520251281203496</v>
      </c>
      <c r="K46" s="105">
        <v>19813</v>
      </c>
      <c r="L46" s="214">
        <v>7.5157369220751002E-2</v>
      </c>
      <c r="M46" s="105">
        <v>6993</v>
      </c>
      <c r="N46" s="214">
        <v>0.21617391304347833</v>
      </c>
      <c r="O46" s="105">
        <v>6784</v>
      </c>
      <c r="P46" s="214">
        <v>3.1003039513677777E-2</v>
      </c>
      <c r="Q46" s="105">
        <v>6093</v>
      </c>
      <c r="R46" s="214">
        <v>-0.10317927583161612</v>
      </c>
      <c r="S46" s="105">
        <v>2108</v>
      </c>
      <c r="T46" s="214">
        <v>0.27064496684749839</v>
      </c>
      <c r="U46" s="105">
        <v>5117</v>
      </c>
      <c r="V46" s="214">
        <v>0.51122268163024209</v>
      </c>
      <c r="W46" s="105">
        <v>6457</v>
      </c>
      <c r="X46" s="214">
        <v>-0.15251345320908261</v>
      </c>
      <c r="Y46" s="105">
        <v>3582</v>
      </c>
      <c r="Z46" s="214">
        <v>-0.10337922403003752</v>
      </c>
      <c r="AA46" s="105">
        <v>3456</v>
      </c>
      <c r="AB46" s="214">
        <v>-0.19999999999999996</v>
      </c>
      <c r="AC46" s="105">
        <v>6091</v>
      </c>
      <c r="AD46" s="214">
        <v>4.2868920032976821E-3</v>
      </c>
      <c r="AE46" s="105">
        <v>1787</v>
      </c>
      <c r="AF46" s="214">
        <v>-0.10828343313373257</v>
      </c>
      <c r="AG46" s="105">
        <v>1283</v>
      </c>
      <c r="AH46" s="214">
        <v>-0.1435246995994659</v>
      </c>
      <c r="AI46" s="105">
        <v>1773</v>
      </c>
      <c r="AJ46" s="214">
        <v>0.10329807093963916</v>
      </c>
      <c r="AK46" s="105">
        <v>2778</v>
      </c>
      <c r="AL46" s="214">
        <v>-0.20989761092150172</v>
      </c>
      <c r="AM46" s="105">
        <v>4950</v>
      </c>
      <c r="AN46" s="214">
        <v>0.49096385542168686</v>
      </c>
      <c r="AO46" s="105">
        <v>319</v>
      </c>
      <c r="AP46" s="214">
        <v>0.15579710144927539</v>
      </c>
      <c r="AQ46" s="105">
        <v>234</v>
      </c>
      <c r="AR46" s="214">
        <v>0.37647058823529411</v>
      </c>
      <c r="AS46" s="105">
        <v>728</v>
      </c>
      <c r="AT46" s="214">
        <v>0.91578947368421049</v>
      </c>
    </row>
    <row r="47" spans="1:46" s="4" customFormat="1" ht="15" hidden="1" customHeight="1" outlineLevel="1" x14ac:dyDescent="0.25">
      <c r="A47" s="1"/>
      <c r="B47" s="83" t="s">
        <v>128</v>
      </c>
      <c r="C47" s="105">
        <v>163732</v>
      </c>
      <c r="D47" s="214">
        <v>9.2070860679792865E-2</v>
      </c>
      <c r="E47" s="105">
        <v>148921</v>
      </c>
      <c r="F47" s="214">
        <v>7.385400817715726E-2</v>
      </c>
      <c r="G47" s="105">
        <v>14811</v>
      </c>
      <c r="H47" s="214">
        <v>0.31665036892168197</v>
      </c>
      <c r="I47" s="105">
        <v>66152</v>
      </c>
      <c r="J47" s="214">
        <v>0.15958491095218053</v>
      </c>
      <c r="K47" s="105">
        <v>22786</v>
      </c>
      <c r="L47" s="214">
        <v>9.8914878225223157E-2</v>
      </c>
      <c r="M47" s="105">
        <v>5569</v>
      </c>
      <c r="N47" s="214">
        <v>0.14541341011929254</v>
      </c>
      <c r="O47" s="105">
        <v>8435</v>
      </c>
      <c r="P47" s="214">
        <v>0.35982589069804938</v>
      </c>
      <c r="Q47" s="105">
        <v>4283</v>
      </c>
      <c r="R47" s="214">
        <v>-0.10472408026755853</v>
      </c>
      <c r="S47" s="105">
        <v>2565</v>
      </c>
      <c r="T47" s="214">
        <v>0.30867346938775508</v>
      </c>
      <c r="U47" s="105">
        <v>4329</v>
      </c>
      <c r="V47" s="214">
        <v>-0.1192268565615463</v>
      </c>
      <c r="W47" s="105">
        <v>6918</v>
      </c>
      <c r="X47" s="214">
        <v>-0.23802180856922572</v>
      </c>
      <c r="Y47" s="105">
        <v>3016</v>
      </c>
      <c r="Z47" s="214">
        <v>-0.30442804428044279</v>
      </c>
      <c r="AA47" s="105">
        <v>3371</v>
      </c>
      <c r="AB47" s="214">
        <v>-0.26316939890710378</v>
      </c>
      <c r="AC47" s="105">
        <v>5610</v>
      </c>
      <c r="AD47" s="214">
        <v>-6.8725099601593675E-2</v>
      </c>
      <c r="AE47" s="105">
        <v>1715</v>
      </c>
      <c r="AF47" s="214">
        <v>1.5995260663507205E-2</v>
      </c>
      <c r="AG47" s="105">
        <v>1159</v>
      </c>
      <c r="AH47" s="214">
        <v>-0.13442867811799852</v>
      </c>
      <c r="AI47" s="105">
        <v>2296</v>
      </c>
      <c r="AJ47" s="214">
        <v>-2.0059752454118618E-2</v>
      </c>
      <c r="AK47" s="105">
        <v>3571</v>
      </c>
      <c r="AL47" s="214">
        <v>5.6322162771049733E-3</v>
      </c>
      <c r="AM47" s="105">
        <v>5338</v>
      </c>
      <c r="AN47" s="214">
        <v>0.31575055459699275</v>
      </c>
      <c r="AO47" s="105">
        <v>354</v>
      </c>
      <c r="AP47" s="214">
        <v>0.15686274509803932</v>
      </c>
      <c r="AQ47" s="105">
        <v>405</v>
      </c>
      <c r="AR47" s="214">
        <v>0.50557620817843874</v>
      </c>
      <c r="AS47" s="105">
        <v>1049</v>
      </c>
      <c r="AT47" s="214">
        <v>0.7338842975206612</v>
      </c>
    </row>
    <row r="48" spans="1:46" s="4" customFormat="1" ht="15" hidden="1" customHeight="1" outlineLevel="1" x14ac:dyDescent="0.25">
      <c r="A48" s="1"/>
      <c r="B48" s="83" t="s">
        <v>129</v>
      </c>
      <c r="C48" s="105">
        <v>163613</v>
      </c>
      <c r="D48" s="214">
        <v>0.11012124871932305</v>
      </c>
      <c r="E48" s="105">
        <v>150656</v>
      </c>
      <c r="F48" s="214">
        <v>0.18204214853986533</v>
      </c>
      <c r="G48" s="105">
        <v>12957</v>
      </c>
      <c r="H48" s="214">
        <v>-0.34984193888303472</v>
      </c>
      <c r="I48" s="105">
        <v>68415</v>
      </c>
      <c r="J48" s="214">
        <v>0.28517488822932702</v>
      </c>
      <c r="K48" s="105">
        <v>20369</v>
      </c>
      <c r="L48" s="214">
        <v>3.2282586661260826E-2</v>
      </c>
      <c r="M48" s="105">
        <v>10303</v>
      </c>
      <c r="N48" s="214">
        <v>0.55493510413522484</v>
      </c>
      <c r="O48" s="105">
        <v>7236</v>
      </c>
      <c r="P48" s="214">
        <v>-0.15899581589958156</v>
      </c>
      <c r="Q48" s="105">
        <v>9151</v>
      </c>
      <c r="R48" s="214">
        <v>0.4082794706063404</v>
      </c>
      <c r="S48" s="105">
        <v>2206</v>
      </c>
      <c r="T48" s="214">
        <v>0.19501625135427947</v>
      </c>
      <c r="U48" s="105">
        <v>4645</v>
      </c>
      <c r="V48" s="214">
        <v>-6.8419927303827732E-3</v>
      </c>
      <c r="W48" s="105">
        <v>3305</v>
      </c>
      <c r="X48" s="214">
        <v>-0.2326445321569538</v>
      </c>
      <c r="Y48" s="105">
        <v>1091</v>
      </c>
      <c r="Z48" s="214">
        <v>-5.7044079515989665E-2</v>
      </c>
      <c r="AA48" s="105">
        <v>1506</v>
      </c>
      <c r="AB48" s="214">
        <v>9.766763848396498E-2</v>
      </c>
      <c r="AC48" s="105">
        <v>2612</v>
      </c>
      <c r="AD48" s="214">
        <v>7.0491803278688536E-2</v>
      </c>
      <c r="AE48" s="105">
        <v>2403</v>
      </c>
      <c r="AF48" s="214">
        <v>-2.7912621359223344E-2</v>
      </c>
      <c r="AG48" s="105">
        <v>996</v>
      </c>
      <c r="AH48" s="214">
        <v>-7.9681274900398336E-3</v>
      </c>
      <c r="AI48" s="105">
        <v>4639</v>
      </c>
      <c r="AJ48" s="214">
        <v>0.39351156503454487</v>
      </c>
      <c r="AK48" s="105">
        <v>3957</v>
      </c>
      <c r="AL48" s="214">
        <v>-2.9195289499509336E-2</v>
      </c>
      <c r="AM48" s="105">
        <v>5737</v>
      </c>
      <c r="AN48" s="214">
        <v>0.22219855134213895</v>
      </c>
      <c r="AO48" s="105">
        <v>532</v>
      </c>
      <c r="AP48" s="214">
        <v>0.40740740740740744</v>
      </c>
      <c r="AQ48" s="105">
        <v>530</v>
      </c>
      <c r="AR48" s="214">
        <v>0.40957446808510634</v>
      </c>
      <c r="AS48" s="105">
        <v>1023</v>
      </c>
      <c r="AT48" s="214">
        <v>0.61867088607594933</v>
      </c>
    </row>
    <row r="49" spans="1:46" s="4" customFormat="1" ht="15" hidden="1" customHeight="1" outlineLevel="1" x14ac:dyDescent="0.25">
      <c r="A49" s="1"/>
      <c r="B49" s="83" t="s">
        <v>152</v>
      </c>
      <c r="C49" s="105">
        <v>155989</v>
      </c>
      <c r="D49" s="214">
        <v>3.5460380890425913E-2</v>
      </c>
      <c r="E49" s="105">
        <v>135587</v>
      </c>
      <c r="F49" s="214">
        <v>7.367579167425542E-2</v>
      </c>
      <c r="G49" s="105">
        <v>20402</v>
      </c>
      <c r="H49" s="214">
        <v>-0.16261697586603185</v>
      </c>
      <c r="I49" s="105">
        <v>68578</v>
      </c>
      <c r="J49" s="214">
        <v>8.9248558585746318E-2</v>
      </c>
      <c r="K49" s="105">
        <v>22797</v>
      </c>
      <c r="L49" s="214">
        <v>0.15861963813783286</v>
      </c>
      <c r="M49" s="105">
        <v>6490</v>
      </c>
      <c r="N49" s="214">
        <v>5.3571428571428603E-2</v>
      </c>
      <c r="O49" s="105">
        <v>5821</v>
      </c>
      <c r="P49" s="214">
        <v>0.14159639144930369</v>
      </c>
      <c r="Q49" s="105">
        <v>4007</v>
      </c>
      <c r="R49" s="214">
        <v>-0.31702744162263508</v>
      </c>
      <c r="S49" s="105">
        <v>2478</v>
      </c>
      <c r="T49" s="214">
        <v>0.10922112802148609</v>
      </c>
      <c r="U49" s="105">
        <v>5117</v>
      </c>
      <c r="V49" s="214">
        <v>0.20202020202020199</v>
      </c>
      <c r="W49" s="105">
        <v>209</v>
      </c>
      <c r="X49" s="214">
        <v>-0.57606490872210947</v>
      </c>
      <c r="Y49" s="105">
        <v>198</v>
      </c>
      <c r="Z49" s="214">
        <v>0.13142857142857145</v>
      </c>
      <c r="AA49" s="105">
        <v>290</v>
      </c>
      <c r="AB49" s="214">
        <v>-0.4507575757575758</v>
      </c>
      <c r="AC49" s="105">
        <v>642</v>
      </c>
      <c r="AD49" s="214">
        <v>-0.10584958217270191</v>
      </c>
      <c r="AE49" s="105">
        <v>1742</v>
      </c>
      <c r="AF49" s="214">
        <v>2.5912838633686652E-2</v>
      </c>
      <c r="AG49" s="105">
        <v>742</v>
      </c>
      <c r="AH49" s="214">
        <v>-7.9404466501240667E-2</v>
      </c>
      <c r="AI49" s="105">
        <v>4495</v>
      </c>
      <c r="AJ49" s="214">
        <v>-2.7056277056277112E-2</v>
      </c>
      <c r="AK49" s="105">
        <v>3573</v>
      </c>
      <c r="AL49" s="214">
        <v>-0.15090304182509506</v>
      </c>
      <c r="AM49" s="105">
        <v>5748</v>
      </c>
      <c r="AN49" s="214">
        <v>0.29488623563865746</v>
      </c>
      <c r="AO49" s="105">
        <v>372</v>
      </c>
      <c r="AP49" s="214">
        <v>-0.29007633587786263</v>
      </c>
      <c r="AQ49" s="105">
        <v>639</v>
      </c>
      <c r="AR49" s="214">
        <v>0.29352226720647767</v>
      </c>
      <c r="AS49" s="105">
        <v>1649</v>
      </c>
      <c r="AT49" s="214">
        <v>0.24171686746987953</v>
      </c>
    </row>
    <row r="50" spans="1:46" s="4" customFormat="1" ht="15" hidden="1" customHeight="1" outlineLevel="1" x14ac:dyDescent="0.25">
      <c r="A50" s="1"/>
      <c r="B50" s="83" t="s">
        <v>132</v>
      </c>
      <c r="C50" s="105">
        <v>156791</v>
      </c>
      <c r="D50" s="214">
        <v>3.0563753360369761E-2</v>
      </c>
      <c r="E50" s="105">
        <v>132519</v>
      </c>
      <c r="F50" s="214">
        <v>6.6516973296634418E-2</v>
      </c>
      <c r="G50" s="105">
        <v>24272</v>
      </c>
      <c r="H50" s="214">
        <v>-0.12963029368522971</v>
      </c>
      <c r="I50" s="105">
        <v>67742</v>
      </c>
      <c r="J50" s="214">
        <v>0.11720953244825605</v>
      </c>
      <c r="K50" s="105">
        <v>21498</v>
      </c>
      <c r="L50" s="214">
        <v>0.18257329886132356</v>
      </c>
      <c r="M50" s="105">
        <v>5262</v>
      </c>
      <c r="N50" s="214">
        <v>0.24016026396417622</v>
      </c>
      <c r="O50" s="105">
        <v>5090</v>
      </c>
      <c r="P50" s="214">
        <v>-2.4717378808200796E-2</v>
      </c>
      <c r="Q50" s="105">
        <v>2763</v>
      </c>
      <c r="R50" s="214">
        <v>-4.2619542619542594E-2</v>
      </c>
      <c r="S50" s="105">
        <v>3339</v>
      </c>
      <c r="T50" s="214">
        <v>0.15098241985522232</v>
      </c>
      <c r="U50" s="105">
        <v>4488</v>
      </c>
      <c r="V50" s="214">
        <v>6.6793439505586027E-2</v>
      </c>
      <c r="W50" s="105">
        <v>498</v>
      </c>
      <c r="X50" s="214">
        <v>-0.53674418604651164</v>
      </c>
      <c r="Y50" s="105">
        <v>672</v>
      </c>
      <c r="Z50" s="214">
        <v>0.11442786069651745</v>
      </c>
      <c r="AA50" s="105">
        <v>105</v>
      </c>
      <c r="AB50" s="214">
        <v>-0.46153846153846156</v>
      </c>
      <c r="AC50" s="105">
        <v>857</v>
      </c>
      <c r="AD50" s="214">
        <v>-7.351351351351354E-2</v>
      </c>
      <c r="AE50" s="105">
        <v>1453</v>
      </c>
      <c r="AF50" s="214">
        <v>-0.1452941176470588</v>
      </c>
      <c r="AG50" s="105">
        <v>873</v>
      </c>
      <c r="AH50" s="214">
        <v>5.4347826086956541E-2</v>
      </c>
      <c r="AI50" s="105">
        <v>4365</v>
      </c>
      <c r="AJ50" s="214">
        <v>1.2291280148422956E-2</v>
      </c>
      <c r="AK50" s="105">
        <v>4590</v>
      </c>
      <c r="AL50" s="214">
        <v>-5.2631578947368474E-2</v>
      </c>
      <c r="AM50" s="105">
        <v>6309</v>
      </c>
      <c r="AN50" s="214">
        <v>9.7790151383330359E-2</v>
      </c>
      <c r="AO50" s="105">
        <v>406</v>
      </c>
      <c r="AP50" s="214">
        <v>-0.11353711790393017</v>
      </c>
      <c r="AQ50" s="105">
        <v>602</v>
      </c>
      <c r="AR50" s="214">
        <v>0.20159680638722555</v>
      </c>
      <c r="AS50" s="105">
        <v>1607</v>
      </c>
      <c r="AT50" s="214">
        <v>-0.66485922836287803</v>
      </c>
    </row>
    <row r="51" spans="1:46" s="4" customFormat="1" ht="15" hidden="1" customHeight="1" outlineLevel="1" x14ac:dyDescent="0.25">
      <c r="A51" s="1"/>
      <c r="B51" s="83" t="s">
        <v>133</v>
      </c>
      <c r="C51" s="105">
        <v>175729</v>
      </c>
      <c r="D51" s="214">
        <v>7.2564697265625089E-2</v>
      </c>
      <c r="E51" s="105">
        <v>148660</v>
      </c>
      <c r="F51" s="214">
        <v>0.14468314468314469</v>
      </c>
      <c r="G51" s="105">
        <v>27069</v>
      </c>
      <c r="H51" s="214">
        <v>-0.20314983809243448</v>
      </c>
      <c r="I51" s="105">
        <v>73640</v>
      </c>
      <c r="J51" s="214">
        <v>0.18073370959466395</v>
      </c>
      <c r="K51" s="105">
        <v>22234</v>
      </c>
      <c r="L51" s="214">
        <v>0.15435335652354509</v>
      </c>
      <c r="M51" s="105">
        <v>8547</v>
      </c>
      <c r="N51" s="214">
        <v>0.24356176342208635</v>
      </c>
      <c r="O51" s="105">
        <v>8640</v>
      </c>
      <c r="P51" s="214">
        <v>0.35508155583437895</v>
      </c>
      <c r="Q51" s="105">
        <v>3831</v>
      </c>
      <c r="R51" s="214">
        <v>-0.15168290522586358</v>
      </c>
      <c r="S51" s="105">
        <v>2724</v>
      </c>
      <c r="T51" s="214">
        <v>8.1381500595474332E-2</v>
      </c>
      <c r="U51" s="105">
        <v>4332</v>
      </c>
      <c r="V51" s="214">
        <v>0.338689740420272</v>
      </c>
      <c r="W51" s="105">
        <v>450</v>
      </c>
      <c r="X51" s="214">
        <v>-0.1089108910891089</v>
      </c>
      <c r="Y51" s="105">
        <v>964</v>
      </c>
      <c r="Z51" s="214">
        <v>0.20953575909661226</v>
      </c>
      <c r="AA51" s="105">
        <v>35</v>
      </c>
      <c r="AB51" s="214">
        <v>-0.23913043478260865</v>
      </c>
      <c r="AC51" s="105">
        <v>1118</v>
      </c>
      <c r="AD51" s="214">
        <v>5.9715639810426602E-2</v>
      </c>
      <c r="AE51" s="105">
        <v>2590</v>
      </c>
      <c r="AF51" s="214">
        <v>7.2463768115942129E-2</v>
      </c>
      <c r="AG51" s="105">
        <v>1745</v>
      </c>
      <c r="AH51" s="214">
        <v>0.15257595772787313</v>
      </c>
      <c r="AI51" s="105">
        <v>4508</v>
      </c>
      <c r="AJ51" s="214">
        <v>-1.3134851138353776E-2</v>
      </c>
      <c r="AK51" s="105">
        <v>4338</v>
      </c>
      <c r="AL51" s="214">
        <v>-8.7505258729490998E-2</v>
      </c>
      <c r="AM51" s="105">
        <v>5814</v>
      </c>
      <c r="AN51" s="214">
        <v>-0.1448742462126783</v>
      </c>
      <c r="AO51" s="105">
        <v>542</v>
      </c>
      <c r="AP51" s="214">
        <v>0.27230046948356801</v>
      </c>
      <c r="AQ51" s="105">
        <v>608</v>
      </c>
      <c r="AR51" s="214">
        <v>9.1561938958707456E-2</v>
      </c>
      <c r="AS51" s="105">
        <v>2000</v>
      </c>
      <c r="AT51" s="214">
        <v>0.55642023346303504</v>
      </c>
    </row>
    <row r="52" spans="1:46" s="4" customFormat="1" ht="15" hidden="1" customHeight="1" outlineLevel="1" x14ac:dyDescent="0.25">
      <c r="A52" s="1"/>
      <c r="B52" s="83" t="s">
        <v>134</v>
      </c>
      <c r="C52" s="105">
        <v>172228</v>
      </c>
      <c r="D52" s="214">
        <v>1.8148398054864678E-3</v>
      </c>
      <c r="E52" s="105">
        <v>142274</v>
      </c>
      <c r="F52" s="214">
        <v>6.9954576903408228E-2</v>
      </c>
      <c r="G52" s="105">
        <v>29954</v>
      </c>
      <c r="H52" s="214">
        <v>-0.23084428923582578</v>
      </c>
      <c r="I52" s="105">
        <v>71892</v>
      </c>
      <c r="J52" s="214">
        <v>0.13087522808783736</v>
      </c>
      <c r="K52" s="105">
        <v>22342</v>
      </c>
      <c r="L52" s="214">
        <v>0.11143169833847377</v>
      </c>
      <c r="M52" s="105">
        <v>7996</v>
      </c>
      <c r="N52" s="214">
        <v>0.19593179778641945</v>
      </c>
      <c r="O52" s="105">
        <v>5637</v>
      </c>
      <c r="P52" s="214">
        <v>6.6071428571428115E-3</v>
      </c>
      <c r="Q52" s="105">
        <v>4450</v>
      </c>
      <c r="R52" s="214">
        <v>-0.26458436622045944</v>
      </c>
      <c r="S52" s="105">
        <v>2210</v>
      </c>
      <c r="T52" s="214">
        <v>0.11335012594458438</v>
      </c>
      <c r="U52" s="105">
        <v>6757</v>
      </c>
      <c r="V52" s="214">
        <v>-7.2986692276032383E-2</v>
      </c>
      <c r="W52" s="105">
        <v>653</v>
      </c>
      <c r="X52" s="214">
        <v>0.12975778546712813</v>
      </c>
      <c r="Y52" s="105">
        <v>429</v>
      </c>
      <c r="Z52" s="214">
        <v>5.6650246305418817E-2</v>
      </c>
      <c r="AA52" s="105">
        <v>16</v>
      </c>
      <c r="AB52" s="214">
        <v>-0.63636363636363635</v>
      </c>
      <c r="AC52" s="105">
        <v>536</v>
      </c>
      <c r="AD52" s="214">
        <v>-0.41484716157205237</v>
      </c>
      <c r="AE52" s="105">
        <v>1299</v>
      </c>
      <c r="AF52" s="214">
        <v>-7.6102418207681377E-2</v>
      </c>
      <c r="AG52" s="105">
        <v>1253</v>
      </c>
      <c r="AH52" s="214">
        <v>-3.7634408602150504E-2</v>
      </c>
      <c r="AI52" s="105">
        <v>3650</v>
      </c>
      <c r="AJ52" s="214">
        <v>-0.12364945978391362</v>
      </c>
      <c r="AK52" s="105">
        <v>4323</v>
      </c>
      <c r="AL52" s="214">
        <v>7.2172619047619069E-2</v>
      </c>
      <c r="AM52" s="105">
        <v>6012</v>
      </c>
      <c r="AN52" s="214">
        <v>-0.12869565217391299</v>
      </c>
      <c r="AO52" s="105">
        <v>434</v>
      </c>
      <c r="AP52" s="214">
        <v>0.49140893470790381</v>
      </c>
      <c r="AQ52" s="105">
        <v>460</v>
      </c>
      <c r="AR52" s="214">
        <v>6.9767441860465018E-2</v>
      </c>
      <c r="AS52" s="105">
        <v>1925</v>
      </c>
      <c r="AT52" s="214">
        <v>0.58175842235004116</v>
      </c>
    </row>
    <row r="53" spans="1:46" s="4" customFormat="1" ht="15" hidden="1" customHeight="1" outlineLevel="1" x14ac:dyDescent="0.25">
      <c r="A53" s="1"/>
      <c r="B53" s="83" t="s">
        <v>135</v>
      </c>
      <c r="C53" s="105">
        <v>150292</v>
      </c>
      <c r="D53" s="214">
        <v>5.5310185022645175E-2</v>
      </c>
      <c r="E53" s="105">
        <v>128904</v>
      </c>
      <c r="F53" s="214">
        <v>9.9488229273285489E-2</v>
      </c>
      <c r="G53" s="105">
        <v>21388</v>
      </c>
      <c r="H53" s="214">
        <v>-0.15042701092353528</v>
      </c>
      <c r="I53" s="105">
        <v>67954</v>
      </c>
      <c r="J53" s="214">
        <v>0.13334111642956015</v>
      </c>
      <c r="K53" s="105">
        <v>21380</v>
      </c>
      <c r="L53" s="214">
        <v>0.18461879432624118</v>
      </c>
      <c r="M53" s="105">
        <v>5448</v>
      </c>
      <c r="N53" s="214">
        <v>7.9453140479492701E-2</v>
      </c>
      <c r="O53" s="105">
        <v>5026</v>
      </c>
      <c r="P53" s="214">
        <v>0.15064102564102555</v>
      </c>
      <c r="Q53" s="105">
        <v>2607</v>
      </c>
      <c r="R53" s="214">
        <v>-0.29099809627413653</v>
      </c>
      <c r="S53" s="105">
        <v>2340</v>
      </c>
      <c r="T53" s="214">
        <v>0.13702623906705536</v>
      </c>
      <c r="U53" s="105">
        <v>3810</v>
      </c>
      <c r="V53" s="214">
        <v>5.4233536247924707E-2</v>
      </c>
      <c r="W53" s="105">
        <v>541</v>
      </c>
      <c r="X53" s="214">
        <v>-0.34503631961259085</v>
      </c>
      <c r="Y53" s="105">
        <v>422</v>
      </c>
      <c r="Z53" s="214">
        <v>-0.51771428571428579</v>
      </c>
      <c r="AA53" s="105">
        <v>199</v>
      </c>
      <c r="AB53" s="214">
        <v>-0.24621212121212122</v>
      </c>
      <c r="AC53" s="105">
        <v>456</v>
      </c>
      <c r="AD53" s="214">
        <v>-0.53658536585365857</v>
      </c>
      <c r="AE53" s="105">
        <v>2117</v>
      </c>
      <c r="AF53" s="214">
        <v>-1.3513513513513487E-2</v>
      </c>
      <c r="AG53" s="105">
        <v>1078</v>
      </c>
      <c r="AH53" s="214">
        <v>9.775967413441955E-2</v>
      </c>
      <c r="AI53" s="105">
        <v>4514</v>
      </c>
      <c r="AJ53" s="214">
        <v>0.17920585161964464</v>
      </c>
      <c r="AK53" s="105">
        <v>4037</v>
      </c>
      <c r="AL53" s="214">
        <v>5.1302083333333304E-2</v>
      </c>
      <c r="AM53" s="105">
        <v>4836</v>
      </c>
      <c r="AN53" s="214">
        <v>-4.8967551622418837E-2</v>
      </c>
      <c r="AO53" s="105">
        <v>289</v>
      </c>
      <c r="AP53" s="214">
        <v>2.1201413427561766E-2</v>
      </c>
      <c r="AQ53" s="105">
        <v>417</v>
      </c>
      <c r="AR53" s="214">
        <v>-4.5766590389015982E-2</v>
      </c>
      <c r="AS53" s="105">
        <v>1433</v>
      </c>
      <c r="AT53" s="214">
        <v>0.55930359085963</v>
      </c>
    </row>
    <row r="54" spans="1:46" s="4" customFormat="1" ht="15" hidden="1" customHeight="1" outlineLevel="1" x14ac:dyDescent="0.25">
      <c r="A54" s="217"/>
      <c r="B54" s="83" t="s">
        <v>153</v>
      </c>
      <c r="C54" s="105">
        <v>174193</v>
      </c>
      <c r="D54" s="214">
        <v>3.7570372419197806E-3</v>
      </c>
      <c r="E54" s="105">
        <v>160575</v>
      </c>
      <c r="F54" s="214">
        <v>2.5789265226334734E-2</v>
      </c>
      <c r="G54" s="105">
        <v>13618</v>
      </c>
      <c r="H54" s="214">
        <v>-0.19908251485032058</v>
      </c>
      <c r="I54" s="105">
        <v>74368</v>
      </c>
      <c r="J54" s="214">
        <v>2.3046753911883933E-3</v>
      </c>
      <c r="K54" s="105">
        <v>26720</v>
      </c>
      <c r="L54" s="214">
        <v>0.19269740659733081</v>
      </c>
      <c r="M54" s="105">
        <v>7265</v>
      </c>
      <c r="N54" s="214">
        <v>3.8690064944038038E-3</v>
      </c>
      <c r="O54" s="105">
        <v>7111</v>
      </c>
      <c r="P54" s="214">
        <v>0.31660803554897243</v>
      </c>
      <c r="Q54" s="105">
        <v>4748</v>
      </c>
      <c r="R54" s="214">
        <v>-0.21895048527718375</v>
      </c>
      <c r="S54" s="105">
        <v>2294</v>
      </c>
      <c r="T54" s="214">
        <v>7.3970037453183535E-2</v>
      </c>
      <c r="U54" s="105">
        <v>4203</v>
      </c>
      <c r="V54" s="214">
        <v>-9.2616580310880825E-2</v>
      </c>
      <c r="W54" s="105">
        <v>4342</v>
      </c>
      <c r="X54" s="214">
        <v>-7.7935867487789356E-2</v>
      </c>
      <c r="Y54" s="105">
        <v>3127</v>
      </c>
      <c r="Z54" s="214">
        <v>0.42265696087352134</v>
      </c>
      <c r="AA54" s="105">
        <v>2104</v>
      </c>
      <c r="AB54" s="214">
        <v>-0.183546759798215</v>
      </c>
      <c r="AC54" s="105">
        <v>2555</v>
      </c>
      <c r="AD54" s="214">
        <v>-0.23822301729278472</v>
      </c>
      <c r="AE54" s="105">
        <v>4042</v>
      </c>
      <c r="AF54" s="214">
        <v>0.1976296296296296</v>
      </c>
      <c r="AG54" s="105">
        <v>1359</v>
      </c>
      <c r="AH54" s="214">
        <v>6.4212999216914701E-2</v>
      </c>
      <c r="AI54" s="105">
        <v>4439</v>
      </c>
      <c r="AJ54" s="214">
        <v>-0.11731954662954858</v>
      </c>
      <c r="AK54" s="105">
        <v>4091</v>
      </c>
      <c r="AL54" s="214">
        <v>-0.10774263904034898</v>
      </c>
      <c r="AM54" s="105">
        <v>5294</v>
      </c>
      <c r="AN54" s="214">
        <v>-9.380349195480997E-2</v>
      </c>
      <c r="AO54" s="105">
        <v>312</v>
      </c>
      <c r="AP54" s="214">
        <v>0.25301204819277112</v>
      </c>
      <c r="AQ54" s="105">
        <v>502</v>
      </c>
      <c r="AR54" s="214">
        <v>-0.11463844797178135</v>
      </c>
      <c r="AS54" s="105">
        <v>1699</v>
      </c>
      <c r="AT54" s="214">
        <v>1.4587554269175107</v>
      </c>
    </row>
    <row r="55" spans="1:46" s="4" customFormat="1" ht="15" hidden="1" customHeight="1" outlineLevel="1" x14ac:dyDescent="0.25">
      <c r="A55" s="1"/>
      <c r="B55" s="83" t="s">
        <v>124</v>
      </c>
      <c r="C55" s="105">
        <v>142862</v>
      </c>
      <c r="D55" s="214">
        <v>-5.6309206450849691E-3</v>
      </c>
      <c r="E55" s="105">
        <v>135925</v>
      </c>
      <c r="F55" s="214">
        <v>2.1602571664502968E-3</v>
      </c>
      <c r="G55" s="105">
        <v>6937</v>
      </c>
      <c r="H55" s="214">
        <v>-0.13708172658290829</v>
      </c>
      <c r="I55" s="105">
        <v>57234</v>
      </c>
      <c r="J55" s="214">
        <v>5.9535710318782575E-2</v>
      </c>
      <c r="K55" s="105">
        <v>22711</v>
      </c>
      <c r="L55" s="214">
        <v>-6.7960766610579926E-2</v>
      </c>
      <c r="M55" s="105">
        <v>4967</v>
      </c>
      <c r="N55" s="214">
        <v>-3.120733372342499E-2</v>
      </c>
      <c r="O55" s="105">
        <v>6761</v>
      </c>
      <c r="P55" s="214">
        <v>-0.11505235602094244</v>
      </c>
      <c r="Q55" s="105">
        <v>2381</v>
      </c>
      <c r="R55" s="214">
        <v>-0.24675735526732046</v>
      </c>
      <c r="S55" s="105">
        <v>1927</v>
      </c>
      <c r="T55" s="214">
        <v>6.0539350577875517E-2</v>
      </c>
      <c r="U55" s="105">
        <v>3890</v>
      </c>
      <c r="V55" s="214">
        <v>-0.14991258741258739</v>
      </c>
      <c r="W55" s="105">
        <v>8182</v>
      </c>
      <c r="X55" s="214">
        <v>7.2064989517819811E-2</v>
      </c>
      <c r="Y55" s="105">
        <v>3801</v>
      </c>
      <c r="Z55" s="214">
        <v>2.1774193548387055E-2</v>
      </c>
      <c r="AA55" s="105">
        <v>2972</v>
      </c>
      <c r="AB55" s="214">
        <v>-4.9264235444657745E-2</v>
      </c>
      <c r="AC55" s="105">
        <v>3570</v>
      </c>
      <c r="AD55" s="214">
        <v>-6.2007356805044656E-2</v>
      </c>
      <c r="AE55" s="105">
        <v>2316</v>
      </c>
      <c r="AF55" s="214">
        <v>4.8913043478260976E-2</v>
      </c>
      <c r="AG55" s="105">
        <v>1634</v>
      </c>
      <c r="AH55" s="214">
        <v>1.5537600994406375E-2</v>
      </c>
      <c r="AI55" s="105">
        <v>3635</v>
      </c>
      <c r="AJ55" s="214">
        <v>0.16543764026931718</v>
      </c>
      <c r="AK55" s="105">
        <v>3328</v>
      </c>
      <c r="AL55" s="214">
        <v>-0.13827032625582603</v>
      </c>
      <c r="AM55" s="105">
        <v>4523</v>
      </c>
      <c r="AN55" s="214">
        <v>-2.5635501938819472E-2</v>
      </c>
      <c r="AO55" s="105">
        <v>290</v>
      </c>
      <c r="AP55" s="214">
        <v>-0.13690476190476186</v>
      </c>
      <c r="AQ55" s="105">
        <v>365</v>
      </c>
      <c r="AR55" s="214">
        <v>0.14420062695924774</v>
      </c>
      <c r="AS55" s="105">
        <v>1438</v>
      </c>
      <c r="AT55" s="214">
        <v>1.6288848263254114</v>
      </c>
    </row>
    <row r="56" spans="1:46" s="4" customFormat="1" ht="15" hidden="1" customHeight="1" outlineLevel="1" x14ac:dyDescent="0.25">
      <c r="A56" s="1"/>
      <c r="B56" s="83" t="s">
        <v>125</v>
      </c>
      <c r="C56" s="105">
        <v>154476</v>
      </c>
      <c r="D56" s="214">
        <v>7.1083869536276989E-2</v>
      </c>
      <c r="E56" s="105">
        <v>142631</v>
      </c>
      <c r="F56" s="214">
        <v>7.1052572295354111E-2</v>
      </c>
      <c r="G56" s="105">
        <v>11845</v>
      </c>
      <c r="H56" s="214">
        <v>7.1460877431026582E-2</v>
      </c>
      <c r="I56" s="105">
        <v>66017</v>
      </c>
      <c r="J56" s="214">
        <v>0.14410245745381434</v>
      </c>
      <c r="K56" s="105">
        <v>19675</v>
      </c>
      <c r="L56" s="214">
        <v>1.2922158154859975E-2</v>
      </c>
      <c r="M56" s="105">
        <v>4722</v>
      </c>
      <c r="N56" s="214">
        <v>-0.16469131434636475</v>
      </c>
      <c r="O56" s="105">
        <v>6572</v>
      </c>
      <c r="P56" s="214">
        <v>-7.6577209498384202E-2</v>
      </c>
      <c r="Q56" s="105">
        <v>4155</v>
      </c>
      <c r="R56" s="214">
        <v>9.6016882089158484E-2</v>
      </c>
      <c r="S56" s="105">
        <v>2323</v>
      </c>
      <c r="T56" s="214">
        <v>0.27357456140350878</v>
      </c>
      <c r="U56" s="105">
        <v>5077</v>
      </c>
      <c r="V56" s="214">
        <v>4.948535233570972E-3</v>
      </c>
      <c r="W56" s="105">
        <v>6769</v>
      </c>
      <c r="X56" s="214">
        <v>-6.7245418216894004E-2</v>
      </c>
      <c r="Y56" s="105">
        <v>2997</v>
      </c>
      <c r="Z56" s="214">
        <v>0.1382453475123433</v>
      </c>
      <c r="AA56" s="105">
        <v>3165</v>
      </c>
      <c r="AB56" s="214">
        <v>-0.11394176931690925</v>
      </c>
      <c r="AC56" s="105">
        <v>3663</v>
      </c>
      <c r="AD56" s="214">
        <v>-6.1491160645657184E-2</v>
      </c>
      <c r="AE56" s="105">
        <v>1486</v>
      </c>
      <c r="AF56" s="214">
        <v>-0.13099415204678366</v>
      </c>
      <c r="AG56" s="105">
        <v>1265</v>
      </c>
      <c r="AH56" s="214">
        <v>8.5836909871244593E-2</v>
      </c>
      <c r="AI56" s="105">
        <v>3459</v>
      </c>
      <c r="AJ56" s="214">
        <v>0.24022947292936547</v>
      </c>
      <c r="AK56" s="105">
        <v>3613</v>
      </c>
      <c r="AL56" s="214">
        <v>0.25451388888888893</v>
      </c>
      <c r="AM56" s="105">
        <v>4904</v>
      </c>
      <c r="AN56" s="214">
        <v>-5.8787755929454732E-3</v>
      </c>
      <c r="AO56" s="105">
        <v>447</v>
      </c>
      <c r="AP56" s="214">
        <v>0.1287878787878789</v>
      </c>
      <c r="AQ56" s="105">
        <v>472</v>
      </c>
      <c r="AR56" s="214">
        <v>0.15970515970515975</v>
      </c>
      <c r="AS56" s="105">
        <v>1850</v>
      </c>
      <c r="AT56" s="214">
        <v>0.92507804370447455</v>
      </c>
    </row>
    <row r="57" spans="1:46" s="4" customFormat="1" ht="15.75" collapsed="1" x14ac:dyDescent="0.25">
      <c r="A57" s="215">
        <v>419838</v>
      </c>
      <c r="B57" s="106">
        <v>2016</v>
      </c>
      <c r="C57" s="109">
        <v>1899547</v>
      </c>
      <c r="D57" s="220">
        <v>4.8261319921218071E-2</v>
      </c>
      <c r="E57" s="109">
        <v>1701816</v>
      </c>
      <c r="F57" s="220">
        <v>8.0436462260946584E-2</v>
      </c>
      <c r="G57" s="109">
        <v>197731</v>
      </c>
      <c r="H57" s="220">
        <v>-0.16560044561850662</v>
      </c>
      <c r="I57" s="109">
        <v>795664</v>
      </c>
      <c r="J57" s="220">
        <v>0.13877121069866494</v>
      </c>
      <c r="K57" s="109">
        <v>262033</v>
      </c>
      <c r="L57" s="220">
        <v>9.2537076955791164E-2</v>
      </c>
      <c r="M57" s="109">
        <v>78729</v>
      </c>
      <c r="N57" s="220">
        <v>0.12818124498452366</v>
      </c>
      <c r="O57" s="109">
        <v>79881</v>
      </c>
      <c r="P57" s="220">
        <v>6.3959296207994232E-2</v>
      </c>
      <c r="Q57" s="109">
        <v>53405</v>
      </c>
      <c r="R57" s="220">
        <v>-0.10059281215264915</v>
      </c>
      <c r="S57" s="109">
        <v>28638</v>
      </c>
      <c r="T57" s="220">
        <v>0.16197354540290521</v>
      </c>
      <c r="U57" s="109">
        <v>58499</v>
      </c>
      <c r="V57" s="220">
        <v>5.4948423862078988E-2</v>
      </c>
      <c r="W57" s="109">
        <v>46815</v>
      </c>
      <c r="X57" s="220">
        <v>-0.10716329099439292</v>
      </c>
      <c r="Y57" s="109">
        <v>23543</v>
      </c>
      <c r="Z57" s="220">
        <v>-4.393908629441623E-2</v>
      </c>
      <c r="AA57" s="109">
        <v>20111</v>
      </c>
      <c r="AB57" s="220">
        <v>-0.16979029062087181</v>
      </c>
      <c r="AC57" s="109">
        <v>33467</v>
      </c>
      <c r="AD57" s="220">
        <v>-6.7823519581081793E-2</v>
      </c>
      <c r="AE57" s="109">
        <v>24366</v>
      </c>
      <c r="AF57" s="220">
        <v>2.9636947394418023E-3</v>
      </c>
      <c r="AG57" s="109">
        <v>14791</v>
      </c>
      <c r="AH57" s="220">
        <v>-2.6843871307322797E-2</v>
      </c>
      <c r="AI57" s="109">
        <v>45306</v>
      </c>
      <c r="AJ57" s="220">
        <v>1.5989056578386673E-2</v>
      </c>
      <c r="AK57" s="109">
        <v>44992</v>
      </c>
      <c r="AL57" s="220">
        <v>-6.1219379877310853E-2</v>
      </c>
      <c r="AM57" s="109">
        <v>64389</v>
      </c>
      <c r="AN57" s="220">
        <v>6.6802524976390387E-2</v>
      </c>
      <c r="AO57" s="109">
        <v>4488</v>
      </c>
      <c r="AP57" s="220">
        <v>9.3833780160857971E-2</v>
      </c>
      <c r="AQ57" s="109">
        <v>5421</v>
      </c>
      <c r="AR57" s="220">
        <v>0.14006309148264995</v>
      </c>
      <c r="AS57" s="109">
        <v>17278</v>
      </c>
      <c r="AT57" s="220">
        <v>0.24976491862567807</v>
      </c>
    </row>
    <row r="58" spans="1:46" s="4" customFormat="1" ht="15" hidden="1" customHeight="1" outlineLevel="1" x14ac:dyDescent="0.25">
      <c r="A58" s="1"/>
      <c r="B58" s="83" t="s">
        <v>126</v>
      </c>
      <c r="C58" s="105">
        <v>137343</v>
      </c>
      <c r="D58" s="214">
        <v>-3.0871166683131279E-2</v>
      </c>
      <c r="E58" s="105">
        <v>127269</v>
      </c>
      <c r="F58" s="214">
        <v>-2.7686736494694109E-2</v>
      </c>
      <c r="G58" s="105">
        <v>10074</v>
      </c>
      <c r="H58" s="214">
        <v>-6.9376443418013856E-2</v>
      </c>
      <c r="I58" s="105">
        <v>44620</v>
      </c>
      <c r="J58" s="214">
        <v>-1.3246644109776828E-2</v>
      </c>
      <c r="K58" s="105">
        <v>19484</v>
      </c>
      <c r="L58" s="214">
        <v>-2.7841532781159528E-2</v>
      </c>
      <c r="M58" s="105">
        <v>5520</v>
      </c>
      <c r="N58" s="214">
        <v>6.8938807126258661E-2</v>
      </c>
      <c r="O58" s="105">
        <v>6872</v>
      </c>
      <c r="P58" s="214">
        <v>2.2314787265694802E-2</v>
      </c>
      <c r="Q58" s="105">
        <v>5274</v>
      </c>
      <c r="R58" s="214">
        <v>0.18463611859838269</v>
      </c>
      <c r="S58" s="105">
        <v>1707</v>
      </c>
      <c r="T58" s="214">
        <v>-0.20678438661710041</v>
      </c>
      <c r="U58" s="105">
        <v>5611</v>
      </c>
      <c r="V58" s="214">
        <v>0.50308063219930355</v>
      </c>
      <c r="W58" s="105">
        <v>8354</v>
      </c>
      <c r="X58" s="214">
        <v>-0.11504237288135588</v>
      </c>
      <c r="Y58" s="105">
        <v>3730</v>
      </c>
      <c r="Z58" s="214">
        <v>-0.2870795107033639</v>
      </c>
      <c r="AA58" s="105">
        <v>3605</v>
      </c>
      <c r="AB58" s="214">
        <v>-0.19603033006244419</v>
      </c>
      <c r="AC58" s="105">
        <v>5712</v>
      </c>
      <c r="AD58" s="214">
        <v>0.12751677852348986</v>
      </c>
      <c r="AE58" s="105">
        <v>1472</v>
      </c>
      <c r="AF58" s="214">
        <v>-0.1073377804730139</v>
      </c>
      <c r="AG58" s="105">
        <v>1875</v>
      </c>
      <c r="AH58" s="214">
        <v>0.1645962732919255</v>
      </c>
      <c r="AI58" s="105">
        <v>4884</v>
      </c>
      <c r="AJ58" s="214">
        <v>-0.41099855282199715</v>
      </c>
      <c r="AK58" s="105">
        <v>3777</v>
      </c>
      <c r="AL58" s="214">
        <v>-3.7216416008157061E-2</v>
      </c>
      <c r="AM58" s="105">
        <v>3899</v>
      </c>
      <c r="AN58" s="214">
        <v>0.31367924528301883</v>
      </c>
      <c r="AO58" s="105">
        <v>180</v>
      </c>
      <c r="AP58" s="214">
        <v>-0.28286852589641431</v>
      </c>
      <c r="AQ58" s="105">
        <v>228</v>
      </c>
      <c r="AR58" s="214">
        <v>0.74045801526717558</v>
      </c>
      <c r="AS58" s="105">
        <v>465</v>
      </c>
      <c r="AT58" s="214">
        <v>0.28099173553719003</v>
      </c>
    </row>
    <row r="59" spans="1:46" s="4" customFormat="1" ht="15" hidden="1" customHeight="1" outlineLevel="1" x14ac:dyDescent="0.25">
      <c r="A59" s="1"/>
      <c r="B59" s="83" t="s">
        <v>127</v>
      </c>
      <c r="C59" s="105">
        <v>135044</v>
      </c>
      <c r="D59" s="214">
        <v>-2.511375051704734E-3</v>
      </c>
      <c r="E59" s="105">
        <v>125759</v>
      </c>
      <c r="F59" s="214">
        <v>-1.793864348930474E-3</v>
      </c>
      <c r="G59" s="105">
        <v>9285</v>
      </c>
      <c r="H59" s="214">
        <v>-1.2128949888285945E-2</v>
      </c>
      <c r="I59" s="105">
        <v>48392</v>
      </c>
      <c r="J59" s="214">
        <v>4.4642086175632478E-2</v>
      </c>
      <c r="K59" s="105">
        <v>18428</v>
      </c>
      <c r="L59" s="214">
        <v>9.9747889948482715E-3</v>
      </c>
      <c r="M59" s="105">
        <v>5750</v>
      </c>
      <c r="N59" s="214">
        <v>-8.8169996828417418E-2</v>
      </c>
      <c r="O59" s="105">
        <v>6580</v>
      </c>
      <c r="P59" s="214">
        <v>0.12267531138031051</v>
      </c>
      <c r="Q59" s="105">
        <v>6794</v>
      </c>
      <c r="R59" s="214">
        <v>0.38483489604565846</v>
      </c>
      <c r="S59" s="105">
        <v>1659</v>
      </c>
      <c r="T59" s="214">
        <v>-0.11093247588424437</v>
      </c>
      <c r="U59" s="105">
        <v>3386</v>
      </c>
      <c r="V59" s="214">
        <v>0.2554690396737116</v>
      </c>
      <c r="W59" s="105">
        <v>7619</v>
      </c>
      <c r="X59" s="214">
        <v>-0.11581756991992576</v>
      </c>
      <c r="Y59" s="105">
        <v>3995</v>
      </c>
      <c r="Z59" s="214">
        <v>-0.33338895377940936</v>
      </c>
      <c r="AA59" s="105">
        <v>4320</v>
      </c>
      <c r="AB59" s="214">
        <v>-0.12727272727272732</v>
      </c>
      <c r="AC59" s="105">
        <v>6065</v>
      </c>
      <c r="AD59" s="214">
        <v>0.12774265526217921</v>
      </c>
      <c r="AE59" s="105">
        <v>2004</v>
      </c>
      <c r="AF59" s="214">
        <v>-9.9700897308074854E-4</v>
      </c>
      <c r="AG59" s="105">
        <v>1498</v>
      </c>
      <c r="AH59" s="214">
        <v>-0.15367231638418077</v>
      </c>
      <c r="AI59" s="105">
        <v>1607</v>
      </c>
      <c r="AJ59" s="214">
        <v>-0.60900243309002433</v>
      </c>
      <c r="AK59" s="105">
        <v>3516</v>
      </c>
      <c r="AL59" s="214">
        <v>0.11230623220499836</v>
      </c>
      <c r="AM59" s="105">
        <v>3320</v>
      </c>
      <c r="AN59" s="214">
        <v>9.4625783053082779E-2</v>
      </c>
      <c r="AO59" s="105">
        <v>276</v>
      </c>
      <c r="AP59" s="214">
        <v>3.3707865168539408E-2</v>
      </c>
      <c r="AQ59" s="105">
        <v>170</v>
      </c>
      <c r="AR59" s="214">
        <v>0.1258278145695364</v>
      </c>
      <c r="AS59" s="105">
        <v>380</v>
      </c>
      <c r="AT59" s="214">
        <v>0.10787172011661816</v>
      </c>
    </row>
    <row r="60" spans="1:46" s="4" customFormat="1" ht="15" hidden="1" customHeight="1" outlineLevel="1" x14ac:dyDescent="0.25">
      <c r="A60" s="1"/>
      <c r="B60" s="83" t="s">
        <v>128</v>
      </c>
      <c r="C60" s="105">
        <v>149928</v>
      </c>
      <c r="D60" s="214">
        <v>-2.8384788863830779E-2</v>
      </c>
      <c r="E60" s="105">
        <v>138679</v>
      </c>
      <c r="F60" s="214">
        <v>-3.0372737252050364E-2</v>
      </c>
      <c r="G60" s="105">
        <v>11249</v>
      </c>
      <c r="H60" s="214">
        <v>-3.1900753212228405E-3</v>
      </c>
      <c r="I60" s="105">
        <v>57048</v>
      </c>
      <c r="J60" s="214">
        <v>0.10955946708159092</v>
      </c>
      <c r="K60" s="105">
        <v>20735</v>
      </c>
      <c r="L60" s="214">
        <v>-1.6851227732306295E-3</v>
      </c>
      <c r="M60" s="105">
        <v>4862</v>
      </c>
      <c r="N60" s="214">
        <v>-0.28034339846062761</v>
      </c>
      <c r="O60" s="105">
        <v>6203</v>
      </c>
      <c r="P60" s="214">
        <v>-0.18957407891298672</v>
      </c>
      <c r="Q60" s="105">
        <v>4784</v>
      </c>
      <c r="R60" s="214">
        <v>-0.17814808452155984</v>
      </c>
      <c r="S60" s="105">
        <v>1960</v>
      </c>
      <c r="T60" s="214">
        <v>-1.6064257028112428E-2</v>
      </c>
      <c r="U60" s="105">
        <v>4915</v>
      </c>
      <c r="V60" s="214">
        <v>0.27961468367612596</v>
      </c>
      <c r="W60" s="105">
        <v>9079</v>
      </c>
      <c r="X60" s="214">
        <v>-0.12701923076923072</v>
      </c>
      <c r="Y60" s="105">
        <v>4336</v>
      </c>
      <c r="Z60" s="214">
        <v>-0.33476526541884011</v>
      </c>
      <c r="AA60" s="105">
        <v>4575</v>
      </c>
      <c r="AB60" s="214">
        <v>-0.13072392171765157</v>
      </c>
      <c r="AC60" s="105">
        <v>6024</v>
      </c>
      <c r="AD60" s="214">
        <v>3.1153714481342076E-2</v>
      </c>
      <c r="AE60" s="105">
        <v>1688</v>
      </c>
      <c r="AF60" s="214">
        <v>-0.17497556207233622</v>
      </c>
      <c r="AG60" s="105">
        <v>1339</v>
      </c>
      <c r="AH60" s="214">
        <v>5.5161544523246731E-2</v>
      </c>
      <c r="AI60" s="105">
        <v>2343</v>
      </c>
      <c r="AJ60" s="214">
        <v>-0.56586992773763201</v>
      </c>
      <c r="AK60" s="105">
        <v>3551</v>
      </c>
      <c r="AL60" s="214">
        <v>-2.0683949255377865E-2</v>
      </c>
      <c r="AM60" s="105">
        <v>4057</v>
      </c>
      <c r="AN60" s="214">
        <v>0.15124858115777529</v>
      </c>
      <c r="AO60" s="105">
        <v>306</v>
      </c>
      <c r="AP60" s="214">
        <v>0.65405405405405403</v>
      </c>
      <c r="AQ60" s="105">
        <v>269</v>
      </c>
      <c r="AR60" s="214">
        <v>0.49444444444444446</v>
      </c>
      <c r="AS60" s="105">
        <v>605</v>
      </c>
      <c r="AT60" s="214">
        <v>0.15458015267175562</v>
      </c>
    </row>
    <row r="61" spans="1:46" s="4" customFormat="1" ht="15" hidden="1" customHeight="1" outlineLevel="1" x14ac:dyDescent="0.25">
      <c r="A61" s="1"/>
      <c r="B61" s="83" t="s">
        <v>129</v>
      </c>
      <c r="C61" s="105">
        <v>147383</v>
      </c>
      <c r="D61" s="214">
        <v>-3.7486203901438753E-2</v>
      </c>
      <c r="E61" s="105">
        <v>127454</v>
      </c>
      <c r="F61" s="214">
        <v>-1.7551703139573438E-2</v>
      </c>
      <c r="G61" s="105">
        <v>19929</v>
      </c>
      <c r="H61" s="214">
        <v>-0.14804206566347466</v>
      </c>
      <c r="I61" s="105">
        <v>53234</v>
      </c>
      <c r="J61" s="214">
        <v>-3.2619164440567672E-2</v>
      </c>
      <c r="K61" s="105">
        <v>19732</v>
      </c>
      <c r="L61" s="214">
        <v>5.9891497018853768E-2</v>
      </c>
      <c r="M61" s="105">
        <v>6626</v>
      </c>
      <c r="N61" s="214">
        <v>0.13168232280102488</v>
      </c>
      <c r="O61" s="105">
        <v>8604</v>
      </c>
      <c r="P61" s="214">
        <v>0.20184383293756114</v>
      </c>
      <c r="Q61" s="105">
        <v>6498</v>
      </c>
      <c r="R61" s="214">
        <v>0.13880126182965302</v>
      </c>
      <c r="S61" s="105">
        <v>1846</v>
      </c>
      <c r="T61" s="214">
        <v>-0.11377820451272203</v>
      </c>
      <c r="U61" s="105">
        <v>4677</v>
      </c>
      <c r="V61" s="214">
        <v>0.59244126659856988</v>
      </c>
      <c r="W61" s="105">
        <v>4307</v>
      </c>
      <c r="X61" s="214">
        <v>-0.15895332942784612</v>
      </c>
      <c r="Y61" s="105">
        <v>1157</v>
      </c>
      <c r="Z61" s="214">
        <v>-0.63730407523510979</v>
      </c>
      <c r="AA61" s="105">
        <v>1372</v>
      </c>
      <c r="AB61" s="214">
        <v>-0.29856850715746419</v>
      </c>
      <c r="AC61" s="105">
        <v>2440</v>
      </c>
      <c r="AD61" s="214">
        <v>-0.27853341218214078</v>
      </c>
      <c r="AE61" s="105">
        <v>2472</v>
      </c>
      <c r="AF61" s="214">
        <v>2.6578073089700949E-2</v>
      </c>
      <c r="AG61" s="105">
        <v>1004</v>
      </c>
      <c r="AH61" s="214">
        <v>-9.2224231464737794E-2</v>
      </c>
      <c r="AI61" s="105">
        <v>3329</v>
      </c>
      <c r="AJ61" s="214">
        <v>-0.48973022685469036</v>
      </c>
      <c r="AK61" s="105">
        <v>4076</v>
      </c>
      <c r="AL61" s="214">
        <v>0.143658810325477</v>
      </c>
      <c r="AM61" s="105">
        <v>4694</v>
      </c>
      <c r="AN61" s="214">
        <v>0.28849849025528407</v>
      </c>
      <c r="AO61" s="105">
        <v>378</v>
      </c>
      <c r="AP61" s="214">
        <v>0.2558139534883721</v>
      </c>
      <c r="AQ61" s="105">
        <v>376</v>
      </c>
      <c r="AR61" s="214">
        <v>0.35251798561151082</v>
      </c>
      <c r="AS61" s="105">
        <v>632</v>
      </c>
      <c r="AT61" s="214">
        <v>-0.27522935779816515</v>
      </c>
    </row>
    <row r="62" spans="1:46" s="4" customFormat="1" ht="15" hidden="1" customHeight="1" outlineLevel="1" x14ac:dyDescent="0.25">
      <c r="A62" s="1"/>
      <c r="B62" s="83" t="s">
        <v>152</v>
      </c>
      <c r="C62" s="105">
        <v>150647</v>
      </c>
      <c r="D62" s="214">
        <v>2.6003037547078556E-2</v>
      </c>
      <c r="E62" s="105">
        <v>126283</v>
      </c>
      <c r="F62" s="214">
        <v>7.7803477088258743E-2</v>
      </c>
      <c r="G62" s="105">
        <v>24364</v>
      </c>
      <c r="H62" s="214">
        <v>-0.17861236599015573</v>
      </c>
      <c r="I62" s="105">
        <v>62959</v>
      </c>
      <c r="J62" s="214">
        <v>8.6043021510755269E-2</v>
      </c>
      <c r="K62" s="105">
        <v>19676</v>
      </c>
      <c r="L62" s="214">
        <v>0.15775228008237718</v>
      </c>
      <c r="M62" s="105">
        <v>6160</v>
      </c>
      <c r="N62" s="214">
        <v>0.44804889515749879</v>
      </c>
      <c r="O62" s="105">
        <v>5099</v>
      </c>
      <c r="P62" s="214">
        <v>0.23852319650230758</v>
      </c>
      <c r="Q62" s="105">
        <v>5867</v>
      </c>
      <c r="R62" s="214">
        <v>0.35653179190751438</v>
      </c>
      <c r="S62" s="105">
        <v>2234</v>
      </c>
      <c r="T62" s="214">
        <v>-2.9117774880486724E-2</v>
      </c>
      <c r="U62" s="105">
        <v>4257</v>
      </c>
      <c r="V62" s="214">
        <v>0.34205548549810838</v>
      </c>
      <c r="W62" s="105">
        <v>493</v>
      </c>
      <c r="X62" s="214">
        <v>3.5714285714285809E-2</v>
      </c>
      <c r="Y62" s="105">
        <v>175</v>
      </c>
      <c r="Z62" s="214">
        <v>-0.26778242677824271</v>
      </c>
      <c r="AA62" s="105">
        <v>528</v>
      </c>
      <c r="AB62" s="214">
        <v>7.5356415478615046E-2</v>
      </c>
      <c r="AC62" s="105">
        <v>718</v>
      </c>
      <c r="AD62" s="214">
        <v>-0.2361702127659574</v>
      </c>
      <c r="AE62" s="105">
        <v>1698</v>
      </c>
      <c r="AF62" s="214">
        <v>4.7337278106509562E-3</v>
      </c>
      <c r="AG62" s="105">
        <v>806</v>
      </c>
      <c r="AH62" s="214">
        <v>-3.125E-2</v>
      </c>
      <c r="AI62" s="105">
        <v>4620</v>
      </c>
      <c r="AJ62" s="214">
        <v>-0.52702702702702697</v>
      </c>
      <c r="AK62" s="105">
        <v>4208</v>
      </c>
      <c r="AL62" s="214">
        <v>-4.7748359357320691E-2</v>
      </c>
      <c r="AM62" s="105">
        <v>4439</v>
      </c>
      <c r="AN62" s="214">
        <v>0.26359237119271284</v>
      </c>
      <c r="AO62" s="105">
        <v>524</v>
      </c>
      <c r="AP62" s="214">
        <v>1.3083700440528636</v>
      </c>
      <c r="AQ62" s="105">
        <v>494</v>
      </c>
      <c r="AR62" s="214">
        <v>0.33153638814016162</v>
      </c>
      <c r="AS62" s="105">
        <v>1328</v>
      </c>
      <c r="AT62" s="214">
        <v>0.24577861163227022</v>
      </c>
    </row>
    <row r="63" spans="1:46" s="4" customFormat="1" ht="15" hidden="1" customHeight="1" outlineLevel="1" x14ac:dyDescent="0.25">
      <c r="A63" s="1"/>
      <c r="B63" s="83" t="s">
        <v>132</v>
      </c>
      <c r="C63" s="105">
        <v>152141</v>
      </c>
      <c r="D63" s="214">
        <v>6.2489088153750538E-2</v>
      </c>
      <c r="E63" s="105">
        <v>124254</v>
      </c>
      <c r="F63" s="214">
        <v>0.11269913762995998</v>
      </c>
      <c r="G63" s="105">
        <v>27887</v>
      </c>
      <c r="H63" s="214">
        <v>-0.11537241466818937</v>
      </c>
      <c r="I63" s="105">
        <v>60635</v>
      </c>
      <c r="J63" s="214">
        <v>0.18436987264630056</v>
      </c>
      <c r="K63" s="105">
        <v>18179</v>
      </c>
      <c r="L63" s="214">
        <v>2.2604476789060968E-3</v>
      </c>
      <c r="M63" s="105">
        <v>4243</v>
      </c>
      <c r="N63" s="214">
        <v>0.4115103127079176</v>
      </c>
      <c r="O63" s="105">
        <v>5219</v>
      </c>
      <c r="P63" s="214">
        <v>0.24202760590195149</v>
      </c>
      <c r="Q63" s="105">
        <v>2886</v>
      </c>
      <c r="R63" s="214">
        <v>-6.9632495164410058E-2</v>
      </c>
      <c r="S63" s="105">
        <v>2901</v>
      </c>
      <c r="T63" s="214">
        <v>9.5130237825594488E-2</v>
      </c>
      <c r="U63" s="105">
        <v>4207</v>
      </c>
      <c r="V63" s="214">
        <v>0.37214611872146119</v>
      </c>
      <c r="W63" s="105">
        <v>1075</v>
      </c>
      <c r="X63" s="214">
        <v>0.33209417596034707</v>
      </c>
      <c r="Y63" s="105">
        <v>603</v>
      </c>
      <c r="Z63" s="214">
        <v>0.22064777327935214</v>
      </c>
      <c r="AA63" s="105">
        <v>195</v>
      </c>
      <c r="AB63" s="214">
        <v>0.41304347826086962</v>
      </c>
      <c r="AC63" s="105">
        <v>925</v>
      </c>
      <c r="AD63" s="214">
        <v>-0.12735849056603776</v>
      </c>
      <c r="AE63" s="105">
        <v>1700</v>
      </c>
      <c r="AF63" s="214">
        <v>0.14401076716016159</v>
      </c>
      <c r="AG63" s="105">
        <v>828</v>
      </c>
      <c r="AH63" s="214">
        <v>-9.5693779904306719E-3</v>
      </c>
      <c r="AI63" s="105">
        <v>4312</v>
      </c>
      <c r="AJ63" s="214">
        <v>-0.62274715660542435</v>
      </c>
      <c r="AK63" s="105">
        <v>4845</v>
      </c>
      <c r="AL63" s="214">
        <v>0.11047444418977759</v>
      </c>
      <c r="AM63" s="105">
        <v>5747</v>
      </c>
      <c r="AN63" s="214">
        <v>0.25070729053318819</v>
      </c>
      <c r="AO63" s="105">
        <v>458</v>
      </c>
      <c r="AP63" s="214">
        <v>0.8693877551020408</v>
      </c>
      <c r="AQ63" s="105">
        <v>501</v>
      </c>
      <c r="AR63" s="214">
        <v>0.2249388753056234</v>
      </c>
      <c r="AS63" s="105">
        <v>4795</v>
      </c>
      <c r="AT63" s="214">
        <v>9.7270693512304245</v>
      </c>
    </row>
    <row r="64" spans="1:46" s="4" customFormat="1" ht="15" hidden="1" customHeight="1" outlineLevel="1" x14ac:dyDescent="0.25">
      <c r="A64" s="1"/>
      <c r="B64" s="83" t="s">
        <v>133</v>
      </c>
      <c r="C64" s="105">
        <v>163840</v>
      </c>
      <c r="D64" s="214">
        <v>4.7650714888610279E-2</v>
      </c>
      <c r="E64" s="105">
        <v>129870</v>
      </c>
      <c r="F64" s="214">
        <v>4.7964107612607609E-2</v>
      </c>
      <c r="G64" s="105">
        <v>33970</v>
      </c>
      <c r="H64" s="214">
        <v>4.6454315815414926E-2</v>
      </c>
      <c r="I64" s="105">
        <v>62368</v>
      </c>
      <c r="J64" s="214">
        <v>0.10660042583392482</v>
      </c>
      <c r="K64" s="105">
        <v>19261</v>
      </c>
      <c r="L64" s="214">
        <v>0.11444772319620444</v>
      </c>
      <c r="M64" s="105">
        <v>6873</v>
      </c>
      <c r="N64" s="214">
        <v>0.26318691417018925</v>
      </c>
      <c r="O64" s="105">
        <v>6376</v>
      </c>
      <c r="P64" s="214">
        <v>0.21749092992171093</v>
      </c>
      <c r="Q64" s="105">
        <v>4516</v>
      </c>
      <c r="R64" s="214">
        <v>6.484319735911348E-2</v>
      </c>
      <c r="S64" s="105">
        <v>2519</v>
      </c>
      <c r="T64" s="214">
        <v>0.24211045364891515</v>
      </c>
      <c r="U64" s="105">
        <v>3236</v>
      </c>
      <c r="V64" s="214">
        <v>1.8570978910922298E-2</v>
      </c>
      <c r="W64" s="105">
        <v>505</v>
      </c>
      <c r="X64" s="214">
        <v>-0.43888888888888888</v>
      </c>
      <c r="Y64" s="105">
        <v>797</v>
      </c>
      <c r="Z64" s="214">
        <v>-0.32628909551986474</v>
      </c>
      <c r="AA64" s="105">
        <v>46</v>
      </c>
      <c r="AB64" s="214">
        <v>-0.56190476190476191</v>
      </c>
      <c r="AC64" s="105">
        <v>1055</v>
      </c>
      <c r="AD64" s="214">
        <v>-0.36099333737129013</v>
      </c>
      <c r="AE64" s="105">
        <v>2415</v>
      </c>
      <c r="AF64" s="214">
        <v>-5.3312426499412036E-2</v>
      </c>
      <c r="AG64" s="105">
        <v>1514</v>
      </c>
      <c r="AH64" s="214">
        <v>0.17912772585669789</v>
      </c>
      <c r="AI64" s="105">
        <v>4568</v>
      </c>
      <c r="AJ64" s="214">
        <v>-0.58191469888339742</v>
      </c>
      <c r="AK64" s="105">
        <v>4754</v>
      </c>
      <c r="AL64" s="214">
        <v>-0.12384813859196464</v>
      </c>
      <c r="AM64" s="105">
        <v>6799</v>
      </c>
      <c r="AN64" s="214">
        <v>0.40272333402104388</v>
      </c>
      <c r="AO64" s="105">
        <v>426</v>
      </c>
      <c r="AP64" s="214">
        <v>0.52142857142857135</v>
      </c>
      <c r="AQ64" s="105">
        <v>557</v>
      </c>
      <c r="AR64" s="214">
        <v>0.70336391437308876</v>
      </c>
      <c r="AS64" s="105">
        <v>1285</v>
      </c>
      <c r="AT64" s="214">
        <v>0.89248895434462439</v>
      </c>
    </row>
    <row r="65" spans="1:46" s="4" customFormat="1" ht="15" hidden="1" customHeight="1" outlineLevel="1" x14ac:dyDescent="0.25">
      <c r="A65" s="1"/>
      <c r="B65" s="83" t="s">
        <v>134</v>
      </c>
      <c r="C65" s="105">
        <v>171916</v>
      </c>
      <c r="D65" s="214">
        <v>1.5905105364040217E-3</v>
      </c>
      <c r="E65" s="105">
        <v>132972</v>
      </c>
      <c r="F65" s="214">
        <v>-1.2219853361759681E-2</v>
      </c>
      <c r="G65" s="105">
        <v>38944</v>
      </c>
      <c r="H65" s="214">
        <v>5.1801436828174729E-2</v>
      </c>
      <c r="I65" s="105">
        <v>63572</v>
      </c>
      <c r="J65" s="214">
        <v>4.5643699524647641E-2</v>
      </c>
      <c r="K65" s="105">
        <v>20102</v>
      </c>
      <c r="L65" s="214">
        <v>-0.13987420307218346</v>
      </c>
      <c r="M65" s="105">
        <v>6686</v>
      </c>
      <c r="N65" s="214">
        <v>0.18210749646393221</v>
      </c>
      <c r="O65" s="105">
        <v>5600</v>
      </c>
      <c r="P65" s="214">
        <v>0.18820284319966052</v>
      </c>
      <c r="Q65" s="105">
        <v>6051</v>
      </c>
      <c r="R65" s="214">
        <v>-1.4655593551538892E-2</v>
      </c>
      <c r="S65" s="105">
        <v>1985</v>
      </c>
      <c r="T65" s="214">
        <v>-7.5454122030740534E-2</v>
      </c>
      <c r="U65" s="105">
        <v>7289</v>
      </c>
      <c r="V65" s="214">
        <v>0.34038249356381023</v>
      </c>
      <c r="W65" s="105">
        <v>578</v>
      </c>
      <c r="X65" s="214">
        <v>-0.28641975308641976</v>
      </c>
      <c r="Y65" s="105">
        <v>406</v>
      </c>
      <c r="Z65" s="214">
        <v>-7.9365079365079416E-2</v>
      </c>
      <c r="AA65" s="105">
        <v>44</v>
      </c>
      <c r="AB65" s="214">
        <v>-0.67407407407407405</v>
      </c>
      <c r="AC65" s="105">
        <v>916</v>
      </c>
      <c r="AD65" s="214">
        <v>-9.3069306930693041E-2</v>
      </c>
      <c r="AE65" s="105">
        <v>1406</v>
      </c>
      <c r="AF65" s="214">
        <v>-6.2041360907271526E-2</v>
      </c>
      <c r="AG65" s="105">
        <v>1302</v>
      </c>
      <c r="AH65" s="214">
        <v>1.8779342723004744E-2</v>
      </c>
      <c r="AI65" s="105">
        <v>4165</v>
      </c>
      <c r="AJ65" s="214">
        <v>-0.60792619787254076</v>
      </c>
      <c r="AK65" s="105">
        <v>4032</v>
      </c>
      <c r="AL65" s="214">
        <v>-0.12252448313384112</v>
      </c>
      <c r="AM65" s="105">
        <v>6900</v>
      </c>
      <c r="AN65" s="214">
        <v>0.41480418289932341</v>
      </c>
      <c r="AO65" s="105">
        <v>291</v>
      </c>
      <c r="AP65" s="214">
        <v>0.29910714285714279</v>
      </c>
      <c r="AQ65" s="105">
        <v>430</v>
      </c>
      <c r="AR65" s="214">
        <v>0.49305555555555558</v>
      </c>
      <c r="AS65" s="105">
        <v>1217</v>
      </c>
      <c r="AT65" s="214">
        <v>1.1202090592334493</v>
      </c>
    </row>
    <row r="66" spans="1:46" s="4" customFormat="1" ht="15" hidden="1" customHeight="1" outlineLevel="1" x14ac:dyDescent="0.25">
      <c r="A66" s="1"/>
      <c r="B66" s="83" t="s">
        <v>135</v>
      </c>
      <c r="C66" s="105">
        <v>142415</v>
      </c>
      <c r="D66" s="214">
        <v>-6.5259494203828705E-4</v>
      </c>
      <c r="E66" s="105">
        <v>117240</v>
      </c>
      <c r="F66" s="214">
        <v>-1.2524531067069855E-2</v>
      </c>
      <c r="G66" s="105">
        <v>25175</v>
      </c>
      <c r="H66" s="214">
        <v>5.8618224633110394E-2</v>
      </c>
      <c r="I66" s="105">
        <v>59959</v>
      </c>
      <c r="J66" s="214">
        <v>8.5132567188489716E-2</v>
      </c>
      <c r="K66" s="105">
        <v>18048</v>
      </c>
      <c r="L66" s="214">
        <v>-3.9079970184218937E-2</v>
      </c>
      <c r="M66" s="105">
        <v>5047</v>
      </c>
      <c r="N66" s="214">
        <v>0.13876353790613716</v>
      </c>
      <c r="O66" s="105">
        <v>4368</v>
      </c>
      <c r="P66" s="214">
        <v>-0.21452976083438235</v>
      </c>
      <c r="Q66" s="105">
        <v>3677</v>
      </c>
      <c r="R66" s="214">
        <v>7.9248605811564454E-2</v>
      </c>
      <c r="S66" s="105">
        <v>2058</v>
      </c>
      <c r="T66" s="214">
        <v>5.5384615384615365E-2</v>
      </c>
      <c r="U66" s="105">
        <v>3614</v>
      </c>
      <c r="V66" s="214">
        <v>-2.4034566567647908E-2</v>
      </c>
      <c r="W66" s="105">
        <v>826</v>
      </c>
      <c r="X66" s="214">
        <v>-0.38587360594795539</v>
      </c>
      <c r="Y66" s="105">
        <v>875</v>
      </c>
      <c r="Z66" s="214">
        <v>0.37147335423197503</v>
      </c>
      <c r="AA66" s="105">
        <v>264</v>
      </c>
      <c r="AB66" s="214">
        <v>-0.21893491124260356</v>
      </c>
      <c r="AC66" s="105">
        <v>984</v>
      </c>
      <c r="AD66" s="214">
        <v>-1.0152284263958977E-3</v>
      </c>
      <c r="AE66" s="105">
        <v>2146</v>
      </c>
      <c r="AF66" s="214">
        <v>-0.12193126022913259</v>
      </c>
      <c r="AG66" s="105">
        <v>982</v>
      </c>
      <c r="AH66" s="214">
        <v>7.0883315158124294E-2</v>
      </c>
      <c r="AI66" s="105">
        <v>3828</v>
      </c>
      <c r="AJ66" s="214">
        <v>-0.57920193470374848</v>
      </c>
      <c r="AK66" s="105">
        <v>3840</v>
      </c>
      <c r="AL66" s="214">
        <v>-0.16212088151865589</v>
      </c>
      <c r="AM66" s="105">
        <v>5085</v>
      </c>
      <c r="AN66" s="214">
        <v>0.1995753715498938</v>
      </c>
      <c r="AO66" s="105">
        <v>283</v>
      </c>
      <c r="AP66" s="214">
        <v>0.55494505494505497</v>
      </c>
      <c r="AQ66" s="105">
        <v>437</v>
      </c>
      <c r="AR66" s="214">
        <v>0.53333333333333344</v>
      </c>
      <c r="AS66" s="105">
        <v>919</v>
      </c>
      <c r="AT66" s="214">
        <v>0.57363013698630128</v>
      </c>
    </row>
    <row r="67" spans="1:46" s="4" customFormat="1" ht="15" hidden="1" customHeight="1" outlineLevel="1" x14ac:dyDescent="0.25">
      <c r="A67" s="217"/>
      <c r="B67" s="83" t="s">
        <v>153</v>
      </c>
      <c r="C67" s="105">
        <v>173541</v>
      </c>
      <c r="D67" s="214">
        <v>3.3775935093017795E-2</v>
      </c>
      <c r="E67" s="105">
        <v>156538</v>
      </c>
      <c r="F67" s="214">
        <v>3.4148339488270452E-2</v>
      </c>
      <c r="G67" s="105">
        <v>17003</v>
      </c>
      <c r="H67" s="214">
        <v>3.0359956368924967E-2</v>
      </c>
      <c r="I67" s="105">
        <v>74197</v>
      </c>
      <c r="J67" s="214">
        <v>0.1223264256542127</v>
      </c>
      <c r="K67" s="105">
        <v>22403</v>
      </c>
      <c r="L67" s="214">
        <v>-3.4644719265738755E-2</v>
      </c>
      <c r="M67" s="105">
        <v>7237</v>
      </c>
      <c r="N67" s="214">
        <v>0.21446551434804495</v>
      </c>
      <c r="O67" s="105">
        <v>5401</v>
      </c>
      <c r="P67" s="214">
        <v>-0.17830518788985239</v>
      </c>
      <c r="Q67" s="105">
        <v>6079</v>
      </c>
      <c r="R67" s="214">
        <v>4.9913644214162334E-2</v>
      </c>
      <c r="S67" s="105">
        <v>2136</v>
      </c>
      <c r="T67" s="214">
        <v>0.15210355987055024</v>
      </c>
      <c r="U67" s="105">
        <v>4632</v>
      </c>
      <c r="V67" s="214">
        <v>0.21511017838405033</v>
      </c>
      <c r="W67" s="105">
        <v>4709</v>
      </c>
      <c r="X67" s="214">
        <v>-3.1069958847736667E-2</v>
      </c>
      <c r="Y67" s="105">
        <v>2198</v>
      </c>
      <c r="Z67" s="214">
        <v>-0.23707046164526202</v>
      </c>
      <c r="AA67" s="105">
        <v>2577</v>
      </c>
      <c r="AB67" s="214">
        <v>-0.20609981515711651</v>
      </c>
      <c r="AC67" s="105">
        <v>3354</v>
      </c>
      <c r="AD67" s="214">
        <v>0.25336322869955152</v>
      </c>
      <c r="AE67" s="105">
        <v>3375</v>
      </c>
      <c r="AF67" s="214">
        <v>-0.12745604963805579</v>
      </c>
      <c r="AG67" s="105">
        <v>1277</v>
      </c>
      <c r="AH67" s="214">
        <v>8.7734241908006716E-2</v>
      </c>
      <c r="AI67" s="105">
        <v>5029</v>
      </c>
      <c r="AJ67" s="214">
        <v>-0.43954084475649169</v>
      </c>
      <c r="AK67" s="105">
        <v>4585</v>
      </c>
      <c r="AL67" s="214">
        <v>-4.895249948143543E-2</v>
      </c>
      <c r="AM67" s="105">
        <v>5842</v>
      </c>
      <c r="AN67" s="214">
        <v>0.38206766027915773</v>
      </c>
      <c r="AO67" s="105">
        <v>249</v>
      </c>
      <c r="AP67" s="214">
        <v>-0.33599999999999997</v>
      </c>
      <c r="AQ67" s="105">
        <v>567</v>
      </c>
      <c r="AR67" s="214">
        <v>0.75541795665634681</v>
      </c>
      <c r="AS67" s="105">
        <v>691</v>
      </c>
      <c r="AT67" s="214">
        <v>7.9687499999999911E-2</v>
      </c>
    </row>
    <row r="68" spans="1:46" s="4" customFormat="1" ht="15" hidden="1" customHeight="1" outlineLevel="1" x14ac:dyDescent="0.25">
      <c r="A68" s="1"/>
      <c r="B68" s="83" t="s">
        <v>124</v>
      </c>
      <c r="C68" s="105">
        <v>143671</v>
      </c>
      <c r="D68" s="214">
        <v>1.1432835610748482E-2</v>
      </c>
      <c r="E68" s="105">
        <v>135632</v>
      </c>
      <c r="F68" s="214">
        <v>4.0960896427338023E-2</v>
      </c>
      <c r="G68" s="105">
        <v>8039</v>
      </c>
      <c r="H68" s="214">
        <v>-0.31594622191967325</v>
      </c>
      <c r="I68" s="105">
        <v>54018</v>
      </c>
      <c r="J68" s="214">
        <v>0.1873392680514343</v>
      </c>
      <c r="K68" s="105">
        <v>24367</v>
      </c>
      <c r="L68" s="214">
        <v>4.5165994681307442E-2</v>
      </c>
      <c r="M68" s="105">
        <v>5127</v>
      </c>
      <c r="N68" s="214">
        <v>-3.7725225225225256E-2</v>
      </c>
      <c r="O68" s="105">
        <v>7640</v>
      </c>
      <c r="P68" s="214">
        <v>0.13809027260539253</v>
      </c>
      <c r="Q68" s="105">
        <v>3161</v>
      </c>
      <c r="R68" s="214">
        <v>-0.15975544922913343</v>
      </c>
      <c r="S68" s="105">
        <v>1817</v>
      </c>
      <c r="T68" s="214">
        <v>0.46887631366208571</v>
      </c>
      <c r="U68" s="105">
        <v>4576</v>
      </c>
      <c r="V68" s="214">
        <v>0.1343579573624194</v>
      </c>
      <c r="W68" s="105">
        <v>7632</v>
      </c>
      <c r="X68" s="214">
        <v>-0.17944307063756582</v>
      </c>
      <c r="Y68" s="105">
        <v>3720</v>
      </c>
      <c r="Z68" s="214">
        <v>-0.23848515864892528</v>
      </c>
      <c r="AA68" s="105">
        <v>3126</v>
      </c>
      <c r="AB68" s="214">
        <v>-0.23550990462215704</v>
      </c>
      <c r="AC68" s="105">
        <v>3806</v>
      </c>
      <c r="AD68" s="214">
        <v>-9.7034400948991739E-2</v>
      </c>
      <c r="AE68" s="105">
        <v>2208</v>
      </c>
      <c r="AF68" s="214">
        <v>-0.23039386545834784</v>
      </c>
      <c r="AG68" s="105">
        <v>1609</v>
      </c>
      <c r="AH68" s="214">
        <v>-0.14687168610816548</v>
      </c>
      <c r="AI68" s="105">
        <v>3119</v>
      </c>
      <c r="AJ68" s="214">
        <v>-0.33297690333618479</v>
      </c>
      <c r="AK68" s="105">
        <v>3862</v>
      </c>
      <c r="AL68" s="214">
        <v>-0.10952271155176385</v>
      </c>
      <c r="AM68" s="105">
        <v>4642</v>
      </c>
      <c r="AN68" s="214">
        <v>0.41610738255033564</v>
      </c>
      <c r="AO68" s="105">
        <v>336</v>
      </c>
      <c r="AP68" s="214">
        <v>0.60000000000000009</v>
      </c>
      <c r="AQ68" s="105">
        <v>319</v>
      </c>
      <c r="AR68" s="214">
        <v>0.34599156118143459</v>
      </c>
      <c r="AS68" s="105">
        <v>547</v>
      </c>
      <c r="AT68" s="214">
        <v>0.27505827505827507</v>
      </c>
    </row>
    <row r="69" spans="1:46" s="4" customFormat="1" ht="15" hidden="1" customHeight="1" outlineLevel="1" x14ac:dyDescent="0.25">
      <c r="A69" s="1"/>
      <c r="B69" s="83" t="s">
        <v>125</v>
      </c>
      <c r="C69" s="105">
        <v>144224</v>
      </c>
      <c r="D69" s="214">
        <v>3.6449350350695742E-2</v>
      </c>
      <c r="E69" s="105">
        <v>133169</v>
      </c>
      <c r="F69" s="214">
        <v>7.0137655595824633E-2</v>
      </c>
      <c r="G69" s="105">
        <v>11055</v>
      </c>
      <c r="H69" s="214">
        <v>-0.24852151451294946</v>
      </c>
      <c r="I69" s="105">
        <v>57702</v>
      </c>
      <c r="J69" s="214">
        <v>0.23959698382349792</v>
      </c>
      <c r="K69" s="105">
        <v>19424</v>
      </c>
      <c r="L69" s="214">
        <v>3.5615269780336911E-2</v>
      </c>
      <c r="M69" s="105">
        <v>5653</v>
      </c>
      <c r="N69" s="214">
        <v>1.4901256732495538E-2</v>
      </c>
      <c r="O69" s="105">
        <v>7117</v>
      </c>
      <c r="P69" s="214">
        <v>1.4251104460595743E-2</v>
      </c>
      <c r="Q69" s="105">
        <v>3791</v>
      </c>
      <c r="R69" s="214">
        <v>-0.17712177121771222</v>
      </c>
      <c r="S69" s="105">
        <v>1824</v>
      </c>
      <c r="T69" s="214">
        <v>0.24420190995907221</v>
      </c>
      <c r="U69" s="105">
        <v>5052</v>
      </c>
      <c r="V69" s="214">
        <v>0.12466607301869992</v>
      </c>
      <c r="W69" s="105">
        <v>7257</v>
      </c>
      <c r="X69" s="214">
        <v>-0.14391883921198534</v>
      </c>
      <c r="Y69" s="105">
        <v>2633</v>
      </c>
      <c r="Z69" s="214">
        <v>-0.27063711911357335</v>
      </c>
      <c r="AA69" s="105">
        <v>3572</v>
      </c>
      <c r="AB69" s="214">
        <v>-0.1270772238514174</v>
      </c>
      <c r="AC69" s="105">
        <v>3903</v>
      </c>
      <c r="AD69" s="214">
        <v>2.2262964903090543E-2</v>
      </c>
      <c r="AE69" s="105">
        <v>1710</v>
      </c>
      <c r="AF69" s="214">
        <v>-5.2631578947368474E-2</v>
      </c>
      <c r="AG69" s="105">
        <v>1165</v>
      </c>
      <c r="AH69" s="214">
        <v>-0.32541980312680951</v>
      </c>
      <c r="AI69" s="105">
        <v>2789</v>
      </c>
      <c r="AJ69" s="214">
        <v>-0.23210352422907488</v>
      </c>
      <c r="AK69" s="105">
        <v>2880</v>
      </c>
      <c r="AL69" s="214">
        <v>-0.28553708757132223</v>
      </c>
      <c r="AM69" s="105">
        <v>4933</v>
      </c>
      <c r="AN69" s="214">
        <v>0.35002736726874661</v>
      </c>
      <c r="AO69" s="105">
        <v>396</v>
      </c>
      <c r="AP69" s="214">
        <v>0.41935483870967749</v>
      </c>
      <c r="AQ69" s="105">
        <v>407</v>
      </c>
      <c r="AR69" s="214">
        <v>0.8669724770642202</v>
      </c>
      <c r="AS69" s="105">
        <v>961</v>
      </c>
      <c r="AT69" s="214">
        <v>0.49921996879875197</v>
      </c>
    </row>
    <row r="70" spans="1:46" s="4" customFormat="1" ht="15.75" collapsed="1" x14ac:dyDescent="0.25">
      <c r="A70" s="215">
        <v>380082</v>
      </c>
      <c r="B70" s="106">
        <v>2015</v>
      </c>
      <c r="C70" s="109">
        <v>1812093</v>
      </c>
      <c r="D70" s="220">
        <v>9.9929549361150727E-3</v>
      </c>
      <c r="E70" s="109">
        <v>1575119</v>
      </c>
      <c r="F70" s="220">
        <v>2.1581963922396863E-2</v>
      </c>
      <c r="G70" s="109">
        <v>236974</v>
      </c>
      <c r="H70" s="220">
        <v>-6.0823316331181321E-2</v>
      </c>
      <c r="I70" s="109">
        <v>698704</v>
      </c>
      <c r="J70" s="220">
        <v>9.5628175374772528E-2</v>
      </c>
      <c r="K70" s="109">
        <v>239839</v>
      </c>
      <c r="L70" s="220">
        <v>9.7591370868259641E-3</v>
      </c>
      <c r="M70" s="109">
        <v>69784</v>
      </c>
      <c r="N70" s="220">
        <v>9.504605583190795E-2</v>
      </c>
      <c r="O70" s="109">
        <v>75079</v>
      </c>
      <c r="P70" s="220">
        <v>4.9630219910805407E-2</v>
      </c>
      <c r="Q70" s="109">
        <v>59378</v>
      </c>
      <c r="R70" s="220">
        <v>5.5421258442943433E-2</v>
      </c>
      <c r="S70" s="109">
        <v>24646</v>
      </c>
      <c r="T70" s="220">
        <v>3.8819810326659709E-2</v>
      </c>
      <c r="U70" s="109">
        <v>55452</v>
      </c>
      <c r="V70" s="220">
        <v>0.25735794295043313</v>
      </c>
      <c r="W70" s="109">
        <v>52434</v>
      </c>
      <c r="X70" s="220">
        <v>-0.13409518776629126</v>
      </c>
      <c r="Y70" s="109">
        <v>24625</v>
      </c>
      <c r="Z70" s="220">
        <v>-0.30248697031497851</v>
      </c>
      <c r="AA70" s="109">
        <v>24224</v>
      </c>
      <c r="AB70" s="220">
        <v>-0.17287533718031889</v>
      </c>
      <c r="AC70" s="109">
        <v>35902</v>
      </c>
      <c r="AD70" s="220">
        <v>-3.3589651056269432E-3</v>
      </c>
      <c r="AE70" s="109">
        <v>24294</v>
      </c>
      <c r="AF70" s="220">
        <v>-7.701075187112949E-2</v>
      </c>
      <c r="AG70" s="109">
        <v>15199</v>
      </c>
      <c r="AH70" s="220">
        <v>-3.1232073427241991E-2</v>
      </c>
      <c r="AI70" s="109">
        <v>44593</v>
      </c>
      <c r="AJ70" s="220">
        <v>-0.52280412635904461</v>
      </c>
      <c r="AK70" s="109">
        <v>47926</v>
      </c>
      <c r="AL70" s="220">
        <v>-5.7483922987669356E-2</v>
      </c>
      <c r="AM70" s="109">
        <v>60357</v>
      </c>
      <c r="AN70" s="220">
        <v>0.30085348506401144</v>
      </c>
      <c r="AO70" s="109">
        <v>4103</v>
      </c>
      <c r="AP70" s="220">
        <v>0.3559153998678124</v>
      </c>
      <c r="AQ70" s="109">
        <v>4755</v>
      </c>
      <c r="AR70" s="220">
        <v>0.4868667917448406</v>
      </c>
      <c r="AS70" s="109">
        <v>13825</v>
      </c>
      <c r="AT70" s="220">
        <v>0.93032672437866526</v>
      </c>
    </row>
    <row r="71" spans="1:46" s="4" customFormat="1" ht="15" hidden="1" customHeight="1" outlineLevel="1" x14ac:dyDescent="0.25">
      <c r="A71" s="1"/>
      <c r="B71" s="83" t="s">
        <v>126</v>
      </c>
      <c r="C71" s="105">
        <v>141718</v>
      </c>
      <c r="D71" s="214">
        <v>5.0385413578416749E-2</v>
      </c>
      <c r="E71" s="105">
        <v>130893</v>
      </c>
      <c r="F71" s="214">
        <v>6.534867821330903E-2</v>
      </c>
      <c r="G71" s="105">
        <v>10825</v>
      </c>
      <c r="H71" s="214">
        <v>-0.1021068347710683</v>
      </c>
      <c r="I71" s="105">
        <v>45219</v>
      </c>
      <c r="J71" s="214">
        <v>3.3742541663809078E-2</v>
      </c>
      <c r="K71" s="105">
        <v>20042</v>
      </c>
      <c r="L71" s="214">
        <v>0.17211532838177668</v>
      </c>
      <c r="M71" s="105">
        <v>5164</v>
      </c>
      <c r="N71" s="214">
        <v>-0.17521162753553743</v>
      </c>
      <c r="O71" s="105">
        <v>6722</v>
      </c>
      <c r="P71" s="214">
        <v>9.5501955671447147E-2</v>
      </c>
      <c r="Q71" s="105">
        <v>4452</v>
      </c>
      <c r="R71" s="214">
        <v>-0.11173184357541899</v>
      </c>
      <c r="S71" s="105">
        <v>2152</v>
      </c>
      <c r="T71" s="214">
        <v>0.4965229485396383</v>
      </c>
      <c r="U71" s="105">
        <v>3733</v>
      </c>
      <c r="V71" s="214">
        <v>-0.16356710732691015</v>
      </c>
      <c r="W71" s="105">
        <v>9440</v>
      </c>
      <c r="X71" s="214">
        <v>6.4621630765760774E-2</v>
      </c>
      <c r="Y71" s="105">
        <v>5232</v>
      </c>
      <c r="Z71" s="214">
        <v>0.1577782695286567</v>
      </c>
      <c r="AA71" s="105">
        <v>4484</v>
      </c>
      <c r="AB71" s="214">
        <v>3.1041618762934098E-2</v>
      </c>
      <c r="AC71" s="105">
        <v>5066</v>
      </c>
      <c r="AD71" s="214">
        <v>0.16272664677530413</v>
      </c>
      <c r="AE71" s="105">
        <v>1649</v>
      </c>
      <c r="AF71" s="214">
        <v>9.4226940942269355E-2</v>
      </c>
      <c r="AG71" s="105">
        <v>1610</v>
      </c>
      <c r="AH71" s="214">
        <v>0.24516627996906415</v>
      </c>
      <c r="AI71" s="105">
        <v>8292</v>
      </c>
      <c r="AJ71" s="214">
        <v>0.28458559256390403</v>
      </c>
      <c r="AK71" s="105">
        <v>3923</v>
      </c>
      <c r="AL71" s="214">
        <v>3.1825355076275708E-2</v>
      </c>
      <c r="AM71" s="105">
        <v>2968</v>
      </c>
      <c r="AN71" s="214">
        <v>0.22543352601156075</v>
      </c>
      <c r="AO71" s="105">
        <v>251</v>
      </c>
      <c r="AP71" s="214">
        <v>3.292181069958855E-2</v>
      </c>
      <c r="AQ71" s="105">
        <v>131</v>
      </c>
      <c r="AR71" s="214">
        <v>-0.33163265306122447</v>
      </c>
      <c r="AS71" s="105">
        <v>363</v>
      </c>
      <c r="AT71" s="214">
        <v>-0.48290598290598286</v>
      </c>
    </row>
    <row r="72" spans="1:46" s="4" customFormat="1" ht="15" hidden="1" customHeight="1" outlineLevel="1" x14ac:dyDescent="0.25">
      <c r="A72" s="1"/>
      <c r="B72" s="83" t="s">
        <v>127</v>
      </c>
      <c r="C72" s="105">
        <v>135384</v>
      </c>
      <c r="D72" s="214">
        <v>2.074914047891907E-2</v>
      </c>
      <c r="E72" s="105">
        <v>125985</v>
      </c>
      <c r="F72" s="214">
        <v>4.75180843103018E-2</v>
      </c>
      <c r="G72" s="105">
        <v>9399</v>
      </c>
      <c r="H72" s="214">
        <v>-0.23968613492962298</v>
      </c>
      <c r="I72" s="105">
        <v>46324</v>
      </c>
      <c r="J72" s="214">
        <v>8.2969023962594868E-2</v>
      </c>
      <c r="K72" s="105">
        <v>18246</v>
      </c>
      <c r="L72" s="214">
        <v>3.4999149129275597E-2</v>
      </c>
      <c r="M72" s="105">
        <v>6306</v>
      </c>
      <c r="N72" s="214">
        <v>-0.1305666620708672</v>
      </c>
      <c r="O72" s="105">
        <v>5861</v>
      </c>
      <c r="P72" s="214">
        <v>1.8241834607366281E-2</v>
      </c>
      <c r="Q72" s="105">
        <v>4906</v>
      </c>
      <c r="R72" s="214">
        <v>8.1092992507712625E-2</v>
      </c>
      <c r="S72" s="105">
        <v>1866</v>
      </c>
      <c r="T72" s="214">
        <v>0.10741839762611272</v>
      </c>
      <c r="U72" s="105">
        <v>2697</v>
      </c>
      <c r="V72" s="214">
        <v>-5.831005586592175E-2</v>
      </c>
      <c r="W72" s="105">
        <v>8617</v>
      </c>
      <c r="X72" s="214">
        <v>-3.4942322768507061E-2</v>
      </c>
      <c r="Y72" s="105">
        <v>5993</v>
      </c>
      <c r="Z72" s="214">
        <v>0.17073647196718111</v>
      </c>
      <c r="AA72" s="105">
        <v>4950</v>
      </c>
      <c r="AB72" s="214">
        <v>-4.9904030710172798E-2</v>
      </c>
      <c r="AC72" s="105">
        <v>5378</v>
      </c>
      <c r="AD72" s="214">
        <v>0.10047063638223852</v>
      </c>
      <c r="AE72" s="105">
        <v>2006</v>
      </c>
      <c r="AF72" s="214">
        <v>0.13014084507042245</v>
      </c>
      <c r="AG72" s="105">
        <v>1770</v>
      </c>
      <c r="AH72" s="214">
        <v>0.13316261203585156</v>
      </c>
      <c r="AI72" s="105">
        <v>4110</v>
      </c>
      <c r="AJ72" s="214">
        <v>5.1150895140664954E-2</v>
      </c>
      <c r="AK72" s="105">
        <v>3161</v>
      </c>
      <c r="AL72" s="214">
        <v>3.7754432042022223E-2</v>
      </c>
      <c r="AM72" s="105">
        <v>3033</v>
      </c>
      <c r="AN72" s="214">
        <v>0.2701005025125629</v>
      </c>
      <c r="AO72" s="105">
        <v>267</v>
      </c>
      <c r="AP72" s="214">
        <v>-7.4349442379182396E-3</v>
      </c>
      <c r="AQ72" s="105">
        <v>151</v>
      </c>
      <c r="AR72" s="214">
        <v>-0.28436018957345977</v>
      </c>
      <c r="AS72" s="105">
        <v>343</v>
      </c>
      <c r="AT72" s="214">
        <v>-0.26077586206896552</v>
      </c>
    </row>
    <row r="73" spans="1:46" s="4" customFormat="1" ht="15" hidden="1" customHeight="1" outlineLevel="1" x14ac:dyDescent="0.25">
      <c r="A73" s="1"/>
      <c r="B73" s="83" t="s">
        <v>128</v>
      </c>
      <c r="C73" s="105">
        <v>154308</v>
      </c>
      <c r="D73" s="214">
        <v>-8.4404834661460981E-2</v>
      </c>
      <c r="E73" s="105">
        <v>143023</v>
      </c>
      <c r="F73" s="214">
        <v>4.8945572523440006E-5</v>
      </c>
      <c r="G73" s="105">
        <v>11285</v>
      </c>
      <c r="H73" s="214">
        <v>-0.55774581651448052</v>
      </c>
      <c r="I73" s="105">
        <v>51415</v>
      </c>
      <c r="J73" s="214">
        <v>-2.8315975252612979E-3</v>
      </c>
      <c r="K73" s="105">
        <v>20770</v>
      </c>
      <c r="L73" s="214">
        <v>-3.6105439019862628E-2</v>
      </c>
      <c r="M73" s="105">
        <v>6756</v>
      </c>
      <c r="N73" s="214">
        <v>-4.1273584905660021E-3</v>
      </c>
      <c r="O73" s="105">
        <v>7654</v>
      </c>
      <c r="P73" s="214">
        <v>0.17844495765973822</v>
      </c>
      <c r="Q73" s="105">
        <v>5821</v>
      </c>
      <c r="R73" s="214">
        <v>-2.9024186822351972E-2</v>
      </c>
      <c r="S73" s="105">
        <v>1992</v>
      </c>
      <c r="T73" s="214">
        <v>3.5264483627204246E-3</v>
      </c>
      <c r="U73" s="105">
        <v>3841</v>
      </c>
      <c r="V73" s="214">
        <v>0.44398496240601504</v>
      </c>
      <c r="W73" s="105">
        <v>10400</v>
      </c>
      <c r="X73" s="214">
        <v>-3.8446751249521238E-4</v>
      </c>
      <c r="Y73" s="105">
        <v>6518</v>
      </c>
      <c r="Z73" s="214">
        <v>0.19224437534296679</v>
      </c>
      <c r="AA73" s="105">
        <v>5263</v>
      </c>
      <c r="AB73" s="214">
        <v>3.5412158174306541E-2</v>
      </c>
      <c r="AC73" s="105">
        <v>5842</v>
      </c>
      <c r="AD73" s="214">
        <v>0.15797819623389486</v>
      </c>
      <c r="AE73" s="105">
        <v>2046</v>
      </c>
      <c r="AF73" s="214">
        <v>0.22149253731343288</v>
      </c>
      <c r="AG73" s="105">
        <v>1269</v>
      </c>
      <c r="AH73" s="214">
        <v>-0.13555858310626701</v>
      </c>
      <c r="AI73" s="105">
        <v>5397</v>
      </c>
      <c r="AJ73" s="214">
        <v>-0.2260146278502797</v>
      </c>
      <c r="AK73" s="105">
        <v>3626</v>
      </c>
      <c r="AL73" s="214">
        <v>-0.30616150019135091</v>
      </c>
      <c r="AM73" s="105">
        <v>3524</v>
      </c>
      <c r="AN73" s="214">
        <v>-1.6997167138810276E-3</v>
      </c>
      <c r="AO73" s="105">
        <v>185</v>
      </c>
      <c r="AP73" s="214">
        <v>-0.52685421994884907</v>
      </c>
      <c r="AQ73" s="105">
        <v>180</v>
      </c>
      <c r="AR73" s="214">
        <v>-8.1632653061224469E-2</v>
      </c>
      <c r="AS73" s="105">
        <v>524</v>
      </c>
      <c r="AT73" s="214">
        <v>-1.132075471698113E-2</v>
      </c>
    </row>
    <row r="74" spans="1:46" s="4" customFormat="1" ht="15" hidden="1" customHeight="1" outlineLevel="1" x14ac:dyDescent="0.25">
      <c r="A74" s="1"/>
      <c r="B74" s="83" t="s">
        <v>129</v>
      </c>
      <c r="C74" s="105">
        <v>153123</v>
      </c>
      <c r="D74" s="214">
        <v>9.8222738617781191E-2</v>
      </c>
      <c r="E74" s="105">
        <v>129731</v>
      </c>
      <c r="F74" s="214">
        <v>6.514992282176757E-2</v>
      </c>
      <c r="G74" s="105">
        <v>23392</v>
      </c>
      <c r="H74" s="214">
        <v>0.32667876588021771</v>
      </c>
      <c r="I74" s="105">
        <v>55029</v>
      </c>
      <c r="J74" s="214">
        <v>7.5961989676208264E-2</v>
      </c>
      <c r="K74" s="105">
        <v>18617</v>
      </c>
      <c r="L74" s="214">
        <v>0.15741373950885929</v>
      </c>
      <c r="M74" s="105">
        <v>5855</v>
      </c>
      <c r="N74" s="214">
        <v>-0.15500072160484923</v>
      </c>
      <c r="O74" s="105">
        <v>7159</v>
      </c>
      <c r="P74" s="214">
        <v>0.10751856435643559</v>
      </c>
      <c r="Q74" s="105">
        <v>5706</v>
      </c>
      <c r="R74" s="214">
        <v>-6.6732090284592704E-2</v>
      </c>
      <c r="S74" s="105">
        <v>2083</v>
      </c>
      <c r="T74" s="214">
        <v>0.21386946386946382</v>
      </c>
      <c r="U74" s="105">
        <v>2937</v>
      </c>
      <c r="V74" s="214">
        <v>0.14058252427184459</v>
      </c>
      <c r="W74" s="105">
        <v>5121</v>
      </c>
      <c r="X74" s="214">
        <v>0.19342810533675125</v>
      </c>
      <c r="Y74" s="105">
        <v>3190</v>
      </c>
      <c r="Z74" s="214">
        <v>0.68248945147679319</v>
      </c>
      <c r="AA74" s="105">
        <v>1956</v>
      </c>
      <c r="AB74" s="214">
        <v>-6.5009560229445484E-2</v>
      </c>
      <c r="AC74" s="105">
        <v>3382</v>
      </c>
      <c r="AD74" s="214">
        <v>0.66437007874015741</v>
      </c>
      <c r="AE74" s="105">
        <v>2408</v>
      </c>
      <c r="AF74" s="214">
        <v>0.15325670498084287</v>
      </c>
      <c r="AG74" s="105">
        <v>1106</v>
      </c>
      <c r="AH74" s="214">
        <v>0.17409766454352438</v>
      </c>
      <c r="AI74" s="105">
        <v>6524</v>
      </c>
      <c r="AJ74" s="214">
        <v>-0.2225002979382672</v>
      </c>
      <c r="AK74" s="105">
        <v>3564</v>
      </c>
      <c r="AL74" s="214">
        <v>-0.32944496707431792</v>
      </c>
      <c r="AM74" s="105">
        <v>3643</v>
      </c>
      <c r="AN74" s="214">
        <v>0.30060692609782214</v>
      </c>
      <c r="AO74" s="105">
        <v>301</v>
      </c>
      <c r="AP74" s="214">
        <v>-1.9543973941368087E-2</v>
      </c>
      <c r="AQ74" s="105">
        <v>278</v>
      </c>
      <c r="AR74" s="214">
        <v>0.26363636363636367</v>
      </c>
      <c r="AS74" s="105">
        <v>872</v>
      </c>
      <c r="AT74" s="214">
        <v>1.2131979695431472</v>
      </c>
    </row>
    <row r="75" spans="1:46" s="4" customFormat="1" ht="15" hidden="1" customHeight="1" outlineLevel="1" x14ac:dyDescent="0.25">
      <c r="A75" s="1"/>
      <c r="B75" s="83" t="s">
        <v>152</v>
      </c>
      <c r="C75" s="105">
        <v>146829</v>
      </c>
      <c r="D75" s="214">
        <v>7.8142553988266084E-2</v>
      </c>
      <c r="E75" s="105">
        <v>117167</v>
      </c>
      <c r="F75" s="214">
        <v>4.3655247358951099E-2</v>
      </c>
      <c r="G75" s="105">
        <v>29662</v>
      </c>
      <c r="H75" s="214">
        <v>0.23999832782910424</v>
      </c>
      <c r="I75" s="105">
        <v>57971</v>
      </c>
      <c r="J75" s="214">
        <v>8.7024189011813302E-2</v>
      </c>
      <c r="K75" s="105">
        <v>16995</v>
      </c>
      <c r="L75" s="214">
        <v>3.4073623364770267E-2</v>
      </c>
      <c r="M75" s="105">
        <v>4254</v>
      </c>
      <c r="N75" s="214">
        <v>-0.14320241691842905</v>
      </c>
      <c r="O75" s="105">
        <v>4117</v>
      </c>
      <c r="P75" s="214">
        <v>-0.14850051706308165</v>
      </c>
      <c r="Q75" s="105">
        <v>4325</v>
      </c>
      <c r="R75" s="214">
        <v>-5.9169023276049559E-2</v>
      </c>
      <c r="S75" s="105">
        <v>2301</v>
      </c>
      <c r="T75" s="214">
        <v>0.23976293103448265</v>
      </c>
      <c r="U75" s="105">
        <v>3172</v>
      </c>
      <c r="V75" s="214">
        <v>0.52353506243996151</v>
      </c>
      <c r="W75" s="105">
        <v>476</v>
      </c>
      <c r="X75" s="214">
        <v>0.33707865168539319</v>
      </c>
      <c r="Y75" s="105">
        <v>239</v>
      </c>
      <c r="Z75" s="214">
        <v>-0.20598006644518274</v>
      </c>
      <c r="AA75" s="105">
        <v>491</v>
      </c>
      <c r="AB75" s="214">
        <v>6.7391304347826031E-2</v>
      </c>
      <c r="AC75" s="105">
        <v>940</v>
      </c>
      <c r="AD75" s="214">
        <v>0.13801452784503643</v>
      </c>
      <c r="AE75" s="105">
        <v>1690</v>
      </c>
      <c r="AF75" s="214">
        <v>0.33702531645569622</v>
      </c>
      <c r="AG75" s="105">
        <v>832</v>
      </c>
      <c r="AH75" s="214">
        <v>0.17348377997179121</v>
      </c>
      <c r="AI75" s="105">
        <v>9768</v>
      </c>
      <c r="AJ75" s="214">
        <v>-4.6373132871229128E-2</v>
      </c>
      <c r="AK75" s="105">
        <v>4419</v>
      </c>
      <c r="AL75" s="214">
        <v>-0.17755443886097155</v>
      </c>
      <c r="AM75" s="105">
        <v>3513</v>
      </c>
      <c r="AN75" s="214">
        <v>3.0809859154929509E-2</v>
      </c>
      <c r="AO75" s="105">
        <v>227</v>
      </c>
      <c r="AP75" s="214">
        <v>-0.2483443708609272</v>
      </c>
      <c r="AQ75" s="105">
        <v>371</v>
      </c>
      <c r="AR75" s="214">
        <v>1.3661202185792254E-2</v>
      </c>
      <c r="AS75" s="105">
        <v>1066</v>
      </c>
      <c r="AT75" s="214">
        <v>0.91039426523297484</v>
      </c>
    </row>
    <row r="76" spans="1:46" s="4" customFormat="1" ht="15" hidden="1" customHeight="1" outlineLevel="1" x14ac:dyDescent="0.25">
      <c r="A76" s="1"/>
      <c r="B76" s="83" t="s">
        <v>132</v>
      </c>
      <c r="C76" s="105">
        <v>143193</v>
      </c>
      <c r="D76" s="214">
        <v>1.8427902874781354E-2</v>
      </c>
      <c r="E76" s="105">
        <v>111669</v>
      </c>
      <c r="F76" s="214">
        <v>7.4792493684590067E-3</v>
      </c>
      <c r="G76" s="105">
        <v>31524</v>
      </c>
      <c r="H76" s="214">
        <v>5.9203010550366253E-2</v>
      </c>
      <c r="I76" s="105">
        <v>51196</v>
      </c>
      <c r="J76" s="214">
        <v>9.1659931797125616E-3</v>
      </c>
      <c r="K76" s="105">
        <v>18138</v>
      </c>
      <c r="L76" s="214">
        <v>0.11536096421104425</v>
      </c>
      <c r="M76" s="105">
        <v>3006</v>
      </c>
      <c r="N76" s="214">
        <v>-0.18514502575223635</v>
      </c>
      <c r="O76" s="105">
        <v>4202</v>
      </c>
      <c r="P76" s="214">
        <v>-0.16043956043956042</v>
      </c>
      <c r="Q76" s="105">
        <v>3102</v>
      </c>
      <c r="R76" s="214">
        <v>-5.800182204676585E-2</v>
      </c>
      <c r="S76" s="105">
        <v>2649</v>
      </c>
      <c r="T76" s="214">
        <v>1.6500383729854073E-2</v>
      </c>
      <c r="U76" s="105">
        <v>3066</v>
      </c>
      <c r="V76" s="214">
        <v>0.28986116954143881</v>
      </c>
      <c r="W76" s="105">
        <v>807</v>
      </c>
      <c r="X76" s="214">
        <v>1.6372795969773257E-2</v>
      </c>
      <c r="Y76" s="105">
        <v>494</v>
      </c>
      <c r="Z76" s="214">
        <v>-0.32880434782608692</v>
      </c>
      <c r="AA76" s="105">
        <v>138</v>
      </c>
      <c r="AB76" s="214">
        <v>-0.29949238578680204</v>
      </c>
      <c r="AC76" s="105">
        <v>1060</v>
      </c>
      <c r="AD76" s="214">
        <v>0.53623188405797095</v>
      </c>
      <c r="AE76" s="105">
        <v>1486</v>
      </c>
      <c r="AF76" s="214">
        <v>1.0197144799456215E-2</v>
      </c>
      <c r="AG76" s="105">
        <v>836</v>
      </c>
      <c r="AH76" s="214">
        <v>-0.17063492063492058</v>
      </c>
      <c r="AI76" s="105">
        <v>11430</v>
      </c>
      <c r="AJ76" s="214">
        <v>3.0751194877806753E-2</v>
      </c>
      <c r="AK76" s="105">
        <v>4363</v>
      </c>
      <c r="AL76" s="214">
        <v>-0.29344129554655873</v>
      </c>
      <c r="AM76" s="105">
        <v>4595</v>
      </c>
      <c r="AN76" s="214">
        <v>0.23058382431708613</v>
      </c>
      <c r="AO76" s="105">
        <v>245</v>
      </c>
      <c r="AP76" s="214">
        <v>4.7008547008547064E-2</v>
      </c>
      <c r="AQ76" s="105">
        <v>409</v>
      </c>
      <c r="AR76" s="214">
        <v>0.45035460992907805</v>
      </c>
      <c r="AS76" s="105">
        <v>447</v>
      </c>
      <c r="AT76" s="214">
        <v>-4.2826552462526757E-2</v>
      </c>
    </row>
    <row r="77" spans="1:46" s="4" customFormat="1" ht="15" hidden="1" customHeight="1" outlineLevel="1" x14ac:dyDescent="0.25">
      <c r="A77" s="1"/>
      <c r="B77" s="83" t="s">
        <v>133</v>
      </c>
      <c r="C77" s="105">
        <v>156388</v>
      </c>
      <c r="D77" s="214">
        <v>6.9919544633572306E-2</v>
      </c>
      <c r="E77" s="105">
        <v>123926</v>
      </c>
      <c r="F77" s="214">
        <v>6.3669447591581774E-2</v>
      </c>
      <c r="G77" s="105">
        <v>32462</v>
      </c>
      <c r="H77" s="214">
        <v>9.4470667565745181E-2</v>
      </c>
      <c r="I77" s="105">
        <v>56360</v>
      </c>
      <c r="J77" s="214">
        <v>0.15121433094348102</v>
      </c>
      <c r="K77" s="105">
        <v>17283</v>
      </c>
      <c r="L77" s="214">
        <v>-1.6166676154152682E-2</v>
      </c>
      <c r="M77" s="105">
        <v>5441</v>
      </c>
      <c r="N77" s="214">
        <v>-0.11915169175975393</v>
      </c>
      <c r="O77" s="105">
        <v>5237</v>
      </c>
      <c r="P77" s="214">
        <v>0.16923420406340695</v>
      </c>
      <c r="Q77" s="105">
        <v>4241</v>
      </c>
      <c r="R77" s="214">
        <v>0.10875816993464049</v>
      </c>
      <c r="S77" s="105">
        <v>2028</v>
      </c>
      <c r="T77" s="214">
        <v>-4.7440112728980743E-2</v>
      </c>
      <c r="U77" s="105">
        <v>3177</v>
      </c>
      <c r="V77" s="214">
        <v>0.69711538461538458</v>
      </c>
      <c r="W77" s="105">
        <v>900</v>
      </c>
      <c r="X77" s="214">
        <v>-0.29022082018927442</v>
      </c>
      <c r="Y77" s="105">
        <v>1183</v>
      </c>
      <c r="Z77" s="214">
        <v>-0.29958555358200123</v>
      </c>
      <c r="AA77" s="105">
        <v>105</v>
      </c>
      <c r="AB77" s="214">
        <v>0.69354838709677424</v>
      </c>
      <c r="AC77" s="105">
        <v>1651</v>
      </c>
      <c r="AD77" s="214">
        <v>8.2622950819672081E-2</v>
      </c>
      <c r="AE77" s="105">
        <v>2551</v>
      </c>
      <c r="AF77" s="214">
        <v>-0.12427051150017165</v>
      </c>
      <c r="AG77" s="105">
        <v>1284</v>
      </c>
      <c r="AH77" s="214">
        <v>-9.3860268172194727E-2</v>
      </c>
      <c r="AI77" s="105">
        <v>10926</v>
      </c>
      <c r="AJ77" s="214">
        <v>-2.7449903925336194E-4</v>
      </c>
      <c r="AK77" s="105">
        <v>5426</v>
      </c>
      <c r="AL77" s="214">
        <v>-6.4160055191445298E-2</v>
      </c>
      <c r="AM77" s="105">
        <v>4847</v>
      </c>
      <c r="AN77" s="214">
        <v>3.039965986394555E-2</v>
      </c>
      <c r="AO77" s="105">
        <v>280</v>
      </c>
      <c r="AP77" s="214">
        <v>-0.29113924050632911</v>
      </c>
      <c r="AQ77" s="105">
        <v>327</v>
      </c>
      <c r="AR77" s="214">
        <v>0.3027888446215139</v>
      </c>
      <c r="AS77" s="105">
        <v>679</v>
      </c>
      <c r="AT77" s="214">
        <v>0.23230490018148831</v>
      </c>
    </row>
    <row r="78" spans="1:46" s="4" customFormat="1" ht="15" hidden="1" customHeight="1" outlineLevel="1" x14ac:dyDescent="0.25">
      <c r="A78" s="1"/>
      <c r="B78" s="83" t="s">
        <v>134</v>
      </c>
      <c r="C78" s="105">
        <v>171643</v>
      </c>
      <c r="D78" s="214">
        <v>3.6773277762677026E-2</v>
      </c>
      <c r="E78" s="105">
        <v>134617</v>
      </c>
      <c r="F78" s="214">
        <v>6.2167621392163364E-2</v>
      </c>
      <c r="G78" s="105">
        <v>37026</v>
      </c>
      <c r="H78" s="214">
        <v>-4.6139578019939731E-2</v>
      </c>
      <c r="I78" s="105">
        <v>60797</v>
      </c>
      <c r="J78" s="214">
        <v>8.5060056040406229E-2</v>
      </c>
      <c r="K78" s="105">
        <v>23371</v>
      </c>
      <c r="L78" s="214">
        <v>0.28376819555067279</v>
      </c>
      <c r="M78" s="105">
        <v>5656</v>
      </c>
      <c r="N78" s="214">
        <v>-3.8585755566887592E-2</v>
      </c>
      <c r="O78" s="105">
        <v>4713</v>
      </c>
      <c r="P78" s="214">
        <v>1.8586557164469442E-2</v>
      </c>
      <c r="Q78" s="105">
        <v>6141</v>
      </c>
      <c r="R78" s="214">
        <v>4.7594677584442246E-2</v>
      </c>
      <c r="S78" s="105">
        <v>2147</v>
      </c>
      <c r="T78" s="214">
        <v>2.3355576739752193E-2</v>
      </c>
      <c r="U78" s="105">
        <v>5438</v>
      </c>
      <c r="V78" s="214">
        <v>9.9252071962805832E-2</v>
      </c>
      <c r="W78" s="105">
        <v>810</v>
      </c>
      <c r="X78" s="214">
        <v>-0.13646055437100213</v>
      </c>
      <c r="Y78" s="105">
        <v>441</v>
      </c>
      <c r="Z78" s="214">
        <v>-0.44458438287153657</v>
      </c>
      <c r="AA78" s="105">
        <v>135</v>
      </c>
      <c r="AB78" s="214">
        <v>0.84931506849315075</v>
      </c>
      <c r="AC78" s="105">
        <v>1010</v>
      </c>
      <c r="AD78" s="214">
        <v>0.2768647281921619</v>
      </c>
      <c r="AE78" s="105">
        <v>1499</v>
      </c>
      <c r="AF78" s="214">
        <v>-5.2465233881163087E-2</v>
      </c>
      <c r="AG78" s="105">
        <v>1278</v>
      </c>
      <c r="AH78" s="214">
        <v>-5.6826568265682664E-2</v>
      </c>
      <c r="AI78" s="105">
        <v>10623</v>
      </c>
      <c r="AJ78" s="214">
        <v>-9.0574437120109597E-2</v>
      </c>
      <c r="AK78" s="105">
        <v>4595</v>
      </c>
      <c r="AL78" s="214">
        <v>-0.22499578343734183</v>
      </c>
      <c r="AM78" s="105">
        <v>4877</v>
      </c>
      <c r="AN78" s="214">
        <v>1.2245745122457352E-2</v>
      </c>
      <c r="AO78" s="105">
        <v>224</v>
      </c>
      <c r="AP78" s="214">
        <v>-0.17343173431734316</v>
      </c>
      <c r="AQ78" s="105">
        <v>288</v>
      </c>
      <c r="AR78" s="214">
        <v>8.679245283018866E-2</v>
      </c>
      <c r="AS78" s="105">
        <v>574</v>
      </c>
      <c r="AT78" s="214">
        <v>-2.3809523809523836E-2</v>
      </c>
    </row>
    <row r="79" spans="1:46" s="4" customFormat="1" ht="15" hidden="1" customHeight="1" outlineLevel="1" x14ac:dyDescent="0.25">
      <c r="A79" s="1"/>
      <c r="B79" s="83" t="s">
        <v>135</v>
      </c>
      <c r="C79" s="105">
        <v>142508</v>
      </c>
      <c r="D79" s="214">
        <v>5.7165323956617886E-2</v>
      </c>
      <c r="E79" s="105">
        <v>118727</v>
      </c>
      <c r="F79" s="214">
        <v>6.897700466389356E-2</v>
      </c>
      <c r="G79" s="105">
        <v>23781</v>
      </c>
      <c r="H79" s="214">
        <v>1.8958543983822462E-3</v>
      </c>
      <c r="I79" s="105">
        <v>55255</v>
      </c>
      <c r="J79" s="214">
        <v>0.12439461153392206</v>
      </c>
      <c r="K79" s="105">
        <v>18782</v>
      </c>
      <c r="L79" s="214">
        <v>1.4749581284780433E-2</v>
      </c>
      <c r="M79" s="105">
        <v>4432</v>
      </c>
      <c r="N79" s="214">
        <v>1.5116811726981316E-2</v>
      </c>
      <c r="O79" s="105">
        <v>5561</v>
      </c>
      <c r="P79" s="214">
        <v>0.16485127775450348</v>
      </c>
      <c r="Q79" s="105">
        <v>3407</v>
      </c>
      <c r="R79" s="214">
        <v>7.1046840616158402E-2</v>
      </c>
      <c r="S79" s="105">
        <v>1950</v>
      </c>
      <c r="T79" s="214">
        <v>0.28797886393659189</v>
      </c>
      <c r="U79" s="105">
        <v>3703</v>
      </c>
      <c r="V79" s="214">
        <v>7.3644534647723914E-2</v>
      </c>
      <c r="W79" s="105">
        <v>1345</v>
      </c>
      <c r="X79" s="214">
        <v>0.58421672555948168</v>
      </c>
      <c r="Y79" s="105">
        <v>638</v>
      </c>
      <c r="Z79" s="214">
        <v>-0.24941176470588233</v>
      </c>
      <c r="AA79" s="105">
        <v>338</v>
      </c>
      <c r="AB79" s="214">
        <v>0.80748663101604268</v>
      </c>
      <c r="AC79" s="105">
        <v>985</v>
      </c>
      <c r="AD79" s="214">
        <v>0.17541766109785195</v>
      </c>
      <c r="AE79" s="105">
        <v>2444</v>
      </c>
      <c r="AF79" s="214">
        <v>5.5267702936096619E-2</v>
      </c>
      <c r="AG79" s="105">
        <v>917</v>
      </c>
      <c r="AH79" s="214">
        <v>-0.20743301642178047</v>
      </c>
      <c r="AI79" s="105">
        <v>9097</v>
      </c>
      <c r="AJ79" s="214">
        <v>-7.2586400244673221E-2</v>
      </c>
      <c r="AK79" s="105">
        <v>4583</v>
      </c>
      <c r="AL79" s="214">
        <v>-0.10680179302280257</v>
      </c>
      <c r="AM79" s="105">
        <v>4239</v>
      </c>
      <c r="AN79" s="214">
        <v>9.6198603568657948E-2</v>
      </c>
      <c r="AO79" s="105">
        <v>182</v>
      </c>
      <c r="AP79" s="214">
        <v>-0.40522875816993464</v>
      </c>
      <c r="AQ79" s="105">
        <v>285</v>
      </c>
      <c r="AR79" s="214">
        <v>8.365019011406849E-2</v>
      </c>
      <c r="AS79" s="105">
        <v>584</v>
      </c>
      <c r="AT79" s="214">
        <v>4.6594982078853153E-2</v>
      </c>
    </row>
    <row r="80" spans="1:46" s="4" customFormat="1" ht="15" hidden="1" customHeight="1" outlineLevel="1" x14ac:dyDescent="0.25">
      <c r="A80" s="1"/>
      <c r="B80" s="83" t="s">
        <v>153</v>
      </c>
      <c r="C80" s="105">
        <v>167871</v>
      </c>
      <c r="D80" s="214">
        <v>6.9432765079122438E-2</v>
      </c>
      <c r="E80" s="105">
        <v>151369</v>
      </c>
      <c r="F80" s="214">
        <v>7.0290182990638383E-2</v>
      </c>
      <c r="G80" s="105">
        <v>16502</v>
      </c>
      <c r="H80" s="214">
        <v>6.1631497683993786E-2</v>
      </c>
      <c r="I80" s="105">
        <v>66110</v>
      </c>
      <c r="J80" s="214">
        <v>0.13184611960485548</v>
      </c>
      <c r="K80" s="105">
        <v>23207</v>
      </c>
      <c r="L80" s="214">
        <v>0.10017066464397462</v>
      </c>
      <c r="M80" s="105">
        <v>5959</v>
      </c>
      <c r="N80" s="214">
        <v>-5.3225293930727724E-2</v>
      </c>
      <c r="O80" s="105">
        <v>6573</v>
      </c>
      <c r="P80" s="214">
        <v>0.19574313261779142</v>
      </c>
      <c r="Q80" s="105">
        <v>5790</v>
      </c>
      <c r="R80" s="214">
        <v>0.19850962533636918</v>
      </c>
      <c r="S80" s="105">
        <v>1854</v>
      </c>
      <c r="T80" s="214">
        <v>-2.5236593059936863E-2</v>
      </c>
      <c r="U80" s="105">
        <v>3812</v>
      </c>
      <c r="V80" s="214">
        <v>0.54645030425963492</v>
      </c>
      <c r="W80" s="105">
        <v>4860</v>
      </c>
      <c r="X80" s="214">
        <v>-0.21612903225806457</v>
      </c>
      <c r="Y80" s="105">
        <v>2881</v>
      </c>
      <c r="Z80" s="214">
        <v>-0.25976361767728673</v>
      </c>
      <c r="AA80" s="105">
        <v>3246</v>
      </c>
      <c r="AB80" s="214">
        <v>0.28199052132701419</v>
      </c>
      <c r="AC80" s="105">
        <v>2676</v>
      </c>
      <c r="AD80" s="214">
        <v>-0.20617027588252745</v>
      </c>
      <c r="AE80" s="105">
        <v>3868</v>
      </c>
      <c r="AF80" s="214">
        <v>9.1312288025044985E-3</v>
      </c>
      <c r="AG80" s="105">
        <v>1174</v>
      </c>
      <c r="AH80" s="214">
        <v>-3.770491803278686E-2</v>
      </c>
      <c r="AI80" s="105">
        <v>8973</v>
      </c>
      <c r="AJ80" s="214">
        <v>-0.10822898032200357</v>
      </c>
      <c r="AK80" s="105">
        <v>4821</v>
      </c>
      <c r="AL80" s="214">
        <v>-7.5551294343240705E-2</v>
      </c>
      <c r="AM80" s="105">
        <v>4227</v>
      </c>
      <c r="AN80" s="214">
        <v>7.5572519083969558E-2</v>
      </c>
      <c r="AO80" s="105">
        <v>375</v>
      </c>
      <c r="AP80" s="214">
        <v>1.1676300578034682</v>
      </c>
      <c r="AQ80" s="105">
        <v>323</v>
      </c>
      <c r="AR80" s="214">
        <v>0.50232558139534889</v>
      </c>
      <c r="AS80" s="105">
        <v>640</v>
      </c>
      <c r="AT80" s="214">
        <v>1.1843003412969284</v>
      </c>
    </row>
    <row r="81" spans="1:46" s="4" customFormat="1" ht="15" hidden="1" customHeight="1" outlineLevel="1" x14ac:dyDescent="0.25">
      <c r="A81" s="1"/>
      <c r="B81" s="83" t="s">
        <v>124</v>
      </c>
      <c r="C81" s="105">
        <v>142047</v>
      </c>
      <c r="D81" s="214">
        <v>-7.6729584275797569E-2</v>
      </c>
      <c r="E81" s="105">
        <v>130295</v>
      </c>
      <c r="F81" s="214">
        <v>-7.0350683172202166E-2</v>
      </c>
      <c r="G81" s="105">
        <v>11752</v>
      </c>
      <c r="H81" s="214">
        <v>-0.14200189822588893</v>
      </c>
      <c r="I81" s="105">
        <v>45495</v>
      </c>
      <c r="J81" s="214">
        <v>-7.2079789512329406E-2</v>
      </c>
      <c r="K81" s="105">
        <v>23314</v>
      </c>
      <c r="L81" s="214">
        <v>-3.2975237463187979E-2</v>
      </c>
      <c r="M81" s="105">
        <v>5328</v>
      </c>
      <c r="N81" s="214">
        <v>9.26989335520918E-2</v>
      </c>
      <c r="O81" s="105">
        <v>6713</v>
      </c>
      <c r="P81" s="214">
        <v>0.14771755855701829</v>
      </c>
      <c r="Q81" s="105">
        <v>3762</v>
      </c>
      <c r="R81" s="214">
        <v>0.31171548117154813</v>
      </c>
      <c r="S81" s="105">
        <v>1237</v>
      </c>
      <c r="T81" s="214">
        <v>-0.2530193236714976</v>
      </c>
      <c r="U81" s="105">
        <v>4034</v>
      </c>
      <c r="V81" s="214">
        <v>0.66076574722107861</v>
      </c>
      <c r="W81" s="105">
        <v>9301</v>
      </c>
      <c r="X81" s="214">
        <v>-6.766238973536487E-2</v>
      </c>
      <c r="Y81" s="105">
        <v>4885</v>
      </c>
      <c r="Z81" s="214">
        <v>-0.29944069984224864</v>
      </c>
      <c r="AA81" s="105">
        <v>4089</v>
      </c>
      <c r="AB81" s="214">
        <v>-0.19380914826498419</v>
      </c>
      <c r="AC81" s="105">
        <v>4215</v>
      </c>
      <c r="AD81" s="214">
        <v>-1.241799437675728E-2</v>
      </c>
      <c r="AE81" s="105">
        <v>2869</v>
      </c>
      <c r="AF81" s="214">
        <v>5.6081317910969819E-3</v>
      </c>
      <c r="AG81" s="105">
        <v>1886</v>
      </c>
      <c r="AH81" s="214">
        <v>-5.7471264367816133E-2</v>
      </c>
      <c r="AI81" s="105">
        <v>4676</v>
      </c>
      <c r="AJ81" s="214">
        <v>-0.47537305060024682</v>
      </c>
      <c r="AK81" s="105">
        <v>4337</v>
      </c>
      <c r="AL81" s="214">
        <v>-0.13639984070091593</v>
      </c>
      <c r="AM81" s="105">
        <v>3278</v>
      </c>
      <c r="AN81" s="214">
        <v>-5.424120023081358E-2</v>
      </c>
      <c r="AO81" s="105">
        <v>210</v>
      </c>
      <c r="AP81" s="214">
        <v>1.9417475728155331E-2</v>
      </c>
      <c r="AQ81" s="105">
        <v>237</v>
      </c>
      <c r="AR81" s="214">
        <v>9.2165898617511566E-2</v>
      </c>
      <c r="AS81" s="105">
        <v>429</v>
      </c>
      <c r="AT81" s="214">
        <v>0.15322580645161299</v>
      </c>
    </row>
    <row r="82" spans="1:46" s="4" customFormat="1" ht="15" hidden="1" customHeight="1" outlineLevel="1" x14ac:dyDescent="0.25">
      <c r="A82" s="1"/>
      <c r="B82" s="83" t="s">
        <v>125</v>
      </c>
      <c r="C82" s="105">
        <v>139152</v>
      </c>
      <c r="D82" s="214">
        <v>-4.9566625002561371E-2</v>
      </c>
      <c r="E82" s="105">
        <v>124441</v>
      </c>
      <c r="F82" s="214">
        <v>-5.9210874479296627E-2</v>
      </c>
      <c r="G82" s="105">
        <v>14711</v>
      </c>
      <c r="H82" s="214">
        <v>4.0676287492925844E-2</v>
      </c>
      <c r="I82" s="105">
        <v>46549</v>
      </c>
      <c r="J82" s="214">
        <v>-3.8680764941555479E-2</v>
      </c>
      <c r="K82" s="105">
        <v>18756</v>
      </c>
      <c r="L82" s="214">
        <v>2.834585229453368E-2</v>
      </c>
      <c r="M82" s="105">
        <v>5570</v>
      </c>
      <c r="N82" s="214">
        <v>-1.7921146953404632E-3</v>
      </c>
      <c r="O82" s="105">
        <v>7017</v>
      </c>
      <c r="P82" s="214">
        <v>1.4310494362532511E-2</v>
      </c>
      <c r="Q82" s="105">
        <v>4607</v>
      </c>
      <c r="R82" s="214">
        <v>0.28939266722642043</v>
      </c>
      <c r="S82" s="105">
        <v>1466</v>
      </c>
      <c r="T82" s="214">
        <v>-0.12162971839424808</v>
      </c>
      <c r="U82" s="105">
        <v>4492</v>
      </c>
      <c r="V82" s="214">
        <v>0.26144341477113175</v>
      </c>
      <c r="W82" s="105">
        <v>8477</v>
      </c>
      <c r="X82" s="214">
        <v>-0.19004395184406653</v>
      </c>
      <c r="Y82" s="105">
        <v>3610</v>
      </c>
      <c r="Z82" s="214">
        <v>-0.36788653475748556</v>
      </c>
      <c r="AA82" s="105">
        <v>4092</v>
      </c>
      <c r="AB82" s="214">
        <v>-0.23926380368098155</v>
      </c>
      <c r="AC82" s="105">
        <v>3818</v>
      </c>
      <c r="AD82" s="214">
        <v>-0.20771944386802244</v>
      </c>
      <c r="AE82" s="105">
        <v>1805</v>
      </c>
      <c r="AF82" s="214">
        <v>1.3475575519371175E-2</v>
      </c>
      <c r="AG82" s="105">
        <v>1727</v>
      </c>
      <c r="AH82" s="214">
        <v>0.26520146520146515</v>
      </c>
      <c r="AI82" s="105">
        <v>3632</v>
      </c>
      <c r="AJ82" s="214">
        <v>-0.44071450569756698</v>
      </c>
      <c r="AK82" s="105">
        <v>4031</v>
      </c>
      <c r="AL82" s="214">
        <v>-6.2558139534883761E-2</v>
      </c>
      <c r="AM82" s="105">
        <v>3654</v>
      </c>
      <c r="AN82" s="214">
        <v>0.23738570944801896</v>
      </c>
      <c r="AO82" s="105">
        <v>279</v>
      </c>
      <c r="AP82" s="214">
        <v>0.16736401673640167</v>
      </c>
      <c r="AQ82" s="105">
        <v>218</v>
      </c>
      <c r="AR82" s="214">
        <v>-8.4033613445378186E-2</v>
      </c>
      <c r="AS82" s="105">
        <v>641</v>
      </c>
      <c r="AT82" s="214">
        <v>0.13250883392226154</v>
      </c>
    </row>
    <row r="83" spans="1:46" s="4" customFormat="1" ht="15.75" collapsed="1" x14ac:dyDescent="0.25">
      <c r="A83" s="215">
        <v>377270</v>
      </c>
      <c r="B83" s="106">
        <v>2014</v>
      </c>
      <c r="C83" s="109">
        <v>1794164</v>
      </c>
      <c r="D83" s="220">
        <v>2.1698575219525562E-2</v>
      </c>
      <c r="E83" s="109">
        <v>1541843</v>
      </c>
      <c r="F83" s="220">
        <v>2.8430116994170307E-2</v>
      </c>
      <c r="G83" s="109">
        <v>252321</v>
      </c>
      <c r="H83" s="220">
        <v>-1.7594611431241192E-2</v>
      </c>
      <c r="I83" s="109">
        <v>637720</v>
      </c>
      <c r="J83" s="220">
        <v>5.7098432884559847E-2</v>
      </c>
      <c r="K83" s="109">
        <v>237521</v>
      </c>
      <c r="L83" s="220">
        <v>6.6163631548471269E-2</v>
      </c>
      <c r="M83" s="109">
        <v>63727</v>
      </c>
      <c r="N83" s="220">
        <v>-7.7182617258206965E-2</v>
      </c>
      <c r="O83" s="109">
        <v>71529</v>
      </c>
      <c r="P83" s="220">
        <v>7.0232662527119016E-2</v>
      </c>
      <c r="Q83" s="109">
        <v>56260</v>
      </c>
      <c r="R83" s="220">
        <v>4.7886904207565806E-2</v>
      </c>
      <c r="S83" s="109">
        <v>23725</v>
      </c>
      <c r="T83" s="220">
        <v>6.6100476318863954E-2</v>
      </c>
      <c r="U83" s="109">
        <v>44102</v>
      </c>
      <c r="V83" s="220">
        <v>0.23382945389435994</v>
      </c>
      <c r="W83" s="109">
        <v>60554</v>
      </c>
      <c r="X83" s="220">
        <v>-4.3954655972717749E-2</v>
      </c>
      <c r="Y83" s="109">
        <v>35304</v>
      </c>
      <c r="Z83" s="220">
        <v>-6.9649774685745958E-2</v>
      </c>
      <c r="AA83" s="109">
        <v>29287</v>
      </c>
      <c r="AB83" s="220">
        <v>-4.5901746155850964E-2</v>
      </c>
      <c r="AC83" s="109">
        <v>36023</v>
      </c>
      <c r="AD83" s="220">
        <v>7.6952973183054718E-2</v>
      </c>
      <c r="AE83" s="109">
        <v>26321</v>
      </c>
      <c r="AF83" s="220">
        <v>5.040306488945645E-2</v>
      </c>
      <c r="AG83" s="109">
        <v>15689</v>
      </c>
      <c r="AH83" s="220">
        <v>1.238949474091755E-2</v>
      </c>
      <c r="AI83" s="109">
        <v>93448</v>
      </c>
      <c r="AJ83" s="220">
        <v>-0.10958656109157783</v>
      </c>
      <c r="AK83" s="109">
        <v>50849</v>
      </c>
      <c r="AL83" s="220">
        <v>-0.15718026917721939</v>
      </c>
      <c r="AM83" s="109">
        <v>46398</v>
      </c>
      <c r="AN83" s="220">
        <v>0.10416220461197967</v>
      </c>
      <c r="AO83" s="109">
        <v>3026</v>
      </c>
      <c r="AP83" s="220">
        <v>-9.292565947242204E-2</v>
      </c>
      <c r="AQ83" s="109">
        <v>3198</v>
      </c>
      <c r="AR83" s="220">
        <v>9.5205479452054709E-2</v>
      </c>
      <c r="AS83" s="109">
        <v>7162</v>
      </c>
      <c r="AT83" s="220">
        <v>0.18517292735396329</v>
      </c>
    </row>
    <row r="84" spans="1:46" s="4" customFormat="1" ht="15" hidden="1" customHeight="1" outlineLevel="1" x14ac:dyDescent="0.25">
      <c r="A84" s="1"/>
      <c r="B84" s="83" t="s">
        <v>126</v>
      </c>
      <c r="C84" s="105">
        <v>134920</v>
      </c>
      <c r="D84" s="214">
        <v>-7.3606152156001081E-2</v>
      </c>
      <c r="E84" s="105">
        <v>122864</v>
      </c>
      <c r="F84" s="214">
        <v>-4.4543984073659337E-2</v>
      </c>
      <c r="G84" s="105">
        <v>12056</v>
      </c>
      <c r="H84" s="214">
        <v>-0.29282027217268891</v>
      </c>
      <c r="I84" s="105">
        <v>43743</v>
      </c>
      <c r="J84" s="214">
        <v>-1.2863042448040041E-2</v>
      </c>
      <c r="K84" s="105">
        <v>17099</v>
      </c>
      <c r="L84" s="214">
        <v>-0.18638180433955087</v>
      </c>
      <c r="M84" s="105">
        <v>6261</v>
      </c>
      <c r="N84" s="214">
        <v>0.26077325815545715</v>
      </c>
      <c r="O84" s="105">
        <v>6136</v>
      </c>
      <c r="P84" s="214">
        <v>-6.6342057212416261E-2</v>
      </c>
      <c r="Q84" s="105">
        <v>5012</v>
      </c>
      <c r="R84" s="214">
        <v>0.20019157088122608</v>
      </c>
      <c r="S84" s="105">
        <v>1438</v>
      </c>
      <c r="T84" s="214">
        <v>-0.33364226135310471</v>
      </c>
      <c r="U84" s="105">
        <v>4463</v>
      </c>
      <c r="V84" s="214">
        <v>-7.1175858480749254E-2</v>
      </c>
      <c r="W84" s="105">
        <v>8867</v>
      </c>
      <c r="X84" s="214">
        <v>-2.0762009939260029E-2</v>
      </c>
      <c r="Y84" s="105">
        <v>4519</v>
      </c>
      <c r="Z84" s="214">
        <v>5.8809746954076925E-2</v>
      </c>
      <c r="AA84" s="105">
        <v>4349</v>
      </c>
      <c r="AB84" s="214">
        <v>7.1792496526168481E-3</v>
      </c>
      <c r="AC84" s="105">
        <v>4357</v>
      </c>
      <c r="AD84" s="214">
        <v>-0.17885412740294004</v>
      </c>
      <c r="AE84" s="105">
        <v>1507</v>
      </c>
      <c r="AF84" s="214">
        <v>0.28364565587734236</v>
      </c>
      <c r="AG84" s="105">
        <v>1293</v>
      </c>
      <c r="AH84" s="214">
        <v>-3.7230081906180157E-2</v>
      </c>
      <c r="AI84" s="105">
        <v>6455</v>
      </c>
      <c r="AJ84" s="214">
        <v>9.7229304776474512E-2</v>
      </c>
      <c r="AK84" s="105">
        <v>3802</v>
      </c>
      <c r="AL84" s="214">
        <v>-0.26545595054095827</v>
      </c>
      <c r="AM84" s="105">
        <v>2422</v>
      </c>
      <c r="AN84" s="214">
        <v>-0.10857563489142441</v>
      </c>
      <c r="AO84" s="105">
        <v>243</v>
      </c>
      <c r="AP84" s="214">
        <v>-2.8000000000000025E-2</v>
      </c>
      <c r="AQ84" s="105">
        <v>196</v>
      </c>
      <c r="AR84" s="214">
        <v>-0.33333333333333337</v>
      </c>
      <c r="AS84" s="105">
        <v>702</v>
      </c>
      <c r="AT84" s="214">
        <v>-0.12468827930174564</v>
      </c>
    </row>
    <row r="85" spans="1:46" s="4" customFormat="1" ht="15" hidden="1" customHeight="1" outlineLevel="1" x14ac:dyDescent="0.25">
      <c r="A85" s="1"/>
      <c r="B85" s="83" t="s">
        <v>127</v>
      </c>
      <c r="C85" s="105">
        <v>132632</v>
      </c>
      <c r="D85" s="214">
        <v>-5.4276831807421377E-2</v>
      </c>
      <c r="E85" s="105">
        <v>120270</v>
      </c>
      <c r="F85" s="214">
        <v>-4.3958664546899895E-2</v>
      </c>
      <c r="G85" s="105">
        <v>12362</v>
      </c>
      <c r="H85" s="214">
        <v>-0.14414289670451397</v>
      </c>
      <c r="I85" s="105">
        <v>42775</v>
      </c>
      <c r="J85" s="214">
        <v>-7.3211422628591261E-2</v>
      </c>
      <c r="K85" s="105">
        <v>17629</v>
      </c>
      <c r="L85" s="214">
        <v>-0.11607501002807863</v>
      </c>
      <c r="M85" s="105">
        <v>7253</v>
      </c>
      <c r="N85" s="214">
        <v>0.13736866865297159</v>
      </c>
      <c r="O85" s="105">
        <v>5756</v>
      </c>
      <c r="P85" s="214">
        <v>-0.21994850250711484</v>
      </c>
      <c r="Q85" s="105">
        <v>4538</v>
      </c>
      <c r="R85" s="214">
        <v>-0.25103152335368872</v>
      </c>
      <c r="S85" s="105">
        <v>1685</v>
      </c>
      <c r="T85" s="214">
        <v>5.4443053817271547E-2</v>
      </c>
      <c r="U85" s="105">
        <v>2864</v>
      </c>
      <c r="V85" s="214">
        <v>-0.1466030989272944</v>
      </c>
      <c r="W85" s="105">
        <v>8929</v>
      </c>
      <c r="X85" s="214">
        <v>0.36278998778998783</v>
      </c>
      <c r="Y85" s="105">
        <v>5119</v>
      </c>
      <c r="Z85" s="214">
        <v>0.16103424812882738</v>
      </c>
      <c r="AA85" s="105">
        <v>5210</v>
      </c>
      <c r="AB85" s="214">
        <v>4.4297454399679248E-2</v>
      </c>
      <c r="AC85" s="105">
        <v>4887</v>
      </c>
      <c r="AD85" s="214">
        <v>-0.17351598173515981</v>
      </c>
      <c r="AE85" s="105">
        <v>1775</v>
      </c>
      <c r="AF85" s="214">
        <v>0.38455538221528851</v>
      </c>
      <c r="AG85" s="105">
        <v>1562</v>
      </c>
      <c r="AH85" s="214">
        <v>8.7743732590529255E-2</v>
      </c>
      <c r="AI85" s="105">
        <v>3910</v>
      </c>
      <c r="AJ85" s="214">
        <v>0.24641377111890339</v>
      </c>
      <c r="AK85" s="105">
        <v>3046</v>
      </c>
      <c r="AL85" s="214">
        <v>-8.9931281744846103E-2</v>
      </c>
      <c r="AM85" s="105">
        <v>2388</v>
      </c>
      <c r="AN85" s="214">
        <v>-0.10795666791184166</v>
      </c>
      <c r="AO85" s="105">
        <v>269</v>
      </c>
      <c r="AP85" s="214">
        <v>5.078125E-2</v>
      </c>
      <c r="AQ85" s="105">
        <v>211</v>
      </c>
      <c r="AR85" s="214">
        <v>4.4554455445544594E-2</v>
      </c>
      <c r="AS85" s="105">
        <v>464</v>
      </c>
      <c r="AT85" s="214">
        <v>-0.36698499317871758</v>
      </c>
    </row>
    <row r="86" spans="1:46" s="4" customFormat="1" ht="15" hidden="1" customHeight="1" outlineLevel="1" x14ac:dyDescent="0.25">
      <c r="A86" s="1"/>
      <c r="B86" s="83" t="s">
        <v>128</v>
      </c>
      <c r="C86" s="105">
        <v>168533</v>
      </c>
      <c r="D86" s="214">
        <v>7.8514565094967459E-2</v>
      </c>
      <c r="E86" s="105">
        <v>143016</v>
      </c>
      <c r="F86" s="214">
        <v>2.9684721332248643E-2</v>
      </c>
      <c r="G86" s="105">
        <v>25517</v>
      </c>
      <c r="H86" s="214">
        <v>0.46894249035749236</v>
      </c>
      <c r="I86" s="105">
        <v>51561</v>
      </c>
      <c r="J86" s="214">
        <v>-3.3841137781775221E-2</v>
      </c>
      <c r="K86" s="105">
        <v>21548</v>
      </c>
      <c r="L86" s="214">
        <v>-2.3563530904477048E-2</v>
      </c>
      <c r="M86" s="105">
        <v>6784</v>
      </c>
      <c r="N86" s="214">
        <v>0.21511732043704113</v>
      </c>
      <c r="O86" s="105">
        <v>6495</v>
      </c>
      <c r="P86" s="214">
        <v>2.251259445843834E-2</v>
      </c>
      <c r="Q86" s="105">
        <v>5995</v>
      </c>
      <c r="R86" s="214">
        <v>-1.3168724279835398E-2</v>
      </c>
      <c r="S86" s="105">
        <v>1985</v>
      </c>
      <c r="T86" s="214">
        <v>0.18295589988081051</v>
      </c>
      <c r="U86" s="105">
        <v>2660</v>
      </c>
      <c r="V86" s="214">
        <v>-3.6231884057971064E-2</v>
      </c>
      <c r="W86" s="105">
        <v>10404</v>
      </c>
      <c r="X86" s="214">
        <v>0.22112676056338021</v>
      </c>
      <c r="Y86" s="105">
        <v>5467</v>
      </c>
      <c r="Z86" s="214">
        <v>0.22140303842716702</v>
      </c>
      <c r="AA86" s="105">
        <v>5083</v>
      </c>
      <c r="AB86" s="214">
        <v>-7.1937191893372332E-2</v>
      </c>
      <c r="AC86" s="105">
        <v>5045</v>
      </c>
      <c r="AD86" s="214">
        <v>-0.11116983791402391</v>
      </c>
      <c r="AE86" s="105">
        <v>1675</v>
      </c>
      <c r="AF86" s="214">
        <v>0.42918088737201354</v>
      </c>
      <c r="AG86" s="105">
        <v>1468</v>
      </c>
      <c r="AH86" s="214">
        <v>1.0323468685478288E-2</v>
      </c>
      <c r="AI86" s="105">
        <v>6973</v>
      </c>
      <c r="AJ86" s="214">
        <v>0.27128532360984514</v>
      </c>
      <c r="AK86" s="105">
        <v>5226</v>
      </c>
      <c r="AL86" s="214">
        <v>0.20637119113573399</v>
      </c>
      <c r="AM86" s="105">
        <v>3530</v>
      </c>
      <c r="AN86" s="214">
        <v>7.2948328267477214E-2</v>
      </c>
      <c r="AO86" s="105">
        <v>391</v>
      </c>
      <c r="AP86" s="214">
        <v>0.40143369175627241</v>
      </c>
      <c r="AQ86" s="105">
        <v>196</v>
      </c>
      <c r="AR86" s="214">
        <v>-0.31468531468531469</v>
      </c>
      <c r="AS86" s="105">
        <v>530</v>
      </c>
      <c r="AT86" s="214">
        <v>-6.0283687943262443E-2</v>
      </c>
    </row>
    <row r="87" spans="1:46" s="4" customFormat="1" ht="15" hidden="1" customHeight="1" outlineLevel="1" x14ac:dyDescent="0.25">
      <c r="A87" s="1"/>
      <c r="B87" s="83" t="s">
        <v>129</v>
      </c>
      <c r="C87" s="105">
        <v>139428</v>
      </c>
      <c r="D87" s="214">
        <v>-9.4011540260955484E-2</v>
      </c>
      <c r="E87" s="105">
        <v>121796</v>
      </c>
      <c r="F87" s="214">
        <v>-9.8127687942570763E-3</v>
      </c>
      <c r="G87" s="105">
        <v>17632</v>
      </c>
      <c r="H87" s="214">
        <v>-0.42925581847020355</v>
      </c>
      <c r="I87" s="105">
        <v>51144</v>
      </c>
      <c r="J87" s="214">
        <v>4.7861006392394767E-2</v>
      </c>
      <c r="K87" s="105">
        <v>16085</v>
      </c>
      <c r="L87" s="214">
        <v>-0.21031960331876876</v>
      </c>
      <c r="M87" s="105">
        <v>6929</v>
      </c>
      <c r="N87" s="214">
        <v>0.19733886296872294</v>
      </c>
      <c r="O87" s="105">
        <v>6464</v>
      </c>
      <c r="P87" s="214">
        <v>2.9463290332855552E-2</v>
      </c>
      <c r="Q87" s="105">
        <v>6114</v>
      </c>
      <c r="R87" s="214">
        <v>-0.26585014409221897</v>
      </c>
      <c r="S87" s="105">
        <v>1716</v>
      </c>
      <c r="T87" s="214">
        <v>0.10000000000000009</v>
      </c>
      <c r="U87" s="105">
        <v>2575</v>
      </c>
      <c r="V87" s="214">
        <v>-0.14904163912756119</v>
      </c>
      <c r="W87" s="105">
        <v>4291</v>
      </c>
      <c r="X87" s="214">
        <v>0.15753978958726744</v>
      </c>
      <c r="Y87" s="105">
        <v>1896</v>
      </c>
      <c r="Z87" s="214">
        <v>-0.22390503479328694</v>
      </c>
      <c r="AA87" s="105">
        <v>2092</v>
      </c>
      <c r="AB87" s="214">
        <v>0.32909783989834818</v>
      </c>
      <c r="AC87" s="105">
        <v>2032</v>
      </c>
      <c r="AD87" s="214">
        <v>-0.10445130013221682</v>
      </c>
      <c r="AE87" s="105">
        <v>2088</v>
      </c>
      <c r="AF87" s="214">
        <v>0.16323119777158768</v>
      </c>
      <c r="AG87" s="105">
        <v>942</v>
      </c>
      <c r="AH87" s="214">
        <v>-7.1921182266009853E-2</v>
      </c>
      <c r="AI87" s="105">
        <v>8391</v>
      </c>
      <c r="AJ87" s="214">
        <v>0.28145998778252901</v>
      </c>
      <c r="AK87" s="105">
        <v>5315</v>
      </c>
      <c r="AL87" s="214">
        <v>8.9139344262294973E-2</v>
      </c>
      <c r="AM87" s="105">
        <v>2801</v>
      </c>
      <c r="AN87" s="214">
        <v>1.4120202751629174E-2</v>
      </c>
      <c r="AO87" s="105">
        <v>307</v>
      </c>
      <c r="AP87" s="214">
        <v>-0.48918469217970051</v>
      </c>
      <c r="AQ87" s="105">
        <v>220</v>
      </c>
      <c r="AR87" s="214">
        <v>-0.24137931034482762</v>
      </c>
      <c r="AS87" s="105">
        <v>394</v>
      </c>
      <c r="AT87" s="214">
        <v>-0.59043659043659047</v>
      </c>
    </row>
    <row r="88" spans="1:46" s="4" customFormat="1" ht="15" hidden="1" customHeight="1" outlineLevel="1" x14ac:dyDescent="0.25">
      <c r="A88" s="1"/>
      <c r="B88" s="83" t="s">
        <v>152</v>
      </c>
      <c r="C88" s="105">
        <v>136187</v>
      </c>
      <c r="D88" s="214">
        <v>4.2891274715513239E-2</v>
      </c>
      <c r="E88" s="105">
        <v>112266</v>
      </c>
      <c r="F88" s="214">
        <v>6.2511238773057309E-2</v>
      </c>
      <c r="G88" s="105">
        <v>23921</v>
      </c>
      <c r="H88" s="214">
        <v>-4.0280842527582794E-2</v>
      </c>
      <c r="I88" s="105">
        <v>53330</v>
      </c>
      <c r="J88" s="214">
        <v>0.15208468351695825</v>
      </c>
      <c r="K88" s="105">
        <v>16435</v>
      </c>
      <c r="L88" s="214">
        <v>-5.0439103304830146E-2</v>
      </c>
      <c r="M88" s="105">
        <v>4965</v>
      </c>
      <c r="N88" s="214">
        <v>0.25252270433905144</v>
      </c>
      <c r="O88" s="105">
        <v>4835</v>
      </c>
      <c r="P88" s="214">
        <v>0.15504061156235061</v>
      </c>
      <c r="Q88" s="105">
        <v>4597</v>
      </c>
      <c r="R88" s="214">
        <v>0.1556058320764202</v>
      </c>
      <c r="S88" s="105">
        <v>1856</v>
      </c>
      <c r="T88" s="214">
        <v>0.12145015105740176</v>
      </c>
      <c r="U88" s="105">
        <v>2082</v>
      </c>
      <c r="V88" s="214">
        <v>-0.16619943932719261</v>
      </c>
      <c r="W88" s="105">
        <v>356</v>
      </c>
      <c r="X88" s="214">
        <v>-0.33082706766917291</v>
      </c>
      <c r="Y88" s="105">
        <v>301</v>
      </c>
      <c r="Z88" s="214">
        <v>-0.19518716577540107</v>
      </c>
      <c r="AA88" s="105">
        <v>460</v>
      </c>
      <c r="AB88" s="214">
        <v>0.39817629179331315</v>
      </c>
      <c r="AC88" s="105">
        <v>826</v>
      </c>
      <c r="AD88" s="214">
        <v>-0.10702702702702704</v>
      </c>
      <c r="AE88" s="105">
        <v>1264</v>
      </c>
      <c r="AF88" s="214">
        <v>-0.116701607267645</v>
      </c>
      <c r="AG88" s="105">
        <v>709</v>
      </c>
      <c r="AH88" s="214">
        <v>-7.1989528795811553E-2</v>
      </c>
      <c r="AI88" s="105">
        <v>10243</v>
      </c>
      <c r="AJ88" s="214">
        <v>0.72586352148272959</v>
      </c>
      <c r="AK88" s="105">
        <v>5373</v>
      </c>
      <c r="AL88" s="214">
        <v>-0.48593570608495984</v>
      </c>
      <c r="AM88" s="105">
        <v>3408</v>
      </c>
      <c r="AN88" s="214">
        <v>0.15643026806922289</v>
      </c>
      <c r="AO88" s="105">
        <v>302</v>
      </c>
      <c r="AP88" s="214">
        <v>0.2326530612244897</v>
      </c>
      <c r="AQ88" s="105">
        <v>366</v>
      </c>
      <c r="AR88" s="214">
        <v>1.0220994475138121</v>
      </c>
      <c r="AS88" s="105">
        <v>558</v>
      </c>
      <c r="AT88" s="214">
        <v>-0.66546762589928066</v>
      </c>
    </row>
    <row r="89" spans="1:46" s="4" customFormat="1" ht="15" hidden="1" customHeight="1" outlineLevel="1" x14ac:dyDescent="0.25">
      <c r="A89" s="1"/>
      <c r="B89" s="83" t="s">
        <v>132</v>
      </c>
      <c r="C89" s="105">
        <v>140602</v>
      </c>
      <c r="D89" s="214">
        <v>3.5688284250046109E-3</v>
      </c>
      <c r="E89" s="105">
        <v>110840</v>
      </c>
      <c r="F89" s="214">
        <v>2.1745743494252512E-2</v>
      </c>
      <c r="G89" s="105">
        <v>29762</v>
      </c>
      <c r="H89" s="214">
        <v>-5.8790044590620205E-2</v>
      </c>
      <c r="I89" s="105">
        <v>50731</v>
      </c>
      <c r="J89" s="214">
        <v>-7.7454182721458098E-3</v>
      </c>
      <c r="K89" s="105">
        <v>16262</v>
      </c>
      <c r="L89" s="214">
        <v>-5.0227777128840079E-2</v>
      </c>
      <c r="M89" s="105">
        <v>3689</v>
      </c>
      <c r="N89" s="214">
        <v>2.9009762900976233E-2</v>
      </c>
      <c r="O89" s="105">
        <v>5005</v>
      </c>
      <c r="P89" s="214">
        <v>9.518599562363228E-2</v>
      </c>
      <c r="Q89" s="105">
        <v>3293</v>
      </c>
      <c r="R89" s="214">
        <v>0.20888399412628478</v>
      </c>
      <c r="S89" s="105">
        <v>2606</v>
      </c>
      <c r="T89" s="214">
        <v>0.32083122149011656</v>
      </c>
      <c r="U89" s="105">
        <v>2377</v>
      </c>
      <c r="V89" s="214">
        <v>-4.9200000000000021E-2</v>
      </c>
      <c r="W89" s="105">
        <v>794</v>
      </c>
      <c r="X89" s="214">
        <v>0.41281138790035588</v>
      </c>
      <c r="Y89" s="105">
        <v>736</v>
      </c>
      <c r="Z89" s="214">
        <v>0.47199999999999998</v>
      </c>
      <c r="AA89" s="105">
        <v>197</v>
      </c>
      <c r="AB89" s="214">
        <v>1.1888888888888891</v>
      </c>
      <c r="AC89" s="105">
        <v>690</v>
      </c>
      <c r="AD89" s="214">
        <v>-8.9709762532981574E-2</v>
      </c>
      <c r="AE89" s="105">
        <v>1471</v>
      </c>
      <c r="AF89" s="214">
        <v>-6.7216233354470467E-2</v>
      </c>
      <c r="AG89" s="105">
        <v>1008</v>
      </c>
      <c r="AH89" s="214">
        <v>-0.18380566801619436</v>
      </c>
      <c r="AI89" s="105">
        <v>11089</v>
      </c>
      <c r="AJ89" s="214">
        <v>0.16603575184016828</v>
      </c>
      <c r="AK89" s="105">
        <v>6175</v>
      </c>
      <c r="AL89" s="214">
        <v>9.1375044185224352E-2</v>
      </c>
      <c r="AM89" s="105">
        <v>3734</v>
      </c>
      <c r="AN89" s="214">
        <v>2.3013698630137025E-2</v>
      </c>
      <c r="AO89" s="105">
        <v>234</v>
      </c>
      <c r="AP89" s="214">
        <v>-0.35359116022099446</v>
      </c>
      <c r="AQ89" s="105">
        <v>282</v>
      </c>
      <c r="AR89" s="214">
        <v>-0.20338983050847459</v>
      </c>
      <c r="AS89" s="105">
        <v>467</v>
      </c>
      <c r="AT89" s="214">
        <v>-0.2516025641025641</v>
      </c>
    </row>
    <row r="90" spans="1:46" s="4" customFormat="1" ht="15" hidden="1" customHeight="1" outlineLevel="1" x14ac:dyDescent="0.25">
      <c r="A90" s="1"/>
      <c r="B90" s="83" t="s">
        <v>133</v>
      </c>
      <c r="C90" s="105">
        <v>146168</v>
      </c>
      <c r="D90" s="214">
        <v>-5.3689928201940962E-2</v>
      </c>
      <c r="E90" s="105">
        <v>116508</v>
      </c>
      <c r="F90" s="214">
        <v>-1.8218589365467275E-2</v>
      </c>
      <c r="G90" s="105">
        <v>29660</v>
      </c>
      <c r="H90" s="214">
        <v>-0.17130004749797434</v>
      </c>
      <c r="I90" s="105">
        <v>48957</v>
      </c>
      <c r="J90" s="214">
        <v>-3.2948148148148171E-2</v>
      </c>
      <c r="K90" s="105">
        <v>17567</v>
      </c>
      <c r="L90" s="214">
        <v>-1.4197530864197505E-2</v>
      </c>
      <c r="M90" s="105">
        <v>6177</v>
      </c>
      <c r="N90" s="214">
        <v>-0.30084889643463497</v>
      </c>
      <c r="O90" s="105">
        <v>4479</v>
      </c>
      <c r="P90" s="214">
        <v>-0.20879703232644409</v>
      </c>
      <c r="Q90" s="105">
        <v>3825</v>
      </c>
      <c r="R90" s="214">
        <v>-0.14582402858418941</v>
      </c>
      <c r="S90" s="105">
        <v>2129</v>
      </c>
      <c r="T90" s="214">
        <v>2.7013989387361326E-2</v>
      </c>
      <c r="U90" s="105">
        <v>1872</v>
      </c>
      <c r="V90" s="214">
        <v>-0.49144254278728605</v>
      </c>
      <c r="W90" s="105">
        <v>1268</v>
      </c>
      <c r="X90" s="214">
        <v>0.92705167173252279</v>
      </c>
      <c r="Y90" s="105">
        <v>1689</v>
      </c>
      <c r="Z90" s="214">
        <v>1.310533515731874</v>
      </c>
      <c r="AA90" s="105">
        <v>62</v>
      </c>
      <c r="AB90" s="214">
        <v>2.1</v>
      </c>
      <c r="AC90" s="105">
        <v>1525</v>
      </c>
      <c r="AD90" s="214">
        <v>0.56570841889117052</v>
      </c>
      <c r="AE90" s="105">
        <v>2913</v>
      </c>
      <c r="AF90" s="214">
        <v>0.24434002563007251</v>
      </c>
      <c r="AG90" s="105">
        <v>1417</v>
      </c>
      <c r="AH90" s="214">
        <v>0.13359999999999994</v>
      </c>
      <c r="AI90" s="105">
        <v>10929</v>
      </c>
      <c r="AJ90" s="214">
        <v>0.40656370656370666</v>
      </c>
      <c r="AK90" s="105">
        <v>5798</v>
      </c>
      <c r="AL90" s="214">
        <v>-6.7245817245817241E-2</v>
      </c>
      <c r="AM90" s="105">
        <v>4704</v>
      </c>
      <c r="AN90" s="214">
        <v>0.11021949492565497</v>
      </c>
      <c r="AO90" s="105">
        <v>395</v>
      </c>
      <c r="AP90" s="214">
        <v>0.32550335570469802</v>
      </c>
      <c r="AQ90" s="105">
        <v>251</v>
      </c>
      <c r="AR90" s="214">
        <v>-0.22769230769230764</v>
      </c>
      <c r="AS90" s="105">
        <v>551</v>
      </c>
      <c r="AT90" s="214">
        <v>-0.18611521418020682</v>
      </c>
    </row>
    <row r="91" spans="1:46" s="4" customFormat="1" ht="15" hidden="1" customHeight="1" outlineLevel="1" x14ac:dyDescent="0.25">
      <c r="A91" s="1"/>
      <c r="B91" s="83" t="s">
        <v>134</v>
      </c>
      <c r="C91" s="105">
        <v>165555</v>
      </c>
      <c r="D91" s="214">
        <v>4.9410893463073258E-3</v>
      </c>
      <c r="E91" s="105">
        <v>126738</v>
      </c>
      <c r="F91" s="214">
        <v>6.5831300983937524E-2</v>
      </c>
      <c r="G91" s="105">
        <v>38817</v>
      </c>
      <c r="H91" s="214">
        <v>-0.15304051842639266</v>
      </c>
      <c r="I91" s="105">
        <v>56031</v>
      </c>
      <c r="J91" s="214">
        <v>0.16619489655746578</v>
      </c>
      <c r="K91" s="105">
        <v>18205</v>
      </c>
      <c r="L91" s="214">
        <v>5.4323275612439881E-2</v>
      </c>
      <c r="M91" s="105">
        <v>5883</v>
      </c>
      <c r="N91" s="214">
        <v>-0.11119504456866591</v>
      </c>
      <c r="O91" s="105">
        <v>4627</v>
      </c>
      <c r="P91" s="214">
        <v>-0.13627030054134781</v>
      </c>
      <c r="Q91" s="105">
        <v>5862</v>
      </c>
      <c r="R91" s="214">
        <v>5.9844512746338729E-2</v>
      </c>
      <c r="S91" s="105">
        <v>2098</v>
      </c>
      <c r="T91" s="214">
        <v>0.34919614147909961</v>
      </c>
      <c r="U91" s="105">
        <v>4947</v>
      </c>
      <c r="V91" s="214">
        <v>-0.14603832211289491</v>
      </c>
      <c r="W91" s="105">
        <v>938</v>
      </c>
      <c r="X91" s="214">
        <v>-0.15419296663660953</v>
      </c>
      <c r="Y91" s="105">
        <v>794</v>
      </c>
      <c r="Z91" s="214">
        <v>0.30377668308702788</v>
      </c>
      <c r="AA91" s="105">
        <v>73</v>
      </c>
      <c r="AB91" s="214">
        <v>-0.46715328467153283</v>
      </c>
      <c r="AC91" s="105">
        <v>791</v>
      </c>
      <c r="AD91" s="214">
        <v>-2.1039603960396058E-2</v>
      </c>
      <c r="AE91" s="105">
        <v>1582</v>
      </c>
      <c r="AF91" s="214">
        <v>-2.5862068965517238E-2</v>
      </c>
      <c r="AG91" s="105">
        <v>1355</v>
      </c>
      <c r="AH91" s="214">
        <v>8.6607858861267095E-2</v>
      </c>
      <c r="AI91" s="105">
        <v>11681</v>
      </c>
      <c r="AJ91" s="214">
        <v>0.20858768753233314</v>
      </c>
      <c r="AK91" s="105">
        <v>5929</v>
      </c>
      <c r="AL91" s="214">
        <v>2.3653314917126966E-2</v>
      </c>
      <c r="AM91" s="105">
        <v>4818</v>
      </c>
      <c r="AN91" s="214">
        <v>-0.22177354223873369</v>
      </c>
      <c r="AO91" s="105">
        <v>271</v>
      </c>
      <c r="AP91" s="214">
        <v>-0.11726384364820852</v>
      </c>
      <c r="AQ91" s="105">
        <v>265</v>
      </c>
      <c r="AR91" s="214">
        <v>-0.16139240506329111</v>
      </c>
      <c r="AS91" s="105">
        <v>588</v>
      </c>
      <c r="AT91" s="214">
        <v>-0.37246531483457845</v>
      </c>
    </row>
    <row r="92" spans="1:46" s="4" customFormat="1" ht="15" hidden="1" customHeight="1" outlineLevel="1" x14ac:dyDescent="0.25">
      <c r="A92" s="1"/>
      <c r="B92" s="83" t="s">
        <v>135</v>
      </c>
      <c r="C92" s="105">
        <v>134802</v>
      </c>
      <c r="D92" s="214">
        <v>-1.2692716153367312E-2</v>
      </c>
      <c r="E92" s="105">
        <v>111066</v>
      </c>
      <c r="F92" s="214">
        <v>2.517099105585241E-2</v>
      </c>
      <c r="G92" s="105">
        <v>23736</v>
      </c>
      <c r="H92" s="214">
        <v>-0.15817846503050081</v>
      </c>
      <c r="I92" s="105">
        <v>49142</v>
      </c>
      <c r="J92" s="214">
        <v>-1.6845390524968029E-2</v>
      </c>
      <c r="K92" s="105">
        <v>18509</v>
      </c>
      <c r="L92" s="214">
        <v>5.4824186470621816E-2</v>
      </c>
      <c r="M92" s="105">
        <v>4366</v>
      </c>
      <c r="N92" s="214">
        <v>-2.2899015342336959E-4</v>
      </c>
      <c r="O92" s="105">
        <v>4774</v>
      </c>
      <c r="P92" s="214">
        <v>-7.8556263269639048E-2</v>
      </c>
      <c r="Q92" s="105">
        <v>3181</v>
      </c>
      <c r="R92" s="214">
        <v>0.16179693206720236</v>
      </c>
      <c r="S92" s="105">
        <v>1514</v>
      </c>
      <c r="T92" s="214">
        <v>-3.1349968010236706E-2</v>
      </c>
      <c r="U92" s="105">
        <v>3449</v>
      </c>
      <c r="V92" s="214">
        <v>0.11186331399097349</v>
      </c>
      <c r="W92" s="105">
        <v>849</v>
      </c>
      <c r="X92" s="214">
        <v>-0.10443037974683544</v>
      </c>
      <c r="Y92" s="105">
        <v>850</v>
      </c>
      <c r="Z92" s="214">
        <v>0.18384401114206139</v>
      </c>
      <c r="AA92" s="105">
        <v>187</v>
      </c>
      <c r="AB92" s="214">
        <v>0.18354430379746844</v>
      </c>
      <c r="AC92" s="105">
        <v>838</v>
      </c>
      <c r="AD92" s="214">
        <v>-1.4117647058823568E-2</v>
      </c>
      <c r="AE92" s="105">
        <v>2316</v>
      </c>
      <c r="AF92" s="214">
        <v>4.7963800904977427E-2</v>
      </c>
      <c r="AG92" s="105">
        <v>1157</v>
      </c>
      <c r="AH92" s="214">
        <v>0.21151832460732978</v>
      </c>
      <c r="AI92" s="105">
        <v>9809</v>
      </c>
      <c r="AJ92" s="214">
        <v>0.44292438952633129</v>
      </c>
      <c r="AK92" s="105">
        <v>5131</v>
      </c>
      <c r="AL92" s="214">
        <v>-0.24809495896834699</v>
      </c>
      <c r="AM92" s="105">
        <v>3867</v>
      </c>
      <c r="AN92" s="214">
        <v>0.14070796460176993</v>
      </c>
      <c r="AO92" s="105">
        <v>306</v>
      </c>
      <c r="AP92" s="214">
        <v>0.39090909090909087</v>
      </c>
      <c r="AQ92" s="105">
        <v>263</v>
      </c>
      <c r="AR92" s="214">
        <v>0.24056603773584895</v>
      </c>
      <c r="AS92" s="105">
        <v>558</v>
      </c>
      <c r="AT92" s="214">
        <v>-2.7874564459930307E-2</v>
      </c>
    </row>
    <row r="93" spans="1:46" s="4" customFormat="1" ht="15" hidden="1" customHeight="1" outlineLevel="1" x14ac:dyDescent="0.25">
      <c r="A93" s="1"/>
      <c r="B93" s="83" t="s">
        <v>153</v>
      </c>
      <c r="C93" s="105">
        <v>156972</v>
      </c>
      <c r="D93" s="214">
        <v>1.2768318569225778E-2</v>
      </c>
      <c r="E93" s="105">
        <v>141428</v>
      </c>
      <c r="F93" s="214">
        <v>3.4412644544078219E-2</v>
      </c>
      <c r="G93" s="105">
        <v>15544</v>
      </c>
      <c r="H93" s="214">
        <v>-0.14920634920634923</v>
      </c>
      <c r="I93" s="105">
        <v>58409</v>
      </c>
      <c r="J93" s="214">
        <v>1.6639688092875859E-2</v>
      </c>
      <c r="K93" s="105">
        <v>21094</v>
      </c>
      <c r="L93" s="214">
        <v>1.9950598517954887E-3</v>
      </c>
      <c r="M93" s="105">
        <v>6294</v>
      </c>
      <c r="N93" s="214">
        <v>-7.318509792372252E-2</v>
      </c>
      <c r="O93" s="105">
        <v>5497</v>
      </c>
      <c r="P93" s="214">
        <v>-8.3986002332944509E-2</v>
      </c>
      <c r="Q93" s="105">
        <v>4831</v>
      </c>
      <c r="R93" s="214">
        <v>0.17886774036115183</v>
      </c>
      <c r="S93" s="105">
        <v>1902</v>
      </c>
      <c r="T93" s="214">
        <v>9.0596330275229286E-2</v>
      </c>
      <c r="U93" s="105">
        <v>2465</v>
      </c>
      <c r="V93" s="214">
        <v>-0.2061191626409018</v>
      </c>
      <c r="W93" s="105">
        <v>6200</v>
      </c>
      <c r="X93" s="214">
        <v>0.29355309826830789</v>
      </c>
      <c r="Y93" s="105">
        <v>3892</v>
      </c>
      <c r="Z93" s="214">
        <v>0.16947115384615374</v>
      </c>
      <c r="AA93" s="105">
        <v>2532</v>
      </c>
      <c r="AB93" s="214">
        <v>-0.2935267857142857</v>
      </c>
      <c r="AC93" s="105">
        <v>3371</v>
      </c>
      <c r="AD93" s="214">
        <v>4.5271317829457258E-2</v>
      </c>
      <c r="AE93" s="105">
        <v>3833</v>
      </c>
      <c r="AF93" s="214">
        <v>0.26794574925570624</v>
      </c>
      <c r="AG93" s="105">
        <v>1220</v>
      </c>
      <c r="AH93" s="214">
        <v>-5.2059052059052036E-2</v>
      </c>
      <c r="AI93" s="105">
        <v>10062</v>
      </c>
      <c r="AJ93" s="214">
        <v>0.40963855421686746</v>
      </c>
      <c r="AK93" s="105">
        <v>5215</v>
      </c>
      <c r="AL93" s="214">
        <v>-9.461805555555558E-2</v>
      </c>
      <c r="AM93" s="105">
        <v>3930</v>
      </c>
      <c r="AN93" s="214">
        <v>0.20515179392824279</v>
      </c>
      <c r="AO93" s="105">
        <v>173</v>
      </c>
      <c r="AP93" s="214">
        <v>-0.35447761194029848</v>
      </c>
      <c r="AQ93" s="105">
        <v>215</v>
      </c>
      <c r="AR93" s="214">
        <v>-1.8264840182648401E-2</v>
      </c>
      <c r="AS93" s="105">
        <v>293</v>
      </c>
      <c r="AT93" s="214">
        <v>-0.50590219224283306</v>
      </c>
    </row>
    <row r="94" spans="1:46" s="4" customFormat="1" ht="15" hidden="1" customHeight="1" outlineLevel="1" x14ac:dyDescent="0.25">
      <c r="A94" s="1"/>
      <c r="B94" s="83" t="s">
        <v>124</v>
      </c>
      <c r="C94" s="105">
        <v>153852</v>
      </c>
      <c r="D94" s="214">
        <v>7.4295450101946825E-2</v>
      </c>
      <c r="E94" s="105">
        <v>140155</v>
      </c>
      <c r="F94" s="214">
        <v>5.6179351921627818E-2</v>
      </c>
      <c r="G94" s="105">
        <v>13697</v>
      </c>
      <c r="H94" s="214">
        <v>0.30298706240487072</v>
      </c>
      <c r="I94" s="105">
        <v>49029</v>
      </c>
      <c r="J94" s="214">
        <v>-3.2977653300723886E-2</v>
      </c>
      <c r="K94" s="105">
        <v>24109</v>
      </c>
      <c r="L94" s="214">
        <v>0.16059307755259233</v>
      </c>
      <c r="M94" s="105">
        <v>4876</v>
      </c>
      <c r="N94" s="214">
        <v>-0.12049062049062054</v>
      </c>
      <c r="O94" s="105">
        <v>5849</v>
      </c>
      <c r="P94" s="214">
        <v>-3.5136918508743009E-2</v>
      </c>
      <c r="Q94" s="105">
        <v>2868</v>
      </c>
      <c r="R94" s="214">
        <v>-0.24842767295597479</v>
      </c>
      <c r="S94" s="105">
        <v>1656</v>
      </c>
      <c r="T94" s="214">
        <v>0.13892709766162303</v>
      </c>
      <c r="U94" s="105">
        <v>2429</v>
      </c>
      <c r="V94" s="214">
        <v>0.24372759856630832</v>
      </c>
      <c r="W94" s="105">
        <v>9976</v>
      </c>
      <c r="X94" s="214">
        <v>0.19073764621628064</v>
      </c>
      <c r="Y94" s="105">
        <v>6973</v>
      </c>
      <c r="Z94" s="214">
        <v>0.22354799087559218</v>
      </c>
      <c r="AA94" s="105">
        <v>5072</v>
      </c>
      <c r="AB94" s="214">
        <v>5.3518334985134253E-3</v>
      </c>
      <c r="AC94" s="105">
        <v>4268</v>
      </c>
      <c r="AD94" s="214">
        <v>8.050632911392408E-2</v>
      </c>
      <c r="AE94" s="105">
        <v>2853</v>
      </c>
      <c r="AF94" s="214">
        <v>0.40196560196560194</v>
      </c>
      <c r="AG94" s="105">
        <v>2001</v>
      </c>
      <c r="AH94" s="214">
        <v>0.3876560332871013</v>
      </c>
      <c r="AI94" s="105">
        <v>8913</v>
      </c>
      <c r="AJ94" s="214">
        <v>0.19109982627288513</v>
      </c>
      <c r="AK94" s="105">
        <v>5022</v>
      </c>
      <c r="AL94" s="214">
        <v>1.0462776659959649E-2</v>
      </c>
      <c r="AM94" s="105">
        <v>3466</v>
      </c>
      <c r="AN94" s="214">
        <v>0.3947686116700202</v>
      </c>
      <c r="AO94" s="105">
        <v>206</v>
      </c>
      <c r="AP94" s="214">
        <v>6.1855670103092786E-2</v>
      </c>
      <c r="AQ94" s="105">
        <v>217</v>
      </c>
      <c r="AR94" s="214">
        <v>1.1485148514851486</v>
      </c>
      <c r="AS94" s="105">
        <v>372</v>
      </c>
      <c r="AT94" s="214">
        <v>-0.39512195121951221</v>
      </c>
    </row>
    <row r="95" spans="1:46" s="4" customFormat="1" ht="15" hidden="1" customHeight="1" outlineLevel="1" x14ac:dyDescent="0.25">
      <c r="A95" s="1"/>
      <c r="B95" s="83" t="s">
        <v>125</v>
      </c>
      <c r="C95" s="105">
        <v>146409</v>
      </c>
      <c r="D95" s="214">
        <v>6.1180853531253687E-2</v>
      </c>
      <c r="E95" s="105">
        <v>132273</v>
      </c>
      <c r="F95" s="214">
        <v>6.4879965221311675E-2</v>
      </c>
      <c r="G95" s="105">
        <v>14136</v>
      </c>
      <c r="H95" s="214">
        <v>2.7773738548785731E-2</v>
      </c>
      <c r="I95" s="105">
        <v>48422</v>
      </c>
      <c r="J95" s="214">
        <v>2.8613913967073801E-2</v>
      </c>
      <c r="K95" s="105">
        <v>18239</v>
      </c>
      <c r="L95" s="214">
        <v>2.6566105701581577E-2</v>
      </c>
      <c r="M95" s="105">
        <v>5580</v>
      </c>
      <c r="N95" s="214">
        <v>-4.370179948586117E-2</v>
      </c>
      <c r="O95" s="105">
        <v>6918</v>
      </c>
      <c r="P95" s="214">
        <v>5.7313159101329614E-2</v>
      </c>
      <c r="Q95" s="105">
        <v>3573</v>
      </c>
      <c r="R95" s="214">
        <v>-3.1444835998915677E-2</v>
      </c>
      <c r="S95" s="105">
        <v>1669</v>
      </c>
      <c r="T95" s="214">
        <v>0.16468946266573625</v>
      </c>
      <c r="U95" s="105">
        <v>3561</v>
      </c>
      <c r="V95" s="214">
        <v>5.6363097003856444E-2</v>
      </c>
      <c r="W95" s="105">
        <v>10466</v>
      </c>
      <c r="X95" s="214">
        <v>0.20437284234752595</v>
      </c>
      <c r="Y95" s="105">
        <v>5711</v>
      </c>
      <c r="Z95" s="214">
        <v>0.35976190476190473</v>
      </c>
      <c r="AA95" s="105">
        <v>5379</v>
      </c>
      <c r="AB95" s="214">
        <v>0.14837745516652423</v>
      </c>
      <c r="AC95" s="105">
        <v>4819</v>
      </c>
      <c r="AD95" s="214">
        <v>0.34948193783254</v>
      </c>
      <c r="AE95" s="105">
        <v>1781</v>
      </c>
      <c r="AF95" s="214">
        <v>0.11173533083645437</v>
      </c>
      <c r="AG95" s="105">
        <v>1365</v>
      </c>
      <c r="AH95" s="214">
        <v>2.3238380809595283E-2</v>
      </c>
      <c r="AI95" s="105">
        <v>6494</v>
      </c>
      <c r="AJ95" s="214">
        <v>0.12625737079431154</v>
      </c>
      <c r="AK95" s="105">
        <v>4300</v>
      </c>
      <c r="AL95" s="214">
        <v>-8.4522035341707435E-2</v>
      </c>
      <c r="AM95" s="105">
        <v>2953</v>
      </c>
      <c r="AN95" s="214">
        <v>0.20925470925470924</v>
      </c>
      <c r="AO95" s="105">
        <v>239</v>
      </c>
      <c r="AP95" s="214">
        <v>-0.18150684931506844</v>
      </c>
      <c r="AQ95" s="105">
        <v>238</v>
      </c>
      <c r="AR95" s="214">
        <v>0.20202020202020199</v>
      </c>
      <c r="AS95" s="105">
        <v>566</v>
      </c>
      <c r="AT95" s="214">
        <v>-0.44780487804878044</v>
      </c>
    </row>
    <row r="96" spans="1:46" s="4" customFormat="1" ht="15.75" collapsed="1" x14ac:dyDescent="0.25">
      <c r="A96" s="215">
        <v>354312</v>
      </c>
      <c r="B96" s="106">
        <v>2013</v>
      </c>
      <c r="C96" s="109">
        <v>1756060</v>
      </c>
      <c r="D96" s="220">
        <v>-1.4681782875650695E-3</v>
      </c>
      <c r="E96" s="109">
        <v>1499220</v>
      </c>
      <c r="F96" s="220">
        <v>1.9887264232448576E-2</v>
      </c>
      <c r="G96" s="109">
        <v>256840</v>
      </c>
      <c r="H96" s="220">
        <v>-0.11022116290671247</v>
      </c>
      <c r="I96" s="109">
        <v>603274</v>
      </c>
      <c r="J96" s="220">
        <v>1.5710261759124933E-2</v>
      </c>
      <c r="K96" s="109">
        <v>222781</v>
      </c>
      <c r="L96" s="220">
        <v>-3.1610107236158647E-2</v>
      </c>
      <c r="M96" s="109">
        <v>69057</v>
      </c>
      <c r="N96" s="220">
        <v>1.1779701991121216E-2</v>
      </c>
      <c r="O96" s="109">
        <v>66835</v>
      </c>
      <c r="P96" s="220">
        <v>-4.7160800079836918E-2</v>
      </c>
      <c r="Q96" s="109">
        <v>53689</v>
      </c>
      <c r="R96" s="220">
        <v>-3.5931046866582883E-2</v>
      </c>
      <c r="S96" s="109">
        <v>22254</v>
      </c>
      <c r="T96" s="220">
        <v>8.8534533359420964E-2</v>
      </c>
      <c r="U96" s="109">
        <v>35744</v>
      </c>
      <c r="V96" s="220">
        <v>-0.10525920548699597</v>
      </c>
      <c r="W96" s="109">
        <v>63338</v>
      </c>
      <c r="X96" s="220">
        <v>0.18379934210526305</v>
      </c>
      <c r="Y96" s="109">
        <v>37947</v>
      </c>
      <c r="Z96" s="220">
        <v>0.19499291450165335</v>
      </c>
      <c r="AA96" s="109">
        <v>30696</v>
      </c>
      <c r="AB96" s="220">
        <v>9.5707942772569332E-3</v>
      </c>
      <c r="AC96" s="109">
        <v>33449</v>
      </c>
      <c r="AD96" s="220">
        <v>-2.2673484295105961E-2</v>
      </c>
      <c r="AE96" s="109">
        <v>25058</v>
      </c>
      <c r="AF96" s="220">
        <v>0.17831279977428749</v>
      </c>
      <c r="AG96" s="109">
        <v>15497</v>
      </c>
      <c r="AH96" s="220">
        <v>4.9861120520289903E-2</v>
      </c>
      <c r="AI96" s="109">
        <v>104949</v>
      </c>
      <c r="AJ96" s="220">
        <v>0.29378189797578846</v>
      </c>
      <c r="AK96" s="109">
        <v>60332</v>
      </c>
      <c r="AL96" s="220">
        <v>-0.11411958181604609</v>
      </c>
      <c r="AM96" s="109">
        <v>42021</v>
      </c>
      <c r="AN96" s="220">
        <v>4.9239681390296886E-2</v>
      </c>
      <c r="AO96" s="109">
        <v>3336</v>
      </c>
      <c r="AP96" s="220">
        <v>-6.6069428891377346E-2</v>
      </c>
      <c r="AQ96" s="109">
        <v>2920</v>
      </c>
      <c r="AR96" s="220">
        <v>-1.9476158495634666E-2</v>
      </c>
      <c r="AS96" s="109">
        <v>6043</v>
      </c>
      <c r="AT96" s="220">
        <v>-0.38172703089830162</v>
      </c>
    </row>
    <row r="97" spans="1:46" s="4" customFormat="1" ht="15" hidden="1" customHeight="1" outlineLevel="1" x14ac:dyDescent="0.25">
      <c r="A97" s="1"/>
      <c r="B97" s="83" t="s">
        <v>126</v>
      </c>
      <c r="C97" s="105">
        <v>145640</v>
      </c>
      <c r="D97" s="214">
        <v>7.9390489742677595E-2</v>
      </c>
      <c r="E97" s="105">
        <v>128592</v>
      </c>
      <c r="F97" s="214">
        <v>7.547169811320753E-2</v>
      </c>
      <c r="G97" s="105">
        <v>17048</v>
      </c>
      <c r="H97" s="214">
        <v>0.1098958333333333</v>
      </c>
      <c r="I97" s="105">
        <v>44313</v>
      </c>
      <c r="J97" s="214">
        <v>0.13260063897763574</v>
      </c>
      <c r="K97" s="105">
        <v>21016</v>
      </c>
      <c r="L97" s="214">
        <v>9.3170684852559305E-3</v>
      </c>
      <c r="M97" s="105">
        <v>4966</v>
      </c>
      <c r="N97" s="214">
        <v>6.179174684626898E-2</v>
      </c>
      <c r="O97" s="105">
        <v>6572</v>
      </c>
      <c r="P97" s="214">
        <v>-3.2533490357721129E-2</v>
      </c>
      <c r="Q97" s="105">
        <v>4176</v>
      </c>
      <c r="R97" s="214">
        <v>-0.13144758735440931</v>
      </c>
      <c r="S97" s="105">
        <v>2158</v>
      </c>
      <c r="T97" s="214">
        <v>0.14604354753053639</v>
      </c>
      <c r="U97" s="105">
        <v>4805</v>
      </c>
      <c r="V97" s="214">
        <v>-0.21806346623270956</v>
      </c>
      <c r="W97" s="105">
        <v>9055</v>
      </c>
      <c r="X97" s="214">
        <v>0.12708488922081163</v>
      </c>
      <c r="Y97" s="105">
        <v>4268</v>
      </c>
      <c r="Z97" s="214">
        <v>0.23316960416064725</v>
      </c>
      <c r="AA97" s="105">
        <v>4318</v>
      </c>
      <c r="AB97" s="214">
        <v>-0.22975383517659653</v>
      </c>
      <c r="AC97" s="105">
        <v>5306</v>
      </c>
      <c r="AD97" s="214">
        <v>0.24058919803600665</v>
      </c>
      <c r="AE97" s="105">
        <v>1174</v>
      </c>
      <c r="AF97" s="214">
        <v>9.9250936329587924E-2</v>
      </c>
      <c r="AG97" s="105">
        <v>1343</v>
      </c>
      <c r="AH97" s="214">
        <v>-9.1954022988505746E-2</v>
      </c>
      <c r="AI97" s="105">
        <v>5883</v>
      </c>
      <c r="AJ97" s="214">
        <v>0.29382010116560364</v>
      </c>
      <c r="AK97" s="105">
        <v>5176</v>
      </c>
      <c r="AL97" s="214">
        <v>0.42158747596814061</v>
      </c>
      <c r="AM97" s="105">
        <v>2717</v>
      </c>
      <c r="AN97" s="214">
        <v>0.2355616189176899</v>
      </c>
      <c r="AO97" s="105">
        <v>250</v>
      </c>
      <c r="AP97" s="214">
        <v>-0.11971830985915488</v>
      </c>
      <c r="AQ97" s="105">
        <v>294</v>
      </c>
      <c r="AR97" s="214">
        <v>0.7192982456140351</v>
      </c>
      <c r="AS97" s="105">
        <v>802</v>
      </c>
      <c r="AT97" s="214">
        <v>0.46350364963503643</v>
      </c>
    </row>
    <row r="98" spans="1:46" s="4" customFormat="1" ht="15" hidden="1" customHeight="1" outlineLevel="1" x14ac:dyDescent="0.25">
      <c r="A98" s="1"/>
      <c r="B98" s="83" t="s">
        <v>127</v>
      </c>
      <c r="C98" s="105">
        <v>140244</v>
      </c>
      <c r="D98" s="214">
        <v>-3.6415104710602941E-2</v>
      </c>
      <c r="E98" s="105">
        <v>125800</v>
      </c>
      <c r="F98" s="214">
        <v>-4.0009767786146511E-2</v>
      </c>
      <c r="G98" s="105">
        <v>14444</v>
      </c>
      <c r="H98" s="214">
        <v>-3.9307633956279231E-3</v>
      </c>
      <c r="I98" s="105">
        <v>46154</v>
      </c>
      <c r="J98" s="214">
        <v>-3.8518425931712619E-2</v>
      </c>
      <c r="K98" s="105">
        <v>19944</v>
      </c>
      <c r="L98" s="214">
        <v>4.1842971321109479E-2</v>
      </c>
      <c r="M98" s="105">
        <v>6377</v>
      </c>
      <c r="N98" s="214">
        <v>-0.13602492887142659</v>
      </c>
      <c r="O98" s="105">
        <v>7379</v>
      </c>
      <c r="P98" s="214">
        <v>0.19208400646203549</v>
      </c>
      <c r="Q98" s="105">
        <v>6059</v>
      </c>
      <c r="R98" s="214">
        <v>-0.19331646917853818</v>
      </c>
      <c r="S98" s="105">
        <v>1598</v>
      </c>
      <c r="T98" s="214">
        <v>-0.18135245901639341</v>
      </c>
      <c r="U98" s="105">
        <v>3356</v>
      </c>
      <c r="V98" s="214">
        <v>-0.43358649789029535</v>
      </c>
      <c r="W98" s="105">
        <v>6552</v>
      </c>
      <c r="X98" s="214">
        <v>-0.12429831595829988</v>
      </c>
      <c r="Y98" s="105">
        <v>4409</v>
      </c>
      <c r="Z98" s="214">
        <v>0.11875158589190571</v>
      </c>
      <c r="AA98" s="105">
        <v>4989</v>
      </c>
      <c r="AB98" s="214">
        <v>-0.1654399464703914</v>
      </c>
      <c r="AC98" s="105">
        <v>5913</v>
      </c>
      <c r="AD98" s="214">
        <v>0.1589572716581733</v>
      </c>
      <c r="AE98" s="105">
        <v>1282</v>
      </c>
      <c r="AF98" s="214">
        <v>0.16228467815049874</v>
      </c>
      <c r="AG98" s="105">
        <v>1436</v>
      </c>
      <c r="AH98" s="214">
        <v>-1.0337698139214369E-2</v>
      </c>
      <c r="AI98" s="105">
        <v>3137</v>
      </c>
      <c r="AJ98" s="214">
        <v>0.37406920718353054</v>
      </c>
      <c r="AK98" s="105">
        <v>3347</v>
      </c>
      <c r="AL98" s="214">
        <v>0.19237620235126474</v>
      </c>
      <c r="AM98" s="105">
        <v>2677</v>
      </c>
      <c r="AN98" s="214">
        <v>-0.27921378567582122</v>
      </c>
      <c r="AO98" s="105">
        <v>256</v>
      </c>
      <c r="AP98" s="214">
        <v>-0.20743034055727549</v>
      </c>
      <c r="AQ98" s="105">
        <v>202</v>
      </c>
      <c r="AR98" s="214">
        <v>0.22424242424242413</v>
      </c>
      <c r="AS98" s="105">
        <v>733</v>
      </c>
      <c r="AT98" s="214">
        <v>0.24448217317487275</v>
      </c>
    </row>
    <row r="99" spans="1:46" s="4" customFormat="1" ht="15" hidden="1" customHeight="1" outlineLevel="1" x14ac:dyDescent="0.25">
      <c r="A99" s="1"/>
      <c r="B99" s="83" t="s">
        <v>128</v>
      </c>
      <c r="C99" s="105">
        <v>156264</v>
      </c>
      <c r="D99" s="214">
        <v>-2.4891889699412806E-2</v>
      </c>
      <c r="E99" s="105">
        <v>138893</v>
      </c>
      <c r="F99" s="214">
        <v>-3.0943011832998413E-2</v>
      </c>
      <c r="G99" s="105">
        <v>17371</v>
      </c>
      <c r="H99" s="214">
        <v>2.6351550960118209E-2</v>
      </c>
      <c r="I99" s="105">
        <v>53367</v>
      </c>
      <c r="J99" s="214">
        <v>4.0638934356831413E-3</v>
      </c>
      <c r="K99" s="105">
        <v>22068</v>
      </c>
      <c r="L99" s="214">
        <v>4.2812588602211488E-2</v>
      </c>
      <c r="M99" s="105">
        <v>5583</v>
      </c>
      <c r="N99" s="214">
        <v>-0.29382747280546417</v>
      </c>
      <c r="O99" s="105">
        <v>6352</v>
      </c>
      <c r="P99" s="214">
        <v>-6.4230995875073638E-2</v>
      </c>
      <c r="Q99" s="105">
        <v>6075</v>
      </c>
      <c r="R99" s="214">
        <v>-7.8568178370999497E-2</v>
      </c>
      <c r="S99" s="105">
        <v>1678</v>
      </c>
      <c r="T99" s="214">
        <v>-6.7777777777777826E-2</v>
      </c>
      <c r="U99" s="105">
        <v>2760</v>
      </c>
      <c r="V99" s="214">
        <v>-0.42404006677796324</v>
      </c>
      <c r="W99" s="105">
        <v>8520</v>
      </c>
      <c r="X99" s="214">
        <v>-5.9810196424630369E-2</v>
      </c>
      <c r="Y99" s="105">
        <v>4476</v>
      </c>
      <c r="Z99" s="214">
        <v>4.0204508482454049E-2</v>
      </c>
      <c r="AA99" s="105">
        <v>5477</v>
      </c>
      <c r="AB99" s="214">
        <v>-8.8533865867864825E-2</v>
      </c>
      <c r="AC99" s="105">
        <v>5676</v>
      </c>
      <c r="AD99" s="214">
        <v>3.2939035486806212E-2</v>
      </c>
      <c r="AE99" s="105">
        <v>1172</v>
      </c>
      <c r="AF99" s="214">
        <v>-0.11813393528969152</v>
      </c>
      <c r="AG99" s="105">
        <v>1453</v>
      </c>
      <c r="AH99" s="214">
        <v>0.32694063926940631</v>
      </c>
      <c r="AI99" s="105">
        <v>5485</v>
      </c>
      <c r="AJ99" s="214">
        <v>0.27885287945908144</v>
      </c>
      <c r="AK99" s="105">
        <v>4332</v>
      </c>
      <c r="AL99" s="214">
        <v>5.8133854421104081E-2</v>
      </c>
      <c r="AM99" s="105">
        <v>3290</v>
      </c>
      <c r="AN99" s="214">
        <v>-0.19144753010567706</v>
      </c>
      <c r="AO99" s="105">
        <v>279</v>
      </c>
      <c r="AP99" s="214">
        <v>-0.4</v>
      </c>
      <c r="AQ99" s="105">
        <v>286</v>
      </c>
      <c r="AR99" s="214">
        <v>5.5350553505534972E-2</v>
      </c>
      <c r="AS99" s="105">
        <v>564</v>
      </c>
      <c r="AT99" s="214">
        <v>-0.13893129770992363</v>
      </c>
    </row>
    <row r="100" spans="1:46" s="4" customFormat="1" ht="15" hidden="1" customHeight="1" outlineLevel="1" x14ac:dyDescent="0.25">
      <c r="A100" s="1"/>
      <c r="B100" s="83" t="s">
        <v>129</v>
      </c>
      <c r="C100" s="105">
        <v>153896</v>
      </c>
      <c r="D100" s="214">
        <v>-0.10844364626480896</v>
      </c>
      <c r="E100" s="105">
        <v>123003</v>
      </c>
      <c r="F100" s="214">
        <v>-0.13639682651126872</v>
      </c>
      <c r="G100" s="105">
        <v>30893</v>
      </c>
      <c r="H100" s="214">
        <v>2.3455358621832012E-2</v>
      </c>
      <c r="I100" s="105">
        <v>48808</v>
      </c>
      <c r="J100" s="214">
        <v>-0.14044696476057972</v>
      </c>
      <c r="K100" s="105">
        <v>20369</v>
      </c>
      <c r="L100" s="214">
        <v>-9.5876425939899645E-2</v>
      </c>
      <c r="M100" s="105">
        <v>5787</v>
      </c>
      <c r="N100" s="214">
        <v>-0.12145134355548803</v>
      </c>
      <c r="O100" s="105">
        <v>6279</v>
      </c>
      <c r="P100" s="214">
        <v>-0.12585270778226365</v>
      </c>
      <c r="Q100" s="105">
        <v>8328</v>
      </c>
      <c r="R100" s="214">
        <v>-3.5999536983447156E-2</v>
      </c>
      <c r="S100" s="105">
        <v>1560</v>
      </c>
      <c r="T100" s="214">
        <v>-0.11914172783737997</v>
      </c>
      <c r="U100" s="105">
        <v>3026</v>
      </c>
      <c r="V100" s="214">
        <v>-0.3928571428571429</v>
      </c>
      <c r="W100" s="105">
        <v>3707</v>
      </c>
      <c r="X100" s="214">
        <v>-0.24083555191480643</v>
      </c>
      <c r="Y100" s="105">
        <v>2443</v>
      </c>
      <c r="Z100" s="214">
        <v>1.0757136946627943E-2</v>
      </c>
      <c r="AA100" s="105">
        <v>1574</v>
      </c>
      <c r="AB100" s="214">
        <v>-0.31085814360770581</v>
      </c>
      <c r="AC100" s="105">
        <v>2269</v>
      </c>
      <c r="AD100" s="214">
        <v>-0.40555410007859571</v>
      </c>
      <c r="AE100" s="105">
        <v>1795</v>
      </c>
      <c r="AF100" s="214">
        <v>-7.7390823659480024E-3</v>
      </c>
      <c r="AG100" s="105">
        <v>1015</v>
      </c>
      <c r="AH100" s="214">
        <v>-0.29317548746518107</v>
      </c>
      <c r="AI100" s="105">
        <v>6548</v>
      </c>
      <c r="AJ100" s="214">
        <v>0.24795121021536115</v>
      </c>
      <c r="AK100" s="105">
        <v>4880</v>
      </c>
      <c r="AL100" s="214">
        <v>-0.27488855869242201</v>
      </c>
      <c r="AM100" s="105">
        <v>2762</v>
      </c>
      <c r="AN100" s="214">
        <v>-0.24823081110506262</v>
      </c>
      <c r="AO100" s="105">
        <v>601</v>
      </c>
      <c r="AP100" s="214">
        <v>0.10073260073260082</v>
      </c>
      <c r="AQ100" s="105">
        <v>290</v>
      </c>
      <c r="AR100" s="214">
        <v>0.10687022900763354</v>
      </c>
      <c r="AS100" s="105">
        <v>962</v>
      </c>
      <c r="AT100" s="214">
        <v>0.13309776207302715</v>
      </c>
    </row>
    <row r="101" spans="1:46" s="4" customFormat="1" ht="15" hidden="1" customHeight="1" outlineLevel="1" x14ac:dyDescent="0.25">
      <c r="A101" s="1"/>
      <c r="B101" s="83" t="s">
        <v>152</v>
      </c>
      <c r="C101" s="105">
        <v>130586</v>
      </c>
      <c r="D101" s="214">
        <v>8.5808071056188151E-3</v>
      </c>
      <c r="E101" s="105">
        <v>105661</v>
      </c>
      <c r="F101" s="214">
        <v>5.5375211003126257E-2</v>
      </c>
      <c r="G101" s="105">
        <v>24925</v>
      </c>
      <c r="H101" s="214">
        <v>-0.15099802438858234</v>
      </c>
      <c r="I101" s="105">
        <v>46290</v>
      </c>
      <c r="J101" s="214">
        <v>-5.5807122751193261E-2</v>
      </c>
      <c r="K101" s="105">
        <v>17308</v>
      </c>
      <c r="L101" s="214">
        <v>2.3173327027666168E-2</v>
      </c>
      <c r="M101" s="105">
        <v>3964</v>
      </c>
      <c r="N101" s="214">
        <v>-0.13675958188153314</v>
      </c>
      <c r="O101" s="105">
        <v>4186</v>
      </c>
      <c r="P101" s="214">
        <v>6.5682281059063152E-2</v>
      </c>
      <c r="Q101" s="105">
        <v>3978</v>
      </c>
      <c r="R101" s="214">
        <v>3.3783783783783772E-2</v>
      </c>
      <c r="S101" s="105">
        <v>1655</v>
      </c>
      <c r="T101" s="214">
        <v>-0.21860245514636445</v>
      </c>
      <c r="U101" s="105">
        <v>2497</v>
      </c>
      <c r="V101" s="214">
        <v>-0.29383484162895923</v>
      </c>
      <c r="W101" s="105">
        <v>532</v>
      </c>
      <c r="X101" s="214">
        <v>1.3436123348017621</v>
      </c>
      <c r="Y101" s="105">
        <v>374</v>
      </c>
      <c r="Z101" s="214">
        <v>-0.17256637168141598</v>
      </c>
      <c r="AA101" s="105">
        <v>329</v>
      </c>
      <c r="AB101" s="214">
        <v>1.4736842105263159</v>
      </c>
      <c r="AC101" s="105">
        <v>925</v>
      </c>
      <c r="AD101" s="214">
        <v>0.17534942820838628</v>
      </c>
      <c r="AE101" s="105">
        <v>1431</v>
      </c>
      <c r="AF101" s="214">
        <v>-0.13743218806509949</v>
      </c>
      <c r="AG101" s="105">
        <v>764</v>
      </c>
      <c r="AH101" s="214">
        <v>-0.19999999999999996</v>
      </c>
      <c r="AI101" s="105">
        <v>5935</v>
      </c>
      <c r="AJ101" s="214">
        <v>0.26088803909071601</v>
      </c>
      <c r="AK101" s="105">
        <v>10452</v>
      </c>
      <c r="AL101" s="214">
        <v>1.993127147766323</v>
      </c>
      <c r="AM101" s="105">
        <v>2947</v>
      </c>
      <c r="AN101" s="214">
        <v>0.34259681093394079</v>
      </c>
      <c r="AO101" s="105">
        <v>245</v>
      </c>
      <c r="AP101" s="214">
        <v>-0.16382252559726962</v>
      </c>
      <c r="AQ101" s="105">
        <v>181</v>
      </c>
      <c r="AR101" s="214">
        <v>-0.15420560747663548</v>
      </c>
      <c r="AS101" s="105">
        <v>1668</v>
      </c>
      <c r="AT101" s="214">
        <v>0.60538979788257929</v>
      </c>
    </row>
    <row r="102" spans="1:46" s="4" customFormat="1" ht="15" hidden="1" customHeight="1" outlineLevel="1" x14ac:dyDescent="0.25">
      <c r="A102" s="1"/>
      <c r="B102" s="83" t="s">
        <v>132</v>
      </c>
      <c r="C102" s="105">
        <v>140102</v>
      </c>
      <c r="D102" s="214">
        <v>-2.8549812284950349E-5</v>
      </c>
      <c r="E102" s="105">
        <v>108481</v>
      </c>
      <c r="F102" s="214">
        <v>6.522666963573176E-3</v>
      </c>
      <c r="G102" s="105">
        <v>31621</v>
      </c>
      <c r="H102" s="214">
        <v>-2.1869586735956403E-2</v>
      </c>
      <c r="I102" s="105">
        <v>51127</v>
      </c>
      <c r="J102" s="214">
        <v>-4.4533732012707938E-2</v>
      </c>
      <c r="K102" s="105">
        <v>17122</v>
      </c>
      <c r="L102" s="214">
        <v>-0.15225033420805067</v>
      </c>
      <c r="M102" s="105">
        <v>3585</v>
      </c>
      <c r="N102" s="214">
        <v>7.5284943011397765E-2</v>
      </c>
      <c r="O102" s="105">
        <v>4570</v>
      </c>
      <c r="P102" s="214">
        <v>4.0765201548622176E-2</v>
      </c>
      <c r="Q102" s="105">
        <v>2724</v>
      </c>
      <c r="R102" s="214">
        <v>0.124226165910029</v>
      </c>
      <c r="S102" s="105">
        <v>1973</v>
      </c>
      <c r="T102" s="214">
        <v>-0.15249140893470792</v>
      </c>
      <c r="U102" s="105">
        <v>2500</v>
      </c>
      <c r="V102" s="214">
        <v>-0.18220477592410855</v>
      </c>
      <c r="W102" s="105">
        <v>562</v>
      </c>
      <c r="X102" s="214">
        <v>2.7972972972972974</v>
      </c>
      <c r="Y102" s="105">
        <v>500</v>
      </c>
      <c r="Z102" s="214">
        <v>9.6491228070175517E-2</v>
      </c>
      <c r="AA102" s="105">
        <v>90</v>
      </c>
      <c r="AB102" s="214">
        <v>1.5714285714285716</v>
      </c>
      <c r="AC102" s="105">
        <v>758</v>
      </c>
      <c r="AD102" s="214">
        <v>0.54378818737270884</v>
      </c>
      <c r="AE102" s="105">
        <v>1577</v>
      </c>
      <c r="AF102" s="214">
        <v>0.2883986928104576</v>
      </c>
      <c r="AG102" s="105">
        <v>1235</v>
      </c>
      <c r="AH102" s="214">
        <v>0.6401062416998673</v>
      </c>
      <c r="AI102" s="105">
        <v>9510</v>
      </c>
      <c r="AJ102" s="214">
        <v>0.72563962983124664</v>
      </c>
      <c r="AK102" s="105">
        <v>5658</v>
      </c>
      <c r="AL102" s="214">
        <v>0.29740885118092186</v>
      </c>
      <c r="AM102" s="105">
        <v>3650</v>
      </c>
      <c r="AN102" s="214">
        <v>-4.9231570721542051E-2</v>
      </c>
      <c r="AO102" s="105">
        <v>362</v>
      </c>
      <c r="AP102" s="214">
        <v>0.23129251700680276</v>
      </c>
      <c r="AQ102" s="105">
        <v>354</v>
      </c>
      <c r="AR102" s="214">
        <v>0.24210526315789482</v>
      </c>
      <c r="AS102" s="105">
        <v>624</v>
      </c>
      <c r="AT102" s="214">
        <v>-0.45311130587204207</v>
      </c>
    </row>
    <row r="103" spans="1:46" s="4" customFormat="1" ht="15" hidden="1" customHeight="1" outlineLevel="1" x14ac:dyDescent="0.25">
      <c r="A103" s="1"/>
      <c r="B103" s="83" t="s">
        <v>133</v>
      </c>
      <c r="C103" s="105">
        <v>154461</v>
      </c>
      <c r="D103" s="214">
        <v>-0.13450256352786261</v>
      </c>
      <c r="E103" s="105">
        <v>118670</v>
      </c>
      <c r="F103" s="214">
        <v>-8.9507120058924583E-2</v>
      </c>
      <c r="G103" s="105">
        <v>35791</v>
      </c>
      <c r="H103" s="214">
        <v>-0.25635271873506615</v>
      </c>
      <c r="I103" s="105">
        <v>50625</v>
      </c>
      <c r="J103" s="214">
        <v>-0.14548308689487544</v>
      </c>
      <c r="K103" s="105">
        <v>17820</v>
      </c>
      <c r="L103" s="214">
        <v>-0.11615911119928579</v>
      </c>
      <c r="M103" s="105">
        <v>8835</v>
      </c>
      <c r="N103" s="214">
        <v>0.26684829366217389</v>
      </c>
      <c r="O103" s="105">
        <v>5661</v>
      </c>
      <c r="P103" s="214">
        <v>-0.21309424520433695</v>
      </c>
      <c r="Q103" s="105">
        <v>4478</v>
      </c>
      <c r="R103" s="214">
        <v>2.8479559026182821E-2</v>
      </c>
      <c r="S103" s="105">
        <v>2073</v>
      </c>
      <c r="T103" s="214">
        <v>-0.18417945690672965</v>
      </c>
      <c r="U103" s="105">
        <v>3681</v>
      </c>
      <c r="V103" s="214">
        <v>-0.14712696941612602</v>
      </c>
      <c r="W103" s="105">
        <v>658</v>
      </c>
      <c r="X103" s="214">
        <v>0.35670103092783512</v>
      </c>
      <c r="Y103" s="105">
        <v>731</v>
      </c>
      <c r="Z103" s="214">
        <v>0.23063973063973053</v>
      </c>
      <c r="AA103" s="105">
        <v>20</v>
      </c>
      <c r="AB103" s="214">
        <v>0.66666666666666674</v>
      </c>
      <c r="AC103" s="105">
        <v>974</v>
      </c>
      <c r="AD103" s="214">
        <v>-0.10560146923783287</v>
      </c>
      <c r="AE103" s="105">
        <v>2341</v>
      </c>
      <c r="AF103" s="214">
        <v>-4.2698548249364698E-4</v>
      </c>
      <c r="AG103" s="105">
        <v>1250</v>
      </c>
      <c r="AH103" s="214">
        <v>-0.15824915824915819</v>
      </c>
      <c r="AI103" s="105">
        <v>7770</v>
      </c>
      <c r="AJ103" s="214">
        <v>0.13034623217922614</v>
      </c>
      <c r="AK103" s="105">
        <v>6216</v>
      </c>
      <c r="AL103" s="214">
        <v>0.14432989690721643</v>
      </c>
      <c r="AM103" s="105">
        <v>4237</v>
      </c>
      <c r="AN103" s="214">
        <v>-0.11433946488294311</v>
      </c>
      <c r="AO103" s="105">
        <v>298</v>
      </c>
      <c r="AP103" s="214">
        <v>-8.8685015290519864E-2</v>
      </c>
      <c r="AQ103" s="105">
        <v>325</v>
      </c>
      <c r="AR103" s="214">
        <v>-0.10220994475138123</v>
      </c>
      <c r="AS103" s="105">
        <v>677</v>
      </c>
      <c r="AT103" s="214">
        <v>-0.61643059490084984</v>
      </c>
    </row>
    <row r="104" spans="1:46" s="4" customFormat="1" ht="15" hidden="1" customHeight="1" outlineLevel="1" x14ac:dyDescent="0.25">
      <c r="A104" s="1"/>
      <c r="B104" s="83" t="s">
        <v>134</v>
      </c>
      <c r="C104" s="105">
        <v>164741</v>
      </c>
      <c r="D104" s="214">
        <v>-2.4987719204796366E-2</v>
      </c>
      <c r="E104" s="105">
        <v>118910</v>
      </c>
      <c r="F104" s="214">
        <v>-3.3108419596831196E-3</v>
      </c>
      <c r="G104" s="105">
        <v>45831</v>
      </c>
      <c r="H104" s="214">
        <v>-7.7067139232349313E-2</v>
      </c>
      <c r="I104" s="105">
        <v>48046</v>
      </c>
      <c r="J104" s="214">
        <v>-0.13525674483900574</v>
      </c>
      <c r="K104" s="105">
        <v>17267</v>
      </c>
      <c r="L104" s="214">
        <v>-0.14043209876543206</v>
      </c>
      <c r="M104" s="105">
        <v>6619</v>
      </c>
      <c r="N104" s="214">
        <v>0.19433417538794662</v>
      </c>
      <c r="O104" s="105">
        <v>5357</v>
      </c>
      <c r="P104" s="214">
        <v>-1.706422018348619E-2</v>
      </c>
      <c r="Q104" s="105">
        <v>5531</v>
      </c>
      <c r="R104" s="214">
        <v>0.36298669295219321</v>
      </c>
      <c r="S104" s="105">
        <v>1555</v>
      </c>
      <c r="T104" s="214">
        <v>-0.2658168083097262</v>
      </c>
      <c r="U104" s="105">
        <v>5793</v>
      </c>
      <c r="V104" s="214">
        <v>-2.2938100860178778E-2</v>
      </c>
      <c r="W104" s="105">
        <v>1109</v>
      </c>
      <c r="X104" s="214">
        <v>1.1873767258382641</v>
      </c>
      <c r="Y104" s="105">
        <v>609</v>
      </c>
      <c r="Z104" s="214">
        <v>-0.10964912280701755</v>
      </c>
      <c r="AA104" s="105">
        <v>137</v>
      </c>
      <c r="AB104" s="214">
        <v>21.833333333333332</v>
      </c>
      <c r="AC104" s="105">
        <v>808</v>
      </c>
      <c r="AD104" s="214">
        <v>-0.13024757804090414</v>
      </c>
      <c r="AE104" s="105">
        <v>1624</v>
      </c>
      <c r="AF104" s="214">
        <v>7.8353253652058363E-2</v>
      </c>
      <c r="AG104" s="105">
        <v>1247</v>
      </c>
      <c r="AH104" s="214">
        <v>0.28028747433264889</v>
      </c>
      <c r="AI104" s="105">
        <v>9665</v>
      </c>
      <c r="AJ104" s="214">
        <v>0.81775437276659768</v>
      </c>
      <c r="AK104" s="105">
        <v>5792</v>
      </c>
      <c r="AL104" s="214">
        <v>0.46781550937658389</v>
      </c>
      <c r="AM104" s="105">
        <v>6191</v>
      </c>
      <c r="AN104" s="214">
        <v>0.32654810370687803</v>
      </c>
      <c r="AO104" s="105">
        <v>307</v>
      </c>
      <c r="AP104" s="214">
        <v>0.27916666666666656</v>
      </c>
      <c r="AQ104" s="105">
        <v>316</v>
      </c>
      <c r="AR104" s="214">
        <v>-3.3639143730886834E-2</v>
      </c>
      <c r="AS104" s="105">
        <v>937</v>
      </c>
      <c r="AT104" s="214">
        <v>-0.35645604395604391</v>
      </c>
    </row>
    <row r="105" spans="1:46" s="4" customFormat="1" ht="15" hidden="1" customHeight="1" outlineLevel="1" x14ac:dyDescent="0.25">
      <c r="A105" s="1"/>
      <c r="B105" s="83" t="s">
        <v>135</v>
      </c>
      <c r="C105" s="105">
        <v>136535</v>
      </c>
      <c r="D105" s="214">
        <v>-9.5603041704202196E-2</v>
      </c>
      <c r="E105" s="105">
        <v>108339</v>
      </c>
      <c r="F105" s="214">
        <v>-8.078228406584087E-2</v>
      </c>
      <c r="G105" s="105">
        <v>28196</v>
      </c>
      <c r="H105" s="214">
        <v>-0.14836293342998674</v>
      </c>
      <c r="I105" s="105">
        <v>49984</v>
      </c>
      <c r="J105" s="214">
        <v>-0.11942638690696405</v>
      </c>
      <c r="K105" s="105">
        <v>17547</v>
      </c>
      <c r="L105" s="214">
        <v>-0.12965626705024558</v>
      </c>
      <c r="M105" s="105">
        <v>4367</v>
      </c>
      <c r="N105" s="214">
        <v>-6.3879957127545572E-2</v>
      </c>
      <c r="O105" s="105">
        <v>5181</v>
      </c>
      <c r="P105" s="214">
        <v>-4.5504789977892424E-2</v>
      </c>
      <c r="Q105" s="105">
        <v>2738</v>
      </c>
      <c r="R105" s="214">
        <v>-1.5107913669064721E-2</v>
      </c>
      <c r="S105" s="105">
        <v>1563</v>
      </c>
      <c r="T105" s="214">
        <v>-0.15422077922077926</v>
      </c>
      <c r="U105" s="105">
        <v>3102</v>
      </c>
      <c r="V105" s="214">
        <v>-0.2142857142857143</v>
      </c>
      <c r="W105" s="105">
        <v>948</v>
      </c>
      <c r="X105" s="214">
        <v>0.86247544204322191</v>
      </c>
      <c r="Y105" s="105">
        <v>718</v>
      </c>
      <c r="Z105" s="214">
        <v>2.7932960893854997E-3</v>
      </c>
      <c r="AA105" s="105">
        <v>158</v>
      </c>
      <c r="AB105" s="214">
        <v>-0.24038461538461542</v>
      </c>
      <c r="AC105" s="105">
        <v>850</v>
      </c>
      <c r="AD105" s="214">
        <v>-4.8152295632698738E-2</v>
      </c>
      <c r="AE105" s="105">
        <v>2210</v>
      </c>
      <c r="AF105" s="214">
        <v>0.43599740090968164</v>
      </c>
      <c r="AG105" s="105">
        <v>955</v>
      </c>
      <c r="AH105" s="214">
        <v>6.1111111111111116E-2</v>
      </c>
      <c r="AI105" s="105">
        <v>6798</v>
      </c>
      <c r="AJ105" s="214">
        <v>0.22134387351778662</v>
      </c>
      <c r="AK105" s="105">
        <v>6824</v>
      </c>
      <c r="AL105" s="214">
        <v>0.2532598714416896</v>
      </c>
      <c r="AM105" s="105">
        <v>3390</v>
      </c>
      <c r="AN105" s="214">
        <v>-0.22567382366377342</v>
      </c>
      <c r="AO105" s="105">
        <v>220</v>
      </c>
      <c r="AP105" s="214">
        <v>9.4527363184079505E-2</v>
      </c>
      <c r="AQ105" s="105">
        <v>212</v>
      </c>
      <c r="AR105" s="214">
        <v>-0.23741007194244601</v>
      </c>
      <c r="AS105" s="105">
        <v>574</v>
      </c>
      <c r="AT105" s="214">
        <v>-0.64871481028151767</v>
      </c>
    </row>
    <row r="106" spans="1:46" s="4" customFormat="1" ht="15" hidden="1" customHeight="1" outlineLevel="1" x14ac:dyDescent="0.25">
      <c r="A106" s="1"/>
      <c r="B106" s="83" t="s">
        <v>153</v>
      </c>
      <c r="C106" s="105">
        <v>154993</v>
      </c>
      <c r="D106" s="214">
        <v>-8.7836485834343669E-2</v>
      </c>
      <c r="E106" s="105">
        <v>136723</v>
      </c>
      <c r="F106" s="214">
        <v>-6.5710439459064185E-2</v>
      </c>
      <c r="G106" s="105">
        <v>18270</v>
      </c>
      <c r="H106" s="214">
        <v>-0.22515797955808137</v>
      </c>
      <c r="I106" s="105">
        <v>57453</v>
      </c>
      <c r="J106" s="214">
        <v>-7.4711718095728963E-2</v>
      </c>
      <c r="K106" s="105">
        <v>21052</v>
      </c>
      <c r="L106" s="214">
        <v>-0.17720628468693822</v>
      </c>
      <c r="M106" s="105">
        <v>6791</v>
      </c>
      <c r="N106" s="214">
        <v>-5.33872316699191E-2</v>
      </c>
      <c r="O106" s="105">
        <v>6001</v>
      </c>
      <c r="P106" s="214">
        <v>2.668947818648415E-2</v>
      </c>
      <c r="Q106" s="105">
        <v>4098</v>
      </c>
      <c r="R106" s="214">
        <v>-8.9737894269213636E-2</v>
      </c>
      <c r="S106" s="105">
        <v>1744</v>
      </c>
      <c r="T106" s="214">
        <v>-0.23809523809523814</v>
      </c>
      <c r="U106" s="105">
        <v>3105</v>
      </c>
      <c r="V106" s="214">
        <v>8.9856089856089838E-2</v>
      </c>
      <c r="W106" s="105">
        <v>4793</v>
      </c>
      <c r="X106" s="214">
        <v>0.12090739008419082</v>
      </c>
      <c r="Y106" s="105">
        <v>3328</v>
      </c>
      <c r="Z106" s="214">
        <v>-0.11111111111111116</v>
      </c>
      <c r="AA106" s="105">
        <v>3584</v>
      </c>
      <c r="AB106" s="214">
        <v>-9.4492167761495716E-2</v>
      </c>
      <c r="AC106" s="105">
        <v>3225</v>
      </c>
      <c r="AD106" s="214">
        <v>0.23138602520045826</v>
      </c>
      <c r="AE106" s="105">
        <v>3023</v>
      </c>
      <c r="AF106" s="214">
        <v>-6.4086687306501577E-2</v>
      </c>
      <c r="AG106" s="105">
        <v>1287</v>
      </c>
      <c r="AH106" s="214">
        <v>8.9754445385266779E-2</v>
      </c>
      <c r="AI106" s="105">
        <v>7138</v>
      </c>
      <c r="AJ106" s="214">
        <v>0.31503316138540893</v>
      </c>
      <c r="AK106" s="105">
        <v>5760</v>
      </c>
      <c r="AL106" s="214">
        <v>-7.3209975864843124E-2</v>
      </c>
      <c r="AM106" s="105">
        <v>3261</v>
      </c>
      <c r="AN106" s="214">
        <v>-0.1294714361986119</v>
      </c>
      <c r="AO106" s="105">
        <v>268</v>
      </c>
      <c r="AP106" s="214">
        <v>1.9011406844106515E-2</v>
      </c>
      <c r="AQ106" s="105">
        <v>219</v>
      </c>
      <c r="AR106" s="214">
        <v>-0.1097560975609756</v>
      </c>
      <c r="AS106" s="105">
        <v>593</v>
      </c>
      <c r="AT106" s="214">
        <v>-0.45894160583941601</v>
      </c>
    </row>
    <row r="107" spans="1:46" s="4" customFormat="1" ht="15" hidden="1" customHeight="1" outlineLevel="1" x14ac:dyDescent="0.25">
      <c r="A107" s="1"/>
      <c r="B107" s="83" t="s">
        <v>124</v>
      </c>
      <c r="C107" s="105">
        <v>143212</v>
      </c>
      <c r="D107" s="214">
        <v>-8.0828929414942241E-3</v>
      </c>
      <c r="E107" s="105">
        <v>132700</v>
      </c>
      <c r="F107" s="214">
        <v>3.5747736497033999E-2</v>
      </c>
      <c r="G107" s="105">
        <v>10512</v>
      </c>
      <c r="H107" s="214">
        <v>-0.35346577280275537</v>
      </c>
      <c r="I107" s="105">
        <v>50701</v>
      </c>
      <c r="J107" s="214">
        <v>4.626591551620951E-2</v>
      </c>
      <c r="K107" s="105">
        <v>20773</v>
      </c>
      <c r="L107" s="214">
        <v>-9.3317620357033726E-2</v>
      </c>
      <c r="M107" s="105">
        <v>5544</v>
      </c>
      <c r="N107" s="214">
        <v>5.439330543933063E-2</v>
      </c>
      <c r="O107" s="105">
        <v>6062</v>
      </c>
      <c r="P107" s="214">
        <v>1.3712374581939857E-2</v>
      </c>
      <c r="Q107" s="105">
        <v>3816</v>
      </c>
      <c r="R107" s="214">
        <v>0.16768665850673203</v>
      </c>
      <c r="S107" s="105">
        <v>1454</v>
      </c>
      <c r="T107" s="214">
        <v>-0.15268065268065267</v>
      </c>
      <c r="U107" s="105">
        <v>1953</v>
      </c>
      <c r="V107" s="214">
        <v>-0.15013054830287209</v>
      </c>
      <c r="W107" s="105">
        <v>8378</v>
      </c>
      <c r="X107" s="214">
        <v>9.7458737228189651E-2</v>
      </c>
      <c r="Y107" s="105">
        <v>5699</v>
      </c>
      <c r="Z107" s="214">
        <v>0.33247603460369413</v>
      </c>
      <c r="AA107" s="105">
        <v>5045</v>
      </c>
      <c r="AB107" s="214">
        <v>1.6932070147147815E-2</v>
      </c>
      <c r="AC107" s="105">
        <v>3950</v>
      </c>
      <c r="AD107" s="214">
        <v>-1.6679113766492448E-2</v>
      </c>
      <c r="AE107" s="105">
        <v>2035</v>
      </c>
      <c r="AF107" s="214">
        <v>0.20699881376037954</v>
      </c>
      <c r="AG107" s="105">
        <v>1442</v>
      </c>
      <c r="AH107" s="214">
        <v>-9.9875156054931358E-2</v>
      </c>
      <c r="AI107" s="105">
        <v>7483</v>
      </c>
      <c r="AJ107" s="214">
        <v>0.51692681937968787</v>
      </c>
      <c r="AK107" s="105">
        <v>4970</v>
      </c>
      <c r="AL107" s="214">
        <v>9.5679012345678993E-2</v>
      </c>
      <c r="AM107" s="105">
        <v>2485</v>
      </c>
      <c r="AN107" s="214">
        <v>-0.2597557342865654</v>
      </c>
      <c r="AO107" s="105">
        <v>194</v>
      </c>
      <c r="AP107" s="214">
        <v>-0.18487394957983194</v>
      </c>
      <c r="AQ107" s="105">
        <v>101</v>
      </c>
      <c r="AR107" s="214">
        <v>-0.47395833333333337</v>
      </c>
      <c r="AS107" s="105">
        <v>615</v>
      </c>
      <c r="AT107" s="214">
        <v>-0.22835633626097862</v>
      </c>
    </row>
    <row r="108" spans="1:46" s="4" customFormat="1" ht="15" hidden="1" customHeight="1" outlineLevel="1" x14ac:dyDescent="0.25">
      <c r="A108" s="1"/>
      <c r="B108" s="83" t="s">
        <v>125</v>
      </c>
      <c r="C108" s="105">
        <v>137968</v>
      </c>
      <c r="D108" s="214">
        <v>-9.1987232222185633E-2</v>
      </c>
      <c r="E108" s="105">
        <v>124214</v>
      </c>
      <c r="F108" s="214">
        <v>-3.9758188578894016E-2</v>
      </c>
      <c r="G108" s="105">
        <v>13754</v>
      </c>
      <c r="H108" s="214">
        <v>-0.39109261554807861</v>
      </c>
      <c r="I108" s="105">
        <v>47075</v>
      </c>
      <c r="J108" s="214">
        <v>-0.10182782568877358</v>
      </c>
      <c r="K108" s="105">
        <v>17767</v>
      </c>
      <c r="L108" s="214">
        <v>-3.1718349773829591E-2</v>
      </c>
      <c r="M108" s="105">
        <v>5835</v>
      </c>
      <c r="N108" s="214">
        <v>0.20932642487046627</v>
      </c>
      <c r="O108" s="105">
        <v>6543</v>
      </c>
      <c r="P108" s="214">
        <v>7.8457227624855852E-2</v>
      </c>
      <c r="Q108" s="105">
        <v>3689</v>
      </c>
      <c r="R108" s="214">
        <v>-0.20904802744425388</v>
      </c>
      <c r="S108" s="105">
        <v>1433</v>
      </c>
      <c r="T108" s="214">
        <v>-9.5328282828282873E-2</v>
      </c>
      <c r="U108" s="105">
        <v>3371</v>
      </c>
      <c r="V108" s="214">
        <v>-1.5478971962616828E-2</v>
      </c>
      <c r="W108" s="105">
        <v>8690</v>
      </c>
      <c r="X108" s="214">
        <v>0.22809496890898817</v>
      </c>
      <c r="Y108" s="105">
        <v>4200</v>
      </c>
      <c r="Z108" s="214">
        <v>0.33715377268385871</v>
      </c>
      <c r="AA108" s="105">
        <v>4684</v>
      </c>
      <c r="AB108" s="214">
        <v>-4.6222765220932605E-2</v>
      </c>
      <c r="AC108" s="105">
        <v>3571</v>
      </c>
      <c r="AD108" s="214">
        <v>-0.13472255875938943</v>
      </c>
      <c r="AE108" s="105">
        <v>1602</v>
      </c>
      <c r="AF108" s="214">
        <v>0.31960461285008246</v>
      </c>
      <c r="AG108" s="105">
        <v>1334</v>
      </c>
      <c r="AH108" s="214">
        <v>0.15999999999999992</v>
      </c>
      <c r="AI108" s="105">
        <v>5766</v>
      </c>
      <c r="AJ108" s="214">
        <v>-8.9818468823993691E-2</v>
      </c>
      <c r="AK108" s="105">
        <v>4697</v>
      </c>
      <c r="AL108" s="214">
        <v>-6.5831344470962616E-2</v>
      </c>
      <c r="AM108" s="105">
        <v>2442</v>
      </c>
      <c r="AN108" s="214">
        <v>-0.25548780487804879</v>
      </c>
      <c r="AO108" s="105">
        <v>292</v>
      </c>
      <c r="AP108" s="214">
        <v>-7.0063694267515908E-2</v>
      </c>
      <c r="AQ108" s="105">
        <v>198</v>
      </c>
      <c r="AR108" s="214">
        <v>-0.49230769230769234</v>
      </c>
      <c r="AS108" s="105">
        <v>1025</v>
      </c>
      <c r="AT108" s="214">
        <v>-3.8461538461538436E-2</v>
      </c>
    </row>
    <row r="109" spans="1:46" s="4" customFormat="1" ht="15.75" collapsed="1" x14ac:dyDescent="0.25">
      <c r="A109" s="215">
        <v>345919</v>
      </c>
      <c r="B109" s="106">
        <v>2012</v>
      </c>
      <c r="C109" s="109">
        <v>1758642</v>
      </c>
      <c r="D109" s="220">
        <v>-4.8126744531568399E-2</v>
      </c>
      <c r="E109" s="109">
        <v>1469986</v>
      </c>
      <c r="F109" s="220">
        <v>-3.0084172340508308E-2</v>
      </c>
      <c r="G109" s="109">
        <v>288656</v>
      </c>
      <c r="H109" s="220">
        <v>-0.13049659917223433</v>
      </c>
      <c r="I109" s="109">
        <v>593943</v>
      </c>
      <c r="J109" s="220">
        <v>-6.3371963748701021E-2</v>
      </c>
      <c r="K109" s="109">
        <v>230053</v>
      </c>
      <c r="L109" s="220">
        <v>-7.2464177142718911E-2</v>
      </c>
      <c r="M109" s="109">
        <v>68253</v>
      </c>
      <c r="N109" s="220">
        <v>-9.6060364216788985E-3</v>
      </c>
      <c r="O109" s="109">
        <v>70143</v>
      </c>
      <c r="P109" s="220">
        <v>-1.5357187978157438E-2</v>
      </c>
      <c r="Q109" s="109">
        <v>55690</v>
      </c>
      <c r="R109" s="220">
        <v>-3.0601587522629203E-2</v>
      </c>
      <c r="S109" s="109">
        <v>20444</v>
      </c>
      <c r="T109" s="220">
        <v>-0.14631702021045601</v>
      </c>
      <c r="U109" s="109">
        <v>39949</v>
      </c>
      <c r="V109" s="220">
        <v>-0.21979180907368712</v>
      </c>
      <c r="W109" s="109">
        <v>53504</v>
      </c>
      <c r="X109" s="220">
        <v>6.3211652723406786E-2</v>
      </c>
      <c r="Y109" s="109">
        <v>31755</v>
      </c>
      <c r="Z109" s="220">
        <v>0.12662314624281557</v>
      </c>
      <c r="AA109" s="109">
        <v>30405</v>
      </c>
      <c r="AB109" s="220">
        <v>-0.10838391836016537</v>
      </c>
      <c r="AC109" s="109">
        <v>34225</v>
      </c>
      <c r="AD109" s="220">
        <v>1.7299289599619572E-2</v>
      </c>
      <c r="AE109" s="109">
        <v>21266</v>
      </c>
      <c r="AF109" s="220">
        <v>7.899944187934449E-2</v>
      </c>
      <c r="AG109" s="109">
        <v>14761</v>
      </c>
      <c r="AH109" s="220">
        <v>2.0745453288154359E-2</v>
      </c>
      <c r="AI109" s="109">
        <v>81118</v>
      </c>
      <c r="AJ109" s="220">
        <v>0.32899716565361992</v>
      </c>
      <c r="AK109" s="109">
        <v>68104</v>
      </c>
      <c r="AL109" s="220">
        <v>0.22210059755594247</v>
      </c>
      <c r="AM109" s="109">
        <v>40049</v>
      </c>
      <c r="AN109" s="220">
        <v>-8.7763655414331954E-2</v>
      </c>
      <c r="AO109" s="109">
        <v>3572</v>
      </c>
      <c r="AP109" s="220">
        <v>-5.7022175290390664E-2</v>
      </c>
      <c r="AQ109" s="109">
        <v>2978</v>
      </c>
      <c r="AR109" s="220">
        <v>-5.8488776478027193E-2</v>
      </c>
      <c r="AS109" s="109">
        <v>9774</v>
      </c>
      <c r="AT109" s="220">
        <v>-0.22643450732093395</v>
      </c>
    </row>
    <row r="110" spans="1:46" s="4" customFormat="1" ht="15" hidden="1" customHeight="1" outlineLevel="1" x14ac:dyDescent="0.25">
      <c r="A110" s="1"/>
      <c r="B110" s="83" t="s">
        <v>126</v>
      </c>
      <c r="C110" s="105">
        <v>134928</v>
      </c>
      <c r="D110" s="214">
        <v>2.5779818606171734E-2</v>
      </c>
      <c r="E110" s="105">
        <v>119568</v>
      </c>
      <c r="F110" s="214">
        <v>5.2646406310525862E-2</v>
      </c>
      <c r="G110" s="105">
        <v>15360</v>
      </c>
      <c r="H110" s="214">
        <v>-0.14424201905398626</v>
      </c>
      <c r="I110" s="105">
        <v>39125</v>
      </c>
      <c r="J110" s="214">
        <v>-6.4241467556384713E-2</v>
      </c>
      <c r="K110" s="105">
        <v>20822</v>
      </c>
      <c r="L110" s="214">
        <v>3.8659150995161262E-2</v>
      </c>
      <c r="M110" s="105">
        <v>4677</v>
      </c>
      <c r="N110" s="214">
        <v>0.11970313622216899</v>
      </c>
      <c r="O110" s="105">
        <v>6793</v>
      </c>
      <c r="P110" s="214">
        <v>9.972478549457664E-2</v>
      </c>
      <c r="Q110" s="105">
        <v>4808</v>
      </c>
      <c r="R110" s="214">
        <v>0.27838340866790756</v>
      </c>
      <c r="S110" s="105">
        <v>1883</v>
      </c>
      <c r="T110" s="214">
        <v>-0.24498797113071369</v>
      </c>
      <c r="U110" s="105">
        <v>6145</v>
      </c>
      <c r="V110" s="214">
        <v>0.20372184133202742</v>
      </c>
      <c r="W110" s="105">
        <v>8034</v>
      </c>
      <c r="X110" s="214">
        <v>0.33899999999999997</v>
      </c>
      <c r="Y110" s="105">
        <v>3461</v>
      </c>
      <c r="Z110" s="214">
        <v>0.14036243822075778</v>
      </c>
      <c r="AA110" s="105">
        <v>5606</v>
      </c>
      <c r="AB110" s="214">
        <v>0.57649043869516303</v>
      </c>
      <c r="AC110" s="105">
        <v>4277</v>
      </c>
      <c r="AD110" s="214">
        <v>-8.2188841201716767E-2</v>
      </c>
      <c r="AE110" s="105">
        <v>1068</v>
      </c>
      <c r="AF110" s="214">
        <v>0.13015873015873014</v>
      </c>
      <c r="AG110" s="105">
        <v>1479</v>
      </c>
      <c r="AH110" s="214">
        <v>-3.7735849056603765E-2</v>
      </c>
      <c r="AI110" s="105">
        <v>4547</v>
      </c>
      <c r="AJ110" s="214">
        <v>0.25503726193762066</v>
      </c>
      <c r="AK110" s="105">
        <v>3641</v>
      </c>
      <c r="AL110" s="214">
        <v>9.9335748792270584E-2</v>
      </c>
      <c r="AM110" s="105">
        <v>2199</v>
      </c>
      <c r="AN110" s="214">
        <v>-9.8770491803278682E-2</v>
      </c>
      <c r="AO110" s="105">
        <v>284</v>
      </c>
      <c r="AP110" s="214">
        <v>0.54347826086956519</v>
      </c>
      <c r="AQ110" s="105">
        <v>171</v>
      </c>
      <c r="AR110" s="214">
        <v>-0.25974025974025972</v>
      </c>
      <c r="AS110" s="105">
        <v>548</v>
      </c>
      <c r="AT110" s="214">
        <v>0.11156186612576069</v>
      </c>
    </row>
    <row r="111" spans="1:46" s="4" customFormat="1" ht="15" hidden="1" customHeight="1" outlineLevel="1" x14ac:dyDescent="0.25">
      <c r="A111" s="1"/>
      <c r="B111" s="83" t="s">
        <v>127</v>
      </c>
      <c r="C111" s="105">
        <v>145544</v>
      </c>
      <c r="D111" s="214">
        <v>0.16046213093709882</v>
      </c>
      <c r="E111" s="105">
        <v>131043</v>
      </c>
      <c r="F111" s="214">
        <v>0.21468827051778794</v>
      </c>
      <c r="G111" s="105">
        <v>14501</v>
      </c>
      <c r="H111" s="214">
        <v>-0.17311968979871128</v>
      </c>
      <c r="I111" s="105">
        <v>48003</v>
      </c>
      <c r="J111" s="214">
        <v>0.13859108159392797</v>
      </c>
      <c r="K111" s="105">
        <v>19143</v>
      </c>
      <c r="L111" s="214">
        <v>6.6462395543175568E-2</v>
      </c>
      <c r="M111" s="105">
        <v>7381</v>
      </c>
      <c r="N111" s="214">
        <v>0.35804967801287946</v>
      </c>
      <c r="O111" s="105">
        <v>6190</v>
      </c>
      <c r="P111" s="214">
        <v>0.17725370863446188</v>
      </c>
      <c r="Q111" s="105">
        <v>7511</v>
      </c>
      <c r="R111" s="214">
        <v>0.72270642201834856</v>
      </c>
      <c r="S111" s="105">
        <v>1952</v>
      </c>
      <c r="T111" s="214">
        <v>-0.11393554244212434</v>
      </c>
      <c r="U111" s="105">
        <v>5925</v>
      </c>
      <c r="V111" s="214">
        <v>0.52040030792917635</v>
      </c>
      <c r="W111" s="105">
        <v>7482</v>
      </c>
      <c r="X111" s="214">
        <v>0.6382745784979198</v>
      </c>
      <c r="Y111" s="105">
        <v>3941</v>
      </c>
      <c r="Z111" s="214">
        <v>0.34919548099965758</v>
      </c>
      <c r="AA111" s="105">
        <v>5978</v>
      </c>
      <c r="AB111" s="214">
        <v>0.83374233128834363</v>
      </c>
      <c r="AC111" s="105">
        <v>5102</v>
      </c>
      <c r="AD111" s="214">
        <v>0.10600476913071755</v>
      </c>
      <c r="AE111" s="105">
        <v>1103</v>
      </c>
      <c r="AF111" s="214">
        <v>0.15497382198952869</v>
      </c>
      <c r="AG111" s="105">
        <v>1451</v>
      </c>
      <c r="AH111" s="214">
        <v>0.21219715956558072</v>
      </c>
      <c r="AI111" s="105">
        <v>2283</v>
      </c>
      <c r="AJ111" s="214">
        <v>-3.0567685589519833E-3</v>
      </c>
      <c r="AK111" s="105">
        <v>2807</v>
      </c>
      <c r="AL111" s="214">
        <v>-0.13816395455941055</v>
      </c>
      <c r="AM111" s="105">
        <v>3714</v>
      </c>
      <c r="AN111" s="214">
        <v>0.47556615017878423</v>
      </c>
      <c r="AO111" s="105">
        <v>323</v>
      </c>
      <c r="AP111" s="214">
        <v>0.73655913978494625</v>
      </c>
      <c r="AQ111" s="105">
        <v>165</v>
      </c>
      <c r="AR111" s="214">
        <v>-2.3668639053254448E-2</v>
      </c>
      <c r="AS111" s="105">
        <v>589</v>
      </c>
      <c r="AT111" s="214">
        <v>-0.14264919941775833</v>
      </c>
    </row>
    <row r="112" spans="1:46" s="4" customFormat="1" ht="15" hidden="1" customHeight="1" outlineLevel="1" x14ac:dyDescent="0.25">
      <c r="A112" s="1"/>
      <c r="B112" s="83" t="s">
        <v>128</v>
      </c>
      <c r="C112" s="105">
        <v>160253</v>
      </c>
      <c r="D112" s="214">
        <v>0.14198063123089311</v>
      </c>
      <c r="E112" s="105">
        <v>143328</v>
      </c>
      <c r="F112" s="214">
        <v>0.24364847980008331</v>
      </c>
      <c r="G112" s="105">
        <v>16925</v>
      </c>
      <c r="H112" s="214">
        <v>-0.3251863960767114</v>
      </c>
      <c r="I112" s="105">
        <v>53151</v>
      </c>
      <c r="J112" s="214">
        <v>0.14819295327385462</v>
      </c>
      <c r="K112" s="105">
        <v>21162</v>
      </c>
      <c r="L112" s="214">
        <v>9.4447624499141014E-3</v>
      </c>
      <c r="M112" s="105">
        <v>7906</v>
      </c>
      <c r="N112" s="214">
        <v>0.58309971966359631</v>
      </c>
      <c r="O112" s="105">
        <v>6788</v>
      </c>
      <c r="P112" s="214">
        <v>0.44456267290912965</v>
      </c>
      <c r="Q112" s="105">
        <v>6593</v>
      </c>
      <c r="R112" s="214">
        <v>1.0481515998757378</v>
      </c>
      <c r="S112" s="105">
        <v>1800</v>
      </c>
      <c r="T112" s="214">
        <v>-0.26888708367181158</v>
      </c>
      <c r="U112" s="105">
        <v>4792</v>
      </c>
      <c r="V112" s="214">
        <v>0.46723821187997561</v>
      </c>
      <c r="W112" s="105">
        <v>9062</v>
      </c>
      <c r="X112" s="214">
        <v>0.8105894105894107</v>
      </c>
      <c r="Y112" s="105">
        <v>4303</v>
      </c>
      <c r="Z112" s="214">
        <v>0.47363013698630141</v>
      </c>
      <c r="AA112" s="105">
        <v>6009</v>
      </c>
      <c r="AB112" s="214">
        <v>0.56321540062434972</v>
      </c>
      <c r="AC112" s="105">
        <v>5495</v>
      </c>
      <c r="AD112" s="214">
        <v>0.21436464088397789</v>
      </c>
      <c r="AE112" s="105">
        <v>1329</v>
      </c>
      <c r="AF112" s="214">
        <v>0.18872987477638636</v>
      </c>
      <c r="AG112" s="105">
        <v>1095</v>
      </c>
      <c r="AH112" s="214">
        <v>-7.3604060913705638E-2</v>
      </c>
      <c r="AI112" s="105">
        <v>4289</v>
      </c>
      <c r="AJ112" s="214">
        <v>0.42161087172688094</v>
      </c>
      <c r="AK112" s="105">
        <v>4094</v>
      </c>
      <c r="AL112" s="214">
        <v>0.16604955853033321</v>
      </c>
      <c r="AM112" s="105">
        <v>4069</v>
      </c>
      <c r="AN112" s="214">
        <v>0.34735099337748343</v>
      </c>
      <c r="AO112" s="105">
        <v>465</v>
      </c>
      <c r="AP112" s="214">
        <v>0.35568513119533529</v>
      </c>
      <c r="AQ112" s="105">
        <v>271</v>
      </c>
      <c r="AR112" s="214">
        <v>0.25462962962962954</v>
      </c>
      <c r="AS112" s="105">
        <v>655</v>
      </c>
      <c r="AT112" s="214">
        <v>4.6012269938651151E-3</v>
      </c>
    </row>
    <row r="113" spans="1:46" s="4" customFormat="1" ht="15" hidden="1" customHeight="1" outlineLevel="1" x14ac:dyDescent="0.25">
      <c r="A113" s="1"/>
      <c r="B113" s="83" t="s">
        <v>129</v>
      </c>
      <c r="C113" s="105">
        <v>172615</v>
      </c>
      <c r="D113" s="214">
        <v>0.10218950137602079</v>
      </c>
      <c r="E113" s="105">
        <v>142430</v>
      </c>
      <c r="F113" s="214">
        <v>0.17868551283536638</v>
      </c>
      <c r="G113" s="105">
        <v>30185</v>
      </c>
      <c r="H113" s="214">
        <v>-0.1562071953708104</v>
      </c>
      <c r="I113" s="105">
        <v>56783</v>
      </c>
      <c r="J113" s="214">
        <v>1.0535495008097362E-2</v>
      </c>
      <c r="K113" s="105">
        <v>22529</v>
      </c>
      <c r="L113" s="214">
        <v>0.15332241220436171</v>
      </c>
      <c r="M113" s="105">
        <v>6587</v>
      </c>
      <c r="N113" s="214">
        <v>0.26648721399730824</v>
      </c>
      <c r="O113" s="105">
        <v>7183</v>
      </c>
      <c r="P113" s="214">
        <v>-3.6097691894793393E-2</v>
      </c>
      <c r="Q113" s="105">
        <v>8639</v>
      </c>
      <c r="R113" s="214">
        <v>0.67682453416149069</v>
      </c>
      <c r="S113" s="105">
        <v>1771</v>
      </c>
      <c r="T113" s="214">
        <v>-0.23729543496985361</v>
      </c>
      <c r="U113" s="105">
        <v>4984</v>
      </c>
      <c r="V113" s="214">
        <v>0.96375098502758072</v>
      </c>
      <c r="W113" s="105">
        <v>4883</v>
      </c>
      <c r="X113" s="214">
        <v>0.67226027397260268</v>
      </c>
      <c r="Y113" s="105">
        <v>2417</v>
      </c>
      <c r="Z113" s="214">
        <v>2.0364321608040199</v>
      </c>
      <c r="AA113" s="105">
        <v>2284</v>
      </c>
      <c r="AB113" s="214">
        <v>0.71987951807228923</v>
      </c>
      <c r="AC113" s="105">
        <v>3817</v>
      </c>
      <c r="AD113" s="214">
        <v>0.87844488188976388</v>
      </c>
      <c r="AE113" s="105">
        <v>1809</v>
      </c>
      <c r="AF113" s="214">
        <v>0.55145797598627788</v>
      </c>
      <c r="AG113" s="105">
        <v>1436</v>
      </c>
      <c r="AH113" s="214">
        <v>0.13787638668779723</v>
      </c>
      <c r="AI113" s="105">
        <v>5247</v>
      </c>
      <c r="AJ113" s="214">
        <v>0.14040425994349048</v>
      </c>
      <c r="AK113" s="105">
        <v>6730</v>
      </c>
      <c r="AL113" s="214">
        <v>0.93057946069994268</v>
      </c>
      <c r="AM113" s="105">
        <v>3674</v>
      </c>
      <c r="AN113" s="214">
        <v>0.10996978851963757</v>
      </c>
      <c r="AO113" s="105">
        <v>546</v>
      </c>
      <c r="AP113" s="214">
        <v>0.4255874673629243</v>
      </c>
      <c r="AQ113" s="105">
        <v>262</v>
      </c>
      <c r="AR113" s="214">
        <v>-0.20121951219512191</v>
      </c>
      <c r="AS113" s="105">
        <v>849</v>
      </c>
      <c r="AT113" s="214">
        <v>1.5550239234449759E-2</v>
      </c>
    </row>
    <row r="114" spans="1:46" s="4" customFormat="1" ht="15" hidden="1" customHeight="1" outlineLevel="1" x14ac:dyDescent="0.25">
      <c r="A114" s="1"/>
      <c r="B114" s="83" t="s">
        <v>152</v>
      </c>
      <c r="C114" s="105">
        <v>129475</v>
      </c>
      <c r="D114" s="214">
        <v>-2.2970291052603731E-2</v>
      </c>
      <c r="E114" s="105">
        <v>100117</v>
      </c>
      <c r="F114" s="214">
        <v>8.9329430837694623E-2</v>
      </c>
      <c r="G114" s="105">
        <v>29358</v>
      </c>
      <c r="H114" s="214">
        <v>-0.27711021372993205</v>
      </c>
      <c r="I114" s="105">
        <v>49026</v>
      </c>
      <c r="J114" s="214">
        <v>0.14019256709614392</v>
      </c>
      <c r="K114" s="105">
        <v>16916</v>
      </c>
      <c r="L114" s="214">
        <v>-5.1421521897605516E-2</v>
      </c>
      <c r="M114" s="105">
        <v>4592</v>
      </c>
      <c r="N114" s="214">
        <v>-0.20936639118457301</v>
      </c>
      <c r="O114" s="105">
        <v>3928</v>
      </c>
      <c r="P114" s="214">
        <v>-5.9386973180076574E-2</v>
      </c>
      <c r="Q114" s="105">
        <v>3848</v>
      </c>
      <c r="R114" s="214">
        <v>0.64655541292255037</v>
      </c>
      <c r="S114" s="105">
        <v>2118</v>
      </c>
      <c r="T114" s="214">
        <v>2.2694350555287235E-2</v>
      </c>
      <c r="U114" s="105">
        <v>3536</v>
      </c>
      <c r="V114" s="214">
        <v>0.5441048034934497</v>
      </c>
      <c r="W114" s="105">
        <v>227</v>
      </c>
      <c r="X114" s="214">
        <v>-0.70131578947368423</v>
      </c>
      <c r="Y114" s="105">
        <v>452</v>
      </c>
      <c r="Z114" s="214">
        <v>-0.17818181818181822</v>
      </c>
      <c r="AA114" s="105">
        <v>133</v>
      </c>
      <c r="AB114" s="214">
        <v>1.0151515151515151</v>
      </c>
      <c r="AC114" s="105">
        <v>787</v>
      </c>
      <c r="AD114" s="214">
        <v>0.42314647377938508</v>
      </c>
      <c r="AE114" s="105">
        <v>1659</v>
      </c>
      <c r="AF114" s="214">
        <v>0.78387096774193554</v>
      </c>
      <c r="AG114" s="105">
        <v>955</v>
      </c>
      <c r="AH114" s="214">
        <v>0.4491654021244309</v>
      </c>
      <c r="AI114" s="105">
        <v>4707</v>
      </c>
      <c r="AJ114" s="214">
        <v>0.32741116751269028</v>
      </c>
      <c r="AK114" s="105">
        <v>3492</v>
      </c>
      <c r="AL114" s="214">
        <v>0.32072617246596069</v>
      </c>
      <c r="AM114" s="105">
        <v>2195</v>
      </c>
      <c r="AN114" s="214">
        <v>-0.25238419618528607</v>
      </c>
      <c r="AO114" s="105">
        <v>293</v>
      </c>
      <c r="AP114" s="214">
        <v>0.26293103448275867</v>
      </c>
      <c r="AQ114" s="105">
        <v>214</v>
      </c>
      <c r="AR114" s="214">
        <v>-0.13709677419354838</v>
      </c>
      <c r="AS114" s="105">
        <v>1039</v>
      </c>
      <c r="AT114" s="214">
        <v>-0.18188976377952759</v>
      </c>
    </row>
    <row r="115" spans="1:46" s="4" customFormat="1" ht="15" hidden="1" customHeight="1" outlineLevel="1" x14ac:dyDescent="0.25">
      <c r="A115" s="1"/>
      <c r="B115" s="83" t="s">
        <v>132</v>
      </c>
      <c r="C115" s="105">
        <v>140106</v>
      </c>
      <c r="D115" s="214">
        <v>8.6960906770522151E-2</v>
      </c>
      <c r="E115" s="105">
        <v>107778</v>
      </c>
      <c r="F115" s="214">
        <v>0.12614805914006588</v>
      </c>
      <c r="G115" s="105">
        <v>32328</v>
      </c>
      <c r="H115" s="214">
        <v>-2.6030368763557465E-2</v>
      </c>
      <c r="I115" s="105">
        <v>53510</v>
      </c>
      <c r="J115" s="214">
        <v>0.16696471409255453</v>
      </c>
      <c r="K115" s="105">
        <v>20197</v>
      </c>
      <c r="L115" s="214">
        <v>0.1491238051888939</v>
      </c>
      <c r="M115" s="105">
        <v>3334</v>
      </c>
      <c r="N115" s="214">
        <v>0.31674565560821488</v>
      </c>
      <c r="O115" s="105">
        <v>4391</v>
      </c>
      <c r="P115" s="214">
        <v>5.5021624219125487E-2</v>
      </c>
      <c r="Q115" s="105">
        <v>2423</v>
      </c>
      <c r="R115" s="214">
        <v>0.26792255363683926</v>
      </c>
      <c r="S115" s="105">
        <v>2328</v>
      </c>
      <c r="T115" s="214">
        <v>0.18473282442748085</v>
      </c>
      <c r="U115" s="105">
        <v>3057</v>
      </c>
      <c r="V115" s="214">
        <v>0.12101210121012107</v>
      </c>
      <c r="W115" s="105">
        <v>148</v>
      </c>
      <c r="X115" s="214">
        <v>-0.867026055705301</v>
      </c>
      <c r="Y115" s="105">
        <v>456</v>
      </c>
      <c r="Z115" s="214">
        <v>-0.34104046242774566</v>
      </c>
      <c r="AA115" s="105">
        <v>35</v>
      </c>
      <c r="AB115" s="214">
        <v>-0.66019417475728148</v>
      </c>
      <c r="AC115" s="105">
        <v>491</v>
      </c>
      <c r="AD115" s="214">
        <v>-0.2985714285714286</v>
      </c>
      <c r="AE115" s="105">
        <v>1224</v>
      </c>
      <c r="AF115" s="214">
        <v>0.51861042183622819</v>
      </c>
      <c r="AG115" s="105">
        <v>753</v>
      </c>
      <c r="AH115" s="214">
        <v>-0.11929824561403513</v>
      </c>
      <c r="AI115" s="105">
        <v>5511</v>
      </c>
      <c r="AJ115" s="214">
        <v>0.32539682539682535</v>
      </c>
      <c r="AK115" s="105">
        <v>4361</v>
      </c>
      <c r="AL115" s="214">
        <v>-9.7288346098116318E-2</v>
      </c>
      <c r="AM115" s="105">
        <v>3839</v>
      </c>
      <c r="AN115" s="214">
        <v>-3.4942182001005517E-2</v>
      </c>
      <c r="AO115" s="105">
        <v>294</v>
      </c>
      <c r="AP115" s="214">
        <v>9.2936802973977661E-2</v>
      </c>
      <c r="AQ115" s="105">
        <v>285</v>
      </c>
      <c r="AR115" s="214">
        <v>0.45408163265306123</v>
      </c>
      <c r="AS115" s="105">
        <v>1141</v>
      </c>
      <c r="AT115" s="214">
        <v>-0.10649960845732187</v>
      </c>
    </row>
    <row r="116" spans="1:46" s="4" customFormat="1" ht="15" hidden="1" customHeight="1" outlineLevel="1" x14ac:dyDescent="0.25">
      <c r="A116" s="1"/>
      <c r="B116" s="83" t="s">
        <v>133</v>
      </c>
      <c r="C116" s="105">
        <v>178465</v>
      </c>
      <c r="D116" s="214">
        <v>9.2390938416242685E-2</v>
      </c>
      <c r="E116" s="105">
        <v>130336</v>
      </c>
      <c r="F116" s="214">
        <v>0.12361526591204952</v>
      </c>
      <c r="G116" s="105">
        <v>48129</v>
      </c>
      <c r="H116" s="214">
        <v>1.5937011863047301E-2</v>
      </c>
      <c r="I116" s="105">
        <v>59244</v>
      </c>
      <c r="J116" s="214">
        <v>0.18782580800384951</v>
      </c>
      <c r="K116" s="105">
        <v>20162</v>
      </c>
      <c r="L116" s="214">
        <v>8.86609071274298E-2</v>
      </c>
      <c r="M116" s="105">
        <v>6974</v>
      </c>
      <c r="N116" s="214">
        <v>0.21371388792203261</v>
      </c>
      <c r="O116" s="105">
        <v>7194</v>
      </c>
      <c r="P116" s="214">
        <v>0.15269988783848731</v>
      </c>
      <c r="Q116" s="105">
        <v>4354</v>
      </c>
      <c r="R116" s="214">
        <v>8.9044522261130465E-2</v>
      </c>
      <c r="S116" s="105">
        <v>2541</v>
      </c>
      <c r="T116" s="214">
        <v>0.1840633737185462</v>
      </c>
      <c r="U116" s="105">
        <v>4316</v>
      </c>
      <c r="V116" s="214">
        <v>0.13668685804582559</v>
      </c>
      <c r="W116" s="105">
        <v>485</v>
      </c>
      <c r="X116" s="214">
        <v>-0.61477362986497219</v>
      </c>
      <c r="Y116" s="105">
        <v>594</v>
      </c>
      <c r="Z116" s="214">
        <v>-0.38124999999999998</v>
      </c>
      <c r="AA116" s="105">
        <v>12</v>
      </c>
      <c r="AB116" s="214">
        <v>-0.90082644628099173</v>
      </c>
      <c r="AC116" s="105">
        <v>1089</v>
      </c>
      <c r="AD116" s="214">
        <v>0.51249999999999996</v>
      </c>
      <c r="AE116" s="105">
        <v>2342</v>
      </c>
      <c r="AF116" s="214">
        <v>0.65162200282087457</v>
      </c>
      <c r="AG116" s="105">
        <v>1485</v>
      </c>
      <c r="AH116" s="214">
        <v>0.10903659447348768</v>
      </c>
      <c r="AI116" s="105">
        <v>6874</v>
      </c>
      <c r="AJ116" s="214">
        <v>7.4734208880550268E-2</v>
      </c>
      <c r="AK116" s="105">
        <v>5432</v>
      </c>
      <c r="AL116" s="214">
        <v>-5.084745762711862E-2</v>
      </c>
      <c r="AM116" s="105">
        <v>4784</v>
      </c>
      <c r="AN116" s="214">
        <v>-0.13817330210772838</v>
      </c>
      <c r="AO116" s="105">
        <v>327</v>
      </c>
      <c r="AP116" s="214">
        <v>1.2383900928792491E-2</v>
      </c>
      <c r="AQ116" s="105">
        <v>362</v>
      </c>
      <c r="AR116" s="214">
        <v>0.23129251700680276</v>
      </c>
      <c r="AS116" s="105">
        <v>1765</v>
      </c>
      <c r="AT116" s="214">
        <v>0.12492033142128744</v>
      </c>
    </row>
    <row r="117" spans="1:46" s="4" customFormat="1" ht="15" hidden="1" customHeight="1" outlineLevel="1" x14ac:dyDescent="0.25">
      <c r="A117" s="1"/>
      <c r="B117" s="83" t="s">
        <v>134</v>
      </c>
      <c r="C117" s="105">
        <v>168963</v>
      </c>
      <c r="D117" s="214">
        <v>2.250611217351306E-2</v>
      </c>
      <c r="E117" s="105">
        <v>119305</v>
      </c>
      <c r="F117" s="214">
        <v>0.11334558926455074</v>
      </c>
      <c r="G117" s="105">
        <v>49658</v>
      </c>
      <c r="H117" s="214">
        <v>-0.14508048549539465</v>
      </c>
      <c r="I117" s="105">
        <v>55561</v>
      </c>
      <c r="J117" s="214">
        <v>0.22187280084447569</v>
      </c>
      <c r="K117" s="105">
        <v>20088</v>
      </c>
      <c r="L117" s="214">
        <v>0.16804279567391567</v>
      </c>
      <c r="M117" s="105">
        <v>5542</v>
      </c>
      <c r="N117" s="214">
        <v>-1.8767705382436217E-2</v>
      </c>
      <c r="O117" s="105">
        <v>5450</v>
      </c>
      <c r="P117" s="214">
        <v>2.3858726282171672E-2</v>
      </c>
      <c r="Q117" s="105">
        <v>4058</v>
      </c>
      <c r="R117" s="214">
        <v>0.10241782124422705</v>
      </c>
      <c r="S117" s="105">
        <v>2118</v>
      </c>
      <c r="T117" s="214">
        <v>0.12301166489925763</v>
      </c>
      <c r="U117" s="105">
        <v>5929</v>
      </c>
      <c r="V117" s="214">
        <v>7.6478585995920501E-3</v>
      </c>
      <c r="W117" s="105">
        <v>507</v>
      </c>
      <c r="X117" s="214">
        <v>-0.53992740471869327</v>
      </c>
      <c r="Y117" s="105">
        <v>684</v>
      </c>
      <c r="Z117" s="214">
        <v>-9.9999999999999978E-2</v>
      </c>
      <c r="AA117" s="105">
        <v>6</v>
      </c>
      <c r="AB117" s="214">
        <v>-0.97570850202429149</v>
      </c>
      <c r="AC117" s="105">
        <v>929</v>
      </c>
      <c r="AD117" s="214">
        <v>0.74624060150375948</v>
      </c>
      <c r="AE117" s="105">
        <v>1506</v>
      </c>
      <c r="AF117" s="214">
        <v>0.86848635235732008</v>
      </c>
      <c r="AG117" s="105">
        <v>974</v>
      </c>
      <c r="AH117" s="214">
        <v>0.12471131639722866</v>
      </c>
      <c r="AI117" s="105">
        <v>5317</v>
      </c>
      <c r="AJ117" s="214">
        <v>-2.0449521002210758E-2</v>
      </c>
      <c r="AK117" s="105">
        <v>3946</v>
      </c>
      <c r="AL117" s="214">
        <v>1.5962924819773461E-2</v>
      </c>
      <c r="AM117" s="105">
        <v>4667</v>
      </c>
      <c r="AN117" s="214">
        <v>-0.33820192853091324</v>
      </c>
      <c r="AO117" s="105">
        <v>240</v>
      </c>
      <c r="AP117" s="214">
        <v>0.17647058823529416</v>
      </c>
      <c r="AQ117" s="105">
        <v>327</v>
      </c>
      <c r="AR117" s="214">
        <v>-4.1055718475073277E-2</v>
      </c>
      <c r="AS117" s="105">
        <v>1456</v>
      </c>
      <c r="AT117" s="214">
        <v>0.72307692307692317</v>
      </c>
    </row>
    <row r="118" spans="1:46" s="4" customFormat="1" ht="15" hidden="1" customHeight="1" outlineLevel="1" x14ac:dyDescent="0.25">
      <c r="A118" s="1"/>
      <c r="B118" s="83" t="s">
        <v>135</v>
      </c>
      <c r="C118" s="105">
        <v>150968</v>
      </c>
      <c r="D118" s="214">
        <v>0.14045703493862138</v>
      </c>
      <c r="E118" s="105">
        <v>117860</v>
      </c>
      <c r="F118" s="214">
        <v>0.22128387130200511</v>
      </c>
      <c r="G118" s="105">
        <v>33108</v>
      </c>
      <c r="H118" s="214">
        <v>-7.7000278784499554E-2</v>
      </c>
      <c r="I118" s="105">
        <v>56763</v>
      </c>
      <c r="J118" s="214">
        <v>0.34851400470386995</v>
      </c>
      <c r="K118" s="105">
        <v>20161</v>
      </c>
      <c r="L118" s="214">
        <v>4.0782613184657368E-2</v>
      </c>
      <c r="M118" s="105">
        <v>4665</v>
      </c>
      <c r="N118" s="214">
        <v>0.25403225806451624</v>
      </c>
      <c r="O118" s="105">
        <v>5428</v>
      </c>
      <c r="P118" s="214">
        <v>0.14394099051633291</v>
      </c>
      <c r="Q118" s="105">
        <v>2780</v>
      </c>
      <c r="R118" s="214">
        <v>0.33782483156881615</v>
      </c>
      <c r="S118" s="105">
        <v>1848</v>
      </c>
      <c r="T118" s="214">
        <v>0.10000000000000009</v>
      </c>
      <c r="U118" s="105">
        <v>3948</v>
      </c>
      <c r="V118" s="214">
        <v>0.35670103092783512</v>
      </c>
      <c r="W118" s="105">
        <v>509</v>
      </c>
      <c r="X118" s="214">
        <v>-0.60419906687402802</v>
      </c>
      <c r="Y118" s="105">
        <v>716</v>
      </c>
      <c r="Z118" s="214">
        <v>0.45824847250509171</v>
      </c>
      <c r="AA118" s="105">
        <v>208</v>
      </c>
      <c r="AB118" s="214">
        <v>1.7733333333333334</v>
      </c>
      <c r="AC118" s="105">
        <v>893</v>
      </c>
      <c r="AD118" s="214">
        <v>0.76831683168316833</v>
      </c>
      <c r="AE118" s="105">
        <v>1539</v>
      </c>
      <c r="AF118" s="214">
        <v>0.35118525021949076</v>
      </c>
      <c r="AG118" s="105">
        <v>900</v>
      </c>
      <c r="AH118" s="214">
        <v>-0.14691943127962082</v>
      </c>
      <c r="AI118" s="105">
        <v>5566</v>
      </c>
      <c r="AJ118" s="214">
        <v>0.18149012948418597</v>
      </c>
      <c r="AK118" s="105">
        <v>5445</v>
      </c>
      <c r="AL118" s="214">
        <v>0.15019011406844096</v>
      </c>
      <c r="AM118" s="105">
        <v>4378</v>
      </c>
      <c r="AN118" s="214">
        <v>8.0987654320987756E-2</v>
      </c>
      <c r="AO118" s="105">
        <v>201</v>
      </c>
      <c r="AP118" s="214">
        <v>0</v>
      </c>
      <c r="AQ118" s="105">
        <v>278</v>
      </c>
      <c r="AR118" s="214">
        <v>0.13008130081300817</v>
      </c>
      <c r="AS118" s="105">
        <v>1634</v>
      </c>
      <c r="AT118" s="214">
        <v>0.15477031802120145</v>
      </c>
    </row>
    <row r="119" spans="1:46" s="4" customFormat="1" ht="15" hidden="1" customHeight="1" outlineLevel="1" x14ac:dyDescent="0.25">
      <c r="A119" s="1"/>
      <c r="B119" s="83" t="s">
        <v>153</v>
      </c>
      <c r="C119" s="105">
        <v>169918</v>
      </c>
      <c r="D119" s="214">
        <v>9.4007739011183533E-2</v>
      </c>
      <c r="E119" s="105">
        <v>146339</v>
      </c>
      <c r="F119" s="214">
        <v>0.14468640978708103</v>
      </c>
      <c r="G119" s="105">
        <v>23579</v>
      </c>
      <c r="H119" s="214">
        <v>-0.14180163785259325</v>
      </c>
      <c r="I119" s="105">
        <v>62092</v>
      </c>
      <c r="J119" s="214">
        <v>6.4988079515633901E-2</v>
      </c>
      <c r="K119" s="105">
        <v>25586</v>
      </c>
      <c r="L119" s="214">
        <v>0.19343252950230894</v>
      </c>
      <c r="M119" s="105">
        <v>7174</v>
      </c>
      <c r="N119" s="214">
        <v>0.26816333745801657</v>
      </c>
      <c r="O119" s="105">
        <v>5845</v>
      </c>
      <c r="P119" s="214">
        <v>0.20565181518151809</v>
      </c>
      <c r="Q119" s="105">
        <v>4502</v>
      </c>
      <c r="R119" s="214">
        <v>9.6711327649208201E-2</v>
      </c>
      <c r="S119" s="105">
        <v>2289</v>
      </c>
      <c r="T119" s="214">
        <v>0.13092885375494068</v>
      </c>
      <c r="U119" s="105">
        <v>2849</v>
      </c>
      <c r="V119" s="214">
        <v>0.53089736700698542</v>
      </c>
      <c r="W119" s="105">
        <v>4276</v>
      </c>
      <c r="X119" s="214">
        <v>-3.4980816971338258E-2</v>
      </c>
      <c r="Y119" s="105">
        <v>3744</v>
      </c>
      <c r="Z119" s="214">
        <v>0.59726962457337884</v>
      </c>
      <c r="AA119" s="105">
        <v>3958</v>
      </c>
      <c r="AB119" s="214">
        <v>0.19109238639783332</v>
      </c>
      <c r="AC119" s="105">
        <v>2619</v>
      </c>
      <c r="AD119" s="214">
        <v>-9.7207859358841797E-2</v>
      </c>
      <c r="AE119" s="105">
        <v>3230</v>
      </c>
      <c r="AF119" s="214">
        <v>0.9306634787806336</v>
      </c>
      <c r="AG119" s="105">
        <v>1181</v>
      </c>
      <c r="AH119" s="214">
        <v>0.17512437810945269</v>
      </c>
      <c r="AI119" s="105">
        <v>5428</v>
      </c>
      <c r="AJ119" s="214">
        <v>3.5680213699675667E-2</v>
      </c>
      <c r="AK119" s="105">
        <v>6215</v>
      </c>
      <c r="AL119" s="214">
        <v>0.7757142857142858</v>
      </c>
      <c r="AM119" s="105">
        <v>3746</v>
      </c>
      <c r="AN119" s="214">
        <v>9.8533724340176043E-2</v>
      </c>
      <c r="AO119" s="105">
        <v>263</v>
      </c>
      <c r="AP119" s="214">
        <v>6.4777327935222617E-2</v>
      </c>
      <c r="AQ119" s="105">
        <v>246</v>
      </c>
      <c r="AR119" s="214">
        <v>0.15492957746478875</v>
      </c>
      <c r="AS119" s="105">
        <v>1096</v>
      </c>
      <c r="AT119" s="214">
        <v>-0.1678056188306758</v>
      </c>
    </row>
    <row r="120" spans="1:46" s="4" customFormat="1" ht="15" hidden="1" customHeight="1" outlineLevel="1" x14ac:dyDescent="0.25">
      <c r="A120" s="1"/>
      <c r="B120" s="83" t="s">
        <v>124</v>
      </c>
      <c r="C120" s="105">
        <v>144379</v>
      </c>
      <c r="D120" s="214">
        <v>4.6679715818471745E-2</v>
      </c>
      <c r="E120" s="105">
        <v>128120</v>
      </c>
      <c r="F120" s="214">
        <v>2.7796718944286258E-2</v>
      </c>
      <c r="G120" s="105">
        <v>16259</v>
      </c>
      <c r="H120" s="214">
        <v>0.22386149792999621</v>
      </c>
      <c r="I120" s="105">
        <v>48459</v>
      </c>
      <c r="J120" s="214">
        <v>1.2515670706226389E-2</v>
      </c>
      <c r="K120" s="105">
        <v>22911</v>
      </c>
      <c r="L120" s="214">
        <v>-6.5044880967868313E-3</v>
      </c>
      <c r="M120" s="105">
        <v>5258</v>
      </c>
      <c r="N120" s="214">
        <v>7.0439739413680869E-2</v>
      </c>
      <c r="O120" s="105">
        <v>5980</v>
      </c>
      <c r="P120" s="214">
        <v>7.0730885820140532E-3</v>
      </c>
      <c r="Q120" s="105">
        <v>3268</v>
      </c>
      <c r="R120" s="214">
        <v>3.5159961989230215E-2</v>
      </c>
      <c r="S120" s="105">
        <v>1716</v>
      </c>
      <c r="T120" s="214">
        <v>-0.10531803962460895</v>
      </c>
      <c r="U120" s="105">
        <v>2298</v>
      </c>
      <c r="V120" s="214">
        <v>-7.1890145395799632E-2</v>
      </c>
      <c r="W120" s="105">
        <v>7634</v>
      </c>
      <c r="X120" s="214">
        <v>2.497314715359833E-2</v>
      </c>
      <c r="Y120" s="105">
        <v>4277</v>
      </c>
      <c r="Z120" s="214">
        <v>7.327478042659985E-2</v>
      </c>
      <c r="AA120" s="105">
        <v>4961</v>
      </c>
      <c r="AB120" s="214">
        <v>3.6564981195152502E-2</v>
      </c>
      <c r="AC120" s="105">
        <v>4017</v>
      </c>
      <c r="AD120" s="214">
        <v>0.18042903320599479</v>
      </c>
      <c r="AE120" s="105">
        <v>1686</v>
      </c>
      <c r="AF120" s="214">
        <v>0.13230355943586303</v>
      </c>
      <c r="AG120" s="105">
        <v>1602</v>
      </c>
      <c r="AH120" s="214">
        <v>-1.6574585635359074E-2</v>
      </c>
      <c r="AI120" s="105">
        <v>4933</v>
      </c>
      <c r="AJ120" s="214">
        <v>7.1226927252985961E-2</v>
      </c>
      <c r="AK120" s="105">
        <v>4536</v>
      </c>
      <c r="AL120" s="214">
        <v>0.25234676974047487</v>
      </c>
      <c r="AM120" s="105">
        <v>3357</v>
      </c>
      <c r="AN120" s="214">
        <v>-3.2564841498559094E-2</v>
      </c>
      <c r="AO120" s="105">
        <v>238</v>
      </c>
      <c r="AP120" s="214">
        <v>2.5862068965517349E-2</v>
      </c>
      <c r="AQ120" s="105">
        <v>192</v>
      </c>
      <c r="AR120" s="214">
        <v>0.34265734265734271</v>
      </c>
      <c r="AS120" s="105">
        <v>797</v>
      </c>
      <c r="AT120" s="214">
        <v>0.52975047984644918</v>
      </c>
    </row>
    <row r="121" spans="1:46" s="4" customFormat="1" ht="15" hidden="1" customHeight="1" outlineLevel="1" x14ac:dyDescent="0.25">
      <c r="A121" s="1"/>
      <c r="B121" s="83" t="s">
        <v>125</v>
      </c>
      <c r="C121" s="105">
        <v>151945</v>
      </c>
      <c r="D121" s="214">
        <v>7.0910039186941498E-2</v>
      </c>
      <c r="E121" s="105">
        <v>129357</v>
      </c>
      <c r="F121" s="214">
        <v>8.6951407036442552E-2</v>
      </c>
      <c r="G121" s="105">
        <v>22588</v>
      </c>
      <c r="H121" s="214">
        <v>-1.2546448087431661E-2</v>
      </c>
      <c r="I121" s="105">
        <v>52412</v>
      </c>
      <c r="J121" s="214">
        <v>4.7611433140115844E-2</v>
      </c>
      <c r="K121" s="105">
        <v>18349</v>
      </c>
      <c r="L121" s="214">
        <v>-8.6478143980882161E-2</v>
      </c>
      <c r="M121" s="105">
        <v>4825</v>
      </c>
      <c r="N121" s="214">
        <v>-7.567049808429116E-2</v>
      </c>
      <c r="O121" s="105">
        <v>6067</v>
      </c>
      <c r="P121" s="214">
        <v>0.10570439219974492</v>
      </c>
      <c r="Q121" s="105">
        <v>4664</v>
      </c>
      <c r="R121" s="214">
        <v>0.20672703751617072</v>
      </c>
      <c r="S121" s="105">
        <v>1584</v>
      </c>
      <c r="T121" s="214">
        <v>3.8007863695937116E-2</v>
      </c>
      <c r="U121" s="105">
        <v>3424</v>
      </c>
      <c r="V121" s="214">
        <v>-4.4376221043817998E-2</v>
      </c>
      <c r="W121" s="105">
        <v>7076</v>
      </c>
      <c r="X121" s="214">
        <v>0.2532766560396742</v>
      </c>
      <c r="Y121" s="105">
        <v>3141</v>
      </c>
      <c r="Z121" s="214">
        <v>0.16247224278312355</v>
      </c>
      <c r="AA121" s="105">
        <v>4911</v>
      </c>
      <c r="AB121" s="214">
        <v>0.17151717557251911</v>
      </c>
      <c r="AC121" s="105">
        <v>4127</v>
      </c>
      <c r="AD121" s="214">
        <v>0.43948378095570284</v>
      </c>
      <c r="AE121" s="105">
        <v>1214</v>
      </c>
      <c r="AF121" s="214">
        <v>0.53670886075949364</v>
      </c>
      <c r="AG121" s="105">
        <v>1150</v>
      </c>
      <c r="AH121" s="214">
        <v>0.15577889447236171</v>
      </c>
      <c r="AI121" s="105">
        <v>6335</v>
      </c>
      <c r="AJ121" s="214">
        <v>0.56962338949454905</v>
      </c>
      <c r="AK121" s="105">
        <v>5028</v>
      </c>
      <c r="AL121" s="214">
        <v>0.67321131447587357</v>
      </c>
      <c r="AM121" s="105">
        <v>3280</v>
      </c>
      <c r="AN121" s="214">
        <v>-5.8553386911595839E-2</v>
      </c>
      <c r="AO121" s="105">
        <v>314</v>
      </c>
      <c r="AP121" s="214">
        <v>0.28688524590163933</v>
      </c>
      <c r="AQ121" s="105">
        <v>390</v>
      </c>
      <c r="AR121" s="214">
        <v>1.2033898305084745</v>
      </c>
      <c r="AS121" s="105">
        <v>1066</v>
      </c>
      <c r="AT121" s="214">
        <v>-7.4487895716945918E-3</v>
      </c>
    </row>
    <row r="122" spans="1:46" s="4" customFormat="1" ht="15.75" collapsed="1" x14ac:dyDescent="0.25">
      <c r="A122" s="215">
        <v>367501</v>
      </c>
      <c r="B122" s="106">
        <v>2011</v>
      </c>
      <c r="C122" s="109">
        <v>1847559</v>
      </c>
      <c r="D122" s="220">
        <v>7.9532885407226583E-2</v>
      </c>
      <c r="E122" s="109">
        <v>1515581</v>
      </c>
      <c r="F122" s="220">
        <v>0.13413253413253412</v>
      </c>
      <c r="G122" s="109">
        <v>331978</v>
      </c>
      <c r="H122" s="220">
        <v>-0.11498021903025257</v>
      </c>
      <c r="I122" s="109">
        <v>634129</v>
      </c>
      <c r="J122" s="220">
        <v>0.1145817038381971</v>
      </c>
      <c r="K122" s="109">
        <v>248026</v>
      </c>
      <c r="L122" s="220">
        <v>6.185059444556229E-2</v>
      </c>
      <c r="M122" s="109">
        <v>68915</v>
      </c>
      <c r="N122" s="220">
        <v>0.16706181202370862</v>
      </c>
      <c r="O122" s="109">
        <v>71237</v>
      </c>
      <c r="P122" s="220">
        <v>0.10434688246054624</v>
      </c>
      <c r="Q122" s="109">
        <v>57448</v>
      </c>
      <c r="R122" s="220">
        <v>0.38016528925619841</v>
      </c>
      <c r="S122" s="109">
        <v>23948</v>
      </c>
      <c r="T122" s="220">
        <v>-3.0327570150220695E-2</v>
      </c>
      <c r="U122" s="109">
        <v>51203</v>
      </c>
      <c r="V122" s="220">
        <v>0.26947488471264935</v>
      </c>
      <c r="W122" s="109">
        <v>50323</v>
      </c>
      <c r="X122" s="220">
        <v>0.21152225726460738</v>
      </c>
      <c r="Y122" s="109">
        <v>28186</v>
      </c>
      <c r="Z122" s="220">
        <v>0.27216103989889873</v>
      </c>
      <c r="AA122" s="109">
        <v>34101</v>
      </c>
      <c r="AB122" s="220">
        <v>0.36946307377213761</v>
      </c>
      <c r="AC122" s="109">
        <v>33643</v>
      </c>
      <c r="AD122" s="220">
        <v>0.20106386776623464</v>
      </c>
      <c r="AE122" s="109">
        <v>19709</v>
      </c>
      <c r="AF122" s="220">
        <v>0.48915753683415186</v>
      </c>
      <c r="AG122" s="109">
        <v>14461</v>
      </c>
      <c r="AH122" s="220">
        <v>6.4796406744716872E-2</v>
      </c>
      <c r="AI122" s="109">
        <v>61037</v>
      </c>
      <c r="AJ122" s="220">
        <v>0.18169673971966227</v>
      </c>
      <c r="AK122" s="109">
        <v>55727</v>
      </c>
      <c r="AL122" s="220">
        <v>0.22452701663407248</v>
      </c>
      <c r="AM122" s="109">
        <v>43902</v>
      </c>
      <c r="AN122" s="220">
        <v>-2.9103454376575688E-2</v>
      </c>
      <c r="AO122" s="109">
        <v>3788</v>
      </c>
      <c r="AP122" s="220">
        <v>0.24278215223097122</v>
      </c>
      <c r="AQ122" s="109">
        <v>3163</v>
      </c>
      <c r="AR122" s="220">
        <v>0.12883654532476796</v>
      </c>
      <c r="AS122" s="109">
        <v>12635</v>
      </c>
      <c r="AT122" s="220">
        <v>5.679156908665095E-2</v>
      </c>
    </row>
    <row r="123" spans="1:46" s="4" customFormat="1" ht="15" hidden="1" customHeight="1" outlineLevel="1" x14ac:dyDescent="0.25">
      <c r="A123" s="1"/>
      <c r="B123" s="83" t="s">
        <v>126</v>
      </c>
      <c r="C123" s="105">
        <v>131537</v>
      </c>
      <c r="D123" s="214">
        <v>-3.5256410256410242E-2</v>
      </c>
      <c r="E123" s="105">
        <v>113588</v>
      </c>
      <c r="F123" s="214">
        <v>-4.8094731284621273E-2</v>
      </c>
      <c r="G123" s="105">
        <v>17949</v>
      </c>
      <c r="H123" s="214">
        <v>5.4768760651113579E-2</v>
      </c>
      <c r="I123" s="105">
        <v>41811</v>
      </c>
      <c r="J123" s="214">
        <v>-4.7997449850861851E-2</v>
      </c>
      <c r="K123" s="105">
        <v>20047</v>
      </c>
      <c r="L123" s="214">
        <v>1.5912430953225476E-2</v>
      </c>
      <c r="M123" s="105">
        <v>4177</v>
      </c>
      <c r="N123" s="214">
        <v>-8.6195580835703334E-2</v>
      </c>
      <c r="O123" s="105">
        <v>6177</v>
      </c>
      <c r="P123" s="214">
        <v>-5.3140096618357058E-3</v>
      </c>
      <c r="Q123" s="105">
        <v>3761</v>
      </c>
      <c r="R123" s="214">
        <v>3.2957978577313973E-2</v>
      </c>
      <c r="S123" s="105">
        <v>2494</v>
      </c>
      <c r="T123" s="214">
        <v>-0.35820895522388063</v>
      </c>
      <c r="U123" s="105">
        <v>5105</v>
      </c>
      <c r="V123" s="214">
        <v>4.0350519665783624E-2</v>
      </c>
      <c r="W123" s="105">
        <v>6000</v>
      </c>
      <c r="X123" s="214">
        <v>-2.2642124124450214E-2</v>
      </c>
      <c r="Y123" s="105">
        <v>3035</v>
      </c>
      <c r="Z123" s="214">
        <v>-1.4610389610389629E-2</v>
      </c>
      <c r="AA123" s="105">
        <v>3556</v>
      </c>
      <c r="AB123" s="214">
        <v>0.1102091788947861</v>
      </c>
      <c r="AC123" s="105">
        <v>4660</v>
      </c>
      <c r="AD123" s="214">
        <v>-0.22745358090185674</v>
      </c>
      <c r="AE123" s="105">
        <v>945</v>
      </c>
      <c r="AF123" s="214">
        <v>0.11438679245283012</v>
      </c>
      <c r="AG123" s="105">
        <v>1537</v>
      </c>
      <c r="AH123" s="214">
        <v>0.10974729241877257</v>
      </c>
      <c r="AI123" s="105">
        <v>3623</v>
      </c>
      <c r="AJ123" s="214">
        <v>-6.479091378420232E-2</v>
      </c>
      <c r="AK123" s="105">
        <v>3312</v>
      </c>
      <c r="AL123" s="214">
        <v>-0.17714285714285716</v>
      </c>
      <c r="AM123" s="105">
        <v>2440</v>
      </c>
      <c r="AN123" s="214">
        <v>-7.1537290715372959E-2</v>
      </c>
      <c r="AO123" s="105">
        <v>184</v>
      </c>
      <c r="AP123" s="214">
        <v>-1.6042780748663055E-2</v>
      </c>
      <c r="AQ123" s="105">
        <v>231</v>
      </c>
      <c r="AR123" s="214">
        <v>-0.12167300380228141</v>
      </c>
      <c r="AS123" s="105">
        <v>493</v>
      </c>
      <c r="AT123" s="214">
        <v>-0.3806532663316583</v>
      </c>
    </row>
    <row r="124" spans="1:46" s="4" customFormat="1" ht="15" hidden="1" customHeight="1" outlineLevel="1" x14ac:dyDescent="0.25">
      <c r="A124" s="1"/>
      <c r="B124" s="83" t="s">
        <v>127</v>
      </c>
      <c r="C124" s="105">
        <v>125419</v>
      </c>
      <c r="D124" s="214">
        <v>-6.2582217172925114E-2</v>
      </c>
      <c r="E124" s="105">
        <v>107882</v>
      </c>
      <c r="F124" s="214">
        <v>-8.9787722317842822E-2</v>
      </c>
      <c r="G124" s="105">
        <v>17537</v>
      </c>
      <c r="H124" s="214">
        <v>0.1486114749803511</v>
      </c>
      <c r="I124" s="105">
        <v>42160</v>
      </c>
      <c r="J124" s="214">
        <v>-0.11075488810613565</v>
      </c>
      <c r="K124" s="105">
        <v>17950</v>
      </c>
      <c r="L124" s="214">
        <v>1.1837655016911031E-2</v>
      </c>
      <c r="M124" s="105">
        <v>5435</v>
      </c>
      <c r="N124" s="214">
        <v>-6.3415474754437318E-2</v>
      </c>
      <c r="O124" s="105">
        <v>5258</v>
      </c>
      <c r="P124" s="214">
        <v>0.10975094976783462</v>
      </c>
      <c r="Q124" s="105">
        <v>4360</v>
      </c>
      <c r="R124" s="214">
        <v>-4.616057755414571E-2</v>
      </c>
      <c r="S124" s="105">
        <v>2203</v>
      </c>
      <c r="T124" s="214">
        <v>-0.42148109243697474</v>
      </c>
      <c r="U124" s="105">
        <v>3897</v>
      </c>
      <c r="V124" s="214">
        <v>-2.6236881559220437E-2</v>
      </c>
      <c r="W124" s="105">
        <v>4567</v>
      </c>
      <c r="X124" s="214">
        <v>-0.20931440443213301</v>
      </c>
      <c r="Y124" s="105">
        <v>2921</v>
      </c>
      <c r="Z124" s="214">
        <v>-0.23232588699080159</v>
      </c>
      <c r="AA124" s="105">
        <v>3260</v>
      </c>
      <c r="AB124" s="214">
        <v>-1.599758527014794E-2</v>
      </c>
      <c r="AC124" s="105">
        <v>4613</v>
      </c>
      <c r="AD124" s="214">
        <v>-0.25740502253702513</v>
      </c>
      <c r="AE124" s="105">
        <v>955</v>
      </c>
      <c r="AF124" s="214">
        <v>-3.1440162271805239E-2</v>
      </c>
      <c r="AG124" s="105">
        <v>1197</v>
      </c>
      <c r="AH124" s="214">
        <v>0.11764705882352944</v>
      </c>
      <c r="AI124" s="105">
        <v>2290</v>
      </c>
      <c r="AJ124" s="214">
        <v>0.22854077253218885</v>
      </c>
      <c r="AK124" s="105">
        <v>3257</v>
      </c>
      <c r="AL124" s="214">
        <v>-9.477487493051695E-2</v>
      </c>
      <c r="AM124" s="105">
        <v>2517</v>
      </c>
      <c r="AN124" s="214">
        <v>-0.12023767913317018</v>
      </c>
      <c r="AO124" s="105">
        <v>186</v>
      </c>
      <c r="AP124" s="214">
        <v>-0.24081632653061225</v>
      </c>
      <c r="AQ124" s="105">
        <v>169</v>
      </c>
      <c r="AR124" s="214">
        <v>-0.22831050228310501</v>
      </c>
      <c r="AS124" s="105">
        <v>687</v>
      </c>
      <c r="AT124" s="214">
        <v>0.37125748502994016</v>
      </c>
    </row>
    <row r="125" spans="1:46" s="4" customFormat="1" ht="15" hidden="1" customHeight="1" outlineLevel="1" x14ac:dyDescent="0.25">
      <c r="A125" s="1"/>
      <c r="B125" s="83" t="s">
        <v>128</v>
      </c>
      <c r="C125" s="105">
        <v>140329</v>
      </c>
      <c r="D125" s="214">
        <v>3.8927675074590384E-2</v>
      </c>
      <c r="E125" s="105">
        <v>115248</v>
      </c>
      <c r="F125" s="214">
        <v>-3.6105883828879692E-2</v>
      </c>
      <c r="G125" s="105">
        <v>25081</v>
      </c>
      <c r="H125" s="214">
        <v>0.61750290210241188</v>
      </c>
      <c r="I125" s="105">
        <v>46291</v>
      </c>
      <c r="J125" s="214">
        <v>-1.9964432400389587E-2</v>
      </c>
      <c r="K125" s="105">
        <v>20964</v>
      </c>
      <c r="L125" s="214">
        <v>0.10692222398225892</v>
      </c>
      <c r="M125" s="105">
        <v>4994</v>
      </c>
      <c r="N125" s="214">
        <v>3.2141422257934149E-3</v>
      </c>
      <c r="O125" s="105">
        <v>4699</v>
      </c>
      <c r="P125" s="214">
        <v>4.7247604189881942E-2</v>
      </c>
      <c r="Q125" s="105">
        <v>3219</v>
      </c>
      <c r="R125" s="214">
        <v>-0.16498054474708168</v>
      </c>
      <c r="S125" s="105">
        <v>2462</v>
      </c>
      <c r="T125" s="214">
        <v>-0.31515994436717665</v>
      </c>
      <c r="U125" s="105">
        <v>3266</v>
      </c>
      <c r="V125" s="214">
        <v>-4.5717768972873829E-3</v>
      </c>
      <c r="W125" s="105">
        <v>5005</v>
      </c>
      <c r="X125" s="214">
        <v>-0.22463206816421377</v>
      </c>
      <c r="Y125" s="105">
        <v>2920</v>
      </c>
      <c r="Z125" s="214">
        <v>-0.30343511450381677</v>
      </c>
      <c r="AA125" s="105">
        <v>3844</v>
      </c>
      <c r="AB125" s="214">
        <v>5.8661525750481891E-2</v>
      </c>
      <c r="AC125" s="105">
        <v>4525</v>
      </c>
      <c r="AD125" s="214">
        <v>-0.29296875</v>
      </c>
      <c r="AE125" s="105">
        <v>1118</v>
      </c>
      <c r="AF125" s="214">
        <v>5.3722902921771842E-2</v>
      </c>
      <c r="AG125" s="105">
        <v>1182</v>
      </c>
      <c r="AH125" s="214">
        <v>0.60379918588873815</v>
      </c>
      <c r="AI125" s="105">
        <v>3017</v>
      </c>
      <c r="AJ125" s="214">
        <v>7.3665480427046237E-2</v>
      </c>
      <c r="AK125" s="105">
        <v>3511</v>
      </c>
      <c r="AL125" s="214">
        <v>-0.13882756929114548</v>
      </c>
      <c r="AM125" s="105">
        <v>3020</v>
      </c>
      <c r="AN125" s="214">
        <v>8.8288288288288275E-2</v>
      </c>
      <c r="AO125" s="105">
        <v>343</v>
      </c>
      <c r="AP125" s="214">
        <v>0.55909090909090908</v>
      </c>
      <c r="AQ125" s="105">
        <v>216</v>
      </c>
      <c r="AR125" s="214">
        <v>0.34161490683229823</v>
      </c>
      <c r="AS125" s="105">
        <v>652</v>
      </c>
      <c r="AT125" s="214">
        <v>-3.6927621861152171E-2</v>
      </c>
    </row>
    <row r="126" spans="1:46" s="4" customFormat="1" ht="15" hidden="1" customHeight="1" outlineLevel="1" x14ac:dyDescent="0.25">
      <c r="A126" s="1"/>
      <c r="B126" s="83" t="s">
        <v>129</v>
      </c>
      <c r="C126" s="105">
        <v>156611</v>
      </c>
      <c r="D126" s="214">
        <v>9.4975074636257428E-2</v>
      </c>
      <c r="E126" s="105">
        <v>120838</v>
      </c>
      <c r="F126" s="214">
        <v>5.7913029775089164E-2</v>
      </c>
      <c r="G126" s="105">
        <v>35773</v>
      </c>
      <c r="H126" s="214">
        <v>0.24194556311623394</v>
      </c>
      <c r="I126" s="105">
        <v>56191</v>
      </c>
      <c r="J126" s="214">
        <v>0.19068909984743176</v>
      </c>
      <c r="K126" s="105">
        <v>19534</v>
      </c>
      <c r="L126" s="214">
        <v>-4.1840388482856761E-2</v>
      </c>
      <c r="M126" s="105">
        <v>5201</v>
      </c>
      <c r="N126" s="214">
        <v>-0.17062669430712807</v>
      </c>
      <c r="O126" s="105">
        <v>7452</v>
      </c>
      <c r="P126" s="214">
        <v>9.3791281373844182E-2</v>
      </c>
      <c r="Q126" s="105">
        <v>5152</v>
      </c>
      <c r="R126" s="214">
        <v>-4.8744460856720795E-2</v>
      </c>
      <c r="S126" s="105">
        <v>2322</v>
      </c>
      <c r="T126" s="214">
        <v>-0.24043179587831209</v>
      </c>
      <c r="U126" s="105">
        <v>2538</v>
      </c>
      <c r="V126" s="214">
        <v>-9.8081023454157812E-2</v>
      </c>
      <c r="W126" s="105">
        <v>2920</v>
      </c>
      <c r="X126" s="214">
        <v>-0.12496254120467487</v>
      </c>
      <c r="Y126" s="105">
        <v>796</v>
      </c>
      <c r="Z126" s="214">
        <v>-0.42568542568542567</v>
      </c>
      <c r="AA126" s="105">
        <v>1328</v>
      </c>
      <c r="AB126" s="214">
        <v>-0.16267339218158894</v>
      </c>
      <c r="AC126" s="105">
        <v>2032</v>
      </c>
      <c r="AD126" s="214">
        <v>-0.11996535296665223</v>
      </c>
      <c r="AE126" s="105">
        <v>1166</v>
      </c>
      <c r="AF126" s="214">
        <v>9.8963242224316739E-2</v>
      </c>
      <c r="AG126" s="105">
        <v>1262</v>
      </c>
      <c r="AH126" s="214">
        <v>0.15462031107044827</v>
      </c>
      <c r="AI126" s="105">
        <v>4601</v>
      </c>
      <c r="AJ126" s="214">
        <v>0.5522941970310391</v>
      </c>
      <c r="AK126" s="105">
        <v>3486</v>
      </c>
      <c r="AL126" s="214">
        <v>-8.957952468007313E-2</v>
      </c>
      <c r="AM126" s="105">
        <v>3310</v>
      </c>
      <c r="AN126" s="214">
        <v>4.8795944233206656E-2</v>
      </c>
      <c r="AO126" s="105">
        <v>383</v>
      </c>
      <c r="AP126" s="214">
        <v>-9.2417061611374418E-2</v>
      </c>
      <c r="AQ126" s="105">
        <v>328</v>
      </c>
      <c r="AR126" s="214">
        <v>-0.44027303754266212</v>
      </c>
      <c r="AS126" s="105">
        <v>836</v>
      </c>
      <c r="AT126" s="214">
        <v>0.53676470588235303</v>
      </c>
    </row>
    <row r="127" spans="1:46" s="4" customFormat="1" ht="15" hidden="1" customHeight="1" outlineLevel="1" x14ac:dyDescent="0.25">
      <c r="A127" s="1"/>
      <c r="B127" s="83" t="s">
        <v>152</v>
      </c>
      <c r="C127" s="105">
        <v>132519</v>
      </c>
      <c r="D127" s="214">
        <v>6.9693667514227009E-2</v>
      </c>
      <c r="E127" s="105">
        <v>91907</v>
      </c>
      <c r="F127" s="214">
        <v>3.9495560708024735E-2</v>
      </c>
      <c r="G127" s="105">
        <v>40612</v>
      </c>
      <c r="H127" s="214">
        <v>0.14496757823512829</v>
      </c>
      <c r="I127" s="105">
        <v>42998</v>
      </c>
      <c r="J127" s="214">
        <v>-2.5982557481028401E-2</v>
      </c>
      <c r="K127" s="105">
        <v>17833</v>
      </c>
      <c r="L127" s="214">
        <v>0.17237525474985205</v>
      </c>
      <c r="M127" s="105">
        <v>5808</v>
      </c>
      <c r="N127" s="214">
        <v>0.43762376237623757</v>
      </c>
      <c r="O127" s="105">
        <v>4176</v>
      </c>
      <c r="P127" s="214">
        <v>0.21927007299270063</v>
      </c>
      <c r="Q127" s="105">
        <v>2337</v>
      </c>
      <c r="R127" s="214">
        <v>-5.7281161758773735E-2</v>
      </c>
      <c r="S127" s="105">
        <v>2071</v>
      </c>
      <c r="T127" s="214">
        <v>-0.27587412587412585</v>
      </c>
      <c r="U127" s="105">
        <v>2290</v>
      </c>
      <c r="V127" s="214">
        <v>0.12254901960784315</v>
      </c>
      <c r="W127" s="105">
        <v>760</v>
      </c>
      <c r="X127" s="214">
        <v>-5.5900621118012417E-2</v>
      </c>
      <c r="Y127" s="105">
        <v>550</v>
      </c>
      <c r="Z127" s="214">
        <v>7.4615384615384617</v>
      </c>
      <c r="AA127" s="105">
        <v>66</v>
      </c>
      <c r="AB127" s="214">
        <v>-0.58227848101265822</v>
      </c>
      <c r="AC127" s="105">
        <v>553</v>
      </c>
      <c r="AD127" s="214">
        <v>-0.34244946492271111</v>
      </c>
      <c r="AE127" s="105">
        <v>930</v>
      </c>
      <c r="AF127" s="214">
        <v>1.4176663031624903E-2</v>
      </c>
      <c r="AG127" s="105">
        <v>659</v>
      </c>
      <c r="AH127" s="214">
        <v>9.1883614088821286E-3</v>
      </c>
      <c r="AI127" s="105">
        <v>3546</v>
      </c>
      <c r="AJ127" s="214">
        <v>-0.21042084168336672</v>
      </c>
      <c r="AK127" s="105">
        <v>2644</v>
      </c>
      <c r="AL127" s="214">
        <v>-0.20433343364429735</v>
      </c>
      <c r="AM127" s="105">
        <v>2936</v>
      </c>
      <c r="AN127" s="214">
        <v>0.46433915211970067</v>
      </c>
      <c r="AO127" s="105">
        <v>232</v>
      </c>
      <c r="AP127" s="214">
        <v>-1.6949152542372836E-2</v>
      </c>
      <c r="AQ127" s="105">
        <v>248</v>
      </c>
      <c r="AR127" s="214">
        <v>0.21568627450980382</v>
      </c>
      <c r="AS127" s="105">
        <v>1270</v>
      </c>
      <c r="AT127" s="214">
        <v>1.4564796905222437</v>
      </c>
    </row>
    <row r="128" spans="1:46" s="4" customFormat="1" ht="15" hidden="1" customHeight="1" outlineLevel="1" x14ac:dyDescent="0.25">
      <c r="A128" s="1"/>
      <c r="B128" s="83" t="s">
        <v>132</v>
      </c>
      <c r="C128" s="105">
        <v>128897</v>
      </c>
      <c r="D128" s="214">
        <v>6.1868239597320906E-2</v>
      </c>
      <c r="E128" s="105">
        <v>95705</v>
      </c>
      <c r="F128" s="214">
        <v>8.4525077623915035E-2</v>
      </c>
      <c r="G128" s="105">
        <v>33192</v>
      </c>
      <c r="H128" s="214">
        <v>1.5388793337558493E-3</v>
      </c>
      <c r="I128" s="105">
        <v>45854</v>
      </c>
      <c r="J128" s="214">
        <v>0.12483748313504228</v>
      </c>
      <c r="K128" s="105">
        <v>17576</v>
      </c>
      <c r="L128" s="214">
        <v>0.11430926266404606</v>
      </c>
      <c r="M128" s="105">
        <v>2532</v>
      </c>
      <c r="N128" s="214">
        <v>-0.18427835051546393</v>
      </c>
      <c r="O128" s="105">
        <v>4162</v>
      </c>
      <c r="P128" s="214">
        <v>0.24760191846522783</v>
      </c>
      <c r="Q128" s="105">
        <v>1911</v>
      </c>
      <c r="R128" s="214">
        <v>3.9717083786724672E-2</v>
      </c>
      <c r="S128" s="105">
        <v>1965</v>
      </c>
      <c r="T128" s="214">
        <v>-0.11685393258426968</v>
      </c>
      <c r="U128" s="105">
        <v>2727</v>
      </c>
      <c r="V128" s="214">
        <v>8.3863275039745666E-2</v>
      </c>
      <c r="W128" s="105">
        <v>1113</v>
      </c>
      <c r="X128" s="214">
        <v>6.4053537284894935E-2</v>
      </c>
      <c r="Y128" s="105">
        <v>692</v>
      </c>
      <c r="Z128" s="214">
        <v>0.69193154034229831</v>
      </c>
      <c r="AA128" s="105">
        <v>103</v>
      </c>
      <c r="AB128" s="214">
        <v>0.80701754385964919</v>
      </c>
      <c r="AC128" s="105">
        <v>700</v>
      </c>
      <c r="AD128" s="214">
        <v>-0.291497975708502</v>
      </c>
      <c r="AE128" s="105">
        <v>806</v>
      </c>
      <c r="AF128" s="214">
        <v>-0.24176857949200381</v>
      </c>
      <c r="AG128" s="105">
        <v>855</v>
      </c>
      <c r="AH128" s="214">
        <v>0.77754677754677748</v>
      </c>
      <c r="AI128" s="105">
        <v>4158</v>
      </c>
      <c r="AJ128" s="214">
        <v>0.14861878453038679</v>
      </c>
      <c r="AK128" s="105">
        <v>4831</v>
      </c>
      <c r="AL128" s="214">
        <v>-0.16692533195378512</v>
      </c>
      <c r="AM128" s="105">
        <v>3978</v>
      </c>
      <c r="AN128" s="214">
        <v>-8.6776859504132275E-2</v>
      </c>
      <c r="AO128" s="105">
        <v>269</v>
      </c>
      <c r="AP128" s="214">
        <v>-1.46520146520146E-2</v>
      </c>
      <c r="AQ128" s="105">
        <v>196</v>
      </c>
      <c r="AR128" s="214">
        <v>9.4972067039106101E-2</v>
      </c>
      <c r="AS128" s="105">
        <v>1277</v>
      </c>
      <c r="AT128" s="214">
        <v>2.0550239234449759</v>
      </c>
    </row>
    <row r="129" spans="1:46" s="4" customFormat="1" ht="15" hidden="1" customHeight="1" outlineLevel="1" x14ac:dyDescent="0.25">
      <c r="A129" s="1"/>
      <c r="B129" s="83" t="s">
        <v>133</v>
      </c>
      <c r="C129" s="105">
        <v>163371</v>
      </c>
      <c r="D129" s="214">
        <v>7.2466717432975392E-2</v>
      </c>
      <c r="E129" s="105">
        <v>115997</v>
      </c>
      <c r="F129" s="214">
        <v>0.10990230693419822</v>
      </c>
      <c r="G129" s="105">
        <v>47374</v>
      </c>
      <c r="H129" s="214">
        <v>-9.3473578553354697E-3</v>
      </c>
      <c r="I129" s="105">
        <v>49876</v>
      </c>
      <c r="J129" s="214">
        <v>9.6778449697636049E-2</v>
      </c>
      <c r="K129" s="105">
        <v>18520</v>
      </c>
      <c r="L129" s="214">
        <v>4.638680151420993E-2</v>
      </c>
      <c r="M129" s="105">
        <v>5746</v>
      </c>
      <c r="N129" s="214">
        <v>-0.17192679060383342</v>
      </c>
      <c r="O129" s="105">
        <v>6241</v>
      </c>
      <c r="P129" s="214">
        <v>9.9929502996122688E-2</v>
      </c>
      <c r="Q129" s="105">
        <v>3998</v>
      </c>
      <c r="R129" s="214">
        <v>0.33891493636972547</v>
      </c>
      <c r="S129" s="105">
        <v>2146</v>
      </c>
      <c r="T129" s="214">
        <v>-5.5873295204575402E-2</v>
      </c>
      <c r="U129" s="105">
        <v>3797</v>
      </c>
      <c r="V129" s="214">
        <v>0.2954622995564653</v>
      </c>
      <c r="W129" s="105">
        <v>1259</v>
      </c>
      <c r="X129" s="214">
        <v>1.4504431909750259E-2</v>
      </c>
      <c r="Y129" s="105">
        <v>960</v>
      </c>
      <c r="Z129" s="214">
        <v>0.30434782608695654</v>
      </c>
      <c r="AA129" s="105">
        <v>121</v>
      </c>
      <c r="AB129" s="214">
        <v>-0.40099009900990101</v>
      </c>
      <c r="AC129" s="105">
        <v>720</v>
      </c>
      <c r="AD129" s="214">
        <v>-0.21311475409836067</v>
      </c>
      <c r="AE129" s="105">
        <v>1418</v>
      </c>
      <c r="AF129" s="214">
        <v>-2.4088093599449412E-2</v>
      </c>
      <c r="AG129" s="105">
        <v>1339</v>
      </c>
      <c r="AH129" s="214">
        <v>0.64294478527607368</v>
      </c>
      <c r="AI129" s="105">
        <v>6396</v>
      </c>
      <c r="AJ129" s="214">
        <v>0.52249464413234947</v>
      </c>
      <c r="AK129" s="105">
        <v>5723</v>
      </c>
      <c r="AL129" s="214">
        <v>0.13754720731464909</v>
      </c>
      <c r="AM129" s="105">
        <v>5551</v>
      </c>
      <c r="AN129" s="214">
        <v>0.14335736354273942</v>
      </c>
      <c r="AO129" s="105">
        <v>323</v>
      </c>
      <c r="AP129" s="214">
        <v>0.34583333333333344</v>
      </c>
      <c r="AQ129" s="105">
        <v>294</v>
      </c>
      <c r="AR129" s="214">
        <v>-0.13529411764705879</v>
      </c>
      <c r="AS129" s="105">
        <v>1569</v>
      </c>
      <c r="AT129" s="214">
        <v>2.106930693069307</v>
      </c>
    </row>
    <row r="130" spans="1:46" s="4" customFormat="1" ht="15" hidden="1" customHeight="1" outlineLevel="1" x14ac:dyDescent="0.25">
      <c r="A130" s="1"/>
      <c r="B130" s="83" t="s">
        <v>134</v>
      </c>
      <c r="C130" s="105">
        <v>165244</v>
      </c>
      <c r="D130" s="214">
        <v>-2.9460824621167614E-2</v>
      </c>
      <c r="E130" s="105">
        <v>107159</v>
      </c>
      <c r="F130" s="214">
        <v>5.3045862363773955E-2</v>
      </c>
      <c r="G130" s="105">
        <v>58085</v>
      </c>
      <c r="H130" s="214">
        <v>-0.15203141651702945</v>
      </c>
      <c r="I130" s="105">
        <v>45472</v>
      </c>
      <c r="J130" s="214">
        <v>7.5267800137151397E-2</v>
      </c>
      <c r="K130" s="105">
        <v>17198</v>
      </c>
      <c r="L130" s="214">
        <v>3.9656631604400916E-2</v>
      </c>
      <c r="M130" s="105">
        <v>5648</v>
      </c>
      <c r="N130" s="214">
        <v>-4.5139475908706705E-2</v>
      </c>
      <c r="O130" s="105">
        <v>5323</v>
      </c>
      <c r="P130" s="214">
        <v>-6.7285789381461347E-2</v>
      </c>
      <c r="Q130" s="105">
        <v>3681</v>
      </c>
      <c r="R130" s="214">
        <v>-0.22029231095106971</v>
      </c>
      <c r="S130" s="105">
        <v>1886</v>
      </c>
      <c r="T130" s="214">
        <v>-0.24590163934426235</v>
      </c>
      <c r="U130" s="105">
        <v>5884</v>
      </c>
      <c r="V130" s="214">
        <v>-0.16301564722617357</v>
      </c>
      <c r="W130" s="105">
        <v>1102</v>
      </c>
      <c r="X130" s="214">
        <v>1.6363636363636362</v>
      </c>
      <c r="Y130" s="105">
        <v>760</v>
      </c>
      <c r="Z130" s="214">
        <v>3.0641711229946527</v>
      </c>
      <c r="AA130" s="105">
        <v>247</v>
      </c>
      <c r="AB130" s="214">
        <v>8.5</v>
      </c>
      <c r="AC130" s="105">
        <v>532</v>
      </c>
      <c r="AD130" s="214">
        <v>-0.21764705882352942</v>
      </c>
      <c r="AE130" s="105">
        <v>806</v>
      </c>
      <c r="AF130" s="214">
        <v>-0.14437367303609339</v>
      </c>
      <c r="AG130" s="105">
        <v>866</v>
      </c>
      <c r="AH130" s="214">
        <v>0.50871080139372826</v>
      </c>
      <c r="AI130" s="105">
        <v>5428</v>
      </c>
      <c r="AJ130" s="214">
        <v>0.47982551799345696</v>
      </c>
      <c r="AK130" s="105">
        <v>3884</v>
      </c>
      <c r="AL130" s="214">
        <v>8.0690038953811882E-2</v>
      </c>
      <c r="AM130" s="105">
        <v>7052</v>
      </c>
      <c r="AN130" s="214">
        <v>0.2833484986351229</v>
      </c>
      <c r="AO130" s="105">
        <v>204</v>
      </c>
      <c r="AP130" s="214">
        <v>-0.33980582524271841</v>
      </c>
      <c r="AQ130" s="105">
        <v>341</v>
      </c>
      <c r="AR130" s="214">
        <v>-4.748603351955305E-2</v>
      </c>
      <c r="AS130" s="105">
        <v>845</v>
      </c>
      <c r="AT130" s="214">
        <v>4.9689440993788914E-2</v>
      </c>
    </row>
    <row r="131" spans="1:46" s="4" customFormat="1" ht="15" hidden="1" customHeight="1" outlineLevel="1" x14ac:dyDescent="0.25">
      <c r="A131" s="1"/>
      <c r="B131" s="83" t="s">
        <v>135</v>
      </c>
      <c r="C131" s="105">
        <v>132375</v>
      </c>
      <c r="D131" s="214">
        <v>6.244231309442605E-2</v>
      </c>
      <c r="E131" s="105">
        <v>96505</v>
      </c>
      <c r="F131" s="214">
        <v>7.7678142692827468E-2</v>
      </c>
      <c r="G131" s="105">
        <v>35870</v>
      </c>
      <c r="H131" s="214">
        <v>2.3511955715345589E-2</v>
      </c>
      <c r="I131" s="105">
        <v>42093</v>
      </c>
      <c r="J131" s="214">
        <v>1.4802671231225473E-2</v>
      </c>
      <c r="K131" s="105">
        <v>19371</v>
      </c>
      <c r="L131" s="214">
        <v>0.12380344607530303</v>
      </c>
      <c r="M131" s="105">
        <v>3720</v>
      </c>
      <c r="N131" s="214">
        <v>-5.5118110236220486E-2</v>
      </c>
      <c r="O131" s="105">
        <v>4745</v>
      </c>
      <c r="P131" s="214">
        <v>0.18329177057356616</v>
      </c>
      <c r="Q131" s="105">
        <v>2078</v>
      </c>
      <c r="R131" s="214">
        <v>8.1165452653485959E-2</v>
      </c>
      <c r="S131" s="105">
        <v>1680</v>
      </c>
      <c r="T131" s="214">
        <v>-7.7936333699231586E-2</v>
      </c>
      <c r="U131" s="105">
        <v>2910</v>
      </c>
      <c r="V131" s="214">
        <v>0.21757322175732208</v>
      </c>
      <c r="W131" s="105">
        <v>1286</v>
      </c>
      <c r="X131" s="214">
        <v>-0.1505944517833554</v>
      </c>
      <c r="Y131" s="105">
        <v>491</v>
      </c>
      <c r="Z131" s="214">
        <v>-1.8000000000000016E-2</v>
      </c>
      <c r="AA131" s="105">
        <v>75</v>
      </c>
      <c r="AB131" s="214">
        <v>-0.52229299363057324</v>
      </c>
      <c r="AC131" s="105">
        <v>505</v>
      </c>
      <c r="AD131" s="214">
        <v>-0.5111326234269119</v>
      </c>
      <c r="AE131" s="105">
        <v>1139</v>
      </c>
      <c r="AF131" s="214">
        <v>6.5481758652946587E-2</v>
      </c>
      <c r="AG131" s="105">
        <v>1055</v>
      </c>
      <c r="AH131" s="214">
        <v>0.80034129692832767</v>
      </c>
      <c r="AI131" s="105">
        <v>4711</v>
      </c>
      <c r="AJ131" s="214">
        <v>0.59316875211362863</v>
      </c>
      <c r="AK131" s="105">
        <v>4734</v>
      </c>
      <c r="AL131" s="214">
        <v>5.6696428571428648E-2</v>
      </c>
      <c r="AM131" s="105">
        <v>4050</v>
      </c>
      <c r="AN131" s="214">
        <v>0.11539520793169933</v>
      </c>
      <c r="AO131" s="105">
        <v>201</v>
      </c>
      <c r="AP131" s="214">
        <v>-5.1886792452830233E-2</v>
      </c>
      <c r="AQ131" s="105">
        <v>246</v>
      </c>
      <c r="AR131" s="214">
        <v>0.31550802139037426</v>
      </c>
      <c r="AS131" s="105">
        <v>1415</v>
      </c>
      <c r="AT131" s="214">
        <v>2.3215962441314555</v>
      </c>
    </row>
    <row r="132" spans="1:46" s="4" customFormat="1" ht="15" hidden="1" customHeight="1" outlineLevel="1" x14ac:dyDescent="0.25">
      <c r="A132" s="1"/>
      <c r="B132" s="83" t="s">
        <v>153</v>
      </c>
      <c r="C132" s="105">
        <v>155317</v>
      </c>
      <c r="D132" s="214">
        <v>6.8513600902599059E-2</v>
      </c>
      <c r="E132" s="105">
        <v>127842</v>
      </c>
      <c r="F132" s="214">
        <v>8.9296365092619512E-2</v>
      </c>
      <c r="G132" s="105">
        <v>27475</v>
      </c>
      <c r="H132" s="214">
        <v>-1.8609801400200077E-2</v>
      </c>
      <c r="I132" s="105">
        <v>58303</v>
      </c>
      <c r="J132" s="214">
        <v>7.0781832540542489E-2</v>
      </c>
      <c r="K132" s="105">
        <v>21439</v>
      </c>
      <c r="L132" s="214">
        <v>6.5291925465838618E-2</v>
      </c>
      <c r="M132" s="105">
        <v>5657</v>
      </c>
      <c r="N132" s="214">
        <v>-3.3474277660323626E-3</v>
      </c>
      <c r="O132" s="105">
        <v>4848</v>
      </c>
      <c r="P132" s="214">
        <v>6.949040370615478E-2</v>
      </c>
      <c r="Q132" s="105">
        <v>4105</v>
      </c>
      <c r="R132" s="214">
        <v>0.20806356680400229</v>
      </c>
      <c r="S132" s="105">
        <v>2024</v>
      </c>
      <c r="T132" s="214">
        <v>1.7596782302664593E-2</v>
      </c>
      <c r="U132" s="105">
        <v>1861</v>
      </c>
      <c r="V132" s="214">
        <v>-0.2309917355371901</v>
      </c>
      <c r="W132" s="105">
        <v>4431</v>
      </c>
      <c r="X132" s="214">
        <v>-1.9907100199071048E-2</v>
      </c>
      <c r="Y132" s="105">
        <v>2344</v>
      </c>
      <c r="Z132" s="214">
        <v>0.46043613707165099</v>
      </c>
      <c r="AA132" s="105">
        <v>3323</v>
      </c>
      <c r="AB132" s="214">
        <v>0.36076986076986084</v>
      </c>
      <c r="AC132" s="105">
        <v>2901</v>
      </c>
      <c r="AD132" s="214">
        <v>0.28933333333333344</v>
      </c>
      <c r="AE132" s="105">
        <v>1673</v>
      </c>
      <c r="AF132" s="214">
        <v>2.38678090575275E-2</v>
      </c>
      <c r="AG132" s="105">
        <v>1005</v>
      </c>
      <c r="AH132" s="214">
        <v>0.22710622710622719</v>
      </c>
      <c r="AI132" s="105">
        <v>5241</v>
      </c>
      <c r="AJ132" s="214">
        <v>0.35636645962732927</v>
      </c>
      <c r="AK132" s="105">
        <v>3500</v>
      </c>
      <c r="AL132" s="214">
        <v>-0.14026037828543358</v>
      </c>
      <c r="AM132" s="105">
        <v>3410</v>
      </c>
      <c r="AN132" s="214">
        <v>0.24954195676071822</v>
      </c>
      <c r="AO132" s="105">
        <v>247</v>
      </c>
      <c r="AP132" s="214">
        <v>0.1026785714285714</v>
      </c>
      <c r="AQ132" s="105">
        <v>213</v>
      </c>
      <c r="AR132" s="214">
        <v>-5.3333333333333344E-2</v>
      </c>
      <c r="AS132" s="105">
        <v>1317</v>
      </c>
      <c r="AT132" s="214">
        <v>2.3943298969072164</v>
      </c>
    </row>
    <row r="133" spans="1:46" s="4" customFormat="1" ht="15" hidden="1" customHeight="1" outlineLevel="1" x14ac:dyDescent="0.25">
      <c r="A133" s="1"/>
      <c r="B133" s="83" t="s">
        <v>124</v>
      </c>
      <c r="C133" s="105">
        <v>137940</v>
      </c>
      <c r="D133" s="214">
        <v>5.3725163665808484E-2</v>
      </c>
      <c r="E133" s="105">
        <v>124655</v>
      </c>
      <c r="F133" s="214">
        <v>0.10765061311533675</v>
      </c>
      <c r="G133" s="105">
        <v>13285</v>
      </c>
      <c r="H133" s="214">
        <v>-0.27669189306909125</v>
      </c>
      <c r="I133" s="105">
        <v>47860</v>
      </c>
      <c r="J133" s="214">
        <v>6.9903650548811758E-2</v>
      </c>
      <c r="K133" s="105">
        <v>23061</v>
      </c>
      <c r="L133" s="214">
        <v>7.2654542071724171E-2</v>
      </c>
      <c r="M133" s="105">
        <v>4912</v>
      </c>
      <c r="N133" s="214">
        <v>0.24448948568533058</v>
      </c>
      <c r="O133" s="105">
        <v>5938</v>
      </c>
      <c r="P133" s="214">
        <v>-1.7700578990901605E-2</v>
      </c>
      <c r="Q133" s="105">
        <v>3157</v>
      </c>
      <c r="R133" s="214">
        <v>0.12951699463327371</v>
      </c>
      <c r="S133" s="105">
        <v>1918</v>
      </c>
      <c r="T133" s="214">
        <v>-0.18763235916984333</v>
      </c>
      <c r="U133" s="105">
        <v>2476</v>
      </c>
      <c r="V133" s="214">
        <v>0.14259344716197497</v>
      </c>
      <c r="W133" s="105">
        <v>7448</v>
      </c>
      <c r="X133" s="214">
        <v>0.37594679475337145</v>
      </c>
      <c r="Y133" s="105">
        <v>3985</v>
      </c>
      <c r="Z133" s="214">
        <v>-1.4589515331355107E-2</v>
      </c>
      <c r="AA133" s="105">
        <v>4786</v>
      </c>
      <c r="AB133" s="214">
        <v>0.15464414957780459</v>
      </c>
      <c r="AC133" s="105">
        <v>3403</v>
      </c>
      <c r="AD133" s="214">
        <v>-6.3823933975240665E-2</v>
      </c>
      <c r="AE133" s="105">
        <v>1489</v>
      </c>
      <c r="AF133" s="214">
        <v>0.23159636062861866</v>
      </c>
      <c r="AG133" s="105">
        <v>1629</v>
      </c>
      <c r="AH133" s="214">
        <v>0.17702312138728327</v>
      </c>
      <c r="AI133" s="105">
        <v>4605</v>
      </c>
      <c r="AJ133" s="214">
        <v>0.65886167146974062</v>
      </c>
      <c r="AK133" s="105">
        <v>3622</v>
      </c>
      <c r="AL133" s="214">
        <v>0.26422338568935433</v>
      </c>
      <c r="AM133" s="105">
        <v>3470</v>
      </c>
      <c r="AN133" s="214">
        <v>0.21498599439775901</v>
      </c>
      <c r="AO133" s="105">
        <v>232</v>
      </c>
      <c r="AP133" s="214">
        <v>0.78461538461538471</v>
      </c>
      <c r="AQ133" s="105">
        <v>143</v>
      </c>
      <c r="AR133" s="214">
        <v>-0.13855421686746983</v>
      </c>
      <c r="AS133" s="105">
        <v>521</v>
      </c>
      <c r="AT133" s="214">
        <v>0.40810810810810816</v>
      </c>
    </row>
    <row r="134" spans="1:46" s="4" customFormat="1" ht="15" hidden="1" customHeight="1" outlineLevel="1" x14ac:dyDescent="0.25">
      <c r="A134" s="1"/>
      <c r="B134" s="83" t="s">
        <v>125</v>
      </c>
      <c r="C134" s="105">
        <v>141884</v>
      </c>
      <c r="D134" s="214">
        <v>7.4284675898934616E-2</v>
      </c>
      <c r="E134" s="105">
        <v>119009</v>
      </c>
      <c r="F134" s="214">
        <v>0.10157819225251075</v>
      </c>
      <c r="G134" s="105">
        <v>22875</v>
      </c>
      <c r="H134" s="214">
        <v>-4.8381728929195456E-2</v>
      </c>
      <c r="I134" s="105">
        <v>50030</v>
      </c>
      <c r="J134" s="214">
        <v>9.2262684481704715E-2</v>
      </c>
      <c r="K134" s="105">
        <v>20086</v>
      </c>
      <c r="L134" s="214">
        <v>0.10563108933781029</v>
      </c>
      <c r="M134" s="105">
        <v>5220</v>
      </c>
      <c r="N134" s="214">
        <v>0.30174563591022441</v>
      </c>
      <c r="O134" s="105">
        <v>5487</v>
      </c>
      <c r="P134" s="214">
        <v>-8.7628865979381465E-2</v>
      </c>
      <c r="Q134" s="105">
        <v>3865</v>
      </c>
      <c r="R134" s="214">
        <v>0.33968804159445409</v>
      </c>
      <c r="S134" s="105">
        <v>1526</v>
      </c>
      <c r="T134" s="214">
        <v>-0.19002123142250527</v>
      </c>
      <c r="U134" s="105">
        <v>3583</v>
      </c>
      <c r="V134" s="214">
        <v>0.18172823218997358</v>
      </c>
      <c r="W134" s="105">
        <v>5646</v>
      </c>
      <c r="X134" s="214">
        <v>5.7303370786516927E-2</v>
      </c>
      <c r="Y134" s="105">
        <v>2702</v>
      </c>
      <c r="Z134" s="214">
        <v>5.7120500782472661E-2</v>
      </c>
      <c r="AA134" s="105">
        <v>4192</v>
      </c>
      <c r="AB134" s="214">
        <v>0.19124751349815283</v>
      </c>
      <c r="AC134" s="105">
        <v>2867</v>
      </c>
      <c r="AD134" s="214">
        <v>-0.10462211118051223</v>
      </c>
      <c r="AE134" s="105">
        <v>790</v>
      </c>
      <c r="AF134" s="214">
        <v>-9.9201824401368266E-2</v>
      </c>
      <c r="AG134" s="105">
        <v>995</v>
      </c>
      <c r="AH134" s="214">
        <v>-0.14298018949181734</v>
      </c>
      <c r="AI134" s="105">
        <v>4036</v>
      </c>
      <c r="AJ134" s="214">
        <v>0.49647756766777906</v>
      </c>
      <c r="AK134" s="105">
        <v>3005</v>
      </c>
      <c r="AL134" s="214">
        <v>-0.14093767867352769</v>
      </c>
      <c r="AM134" s="105">
        <v>3484</v>
      </c>
      <c r="AN134" s="214">
        <v>0.41856677524429964</v>
      </c>
      <c r="AO134" s="105">
        <v>244</v>
      </c>
      <c r="AP134" s="214">
        <v>-4.6875E-2</v>
      </c>
      <c r="AQ134" s="105">
        <v>177</v>
      </c>
      <c r="AR134" s="214">
        <v>-0.14903846153846156</v>
      </c>
      <c r="AS134" s="105">
        <v>1074</v>
      </c>
      <c r="AT134" s="214">
        <v>1.2899786780383797</v>
      </c>
    </row>
    <row r="135" spans="1:46" s="4" customFormat="1" ht="15.75" collapsed="1" x14ac:dyDescent="0.25">
      <c r="A135" s="215">
        <v>319661</v>
      </c>
      <c r="B135" s="106">
        <v>2010</v>
      </c>
      <c r="C135" s="109">
        <v>1711443</v>
      </c>
      <c r="D135" s="220">
        <v>3.7847681456564475E-2</v>
      </c>
      <c r="E135" s="109">
        <v>1336335</v>
      </c>
      <c r="F135" s="220">
        <v>4.2335838160208139E-2</v>
      </c>
      <c r="G135" s="109">
        <v>375108</v>
      </c>
      <c r="H135" s="220">
        <v>2.2167843410823229E-2</v>
      </c>
      <c r="I135" s="109">
        <v>568939</v>
      </c>
      <c r="J135" s="220">
        <v>4.4125932519109234E-2</v>
      </c>
      <c r="K135" s="109">
        <v>233579</v>
      </c>
      <c r="L135" s="220">
        <v>6.6317586691744479E-2</v>
      </c>
      <c r="M135" s="109">
        <v>59050</v>
      </c>
      <c r="N135" s="220">
        <v>-2.3821189032116052E-3</v>
      </c>
      <c r="O135" s="109">
        <v>64506</v>
      </c>
      <c r="P135" s="220">
        <v>5.7614113326337923E-2</v>
      </c>
      <c r="Q135" s="109">
        <v>41624</v>
      </c>
      <c r="R135" s="220">
        <v>2.7575480781099504E-2</v>
      </c>
      <c r="S135" s="109">
        <v>24697</v>
      </c>
      <c r="T135" s="220">
        <v>-0.2344626638975853</v>
      </c>
      <c r="U135" s="109">
        <v>40334</v>
      </c>
      <c r="V135" s="220">
        <v>2.0338983050847359E-2</v>
      </c>
      <c r="W135" s="109">
        <v>41537</v>
      </c>
      <c r="X135" s="220">
        <v>-1.1141530770146457E-2</v>
      </c>
      <c r="Y135" s="109">
        <v>22156</v>
      </c>
      <c r="Z135" s="220">
        <v>-1.8125415466430317E-2</v>
      </c>
      <c r="AA135" s="109">
        <v>24901</v>
      </c>
      <c r="AB135" s="220">
        <v>0.1097196844779178</v>
      </c>
      <c r="AC135" s="109">
        <v>28011</v>
      </c>
      <c r="AD135" s="220">
        <v>-0.18801634924776067</v>
      </c>
      <c r="AE135" s="109">
        <v>13235</v>
      </c>
      <c r="AF135" s="220">
        <v>8.7652439024390461E-3</v>
      </c>
      <c r="AG135" s="109">
        <v>13581</v>
      </c>
      <c r="AH135" s="220">
        <v>0.26229203457570405</v>
      </c>
      <c r="AI135" s="109">
        <v>51652</v>
      </c>
      <c r="AJ135" s="220">
        <v>0.29824561403508776</v>
      </c>
      <c r="AK135" s="109">
        <v>45509</v>
      </c>
      <c r="AL135" s="220">
        <v>-5.5633948952064749E-2</v>
      </c>
      <c r="AM135" s="109">
        <v>45218</v>
      </c>
      <c r="AN135" s="220">
        <v>0.13604502173203015</v>
      </c>
      <c r="AO135" s="109">
        <v>3048</v>
      </c>
      <c r="AP135" s="220">
        <v>3.1821259309410932E-2</v>
      </c>
      <c r="AQ135" s="109">
        <v>2802</v>
      </c>
      <c r="AR135" s="220">
        <v>-9.4961240310077466E-2</v>
      </c>
      <c r="AS135" s="109">
        <v>11956</v>
      </c>
      <c r="AT135" s="220">
        <v>0.86346633416458851</v>
      </c>
    </row>
    <row r="136" spans="1:46" s="4" customFormat="1" ht="15" hidden="1" customHeight="1" outlineLevel="1" x14ac:dyDescent="0.25">
      <c r="A136" s="1"/>
      <c r="B136" s="83" t="s">
        <v>126</v>
      </c>
      <c r="C136" s="105">
        <v>136344</v>
      </c>
      <c r="D136" s="214">
        <v>-7.3315616695325936E-2</v>
      </c>
      <c r="E136" s="105">
        <v>119327</v>
      </c>
      <c r="F136" s="214">
        <v>-0.10138564650952631</v>
      </c>
      <c r="G136" s="105">
        <v>17017</v>
      </c>
      <c r="H136" s="214">
        <v>0.18659786625758312</v>
      </c>
      <c r="I136" s="105">
        <v>43919</v>
      </c>
      <c r="J136" s="214">
        <v>-0.20013477088948783</v>
      </c>
      <c r="K136" s="105">
        <v>19733</v>
      </c>
      <c r="L136" s="214">
        <v>-9.5687640346455272E-2</v>
      </c>
      <c r="M136" s="105">
        <v>4571</v>
      </c>
      <c r="N136" s="214">
        <v>-9.9310344827586161E-2</v>
      </c>
      <c r="O136" s="105">
        <v>6210</v>
      </c>
      <c r="P136" s="214">
        <v>0.11170784103114939</v>
      </c>
      <c r="Q136" s="105">
        <v>3641</v>
      </c>
      <c r="R136" s="214">
        <v>-0.12074378169524269</v>
      </c>
      <c r="S136" s="105">
        <v>3886</v>
      </c>
      <c r="T136" s="214">
        <v>0.55564451561249006</v>
      </c>
      <c r="U136" s="105">
        <v>4907</v>
      </c>
      <c r="V136" s="214">
        <v>4.5599829533347513E-2</v>
      </c>
      <c r="W136" s="105">
        <v>6139</v>
      </c>
      <c r="X136" s="214">
        <v>0.18972868217054262</v>
      </c>
      <c r="Y136" s="105">
        <v>3080</v>
      </c>
      <c r="Z136" s="214">
        <v>-6.0402684563758413E-2</v>
      </c>
      <c r="AA136" s="105">
        <v>3203</v>
      </c>
      <c r="AB136" s="214">
        <v>-1.6579674547129275E-2</v>
      </c>
      <c r="AC136" s="105">
        <v>6032</v>
      </c>
      <c r="AD136" s="214">
        <v>-3.3023404937480016E-2</v>
      </c>
      <c r="AE136" s="105">
        <v>848</v>
      </c>
      <c r="AF136" s="214">
        <v>0.41806020066889626</v>
      </c>
      <c r="AG136" s="105">
        <v>1385</v>
      </c>
      <c r="AH136" s="214">
        <v>8.2877247849882707E-2</v>
      </c>
      <c r="AI136" s="105">
        <v>3874</v>
      </c>
      <c r="AJ136" s="214">
        <v>-0.2048440065681445</v>
      </c>
      <c r="AK136" s="105">
        <v>4025</v>
      </c>
      <c r="AL136" s="214">
        <v>0.17415402567094507</v>
      </c>
      <c r="AM136" s="105">
        <v>2628</v>
      </c>
      <c r="AN136" s="214">
        <v>-0.47815726767275613</v>
      </c>
      <c r="AO136" s="105">
        <v>187</v>
      </c>
      <c r="AP136" s="214">
        <v>-2.604166666666663E-2</v>
      </c>
      <c r="AQ136" s="105">
        <v>263</v>
      </c>
      <c r="AR136" s="214">
        <v>0.28921568627450989</v>
      </c>
      <c r="AS136" s="105">
        <v>796</v>
      </c>
      <c r="AT136" s="214">
        <v>0.51330798479087458</v>
      </c>
    </row>
    <row r="137" spans="1:46" s="4" customFormat="1" ht="15" hidden="1" customHeight="1" outlineLevel="1" x14ac:dyDescent="0.25">
      <c r="A137" s="1"/>
      <c r="B137" s="83" t="s">
        <v>127</v>
      </c>
      <c r="C137" s="105">
        <v>133792</v>
      </c>
      <c r="D137" s="214">
        <v>-0.20482128210919204</v>
      </c>
      <c r="E137" s="105">
        <v>118524</v>
      </c>
      <c r="F137" s="214">
        <v>-0.21777695648156703</v>
      </c>
      <c r="G137" s="105">
        <v>15268</v>
      </c>
      <c r="H137" s="214">
        <v>-8.7497011714080752E-2</v>
      </c>
      <c r="I137" s="105">
        <v>47411</v>
      </c>
      <c r="J137" s="214">
        <v>-0.31448359624643951</v>
      </c>
      <c r="K137" s="105">
        <v>17740</v>
      </c>
      <c r="L137" s="214">
        <v>-0.216223380754617</v>
      </c>
      <c r="M137" s="105">
        <v>5803</v>
      </c>
      <c r="N137" s="214">
        <v>-0.29515364994534188</v>
      </c>
      <c r="O137" s="105">
        <v>4738</v>
      </c>
      <c r="P137" s="214">
        <v>-0.20302775441547516</v>
      </c>
      <c r="Q137" s="105">
        <v>4571</v>
      </c>
      <c r="R137" s="214">
        <v>-0.18141117478510027</v>
      </c>
      <c r="S137" s="105">
        <v>3808</v>
      </c>
      <c r="T137" s="214">
        <v>0.61835954101147461</v>
      </c>
      <c r="U137" s="105">
        <v>4002</v>
      </c>
      <c r="V137" s="214">
        <v>0.11631799163179912</v>
      </c>
      <c r="W137" s="105">
        <v>5776</v>
      </c>
      <c r="X137" s="214">
        <v>0.17805425249847029</v>
      </c>
      <c r="Y137" s="105">
        <v>3805</v>
      </c>
      <c r="Z137" s="214">
        <v>5.1104972375690672E-2</v>
      </c>
      <c r="AA137" s="105">
        <v>3313</v>
      </c>
      <c r="AB137" s="214">
        <v>-0.12815789473684214</v>
      </c>
      <c r="AC137" s="105">
        <v>6212</v>
      </c>
      <c r="AD137" s="214">
        <v>-7.915801956715085E-2</v>
      </c>
      <c r="AE137" s="105">
        <v>986</v>
      </c>
      <c r="AF137" s="214">
        <v>0.2592592592592593</v>
      </c>
      <c r="AG137" s="105">
        <v>1071</v>
      </c>
      <c r="AH137" s="214">
        <v>-0.23988644428672823</v>
      </c>
      <c r="AI137" s="105">
        <v>1864</v>
      </c>
      <c r="AJ137" s="214">
        <v>-0.42646153846153845</v>
      </c>
      <c r="AK137" s="105">
        <v>3598</v>
      </c>
      <c r="AL137" s="214">
        <v>3.5991937805931462E-2</v>
      </c>
      <c r="AM137" s="105">
        <v>2861</v>
      </c>
      <c r="AN137" s="214">
        <v>-0.41814114297335769</v>
      </c>
      <c r="AO137" s="105">
        <v>245</v>
      </c>
      <c r="AP137" s="214">
        <v>6.5217391304347894E-2</v>
      </c>
      <c r="AQ137" s="105">
        <v>219</v>
      </c>
      <c r="AR137" s="214">
        <v>0.65909090909090917</v>
      </c>
      <c r="AS137" s="105">
        <v>501</v>
      </c>
      <c r="AT137" s="214">
        <v>-0.34424083769633507</v>
      </c>
    </row>
    <row r="138" spans="1:46" s="4" customFormat="1" ht="15" hidden="1" customHeight="1" outlineLevel="1" x14ac:dyDescent="0.25">
      <c r="A138" s="1"/>
      <c r="B138" s="83" t="s">
        <v>128</v>
      </c>
      <c r="C138" s="105">
        <v>135071</v>
      </c>
      <c r="D138" s="214">
        <v>-0.2637055934411574</v>
      </c>
      <c r="E138" s="105">
        <v>119565</v>
      </c>
      <c r="F138" s="214">
        <v>-0.23510709076486092</v>
      </c>
      <c r="G138" s="105">
        <v>15506</v>
      </c>
      <c r="H138" s="214">
        <v>-0.42847665032619509</v>
      </c>
      <c r="I138" s="105">
        <v>47234</v>
      </c>
      <c r="J138" s="214">
        <v>-0.26603993473700571</v>
      </c>
      <c r="K138" s="105">
        <v>18939</v>
      </c>
      <c r="L138" s="214">
        <v>-0.37431035052363804</v>
      </c>
      <c r="M138" s="105">
        <v>4978</v>
      </c>
      <c r="N138" s="214">
        <v>-0.24689863842662629</v>
      </c>
      <c r="O138" s="105">
        <v>4487</v>
      </c>
      <c r="P138" s="214">
        <v>-0.34198562839125968</v>
      </c>
      <c r="Q138" s="105">
        <v>3855</v>
      </c>
      <c r="R138" s="214">
        <v>-0.10825815405968076</v>
      </c>
      <c r="S138" s="105">
        <v>3595</v>
      </c>
      <c r="T138" s="214">
        <v>0.19953286619953281</v>
      </c>
      <c r="U138" s="105">
        <v>3281</v>
      </c>
      <c r="V138" s="214">
        <v>7.2572736188296849E-2</v>
      </c>
      <c r="W138" s="105">
        <v>6455</v>
      </c>
      <c r="X138" s="214">
        <v>-6.1929091190582319E-4</v>
      </c>
      <c r="Y138" s="105">
        <v>4192</v>
      </c>
      <c r="Z138" s="214">
        <v>-4.0389641244951147E-3</v>
      </c>
      <c r="AA138" s="105">
        <v>3631</v>
      </c>
      <c r="AB138" s="214">
        <v>-5.6147647517546195E-2</v>
      </c>
      <c r="AC138" s="105">
        <v>6400</v>
      </c>
      <c r="AD138" s="214">
        <v>-0.21903599755948744</v>
      </c>
      <c r="AE138" s="105">
        <v>1061</v>
      </c>
      <c r="AF138" s="214">
        <v>0.34987277353689561</v>
      </c>
      <c r="AG138" s="105">
        <v>737</v>
      </c>
      <c r="AH138" s="214">
        <v>-0.39540607054963084</v>
      </c>
      <c r="AI138" s="105">
        <v>2810</v>
      </c>
      <c r="AJ138" s="214">
        <v>-0.18926716676283906</v>
      </c>
      <c r="AK138" s="105">
        <v>4077</v>
      </c>
      <c r="AL138" s="214">
        <v>0.15758091993185697</v>
      </c>
      <c r="AM138" s="105">
        <v>2775</v>
      </c>
      <c r="AN138" s="214">
        <v>-0.38168449197860965</v>
      </c>
      <c r="AO138" s="105">
        <v>220</v>
      </c>
      <c r="AP138" s="214">
        <v>-0.47242206235011985</v>
      </c>
      <c r="AQ138" s="105">
        <v>161</v>
      </c>
      <c r="AR138" s="214">
        <v>0.2384615384615385</v>
      </c>
      <c r="AS138" s="105">
        <v>677</v>
      </c>
      <c r="AT138" s="214">
        <v>-0.40924956369982546</v>
      </c>
    </row>
    <row r="139" spans="1:46" s="4" customFormat="1" ht="15" hidden="1" customHeight="1" outlineLevel="1" x14ac:dyDescent="0.25">
      <c r="A139" s="1"/>
      <c r="B139" s="83" t="s">
        <v>129</v>
      </c>
      <c r="C139" s="105">
        <v>143027</v>
      </c>
      <c r="D139" s="214">
        <v>-7.1385905909545411E-2</v>
      </c>
      <c r="E139" s="105">
        <v>114223</v>
      </c>
      <c r="F139" s="214">
        <v>-0.11664578596507513</v>
      </c>
      <c r="G139" s="105">
        <v>28804</v>
      </c>
      <c r="H139" s="214">
        <v>0.16539893186599763</v>
      </c>
      <c r="I139" s="105">
        <v>47192</v>
      </c>
      <c r="J139" s="214">
        <v>-0.1888621519422482</v>
      </c>
      <c r="K139" s="105">
        <v>20387</v>
      </c>
      <c r="L139" s="214">
        <v>-0.19868721012499013</v>
      </c>
      <c r="M139" s="105">
        <v>6271</v>
      </c>
      <c r="N139" s="214">
        <v>-0.23978664080494605</v>
      </c>
      <c r="O139" s="105">
        <v>6813</v>
      </c>
      <c r="P139" s="214">
        <v>0.5375761679079214</v>
      </c>
      <c r="Q139" s="105">
        <v>5416</v>
      </c>
      <c r="R139" s="214">
        <v>4.5358038988612126E-2</v>
      </c>
      <c r="S139" s="105">
        <v>3057</v>
      </c>
      <c r="T139" s="214">
        <v>0.36351471900089205</v>
      </c>
      <c r="U139" s="105">
        <v>2814</v>
      </c>
      <c r="V139" s="214">
        <v>0.1083103584088223</v>
      </c>
      <c r="W139" s="105">
        <v>3337</v>
      </c>
      <c r="X139" s="214">
        <v>0.29592233009708746</v>
      </c>
      <c r="Y139" s="105">
        <v>1386</v>
      </c>
      <c r="Z139" s="214">
        <v>0.3859999999999999</v>
      </c>
      <c r="AA139" s="105">
        <v>1586</v>
      </c>
      <c r="AB139" s="214">
        <v>0.44972577696526517</v>
      </c>
      <c r="AC139" s="105">
        <v>2309</v>
      </c>
      <c r="AD139" s="214">
        <v>-0.14828476576908889</v>
      </c>
      <c r="AE139" s="105">
        <v>1061</v>
      </c>
      <c r="AF139" s="214">
        <v>0.12038014783526929</v>
      </c>
      <c r="AG139" s="105">
        <v>1093</v>
      </c>
      <c r="AH139" s="214">
        <v>6.73828125E-2</v>
      </c>
      <c r="AI139" s="105">
        <v>2964</v>
      </c>
      <c r="AJ139" s="214">
        <v>-0.35170603674540679</v>
      </c>
      <c r="AK139" s="105">
        <v>3829</v>
      </c>
      <c r="AL139" s="214">
        <v>-4.2510627656914268E-2</v>
      </c>
      <c r="AM139" s="105">
        <v>3156</v>
      </c>
      <c r="AN139" s="214">
        <v>-0.12624584717607978</v>
      </c>
      <c r="AO139" s="105">
        <v>422</v>
      </c>
      <c r="AP139" s="214">
        <v>0.18539325842696619</v>
      </c>
      <c r="AQ139" s="105">
        <v>586</v>
      </c>
      <c r="AR139" s="214">
        <v>3.0413793103448272</v>
      </c>
      <c r="AS139" s="105">
        <v>544</v>
      </c>
      <c r="AT139" s="214">
        <v>-0.45978152929493543</v>
      </c>
    </row>
    <row r="140" spans="1:46" s="4" customFormat="1" ht="15" hidden="1" customHeight="1" outlineLevel="1" x14ac:dyDescent="0.25">
      <c r="A140" s="1"/>
      <c r="B140" s="83" t="s">
        <v>152</v>
      </c>
      <c r="C140" s="105">
        <v>123885</v>
      </c>
      <c r="D140" s="214">
        <v>-0.19295788410800951</v>
      </c>
      <c r="E140" s="105">
        <v>88415</v>
      </c>
      <c r="F140" s="214">
        <v>-0.23572632579850461</v>
      </c>
      <c r="G140" s="105">
        <v>35470</v>
      </c>
      <c r="H140" s="214">
        <v>-6.2136435748281316E-2</v>
      </c>
      <c r="I140" s="105">
        <v>44145</v>
      </c>
      <c r="J140" s="214">
        <v>-0.19914008925655813</v>
      </c>
      <c r="K140" s="105">
        <v>15211</v>
      </c>
      <c r="L140" s="214">
        <v>-0.33677785044691522</v>
      </c>
      <c r="M140" s="105">
        <v>4040</v>
      </c>
      <c r="N140" s="214">
        <v>-0.28609294928432583</v>
      </c>
      <c r="O140" s="105">
        <v>3425</v>
      </c>
      <c r="P140" s="214">
        <v>0.12258275975090127</v>
      </c>
      <c r="Q140" s="105">
        <v>2479</v>
      </c>
      <c r="R140" s="214">
        <v>-0.13230661533076649</v>
      </c>
      <c r="S140" s="105">
        <v>2860</v>
      </c>
      <c r="T140" s="214">
        <v>0.10169491525423724</v>
      </c>
      <c r="U140" s="105">
        <v>2040</v>
      </c>
      <c r="V140" s="214">
        <v>-0.13302167445813851</v>
      </c>
      <c r="W140" s="105">
        <v>805</v>
      </c>
      <c r="X140" s="214">
        <v>1.9166666666666665</v>
      </c>
      <c r="Y140" s="105">
        <v>65</v>
      </c>
      <c r="Z140" s="214">
        <v>-0.81690140845070425</v>
      </c>
      <c r="AA140" s="105">
        <v>158</v>
      </c>
      <c r="AB140" s="214">
        <v>-0.37301587301587302</v>
      </c>
      <c r="AC140" s="105">
        <v>841</v>
      </c>
      <c r="AD140" s="214">
        <v>0.11538461538461542</v>
      </c>
      <c r="AE140" s="105">
        <v>917</v>
      </c>
      <c r="AF140" s="214">
        <v>-0.13653483992467041</v>
      </c>
      <c r="AG140" s="105">
        <v>653</v>
      </c>
      <c r="AH140" s="214">
        <v>-0.51086142322097383</v>
      </c>
      <c r="AI140" s="105">
        <v>4491</v>
      </c>
      <c r="AJ140" s="214">
        <v>-0.21677711893965823</v>
      </c>
      <c r="AK140" s="105">
        <v>3323</v>
      </c>
      <c r="AL140" s="214">
        <v>-0.50557952685612262</v>
      </c>
      <c r="AM140" s="105">
        <v>2005</v>
      </c>
      <c r="AN140" s="214">
        <v>-0.42351926394479589</v>
      </c>
      <c r="AO140" s="105">
        <v>236</v>
      </c>
      <c r="AP140" s="214">
        <v>-7.086614173228345E-2</v>
      </c>
      <c r="AQ140" s="105">
        <v>204</v>
      </c>
      <c r="AR140" s="214">
        <v>-0.28671328671328666</v>
      </c>
      <c r="AS140" s="105">
        <v>517</v>
      </c>
      <c r="AT140" s="214">
        <v>-0.1454545454545455</v>
      </c>
    </row>
    <row r="141" spans="1:46" s="4" customFormat="1" ht="15" hidden="1" customHeight="1" outlineLevel="1" x14ac:dyDescent="0.25">
      <c r="A141" s="1"/>
      <c r="B141" s="83" t="s">
        <v>132</v>
      </c>
      <c r="C141" s="105">
        <v>121387</v>
      </c>
      <c r="D141" s="214">
        <v>-0.17064422019226166</v>
      </c>
      <c r="E141" s="105">
        <v>88246</v>
      </c>
      <c r="F141" s="214">
        <v>-0.16929304339640405</v>
      </c>
      <c r="G141" s="105">
        <v>33141</v>
      </c>
      <c r="H141" s="214">
        <v>-0.17422071611890466</v>
      </c>
      <c r="I141" s="105">
        <v>40765</v>
      </c>
      <c r="J141" s="214">
        <v>-0.19089772343846134</v>
      </c>
      <c r="K141" s="105">
        <v>15773</v>
      </c>
      <c r="L141" s="214">
        <v>-0.26235794790253941</v>
      </c>
      <c r="M141" s="105">
        <v>3104</v>
      </c>
      <c r="N141" s="214">
        <v>-0.303411131059246</v>
      </c>
      <c r="O141" s="105">
        <v>3336</v>
      </c>
      <c r="P141" s="214">
        <v>-7.8453038674033193E-2</v>
      </c>
      <c r="Q141" s="105">
        <v>1838</v>
      </c>
      <c r="R141" s="214">
        <v>-0.21115879828326178</v>
      </c>
      <c r="S141" s="105">
        <v>2225</v>
      </c>
      <c r="T141" s="214">
        <v>-0.28086619263089851</v>
      </c>
      <c r="U141" s="105">
        <v>2516</v>
      </c>
      <c r="V141" s="214">
        <v>-0.34101623886851751</v>
      </c>
      <c r="W141" s="105">
        <v>1046</v>
      </c>
      <c r="X141" s="214">
        <v>1.5144230769230771</v>
      </c>
      <c r="Y141" s="105">
        <v>409</v>
      </c>
      <c r="Z141" s="214">
        <v>0.12983425414364635</v>
      </c>
      <c r="AA141" s="105">
        <v>57</v>
      </c>
      <c r="AB141" s="214">
        <v>1.375</v>
      </c>
      <c r="AC141" s="105">
        <v>988</v>
      </c>
      <c r="AD141" s="214">
        <v>6.580366774541524E-2</v>
      </c>
      <c r="AE141" s="105">
        <v>1063</v>
      </c>
      <c r="AF141" s="214">
        <v>0.19304152637485972</v>
      </c>
      <c r="AG141" s="105">
        <v>481</v>
      </c>
      <c r="AH141" s="214">
        <v>-0.40099626400996269</v>
      </c>
      <c r="AI141" s="105">
        <v>3620</v>
      </c>
      <c r="AJ141" s="214">
        <v>-0.29186228482003129</v>
      </c>
      <c r="AK141" s="105">
        <v>5799</v>
      </c>
      <c r="AL141" s="214">
        <v>1.2812745869394178</v>
      </c>
      <c r="AM141" s="105">
        <v>4356</v>
      </c>
      <c r="AN141" s="214">
        <v>-0.11463414634146341</v>
      </c>
      <c r="AO141" s="105">
        <v>273</v>
      </c>
      <c r="AP141" s="214">
        <v>0.14225941422594146</v>
      </c>
      <c r="AQ141" s="105">
        <v>179</v>
      </c>
      <c r="AR141" s="214">
        <v>-6.770833333333337E-2</v>
      </c>
      <c r="AS141" s="105">
        <v>418</v>
      </c>
      <c r="AT141" s="214">
        <v>-0.4178272980501393</v>
      </c>
    </row>
    <row r="142" spans="1:46" s="4" customFormat="1" ht="15" hidden="1" customHeight="1" outlineLevel="1" x14ac:dyDescent="0.25">
      <c r="A142" s="1"/>
      <c r="B142" s="83" t="s">
        <v>133</v>
      </c>
      <c r="C142" s="105">
        <v>152332</v>
      </c>
      <c r="D142" s="214">
        <v>-5.5440154272568876E-2</v>
      </c>
      <c r="E142" s="105">
        <v>104511</v>
      </c>
      <c r="F142" s="214">
        <v>-9.569092324997841E-2</v>
      </c>
      <c r="G142" s="105">
        <v>47821</v>
      </c>
      <c r="H142" s="214">
        <v>4.6342690851804091E-2</v>
      </c>
      <c r="I142" s="105">
        <v>45475</v>
      </c>
      <c r="J142" s="214">
        <v>-0.16108620657848616</v>
      </c>
      <c r="K142" s="105">
        <v>17699</v>
      </c>
      <c r="L142" s="214">
        <v>-9.6298187388307421E-2</v>
      </c>
      <c r="M142" s="105">
        <v>6939</v>
      </c>
      <c r="N142" s="214">
        <v>-7.9708222811671114E-2</v>
      </c>
      <c r="O142" s="105">
        <v>5674</v>
      </c>
      <c r="P142" s="214">
        <v>0.28691313222953041</v>
      </c>
      <c r="Q142" s="105">
        <v>2986</v>
      </c>
      <c r="R142" s="214">
        <v>-0.21524310118265444</v>
      </c>
      <c r="S142" s="105">
        <v>2273</v>
      </c>
      <c r="T142" s="214">
        <v>-0.17465504720406677</v>
      </c>
      <c r="U142" s="105">
        <v>2931</v>
      </c>
      <c r="V142" s="214">
        <v>-8.7200249143568942E-2</v>
      </c>
      <c r="W142" s="105">
        <v>1241</v>
      </c>
      <c r="X142" s="214">
        <v>1.4623015873015874</v>
      </c>
      <c r="Y142" s="105">
        <v>736</v>
      </c>
      <c r="Z142" s="214">
        <v>0.21052631578947367</v>
      </c>
      <c r="AA142" s="105">
        <v>202</v>
      </c>
      <c r="AB142" s="214">
        <v>4.3157894736842106</v>
      </c>
      <c r="AC142" s="105">
        <v>915</v>
      </c>
      <c r="AD142" s="214">
        <v>-0.33887283236994215</v>
      </c>
      <c r="AE142" s="105">
        <v>1453</v>
      </c>
      <c r="AF142" s="214">
        <v>0.15869218500797455</v>
      </c>
      <c r="AG142" s="105">
        <v>815</v>
      </c>
      <c r="AH142" s="214">
        <v>-0.31165540540540537</v>
      </c>
      <c r="AI142" s="105">
        <v>4201</v>
      </c>
      <c r="AJ142" s="214">
        <v>-0.16063936063936068</v>
      </c>
      <c r="AK142" s="105">
        <v>5031</v>
      </c>
      <c r="AL142" s="214">
        <v>0.34375</v>
      </c>
      <c r="AM142" s="105">
        <v>4855</v>
      </c>
      <c r="AN142" s="214">
        <v>-8.5859536810393489E-2</v>
      </c>
      <c r="AO142" s="105">
        <v>240</v>
      </c>
      <c r="AP142" s="214">
        <v>-8.3969465648854991E-2</v>
      </c>
      <c r="AQ142" s="105">
        <v>340</v>
      </c>
      <c r="AR142" s="214">
        <v>0.7</v>
      </c>
      <c r="AS142" s="105">
        <v>505</v>
      </c>
      <c r="AT142" s="214">
        <v>-0.10619469026548678</v>
      </c>
    </row>
    <row r="143" spans="1:46" s="4" customFormat="1" ht="15" hidden="1" customHeight="1" outlineLevel="1" x14ac:dyDescent="0.25">
      <c r="A143" s="1"/>
      <c r="B143" s="83" t="s">
        <v>134</v>
      </c>
      <c r="C143" s="105">
        <v>170260</v>
      </c>
      <c r="D143" s="214">
        <v>-9.4352067575186993E-2</v>
      </c>
      <c r="E143" s="105">
        <v>101761</v>
      </c>
      <c r="F143" s="214">
        <v>-0.18147230578658646</v>
      </c>
      <c r="G143" s="105">
        <v>68499</v>
      </c>
      <c r="H143" s="214">
        <v>7.5742823041648366E-2</v>
      </c>
      <c r="I143" s="105">
        <v>42289</v>
      </c>
      <c r="J143" s="214">
        <v>-0.25383325981473315</v>
      </c>
      <c r="K143" s="105">
        <v>16542</v>
      </c>
      <c r="L143" s="214">
        <v>-0.20198755366877319</v>
      </c>
      <c r="M143" s="105">
        <v>5915</v>
      </c>
      <c r="N143" s="214">
        <v>4.9875754348597701E-2</v>
      </c>
      <c r="O143" s="105">
        <v>5707</v>
      </c>
      <c r="P143" s="214">
        <v>0.11443077523921108</v>
      </c>
      <c r="Q143" s="105">
        <v>4721</v>
      </c>
      <c r="R143" s="214">
        <v>-0.21824805431362804</v>
      </c>
      <c r="S143" s="105">
        <v>2501</v>
      </c>
      <c r="T143" s="214">
        <v>-0.19530244530244534</v>
      </c>
      <c r="U143" s="105">
        <v>7030</v>
      </c>
      <c r="V143" s="214">
        <v>2.7777777777777679E-2</v>
      </c>
      <c r="W143" s="105">
        <v>418</v>
      </c>
      <c r="X143" s="214">
        <v>0.10582010582010581</v>
      </c>
      <c r="Y143" s="105">
        <v>187</v>
      </c>
      <c r="Z143" s="214">
        <v>-0.4281345565749235</v>
      </c>
      <c r="AA143" s="105">
        <v>26</v>
      </c>
      <c r="AB143" s="214">
        <v>-0.31578947368421051</v>
      </c>
      <c r="AC143" s="105">
        <v>680</v>
      </c>
      <c r="AD143" s="214">
        <v>-0.31104356636271535</v>
      </c>
      <c r="AE143" s="105">
        <v>942</v>
      </c>
      <c r="AF143" s="214">
        <v>-4.2283298097252064E-3</v>
      </c>
      <c r="AG143" s="105">
        <v>574</v>
      </c>
      <c r="AH143" s="214">
        <v>-0.38740661686232658</v>
      </c>
      <c r="AI143" s="105">
        <v>3668</v>
      </c>
      <c r="AJ143" s="214">
        <v>-0.33029030491144784</v>
      </c>
      <c r="AK143" s="105">
        <v>3594</v>
      </c>
      <c r="AL143" s="214">
        <v>-1.2637362637362592E-2</v>
      </c>
      <c r="AM143" s="105">
        <v>5495</v>
      </c>
      <c r="AN143" s="214">
        <v>-0.10621340273259594</v>
      </c>
      <c r="AO143" s="105">
        <v>309</v>
      </c>
      <c r="AP143" s="214">
        <v>3.0000000000000027E-2</v>
      </c>
      <c r="AQ143" s="105">
        <v>358</v>
      </c>
      <c r="AR143" s="214">
        <v>0.35094339622641502</v>
      </c>
      <c r="AS143" s="105">
        <v>805</v>
      </c>
      <c r="AT143" s="214">
        <v>9.8226466575716209E-2</v>
      </c>
    </row>
    <row r="144" spans="1:46" s="4" customFormat="1" ht="15" hidden="1" customHeight="1" outlineLevel="1" x14ac:dyDescent="0.25">
      <c r="A144" s="1"/>
      <c r="B144" s="83" t="s">
        <v>135</v>
      </c>
      <c r="C144" s="105">
        <v>124595</v>
      </c>
      <c r="D144" s="214">
        <v>-9.3458963911525084E-2</v>
      </c>
      <c r="E144" s="105">
        <v>89549</v>
      </c>
      <c r="F144" s="214">
        <v>-0.10560116657677632</v>
      </c>
      <c r="G144" s="105">
        <v>35046</v>
      </c>
      <c r="H144" s="214">
        <v>-6.0882148025081739E-2</v>
      </c>
      <c r="I144" s="105">
        <v>41479</v>
      </c>
      <c r="J144" s="214">
        <v>-0.1080552210562532</v>
      </c>
      <c r="K144" s="105">
        <v>17237</v>
      </c>
      <c r="L144" s="214">
        <v>-0.10130344108446299</v>
      </c>
      <c r="M144" s="105">
        <v>3937</v>
      </c>
      <c r="N144" s="214">
        <v>-0.17962075432381741</v>
      </c>
      <c r="O144" s="105">
        <v>4010</v>
      </c>
      <c r="P144" s="214">
        <v>0.10957387935805207</v>
      </c>
      <c r="Q144" s="105">
        <v>1922</v>
      </c>
      <c r="R144" s="214">
        <v>-0.21294021294021293</v>
      </c>
      <c r="S144" s="105">
        <v>1822</v>
      </c>
      <c r="T144" s="214">
        <v>-0.44332416743049186</v>
      </c>
      <c r="U144" s="105">
        <v>2390</v>
      </c>
      <c r="V144" s="214">
        <v>3.3585222502099388E-3</v>
      </c>
      <c r="W144" s="105">
        <v>1514</v>
      </c>
      <c r="X144" s="214">
        <v>1.30441400304414</v>
      </c>
      <c r="Y144" s="105">
        <v>500</v>
      </c>
      <c r="Z144" s="214">
        <v>-0.2503748125937032</v>
      </c>
      <c r="AA144" s="105">
        <v>157</v>
      </c>
      <c r="AB144" s="214">
        <v>4.4137931034482758</v>
      </c>
      <c r="AC144" s="105">
        <v>1033</v>
      </c>
      <c r="AD144" s="214">
        <v>-7.1043165467625902E-2</v>
      </c>
      <c r="AE144" s="105">
        <v>1069</v>
      </c>
      <c r="AF144" s="214">
        <v>3.3849129593810368E-2</v>
      </c>
      <c r="AG144" s="105">
        <v>586</v>
      </c>
      <c r="AH144" s="214">
        <v>-0.1769662921348315</v>
      </c>
      <c r="AI144" s="105">
        <v>2957</v>
      </c>
      <c r="AJ144" s="214">
        <v>-0.2700567761046655</v>
      </c>
      <c r="AK144" s="105">
        <v>4480</v>
      </c>
      <c r="AL144" s="214">
        <v>-1.3433164501211237E-2</v>
      </c>
      <c r="AM144" s="105">
        <v>3631</v>
      </c>
      <c r="AN144" s="214">
        <v>-0.18422826331161535</v>
      </c>
      <c r="AO144" s="105">
        <v>212</v>
      </c>
      <c r="AP144" s="214">
        <v>0.20454545454545459</v>
      </c>
      <c r="AQ144" s="105">
        <v>187</v>
      </c>
      <c r="AR144" s="214">
        <v>0.19871794871794868</v>
      </c>
      <c r="AS144" s="105">
        <v>426</v>
      </c>
      <c r="AT144" s="214">
        <v>0.2456140350877194</v>
      </c>
    </row>
    <row r="145" spans="1:46" s="4" customFormat="1" ht="15" hidden="1" customHeight="1" outlineLevel="1" x14ac:dyDescent="0.25">
      <c r="A145" s="1"/>
      <c r="B145" s="83" t="s">
        <v>153</v>
      </c>
      <c r="C145" s="105">
        <v>145358</v>
      </c>
      <c r="D145" s="214">
        <v>-9.402092955130481E-2</v>
      </c>
      <c r="E145" s="105">
        <v>117362</v>
      </c>
      <c r="F145" s="214">
        <v>-0.13537844966037516</v>
      </c>
      <c r="G145" s="105">
        <v>27996</v>
      </c>
      <c r="H145" s="214">
        <v>0.13321190042501518</v>
      </c>
      <c r="I145" s="105">
        <v>54449</v>
      </c>
      <c r="J145" s="214">
        <v>-0.10064087740741967</v>
      </c>
      <c r="K145" s="105">
        <v>20125</v>
      </c>
      <c r="L145" s="214">
        <v>-7.2794287030638061E-2</v>
      </c>
      <c r="M145" s="105">
        <v>5676</v>
      </c>
      <c r="N145" s="214">
        <v>-0.29621822690638566</v>
      </c>
      <c r="O145" s="105">
        <v>4533</v>
      </c>
      <c r="P145" s="214">
        <v>-8.2202875075926274E-2</v>
      </c>
      <c r="Q145" s="105">
        <v>3398</v>
      </c>
      <c r="R145" s="214">
        <v>-7.8133478024959291E-2</v>
      </c>
      <c r="S145" s="105">
        <v>1989</v>
      </c>
      <c r="T145" s="214">
        <v>-0.42163419598720553</v>
      </c>
      <c r="U145" s="105">
        <v>2420</v>
      </c>
      <c r="V145" s="214">
        <v>7.2695035460992985E-2</v>
      </c>
      <c r="W145" s="105">
        <v>4521</v>
      </c>
      <c r="X145" s="214">
        <v>0.21958456973293772</v>
      </c>
      <c r="Y145" s="105">
        <v>1605</v>
      </c>
      <c r="Z145" s="214">
        <v>-0.4022346368715084</v>
      </c>
      <c r="AA145" s="105">
        <v>2442</v>
      </c>
      <c r="AB145" s="214">
        <v>0.19005847953216382</v>
      </c>
      <c r="AC145" s="105">
        <v>2250</v>
      </c>
      <c r="AD145" s="214">
        <v>-0.34094903339191562</v>
      </c>
      <c r="AE145" s="105">
        <v>1634</v>
      </c>
      <c r="AF145" s="214">
        <v>0.35041322314049594</v>
      </c>
      <c r="AG145" s="105">
        <v>819</v>
      </c>
      <c r="AH145" s="214">
        <v>5.4054054054053946E-2</v>
      </c>
      <c r="AI145" s="105">
        <v>3864</v>
      </c>
      <c r="AJ145" s="214">
        <v>-0.6068376068376069</v>
      </c>
      <c r="AK145" s="105">
        <v>4071</v>
      </c>
      <c r="AL145" s="214">
        <v>0.35835835835835828</v>
      </c>
      <c r="AM145" s="105">
        <v>2729</v>
      </c>
      <c r="AN145" s="214">
        <v>-0.19284235433303754</v>
      </c>
      <c r="AO145" s="105">
        <v>224</v>
      </c>
      <c r="AP145" s="214">
        <v>-0.37777777777777777</v>
      </c>
      <c r="AQ145" s="105">
        <v>225</v>
      </c>
      <c r="AR145" s="214">
        <v>8.9686098654708779E-3</v>
      </c>
      <c r="AS145" s="105">
        <v>388</v>
      </c>
      <c r="AT145" s="214">
        <v>-0.17796610169491522</v>
      </c>
    </row>
    <row r="146" spans="1:46" s="4" customFormat="1" ht="15" hidden="1" customHeight="1" outlineLevel="1" x14ac:dyDescent="0.25">
      <c r="A146" s="1"/>
      <c r="B146" s="83" t="s">
        <v>124</v>
      </c>
      <c r="C146" s="105">
        <v>130907</v>
      </c>
      <c r="D146" s="214">
        <v>-0.12197166849998664</v>
      </c>
      <c r="E146" s="105">
        <v>112540</v>
      </c>
      <c r="F146" s="214">
        <v>-0.10661268556005399</v>
      </c>
      <c r="G146" s="105">
        <v>18367</v>
      </c>
      <c r="H146" s="214">
        <v>-0.20564830032004155</v>
      </c>
      <c r="I146" s="105">
        <v>44733</v>
      </c>
      <c r="J146" s="214">
        <v>-8.2851519252060579E-2</v>
      </c>
      <c r="K146" s="105">
        <v>21499</v>
      </c>
      <c r="L146" s="214">
        <v>-0.13022898292742136</v>
      </c>
      <c r="M146" s="105">
        <v>3947</v>
      </c>
      <c r="N146" s="214">
        <v>-0.20901803607214431</v>
      </c>
      <c r="O146" s="105">
        <v>6045</v>
      </c>
      <c r="P146" s="214">
        <v>0.19845360824742264</v>
      </c>
      <c r="Q146" s="105">
        <v>2795</v>
      </c>
      <c r="R146" s="214">
        <v>-6.1135371179039333E-2</v>
      </c>
      <c r="S146" s="105">
        <v>2361</v>
      </c>
      <c r="T146" s="214">
        <v>-8.3462732919254656E-2</v>
      </c>
      <c r="U146" s="105">
        <v>2167</v>
      </c>
      <c r="V146" s="214">
        <v>-0.15942591155934838</v>
      </c>
      <c r="W146" s="105">
        <v>5413</v>
      </c>
      <c r="X146" s="214">
        <v>-0.14418972332015811</v>
      </c>
      <c r="Y146" s="105">
        <v>4044</v>
      </c>
      <c r="Z146" s="214">
        <v>-0.17553516819571868</v>
      </c>
      <c r="AA146" s="105">
        <v>4145</v>
      </c>
      <c r="AB146" s="214">
        <v>0.60534469403563129</v>
      </c>
      <c r="AC146" s="105">
        <v>3635</v>
      </c>
      <c r="AD146" s="214">
        <v>-0.45899687453490101</v>
      </c>
      <c r="AE146" s="105">
        <v>1209</v>
      </c>
      <c r="AF146" s="214">
        <v>-5.7565789473684736E-3</v>
      </c>
      <c r="AG146" s="105">
        <v>1384</v>
      </c>
      <c r="AH146" s="214">
        <v>0.13815789473684204</v>
      </c>
      <c r="AI146" s="105">
        <v>2776</v>
      </c>
      <c r="AJ146" s="214">
        <v>-0.29863567458312279</v>
      </c>
      <c r="AK146" s="105">
        <v>2865</v>
      </c>
      <c r="AL146" s="214">
        <v>-0.11135235732009929</v>
      </c>
      <c r="AM146" s="105">
        <v>2856</v>
      </c>
      <c r="AN146" s="214">
        <v>-0.15602836879432624</v>
      </c>
      <c r="AO146" s="105">
        <v>130</v>
      </c>
      <c r="AP146" s="214">
        <v>-0.59501557632398749</v>
      </c>
      <c r="AQ146" s="105">
        <v>166</v>
      </c>
      <c r="AR146" s="214">
        <v>5.7324840764331197E-2</v>
      </c>
      <c r="AS146" s="105">
        <v>370</v>
      </c>
      <c r="AT146" s="214">
        <v>0.20915032679738554</v>
      </c>
    </row>
    <row r="147" spans="1:46" s="4" customFormat="1" ht="15" hidden="1" customHeight="1" outlineLevel="1" x14ac:dyDescent="0.25">
      <c r="A147" s="1"/>
      <c r="B147" s="83" t="s">
        <v>125</v>
      </c>
      <c r="C147" s="105">
        <v>132073</v>
      </c>
      <c r="D147" s="214">
        <v>-6.8806757290315268E-2</v>
      </c>
      <c r="E147" s="105">
        <v>108035</v>
      </c>
      <c r="F147" s="214">
        <v>-9.8649246197615503E-2</v>
      </c>
      <c r="G147" s="105">
        <v>24038</v>
      </c>
      <c r="H147" s="214">
        <v>9.3978974195603637E-2</v>
      </c>
      <c r="I147" s="105">
        <v>45804</v>
      </c>
      <c r="J147" s="214">
        <v>-0.12669450323171083</v>
      </c>
      <c r="K147" s="105">
        <v>18167</v>
      </c>
      <c r="L147" s="214">
        <v>-3.750993377483447E-2</v>
      </c>
      <c r="M147" s="105">
        <v>4010</v>
      </c>
      <c r="N147" s="214">
        <v>-0.23165357348150983</v>
      </c>
      <c r="O147" s="105">
        <v>6014</v>
      </c>
      <c r="P147" s="214">
        <v>4.3915986807845808E-2</v>
      </c>
      <c r="Q147" s="105">
        <v>2885</v>
      </c>
      <c r="R147" s="214">
        <v>6.6543438077633965E-2</v>
      </c>
      <c r="S147" s="105">
        <v>1884</v>
      </c>
      <c r="T147" s="214">
        <v>-0.13059529303184125</v>
      </c>
      <c r="U147" s="105">
        <v>3032</v>
      </c>
      <c r="V147" s="214">
        <v>-0.12395261485119913</v>
      </c>
      <c r="W147" s="105">
        <v>5340</v>
      </c>
      <c r="X147" s="214">
        <v>-3.3594624860022737E-3</v>
      </c>
      <c r="Y147" s="105">
        <v>2556</v>
      </c>
      <c r="Z147" s="214">
        <v>-0.10971786833855801</v>
      </c>
      <c r="AA147" s="105">
        <v>3519</v>
      </c>
      <c r="AB147" s="214">
        <v>-5.0890585241730735E-3</v>
      </c>
      <c r="AC147" s="105">
        <v>3202</v>
      </c>
      <c r="AD147" s="214">
        <v>-0.38221107466718118</v>
      </c>
      <c r="AE147" s="105">
        <v>877</v>
      </c>
      <c r="AF147" s="214">
        <v>3.664302600472813E-2</v>
      </c>
      <c r="AG147" s="105">
        <v>1161</v>
      </c>
      <c r="AH147" s="214">
        <v>0.26058631921824094</v>
      </c>
      <c r="AI147" s="105">
        <v>2697</v>
      </c>
      <c r="AJ147" s="214">
        <v>-0.19612518628912068</v>
      </c>
      <c r="AK147" s="105">
        <v>3498</v>
      </c>
      <c r="AL147" s="214">
        <v>0.16135458167330685</v>
      </c>
      <c r="AM147" s="105">
        <v>2456</v>
      </c>
      <c r="AN147" s="214">
        <v>-0.21130378933847138</v>
      </c>
      <c r="AO147" s="105">
        <v>256</v>
      </c>
      <c r="AP147" s="214">
        <v>-0.21712538226299694</v>
      </c>
      <c r="AQ147" s="105">
        <v>208</v>
      </c>
      <c r="AR147" s="214">
        <v>9.473684210526323E-2</v>
      </c>
      <c r="AS147" s="105">
        <v>469</v>
      </c>
      <c r="AT147" s="214">
        <v>-7.6771653543307061E-2</v>
      </c>
    </row>
    <row r="148" spans="1:46" s="4" customFormat="1" ht="15.75" collapsed="1" x14ac:dyDescent="0.25">
      <c r="A148" s="215">
        <v>295821</v>
      </c>
      <c r="B148" s="106">
        <v>2009</v>
      </c>
      <c r="C148" s="109">
        <v>1649031</v>
      </c>
      <c r="D148" s="220">
        <v>-0.12786598265284532</v>
      </c>
      <c r="E148" s="109">
        <v>1282058</v>
      </c>
      <c r="F148" s="220">
        <v>-0.15287922137132215</v>
      </c>
      <c r="G148" s="109">
        <v>366973</v>
      </c>
      <c r="H148" s="220">
        <v>-2.7551209688104539E-2</v>
      </c>
      <c r="I148" s="109">
        <v>544895</v>
      </c>
      <c r="J148" s="220">
        <v>-0.18825045436939492</v>
      </c>
      <c r="K148" s="109">
        <v>219052</v>
      </c>
      <c r="L148" s="220">
        <v>-0.18651495120248374</v>
      </c>
      <c r="M148" s="109">
        <v>59191</v>
      </c>
      <c r="N148" s="220">
        <v>-0.20579908491996401</v>
      </c>
      <c r="O148" s="109">
        <v>60992</v>
      </c>
      <c r="P148" s="220">
        <v>4.5457661981487929E-2</v>
      </c>
      <c r="Q148" s="109">
        <v>40507</v>
      </c>
      <c r="R148" s="220">
        <v>-0.12075103103972218</v>
      </c>
      <c r="S148" s="109">
        <v>32261</v>
      </c>
      <c r="T148" s="220">
        <v>-2.5259086926307517E-2</v>
      </c>
      <c r="U148" s="109">
        <v>39530</v>
      </c>
      <c r="V148" s="220">
        <v>-3.0533415082771298E-2</v>
      </c>
      <c r="W148" s="109">
        <v>42005</v>
      </c>
      <c r="X148" s="220">
        <v>0.14398932403725695</v>
      </c>
      <c r="Y148" s="109">
        <v>22565</v>
      </c>
      <c r="Z148" s="220">
        <v>-9.3301723791537783E-2</v>
      </c>
      <c r="AA148" s="109">
        <v>22439</v>
      </c>
      <c r="AB148" s="220">
        <v>9.1922141119221479E-2</v>
      </c>
      <c r="AC148" s="109">
        <v>34497</v>
      </c>
      <c r="AD148" s="220">
        <v>-0.22251521298174437</v>
      </c>
      <c r="AE148" s="109">
        <v>13120</v>
      </c>
      <c r="AF148" s="220">
        <v>0.13367320487341217</v>
      </c>
      <c r="AG148" s="109">
        <v>10759</v>
      </c>
      <c r="AH148" s="220">
        <v>-0.16050249687890139</v>
      </c>
      <c r="AI148" s="109">
        <v>39786</v>
      </c>
      <c r="AJ148" s="220">
        <v>-0.32198364008179958</v>
      </c>
      <c r="AK148" s="109">
        <v>48190</v>
      </c>
      <c r="AL148" s="220">
        <v>7.463818210200035E-2</v>
      </c>
      <c r="AM148" s="109">
        <v>39803</v>
      </c>
      <c r="AN148" s="220">
        <v>-0.23807427258805514</v>
      </c>
      <c r="AO148" s="109">
        <v>2954</v>
      </c>
      <c r="AP148" s="220">
        <v>-0.13977868375072799</v>
      </c>
      <c r="AQ148" s="109">
        <v>3096</v>
      </c>
      <c r="AR148" s="220">
        <v>0.35789473684210527</v>
      </c>
      <c r="AS148" s="109">
        <v>6416</v>
      </c>
      <c r="AT148" s="220">
        <v>-0.1658866354654186</v>
      </c>
    </row>
    <row r="149" spans="1:46" s="4" customFormat="1" ht="15" hidden="1" customHeight="1" outlineLevel="1" x14ac:dyDescent="0.25">
      <c r="A149" s="1"/>
      <c r="B149" s="83" t="s">
        <v>126</v>
      </c>
      <c r="C149" s="105">
        <v>147131</v>
      </c>
      <c r="D149" s="214">
        <v>6.0652060939252461E-3</v>
      </c>
      <c r="E149" s="105">
        <v>132790</v>
      </c>
      <c r="F149" s="214">
        <v>4.440141297852529E-3</v>
      </c>
      <c r="G149" s="105">
        <v>14341</v>
      </c>
      <c r="H149" s="214">
        <v>2.1365999572680039E-2</v>
      </c>
      <c r="I149" s="105">
        <v>54908</v>
      </c>
      <c r="J149" s="214">
        <v>-6.1946902654867242E-2</v>
      </c>
      <c r="K149" s="105">
        <v>21821</v>
      </c>
      <c r="L149" s="214">
        <v>8.3196823033010681E-2</v>
      </c>
      <c r="M149" s="105">
        <v>5075</v>
      </c>
      <c r="N149" s="214">
        <v>0.10614646904969494</v>
      </c>
      <c r="O149" s="105">
        <v>5586</v>
      </c>
      <c r="P149" s="214">
        <v>3.5932446999640266E-3</v>
      </c>
      <c r="Q149" s="105">
        <v>4141</v>
      </c>
      <c r="R149" s="214">
        <v>0.23648850403105404</v>
      </c>
      <c r="S149" s="105">
        <v>2498</v>
      </c>
      <c r="T149" s="214">
        <v>1.0886287625418061</v>
      </c>
      <c r="U149" s="105">
        <v>4693</v>
      </c>
      <c r="V149" s="214">
        <v>-0.35358126721763083</v>
      </c>
      <c r="W149" s="105">
        <v>5160</v>
      </c>
      <c r="X149" s="214">
        <v>-9.1229306093694951E-2</v>
      </c>
      <c r="Y149" s="105">
        <v>3278</v>
      </c>
      <c r="Z149" s="214">
        <v>0.11953551912568305</v>
      </c>
      <c r="AA149" s="105">
        <v>3257</v>
      </c>
      <c r="AB149" s="214">
        <v>-0.14379600420609884</v>
      </c>
      <c r="AC149" s="105">
        <v>6238</v>
      </c>
      <c r="AD149" s="214">
        <v>-1.4378258808658506E-2</v>
      </c>
      <c r="AE149" s="105">
        <v>598</v>
      </c>
      <c r="AF149" s="214">
        <v>-0.24399494310998737</v>
      </c>
      <c r="AG149" s="105">
        <v>1279</v>
      </c>
      <c r="AH149" s="214">
        <v>-0.1629581151832461</v>
      </c>
      <c r="AI149" s="105">
        <v>4872</v>
      </c>
      <c r="AJ149" s="214">
        <v>0.36165455561766358</v>
      </c>
      <c r="AK149" s="105">
        <v>3428</v>
      </c>
      <c r="AL149" s="214">
        <v>5.5743763473975916E-2</v>
      </c>
      <c r="AM149" s="105">
        <v>5036</v>
      </c>
      <c r="AN149" s="214">
        <v>1.028191703584374</v>
      </c>
      <c r="AO149" s="105">
        <v>192</v>
      </c>
      <c r="AP149" s="214">
        <v>-0.2992700729927007</v>
      </c>
      <c r="AQ149" s="105">
        <v>204</v>
      </c>
      <c r="AR149" s="214">
        <v>4.6153846153846212E-2</v>
      </c>
      <c r="AS149" s="105">
        <v>526</v>
      </c>
      <c r="AT149" s="214">
        <v>-0.27945205479452051</v>
      </c>
    </row>
    <row r="150" spans="1:46" s="4" customFormat="1" ht="15" hidden="1" customHeight="1" outlineLevel="1" x14ac:dyDescent="0.25">
      <c r="A150" s="1"/>
      <c r="B150" s="83" t="s">
        <v>127</v>
      </c>
      <c r="C150" s="105">
        <v>168254</v>
      </c>
      <c r="D150" s="214">
        <v>0.11124026655923291</v>
      </c>
      <c r="E150" s="105">
        <v>151522</v>
      </c>
      <c r="F150" s="214">
        <v>0.12484317582866256</v>
      </c>
      <c r="G150" s="105">
        <v>16732</v>
      </c>
      <c r="H150" s="214">
        <v>1.5563270681191455E-3</v>
      </c>
      <c r="I150" s="105">
        <v>69161</v>
      </c>
      <c r="J150" s="214">
        <v>0.10687707056319318</v>
      </c>
      <c r="K150" s="105">
        <v>22634</v>
      </c>
      <c r="L150" s="214">
        <v>9.9538498906971196E-2</v>
      </c>
      <c r="M150" s="105">
        <v>8233</v>
      </c>
      <c r="N150" s="214">
        <v>0.44743319268635728</v>
      </c>
      <c r="O150" s="105">
        <v>5945</v>
      </c>
      <c r="P150" s="214">
        <v>7.3492235464066358E-2</v>
      </c>
      <c r="Q150" s="105">
        <v>5584</v>
      </c>
      <c r="R150" s="214">
        <v>0.26851431167651074</v>
      </c>
      <c r="S150" s="105">
        <v>2353</v>
      </c>
      <c r="T150" s="214">
        <v>0.81979891724671305</v>
      </c>
      <c r="U150" s="105">
        <v>3585</v>
      </c>
      <c r="V150" s="214">
        <v>-0.26717089125102211</v>
      </c>
      <c r="W150" s="105">
        <v>4903</v>
      </c>
      <c r="X150" s="214">
        <v>-0.20341186027619818</v>
      </c>
      <c r="Y150" s="105">
        <v>3620</v>
      </c>
      <c r="Z150" s="214">
        <v>7.5460487225193162E-2</v>
      </c>
      <c r="AA150" s="105">
        <v>3800</v>
      </c>
      <c r="AB150" s="214">
        <v>-5.7561486132914341E-3</v>
      </c>
      <c r="AC150" s="105">
        <v>6746</v>
      </c>
      <c r="AD150" s="214">
        <v>8.334671591456555E-2</v>
      </c>
      <c r="AE150" s="105">
        <v>783</v>
      </c>
      <c r="AF150" s="214">
        <v>6.3858695652173836E-2</v>
      </c>
      <c r="AG150" s="105">
        <v>1409</v>
      </c>
      <c r="AH150" s="214">
        <v>0.15302782324058928</v>
      </c>
      <c r="AI150" s="105">
        <v>3250</v>
      </c>
      <c r="AJ150" s="214">
        <v>0.50812064965197212</v>
      </c>
      <c r="AK150" s="105">
        <v>3473</v>
      </c>
      <c r="AL150" s="214">
        <v>0.41466395112016285</v>
      </c>
      <c r="AM150" s="105">
        <v>4917</v>
      </c>
      <c r="AN150" s="214">
        <v>1.0668348045397225</v>
      </c>
      <c r="AO150" s="105">
        <v>230</v>
      </c>
      <c r="AP150" s="214">
        <v>-0.22818791946308725</v>
      </c>
      <c r="AQ150" s="105">
        <v>132</v>
      </c>
      <c r="AR150" s="214">
        <v>-0.37142857142857144</v>
      </c>
      <c r="AS150" s="105">
        <v>764</v>
      </c>
      <c r="AT150" s="214">
        <v>-4.3804755944931162E-2</v>
      </c>
    </row>
    <row r="151" spans="1:46" s="4" customFormat="1" ht="15" hidden="1" customHeight="1" outlineLevel="1" x14ac:dyDescent="0.25">
      <c r="A151" s="1"/>
      <c r="B151" s="83" t="s">
        <v>128</v>
      </c>
      <c r="C151" s="105">
        <v>183447</v>
      </c>
      <c r="D151" s="214">
        <v>5.2170621332828571E-2</v>
      </c>
      <c r="E151" s="105">
        <v>156316</v>
      </c>
      <c r="F151" s="214">
        <v>-5.8447546665818528E-3</v>
      </c>
      <c r="G151" s="105">
        <v>27131</v>
      </c>
      <c r="H151" s="214">
        <v>0.58512502921243281</v>
      </c>
      <c r="I151" s="105">
        <v>64355</v>
      </c>
      <c r="J151" s="214">
        <v>-0.14807852689268075</v>
      </c>
      <c r="K151" s="105">
        <v>30269</v>
      </c>
      <c r="L151" s="214">
        <v>0.10543422686436354</v>
      </c>
      <c r="M151" s="105">
        <v>6610</v>
      </c>
      <c r="N151" s="214">
        <v>0.11410753413113106</v>
      </c>
      <c r="O151" s="105">
        <v>6819</v>
      </c>
      <c r="P151" s="214">
        <v>0.25234159779614318</v>
      </c>
      <c r="Q151" s="105">
        <v>4323</v>
      </c>
      <c r="R151" s="214">
        <v>-8.0212765957446863E-2</v>
      </c>
      <c r="S151" s="105">
        <v>2997</v>
      </c>
      <c r="T151" s="214">
        <v>0.94232015554115356</v>
      </c>
      <c r="U151" s="105">
        <v>3059</v>
      </c>
      <c r="V151" s="214">
        <v>-0.30477272727272731</v>
      </c>
      <c r="W151" s="105">
        <v>6459</v>
      </c>
      <c r="X151" s="214">
        <v>2.9815051020408267E-2</v>
      </c>
      <c r="Y151" s="105">
        <v>4209</v>
      </c>
      <c r="Z151" s="214">
        <v>0.14999999999999991</v>
      </c>
      <c r="AA151" s="105">
        <v>3847</v>
      </c>
      <c r="AB151" s="214">
        <v>4.4528916644040129E-2</v>
      </c>
      <c r="AC151" s="105">
        <v>8195</v>
      </c>
      <c r="AD151" s="214">
        <v>0.33035714285714279</v>
      </c>
      <c r="AE151" s="105">
        <v>786</v>
      </c>
      <c r="AF151" s="214">
        <v>-8.8272383354350836E-3</v>
      </c>
      <c r="AG151" s="105">
        <v>1219</v>
      </c>
      <c r="AH151" s="214">
        <v>-8.8938714499252614E-2</v>
      </c>
      <c r="AI151" s="105">
        <v>3466</v>
      </c>
      <c r="AJ151" s="214">
        <v>9.8573692551505498E-2</v>
      </c>
      <c r="AK151" s="105">
        <v>3522</v>
      </c>
      <c r="AL151" s="214">
        <v>0.2673623605613531</v>
      </c>
      <c r="AM151" s="105">
        <v>4488</v>
      </c>
      <c r="AN151" s="214">
        <v>0.75862068965517238</v>
      </c>
      <c r="AO151" s="105">
        <v>417</v>
      </c>
      <c r="AP151" s="214">
        <v>-0.22920517560073939</v>
      </c>
      <c r="AQ151" s="105">
        <v>130</v>
      </c>
      <c r="AR151" s="214">
        <v>-0.48207171314741037</v>
      </c>
      <c r="AS151" s="105">
        <v>1146</v>
      </c>
      <c r="AT151" s="214">
        <v>3.5230352303523116E-2</v>
      </c>
    </row>
    <row r="152" spans="1:46" s="4" customFormat="1" ht="15" hidden="1" customHeight="1" outlineLevel="1" x14ac:dyDescent="0.25">
      <c r="A152" s="1"/>
      <c r="B152" s="83" t="s">
        <v>129</v>
      </c>
      <c r="C152" s="105">
        <v>154022</v>
      </c>
      <c r="D152" s="214">
        <v>-4.3288134119298549E-2</v>
      </c>
      <c r="E152" s="105">
        <v>129306</v>
      </c>
      <c r="F152" s="214">
        <v>8.6114101184069369E-3</v>
      </c>
      <c r="G152" s="105">
        <v>24716</v>
      </c>
      <c r="H152" s="214">
        <v>-0.24621061941504774</v>
      </c>
      <c r="I152" s="105">
        <v>58180</v>
      </c>
      <c r="J152" s="214">
        <v>-1.6182762060977018E-2</v>
      </c>
      <c r="K152" s="105">
        <v>25442</v>
      </c>
      <c r="L152" s="214">
        <v>-1.5719562996152625E-4</v>
      </c>
      <c r="M152" s="105">
        <v>8249</v>
      </c>
      <c r="N152" s="214">
        <v>0.30233659614777397</v>
      </c>
      <c r="O152" s="105">
        <v>4431</v>
      </c>
      <c r="P152" s="214">
        <v>-0.28416801292407112</v>
      </c>
      <c r="Q152" s="105">
        <v>5181</v>
      </c>
      <c r="R152" s="214">
        <v>0.13320209973753272</v>
      </c>
      <c r="S152" s="105">
        <v>2242</v>
      </c>
      <c r="T152" s="214">
        <v>0.65217391304347827</v>
      </c>
      <c r="U152" s="105">
        <v>2539</v>
      </c>
      <c r="V152" s="214">
        <v>-0.37277667984189722</v>
      </c>
      <c r="W152" s="105">
        <v>2575</v>
      </c>
      <c r="X152" s="214">
        <v>-0.24663545933294329</v>
      </c>
      <c r="Y152" s="105">
        <v>1000</v>
      </c>
      <c r="Z152" s="214">
        <v>-0.34340118187787261</v>
      </c>
      <c r="AA152" s="105">
        <v>1094</v>
      </c>
      <c r="AB152" s="214">
        <v>-0.22576079263977356</v>
      </c>
      <c r="AC152" s="105">
        <v>2711</v>
      </c>
      <c r="AD152" s="214">
        <v>1.5355805243445708E-2</v>
      </c>
      <c r="AE152" s="105">
        <v>947</v>
      </c>
      <c r="AF152" s="214">
        <v>7.9817559863169851E-2</v>
      </c>
      <c r="AG152" s="105">
        <v>1024</v>
      </c>
      <c r="AH152" s="214">
        <v>-6.0550458715596278E-2</v>
      </c>
      <c r="AI152" s="105">
        <v>4572</v>
      </c>
      <c r="AJ152" s="214">
        <v>0.29116068907088399</v>
      </c>
      <c r="AK152" s="105">
        <v>3999</v>
      </c>
      <c r="AL152" s="214">
        <v>0.55482115085536554</v>
      </c>
      <c r="AM152" s="105">
        <v>3612</v>
      </c>
      <c r="AN152" s="214">
        <v>0.36870026525198929</v>
      </c>
      <c r="AO152" s="105">
        <v>356</v>
      </c>
      <c r="AP152" s="214">
        <v>3.488372093023262E-2</v>
      </c>
      <c r="AQ152" s="105">
        <v>145</v>
      </c>
      <c r="AR152" s="214">
        <v>-0.36403508771929827</v>
      </c>
      <c r="AS152" s="105">
        <v>1007</v>
      </c>
      <c r="AT152" s="214">
        <v>0.25404732254047313</v>
      </c>
    </row>
    <row r="153" spans="1:46" s="4" customFormat="1" ht="15" hidden="1" customHeight="1" outlineLevel="1" x14ac:dyDescent="0.25">
      <c r="A153" s="1"/>
      <c r="B153" s="83" t="s">
        <v>152</v>
      </c>
      <c r="C153" s="105">
        <v>153505</v>
      </c>
      <c r="D153" s="214">
        <v>0.32186036098098647</v>
      </c>
      <c r="E153" s="105">
        <v>115685</v>
      </c>
      <c r="F153" s="214">
        <v>0.29271426975081005</v>
      </c>
      <c r="G153" s="105">
        <v>37820</v>
      </c>
      <c r="H153" s="214">
        <v>0.41977625947893982</v>
      </c>
      <c r="I153" s="105">
        <v>55122</v>
      </c>
      <c r="J153" s="214">
        <v>0.16372157831401601</v>
      </c>
      <c r="K153" s="105">
        <v>22935</v>
      </c>
      <c r="L153" s="214">
        <v>0.27615179167594039</v>
      </c>
      <c r="M153" s="105">
        <v>5659</v>
      </c>
      <c r="N153" s="214">
        <v>0.20970500213766563</v>
      </c>
      <c r="O153" s="105">
        <v>3051</v>
      </c>
      <c r="P153" s="214">
        <v>-0.14249578414839803</v>
      </c>
      <c r="Q153" s="105">
        <v>2857</v>
      </c>
      <c r="R153" s="214">
        <v>0.47420020639834881</v>
      </c>
      <c r="S153" s="105">
        <v>2596</v>
      </c>
      <c r="T153" s="214">
        <v>0.94602698650674655</v>
      </c>
      <c r="U153" s="105">
        <v>2353</v>
      </c>
      <c r="V153" s="214">
        <v>-0.11006051437216335</v>
      </c>
      <c r="W153" s="105">
        <v>276</v>
      </c>
      <c r="X153" s="214">
        <v>1.4642857142857144</v>
      </c>
      <c r="Y153" s="105">
        <v>355</v>
      </c>
      <c r="Z153" s="214">
        <v>12.653846153846153</v>
      </c>
      <c r="AA153" s="105">
        <v>252</v>
      </c>
      <c r="AB153" s="214">
        <v>6.6363636363636367</v>
      </c>
      <c r="AC153" s="105">
        <v>754</v>
      </c>
      <c r="AD153" s="214">
        <v>1.4166666666666665</v>
      </c>
      <c r="AE153" s="105">
        <v>1062</v>
      </c>
      <c r="AF153" s="214">
        <v>0.33249686323713923</v>
      </c>
      <c r="AG153" s="105">
        <v>1335</v>
      </c>
      <c r="AH153" s="214">
        <v>0.83631361760660239</v>
      </c>
      <c r="AI153" s="105">
        <v>5734</v>
      </c>
      <c r="AJ153" s="214">
        <v>0.92158176943699721</v>
      </c>
      <c r="AK153" s="105">
        <v>6721</v>
      </c>
      <c r="AL153" s="214">
        <v>3.5845839017735335</v>
      </c>
      <c r="AM153" s="105">
        <v>3478</v>
      </c>
      <c r="AN153" s="214">
        <v>0.4743535396354388</v>
      </c>
      <c r="AO153" s="105">
        <v>254</v>
      </c>
      <c r="AP153" s="214">
        <v>-0.36020151133501255</v>
      </c>
      <c r="AQ153" s="105">
        <v>286</v>
      </c>
      <c r="AR153" s="214">
        <v>0</v>
      </c>
      <c r="AS153" s="105">
        <v>605</v>
      </c>
      <c r="AT153" s="214">
        <v>0.20999999999999996</v>
      </c>
    </row>
    <row r="154" spans="1:46" s="4" customFormat="1" ht="15" hidden="1" customHeight="1" outlineLevel="1" x14ac:dyDescent="0.25">
      <c r="A154" s="1"/>
      <c r="B154" s="83" t="s">
        <v>132</v>
      </c>
      <c r="C154" s="105">
        <v>146363</v>
      </c>
      <c r="D154" s="214">
        <v>1.2850677480519934E-2</v>
      </c>
      <c r="E154" s="105">
        <v>106230</v>
      </c>
      <c r="F154" s="214">
        <v>1.154087870650744E-2</v>
      </c>
      <c r="G154" s="105">
        <v>40133</v>
      </c>
      <c r="H154" s="214">
        <v>1.6334076175040568E-2</v>
      </c>
      <c r="I154" s="105">
        <v>50383</v>
      </c>
      <c r="J154" s="214">
        <v>-5.2505876821814734E-2</v>
      </c>
      <c r="K154" s="105">
        <v>21383</v>
      </c>
      <c r="L154" s="214">
        <v>3.0953184513764942E-2</v>
      </c>
      <c r="M154" s="105">
        <v>4456</v>
      </c>
      <c r="N154" s="214">
        <v>0.22182615848642717</v>
      </c>
      <c r="O154" s="105">
        <v>3620</v>
      </c>
      <c r="P154" s="214">
        <v>-8.2615306639635122E-2</v>
      </c>
      <c r="Q154" s="105">
        <v>2330</v>
      </c>
      <c r="R154" s="214">
        <v>6.3926940639269514E-2</v>
      </c>
      <c r="S154" s="105">
        <v>3094</v>
      </c>
      <c r="T154" s="214">
        <v>1.1912181303116149</v>
      </c>
      <c r="U154" s="105">
        <v>3818</v>
      </c>
      <c r="V154" s="214">
        <v>8.0973952434881147E-2</v>
      </c>
      <c r="W154" s="105">
        <v>416</v>
      </c>
      <c r="X154" s="214">
        <v>2.6814159292035398</v>
      </c>
      <c r="Y154" s="105">
        <v>362</v>
      </c>
      <c r="Z154" s="214">
        <v>5.8301886792452828</v>
      </c>
      <c r="AA154" s="105">
        <v>24</v>
      </c>
      <c r="AB154" s="214">
        <v>-0.35135135135135132</v>
      </c>
      <c r="AC154" s="105">
        <v>927</v>
      </c>
      <c r="AD154" s="214">
        <v>1.3953488372093021</v>
      </c>
      <c r="AE154" s="105">
        <v>891</v>
      </c>
      <c r="AF154" s="214">
        <v>2.2497187851517886E-3</v>
      </c>
      <c r="AG154" s="105">
        <v>803</v>
      </c>
      <c r="AH154" s="214">
        <v>-0.27527075812274371</v>
      </c>
      <c r="AI154" s="105">
        <v>5112</v>
      </c>
      <c r="AJ154" s="214">
        <v>0.15708465368945235</v>
      </c>
      <c r="AK154" s="105">
        <v>2542</v>
      </c>
      <c r="AL154" s="214">
        <v>-0.28895104895104895</v>
      </c>
      <c r="AM154" s="105">
        <v>4920</v>
      </c>
      <c r="AN154" s="214">
        <v>0.13181504485852313</v>
      </c>
      <c r="AO154" s="105">
        <v>239</v>
      </c>
      <c r="AP154" s="214">
        <v>-0.30523255813953487</v>
      </c>
      <c r="AQ154" s="105">
        <v>192</v>
      </c>
      <c r="AR154" s="214">
        <v>-0.19999999999999996</v>
      </c>
      <c r="AS154" s="105">
        <v>718</v>
      </c>
      <c r="AT154" s="214">
        <v>-0.16898148148148151</v>
      </c>
    </row>
    <row r="155" spans="1:46" s="4" customFormat="1" ht="15" hidden="1" customHeight="1" outlineLevel="1" x14ac:dyDescent="0.25">
      <c r="A155" s="1"/>
      <c r="B155" s="83" t="s">
        <v>133</v>
      </c>
      <c r="C155" s="105">
        <v>161273</v>
      </c>
      <c r="D155" s="214">
        <v>5.9506359196352943E-3</v>
      </c>
      <c r="E155" s="105">
        <v>115570</v>
      </c>
      <c r="F155" s="214">
        <v>3.9672544080604499E-2</v>
      </c>
      <c r="G155" s="105">
        <v>45703</v>
      </c>
      <c r="H155" s="214">
        <v>-7.0302487845562367E-2</v>
      </c>
      <c r="I155" s="105">
        <v>54207</v>
      </c>
      <c r="J155" s="214">
        <v>0.11743970315398888</v>
      </c>
      <c r="K155" s="105">
        <v>19585</v>
      </c>
      <c r="L155" s="214">
        <v>2.3784631468896977E-2</v>
      </c>
      <c r="M155" s="105">
        <v>7540</v>
      </c>
      <c r="N155" s="214">
        <v>-6.8330656122575051E-2</v>
      </c>
      <c r="O155" s="105">
        <v>4409</v>
      </c>
      <c r="P155" s="214">
        <v>-0.32418761496014714</v>
      </c>
      <c r="Q155" s="105">
        <v>3805</v>
      </c>
      <c r="R155" s="214">
        <v>0.19541313226515866</v>
      </c>
      <c r="S155" s="105">
        <v>2754</v>
      </c>
      <c r="T155" s="214">
        <v>0.92452830188679247</v>
      </c>
      <c r="U155" s="105">
        <v>3211</v>
      </c>
      <c r="V155" s="214">
        <v>-0.41060939794419971</v>
      </c>
      <c r="W155" s="105">
        <v>504</v>
      </c>
      <c r="X155" s="214">
        <v>0.8</v>
      </c>
      <c r="Y155" s="105">
        <v>608</v>
      </c>
      <c r="Z155" s="214">
        <v>0.76744186046511631</v>
      </c>
      <c r="AA155" s="105">
        <v>38</v>
      </c>
      <c r="AB155" s="214">
        <v>0.31034482758620685</v>
      </c>
      <c r="AC155" s="105">
        <v>1384</v>
      </c>
      <c r="AD155" s="214">
        <v>1.3378378378378377</v>
      </c>
      <c r="AE155" s="105">
        <v>1254</v>
      </c>
      <c r="AF155" s="214">
        <v>8.3837510803802973E-2</v>
      </c>
      <c r="AG155" s="105">
        <v>1184</v>
      </c>
      <c r="AH155" s="214">
        <v>-5.2041633306645352E-2</v>
      </c>
      <c r="AI155" s="105">
        <v>5005</v>
      </c>
      <c r="AJ155" s="214">
        <v>9.9033816425120769E-2</v>
      </c>
      <c r="AK155" s="105">
        <v>3744</v>
      </c>
      <c r="AL155" s="214">
        <v>1.8498367791077275E-2</v>
      </c>
      <c r="AM155" s="105">
        <v>5311</v>
      </c>
      <c r="AN155" s="214">
        <v>-1.024972046216921E-2</v>
      </c>
      <c r="AO155" s="105">
        <v>262</v>
      </c>
      <c r="AP155" s="214">
        <v>-0.17350157728706628</v>
      </c>
      <c r="AQ155" s="105">
        <v>200</v>
      </c>
      <c r="AR155" s="214">
        <v>-0.31972789115646261</v>
      </c>
      <c r="AS155" s="105">
        <v>565</v>
      </c>
      <c r="AT155" s="214">
        <v>-0.42522889114954221</v>
      </c>
    </row>
    <row r="156" spans="1:46" s="4" customFormat="1" ht="15" hidden="1" customHeight="1" outlineLevel="1" x14ac:dyDescent="0.25">
      <c r="A156" s="1"/>
      <c r="B156" s="83" t="s">
        <v>134</v>
      </c>
      <c r="C156" s="105">
        <v>187998</v>
      </c>
      <c r="D156" s="214">
        <v>1.26910936102822E-2</v>
      </c>
      <c r="E156" s="105">
        <v>124322</v>
      </c>
      <c r="F156" s="214">
        <v>-1.3013720638797022E-3</v>
      </c>
      <c r="G156" s="105">
        <v>63676</v>
      </c>
      <c r="H156" s="214">
        <v>4.1172046175479871E-2</v>
      </c>
      <c r="I156" s="105">
        <v>56675</v>
      </c>
      <c r="J156" s="214">
        <v>1.5353470206743269E-2</v>
      </c>
      <c r="K156" s="105">
        <v>20729</v>
      </c>
      <c r="L156" s="214">
        <v>-3.289166744424743E-2</v>
      </c>
      <c r="M156" s="105">
        <v>5634</v>
      </c>
      <c r="N156" s="214">
        <v>6.6641423703142744E-2</v>
      </c>
      <c r="O156" s="105">
        <v>5121</v>
      </c>
      <c r="P156" s="214">
        <v>-0.31792754395311662</v>
      </c>
      <c r="Q156" s="105">
        <v>6039</v>
      </c>
      <c r="R156" s="214">
        <v>0.31769583242417632</v>
      </c>
      <c r="S156" s="105">
        <v>3108</v>
      </c>
      <c r="T156" s="214">
        <v>1.1568355308813323</v>
      </c>
      <c r="U156" s="105">
        <v>6840</v>
      </c>
      <c r="V156" s="214">
        <v>-0.26782273603082851</v>
      </c>
      <c r="W156" s="105">
        <v>378</v>
      </c>
      <c r="X156" s="214">
        <v>0.37454545454545451</v>
      </c>
      <c r="Y156" s="105">
        <v>327</v>
      </c>
      <c r="Z156" s="214">
        <v>0.3292682926829269</v>
      </c>
      <c r="AA156" s="105">
        <v>38</v>
      </c>
      <c r="AB156" s="214">
        <v>0.22580645161290325</v>
      </c>
      <c r="AC156" s="105">
        <v>987</v>
      </c>
      <c r="AD156" s="214">
        <v>1.5703125</v>
      </c>
      <c r="AE156" s="105">
        <v>946</v>
      </c>
      <c r="AF156" s="214">
        <v>0.26133333333333342</v>
      </c>
      <c r="AG156" s="105">
        <v>937</v>
      </c>
      <c r="AH156" s="214">
        <v>-0.22561983471074376</v>
      </c>
      <c r="AI156" s="105">
        <v>5477</v>
      </c>
      <c r="AJ156" s="214">
        <v>7.8786685050226568E-2</v>
      </c>
      <c r="AK156" s="105">
        <v>3640</v>
      </c>
      <c r="AL156" s="214">
        <v>-6.1855670103092786E-2</v>
      </c>
      <c r="AM156" s="105">
        <v>6148</v>
      </c>
      <c r="AN156" s="214">
        <v>5.1479391140755837E-2</v>
      </c>
      <c r="AO156" s="105">
        <v>300</v>
      </c>
      <c r="AP156" s="214">
        <v>0.13207547169811318</v>
      </c>
      <c r="AQ156" s="105">
        <v>265</v>
      </c>
      <c r="AR156" s="214">
        <v>7.7235772357723498E-2</v>
      </c>
      <c r="AS156" s="105">
        <v>733</v>
      </c>
      <c r="AT156" s="214">
        <v>-0.1526011560693642</v>
      </c>
    </row>
    <row r="157" spans="1:46" s="4" customFormat="1" ht="15" hidden="1" customHeight="1" outlineLevel="1" x14ac:dyDescent="0.25">
      <c r="A157" s="1"/>
      <c r="B157" s="83" t="s">
        <v>135</v>
      </c>
      <c r="C157" s="105">
        <v>137440</v>
      </c>
      <c r="D157" s="214">
        <v>-3.4648423507266157E-2</v>
      </c>
      <c r="E157" s="105">
        <v>100122</v>
      </c>
      <c r="F157" s="214">
        <v>-3.8268687683706948E-2</v>
      </c>
      <c r="G157" s="105">
        <v>37318</v>
      </c>
      <c r="H157" s="214">
        <v>-2.4799435544986537E-2</v>
      </c>
      <c r="I157" s="105">
        <v>46504</v>
      </c>
      <c r="J157" s="214">
        <v>-3.6086641102704986E-2</v>
      </c>
      <c r="K157" s="105">
        <v>19180</v>
      </c>
      <c r="L157" s="214">
        <v>-9.4428706326723288E-2</v>
      </c>
      <c r="M157" s="105">
        <v>4799</v>
      </c>
      <c r="N157" s="214">
        <v>5.7980599647266207E-2</v>
      </c>
      <c r="O157" s="105">
        <v>3614</v>
      </c>
      <c r="P157" s="214">
        <v>-5.3678973553286213E-2</v>
      </c>
      <c r="Q157" s="105">
        <v>2442</v>
      </c>
      <c r="R157" s="214">
        <v>-9.2193308550185926E-2</v>
      </c>
      <c r="S157" s="105">
        <v>3273</v>
      </c>
      <c r="T157" s="214">
        <v>0.98966565349544067</v>
      </c>
      <c r="U157" s="105">
        <v>2382</v>
      </c>
      <c r="V157" s="214">
        <v>-0.35166031573217205</v>
      </c>
      <c r="W157" s="105">
        <v>657</v>
      </c>
      <c r="X157" s="214">
        <v>1.4243542435424352</v>
      </c>
      <c r="Y157" s="105">
        <v>667</v>
      </c>
      <c r="Z157" s="214">
        <v>0.88418079096045199</v>
      </c>
      <c r="AA157" s="105">
        <v>29</v>
      </c>
      <c r="AB157" s="214">
        <v>-0.17142857142857137</v>
      </c>
      <c r="AC157" s="105">
        <v>1112</v>
      </c>
      <c r="AD157" s="214">
        <v>-3.2201914708442136E-2</v>
      </c>
      <c r="AE157" s="105">
        <v>1034</v>
      </c>
      <c r="AF157" s="214">
        <v>0.10117145899893498</v>
      </c>
      <c r="AG157" s="105">
        <v>712</v>
      </c>
      <c r="AH157" s="214">
        <v>-0.3473877176901925</v>
      </c>
      <c r="AI157" s="105">
        <v>4051</v>
      </c>
      <c r="AJ157" s="214">
        <v>-0.24463919448070115</v>
      </c>
      <c r="AK157" s="105">
        <v>4541</v>
      </c>
      <c r="AL157" s="214">
        <v>0.15723751274209996</v>
      </c>
      <c r="AM157" s="105">
        <v>4451</v>
      </c>
      <c r="AN157" s="214">
        <v>0.10501489572989087</v>
      </c>
      <c r="AO157" s="105">
        <v>176</v>
      </c>
      <c r="AP157" s="214">
        <v>-4.3478260869565188E-2</v>
      </c>
      <c r="AQ157" s="105">
        <v>156</v>
      </c>
      <c r="AR157" s="214">
        <v>-0.38095238095238093</v>
      </c>
      <c r="AS157" s="105">
        <v>342</v>
      </c>
      <c r="AT157" s="214">
        <v>-0.52957359009628613</v>
      </c>
    </row>
    <row r="158" spans="1:46" s="4" customFormat="1" ht="15" hidden="1" customHeight="1" outlineLevel="1" x14ac:dyDescent="0.25">
      <c r="A158" s="1"/>
      <c r="B158" s="83" t="s">
        <v>153</v>
      </c>
      <c r="C158" s="105">
        <v>160443</v>
      </c>
      <c r="D158" s="214">
        <v>-6.0896591687299217E-2</v>
      </c>
      <c r="E158" s="105">
        <v>135738</v>
      </c>
      <c r="F158" s="214">
        <v>-3.6218661024290166E-2</v>
      </c>
      <c r="G158" s="105">
        <v>24705</v>
      </c>
      <c r="H158" s="214">
        <v>-0.17671954145561186</v>
      </c>
      <c r="I158" s="105">
        <v>60542</v>
      </c>
      <c r="J158" s="214">
        <v>-8.5854925409192484E-2</v>
      </c>
      <c r="K158" s="105">
        <v>21705</v>
      </c>
      <c r="L158" s="214">
        <v>-3.691706970759201E-2</v>
      </c>
      <c r="M158" s="105">
        <v>8065</v>
      </c>
      <c r="N158" s="214">
        <v>4.1451446280991844E-2</v>
      </c>
      <c r="O158" s="105">
        <v>4939</v>
      </c>
      <c r="P158" s="214">
        <v>-9.723999268872241E-2</v>
      </c>
      <c r="Q158" s="105">
        <v>3686</v>
      </c>
      <c r="R158" s="214">
        <v>0.19056847545219635</v>
      </c>
      <c r="S158" s="105">
        <v>3439</v>
      </c>
      <c r="T158" s="214">
        <v>1.0531343283582091</v>
      </c>
      <c r="U158" s="105">
        <v>2256</v>
      </c>
      <c r="V158" s="214">
        <v>-0.18290474465773265</v>
      </c>
      <c r="W158" s="105">
        <v>3707</v>
      </c>
      <c r="X158" s="214">
        <v>-0.28889315173604446</v>
      </c>
      <c r="Y158" s="105">
        <v>2685</v>
      </c>
      <c r="Z158" s="214">
        <v>-3.4867002156721782E-2</v>
      </c>
      <c r="AA158" s="105">
        <v>2052</v>
      </c>
      <c r="AB158" s="214">
        <v>-0.31917717319177175</v>
      </c>
      <c r="AC158" s="105">
        <v>3414</v>
      </c>
      <c r="AD158" s="214">
        <v>-2.2336769759450203E-2</v>
      </c>
      <c r="AE158" s="105">
        <v>1210</v>
      </c>
      <c r="AF158" s="214">
        <v>-0.15087719298245617</v>
      </c>
      <c r="AG158" s="105">
        <v>777</v>
      </c>
      <c r="AH158" s="214">
        <v>-0.3589108910891089</v>
      </c>
      <c r="AI158" s="105">
        <v>9828</v>
      </c>
      <c r="AJ158" s="214">
        <v>0.98907103825136611</v>
      </c>
      <c r="AK158" s="105">
        <v>2997</v>
      </c>
      <c r="AL158" s="214">
        <v>-0.22538123546135957</v>
      </c>
      <c r="AM158" s="105">
        <v>3381</v>
      </c>
      <c r="AN158" s="214">
        <v>-0.18274111675126903</v>
      </c>
      <c r="AO158" s="105">
        <v>360</v>
      </c>
      <c r="AP158" s="214">
        <v>0.6901408450704225</v>
      </c>
      <c r="AQ158" s="105">
        <v>223</v>
      </c>
      <c r="AR158" s="214">
        <v>0.27428571428571424</v>
      </c>
      <c r="AS158" s="105">
        <v>472</v>
      </c>
      <c r="AT158" s="214">
        <v>-0.4473067915690867</v>
      </c>
    </row>
    <row r="159" spans="1:46" s="4" customFormat="1" ht="15" hidden="1" customHeight="1" outlineLevel="1" x14ac:dyDescent="0.25">
      <c r="A159" s="1"/>
      <c r="B159" s="83" t="s">
        <v>124</v>
      </c>
      <c r="C159" s="105">
        <v>149092</v>
      </c>
      <c r="D159" s="214">
        <v>-0.10064182993919502</v>
      </c>
      <c r="E159" s="105">
        <v>125970</v>
      </c>
      <c r="F159" s="214">
        <v>-0.15852827617533505</v>
      </c>
      <c r="G159" s="105">
        <v>23122</v>
      </c>
      <c r="H159" s="214">
        <v>0.43847206669155159</v>
      </c>
      <c r="I159" s="105">
        <v>48774</v>
      </c>
      <c r="J159" s="214">
        <v>-0.27691874342134526</v>
      </c>
      <c r="K159" s="105">
        <v>24718</v>
      </c>
      <c r="L159" s="214">
        <v>-7.8168121130752555E-2</v>
      </c>
      <c r="M159" s="105">
        <v>4990</v>
      </c>
      <c r="N159" s="214">
        <v>-7.7974870657797513E-2</v>
      </c>
      <c r="O159" s="105">
        <v>5044</v>
      </c>
      <c r="P159" s="214">
        <v>-3.5379613692866685E-2</v>
      </c>
      <c r="Q159" s="105">
        <v>2977</v>
      </c>
      <c r="R159" s="214">
        <v>0.13625954198473278</v>
      </c>
      <c r="S159" s="105">
        <v>2576</v>
      </c>
      <c r="T159" s="214">
        <v>0.5688185140073081</v>
      </c>
      <c r="U159" s="105">
        <v>2578</v>
      </c>
      <c r="V159" s="214">
        <v>-5.2554208011760362E-2</v>
      </c>
      <c r="W159" s="105">
        <v>6325</v>
      </c>
      <c r="X159" s="214">
        <v>-7.3802899399619259E-2</v>
      </c>
      <c r="Y159" s="105">
        <v>4905</v>
      </c>
      <c r="Z159" s="214">
        <v>4.5396419437340185E-2</v>
      </c>
      <c r="AA159" s="105">
        <v>2582</v>
      </c>
      <c r="AB159" s="214">
        <v>-0.41411390968913098</v>
      </c>
      <c r="AC159" s="105">
        <v>6719</v>
      </c>
      <c r="AD159" s="214">
        <v>0.2437985931136617</v>
      </c>
      <c r="AE159" s="105">
        <v>1216</v>
      </c>
      <c r="AF159" s="214">
        <v>0.2184368737474951</v>
      </c>
      <c r="AG159" s="105">
        <v>1216</v>
      </c>
      <c r="AH159" s="214">
        <v>-0.29507246376811591</v>
      </c>
      <c r="AI159" s="105">
        <v>3958</v>
      </c>
      <c r="AJ159" s="214">
        <v>-0.19273913930246789</v>
      </c>
      <c r="AK159" s="105">
        <v>3224</v>
      </c>
      <c r="AL159" s="214">
        <v>-0.14934036939313988</v>
      </c>
      <c r="AM159" s="105">
        <v>3384</v>
      </c>
      <c r="AN159" s="214">
        <v>-0.18634287088242363</v>
      </c>
      <c r="AO159" s="105">
        <v>321</v>
      </c>
      <c r="AP159" s="214">
        <v>0.63775510204081631</v>
      </c>
      <c r="AQ159" s="105">
        <v>157</v>
      </c>
      <c r="AR159" s="214">
        <v>6.8027210884353817E-2</v>
      </c>
      <c r="AS159" s="105">
        <v>306</v>
      </c>
      <c r="AT159" s="214">
        <v>-0.45648312611012432</v>
      </c>
    </row>
    <row r="160" spans="1:46" s="4" customFormat="1" ht="15" hidden="1" customHeight="1" outlineLevel="1" x14ac:dyDescent="0.25">
      <c r="A160" s="1"/>
      <c r="B160" s="83" t="s">
        <v>125</v>
      </c>
      <c r="C160" s="105">
        <v>141832</v>
      </c>
      <c r="D160" s="214">
        <v>-5.1887107771702023E-2</v>
      </c>
      <c r="E160" s="105">
        <v>119859</v>
      </c>
      <c r="F160" s="214">
        <v>-0.12005550171791035</v>
      </c>
      <c r="G160" s="105">
        <v>21973</v>
      </c>
      <c r="H160" s="214">
        <v>0.64198176655208483</v>
      </c>
      <c r="I160" s="105">
        <v>52449</v>
      </c>
      <c r="J160" s="214">
        <v>-0.15159897122337074</v>
      </c>
      <c r="K160" s="105">
        <v>18875</v>
      </c>
      <c r="L160" s="214">
        <v>-8.8428474838211146E-2</v>
      </c>
      <c r="M160" s="105">
        <v>5219</v>
      </c>
      <c r="N160" s="214">
        <v>8.120986119743101E-2</v>
      </c>
      <c r="O160" s="105">
        <v>5761</v>
      </c>
      <c r="P160" s="214">
        <v>-6.6439799060119875E-2</v>
      </c>
      <c r="Q160" s="105">
        <v>2705</v>
      </c>
      <c r="R160" s="214">
        <v>-0.21297643293569979</v>
      </c>
      <c r="S160" s="105">
        <v>2167</v>
      </c>
      <c r="T160" s="214">
        <v>7.4900793650793718E-2</v>
      </c>
      <c r="U160" s="105">
        <v>3461</v>
      </c>
      <c r="V160" s="214">
        <v>-5.1520964647848722E-2</v>
      </c>
      <c r="W160" s="105">
        <v>5358</v>
      </c>
      <c r="X160" s="214">
        <v>-4.5260156806842478E-2</v>
      </c>
      <c r="Y160" s="105">
        <v>2871</v>
      </c>
      <c r="Z160" s="214">
        <v>-0.15334709525213797</v>
      </c>
      <c r="AA160" s="105">
        <v>3537</v>
      </c>
      <c r="AB160" s="214">
        <v>-9.0979182729375441E-2</v>
      </c>
      <c r="AC160" s="105">
        <v>5183</v>
      </c>
      <c r="AD160" s="214">
        <v>-0.22883499479244163</v>
      </c>
      <c r="AE160" s="105">
        <v>846</v>
      </c>
      <c r="AF160" s="214">
        <v>6.8181818181818121E-2</v>
      </c>
      <c r="AG160" s="105">
        <v>921</v>
      </c>
      <c r="AH160" s="214">
        <v>-6.2118126272912466E-2</v>
      </c>
      <c r="AI160" s="105">
        <v>3355</v>
      </c>
      <c r="AJ160" s="214">
        <v>-9.7402597402597157E-3</v>
      </c>
      <c r="AK160" s="105">
        <v>3012</v>
      </c>
      <c r="AL160" s="214">
        <v>-9.7933513027852692E-2</v>
      </c>
      <c r="AM160" s="105">
        <v>3114</v>
      </c>
      <c r="AN160" s="214">
        <v>-0.23601570166830221</v>
      </c>
      <c r="AO160" s="105">
        <v>327</v>
      </c>
      <c r="AP160" s="214">
        <v>0.4598214285714286</v>
      </c>
      <c r="AQ160" s="105">
        <v>190</v>
      </c>
      <c r="AR160" s="214">
        <v>-0.15555555555555556</v>
      </c>
      <c r="AS160" s="105">
        <v>508</v>
      </c>
      <c r="AT160" s="214">
        <v>-0.46186440677966101</v>
      </c>
    </row>
    <row r="161" spans="1:46" s="4" customFormat="1" ht="15.75" collapsed="1" x14ac:dyDescent="0.25">
      <c r="A161" s="215">
        <v>340014</v>
      </c>
      <c r="B161" s="106">
        <v>2008</v>
      </c>
      <c r="C161" s="109">
        <v>1890800</v>
      </c>
      <c r="D161" s="220">
        <v>1.2106957459176781E-2</v>
      </c>
      <c r="E161" s="109">
        <v>1513430</v>
      </c>
      <c r="F161" s="220">
        <v>4.8897946022030681E-5</v>
      </c>
      <c r="G161" s="109">
        <v>377370</v>
      </c>
      <c r="H161" s="220">
        <v>6.3535366630404821E-2</v>
      </c>
      <c r="I161" s="109">
        <v>671260</v>
      </c>
      <c r="J161" s="220">
        <v>-4.6928065970762933E-2</v>
      </c>
      <c r="K161" s="109">
        <v>269276</v>
      </c>
      <c r="L161" s="220">
        <v>1.9706746644854389E-2</v>
      </c>
      <c r="M161" s="109">
        <v>74529</v>
      </c>
      <c r="N161" s="220">
        <v>0.11633863575087622</v>
      </c>
      <c r="O161" s="109">
        <v>58340</v>
      </c>
      <c r="P161" s="220">
        <v>-0.10197798814746406</v>
      </c>
      <c r="Q161" s="109">
        <v>46070</v>
      </c>
      <c r="R161" s="220">
        <v>0.1302747791952894</v>
      </c>
      <c r="S161" s="109">
        <v>33097</v>
      </c>
      <c r="T161" s="220">
        <v>0.84025576869613561</v>
      </c>
      <c r="U161" s="109">
        <v>40775</v>
      </c>
      <c r="V161" s="220">
        <v>-0.250059774512148</v>
      </c>
      <c r="W161" s="109">
        <v>36718</v>
      </c>
      <c r="X161" s="220">
        <v>-8.7252659838918167E-2</v>
      </c>
      <c r="Y161" s="109">
        <v>24887</v>
      </c>
      <c r="Z161" s="220">
        <v>6.5140166916327846E-2</v>
      </c>
      <c r="AA161" s="109">
        <v>20550</v>
      </c>
      <c r="AB161" s="220">
        <v>-0.15079135501467</v>
      </c>
      <c r="AC161" s="109">
        <v>44370</v>
      </c>
      <c r="AD161" s="220">
        <v>0.11412429378531064</v>
      </c>
      <c r="AE161" s="109">
        <v>11573</v>
      </c>
      <c r="AF161" s="220">
        <v>5.7474415204678442E-2</v>
      </c>
      <c r="AG161" s="109">
        <v>12816</v>
      </c>
      <c r="AH161" s="220">
        <v>-0.11503935920452979</v>
      </c>
      <c r="AI161" s="109">
        <v>58680</v>
      </c>
      <c r="AJ161" s="220">
        <v>0.22105000312129341</v>
      </c>
      <c r="AK161" s="109">
        <v>44843</v>
      </c>
      <c r="AL161" s="220">
        <v>0.16257907290262374</v>
      </c>
      <c r="AM161" s="109">
        <v>52240</v>
      </c>
      <c r="AN161" s="220">
        <v>0.1773190300189309</v>
      </c>
      <c r="AO161" s="109">
        <v>3434</v>
      </c>
      <c r="AP161" s="220">
        <v>-4.5315540728384729E-2</v>
      </c>
      <c r="AQ161" s="109">
        <v>2280</v>
      </c>
      <c r="AR161" s="220">
        <v>-0.1706074936340487</v>
      </c>
      <c r="AS161" s="109">
        <v>7692</v>
      </c>
      <c r="AT161" s="220">
        <v>-0.2101858507033576</v>
      </c>
    </row>
    <row r="162" spans="1:46" s="4" customFormat="1" hidden="1" outlineLevel="1" x14ac:dyDescent="0.25">
      <c r="A162" s="1"/>
      <c r="B162" s="83" t="s">
        <v>126</v>
      </c>
      <c r="C162" s="105">
        <v>0</v>
      </c>
      <c r="D162" s="214" t="s">
        <v>168</v>
      </c>
      <c r="E162" s="105">
        <v>0</v>
      </c>
      <c r="F162" s="214" t="s">
        <v>168</v>
      </c>
      <c r="G162" s="105">
        <v>0</v>
      </c>
      <c r="H162" s="214" t="s">
        <v>168</v>
      </c>
      <c r="I162" s="105">
        <v>0</v>
      </c>
      <c r="J162" s="214" t="s">
        <v>168</v>
      </c>
      <c r="K162" s="105">
        <v>0</v>
      </c>
      <c r="L162" s="214" t="s">
        <v>168</v>
      </c>
      <c r="M162" s="105">
        <v>0</v>
      </c>
      <c r="N162" s="214" t="s">
        <v>168</v>
      </c>
      <c r="O162" s="105">
        <v>0</v>
      </c>
      <c r="P162" s="214" t="s">
        <v>168</v>
      </c>
      <c r="Q162" s="105">
        <v>0</v>
      </c>
      <c r="R162" s="214" t="s">
        <v>168</v>
      </c>
      <c r="S162" s="105"/>
      <c r="T162" s="214" t="s">
        <v>168</v>
      </c>
      <c r="U162" s="105">
        <v>0</v>
      </c>
      <c r="V162" s="214" t="s">
        <v>168</v>
      </c>
      <c r="W162" s="105">
        <v>0</v>
      </c>
      <c r="X162" s="214" t="s">
        <v>168</v>
      </c>
      <c r="Y162" s="105">
        <v>0</v>
      </c>
      <c r="Z162" s="214" t="s">
        <v>168</v>
      </c>
      <c r="AA162" s="105">
        <v>0</v>
      </c>
      <c r="AB162" s="214" t="s">
        <v>168</v>
      </c>
      <c r="AC162" s="105">
        <v>0</v>
      </c>
      <c r="AD162" s="214" t="s">
        <v>168</v>
      </c>
      <c r="AE162" s="105">
        <v>0</v>
      </c>
      <c r="AF162" s="214" t="s">
        <v>168</v>
      </c>
      <c r="AG162" s="105">
        <v>0</v>
      </c>
      <c r="AH162" s="214" t="s">
        <v>168</v>
      </c>
      <c r="AI162" s="105"/>
      <c r="AJ162" s="214" t="s">
        <v>168</v>
      </c>
      <c r="AK162" s="105"/>
      <c r="AL162" s="214" t="s">
        <v>168</v>
      </c>
      <c r="AM162" s="105">
        <v>0</v>
      </c>
      <c r="AN162" s="214" t="s">
        <v>168</v>
      </c>
      <c r="AO162" s="105">
        <v>0</v>
      </c>
      <c r="AP162" s="214" t="s">
        <v>168</v>
      </c>
      <c r="AQ162" s="105">
        <v>0</v>
      </c>
      <c r="AR162" s="214" t="s">
        <v>168</v>
      </c>
      <c r="AS162" s="105">
        <v>0</v>
      </c>
      <c r="AT162" s="214" t="s">
        <v>168</v>
      </c>
    </row>
    <row r="163" spans="1:46" s="4" customFormat="1" hidden="1" outlineLevel="1" x14ac:dyDescent="0.25">
      <c r="A163" s="1"/>
      <c r="B163" s="83" t="s">
        <v>127</v>
      </c>
      <c r="C163" s="105">
        <v>0</v>
      </c>
      <c r="D163" s="214" t="s">
        <v>168</v>
      </c>
      <c r="E163" s="105">
        <v>0</v>
      </c>
      <c r="F163" s="214" t="s">
        <v>168</v>
      </c>
      <c r="G163" s="105">
        <v>0</v>
      </c>
      <c r="H163" s="214" t="s">
        <v>168</v>
      </c>
      <c r="I163" s="105">
        <v>0</v>
      </c>
      <c r="J163" s="214" t="s">
        <v>168</v>
      </c>
      <c r="K163" s="105">
        <v>0</v>
      </c>
      <c r="L163" s="214" t="s">
        <v>168</v>
      </c>
      <c r="M163" s="105">
        <v>0</v>
      </c>
      <c r="N163" s="214" t="s">
        <v>168</v>
      </c>
      <c r="O163" s="105">
        <v>0</v>
      </c>
      <c r="P163" s="214" t="s">
        <v>168</v>
      </c>
      <c r="Q163" s="105">
        <v>0</v>
      </c>
      <c r="R163" s="214" t="s">
        <v>168</v>
      </c>
      <c r="S163" s="105"/>
      <c r="T163" s="214" t="s">
        <v>168</v>
      </c>
      <c r="U163" s="105">
        <v>0</v>
      </c>
      <c r="V163" s="214" t="s">
        <v>168</v>
      </c>
      <c r="W163" s="105">
        <v>0</v>
      </c>
      <c r="X163" s="214" t="s">
        <v>168</v>
      </c>
      <c r="Y163" s="105">
        <v>0</v>
      </c>
      <c r="Z163" s="214" t="s">
        <v>168</v>
      </c>
      <c r="AA163" s="105">
        <v>0</v>
      </c>
      <c r="AB163" s="214" t="s">
        <v>168</v>
      </c>
      <c r="AC163" s="105">
        <v>0</v>
      </c>
      <c r="AD163" s="214" t="s">
        <v>168</v>
      </c>
      <c r="AE163" s="105">
        <v>0</v>
      </c>
      <c r="AF163" s="214" t="s">
        <v>168</v>
      </c>
      <c r="AG163" s="105">
        <v>0</v>
      </c>
      <c r="AH163" s="214" t="s">
        <v>168</v>
      </c>
      <c r="AI163" s="105"/>
      <c r="AJ163" s="214" t="s">
        <v>168</v>
      </c>
      <c r="AK163" s="105"/>
      <c r="AL163" s="214" t="s">
        <v>168</v>
      </c>
      <c r="AM163" s="105">
        <v>0</v>
      </c>
      <c r="AN163" s="214" t="s">
        <v>168</v>
      </c>
      <c r="AO163" s="105">
        <v>0</v>
      </c>
      <c r="AP163" s="214" t="s">
        <v>168</v>
      </c>
      <c r="AQ163" s="105">
        <v>0</v>
      </c>
      <c r="AR163" s="214" t="s">
        <v>168</v>
      </c>
      <c r="AS163" s="105">
        <v>0</v>
      </c>
      <c r="AT163" s="214" t="s">
        <v>168</v>
      </c>
    </row>
    <row r="164" spans="1:46" s="4" customFormat="1" hidden="1" outlineLevel="1" x14ac:dyDescent="0.25">
      <c r="A164" s="1"/>
      <c r="B164" s="83" t="s">
        <v>128</v>
      </c>
      <c r="C164" s="105">
        <v>0</v>
      </c>
      <c r="D164" s="214" t="s">
        <v>168</v>
      </c>
      <c r="E164" s="105">
        <v>0</v>
      </c>
      <c r="F164" s="214" t="s">
        <v>168</v>
      </c>
      <c r="G164" s="105">
        <v>0</v>
      </c>
      <c r="H164" s="214" t="s">
        <v>168</v>
      </c>
      <c r="I164" s="105">
        <v>0</v>
      </c>
      <c r="J164" s="214" t="s">
        <v>168</v>
      </c>
      <c r="K164" s="105">
        <v>0</v>
      </c>
      <c r="L164" s="214" t="s">
        <v>168</v>
      </c>
      <c r="M164" s="105">
        <v>0</v>
      </c>
      <c r="N164" s="214" t="s">
        <v>168</v>
      </c>
      <c r="O164" s="105">
        <v>0</v>
      </c>
      <c r="P164" s="214" t="s">
        <v>168</v>
      </c>
      <c r="Q164" s="105">
        <v>0</v>
      </c>
      <c r="R164" s="214" t="s">
        <v>168</v>
      </c>
      <c r="S164" s="105"/>
      <c r="T164" s="214" t="s">
        <v>168</v>
      </c>
      <c r="U164" s="105">
        <v>0</v>
      </c>
      <c r="V164" s="214" t="s">
        <v>168</v>
      </c>
      <c r="W164" s="105">
        <v>0</v>
      </c>
      <c r="X164" s="214" t="s">
        <v>168</v>
      </c>
      <c r="Y164" s="105">
        <v>0</v>
      </c>
      <c r="Z164" s="214" t="s">
        <v>168</v>
      </c>
      <c r="AA164" s="105">
        <v>0</v>
      </c>
      <c r="AB164" s="214" t="s">
        <v>168</v>
      </c>
      <c r="AC164" s="105">
        <v>0</v>
      </c>
      <c r="AD164" s="214" t="s">
        <v>168</v>
      </c>
      <c r="AE164" s="105">
        <v>0</v>
      </c>
      <c r="AF164" s="214" t="s">
        <v>168</v>
      </c>
      <c r="AG164" s="105">
        <v>0</v>
      </c>
      <c r="AH164" s="214" t="s">
        <v>168</v>
      </c>
      <c r="AI164" s="105"/>
      <c r="AJ164" s="214" t="s">
        <v>168</v>
      </c>
      <c r="AK164" s="105"/>
      <c r="AL164" s="214" t="s">
        <v>168</v>
      </c>
      <c r="AM164" s="105">
        <v>0</v>
      </c>
      <c r="AN164" s="214" t="s">
        <v>168</v>
      </c>
      <c r="AO164" s="105">
        <v>0</v>
      </c>
      <c r="AP164" s="214" t="s">
        <v>168</v>
      </c>
      <c r="AQ164" s="105">
        <v>0</v>
      </c>
      <c r="AR164" s="214" t="s">
        <v>168</v>
      </c>
      <c r="AS164" s="105">
        <v>0</v>
      </c>
      <c r="AT164" s="214" t="s">
        <v>168</v>
      </c>
    </row>
    <row r="165" spans="1:46" s="4" customFormat="1" hidden="1" outlineLevel="1" x14ac:dyDescent="0.25">
      <c r="A165" s="1"/>
      <c r="B165" s="83" t="s">
        <v>129</v>
      </c>
      <c r="C165" s="105">
        <v>0</v>
      </c>
      <c r="D165" s="214" t="s">
        <v>168</v>
      </c>
      <c r="E165" s="105">
        <v>0</v>
      </c>
      <c r="F165" s="214" t="s">
        <v>168</v>
      </c>
      <c r="G165" s="105">
        <v>0</v>
      </c>
      <c r="H165" s="214" t="s">
        <v>168</v>
      </c>
      <c r="I165" s="105">
        <v>0</v>
      </c>
      <c r="J165" s="214" t="s">
        <v>168</v>
      </c>
      <c r="K165" s="105">
        <v>0</v>
      </c>
      <c r="L165" s="214" t="s">
        <v>168</v>
      </c>
      <c r="M165" s="105">
        <v>0</v>
      </c>
      <c r="N165" s="214" t="s">
        <v>168</v>
      </c>
      <c r="O165" s="105">
        <v>0</v>
      </c>
      <c r="P165" s="214" t="s">
        <v>168</v>
      </c>
      <c r="Q165" s="105">
        <v>0</v>
      </c>
      <c r="R165" s="214" t="s">
        <v>168</v>
      </c>
      <c r="S165" s="105"/>
      <c r="T165" s="214" t="s">
        <v>168</v>
      </c>
      <c r="U165" s="105">
        <v>0</v>
      </c>
      <c r="V165" s="214" t="s">
        <v>168</v>
      </c>
      <c r="W165" s="105">
        <v>0</v>
      </c>
      <c r="X165" s="214" t="s">
        <v>168</v>
      </c>
      <c r="Y165" s="105">
        <v>0</v>
      </c>
      <c r="Z165" s="214" t="s">
        <v>168</v>
      </c>
      <c r="AA165" s="105">
        <v>0</v>
      </c>
      <c r="AB165" s="214" t="s">
        <v>168</v>
      </c>
      <c r="AC165" s="105">
        <v>0</v>
      </c>
      <c r="AD165" s="214" t="s">
        <v>168</v>
      </c>
      <c r="AE165" s="105">
        <v>0</v>
      </c>
      <c r="AF165" s="214" t="s">
        <v>168</v>
      </c>
      <c r="AG165" s="105">
        <v>0</v>
      </c>
      <c r="AH165" s="214" t="s">
        <v>168</v>
      </c>
      <c r="AI165" s="105"/>
      <c r="AJ165" s="214" t="s">
        <v>168</v>
      </c>
      <c r="AK165" s="105"/>
      <c r="AL165" s="214" t="s">
        <v>168</v>
      </c>
      <c r="AM165" s="105">
        <v>0</v>
      </c>
      <c r="AN165" s="214" t="s">
        <v>168</v>
      </c>
      <c r="AO165" s="105">
        <v>0</v>
      </c>
      <c r="AP165" s="214" t="s">
        <v>168</v>
      </c>
      <c r="AQ165" s="105">
        <v>0</v>
      </c>
      <c r="AR165" s="214" t="s">
        <v>168</v>
      </c>
      <c r="AS165" s="105">
        <v>0</v>
      </c>
      <c r="AT165" s="214" t="s">
        <v>168</v>
      </c>
    </row>
    <row r="166" spans="1:46" s="4" customFormat="1" hidden="1" outlineLevel="1" x14ac:dyDescent="0.25">
      <c r="A166" s="1"/>
      <c r="B166" s="83" t="s">
        <v>152</v>
      </c>
      <c r="C166" s="105">
        <v>0</v>
      </c>
      <c r="D166" s="214" t="s">
        <v>168</v>
      </c>
      <c r="E166" s="105">
        <v>0</v>
      </c>
      <c r="F166" s="214" t="s">
        <v>168</v>
      </c>
      <c r="G166" s="105">
        <v>0</v>
      </c>
      <c r="H166" s="214" t="s">
        <v>168</v>
      </c>
      <c r="I166" s="105">
        <v>0</v>
      </c>
      <c r="J166" s="214" t="s">
        <v>168</v>
      </c>
      <c r="K166" s="105">
        <v>0</v>
      </c>
      <c r="L166" s="214" t="s">
        <v>168</v>
      </c>
      <c r="M166" s="105">
        <v>0</v>
      </c>
      <c r="N166" s="214" t="s">
        <v>168</v>
      </c>
      <c r="O166" s="105">
        <v>0</v>
      </c>
      <c r="P166" s="214" t="s">
        <v>168</v>
      </c>
      <c r="Q166" s="105">
        <v>0</v>
      </c>
      <c r="R166" s="214" t="s">
        <v>168</v>
      </c>
      <c r="S166" s="105"/>
      <c r="T166" s="214" t="s">
        <v>168</v>
      </c>
      <c r="U166" s="105">
        <v>0</v>
      </c>
      <c r="V166" s="214" t="s">
        <v>168</v>
      </c>
      <c r="W166" s="105">
        <v>0</v>
      </c>
      <c r="X166" s="214" t="s">
        <v>168</v>
      </c>
      <c r="Y166" s="105">
        <v>0</v>
      </c>
      <c r="Z166" s="214" t="s">
        <v>168</v>
      </c>
      <c r="AA166" s="105">
        <v>0</v>
      </c>
      <c r="AB166" s="214" t="s">
        <v>168</v>
      </c>
      <c r="AC166" s="105">
        <v>0</v>
      </c>
      <c r="AD166" s="214" t="s">
        <v>168</v>
      </c>
      <c r="AE166" s="105">
        <v>0</v>
      </c>
      <c r="AF166" s="214" t="s">
        <v>168</v>
      </c>
      <c r="AG166" s="105">
        <v>0</v>
      </c>
      <c r="AH166" s="214" t="s">
        <v>168</v>
      </c>
      <c r="AI166" s="105"/>
      <c r="AJ166" s="214" t="s">
        <v>168</v>
      </c>
      <c r="AK166" s="105"/>
      <c r="AL166" s="214" t="s">
        <v>168</v>
      </c>
      <c r="AM166" s="105">
        <v>0</v>
      </c>
      <c r="AN166" s="214" t="s">
        <v>168</v>
      </c>
      <c r="AO166" s="105">
        <v>0</v>
      </c>
      <c r="AP166" s="214" t="s">
        <v>168</v>
      </c>
      <c r="AQ166" s="105">
        <v>0</v>
      </c>
      <c r="AR166" s="214" t="s">
        <v>168</v>
      </c>
      <c r="AS166" s="105">
        <v>0</v>
      </c>
      <c r="AT166" s="214" t="s">
        <v>168</v>
      </c>
    </row>
    <row r="167" spans="1:46" s="4" customFormat="1" hidden="1" outlineLevel="1" x14ac:dyDescent="0.25">
      <c r="A167" s="1"/>
      <c r="B167" s="83" t="s">
        <v>132</v>
      </c>
      <c r="C167" s="105">
        <v>0</v>
      </c>
      <c r="D167" s="214" t="s">
        <v>168</v>
      </c>
      <c r="E167" s="105">
        <v>0</v>
      </c>
      <c r="F167" s="214" t="s">
        <v>168</v>
      </c>
      <c r="G167" s="105">
        <v>0</v>
      </c>
      <c r="H167" s="214" t="s">
        <v>168</v>
      </c>
      <c r="I167" s="105">
        <v>0</v>
      </c>
      <c r="J167" s="214" t="s">
        <v>168</v>
      </c>
      <c r="K167" s="105">
        <v>0</v>
      </c>
      <c r="L167" s="214" t="s">
        <v>168</v>
      </c>
      <c r="M167" s="105">
        <v>0</v>
      </c>
      <c r="N167" s="214" t="s">
        <v>168</v>
      </c>
      <c r="O167" s="105">
        <v>0</v>
      </c>
      <c r="P167" s="214" t="s">
        <v>168</v>
      </c>
      <c r="Q167" s="105">
        <v>0</v>
      </c>
      <c r="R167" s="214" t="s">
        <v>168</v>
      </c>
      <c r="S167" s="105"/>
      <c r="T167" s="214" t="s">
        <v>168</v>
      </c>
      <c r="U167" s="105">
        <v>0</v>
      </c>
      <c r="V167" s="214" t="s">
        <v>168</v>
      </c>
      <c r="W167" s="105">
        <v>0</v>
      </c>
      <c r="X167" s="214" t="s">
        <v>168</v>
      </c>
      <c r="Y167" s="105">
        <v>0</v>
      </c>
      <c r="Z167" s="214" t="s">
        <v>168</v>
      </c>
      <c r="AA167" s="105">
        <v>0</v>
      </c>
      <c r="AB167" s="214" t="s">
        <v>168</v>
      </c>
      <c r="AC167" s="105">
        <v>0</v>
      </c>
      <c r="AD167" s="214" t="s">
        <v>168</v>
      </c>
      <c r="AE167" s="105">
        <v>0</v>
      </c>
      <c r="AF167" s="214" t="s">
        <v>168</v>
      </c>
      <c r="AG167" s="105">
        <v>0</v>
      </c>
      <c r="AH167" s="214" t="s">
        <v>168</v>
      </c>
      <c r="AI167" s="105"/>
      <c r="AJ167" s="214" t="s">
        <v>168</v>
      </c>
      <c r="AK167" s="105"/>
      <c r="AL167" s="214" t="s">
        <v>168</v>
      </c>
      <c r="AM167" s="105">
        <v>0</v>
      </c>
      <c r="AN167" s="214" t="s">
        <v>168</v>
      </c>
      <c r="AO167" s="105">
        <v>0</v>
      </c>
      <c r="AP167" s="214" t="s">
        <v>168</v>
      </c>
      <c r="AQ167" s="105">
        <v>0</v>
      </c>
      <c r="AR167" s="214" t="s">
        <v>168</v>
      </c>
      <c r="AS167" s="105">
        <v>0</v>
      </c>
      <c r="AT167" s="214" t="s">
        <v>168</v>
      </c>
    </row>
    <row r="168" spans="1:46" s="4" customFormat="1" hidden="1" outlineLevel="1" x14ac:dyDescent="0.25">
      <c r="A168" s="1"/>
      <c r="B168" s="83" t="s">
        <v>133</v>
      </c>
      <c r="C168" s="105">
        <v>0</v>
      </c>
      <c r="D168" s="214" t="s">
        <v>168</v>
      </c>
      <c r="E168" s="105">
        <v>0</v>
      </c>
      <c r="F168" s="214" t="s">
        <v>168</v>
      </c>
      <c r="G168" s="105">
        <v>0</v>
      </c>
      <c r="H168" s="214" t="s">
        <v>168</v>
      </c>
      <c r="I168" s="105">
        <v>0</v>
      </c>
      <c r="J168" s="214" t="s">
        <v>168</v>
      </c>
      <c r="K168" s="105">
        <v>0</v>
      </c>
      <c r="L168" s="214" t="s">
        <v>168</v>
      </c>
      <c r="M168" s="105">
        <v>0</v>
      </c>
      <c r="N168" s="214" t="s">
        <v>168</v>
      </c>
      <c r="O168" s="105">
        <v>0</v>
      </c>
      <c r="P168" s="214" t="s">
        <v>168</v>
      </c>
      <c r="Q168" s="105">
        <v>0</v>
      </c>
      <c r="R168" s="214" t="s">
        <v>168</v>
      </c>
      <c r="S168" s="105"/>
      <c r="T168" s="214" t="s">
        <v>168</v>
      </c>
      <c r="U168" s="105">
        <v>0</v>
      </c>
      <c r="V168" s="214" t="s">
        <v>168</v>
      </c>
      <c r="W168" s="105">
        <v>0</v>
      </c>
      <c r="X168" s="214" t="s">
        <v>168</v>
      </c>
      <c r="Y168" s="105">
        <v>0</v>
      </c>
      <c r="Z168" s="214" t="s">
        <v>168</v>
      </c>
      <c r="AA168" s="105">
        <v>0</v>
      </c>
      <c r="AB168" s="214" t="s">
        <v>168</v>
      </c>
      <c r="AC168" s="105">
        <v>0</v>
      </c>
      <c r="AD168" s="214" t="s">
        <v>168</v>
      </c>
      <c r="AE168" s="105">
        <v>0</v>
      </c>
      <c r="AF168" s="214" t="s">
        <v>168</v>
      </c>
      <c r="AG168" s="105">
        <v>0</v>
      </c>
      <c r="AH168" s="214" t="s">
        <v>168</v>
      </c>
      <c r="AI168" s="105"/>
      <c r="AJ168" s="214" t="s">
        <v>168</v>
      </c>
      <c r="AK168" s="105"/>
      <c r="AL168" s="214" t="s">
        <v>168</v>
      </c>
      <c r="AM168" s="105">
        <v>0</v>
      </c>
      <c r="AN168" s="214" t="s">
        <v>168</v>
      </c>
      <c r="AO168" s="105">
        <v>0</v>
      </c>
      <c r="AP168" s="214" t="s">
        <v>168</v>
      </c>
      <c r="AQ168" s="105">
        <v>0</v>
      </c>
      <c r="AR168" s="214" t="s">
        <v>168</v>
      </c>
      <c r="AS168" s="105">
        <v>0</v>
      </c>
      <c r="AT168" s="214" t="s">
        <v>168</v>
      </c>
    </row>
    <row r="169" spans="1:46" s="4" customFormat="1" hidden="1" outlineLevel="1" x14ac:dyDescent="0.25">
      <c r="A169" s="1"/>
      <c r="B169" s="83" t="s">
        <v>134</v>
      </c>
      <c r="C169" s="105">
        <v>0</v>
      </c>
      <c r="D169" s="214" t="s">
        <v>168</v>
      </c>
      <c r="E169" s="105">
        <v>0</v>
      </c>
      <c r="F169" s="214" t="s">
        <v>168</v>
      </c>
      <c r="G169" s="105">
        <v>0</v>
      </c>
      <c r="H169" s="214" t="s">
        <v>168</v>
      </c>
      <c r="I169" s="105">
        <v>0</v>
      </c>
      <c r="J169" s="214" t="s">
        <v>168</v>
      </c>
      <c r="K169" s="105">
        <v>0</v>
      </c>
      <c r="L169" s="214" t="s">
        <v>168</v>
      </c>
      <c r="M169" s="105">
        <v>0</v>
      </c>
      <c r="N169" s="214" t="s">
        <v>168</v>
      </c>
      <c r="O169" s="105">
        <v>0</v>
      </c>
      <c r="P169" s="214" t="s">
        <v>168</v>
      </c>
      <c r="Q169" s="105">
        <v>0</v>
      </c>
      <c r="R169" s="214" t="s">
        <v>168</v>
      </c>
      <c r="S169" s="105"/>
      <c r="T169" s="214" t="s">
        <v>168</v>
      </c>
      <c r="U169" s="105">
        <v>0</v>
      </c>
      <c r="V169" s="214" t="s">
        <v>168</v>
      </c>
      <c r="W169" s="105">
        <v>0</v>
      </c>
      <c r="X169" s="214" t="s">
        <v>168</v>
      </c>
      <c r="Y169" s="105">
        <v>0</v>
      </c>
      <c r="Z169" s="214" t="s">
        <v>168</v>
      </c>
      <c r="AA169" s="105">
        <v>0</v>
      </c>
      <c r="AB169" s="214" t="s">
        <v>168</v>
      </c>
      <c r="AC169" s="105">
        <v>0</v>
      </c>
      <c r="AD169" s="214" t="s">
        <v>168</v>
      </c>
      <c r="AE169" s="105">
        <v>0</v>
      </c>
      <c r="AF169" s="214" t="s">
        <v>168</v>
      </c>
      <c r="AG169" s="105">
        <v>0</v>
      </c>
      <c r="AH169" s="214" t="s">
        <v>168</v>
      </c>
      <c r="AI169" s="105"/>
      <c r="AJ169" s="214" t="s">
        <v>168</v>
      </c>
      <c r="AK169" s="105"/>
      <c r="AL169" s="214" t="s">
        <v>168</v>
      </c>
      <c r="AM169" s="105">
        <v>0</v>
      </c>
      <c r="AN169" s="214" t="s">
        <v>168</v>
      </c>
      <c r="AO169" s="105">
        <v>0</v>
      </c>
      <c r="AP169" s="214" t="s">
        <v>168</v>
      </c>
      <c r="AQ169" s="105">
        <v>0</v>
      </c>
      <c r="AR169" s="214" t="s">
        <v>168</v>
      </c>
      <c r="AS169" s="105">
        <v>0</v>
      </c>
      <c r="AT169" s="214" t="s">
        <v>168</v>
      </c>
    </row>
    <row r="170" spans="1:46" s="4" customFormat="1" hidden="1" outlineLevel="1" x14ac:dyDescent="0.25">
      <c r="A170" s="1"/>
      <c r="B170" s="83" t="s">
        <v>135</v>
      </c>
      <c r="C170" s="105">
        <v>0</v>
      </c>
      <c r="D170" s="214" t="s">
        <v>168</v>
      </c>
      <c r="E170" s="105">
        <v>0</v>
      </c>
      <c r="F170" s="214" t="s">
        <v>168</v>
      </c>
      <c r="G170" s="105">
        <v>0</v>
      </c>
      <c r="H170" s="214" t="s">
        <v>168</v>
      </c>
      <c r="I170" s="105">
        <v>0</v>
      </c>
      <c r="J170" s="214" t="s">
        <v>168</v>
      </c>
      <c r="K170" s="105">
        <v>0</v>
      </c>
      <c r="L170" s="214" t="s">
        <v>168</v>
      </c>
      <c r="M170" s="105">
        <v>0</v>
      </c>
      <c r="N170" s="214" t="s">
        <v>168</v>
      </c>
      <c r="O170" s="105">
        <v>0</v>
      </c>
      <c r="P170" s="214" t="s">
        <v>168</v>
      </c>
      <c r="Q170" s="105">
        <v>0</v>
      </c>
      <c r="R170" s="214" t="s">
        <v>168</v>
      </c>
      <c r="S170" s="105"/>
      <c r="T170" s="214" t="s">
        <v>168</v>
      </c>
      <c r="U170" s="105">
        <v>0</v>
      </c>
      <c r="V170" s="214" t="s">
        <v>168</v>
      </c>
      <c r="W170" s="105">
        <v>0</v>
      </c>
      <c r="X170" s="214" t="s">
        <v>168</v>
      </c>
      <c r="Y170" s="105">
        <v>0</v>
      </c>
      <c r="Z170" s="214" t="s">
        <v>168</v>
      </c>
      <c r="AA170" s="105">
        <v>0</v>
      </c>
      <c r="AB170" s="214" t="s">
        <v>168</v>
      </c>
      <c r="AC170" s="105">
        <v>0</v>
      </c>
      <c r="AD170" s="214" t="s">
        <v>168</v>
      </c>
      <c r="AE170" s="105">
        <v>0</v>
      </c>
      <c r="AF170" s="214" t="s">
        <v>168</v>
      </c>
      <c r="AG170" s="105">
        <v>0</v>
      </c>
      <c r="AH170" s="214" t="s">
        <v>168</v>
      </c>
      <c r="AI170" s="105"/>
      <c r="AJ170" s="214" t="s">
        <v>168</v>
      </c>
      <c r="AK170" s="105"/>
      <c r="AL170" s="214" t="s">
        <v>168</v>
      </c>
      <c r="AM170" s="105">
        <v>0</v>
      </c>
      <c r="AN170" s="214" t="s">
        <v>168</v>
      </c>
      <c r="AO170" s="105">
        <v>0</v>
      </c>
      <c r="AP170" s="214" t="s">
        <v>168</v>
      </c>
      <c r="AQ170" s="105">
        <v>0</v>
      </c>
      <c r="AR170" s="214" t="s">
        <v>168</v>
      </c>
      <c r="AS170" s="105">
        <v>0</v>
      </c>
      <c r="AT170" s="214" t="s">
        <v>168</v>
      </c>
    </row>
    <row r="171" spans="1:46" s="4" customFormat="1" hidden="1" outlineLevel="1" x14ac:dyDescent="0.25">
      <c r="A171" s="1"/>
      <c r="B171" s="83" t="s">
        <v>153</v>
      </c>
      <c r="C171" s="105">
        <v>0</v>
      </c>
      <c r="D171" s="214" t="s">
        <v>168</v>
      </c>
      <c r="E171" s="105">
        <v>0</v>
      </c>
      <c r="F171" s="214" t="s">
        <v>168</v>
      </c>
      <c r="G171" s="105">
        <v>0</v>
      </c>
      <c r="H171" s="214" t="s">
        <v>168</v>
      </c>
      <c r="I171" s="105">
        <v>0</v>
      </c>
      <c r="J171" s="214" t="s">
        <v>168</v>
      </c>
      <c r="K171" s="105">
        <v>0</v>
      </c>
      <c r="L171" s="214" t="s">
        <v>168</v>
      </c>
      <c r="M171" s="105">
        <v>0</v>
      </c>
      <c r="N171" s="214" t="s">
        <v>168</v>
      </c>
      <c r="O171" s="105">
        <v>0</v>
      </c>
      <c r="P171" s="214" t="s">
        <v>168</v>
      </c>
      <c r="Q171" s="105">
        <v>0</v>
      </c>
      <c r="R171" s="214" t="s">
        <v>168</v>
      </c>
      <c r="S171" s="105"/>
      <c r="T171" s="214" t="s">
        <v>168</v>
      </c>
      <c r="U171" s="105">
        <v>0</v>
      </c>
      <c r="V171" s="214" t="s">
        <v>168</v>
      </c>
      <c r="W171" s="105">
        <v>0</v>
      </c>
      <c r="X171" s="214" t="s">
        <v>168</v>
      </c>
      <c r="Y171" s="105">
        <v>0</v>
      </c>
      <c r="Z171" s="214" t="s">
        <v>168</v>
      </c>
      <c r="AA171" s="105">
        <v>0</v>
      </c>
      <c r="AB171" s="214" t="s">
        <v>168</v>
      </c>
      <c r="AC171" s="105">
        <v>0</v>
      </c>
      <c r="AD171" s="214" t="s">
        <v>168</v>
      </c>
      <c r="AE171" s="105">
        <v>0</v>
      </c>
      <c r="AF171" s="214" t="s">
        <v>168</v>
      </c>
      <c r="AG171" s="105">
        <v>0</v>
      </c>
      <c r="AH171" s="214" t="s">
        <v>168</v>
      </c>
      <c r="AI171" s="105"/>
      <c r="AJ171" s="214" t="s">
        <v>168</v>
      </c>
      <c r="AK171" s="105"/>
      <c r="AL171" s="214" t="s">
        <v>168</v>
      </c>
      <c r="AM171" s="105">
        <v>0</v>
      </c>
      <c r="AN171" s="214" t="s">
        <v>168</v>
      </c>
      <c r="AO171" s="105">
        <v>0</v>
      </c>
      <c r="AP171" s="214" t="s">
        <v>168</v>
      </c>
      <c r="AQ171" s="105">
        <v>0</v>
      </c>
      <c r="AR171" s="214" t="s">
        <v>168</v>
      </c>
      <c r="AS171" s="105">
        <v>0</v>
      </c>
      <c r="AT171" s="214" t="s">
        <v>168</v>
      </c>
    </row>
    <row r="172" spans="1:46" s="4" customFormat="1" hidden="1" outlineLevel="1" x14ac:dyDescent="0.25">
      <c r="A172" s="1"/>
      <c r="B172" s="83" t="s">
        <v>124</v>
      </c>
      <c r="C172" s="105">
        <v>0</v>
      </c>
      <c r="D172" s="214" t="s">
        <v>168</v>
      </c>
      <c r="E172" s="105">
        <v>0</v>
      </c>
      <c r="F172" s="214" t="s">
        <v>168</v>
      </c>
      <c r="G172" s="105">
        <v>0</v>
      </c>
      <c r="H172" s="214" t="s">
        <v>168</v>
      </c>
      <c r="I172" s="105">
        <v>0</v>
      </c>
      <c r="J172" s="214" t="s">
        <v>168</v>
      </c>
      <c r="K172" s="105">
        <v>0</v>
      </c>
      <c r="L172" s="214" t="s">
        <v>168</v>
      </c>
      <c r="M172" s="105">
        <v>0</v>
      </c>
      <c r="N172" s="214" t="s">
        <v>168</v>
      </c>
      <c r="O172" s="105">
        <v>0</v>
      </c>
      <c r="P172" s="214" t="s">
        <v>168</v>
      </c>
      <c r="Q172" s="105">
        <v>0</v>
      </c>
      <c r="R172" s="214" t="s">
        <v>168</v>
      </c>
      <c r="S172" s="105"/>
      <c r="T172" s="214" t="s">
        <v>168</v>
      </c>
      <c r="U172" s="105">
        <v>0</v>
      </c>
      <c r="V172" s="214" t="s">
        <v>168</v>
      </c>
      <c r="W172" s="105">
        <v>0</v>
      </c>
      <c r="X172" s="214" t="s">
        <v>168</v>
      </c>
      <c r="Y172" s="105">
        <v>0</v>
      </c>
      <c r="Z172" s="214" t="s">
        <v>168</v>
      </c>
      <c r="AA172" s="105">
        <v>0</v>
      </c>
      <c r="AB172" s="214" t="s">
        <v>168</v>
      </c>
      <c r="AC172" s="105">
        <v>0</v>
      </c>
      <c r="AD172" s="214" t="s">
        <v>168</v>
      </c>
      <c r="AE172" s="105">
        <v>0</v>
      </c>
      <c r="AF172" s="214" t="s">
        <v>168</v>
      </c>
      <c r="AG172" s="105">
        <v>0</v>
      </c>
      <c r="AH172" s="214" t="s">
        <v>168</v>
      </c>
      <c r="AI172" s="105"/>
      <c r="AJ172" s="214" t="s">
        <v>168</v>
      </c>
      <c r="AK172" s="105"/>
      <c r="AL172" s="214" t="s">
        <v>168</v>
      </c>
      <c r="AM172" s="105">
        <v>0</v>
      </c>
      <c r="AN172" s="214" t="s">
        <v>168</v>
      </c>
      <c r="AO172" s="105">
        <v>0</v>
      </c>
      <c r="AP172" s="214" t="s">
        <v>168</v>
      </c>
      <c r="AQ172" s="105">
        <v>0</v>
      </c>
      <c r="AR172" s="214" t="s">
        <v>168</v>
      </c>
      <c r="AS172" s="105">
        <v>0</v>
      </c>
      <c r="AT172" s="214" t="s">
        <v>168</v>
      </c>
    </row>
    <row r="173" spans="1:46" s="4" customFormat="1" hidden="1" outlineLevel="1" x14ac:dyDescent="0.25">
      <c r="A173" s="1"/>
      <c r="B173" s="83" t="s">
        <v>125</v>
      </c>
      <c r="C173" s="105">
        <v>0</v>
      </c>
      <c r="D173" s="214" t="s">
        <v>168</v>
      </c>
      <c r="E173" s="105">
        <v>0</v>
      </c>
      <c r="F173" s="214" t="s">
        <v>168</v>
      </c>
      <c r="G173" s="105">
        <v>0</v>
      </c>
      <c r="H173" s="214" t="s">
        <v>168</v>
      </c>
      <c r="I173" s="105">
        <v>0</v>
      </c>
      <c r="J173" s="214" t="s">
        <v>168</v>
      </c>
      <c r="K173" s="105">
        <v>0</v>
      </c>
      <c r="L173" s="214" t="s">
        <v>168</v>
      </c>
      <c r="M173" s="105">
        <v>0</v>
      </c>
      <c r="N173" s="214" t="s">
        <v>168</v>
      </c>
      <c r="O173" s="105">
        <v>0</v>
      </c>
      <c r="P173" s="214" t="s">
        <v>168</v>
      </c>
      <c r="Q173" s="105">
        <v>0</v>
      </c>
      <c r="R173" s="214" t="s">
        <v>168</v>
      </c>
      <c r="S173" s="105"/>
      <c r="T173" s="214" t="s">
        <v>168</v>
      </c>
      <c r="U173" s="105">
        <v>0</v>
      </c>
      <c r="V173" s="214" t="s">
        <v>168</v>
      </c>
      <c r="W173" s="105">
        <v>0</v>
      </c>
      <c r="X173" s="214" t="s">
        <v>168</v>
      </c>
      <c r="Y173" s="105">
        <v>0</v>
      </c>
      <c r="Z173" s="214" t="s">
        <v>168</v>
      </c>
      <c r="AA173" s="105">
        <v>0</v>
      </c>
      <c r="AB173" s="214" t="s">
        <v>168</v>
      </c>
      <c r="AC173" s="105">
        <v>0</v>
      </c>
      <c r="AD173" s="214" t="s">
        <v>168</v>
      </c>
      <c r="AE173" s="105">
        <v>0</v>
      </c>
      <c r="AF173" s="214" t="s">
        <v>168</v>
      </c>
      <c r="AG173" s="105">
        <v>0</v>
      </c>
      <c r="AH173" s="214" t="s">
        <v>168</v>
      </c>
      <c r="AI173" s="105"/>
      <c r="AJ173" s="214" t="s">
        <v>168</v>
      </c>
      <c r="AK173" s="105"/>
      <c r="AL173" s="214" t="s">
        <v>168</v>
      </c>
      <c r="AM173" s="105">
        <v>0</v>
      </c>
      <c r="AN173" s="214" t="s">
        <v>168</v>
      </c>
      <c r="AO173" s="105">
        <v>0</v>
      </c>
      <c r="AP173" s="214" t="s">
        <v>168</v>
      </c>
      <c r="AQ173" s="105">
        <v>0</v>
      </c>
      <c r="AR173" s="214" t="s">
        <v>168</v>
      </c>
      <c r="AS173" s="105">
        <v>0</v>
      </c>
      <c r="AT173" s="214" t="s">
        <v>168</v>
      </c>
    </row>
    <row r="174" spans="1:46" s="4" customFormat="1" ht="15.75" collapsed="1" x14ac:dyDescent="0.25">
      <c r="A174" s="215"/>
      <c r="B174" s="106">
        <v>1979</v>
      </c>
      <c r="C174" s="109">
        <v>0</v>
      </c>
      <c r="D174" s="220" t="s">
        <v>168</v>
      </c>
      <c r="E174" s="109">
        <v>0</v>
      </c>
      <c r="F174" s="220" t="s">
        <v>168</v>
      </c>
      <c r="G174" s="109">
        <v>0</v>
      </c>
      <c r="H174" s="220" t="s">
        <v>168</v>
      </c>
      <c r="I174" s="109">
        <v>0</v>
      </c>
      <c r="J174" s="220" t="s">
        <v>168</v>
      </c>
      <c r="K174" s="109">
        <v>0</v>
      </c>
      <c r="L174" s="220" t="s">
        <v>168</v>
      </c>
      <c r="M174" s="109">
        <v>0</v>
      </c>
      <c r="N174" s="220" t="s">
        <v>168</v>
      </c>
      <c r="O174" s="109">
        <v>0</v>
      </c>
      <c r="P174" s="220" t="s">
        <v>168</v>
      </c>
      <c r="Q174" s="109">
        <v>0</v>
      </c>
      <c r="R174" s="220" t="s">
        <v>168</v>
      </c>
      <c r="S174" s="109"/>
      <c r="T174" s="220" t="s">
        <v>168</v>
      </c>
      <c r="U174" s="109">
        <v>0</v>
      </c>
      <c r="V174" s="220" t="s">
        <v>168</v>
      </c>
      <c r="W174" s="109">
        <v>0</v>
      </c>
      <c r="X174" s="220" t="s">
        <v>168</v>
      </c>
      <c r="Y174" s="109">
        <v>0</v>
      </c>
      <c r="Z174" s="220" t="s">
        <v>168</v>
      </c>
      <c r="AA174" s="109">
        <v>0</v>
      </c>
      <c r="AB174" s="220" t="s">
        <v>168</v>
      </c>
      <c r="AC174" s="109">
        <v>0</v>
      </c>
      <c r="AD174" s="220" t="s">
        <v>168</v>
      </c>
      <c r="AE174" s="109">
        <v>0</v>
      </c>
      <c r="AF174" s="220" t="s">
        <v>168</v>
      </c>
      <c r="AG174" s="109">
        <v>0</v>
      </c>
      <c r="AH174" s="220" t="s">
        <v>168</v>
      </c>
      <c r="AI174" s="109"/>
      <c r="AJ174" s="220" t="s">
        <v>168</v>
      </c>
      <c r="AK174" s="109"/>
      <c r="AL174" s="220" t="s">
        <v>168</v>
      </c>
      <c r="AM174" s="109">
        <v>0</v>
      </c>
      <c r="AN174" s="220" t="s">
        <v>168</v>
      </c>
      <c r="AO174" s="109">
        <v>0</v>
      </c>
      <c r="AP174" s="220" t="s">
        <v>168</v>
      </c>
      <c r="AQ174" s="109">
        <v>0</v>
      </c>
      <c r="AR174" s="220" t="s">
        <v>168</v>
      </c>
      <c r="AS174" s="109">
        <v>0</v>
      </c>
      <c r="AT174" s="220" t="s">
        <v>168</v>
      </c>
    </row>
    <row r="175" spans="1:46" s="4" customFormat="1" hidden="1" outlineLevel="1" x14ac:dyDescent="0.25">
      <c r="A175" s="1"/>
      <c r="B175" s="83" t="s">
        <v>126</v>
      </c>
      <c r="C175" s="105">
        <v>0</v>
      </c>
      <c r="D175" s="214" t="s">
        <v>168</v>
      </c>
      <c r="E175" s="105">
        <v>0</v>
      </c>
      <c r="F175" s="214" t="s">
        <v>168</v>
      </c>
      <c r="G175" s="105">
        <v>0</v>
      </c>
      <c r="H175" s="214" t="s">
        <v>168</v>
      </c>
      <c r="I175" s="105">
        <v>0</v>
      </c>
      <c r="J175" s="214" t="s">
        <v>168</v>
      </c>
      <c r="K175" s="105">
        <v>0</v>
      </c>
      <c r="L175" s="214" t="s">
        <v>168</v>
      </c>
      <c r="M175" s="105">
        <v>0</v>
      </c>
      <c r="N175" s="214" t="s">
        <v>168</v>
      </c>
      <c r="O175" s="105">
        <v>0</v>
      </c>
      <c r="P175" s="214" t="s">
        <v>168</v>
      </c>
      <c r="Q175" s="105">
        <v>0</v>
      </c>
      <c r="R175" s="214" t="s">
        <v>168</v>
      </c>
      <c r="S175" s="105"/>
      <c r="T175" s="214" t="s">
        <v>168</v>
      </c>
      <c r="U175" s="105">
        <v>0</v>
      </c>
      <c r="V175" s="214" t="s">
        <v>168</v>
      </c>
      <c r="W175" s="105">
        <v>0</v>
      </c>
      <c r="X175" s="214" t="s">
        <v>168</v>
      </c>
      <c r="Y175" s="105">
        <v>0</v>
      </c>
      <c r="Z175" s="214" t="s">
        <v>168</v>
      </c>
      <c r="AA175" s="105">
        <v>0</v>
      </c>
      <c r="AB175" s="214" t="s">
        <v>168</v>
      </c>
      <c r="AC175" s="105">
        <v>0</v>
      </c>
      <c r="AD175" s="214" t="s">
        <v>168</v>
      </c>
      <c r="AE175" s="105">
        <v>0</v>
      </c>
      <c r="AF175" s="214" t="s">
        <v>168</v>
      </c>
      <c r="AG175" s="105">
        <v>0</v>
      </c>
      <c r="AH175" s="214" t="s">
        <v>168</v>
      </c>
      <c r="AI175" s="105"/>
      <c r="AJ175" s="214" t="s">
        <v>168</v>
      </c>
      <c r="AK175" s="105"/>
      <c r="AL175" s="214" t="s">
        <v>168</v>
      </c>
      <c r="AM175" s="105">
        <v>0</v>
      </c>
      <c r="AN175" s="214" t="s">
        <v>168</v>
      </c>
      <c r="AO175" s="105">
        <v>0</v>
      </c>
      <c r="AP175" s="214" t="s">
        <v>168</v>
      </c>
      <c r="AQ175" s="105">
        <v>0</v>
      </c>
      <c r="AR175" s="214" t="s">
        <v>168</v>
      </c>
      <c r="AS175" s="105">
        <v>0</v>
      </c>
      <c r="AT175" s="214" t="s">
        <v>168</v>
      </c>
    </row>
    <row r="176" spans="1:46" s="4" customFormat="1" hidden="1" outlineLevel="1" x14ac:dyDescent="0.25">
      <c r="A176" s="1"/>
      <c r="B176" s="83" t="s">
        <v>127</v>
      </c>
      <c r="C176" s="105">
        <v>0</v>
      </c>
      <c r="D176" s="214" t="s">
        <v>168</v>
      </c>
      <c r="E176" s="105">
        <v>0</v>
      </c>
      <c r="F176" s="214" t="s">
        <v>168</v>
      </c>
      <c r="G176" s="105">
        <v>0</v>
      </c>
      <c r="H176" s="214" t="s">
        <v>168</v>
      </c>
      <c r="I176" s="105">
        <v>0</v>
      </c>
      <c r="J176" s="214" t="s">
        <v>168</v>
      </c>
      <c r="K176" s="105">
        <v>0</v>
      </c>
      <c r="L176" s="214" t="s">
        <v>168</v>
      </c>
      <c r="M176" s="105">
        <v>0</v>
      </c>
      <c r="N176" s="214" t="s">
        <v>168</v>
      </c>
      <c r="O176" s="105">
        <v>0</v>
      </c>
      <c r="P176" s="214" t="s">
        <v>168</v>
      </c>
      <c r="Q176" s="105">
        <v>0</v>
      </c>
      <c r="R176" s="214" t="s">
        <v>168</v>
      </c>
      <c r="S176" s="105"/>
      <c r="T176" s="214" t="s">
        <v>168</v>
      </c>
      <c r="U176" s="105">
        <v>0</v>
      </c>
      <c r="V176" s="214" t="s">
        <v>168</v>
      </c>
      <c r="W176" s="105">
        <v>0</v>
      </c>
      <c r="X176" s="214" t="s">
        <v>168</v>
      </c>
      <c r="Y176" s="105">
        <v>0</v>
      </c>
      <c r="Z176" s="214" t="s">
        <v>168</v>
      </c>
      <c r="AA176" s="105">
        <v>0</v>
      </c>
      <c r="AB176" s="214" t="s">
        <v>168</v>
      </c>
      <c r="AC176" s="105">
        <v>0</v>
      </c>
      <c r="AD176" s="214" t="s">
        <v>168</v>
      </c>
      <c r="AE176" s="105">
        <v>0</v>
      </c>
      <c r="AF176" s="214" t="s">
        <v>168</v>
      </c>
      <c r="AG176" s="105">
        <v>0</v>
      </c>
      <c r="AH176" s="214" t="s">
        <v>168</v>
      </c>
      <c r="AI176" s="105"/>
      <c r="AJ176" s="214" t="s">
        <v>168</v>
      </c>
      <c r="AK176" s="105"/>
      <c r="AL176" s="214" t="s">
        <v>168</v>
      </c>
      <c r="AM176" s="105">
        <v>0</v>
      </c>
      <c r="AN176" s="214" t="s">
        <v>168</v>
      </c>
      <c r="AO176" s="105">
        <v>0</v>
      </c>
      <c r="AP176" s="214" t="s">
        <v>168</v>
      </c>
      <c r="AQ176" s="105">
        <v>0</v>
      </c>
      <c r="AR176" s="214" t="s">
        <v>168</v>
      </c>
      <c r="AS176" s="105">
        <v>0</v>
      </c>
      <c r="AT176" s="214" t="s">
        <v>168</v>
      </c>
    </row>
    <row r="177" spans="1:46" s="4" customFormat="1" hidden="1" outlineLevel="1" x14ac:dyDescent="0.25">
      <c r="A177" s="1"/>
      <c r="B177" s="83" t="s">
        <v>128</v>
      </c>
      <c r="C177" s="105">
        <v>0</v>
      </c>
      <c r="D177" s="214" t="s">
        <v>168</v>
      </c>
      <c r="E177" s="105">
        <v>0</v>
      </c>
      <c r="F177" s="214" t="s">
        <v>168</v>
      </c>
      <c r="G177" s="105">
        <v>0</v>
      </c>
      <c r="H177" s="214" t="s">
        <v>168</v>
      </c>
      <c r="I177" s="105">
        <v>0</v>
      </c>
      <c r="J177" s="214" t="s">
        <v>168</v>
      </c>
      <c r="K177" s="105">
        <v>0</v>
      </c>
      <c r="L177" s="214" t="s">
        <v>168</v>
      </c>
      <c r="M177" s="105">
        <v>0</v>
      </c>
      <c r="N177" s="214" t="s">
        <v>168</v>
      </c>
      <c r="O177" s="105">
        <v>0</v>
      </c>
      <c r="P177" s="214" t="s">
        <v>168</v>
      </c>
      <c r="Q177" s="105">
        <v>0</v>
      </c>
      <c r="R177" s="214" t="s">
        <v>168</v>
      </c>
      <c r="S177" s="105"/>
      <c r="T177" s="214" t="s">
        <v>168</v>
      </c>
      <c r="U177" s="105">
        <v>0</v>
      </c>
      <c r="V177" s="214" t="s">
        <v>168</v>
      </c>
      <c r="W177" s="105">
        <v>0</v>
      </c>
      <c r="X177" s="214" t="s">
        <v>168</v>
      </c>
      <c r="Y177" s="105">
        <v>0</v>
      </c>
      <c r="Z177" s="214" t="s">
        <v>168</v>
      </c>
      <c r="AA177" s="105">
        <v>0</v>
      </c>
      <c r="AB177" s="214" t="s">
        <v>168</v>
      </c>
      <c r="AC177" s="105">
        <v>0</v>
      </c>
      <c r="AD177" s="214" t="s">
        <v>168</v>
      </c>
      <c r="AE177" s="105">
        <v>0</v>
      </c>
      <c r="AF177" s="214" t="s">
        <v>168</v>
      </c>
      <c r="AG177" s="105">
        <v>0</v>
      </c>
      <c r="AH177" s="214" t="s">
        <v>168</v>
      </c>
      <c r="AI177" s="105"/>
      <c r="AJ177" s="214" t="s">
        <v>168</v>
      </c>
      <c r="AK177" s="105"/>
      <c r="AL177" s="214" t="s">
        <v>168</v>
      </c>
      <c r="AM177" s="105">
        <v>0</v>
      </c>
      <c r="AN177" s="214" t="s">
        <v>168</v>
      </c>
      <c r="AO177" s="105">
        <v>0</v>
      </c>
      <c r="AP177" s="214" t="s">
        <v>168</v>
      </c>
      <c r="AQ177" s="105">
        <v>0</v>
      </c>
      <c r="AR177" s="214" t="s">
        <v>168</v>
      </c>
      <c r="AS177" s="105">
        <v>0</v>
      </c>
      <c r="AT177" s="214" t="s">
        <v>168</v>
      </c>
    </row>
    <row r="178" spans="1:46" s="4" customFormat="1" hidden="1" outlineLevel="1" x14ac:dyDescent="0.25">
      <c r="A178" s="1"/>
      <c r="B178" s="83" t="s">
        <v>129</v>
      </c>
      <c r="C178" s="105">
        <v>0</v>
      </c>
      <c r="D178" s="214" t="s">
        <v>168</v>
      </c>
      <c r="E178" s="105">
        <v>0</v>
      </c>
      <c r="F178" s="214" t="s">
        <v>168</v>
      </c>
      <c r="G178" s="105">
        <v>0</v>
      </c>
      <c r="H178" s="214" t="s">
        <v>168</v>
      </c>
      <c r="I178" s="105">
        <v>0</v>
      </c>
      <c r="J178" s="214" t="s">
        <v>168</v>
      </c>
      <c r="K178" s="105">
        <v>0</v>
      </c>
      <c r="L178" s="214" t="s">
        <v>168</v>
      </c>
      <c r="M178" s="105">
        <v>0</v>
      </c>
      <c r="N178" s="214" t="s">
        <v>168</v>
      </c>
      <c r="O178" s="105">
        <v>0</v>
      </c>
      <c r="P178" s="214" t="s">
        <v>168</v>
      </c>
      <c r="Q178" s="105">
        <v>0</v>
      </c>
      <c r="R178" s="214" t="s">
        <v>168</v>
      </c>
      <c r="S178" s="105"/>
      <c r="T178" s="214" t="s">
        <v>168</v>
      </c>
      <c r="U178" s="105">
        <v>0</v>
      </c>
      <c r="V178" s="214" t="s">
        <v>168</v>
      </c>
      <c r="W178" s="105">
        <v>0</v>
      </c>
      <c r="X178" s="214" t="s">
        <v>168</v>
      </c>
      <c r="Y178" s="105">
        <v>0</v>
      </c>
      <c r="Z178" s="214" t="s">
        <v>168</v>
      </c>
      <c r="AA178" s="105">
        <v>0</v>
      </c>
      <c r="AB178" s="214" t="s">
        <v>168</v>
      </c>
      <c r="AC178" s="105">
        <v>0</v>
      </c>
      <c r="AD178" s="214" t="s">
        <v>168</v>
      </c>
      <c r="AE178" s="105">
        <v>0</v>
      </c>
      <c r="AF178" s="214" t="s">
        <v>168</v>
      </c>
      <c r="AG178" s="105">
        <v>0</v>
      </c>
      <c r="AH178" s="214" t="s">
        <v>168</v>
      </c>
      <c r="AI178" s="105"/>
      <c r="AJ178" s="214" t="s">
        <v>168</v>
      </c>
      <c r="AK178" s="105"/>
      <c r="AL178" s="214" t="s">
        <v>168</v>
      </c>
      <c r="AM178" s="105">
        <v>0</v>
      </c>
      <c r="AN178" s="214" t="s">
        <v>168</v>
      </c>
      <c r="AO178" s="105">
        <v>0</v>
      </c>
      <c r="AP178" s="214" t="s">
        <v>168</v>
      </c>
      <c r="AQ178" s="105">
        <v>0</v>
      </c>
      <c r="AR178" s="214" t="s">
        <v>168</v>
      </c>
      <c r="AS178" s="105">
        <v>0</v>
      </c>
      <c r="AT178" s="214" t="s">
        <v>168</v>
      </c>
    </row>
    <row r="179" spans="1:46" s="4" customFormat="1" hidden="1" outlineLevel="1" x14ac:dyDescent="0.25">
      <c r="A179" s="1"/>
      <c r="B179" s="83" t="s">
        <v>152</v>
      </c>
      <c r="C179" s="105">
        <v>0</v>
      </c>
      <c r="D179" s="214" t="s">
        <v>168</v>
      </c>
      <c r="E179" s="105">
        <v>0</v>
      </c>
      <c r="F179" s="214" t="s">
        <v>168</v>
      </c>
      <c r="G179" s="105">
        <v>0</v>
      </c>
      <c r="H179" s="214" t="s">
        <v>168</v>
      </c>
      <c r="I179" s="105">
        <v>0</v>
      </c>
      <c r="J179" s="214" t="s">
        <v>168</v>
      </c>
      <c r="K179" s="105">
        <v>0</v>
      </c>
      <c r="L179" s="214" t="s">
        <v>168</v>
      </c>
      <c r="M179" s="105">
        <v>0</v>
      </c>
      <c r="N179" s="214" t="s">
        <v>168</v>
      </c>
      <c r="O179" s="105">
        <v>0</v>
      </c>
      <c r="P179" s="214" t="s">
        <v>168</v>
      </c>
      <c r="Q179" s="105">
        <v>0</v>
      </c>
      <c r="R179" s="214" t="s">
        <v>168</v>
      </c>
      <c r="S179" s="105"/>
      <c r="T179" s="214" t="s">
        <v>168</v>
      </c>
      <c r="U179" s="105">
        <v>0</v>
      </c>
      <c r="V179" s="214" t="s">
        <v>168</v>
      </c>
      <c r="W179" s="105">
        <v>0</v>
      </c>
      <c r="X179" s="214" t="s">
        <v>168</v>
      </c>
      <c r="Y179" s="105">
        <v>0</v>
      </c>
      <c r="Z179" s="214" t="s">
        <v>168</v>
      </c>
      <c r="AA179" s="105">
        <v>0</v>
      </c>
      <c r="AB179" s="214" t="s">
        <v>168</v>
      </c>
      <c r="AC179" s="105">
        <v>0</v>
      </c>
      <c r="AD179" s="214" t="s">
        <v>168</v>
      </c>
      <c r="AE179" s="105">
        <v>0</v>
      </c>
      <c r="AF179" s="214" t="s">
        <v>168</v>
      </c>
      <c r="AG179" s="105">
        <v>0</v>
      </c>
      <c r="AH179" s="214" t="s">
        <v>168</v>
      </c>
      <c r="AI179" s="105"/>
      <c r="AJ179" s="214" t="s">
        <v>168</v>
      </c>
      <c r="AK179" s="105"/>
      <c r="AL179" s="214" t="s">
        <v>168</v>
      </c>
      <c r="AM179" s="105">
        <v>0</v>
      </c>
      <c r="AN179" s="214" t="s">
        <v>168</v>
      </c>
      <c r="AO179" s="105">
        <v>0</v>
      </c>
      <c r="AP179" s="214" t="s">
        <v>168</v>
      </c>
      <c r="AQ179" s="105">
        <v>0</v>
      </c>
      <c r="AR179" s="214" t="s">
        <v>168</v>
      </c>
      <c r="AS179" s="105">
        <v>0</v>
      </c>
      <c r="AT179" s="214" t="s">
        <v>168</v>
      </c>
    </row>
    <row r="180" spans="1:46" s="4" customFormat="1" hidden="1" outlineLevel="1" x14ac:dyDescent="0.25">
      <c r="A180" s="1"/>
      <c r="B180" s="83" t="s">
        <v>132</v>
      </c>
      <c r="C180" s="105">
        <v>0</v>
      </c>
      <c r="D180" s="214" t="s">
        <v>168</v>
      </c>
      <c r="E180" s="105">
        <v>0</v>
      </c>
      <c r="F180" s="214" t="s">
        <v>168</v>
      </c>
      <c r="G180" s="105">
        <v>0</v>
      </c>
      <c r="H180" s="214" t="s">
        <v>168</v>
      </c>
      <c r="I180" s="105">
        <v>0</v>
      </c>
      <c r="J180" s="214" t="s">
        <v>168</v>
      </c>
      <c r="K180" s="105">
        <v>0</v>
      </c>
      <c r="L180" s="214" t="s">
        <v>168</v>
      </c>
      <c r="M180" s="105">
        <v>0</v>
      </c>
      <c r="N180" s="214" t="s">
        <v>168</v>
      </c>
      <c r="O180" s="105">
        <v>0</v>
      </c>
      <c r="P180" s="214" t="s">
        <v>168</v>
      </c>
      <c r="Q180" s="105">
        <v>0</v>
      </c>
      <c r="R180" s="214" t="s">
        <v>168</v>
      </c>
      <c r="S180" s="105"/>
      <c r="T180" s="214" t="s">
        <v>168</v>
      </c>
      <c r="U180" s="105">
        <v>0</v>
      </c>
      <c r="V180" s="214" t="s">
        <v>168</v>
      </c>
      <c r="W180" s="105">
        <v>0</v>
      </c>
      <c r="X180" s="214" t="s">
        <v>168</v>
      </c>
      <c r="Y180" s="105">
        <v>0</v>
      </c>
      <c r="Z180" s="214" t="s">
        <v>168</v>
      </c>
      <c r="AA180" s="105">
        <v>0</v>
      </c>
      <c r="AB180" s="214" t="s">
        <v>168</v>
      </c>
      <c r="AC180" s="105">
        <v>0</v>
      </c>
      <c r="AD180" s="214" t="s">
        <v>168</v>
      </c>
      <c r="AE180" s="105">
        <v>0</v>
      </c>
      <c r="AF180" s="214" t="s">
        <v>168</v>
      </c>
      <c r="AG180" s="105">
        <v>0</v>
      </c>
      <c r="AH180" s="214" t="s">
        <v>168</v>
      </c>
      <c r="AI180" s="105"/>
      <c r="AJ180" s="214" t="s">
        <v>168</v>
      </c>
      <c r="AK180" s="105"/>
      <c r="AL180" s="214" t="s">
        <v>168</v>
      </c>
      <c r="AM180" s="105">
        <v>0</v>
      </c>
      <c r="AN180" s="214" t="s">
        <v>168</v>
      </c>
      <c r="AO180" s="105">
        <v>0</v>
      </c>
      <c r="AP180" s="214" t="s">
        <v>168</v>
      </c>
      <c r="AQ180" s="105">
        <v>0</v>
      </c>
      <c r="AR180" s="214" t="s">
        <v>168</v>
      </c>
      <c r="AS180" s="105">
        <v>0</v>
      </c>
      <c r="AT180" s="214" t="s">
        <v>168</v>
      </c>
    </row>
    <row r="181" spans="1:46" s="4" customFormat="1" hidden="1" outlineLevel="1" x14ac:dyDescent="0.25">
      <c r="A181" s="1"/>
      <c r="B181" s="83" t="s">
        <v>133</v>
      </c>
      <c r="C181" s="105">
        <v>0</v>
      </c>
      <c r="D181" s="214" t="s">
        <v>168</v>
      </c>
      <c r="E181" s="105">
        <v>0</v>
      </c>
      <c r="F181" s="214" t="s">
        <v>168</v>
      </c>
      <c r="G181" s="105">
        <v>0</v>
      </c>
      <c r="H181" s="214" t="s">
        <v>168</v>
      </c>
      <c r="I181" s="105">
        <v>0</v>
      </c>
      <c r="J181" s="214" t="s">
        <v>168</v>
      </c>
      <c r="K181" s="105">
        <v>0</v>
      </c>
      <c r="L181" s="214" t="s">
        <v>168</v>
      </c>
      <c r="M181" s="105">
        <v>0</v>
      </c>
      <c r="N181" s="214" t="s">
        <v>168</v>
      </c>
      <c r="O181" s="105">
        <v>0</v>
      </c>
      <c r="P181" s="214" t="s">
        <v>168</v>
      </c>
      <c r="Q181" s="105">
        <v>0</v>
      </c>
      <c r="R181" s="214" t="s">
        <v>168</v>
      </c>
      <c r="S181" s="105"/>
      <c r="T181" s="214" t="s">
        <v>168</v>
      </c>
      <c r="U181" s="105">
        <v>0</v>
      </c>
      <c r="V181" s="214" t="s">
        <v>168</v>
      </c>
      <c r="W181" s="105">
        <v>0</v>
      </c>
      <c r="X181" s="214" t="s">
        <v>168</v>
      </c>
      <c r="Y181" s="105">
        <v>0</v>
      </c>
      <c r="Z181" s="214" t="s">
        <v>168</v>
      </c>
      <c r="AA181" s="105">
        <v>0</v>
      </c>
      <c r="AB181" s="214" t="s">
        <v>168</v>
      </c>
      <c r="AC181" s="105">
        <v>0</v>
      </c>
      <c r="AD181" s="214" t="s">
        <v>168</v>
      </c>
      <c r="AE181" s="105">
        <v>0</v>
      </c>
      <c r="AF181" s="214" t="s">
        <v>168</v>
      </c>
      <c r="AG181" s="105">
        <v>0</v>
      </c>
      <c r="AH181" s="214" t="s">
        <v>168</v>
      </c>
      <c r="AI181" s="105"/>
      <c r="AJ181" s="214" t="s">
        <v>168</v>
      </c>
      <c r="AK181" s="105"/>
      <c r="AL181" s="214" t="s">
        <v>168</v>
      </c>
      <c r="AM181" s="105">
        <v>0</v>
      </c>
      <c r="AN181" s="214" t="s">
        <v>168</v>
      </c>
      <c r="AO181" s="105">
        <v>0</v>
      </c>
      <c r="AP181" s="214" t="s">
        <v>168</v>
      </c>
      <c r="AQ181" s="105">
        <v>0</v>
      </c>
      <c r="AR181" s="214" t="s">
        <v>168</v>
      </c>
      <c r="AS181" s="105">
        <v>0</v>
      </c>
      <c r="AT181" s="214" t="s">
        <v>168</v>
      </c>
    </row>
    <row r="182" spans="1:46" s="4" customFormat="1" hidden="1" outlineLevel="1" x14ac:dyDescent="0.25">
      <c r="A182" s="1"/>
      <c r="B182" s="83" t="s">
        <v>134</v>
      </c>
      <c r="C182" s="105">
        <v>0</v>
      </c>
      <c r="D182" s="214" t="s">
        <v>168</v>
      </c>
      <c r="E182" s="105">
        <v>0</v>
      </c>
      <c r="F182" s="214" t="s">
        <v>168</v>
      </c>
      <c r="G182" s="105">
        <v>0</v>
      </c>
      <c r="H182" s="214" t="s">
        <v>168</v>
      </c>
      <c r="I182" s="105">
        <v>0</v>
      </c>
      <c r="J182" s="214" t="s">
        <v>168</v>
      </c>
      <c r="K182" s="105">
        <v>0</v>
      </c>
      <c r="L182" s="214" t="s">
        <v>168</v>
      </c>
      <c r="M182" s="105">
        <v>0</v>
      </c>
      <c r="N182" s="214" t="s">
        <v>168</v>
      </c>
      <c r="O182" s="105">
        <v>0</v>
      </c>
      <c r="P182" s="214" t="s">
        <v>168</v>
      </c>
      <c r="Q182" s="105">
        <v>0</v>
      </c>
      <c r="R182" s="214" t="s">
        <v>168</v>
      </c>
      <c r="S182" s="105"/>
      <c r="T182" s="214" t="s">
        <v>168</v>
      </c>
      <c r="U182" s="105">
        <v>0</v>
      </c>
      <c r="V182" s="214" t="s">
        <v>168</v>
      </c>
      <c r="W182" s="105">
        <v>0</v>
      </c>
      <c r="X182" s="214" t="s">
        <v>168</v>
      </c>
      <c r="Y182" s="105">
        <v>0</v>
      </c>
      <c r="Z182" s="214" t="s">
        <v>168</v>
      </c>
      <c r="AA182" s="105">
        <v>0</v>
      </c>
      <c r="AB182" s="214" t="s">
        <v>168</v>
      </c>
      <c r="AC182" s="105">
        <v>0</v>
      </c>
      <c r="AD182" s="214" t="s">
        <v>168</v>
      </c>
      <c r="AE182" s="105">
        <v>0</v>
      </c>
      <c r="AF182" s="214" t="s">
        <v>168</v>
      </c>
      <c r="AG182" s="105">
        <v>0</v>
      </c>
      <c r="AH182" s="214" t="s">
        <v>168</v>
      </c>
      <c r="AI182" s="105"/>
      <c r="AJ182" s="214" t="s">
        <v>168</v>
      </c>
      <c r="AK182" s="105"/>
      <c r="AL182" s="214" t="s">
        <v>168</v>
      </c>
      <c r="AM182" s="105">
        <v>0</v>
      </c>
      <c r="AN182" s="214" t="s">
        <v>168</v>
      </c>
      <c r="AO182" s="105">
        <v>0</v>
      </c>
      <c r="AP182" s="214" t="s">
        <v>168</v>
      </c>
      <c r="AQ182" s="105">
        <v>0</v>
      </c>
      <c r="AR182" s="214" t="s">
        <v>168</v>
      </c>
      <c r="AS182" s="105">
        <v>0</v>
      </c>
      <c r="AT182" s="214" t="s">
        <v>168</v>
      </c>
    </row>
    <row r="183" spans="1:46" s="4" customFormat="1" hidden="1" outlineLevel="1" x14ac:dyDescent="0.25">
      <c r="A183" s="1"/>
      <c r="B183" s="83" t="s">
        <v>135</v>
      </c>
      <c r="C183" s="105">
        <v>0</v>
      </c>
      <c r="D183" s="214" t="s">
        <v>168</v>
      </c>
      <c r="E183" s="105">
        <v>0</v>
      </c>
      <c r="F183" s="214" t="s">
        <v>168</v>
      </c>
      <c r="G183" s="105">
        <v>0</v>
      </c>
      <c r="H183" s="214" t="s">
        <v>168</v>
      </c>
      <c r="I183" s="105">
        <v>0</v>
      </c>
      <c r="J183" s="214" t="s">
        <v>168</v>
      </c>
      <c r="K183" s="105">
        <v>0</v>
      </c>
      <c r="L183" s="214" t="s">
        <v>168</v>
      </c>
      <c r="M183" s="105">
        <v>0</v>
      </c>
      <c r="N183" s="214" t="s">
        <v>168</v>
      </c>
      <c r="O183" s="105">
        <v>0</v>
      </c>
      <c r="P183" s="214" t="s">
        <v>168</v>
      </c>
      <c r="Q183" s="105">
        <v>0</v>
      </c>
      <c r="R183" s="214" t="s">
        <v>168</v>
      </c>
      <c r="S183" s="105"/>
      <c r="T183" s="214" t="s">
        <v>168</v>
      </c>
      <c r="U183" s="105">
        <v>0</v>
      </c>
      <c r="V183" s="214" t="s">
        <v>168</v>
      </c>
      <c r="W183" s="105">
        <v>0</v>
      </c>
      <c r="X183" s="214" t="s">
        <v>168</v>
      </c>
      <c r="Y183" s="105">
        <v>0</v>
      </c>
      <c r="Z183" s="214" t="s">
        <v>168</v>
      </c>
      <c r="AA183" s="105">
        <v>0</v>
      </c>
      <c r="AB183" s="214" t="s">
        <v>168</v>
      </c>
      <c r="AC183" s="105">
        <v>0</v>
      </c>
      <c r="AD183" s="214" t="s">
        <v>168</v>
      </c>
      <c r="AE183" s="105">
        <v>0</v>
      </c>
      <c r="AF183" s="214" t="s">
        <v>168</v>
      </c>
      <c r="AG183" s="105">
        <v>0</v>
      </c>
      <c r="AH183" s="214" t="s">
        <v>168</v>
      </c>
      <c r="AI183" s="105"/>
      <c r="AJ183" s="214" t="s">
        <v>168</v>
      </c>
      <c r="AK183" s="105"/>
      <c r="AL183" s="214" t="s">
        <v>168</v>
      </c>
      <c r="AM183" s="105">
        <v>0</v>
      </c>
      <c r="AN183" s="214" t="s">
        <v>168</v>
      </c>
      <c r="AO183" s="105">
        <v>0</v>
      </c>
      <c r="AP183" s="214" t="s">
        <v>168</v>
      </c>
      <c r="AQ183" s="105">
        <v>0</v>
      </c>
      <c r="AR183" s="214" t="s">
        <v>168</v>
      </c>
      <c r="AS183" s="105">
        <v>0</v>
      </c>
      <c r="AT183" s="214" t="s">
        <v>168</v>
      </c>
    </row>
    <row r="184" spans="1:46" s="4" customFormat="1" hidden="1" outlineLevel="1" x14ac:dyDescent="0.25">
      <c r="A184" s="1"/>
      <c r="B184" s="83" t="s">
        <v>153</v>
      </c>
      <c r="C184" s="105">
        <v>0</v>
      </c>
      <c r="D184" s="214" t="s">
        <v>168</v>
      </c>
      <c r="E184" s="105">
        <v>0</v>
      </c>
      <c r="F184" s="214" t="s">
        <v>168</v>
      </c>
      <c r="G184" s="105">
        <v>0</v>
      </c>
      <c r="H184" s="214" t="s">
        <v>168</v>
      </c>
      <c r="I184" s="105">
        <v>0</v>
      </c>
      <c r="J184" s="214" t="s">
        <v>168</v>
      </c>
      <c r="K184" s="105">
        <v>0</v>
      </c>
      <c r="L184" s="214" t="s">
        <v>168</v>
      </c>
      <c r="M184" s="105">
        <v>0</v>
      </c>
      <c r="N184" s="214" t="s">
        <v>168</v>
      </c>
      <c r="O184" s="105">
        <v>0</v>
      </c>
      <c r="P184" s="214" t="s">
        <v>168</v>
      </c>
      <c r="Q184" s="105">
        <v>0</v>
      </c>
      <c r="R184" s="214" t="s">
        <v>168</v>
      </c>
      <c r="S184" s="105"/>
      <c r="T184" s="214" t="s">
        <v>168</v>
      </c>
      <c r="U184" s="105">
        <v>0</v>
      </c>
      <c r="V184" s="214" t="s">
        <v>168</v>
      </c>
      <c r="W184" s="105">
        <v>0</v>
      </c>
      <c r="X184" s="214" t="s">
        <v>168</v>
      </c>
      <c r="Y184" s="105">
        <v>0</v>
      </c>
      <c r="Z184" s="214" t="s">
        <v>168</v>
      </c>
      <c r="AA184" s="105">
        <v>0</v>
      </c>
      <c r="AB184" s="214" t="s">
        <v>168</v>
      </c>
      <c r="AC184" s="105">
        <v>0</v>
      </c>
      <c r="AD184" s="214" t="s">
        <v>168</v>
      </c>
      <c r="AE184" s="105">
        <v>0</v>
      </c>
      <c r="AF184" s="214" t="s">
        <v>168</v>
      </c>
      <c r="AG184" s="105">
        <v>0</v>
      </c>
      <c r="AH184" s="214" t="s">
        <v>168</v>
      </c>
      <c r="AI184" s="105"/>
      <c r="AJ184" s="214" t="s">
        <v>168</v>
      </c>
      <c r="AK184" s="105"/>
      <c r="AL184" s="214" t="s">
        <v>168</v>
      </c>
      <c r="AM184" s="105">
        <v>0</v>
      </c>
      <c r="AN184" s="214" t="s">
        <v>168</v>
      </c>
      <c r="AO184" s="105">
        <v>0</v>
      </c>
      <c r="AP184" s="214" t="s">
        <v>168</v>
      </c>
      <c r="AQ184" s="105">
        <v>0</v>
      </c>
      <c r="AR184" s="214" t="s">
        <v>168</v>
      </c>
      <c r="AS184" s="105">
        <v>0</v>
      </c>
      <c r="AT184" s="214" t="s">
        <v>168</v>
      </c>
    </row>
    <row r="185" spans="1:46" s="4" customFormat="1" hidden="1" outlineLevel="1" x14ac:dyDescent="0.25">
      <c r="A185" s="1"/>
      <c r="B185" s="83" t="s">
        <v>124</v>
      </c>
      <c r="C185" s="105">
        <v>0</v>
      </c>
      <c r="D185" s="214" t="s">
        <v>168</v>
      </c>
      <c r="E185" s="105">
        <v>0</v>
      </c>
      <c r="F185" s="214" t="s">
        <v>168</v>
      </c>
      <c r="G185" s="105">
        <v>0</v>
      </c>
      <c r="H185" s="214" t="s">
        <v>168</v>
      </c>
      <c r="I185" s="105">
        <v>0</v>
      </c>
      <c r="J185" s="214" t="s">
        <v>168</v>
      </c>
      <c r="K185" s="105">
        <v>0</v>
      </c>
      <c r="L185" s="214" t="s">
        <v>168</v>
      </c>
      <c r="M185" s="105">
        <v>0</v>
      </c>
      <c r="N185" s="214" t="s">
        <v>168</v>
      </c>
      <c r="O185" s="105">
        <v>0</v>
      </c>
      <c r="P185" s="214" t="s">
        <v>168</v>
      </c>
      <c r="Q185" s="105">
        <v>0</v>
      </c>
      <c r="R185" s="214" t="s">
        <v>168</v>
      </c>
      <c r="S185" s="105"/>
      <c r="T185" s="214" t="s">
        <v>168</v>
      </c>
      <c r="U185" s="105">
        <v>0</v>
      </c>
      <c r="V185" s="214" t="s">
        <v>168</v>
      </c>
      <c r="W185" s="105">
        <v>0</v>
      </c>
      <c r="X185" s="214" t="s">
        <v>168</v>
      </c>
      <c r="Y185" s="105">
        <v>0</v>
      </c>
      <c r="Z185" s="214" t="s">
        <v>168</v>
      </c>
      <c r="AA185" s="105">
        <v>0</v>
      </c>
      <c r="AB185" s="214" t="s">
        <v>168</v>
      </c>
      <c r="AC185" s="105">
        <v>0</v>
      </c>
      <c r="AD185" s="214" t="s">
        <v>168</v>
      </c>
      <c r="AE185" s="105">
        <v>0</v>
      </c>
      <c r="AF185" s="214" t="s">
        <v>168</v>
      </c>
      <c r="AG185" s="105">
        <v>0</v>
      </c>
      <c r="AH185" s="214" t="s">
        <v>168</v>
      </c>
      <c r="AI185" s="105"/>
      <c r="AJ185" s="214" t="s">
        <v>168</v>
      </c>
      <c r="AK185" s="105"/>
      <c r="AL185" s="214" t="s">
        <v>168</v>
      </c>
      <c r="AM185" s="105">
        <v>0</v>
      </c>
      <c r="AN185" s="214" t="s">
        <v>168</v>
      </c>
      <c r="AO185" s="105">
        <v>0</v>
      </c>
      <c r="AP185" s="214" t="s">
        <v>168</v>
      </c>
      <c r="AQ185" s="105">
        <v>0</v>
      </c>
      <c r="AR185" s="214" t="s">
        <v>168</v>
      </c>
      <c r="AS185" s="105">
        <v>0</v>
      </c>
      <c r="AT185" s="214" t="s">
        <v>168</v>
      </c>
    </row>
    <row r="186" spans="1:46" s="4" customFormat="1" hidden="1" outlineLevel="1" x14ac:dyDescent="0.25">
      <c r="A186" s="1"/>
      <c r="B186" s="83" t="s">
        <v>125</v>
      </c>
      <c r="C186" s="105">
        <v>0</v>
      </c>
      <c r="D186" s="214" t="s">
        <v>168</v>
      </c>
      <c r="E186" s="105">
        <v>0</v>
      </c>
      <c r="F186" s="214" t="s">
        <v>168</v>
      </c>
      <c r="G186" s="105">
        <v>0</v>
      </c>
      <c r="H186" s="214" t="s">
        <v>168</v>
      </c>
      <c r="I186" s="105">
        <v>0</v>
      </c>
      <c r="J186" s="214" t="s">
        <v>168</v>
      </c>
      <c r="K186" s="105">
        <v>0</v>
      </c>
      <c r="L186" s="214" t="s">
        <v>168</v>
      </c>
      <c r="M186" s="105">
        <v>0</v>
      </c>
      <c r="N186" s="214" t="s">
        <v>168</v>
      </c>
      <c r="O186" s="105">
        <v>0</v>
      </c>
      <c r="P186" s="214" t="s">
        <v>168</v>
      </c>
      <c r="Q186" s="105">
        <v>0</v>
      </c>
      <c r="R186" s="214" t="s">
        <v>168</v>
      </c>
      <c r="S186" s="105"/>
      <c r="T186" s="214" t="s">
        <v>168</v>
      </c>
      <c r="U186" s="105">
        <v>0</v>
      </c>
      <c r="V186" s="214" t="s">
        <v>168</v>
      </c>
      <c r="W186" s="105">
        <v>0</v>
      </c>
      <c r="X186" s="214" t="s">
        <v>168</v>
      </c>
      <c r="Y186" s="105">
        <v>0</v>
      </c>
      <c r="Z186" s="214" t="s">
        <v>168</v>
      </c>
      <c r="AA186" s="105">
        <v>0</v>
      </c>
      <c r="AB186" s="214" t="s">
        <v>168</v>
      </c>
      <c r="AC186" s="105">
        <v>0</v>
      </c>
      <c r="AD186" s="214" t="s">
        <v>168</v>
      </c>
      <c r="AE186" s="105">
        <v>0</v>
      </c>
      <c r="AF186" s="214" t="s">
        <v>168</v>
      </c>
      <c r="AG186" s="105">
        <v>0</v>
      </c>
      <c r="AH186" s="214" t="s">
        <v>168</v>
      </c>
      <c r="AI186" s="105"/>
      <c r="AJ186" s="214" t="s">
        <v>168</v>
      </c>
      <c r="AK186" s="105"/>
      <c r="AL186" s="214" t="s">
        <v>168</v>
      </c>
      <c r="AM186" s="105">
        <v>0</v>
      </c>
      <c r="AN186" s="214" t="s">
        <v>168</v>
      </c>
      <c r="AO186" s="105">
        <v>0</v>
      </c>
      <c r="AP186" s="214" t="s">
        <v>168</v>
      </c>
      <c r="AQ186" s="105">
        <v>0</v>
      </c>
      <c r="AR186" s="214" t="s">
        <v>168</v>
      </c>
      <c r="AS186" s="105">
        <v>0</v>
      </c>
      <c r="AT186" s="214" t="s">
        <v>168</v>
      </c>
    </row>
    <row r="187" spans="1:46" s="4" customFormat="1" ht="15.75" collapsed="1" x14ac:dyDescent="0.25">
      <c r="A187" s="215"/>
      <c r="B187" s="106">
        <v>1978</v>
      </c>
      <c r="C187" s="109">
        <v>0</v>
      </c>
      <c r="D187" s="220" t="s">
        <v>168</v>
      </c>
      <c r="E187" s="109">
        <v>0</v>
      </c>
      <c r="F187" s="220" t="s">
        <v>168</v>
      </c>
      <c r="G187" s="109">
        <v>0</v>
      </c>
      <c r="H187" s="220" t="s">
        <v>168</v>
      </c>
      <c r="I187" s="109">
        <v>0</v>
      </c>
      <c r="J187" s="220" t="s">
        <v>168</v>
      </c>
      <c r="K187" s="109">
        <v>0</v>
      </c>
      <c r="L187" s="220" t="s">
        <v>168</v>
      </c>
      <c r="M187" s="109">
        <v>0</v>
      </c>
      <c r="N187" s="220" t="s">
        <v>168</v>
      </c>
      <c r="O187" s="109">
        <v>0</v>
      </c>
      <c r="P187" s="220" t="s">
        <v>168</v>
      </c>
      <c r="Q187" s="109">
        <v>0</v>
      </c>
      <c r="R187" s="220" t="s">
        <v>168</v>
      </c>
      <c r="S187" s="109"/>
      <c r="T187" s="220" t="s">
        <v>168</v>
      </c>
      <c r="U187" s="109">
        <v>0</v>
      </c>
      <c r="V187" s="220" t="s">
        <v>168</v>
      </c>
      <c r="W187" s="109">
        <v>0</v>
      </c>
      <c r="X187" s="220" t="s">
        <v>168</v>
      </c>
      <c r="Y187" s="109">
        <v>0</v>
      </c>
      <c r="Z187" s="220" t="s">
        <v>168</v>
      </c>
      <c r="AA187" s="109">
        <v>0</v>
      </c>
      <c r="AB187" s="220" t="s">
        <v>168</v>
      </c>
      <c r="AC187" s="109">
        <v>0</v>
      </c>
      <c r="AD187" s="220" t="s">
        <v>168</v>
      </c>
      <c r="AE187" s="109">
        <v>0</v>
      </c>
      <c r="AF187" s="220" t="s">
        <v>168</v>
      </c>
      <c r="AG187" s="109">
        <v>0</v>
      </c>
      <c r="AH187" s="220" t="s">
        <v>168</v>
      </c>
      <c r="AI187" s="109"/>
      <c r="AJ187" s="220" t="s">
        <v>168</v>
      </c>
      <c r="AK187" s="109"/>
      <c r="AL187" s="220" t="s">
        <v>168</v>
      </c>
      <c r="AM187" s="109">
        <v>0</v>
      </c>
      <c r="AN187" s="220" t="s">
        <v>168</v>
      </c>
      <c r="AO187" s="109">
        <v>0</v>
      </c>
      <c r="AP187" s="220" t="s">
        <v>168</v>
      </c>
      <c r="AQ187" s="109">
        <v>0</v>
      </c>
      <c r="AR187" s="220" t="s">
        <v>168</v>
      </c>
      <c r="AS187" s="109">
        <v>0</v>
      </c>
      <c r="AT187" s="220" t="s">
        <v>168</v>
      </c>
    </row>
    <row r="188" spans="1:46" s="4" customFormat="1" ht="6.75" customHeight="1" x14ac:dyDescent="0.25">
      <c r="A188" s="1"/>
      <c r="B188" s="83"/>
      <c r="C188" s="26"/>
      <c r="D188" s="119"/>
      <c r="E188" s="26"/>
      <c r="F188" s="119"/>
      <c r="G188" s="26"/>
      <c r="H188" s="119"/>
      <c r="I188" s="26"/>
      <c r="J188" s="119"/>
      <c r="K188" s="26"/>
      <c r="L188" s="119"/>
      <c r="M188" s="26"/>
      <c r="N188" s="119"/>
      <c r="O188" s="26"/>
      <c r="P188" s="26"/>
      <c r="Q188" s="26"/>
    </row>
    <row r="189" spans="1:46" s="4" customFormat="1" x14ac:dyDescent="0.25">
      <c r="A189" s="1"/>
      <c r="B189" s="137" t="s">
        <v>108</v>
      </c>
      <c r="C189" s="137"/>
      <c r="D189" s="137"/>
      <c r="E189" s="137"/>
      <c r="F189" s="137"/>
      <c r="G189" s="137"/>
      <c r="H189" s="137"/>
      <c r="I189" s="137"/>
      <c r="J189" s="137"/>
      <c r="K189" s="137"/>
      <c r="L189" s="137"/>
      <c r="M189" s="137"/>
      <c r="N189" s="137"/>
      <c r="O189" s="137"/>
      <c r="P189" s="137"/>
      <c r="Q189" s="137"/>
      <c r="R189" s="137"/>
      <c r="S189" s="137"/>
      <c r="T189" s="137"/>
      <c r="U189" s="137"/>
      <c r="V189" s="137"/>
      <c r="W189" s="137"/>
      <c r="X189" s="137"/>
      <c r="Y189" s="137"/>
      <c r="Z189" s="137"/>
      <c r="AA189" s="137"/>
      <c r="AB189" s="137"/>
      <c r="AC189" s="137"/>
      <c r="AD189" s="137"/>
      <c r="AE189" s="137"/>
      <c r="AF189" s="137"/>
      <c r="AG189" s="137"/>
      <c r="AH189" s="137"/>
      <c r="AI189" s="137"/>
      <c r="AJ189" s="137"/>
      <c r="AK189" s="137"/>
      <c r="AL189" s="137"/>
      <c r="AM189" s="137"/>
      <c r="AN189" s="137"/>
      <c r="AO189" s="137"/>
      <c r="AP189" s="137"/>
      <c r="AQ189" s="137"/>
      <c r="AR189" s="137"/>
      <c r="AS189" s="137"/>
      <c r="AT189" s="137"/>
    </row>
    <row r="190" spans="1:46" s="4" customFormat="1" x14ac:dyDescent="0.25">
      <c r="A190" s="1"/>
      <c r="B190" s="83"/>
      <c r="C190" s="26"/>
      <c r="D190" s="119"/>
      <c r="E190" s="26"/>
      <c r="F190" s="119"/>
      <c r="G190" s="26"/>
      <c r="H190" s="119"/>
      <c r="I190" s="26"/>
      <c r="J190" s="119"/>
      <c r="K190" s="26"/>
      <c r="L190" s="119"/>
      <c r="M190" s="26"/>
      <c r="N190" s="119"/>
      <c r="O190" s="26"/>
      <c r="P190" s="26"/>
      <c r="Q190" s="26"/>
    </row>
    <row r="191" spans="1:46" s="4" customFormat="1" x14ac:dyDescent="0.25">
      <c r="A191" s="1"/>
      <c r="B191" s="83"/>
      <c r="C191" s="26"/>
      <c r="D191" s="119"/>
      <c r="E191" s="26"/>
      <c r="F191" s="119"/>
      <c r="G191" s="26"/>
      <c r="H191" s="119"/>
      <c r="I191" s="26"/>
      <c r="J191" s="119"/>
      <c r="K191" s="26"/>
      <c r="L191" s="119"/>
      <c r="M191" s="26"/>
      <c r="N191" s="119"/>
      <c r="O191" s="26"/>
      <c r="P191" s="26"/>
      <c r="Q191" s="26"/>
    </row>
    <row r="192" spans="1:46" s="4" customFormat="1" x14ac:dyDescent="0.25">
      <c r="A192" s="1"/>
      <c r="B192" s="126"/>
      <c r="C192" s="126"/>
      <c r="D192" s="126"/>
      <c r="E192" s="126"/>
      <c r="F192" s="126"/>
      <c r="G192" s="126"/>
      <c r="H192" s="126"/>
      <c r="I192" s="126"/>
      <c r="J192" s="126"/>
      <c r="K192" s="126"/>
    </row>
  </sheetData>
  <mergeCells count="1">
    <mergeCell ref="O3:Q3"/>
  </mergeCells>
  <pageMargins left="0.11811023622047245" right="0.11811023622047245" top="0.55118110236220474" bottom="0.74803149606299213" header="0.23622047244094491" footer="0.31496062992125984"/>
  <pageSetup paperSize="9" scale="70" pageOrder="overThenDown" orientation="landscape" r:id="rId1"/>
  <headerFooter scaleWithDoc="0" alignWithMargins="0">
    <oddHeader>&amp;L&amp;"-,Negrita"&amp;16&amp;K00-049Evolución mensual del turismo alojado en Adeje por nacionalidad</oddHeader>
    <oddFooter>&amp;L&amp;G&amp;R&amp;K00-023&amp;P</oddFooter>
  </headerFooter>
  <colBreaks count="3" manualBreakCount="3">
    <brk id="8" min="3" max="118" man="1"/>
    <brk id="20" min="3" max="118" man="1"/>
    <brk id="32" min="3" max="118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2" id="{01091A22-7B31-49C6-9A8E-FFB3AAE4BDCF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C5:AT187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98D326-BF0E-4B57-A34E-46095633DAFC}">
  <sheetPr codeName="Hoja48"/>
  <dimension ref="A1:R117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9.5703125" style="65" customWidth="1"/>
    <col min="3" max="5" width="15.42578125" style="65" customWidth="1"/>
    <col min="6" max="7" width="11.7109375" style="65" customWidth="1"/>
    <col min="17" max="17" width="24.140625" customWidth="1"/>
  </cols>
  <sheetData>
    <row r="1" spans="1:18" ht="30" customHeight="1" x14ac:dyDescent="0.25"/>
    <row r="3" spans="1:18" s="4" customFormat="1" ht="41.25" customHeight="1" thickBot="1" x14ac:dyDescent="0.4">
      <c r="B3" s="812" t="s">
        <v>341</v>
      </c>
      <c r="C3" s="812"/>
      <c r="D3" s="812"/>
      <c r="E3" s="812"/>
      <c r="F3" s="812"/>
      <c r="G3" s="812"/>
    </row>
    <row r="4" spans="1:18" s="4" customFormat="1" ht="6" customHeight="1" thickBot="1" x14ac:dyDescent="0.3">
      <c r="B4" s="86"/>
      <c r="C4" s="86"/>
      <c r="D4" s="86"/>
      <c r="E4" s="86"/>
      <c r="F4" s="86"/>
      <c r="G4" s="86"/>
    </row>
    <row r="5" spans="1:18" s="4" customFormat="1" ht="36" customHeight="1" x14ac:dyDescent="0.25">
      <c r="B5" s="221" t="s">
        <v>190</v>
      </c>
      <c r="C5" s="222" t="s">
        <v>300</v>
      </c>
      <c r="D5" s="223" t="s">
        <v>301</v>
      </c>
      <c r="E5" s="222" t="s">
        <v>191</v>
      </c>
      <c r="F5" s="224" t="s">
        <v>151</v>
      </c>
      <c r="G5" s="225" t="s">
        <v>192</v>
      </c>
      <c r="R5" s="26"/>
    </row>
    <row r="6" spans="1:18" ht="15" customHeight="1" x14ac:dyDescent="0.25">
      <c r="A6" s="26"/>
      <c r="B6" s="226" t="s">
        <v>154</v>
      </c>
      <c r="C6" s="227">
        <v>446709</v>
      </c>
      <c r="D6" s="228">
        <v>468958</v>
      </c>
      <c r="E6" s="228">
        <v>22249</v>
      </c>
      <c r="F6" s="229">
        <v>4.9806473565565001E-2</v>
      </c>
      <c r="G6" s="230">
        <v>1</v>
      </c>
      <c r="R6" s="231"/>
    </row>
    <row r="7" spans="1:18" s="4" customFormat="1" ht="15" customHeight="1" collapsed="1" x14ac:dyDescent="0.25">
      <c r="A7" s="26"/>
      <c r="B7" s="232" t="s">
        <v>171</v>
      </c>
      <c r="C7" s="233">
        <v>185825</v>
      </c>
      <c r="D7" s="234">
        <v>206092</v>
      </c>
      <c r="E7" s="234">
        <v>20267</v>
      </c>
      <c r="F7" s="235">
        <v>0.10906498049239866</v>
      </c>
      <c r="G7" s="236">
        <v>0.43946792676529667</v>
      </c>
      <c r="R7" s="26"/>
    </row>
    <row r="8" spans="1:18" s="4" customFormat="1" x14ac:dyDescent="0.25">
      <c r="A8" s="26"/>
      <c r="B8" s="232" t="s">
        <v>172</v>
      </c>
      <c r="C8" s="233">
        <v>54449</v>
      </c>
      <c r="D8" s="234">
        <v>52508</v>
      </c>
      <c r="E8" s="234">
        <v>-1941</v>
      </c>
      <c r="F8" s="235">
        <v>-3.5648037613179251E-2</v>
      </c>
      <c r="G8" s="236">
        <v>0.11196738300658055</v>
      </c>
      <c r="R8" s="26"/>
    </row>
    <row r="9" spans="1:18" s="4" customFormat="1" x14ac:dyDescent="0.25">
      <c r="A9" s="26"/>
      <c r="B9" s="232" t="s">
        <v>170</v>
      </c>
      <c r="C9" s="233">
        <v>28447</v>
      </c>
      <c r="D9" s="234">
        <v>31536</v>
      </c>
      <c r="E9" s="234">
        <v>3089</v>
      </c>
      <c r="F9" s="235">
        <v>0.10858790030583187</v>
      </c>
      <c r="G9" s="236">
        <v>6.7246960282157459E-2</v>
      </c>
    </row>
    <row r="10" spans="1:18" s="4" customFormat="1" x14ac:dyDescent="0.25">
      <c r="A10" s="26"/>
      <c r="B10" s="232" t="s">
        <v>174</v>
      </c>
      <c r="C10" s="233">
        <v>21215</v>
      </c>
      <c r="D10" s="234">
        <v>21398</v>
      </c>
      <c r="E10" s="234">
        <v>183</v>
      </c>
      <c r="F10" s="235">
        <v>8.6259721894885732E-3</v>
      </c>
      <c r="G10" s="236">
        <v>4.562881963843244E-2</v>
      </c>
    </row>
    <row r="11" spans="1:18" s="4" customFormat="1" ht="15" customHeight="1" x14ac:dyDescent="0.25">
      <c r="A11" s="26"/>
      <c r="B11" s="232" t="s">
        <v>181</v>
      </c>
      <c r="C11" s="233">
        <v>15501</v>
      </c>
      <c r="D11" s="234">
        <v>16899</v>
      </c>
      <c r="E11" s="234">
        <v>1398</v>
      </c>
      <c r="F11" s="235">
        <v>9.0187729823882234E-2</v>
      </c>
      <c r="G11" s="236">
        <v>3.6035209976159915E-2</v>
      </c>
    </row>
    <row r="12" spans="1:18" s="4" customFormat="1" ht="15" customHeight="1" x14ac:dyDescent="0.25">
      <c r="A12" s="26"/>
      <c r="B12" s="232" t="s">
        <v>173</v>
      </c>
      <c r="C12" s="233">
        <v>15619</v>
      </c>
      <c r="D12" s="234">
        <v>15876</v>
      </c>
      <c r="E12" s="234">
        <v>257</v>
      </c>
      <c r="F12" s="235">
        <v>1.6454318458287931E-2</v>
      </c>
      <c r="G12" s="236">
        <v>3.3853777950264202E-2</v>
      </c>
    </row>
    <row r="13" spans="1:18" s="4" customFormat="1" x14ac:dyDescent="0.25">
      <c r="A13" s="26"/>
      <c r="B13" s="232" t="s">
        <v>178</v>
      </c>
      <c r="C13" s="233">
        <v>20093</v>
      </c>
      <c r="D13" s="234">
        <v>15740</v>
      </c>
      <c r="E13" s="234">
        <v>-4353</v>
      </c>
      <c r="F13" s="235">
        <v>-0.21664261185487488</v>
      </c>
      <c r="G13" s="236">
        <v>3.3563773301660278E-2</v>
      </c>
    </row>
    <row r="14" spans="1:18" s="4" customFormat="1" ht="15" customHeight="1" x14ac:dyDescent="0.25">
      <c r="A14" s="26"/>
      <c r="B14" s="232" t="s">
        <v>175</v>
      </c>
      <c r="C14" s="233">
        <v>14174</v>
      </c>
      <c r="D14" s="234">
        <v>15223</v>
      </c>
      <c r="E14" s="234">
        <v>1049</v>
      </c>
      <c r="F14" s="235">
        <v>7.4008748412586423E-2</v>
      </c>
      <c r="G14" s="236">
        <v>3.246132915954094E-2</v>
      </c>
      <c r="R14" s="26"/>
    </row>
    <row r="15" spans="1:18" s="4" customFormat="1" ht="15" customHeight="1" x14ac:dyDescent="0.25">
      <c r="A15" s="26"/>
      <c r="B15" s="232" t="s">
        <v>177</v>
      </c>
      <c r="C15" s="233">
        <v>14193</v>
      </c>
      <c r="D15" s="234">
        <v>14432</v>
      </c>
      <c r="E15" s="234">
        <v>239</v>
      </c>
      <c r="F15" s="235">
        <v>1.6839286972451184E-2</v>
      </c>
      <c r="G15" s="236">
        <v>3.0774610945969574E-2</v>
      </c>
      <c r="R15" s="26"/>
    </row>
    <row r="16" spans="1:18" s="4" customFormat="1" ht="15" customHeight="1" x14ac:dyDescent="0.25">
      <c r="A16" s="26"/>
      <c r="B16" s="232" t="s">
        <v>185</v>
      </c>
      <c r="C16" s="233">
        <v>12778</v>
      </c>
      <c r="D16" s="234">
        <v>13734</v>
      </c>
      <c r="E16" s="234">
        <v>956</v>
      </c>
      <c r="F16" s="235">
        <v>7.4816090154953718E-2</v>
      </c>
      <c r="G16" s="236">
        <v>2.9286204734752366E-2</v>
      </c>
    </row>
    <row r="17" spans="1:7" s="4" customFormat="1" ht="15" customHeight="1" x14ac:dyDescent="0.25">
      <c r="A17" s="26"/>
      <c r="B17" s="232" t="s">
        <v>180</v>
      </c>
      <c r="C17" s="233">
        <v>11545</v>
      </c>
      <c r="D17" s="234">
        <v>10836</v>
      </c>
      <c r="E17" s="234">
        <v>-709</v>
      </c>
      <c r="F17" s="235">
        <v>-6.1411866608921617E-2</v>
      </c>
      <c r="G17" s="236">
        <v>2.3106546854942234E-2</v>
      </c>
    </row>
    <row r="18" spans="1:7" s="4" customFormat="1" ht="15" customHeight="1" x14ac:dyDescent="0.25">
      <c r="A18" s="26"/>
      <c r="B18" s="232" t="s">
        <v>176</v>
      </c>
      <c r="C18" s="233">
        <v>8388</v>
      </c>
      <c r="D18" s="234">
        <v>9950</v>
      </c>
      <c r="E18" s="234">
        <v>1562</v>
      </c>
      <c r="F18" s="235">
        <v>0.18621840724845007</v>
      </c>
      <c r="G18" s="236">
        <v>2.1217251864772538E-2</v>
      </c>
    </row>
    <row r="19" spans="1:7" s="4" customFormat="1" ht="15" customHeight="1" x14ac:dyDescent="0.25">
      <c r="A19" s="26"/>
      <c r="B19" s="232" t="s">
        <v>184</v>
      </c>
      <c r="C19" s="233">
        <v>7479</v>
      </c>
      <c r="D19" s="234">
        <v>8692</v>
      </c>
      <c r="E19" s="234">
        <v>1213</v>
      </c>
      <c r="F19" s="235">
        <v>0.16218745821633918</v>
      </c>
      <c r="G19" s="236">
        <v>1.8534708865186222E-2</v>
      </c>
    </row>
    <row r="20" spans="1:7" s="4" customFormat="1" ht="15" customHeight="1" x14ac:dyDescent="0.25">
      <c r="A20" s="26"/>
      <c r="B20" s="232" t="s">
        <v>179</v>
      </c>
      <c r="C20" s="233">
        <v>8313</v>
      </c>
      <c r="D20" s="234">
        <v>8440</v>
      </c>
      <c r="E20" s="234">
        <v>127</v>
      </c>
      <c r="F20" s="235">
        <v>1.5277276554793717E-2</v>
      </c>
      <c r="G20" s="236">
        <v>1.7997347310420124E-2</v>
      </c>
    </row>
    <row r="21" spans="1:7" s="4" customFormat="1" ht="15" customHeight="1" x14ac:dyDescent="0.25">
      <c r="A21" s="26"/>
      <c r="B21" s="232" t="s">
        <v>182</v>
      </c>
      <c r="C21" s="233">
        <v>4664</v>
      </c>
      <c r="D21" s="234">
        <v>4764</v>
      </c>
      <c r="E21" s="234">
        <v>100</v>
      </c>
      <c r="F21" s="235">
        <v>2.1440823327615766E-2</v>
      </c>
      <c r="G21" s="236">
        <v>1.0158692249625767E-2</v>
      </c>
    </row>
    <row r="22" spans="1:7" s="4" customFormat="1" ht="15" customHeight="1" x14ac:dyDescent="0.25">
      <c r="A22" s="26"/>
      <c r="B22" s="232" t="s">
        <v>183</v>
      </c>
      <c r="C22" s="233">
        <v>3473</v>
      </c>
      <c r="D22" s="234">
        <v>3684</v>
      </c>
      <c r="E22" s="234">
        <v>211</v>
      </c>
      <c r="F22" s="235">
        <v>6.0754391016412335E-2</v>
      </c>
      <c r="G22" s="236">
        <v>7.8557141577710581E-3</v>
      </c>
    </row>
    <row r="23" spans="1:7" s="4" customFormat="1" ht="15" customHeight="1" x14ac:dyDescent="0.25">
      <c r="A23" s="26"/>
      <c r="B23" s="232" t="s">
        <v>186</v>
      </c>
      <c r="C23" s="233">
        <v>12069</v>
      </c>
      <c r="D23" s="234">
        <v>10007</v>
      </c>
      <c r="E23" s="234">
        <v>-2062</v>
      </c>
      <c r="F23" s="235">
        <v>-0.17085094042588445</v>
      </c>
      <c r="G23" s="236">
        <v>2.1338797930731537E-2</v>
      </c>
    </row>
    <row r="24" spans="1:7" s="4" customFormat="1" ht="15" customHeight="1" x14ac:dyDescent="0.25">
      <c r="A24" s="26"/>
      <c r="B24" s="232" t="s">
        <v>187</v>
      </c>
      <c r="C24" s="233">
        <v>1261</v>
      </c>
      <c r="D24" s="234">
        <v>1681</v>
      </c>
      <c r="E24" s="234">
        <v>420</v>
      </c>
      <c r="F24" s="235">
        <v>0.33306899286280722</v>
      </c>
      <c r="G24" s="236">
        <v>3.5845427522294107E-3</v>
      </c>
    </row>
    <row r="25" spans="1:7" s="4" customFormat="1" ht="15" customHeight="1" x14ac:dyDescent="0.25">
      <c r="A25" s="26"/>
      <c r="B25" s="232" t="s">
        <v>188</v>
      </c>
      <c r="C25" s="233">
        <v>792</v>
      </c>
      <c r="D25" s="234">
        <v>790</v>
      </c>
      <c r="E25" s="234">
        <v>-2</v>
      </c>
      <c r="F25" s="235">
        <v>-2.525252525252486E-3</v>
      </c>
      <c r="G25" s="236">
        <v>1.684585826449277E-3</v>
      </c>
    </row>
    <row r="26" spans="1:7" s="4" customFormat="1" ht="15" customHeight="1" thickBot="1" x14ac:dyDescent="0.3">
      <c r="A26" s="26"/>
      <c r="B26" s="237" t="s">
        <v>189</v>
      </c>
      <c r="C26" s="238">
        <v>6431</v>
      </c>
      <c r="D26" s="239">
        <v>6676</v>
      </c>
      <c r="E26" s="239">
        <v>245</v>
      </c>
      <c r="F26" s="240">
        <v>3.8096719017260083E-2</v>
      </c>
      <c r="G26" s="241">
        <v>1.4235816427057433E-2</v>
      </c>
    </row>
    <row r="27" spans="1:7" s="4" customFormat="1" ht="15" customHeight="1" x14ac:dyDescent="0.25">
      <c r="A27" s="26"/>
      <c r="B27" s="242" t="s">
        <v>169</v>
      </c>
      <c r="C27" s="243">
        <v>418262</v>
      </c>
      <c r="D27" s="244">
        <v>437422</v>
      </c>
      <c r="E27" s="244">
        <v>19160</v>
      </c>
      <c r="F27" s="245">
        <v>4.5808608001683071E-2</v>
      </c>
      <c r="G27" s="246">
        <v>0.93275303971784251</v>
      </c>
    </row>
    <row r="28" spans="1:7" s="4" customFormat="1" ht="7.5" customHeight="1" x14ac:dyDescent="0.25">
      <c r="A28" s="26"/>
      <c r="B28" s="83"/>
      <c r="C28" s="26"/>
      <c r="D28" s="119"/>
      <c r="E28" s="119"/>
      <c r="F28" s="26"/>
      <c r="G28" s="26"/>
    </row>
    <row r="29" spans="1:7" s="4" customFormat="1" ht="25.5" customHeight="1" x14ac:dyDescent="0.25">
      <c r="B29" s="813" t="s">
        <v>108</v>
      </c>
      <c r="C29" s="813"/>
      <c r="D29" s="813"/>
      <c r="E29" s="813"/>
      <c r="F29" s="813"/>
      <c r="G29" s="813"/>
    </row>
    <row r="30" spans="1:7" s="4" customFormat="1" ht="25.5" customHeight="1" x14ac:dyDescent="0.25">
      <c r="B30" s="247"/>
      <c r="C30" s="247"/>
      <c r="D30" s="247"/>
      <c r="E30" s="247"/>
      <c r="F30" s="247"/>
      <c r="G30" s="247"/>
    </row>
    <row r="31" spans="1:7" ht="25.5" customHeight="1" x14ac:dyDescent="0.25">
      <c r="B31" s="248"/>
      <c r="C31" s="248"/>
      <c r="D31" s="248"/>
      <c r="E31" s="248"/>
      <c r="F31" s="248"/>
      <c r="G31" s="248"/>
    </row>
    <row r="32" spans="1:7" ht="25.5" customHeight="1" x14ac:dyDescent="0.25">
      <c r="B32" s="248"/>
      <c r="C32" s="248"/>
      <c r="D32" s="248"/>
      <c r="E32" s="248"/>
      <c r="F32" s="248"/>
      <c r="G32" s="248"/>
    </row>
    <row r="33" spans="2:7" x14ac:dyDescent="0.25">
      <c r="B33" s="121"/>
      <c r="C33" s="122"/>
      <c r="D33" s="119"/>
      <c r="E33" s="119"/>
      <c r="F33" s="122"/>
      <c r="G33" s="122"/>
    </row>
    <row r="34" spans="2:7" ht="29.25" customHeight="1" thickBot="1" x14ac:dyDescent="0.4">
      <c r="B34" s="814" t="s">
        <v>341</v>
      </c>
      <c r="C34" s="814"/>
      <c r="D34" s="814"/>
      <c r="E34" s="814"/>
      <c r="F34" s="814"/>
      <c r="G34" s="814"/>
    </row>
    <row r="35" spans="2:7" ht="6" customHeight="1" thickBot="1" x14ac:dyDescent="0.3">
      <c r="B35" s="249"/>
      <c r="C35" s="249"/>
      <c r="D35" s="249"/>
      <c r="E35" s="249"/>
      <c r="F35" s="249"/>
      <c r="G35" s="249"/>
    </row>
    <row r="36" spans="2:7" ht="30" x14ac:dyDescent="0.25">
      <c r="B36" s="221" t="s">
        <v>190</v>
      </c>
      <c r="C36" s="250">
        <v>2017</v>
      </c>
      <c r="D36" s="223">
        <v>2018</v>
      </c>
      <c r="E36" s="222" t="s">
        <v>191</v>
      </c>
      <c r="F36" s="224" t="s">
        <v>151</v>
      </c>
      <c r="G36" s="225" t="s">
        <v>192</v>
      </c>
    </row>
    <row r="37" spans="2:7" ht="15.75" x14ac:dyDescent="0.25">
      <c r="B37" s="226" t="s">
        <v>154</v>
      </c>
      <c r="C37" s="227">
        <v>1886400</v>
      </c>
      <c r="D37" s="228">
        <v>1928302</v>
      </c>
      <c r="E37" s="228">
        <v>41902</v>
      </c>
      <c r="F37" s="229">
        <v>2.2212680237489346E-2</v>
      </c>
      <c r="G37" s="230">
        <v>1</v>
      </c>
    </row>
    <row r="38" spans="2:7" x14ac:dyDescent="0.25">
      <c r="B38" s="232" t="s">
        <v>171</v>
      </c>
      <c r="C38" s="233">
        <v>818667</v>
      </c>
      <c r="D38" s="234">
        <v>817551</v>
      </c>
      <c r="E38" s="234">
        <v>-1116</v>
      </c>
      <c r="F38" s="235">
        <v>-1.3631916273649791E-3</v>
      </c>
      <c r="G38" s="236">
        <v>0.42397456415022128</v>
      </c>
    </row>
    <row r="39" spans="2:7" x14ac:dyDescent="0.25">
      <c r="B39" s="232" t="s">
        <v>172</v>
      </c>
      <c r="C39" s="233">
        <v>241209</v>
      </c>
      <c r="D39" s="234">
        <v>241607</v>
      </c>
      <c r="E39" s="234">
        <v>398</v>
      </c>
      <c r="F39" s="235">
        <v>1.6500213507788519E-3</v>
      </c>
      <c r="G39" s="236">
        <v>0.12529520790830481</v>
      </c>
    </row>
    <row r="40" spans="2:7" x14ac:dyDescent="0.25">
      <c r="B40" s="232" t="s">
        <v>170</v>
      </c>
      <c r="C40" s="233">
        <v>190588</v>
      </c>
      <c r="D40" s="234">
        <v>229181</v>
      </c>
      <c r="E40" s="234">
        <v>38593</v>
      </c>
      <c r="F40" s="235">
        <v>0.20249438579553791</v>
      </c>
      <c r="G40" s="236">
        <v>0.11885119654493954</v>
      </c>
    </row>
    <row r="41" spans="2:7" x14ac:dyDescent="0.25">
      <c r="B41" s="232" t="s">
        <v>174</v>
      </c>
      <c r="C41" s="233">
        <v>77136</v>
      </c>
      <c r="D41" s="234">
        <v>79501</v>
      </c>
      <c r="E41" s="234">
        <v>2365</v>
      </c>
      <c r="F41" s="235">
        <v>3.066013275254087E-2</v>
      </c>
      <c r="G41" s="236">
        <v>4.1228500514960832E-2</v>
      </c>
    </row>
    <row r="42" spans="2:7" x14ac:dyDescent="0.25">
      <c r="B42" s="232" t="s">
        <v>173</v>
      </c>
      <c r="C42" s="233">
        <v>73483</v>
      </c>
      <c r="D42" s="234">
        <v>72473</v>
      </c>
      <c r="E42" s="234">
        <v>-1010</v>
      </c>
      <c r="F42" s="235">
        <v>-1.3744675639263515E-2</v>
      </c>
      <c r="G42" s="236">
        <v>3.7583843194686307E-2</v>
      </c>
    </row>
    <row r="43" spans="2:7" x14ac:dyDescent="0.25">
      <c r="B43" s="232" t="s">
        <v>185</v>
      </c>
      <c r="C43" s="233">
        <v>50611</v>
      </c>
      <c r="D43" s="234">
        <v>60582</v>
      </c>
      <c r="E43" s="234">
        <v>9971</v>
      </c>
      <c r="F43" s="235">
        <v>0.19701250716247465</v>
      </c>
      <c r="G43" s="236">
        <v>3.1417277998985638E-2</v>
      </c>
    </row>
    <row r="44" spans="2:7" x14ac:dyDescent="0.25">
      <c r="B44" s="232" t="s">
        <v>175</v>
      </c>
      <c r="C44" s="233">
        <v>49926</v>
      </c>
      <c r="D44" s="234">
        <v>53376</v>
      </c>
      <c r="E44" s="234">
        <v>3450</v>
      </c>
      <c r="F44" s="235">
        <v>6.9102271361615175E-2</v>
      </c>
      <c r="G44" s="236">
        <v>2.7680311486478777E-2</v>
      </c>
    </row>
    <row r="45" spans="2:7" x14ac:dyDescent="0.25">
      <c r="B45" s="232" t="s">
        <v>177</v>
      </c>
      <c r="C45" s="233">
        <v>52876</v>
      </c>
      <c r="D45" s="234">
        <v>51847</v>
      </c>
      <c r="E45" s="234">
        <v>-1029</v>
      </c>
      <c r="F45" s="235">
        <v>-1.9460624858158693E-2</v>
      </c>
      <c r="G45" s="236">
        <v>2.6887385897022355E-2</v>
      </c>
    </row>
    <row r="46" spans="2:7" x14ac:dyDescent="0.25">
      <c r="B46" s="232" t="s">
        <v>178</v>
      </c>
      <c r="C46" s="233">
        <v>49943</v>
      </c>
      <c r="D46" s="234">
        <v>41581</v>
      </c>
      <c r="E46" s="234">
        <v>-8362</v>
      </c>
      <c r="F46" s="235">
        <v>-0.16743087119316025</v>
      </c>
      <c r="G46" s="236">
        <v>2.1563531023667454E-2</v>
      </c>
    </row>
    <row r="47" spans="2:7" x14ac:dyDescent="0.25">
      <c r="B47" s="232" t="s">
        <v>176</v>
      </c>
      <c r="C47" s="233">
        <v>32783</v>
      </c>
      <c r="D47" s="234">
        <v>39866</v>
      </c>
      <c r="E47" s="234">
        <v>7083</v>
      </c>
      <c r="F47" s="235">
        <v>0.21605710276667778</v>
      </c>
      <c r="G47" s="236">
        <v>2.0674147514237916E-2</v>
      </c>
    </row>
    <row r="48" spans="2:7" x14ac:dyDescent="0.25">
      <c r="B48" s="232" t="s">
        <v>184</v>
      </c>
      <c r="C48" s="233">
        <v>42253</v>
      </c>
      <c r="D48" s="234">
        <v>37462</v>
      </c>
      <c r="E48" s="234">
        <v>-4791</v>
      </c>
      <c r="F48" s="235">
        <v>-0.11338839845691429</v>
      </c>
      <c r="G48" s="236">
        <v>1.9427454828133767E-2</v>
      </c>
    </row>
    <row r="49" spans="2:7" x14ac:dyDescent="0.25">
      <c r="B49" s="232" t="s">
        <v>181</v>
      </c>
      <c r="C49" s="233">
        <v>36102</v>
      </c>
      <c r="D49" s="234">
        <v>31564</v>
      </c>
      <c r="E49" s="234">
        <v>-4538</v>
      </c>
      <c r="F49" s="235">
        <v>-0.12569940723505624</v>
      </c>
      <c r="G49" s="236">
        <v>1.6368805301244307E-2</v>
      </c>
    </row>
    <row r="50" spans="2:7" x14ac:dyDescent="0.25">
      <c r="B50" s="232" t="s">
        <v>182</v>
      </c>
      <c r="C50" s="233">
        <v>24862</v>
      </c>
      <c r="D50" s="234">
        <v>23924</v>
      </c>
      <c r="E50" s="234">
        <v>-938</v>
      </c>
      <c r="F50" s="235">
        <v>-3.7728259995173374E-2</v>
      </c>
      <c r="G50" s="236">
        <v>1.2406770308800177E-2</v>
      </c>
    </row>
    <row r="51" spans="2:7" x14ac:dyDescent="0.25">
      <c r="B51" s="232" t="s">
        <v>180</v>
      </c>
      <c r="C51" s="233">
        <v>22599</v>
      </c>
      <c r="D51" s="234">
        <v>23833</v>
      </c>
      <c r="E51" s="234">
        <v>1234</v>
      </c>
      <c r="F51" s="235">
        <v>5.4604186025930312E-2</v>
      </c>
      <c r="G51" s="236">
        <v>1.2359578530748814E-2</v>
      </c>
    </row>
    <row r="52" spans="2:7" x14ac:dyDescent="0.25">
      <c r="B52" s="232" t="s">
        <v>179</v>
      </c>
      <c r="C52" s="233">
        <v>18786</v>
      </c>
      <c r="D52" s="234">
        <v>19179</v>
      </c>
      <c r="E52" s="234">
        <v>393</v>
      </c>
      <c r="F52" s="235">
        <v>2.0919833918875863E-2</v>
      </c>
      <c r="G52" s="236">
        <v>9.9460561675505186E-3</v>
      </c>
    </row>
    <row r="53" spans="2:7" x14ac:dyDescent="0.25">
      <c r="B53" s="232" t="s">
        <v>183</v>
      </c>
      <c r="C53" s="233">
        <v>15491</v>
      </c>
      <c r="D53" s="234">
        <v>13734</v>
      </c>
      <c r="E53" s="234">
        <v>-1757</v>
      </c>
      <c r="F53" s="235">
        <v>-0.11342069588793491</v>
      </c>
      <c r="G53" s="236">
        <v>7.1223283489826802E-3</v>
      </c>
    </row>
    <row r="54" spans="2:7" x14ac:dyDescent="0.25">
      <c r="B54" s="232" t="s">
        <v>186</v>
      </c>
      <c r="C54" s="233">
        <v>61607</v>
      </c>
      <c r="D54" s="234">
        <v>49894</v>
      </c>
      <c r="E54" s="234">
        <v>-11713</v>
      </c>
      <c r="F54" s="235">
        <v>-0.19012449883941762</v>
      </c>
      <c r="G54" s="236">
        <v>2.5874577737304633E-2</v>
      </c>
    </row>
    <row r="55" spans="2:7" x14ac:dyDescent="0.25">
      <c r="B55" s="232" t="s">
        <v>187</v>
      </c>
      <c r="C55" s="233">
        <v>4851</v>
      </c>
      <c r="D55" s="234">
        <v>6044</v>
      </c>
      <c r="E55" s="234">
        <v>1193</v>
      </c>
      <c r="F55" s="235">
        <v>0.24592867450010303</v>
      </c>
      <c r="G55" s="236">
        <v>3.1343638081586804E-3</v>
      </c>
    </row>
    <row r="56" spans="2:7" x14ac:dyDescent="0.25">
      <c r="B56" s="232" t="s">
        <v>188</v>
      </c>
      <c r="C56" s="233">
        <v>3830</v>
      </c>
      <c r="D56" s="234">
        <v>3952</v>
      </c>
      <c r="E56" s="234">
        <v>122</v>
      </c>
      <c r="F56" s="235">
        <v>3.1853785900783249E-2</v>
      </c>
      <c r="G56" s="236">
        <v>2.0494715039449216E-3</v>
      </c>
    </row>
    <row r="57" spans="2:7" x14ac:dyDescent="0.25">
      <c r="B57" s="232" t="s">
        <v>189</v>
      </c>
      <c r="C57" s="233">
        <v>18797</v>
      </c>
      <c r="D57" s="234">
        <v>31151</v>
      </c>
      <c r="E57" s="234">
        <v>12354</v>
      </c>
      <c r="F57" s="235">
        <v>0.65723253710698515</v>
      </c>
      <c r="G57" s="236">
        <v>1.615462723162658E-2</v>
      </c>
    </row>
    <row r="58" spans="2:7" ht="17.25" customHeight="1" x14ac:dyDescent="0.25">
      <c r="B58" s="242" t="s">
        <v>169</v>
      </c>
      <c r="C58" s="243">
        <v>1695812</v>
      </c>
      <c r="D58" s="244">
        <v>1699121</v>
      </c>
      <c r="E58" s="244">
        <v>3309</v>
      </c>
      <c r="F58" s="245">
        <v>1.9512776180379277E-3</v>
      </c>
      <c r="G58" s="246">
        <v>0.88114880345506041</v>
      </c>
    </row>
    <row r="59" spans="2:7" ht="7.5" customHeight="1" x14ac:dyDescent="0.25">
      <c r="B59" s="121"/>
      <c r="C59" s="122"/>
      <c r="D59" s="119"/>
      <c r="E59" s="119"/>
      <c r="F59" s="122"/>
      <c r="G59" s="122"/>
    </row>
    <row r="60" spans="2:7" ht="29.25" customHeight="1" x14ac:dyDescent="0.25">
      <c r="B60" s="815" t="s">
        <v>108</v>
      </c>
      <c r="C60" s="815"/>
      <c r="D60" s="815"/>
      <c r="E60" s="815"/>
      <c r="F60" s="815"/>
      <c r="G60" s="815"/>
    </row>
    <row r="61" spans="2:7" x14ac:dyDescent="0.25">
      <c r="B61" s="121"/>
      <c r="C61" s="122"/>
      <c r="D61" s="119"/>
      <c r="E61" s="119"/>
      <c r="F61" s="122"/>
      <c r="G61" s="122"/>
    </row>
    <row r="62" spans="2:7" x14ac:dyDescent="0.25">
      <c r="B62" s="121"/>
      <c r="C62" s="122"/>
      <c r="D62" s="119"/>
      <c r="E62" s="119"/>
      <c r="F62" s="122"/>
      <c r="G62" s="122"/>
    </row>
    <row r="63" spans="2:7" x14ac:dyDescent="0.25">
      <c r="B63" s="121"/>
      <c r="C63" s="122"/>
      <c r="D63" s="119"/>
      <c r="E63" s="119"/>
      <c r="F63" s="122"/>
      <c r="G63" s="122"/>
    </row>
    <row r="64" spans="2:7" x14ac:dyDescent="0.25">
      <c r="B64" s="121"/>
      <c r="C64" s="122"/>
      <c r="D64" s="119"/>
      <c r="E64" s="119"/>
      <c r="F64" s="122"/>
      <c r="G64" s="122"/>
    </row>
    <row r="65" spans="2:7" ht="15.75" x14ac:dyDescent="0.25">
      <c r="B65" s="123"/>
      <c r="C65" s="124"/>
      <c r="D65" s="125"/>
      <c r="E65" s="125"/>
      <c r="F65" s="124"/>
      <c r="G65" s="124"/>
    </row>
    <row r="66" spans="2:7" x14ac:dyDescent="0.25">
      <c r="B66" s="121"/>
      <c r="C66" s="122"/>
      <c r="D66" s="119"/>
      <c r="E66" s="119"/>
      <c r="F66" s="122"/>
      <c r="G66" s="122"/>
    </row>
    <row r="67" spans="2:7" x14ac:dyDescent="0.25">
      <c r="B67" s="121"/>
      <c r="C67" s="122"/>
      <c r="D67" s="119"/>
      <c r="E67" s="119"/>
      <c r="F67" s="122"/>
      <c r="G67" s="122"/>
    </row>
    <row r="68" spans="2:7" x14ac:dyDescent="0.25">
      <c r="B68" s="251"/>
      <c r="C68" s="252"/>
      <c r="D68" s="119"/>
      <c r="E68" s="119"/>
      <c r="F68" s="122"/>
      <c r="G68" s="122"/>
    </row>
    <row r="69" spans="2:7" x14ac:dyDescent="0.25">
      <c r="B69" s="251"/>
      <c r="C69" s="252"/>
      <c r="D69" s="119"/>
      <c r="E69" s="119"/>
      <c r="F69" s="122"/>
      <c r="G69" s="122"/>
    </row>
    <row r="70" spans="2:7" x14ac:dyDescent="0.25">
      <c r="B70" s="251"/>
      <c r="C70" s="252"/>
      <c r="D70" s="119"/>
      <c r="E70" s="119"/>
      <c r="F70" s="122"/>
      <c r="G70" s="122"/>
    </row>
    <row r="71" spans="2:7" x14ac:dyDescent="0.25">
      <c r="B71" s="121"/>
      <c r="C71" s="252"/>
      <c r="D71" s="119"/>
      <c r="E71" s="119"/>
      <c r="F71" s="122"/>
      <c r="G71" s="122"/>
    </row>
    <row r="72" spans="2:7" x14ac:dyDescent="0.25">
      <c r="B72" s="251"/>
      <c r="C72" s="252"/>
      <c r="D72" s="119"/>
      <c r="E72" s="119"/>
      <c r="F72" s="122"/>
      <c r="G72" s="122"/>
    </row>
    <row r="73" spans="2:7" x14ac:dyDescent="0.25">
      <c r="B73" s="121"/>
      <c r="C73" s="252"/>
      <c r="D73" s="119"/>
      <c r="E73" s="119"/>
      <c r="F73" s="122"/>
      <c r="G73" s="122"/>
    </row>
    <row r="74" spans="2:7" x14ac:dyDescent="0.25">
      <c r="B74" s="121"/>
      <c r="C74" s="252"/>
      <c r="D74" s="119"/>
      <c r="E74" s="119"/>
      <c r="F74" s="122"/>
      <c r="G74" s="122"/>
    </row>
    <row r="75" spans="2:7" x14ac:dyDescent="0.25">
      <c r="B75" s="121"/>
      <c r="C75" s="252"/>
      <c r="D75" s="119"/>
      <c r="E75" s="119"/>
      <c r="F75" s="122"/>
      <c r="G75" s="122"/>
    </row>
    <row r="76" spans="2:7" x14ac:dyDescent="0.25">
      <c r="B76" s="121"/>
      <c r="C76" s="122"/>
      <c r="D76" s="119"/>
      <c r="E76" s="119"/>
      <c r="F76" s="122"/>
      <c r="G76" s="122"/>
    </row>
    <row r="77" spans="2:7" x14ac:dyDescent="0.25">
      <c r="B77" s="121"/>
      <c r="C77" s="122"/>
      <c r="D77" s="119"/>
      <c r="E77" s="119"/>
      <c r="F77" s="122"/>
      <c r="G77" s="122"/>
    </row>
    <row r="78" spans="2:7" ht="15.75" x14ac:dyDescent="0.25">
      <c r="B78" s="123"/>
      <c r="C78" s="124"/>
      <c r="D78" s="125"/>
      <c r="E78" s="125"/>
      <c r="F78" s="124"/>
      <c r="G78" s="124"/>
    </row>
    <row r="79" spans="2:7" x14ac:dyDescent="0.25">
      <c r="B79" s="121"/>
      <c r="C79" s="122"/>
      <c r="D79" s="119"/>
      <c r="E79" s="119"/>
      <c r="F79" s="122"/>
      <c r="G79" s="122"/>
    </row>
    <row r="80" spans="2:7" x14ac:dyDescent="0.25">
      <c r="B80" s="121"/>
      <c r="C80" s="122"/>
      <c r="D80" s="119"/>
      <c r="E80" s="119"/>
      <c r="F80" s="122"/>
      <c r="G80" s="122"/>
    </row>
    <row r="81" spans="2:7" x14ac:dyDescent="0.25">
      <c r="B81" s="121"/>
      <c r="C81" s="122"/>
      <c r="D81" s="119"/>
      <c r="E81" s="119"/>
      <c r="F81" s="122"/>
      <c r="G81" s="122"/>
    </row>
    <row r="82" spans="2:7" x14ac:dyDescent="0.25">
      <c r="B82" s="121"/>
      <c r="C82" s="122"/>
      <c r="D82" s="119"/>
      <c r="E82" s="119"/>
      <c r="F82" s="122"/>
      <c r="G82" s="122"/>
    </row>
    <row r="83" spans="2:7" x14ac:dyDescent="0.25">
      <c r="B83" s="121"/>
      <c r="C83" s="122"/>
      <c r="D83" s="119"/>
      <c r="E83" s="119"/>
      <c r="F83" s="122"/>
      <c r="G83" s="122"/>
    </row>
    <row r="84" spans="2:7" x14ac:dyDescent="0.25">
      <c r="B84" s="121"/>
      <c r="C84" s="122"/>
      <c r="D84" s="119"/>
      <c r="E84" s="119"/>
      <c r="F84" s="122"/>
      <c r="G84" s="122"/>
    </row>
    <row r="85" spans="2:7" x14ac:dyDescent="0.25">
      <c r="B85" s="121"/>
      <c r="C85" s="122"/>
      <c r="D85" s="119"/>
      <c r="E85" s="119"/>
      <c r="F85" s="122"/>
      <c r="G85" s="122"/>
    </row>
    <row r="86" spans="2:7" x14ac:dyDescent="0.25">
      <c r="B86" s="121"/>
      <c r="C86" s="122"/>
      <c r="D86" s="119"/>
      <c r="E86" s="119"/>
      <c r="F86" s="122"/>
      <c r="G86" s="122"/>
    </row>
    <row r="87" spans="2:7" x14ac:dyDescent="0.25">
      <c r="B87" s="121"/>
      <c r="C87" s="122"/>
      <c r="D87" s="119"/>
      <c r="E87" s="119"/>
      <c r="F87" s="122"/>
      <c r="G87" s="122"/>
    </row>
    <row r="88" spans="2:7" x14ac:dyDescent="0.25">
      <c r="B88" s="121"/>
      <c r="C88" s="122"/>
      <c r="D88" s="119"/>
      <c r="E88" s="119"/>
      <c r="F88" s="122"/>
      <c r="G88" s="122"/>
    </row>
    <row r="89" spans="2:7" x14ac:dyDescent="0.25">
      <c r="B89" s="121"/>
      <c r="C89" s="122"/>
      <c r="D89" s="119"/>
      <c r="E89" s="119"/>
      <c r="F89" s="122"/>
      <c r="G89" s="122"/>
    </row>
    <row r="90" spans="2:7" x14ac:dyDescent="0.25">
      <c r="B90" s="121"/>
      <c r="C90" s="122"/>
      <c r="D90" s="119"/>
      <c r="E90" s="119"/>
      <c r="F90" s="122"/>
      <c r="G90" s="122"/>
    </row>
    <row r="91" spans="2:7" ht="15.75" x14ac:dyDescent="0.25">
      <c r="B91" s="123"/>
      <c r="C91" s="124"/>
      <c r="D91" s="125"/>
      <c r="E91" s="125"/>
      <c r="F91" s="124"/>
      <c r="G91" s="124"/>
    </row>
    <row r="92" spans="2:7" x14ac:dyDescent="0.25">
      <c r="B92" s="121"/>
      <c r="C92" s="122"/>
      <c r="D92" s="119"/>
      <c r="E92" s="119"/>
      <c r="F92" s="122"/>
      <c r="G92" s="122"/>
    </row>
    <row r="93" spans="2:7" x14ac:dyDescent="0.25">
      <c r="B93" s="121"/>
      <c r="C93" s="122"/>
      <c r="D93" s="119"/>
      <c r="E93" s="119"/>
      <c r="F93" s="122"/>
      <c r="G93" s="122"/>
    </row>
    <row r="94" spans="2:7" x14ac:dyDescent="0.25">
      <c r="B94" s="121"/>
      <c r="C94" s="122"/>
      <c r="D94" s="119"/>
      <c r="E94" s="119"/>
      <c r="F94" s="122"/>
      <c r="G94" s="122"/>
    </row>
    <row r="95" spans="2:7" x14ac:dyDescent="0.25">
      <c r="B95" s="121"/>
      <c r="C95" s="122"/>
      <c r="D95" s="119"/>
      <c r="E95" s="119"/>
      <c r="F95" s="122"/>
      <c r="G95" s="122"/>
    </row>
    <row r="96" spans="2:7" x14ac:dyDescent="0.25">
      <c r="B96" s="121"/>
      <c r="C96" s="122"/>
      <c r="D96" s="119"/>
      <c r="E96" s="119"/>
      <c r="F96" s="122"/>
      <c r="G96" s="122"/>
    </row>
    <row r="97" spans="2:7" x14ac:dyDescent="0.25">
      <c r="B97" s="121"/>
      <c r="C97" s="122"/>
      <c r="D97" s="119"/>
      <c r="E97" s="119"/>
      <c r="F97" s="122"/>
      <c r="G97" s="122"/>
    </row>
    <row r="98" spans="2:7" x14ac:dyDescent="0.25">
      <c r="B98" s="121"/>
      <c r="C98" s="122"/>
      <c r="D98" s="119"/>
      <c r="E98" s="119"/>
      <c r="F98" s="122"/>
      <c r="G98" s="122"/>
    </row>
    <row r="99" spans="2:7" x14ac:dyDescent="0.25">
      <c r="B99" s="121"/>
      <c r="C99" s="122"/>
      <c r="D99" s="119"/>
      <c r="E99" s="119"/>
      <c r="F99" s="122"/>
      <c r="G99" s="122"/>
    </row>
    <row r="100" spans="2:7" x14ac:dyDescent="0.25">
      <c r="B100" s="121"/>
      <c r="C100" s="122"/>
      <c r="D100" s="119"/>
      <c r="E100" s="119"/>
      <c r="F100" s="122"/>
      <c r="G100" s="122"/>
    </row>
    <row r="101" spans="2:7" x14ac:dyDescent="0.25">
      <c r="B101" s="121"/>
      <c r="C101" s="122"/>
      <c r="D101" s="119"/>
      <c r="E101" s="119"/>
      <c r="F101" s="122"/>
      <c r="G101" s="122"/>
    </row>
    <row r="102" spans="2:7" x14ac:dyDescent="0.25">
      <c r="B102" s="121"/>
      <c r="C102" s="122"/>
      <c r="D102" s="119"/>
      <c r="E102" s="119"/>
      <c r="F102" s="122"/>
      <c r="G102" s="122"/>
    </row>
    <row r="103" spans="2:7" x14ac:dyDescent="0.25">
      <c r="B103" s="121"/>
      <c r="C103" s="122"/>
      <c r="D103" s="119"/>
      <c r="E103" s="119"/>
      <c r="F103" s="122"/>
      <c r="G103" s="122"/>
    </row>
    <row r="104" spans="2:7" ht="15.75" x14ac:dyDescent="0.25">
      <c r="B104" s="123"/>
      <c r="C104" s="124"/>
      <c r="D104" s="125"/>
      <c r="E104" s="125"/>
      <c r="F104" s="124"/>
      <c r="G104" s="124"/>
    </row>
    <row r="105" spans="2:7" x14ac:dyDescent="0.25">
      <c r="B105" s="121"/>
      <c r="C105" s="122"/>
      <c r="D105" s="119"/>
      <c r="E105" s="119"/>
      <c r="F105" s="122"/>
      <c r="G105" s="122"/>
    </row>
    <row r="106" spans="2:7" x14ac:dyDescent="0.25">
      <c r="B106" s="121"/>
      <c r="C106" s="122"/>
      <c r="D106" s="119"/>
      <c r="E106" s="119"/>
      <c r="F106" s="122"/>
      <c r="G106" s="122"/>
    </row>
    <row r="107" spans="2:7" x14ac:dyDescent="0.25">
      <c r="B107" s="121"/>
      <c r="C107" s="122"/>
      <c r="D107" s="119"/>
      <c r="E107" s="119"/>
      <c r="F107" s="122"/>
      <c r="G107" s="122"/>
    </row>
    <row r="108" spans="2:7" x14ac:dyDescent="0.25">
      <c r="B108" s="121"/>
      <c r="C108" s="122"/>
      <c r="D108" s="119"/>
      <c r="E108" s="119"/>
      <c r="F108" s="122"/>
      <c r="G108" s="122"/>
    </row>
    <row r="109" spans="2:7" x14ac:dyDescent="0.25">
      <c r="B109" s="121"/>
      <c r="C109" s="122"/>
      <c r="D109" s="119"/>
      <c r="E109" s="119"/>
      <c r="F109" s="122"/>
      <c r="G109" s="122"/>
    </row>
    <row r="110" spans="2:7" x14ac:dyDescent="0.25">
      <c r="B110" s="121"/>
      <c r="C110" s="122"/>
      <c r="D110" s="119"/>
      <c r="E110" s="119"/>
      <c r="F110" s="122"/>
      <c r="G110" s="122"/>
    </row>
    <row r="111" spans="2:7" x14ac:dyDescent="0.25">
      <c r="B111" s="121"/>
      <c r="C111" s="122"/>
      <c r="D111" s="119"/>
      <c r="E111" s="119"/>
      <c r="F111" s="122"/>
      <c r="G111" s="122"/>
    </row>
    <row r="112" spans="2:7" x14ac:dyDescent="0.25">
      <c r="B112" s="121"/>
      <c r="C112" s="122"/>
      <c r="D112" s="119"/>
      <c r="E112" s="119"/>
      <c r="F112" s="122"/>
      <c r="G112" s="122"/>
    </row>
    <row r="113" spans="2:7" x14ac:dyDescent="0.25">
      <c r="B113" s="121"/>
      <c r="C113" s="122"/>
      <c r="D113" s="119"/>
      <c r="E113" s="119"/>
      <c r="F113" s="122"/>
      <c r="G113" s="122"/>
    </row>
    <row r="114" spans="2:7" x14ac:dyDescent="0.25">
      <c r="B114" s="121"/>
      <c r="C114" s="122"/>
      <c r="D114" s="119"/>
      <c r="E114" s="119"/>
      <c r="F114" s="122"/>
      <c r="G114" s="122"/>
    </row>
    <row r="115" spans="2:7" x14ac:dyDescent="0.25">
      <c r="B115" s="121"/>
      <c r="C115" s="122"/>
      <c r="D115" s="119"/>
      <c r="E115" s="119"/>
      <c r="F115" s="122"/>
      <c r="G115" s="122"/>
    </row>
    <row r="116" spans="2:7" x14ac:dyDescent="0.25">
      <c r="B116" s="121"/>
      <c r="C116" s="122"/>
      <c r="D116" s="119"/>
      <c r="E116" s="119"/>
      <c r="F116" s="122"/>
      <c r="G116" s="122"/>
    </row>
    <row r="117" spans="2:7" ht="15.75" x14ac:dyDescent="0.25">
      <c r="B117" s="123"/>
      <c r="C117" s="124"/>
      <c r="D117" s="125"/>
      <c r="E117" s="125"/>
      <c r="F117" s="124"/>
      <c r="G117" s="124"/>
    </row>
  </sheetData>
  <sortState xmlns:xlrd2="http://schemas.microsoft.com/office/spreadsheetml/2017/richdata2" ref="B38:G53">
    <sortCondition descending="1" ref="D38:D53"/>
  </sortState>
  <mergeCells count="4">
    <mergeCell ref="B3:G3"/>
    <mergeCell ref="B29:G29"/>
    <mergeCell ref="B34:G34"/>
    <mergeCell ref="B60:G60"/>
  </mergeCells>
  <pageMargins left="0.7" right="0.7" top="0.75" bottom="0.75" header="0.3" footer="0.3"/>
  <pageSetup paperSize="9" scale="70" orientation="landscape" r:id="rId1"/>
  <headerFooter scaleWithDoc="0" alignWithMargins="0">
    <oddFooter>&amp;L&amp;G&amp;R&amp;K00-023&amp;P</oddFooter>
  </headerFooter>
  <rowBreaks count="1" manualBreakCount="1">
    <brk id="33" min="1" max="14" man="1"/>
  </row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7" id="{FD7E8E4E-72F8-4EC7-86AE-CA96966CBC4D}">
            <xm:f>$B37='Menú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B37:G57</xm:sqref>
        </x14:conditionalFormatting>
        <x14:conditionalFormatting xmlns:xm="http://schemas.microsoft.com/office/excel/2006/main">
          <x14:cfRule type="expression" priority="6" id="{29C22ED4-28E2-4247-B573-7B1FF214CE32}">
            <xm:f>$B7='Menú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C23:G26 B7:G22</xm:sqref>
        </x14:conditionalFormatting>
        <x14:conditionalFormatting xmlns:xm="http://schemas.microsoft.com/office/excel/2006/main">
          <x14:cfRule type="expression" priority="4" id="{1A4F759D-6476-414B-8A41-F3DC4AF52355}">
            <xm:f>$B23='Menú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B23</xm:sqref>
        </x14:conditionalFormatting>
        <x14:conditionalFormatting xmlns:xm="http://schemas.microsoft.com/office/excel/2006/main">
          <x14:cfRule type="expression" priority="3" id="{C09EB0A0-78D0-428A-ACBA-3B254F439766}">
            <xm:f>$B24='Menú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B24</xm:sqref>
        </x14:conditionalFormatting>
        <x14:conditionalFormatting xmlns:xm="http://schemas.microsoft.com/office/excel/2006/main">
          <x14:cfRule type="expression" priority="2" id="{B27DAB74-F1E6-4090-AF40-177E1E1845F8}">
            <xm:f>$B26='Menú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B26</xm:sqref>
        </x14:conditionalFormatting>
        <x14:conditionalFormatting xmlns:xm="http://schemas.microsoft.com/office/excel/2006/main">
          <x14:cfRule type="expression" priority="1" id="{B68321AE-7923-4581-9946-1B460AE6BD78}">
            <xm:f>$B25='Menú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B25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4CE6C8-3A4D-4AAF-8D3F-2FF3C5C31AC6}">
  <sheetPr codeName="Hoja49">
    <pageSetUpPr fitToPage="1"/>
  </sheetPr>
  <dimension ref="A1:T97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65" customWidth="1"/>
    <col min="3" max="4" width="10.7109375" style="65" customWidth="1"/>
    <col min="5" max="5" width="11.140625" style="65" customWidth="1"/>
    <col min="6" max="10" width="10.7109375" style="65" customWidth="1"/>
    <col min="11" max="11" width="11.140625" style="65" customWidth="1"/>
    <col min="12" max="14" width="10.7109375" style="65" customWidth="1"/>
    <col min="15" max="15" width="12.85546875" style="65" customWidth="1"/>
    <col min="16" max="16" width="10.7109375" style="65" customWidth="1"/>
    <col min="17" max="17" width="11.140625" style="65" customWidth="1"/>
    <col min="18" max="18" width="10.7109375" style="65" customWidth="1"/>
  </cols>
  <sheetData>
    <row r="1" spans="1:20" ht="30" customHeight="1" x14ac:dyDescent="0.25">
      <c r="B1" s="253"/>
    </row>
    <row r="3" spans="1:20" s="4" customFormat="1" ht="24" customHeight="1" x14ac:dyDescent="0.25">
      <c r="B3" s="816" t="s">
        <v>386</v>
      </c>
      <c r="C3" s="816"/>
      <c r="D3" s="816"/>
      <c r="E3" s="816"/>
      <c r="F3" s="816"/>
      <c r="G3" s="816"/>
      <c r="H3" s="816"/>
      <c r="I3" s="816"/>
      <c r="J3" s="816"/>
      <c r="K3" s="816"/>
      <c r="L3" s="816"/>
      <c r="M3" s="816"/>
      <c r="N3" s="816"/>
      <c r="O3" s="816"/>
      <c r="P3" s="816"/>
      <c r="Q3" s="816"/>
      <c r="R3" s="816"/>
    </row>
    <row r="4" spans="1:20" s="4" customFormat="1" ht="20.25" customHeight="1" thickBot="1" x14ac:dyDescent="0.3">
      <c r="B4" s="817" t="s">
        <v>301</v>
      </c>
      <c r="C4" s="817" t="s">
        <v>342</v>
      </c>
      <c r="D4" s="817" t="s">
        <v>342</v>
      </c>
      <c r="E4" s="817" t="s">
        <v>342</v>
      </c>
      <c r="F4" s="817" t="s">
        <v>342</v>
      </c>
      <c r="G4" s="817" t="s">
        <v>342</v>
      </c>
      <c r="H4" s="817" t="s">
        <v>342</v>
      </c>
      <c r="I4" s="817" t="s">
        <v>342</v>
      </c>
      <c r="J4" s="817" t="s">
        <v>342</v>
      </c>
      <c r="K4" s="817" t="s">
        <v>342</v>
      </c>
      <c r="L4" s="817" t="s">
        <v>342</v>
      </c>
      <c r="M4" s="817" t="s">
        <v>342</v>
      </c>
      <c r="N4" s="817" t="s">
        <v>342</v>
      </c>
      <c r="O4" s="817" t="s">
        <v>342</v>
      </c>
      <c r="P4" s="817" t="s">
        <v>342</v>
      </c>
      <c r="Q4" s="817" t="s">
        <v>342</v>
      </c>
      <c r="R4" s="817" t="s">
        <v>342</v>
      </c>
    </row>
    <row r="5" spans="1:20" s="4" customFormat="1" ht="6" customHeight="1" thickBot="1" x14ac:dyDescent="0.3">
      <c r="B5" s="86"/>
      <c r="C5" s="126"/>
      <c r="D5" s="127"/>
      <c r="E5" s="127"/>
      <c r="F5" s="127"/>
      <c r="G5" s="127"/>
      <c r="H5" s="127"/>
      <c r="I5" s="127"/>
      <c r="J5" s="127"/>
      <c r="K5" s="127"/>
      <c r="L5" s="127"/>
      <c r="M5" s="127"/>
      <c r="N5" s="127"/>
      <c r="O5" s="127"/>
      <c r="P5" s="127"/>
      <c r="Q5" s="127"/>
      <c r="R5" s="127"/>
    </row>
    <row r="6" spans="1:20" s="4" customFormat="1" ht="30.75" thickBot="1" x14ac:dyDescent="0.3">
      <c r="B6" s="254" t="s">
        <v>190</v>
      </c>
      <c r="C6" s="255" t="s">
        <v>163</v>
      </c>
      <c r="D6" s="256" t="s">
        <v>151</v>
      </c>
      <c r="E6" s="257" t="s">
        <v>162</v>
      </c>
      <c r="F6" s="256" t="s">
        <v>151</v>
      </c>
      <c r="G6" s="257" t="s">
        <v>160</v>
      </c>
      <c r="H6" s="256" t="s">
        <v>151</v>
      </c>
      <c r="I6" s="257" t="s">
        <v>159</v>
      </c>
      <c r="J6" s="256" t="s">
        <v>151</v>
      </c>
      <c r="K6" s="257" t="s">
        <v>158</v>
      </c>
      <c r="L6" s="256" t="s">
        <v>151</v>
      </c>
      <c r="M6" s="257" t="s">
        <v>144</v>
      </c>
      <c r="N6" s="258" t="s">
        <v>151</v>
      </c>
      <c r="O6" s="259" t="s">
        <v>148</v>
      </c>
      <c r="P6" s="260" t="s">
        <v>151</v>
      </c>
      <c r="Q6" s="259" t="s">
        <v>149</v>
      </c>
      <c r="R6" s="260" t="s">
        <v>151</v>
      </c>
    </row>
    <row r="7" spans="1:20" ht="15.75" x14ac:dyDescent="0.25">
      <c r="A7" s="261"/>
      <c r="B7" s="262" t="s">
        <v>154</v>
      </c>
      <c r="C7" s="263">
        <v>15974</v>
      </c>
      <c r="D7" s="264">
        <v>4.0990550667969972E-2</v>
      </c>
      <c r="E7" s="265">
        <v>46353</v>
      </c>
      <c r="F7" s="264">
        <v>2.4896632542507735E-2</v>
      </c>
      <c r="G7" s="265">
        <v>158091</v>
      </c>
      <c r="H7" s="264">
        <v>-2.3026010864124258E-2</v>
      </c>
      <c r="I7" s="265">
        <v>540025</v>
      </c>
      <c r="J7" s="264">
        <v>6.3902824471295805E-3</v>
      </c>
      <c r="K7" s="265">
        <v>188354</v>
      </c>
      <c r="L7" s="264">
        <v>0.18595894723586448</v>
      </c>
      <c r="M7" s="265">
        <v>948797</v>
      </c>
      <c r="N7" s="266">
        <v>3.3767521423396119E-2</v>
      </c>
      <c r="O7" s="263">
        <v>486445</v>
      </c>
      <c r="P7" s="266">
        <v>9.9981909865906937E-2</v>
      </c>
      <c r="Q7" s="267">
        <v>1435242</v>
      </c>
      <c r="R7" s="268">
        <v>5.5297841599664777E-2</v>
      </c>
      <c r="S7" s="269"/>
      <c r="T7" s="261"/>
    </row>
    <row r="8" spans="1:20" s="275" customFormat="1" x14ac:dyDescent="0.25">
      <c r="A8" s="261"/>
      <c r="B8" s="270" t="s">
        <v>170</v>
      </c>
      <c r="C8" s="271">
        <v>6743</v>
      </c>
      <c r="D8" s="272">
        <v>9.2514581983149657E-2</v>
      </c>
      <c r="E8" s="273">
        <v>15679</v>
      </c>
      <c r="F8" s="272">
        <v>-2.6451412604781122E-2</v>
      </c>
      <c r="G8" s="273">
        <v>40859</v>
      </c>
      <c r="H8" s="272">
        <v>0.14431748165574421</v>
      </c>
      <c r="I8" s="273">
        <v>98850</v>
      </c>
      <c r="J8" s="272">
        <v>1.7854936364759766E-2</v>
      </c>
      <c r="K8" s="273">
        <v>24854</v>
      </c>
      <c r="L8" s="272">
        <v>-8.9716495873041202E-3</v>
      </c>
      <c r="M8" s="273">
        <v>186985</v>
      </c>
      <c r="N8" s="274">
        <v>3.7779307129616191E-2</v>
      </c>
      <c r="O8" s="271">
        <v>40952</v>
      </c>
      <c r="P8" s="274">
        <v>-2.2171868528129135E-3</v>
      </c>
      <c r="Q8" s="271">
        <v>227937</v>
      </c>
      <c r="R8" s="274">
        <v>3.0358781490003262E-2</v>
      </c>
      <c r="S8" s="269"/>
      <c r="T8" s="261"/>
    </row>
    <row r="9" spans="1:20" s="4" customFormat="1" x14ac:dyDescent="0.25">
      <c r="A9" s="261"/>
      <c r="B9" s="232" t="s">
        <v>173</v>
      </c>
      <c r="C9" s="276">
        <v>184</v>
      </c>
      <c r="D9" s="277">
        <v>0.2517006802721089</v>
      </c>
      <c r="E9" s="278">
        <v>853</v>
      </c>
      <c r="F9" s="277">
        <v>-0.35912847483095423</v>
      </c>
      <c r="G9" s="278">
        <v>4161</v>
      </c>
      <c r="H9" s="277">
        <v>3.610557768924294E-2</v>
      </c>
      <c r="I9" s="278">
        <v>14534</v>
      </c>
      <c r="J9" s="277">
        <v>9.0252707581226499E-3</v>
      </c>
      <c r="K9" s="278">
        <v>4020</v>
      </c>
      <c r="L9" s="277">
        <v>0.15021459227467804</v>
      </c>
      <c r="M9" s="278">
        <v>23752</v>
      </c>
      <c r="N9" s="279">
        <v>1.5346471166588271E-2</v>
      </c>
      <c r="O9" s="276">
        <v>16237</v>
      </c>
      <c r="P9" s="279">
        <v>0.13688559025346581</v>
      </c>
      <c r="Q9" s="276">
        <v>39989</v>
      </c>
      <c r="R9" s="279">
        <v>6.1420039814200411E-2</v>
      </c>
      <c r="S9" s="269"/>
      <c r="T9" s="261"/>
    </row>
    <row r="10" spans="1:20" s="4" customFormat="1" x14ac:dyDescent="0.25">
      <c r="A10" s="261"/>
      <c r="B10" s="232" t="s">
        <v>174</v>
      </c>
      <c r="C10" s="276">
        <v>185</v>
      </c>
      <c r="D10" s="277">
        <v>-0.11904761904761907</v>
      </c>
      <c r="E10" s="278">
        <v>1033</v>
      </c>
      <c r="F10" s="277">
        <v>0.29611041405269756</v>
      </c>
      <c r="G10" s="278">
        <v>2808</v>
      </c>
      <c r="H10" s="277">
        <v>5.7627118644067776E-2</v>
      </c>
      <c r="I10" s="278">
        <v>20822</v>
      </c>
      <c r="J10" s="277">
        <v>-8.4505803728455842E-2</v>
      </c>
      <c r="K10" s="278">
        <v>10195</v>
      </c>
      <c r="L10" s="277">
        <v>0.28708496401969441</v>
      </c>
      <c r="M10" s="278">
        <v>35043</v>
      </c>
      <c r="N10" s="279">
        <v>2.08582165642206E-2</v>
      </c>
      <c r="O10" s="276">
        <v>7611</v>
      </c>
      <c r="P10" s="279">
        <v>1.9967837041007686E-2</v>
      </c>
      <c r="Q10" s="276">
        <v>42654</v>
      </c>
      <c r="R10" s="279">
        <v>2.0699227069324477E-2</v>
      </c>
      <c r="S10" s="269"/>
      <c r="T10" s="261"/>
    </row>
    <row r="11" spans="1:20" s="4" customFormat="1" x14ac:dyDescent="0.25">
      <c r="A11" s="261"/>
      <c r="B11" s="232" t="s">
        <v>172</v>
      </c>
      <c r="C11" s="276">
        <v>1357</v>
      </c>
      <c r="D11" s="277">
        <v>-4.9719887955182118E-2</v>
      </c>
      <c r="E11" s="278">
        <v>3673</v>
      </c>
      <c r="F11" s="277">
        <v>-0.11194390715667313</v>
      </c>
      <c r="G11" s="278">
        <v>21926</v>
      </c>
      <c r="H11" s="277">
        <v>-0.10630145919947831</v>
      </c>
      <c r="I11" s="278">
        <v>76240</v>
      </c>
      <c r="J11" s="277">
        <v>-7.9138080974007097E-2</v>
      </c>
      <c r="K11" s="278">
        <v>19666</v>
      </c>
      <c r="L11" s="277">
        <v>5.1601518635367105E-2</v>
      </c>
      <c r="M11" s="278">
        <v>122862</v>
      </c>
      <c r="N11" s="279">
        <v>-6.6334323775942172E-2</v>
      </c>
      <c r="O11" s="276">
        <v>34600</v>
      </c>
      <c r="P11" s="279">
        <v>2.8323476089993083E-2</v>
      </c>
      <c r="Q11" s="276">
        <v>157462</v>
      </c>
      <c r="R11" s="279">
        <v>-4.7059393117805826E-2</v>
      </c>
      <c r="S11" s="269"/>
      <c r="T11" s="261"/>
    </row>
    <row r="12" spans="1:20" s="4" customFormat="1" x14ac:dyDescent="0.25">
      <c r="A12" s="261"/>
      <c r="B12" s="232" t="s">
        <v>175</v>
      </c>
      <c r="C12" s="276">
        <v>1153</v>
      </c>
      <c r="D12" s="277">
        <v>0.26425438596491224</v>
      </c>
      <c r="E12" s="278">
        <v>2516</v>
      </c>
      <c r="F12" s="277">
        <v>7.7516059957173367E-2</v>
      </c>
      <c r="G12" s="278">
        <v>4769</v>
      </c>
      <c r="H12" s="277">
        <v>-0.14564672160515946</v>
      </c>
      <c r="I12" s="278">
        <v>23030</v>
      </c>
      <c r="J12" s="277">
        <v>0.10180843938379103</v>
      </c>
      <c r="K12" s="278">
        <v>5894</v>
      </c>
      <c r="L12" s="277">
        <v>0.49026548672566372</v>
      </c>
      <c r="M12" s="278">
        <v>37362</v>
      </c>
      <c r="N12" s="279">
        <v>0.1091254527103247</v>
      </c>
      <c r="O12" s="276">
        <v>14195</v>
      </c>
      <c r="P12" s="279">
        <v>6.4092953523238405E-2</v>
      </c>
      <c r="Q12" s="276">
        <v>51557</v>
      </c>
      <c r="R12" s="279">
        <v>9.635095479096667E-2</v>
      </c>
      <c r="S12" s="269"/>
      <c r="T12" s="261"/>
    </row>
    <row r="13" spans="1:20" s="4" customFormat="1" x14ac:dyDescent="0.25">
      <c r="A13" s="261"/>
      <c r="B13" s="232" t="s">
        <v>171</v>
      </c>
      <c r="C13" s="276">
        <v>3791</v>
      </c>
      <c r="D13" s="277">
        <v>-2.5449871465295648E-2</v>
      </c>
      <c r="E13" s="278">
        <v>7924</v>
      </c>
      <c r="F13" s="277">
        <v>1.1230219499744676E-2</v>
      </c>
      <c r="G13" s="278">
        <v>38904</v>
      </c>
      <c r="H13" s="277">
        <v>-7.8562800502119834E-2</v>
      </c>
      <c r="I13" s="278">
        <v>170747</v>
      </c>
      <c r="J13" s="277">
        <v>3.0744805437840306E-2</v>
      </c>
      <c r="K13" s="278">
        <v>77169</v>
      </c>
      <c r="L13" s="277">
        <v>0.29667467612118359</v>
      </c>
      <c r="M13" s="278">
        <v>298535</v>
      </c>
      <c r="N13" s="279">
        <v>6.9580888095903459E-2</v>
      </c>
      <c r="O13" s="276">
        <v>198387</v>
      </c>
      <c r="P13" s="279">
        <v>0.13555421997080797</v>
      </c>
      <c r="Q13" s="276">
        <v>496922</v>
      </c>
      <c r="R13" s="279">
        <v>9.4978394470041971E-2</v>
      </c>
      <c r="S13" s="269"/>
      <c r="T13" s="261"/>
    </row>
    <row r="14" spans="1:20" s="4" customFormat="1" x14ac:dyDescent="0.25">
      <c r="A14" s="261"/>
      <c r="B14" s="232" t="s">
        <v>176</v>
      </c>
      <c r="C14" s="276">
        <v>86</v>
      </c>
      <c r="D14" s="277">
        <v>3.6144578313253017E-2</v>
      </c>
      <c r="E14" s="278">
        <v>1213</v>
      </c>
      <c r="F14" s="277">
        <v>0.3507795100222717</v>
      </c>
      <c r="G14" s="278">
        <v>2876</v>
      </c>
      <c r="H14" s="277">
        <v>6.9589422407800861E-4</v>
      </c>
      <c r="I14" s="278">
        <v>9611</v>
      </c>
      <c r="J14" s="277">
        <v>0.12620107804077807</v>
      </c>
      <c r="K14" s="278">
        <v>5083</v>
      </c>
      <c r="L14" s="277">
        <v>0.39642857142857135</v>
      </c>
      <c r="M14" s="278">
        <v>18869</v>
      </c>
      <c r="N14" s="279">
        <v>0.17717886331025023</v>
      </c>
      <c r="O14" s="276">
        <v>10708</v>
      </c>
      <c r="P14" s="279">
        <v>0.16594076655052259</v>
      </c>
      <c r="Q14" s="276">
        <v>29577</v>
      </c>
      <c r="R14" s="279">
        <v>0.17308531313211439</v>
      </c>
      <c r="S14" s="269"/>
      <c r="T14" s="261"/>
    </row>
    <row r="15" spans="1:20" s="4" customFormat="1" x14ac:dyDescent="0.25">
      <c r="A15" s="261"/>
      <c r="B15" s="232" t="s">
        <v>177</v>
      </c>
      <c r="C15" s="276">
        <v>514</v>
      </c>
      <c r="D15" s="277">
        <v>-0.18282988871224171</v>
      </c>
      <c r="E15" s="278">
        <v>1827</v>
      </c>
      <c r="F15" s="277">
        <v>0.28571428571428581</v>
      </c>
      <c r="G15" s="278">
        <v>6096</v>
      </c>
      <c r="H15" s="277">
        <v>3.7440435670524241E-2</v>
      </c>
      <c r="I15" s="278">
        <v>17378</v>
      </c>
      <c r="J15" s="277">
        <v>2.7189975174370495E-2</v>
      </c>
      <c r="K15" s="278">
        <v>3794</v>
      </c>
      <c r="L15" s="277">
        <v>0.26340326340326348</v>
      </c>
      <c r="M15" s="278">
        <v>29609</v>
      </c>
      <c r="N15" s="279">
        <v>6.3274320393579275E-2</v>
      </c>
      <c r="O15" s="276">
        <v>12411</v>
      </c>
      <c r="P15" s="279">
        <v>0.18391681770485557</v>
      </c>
      <c r="Q15" s="276">
        <v>42020</v>
      </c>
      <c r="R15" s="279">
        <v>9.6269240803548151E-2</v>
      </c>
      <c r="S15" s="269"/>
      <c r="T15" s="261"/>
    </row>
    <row r="16" spans="1:20" s="4" customFormat="1" x14ac:dyDescent="0.25">
      <c r="A16" s="261"/>
      <c r="B16" s="232" t="s">
        <v>178</v>
      </c>
      <c r="C16" s="276">
        <v>104</v>
      </c>
      <c r="D16" s="277">
        <v>-0.1875</v>
      </c>
      <c r="E16" s="278">
        <v>1126</v>
      </c>
      <c r="F16" s="277">
        <v>-0.17327459618208518</v>
      </c>
      <c r="G16" s="278">
        <v>4995</v>
      </c>
      <c r="H16" s="277">
        <v>-0.35364906832298137</v>
      </c>
      <c r="I16" s="278">
        <v>18284</v>
      </c>
      <c r="J16" s="277">
        <v>-0.14512810922012342</v>
      </c>
      <c r="K16" s="278">
        <v>4620</v>
      </c>
      <c r="L16" s="277">
        <v>-9.2872570194384441E-2</v>
      </c>
      <c r="M16" s="278">
        <v>29129</v>
      </c>
      <c r="N16" s="279">
        <v>-0.18403876859295776</v>
      </c>
      <c r="O16" s="276">
        <v>28378</v>
      </c>
      <c r="P16" s="279">
        <v>-8.0636278225937108E-2</v>
      </c>
      <c r="Q16" s="276">
        <v>57507</v>
      </c>
      <c r="R16" s="279">
        <v>-0.13609049664994144</v>
      </c>
      <c r="S16" s="269"/>
      <c r="T16" s="261"/>
    </row>
    <row r="17" spans="1:20" s="4" customFormat="1" x14ac:dyDescent="0.25">
      <c r="A17" s="261"/>
      <c r="B17" s="232" t="s">
        <v>179</v>
      </c>
      <c r="C17" s="276">
        <v>80</v>
      </c>
      <c r="D17" s="277">
        <v>3.8961038961038863E-2</v>
      </c>
      <c r="E17" s="278">
        <v>1091</v>
      </c>
      <c r="F17" s="277">
        <v>7.8063241106719472E-2</v>
      </c>
      <c r="G17" s="278">
        <v>2837</v>
      </c>
      <c r="H17" s="277">
        <v>-8.0984774862325914E-2</v>
      </c>
      <c r="I17" s="278">
        <v>7973</v>
      </c>
      <c r="J17" s="277">
        <v>0.18557620817843867</v>
      </c>
      <c r="K17" s="278">
        <v>2520</v>
      </c>
      <c r="L17" s="277">
        <v>-7.7598828696925359E-2</v>
      </c>
      <c r="M17" s="278">
        <v>14501</v>
      </c>
      <c r="N17" s="279">
        <v>6.3669038362796249E-2</v>
      </c>
      <c r="O17" s="276">
        <v>21947</v>
      </c>
      <c r="P17" s="279">
        <v>0.23512859474365477</v>
      </c>
      <c r="Q17" s="276">
        <v>36448</v>
      </c>
      <c r="R17" s="279">
        <v>0.16069040188523021</v>
      </c>
      <c r="S17" s="269"/>
      <c r="T17" s="261"/>
    </row>
    <row r="18" spans="1:20" s="4" customFormat="1" x14ac:dyDescent="0.25">
      <c r="A18" s="261"/>
      <c r="B18" s="232" t="s">
        <v>181</v>
      </c>
      <c r="C18" s="276">
        <v>83</v>
      </c>
      <c r="D18" s="277">
        <v>-0.33064516129032262</v>
      </c>
      <c r="E18" s="278">
        <v>2419</v>
      </c>
      <c r="F18" s="277">
        <v>0.23041709053916581</v>
      </c>
      <c r="G18" s="278">
        <v>4747</v>
      </c>
      <c r="H18" s="277">
        <v>-5.8321761555246932E-2</v>
      </c>
      <c r="I18" s="278">
        <v>13959</v>
      </c>
      <c r="J18" s="277">
        <v>0.1389523498694516</v>
      </c>
      <c r="K18" s="278">
        <v>2468</v>
      </c>
      <c r="L18" s="277">
        <v>5.0212765957446726E-2</v>
      </c>
      <c r="M18" s="278">
        <v>23676</v>
      </c>
      <c r="N18" s="279">
        <v>8.9202741868703139E-2</v>
      </c>
      <c r="O18" s="276">
        <v>22014</v>
      </c>
      <c r="P18" s="279">
        <v>0.22517809439002678</v>
      </c>
      <c r="Q18" s="276">
        <v>45690</v>
      </c>
      <c r="R18" s="279">
        <v>0.15073668303740084</v>
      </c>
      <c r="S18" s="269"/>
      <c r="T18" s="261"/>
    </row>
    <row r="19" spans="1:20" s="4" customFormat="1" x14ac:dyDescent="0.25">
      <c r="A19" s="261"/>
      <c r="B19" s="232" t="s">
        <v>180</v>
      </c>
      <c r="C19" s="276">
        <v>107</v>
      </c>
      <c r="D19" s="277">
        <v>0.30487804878048785</v>
      </c>
      <c r="E19" s="278">
        <v>762</v>
      </c>
      <c r="F19" s="277">
        <v>0.10917030567685582</v>
      </c>
      <c r="G19" s="278">
        <v>5678</v>
      </c>
      <c r="H19" s="277">
        <v>0.1712046204620461</v>
      </c>
      <c r="I19" s="278">
        <v>12026</v>
      </c>
      <c r="J19" s="277">
        <v>-4.4114140370399846E-2</v>
      </c>
      <c r="K19" s="278">
        <v>2903</v>
      </c>
      <c r="L19" s="277">
        <v>0.11013384321223718</v>
      </c>
      <c r="M19" s="278">
        <v>21476</v>
      </c>
      <c r="N19" s="279">
        <v>3.1855090568394751E-2</v>
      </c>
      <c r="O19" s="276">
        <v>32227</v>
      </c>
      <c r="P19" s="279">
        <v>4.9055989583333348E-2</v>
      </c>
      <c r="Q19" s="276">
        <v>53703</v>
      </c>
      <c r="R19" s="279">
        <v>4.2108939902586684E-2</v>
      </c>
      <c r="S19" s="269"/>
      <c r="T19" s="261"/>
    </row>
    <row r="20" spans="1:20" s="4" customFormat="1" x14ac:dyDescent="0.25">
      <c r="A20" s="261"/>
      <c r="B20" s="232" t="s">
        <v>182</v>
      </c>
      <c r="C20" s="276">
        <v>123</v>
      </c>
      <c r="D20" s="277">
        <v>-0.20645161290322578</v>
      </c>
      <c r="E20" s="278">
        <v>458</v>
      </c>
      <c r="F20" s="277">
        <v>-0.10196078431372546</v>
      </c>
      <c r="G20" s="278">
        <v>1111</v>
      </c>
      <c r="H20" s="277">
        <v>-0.18067846607669613</v>
      </c>
      <c r="I20" s="278">
        <v>4460</v>
      </c>
      <c r="J20" s="277">
        <v>-5.5284897267528055E-2</v>
      </c>
      <c r="K20" s="278">
        <v>3621</v>
      </c>
      <c r="L20" s="277">
        <v>0.22372423115917539</v>
      </c>
      <c r="M20" s="278">
        <v>9773</v>
      </c>
      <c r="N20" s="279">
        <v>7.4219152664674048E-3</v>
      </c>
      <c r="O20" s="276">
        <v>2505</v>
      </c>
      <c r="P20" s="279">
        <v>6.4598385040373962E-2</v>
      </c>
      <c r="Q20" s="276">
        <v>12278</v>
      </c>
      <c r="R20" s="279">
        <v>1.8583042973286945E-2</v>
      </c>
      <c r="S20" s="269"/>
      <c r="T20" s="261"/>
    </row>
    <row r="21" spans="1:20" s="4" customFormat="1" x14ac:dyDescent="0.25">
      <c r="A21" s="261"/>
      <c r="B21" s="232" t="s">
        <v>183</v>
      </c>
      <c r="C21" s="276">
        <v>63</v>
      </c>
      <c r="D21" s="277">
        <v>0.57499999999999996</v>
      </c>
      <c r="E21" s="278">
        <v>305</v>
      </c>
      <c r="F21" s="277">
        <v>0.22489959839357421</v>
      </c>
      <c r="G21" s="278">
        <v>957</v>
      </c>
      <c r="H21" s="277">
        <v>-1.6443987667009274E-2</v>
      </c>
      <c r="I21" s="278">
        <v>4480</v>
      </c>
      <c r="J21" s="277">
        <v>0.14960225814729289</v>
      </c>
      <c r="K21" s="278">
        <v>1877</v>
      </c>
      <c r="L21" s="277">
        <v>0.33215046132008519</v>
      </c>
      <c r="M21" s="278">
        <v>7682</v>
      </c>
      <c r="N21" s="279">
        <v>0.16961023142509135</v>
      </c>
      <c r="O21" s="276">
        <v>2147</v>
      </c>
      <c r="P21" s="279">
        <v>7.727044656297033E-2</v>
      </c>
      <c r="Q21" s="276">
        <v>9829</v>
      </c>
      <c r="R21" s="279">
        <v>0.14811353813806805</v>
      </c>
      <c r="S21" s="269"/>
      <c r="T21" s="261"/>
    </row>
    <row r="22" spans="1:20" s="4" customFormat="1" x14ac:dyDescent="0.25">
      <c r="A22" s="261"/>
      <c r="B22" s="232" t="s">
        <v>184</v>
      </c>
      <c r="C22" s="276">
        <v>314</v>
      </c>
      <c r="D22" s="277">
        <v>0.70652173913043481</v>
      </c>
      <c r="E22" s="278">
        <v>830</v>
      </c>
      <c r="F22" s="277">
        <v>0.38795986622073575</v>
      </c>
      <c r="G22" s="278">
        <v>2540</v>
      </c>
      <c r="H22" s="277">
        <v>0.11746590409150892</v>
      </c>
      <c r="I22" s="278">
        <v>5997</v>
      </c>
      <c r="J22" s="277">
        <v>0.25565326633165819</v>
      </c>
      <c r="K22" s="278">
        <v>4034</v>
      </c>
      <c r="L22" s="277">
        <v>0.65057283142389521</v>
      </c>
      <c r="M22" s="278">
        <v>13715</v>
      </c>
      <c r="N22" s="279">
        <v>0.33479318734793195</v>
      </c>
      <c r="O22" s="276">
        <v>7856</v>
      </c>
      <c r="P22" s="279">
        <v>0.21497061552737406</v>
      </c>
      <c r="Q22" s="276">
        <v>21571</v>
      </c>
      <c r="R22" s="279">
        <v>0.28851323098978554</v>
      </c>
      <c r="S22" s="269"/>
      <c r="T22" s="261"/>
    </row>
    <row r="23" spans="1:20" s="4" customFormat="1" x14ac:dyDescent="0.25">
      <c r="A23" s="261"/>
      <c r="B23" s="232" t="s">
        <v>185</v>
      </c>
      <c r="C23" s="276">
        <v>280</v>
      </c>
      <c r="D23" s="277">
        <v>1.08955223880597</v>
      </c>
      <c r="E23" s="278">
        <v>1441</v>
      </c>
      <c r="F23" s="277">
        <v>0.30171635049683831</v>
      </c>
      <c r="G23" s="278">
        <v>4538</v>
      </c>
      <c r="H23" s="277">
        <v>8.8771593090211098E-2</v>
      </c>
      <c r="I23" s="278">
        <v>18017</v>
      </c>
      <c r="J23" s="277">
        <v>3.7367572547213346E-2</v>
      </c>
      <c r="K23" s="278">
        <v>3174</v>
      </c>
      <c r="L23" s="277">
        <v>0.29551020408163264</v>
      </c>
      <c r="M23" s="278">
        <v>27450</v>
      </c>
      <c r="N23" s="279">
        <v>8.8119871566179064E-2</v>
      </c>
      <c r="O23" s="276">
        <v>13667</v>
      </c>
      <c r="P23" s="279">
        <v>0.18124459809853066</v>
      </c>
      <c r="Q23" s="276">
        <v>41117</v>
      </c>
      <c r="R23" s="279">
        <v>0.11740087507133734</v>
      </c>
      <c r="S23" s="269"/>
      <c r="T23" s="261"/>
    </row>
    <row r="24" spans="1:20" s="4" customFormat="1" x14ac:dyDescent="0.25">
      <c r="A24" s="261"/>
      <c r="B24" s="232" t="s">
        <v>186</v>
      </c>
      <c r="C24" s="276">
        <v>262</v>
      </c>
      <c r="D24" s="277">
        <v>-6.7615658362989328E-2</v>
      </c>
      <c r="E24" s="278">
        <v>1500</v>
      </c>
      <c r="F24" s="277">
        <v>-5.362776025236593E-2</v>
      </c>
      <c r="G24" s="278">
        <v>4787</v>
      </c>
      <c r="H24" s="277">
        <v>-0.10956101190476186</v>
      </c>
      <c r="I24" s="278">
        <v>11272</v>
      </c>
      <c r="J24" s="277">
        <v>-3.7650473832493758E-2</v>
      </c>
      <c r="K24" s="278">
        <v>4657</v>
      </c>
      <c r="L24" s="277">
        <v>0.24886028425851436</v>
      </c>
      <c r="M24" s="278">
        <v>22478</v>
      </c>
      <c r="N24" s="279">
        <v>-9.0812907776406382E-3</v>
      </c>
      <c r="O24" s="276">
        <v>13533</v>
      </c>
      <c r="P24" s="279">
        <v>2.748462531318796E-2</v>
      </c>
      <c r="Q24" s="276">
        <v>36011</v>
      </c>
      <c r="R24" s="279">
        <v>4.3508576209734251E-3</v>
      </c>
      <c r="S24" s="269"/>
      <c r="T24" s="261"/>
    </row>
    <row r="25" spans="1:20" s="4" customFormat="1" x14ac:dyDescent="0.25">
      <c r="A25" s="261"/>
      <c r="B25" s="232" t="s">
        <v>187</v>
      </c>
      <c r="C25" s="276">
        <v>68</v>
      </c>
      <c r="D25" s="277">
        <v>-0.17073170731707321</v>
      </c>
      <c r="E25" s="278">
        <v>242</v>
      </c>
      <c r="F25" s="277">
        <v>-0.31054131054131051</v>
      </c>
      <c r="G25" s="278">
        <v>565</v>
      </c>
      <c r="H25" s="277">
        <v>-7.2249589490968824E-2</v>
      </c>
      <c r="I25" s="278">
        <v>1869</v>
      </c>
      <c r="J25" s="277">
        <v>9.4903339191564129E-2</v>
      </c>
      <c r="K25" s="278">
        <v>2259</v>
      </c>
      <c r="L25" s="277">
        <v>0.35188509874326757</v>
      </c>
      <c r="M25" s="278">
        <v>5003</v>
      </c>
      <c r="N25" s="279">
        <v>0.13190045248868776</v>
      </c>
      <c r="O25" s="276">
        <v>1155</v>
      </c>
      <c r="P25" s="279">
        <v>-2.4493243243243201E-2</v>
      </c>
      <c r="Q25" s="276">
        <v>6158</v>
      </c>
      <c r="R25" s="279">
        <v>9.8857958600999218E-2</v>
      </c>
      <c r="S25" s="269"/>
      <c r="T25" s="261"/>
    </row>
    <row r="26" spans="1:20" s="4" customFormat="1" x14ac:dyDescent="0.25">
      <c r="A26" s="261"/>
      <c r="B26" s="232" t="s">
        <v>188</v>
      </c>
      <c r="C26" s="276">
        <v>238</v>
      </c>
      <c r="D26" s="277">
        <v>-0.12820512820512819</v>
      </c>
      <c r="E26" s="278">
        <v>566</v>
      </c>
      <c r="F26" s="277">
        <v>0.57660167130919215</v>
      </c>
      <c r="G26" s="278">
        <v>922</v>
      </c>
      <c r="H26" s="277">
        <v>6.2211981566820285E-2</v>
      </c>
      <c r="I26" s="278">
        <v>1476</v>
      </c>
      <c r="J26" s="277">
        <v>6.7245119305856749E-2</v>
      </c>
      <c r="K26" s="278">
        <v>1074</v>
      </c>
      <c r="L26" s="277">
        <v>-0.16614906832298137</v>
      </c>
      <c r="M26" s="278">
        <v>4276</v>
      </c>
      <c r="N26" s="279">
        <v>2.5173819228002881E-2</v>
      </c>
      <c r="O26" s="276">
        <v>1260</v>
      </c>
      <c r="P26" s="279">
        <v>0.2150433944069432</v>
      </c>
      <c r="Q26" s="276">
        <v>5536</v>
      </c>
      <c r="R26" s="279">
        <v>6.2980030721966118E-2</v>
      </c>
      <c r="S26" s="269"/>
      <c r="T26" s="261"/>
    </row>
    <row r="27" spans="1:20" s="4" customFormat="1" ht="15.75" thickBot="1" x14ac:dyDescent="0.3">
      <c r="A27" s="261"/>
      <c r="B27" s="232" t="s">
        <v>189</v>
      </c>
      <c r="C27" s="280">
        <v>239</v>
      </c>
      <c r="D27" s="281">
        <v>-0.23885350318471332</v>
      </c>
      <c r="E27" s="282">
        <v>895</v>
      </c>
      <c r="F27" s="281">
        <v>0.53780068728522346</v>
      </c>
      <c r="G27" s="282">
        <v>2015</v>
      </c>
      <c r="H27" s="281">
        <v>-5.4294175715695614E-3</v>
      </c>
      <c r="I27" s="282">
        <v>9000</v>
      </c>
      <c r="J27" s="281">
        <v>-1.8853277143173752E-3</v>
      </c>
      <c r="K27" s="282">
        <v>4472</v>
      </c>
      <c r="L27" s="281">
        <v>-6.3063063063063085E-2</v>
      </c>
      <c r="M27" s="282">
        <v>16621</v>
      </c>
      <c r="N27" s="283">
        <v>-5.445189085686919E-3</v>
      </c>
      <c r="O27" s="280">
        <v>4655</v>
      </c>
      <c r="P27" s="283">
        <v>0.55894172806430009</v>
      </c>
      <c r="Q27" s="280">
        <v>21276</v>
      </c>
      <c r="R27" s="283">
        <v>8.0109655802619528E-2</v>
      </c>
      <c r="S27" s="269"/>
      <c r="T27" s="261"/>
    </row>
    <row r="28" spans="1:20" s="4" customFormat="1" ht="15.75" thickBot="1" x14ac:dyDescent="0.3">
      <c r="A28" s="261"/>
      <c r="B28" s="284" t="s">
        <v>169</v>
      </c>
      <c r="C28" s="285">
        <v>239</v>
      </c>
      <c r="D28" s="286">
        <v>6.3229041752970172E-3</v>
      </c>
      <c r="E28" s="285">
        <v>895</v>
      </c>
      <c r="F28" s="286">
        <v>5.3293043060229417E-2</v>
      </c>
      <c r="G28" s="285">
        <v>2015</v>
      </c>
      <c r="H28" s="286">
        <v>-7.0406229432801282E-2</v>
      </c>
      <c r="I28" s="285">
        <v>9000</v>
      </c>
      <c r="J28" s="286">
        <v>3.8568308000364038E-3</v>
      </c>
      <c r="K28" s="285">
        <v>4472</v>
      </c>
      <c r="L28" s="286">
        <v>0.22251216904315063</v>
      </c>
      <c r="M28" s="285">
        <v>16621</v>
      </c>
      <c r="N28" s="286">
        <v>3.2787574207560288E-2</v>
      </c>
      <c r="O28" s="285">
        <v>4655</v>
      </c>
      <c r="P28" s="286">
        <v>0.1104372773793767</v>
      </c>
      <c r="Q28" s="285">
        <v>21276</v>
      </c>
      <c r="R28" s="286">
        <v>6.01423937535015E-2</v>
      </c>
      <c r="S28" s="269"/>
      <c r="T28" s="261"/>
    </row>
    <row r="29" spans="1:20" s="4" customFormat="1" ht="6" customHeight="1" x14ac:dyDescent="0.25">
      <c r="B29" s="83"/>
      <c r="C29" s="26"/>
      <c r="D29" s="287"/>
      <c r="E29" s="26"/>
      <c r="F29" s="119"/>
      <c r="G29" s="26"/>
      <c r="H29" s="119"/>
      <c r="I29" s="26"/>
      <c r="J29" s="119"/>
      <c r="K29" s="26"/>
      <c r="L29" s="119"/>
      <c r="M29" s="26"/>
      <c r="N29" s="119"/>
      <c r="O29" s="26"/>
      <c r="P29" s="119"/>
      <c r="Q29" s="26"/>
      <c r="R29" s="119"/>
    </row>
    <row r="30" spans="1:20" s="4" customFormat="1" x14ac:dyDescent="0.25">
      <c r="B30" s="800" t="s">
        <v>108</v>
      </c>
      <c r="C30" s="800"/>
      <c r="D30" s="800"/>
      <c r="E30" s="800"/>
      <c r="F30" s="800"/>
      <c r="G30" s="800"/>
      <c r="H30" s="800"/>
      <c r="I30" s="800"/>
      <c r="J30" s="800"/>
      <c r="K30" s="800"/>
      <c r="L30" s="800"/>
      <c r="M30" s="800"/>
      <c r="N30" s="800"/>
      <c r="O30" s="800"/>
      <c r="P30" s="800"/>
      <c r="Q30" s="800"/>
      <c r="R30" s="800"/>
    </row>
    <row r="31" spans="1:20" s="4" customFormat="1" x14ac:dyDescent="0.25">
      <c r="B31" s="26"/>
      <c r="C31" s="26"/>
      <c r="D31" s="26"/>
      <c r="E31" s="26"/>
      <c r="F31" s="119"/>
      <c r="G31" s="26"/>
      <c r="H31" s="119"/>
      <c r="I31" s="26"/>
      <c r="J31" s="119"/>
      <c r="K31" s="26"/>
      <c r="L31" s="119"/>
      <c r="M31" s="26"/>
      <c r="N31" s="119"/>
      <c r="O31" s="26"/>
      <c r="P31" s="119"/>
      <c r="Q31" s="26"/>
      <c r="R31" s="119"/>
    </row>
    <row r="32" spans="1:20" s="4" customFormat="1" ht="15.75" x14ac:dyDescent="0.25">
      <c r="B32" s="126"/>
      <c r="C32" s="124"/>
      <c r="D32" s="125"/>
      <c r="E32" s="124"/>
      <c r="F32" s="125"/>
      <c r="G32" s="124"/>
      <c r="H32" s="125"/>
      <c r="I32" s="124"/>
      <c r="J32" s="125"/>
      <c r="K32" s="124"/>
      <c r="L32" s="125"/>
      <c r="M32" s="124"/>
      <c r="N32" s="125"/>
      <c r="O32" s="124"/>
      <c r="P32" s="125"/>
      <c r="Q32" s="124"/>
      <c r="R32" s="125"/>
    </row>
    <row r="33" spans="2:18" s="4" customFormat="1" x14ac:dyDescent="0.25">
      <c r="B33" s="126"/>
      <c r="C33" s="26"/>
      <c r="D33" s="119"/>
      <c r="E33" s="26"/>
      <c r="F33" s="119"/>
      <c r="G33" s="26"/>
      <c r="H33" s="119"/>
      <c r="I33" s="26"/>
      <c r="J33" s="119"/>
      <c r="K33" s="26"/>
      <c r="L33" s="119"/>
      <c r="M33" s="26"/>
      <c r="N33" s="119"/>
      <c r="O33" s="26"/>
      <c r="P33" s="119"/>
      <c r="Q33" s="26"/>
      <c r="R33" s="119"/>
    </row>
    <row r="34" spans="2:18" s="4" customFormat="1" x14ac:dyDescent="0.25">
      <c r="B34" s="126"/>
      <c r="C34" s="26"/>
      <c r="D34" s="119"/>
      <c r="E34" s="26"/>
      <c r="F34" s="119"/>
      <c r="G34" s="26"/>
      <c r="H34" s="119"/>
      <c r="I34" s="26"/>
      <c r="J34" s="119"/>
      <c r="K34" s="26"/>
      <c r="L34" s="119"/>
      <c r="M34" s="26"/>
      <c r="N34" s="119"/>
      <c r="O34" s="26"/>
      <c r="P34" s="119"/>
      <c r="Q34" s="26"/>
      <c r="R34" s="119"/>
    </row>
    <row r="35" spans="2:18" s="4" customFormat="1" x14ac:dyDescent="0.25">
      <c r="B35" s="126"/>
      <c r="C35" s="26"/>
      <c r="D35" s="119"/>
      <c r="E35" s="26"/>
      <c r="F35" s="119"/>
      <c r="G35" s="26"/>
      <c r="H35" s="119"/>
      <c r="I35" s="26"/>
      <c r="J35" s="119"/>
      <c r="K35" s="26"/>
      <c r="L35" s="119"/>
      <c r="M35" s="26"/>
      <c r="N35" s="119"/>
      <c r="O35" s="26"/>
      <c r="P35" s="119"/>
      <c r="Q35" s="26"/>
      <c r="R35" s="119"/>
    </row>
    <row r="36" spans="2:18" x14ac:dyDescent="0.25">
      <c r="C36" s="122"/>
      <c r="D36" s="119"/>
      <c r="E36" s="122"/>
      <c r="F36" s="119"/>
      <c r="G36" s="122"/>
      <c r="H36" s="119"/>
      <c r="I36" s="122"/>
      <c r="J36" s="119"/>
      <c r="K36" s="122"/>
      <c r="L36" s="119"/>
      <c r="M36" s="122"/>
      <c r="N36" s="119"/>
      <c r="O36" s="122"/>
      <c r="P36" s="119"/>
      <c r="Q36" s="122"/>
      <c r="R36" s="119"/>
    </row>
    <row r="37" spans="2:18" x14ac:dyDescent="0.25">
      <c r="C37" s="122"/>
      <c r="D37" s="119"/>
      <c r="E37" s="122"/>
      <c r="F37" s="119"/>
      <c r="G37" s="122"/>
      <c r="H37" s="119"/>
      <c r="I37" s="122"/>
      <c r="J37" s="119"/>
      <c r="K37" s="122"/>
      <c r="L37" s="119"/>
      <c r="M37" s="122"/>
      <c r="N37" s="119"/>
      <c r="O37" s="122"/>
      <c r="P37" s="119"/>
      <c r="Q37" s="122"/>
      <c r="R37" s="119"/>
    </row>
    <row r="38" spans="2:18" x14ac:dyDescent="0.25">
      <c r="C38" s="122"/>
      <c r="D38" s="119"/>
      <c r="E38" s="122"/>
      <c r="F38" s="119"/>
      <c r="G38" s="122"/>
      <c r="H38" s="119"/>
      <c r="I38" s="122"/>
      <c r="J38" s="119"/>
      <c r="K38" s="122"/>
      <c r="L38" s="119"/>
      <c r="M38" s="122"/>
      <c r="N38" s="119"/>
      <c r="O38" s="122"/>
      <c r="P38" s="119"/>
      <c r="Q38" s="122"/>
      <c r="R38" s="119"/>
    </row>
    <row r="39" spans="2:18" x14ac:dyDescent="0.25">
      <c r="C39" s="122"/>
      <c r="D39" s="119"/>
      <c r="E39" s="122"/>
      <c r="F39" s="119"/>
      <c r="G39" s="122"/>
      <c r="H39" s="119"/>
      <c r="I39" s="122"/>
      <c r="J39" s="119"/>
      <c r="K39" s="122"/>
      <c r="L39" s="119"/>
      <c r="M39" s="122"/>
      <c r="N39" s="119"/>
      <c r="O39" s="122"/>
      <c r="P39" s="119"/>
      <c r="Q39" s="122"/>
      <c r="R39" s="119"/>
    </row>
    <row r="40" spans="2:18" x14ac:dyDescent="0.25">
      <c r="C40" s="122"/>
      <c r="D40" s="119"/>
      <c r="E40" s="122"/>
      <c r="F40" s="119"/>
      <c r="G40" s="122"/>
      <c r="H40" s="119"/>
      <c r="I40" s="122"/>
      <c r="J40" s="119"/>
      <c r="K40" s="122"/>
      <c r="L40" s="119"/>
      <c r="M40" s="122"/>
      <c r="N40" s="119"/>
      <c r="O40" s="122"/>
      <c r="P40" s="119"/>
      <c r="Q40" s="122"/>
      <c r="R40" s="119"/>
    </row>
    <row r="41" spans="2:18" x14ac:dyDescent="0.25">
      <c r="C41" s="122"/>
      <c r="D41" s="119"/>
      <c r="E41" s="122"/>
      <c r="F41" s="119"/>
      <c r="G41" s="122"/>
      <c r="H41" s="119"/>
      <c r="I41" s="122"/>
      <c r="J41" s="119"/>
      <c r="K41" s="122"/>
      <c r="L41" s="119"/>
      <c r="M41" s="122"/>
      <c r="N41" s="119"/>
      <c r="O41" s="122"/>
      <c r="P41" s="119"/>
      <c r="Q41" s="122"/>
      <c r="R41" s="119"/>
    </row>
    <row r="42" spans="2:18" x14ac:dyDescent="0.25">
      <c r="C42" s="122"/>
      <c r="D42" s="119"/>
      <c r="E42" s="122"/>
      <c r="F42" s="119"/>
      <c r="G42" s="122"/>
      <c r="H42" s="119"/>
      <c r="I42" s="122"/>
      <c r="J42" s="119"/>
      <c r="K42" s="122"/>
      <c r="L42" s="119"/>
      <c r="M42" s="122"/>
      <c r="N42" s="119"/>
      <c r="O42" s="122"/>
      <c r="P42" s="119"/>
      <c r="Q42" s="122"/>
      <c r="R42" s="119"/>
    </row>
    <row r="43" spans="2:18" x14ac:dyDescent="0.25">
      <c r="C43" s="122"/>
      <c r="D43" s="119"/>
      <c r="E43" s="122"/>
      <c r="F43" s="119"/>
      <c r="G43" s="122"/>
      <c r="H43" s="119"/>
      <c r="I43" s="122"/>
      <c r="J43" s="119"/>
      <c r="K43" s="122"/>
      <c r="L43" s="119"/>
      <c r="M43" s="122"/>
      <c r="N43" s="119"/>
      <c r="O43" s="122"/>
      <c r="P43" s="119"/>
      <c r="Q43" s="122"/>
      <c r="R43" s="119"/>
    </row>
    <row r="44" spans="2:18" x14ac:dyDescent="0.25">
      <c r="C44" s="122"/>
      <c r="D44" s="119"/>
      <c r="E44" s="122"/>
      <c r="F44" s="119"/>
      <c r="G44" s="122"/>
      <c r="H44" s="119"/>
      <c r="I44" s="122"/>
      <c r="J44" s="119"/>
      <c r="K44" s="122"/>
      <c r="L44" s="119"/>
      <c r="M44" s="122"/>
      <c r="N44" s="119"/>
      <c r="O44" s="122"/>
      <c r="P44" s="119"/>
      <c r="Q44" s="122"/>
      <c r="R44" s="119"/>
    </row>
    <row r="45" spans="2:18" ht="15.75" x14ac:dyDescent="0.25">
      <c r="C45" s="124"/>
      <c r="D45" s="125"/>
      <c r="E45" s="124"/>
      <c r="F45" s="125"/>
      <c r="G45" s="124"/>
      <c r="H45" s="125"/>
      <c r="I45" s="124"/>
      <c r="J45" s="125"/>
      <c r="K45" s="124"/>
      <c r="L45" s="125"/>
      <c r="M45" s="124"/>
      <c r="N45" s="125"/>
      <c r="O45" s="124"/>
      <c r="P45" s="125"/>
      <c r="Q45" s="124"/>
      <c r="R45" s="125"/>
    </row>
    <row r="46" spans="2:18" x14ac:dyDescent="0.25">
      <c r="C46" s="122"/>
      <c r="D46" s="119"/>
      <c r="E46" s="122"/>
      <c r="F46" s="119"/>
      <c r="G46" s="122"/>
      <c r="H46" s="119"/>
      <c r="I46" s="122"/>
      <c r="J46" s="119"/>
      <c r="K46" s="122"/>
      <c r="L46" s="119"/>
      <c r="M46" s="122"/>
      <c r="N46" s="119"/>
      <c r="O46" s="122"/>
      <c r="P46" s="119"/>
      <c r="Q46" s="122"/>
      <c r="R46" s="119"/>
    </row>
    <row r="47" spans="2:18" x14ac:dyDescent="0.25">
      <c r="C47" s="122"/>
      <c r="D47" s="119"/>
      <c r="E47" s="122"/>
      <c r="F47" s="119"/>
      <c r="G47" s="122"/>
      <c r="H47" s="119"/>
      <c r="I47" s="122"/>
      <c r="J47" s="119"/>
      <c r="K47" s="122"/>
      <c r="L47" s="119"/>
      <c r="M47" s="122"/>
      <c r="N47" s="119"/>
      <c r="O47" s="122"/>
      <c r="P47" s="119"/>
      <c r="Q47" s="122"/>
      <c r="R47" s="119"/>
    </row>
    <row r="48" spans="2:18" x14ac:dyDescent="0.25">
      <c r="C48" s="122"/>
      <c r="D48" s="119"/>
      <c r="E48" s="122"/>
      <c r="F48" s="119"/>
      <c r="G48" s="122"/>
      <c r="H48" s="119"/>
      <c r="I48" s="122"/>
      <c r="J48" s="119"/>
      <c r="K48" s="122"/>
      <c r="L48" s="119"/>
      <c r="M48" s="122"/>
      <c r="N48" s="119"/>
      <c r="O48" s="122"/>
      <c r="P48" s="119"/>
      <c r="Q48" s="122"/>
      <c r="R48" s="119"/>
    </row>
    <row r="49" spans="3:18" x14ac:dyDescent="0.25">
      <c r="C49" s="122"/>
      <c r="D49" s="119"/>
      <c r="E49" s="122"/>
      <c r="F49" s="119"/>
      <c r="G49" s="122"/>
      <c r="H49" s="119"/>
      <c r="I49" s="122"/>
      <c r="J49" s="119"/>
      <c r="K49" s="122"/>
      <c r="L49" s="119"/>
      <c r="M49" s="122"/>
      <c r="N49" s="119"/>
      <c r="O49" s="122"/>
      <c r="P49" s="119"/>
      <c r="Q49" s="122"/>
      <c r="R49" s="119"/>
    </row>
    <row r="50" spans="3:18" x14ac:dyDescent="0.25">
      <c r="C50" s="122"/>
      <c r="D50" s="119"/>
      <c r="E50" s="122"/>
      <c r="F50" s="119"/>
      <c r="G50" s="122"/>
      <c r="H50" s="119"/>
      <c r="I50" s="122"/>
      <c r="J50" s="119"/>
      <c r="K50" s="122"/>
      <c r="L50" s="119"/>
      <c r="M50" s="122"/>
      <c r="N50" s="119"/>
      <c r="O50" s="122"/>
      <c r="P50" s="119"/>
      <c r="Q50" s="122"/>
      <c r="R50" s="119"/>
    </row>
    <row r="51" spans="3:18" x14ac:dyDescent="0.25">
      <c r="C51" s="122"/>
      <c r="D51" s="119"/>
      <c r="E51" s="122"/>
      <c r="F51" s="119"/>
      <c r="G51" s="122"/>
      <c r="H51" s="119"/>
      <c r="I51" s="122"/>
      <c r="J51" s="119"/>
      <c r="K51" s="122"/>
      <c r="L51" s="119"/>
      <c r="M51" s="122"/>
      <c r="N51" s="119"/>
      <c r="O51" s="122"/>
      <c r="P51" s="119"/>
      <c r="Q51" s="122"/>
      <c r="R51" s="119"/>
    </row>
    <row r="52" spans="3:18" x14ac:dyDescent="0.25">
      <c r="C52" s="122"/>
      <c r="D52" s="119"/>
      <c r="E52" s="122"/>
      <c r="F52" s="119"/>
      <c r="G52" s="122"/>
      <c r="H52" s="119"/>
      <c r="I52" s="122"/>
      <c r="J52" s="119"/>
      <c r="K52" s="122"/>
      <c r="L52" s="119"/>
      <c r="M52" s="122"/>
      <c r="N52" s="119"/>
      <c r="O52" s="122"/>
      <c r="P52" s="119"/>
      <c r="Q52" s="122"/>
      <c r="R52" s="119"/>
    </row>
    <row r="53" spans="3:18" x14ac:dyDescent="0.25">
      <c r="C53" s="122"/>
      <c r="D53" s="119"/>
      <c r="E53" s="122"/>
      <c r="F53" s="119"/>
      <c r="G53" s="122"/>
      <c r="H53" s="119"/>
      <c r="I53" s="122"/>
      <c r="J53" s="119"/>
      <c r="K53" s="122"/>
      <c r="L53" s="119"/>
      <c r="M53" s="122"/>
      <c r="N53" s="119"/>
      <c r="O53" s="122"/>
      <c r="P53" s="119"/>
      <c r="Q53" s="122"/>
      <c r="R53" s="119"/>
    </row>
    <row r="54" spans="3:18" x14ac:dyDescent="0.25">
      <c r="C54" s="122"/>
      <c r="D54" s="119"/>
      <c r="E54" s="122"/>
      <c r="F54" s="119"/>
      <c r="G54" s="122"/>
      <c r="H54" s="119"/>
      <c r="I54" s="122"/>
      <c r="J54" s="119"/>
      <c r="K54" s="122"/>
      <c r="L54" s="119"/>
      <c r="M54" s="122"/>
      <c r="N54" s="119"/>
      <c r="O54" s="122"/>
      <c r="P54" s="119"/>
      <c r="Q54" s="122"/>
      <c r="R54" s="119"/>
    </row>
    <row r="55" spans="3:18" x14ac:dyDescent="0.25">
      <c r="C55" s="122"/>
      <c r="D55" s="119"/>
      <c r="E55" s="122"/>
      <c r="F55" s="119"/>
      <c r="G55" s="122"/>
      <c r="H55" s="119"/>
      <c r="I55" s="122"/>
      <c r="J55" s="119"/>
      <c r="K55" s="122"/>
      <c r="L55" s="119"/>
      <c r="M55" s="122"/>
      <c r="N55" s="119"/>
      <c r="O55" s="122"/>
      <c r="P55" s="119"/>
      <c r="Q55" s="122"/>
      <c r="R55" s="119"/>
    </row>
    <row r="56" spans="3:18" x14ac:dyDescent="0.25">
      <c r="C56" s="122"/>
      <c r="D56" s="119"/>
      <c r="E56" s="122"/>
      <c r="F56" s="119"/>
      <c r="G56" s="122"/>
      <c r="H56" s="119"/>
      <c r="I56" s="122"/>
      <c r="J56" s="119"/>
      <c r="K56" s="122"/>
      <c r="L56" s="119"/>
      <c r="M56" s="122"/>
      <c r="N56" s="119"/>
      <c r="O56" s="122"/>
      <c r="P56" s="119"/>
      <c r="Q56" s="122"/>
      <c r="R56" s="119"/>
    </row>
    <row r="57" spans="3:18" x14ac:dyDescent="0.25">
      <c r="C57" s="122"/>
      <c r="D57" s="119"/>
      <c r="E57" s="122"/>
      <c r="F57" s="119"/>
      <c r="G57" s="122"/>
      <c r="H57" s="119"/>
      <c r="I57" s="122"/>
      <c r="J57" s="119"/>
      <c r="K57" s="122"/>
      <c r="L57" s="119"/>
      <c r="M57" s="122"/>
      <c r="N57" s="119"/>
      <c r="O57" s="122"/>
      <c r="P57" s="119"/>
      <c r="Q57" s="122"/>
      <c r="R57" s="119"/>
    </row>
    <row r="58" spans="3:18" ht="15.75" x14ac:dyDescent="0.25">
      <c r="C58" s="124"/>
      <c r="D58" s="125"/>
      <c r="E58" s="124"/>
      <c r="F58" s="125"/>
      <c r="G58" s="124"/>
      <c r="H58" s="125"/>
      <c r="I58" s="124"/>
      <c r="J58" s="125"/>
      <c r="K58" s="124"/>
      <c r="L58" s="125"/>
      <c r="M58" s="124"/>
      <c r="N58" s="125"/>
      <c r="O58" s="124"/>
      <c r="P58" s="125"/>
      <c r="Q58" s="124"/>
      <c r="R58" s="125"/>
    </row>
    <row r="59" spans="3:18" x14ac:dyDescent="0.25">
      <c r="C59" s="122"/>
      <c r="D59" s="119"/>
      <c r="E59" s="122"/>
      <c r="F59" s="119"/>
      <c r="G59" s="122"/>
      <c r="H59" s="119"/>
      <c r="I59" s="122"/>
      <c r="J59" s="119"/>
      <c r="K59" s="122"/>
      <c r="L59" s="119"/>
      <c r="M59" s="122"/>
      <c r="N59" s="119"/>
      <c r="O59" s="122"/>
      <c r="P59" s="119"/>
      <c r="Q59" s="122"/>
      <c r="R59" s="119"/>
    </row>
    <row r="60" spans="3:18" x14ac:dyDescent="0.25">
      <c r="C60" s="122"/>
      <c r="D60" s="119"/>
      <c r="E60" s="122"/>
      <c r="F60" s="119"/>
      <c r="G60" s="122"/>
      <c r="H60" s="119"/>
      <c r="I60" s="122"/>
      <c r="J60" s="119"/>
      <c r="K60" s="122"/>
      <c r="L60" s="119"/>
      <c r="M60" s="122"/>
      <c r="N60" s="119"/>
      <c r="O60" s="122"/>
      <c r="P60" s="119"/>
      <c r="Q60" s="122"/>
      <c r="R60" s="119"/>
    </row>
    <row r="61" spans="3:18" x14ac:dyDescent="0.25">
      <c r="C61" s="122"/>
      <c r="D61" s="119"/>
      <c r="E61" s="122"/>
      <c r="F61" s="119"/>
      <c r="G61" s="122"/>
      <c r="H61" s="119"/>
      <c r="I61" s="122"/>
      <c r="J61" s="119"/>
      <c r="K61" s="122"/>
      <c r="L61" s="119"/>
      <c r="M61" s="122"/>
      <c r="N61" s="119"/>
      <c r="O61" s="122"/>
      <c r="P61" s="119"/>
      <c r="Q61" s="122"/>
      <c r="R61" s="119"/>
    </row>
    <row r="62" spans="3:18" x14ac:dyDescent="0.25">
      <c r="C62" s="122"/>
      <c r="D62" s="119"/>
      <c r="E62" s="122"/>
      <c r="F62" s="119"/>
      <c r="G62" s="122"/>
      <c r="H62" s="119"/>
      <c r="I62" s="122"/>
      <c r="J62" s="119"/>
      <c r="K62" s="122"/>
      <c r="L62" s="119"/>
      <c r="M62" s="122"/>
      <c r="N62" s="119"/>
      <c r="O62" s="122"/>
      <c r="P62" s="119"/>
      <c r="Q62" s="122"/>
      <c r="R62" s="119"/>
    </row>
    <row r="63" spans="3:18" x14ac:dyDescent="0.25">
      <c r="C63" s="122"/>
      <c r="D63" s="119"/>
      <c r="E63" s="122"/>
      <c r="F63" s="119"/>
      <c r="G63" s="122"/>
      <c r="H63" s="119"/>
      <c r="I63" s="122"/>
      <c r="J63" s="119"/>
      <c r="K63" s="122"/>
      <c r="L63" s="119"/>
      <c r="M63" s="122"/>
      <c r="N63" s="119"/>
      <c r="O63" s="122"/>
      <c r="P63" s="119"/>
      <c r="Q63" s="122"/>
      <c r="R63" s="119"/>
    </row>
    <row r="64" spans="3:18" x14ac:dyDescent="0.25">
      <c r="C64" s="122"/>
      <c r="D64" s="119"/>
      <c r="E64" s="122"/>
      <c r="F64" s="119"/>
      <c r="G64" s="122"/>
      <c r="H64" s="119"/>
      <c r="I64" s="122"/>
      <c r="J64" s="119"/>
      <c r="K64" s="122"/>
      <c r="L64" s="119"/>
      <c r="M64" s="122"/>
      <c r="N64" s="119"/>
      <c r="O64" s="122"/>
      <c r="P64" s="119"/>
      <c r="Q64" s="122"/>
      <c r="R64" s="119"/>
    </row>
    <row r="65" spans="3:18" x14ac:dyDescent="0.25">
      <c r="C65" s="122"/>
      <c r="D65" s="119"/>
      <c r="E65" s="122"/>
      <c r="F65" s="119"/>
      <c r="G65" s="122"/>
      <c r="H65" s="119"/>
      <c r="I65" s="122"/>
      <c r="J65" s="119"/>
      <c r="K65" s="122"/>
      <c r="L65" s="119"/>
      <c r="M65" s="122"/>
      <c r="N65" s="119"/>
      <c r="O65" s="122"/>
      <c r="P65" s="119"/>
      <c r="Q65" s="122"/>
      <c r="R65" s="119"/>
    </row>
    <row r="66" spans="3:18" x14ac:dyDescent="0.25">
      <c r="C66" s="122"/>
      <c r="D66" s="119"/>
      <c r="E66" s="122"/>
      <c r="F66" s="119"/>
      <c r="G66" s="122"/>
      <c r="H66" s="119"/>
      <c r="I66" s="122"/>
      <c r="J66" s="119"/>
      <c r="K66" s="122"/>
      <c r="L66" s="119"/>
      <c r="M66" s="122"/>
      <c r="N66" s="119"/>
      <c r="O66" s="122"/>
      <c r="P66" s="119"/>
      <c r="Q66" s="122"/>
      <c r="R66" s="119"/>
    </row>
    <row r="67" spans="3:18" x14ac:dyDescent="0.25">
      <c r="C67" s="122"/>
      <c r="D67" s="119"/>
      <c r="E67" s="122"/>
      <c r="F67" s="119"/>
      <c r="G67" s="122"/>
      <c r="H67" s="119"/>
      <c r="I67" s="122"/>
      <c r="J67" s="119"/>
      <c r="K67" s="122"/>
      <c r="L67" s="119"/>
      <c r="M67" s="122"/>
      <c r="N67" s="119"/>
      <c r="O67" s="122"/>
      <c r="P67" s="119"/>
      <c r="Q67" s="122"/>
      <c r="R67" s="119"/>
    </row>
    <row r="68" spans="3:18" x14ac:dyDescent="0.25">
      <c r="C68" s="122"/>
      <c r="D68" s="119"/>
      <c r="E68" s="122"/>
      <c r="F68" s="119"/>
      <c r="G68" s="122"/>
      <c r="H68" s="119"/>
      <c r="I68" s="122"/>
      <c r="J68" s="119"/>
      <c r="K68" s="122"/>
      <c r="L68" s="119"/>
      <c r="M68" s="122"/>
      <c r="N68" s="119"/>
      <c r="O68" s="122"/>
      <c r="P68" s="119"/>
      <c r="Q68" s="122"/>
      <c r="R68" s="119"/>
    </row>
    <row r="69" spans="3:18" x14ac:dyDescent="0.25">
      <c r="C69" s="122"/>
      <c r="D69" s="119"/>
      <c r="E69" s="122"/>
      <c r="F69" s="119"/>
      <c r="G69" s="122"/>
      <c r="H69" s="119"/>
      <c r="I69" s="122"/>
      <c r="J69" s="119"/>
      <c r="K69" s="122"/>
      <c r="L69" s="119"/>
      <c r="M69" s="122"/>
      <c r="N69" s="119"/>
      <c r="O69" s="122"/>
      <c r="P69" s="119"/>
      <c r="Q69" s="122"/>
      <c r="R69" s="119"/>
    </row>
    <row r="70" spans="3:18" x14ac:dyDescent="0.25">
      <c r="C70" s="122"/>
      <c r="D70" s="119"/>
      <c r="E70" s="122"/>
      <c r="F70" s="119"/>
      <c r="G70" s="122"/>
      <c r="H70" s="119"/>
      <c r="I70" s="122"/>
      <c r="J70" s="119"/>
      <c r="K70" s="122"/>
      <c r="L70" s="119"/>
      <c r="M70" s="122"/>
      <c r="N70" s="119"/>
      <c r="O70" s="122"/>
      <c r="P70" s="119"/>
      <c r="Q70" s="122"/>
      <c r="R70" s="119"/>
    </row>
    <row r="71" spans="3:18" ht="15.75" x14ac:dyDescent="0.25">
      <c r="C71" s="124"/>
      <c r="D71" s="125"/>
      <c r="E71" s="124"/>
      <c r="F71" s="125"/>
      <c r="G71" s="124"/>
      <c r="H71" s="125"/>
      <c r="I71" s="124"/>
      <c r="J71" s="125"/>
      <c r="K71" s="124"/>
      <c r="L71" s="125"/>
      <c r="M71" s="124"/>
      <c r="N71" s="125"/>
      <c r="O71" s="124"/>
      <c r="P71" s="125"/>
      <c r="Q71" s="124"/>
      <c r="R71" s="125"/>
    </row>
    <row r="72" spans="3:18" x14ac:dyDescent="0.25">
      <c r="C72" s="122"/>
      <c r="D72" s="119"/>
      <c r="E72" s="122"/>
      <c r="F72" s="119"/>
      <c r="G72" s="122"/>
      <c r="H72" s="119"/>
      <c r="I72" s="122"/>
      <c r="J72" s="119"/>
      <c r="K72" s="122"/>
      <c r="L72" s="119"/>
      <c r="M72" s="122"/>
      <c r="N72" s="119"/>
      <c r="O72" s="122"/>
      <c r="P72" s="119"/>
      <c r="Q72" s="122"/>
      <c r="R72" s="119"/>
    </row>
    <row r="73" spans="3:18" x14ac:dyDescent="0.25">
      <c r="C73" s="122"/>
      <c r="D73" s="119"/>
      <c r="E73" s="122"/>
      <c r="F73" s="119"/>
      <c r="G73" s="122"/>
      <c r="H73" s="119"/>
      <c r="I73" s="122"/>
      <c r="J73" s="119"/>
      <c r="K73" s="122"/>
      <c r="L73" s="119"/>
      <c r="M73" s="122"/>
      <c r="N73" s="119"/>
      <c r="O73" s="122"/>
      <c r="P73" s="119"/>
      <c r="Q73" s="122"/>
      <c r="R73" s="119"/>
    </row>
    <row r="74" spans="3:18" x14ac:dyDescent="0.25">
      <c r="C74" s="122"/>
      <c r="D74" s="119"/>
      <c r="E74" s="122"/>
      <c r="F74" s="119"/>
      <c r="G74" s="122"/>
      <c r="H74" s="119"/>
      <c r="I74" s="122"/>
      <c r="J74" s="119"/>
      <c r="K74" s="122"/>
      <c r="L74" s="119"/>
      <c r="M74" s="122"/>
      <c r="N74" s="119"/>
      <c r="O74" s="122"/>
      <c r="P74" s="119"/>
      <c r="Q74" s="122"/>
      <c r="R74" s="119"/>
    </row>
    <row r="75" spans="3:18" x14ac:dyDescent="0.25">
      <c r="C75" s="122"/>
      <c r="D75" s="119"/>
      <c r="E75" s="122"/>
      <c r="F75" s="119"/>
      <c r="G75" s="122"/>
      <c r="H75" s="119"/>
      <c r="I75" s="122"/>
      <c r="J75" s="119"/>
      <c r="K75" s="122"/>
      <c r="L75" s="119"/>
      <c r="M75" s="122"/>
      <c r="N75" s="119"/>
      <c r="O75" s="122"/>
      <c r="P75" s="119"/>
      <c r="Q75" s="122"/>
      <c r="R75" s="119"/>
    </row>
    <row r="76" spans="3:18" x14ac:dyDescent="0.25">
      <c r="C76" s="122"/>
      <c r="D76" s="119"/>
      <c r="E76" s="122"/>
      <c r="F76" s="119"/>
      <c r="G76" s="122"/>
      <c r="H76" s="119"/>
      <c r="I76" s="122"/>
      <c r="J76" s="119"/>
      <c r="K76" s="122"/>
      <c r="L76" s="119"/>
      <c r="M76" s="122"/>
      <c r="N76" s="119"/>
      <c r="O76" s="122"/>
      <c r="P76" s="119"/>
      <c r="Q76" s="122"/>
      <c r="R76" s="119"/>
    </row>
    <row r="77" spans="3:18" x14ac:dyDescent="0.25">
      <c r="C77" s="122"/>
      <c r="D77" s="119"/>
      <c r="E77" s="122"/>
      <c r="F77" s="119"/>
      <c r="G77" s="122"/>
      <c r="H77" s="119"/>
      <c r="I77" s="122"/>
      <c r="J77" s="119"/>
      <c r="K77" s="122"/>
      <c r="L77" s="119"/>
      <c r="M77" s="122"/>
      <c r="N77" s="119"/>
      <c r="O77" s="122"/>
      <c r="P77" s="119"/>
      <c r="Q77" s="122"/>
      <c r="R77" s="119"/>
    </row>
    <row r="78" spans="3:18" x14ac:dyDescent="0.25">
      <c r="C78" s="122"/>
      <c r="D78" s="119"/>
      <c r="E78" s="122"/>
      <c r="F78" s="119"/>
      <c r="G78" s="122"/>
      <c r="H78" s="119"/>
      <c r="I78" s="122"/>
      <c r="J78" s="119"/>
      <c r="K78" s="122"/>
      <c r="L78" s="119"/>
      <c r="M78" s="122"/>
      <c r="N78" s="119"/>
      <c r="O78" s="122"/>
      <c r="P78" s="119"/>
      <c r="Q78" s="122"/>
      <c r="R78" s="119"/>
    </row>
    <row r="79" spans="3:18" x14ac:dyDescent="0.25">
      <c r="C79" s="122"/>
      <c r="D79" s="119"/>
      <c r="E79" s="122"/>
      <c r="F79" s="119"/>
      <c r="G79" s="122"/>
      <c r="H79" s="119"/>
      <c r="I79" s="122"/>
      <c r="J79" s="119"/>
      <c r="K79" s="122"/>
      <c r="L79" s="119"/>
      <c r="M79" s="122"/>
      <c r="N79" s="119"/>
      <c r="O79" s="122"/>
      <c r="P79" s="119"/>
      <c r="Q79" s="122"/>
      <c r="R79" s="119"/>
    </row>
    <row r="80" spans="3:18" x14ac:dyDescent="0.25">
      <c r="C80" s="122"/>
      <c r="D80" s="119"/>
      <c r="E80" s="122"/>
      <c r="F80" s="119"/>
      <c r="G80" s="122"/>
      <c r="H80" s="119"/>
      <c r="I80" s="122"/>
      <c r="J80" s="119"/>
      <c r="K80" s="122"/>
      <c r="L80" s="119"/>
      <c r="M80" s="122"/>
      <c r="N80" s="119"/>
      <c r="O80" s="122"/>
      <c r="P80" s="119"/>
      <c r="Q80" s="122"/>
      <c r="R80" s="119"/>
    </row>
    <row r="81" spans="3:18" x14ac:dyDescent="0.25">
      <c r="C81" s="122"/>
      <c r="D81" s="119"/>
      <c r="E81" s="122"/>
      <c r="F81" s="119"/>
      <c r="G81" s="122"/>
      <c r="H81" s="119"/>
      <c r="I81" s="122"/>
      <c r="J81" s="119"/>
      <c r="K81" s="122"/>
      <c r="L81" s="119"/>
      <c r="M81" s="122"/>
      <c r="N81" s="119"/>
      <c r="O81" s="122"/>
      <c r="P81" s="119"/>
      <c r="Q81" s="122"/>
      <c r="R81" s="119"/>
    </row>
    <row r="82" spans="3:18" x14ac:dyDescent="0.25">
      <c r="C82" s="122"/>
      <c r="D82" s="119"/>
      <c r="E82" s="122"/>
      <c r="F82" s="119"/>
      <c r="G82" s="122"/>
      <c r="H82" s="119"/>
      <c r="I82" s="122"/>
      <c r="J82" s="119"/>
      <c r="K82" s="122"/>
      <c r="L82" s="119"/>
      <c r="M82" s="122"/>
      <c r="N82" s="119"/>
      <c r="O82" s="122"/>
      <c r="P82" s="119"/>
      <c r="Q82" s="122"/>
      <c r="R82" s="119"/>
    </row>
    <row r="83" spans="3:18" x14ac:dyDescent="0.25">
      <c r="C83" s="122"/>
      <c r="D83" s="119"/>
      <c r="E83" s="122"/>
      <c r="F83" s="119"/>
      <c r="G83" s="122"/>
      <c r="H83" s="119"/>
      <c r="I83" s="122"/>
      <c r="J83" s="119"/>
      <c r="K83" s="122"/>
      <c r="L83" s="119"/>
      <c r="M83" s="122"/>
      <c r="N83" s="119"/>
      <c r="O83" s="122"/>
      <c r="P83" s="119"/>
      <c r="Q83" s="122"/>
      <c r="R83" s="119"/>
    </row>
    <row r="84" spans="3:18" ht="15.75" x14ac:dyDescent="0.25">
      <c r="C84" s="124"/>
      <c r="D84" s="125"/>
      <c r="E84" s="124"/>
      <c r="F84" s="125"/>
      <c r="G84" s="124"/>
      <c r="H84" s="125"/>
      <c r="I84" s="124"/>
      <c r="J84" s="125"/>
      <c r="K84" s="124"/>
      <c r="L84" s="125"/>
      <c r="M84" s="124"/>
      <c r="N84" s="125"/>
      <c r="O84" s="124"/>
      <c r="P84" s="125"/>
      <c r="Q84" s="124"/>
      <c r="R84" s="125"/>
    </row>
    <row r="85" spans="3:18" x14ac:dyDescent="0.25">
      <c r="C85" s="122"/>
      <c r="D85" s="119"/>
      <c r="E85" s="122"/>
      <c r="F85" s="119"/>
      <c r="G85" s="122"/>
      <c r="H85" s="119"/>
      <c r="I85" s="122"/>
      <c r="J85" s="119"/>
      <c r="K85" s="122"/>
      <c r="L85" s="119"/>
      <c r="M85" s="122"/>
      <c r="N85" s="119"/>
      <c r="O85" s="122"/>
      <c r="P85" s="119"/>
      <c r="Q85" s="122"/>
      <c r="R85" s="119"/>
    </row>
    <row r="86" spans="3:18" x14ac:dyDescent="0.25">
      <c r="C86" s="122"/>
      <c r="D86" s="119"/>
      <c r="E86" s="122"/>
      <c r="F86" s="119"/>
      <c r="G86" s="122"/>
      <c r="H86" s="119"/>
      <c r="I86" s="122"/>
      <c r="J86" s="119"/>
      <c r="K86" s="122"/>
      <c r="L86" s="119"/>
      <c r="M86" s="122"/>
      <c r="N86" s="119"/>
      <c r="O86" s="122"/>
      <c r="P86" s="119"/>
      <c r="Q86" s="122"/>
      <c r="R86" s="119"/>
    </row>
    <row r="87" spans="3:18" x14ac:dyDescent="0.25">
      <c r="C87" s="122"/>
      <c r="D87" s="119"/>
      <c r="E87" s="122"/>
      <c r="F87" s="119"/>
      <c r="G87" s="122"/>
      <c r="H87" s="119"/>
      <c r="I87" s="122"/>
      <c r="J87" s="119"/>
      <c r="K87" s="122"/>
      <c r="L87" s="119"/>
      <c r="M87" s="122"/>
      <c r="N87" s="119"/>
      <c r="O87" s="122"/>
      <c r="P87" s="119"/>
      <c r="Q87" s="122"/>
      <c r="R87" s="119"/>
    </row>
    <row r="88" spans="3:18" x14ac:dyDescent="0.25">
      <c r="C88" s="122"/>
      <c r="D88" s="119"/>
      <c r="E88" s="122"/>
      <c r="F88" s="119"/>
      <c r="G88" s="122"/>
      <c r="H88" s="119"/>
      <c r="I88" s="122"/>
      <c r="J88" s="119"/>
      <c r="K88" s="122"/>
      <c r="L88" s="119"/>
      <c r="M88" s="122"/>
      <c r="N88" s="119"/>
      <c r="O88" s="122"/>
      <c r="P88" s="119"/>
      <c r="Q88" s="122"/>
      <c r="R88" s="119"/>
    </row>
    <row r="89" spans="3:18" x14ac:dyDescent="0.25">
      <c r="C89" s="122"/>
      <c r="D89" s="119"/>
      <c r="E89" s="122"/>
      <c r="F89" s="119"/>
      <c r="G89" s="122"/>
      <c r="H89" s="119"/>
      <c r="I89" s="122"/>
      <c r="J89" s="119"/>
      <c r="K89" s="122"/>
      <c r="L89" s="119"/>
      <c r="M89" s="122"/>
      <c r="N89" s="119"/>
      <c r="O89" s="122"/>
      <c r="P89" s="119"/>
      <c r="Q89" s="122"/>
      <c r="R89" s="119"/>
    </row>
    <row r="90" spans="3:18" x14ac:dyDescent="0.25">
      <c r="C90" s="122"/>
      <c r="D90" s="119"/>
      <c r="E90" s="122"/>
      <c r="F90" s="119"/>
      <c r="G90" s="122"/>
      <c r="H90" s="119"/>
      <c r="I90" s="122"/>
      <c r="J90" s="119"/>
      <c r="K90" s="122"/>
      <c r="L90" s="119"/>
      <c r="M90" s="122"/>
      <c r="N90" s="119"/>
      <c r="O90" s="122"/>
      <c r="P90" s="119"/>
      <c r="Q90" s="122"/>
      <c r="R90" s="119"/>
    </row>
    <row r="91" spans="3:18" x14ac:dyDescent="0.25">
      <c r="C91" s="122"/>
      <c r="D91" s="119"/>
      <c r="E91" s="122"/>
      <c r="F91" s="119"/>
      <c r="G91" s="122"/>
      <c r="H91" s="119"/>
      <c r="I91" s="122"/>
      <c r="J91" s="119"/>
      <c r="K91" s="122"/>
      <c r="L91" s="119"/>
      <c r="M91" s="122"/>
      <c r="N91" s="119"/>
      <c r="O91" s="122"/>
      <c r="P91" s="119"/>
      <c r="Q91" s="122"/>
      <c r="R91" s="119"/>
    </row>
    <row r="92" spans="3:18" x14ac:dyDescent="0.25">
      <c r="C92" s="122"/>
      <c r="D92" s="119"/>
      <c r="E92" s="122"/>
      <c r="F92" s="119"/>
      <c r="G92" s="122"/>
      <c r="H92" s="119"/>
      <c r="I92" s="122"/>
      <c r="J92" s="119"/>
      <c r="K92" s="122"/>
      <c r="L92" s="119"/>
      <c r="M92" s="122"/>
      <c r="N92" s="119"/>
      <c r="O92" s="122"/>
      <c r="P92" s="119"/>
      <c r="Q92" s="122"/>
      <c r="R92" s="119"/>
    </row>
    <row r="93" spans="3:18" x14ac:dyDescent="0.25">
      <c r="C93" s="122"/>
      <c r="D93" s="119"/>
      <c r="E93" s="122"/>
      <c r="F93" s="119"/>
      <c r="G93" s="122"/>
      <c r="H93" s="119"/>
      <c r="I93" s="122"/>
      <c r="J93" s="119"/>
      <c r="K93" s="122"/>
      <c r="L93" s="119"/>
      <c r="M93" s="122"/>
      <c r="N93" s="119"/>
      <c r="O93" s="122"/>
      <c r="P93" s="119"/>
      <c r="Q93" s="122"/>
      <c r="R93" s="119"/>
    </row>
    <row r="94" spans="3:18" x14ac:dyDescent="0.25">
      <c r="C94" s="122"/>
      <c r="D94" s="119"/>
      <c r="E94" s="122"/>
      <c r="F94" s="119"/>
      <c r="G94" s="122"/>
      <c r="H94" s="119"/>
      <c r="I94" s="122"/>
      <c r="J94" s="119"/>
      <c r="K94" s="122"/>
      <c r="L94" s="119"/>
      <c r="M94" s="122"/>
      <c r="N94" s="119"/>
      <c r="O94" s="122"/>
      <c r="P94" s="119"/>
      <c r="Q94" s="122"/>
      <c r="R94" s="119"/>
    </row>
    <row r="95" spans="3:18" x14ac:dyDescent="0.25">
      <c r="C95" s="122"/>
      <c r="D95" s="119"/>
      <c r="E95" s="122"/>
      <c r="F95" s="119"/>
      <c r="G95" s="122"/>
      <c r="H95" s="119"/>
      <c r="I95" s="122"/>
      <c r="J95" s="119"/>
      <c r="K95" s="122"/>
      <c r="L95" s="119"/>
      <c r="M95" s="122"/>
      <c r="N95" s="119"/>
      <c r="O95" s="122"/>
      <c r="P95" s="119"/>
      <c r="Q95" s="122"/>
      <c r="R95" s="119"/>
    </row>
    <row r="96" spans="3:18" x14ac:dyDescent="0.25">
      <c r="C96" s="122"/>
      <c r="D96" s="119"/>
      <c r="E96" s="122"/>
      <c r="F96" s="119"/>
      <c r="G96" s="122"/>
      <c r="H96" s="119"/>
      <c r="I96" s="122"/>
      <c r="J96" s="119"/>
      <c r="K96" s="122"/>
      <c r="L96" s="119"/>
      <c r="M96" s="122"/>
      <c r="N96" s="119"/>
      <c r="O96" s="122"/>
      <c r="P96" s="119"/>
      <c r="Q96" s="122"/>
      <c r="R96" s="119"/>
    </row>
    <row r="97" spans="3:18" ht="15.75" x14ac:dyDescent="0.25">
      <c r="C97" s="124"/>
      <c r="D97" s="125"/>
      <c r="E97" s="124"/>
      <c r="F97" s="125"/>
      <c r="G97" s="124"/>
      <c r="H97" s="125"/>
      <c r="I97" s="124"/>
      <c r="J97" s="125"/>
      <c r="K97" s="124"/>
      <c r="L97" s="125"/>
      <c r="M97" s="124"/>
      <c r="N97" s="125"/>
      <c r="O97" s="124"/>
      <c r="P97" s="125"/>
      <c r="Q97" s="124"/>
      <c r="R97" s="125"/>
    </row>
  </sheetData>
  <mergeCells count="3">
    <mergeCell ref="B3:R3"/>
    <mergeCell ref="B4:R4"/>
    <mergeCell ref="B30:R30"/>
  </mergeCells>
  <pageMargins left="0.11811023622047245" right="0.11811023622047245" top="0.74803149606299213" bottom="0.74803149606299213" header="0.31496062992125984" footer="0.31496062992125984"/>
  <pageSetup paperSize="9" scale="74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361260BA-F451-41B8-900E-D4AFB38ABF70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B8:R26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486D3A-4AC0-47A5-8D7A-BF630C6B615C}">
  <sheetPr codeName="Hoja53">
    <pageSetUpPr fitToPage="1"/>
  </sheetPr>
  <dimension ref="B1:P97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65" customWidth="1"/>
    <col min="3" max="3" width="11.140625" style="65" customWidth="1"/>
    <col min="4" max="8" width="10.7109375" style="65" customWidth="1"/>
    <col min="9" max="9" width="11.140625" style="65" customWidth="1"/>
    <col min="10" max="12" width="10.7109375" style="65" customWidth="1"/>
    <col min="13" max="13" width="12.85546875" style="65" customWidth="1"/>
    <col min="14" max="14" width="10.7109375" style="65" customWidth="1"/>
    <col min="15" max="15" width="11.140625" style="65" customWidth="1"/>
    <col min="16" max="16" width="10.7109375" style="65" customWidth="1"/>
  </cols>
  <sheetData>
    <row r="1" spans="2:16" ht="30" customHeight="1" x14ac:dyDescent="0.25">
      <c r="B1" s="253"/>
    </row>
    <row r="3" spans="2:16" s="4" customFormat="1" ht="24" customHeight="1" x14ac:dyDescent="0.25">
      <c r="B3" s="816" t="s">
        <v>302</v>
      </c>
      <c r="C3" s="816"/>
      <c r="D3" s="816"/>
      <c r="E3" s="816"/>
      <c r="F3" s="816"/>
      <c r="G3" s="816"/>
      <c r="H3" s="816"/>
      <c r="I3" s="816"/>
      <c r="J3" s="816"/>
      <c r="K3" s="816"/>
      <c r="L3" s="816"/>
      <c r="M3" s="816"/>
      <c r="N3" s="816"/>
      <c r="O3" s="816"/>
      <c r="P3" s="816"/>
    </row>
    <row r="4" spans="2:16" s="4" customFormat="1" ht="20.25" customHeight="1" thickBot="1" x14ac:dyDescent="0.3">
      <c r="B4" s="817" t="s">
        <v>301</v>
      </c>
      <c r="C4" s="817"/>
      <c r="D4" s="817"/>
      <c r="E4" s="817"/>
      <c r="F4" s="817"/>
      <c r="G4" s="817"/>
      <c r="H4" s="817"/>
      <c r="I4" s="817"/>
      <c r="J4" s="817"/>
      <c r="K4" s="817"/>
      <c r="L4" s="817"/>
      <c r="M4" s="817"/>
      <c r="N4" s="817"/>
      <c r="O4" s="817"/>
      <c r="P4" s="817"/>
    </row>
    <row r="5" spans="2:16" s="4" customFormat="1" ht="6" customHeight="1" thickBot="1" x14ac:dyDescent="0.3">
      <c r="B5" s="86"/>
      <c r="C5" s="127"/>
      <c r="D5" s="127"/>
      <c r="E5" s="127"/>
      <c r="F5" s="127"/>
      <c r="G5" s="127"/>
      <c r="H5" s="127"/>
      <c r="I5" s="127"/>
      <c r="J5" s="127"/>
      <c r="K5" s="127"/>
      <c r="L5" s="127"/>
      <c r="M5" s="127"/>
      <c r="N5" s="127"/>
      <c r="O5" s="127"/>
      <c r="P5" s="127"/>
    </row>
    <row r="6" spans="2:16" s="4" customFormat="1" ht="30.75" thickBot="1" x14ac:dyDescent="0.3">
      <c r="B6" s="254" t="s">
        <v>190</v>
      </c>
      <c r="C6" s="259" t="s">
        <v>193</v>
      </c>
      <c r="D6" s="288" t="s">
        <v>151</v>
      </c>
      <c r="E6" s="289" t="s">
        <v>160</v>
      </c>
      <c r="F6" s="288" t="s">
        <v>151</v>
      </c>
      <c r="G6" s="289" t="s">
        <v>159</v>
      </c>
      <c r="H6" s="288" t="s">
        <v>151</v>
      </c>
      <c r="I6" s="289" t="s">
        <v>158</v>
      </c>
      <c r="J6" s="288" t="s">
        <v>151</v>
      </c>
      <c r="K6" s="289" t="s">
        <v>144</v>
      </c>
      <c r="L6" s="260" t="s">
        <v>151</v>
      </c>
      <c r="M6" s="259" t="s">
        <v>148</v>
      </c>
      <c r="N6" s="290" t="s">
        <v>151</v>
      </c>
      <c r="O6" s="291" t="s">
        <v>149</v>
      </c>
      <c r="P6" s="260" t="s">
        <v>151</v>
      </c>
    </row>
    <row r="7" spans="2:16" ht="15.75" x14ac:dyDescent="0.25">
      <c r="B7" s="262" t="s">
        <v>154</v>
      </c>
      <c r="C7" s="263">
        <v>17258</v>
      </c>
      <c r="D7" s="292">
        <v>2.3484758628869562E-2</v>
      </c>
      <c r="E7" s="265">
        <v>39189</v>
      </c>
      <c r="F7" s="292">
        <v>-2.7230303331182037E-2</v>
      </c>
      <c r="G7" s="265">
        <v>187082</v>
      </c>
      <c r="H7" s="292">
        <v>-5.9061989186470543E-2</v>
      </c>
      <c r="I7" s="265">
        <v>101056</v>
      </c>
      <c r="J7" s="264">
        <v>0.29763601576845544</v>
      </c>
      <c r="K7" s="293">
        <v>344585</v>
      </c>
      <c r="L7" s="292">
        <v>3.2155159502770703E-2</v>
      </c>
      <c r="M7" s="263">
        <v>124373</v>
      </c>
      <c r="N7" s="292">
        <v>0.10202110598180036</v>
      </c>
      <c r="O7" s="294">
        <v>468958</v>
      </c>
      <c r="P7" s="268">
        <v>4.9806473565565001E-2</v>
      </c>
    </row>
    <row r="8" spans="2:16" s="4" customFormat="1" x14ac:dyDescent="0.25">
      <c r="B8" s="270" t="s">
        <v>170</v>
      </c>
      <c r="C8" s="271">
        <v>810</v>
      </c>
      <c r="D8" s="295">
        <v>-0.32780082987551862</v>
      </c>
      <c r="E8" s="273">
        <v>2687</v>
      </c>
      <c r="F8" s="295">
        <v>0.10439786272092078</v>
      </c>
      <c r="G8" s="273">
        <v>13341</v>
      </c>
      <c r="H8" s="295">
        <v>1.2907144484093802E-2</v>
      </c>
      <c r="I8" s="273">
        <v>8933</v>
      </c>
      <c r="J8" s="272">
        <v>0.41816161295443721</v>
      </c>
      <c r="K8" s="296">
        <v>25771</v>
      </c>
      <c r="L8" s="295">
        <v>0.11524147481391722</v>
      </c>
      <c r="M8" s="271">
        <v>5765</v>
      </c>
      <c r="N8" s="295">
        <v>7.9790222888181273E-2</v>
      </c>
      <c r="O8" s="297">
        <v>31536</v>
      </c>
      <c r="P8" s="274">
        <v>0.10858790030583187</v>
      </c>
    </row>
    <row r="9" spans="2:16" s="4" customFormat="1" x14ac:dyDescent="0.25">
      <c r="B9" s="232" t="s">
        <v>173</v>
      </c>
      <c r="C9" s="276">
        <v>309</v>
      </c>
      <c r="D9" s="287">
        <v>-0.3693877551020408</v>
      </c>
      <c r="E9" s="278">
        <v>2014</v>
      </c>
      <c r="F9" s="287">
        <v>0.10537870472008781</v>
      </c>
      <c r="G9" s="278">
        <v>6679</v>
      </c>
      <c r="H9" s="287">
        <v>-0.12210830704521558</v>
      </c>
      <c r="I9" s="278">
        <v>2593</v>
      </c>
      <c r="J9" s="277">
        <v>9.8263447691656181E-2</v>
      </c>
      <c r="K9" s="26">
        <v>11595</v>
      </c>
      <c r="L9" s="287">
        <v>-5.5858643432945221E-2</v>
      </c>
      <c r="M9" s="276">
        <v>4281</v>
      </c>
      <c r="N9" s="287">
        <v>0.2825044937088077</v>
      </c>
      <c r="O9" s="183">
        <v>15876</v>
      </c>
      <c r="P9" s="279">
        <v>1.6454318458287931E-2</v>
      </c>
    </row>
    <row r="10" spans="2:16" s="4" customFormat="1" x14ac:dyDescent="0.25">
      <c r="B10" s="232" t="s">
        <v>174</v>
      </c>
      <c r="C10" s="276">
        <v>386</v>
      </c>
      <c r="D10" s="287">
        <v>0.22151898734177222</v>
      </c>
      <c r="E10" s="278">
        <v>1363</v>
      </c>
      <c r="F10" s="287">
        <v>0.10993485342019538</v>
      </c>
      <c r="G10" s="278">
        <v>10533</v>
      </c>
      <c r="H10" s="287">
        <v>-0.12538404052146479</v>
      </c>
      <c r="I10" s="278">
        <v>7218</v>
      </c>
      <c r="J10" s="277">
        <v>0.29656906772049574</v>
      </c>
      <c r="K10" s="26">
        <v>19500</v>
      </c>
      <c r="L10" s="287">
        <v>1.8064111934843918E-2</v>
      </c>
      <c r="M10" s="276">
        <v>1898</v>
      </c>
      <c r="N10" s="287">
        <v>-7.9087821445900097E-2</v>
      </c>
      <c r="O10" s="183">
        <v>21398</v>
      </c>
      <c r="P10" s="279">
        <v>8.6259721894885732E-3</v>
      </c>
    </row>
    <row r="11" spans="2:16" s="4" customFormat="1" x14ac:dyDescent="0.25">
      <c r="B11" s="232" t="s">
        <v>172</v>
      </c>
      <c r="C11" s="276">
        <v>331</v>
      </c>
      <c r="D11" s="287">
        <v>-0.44463087248322153</v>
      </c>
      <c r="E11" s="278">
        <v>8049</v>
      </c>
      <c r="F11" s="287">
        <v>-3.1873947558335392E-2</v>
      </c>
      <c r="G11" s="278">
        <v>24349</v>
      </c>
      <c r="H11" s="287">
        <v>-7.7060116746266338E-2</v>
      </c>
      <c r="I11" s="278">
        <v>10763</v>
      </c>
      <c r="J11" s="277">
        <v>2.7101822693005095E-2</v>
      </c>
      <c r="K11" s="26">
        <v>43492</v>
      </c>
      <c r="L11" s="287">
        <v>-4.9791352603176686E-2</v>
      </c>
      <c r="M11" s="276">
        <v>9016</v>
      </c>
      <c r="N11" s="287">
        <v>3.8949066605208582E-2</v>
      </c>
      <c r="O11" s="183">
        <v>52508</v>
      </c>
      <c r="P11" s="279">
        <v>-3.5648037613179251E-2</v>
      </c>
    </row>
    <row r="12" spans="2:16" s="4" customFormat="1" x14ac:dyDescent="0.25">
      <c r="B12" s="232" t="s">
        <v>175</v>
      </c>
      <c r="C12" s="276">
        <v>279</v>
      </c>
      <c r="D12" s="287">
        <v>-0.32116788321167888</v>
      </c>
      <c r="E12" s="278">
        <v>791</v>
      </c>
      <c r="F12" s="287">
        <v>0.29037520391517124</v>
      </c>
      <c r="G12" s="278">
        <v>6918</v>
      </c>
      <c r="H12" s="287">
        <v>-6.6018631024706398E-2</v>
      </c>
      <c r="I12" s="278">
        <v>3104</v>
      </c>
      <c r="J12" s="277">
        <v>0.5245579567779961</v>
      </c>
      <c r="K12" s="26">
        <v>11092</v>
      </c>
      <c r="L12" s="287">
        <v>5.9711474156874056E-2</v>
      </c>
      <c r="M12" s="276">
        <v>4131</v>
      </c>
      <c r="N12" s="287">
        <v>0.11437820339897486</v>
      </c>
      <c r="O12" s="183">
        <v>15223</v>
      </c>
      <c r="P12" s="279">
        <v>7.4008748412586423E-2</v>
      </c>
    </row>
    <row r="13" spans="2:16" s="4" customFormat="1" x14ac:dyDescent="0.25">
      <c r="B13" s="232" t="s">
        <v>171</v>
      </c>
      <c r="C13" s="276">
        <v>7733</v>
      </c>
      <c r="D13" s="287">
        <v>2.9282576866764165E-2</v>
      </c>
      <c r="E13" s="278">
        <v>11240</v>
      </c>
      <c r="F13" s="287">
        <v>-4.2915531335149915E-2</v>
      </c>
      <c r="G13" s="278">
        <v>72616</v>
      </c>
      <c r="H13" s="287">
        <v>-2.7950310559006208E-2</v>
      </c>
      <c r="I13" s="278">
        <v>47186</v>
      </c>
      <c r="J13" s="277">
        <v>0.3489808170616655</v>
      </c>
      <c r="K13" s="26">
        <v>138775</v>
      </c>
      <c r="L13" s="287">
        <v>7.6275787187839228E-2</v>
      </c>
      <c r="M13" s="276">
        <v>67317</v>
      </c>
      <c r="N13" s="287">
        <v>0.18338753625736137</v>
      </c>
      <c r="O13" s="183">
        <v>206092</v>
      </c>
      <c r="P13" s="279">
        <v>0.10906498049239866</v>
      </c>
    </row>
    <row r="14" spans="2:16" s="4" customFormat="1" x14ac:dyDescent="0.25">
      <c r="B14" s="232" t="s">
        <v>176</v>
      </c>
      <c r="C14" s="276">
        <v>829</v>
      </c>
      <c r="D14" s="287">
        <v>0.45438596491228078</v>
      </c>
      <c r="E14" s="278">
        <v>531</v>
      </c>
      <c r="F14" s="287">
        <v>5.5666003976143186E-2</v>
      </c>
      <c r="G14" s="278">
        <v>3115</v>
      </c>
      <c r="H14" s="287">
        <v>-3.1104199066874005E-2</v>
      </c>
      <c r="I14" s="278">
        <v>2779</v>
      </c>
      <c r="J14" s="277">
        <v>0.62324766355140193</v>
      </c>
      <c r="K14" s="26">
        <v>7254</v>
      </c>
      <c r="L14" s="287">
        <v>0.20900000000000007</v>
      </c>
      <c r="M14" s="276">
        <v>2696</v>
      </c>
      <c r="N14" s="287">
        <v>0.12897822445561147</v>
      </c>
      <c r="O14" s="183">
        <v>9950</v>
      </c>
      <c r="P14" s="279">
        <v>0.18621840724845007</v>
      </c>
    </row>
    <row r="15" spans="2:16" s="4" customFormat="1" x14ac:dyDescent="0.25">
      <c r="B15" s="232" t="s">
        <v>177</v>
      </c>
      <c r="C15" s="276">
        <v>657</v>
      </c>
      <c r="D15" s="287">
        <v>0.57177033492822971</v>
      </c>
      <c r="E15" s="278">
        <v>1170</v>
      </c>
      <c r="F15" s="287">
        <v>-1.3490725126475533E-2</v>
      </c>
      <c r="G15" s="278">
        <v>7495</v>
      </c>
      <c r="H15" s="287">
        <v>-0.11196682464454977</v>
      </c>
      <c r="I15" s="278">
        <v>1678</v>
      </c>
      <c r="J15" s="277">
        <v>0.34562951082598237</v>
      </c>
      <c r="K15" s="26">
        <v>11000</v>
      </c>
      <c r="L15" s="287">
        <v>-2.5772739349924745E-2</v>
      </c>
      <c r="M15" s="276">
        <v>3432</v>
      </c>
      <c r="N15" s="287">
        <v>0.18263266712611981</v>
      </c>
      <c r="O15" s="183">
        <v>14432</v>
      </c>
      <c r="P15" s="279">
        <v>1.6839286972451184E-2</v>
      </c>
    </row>
    <row r="16" spans="2:16" s="4" customFormat="1" x14ac:dyDescent="0.25">
      <c r="B16" s="232" t="s">
        <v>178</v>
      </c>
      <c r="C16" s="276">
        <v>650</v>
      </c>
      <c r="D16" s="287">
        <v>-0.24506387921022066</v>
      </c>
      <c r="E16" s="278">
        <v>2248</v>
      </c>
      <c r="F16" s="287">
        <v>-1.1868131868131848E-2</v>
      </c>
      <c r="G16" s="278">
        <v>8567</v>
      </c>
      <c r="H16" s="287">
        <v>-0.15203404929228936</v>
      </c>
      <c r="I16" s="278">
        <v>1493</v>
      </c>
      <c r="J16" s="277">
        <v>-0.2451971688574317</v>
      </c>
      <c r="K16" s="26">
        <v>12958</v>
      </c>
      <c r="L16" s="287">
        <v>-0.14845238877571143</v>
      </c>
      <c r="M16" s="276">
        <v>2782</v>
      </c>
      <c r="N16" s="287">
        <v>-0.42945036915504509</v>
      </c>
      <c r="O16" s="183">
        <v>15740</v>
      </c>
      <c r="P16" s="279">
        <v>-0.21664261185487488</v>
      </c>
    </row>
    <row r="17" spans="2:16" s="4" customFormat="1" x14ac:dyDescent="0.25">
      <c r="B17" s="232" t="s">
        <v>179</v>
      </c>
      <c r="C17" s="276">
        <v>709</v>
      </c>
      <c r="D17" s="287">
        <v>9.244992295839749E-2</v>
      </c>
      <c r="E17" s="278">
        <v>1004</v>
      </c>
      <c r="F17" s="287">
        <v>-6.3432835820895539E-2</v>
      </c>
      <c r="G17" s="278">
        <v>3283</v>
      </c>
      <c r="H17" s="287">
        <v>8.564814814814814E-2</v>
      </c>
      <c r="I17" s="278">
        <v>809</v>
      </c>
      <c r="J17" s="277">
        <v>-3.5756853396901045E-2</v>
      </c>
      <c r="K17" s="26">
        <v>5805</v>
      </c>
      <c r="L17" s="287">
        <v>3.9577363896848183E-2</v>
      </c>
      <c r="M17" s="276">
        <v>2635</v>
      </c>
      <c r="N17" s="287">
        <v>-3.4444851593990466E-2</v>
      </c>
      <c r="O17" s="183">
        <v>8440</v>
      </c>
      <c r="P17" s="279">
        <v>1.5277276554793717E-2</v>
      </c>
    </row>
    <row r="18" spans="2:16" s="4" customFormat="1" x14ac:dyDescent="0.25">
      <c r="B18" s="232" t="s">
        <v>181</v>
      </c>
      <c r="C18" s="276">
        <v>1919</v>
      </c>
      <c r="D18" s="287">
        <v>0.24207119741100325</v>
      </c>
      <c r="E18" s="278">
        <v>2139</v>
      </c>
      <c r="F18" s="287">
        <v>-0.1219211822660099</v>
      </c>
      <c r="G18" s="278">
        <v>7807</v>
      </c>
      <c r="H18" s="287">
        <v>0.10097306444789167</v>
      </c>
      <c r="I18" s="278">
        <v>1025</v>
      </c>
      <c r="J18" s="277">
        <v>0.13888888888888884</v>
      </c>
      <c r="K18" s="26">
        <v>12890</v>
      </c>
      <c r="L18" s="287">
        <v>7.6678917474106267E-2</v>
      </c>
      <c r="M18" s="276">
        <v>4009</v>
      </c>
      <c r="N18" s="287">
        <v>0.13601586851799374</v>
      </c>
      <c r="O18" s="183">
        <v>16899</v>
      </c>
      <c r="P18" s="279">
        <v>9.0187729823882234E-2</v>
      </c>
    </row>
    <row r="19" spans="2:16" s="4" customFormat="1" x14ac:dyDescent="0.25">
      <c r="B19" s="232" t="s">
        <v>180</v>
      </c>
      <c r="C19" s="276">
        <v>478</v>
      </c>
      <c r="D19" s="287">
        <v>0.21938775510204089</v>
      </c>
      <c r="E19" s="278">
        <v>997</v>
      </c>
      <c r="F19" s="287">
        <v>-9.0328467153284686E-2</v>
      </c>
      <c r="G19" s="278">
        <v>4853</v>
      </c>
      <c r="H19" s="287">
        <v>-8.4512356159215263E-2</v>
      </c>
      <c r="I19" s="278">
        <v>1141</v>
      </c>
      <c r="J19" s="277">
        <v>-4.3630017452006564E-3</v>
      </c>
      <c r="K19" s="26">
        <v>7469</v>
      </c>
      <c r="L19" s="287">
        <v>-5.8727158160050363E-2</v>
      </c>
      <c r="M19" s="276">
        <v>3367</v>
      </c>
      <c r="N19" s="287">
        <v>-6.7313019390581763E-2</v>
      </c>
      <c r="O19" s="183">
        <v>10836</v>
      </c>
      <c r="P19" s="279">
        <v>-6.1411866608921617E-2</v>
      </c>
    </row>
    <row r="20" spans="2:16" s="4" customFormat="1" x14ac:dyDescent="0.25">
      <c r="B20" s="232" t="s">
        <v>182</v>
      </c>
      <c r="C20" s="276">
        <v>47</v>
      </c>
      <c r="D20" s="287">
        <v>-0.55238095238095242</v>
      </c>
      <c r="E20" s="278">
        <v>329</v>
      </c>
      <c r="F20" s="287">
        <v>-0.24541284403669728</v>
      </c>
      <c r="G20" s="278">
        <v>1997</v>
      </c>
      <c r="H20" s="287">
        <v>-0.13324652777777779</v>
      </c>
      <c r="I20" s="278">
        <v>1942</v>
      </c>
      <c r="J20" s="277">
        <v>0.37632884479092832</v>
      </c>
      <c r="K20" s="26">
        <v>4315</v>
      </c>
      <c r="L20" s="287">
        <v>1.3862781954887327E-2</v>
      </c>
      <c r="M20" s="276">
        <v>449</v>
      </c>
      <c r="N20" s="287">
        <v>0.10049019607843146</v>
      </c>
      <c r="O20" s="183">
        <v>4764</v>
      </c>
      <c r="P20" s="279">
        <v>2.1440823327615766E-2</v>
      </c>
    </row>
    <row r="21" spans="2:16" s="4" customFormat="1" x14ac:dyDescent="0.25">
      <c r="B21" s="232" t="s">
        <v>183</v>
      </c>
      <c r="C21" s="276">
        <v>31</v>
      </c>
      <c r="D21" s="287">
        <v>-0.4363636363636364</v>
      </c>
      <c r="E21" s="278">
        <v>224</v>
      </c>
      <c r="F21" s="287">
        <v>0.20430107526881724</v>
      </c>
      <c r="G21" s="278">
        <v>1798</v>
      </c>
      <c r="H21" s="287">
        <v>-0.1023464802795806</v>
      </c>
      <c r="I21" s="278">
        <v>1126</v>
      </c>
      <c r="J21" s="277">
        <v>0.45854922279792754</v>
      </c>
      <c r="K21" s="26">
        <v>3179</v>
      </c>
      <c r="L21" s="287">
        <v>5.4045092838196362E-2</v>
      </c>
      <c r="M21" s="276">
        <v>505</v>
      </c>
      <c r="N21" s="287">
        <v>0.10503282275711157</v>
      </c>
      <c r="O21" s="183">
        <v>3684</v>
      </c>
      <c r="P21" s="279">
        <v>6.0754391016412335E-2</v>
      </c>
    </row>
    <row r="22" spans="2:16" s="4" customFormat="1" x14ac:dyDescent="0.25">
      <c r="B22" s="232" t="s">
        <v>184</v>
      </c>
      <c r="C22" s="276">
        <v>393</v>
      </c>
      <c r="D22" s="287">
        <v>0.92647058823529416</v>
      </c>
      <c r="E22" s="278">
        <v>1204</v>
      </c>
      <c r="F22" s="287">
        <v>-0.14488636363636365</v>
      </c>
      <c r="G22" s="278">
        <v>1806</v>
      </c>
      <c r="H22" s="287">
        <v>2.5553662691652379E-2</v>
      </c>
      <c r="I22" s="278">
        <v>2366</v>
      </c>
      <c r="J22" s="277">
        <v>0.92357723577235773</v>
      </c>
      <c r="K22" s="26">
        <v>5769</v>
      </c>
      <c r="L22" s="287">
        <v>0.25331305670215087</v>
      </c>
      <c r="M22" s="276">
        <v>2923</v>
      </c>
      <c r="N22" s="287">
        <v>1.6342141863699533E-2</v>
      </c>
      <c r="O22" s="183">
        <v>8692</v>
      </c>
      <c r="P22" s="279">
        <v>0.16218745821633918</v>
      </c>
    </row>
    <row r="23" spans="2:16" s="4" customFormat="1" x14ac:dyDescent="0.25">
      <c r="B23" s="232" t="s">
        <v>185</v>
      </c>
      <c r="C23" s="276">
        <v>941</v>
      </c>
      <c r="D23" s="287">
        <v>0.51286173633440524</v>
      </c>
      <c r="E23" s="278">
        <v>1972</v>
      </c>
      <c r="F23" s="287">
        <v>7.4074074074074181E-2</v>
      </c>
      <c r="G23" s="278">
        <v>5867</v>
      </c>
      <c r="H23" s="287">
        <v>-8.897515527950306E-2</v>
      </c>
      <c r="I23" s="278">
        <v>1715</v>
      </c>
      <c r="J23" s="277">
        <v>0.30816170861937442</v>
      </c>
      <c r="K23" s="26">
        <v>10495</v>
      </c>
      <c r="L23" s="287">
        <v>2.8014497012440076E-2</v>
      </c>
      <c r="M23" s="276">
        <v>3239</v>
      </c>
      <c r="N23" s="287">
        <v>0.26080186843129627</v>
      </c>
      <c r="O23" s="183">
        <v>13734</v>
      </c>
      <c r="P23" s="279">
        <v>7.4816090154953718E-2</v>
      </c>
    </row>
    <row r="24" spans="2:16" s="4" customFormat="1" x14ac:dyDescent="0.25">
      <c r="B24" s="232" t="s">
        <v>186</v>
      </c>
      <c r="C24" s="276">
        <v>528</v>
      </c>
      <c r="D24" s="287">
        <v>-8.4922010398613468E-2</v>
      </c>
      <c r="E24" s="278">
        <v>934</v>
      </c>
      <c r="F24" s="287">
        <v>-0.26340694006309151</v>
      </c>
      <c r="G24" s="278">
        <v>2502</v>
      </c>
      <c r="H24" s="287">
        <v>-0.38298397040690502</v>
      </c>
      <c r="I24" s="278">
        <v>2080</v>
      </c>
      <c r="J24" s="277">
        <v>0.39503688799463443</v>
      </c>
      <c r="K24" s="26">
        <v>6044</v>
      </c>
      <c r="L24" s="287">
        <v>-0.18224868082803414</v>
      </c>
      <c r="M24" s="276">
        <v>3963</v>
      </c>
      <c r="N24" s="287">
        <v>-0.15284309533988882</v>
      </c>
      <c r="O24" s="183">
        <v>10007</v>
      </c>
      <c r="P24" s="279">
        <v>-0.17085094042588445</v>
      </c>
    </row>
    <row r="25" spans="2:16" s="4" customFormat="1" x14ac:dyDescent="0.25">
      <c r="B25" s="232" t="s">
        <v>187</v>
      </c>
      <c r="C25" s="276">
        <v>67</v>
      </c>
      <c r="D25" s="287">
        <v>-0.45528455284552849</v>
      </c>
      <c r="E25" s="278">
        <v>52</v>
      </c>
      <c r="F25" s="287">
        <v>-3.703703703703709E-2</v>
      </c>
      <c r="G25" s="278">
        <v>377</v>
      </c>
      <c r="H25" s="287">
        <v>0.21221864951768499</v>
      </c>
      <c r="I25" s="278">
        <v>1001</v>
      </c>
      <c r="J25" s="277">
        <v>0.92870905587668595</v>
      </c>
      <c r="K25" s="26">
        <v>1497</v>
      </c>
      <c r="L25" s="287">
        <v>0.48659384309831188</v>
      </c>
      <c r="M25" s="276">
        <v>184</v>
      </c>
      <c r="N25" s="287">
        <v>-0.27559055118110232</v>
      </c>
      <c r="O25" s="183">
        <v>1681</v>
      </c>
      <c r="P25" s="279">
        <v>0.33306899286280722</v>
      </c>
    </row>
    <row r="26" spans="2:16" s="4" customFormat="1" x14ac:dyDescent="0.25">
      <c r="B26" s="232" t="s">
        <v>188</v>
      </c>
      <c r="C26" s="276">
        <v>54</v>
      </c>
      <c r="D26" s="287">
        <v>1.8867924528301883E-2</v>
      </c>
      <c r="E26" s="278">
        <v>90</v>
      </c>
      <c r="F26" s="287">
        <v>0.32352941176470584</v>
      </c>
      <c r="G26" s="278">
        <v>155</v>
      </c>
      <c r="H26" s="287">
        <v>-0.2654028436018957</v>
      </c>
      <c r="I26" s="278">
        <v>312</v>
      </c>
      <c r="J26" s="277">
        <v>0.1512915129151291</v>
      </c>
      <c r="K26" s="26">
        <v>611</v>
      </c>
      <c r="L26" s="287">
        <v>1.3266998341625147E-2</v>
      </c>
      <c r="M26" s="276">
        <v>179</v>
      </c>
      <c r="N26" s="287">
        <v>-5.2910052910052907E-2</v>
      </c>
      <c r="O26" s="183">
        <v>790</v>
      </c>
      <c r="P26" s="279">
        <v>-2.525252525252486E-3</v>
      </c>
    </row>
    <row r="27" spans="2:16" s="4" customFormat="1" ht="15.75" thickBot="1" x14ac:dyDescent="0.3">
      <c r="B27" s="232" t="s">
        <v>189</v>
      </c>
      <c r="C27" s="276">
        <v>107</v>
      </c>
      <c r="D27" s="287">
        <v>-0.31847133757961787</v>
      </c>
      <c r="E27" s="278">
        <v>151</v>
      </c>
      <c r="F27" s="287">
        <v>-0.50974025974025972</v>
      </c>
      <c r="G27" s="278">
        <v>3024</v>
      </c>
      <c r="H27" s="287">
        <v>-6.9824669332513079E-2</v>
      </c>
      <c r="I27" s="278">
        <v>1792</v>
      </c>
      <c r="J27" s="277">
        <v>0.34838224228743409</v>
      </c>
      <c r="K27" s="26">
        <v>5074</v>
      </c>
      <c r="L27" s="287">
        <v>5.7482656095144691E-3</v>
      </c>
      <c r="M27" s="276">
        <v>1602</v>
      </c>
      <c r="N27" s="287">
        <v>0.1558441558441559</v>
      </c>
      <c r="O27" s="183">
        <v>6676</v>
      </c>
      <c r="P27" s="279">
        <v>3.8096719017260083E-2</v>
      </c>
    </row>
    <row r="28" spans="2:16" s="4" customFormat="1" ht="15.75" thickBot="1" x14ac:dyDescent="0.3">
      <c r="B28" s="284" t="s">
        <v>169</v>
      </c>
      <c r="C28" s="285">
        <v>16448</v>
      </c>
      <c r="D28" s="286">
        <v>5.0520533946477597E-2</v>
      </c>
      <c r="E28" s="285">
        <v>36502</v>
      </c>
      <c r="F28" s="286">
        <v>-3.5690698227353157E-2</v>
      </c>
      <c r="G28" s="285">
        <v>173741</v>
      </c>
      <c r="H28" s="286">
        <v>-6.4167752916716059E-2</v>
      </c>
      <c r="I28" s="285">
        <v>92123</v>
      </c>
      <c r="J28" s="286">
        <v>0.28702953421442334</v>
      </c>
      <c r="K28" s="285">
        <v>318814</v>
      </c>
      <c r="L28" s="286">
        <v>2.5976533587348971E-2</v>
      </c>
      <c r="M28" s="285">
        <v>118608</v>
      </c>
      <c r="N28" s="286">
        <v>0.10312499999999991</v>
      </c>
      <c r="O28" s="285">
        <v>437422</v>
      </c>
      <c r="P28" s="286">
        <v>4.5808608001683071E-2</v>
      </c>
    </row>
    <row r="29" spans="2:16" s="4" customFormat="1" ht="6" customHeight="1" x14ac:dyDescent="0.25">
      <c r="B29" s="298"/>
      <c r="C29" s="26"/>
      <c r="D29" s="119"/>
      <c r="E29" s="26"/>
      <c r="F29" s="119"/>
      <c r="G29" s="26"/>
      <c r="H29" s="119"/>
      <c r="I29" s="26"/>
      <c r="J29" s="119"/>
      <c r="K29" s="26"/>
      <c r="L29" s="119"/>
      <c r="M29" s="26"/>
      <c r="N29" s="119"/>
      <c r="O29" s="26"/>
      <c r="P29" s="119"/>
    </row>
    <row r="30" spans="2:16" s="4" customFormat="1" x14ac:dyDescent="0.25">
      <c r="B30" s="800" t="s">
        <v>108</v>
      </c>
      <c r="C30" s="800"/>
      <c r="D30" s="800"/>
      <c r="E30" s="800"/>
      <c r="F30" s="800"/>
      <c r="G30" s="800"/>
      <c r="H30" s="800"/>
      <c r="I30" s="800"/>
      <c r="J30" s="800"/>
      <c r="K30" s="800"/>
      <c r="L30" s="800"/>
      <c r="M30" s="800"/>
      <c r="N30" s="800"/>
      <c r="O30" s="800"/>
      <c r="P30" s="800"/>
    </row>
    <row r="31" spans="2:16" s="4" customFormat="1" x14ac:dyDescent="0.25">
      <c r="B31" s="26"/>
      <c r="C31" s="26"/>
      <c r="D31" s="119"/>
      <c r="E31" s="26"/>
      <c r="F31" s="119"/>
      <c r="G31" s="26"/>
      <c r="H31" s="119"/>
      <c r="I31" s="26"/>
      <c r="J31" s="119"/>
      <c r="K31" s="26"/>
      <c r="L31" s="119"/>
      <c r="M31" s="26"/>
      <c r="N31" s="119"/>
      <c r="O31" s="26"/>
      <c r="P31" s="119"/>
    </row>
    <row r="32" spans="2:16" s="4" customFormat="1" ht="15.75" x14ac:dyDescent="0.25">
      <c r="B32" s="126"/>
      <c r="C32" s="124"/>
      <c r="D32" s="125"/>
      <c r="E32" s="124"/>
      <c r="F32" s="125"/>
      <c r="G32" s="124"/>
      <c r="H32" s="125"/>
      <c r="I32" s="124"/>
      <c r="J32" s="125"/>
      <c r="K32" s="124"/>
      <c r="L32" s="125"/>
      <c r="M32" s="124"/>
      <c r="N32" s="125"/>
      <c r="O32" s="124"/>
      <c r="P32" s="125"/>
    </row>
    <row r="33" spans="2:16" s="4" customFormat="1" x14ac:dyDescent="0.25">
      <c r="B33" s="126"/>
      <c r="C33" s="26"/>
      <c r="D33" s="119"/>
      <c r="E33" s="26"/>
      <c r="F33" s="119"/>
      <c r="G33" s="26"/>
      <c r="H33" s="119"/>
      <c r="I33" s="26"/>
      <c r="J33" s="119"/>
      <c r="K33" s="26"/>
      <c r="L33" s="119"/>
      <c r="M33" s="26"/>
      <c r="N33" s="119"/>
      <c r="O33" s="26"/>
      <c r="P33" s="119"/>
    </row>
    <row r="34" spans="2:16" s="4" customFormat="1" x14ac:dyDescent="0.25">
      <c r="B34" s="126"/>
      <c r="C34" s="26"/>
      <c r="D34" s="119"/>
      <c r="E34" s="26"/>
      <c r="F34" s="119"/>
      <c r="G34" s="26"/>
      <c r="H34" s="119"/>
      <c r="I34" s="26"/>
      <c r="J34" s="119"/>
      <c r="K34" s="26"/>
      <c r="L34" s="119"/>
      <c r="M34" s="26"/>
      <c r="N34" s="119"/>
      <c r="O34" s="26"/>
      <c r="P34" s="119"/>
    </row>
    <row r="35" spans="2:16" s="4" customFormat="1" x14ac:dyDescent="0.25">
      <c r="B35" s="126"/>
      <c r="C35" s="26"/>
      <c r="D35" s="119"/>
      <c r="E35" s="26"/>
      <c r="F35" s="119"/>
      <c r="G35" s="26"/>
      <c r="H35" s="119"/>
      <c r="I35" s="26"/>
      <c r="J35" s="119"/>
      <c r="K35" s="26"/>
      <c r="L35" s="119"/>
      <c r="M35" s="26"/>
      <c r="N35" s="119"/>
      <c r="O35" s="26"/>
      <c r="P35" s="119"/>
    </row>
    <row r="36" spans="2:16" s="4" customFormat="1" x14ac:dyDescent="0.25">
      <c r="B36" s="126"/>
      <c r="C36" s="26"/>
      <c r="D36" s="119"/>
      <c r="E36" s="26"/>
      <c r="F36" s="119"/>
      <c r="G36" s="26"/>
      <c r="H36" s="119"/>
      <c r="I36" s="26"/>
      <c r="J36" s="119"/>
      <c r="K36" s="26"/>
      <c r="L36" s="119"/>
      <c r="M36" s="26"/>
      <c r="N36" s="119"/>
      <c r="O36" s="26"/>
      <c r="P36" s="119"/>
    </row>
    <row r="37" spans="2:16" s="4" customFormat="1" x14ac:dyDescent="0.25">
      <c r="B37" s="126"/>
      <c r="C37" s="26"/>
      <c r="D37" s="119"/>
      <c r="E37" s="26"/>
      <c r="F37" s="119"/>
      <c r="G37" s="26"/>
      <c r="H37" s="119"/>
      <c r="I37" s="26"/>
      <c r="J37" s="119"/>
      <c r="K37" s="26"/>
      <c r="L37" s="119"/>
      <c r="M37" s="26"/>
      <c r="N37" s="119"/>
      <c r="O37" s="26"/>
      <c r="P37" s="119"/>
    </row>
    <row r="38" spans="2:16" x14ac:dyDescent="0.25">
      <c r="C38" s="122"/>
      <c r="D38" s="119"/>
      <c r="E38" s="122"/>
      <c r="F38" s="119"/>
      <c r="G38" s="122"/>
      <c r="H38" s="119"/>
      <c r="I38" s="122"/>
      <c r="J38" s="119"/>
      <c r="K38" s="122"/>
      <c r="L38" s="119"/>
      <c r="M38" s="122"/>
      <c r="N38" s="119"/>
      <c r="O38" s="122"/>
      <c r="P38" s="119"/>
    </row>
    <row r="39" spans="2:16" x14ac:dyDescent="0.25">
      <c r="C39" s="122"/>
      <c r="D39" s="119"/>
      <c r="E39" s="122"/>
      <c r="F39" s="119"/>
      <c r="G39" s="122"/>
      <c r="H39" s="119"/>
      <c r="I39" s="122"/>
      <c r="J39" s="119"/>
      <c r="K39" s="122"/>
      <c r="L39" s="119"/>
      <c r="M39" s="122"/>
      <c r="N39" s="119"/>
      <c r="O39" s="122"/>
      <c r="P39" s="119"/>
    </row>
    <row r="40" spans="2:16" x14ac:dyDescent="0.25">
      <c r="C40" s="122"/>
      <c r="D40" s="119"/>
      <c r="E40" s="122"/>
      <c r="F40" s="119"/>
      <c r="G40" s="122"/>
      <c r="H40" s="119"/>
      <c r="I40" s="122"/>
      <c r="J40" s="119"/>
      <c r="K40" s="122"/>
      <c r="L40" s="119"/>
      <c r="M40" s="122"/>
      <c r="N40" s="119"/>
      <c r="O40" s="122"/>
      <c r="P40" s="119"/>
    </row>
    <row r="41" spans="2:16" x14ac:dyDescent="0.25">
      <c r="C41" s="122"/>
      <c r="D41" s="119"/>
      <c r="E41" s="122"/>
      <c r="F41" s="119"/>
      <c r="G41" s="122"/>
      <c r="H41" s="119"/>
      <c r="I41" s="122"/>
      <c r="J41" s="119"/>
      <c r="K41" s="122"/>
      <c r="L41" s="119"/>
      <c r="M41" s="122"/>
      <c r="N41" s="119"/>
      <c r="O41" s="122"/>
      <c r="P41" s="119"/>
    </row>
    <row r="42" spans="2:16" x14ac:dyDescent="0.25">
      <c r="C42" s="122"/>
      <c r="D42" s="119"/>
      <c r="E42" s="122"/>
      <c r="F42" s="119"/>
      <c r="G42" s="122"/>
      <c r="H42" s="119"/>
      <c r="I42" s="122"/>
      <c r="J42" s="119"/>
      <c r="K42" s="122"/>
      <c r="L42" s="119"/>
      <c r="M42" s="122"/>
      <c r="N42" s="119"/>
      <c r="O42" s="122"/>
      <c r="P42" s="119"/>
    </row>
    <row r="43" spans="2:16" x14ac:dyDescent="0.25">
      <c r="C43" s="122"/>
      <c r="D43" s="119"/>
      <c r="E43" s="122"/>
      <c r="F43" s="119"/>
      <c r="G43" s="122"/>
      <c r="H43" s="119"/>
      <c r="I43" s="122"/>
      <c r="J43" s="119"/>
      <c r="K43" s="122"/>
      <c r="L43" s="119"/>
      <c r="M43" s="122"/>
      <c r="N43" s="119"/>
      <c r="O43" s="122"/>
      <c r="P43" s="119"/>
    </row>
    <row r="44" spans="2:16" x14ac:dyDescent="0.25">
      <c r="C44" s="122"/>
      <c r="D44" s="119"/>
      <c r="E44" s="122"/>
      <c r="F44" s="119"/>
      <c r="G44" s="122"/>
      <c r="H44" s="119"/>
      <c r="I44" s="122"/>
      <c r="J44" s="119"/>
      <c r="K44" s="122"/>
      <c r="L44" s="119"/>
      <c r="M44" s="122"/>
      <c r="N44" s="119"/>
      <c r="O44" s="122"/>
      <c r="P44" s="119"/>
    </row>
    <row r="45" spans="2:16" ht="15.75" x14ac:dyDescent="0.25">
      <c r="C45" s="124"/>
      <c r="D45" s="125"/>
      <c r="E45" s="124"/>
      <c r="F45" s="125"/>
      <c r="G45" s="124"/>
      <c r="H45" s="125"/>
      <c r="I45" s="124"/>
      <c r="J45" s="125"/>
      <c r="K45" s="124"/>
      <c r="L45" s="125"/>
      <c r="M45" s="124"/>
      <c r="N45" s="125"/>
      <c r="O45" s="124"/>
      <c r="P45" s="125"/>
    </row>
    <row r="46" spans="2:16" x14ac:dyDescent="0.25">
      <c r="C46" s="122"/>
      <c r="D46" s="119"/>
      <c r="E46" s="122"/>
      <c r="F46" s="119"/>
      <c r="G46" s="122"/>
      <c r="H46" s="119"/>
      <c r="I46" s="122"/>
      <c r="J46" s="119"/>
      <c r="K46" s="122"/>
      <c r="L46" s="119"/>
      <c r="M46" s="122"/>
      <c r="N46" s="119"/>
      <c r="O46" s="122"/>
      <c r="P46" s="119"/>
    </row>
    <row r="47" spans="2:16" x14ac:dyDescent="0.25">
      <c r="C47" s="122"/>
      <c r="D47" s="119"/>
      <c r="E47" s="122"/>
      <c r="F47" s="119"/>
      <c r="G47" s="122"/>
      <c r="H47" s="119"/>
      <c r="I47" s="122"/>
      <c r="J47" s="119"/>
      <c r="K47" s="122"/>
      <c r="L47" s="119"/>
      <c r="M47" s="122"/>
      <c r="N47" s="119"/>
      <c r="O47" s="122"/>
      <c r="P47" s="119"/>
    </row>
    <row r="48" spans="2:16" x14ac:dyDescent="0.25">
      <c r="C48" s="122"/>
      <c r="D48" s="119"/>
      <c r="E48" s="122"/>
      <c r="F48" s="119"/>
      <c r="G48" s="122"/>
      <c r="H48" s="119"/>
      <c r="I48" s="122"/>
      <c r="J48" s="119"/>
      <c r="K48" s="122"/>
      <c r="L48" s="119"/>
      <c r="M48" s="122"/>
      <c r="N48" s="119"/>
      <c r="O48" s="122"/>
      <c r="P48" s="119"/>
    </row>
    <row r="49" spans="3:16" x14ac:dyDescent="0.25">
      <c r="C49" s="122"/>
      <c r="D49" s="119"/>
      <c r="E49" s="122"/>
      <c r="F49" s="119"/>
      <c r="G49" s="122"/>
      <c r="H49" s="119"/>
      <c r="I49" s="122"/>
      <c r="J49" s="119"/>
      <c r="K49" s="122"/>
      <c r="L49" s="119"/>
      <c r="M49" s="122"/>
      <c r="N49" s="119"/>
      <c r="O49" s="122"/>
      <c r="P49" s="119"/>
    </row>
    <row r="50" spans="3:16" x14ac:dyDescent="0.25">
      <c r="C50" s="122"/>
      <c r="D50" s="119"/>
      <c r="E50" s="122"/>
      <c r="F50" s="119"/>
      <c r="G50" s="122"/>
      <c r="H50" s="119"/>
      <c r="I50" s="122"/>
      <c r="J50" s="119"/>
      <c r="K50" s="122"/>
      <c r="L50" s="119"/>
      <c r="M50" s="122"/>
      <c r="N50" s="119"/>
      <c r="O50" s="122"/>
      <c r="P50" s="119"/>
    </row>
    <row r="51" spans="3:16" x14ac:dyDescent="0.25">
      <c r="C51" s="122"/>
      <c r="D51" s="119"/>
      <c r="E51" s="122"/>
      <c r="F51" s="119"/>
      <c r="G51" s="122"/>
      <c r="H51" s="119"/>
      <c r="I51" s="122"/>
      <c r="J51" s="119"/>
      <c r="K51" s="122"/>
      <c r="L51" s="119"/>
      <c r="M51" s="122"/>
      <c r="N51" s="119"/>
      <c r="O51" s="122"/>
      <c r="P51" s="119"/>
    </row>
    <row r="52" spans="3:16" x14ac:dyDescent="0.25">
      <c r="C52" s="122"/>
      <c r="D52" s="119"/>
      <c r="E52" s="122"/>
      <c r="F52" s="119"/>
      <c r="G52" s="122"/>
      <c r="H52" s="119"/>
      <c r="I52" s="122"/>
      <c r="J52" s="119"/>
      <c r="K52" s="122"/>
      <c r="L52" s="119"/>
      <c r="M52" s="122"/>
      <c r="N52" s="119"/>
      <c r="O52" s="122"/>
      <c r="P52" s="119"/>
    </row>
    <row r="53" spans="3:16" x14ac:dyDescent="0.25">
      <c r="C53" s="122"/>
      <c r="D53" s="119"/>
      <c r="E53" s="122"/>
      <c r="F53" s="119"/>
      <c r="G53" s="122"/>
      <c r="H53" s="119"/>
      <c r="I53" s="122"/>
      <c r="J53" s="119"/>
      <c r="K53" s="122"/>
      <c r="L53" s="119"/>
      <c r="M53" s="122"/>
      <c r="N53" s="119"/>
      <c r="O53" s="122"/>
      <c r="P53" s="119"/>
    </row>
    <row r="54" spans="3:16" x14ac:dyDescent="0.25">
      <c r="C54" s="122"/>
      <c r="D54" s="119"/>
      <c r="E54" s="122"/>
      <c r="F54" s="119"/>
      <c r="G54" s="122"/>
      <c r="H54" s="119"/>
      <c r="I54" s="122"/>
      <c r="J54" s="119"/>
      <c r="K54" s="122"/>
      <c r="L54" s="119"/>
      <c r="M54" s="122"/>
      <c r="N54" s="119"/>
      <c r="O54" s="122"/>
      <c r="P54" s="119"/>
    </row>
    <row r="55" spans="3:16" x14ac:dyDescent="0.25">
      <c r="C55" s="122"/>
      <c r="D55" s="119"/>
      <c r="E55" s="122"/>
      <c r="F55" s="119"/>
      <c r="G55" s="122"/>
      <c r="H55" s="119"/>
      <c r="I55" s="122"/>
      <c r="J55" s="119"/>
      <c r="K55" s="122"/>
      <c r="L55" s="119"/>
      <c r="M55" s="122"/>
      <c r="N55" s="119"/>
      <c r="O55" s="122"/>
      <c r="P55" s="119"/>
    </row>
    <row r="56" spans="3:16" x14ac:dyDescent="0.25">
      <c r="C56" s="122"/>
      <c r="D56" s="119"/>
      <c r="E56" s="122"/>
      <c r="F56" s="119"/>
      <c r="G56" s="122"/>
      <c r="H56" s="119"/>
      <c r="I56" s="122"/>
      <c r="J56" s="119"/>
      <c r="K56" s="122"/>
      <c r="L56" s="119"/>
      <c r="M56" s="122"/>
      <c r="N56" s="119"/>
      <c r="O56" s="122"/>
      <c r="P56" s="119"/>
    </row>
    <row r="57" spans="3:16" x14ac:dyDescent="0.25">
      <c r="C57" s="122"/>
      <c r="D57" s="119"/>
      <c r="E57" s="122"/>
      <c r="F57" s="119"/>
      <c r="G57" s="122"/>
      <c r="H57" s="119"/>
      <c r="I57" s="122"/>
      <c r="J57" s="119"/>
      <c r="K57" s="122"/>
      <c r="L57" s="119"/>
      <c r="M57" s="122"/>
      <c r="N57" s="119"/>
      <c r="O57" s="122"/>
      <c r="P57" s="119"/>
    </row>
    <row r="58" spans="3:16" ht="15.75" x14ac:dyDescent="0.25">
      <c r="C58" s="124"/>
      <c r="D58" s="125"/>
      <c r="E58" s="124"/>
      <c r="F58" s="125"/>
      <c r="G58" s="124"/>
      <c r="H58" s="125"/>
      <c r="I58" s="124"/>
      <c r="J58" s="125"/>
      <c r="K58" s="124"/>
      <c r="L58" s="125"/>
      <c r="M58" s="124"/>
      <c r="N58" s="125"/>
      <c r="O58" s="124"/>
      <c r="P58" s="125"/>
    </row>
    <row r="59" spans="3:16" x14ac:dyDescent="0.25">
      <c r="C59" s="122"/>
      <c r="D59" s="119"/>
      <c r="E59" s="122"/>
      <c r="F59" s="119"/>
      <c r="G59" s="122"/>
      <c r="H59" s="119"/>
      <c r="I59" s="122"/>
      <c r="J59" s="119"/>
      <c r="K59" s="122"/>
      <c r="L59" s="119"/>
      <c r="M59" s="122"/>
      <c r="N59" s="119"/>
      <c r="O59" s="122"/>
      <c r="P59" s="119"/>
    </row>
    <row r="60" spans="3:16" x14ac:dyDescent="0.25">
      <c r="C60" s="122"/>
      <c r="D60" s="119"/>
      <c r="E60" s="122"/>
      <c r="F60" s="119"/>
      <c r="G60" s="122"/>
      <c r="H60" s="119"/>
      <c r="I60" s="122"/>
      <c r="J60" s="119"/>
      <c r="K60" s="122"/>
      <c r="L60" s="119"/>
      <c r="M60" s="122"/>
      <c r="N60" s="119"/>
      <c r="O60" s="122"/>
      <c r="P60" s="119"/>
    </row>
    <row r="61" spans="3:16" x14ac:dyDescent="0.25">
      <c r="C61" s="122"/>
      <c r="D61" s="119"/>
      <c r="E61" s="122"/>
      <c r="F61" s="119"/>
      <c r="G61" s="122"/>
      <c r="H61" s="119"/>
      <c r="I61" s="122"/>
      <c r="J61" s="119"/>
      <c r="K61" s="122"/>
      <c r="L61" s="119"/>
      <c r="M61" s="122"/>
      <c r="N61" s="119"/>
      <c r="O61" s="122"/>
      <c r="P61" s="119"/>
    </row>
    <row r="62" spans="3:16" x14ac:dyDescent="0.25">
      <c r="C62" s="122"/>
      <c r="D62" s="119"/>
      <c r="E62" s="122"/>
      <c r="F62" s="119"/>
      <c r="G62" s="122"/>
      <c r="H62" s="119"/>
      <c r="I62" s="122"/>
      <c r="J62" s="119"/>
      <c r="K62" s="122"/>
      <c r="L62" s="119"/>
      <c r="M62" s="122"/>
      <c r="N62" s="119"/>
      <c r="O62" s="122"/>
      <c r="P62" s="119"/>
    </row>
    <row r="63" spans="3:16" x14ac:dyDescent="0.25">
      <c r="C63" s="122"/>
      <c r="D63" s="119"/>
      <c r="E63" s="122"/>
      <c r="F63" s="119"/>
      <c r="G63" s="122"/>
      <c r="H63" s="119"/>
      <c r="I63" s="122"/>
      <c r="J63" s="119"/>
      <c r="K63" s="122"/>
      <c r="L63" s="119"/>
      <c r="M63" s="122"/>
      <c r="N63" s="119"/>
      <c r="O63" s="122"/>
      <c r="P63" s="119"/>
    </row>
    <row r="64" spans="3:16" x14ac:dyDescent="0.25">
      <c r="C64" s="122"/>
      <c r="D64" s="119"/>
      <c r="E64" s="122"/>
      <c r="F64" s="119"/>
      <c r="G64" s="122"/>
      <c r="H64" s="119"/>
      <c r="I64" s="122"/>
      <c r="J64" s="119"/>
      <c r="K64" s="122"/>
      <c r="L64" s="119"/>
      <c r="M64" s="122"/>
      <c r="N64" s="119"/>
      <c r="O64" s="122"/>
      <c r="P64" s="119"/>
    </row>
    <row r="65" spans="3:16" x14ac:dyDescent="0.25">
      <c r="C65" s="122"/>
      <c r="D65" s="119"/>
      <c r="E65" s="122"/>
      <c r="F65" s="119"/>
      <c r="G65" s="122"/>
      <c r="H65" s="119"/>
      <c r="I65" s="122"/>
      <c r="J65" s="119"/>
      <c r="K65" s="122"/>
      <c r="L65" s="119"/>
      <c r="M65" s="122"/>
      <c r="N65" s="119"/>
      <c r="O65" s="122"/>
      <c r="P65" s="119"/>
    </row>
    <row r="66" spans="3:16" x14ac:dyDescent="0.25">
      <c r="C66" s="122"/>
      <c r="D66" s="119"/>
      <c r="E66" s="122"/>
      <c r="F66" s="119"/>
      <c r="G66" s="122"/>
      <c r="H66" s="119"/>
      <c r="I66" s="122"/>
      <c r="J66" s="119"/>
      <c r="K66" s="122"/>
      <c r="L66" s="119"/>
      <c r="M66" s="122"/>
      <c r="N66" s="119"/>
      <c r="O66" s="122"/>
      <c r="P66" s="119"/>
    </row>
    <row r="67" spans="3:16" x14ac:dyDescent="0.25">
      <c r="C67" s="122"/>
      <c r="D67" s="119"/>
      <c r="E67" s="122"/>
      <c r="F67" s="119"/>
      <c r="G67" s="122"/>
      <c r="H67" s="119"/>
      <c r="I67" s="122"/>
      <c r="J67" s="119"/>
      <c r="K67" s="122"/>
      <c r="L67" s="119"/>
      <c r="M67" s="122"/>
      <c r="N67" s="119"/>
      <c r="O67" s="122"/>
      <c r="P67" s="119"/>
    </row>
    <row r="68" spans="3:16" x14ac:dyDescent="0.25">
      <c r="C68" s="122"/>
      <c r="D68" s="119"/>
      <c r="E68" s="122"/>
      <c r="F68" s="119"/>
      <c r="G68" s="122"/>
      <c r="H68" s="119"/>
      <c r="I68" s="122"/>
      <c r="J68" s="119"/>
      <c r="K68" s="122"/>
      <c r="L68" s="119"/>
      <c r="M68" s="122"/>
      <c r="N68" s="119"/>
      <c r="O68" s="122"/>
      <c r="P68" s="119"/>
    </row>
    <row r="69" spans="3:16" x14ac:dyDescent="0.25">
      <c r="C69" s="122"/>
      <c r="D69" s="119"/>
      <c r="E69" s="122"/>
      <c r="F69" s="119"/>
      <c r="G69" s="122"/>
      <c r="H69" s="119"/>
      <c r="I69" s="122"/>
      <c r="J69" s="119"/>
      <c r="K69" s="122"/>
      <c r="L69" s="119"/>
      <c r="M69" s="122"/>
      <c r="N69" s="119"/>
      <c r="O69" s="122"/>
      <c r="P69" s="119"/>
    </row>
    <row r="70" spans="3:16" x14ac:dyDescent="0.25">
      <c r="C70" s="122"/>
      <c r="D70" s="119"/>
      <c r="E70" s="122"/>
      <c r="F70" s="119"/>
      <c r="G70" s="122"/>
      <c r="H70" s="119"/>
      <c r="I70" s="122"/>
      <c r="J70" s="119"/>
      <c r="K70" s="122"/>
      <c r="L70" s="119"/>
      <c r="M70" s="122"/>
      <c r="N70" s="119"/>
      <c r="O70" s="122"/>
      <c r="P70" s="119"/>
    </row>
    <row r="71" spans="3:16" ht="15.75" x14ac:dyDescent="0.25">
      <c r="C71" s="124"/>
      <c r="D71" s="125"/>
      <c r="E71" s="124"/>
      <c r="F71" s="125"/>
      <c r="G71" s="124"/>
      <c r="H71" s="125"/>
      <c r="I71" s="124"/>
      <c r="J71" s="125"/>
      <c r="K71" s="124"/>
      <c r="L71" s="125"/>
      <c r="M71" s="124"/>
      <c r="N71" s="125"/>
      <c r="O71" s="124"/>
      <c r="P71" s="125"/>
    </row>
    <row r="72" spans="3:16" x14ac:dyDescent="0.25">
      <c r="C72" s="122"/>
      <c r="D72" s="119"/>
      <c r="E72" s="122"/>
      <c r="F72" s="119"/>
      <c r="G72" s="122"/>
      <c r="H72" s="119"/>
      <c r="I72" s="122"/>
      <c r="J72" s="119"/>
      <c r="K72" s="122"/>
      <c r="L72" s="119"/>
      <c r="M72" s="122"/>
      <c r="N72" s="119"/>
      <c r="O72" s="122"/>
      <c r="P72" s="119"/>
    </row>
    <row r="73" spans="3:16" x14ac:dyDescent="0.25">
      <c r="C73" s="122"/>
      <c r="D73" s="119"/>
      <c r="E73" s="122"/>
      <c r="F73" s="119"/>
      <c r="G73" s="122"/>
      <c r="H73" s="119"/>
      <c r="I73" s="122"/>
      <c r="J73" s="119"/>
      <c r="K73" s="122"/>
      <c r="L73" s="119"/>
      <c r="M73" s="122"/>
      <c r="N73" s="119"/>
      <c r="O73" s="122"/>
      <c r="P73" s="119"/>
    </row>
    <row r="74" spans="3:16" x14ac:dyDescent="0.25">
      <c r="C74" s="122"/>
      <c r="D74" s="119"/>
      <c r="E74" s="122"/>
      <c r="F74" s="119"/>
      <c r="G74" s="122"/>
      <c r="H74" s="119"/>
      <c r="I74" s="122"/>
      <c r="J74" s="119"/>
      <c r="K74" s="122"/>
      <c r="L74" s="119"/>
      <c r="M74" s="122"/>
      <c r="N74" s="119"/>
      <c r="O74" s="122"/>
      <c r="P74" s="119"/>
    </row>
    <row r="75" spans="3:16" x14ac:dyDescent="0.25">
      <c r="C75" s="122"/>
      <c r="D75" s="119"/>
      <c r="E75" s="122"/>
      <c r="F75" s="119"/>
      <c r="G75" s="122"/>
      <c r="H75" s="119"/>
      <c r="I75" s="122"/>
      <c r="J75" s="119"/>
      <c r="K75" s="122"/>
      <c r="L75" s="119"/>
      <c r="M75" s="122"/>
      <c r="N75" s="119"/>
      <c r="O75" s="122"/>
      <c r="P75" s="119"/>
    </row>
    <row r="76" spans="3:16" x14ac:dyDescent="0.25">
      <c r="C76" s="122"/>
      <c r="D76" s="119"/>
      <c r="E76" s="122"/>
      <c r="F76" s="119"/>
      <c r="G76" s="122"/>
      <c r="H76" s="119"/>
      <c r="I76" s="122"/>
      <c r="J76" s="119"/>
      <c r="K76" s="122"/>
      <c r="L76" s="119"/>
      <c r="M76" s="122"/>
      <c r="N76" s="119"/>
      <c r="O76" s="122"/>
      <c r="P76" s="119"/>
    </row>
    <row r="77" spans="3:16" x14ac:dyDescent="0.25">
      <c r="C77" s="122"/>
      <c r="D77" s="119"/>
      <c r="E77" s="122"/>
      <c r="F77" s="119"/>
      <c r="G77" s="122"/>
      <c r="H77" s="119"/>
      <c r="I77" s="122"/>
      <c r="J77" s="119"/>
      <c r="K77" s="122"/>
      <c r="L77" s="119"/>
      <c r="M77" s="122"/>
      <c r="N77" s="119"/>
      <c r="O77" s="122"/>
      <c r="P77" s="119"/>
    </row>
    <row r="78" spans="3:16" x14ac:dyDescent="0.25">
      <c r="C78" s="122"/>
      <c r="D78" s="119"/>
      <c r="E78" s="122"/>
      <c r="F78" s="119"/>
      <c r="G78" s="122"/>
      <c r="H78" s="119"/>
      <c r="I78" s="122"/>
      <c r="J78" s="119"/>
      <c r="K78" s="122"/>
      <c r="L78" s="119"/>
      <c r="M78" s="122"/>
      <c r="N78" s="119"/>
      <c r="O78" s="122"/>
      <c r="P78" s="119"/>
    </row>
    <row r="79" spans="3:16" x14ac:dyDescent="0.25">
      <c r="C79" s="122"/>
      <c r="D79" s="119"/>
      <c r="E79" s="122"/>
      <c r="F79" s="119"/>
      <c r="G79" s="122"/>
      <c r="H79" s="119"/>
      <c r="I79" s="122"/>
      <c r="J79" s="119"/>
      <c r="K79" s="122"/>
      <c r="L79" s="119"/>
      <c r="M79" s="122"/>
      <c r="N79" s="119"/>
      <c r="O79" s="122"/>
      <c r="P79" s="119"/>
    </row>
    <row r="80" spans="3:16" x14ac:dyDescent="0.25">
      <c r="C80" s="122"/>
      <c r="D80" s="119"/>
      <c r="E80" s="122"/>
      <c r="F80" s="119"/>
      <c r="G80" s="122"/>
      <c r="H80" s="119"/>
      <c r="I80" s="122"/>
      <c r="J80" s="119"/>
      <c r="K80" s="122"/>
      <c r="L80" s="119"/>
      <c r="M80" s="122"/>
      <c r="N80" s="119"/>
      <c r="O80" s="122"/>
      <c r="P80" s="119"/>
    </row>
    <row r="81" spans="3:16" x14ac:dyDescent="0.25">
      <c r="C81" s="122"/>
      <c r="D81" s="119"/>
      <c r="E81" s="122"/>
      <c r="F81" s="119"/>
      <c r="G81" s="122"/>
      <c r="H81" s="119"/>
      <c r="I81" s="122"/>
      <c r="J81" s="119"/>
      <c r="K81" s="122"/>
      <c r="L81" s="119"/>
      <c r="M81" s="122"/>
      <c r="N81" s="119"/>
      <c r="O81" s="122"/>
      <c r="P81" s="119"/>
    </row>
    <row r="82" spans="3:16" x14ac:dyDescent="0.25">
      <c r="C82" s="122"/>
      <c r="D82" s="119"/>
      <c r="E82" s="122"/>
      <c r="F82" s="119"/>
      <c r="G82" s="122"/>
      <c r="H82" s="119"/>
      <c r="I82" s="122"/>
      <c r="J82" s="119"/>
      <c r="K82" s="122"/>
      <c r="L82" s="119"/>
      <c r="M82" s="122"/>
      <c r="N82" s="119"/>
      <c r="O82" s="122"/>
      <c r="P82" s="119"/>
    </row>
    <row r="83" spans="3:16" x14ac:dyDescent="0.25">
      <c r="C83" s="122"/>
      <c r="D83" s="119"/>
      <c r="E83" s="122"/>
      <c r="F83" s="119"/>
      <c r="G83" s="122"/>
      <c r="H83" s="119"/>
      <c r="I83" s="122"/>
      <c r="J83" s="119"/>
      <c r="K83" s="122"/>
      <c r="L83" s="119"/>
      <c r="M83" s="122"/>
      <c r="N83" s="119"/>
      <c r="O83" s="122"/>
      <c r="P83" s="119"/>
    </row>
    <row r="84" spans="3:16" ht="15.75" x14ac:dyDescent="0.25">
      <c r="C84" s="124"/>
      <c r="D84" s="125"/>
      <c r="E84" s="124"/>
      <c r="F84" s="125"/>
      <c r="G84" s="124"/>
      <c r="H84" s="125"/>
      <c r="I84" s="124"/>
      <c r="J84" s="125"/>
      <c r="K84" s="124"/>
      <c r="L84" s="125"/>
      <c r="M84" s="124"/>
      <c r="N84" s="125"/>
      <c r="O84" s="124"/>
      <c r="P84" s="125"/>
    </row>
    <row r="85" spans="3:16" x14ac:dyDescent="0.25">
      <c r="C85" s="122"/>
      <c r="D85" s="119"/>
      <c r="E85" s="122"/>
      <c r="F85" s="119"/>
      <c r="G85" s="122"/>
      <c r="H85" s="119"/>
      <c r="I85" s="122"/>
      <c r="J85" s="119"/>
      <c r="K85" s="122"/>
      <c r="L85" s="119"/>
      <c r="M85" s="122"/>
      <c r="N85" s="119"/>
      <c r="O85" s="122"/>
      <c r="P85" s="119"/>
    </row>
    <row r="86" spans="3:16" x14ac:dyDescent="0.25">
      <c r="C86" s="122"/>
      <c r="D86" s="119"/>
      <c r="E86" s="122"/>
      <c r="F86" s="119"/>
      <c r="G86" s="122"/>
      <c r="H86" s="119"/>
      <c r="I86" s="122"/>
      <c r="J86" s="119"/>
      <c r="K86" s="122"/>
      <c r="L86" s="119"/>
      <c r="M86" s="122"/>
      <c r="N86" s="119"/>
      <c r="O86" s="122"/>
      <c r="P86" s="119"/>
    </row>
    <row r="87" spans="3:16" x14ac:dyDescent="0.25">
      <c r="C87" s="122"/>
      <c r="D87" s="119"/>
      <c r="E87" s="122"/>
      <c r="F87" s="119"/>
      <c r="G87" s="122"/>
      <c r="H87" s="119"/>
      <c r="I87" s="122"/>
      <c r="J87" s="119"/>
      <c r="K87" s="122"/>
      <c r="L87" s="119"/>
      <c r="M87" s="122"/>
      <c r="N87" s="119"/>
      <c r="O87" s="122"/>
      <c r="P87" s="119"/>
    </row>
    <row r="88" spans="3:16" x14ac:dyDescent="0.25">
      <c r="C88" s="122"/>
      <c r="D88" s="119"/>
      <c r="E88" s="122"/>
      <c r="F88" s="119"/>
      <c r="G88" s="122"/>
      <c r="H88" s="119"/>
      <c r="I88" s="122"/>
      <c r="J88" s="119"/>
      <c r="K88" s="122"/>
      <c r="L88" s="119"/>
      <c r="M88" s="122"/>
      <c r="N88" s="119"/>
      <c r="O88" s="122"/>
      <c r="P88" s="119"/>
    </row>
    <row r="89" spans="3:16" x14ac:dyDescent="0.25">
      <c r="C89" s="122"/>
      <c r="D89" s="119"/>
      <c r="E89" s="122"/>
      <c r="F89" s="119"/>
      <c r="G89" s="122"/>
      <c r="H89" s="119"/>
      <c r="I89" s="122"/>
      <c r="J89" s="119"/>
      <c r="K89" s="122"/>
      <c r="L89" s="119"/>
      <c r="M89" s="122"/>
      <c r="N89" s="119"/>
      <c r="O89" s="122"/>
      <c r="P89" s="119"/>
    </row>
    <row r="90" spans="3:16" x14ac:dyDescent="0.25">
      <c r="C90" s="122"/>
      <c r="D90" s="119"/>
      <c r="E90" s="122"/>
      <c r="F90" s="119"/>
      <c r="G90" s="122"/>
      <c r="H90" s="119"/>
      <c r="I90" s="122"/>
      <c r="J90" s="119"/>
      <c r="K90" s="122"/>
      <c r="L90" s="119"/>
      <c r="M90" s="122"/>
      <c r="N90" s="119"/>
      <c r="O90" s="122"/>
      <c r="P90" s="119"/>
    </row>
    <row r="91" spans="3:16" x14ac:dyDescent="0.25">
      <c r="C91" s="122"/>
      <c r="D91" s="119"/>
      <c r="E91" s="122"/>
      <c r="F91" s="119"/>
      <c r="G91" s="122"/>
      <c r="H91" s="119"/>
      <c r="I91" s="122"/>
      <c r="J91" s="119"/>
      <c r="K91" s="122"/>
      <c r="L91" s="119"/>
      <c r="M91" s="122"/>
      <c r="N91" s="119"/>
      <c r="O91" s="122"/>
      <c r="P91" s="119"/>
    </row>
    <row r="92" spans="3:16" x14ac:dyDescent="0.25">
      <c r="C92" s="122"/>
      <c r="D92" s="119"/>
      <c r="E92" s="122"/>
      <c r="F92" s="119"/>
      <c r="G92" s="122"/>
      <c r="H92" s="119"/>
      <c r="I92" s="122"/>
      <c r="J92" s="119"/>
      <c r="K92" s="122"/>
      <c r="L92" s="119"/>
      <c r="M92" s="122"/>
      <c r="N92" s="119"/>
      <c r="O92" s="122"/>
      <c r="P92" s="119"/>
    </row>
    <row r="93" spans="3:16" x14ac:dyDescent="0.25">
      <c r="C93" s="122"/>
      <c r="D93" s="119"/>
      <c r="E93" s="122"/>
      <c r="F93" s="119"/>
      <c r="G93" s="122"/>
      <c r="H93" s="119"/>
      <c r="I93" s="122"/>
      <c r="J93" s="119"/>
      <c r="K93" s="122"/>
      <c r="L93" s="119"/>
      <c r="M93" s="122"/>
      <c r="N93" s="119"/>
      <c r="O93" s="122"/>
      <c r="P93" s="119"/>
    </row>
    <row r="94" spans="3:16" x14ac:dyDescent="0.25">
      <c r="C94" s="122"/>
      <c r="D94" s="119"/>
      <c r="E94" s="122"/>
      <c r="F94" s="119"/>
      <c r="G94" s="122"/>
      <c r="H94" s="119"/>
      <c r="I94" s="122"/>
      <c r="J94" s="119"/>
      <c r="K94" s="122"/>
      <c r="L94" s="119"/>
      <c r="M94" s="122"/>
      <c r="N94" s="119"/>
      <c r="O94" s="122"/>
      <c r="P94" s="119"/>
    </row>
    <row r="95" spans="3:16" x14ac:dyDescent="0.25">
      <c r="C95" s="122"/>
      <c r="D95" s="119"/>
      <c r="E95" s="122"/>
      <c r="F95" s="119"/>
      <c r="G95" s="122"/>
      <c r="H95" s="119"/>
      <c r="I95" s="122"/>
      <c r="J95" s="119"/>
      <c r="K95" s="122"/>
      <c r="L95" s="119"/>
      <c r="M95" s="122"/>
      <c r="N95" s="119"/>
      <c r="O95" s="122"/>
      <c r="P95" s="119"/>
    </row>
    <row r="96" spans="3:16" x14ac:dyDescent="0.25">
      <c r="C96" s="122"/>
      <c r="D96" s="119"/>
      <c r="E96" s="122"/>
      <c r="F96" s="119"/>
      <c r="G96" s="122"/>
      <c r="H96" s="119"/>
      <c r="I96" s="122"/>
      <c r="J96" s="119"/>
      <c r="K96" s="122"/>
      <c r="L96" s="119"/>
      <c r="M96" s="122"/>
      <c r="N96" s="119"/>
      <c r="O96" s="122"/>
      <c r="P96" s="119"/>
    </row>
    <row r="97" spans="3:16" ht="15.75" x14ac:dyDescent="0.25">
      <c r="C97" s="124"/>
      <c r="D97" s="125"/>
      <c r="E97" s="124"/>
      <c r="F97" s="125"/>
      <c r="G97" s="124"/>
      <c r="H97" s="125"/>
      <c r="I97" s="124"/>
      <c r="J97" s="125"/>
      <c r="K97" s="124"/>
      <c r="L97" s="125"/>
      <c r="M97" s="124"/>
      <c r="N97" s="125"/>
      <c r="O97" s="124"/>
      <c r="P97" s="125"/>
    </row>
  </sheetData>
  <mergeCells count="3">
    <mergeCell ref="B3:P3"/>
    <mergeCell ref="B4:P4"/>
    <mergeCell ref="B30:P30"/>
  </mergeCells>
  <pageMargins left="0.70866141732283472" right="0.70866141732283472" top="0.74803149606299213" bottom="0.74803149606299213" header="0.31496062992125984" footer="0.31496062992125984"/>
  <pageSetup paperSize="9" scale="77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24407644-DB46-454C-834D-6FD78553C87C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B8:P26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E9C033-2E5B-4A64-AD73-7BFAB4836DE8}">
  <sheetPr codeName="Hoja54">
    <pageSetUpPr fitToPage="1"/>
  </sheetPr>
  <dimension ref="B1:J97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65" customWidth="1"/>
    <col min="3" max="3" width="10.7109375" style="65" customWidth="1"/>
    <col min="4" max="4" width="11.140625" style="65" customWidth="1"/>
    <col min="5" max="6" width="10.7109375" style="65" customWidth="1"/>
    <col min="7" max="7" width="11.140625" style="65" customWidth="1"/>
    <col min="8" max="8" width="10.7109375" style="65" customWidth="1"/>
    <col min="9" max="9" width="12.85546875" style="65" customWidth="1"/>
    <col min="10" max="10" width="11.140625" style="65" customWidth="1"/>
  </cols>
  <sheetData>
    <row r="1" spans="2:10" ht="30" customHeight="1" x14ac:dyDescent="0.25">
      <c r="B1" s="253"/>
    </row>
    <row r="3" spans="2:10" s="4" customFormat="1" ht="41.25" customHeight="1" x14ac:dyDescent="0.25">
      <c r="B3" s="818" t="s">
        <v>387</v>
      </c>
      <c r="C3" s="818"/>
      <c r="D3" s="818"/>
      <c r="E3" s="818"/>
      <c r="F3" s="818"/>
      <c r="G3" s="818"/>
      <c r="H3" s="818"/>
      <c r="I3" s="818"/>
      <c r="J3" s="818"/>
    </row>
    <row r="4" spans="2:10" s="4" customFormat="1" ht="20.25" customHeight="1" thickBot="1" x14ac:dyDescent="0.3">
      <c r="B4" s="817" t="s">
        <v>301</v>
      </c>
      <c r="C4" s="817"/>
      <c r="D4" s="817"/>
      <c r="E4" s="817"/>
      <c r="F4" s="817"/>
      <c r="G4" s="817"/>
      <c r="H4" s="817"/>
      <c r="I4" s="817"/>
      <c r="J4" s="817"/>
    </row>
    <row r="5" spans="2:10" s="4" customFormat="1" ht="6" customHeight="1" thickBot="1" x14ac:dyDescent="0.3">
      <c r="B5" s="86"/>
      <c r="C5" s="126"/>
      <c r="D5" s="127"/>
      <c r="E5" s="127"/>
      <c r="F5" s="127"/>
      <c r="G5" s="127"/>
      <c r="H5" s="127"/>
      <c r="I5" s="127"/>
      <c r="J5" s="127"/>
    </row>
    <row r="6" spans="2:10" s="4" customFormat="1" ht="30.75" thickBot="1" x14ac:dyDescent="0.3">
      <c r="B6" s="254" t="s">
        <v>190</v>
      </c>
      <c r="C6" s="255" t="s">
        <v>163</v>
      </c>
      <c r="D6" s="299" t="s">
        <v>162</v>
      </c>
      <c r="E6" s="299" t="s">
        <v>160</v>
      </c>
      <c r="F6" s="299" t="s">
        <v>159</v>
      </c>
      <c r="G6" s="299" t="s">
        <v>158</v>
      </c>
      <c r="H6" s="300" t="s">
        <v>144</v>
      </c>
      <c r="I6" s="301" t="s">
        <v>148</v>
      </c>
      <c r="J6" s="301" t="s">
        <v>149</v>
      </c>
    </row>
    <row r="7" spans="2:10" ht="15.75" x14ac:dyDescent="0.25">
      <c r="B7" s="262" t="s">
        <v>154</v>
      </c>
      <c r="C7" s="302">
        <v>1.1129830370069996E-2</v>
      </c>
      <c r="D7" s="303">
        <v>3.2296295676965972E-2</v>
      </c>
      <c r="E7" s="303">
        <v>0.11014936853854611</v>
      </c>
      <c r="F7" s="303">
        <v>0.37626058880662633</v>
      </c>
      <c r="G7" s="303">
        <v>0.13123501123852285</v>
      </c>
      <c r="H7" s="304">
        <v>0.66107109463073122</v>
      </c>
      <c r="I7" s="305">
        <v>0.33892890536926873</v>
      </c>
      <c r="J7" s="305">
        <v>1</v>
      </c>
    </row>
    <row r="8" spans="2:10" s="275" customFormat="1" x14ac:dyDescent="0.25">
      <c r="B8" s="270" t="s">
        <v>170</v>
      </c>
      <c r="C8" s="306">
        <v>2.9582735580445475E-2</v>
      </c>
      <c r="D8" s="307">
        <v>6.8786550669702587E-2</v>
      </c>
      <c r="E8" s="307">
        <v>0.17925567152327179</v>
      </c>
      <c r="F8" s="307">
        <v>0.43367246212769317</v>
      </c>
      <c r="G8" s="307">
        <v>0.10903890109986532</v>
      </c>
      <c r="H8" s="308">
        <v>0.82033632100097831</v>
      </c>
      <c r="I8" s="309">
        <v>0.17966367899902166</v>
      </c>
      <c r="J8" s="309">
        <v>1</v>
      </c>
    </row>
    <row r="9" spans="2:10" s="4" customFormat="1" x14ac:dyDescent="0.25">
      <c r="B9" s="232" t="s">
        <v>173</v>
      </c>
      <c r="C9" s="310">
        <v>4.6012653479706915E-3</v>
      </c>
      <c r="D9" s="16">
        <v>2.1330865988146739E-2</v>
      </c>
      <c r="E9" s="16">
        <v>0.10405361474405461</v>
      </c>
      <c r="F9" s="16">
        <v>0.36344994873590236</v>
      </c>
      <c r="G9" s="16">
        <v>0.10052764510240315</v>
      </c>
      <c r="H9" s="311">
        <v>0.59396333991847761</v>
      </c>
      <c r="I9" s="312">
        <v>0.40603666008152239</v>
      </c>
      <c r="J9" s="312">
        <v>1</v>
      </c>
    </row>
    <row r="10" spans="2:10" s="4" customFormat="1" x14ac:dyDescent="0.25">
      <c r="B10" s="232" t="s">
        <v>174</v>
      </c>
      <c r="C10" s="310">
        <v>4.337225113705631E-3</v>
      </c>
      <c r="D10" s="16">
        <v>2.4218127256529283E-2</v>
      </c>
      <c r="E10" s="16">
        <v>6.5832043888029254E-2</v>
      </c>
      <c r="F10" s="16">
        <v>0.48816054766258732</v>
      </c>
      <c r="G10" s="16">
        <v>0.23901627045529142</v>
      </c>
      <c r="H10" s="311">
        <v>0.82156421437614291</v>
      </c>
      <c r="I10" s="312">
        <v>0.17843578562385709</v>
      </c>
      <c r="J10" s="312">
        <v>1</v>
      </c>
    </row>
    <row r="11" spans="2:10" s="4" customFormat="1" x14ac:dyDescent="0.25">
      <c r="B11" s="232" t="s">
        <v>172</v>
      </c>
      <c r="C11" s="310">
        <v>8.61795226784875E-3</v>
      </c>
      <c r="D11" s="16">
        <v>2.3326262844368801E-2</v>
      </c>
      <c r="E11" s="16">
        <v>0.13924629434403221</v>
      </c>
      <c r="F11" s="16">
        <v>0.48418031017007279</v>
      </c>
      <c r="G11" s="16">
        <v>0.12489362512860246</v>
      </c>
      <c r="H11" s="311">
        <v>0.78026444475492496</v>
      </c>
      <c r="I11" s="312">
        <v>0.21973555524507501</v>
      </c>
      <c r="J11" s="312">
        <v>1</v>
      </c>
    </row>
    <row r="12" spans="2:10" s="4" customFormat="1" x14ac:dyDescent="0.25">
      <c r="B12" s="232" t="s">
        <v>175</v>
      </c>
      <c r="C12" s="310">
        <v>2.2363597571619761E-2</v>
      </c>
      <c r="D12" s="16">
        <v>4.8800356886552744E-2</v>
      </c>
      <c r="E12" s="16">
        <v>9.2499563589813219E-2</v>
      </c>
      <c r="F12" s="16">
        <v>0.44669007118335047</v>
      </c>
      <c r="G12" s="16">
        <v>0.11432007292899121</v>
      </c>
      <c r="H12" s="311">
        <v>0.72467366216032736</v>
      </c>
      <c r="I12" s="312">
        <v>0.27532633783967259</v>
      </c>
      <c r="J12" s="312">
        <v>1</v>
      </c>
    </row>
    <row r="13" spans="2:10" s="4" customFormat="1" x14ac:dyDescent="0.25">
      <c r="B13" s="232" t="s">
        <v>171</v>
      </c>
      <c r="C13" s="310">
        <v>7.6289639017793533E-3</v>
      </c>
      <c r="D13" s="16">
        <v>1.5946164589211186E-2</v>
      </c>
      <c r="E13" s="16">
        <v>7.8289952950362438E-2</v>
      </c>
      <c r="F13" s="16">
        <v>0.34360925859591646</v>
      </c>
      <c r="G13" s="16">
        <v>0.15529398980121628</v>
      </c>
      <c r="H13" s="311">
        <v>0.60076832983848572</v>
      </c>
      <c r="I13" s="312">
        <v>0.39923167016151428</v>
      </c>
      <c r="J13" s="312">
        <v>1</v>
      </c>
    </row>
    <row r="14" spans="2:10" s="4" customFormat="1" x14ac:dyDescent="0.25">
      <c r="B14" s="232" t="s">
        <v>176</v>
      </c>
      <c r="C14" s="310">
        <v>2.9076647394935254E-3</v>
      </c>
      <c r="D14" s="16">
        <v>4.1011596848902862E-2</v>
      </c>
      <c r="E14" s="16">
        <v>9.7237718497481154E-2</v>
      </c>
      <c r="F14" s="16">
        <v>0.32494843966595666</v>
      </c>
      <c r="G14" s="16">
        <v>0.1718565101261115</v>
      </c>
      <c r="H14" s="311">
        <v>0.63796192987794575</v>
      </c>
      <c r="I14" s="312">
        <v>0.3620380701220543</v>
      </c>
      <c r="J14" s="312">
        <v>1</v>
      </c>
    </row>
    <row r="15" spans="2:10" s="4" customFormat="1" x14ac:dyDescent="0.25">
      <c r="B15" s="232" t="s">
        <v>177</v>
      </c>
      <c r="C15" s="310">
        <v>1.2232270347453594E-2</v>
      </c>
      <c r="D15" s="16">
        <v>4.3479295573536414E-2</v>
      </c>
      <c r="E15" s="16">
        <v>0.14507377439314612</v>
      </c>
      <c r="F15" s="16">
        <v>0.41356496906235124</v>
      </c>
      <c r="G15" s="16">
        <v>9.0290337934316997E-2</v>
      </c>
      <c r="H15" s="311">
        <v>0.70464064731080434</v>
      </c>
      <c r="I15" s="312">
        <v>0.29535935268919561</v>
      </c>
      <c r="J15" s="312">
        <v>1</v>
      </c>
    </row>
    <row r="16" spans="2:10" s="4" customFormat="1" x14ac:dyDescent="0.25">
      <c r="B16" s="232" t="s">
        <v>178</v>
      </c>
      <c r="C16" s="310">
        <v>1.8084754899403551E-3</v>
      </c>
      <c r="D16" s="16">
        <v>1.9580225016084998E-2</v>
      </c>
      <c r="E16" s="16">
        <v>8.6858991079346859E-2</v>
      </c>
      <c r="F16" s="16">
        <v>0.31794390248143706</v>
      </c>
      <c r="G16" s="16">
        <v>8.0338045803119623E-2</v>
      </c>
      <c r="H16" s="311">
        <v>0.50652963986992883</v>
      </c>
      <c r="I16" s="312">
        <v>0.49347036013007112</v>
      </c>
      <c r="J16" s="312">
        <v>1</v>
      </c>
    </row>
    <row r="17" spans="2:10" s="4" customFormat="1" x14ac:dyDescent="0.25">
      <c r="B17" s="232" t="s">
        <v>179</v>
      </c>
      <c r="C17" s="310">
        <v>2.1949078138718174E-3</v>
      </c>
      <c r="D17" s="16">
        <v>2.993305531167691E-2</v>
      </c>
      <c r="E17" s="16">
        <v>7.7836918349429324E-2</v>
      </c>
      <c r="F17" s="16">
        <v>0.21875</v>
      </c>
      <c r="G17" s="16">
        <v>6.9139596136962245E-2</v>
      </c>
      <c r="H17" s="311">
        <v>0.39785447761194032</v>
      </c>
      <c r="I17" s="312">
        <v>0.60214552238805974</v>
      </c>
      <c r="J17" s="312">
        <v>1</v>
      </c>
    </row>
    <row r="18" spans="2:10" s="4" customFormat="1" x14ac:dyDescent="0.25">
      <c r="B18" s="232" t="s">
        <v>181</v>
      </c>
      <c r="C18" s="310">
        <v>1.816590063471219E-3</v>
      </c>
      <c r="D18" s="16">
        <v>5.2943751367914203E-2</v>
      </c>
      <c r="E18" s="16">
        <v>0.10389581965419128</v>
      </c>
      <c r="F18" s="16">
        <v>0.30551543007222587</v>
      </c>
      <c r="G18" s="16">
        <v>5.4016196104180347E-2</v>
      </c>
      <c r="H18" s="311">
        <v>0.51818778726198289</v>
      </c>
      <c r="I18" s="312">
        <v>0.48181221273801705</v>
      </c>
      <c r="J18" s="312">
        <v>1</v>
      </c>
    </row>
    <row r="19" spans="2:10" s="4" customFormat="1" x14ac:dyDescent="0.25">
      <c r="B19" s="232" t="s">
        <v>180</v>
      </c>
      <c r="C19" s="310">
        <v>1.992439900936633E-3</v>
      </c>
      <c r="D19" s="16">
        <v>1.4189151444053406E-2</v>
      </c>
      <c r="E19" s="16">
        <v>0.10572966128521684</v>
      </c>
      <c r="F19" s="16">
        <v>0.22393534811835467</v>
      </c>
      <c r="G19" s="16">
        <v>5.4056570396439678E-2</v>
      </c>
      <c r="H19" s="311">
        <v>0.39990317114500123</v>
      </c>
      <c r="I19" s="312">
        <v>0.60009682885499882</v>
      </c>
      <c r="J19" s="312">
        <v>1</v>
      </c>
    </row>
    <row r="20" spans="2:10" s="4" customFormat="1" x14ac:dyDescent="0.25">
      <c r="B20" s="232" t="s">
        <v>182</v>
      </c>
      <c r="C20" s="310">
        <v>1.0017918227724385E-2</v>
      </c>
      <c r="D20" s="16">
        <v>3.7302492262583482E-2</v>
      </c>
      <c r="E20" s="16">
        <v>9.0487050008144651E-2</v>
      </c>
      <c r="F20" s="16">
        <v>0.3632513438670793</v>
      </c>
      <c r="G20" s="16">
        <v>0.29491773904544716</v>
      </c>
      <c r="H20" s="311">
        <v>0.79597654341097901</v>
      </c>
      <c r="I20" s="312">
        <v>0.20402345658902102</v>
      </c>
      <c r="J20" s="312">
        <v>1</v>
      </c>
    </row>
    <row r="21" spans="2:10" s="4" customFormat="1" x14ac:dyDescent="0.25">
      <c r="B21" s="232" t="s">
        <v>183</v>
      </c>
      <c r="C21" s="310">
        <v>6.4096042323735884E-3</v>
      </c>
      <c r="D21" s="16">
        <v>3.1030623664665784E-2</v>
      </c>
      <c r="E21" s="16">
        <v>9.736494048224642E-2</v>
      </c>
      <c r="F21" s="16">
        <v>0.4557940787465663</v>
      </c>
      <c r="G21" s="16">
        <v>0.19096551022484484</v>
      </c>
      <c r="H21" s="311">
        <v>0.78156475735069697</v>
      </c>
      <c r="I21" s="312">
        <v>0.21843524264930309</v>
      </c>
      <c r="J21" s="312">
        <v>1</v>
      </c>
    </row>
    <row r="22" spans="2:10" s="4" customFormat="1" x14ac:dyDescent="0.25">
      <c r="B22" s="232" t="s">
        <v>184</v>
      </c>
      <c r="C22" s="310">
        <v>1.4556580594316443E-2</v>
      </c>
      <c r="D22" s="16">
        <v>3.8477585647396971E-2</v>
      </c>
      <c r="E22" s="16">
        <v>0.11775068378841964</v>
      </c>
      <c r="F22" s="16">
        <v>0.27801214593667423</v>
      </c>
      <c r="G22" s="16">
        <v>0.18701033795373417</v>
      </c>
      <c r="H22" s="311">
        <v>0.63580733392054145</v>
      </c>
      <c r="I22" s="312">
        <v>0.36419266607945855</v>
      </c>
      <c r="J22" s="312">
        <v>1</v>
      </c>
    </row>
    <row r="23" spans="2:10" s="4" customFormat="1" x14ac:dyDescent="0.25">
      <c r="B23" s="232" t="s">
        <v>185</v>
      </c>
      <c r="C23" s="310">
        <v>6.809835347909624E-3</v>
      </c>
      <c r="D23" s="16">
        <v>3.5046331201206316E-2</v>
      </c>
      <c r="E23" s="16">
        <v>0.1103679743171924</v>
      </c>
      <c r="F23" s="16">
        <v>0.43818858379745607</v>
      </c>
      <c r="G23" s="16">
        <v>7.7194347836661237E-2</v>
      </c>
      <c r="H23" s="311">
        <v>0.66760707250042561</v>
      </c>
      <c r="I23" s="312">
        <v>0.33239292749957439</v>
      </c>
      <c r="J23" s="312">
        <v>1</v>
      </c>
    </row>
    <row r="24" spans="2:10" s="4" customFormat="1" x14ac:dyDescent="0.25">
      <c r="B24" s="232" t="s">
        <v>186</v>
      </c>
      <c r="C24" s="310">
        <v>7.2755546916220045E-3</v>
      </c>
      <c r="D24" s="16">
        <v>4.1653939074171781E-2</v>
      </c>
      <c r="E24" s="16">
        <v>0.1329316042320402</v>
      </c>
      <c r="F24" s="16">
        <v>0.31301546749604287</v>
      </c>
      <c r="G24" s="16">
        <v>0.12932159617894531</v>
      </c>
      <c r="H24" s="311">
        <v>0.62419816167282216</v>
      </c>
      <c r="I24" s="312">
        <v>0.37580183832717778</v>
      </c>
      <c r="J24" s="312">
        <v>1</v>
      </c>
    </row>
    <row r="25" spans="2:10" s="4" customFormat="1" x14ac:dyDescent="0.25">
      <c r="B25" s="232" t="s">
        <v>187</v>
      </c>
      <c r="C25" s="310">
        <v>1.1042546281260149E-2</v>
      </c>
      <c r="D25" s="16">
        <v>3.9298473530367001E-2</v>
      </c>
      <c r="E25" s="16">
        <v>9.1750568366352717E-2</v>
      </c>
      <c r="F25" s="16">
        <v>0.30350763234816497</v>
      </c>
      <c r="G25" s="16">
        <v>0.36683988307892174</v>
      </c>
      <c r="H25" s="311">
        <v>0.81243910360506655</v>
      </c>
      <c r="I25" s="312">
        <v>0.18756089639493342</v>
      </c>
      <c r="J25" s="312">
        <v>1</v>
      </c>
    </row>
    <row r="26" spans="2:10" s="4" customFormat="1" x14ac:dyDescent="0.25">
      <c r="B26" s="232" t="s">
        <v>188</v>
      </c>
      <c r="C26" s="310">
        <v>4.2991329479768789E-2</v>
      </c>
      <c r="D26" s="16">
        <v>0.10223988439306358</v>
      </c>
      <c r="E26" s="16">
        <v>0.16654624277456648</v>
      </c>
      <c r="F26" s="16">
        <v>0.2666184971098266</v>
      </c>
      <c r="G26" s="16">
        <v>0.19400289017341041</v>
      </c>
      <c r="H26" s="311">
        <v>0.77239884393063585</v>
      </c>
      <c r="I26" s="312">
        <v>0.22760115606936415</v>
      </c>
      <c r="J26" s="312">
        <v>1</v>
      </c>
    </row>
    <row r="27" spans="2:10" s="4" customFormat="1" ht="15.75" thickBot="1" x14ac:dyDescent="0.3">
      <c r="B27" s="232" t="s">
        <v>189</v>
      </c>
      <c r="C27" s="310">
        <v>1.1233314532806918E-2</v>
      </c>
      <c r="D27" s="16">
        <v>4.2066177852979884E-2</v>
      </c>
      <c r="E27" s="16">
        <v>9.4707651814250796E-2</v>
      </c>
      <c r="F27" s="16">
        <v>0.4230118443316413</v>
      </c>
      <c r="G27" s="16">
        <v>0.21018988531678887</v>
      </c>
      <c r="H27" s="311">
        <v>0.78120887384846771</v>
      </c>
      <c r="I27" s="312">
        <v>0.21879112615153223</v>
      </c>
      <c r="J27" s="312">
        <v>1</v>
      </c>
    </row>
    <row r="28" spans="2:10" s="4" customFormat="1" ht="15.75" thickBot="1" x14ac:dyDescent="0.3">
      <c r="B28" s="313" t="s">
        <v>169</v>
      </c>
      <c r="C28" s="314">
        <v>7.6459552474312624E-3</v>
      </c>
      <c r="D28" s="315">
        <v>2.5407001544762921E-2</v>
      </c>
      <c r="E28" s="315">
        <v>9.7102223547488001E-2</v>
      </c>
      <c r="F28" s="315">
        <v>0.36542133098098656</v>
      </c>
      <c r="G28" s="315">
        <v>0.13542559668020923</v>
      </c>
      <c r="H28" s="316">
        <v>0.63100210800087797</v>
      </c>
      <c r="I28" s="317">
        <v>0.36899789199912203</v>
      </c>
      <c r="J28" s="317">
        <v>1</v>
      </c>
    </row>
    <row r="29" spans="2:10" s="4" customFormat="1" ht="6" customHeight="1" x14ac:dyDescent="0.25">
      <c r="B29" s="83"/>
      <c r="C29" s="26"/>
      <c r="D29" s="26"/>
      <c r="E29" s="26"/>
      <c r="F29" s="26"/>
      <c r="G29" s="26"/>
      <c r="H29" s="26"/>
      <c r="I29" s="26"/>
      <c r="J29" s="26"/>
    </row>
    <row r="30" spans="2:10" s="4" customFormat="1" x14ac:dyDescent="0.25">
      <c r="B30" s="800" t="s">
        <v>108</v>
      </c>
      <c r="C30" s="800"/>
      <c r="D30" s="800"/>
      <c r="E30" s="800"/>
      <c r="F30" s="800"/>
      <c r="G30" s="800"/>
      <c r="H30" s="800"/>
      <c r="I30" s="800"/>
      <c r="J30" s="800"/>
    </row>
    <row r="31" spans="2:10" s="4" customFormat="1" x14ac:dyDescent="0.25">
      <c r="B31" s="26"/>
      <c r="C31" s="26"/>
      <c r="D31" s="26"/>
      <c r="E31" s="26"/>
      <c r="F31" s="26"/>
      <c r="G31" s="26"/>
      <c r="H31" s="26"/>
      <c r="I31" s="26"/>
      <c r="J31" s="26"/>
    </row>
    <row r="32" spans="2:10" s="4" customFormat="1" ht="15.75" x14ac:dyDescent="0.25">
      <c r="B32" s="126"/>
      <c r="C32" s="124"/>
      <c r="D32" s="124"/>
      <c r="E32" s="124"/>
      <c r="F32" s="124"/>
      <c r="G32" s="124"/>
      <c r="H32" s="124"/>
      <c r="I32" s="124"/>
      <c r="J32" s="124"/>
    </row>
    <row r="33" spans="2:10" s="4" customFormat="1" x14ac:dyDescent="0.25">
      <c r="B33" s="126"/>
      <c r="C33" s="26"/>
      <c r="D33" s="26"/>
      <c r="E33" s="26"/>
      <c r="F33" s="26"/>
      <c r="G33" s="26"/>
      <c r="H33" s="26"/>
      <c r="I33" s="26"/>
      <c r="J33" s="26"/>
    </row>
    <row r="34" spans="2:10" s="4" customFormat="1" x14ac:dyDescent="0.25">
      <c r="B34" s="126"/>
      <c r="C34" s="26"/>
      <c r="D34" s="26"/>
      <c r="E34" s="26"/>
      <c r="F34" s="26"/>
      <c r="G34" s="26"/>
      <c r="H34" s="26"/>
      <c r="I34" s="26"/>
      <c r="J34" s="26"/>
    </row>
    <row r="35" spans="2:10" s="4" customFormat="1" x14ac:dyDescent="0.25">
      <c r="B35" s="126"/>
      <c r="C35" s="26"/>
      <c r="D35" s="26"/>
      <c r="E35" s="26"/>
      <c r="F35" s="26"/>
      <c r="G35" s="26"/>
      <c r="H35" s="26"/>
      <c r="I35" s="26"/>
      <c r="J35" s="26"/>
    </row>
    <row r="36" spans="2:10" s="4" customFormat="1" x14ac:dyDescent="0.25">
      <c r="B36" s="126"/>
      <c r="C36" s="26"/>
      <c r="D36" s="26"/>
      <c r="E36" s="26"/>
      <c r="F36" s="26"/>
      <c r="G36" s="26"/>
      <c r="H36" s="26"/>
      <c r="I36" s="26"/>
      <c r="J36" s="26"/>
    </row>
    <row r="37" spans="2:10" s="4" customFormat="1" x14ac:dyDescent="0.25">
      <c r="B37" s="126"/>
      <c r="C37" s="26"/>
      <c r="D37" s="26"/>
      <c r="E37" s="26"/>
      <c r="F37" s="26"/>
      <c r="G37" s="26"/>
      <c r="H37" s="26"/>
      <c r="I37" s="26"/>
      <c r="J37" s="26"/>
    </row>
    <row r="38" spans="2:10" s="4" customFormat="1" x14ac:dyDescent="0.25">
      <c r="B38" s="126"/>
      <c r="C38" s="26"/>
      <c r="D38" s="26"/>
      <c r="E38" s="26"/>
      <c r="F38" s="26"/>
      <c r="G38" s="26"/>
      <c r="H38" s="26"/>
      <c r="I38" s="26"/>
      <c r="J38" s="26"/>
    </row>
    <row r="39" spans="2:10" s="4" customFormat="1" x14ac:dyDescent="0.25">
      <c r="B39" s="126"/>
      <c r="C39" s="26"/>
      <c r="D39" s="26"/>
      <c r="E39" s="26"/>
      <c r="F39" s="26"/>
      <c r="G39" s="26"/>
      <c r="H39" s="26"/>
      <c r="I39" s="26"/>
      <c r="J39" s="26"/>
    </row>
    <row r="40" spans="2:10" s="4" customFormat="1" x14ac:dyDescent="0.25">
      <c r="B40" s="126"/>
      <c r="C40" s="26"/>
      <c r="D40" s="26"/>
      <c r="E40" s="26"/>
      <c r="F40" s="26"/>
      <c r="G40" s="26"/>
      <c r="H40" s="26"/>
      <c r="I40" s="26"/>
      <c r="J40" s="26"/>
    </row>
    <row r="41" spans="2:10" s="4" customFormat="1" x14ac:dyDescent="0.25">
      <c r="B41" s="126"/>
      <c r="C41" s="26"/>
      <c r="D41" s="26"/>
      <c r="E41" s="26"/>
      <c r="F41" s="26"/>
      <c r="G41" s="26"/>
      <c r="H41" s="26"/>
      <c r="I41" s="26"/>
      <c r="J41" s="26"/>
    </row>
    <row r="42" spans="2:10" s="4" customFormat="1" x14ac:dyDescent="0.25">
      <c r="B42" s="126"/>
      <c r="C42" s="26"/>
      <c r="D42" s="26"/>
      <c r="E42" s="26"/>
      <c r="F42" s="26"/>
      <c r="G42" s="26"/>
      <c r="H42" s="26"/>
      <c r="I42" s="26"/>
      <c r="J42" s="26"/>
    </row>
    <row r="43" spans="2:10" s="4" customFormat="1" x14ac:dyDescent="0.25">
      <c r="B43" s="126"/>
      <c r="C43" s="26"/>
      <c r="D43" s="26"/>
      <c r="E43" s="26"/>
      <c r="F43" s="26"/>
      <c r="G43" s="26"/>
      <c r="H43" s="26"/>
      <c r="I43" s="26"/>
      <c r="J43" s="26"/>
    </row>
    <row r="44" spans="2:10" s="4" customFormat="1" x14ac:dyDescent="0.25">
      <c r="B44" s="126"/>
      <c r="C44" s="26"/>
      <c r="D44" s="26"/>
      <c r="E44" s="26"/>
      <c r="F44" s="26"/>
      <c r="G44" s="26"/>
      <c r="H44" s="26"/>
      <c r="I44" s="26"/>
      <c r="J44" s="26"/>
    </row>
    <row r="45" spans="2:10" s="4" customFormat="1" ht="15.75" x14ac:dyDescent="0.25">
      <c r="B45" s="126"/>
      <c r="C45" s="124"/>
      <c r="D45" s="124"/>
      <c r="E45" s="124"/>
      <c r="F45" s="124"/>
      <c r="G45" s="124"/>
      <c r="H45" s="124"/>
      <c r="I45" s="124"/>
      <c r="J45" s="124"/>
    </row>
    <row r="46" spans="2:10" s="4" customFormat="1" x14ac:dyDescent="0.25">
      <c r="B46" s="126"/>
      <c r="C46" s="26"/>
      <c r="D46" s="26"/>
      <c r="E46" s="26"/>
      <c r="F46" s="26"/>
      <c r="G46" s="26"/>
      <c r="H46" s="26"/>
      <c r="I46" s="26"/>
      <c r="J46" s="26"/>
    </row>
    <row r="47" spans="2:10" s="4" customFormat="1" x14ac:dyDescent="0.25">
      <c r="B47" s="126"/>
      <c r="C47" s="26"/>
      <c r="D47" s="26"/>
      <c r="E47" s="26"/>
      <c r="F47" s="26"/>
      <c r="G47" s="26"/>
      <c r="H47" s="26"/>
      <c r="I47" s="26"/>
      <c r="J47" s="26"/>
    </row>
    <row r="48" spans="2:10" s="4" customFormat="1" x14ac:dyDescent="0.25">
      <c r="B48" s="126"/>
      <c r="C48" s="26"/>
      <c r="D48" s="26"/>
      <c r="E48" s="26"/>
      <c r="F48" s="26"/>
      <c r="G48" s="26"/>
      <c r="H48" s="26"/>
      <c r="I48" s="26"/>
      <c r="J48" s="26"/>
    </row>
    <row r="49" spans="2:10" s="4" customFormat="1" x14ac:dyDescent="0.25">
      <c r="B49" s="126"/>
      <c r="C49" s="26"/>
      <c r="D49" s="26"/>
      <c r="E49" s="26"/>
      <c r="F49" s="26"/>
      <c r="G49" s="26"/>
      <c r="H49" s="26"/>
      <c r="I49" s="26"/>
      <c r="J49" s="26"/>
    </row>
    <row r="50" spans="2:10" s="4" customFormat="1" x14ac:dyDescent="0.25">
      <c r="B50" s="126"/>
      <c r="C50" s="26"/>
      <c r="D50" s="26"/>
      <c r="E50" s="26"/>
      <c r="F50" s="26"/>
      <c r="G50" s="26"/>
      <c r="H50" s="26"/>
      <c r="I50" s="26"/>
      <c r="J50" s="26"/>
    </row>
    <row r="51" spans="2:10" x14ac:dyDescent="0.25">
      <c r="C51" s="122"/>
      <c r="D51" s="122"/>
      <c r="E51" s="122"/>
      <c r="F51" s="122"/>
      <c r="G51" s="122"/>
      <c r="H51" s="122"/>
      <c r="I51" s="122"/>
      <c r="J51" s="122"/>
    </row>
    <row r="52" spans="2:10" x14ac:dyDescent="0.25">
      <c r="C52" s="122"/>
      <c r="D52" s="122"/>
      <c r="E52" s="122"/>
      <c r="F52" s="122"/>
      <c r="G52" s="122"/>
      <c r="H52" s="122"/>
      <c r="I52" s="122"/>
      <c r="J52" s="122"/>
    </row>
    <row r="53" spans="2:10" x14ac:dyDescent="0.25">
      <c r="C53" s="122"/>
      <c r="D53" s="122"/>
      <c r="E53" s="122"/>
      <c r="F53" s="122"/>
      <c r="G53" s="122"/>
      <c r="H53" s="122"/>
      <c r="I53" s="122"/>
      <c r="J53" s="122"/>
    </row>
    <row r="54" spans="2:10" x14ac:dyDescent="0.25">
      <c r="C54" s="122"/>
      <c r="D54" s="122"/>
      <c r="E54" s="122"/>
      <c r="F54" s="122"/>
      <c r="G54" s="122"/>
      <c r="H54" s="122"/>
      <c r="I54" s="122"/>
      <c r="J54" s="122"/>
    </row>
    <row r="55" spans="2:10" x14ac:dyDescent="0.25">
      <c r="C55" s="122"/>
      <c r="D55" s="122"/>
      <c r="E55" s="122"/>
      <c r="F55" s="122"/>
      <c r="G55" s="122"/>
      <c r="H55" s="122"/>
      <c r="I55" s="122"/>
      <c r="J55" s="122"/>
    </row>
    <row r="56" spans="2:10" x14ac:dyDescent="0.25">
      <c r="C56" s="122"/>
      <c r="D56" s="122"/>
      <c r="E56" s="122"/>
      <c r="F56" s="122"/>
      <c r="G56" s="122"/>
      <c r="H56" s="122"/>
      <c r="I56" s="122"/>
      <c r="J56" s="122"/>
    </row>
    <row r="57" spans="2:10" x14ac:dyDescent="0.25">
      <c r="C57" s="122"/>
      <c r="D57" s="122"/>
      <c r="E57" s="122"/>
      <c r="F57" s="122"/>
      <c r="G57" s="122"/>
      <c r="H57" s="122"/>
      <c r="I57" s="122"/>
      <c r="J57" s="122"/>
    </row>
    <row r="58" spans="2:10" ht="15.75" x14ac:dyDescent="0.25">
      <c r="C58" s="124"/>
      <c r="D58" s="124"/>
      <c r="E58" s="124"/>
      <c r="F58" s="124"/>
      <c r="G58" s="124"/>
      <c r="H58" s="124"/>
      <c r="I58" s="124"/>
      <c r="J58" s="124"/>
    </row>
    <row r="59" spans="2:10" x14ac:dyDescent="0.25">
      <c r="C59" s="122"/>
      <c r="D59" s="122"/>
      <c r="E59" s="122"/>
      <c r="F59" s="122"/>
      <c r="G59" s="122"/>
      <c r="H59" s="122"/>
      <c r="I59" s="122"/>
      <c r="J59" s="122"/>
    </row>
    <row r="60" spans="2:10" x14ac:dyDescent="0.25">
      <c r="C60" s="122"/>
      <c r="D60" s="122"/>
      <c r="E60" s="122"/>
      <c r="F60" s="122"/>
      <c r="G60" s="122"/>
      <c r="H60" s="122"/>
      <c r="I60" s="122"/>
      <c r="J60" s="122"/>
    </row>
    <row r="61" spans="2:10" x14ac:dyDescent="0.25">
      <c r="C61" s="122"/>
      <c r="D61" s="122"/>
      <c r="E61" s="122"/>
      <c r="F61" s="122"/>
      <c r="G61" s="122"/>
      <c r="H61" s="122"/>
      <c r="I61" s="122"/>
      <c r="J61" s="122"/>
    </row>
    <row r="62" spans="2:10" x14ac:dyDescent="0.25">
      <c r="C62" s="122"/>
      <c r="D62" s="122"/>
      <c r="E62" s="122"/>
      <c r="F62" s="122"/>
      <c r="G62" s="122"/>
      <c r="H62" s="122"/>
      <c r="I62" s="122"/>
      <c r="J62" s="122"/>
    </row>
    <row r="63" spans="2:10" x14ac:dyDescent="0.25">
      <c r="C63" s="122"/>
      <c r="D63" s="122"/>
      <c r="E63" s="122"/>
      <c r="F63" s="122"/>
      <c r="G63" s="122"/>
      <c r="H63" s="122"/>
      <c r="I63" s="122"/>
      <c r="J63" s="122"/>
    </row>
    <row r="64" spans="2:10" x14ac:dyDescent="0.25">
      <c r="C64" s="122"/>
      <c r="D64" s="122"/>
      <c r="E64" s="122"/>
      <c r="F64" s="122"/>
      <c r="G64" s="122"/>
      <c r="H64" s="122"/>
      <c r="I64" s="122"/>
      <c r="J64" s="122"/>
    </row>
    <row r="65" spans="3:10" x14ac:dyDescent="0.25">
      <c r="C65" s="122"/>
      <c r="D65" s="122"/>
      <c r="E65" s="122"/>
      <c r="F65" s="122"/>
      <c r="G65" s="122"/>
      <c r="H65" s="122"/>
      <c r="I65" s="122"/>
      <c r="J65" s="122"/>
    </row>
    <row r="66" spans="3:10" x14ac:dyDescent="0.25">
      <c r="C66" s="122"/>
      <c r="D66" s="122"/>
      <c r="E66" s="122"/>
      <c r="F66" s="122"/>
      <c r="G66" s="122"/>
      <c r="H66" s="122"/>
      <c r="I66" s="122"/>
      <c r="J66" s="122"/>
    </row>
    <row r="67" spans="3:10" x14ac:dyDescent="0.25">
      <c r="C67" s="122"/>
      <c r="D67" s="122"/>
      <c r="E67" s="122"/>
      <c r="F67" s="122"/>
      <c r="G67" s="122"/>
      <c r="H67" s="122"/>
      <c r="I67" s="122"/>
      <c r="J67" s="122"/>
    </row>
    <row r="68" spans="3:10" x14ac:dyDescent="0.25">
      <c r="C68" s="122"/>
      <c r="D68" s="122"/>
      <c r="E68" s="122"/>
      <c r="F68" s="122"/>
      <c r="G68" s="122"/>
      <c r="H68" s="122"/>
      <c r="I68" s="122"/>
      <c r="J68" s="122"/>
    </row>
    <row r="69" spans="3:10" x14ac:dyDescent="0.25">
      <c r="C69" s="122"/>
      <c r="D69" s="122"/>
      <c r="E69" s="122"/>
      <c r="F69" s="122"/>
      <c r="G69" s="122"/>
      <c r="H69" s="122"/>
      <c r="I69" s="122"/>
      <c r="J69" s="122"/>
    </row>
    <row r="70" spans="3:10" x14ac:dyDescent="0.25">
      <c r="C70" s="122"/>
      <c r="D70" s="122"/>
      <c r="E70" s="122"/>
      <c r="F70" s="122"/>
      <c r="G70" s="122"/>
      <c r="H70" s="122"/>
      <c r="I70" s="122"/>
      <c r="J70" s="122"/>
    </row>
    <row r="71" spans="3:10" ht="15.75" x14ac:dyDescent="0.25">
      <c r="C71" s="124"/>
      <c r="D71" s="124"/>
      <c r="E71" s="124"/>
      <c r="F71" s="124"/>
      <c r="G71" s="124"/>
      <c r="H71" s="124"/>
      <c r="I71" s="124"/>
      <c r="J71" s="124"/>
    </row>
    <row r="72" spans="3:10" x14ac:dyDescent="0.25">
      <c r="C72" s="122"/>
      <c r="D72" s="122"/>
      <c r="E72" s="122"/>
      <c r="F72" s="122"/>
      <c r="G72" s="122"/>
      <c r="H72" s="122"/>
      <c r="I72" s="122"/>
      <c r="J72" s="122"/>
    </row>
    <row r="73" spans="3:10" x14ac:dyDescent="0.25">
      <c r="C73" s="122"/>
      <c r="D73" s="122"/>
      <c r="E73" s="122"/>
      <c r="F73" s="122"/>
      <c r="G73" s="122"/>
      <c r="H73" s="122"/>
      <c r="I73" s="122"/>
      <c r="J73" s="122"/>
    </row>
    <row r="74" spans="3:10" x14ac:dyDescent="0.25">
      <c r="C74" s="122"/>
      <c r="D74" s="122"/>
      <c r="E74" s="122"/>
      <c r="F74" s="122"/>
      <c r="G74" s="122"/>
      <c r="H74" s="122"/>
      <c r="I74" s="122"/>
      <c r="J74" s="122"/>
    </row>
    <row r="75" spans="3:10" x14ac:dyDescent="0.25">
      <c r="C75" s="122"/>
      <c r="D75" s="122"/>
      <c r="E75" s="122"/>
      <c r="F75" s="122"/>
      <c r="G75" s="122"/>
      <c r="H75" s="122"/>
      <c r="I75" s="122"/>
      <c r="J75" s="122"/>
    </row>
    <row r="76" spans="3:10" x14ac:dyDescent="0.25">
      <c r="C76" s="122"/>
      <c r="D76" s="122"/>
      <c r="E76" s="122"/>
      <c r="F76" s="122"/>
      <c r="G76" s="122"/>
      <c r="H76" s="122"/>
      <c r="I76" s="122"/>
      <c r="J76" s="122"/>
    </row>
    <row r="77" spans="3:10" x14ac:dyDescent="0.25">
      <c r="C77" s="122"/>
      <c r="D77" s="122"/>
      <c r="E77" s="122"/>
      <c r="F77" s="122"/>
      <c r="G77" s="122"/>
      <c r="H77" s="122"/>
      <c r="I77" s="122"/>
      <c r="J77" s="122"/>
    </row>
    <row r="78" spans="3:10" x14ac:dyDescent="0.25">
      <c r="C78" s="122"/>
      <c r="D78" s="122"/>
      <c r="E78" s="122"/>
      <c r="F78" s="122"/>
      <c r="G78" s="122"/>
      <c r="H78" s="122"/>
      <c r="I78" s="122"/>
      <c r="J78" s="122"/>
    </row>
    <row r="79" spans="3:10" x14ac:dyDescent="0.25">
      <c r="C79" s="122"/>
      <c r="D79" s="122"/>
      <c r="E79" s="122"/>
      <c r="F79" s="122"/>
      <c r="G79" s="122"/>
      <c r="H79" s="122"/>
      <c r="I79" s="122"/>
      <c r="J79" s="122"/>
    </row>
    <row r="80" spans="3:10" x14ac:dyDescent="0.25">
      <c r="C80" s="122"/>
      <c r="D80" s="122"/>
      <c r="E80" s="122"/>
      <c r="F80" s="122"/>
      <c r="G80" s="122"/>
      <c r="H80" s="122"/>
      <c r="I80" s="122"/>
      <c r="J80" s="122"/>
    </row>
    <row r="81" spans="3:10" x14ac:dyDescent="0.25">
      <c r="C81" s="122"/>
      <c r="D81" s="122"/>
      <c r="E81" s="122"/>
      <c r="F81" s="122"/>
      <c r="G81" s="122"/>
      <c r="H81" s="122"/>
      <c r="I81" s="122"/>
      <c r="J81" s="122"/>
    </row>
    <row r="82" spans="3:10" x14ac:dyDescent="0.25">
      <c r="C82" s="122"/>
      <c r="D82" s="122"/>
      <c r="E82" s="122"/>
      <c r="F82" s="122"/>
      <c r="G82" s="122"/>
      <c r="H82" s="122"/>
      <c r="I82" s="122"/>
      <c r="J82" s="122"/>
    </row>
    <row r="83" spans="3:10" x14ac:dyDescent="0.25">
      <c r="C83" s="122"/>
      <c r="D83" s="122"/>
      <c r="E83" s="122"/>
      <c r="F83" s="122"/>
      <c r="G83" s="122"/>
      <c r="H83" s="122"/>
      <c r="I83" s="122"/>
      <c r="J83" s="122"/>
    </row>
    <row r="84" spans="3:10" ht="15.75" x14ac:dyDescent="0.25">
      <c r="C84" s="124"/>
      <c r="D84" s="124"/>
      <c r="E84" s="124"/>
      <c r="F84" s="124"/>
      <c r="G84" s="124"/>
      <c r="H84" s="124"/>
      <c r="I84" s="124"/>
      <c r="J84" s="124"/>
    </row>
    <row r="85" spans="3:10" x14ac:dyDescent="0.25">
      <c r="C85" s="122"/>
      <c r="D85" s="122"/>
      <c r="E85" s="122"/>
      <c r="F85" s="122"/>
      <c r="G85" s="122"/>
      <c r="H85" s="122"/>
      <c r="I85" s="122"/>
      <c r="J85" s="122"/>
    </row>
    <row r="86" spans="3:10" x14ac:dyDescent="0.25">
      <c r="C86" s="122"/>
      <c r="D86" s="122"/>
      <c r="E86" s="122"/>
      <c r="F86" s="122"/>
      <c r="G86" s="122"/>
      <c r="H86" s="122"/>
      <c r="I86" s="122"/>
      <c r="J86" s="122"/>
    </row>
    <row r="87" spans="3:10" x14ac:dyDescent="0.25">
      <c r="C87" s="122"/>
      <c r="D87" s="122"/>
      <c r="E87" s="122"/>
      <c r="F87" s="122"/>
      <c r="G87" s="122"/>
      <c r="H87" s="122"/>
      <c r="I87" s="122"/>
      <c r="J87" s="122"/>
    </row>
    <row r="88" spans="3:10" x14ac:dyDescent="0.25">
      <c r="C88" s="122"/>
      <c r="D88" s="122"/>
      <c r="E88" s="122"/>
      <c r="F88" s="122"/>
      <c r="G88" s="122"/>
      <c r="H88" s="122"/>
      <c r="I88" s="122"/>
      <c r="J88" s="122"/>
    </row>
    <row r="89" spans="3:10" x14ac:dyDescent="0.25">
      <c r="C89" s="122"/>
      <c r="D89" s="122"/>
      <c r="E89" s="122"/>
      <c r="F89" s="122"/>
      <c r="G89" s="122"/>
      <c r="H89" s="122"/>
      <c r="I89" s="122"/>
      <c r="J89" s="122"/>
    </row>
    <row r="90" spans="3:10" x14ac:dyDescent="0.25">
      <c r="C90" s="122"/>
      <c r="D90" s="122"/>
      <c r="E90" s="122"/>
      <c r="F90" s="122"/>
      <c r="G90" s="122"/>
      <c r="H90" s="122"/>
      <c r="I90" s="122"/>
      <c r="J90" s="122"/>
    </row>
    <row r="91" spans="3:10" x14ac:dyDescent="0.25">
      <c r="C91" s="122"/>
      <c r="D91" s="122"/>
      <c r="E91" s="122"/>
      <c r="F91" s="122"/>
      <c r="G91" s="122"/>
      <c r="H91" s="122"/>
      <c r="I91" s="122"/>
      <c r="J91" s="122"/>
    </row>
    <row r="92" spans="3:10" x14ac:dyDescent="0.25">
      <c r="C92" s="122"/>
      <c r="D92" s="122"/>
      <c r="E92" s="122"/>
      <c r="F92" s="122"/>
      <c r="G92" s="122"/>
      <c r="H92" s="122"/>
      <c r="I92" s="122"/>
      <c r="J92" s="122"/>
    </row>
    <row r="93" spans="3:10" x14ac:dyDescent="0.25">
      <c r="C93" s="122"/>
      <c r="D93" s="122"/>
      <c r="E93" s="122"/>
      <c r="F93" s="122"/>
      <c r="G93" s="122"/>
      <c r="H93" s="122"/>
      <c r="I93" s="122"/>
      <c r="J93" s="122"/>
    </row>
    <row r="94" spans="3:10" x14ac:dyDescent="0.25">
      <c r="C94" s="122"/>
      <c r="D94" s="122"/>
      <c r="E94" s="122"/>
      <c r="F94" s="122"/>
      <c r="G94" s="122"/>
      <c r="H94" s="122"/>
      <c r="I94" s="122"/>
      <c r="J94" s="122"/>
    </row>
    <row r="95" spans="3:10" x14ac:dyDescent="0.25">
      <c r="C95" s="122"/>
      <c r="D95" s="122"/>
      <c r="E95" s="122"/>
      <c r="F95" s="122"/>
      <c r="G95" s="122"/>
      <c r="H95" s="122"/>
      <c r="I95" s="122"/>
      <c r="J95" s="122"/>
    </row>
    <row r="96" spans="3:10" x14ac:dyDescent="0.25">
      <c r="C96" s="122"/>
      <c r="D96" s="122"/>
      <c r="E96" s="122"/>
      <c r="F96" s="122"/>
      <c r="G96" s="122"/>
      <c r="H96" s="122"/>
      <c r="I96" s="122"/>
      <c r="J96" s="122"/>
    </row>
    <row r="97" spans="3:10" ht="15.75" x14ac:dyDescent="0.25">
      <c r="C97" s="124"/>
      <c r="D97" s="124"/>
      <c r="E97" s="124"/>
      <c r="F97" s="124"/>
      <c r="G97" s="124"/>
      <c r="H97" s="124"/>
      <c r="I97" s="124"/>
      <c r="J97" s="124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30901F04-73D5-4C94-A65D-C980901B1B7A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B8:J26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2D5F0E-590E-4977-9475-57014D4F5BCA}">
  <sheetPr codeName="Hoja58">
    <pageSetUpPr fitToPage="1"/>
  </sheetPr>
  <dimension ref="B1:I97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65" customWidth="1"/>
    <col min="3" max="5" width="10.7109375" style="65" customWidth="1"/>
    <col min="6" max="6" width="11.140625" style="65" customWidth="1"/>
    <col min="7" max="7" width="10.7109375" style="65" customWidth="1"/>
    <col min="8" max="8" width="12.85546875" style="65" customWidth="1"/>
    <col min="9" max="9" width="11.140625" style="65" customWidth="1"/>
  </cols>
  <sheetData>
    <row r="1" spans="2:9" ht="30" customHeight="1" x14ac:dyDescent="0.25">
      <c r="B1" s="253"/>
    </row>
    <row r="3" spans="2:9" s="4" customFormat="1" ht="41.25" customHeight="1" x14ac:dyDescent="0.25">
      <c r="B3" s="818" t="s">
        <v>303</v>
      </c>
      <c r="C3" s="818"/>
      <c r="D3" s="818"/>
      <c r="E3" s="818"/>
      <c r="F3" s="818"/>
      <c r="G3" s="818"/>
      <c r="H3" s="818"/>
      <c r="I3" s="818"/>
    </row>
    <row r="4" spans="2:9" s="4" customFormat="1" ht="20.25" customHeight="1" thickBot="1" x14ac:dyDescent="0.3">
      <c r="B4" s="817" t="s">
        <v>301</v>
      </c>
      <c r="C4" s="817"/>
      <c r="D4" s="817"/>
      <c r="E4" s="817"/>
      <c r="F4" s="817"/>
      <c r="G4" s="817"/>
      <c r="H4" s="817"/>
      <c r="I4" s="817"/>
    </row>
    <row r="5" spans="2:9" s="4" customFormat="1" ht="6" customHeight="1" thickBot="1" x14ac:dyDescent="0.3">
      <c r="B5" s="86"/>
      <c r="C5" s="126"/>
      <c r="D5" s="127"/>
      <c r="E5" s="127"/>
      <c r="F5" s="127"/>
      <c r="G5" s="127"/>
      <c r="H5" s="127"/>
      <c r="I5" s="127"/>
    </row>
    <row r="6" spans="2:9" s="4" customFormat="1" ht="30.75" thickBot="1" x14ac:dyDescent="0.3">
      <c r="B6" s="254" t="s">
        <v>190</v>
      </c>
      <c r="C6" s="255" t="s">
        <v>193</v>
      </c>
      <c r="D6" s="299" t="s">
        <v>160</v>
      </c>
      <c r="E6" s="299" t="s">
        <v>159</v>
      </c>
      <c r="F6" s="299" t="s">
        <v>158</v>
      </c>
      <c r="G6" s="300" t="s">
        <v>144</v>
      </c>
      <c r="H6" s="301" t="s">
        <v>148</v>
      </c>
      <c r="I6" s="301" t="s">
        <v>149</v>
      </c>
    </row>
    <row r="7" spans="2:9" ht="15.75" x14ac:dyDescent="0.25">
      <c r="B7" s="262" t="s">
        <v>154</v>
      </c>
      <c r="C7" s="302">
        <v>3.6800736952989396E-2</v>
      </c>
      <c r="D7" s="303">
        <v>8.3566118927494576E-2</v>
      </c>
      <c r="E7" s="303">
        <v>0.39893124757440968</v>
      </c>
      <c r="F7" s="303">
        <v>0.21549051300969382</v>
      </c>
      <c r="G7" s="304">
        <v>0.73478861646458749</v>
      </c>
      <c r="H7" s="305">
        <v>0.26521138353541257</v>
      </c>
      <c r="I7" s="305">
        <v>1</v>
      </c>
    </row>
    <row r="8" spans="2:9" s="4" customFormat="1" x14ac:dyDescent="0.25">
      <c r="B8" s="270" t="s">
        <v>170</v>
      </c>
      <c r="C8" s="310">
        <v>2.5684931506849314E-2</v>
      </c>
      <c r="D8" s="16">
        <v>8.5204211060375443E-2</v>
      </c>
      <c r="E8" s="16">
        <v>0.42304033485540332</v>
      </c>
      <c r="F8" s="16">
        <v>0.28326357179096906</v>
      </c>
      <c r="G8" s="311">
        <v>0.81719304921359714</v>
      </c>
      <c r="H8" s="312">
        <v>0.18280695078640283</v>
      </c>
      <c r="I8" s="312">
        <v>1</v>
      </c>
    </row>
    <row r="9" spans="2:9" s="4" customFormat="1" x14ac:dyDescent="0.25">
      <c r="B9" s="232" t="s">
        <v>173</v>
      </c>
      <c r="C9" s="310">
        <v>1.9463340891912321E-2</v>
      </c>
      <c r="D9" s="16">
        <v>0.12685815066767447</v>
      </c>
      <c r="E9" s="16">
        <v>0.42069790879314689</v>
      </c>
      <c r="F9" s="16">
        <v>0.16332829428067525</v>
      </c>
      <c r="G9" s="311">
        <v>0.73034769463340887</v>
      </c>
      <c r="H9" s="312">
        <v>0.26965230536659107</v>
      </c>
      <c r="I9" s="312">
        <v>1</v>
      </c>
    </row>
    <row r="10" spans="2:9" s="4" customFormat="1" x14ac:dyDescent="0.25">
      <c r="B10" s="232" t="s">
        <v>174</v>
      </c>
      <c r="C10" s="310">
        <v>1.8039069071875875E-2</v>
      </c>
      <c r="D10" s="16">
        <v>6.369754182633891E-2</v>
      </c>
      <c r="E10" s="16">
        <v>0.49224226563230211</v>
      </c>
      <c r="F10" s="16">
        <v>0.337321244976166</v>
      </c>
      <c r="G10" s="311">
        <v>0.91130012150668283</v>
      </c>
      <c r="H10" s="312">
        <v>8.8699878493317133E-2</v>
      </c>
      <c r="I10" s="312">
        <v>1</v>
      </c>
    </row>
    <row r="11" spans="2:9" s="4" customFormat="1" x14ac:dyDescent="0.25">
      <c r="B11" s="232" t="s">
        <v>172</v>
      </c>
      <c r="C11" s="310">
        <v>6.3038013255123032E-3</v>
      </c>
      <c r="D11" s="16">
        <v>0.15329092709682335</v>
      </c>
      <c r="E11" s="16">
        <v>0.46371981412356211</v>
      </c>
      <c r="F11" s="16">
        <v>0.20497828902262513</v>
      </c>
      <c r="G11" s="311">
        <v>0.82829283156852285</v>
      </c>
      <c r="H11" s="312">
        <v>0.1717071684314771</v>
      </c>
      <c r="I11" s="312">
        <v>1</v>
      </c>
    </row>
    <row r="12" spans="2:9" s="4" customFormat="1" x14ac:dyDescent="0.25">
      <c r="B12" s="232" t="s">
        <v>175</v>
      </c>
      <c r="C12" s="310">
        <v>1.8327530710109702E-2</v>
      </c>
      <c r="D12" s="16">
        <v>5.1960848715759046E-2</v>
      </c>
      <c r="E12" s="16">
        <v>0.45444393352164486</v>
      </c>
      <c r="F12" s="16">
        <v>0.20390199040924917</v>
      </c>
      <c r="G12" s="311">
        <v>0.72863430335676282</v>
      </c>
      <c r="H12" s="312">
        <v>0.27136569664323723</v>
      </c>
      <c r="I12" s="312">
        <v>1</v>
      </c>
    </row>
    <row r="13" spans="2:9" s="4" customFormat="1" x14ac:dyDescent="0.25">
      <c r="B13" s="232" t="s">
        <v>171</v>
      </c>
      <c r="C13" s="310">
        <v>3.7522077518778021E-2</v>
      </c>
      <c r="D13" s="16">
        <v>5.4538749684606876E-2</v>
      </c>
      <c r="E13" s="16">
        <v>0.35234749529336412</v>
      </c>
      <c r="F13" s="16">
        <v>0.22895600023290569</v>
      </c>
      <c r="G13" s="311">
        <v>0.67336432272965474</v>
      </c>
      <c r="H13" s="312">
        <v>0.32663567727034526</v>
      </c>
      <c r="I13" s="312">
        <v>1</v>
      </c>
    </row>
    <row r="14" spans="2:9" s="4" customFormat="1" x14ac:dyDescent="0.25">
      <c r="B14" s="232" t="s">
        <v>176</v>
      </c>
      <c r="C14" s="310">
        <v>8.3316582914572862E-2</v>
      </c>
      <c r="D14" s="16">
        <v>5.336683417085427E-2</v>
      </c>
      <c r="E14" s="16">
        <v>0.31306532663316583</v>
      </c>
      <c r="F14" s="16">
        <v>0.27929648241206029</v>
      </c>
      <c r="G14" s="311">
        <v>0.72904522613065326</v>
      </c>
      <c r="H14" s="312">
        <v>0.27095477386934674</v>
      </c>
      <c r="I14" s="312">
        <v>1</v>
      </c>
    </row>
    <row r="15" spans="2:9" s="4" customFormat="1" x14ac:dyDescent="0.25">
      <c r="B15" s="232" t="s">
        <v>177</v>
      </c>
      <c r="C15" s="310">
        <v>4.5523835920177384E-2</v>
      </c>
      <c r="D15" s="16">
        <v>8.1069844789356985E-2</v>
      </c>
      <c r="E15" s="16">
        <v>0.51933203991130816</v>
      </c>
      <c r="F15" s="16">
        <v>0.11626940133037694</v>
      </c>
      <c r="G15" s="311">
        <v>0.76219512195121952</v>
      </c>
      <c r="H15" s="312">
        <v>0.23780487804878048</v>
      </c>
      <c r="I15" s="312">
        <v>1</v>
      </c>
    </row>
    <row r="16" spans="2:9" s="4" customFormat="1" x14ac:dyDescent="0.25">
      <c r="B16" s="232" t="s">
        <v>178</v>
      </c>
      <c r="C16" s="310">
        <v>4.1296060991105464E-2</v>
      </c>
      <c r="D16" s="16">
        <v>0.14282083862770012</v>
      </c>
      <c r="E16" s="16">
        <v>0.54428208386276999</v>
      </c>
      <c r="F16" s="16">
        <v>9.4853875476493016E-2</v>
      </c>
      <c r="G16" s="311">
        <v>0.82325285895806866</v>
      </c>
      <c r="H16" s="312">
        <v>0.17674714104193137</v>
      </c>
      <c r="I16" s="312">
        <v>1</v>
      </c>
    </row>
    <row r="17" spans="2:9" s="4" customFormat="1" x14ac:dyDescent="0.25">
      <c r="B17" s="232" t="s">
        <v>179</v>
      </c>
      <c r="C17" s="310">
        <v>8.4004739336492898E-2</v>
      </c>
      <c r="D17" s="16">
        <v>0.11895734597156397</v>
      </c>
      <c r="E17" s="16">
        <v>0.38898104265402844</v>
      </c>
      <c r="F17" s="16">
        <v>9.5853080568720384E-2</v>
      </c>
      <c r="G17" s="311">
        <v>0.6877962085308057</v>
      </c>
      <c r="H17" s="312">
        <v>0.3122037914691943</v>
      </c>
      <c r="I17" s="312">
        <v>1</v>
      </c>
    </row>
    <row r="18" spans="2:9" s="4" customFormat="1" x14ac:dyDescent="0.25">
      <c r="B18" s="232" t="s">
        <v>181</v>
      </c>
      <c r="C18" s="310">
        <v>0.11355701520800048</v>
      </c>
      <c r="D18" s="16">
        <v>0.12657553701402449</v>
      </c>
      <c r="E18" s="16">
        <v>0.46197999881649804</v>
      </c>
      <c r="F18" s="16">
        <v>6.06544765962483E-2</v>
      </c>
      <c r="G18" s="311">
        <v>0.76276702763477133</v>
      </c>
      <c r="H18" s="312">
        <v>0.23723297236522872</v>
      </c>
      <c r="I18" s="312">
        <v>1</v>
      </c>
    </row>
    <row r="19" spans="2:9" s="4" customFormat="1" x14ac:dyDescent="0.25">
      <c r="B19" s="232" t="s">
        <v>180</v>
      </c>
      <c r="C19" s="310">
        <v>4.4112218530823179E-2</v>
      </c>
      <c r="D19" s="16">
        <v>9.2008121077888513E-2</v>
      </c>
      <c r="E19" s="16">
        <v>0.44785898855666295</v>
      </c>
      <c r="F19" s="16">
        <v>0.10529715762273902</v>
      </c>
      <c r="G19" s="311">
        <v>0.68927648578811374</v>
      </c>
      <c r="H19" s="312">
        <v>0.31072351421188632</v>
      </c>
      <c r="I19" s="312">
        <v>1</v>
      </c>
    </row>
    <row r="20" spans="2:9" s="4" customFormat="1" x14ac:dyDescent="0.25">
      <c r="B20" s="232" t="s">
        <v>182</v>
      </c>
      <c r="C20" s="310">
        <v>9.8656591099916032E-3</v>
      </c>
      <c r="D20" s="16">
        <v>6.9059613769941228E-2</v>
      </c>
      <c r="E20" s="16">
        <v>0.41918555835432408</v>
      </c>
      <c r="F20" s="16">
        <v>0.40764063811922752</v>
      </c>
      <c r="G20" s="311">
        <v>0.9057514693534845</v>
      </c>
      <c r="H20" s="312">
        <v>9.4248530646515533E-2</v>
      </c>
      <c r="I20" s="312">
        <v>1</v>
      </c>
    </row>
    <row r="21" spans="2:9" s="4" customFormat="1" x14ac:dyDescent="0.25">
      <c r="B21" s="232" t="s">
        <v>183</v>
      </c>
      <c r="C21" s="310">
        <v>8.4147665580890339E-3</v>
      </c>
      <c r="D21" s="16">
        <v>6.0803474484256242E-2</v>
      </c>
      <c r="E21" s="16">
        <v>0.48805646036916395</v>
      </c>
      <c r="F21" s="16">
        <v>0.30564603691639525</v>
      </c>
      <c r="G21" s="311">
        <v>0.8629207383279045</v>
      </c>
      <c r="H21" s="312">
        <v>0.13707926167209555</v>
      </c>
      <c r="I21" s="312">
        <v>1</v>
      </c>
    </row>
    <row r="22" spans="2:9" s="4" customFormat="1" x14ac:dyDescent="0.25">
      <c r="B22" s="232" t="s">
        <v>184</v>
      </c>
      <c r="C22" s="310">
        <v>4.5213989875747811E-2</v>
      </c>
      <c r="D22" s="16">
        <v>0.13851817763460653</v>
      </c>
      <c r="E22" s="16">
        <v>0.2077772664519098</v>
      </c>
      <c r="F22" s="16">
        <v>0.27220432581684306</v>
      </c>
      <c r="G22" s="311">
        <v>0.66371375977910718</v>
      </c>
      <c r="H22" s="312">
        <v>0.33628624022089276</v>
      </c>
      <c r="I22" s="312">
        <v>1</v>
      </c>
    </row>
    <row r="23" spans="2:9" s="4" customFormat="1" x14ac:dyDescent="0.25">
      <c r="B23" s="232" t="s">
        <v>185</v>
      </c>
      <c r="C23" s="310">
        <v>6.8516091451871264E-2</v>
      </c>
      <c r="D23" s="16">
        <v>0.1435852628513179</v>
      </c>
      <c r="E23" s="16">
        <v>0.42718800058249601</v>
      </c>
      <c r="F23" s="16">
        <v>0.12487257900101936</v>
      </c>
      <c r="G23" s="311">
        <v>0.7641619338867045</v>
      </c>
      <c r="H23" s="312">
        <v>0.23583806611329547</v>
      </c>
      <c r="I23" s="312">
        <v>1</v>
      </c>
    </row>
    <row r="24" spans="2:9" s="4" customFormat="1" x14ac:dyDescent="0.25">
      <c r="B24" s="232" t="s">
        <v>186</v>
      </c>
      <c r="C24" s="310">
        <v>5.2763065853902266E-2</v>
      </c>
      <c r="D24" s="16">
        <v>9.3334665733986216E-2</v>
      </c>
      <c r="E24" s="16">
        <v>0.25002498251224142</v>
      </c>
      <c r="F24" s="16">
        <v>0.20785450184870591</v>
      </c>
      <c r="G24" s="311">
        <v>0.6039772159488358</v>
      </c>
      <c r="H24" s="312">
        <v>0.3960227840511642</v>
      </c>
      <c r="I24" s="312">
        <v>1</v>
      </c>
    </row>
    <row r="25" spans="2:9" s="4" customFormat="1" x14ac:dyDescent="0.25">
      <c r="B25" s="232" t="s">
        <v>187</v>
      </c>
      <c r="C25" s="310">
        <v>3.9857227840571087E-2</v>
      </c>
      <c r="D25" s="16">
        <v>3.0933967876264127E-2</v>
      </c>
      <c r="E25" s="16">
        <v>0.22427126710291492</v>
      </c>
      <c r="F25" s="16">
        <v>0.59547888161808449</v>
      </c>
      <c r="G25" s="311">
        <v>0.89054134443783461</v>
      </c>
      <c r="H25" s="312">
        <v>0.10945865556216537</v>
      </c>
      <c r="I25" s="312">
        <v>1</v>
      </c>
    </row>
    <row r="26" spans="2:9" s="4" customFormat="1" x14ac:dyDescent="0.25">
      <c r="B26" s="232" t="s">
        <v>188</v>
      </c>
      <c r="C26" s="310">
        <v>6.8354430379746839E-2</v>
      </c>
      <c r="D26" s="16">
        <v>0.11392405063291139</v>
      </c>
      <c r="E26" s="16">
        <v>0.19620253164556961</v>
      </c>
      <c r="F26" s="16">
        <v>0.39493670886075949</v>
      </c>
      <c r="G26" s="311">
        <v>0.77341772151898736</v>
      </c>
      <c r="H26" s="312">
        <v>0.22658227848101264</v>
      </c>
      <c r="I26" s="312">
        <v>1</v>
      </c>
    </row>
    <row r="27" spans="2:9" s="4" customFormat="1" ht="15.75" thickBot="1" x14ac:dyDescent="0.3">
      <c r="B27" s="232" t="s">
        <v>189</v>
      </c>
      <c r="C27" s="310">
        <v>1.6027561414020373E-2</v>
      </c>
      <c r="D27" s="16">
        <v>2.2618334331935292E-2</v>
      </c>
      <c r="E27" s="16">
        <v>0.45296584781306171</v>
      </c>
      <c r="F27" s="16">
        <v>0.26842420611144396</v>
      </c>
      <c r="G27" s="311">
        <v>0.7600359496704614</v>
      </c>
      <c r="H27" s="312">
        <v>0.23996405032953866</v>
      </c>
      <c r="I27" s="312">
        <v>1</v>
      </c>
    </row>
    <row r="28" spans="2:9" s="4" customFormat="1" ht="15.75" thickBot="1" x14ac:dyDescent="0.3">
      <c r="B28" s="313" t="s">
        <v>169</v>
      </c>
      <c r="C28" s="314">
        <v>3.7602132494479017E-2</v>
      </c>
      <c r="D28" s="315">
        <v>8.3448020447073987E-2</v>
      </c>
      <c r="E28" s="315">
        <v>0.39719309956975185</v>
      </c>
      <c r="F28" s="315">
        <v>0.21060440489961638</v>
      </c>
      <c r="G28" s="316">
        <v>0.72884765741092128</v>
      </c>
      <c r="H28" s="317">
        <v>0.27115234258907872</v>
      </c>
      <c r="I28" s="317">
        <v>1</v>
      </c>
    </row>
    <row r="29" spans="2:9" s="4" customFormat="1" ht="6" customHeight="1" x14ac:dyDescent="0.25">
      <c r="B29" s="83"/>
      <c r="C29" s="26"/>
      <c r="D29" s="26"/>
      <c r="E29" s="26"/>
      <c r="F29" s="26"/>
      <c r="G29" s="26"/>
      <c r="H29" s="26"/>
      <c r="I29" s="26"/>
    </row>
    <row r="30" spans="2:9" s="4" customFormat="1" x14ac:dyDescent="0.25">
      <c r="B30" s="800" t="s">
        <v>108</v>
      </c>
      <c r="C30" s="800"/>
      <c r="D30" s="800"/>
      <c r="E30" s="800"/>
      <c r="F30" s="800"/>
      <c r="G30" s="800"/>
      <c r="H30" s="800"/>
      <c r="I30" s="800"/>
    </row>
    <row r="31" spans="2:9" s="4" customFormat="1" x14ac:dyDescent="0.25">
      <c r="B31" s="26"/>
      <c r="C31" s="26"/>
      <c r="D31" s="26"/>
      <c r="E31" s="26"/>
      <c r="F31" s="26"/>
      <c r="G31" s="26"/>
      <c r="H31" s="26"/>
      <c r="I31" s="26"/>
    </row>
    <row r="32" spans="2:9" s="4" customFormat="1" ht="15.75" x14ac:dyDescent="0.25">
      <c r="B32" s="126"/>
      <c r="C32" s="124"/>
      <c r="D32" s="124"/>
      <c r="E32" s="124"/>
      <c r="F32" s="124"/>
      <c r="G32" s="124"/>
      <c r="H32" s="124"/>
      <c r="I32" s="124"/>
    </row>
    <row r="33" spans="2:9" s="4" customFormat="1" x14ac:dyDescent="0.25">
      <c r="B33" s="126"/>
      <c r="C33" s="26"/>
      <c r="D33" s="26"/>
      <c r="E33" s="26"/>
      <c r="F33" s="26"/>
      <c r="G33" s="26"/>
      <c r="H33" s="26"/>
      <c r="I33" s="26"/>
    </row>
    <row r="34" spans="2:9" x14ac:dyDescent="0.25">
      <c r="C34" s="122"/>
      <c r="D34" s="122"/>
      <c r="E34" s="122"/>
      <c r="F34" s="122"/>
      <c r="G34" s="122"/>
      <c r="H34" s="122"/>
      <c r="I34" s="122"/>
    </row>
    <row r="35" spans="2:9" x14ac:dyDescent="0.25">
      <c r="C35" s="122"/>
      <c r="D35" s="122"/>
      <c r="E35" s="122"/>
      <c r="F35" s="122"/>
      <c r="G35" s="122"/>
      <c r="H35" s="122"/>
      <c r="I35" s="122"/>
    </row>
    <row r="36" spans="2:9" x14ac:dyDescent="0.25">
      <c r="C36" s="122"/>
      <c r="D36" s="122"/>
      <c r="E36" s="122"/>
      <c r="F36" s="122"/>
      <c r="G36" s="122"/>
      <c r="H36" s="122"/>
      <c r="I36" s="122"/>
    </row>
    <row r="37" spans="2:9" x14ac:dyDescent="0.25">
      <c r="C37" s="122"/>
      <c r="D37" s="122"/>
      <c r="E37" s="122"/>
      <c r="F37" s="122"/>
      <c r="G37" s="122"/>
      <c r="H37" s="122"/>
      <c r="I37" s="122"/>
    </row>
    <row r="38" spans="2:9" x14ac:dyDescent="0.25">
      <c r="C38" s="122"/>
      <c r="D38" s="122"/>
      <c r="E38" s="122"/>
      <c r="F38" s="122"/>
      <c r="G38" s="122"/>
      <c r="H38" s="122"/>
      <c r="I38" s="122"/>
    </row>
    <row r="39" spans="2:9" x14ac:dyDescent="0.25">
      <c r="C39" s="122"/>
      <c r="D39" s="122"/>
      <c r="E39" s="122"/>
      <c r="F39" s="122"/>
      <c r="G39" s="122"/>
      <c r="H39" s="122"/>
      <c r="I39" s="122"/>
    </row>
    <row r="40" spans="2:9" x14ac:dyDescent="0.25">
      <c r="C40" s="122"/>
      <c r="D40" s="122"/>
      <c r="E40" s="122"/>
      <c r="F40" s="122"/>
      <c r="G40" s="122"/>
      <c r="H40" s="122"/>
      <c r="I40" s="122"/>
    </row>
    <row r="41" spans="2:9" x14ac:dyDescent="0.25">
      <c r="C41" s="122"/>
      <c r="D41" s="122"/>
      <c r="E41" s="122"/>
      <c r="F41" s="122"/>
      <c r="G41" s="122"/>
      <c r="H41" s="122"/>
      <c r="I41" s="122"/>
    </row>
    <row r="42" spans="2:9" x14ac:dyDescent="0.25">
      <c r="C42" s="122"/>
      <c r="D42" s="122"/>
      <c r="E42" s="122"/>
      <c r="F42" s="122"/>
      <c r="G42" s="122"/>
      <c r="H42" s="122"/>
      <c r="I42" s="122"/>
    </row>
    <row r="43" spans="2:9" x14ac:dyDescent="0.25">
      <c r="C43" s="122"/>
      <c r="D43" s="122"/>
      <c r="E43" s="122"/>
      <c r="F43" s="122"/>
      <c r="G43" s="122"/>
      <c r="H43" s="122"/>
      <c r="I43" s="122"/>
    </row>
    <row r="44" spans="2:9" x14ac:dyDescent="0.25">
      <c r="C44" s="122"/>
      <c r="D44" s="122"/>
      <c r="E44" s="122"/>
      <c r="F44" s="122"/>
      <c r="G44" s="122"/>
      <c r="H44" s="122"/>
      <c r="I44" s="122"/>
    </row>
    <row r="45" spans="2:9" ht="15.75" x14ac:dyDescent="0.25">
      <c r="C45" s="124"/>
      <c r="D45" s="124"/>
      <c r="E45" s="124"/>
      <c r="F45" s="124"/>
      <c r="G45" s="124"/>
      <c r="H45" s="124"/>
      <c r="I45" s="124"/>
    </row>
    <row r="46" spans="2:9" x14ac:dyDescent="0.25">
      <c r="C46" s="122"/>
      <c r="D46" s="122"/>
      <c r="E46" s="122"/>
      <c r="F46" s="122"/>
      <c r="G46" s="122"/>
      <c r="H46" s="122"/>
      <c r="I46" s="122"/>
    </row>
    <row r="47" spans="2:9" x14ac:dyDescent="0.25">
      <c r="C47" s="122"/>
      <c r="D47" s="122"/>
      <c r="E47" s="122"/>
      <c r="F47" s="122"/>
      <c r="G47" s="122"/>
      <c r="H47" s="122"/>
      <c r="I47" s="122"/>
    </row>
    <row r="48" spans="2:9" x14ac:dyDescent="0.25">
      <c r="C48" s="122"/>
      <c r="D48" s="122"/>
      <c r="E48" s="122"/>
      <c r="F48" s="122"/>
      <c r="G48" s="122"/>
      <c r="H48" s="122"/>
      <c r="I48" s="122"/>
    </row>
    <row r="49" spans="3:9" x14ac:dyDescent="0.25">
      <c r="C49" s="122"/>
      <c r="D49" s="122"/>
      <c r="E49" s="122"/>
      <c r="F49" s="122"/>
      <c r="G49" s="122"/>
      <c r="H49" s="122"/>
      <c r="I49" s="122"/>
    </row>
    <row r="50" spans="3:9" x14ac:dyDescent="0.25">
      <c r="C50" s="122"/>
      <c r="D50" s="122"/>
      <c r="E50" s="122"/>
      <c r="F50" s="122"/>
      <c r="G50" s="122"/>
      <c r="H50" s="122"/>
      <c r="I50" s="122"/>
    </row>
    <row r="51" spans="3:9" x14ac:dyDescent="0.25">
      <c r="C51" s="122"/>
      <c r="D51" s="122"/>
      <c r="E51" s="122"/>
      <c r="F51" s="122"/>
      <c r="G51" s="122"/>
      <c r="H51" s="122"/>
      <c r="I51" s="122"/>
    </row>
    <row r="52" spans="3:9" x14ac:dyDescent="0.25">
      <c r="C52" s="122"/>
      <c r="D52" s="122"/>
      <c r="E52" s="122"/>
      <c r="F52" s="122"/>
      <c r="G52" s="122"/>
      <c r="H52" s="122"/>
      <c r="I52" s="122"/>
    </row>
    <row r="53" spans="3:9" x14ac:dyDescent="0.25">
      <c r="C53" s="122"/>
      <c r="D53" s="122"/>
      <c r="E53" s="122"/>
      <c r="F53" s="122"/>
      <c r="G53" s="122"/>
      <c r="H53" s="122"/>
      <c r="I53" s="122"/>
    </row>
    <row r="54" spans="3:9" x14ac:dyDescent="0.25">
      <c r="C54" s="122"/>
      <c r="D54" s="122"/>
      <c r="E54" s="122"/>
      <c r="F54" s="122"/>
      <c r="G54" s="122"/>
      <c r="H54" s="122"/>
      <c r="I54" s="122"/>
    </row>
    <row r="55" spans="3:9" x14ac:dyDescent="0.25">
      <c r="C55" s="122"/>
      <c r="D55" s="122"/>
      <c r="E55" s="122"/>
      <c r="F55" s="122"/>
      <c r="G55" s="122"/>
      <c r="H55" s="122"/>
      <c r="I55" s="122"/>
    </row>
    <row r="56" spans="3:9" x14ac:dyDescent="0.25">
      <c r="C56" s="122"/>
      <c r="D56" s="122"/>
      <c r="E56" s="122"/>
      <c r="F56" s="122"/>
      <c r="G56" s="122"/>
      <c r="H56" s="122"/>
      <c r="I56" s="122"/>
    </row>
    <row r="57" spans="3:9" x14ac:dyDescent="0.25">
      <c r="C57" s="122"/>
      <c r="D57" s="122"/>
      <c r="E57" s="122"/>
      <c r="F57" s="122"/>
      <c r="G57" s="122"/>
      <c r="H57" s="122"/>
      <c r="I57" s="122"/>
    </row>
    <row r="58" spans="3:9" ht="15.75" x14ac:dyDescent="0.25">
      <c r="C58" s="124"/>
      <c r="D58" s="124"/>
      <c r="E58" s="124"/>
      <c r="F58" s="124"/>
      <c r="G58" s="124"/>
      <c r="H58" s="124"/>
      <c r="I58" s="124"/>
    </row>
    <row r="59" spans="3:9" x14ac:dyDescent="0.25">
      <c r="C59" s="122"/>
      <c r="D59" s="122"/>
      <c r="E59" s="122"/>
      <c r="F59" s="122"/>
      <c r="G59" s="122"/>
      <c r="H59" s="122"/>
      <c r="I59" s="122"/>
    </row>
    <row r="60" spans="3:9" x14ac:dyDescent="0.25">
      <c r="C60" s="122"/>
      <c r="D60" s="122"/>
      <c r="E60" s="122"/>
      <c r="F60" s="122"/>
      <c r="G60" s="122"/>
      <c r="H60" s="122"/>
      <c r="I60" s="122"/>
    </row>
    <row r="61" spans="3:9" x14ac:dyDescent="0.25">
      <c r="C61" s="122"/>
      <c r="D61" s="122"/>
      <c r="E61" s="122"/>
      <c r="F61" s="122"/>
      <c r="G61" s="122"/>
      <c r="H61" s="122"/>
      <c r="I61" s="122"/>
    </row>
    <row r="62" spans="3:9" x14ac:dyDescent="0.25">
      <c r="C62" s="122"/>
      <c r="D62" s="122"/>
      <c r="E62" s="122"/>
      <c r="F62" s="122"/>
      <c r="G62" s="122"/>
      <c r="H62" s="122"/>
      <c r="I62" s="122"/>
    </row>
    <row r="63" spans="3:9" x14ac:dyDescent="0.25">
      <c r="C63" s="122"/>
      <c r="D63" s="122"/>
      <c r="E63" s="122"/>
      <c r="F63" s="122"/>
      <c r="G63" s="122"/>
      <c r="H63" s="122"/>
      <c r="I63" s="122"/>
    </row>
    <row r="64" spans="3:9" x14ac:dyDescent="0.25">
      <c r="C64" s="122"/>
      <c r="D64" s="122"/>
      <c r="E64" s="122"/>
      <c r="F64" s="122"/>
      <c r="G64" s="122"/>
      <c r="H64" s="122"/>
      <c r="I64" s="122"/>
    </row>
    <row r="65" spans="3:9" x14ac:dyDescent="0.25">
      <c r="C65" s="122"/>
      <c r="D65" s="122"/>
      <c r="E65" s="122"/>
      <c r="F65" s="122"/>
      <c r="G65" s="122"/>
      <c r="H65" s="122"/>
      <c r="I65" s="122"/>
    </row>
    <row r="66" spans="3:9" x14ac:dyDescent="0.25">
      <c r="C66" s="122"/>
      <c r="D66" s="122"/>
      <c r="E66" s="122"/>
      <c r="F66" s="122"/>
      <c r="G66" s="122"/>
      <c r="H66" s="122"/>
      <c r="I66" s="122"/>
    </row>
    <row r="67" spans="3:9" x14ac:dyDescent="0.25">
      <c r="C67" s="122"/>
      <c r="D67" s="122"/>
      <c r="E67" s="122"/>
      <c r="F67" s="122"/>
      <c r="G67" s="122"/>
      <c r="H67" s="122"/>
      <c r="I67" s="122"/>
    </row>
    <row r="68" spans="3:9" x14ac:dyDescent="0.25">
      <c r="C68" s="122"/>
      <c r="D68" s="122"/>
      <c r="E68" s="122"/>
      <c r="F68" s="122"/>
      <c r="G68" s="122"/>
      <c r="H68" s="122"/>
      <c r="I68" s="122"/>
    </row>
    <row r="69" spans="3:9" x14ac:dyDescent="0.25">
      <c r="C69" s="122"/>
      <c r="D69" s="122"/>
      <c r="E69" s="122"/>
      <c r="F69" s="122"/>
      <c r="G69" s="122"/>
      <c r="H69" s="122"/>
      <c r="I69" s="122"/>
    </row>
    <row r="70" spans="3:9" x14ac:dyDescent="0.25">
      <c r="C70" s="122"/>
      <c r="D70" s="122"/>
      <c r="E70" s="122"/>
      <c r="F70" s="122"/>
      <c r="G70" s="122"/>
      <c r="H70" s="122"/>
      <c r="I70" s="122"/>
    </row>
    <row r="71" spans="3:9" ht="15.75" x14ac:dyDescent="0.25">
      <c r="C71" s="124"/>
      <c r="D71" s="124"/>
      <c r="E71" s="124"/>
      <c r="F71" s="124"/>
      <c r="G71" s="124"/>
      <c r="H71" s="124"/>
      <c r="I71" s="124"/>
    </row>
    <row r="72" spans="3:9" x14ac:dyDescent="0.25">
      <c r="C72" s="122"/>
      <c r="D72" s="122"/>
      <c r="E72" s="122"/>
      <c r="F72" s="122"/>
      <c r="G72" s="122"/>
      <c r="H72" s="122"/>
      <c r="I72" s="122"/>
    </row>
    <row r="73" spans="3:9" x14ac:dyDescent="0.25">
      <c r="C73" s="122"/>
      <c r="D73" s="122"/>
      <c r="E73" s="122"/>
      <c r="F73" s="122"/>
      <c r="G73" s="122"/>
      <c r="H73" s="122"/>
      <c r="I73" s="122"/>
    </row>
    <row r="74" spans="3:9" x14ac:dyDescent="0.25">
      <c r="C74" s="122"/>
      <c r="D74" s="122"/>
      <c r="E74" s="122"/>
      <c r="F74" s="122"/>
      <c r="G74" s="122"/>
      <c r="H74" s="122"/>
      <c r="I74" s="122"/>
    </row>
    <row r="75" spans="3:9" x14ac:dyDescent="0.25">
      <c r="C75" s="122"/>
      <c r="D75" s="122"/>
      <c r="E75" s="122"/>
      <c r="F75" s="122"/>
      <c r="G75" s="122"/>
      <c r="H75" s="122"/>
      <c r="I75" s="122"/>
    </row>
    <row r="76" spans="3:9" x14ac:dyDescent="0.25">
      <c r="C76" s="122"/>
      <c r="D76" s="122"/>
      <c r="E76" s="122"/>
      <c r="F76" s="122"/>
      <c r="G76" s="122"/>
      <c r="H76" s="122"/>
      <c r="I76" s="122"/>
    </row>
    <row r="77" spans="3:9" x14ac:dyDescent="0.25">
      <c r="C77" s="122"/>
      <c r="D77" s="122"/>
      <c r="E77" s="122"/>
      <c r="F77" s="122"/>
      <c r="G77" s="122"/>
      <c r="H77" s="122"/>
      <c r="I77" s="122"/>
    </row>
    <row r="78" spans="3:9" x14ac:dyDescent="0.25">
      <c r="C78" s="122"/>
      <c r="D78" s="122"/>
      <c r="E78" s="122"/>
      <c r="F78" s="122"/>
      <c r="G78" s="122"/>
      <c r="H78" s="122"/>
      <c r="I78" s="122"/>
    </row>
    <row r="79" spans="3:9" x14ac:dyDescent="0.25">
      <c r="C79" s="122"/>
      <c r="D79" s="122"/>
      <c r="E79" s="122"/>
      <c r="F79" s="122"/>
      <c r="G79" s="122"/>
      <c r="H79" s="122"/>
      <c r="I79" s="122"/>
    </row>
    <row r="80" spans="3:9" x14ac:dyDescent="0.25">
      <c r="C80" s="122"/>
      <c r="D80" s="122"/>
      <c r="E80" s="122"/>
      <c r="F80" s="122"/>
      <c r="G80" s="122"/>
      <c r="H80" s="122"/>
      <c r="I80" s="122"/>
    </row>
    <row r="81" spans="3:9" x14ac:dyDescent="0.25">
      <c r="C81" s="122"/>
      <c r="D81" s="122"/>
      <c r="E81" s="122"/>
      <c r="F81" s="122"/>
      <c r="G81" s="122"/>
      <c r="H81" s="122"/>
      <c r="I81" s="122"/>
    </row>
    <row r="82" spans="3:9" x14ac:dyDescent="0.25">
      <c r="C82" s="122"/>
      <c r="D82" s="122"/>
      <c r="E82" s="122"/>
      <c r="F82" s="122"/>
      <c r="G82" s="122"/>
      <c r="H82" s="122"/>
      <c r="I82" s="122"/>
    </row>
    <row r="83" spans="3:9" x14ac:dyDescent="0.25">
      <c r="C83" s="122"/>
      <c r="D83" s="122"/>
      <c r="E83" s="122"/>
      <c r="F83" s="122"/>
      <c r="G83" s="122"/>
      <c r="H83" s="122"/>
      <c r="I83" s="122"/>
    </row>
    <row r="84" spans="3:9" ht="15.75" x14ac:dyDescent="0.25">
      <c r="C84" s="124"/>
      <c r="D84" s="124"/>
      <c r="E84" s="124"/>
      <c r="F84" s="124"/>
      <c r="G84" s="124"/>
      <c r="H84" s="124"/>
      <c r="I84" s="124"/>
    </row>
    <row r="85" spans="3:9" x14ac:dyDescent="0.25">
      <c r="C85" s="122"/>
      <c r="D85" s="122"/>
      <c r="E85" s="122"/>
      <c r="F85" s="122"/>
      <c r="G85" s="122"/>
      <c r="H85" s="122"/>
      <c r="I85" s="122"/>
    </row>
    <row r="86" spans="3:9" x14ac:dyDescent="0.25">
      <c r="C86" s="122"/>
      <c r="D86" s="122"/>
      <c r="E86" s="122"/>
      <c r="F86" s="122"/>
      <c r="G86" s="122"/>
      <c r="H86" s="122"/>
      <c r="I86" s="122"/>
    </row>
    <row r="87" spans="3:9" x14ac:dyDescent="0.25">
      <c r="C87" s="122"/>
      <c r="D87" s="122"/>
      <c r="E87" s="122"/>
      <c r="F87" s="122"/>
      <c r="G87" s="122"/>
      <c r="H87" s="122"/>
      <c r="I87" s="122"/>
    </row>
    <row r="88" spans="3:9" x14ac:dyDescent="0.25">
      <c r="C88" s="122"/>
      <c r="D88" s="122"/>
      <c r="E88" s="122"/>
      <c r="F88" s="122"/>
      <c r="G88" s="122"/>
      <c r="H88" s="122"/>
      <c r="I88" s="122"/>
    </row>
    <row r="89" spans="3:9" x14ac:dyDescent="0.25">
      <c r="C89" s="122"/>
      <c r="D89" s="122"/>
      <c r="E89" s="122"/>
      <c r="F89" s="122"/>
      <c r="G89" s="122"/>
      <c r="H89" s="122"/>
      <c r="I89" s="122"/>
    </row>
    <row r="90" spans="3:9" x14ac:dyDescent="0.25">
      <c r="C90" s="122"/>
      <c r="D90" s="122"/>
      <c r="E90" s="122"/>
      <c r="F90" s="122"/>
      <c r="G90" s="122"/>
      <c r="H90" s="122"/>
      <c r="I90" s="122"/>
    </row>
    <row r="91" spans="3:9" x14ac:dyDescent="0.25">
      <c r="C91" s="122"/>
      <c r="D91" s="122"/>
      <c r="E91" s="122"/>
      <c r="F91" s="122"/>
      <c r="G91" s="122"/>
      <c r="H91" s="122"/>
      <c r="I91" s="122"/>
    </row>
    <row r="92" spans="3:9" x14ac:dyDescent="0.25">
      <c r="C92" s="122"/>
      <c r="D92" s="122"/>
      <c r="E92" s="122"/>
      <c r="F92" s="122"/>
      <c r="G92" s="122"/>
      <c r="H92" s="122"/>
      <c r="I92" s="122"/>
    </row>
    <row r="93" spans="3:9" x14ac:dyDescent="0.25">
      <c r="C93" s="122"/>
      <c r="D93" s="122"/>
      <c r="E93" s="122"/>
      <c r="F93" s="122"/>
      <c r="G93" s="122"/>
      <c r="H93" s="122"/>
      <c r="I93" s="122"/>
    </row>
    <row r="94" spans="3:9" x14ac:dyDescent="0.25">
      <c r="C94" s="122"/>
      <c r="D94" s="122"/>
      <c r="E94" s="122"/>
      <c r="F94" s="122"/>
      <c r="G94" s="122"/>
      <c r="H94" s="122"/>
      <c r="I94" s="122"/>
    </row>
    <row r="95" spans="3:9" x14ac:dyDescent="0.25">
      <c r="C95" s="122"/>
      <c r="D95" s="122"/>
      <c r="E95" s="122"/>
      <c r="F95" s="122"/>
      <c r="G95" s="122"/>
      <c r="H95" s="122"/>
      <c r="I95" s="122"/>
    </row>
    <row r="96" spans="3:9" x14ac:dyDescent="0.25">
      <c r="C96" s="122"/>
      <c r="D96" s="122"/>
      <c r="E96" s="122"/>
      <c r="F96" s="122"/>
      <c r="G96" s="122"/>
      <c r="H96" s="122"/>
      <c r="I96" s="122"/>
    </row>
    <row r="97" spans="3:9" ht="15.75" x14ac:dyDescent="0.25">
      <c r="C97" s="124"/>
      <c r="D97" s="124"/>
      <c r="E97" s="124"/>
      <c r="F97" s="124"/>
      <c r="G97" s="124"/>
      <c r="H97" s="124"/>
      <c r="I97" s="124"/>
    </row>
  </sheetData>
  <mergeCells count="3">
    <mergeCell ref="B3:I3"/>
    <mergeCell ref="B4:I4"/>
    <mergeCell ref="B30:I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55727205-1544-47A3-9BFA-977EC76BEC56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B8:I27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F30248-948D-4819-AFDF-4C34AFC3DBD3}">
  <sheetPr codeName="Hoja59">
    <pageSetUpPr fitToPage="1"/>
  </sheetPr>
  <dimension ref="A1:J97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65" customWidth="1"/>
    <col min="3" max="3" width="10.7109375" style="65" customWidth="1"/>
    <col min="4" max="4" width="11.140625" style="65" customWidth="1"/>
    <col min="5" max="6" width="10.7109375" style="65" customWidth="1"/>
    <col min="7" max="7" width="11.140625" style="65" customWidth="1"/>
    <col min="8" max="8" width="10.7109375" style="65" customWidth="1"/>
    <col min="9" max="9" width="12.85546875" style="65" customWidth="1"/>
    <col min="10" max="10" width="11.140625" style="65" customWidth="1"/>
  </cols>
  <sheetData>
    <row r="1" spans="1:10" ht="30" customHeight="1" x14ac:dyDescent="0.25">
      <c r="A1" s="318"/>
      <c r="B1" s="253"/>
    </row>
    <row r="3" spans="1:10" s="4" customFormat="1" ht="21" x14ac:dyDescent="0.25">
      <c r="B3" s="818" t="s">
        <v>388</v>
      </c>
      <c r="C3" s="818"/>
      <c r="D3" s="818"/>
      <c r="E3" s="818"/>
      <c r="F3" s="818"/>
      <c r="G3" s="818"/>
      <c r="H3" s="818"/>
      <c r="I3" s="818"/>
      <c r="J3" s="818"/>
    </row>
    <row r="4" spans="1:10" s="4" customFormat="1" ht="20.25" customHeight="1" thickBot="1" x14ac:dyDescent="0.3">
      <c r="B4" s="817" t="s">
        <v>301</v>
      </c>
      <c r="C4" s="817"/>
      <c r="D4" s="817"/>
      <c r="E4" s="817"/>
      <c r="F4" s="817"/>
      <c r="G4" s="817"/>
      <c r="H4" s="817"/>
      <c r="I4" s="817"/>
      <c r="J4" s="817"/>
    </row>
    <row r="5" spans="1:10" s="4" customFormat="1" ht="6" customHeight="1" thickBot="1" x14ac:dyDescent="0.3">
      <c r="B5" s="86"/>
      <c r="C5" s="126"/>
      <c r="D5" s="127"/>
      <c r="E5" s="127"/>
      <c r="F5" s="127"/>
      <c r="G5" s="127"/>
      <c r="H5" s="127"/>
      <c r="I5" s="127"/>
      <c r="J5" s="127"/>
    </row>
    <row r="6" spans="1:10" s="4" customFormat="1" ht="30.75" thickBot="1" x14ac:dyDescent="0.3">
      <c r="B6" s="254" t="s">
        <v>190</v>
      </c>
      <c r="C6" s="255" t="s">
        <v>163</v>
      </c>
      <c r="D6" s="299" t="s">
        <v>162</v>
      </c>
      <c r="E6" s="299" t="s">
        <v>160</v>
      </c>
      <c r="F6" s="299" t="s">
        <v>159</v>
      </c>
      <c r="G6" s="299" t="s">
        <v>158</v>
      </c>
      <c r="H6" s="300" t="s">
        <v>144</v>
      </c>
      <c r="I6" s="301" t="s">
        <v>148</v>
      </c>
      <c r="J6" s="301" t="s">
        <v>149</v>
      </c>
    </row>
    <row r="7" spans="1:10" ht="15.75" x14ac:dyDescent="0.25">
      <c r="B7" s="262" t="s">
        <v>154</v>
      </c>
      <c r="C7" s="302">
        <v>1</v>
      </c>
      <c r="D7" s="303">
        <v>1</v>
      </c>
      <c r="E7" s="303">
        <v>1</v>
      </c>
      <c r="F7" s="303">
        <v>1</v>
      </c>
      <c r="G7" s="303">
        <v>1</v>
      </c>
      <c r="H7" s="304">
        <v>1</v>
      </c>
      <c r="I7" s="305">
        <v>1</v>
      </c>
      <c r="J7" s="305">
        <v>1</v>
      </c>
    </row>
    <row r="8" spans="1:10" s="4" customFormat="1" x14ac:dyDescent="0.25">
      <c r="B8" s="270" t="s">
        <v>170</v>
      </c>
      <c r="C8" s="310">
        <v>0.42212345060723677</v>
      </c>
      <c r="D8" s="16">
        <v>0.33825210881712081</v>
      </c>
      <c r="E8" s="16">
        <v>0.25845241032063809</v>
      </c>
      <c r="F8" s="16">
        <v>0.18304708115365029</v>
      </c>
      <c r="G8" s="16">
        <v>0.13195366172207651</v>
      </c>
      <c r="H8" s="311">
        <v>0.19707587608308205</v>
      </c>
      <c r="I8" s="312">
        <v>8.4186290330869884E-2</v>
      </c>
      <c r="J8" s="312">
        <v>0.15881433235649459</v>
      </c>
    </row>
    <row r="9" spans="1:10" s="4" customFormat="1" x14ac:dyDescent="0.25">
      <c r="B9" s="232" t="s">
        <v>173</v>
      </c>
      <c r="C9" s="310">
        <v>1.1518717916614499E-2</v>
      </c>
      <c r="D9" s="16">
        <v>1.8402260910836406E-2</v>
      </c>
      <c r="E9" s="16">
        <v>2.6320283887128301E-2</v>
      </c>
      <c r="F9" s="16">
        <v>2.6913568816258508E-2</v>
      </c>
      <c r="G9" s="16">
        <v>2.1342790702613166E-2</v>
      </c>
      <c r="H9" s="311">
        <v>2.5033805966924432E-2</v>
      </c>
      <c r="I9" s="312">
        <v>3.3378902034145688E-2</v>
      </c>
      <c r="J9" s="312">
        <v>2.7862200242189123E-2</v>
      </c>
    </row>
    <row r="10" spans="1:10" s="4" customFormat="1" x14ac:dyDescent="0.25">
      <c r="B10" s="232" t="s">
        <v>174</v>
      </c>
      <c r="C10" s="310">
        <v>1.1581319644422185E-2</v>
      </c>
      <c r="D10" s="16">
        <v>2.2285504713826506E-2</v>
      </c>
      <c r="E10" s="16">
        <v>1.7761921931039718E-2</v>
      </c>
      <c r="F10" s="16">
        <v>3.8557474191009675E-2</v>
      </c>
      <c r="G10" s="16">
        <v>5.4126803784363485E-2</v>
      </c>
      <c r="H10" s="311">
        <v>3.6934138704064201E-2</v>
      </c>
      <c r="I10" s="312">
        <v>1.564616760373732E-2</v>
      </c>
      <c r="J10" s="312">
        <v>2.9719029961497782E-2</v>
      </c>
    </row>
    <row r="11" spans="1:10" s="4" customFormat="1" x14ac:dyDescent="0.25">
      <c r="B11" s="232" t="s">
        <v>172</v>
      </c>
      <c r="C11" s="310">
        <v>8.4950544635031933E-2</v>
      </c>
      <c r="D11" s="16">
        <v>7.923974715768127E-2</v>
      </c>
      <c r="E11" s="16">
        <v>0.13869227217235644</v>
      </c>
      <c r="F11" s="16">
        <v>0.14117864913661404</v>
      </c>
      <c r="G11" s="16">
        <v>0.10440978158149017</v>
      </c>
      <c r="H11" s="311">
        <v>0.1294923993225105</v>
      </c>
      <c r="I11" s="312">
        <v>7.1128287884550154E-2</v>
      </c>
      <c r="J11" s="312">
        <v>0.10971111491999258</v>
      </c>
    </row>
    <row r="12" spans="1:10" s="4" customFormat="1" x14ac:dyDescent="0.25">
      <c r="B12" s="232" t="s">
        <v>175</v>
      </c>
      <c r="C12" s="310">
        <v>7.2179792162263681E-2</v>
      </c>
      <c r="D12" s="16">
        <v>5.4279118935128254E-2</v>
      </c>
      <c r="E12" s="16">
        <v>3.0166170117210973E-2</v>
      </c>
      <c r="F12" s="16">
        <v>4.2646173788250544E-2</v>
      </c>
      <c r="G12" s="16">
        <v>3.1292141393333826E-2</v>
      </c>
      <c r="H12" s="311">
        <v>3.9378286398460367E-2</v>
      </c>
      <c r="I12" s="312">
        <v>2.9181099610439E-2</v>
      </c>
      <c r="J12" s="312">
        <v>3.5922165042550316E-2</v>
      </c>
    </row>
    <row r="13" spans="1:10" s="4" customFormat="1" x14ac:dyDescent="0.25">
      <c r="B13" s="232" t="s">
        <v>171</v>
      </c>
      <c r="C13" s="310">
        <v>0.23732315011894328</v>
      </c>
      <c r="D13" s="16">
        <v>0.17094902163829742</v>
      </c>
      <c r="E13" s="16">
        <v>0.24608611495910584</v>
      </c>
      <c r="F13" s="16">
        <v>0.31618351002268413</v>
      </c>
      <c r="G13" s="16">
        <v>0.40970194421143169</v>
      </c>
      <c r="H13" s="311">
        <v>0.31464580937755915</v>
      </c>
      <c r="I13" s="312">
        <v>0.40783027885989165</v>
      </c>
      <c r="J13" s="312">
        <v>0.34622871961662216</v>
      </c>
    </row>
    <row r="14" spans="1:10" s="4" customFormat="1" x14ac:dyDescent="0.25">
      <c r="B14" s="232" t="s">
        <v>176</v>
      </c>
      <c r="C14" s="310">
        <v>5.3837485914611247E-3</v>
      </c>
      <c r="D14" s="16">
        <v>2.6168748516816602E-2</v>
      </c>
      <c r="E14" s="16">
        <v>1.8192053943614752E-2</v>
      </c>
      <c r="F14" s="16">
        <v>1.7797324197953799E-2</v>
      </c>
      <c r="G14" s="16">
        <v>2.6986419189398685E-2</v>
      </c>
      <c r="H14" s="311">
        <v>1.988728885103979E-2</v>
      </c>
      <c r="I14" s="312">
        <v>2.2012766088663673E-2</v>
      </c>
      <c r="J14" s="312">
        <v>2.0607674524574949E-2</v>
      </c>
    </row>
    <row r="15" spans="1:10" s="4" customFormat="1" x14ac:dyDescent="0.25">
      <c r="B15" s="232" t="s">
        <v>177</v>
      </c>
      <c r="C15" s="310">
        <v>3.2177288093151374E-2</v>
      </c>
      <c r="D15" s="16">
        <v>3.9414924600349489E-2</v>
      </c>
      <c r="E15" s="16">
        <v>3.8560069833197333E-2</v>
      </c>
      <c r="F15" s="16">
        <v>3.2179991667052453E-2</v>
      </c>
      <c r="G15" s="16">
        <v>2.0142922369580683E-2</v>
      </c>
      <c r="H15" s="311">
        <v>3.1206886193780124E-2</v>
      </c>
      <c r="I15" s="312">
        <v>2.5513675749570867E-2</v>
      </c>
      <c r="J15" s="312">
        <v>2.927729260988739E-2</v>
      </c>
    </row>
    <row r="16" spans="1:10" s="4" customFormat="1" x14ac:dyDescent="0.25">
      <c r="B16" s="232" t="s">
        <v>178</v>
      </c>
      <c r="C16" s="310">
        <v>6.5105796919994992E-3</v>
      </c>
      <c r="D16" s="16">
        <v>2.429184734537139E-2</v>
      </c>
      <c r="E16" s="16">
        <v>3.159572651194565E-2</v>
      </c>
      <c r="F16" s="16">
        <v>3.3857691773529E-2</v>
      </c>
      <c r="G16" s="16">
        <v>2.452828185225692E-2</v>
      </c>
      <c r="H16" s="311">
        <v>3.0700982401925807E-2</v>
      </c>
      <c r="I16" s="312">
        <v>5.8337530450513417E-2</v>
      </c>
      <c r="J16" s="312">
        <v>4.0067807380218805E-2</v>
      </c>
    </row>
    <row r="17" spans="2:10" s="4" customFormat="1" x14ac:dyDescent="0.25">
      <c r="B17" s="232" t="s">
        <v>179</v>
      </c>
      <c r="C17" s="310">
        <v>5.008138224614999E-3</v>
      </c>
      <c r="D17" s="16">
        <v>2.3536772161456648E-2</v>
      </c>
      <c r="E17" s="16">
        <v>1.7945360583461425E-2</v>
      </c>
      <c r="F17" s="16">
        <v>1.4764131290218046E-2</v>
      </c>
      <c r="G17" s="16">
        <v>1.3379062828503775E-2</v>
      </c>
      <c r="H17" s="311">
        <v>1.528356434516551E-2</v>
      </c>
      <c r="I17" s="312">
        <v>4.5117125265960178E-2</v>
      </c>
      <c r="J17" s="312">
        <v>2.5395020491317841E-2</v>
      </c>
    </row>
    <row r="18" spans="2:10" s="4" customFormat="1" x14ac:dyDescent="0.25">
      <c r="B18" s="232" t="s">
        <v>181</v>
      </c>
      <c r="C18" s="310">
        <v>5.1959434080380623E-3</v>
      </c>
      <c r="D18" s="16">
        <v>5.2186481996850255E-2</v>
      </c>
      <c r="E18" s="16">
        <v>3.0027009760201402E-2</v>
      </c>
      <c r="F18" s="16">
        <v>2.5848803296143696E-2</v>
      </c>
      <c r="G18" s="16">
        <v>1.3102986928867983E-2</v>
      </c>
      <c r="H18" s="311">
        <v>2.4953704533214164E-2</v>
      </c>
      <c r="I18" s="312">
        <v>4.525485923382911E-2</v>
      </c>
      <c r="J18" s="312">
        <v>3.183435267362577E-2</v>
      </c>
    </row>
    <row r="19" spans="2:10" s="4" customFormat="1" x14ac:dyDescent="0.25">
      <c r="B19" s="232" t="s">
        <v>180</v>
      </c>
      <c r="C19" s="310">
        <v>6.6983848754225616E-3</v>
      </c>
      <c r="D19" s="16">
        <v>1.6439065432658079E-2</v>
      </c>
      <c r="E19" s="16">
        <v>3.5916023050015497E-2</v>
      </c>
      <c r="F19" s="16">
        <v>2.2269339382435999E-2</v>
      </c>
      <c r="G19" s="16">
        <v>1.5412468012359706E-2</v>
      </c>
      <c r="H19" s="311">
        <v>2.2634978820548546E-2</v>
      </c>
      <c r="I19" s="312">
        <v>6.625003854495369E-2</v>
      </c>
      <c r="J19" s="312">
        <v>3.7417383270556465E-2</v>
      </c>
    </row>
    <row r="20" spans="2:10" s="4" customFormat="1" x14ac:dyDescent="0.25">
      <c r="B20" s="232" t="s">
        <v>182</v>
      </c>
      <c r="C20" s="310">
        <v>7.7000125203455618E-3</v>
      </c>
      <c r="D20" s="16">
        <v>9.8806981209414706E-3</v>
      </c>
      <c r="E20" s="16">
        <v>7.0275980289833074E-3</v>
      </c>
      <c r="F20" s="16">
        <v>8.2588769038470441E-3</v>
      </c>
      <c r="G20" s="16">
        <v>1.9224439088100068E-2</v>
      </c>
      <c r="H20" s="311">
        <v>1.0300411995400492E-2</v>
      </c>
      <c r="I20" s="312">
        <v>5.1496058136068822E-3</v>
      </c>
      <c r="J20" s="312">
        <v>8.5546548944359212E-3</v>
      </c>
    </row>
    <row r="21" spans="2:10" s="4" customFormat="1" x14ac:dyDescent="0.25">
      <c r="B21" s="232" t="s">
        <v>183</v>
      </c>
      <c r="C21" s="310">
        <v>3.9439088518843117E-3</v>
      </c>
      <c r="D21" s="16">
        <v>6.5799408883998878E-3</v>
      </c>
      <c r="E21" s="16">
        <v>6.053475529916314E-3</v>
      </c>
      <c r="F21" s="16">
        <v>8.2959122262858207E-3</v>
      </c>
      <c r="G21" s="16">
        <v>9.9652781464688832E-3</v>
      </c>
      <c r="H21" s="311">
        <v>8.0965686021351249E-3</v>
      </c>
      <c r="I21" s="312">
        <v>4.4136541643967969E-3</v>
      </c>
      <c r="J21" s="312">
        <v>6.8483224431837974E-3</v>
      </c>
    </row>
    <row r="22" spans="2:10" s="4" customFormat="1" x14ac:dyDescent="0.25">
      <c r="B22" s="232" t="s">
        <v>184</v>
      </c>
      <c r="C22" s="310">
        <v>1.9656942531613871E-2</v>
      </c>
      <c r="D22" s="16">
        <v>1.7906068647121007E-2</v>
      </c>
      <c r="E22" s="16">
        <v>1.6066695763832222E-2</v>
      </c>
      <c r="F22" s="16">
        <v>1.1105041433266979E-2</v>
      </c>
      <c r="G22" s="16">
        <v>2.1417118829438187E-2</v>
      </c>
      <c r="H22" s="311">
        <v>1.4455146886004066E-2</v>
      </c>
      <c r="I22" s="312">
        <v>1.6149821665347574E-2</v>
      </c>
      <c r="J22" s="312">
        <v>1.5029521153923867E-2</v>
      </c>
    </row>
    <row r="23" spans="2:10" s="4" customFormat="1" x14ac:dyDescent="0.25">
      <c r="B23" s="232" t="s">
        <v>185</v>
      </c>
      <c r="C23" s="310">
        <v>1.7528483786152498E-2</v>
      </c>
      <c r="D23" s="16">
        <v>3.108752400060406E-2</v>
      </c>
      <c r="E23" s="16">
        <v>2.8704986368610484E-2</v>
      </c>
      <c r="F23" s="16">
        <v>3.3363270218971341E-2</v>
      </c>
      <c r="G23" s="16">
        <v>1.6851248181615468E-2</v>
      </c>
      <c r="H23" s="311">
        <v>2.8931373096668728E-2</v>
      </c>
      <c r="I23" s="312">
        <v>2.809567371439731E-2</v>
      </c>
      <c r="J23" s="312">
        <v>2.8648130419817702E-2</v>
      </c>
    </row>
    <row r="24" spans="2:10" s="4" customFormat="1" x14ac:dyDescent="0.25">
      <c r="B24" s="232" t="s">
        <v>186</v>
      </c>
      <c r="C24" s="310">
        <v>1.6401652685614124E-2</v>
      </c>
      <c r="D24" s="16">
        <v>3.236036502491748E-2</v>
      </c>
      <c r="E24" s="16">
        <v>3.0280028591127894E-2</v>
      </c>
      <c r="F24" s="16">
        <v>2.0873107726494144E-2</v>
      </c>
      <c r="G24" s="16">
        <v>2.4724720473151617E-2</v>
      </c>
      <c r="H24" s="311">
        <v>2.3691052986044434E-2</v>
      </c>
      <c r="I24" s="312">
        <v>2.7820205778659457E-2</v>
      </c>
      <c r="J24" s="312">
        <v>2.5090542222147901E-2</v>
      </c>
    </row>
    <row r="25" spans="2:10" s="4" customFormat="1" x14ac:dyDescent="0.25">
      <c r="B25" s="232" t="s">
        <v>187</v>
      </c>
      <c r="C25" s="310">
        <v>4.2569174909227493E-3</v>
      </c>
      <c r="D25" s="16">
        <v>5.2208055573533538E-3</v>
      </c>
      <c r="E25" s="16">
        <v>3.5738909868366954E-3</v>
      </c>
      <c r="F25" s="16">
        <v>3.4609508819036156E-3</v>
      </c>
      <c r="G25" s="16">
        <v>1.199337417840874E-2</v>
      </c>
      <c r="H25" s="311">
        <v>5.2729930638482202E-3</v>
      </c>
      <c r="I25" s="312">
        <v>2.3743691475911974E-3</v>
      </c>
      <c r="J25" s="312">
        <v>4.2905656328340444E-3</v>
      </c>
    </row>
    <row r="26" spans="2:10" s="4" customFormat="1" x14ac:dyDescent="0.25">
      <c r="B26" s="232" t="s">
        <v>188</v>
      </c>
      <c r="C26" s="310">
        <v>1.4899211218229623E-2</v>
      </c>
      <c r="D26" s="16">
        <v>1.221064440273553E-2</v>
      </c>
      <c r="E26" s="16">
        <v>5.8320840528556335E-3</v>
      </c>
      <c r="F26" s="16">
        <v>2.7332067959816675E-3</v>
      </c>
      <c r="G26" s="16">
        <v>5.702029157862323E-3</v>
      </c>
      <c r="H26" s="311">
        <v>4.5067596124355371E-3</v>
      </c>
      <c r="I26" s="312">
        <v>2.590220888281306E-3</v>
      </c>
      <c r="J26" s="312">
        <v>3.8571892405601287E-3</v>
      </c>
    </row>
    <row r="27" spans="2:10" s="4" customFormat="1" ht="15.75" thickBot="1" x14ac:dyDescent="0.3">
      <c r="B27" s="232" t="s">
        <v>189</v>
      </c>
      <c r="C27" s="310">
        <v>1.4961812946037311E-2</v>
      </c>
      <c r="D27" s="16">
        <v>1.9308351131534097E-2</v>
      </c>
      <c r="E27" s="16">
        <v>1.274582360792202E-2</v>
      </c>
      <c r="F27" s="16">
        <v>1.6665895097449191E-2</v>
      </c>
      <c r="G27" s="16">
        <v>2.3742527368678129E-2</v>
      </c>
      <c r="H27" s="311">
        <v>1.7517972759188743E-2</v>
      </c>
      <c r="I27" s="312">
        <v>9.5694271705948249E-3</v>
      </c>
      <c r="J27" s="312">
        <v>1.4823980903568875E-2</v>
      </c>
    </row>
    <row r="28" spans="2:10" s="4" customFormat="1" ht="15.75" thickBot="1" x14ac:dyDescent="0.3">
      <c r="B28" s="313" t="s">
        <v>169</v>
      </c>
      <c r="C28" s="314">
        <v>0.57787654939276323</v>
      </c>
      <c r="D28" s="315">
        <v>0.66174789118287924</v>
      </c>
      <c r="E28" s="315">
        <v>0.74154758967936185</v>
      </c>
      <c r="F28" s="315">
        <v>0.81695291884634968</v>
      </c>
      <c r="G28" s="315">
        <v>0.86804633827792343</v>
      </c>
      <c r="H28" s="316">
        <v>0.80292412391691792</v>
      </c>
      <c r="I28" s="317">
        <v>0.91581370966913012</v>
      </c>
      <c r="J28" s="317">
        <v>0.84118566764350544</v>
      </c>
    </row>
    <row r="29" spans="2:10" s="4" customFormat="1" ht="6" customHeight="1" x14ac:dyDescent="0.25">
      <c r="B29" s="83"/>
      <c r="C29" s="26"/>
      <c r="D29" s="26"/>
      <c r="E29" s="26"/>
      <c r="F29" s="26"/>
      <c r="G29" s="26"/>
      <c r="H29" s="26"/>
      <c r="I29" s="26"/>
      <c r="J29" s="26"/>
    </row>
    <row r="30" spans="2:10" s="4" customFormat="1" x14ac:dyDescent="0.25">
      <c r="B30" s="800" t="s">
        <v>108</v>
      </c>
      <c r="C30" s="800"/>
      <c r="D30" s="800"/>
      <c r="E30" s="800"/>
      <c r="F30" s="800"/>
      <c r="G30" s="800"/>
      <c r="H30" s="800"/>
      <c r="I30" s="800"/>
      <c r="J30" s="800"/>
    </row>
    <row r="31" spans="2:10" s="4" customFormat="1" x14ac:dyDescent="0.25">
      <c r="B31" s="26"/>
      <c r="C31" s="26"/>
      <c r="D31" s="26"/>
      <c r="E31" s="26"/>
      <c r="F31" s="26"/>
      <c r="G31" s="26"/>
      <c r="H31" s="26"/>
      <c r="I31" s="26"/>
      <c r="J31" s="26"/>
    </row>
    <row r="32" spans="2:10" s="4" customFormat="1" ht="15.75" x14ac:dyDescent="0.25">
      <c r="B32" s="126"/>
      <c r="C32" s="124"/>
      <c r="D32" s="124"/>
      <c r="E32" s="124"/>
      <c r="F32" s="124"/>
      <c r="G32" s="124"/>
      <c r="H32" s="124"/>
      <c r="I32" s="124"/>
      <c r="J32" s="124"/>
    </row>
    <row r="33" spans="3:10" x14ac:dyDescent="0.25">
      <c r="C33" s="122"/>
      <c r="D33" s="122"/>
      <c r="E33" s="122"/>
      <c r="F33" s="122"/>
      <c r="G33" s="122"/>
      <c r="H33" s="122"/>
      <c r="I33" s="122"/>
      <c r="J33" s="122"/>
    </row>
    <row r="34" spans="3:10" x14ac:dyDescent="0.25">
      <c r="C34" s="122"/>
      <c r="D34" s="122"/>
      <c r="E34" s="122"/>
      <c r="F34" s="122"/>
      <c r="G34" s="122"/>
      <c r="H34" s="122"/>
      <c r="I34" s="122"/>
      <c r="J34" s="122"/>
    </row>
    <row r="35" spans="3:10" x14ac:dyDescent="0.25">
      <c r="C35" s="122"/>
      <c r="D35" s="122"/>
      <c r="E35" s="122"/>
      <c r="F35" s="122"/>
      <c r="G35" s="122"/>
      <c r="H35" s="122"/>
      <c r="I35" s="122"/>
      <c r="J35" s="122"/>
    </row>
    <row r="36" spans="3:10" x14ac:dyDescent="0.25">
      <c r="C36" s="122"/>
      <c r="D36" s="122"/>
      <c r="E36" s="122"/>
      <c r="F36" s="122"/>
      <c r="G36" s="122"/>
      <c r="H36" s="122"/>
      <c r="I36" s="122"/>
      <c r="J36" s="122"/>
    </row>
    <row r="37" spans="3:10" x14ac:dyDescent="0.25">
      <c r="C37" s="122"/>
      <c r="D37" s="122"/>
      <c r="E37" s="122"/>
      <c r="F37" s="122"/>
      <c r="G37" s="122"/>
      <c r="H37" s="122"/>
      <c r="I37" s="122"/>
      <c r="J37" s="122"/>
    </row>
    <row r="38" spans="3:10" x14ac:dyDescent="0.25">
      <c r="C38" s="122"/>
      <c r="D38" s="122"/>
      <c r="E38" s="122"/>
      <c r="F38" s="122"/>
      <c r="G38" s="122"/>
      <c r="H38" s="122"/>
      <c r="I38" s="122"/>
      <c r="J38" s="122"/>
    </row>
    <row r="39" spans="3:10" x14ac:dyDescent="0.25">
      <c r="C39" s="122"/>
      <c r="D39" s="122"/>
      <c r="E39" s="122"/>
      <c r="F39" s="122"/>
      <c r="G39" s="122"/>
      <c r="H39" s="122"/>
      <c r="I39" s="122"/>
      <c r="J39" s="122"/>
    </row>
    <row r="40" spans="3:10" x14ac:dyDescent="0.25">
      <c r="C40" s="122"/>
      <c r="D40" s="122"/>
      <c r="E40" s="122"/>
      <c r="F40" s="122"/>
      <c r="G40" s="122"/>
      <c r="H40" s="122"/>
      <c r="I40" s="122"/>
      <c r="J40" s="122"/>
    </row>
    <row r="41" spans="3:10" x14ac:dyDescent="0.25">
      <c r="C41" s="122"/>
      <c r="D41" s="122"/>
      <c r="E41" s="122"/>
      <c r="F41" s="122"/>
      <c r="G41" s="122"/>
      <c r="H41" s="122"/>
      <c r="I41" s="122"/>
      <c r="J41" s="122"/>
    </row>
    <row r="42" spans="3:10" x14ac:dyDescent="0.25">
      <c r="C42" s="122"/>
      <c r="D42" s="122"/>
      <c r="E42" s="122"/>
      <c r="F42" s="122"/>
      <c r="G42" s="122"/>
      <c r="H42" s="122"/>
      <c r="I42" s="122"/>
      <c r="J42" s="122"/>
    </row>
    <row r="43" spans="3:10" x14ac:dyDescent="0.25">
      <c r="C43" s="122"/>
      <c r="D43" s="122"/>
      <c r="E43" s="122"/>
      <c r="F43" s="122"/>
      <c r="G43" s="122"/>
      <c r="H43" s="122"/>
      <c r="I43" s="122"/>
      <c r="J43" s="122"/>
    </row>
    <row r="44" spans="3:10" x14ac:dyDescent="0.25">
      <c r="C44" s="122"/>
      <c r="D44" s="122"/>
      <c r="E44" s="122"/>
      <c r="F44" s="122"/>
      <c r="G44" s="122"/>
      <c r="H44" s="122"/>
      <c r="I44" s="122"/>
      <c r="J44" s="122"/>
    </row>
    <row r="45" spans="3:10" ht="15.75" x14ac:dyDescent="0.25">
      <c r="C45" s="124"/>
      <c r="D45" s="124"/>
      <c r="E45" s="124"/>
      <c r="F45" s="124"/>
      <c r="G45" s="124"/>
      <c r="H45" s="124"/>
      <c r="I45" s="124"/>
      <c r="J45" s="124"/>
    </row>
    <row r="46" spans="3:10" x14ac:dyDescent="0.25">
      <c r="C46" s="122"/>
      <c r="D46" s="122"/>
      <c r="E46" s="122"/>
      <c r="F46" s="122"/>
      <c r="G46" s="122"/>
      <c r="H46" s="122"/>
      <c r="I46" s="122"/>
      <c r="J46" s="122"/>
    </row>
    <row r="47" spans="3:10" x14ac:dyDescent="0.25">
      <c r="C47" s="122"/>
      <c r="D47" s="122"/>
      <c r="E47" s="122"/>
      <c r="F47" s="122"/>
      <c r="G47" s="122"/>
      <c r="H47" s="122"/>
      <c r="I47" s="122"/>
      <c r="J47" s="122"/>
    </row>
    <row r="48" spans="3:10" x14ac:dyDescent="0.25">
      <c r="C48" s="122"/>
      <c r="D48" s="122"/>
      <c r="E48" s="122"/>
      <c r="F48" s="122"/>
      <c r="G48" s="122"/>
      <c r="H48" s="122"/>
      <c r="I48" s="122"/>
      <c r="J48" s="122"/>
    </row>
    <row r="49" spans="3:10" x14ac:dyDescent="0.25">
      <c r="C49" s="122"/>
      <c r="D49" s="122"/>
      <c r="E49" s="122"/>
      <c r="F49" s="122"/>
      <c r="G49" s="122"/>
      <c r="H49" s="122"/>
      <c r="I49" s="122"/>
      <c r="J49" s="122"/>
    </row>
    <row r="50" spans="3:10" x14ac:dyDescent="0.25">
      <c r="C50" s="122"/>
      <c r="D50" s="122"/>
      <c r="E50" s="122"/>
      <c r="F50" s="122"/>
      <c r="G50" s="122"/>
      <c r="H50" s="122"/>
      <c r="I50" s="122"/>
      <c r="J50" s="122"/>
    </row>
    <row r="51" spans="3:10" x14ac:dyDescent="0.25">
      <c r="C51" s="122"/>
      <c r="D51" s="122"/>
      <c r="E51" s="122"/>
      <c r="F51" s="122"/>
      <c r="G51" s="122"/>
      <c r="H51" s="122"/>
      <c r="I51" s="122"/>
      <c r="J51" s="122"/>
    </row>
    <row r="52" spans="3:10" x14ac:dyDescent="0.25">
      <c r="C52" s="122"/>
      <c r="D52" s="122"/>
      <c r="E52" s="122"/>
      <c r="F52" s="122"/>
      <c r="G52" s="122"/>
      <c r="H52" s="122"/>
      <c r="I52" s="122"/>
      <c r="J52" s="122"/>
    </row>
    <row r="53" spans="3:10" x14ac:dyDescent="0.25">
      <c r="C53" s="122"/>
      <c r="D53" s="122"/>
      <c r="E53" s="122"/>
      <c r="F53" s="122"/>
      <c r="G53" s="122"/>
      <c r="H53" s="122"/>
      <c r="I53" s="122"/>
      <c r="J53" s="122"/>
    </row>
    <row r="54" spans="3:10" x14ac:dyDescent="0.25">
      <c r="C54" s="122"/>
      <c r="D54" s="122"/>
      <c r="E54" s="122"/>
      <c r="F54" s="122"/>
      <c r="G54" s="122"/>
      <c r="H54" s="122"/>
      <c r="I54" s="122"/>
      <c r="J54" s="122"/>
    </row>
    <row r="55" spans="3:10" x14ac:dyDescent="0.25">
      <c r="C55" s="122"/>
      <c r="D55" s="122"/>
      <c r="E55" s="122"/>
      <c r="F55" s="122"/>
      <c r="G55" s="122"/>
      <c r="H55" s="122"/>
      <c r="I55" s="122"/>
      <c r="J55" s="122"/>
    </row>
    <row r="56" spans="3:10" x14ac:dyDescent="0.25">
      <c r="C56" s="122"/>
      <c r="D56" s="122"/>
      <c r="E56" s="122"/>
      <c r="F56" s="122"/>
      <c r="G56" s="122"/>
      <c r="H56" s="122"/>
      <c r="I56" s="122"/>
      <c r="J56" s="122"/>
    </row>
    <row r="57" spans="3:10" x14ac:dyDescent="0.25">
      <c r="C57" s="122"/>
      <c r="D57" s="122"/>
      <c r="E57" s="122"/>
      <c r="F57" s="122"/>
      <c r="G57" s="122"/>
      <c r="H57" s="122"/>
      <c r="I57" s="122"/>
      <c r="J57" s="122"/>
    </row>
    <row r="58" spans="3:10" ht="15.75" x14ac:dyDescent="0.25">
      <c r="C58" s="124"/>
      <c r="D58" s="124"/>
      <c r="E58" s="124"/>
      <c r="F58" s="124"/>
      <c r="G58" s="124"/>
      <c r="H58" s="124"/>
      <c r="I58" s="124"/>
      <c r="J58" s="124"/>
    </row>
    <row r="59" spans="3:10" x14ac:dyDescent="0.25">
      <c r="C59" s="122"/>
      <c r="D59" s="122"/>
      <c r="E59" s="122"/>
      <c r="F59" s="122"/>
      <c r="G59" s="122"/>
      <c r="H59" s="122"/>
      <c r="I59" s="122"/>
      <c r="J59" s="122"/>
    </row>
    <row r="60" spans="3:10" x14ac:dyDescent="0.25">
      <c r="C60" s="122"/>
      <c r="D60" s="122"/>
      <c r="E60" s="122"/>
      <c r="F60" s="122"/>
      <c r="G60" s="122"/>
      <c r="H60" s="122"/>
      <c r="I60" s="122"/>
      <c r="J60" s="122"/>
    </row>
    <row r="61" spans="3:10" x14ac:dyDescent="0.25">
      <c r="C61" s="122"/>
      <c r="D61" s="122"/>
      <c r="E61" s="122"/>
      <c r="F61" s="122"/>
      <c r="G61" s="122"/>
      <c r="H61" s="122"/>
      <c r="I61" s="122"/>
      <c r="J61" s="122"/>
    </row>
    <row r="62" spans="3:10" x14ac:dyDescent="0.25">
      <c r="C62" s="122"/>
      <c r="D62" s="122"/>
      <c r="E62" s="122"/>
      <c r="F62" s="122"/>
      <c r="G62" s="122"/>
      <c r="H62" s="122"/>
      <c r="I62" s="122"/>
      <c r="J62" s="122"/>
    </row>
    <row r="63" spans="3:10" x14ac:dyDescent="0.25">
      <c r="C63" s="122"/>
      <c r="D63" s="122"/>
      <c r="E63" s="122"/>
      <c r="F63" s="122"/>
      <c r="G63" s="122"/>
      <c r="H63" s="122"/>
      <c r="I63" s="122"/>
      <c r="J63" s="122"/>
    </row>
    <row r="64" spans="3:10" x14ac:dyDescent="0.25">
      <c r="C64" s="122"/>
      <c r="D64" s="122"/>
      <c r="E64" s="122"/>
      <c r="F64" s="122"/>
      <c r="G64" s="122"/>
      <c r="H64" s="122"/>
      <c r="I64" s="122"/>
      <c r="J64" s="122"/>
    </row>
    <row r="65" spans="3:10" x14ac:dyDescent="0.25">
      <c r="C65" s="122"/>
      <c r="D65" s="122"/>
      <c r="E65" s="122"/>
      <c r="F65" s="122"/>
      <c r="G65" s="122"/>
      <c r="H65" s="122"/>
      <c r="I65" s="122"/>
      <c r="J65" s="122"/>
    </row>
    <row r="66" spans="3:10" x14ac:dyDescent="0.25">
      <c r="C66" s="122"/>
      <c r="D66" s="122"/>
      <c r="E66" s="122"/>
      <c r="F66" s="122"/>
      <c r="G66" s="122"/>
      <c r="H66" s="122"/>
      <c r="I66" s="122"/>
      <c r="J66" s="122"/>
    </row>
    <row r="67" spans="3:10" x14ac:dyDescent="0.25">
      <c r="C67" s="122"/>
      <c r="D67" s="122"/>
      <c r="E67" s="122"/>
      <c r="F67" s="122"/>
      <c r="G67" s="122"/>
      <c r="H67" s="122"/>
      <c r="I67" s="122"/>
      <c r="J67" s="122"/>
    </row>
    <row r="68" spans="3:10" x14ac:dyDescent="0.25">
      <c r="C68" s="122"/>
      <c r="D68" s="122"/>
      <c r="E68" s="122"/>
      <c r="F68" s="122"/>
      <c r="G68" s="122"/>
      <c r="H68" s="122"/>
      <c r="I68" s="122"/>
      <c r="J68" s="122"/>
    </row>
    <row r="69" spans="3:10" x14ac:dyDescent="0.25">
      <c r="C69" s="122"/>
      <c r="D69" s="122"/>
      <c r="E69" s="122"/>
      <c r="F69" s="122"/>
      <c r="G69" s="122"/>
      <c r="H69" s="122"/>
      <c r="I69" s="122"/>
      <c r="J69" s="122"/>
    </row>
    <row r="70" spans="3:10" x14ac:dyDescent="0.25">
      <c r="C70" s="122"/>
      <c r="D70" s="122"/>
      <c r="E70" s="122"/>
      <c r="F70" s="122"/>
      <c r="G70" s="122"/>
      <c r="H70" s="122"/>
      <c r="I70" s="122"/>
      <c r="J70" s="122"/>
    </row>
    <row r="71" spans="3:10" ht="15.75" x14ac:dyDescent="0.25">
      <c r="C71" s="124"/>
      <c r="D71" s="124"/>
      <c r="E71" s="124"/>
      <c r="F71" s="124"/>
      <c r="G71" s="124"/>
      <c r="H71" s="124"/>
      <c r="I71" s="124"/>
      <c r="J71" s="124"/>
    </row>
    <row r="72" spans="3:10" x14ac:dyDescent="0.25">
      <c r="C72" s="122"/>
      <c r="D72" s="122"/>
      <c r="E72" s="122"/>
      <c r="F72" s="122"/>
      <c r="G72" s="122"/>
      <c r="H72" s="122"/>
      <c r="I72" s="122"/>
      <c r="J72" s="122"/>
    </row>
    <row r="73" spans="3:10" x14ac:dyDescent="0.25">
      <c r="C73" s="122"/>
      <c r="D73" s="122"/>
      <c r="E73" s="122"/>
      <c r="F73" s="122"/>
      <c r="G73" s="122"/>
      <c r="H73" s="122"/>
      <c r="I73" s="122"/>
      <c r="J73" s="122"/>
    </row>
    <row r="74" spans="3:10" x14ac:dyDescent="0.25">
      <c r="C74" s="122"/>
      <c r="D74" s="122"/>
      <c r="E74" s="122"/>
      <c r="F74" s="122"/>
      <c r="G74" s="122"/>
      <c r="H74" s="122"/>
      <c r="I74" s="122"/>
      <c r="J74" s="122"/>
    </row>
    <row r="75" spans="3:10" x14ac:dyDescent="0.25">
      <c r="C75" s="122"/>
      <c r="D75" s="122"/>
      <c r="E75" s="122"/>
      <c r="F75" s="122"/>
      <c r="G75" s="122"/>
      <c r="H75" s="122"/>
      <c r="I75" s="122"/>
      <c r="J75" s="122"/>
    </row>
    <row r="76" spans="3:10" x14ac:dyDescent="0.25">
      <c r="C76" s="122"/>
      <c r="D76" s="122"/>
      <c r="E76" s="122"/>
      <c r="F76" s="122"/>
      <c r="G76" s="122"/>
      <c r="H76" s="122"/>
      <c r="I76" s="122"/>
      <c r="J76" s="122"/>
    </row>
    <row r="77" spans="3:10" x14ac:dyDescent="0.25">
      <c r="C77" s="122"/>
      <c r="D77" s="122"/>
      <c r="E77" s="122"/>
      <c r="F77" s="122"/>
      <c r="G77" s="122"/>
      <c r="H77" s="122"/>
      <c r="I77" s="122"/>
      <c r="J77" s="122"/>
    </row>
    <row r="78" spans="3:10" x14ac:dyDescent="0.25">
      <c r="C78" s="122"/>
      <c r="D78" s="122"/>
      <c r="E78" s="122"/>
      <c r="F78" s="122"/>
      <c r="G78" s="122"/>
      <c r="H78" s="122"/>
      <c r="I78" s="122"/>
      <c r="J78" s="122"/>
    </row>
    <row r="79" spans="3:10" x14ac:dyDescent="0.25">
      <c r="C79" s="122"/>
      <c r="D79" s="122"/>
      <c r="E79" s="122"/>
      <c r="F79" s="122"/>
      <c r="G79" s="122"/>
      <c r="H79" s="122"/>
      <c r="I79" s="122"/>
      <c r="J79" s="122"/>
    </row>
    <row r="80" spans="3:10" x14ac:dyDescent="0.25">
      <c r="C80" s="122"/>
      <c r="D80" s="122"/>
      <c r="E80" s="122"/>
      <c r="F80" s="122"/>
      <c r="G80" s="122"/>
      <c r="H80" s="122"/>
      <c r="I80" s="122"/>
      <c r="J80" s="122"/>
    </row>
    <row r="81" spans="3:10" x14ac:dyDescent="0.25">
      <c r="C81" s="122"/>
      <c r="D81" s="122"/>
      <c r="E81" s="122"/>
      <c r="F81" s="122"/>
      <c r="G81" s="122"/>
      <c r="H81" s="122"/>
      <c r="I81" s="122"/>
      <c r="J81" s="122"/>
    </row>
    <row r="82" spans="3:10" x14ac:dyDescent="0.25">
      <c r="C82" s="122"/>
      <c r="D82" s="122"/>
      <c r="E82" s="122"/>
      <c r="F82" s="122"/>
      <c r="G82" s="122"/>
      <c r="H82" s="122"/>
      <c r="I82" s="122"/>
      <c r="J82" s="122"/>
    </row>
    <row r="83" spans="3:10" x14ac:dyDescent="0.25">
      <c r="C83" s="122"/>
      <c r="D83" s="122"/>
      <c r="E83" s="122"/>
      <c r="F83" s="122"/>
      <c r="G83" s="122"/>
      <c r="H83" s="122"/>
      <c r="I83" s="122"/>
      <c r="J83" s="122"/>
    </row>
    <row r="84" spans="3:10" ht="15.75" x14ac:dyDescent="0.25">
      <c r="C84" s="124"/>
      <c r="D84" s="124"/>
      <c r="E84" s="124"/>
      <c r="F84" s="124"/>
      <c r="G84" s="124"/>
      <c r="H84" s="124"/>
      <c r="I84" s="124"/>
      <c r="J84" s="124"/>
    </row>
    <row r="85" spans="3:10" x14ac:dyDescent="0.25">
      <c r="C85" s="122"/>
      <c r="D85" s="122"/>
      <c r="E85" s="122"/>
      <c r="F85" s="122"/>
      <c r="G85" s="122"/>
      <c r="H85" s="122"/>
      <c r="I85" s="122"/>
      <c r="J85" s="122"/>
    </row>
    <row r="86" spans="3:10" x14ac:dyDescent="0.25">
      <c r="C86" s="122"/>
      <c r="D86" s="122"/>
      <c r="E86" s="122"/>
      <c r="F86" s="122"/>
      <c r="G86" s="122"/>
      <c r="H86" s="122"/>
      <c r="I86" s="122"/>
      <c r="J86" s="122"/>
    </row>
    <row r="87" spans="3:10" x14ac:dyDescent="0.25">
      <c r="C87" s="122"/>
      <c r="D87" s="122"/>
      <c r="E87" s="122"/>
      <c r="F87" s="122"/>
      <c r="G87" s="122"/>
      <c r="H87" s="122"/>
      <c r="I87" s="122"/>
      <c r="J87" s="122"/>
    </row>
    <row r="88" spans="3:10" x14ac:dyDescent="0.25">
      <c r="C88" s="122"/>
      <c r="D88" s="122"/>
      <c r="E88" s="122"/>
      <c r="F88" s="122"/>
      <c r="G88" s="122"/>
      <c r="H88" s="122"/>
      <c r="I88" s="122"/>
      <c r="J88" s="122"/>
    </row>
    <row r="89" spans="3:10" x14ac:dyDescent="0.25">
      <c r="C89" s="122"/>
      <c r="D89" s="122"/>
      <c r="E89" s="122"/>
      <c r="F89" s="122"/>
      <c r="G89" s="122"/>
      <c r="H89" s="122"/>
      <c r="I89" s="122"/>
      <c r="J89" s="122"/>
    </row>
    <row r="90" spans="3:10" x14ac:dyDescent="0.25">
      <c r="C90" s="122"/>
      <c r="D90" s="122"/>
      <c r="E90" s="122"/>
      <c r="F90" s="122"/>
      <c r="G90" s="122"/>
      <c r="H90" s="122"/>
      <c r="I90" s="122"/>
      <c r="J90" s="122"/>
    </row>
    <row r="91" spans="3:10" x14ac:dyDescent="0.25">
      <c r="C91" s="122"/>
      <c r="D91" s="122"/>
      <c r="E91" s="122"/>
      <c r="F91" s="122"/>
      <c r="G91" s="122"/>
      <c r="H91" s="122"/>
      <c r="I91" s="122"/>
      <c r="J91" s="122"/>
    </row>
    <row r="92" spans="3:10" x14ac:dyDescent="0.25">
      <c r="C92" s="122"/>
      <c r="D92" s="122"/>
      <c r="E92" s="122"/>
      <c r="F92" s="122"/>
      <c r="G92" s="122"/>
      <c r="H92" s="122"/>
      <c r="I92" s="122"/>
      <c r="J92" s="122"/>
    </row>
    <row r="93" spans="3:10" x14ac:dyDescent="0.25">
      <c r="C93" s="122"/>
      <c r="D93" s="122"/>
      <c r="E93" s="122"/>
      <c r="F93" s="122"/>
      <c r="G93" s="122"/>
      <c r="H93" s="122"/>
      <c r="I93" s="122"/>
      <c r="J93" s="122"/>
    </row>
    <row r="94" spans="3:10" x14ac:dyDescent="0.25">
      <c r="C94" s="122"/>
      <c r="D94" s="122"/>
      <c r="E94" s="122"/>
      <c r="F94" s="122"/>
      <c r="G94" s="122"/>
      <c r="H94" s="122"/>
      <c r="I94" s="122"/>
      <c r="J94" s="122"/>
    </row>
    <row r="95" spans="3:10" x14ac:dyDescent="0.25">
      <c r="C95" s="122"/>
      <c r="D95" s="122"/>
      <c r="E95" s="122"/>
      <c r="F95" s="122"/>
      <c r="G95" s="122"/>
      <c r="H95" s="122"/>
      <c r="I95" s="122"/>
      <c r="J95" s="122"/>
    </row>
    <row r="96" spans="3:10" x14ac:dyDescent="0.25">
      <c r="C96" s="122"/>
      <c r="D96" s="122"/>
      <c r="E96" s="122"/>
      <c r="F96" s="122"/>
      <c r="G96" s="122"/>
      <c r="H96" s="122"/>
      <c r="I96" s="122"/>
      <c r="J96" s="122"/>
    </row>
    <row r="97" spans="3:10" ht="15.75" x14ac:dyDescent="0.25">
      <c r="C97" s="124"/>
      <c r="D97" s="124"/>
      <c r="E97" s="124"/>
      <c r="F97" s="124"/>
      <c r="G97" s="124"/>
      <c r="H97" s="124"/>
      <c r="I97" s="124"/>
      <c r="J97" s="124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191CF1E1-71A7-4AED-83C0-AFA7EB1306D3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B8:J27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9184FA-60E2-4754-B1C7-32F0CB439315}">
  <sheetPr codeName="Hoja63">
    <pageSetUpPr fitToPage="1"/>
  </sheetPr>
  <dimension ref="A1:I97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65" customWidth="1"/>
    <col min="3" max="5" width="10.7109375" style="65" customWidth="1"/>
    <col min="6" max="6" width="11.140625" style="65" customWidth="1"/>
    <col min="7" max="7" width="10.7109375" style="65" customWidth="1"/>
    <col min="8" max="8" width="12.85546875" style="65" customWidth="1"/>
    <col min="9" max="9" width="11.140625" style="65" customWidth="1"/>
  </cols>
  <sheetData>
    <row r="1" spans="1:9" ht="30" customHeight="1" x14ac:dyDescent="0.25">
      <c r="A1" s="318"/>
      <c r="B1" s="253"/>
    </row>
    <row r="3" spans="1:9" s="4" customFormat="1" ht="41.25" customHeight="1" x14ac:dyDescent="0.25">
      <c r="B3" s="818" t="s">
        <v>303</v>
      </c>
      <c r="C3" s="818"/>
      <c r="D3" s="818"/>
      <c r="E3" s="818"/>
      <c r="F3" s="818"/>
      <c r="G3" s="818"/>
      <c r="H3" s="818"/>
      <c r="I3" s="818"/>
    </row>
    <row r="4" spans="1:9" s="4" customFormat="1" ht="20.25" customHeight="1" thickBot="1" x14ac:dyDescent="0.3">
      <c r="B4" s="817" t="s">
        <v>301</v>
      </c>
      <c r="C4" s="817"/>
      <c r="D4" s="817"/>
      <c r="E4" s="817"/>
      <c r="F4" s="817"/>
      <c r="G4" s="817"/>
      <c r="H4" s="817"/>
      <c r="I4" s="817"/>
    </row>
    <row r="5" spans="1:9" s="4" customFormat="1" ht="6" customHeight="1" thickBot="1" x14ac:dyDescent="0.3">
      <c r="B5" s="86"/>
      <c r="C5" s="126"/>
      <c r="D5" s="127"/>
      <c r="E5" s="127"/>
      <c r="F5" s="127"/>
      <c r="G5" s="127"/>
      <c r="H5" s="127"/>
      <c r="I5" s="127"/>
    </row>
    <row r="6" spans="1:9" s="4" customFormat="1" ht="30.75" thickBot="1" x14ac:dyDescent="0.3">
      <c r="B6" s="254" t="s">
        <v>190</v>
      </c>
      <c r="C6" s="255" t="s">
        <v>193</v>
      </c>
      <c r="D6" s="299" t="s">
        <v>160</v>
      </c>
      <c r="E6" s="299" t="s">
        <v>159</v>
      </c>
      <c r="F6" s="299" t="s">
        <v>158</v>
      </c>
      <c r="G6" s="300" t="s">
        <v>144</v>
      </c>
      <c r="H6" s="301" t="s">
        <v>148</v>
      </c>
      <c r="I6" s="301" t="s">
        <v>149</v>
      </c>
    </row>
    <row r="7" spans="1:9" ht="15.75" x14ac:dyDescent="0.25">
      <c r="B7" s="262" t="s">
        <v>154</v>
      </c>
      <c r="C7" s="302">
        <v>1</v>
      </c>
      <c r="D7" s="303">
        <v>1</v>
      </c>
      <c r="E7" s="303">
        <v>1</v>
      </c>
      <c r="F7" s="303">
        <v>1</v>
      </c>
      <c r="G7" s="304">
        <v>1</v>
      </c>
      <c r="H7" s="305">
        <v>1</v>
      </c>
      <c r="I7" s="305">
        <v>1</v>
      </c>
    </row>
    <row r="8" spans="1:9" s="4" customFormat="1" x14ac:dyDescent="0.25">
      <c r="B8" s="270" t="s">
        <v>170</v>
      </c>
      <c r="C8" s="310">
        <v>4.6934754896279983E-2</v>
      </c>
      <c r="D8" s="16">
        <v>6.8565158590420783E-2</v>
      </c>
      <c r="E8" s="16">
        <v>7.1310975935685958E-2</v>
      </c>
      <c r="F8" s="16">
        <v>8.8396532615579476E-2</v>
      </c>
      <c r="G8" s="311">
        <v>7.4788513719401595E-2</v>
      </c>
      <c r="H8" s="312">
        <v>4.635250416087093E-2</v>
      </c>
      <c r="I8" s="312">
        <v>6.7246960282157459E-2</v>
      </c>
    </row>
    <row r="9" spans="1:9" s="4" customFormat="1" x14ac:dyDescent="0.25">
      <c r="B9" s="232" t="s">
        <v>173</v>
      </c>
      <c r="C9" s="310">
        <v>1.7904739830803106E-2</v>
      </c>
      <c r="D9" s="16">
        <v>5.1391972237107349E-2</v>
      </c>
      <c r="E9" s="16">
        <v>3.5700922590094185E-2</v>
      </c>
      <c r="F9" s="16">
        <v>2.5659040531982268E-2</v>
      </c>
      <c r="G9" s="311">
        <v>3.3649172192637522E-2</v>
      </c>
      <c r="H9" s="312">
        <v>3.4420654000466337E-2</v>
      </c>
      <c r="I9" s="312">
        <v>3.3853777950264202E-2</v>
      </c>
    </row>
    <row r="10" spans="1:9" s="4" customFormat="1" x14ac:dyDescent="0.25">
      <c r="B10" s="232" t="s">
        <v>174</v>
      </c>
      <c r="C10" s="310">
        <v>2.2366438753042069E-2</v>
      </c>
      <c r="D10" s="16">
        <v>3.4780167904258849E-2</v>
      </c>
      <c r="E10" s="16">
        <v>5.6301514843758352E-2</v>
      </c>
      <c r="F10" s="16">
        <v>7.1425744141861938E-2</v>
      </c>
      <c r="G10" s="311">
        <v>5.6589810931990656E-2</v>
      </c>
      <c r="H10" s="312">
        <v>1.5260546903266786E-2</v>
      </c>
      <c r="I10" s="312">
        <v>4.562881963843244E-2</v>
      </c>
    </row>
    <row r="11" spans="1:9" s="4" customFormat="1" x14ac:dyDescent="0.25">
      <c r="B11" s="232" t="s">
        <v>172</v>
      </c>
      <c r="C11" s="310">
        <v>1.917951095144281E-2</v>
      </c>
      <c r="D11" s="16">
        <v>0.20538926739646329</v>
      </c>
      <c r="E11" s="16">
        <v>0.13015148437583521</v>
      </c>
      <c r="F11" s="16">
        <v>0.106505303989867</v>
      </c>
      <c r="G11" s="311">
        <v>0.12621559266944296</v>
      </c>
      <c r="H11" s="312">
        <v>7.2491617955665624E-2</v>
      </c>
      <c r="I11" s="312">
        <v>0.11196738300658055</v>
      </c>
    </row>
    <row r="12" spans="1:9" s="4" customFormat="1" x14ac:dyDescent="0.25">
      <c r="B12" s="232" t="s">
        <v>175</v>
      </c>
      <c r="C12" s="310">
        <v>1.616641557538533E-2</v>
      </c>
      <c r="D12" s="16">
        <v>2.0184235372170761E-2</v>
      </c>
      <c r="E12" s="16">
        <v>3.6978437262804545E-2</v>
      </c>
      <c r="F12" s="16">
        <v>3.0715642811906269E-2</v>
      </c>
      <c r="G12" s="311">
        <v>3.2189445274750789E-2</v>
      </c>
      <c r="H12" s="312">
        <v>3.3214604455951049E-2</v>
      </c>
      <c r="I12" s="312">
        <v>3.246132915954094E-2</v>
      </c>
    </row>
    <row r="13" spans="1:9" s="4" customFormat="1" x14ac:dyDescent="0.25">
      <c r="B13" s="232" t="s">
        <v>171</v>
      </c>
      <c r="C13" s="310">
        <v>0.4480820489048557</v>
      </c>
      <c r="D13" s="16">
        <v>0.28681517772844423</v>
      </c>
      <c r="E13" s="16">
        <v>0.38815065051688563</v>
      </c>
      <c r="F13" s="16">
        <v>0.46692922735908804</v>
      </c>
      <c r="G13" s="311">
        <v>0.40273082113266684</v>
      </c>
      <c r="H13" s="312">
        <v>0.54125091458757124</v>
      </c>
      <c r="I13" s="312">
        <v>0.43946792676529667</v>
      </c>
    </row>
    <row r="14" spans="1:9" s="4" customFormat="1" x14ac:dyDescent="0.25">
      <c r="B14" s="232" t="s">
        <v>176</v>
      </c>
      <c r="C14" s="310">
        <v>4.8035693591377909E-2</v>
      </c>
      <c r="D14" s="16">
        <v>1.3549720584857997E-2</v>
      </c>
      <c r="E14" s="16">
        <v>1.665045274264761E-2</v>
      </c>
      <c r="F14" s="16">
        <v>2.7499604179860672E-2</v>
      </c>
      <c r="G14" s="311">
        <v>2.1051409666700525E-2</v>
      </c>
      <c r="H14" s="312">
        <v>2.1676730480088124E-2</v>
      </c>
      <c r="I14" s="312">
        <v>2.1217251864772538E-2</v>
      </c>
    </row>
    <row r="15" spans="1:9" s="4" customFormat="1" x14ac:dyDescent="0.25">
      <c r="B15" s="232" t="s">
        <v>177</v>
      </c>
      <c r="C15" s="310">
        <v>3.8069301193649319E-2</v>
      </c>
      <c r="D15" s="16">
        <v>2.9855316542907448E-2</v>
      </c>
      <c r="E15" s="16">
        <v>4.00626463262099E-2</v>
      </c>
      <c r="F15" s="16">
        <v>1.6604654844838505E-2</v>
      </c>
      <c r="G15" s="311">
        <v>3.1922457448815243E-2</v>
      </c>
      <c r="H15" s="312">
        <v>2.7594413578509804E-2</v>
      </c>
      <c r="I15" s="312">
        <v>3.0774610945969574E-2</v>
      </c>
    </row>
    <row r="16" spans="1:9" s="4" customFormat="1" x14ac:dyDescent="0.25">
      <c r="B16" s="232" t="s">
        <v>178</v>
      </c>
      <c r="C16" s="310">
        <v>3.766369220071851E-2</v>
      </c>
      <c r="D16" s="16">
        <v>5.7363035545688841E-2</v>
      </c>
      <c r="E16" s="16">
        <v>4.5792753979538386E-2</v>
      </c>
      <c r="F16" s="16">
        <v>1.4773986700443319E-2</v>
      </c>
      <c r="G16" s="311">
        <v>3.7604654874704352E-2</v>
      </c>
      <c r="H16" s="312">
        <v>2.2368198885610219E-2</v>
      </c>
      <c r="I16" s="312">
        <v>3.3563773301660278E-2</v>
      </c>
    </row>
    <row r="17" spans="2:9" s="4" customFormat="1" x14ac:dyDescent="0.25">
      <c r="B17" s="232" t="s">
        <v>179</v>
      </c>
      <c r="C17" s="310">
        <v>4.1082396569706803E-2</v>
      </c>
      <c r="D17" s="16">
        <v>2.5619434024853914E-2</v>
      </c>
      <c r="E17" s="16">
        <v>1.7548454688318491E-2</v>
      </c>
      <c r="F17" s="16">
        <v>8.0054623179227364E-3</v>
      </c>
      <c r="G17" s="311">
        <v>1.6846351408215679E-2</v>
      </c>
      <c r="H17" s="312">
        <v>2.1186270331985238E-2</v>
      </c>
      <c r="I17" s="312">
        <v>1.7997347310420124E-2</v>
      </c>
    </row>
    <row r="18" spans="2:9" s="4" customFormat="1" x14ac:dyDescent="0.25">
      <c r="B18" s="232" t="s">
        <v>181</v>
      </c>
      <c r="C18" s="310">
        <v>0.11119480820489049</v>
      </c>
      <c r="D18" s="16">
        <v>5.4581642807930798E-2</v>
      </c>
      <c r="E18" s="16">
        <v>4.1730364225312962E-2</v>
      </c>
      <c r="F18" s="16">
        <v>1.0142891070297656E-2</v>
      </c>
      <c r="G18" s="311">
        <v>3.7407316046838952E-2</v>
      </c>
      <c r="H18" s="312">
        <v>3.2233684159745285E-2</v>
      </c>
      <c r="I18" s="312">
        <v>3.6035209976159915E-2</v>
      </c>
    </row>
    <row r="19" spans="2:9" s="4" customFormat="1" x14ac:dyDescent="0.25">
      <c r="B19" s="232" t="s">
        <v>180</v>
      </c>
      <c r="C19" s="310">
        <v>2.7697299802989919E-2</v>
      </c>
      <c r="D19" s="16">
        <v>2.5440812472887799E-2</v>
      </c>
      <c r="E19" s="16">
        <v>2.5940496680599952E-2</v>
      </c>
      <c r="F19" s="16">
        <v>1.1290769474350855E-2</v>
      </c>
      <c r="G19" s="311">
        <v>2.1675348607745549E-2</v>
      </c>
      <c r="H19" s="312">
        <v>2.7071792109219846E-2</v>
      </c>
      <c r="I19" s="312">
        <v>2.3106546854942234E-2</v>
      </c>
    </row>
    <row r="20" spans="2:9" s="4" customFormat="1" x14ac:dyDescent="0.25">
      <c r="B20" s="232" t="s">
        <v>182</v>
      </c>
      <c r="C20" s="310">
        <v>2.7233746668211844E-3</v>
      </c>
      <c r="D20" s="16">
        <v>8.3952129424073076E-3</v>
      </c>
      <c r="E20" s="16">
        <v>1.0674463604194951E-2</v>
      </c>
      <c r="F20" s="16">
        <v>1.9217067764407854E-2</v>
      </c>
      <c r="G20" s="311">
        <v>1.2522309444694343E-2</v>
      </c>
      <c r="H20" s="312">
        <v>3.6101083032490976E-3</v>
      </c>
      <c r="I20" s="312">
        <v>1.0158692249625767E-2</v>
      </c>
    </row>
    <row r="21" spans="2:9" s="4" customFormat="1" x14ac:dyDescent="0.25">
      <c r="B21" s="232" t="s">
        <v>183</v>
      </c>
      <c r="C21" s="310">
        <v>1.7962683972650366E-3</v>
      </c>
      <c r="D21" s="16">
        <v>5.7158896629156139E-3</v>
      </c>
      <c r="E21" s="16">
        <v>9.6107589185490862E-3</v>
      </c>
      <c r="F21" s="16">
        <v>1.1142336922102597E-2</v>
      </c>
      <c r="G21" s="311">
        <v>9.2255902027076047E-3</v>
      </c>
      <c r="H21" s="312">
        <v>4.0603667998681389E-3</v>
      </c>
      <c r="I21" s="312">
        <v>7.8557141577710581E-3</v>
      </c>
    </row>
    <row r="22" spans="2:9" s="4" customFormat="1" x14ac:dyDescent="0.25">
      <c r="B22" s="232" t="s">
        <v>184</v>
      </c>
      <c r="C22" s="310">
        <v>2.2772047745972881E-2</v>
      </c>
      <c r="D22" s="16">
        <v>3.0722906938171427E-2</v>
      </c>
      <c r="E22" s="16">
        <v>9.6535209159619838E-3</v>
      </c>
      <c r="F22" s="16">
        <v>2.3412761241291956E-2</v>
      </c>
      <c r="G22" s="311">
        <v>1.6741877911110467E-2</v>
      </c>
      <c r="H22" s="312">
        <v>2.3501885457454592E-2</v>
      </c>
      <c r="I22" s="312">
        <v>1.8534708865186222E-2</v>
      </c>
    </row>
    <row r="23" spans="2:9" s="4" customFormat="1" x14ac:dyDescent="0.25">
      <c r="B23" s="232" t="s">
        <v>185</v>
      </c>
      <c r="C23" s="310">
        <v>5.4525437478270947E-2</v>
      </c>
      <c r="D23" s="16">
        <v>5.0320242925310676E-2</v>
      </c>
      <c r="E23" s="16">
        <v>3.1360579852684922E-2</v>
      </c>
      <c r="F23" s="16">
        <v>1.6970788473717541E-2</v>
      </c>
      <c r="G23" s="311">
        <v>3.0456926447755998E-2</v>
      </c>
      <c r="H23" s="312">
        <v>2.6042629831233469E-2</v>
      </c>
      <c r="I23" s="312">
        <v>2.9286204734752366E-2</v>
      </c>
    </row>
    <row r="24" spans="2:9" s="4" customFormat="1" x14ac:dyDescent="0.25">
      <c r="B24" s="232" t="s">
        <v>186</v>
      </c>
      <c r="C24" s="310">
        <v>3.0594506895352879E-2</v>
      </c>
      <c r="D24" s="16">
        <v>2.3833218505192783E-2</v>
      </c>
      <c r="E24" s="16">
        <v>1.337381469088421E-2</v>
      </c>
      <c r="F24" s="16">
        <v>2.0582647245091831E-2</v>
      </c>
      <c r="G24" s="311">
        <v>1.7539939347330846E-2</v>
      </c>
      <c r="H24" s="312">
        <v>3.1863828966093924E-2</v>
      </c>
      <c r="I24" s="312">
        <v>2.1338797930731537E-2</v>
      </c>
    </row>
    <row r="25" spans="2:9" s="4" customFormat="1" x14ac:dyDescent="0.25">
      <c r="B25" s="232" t="s">
        <v>187</v>
      </c>
      <c r="C25" s="310">
        <v>3.8822575037663694E-3</v>
      </c>
      <c r="D25" s="16">
        <v>1.3269029574625533E-3</v>
      </c>
      <c r="E25" s="16">
        <v>2.0151591280828727E-3</v>
      </c>
      <c r="F25" s="16">
        <v>9.9053989867004429E-3</v>
      </c>
      <c r="G25" s="311">
        <v>4.3443562546251289E-3</v>
      </c>
      <c r="H25" s="312">
        <v>1.4794207746054208E-3</v>
      </c>
      <c r="I25" s="312">
        <v>3.5845427522294107E-3</v>
      </c>
    </row>
    <row r="26" spans="2:9" s="4" customFormat="1" x14ac:dyDescent="0.25">
      <c r="B26" s="232" t="s">
        <v>188</v>
      </c>
      <c r="C26" s="310">
        <v>3.1289836597519992E-3</v>
      </c>
      <c r="D26" s="16">
        <v>2.2965628109928807E-3</v>
      </c>
      <c r="E26" s="16">
        <v>8.2851369987492116E-4</v>
      </c>
      <c r="F26" s="16">
        <v>3.0873970867637745E-3</v>
      </c>
      <c r="G26" s="311">
        <v>1.7731474092023739E-3</v>
      </c>
      <c r="H26" s="312">
        <v>1.4392191231215779E-3</v>
      </c>
      <c r="I26" s="312">
        <v>1.684585826449277E-3</v>
      </c>
    </row>
    <row r="27" spans="2:9" s="4" customFormat="1" ht="15.75" thickBot="1" x14ac:dyDescent="0.3">
      <c r="B27" s="232" t="s">
        <v>189</v>
      </c>
      <c r="C27" s="310">
        <v>6.200023177656739E-3</v>
      </c>
      <c r="D27" s="16">
        <v>3.8531220495547219E-3</v>
      </c>
      <c r="E27" s="16">
        <v>1.616403502207588E-2</v>
      </c>
      <c r="F27" s="16">
        <v>1.7732742241925271E-2</v>
      </c>
      <c r="G27" s="311">
        <v>1.4724959008662594E-2</v>
      </c>
      <c r="H27" s="312">
        <v>1.2880609135423283E-2</v>
      </c>
      <c r="I27" s="312">
        <v>1.4235816427057433E-2</v>
      </c>
    </row>
    <row r="28" spans="2:9" s="4" customFormat="1" ht="15.75" thickBot="1" x14ac:dyDescent="0.3">
      <c r="B28" s="313" t="s">
        <v>169</v>
      </c>
      <c r="C28" s="314">
        <v>0.95306524510372004</v>
      </c>
      <c r="D28" s="315">
        <v>0.93143484140957922</v>
      </c>
      <c r="E28" s="315">
        <v>0.92868902406431408</v>
      </c>
      <c r="F28" s="315">
        <v>0.91160346738442055</v>
      </c>
      <c r="G28" s="316">
        <v>0.92521148628059835</v>
      </c>
      <c r="H28" s="317">
        <v>0.95364749583912911</v>
      </c>
      <c r="I28" s="317">
        <v>0.93275303971784251</v>
      </c>
    </row>
    <row r="29" spans="2:9" s="4" customFormat="1" ht="6" customHeight="1" x14ac:dyDescent="0.25">
      <c r="B29" s="83"/>
      <c r="C29" s="26"/>
      <c r="D29" s="26"/>
      <c r="E29" s="26"/>
      <c r="F29" s="26"/>
      <c r="G29" s="26"/>
      <c r="H29" s="26"/>
      <c r="I29" s="26"/>
    </row>
    <row r="30" spans="2:9" s="4" customFormat="1" x14ac:dyDescent="0.25">
      <c r="B30" s="800" t="s">
        <v>108</v>
      </c>
      <c r="C30" s="800"/>
      <c r="D30" s="800"/>
      <c r="E30" s="800"/>
      <c r="F30" s="800"/>
      <c r="G30" s="800"/>
      <c r="H30" s="800"/>
      <c r="I30" s="800"/>
    </row>
    <row r="31" spans="2:9" s="4" customFormat="1" x14ac:dyDescent="0.25">
      <c r="B31" s="26"/>
      <c r="C31" s="26"/>
      <c r="D31" s="26"/>
      <c r="E31" s="26"/>
      <c r="F31" s="26"/>
      <c r="G31" s="26"/>
      <c r="H31" s="26"/>
      <c r="I31" s="26"/>
    </row>
    <row r="32" spans="2:9" s="4" customFormat="1" ht="15.75" x14ac:dyDescent="0.25">
      <c r="B32" s="126"/>
      <c r="C32" s="124"/>
      <c r="D32" s="124"/>
      <c r="E32" s="124"/>
      <c r="F32" s="124"/>
      <c r="G32" s="124"/>
      <c r="H32" s="124"/>
      <c r="I32" s="124"/>
    </row>
    <row r="33" spans="2:9" s="4" customFormat="1" x14ac:dyDescent="0.25">
      <c r="B33" s="126"/>
      <c r="C33" s="26"/>
      <c r="D33" s="26"/>
      <c r="E33" s="26"/>
      <c r="F33" s="26"/>
      <c r="G33" s="26"/>
      <c r="H33" s="26"/>
      <c r="I33" s="26"/>
    </row>
    <row r="34" spans="2:9" x14ac:dyDescent="0.25">
      <c r="C34" s="122"/>
      <c r="D34" s="122"/>
      <c r="E34" s="122"/>
      <c r="F34" s="122"/>
      <c r="G34" s="122"/>
      <c r="H34" s="122"/>
      <c r="I34" s="122"/>
    </row>
    <row r="35" spans="2:9" x14ac:dyDescent="0.25">
      <c r="C35" s="122"/>
      <c r="D35" s="122"/>
      <c r="E35" s="122"/>
      <c r="F35" s="122"/>
      <c r="G35" s="122"/>
      <c r="H35" s="122"/>
      <c r="I35" s="122"/>
    </row>
    <row r="36" spans="2:9" x14ac:dyDescent="0.25">
      <c r="C36" s="122"/>
      <c r="D36" s="122"/>
      <c r="E36" s="122"/>
      <c r="F36" s="122"/>
      <c r="G36" s="122"/>
      <c r="H36" s="122"/>
      <c r="I36" s="122"/>
    </row>
    <row r="37" spans="2:9" x14ac:dyDescent="0.25">
      <c r="C37" s="122"/>
      <c r="D37" s="122"/>
      <c r="E37" s="122"/>
      <c r="F37" s="122"/>
      <c r="G37" s="122"/>
      <c r="H37" s="122"/>
      <c r="I37" s="122"/>
    </row>
    <row r="38" spans="2:9" x14ac:dyDescent="0.25">
      <c r="C38" s="122"/>
      <c r="D38" s="122"/>
      <c r="E38" s="122"/>
      <c r="F38" s="122"/>
      <c r="G38" s="122"/>
      <c r="H38" s="122"/>
      <c r="I38" s="122"/>
    </row>
    <row r="39" spans="2:9" x14ac:dyDescent="0.25">
      <c r="C39" s="122"/>
      <c r="D39" s="122"/>
      <c r="E39" s="122"/>
      <c r="F39" s="122"/>
      <c r="G39" s="122"/>
      <c r="H39" s="122"/>
      <c r="I39" s="122"/>
    </row>
    <row r="40" spans="2:9" x14ac:dyDescent="0.25">
      <c r="C40" s="122"/>
      <c r="D40" s="122"/>
      <c r="E40" s="122"/>
      <c r="F40" s="122"/>
      <c r="G40" s="122"/>
      <c r="H40" s="122"/>
      <c r="I40" s="122"/>
    </row>
    <row r="41" spans="2:9" x14ac:dyDescent="0.25">
      <c r="C41" s="122"/>
      <c r="D41" s="122"/>
      <c r="E41" s="122"/>
      <c r="F41" s="122"/>
      <c r="G41" s="122"/>
      <c r="H41" s="122"/>
      <c r="I41" s="122"/>
    </row>
    <row r="42" spans="2:9" x14ac:dyDescent="0.25">
      <c r="C42" s="122"/>
      <c r="D42" s="122"/>
      <c r="E42" s="122"/>
      <c r="F42" s="122"/>
      <c r="G42" s="122"/>
      <c r="H42" s="122"/>
      <c r="I42" s="122"/>
    </row>
    <row r="43" spans="2:9" x14ac:dyDescent="0.25">
      <c r="C43" s="122"/>
      <c r="D43" s="122"/>
      <c r="E43" s="122"/>
      <c r="F43" s="122"/>
      <c r="G43" s="122"/>
      <c r="H43" s="122"/>
      <c r="I43" s="122"/>
    </row>
    <row r="44" spans="2:9" x14ac:dyDescent="0.25">
      <c r="C44" s="122"/>
      <c r="D44" s="122"/>
      <c r="E44" s="122"/>
      <c r="F44" s="122"/>
      <c r="G44" s="122"/>
      <c r="H44" s="122"/>
      <c r="I44" s="122"/>
    </row>
    <row r="45" spans="2:9" ht="15.75" x14ac:dyDescent="0.25">
      <c r="C45" s="124"/>
      <c r="D45" s="124"/>
      <c r="E45" s="124"/>
      <c r="F45" s="124"/>
      <c r="G45" s="124"/>
      <c r="H45" s="124"/>
      <c r="I45" s="124"/>
    </row>
    <row r="46" spans="2:9" x14ac:dyDescent="0.25">
      <c r="C46" s="122"/>
      <c r="D46" s="122"/>
      <c r="E46" s="122"/>
      <c r="F46" s="122"/>
      <c r="G46" s="122"/>
      <c r="H46" s="122"/>
      <c r="I46" s="122"/>
    </row>
    <row r="47" spans="2:9" x14ac:dyDescent="0.25">
      <c r="C47" s="122"/>
      <c r="D47" s="122"/>
      <c r="E47" s="122"/>
      <c r="F47" s="122"/>
      <c r="G47" s="122"/>
      <c r="H47" s="122"/>
      <c r="I47" s="122"/>
    </row>
    <row r="48" spans="2:9" x14ac:dyDescent="0.25">
      <c r="C48" s="122"/>
      <c r="D48" s="122"/>
      <c r="E48" s="122"/>
      <c r="F48" s="122"/>
      <c r="G48" s="122"/>
      <c r="H48" s="122"/>
      <c r="I48" s="122"/>
    </row>
    <row r="49" spans="3:9" x14ac:dyDescent="0.25">
      <c r="C49" s="122"/>
      <c r="D49" s="122"/>
      <c r="E49" s="122"/>
      <c r="F49" s="122"/>
      <c r="G49" s="122"/>
      <c r="H49" s="122"/>
      <c r="I49" s="122"/>
    </row>
    <row r="50" spans="3:9" x14ac:dyDescent="0.25">
      <c r="C50" s="122"/>
      <c r="D50" s="122"/>
      <c r="E50" s="122"/>
      <c r="F50" s="122"/>
      <c r="G50" s="122"/>
      <c r="H50" s="122"/>
      <c r="I50" s="122"/>
    </row>
    <row r="51" spans="3:9" x14ac:dyDescent="0.25">
      <c r="C51" s="122"/>
      <c r="D51" s="122"/>
      <c r="E51" s="122"/>
      <c r="F51" s="122"/>
      <c r="G51" s="122"/>
      <c r="H51" s="122"/>
      <c r="I51" s="122"/>
    </row>
    <row r="52" spans="3:9" x14ac:dyDescent="0.25">
      <c r="C52" s="122"/>
      <c r="D52" s="122"/>
      <c r="E52" s="122"/>
      <c r="F52" s="122"/>
      <c r="G52" s="122"/>
      <c r="H52" s="122"/>
      <c r="I52" s="122"/>
    </row>
    <row r="53" spans="3:9" x14ac:dyDescent="0.25">
      <c r="C53" s="122"/>
      <c r="D53" s="122"/>
      <c r="E53" s="122"/>
      <c r="F53" s="122"/>
      <c r="G53" s="122"/>
      <c r="H53" s="122"/>
      <c r="I53" s="122"/>
    </row>
    <row r="54" spans="3:9" x14ac:dyDescent="0.25">
      <c r="C54" s="122"/>
      <c r="D54" s="122"/>
      <c r="E54" s="122"/>
      <c r="F54" s="122"/>
      <c r="G54" s="122"/>
      <c r="H54" s="122"/>
      <c r="I54" s="122"/>
    </row>
    <row r="55" spans="3:9" x14ac:dyDescent="0.25">
      <c r="C55" s="122"/>
      <c r="D55" s="122"/>
      <c r="E55" s="122"/>
      <c r="F55" s="122"/>
      <c r="G55" s="122"/>
      <c r="H55" s="122"/>
      <c r="I55" s="122"/>
    </row>
    <row r="56" spans="3:9" x14ac:dyDescent="0.25">
      <c r="C56" s="122"/>
      <c r="D56" s="122"/>
      <c r="E56" s="122"/>
      <c r="F56" s="122"/>
      <c r="G56" s="122"/>
      <c r="H56" s="122"/>
      <c r="I56" s="122"/>
    </row>
    <row r="57" spans="3:9" x14ac:dyDescent="0.25">
      <c r="C57" s="122"/>
      <c r="D57" s="122"/>
      <c r="E57" s="122"/>
      <c r="F57" s="122"/>
      <c r="G57" s="122"/>
      <c r="H57" s="122"/>
      <c r="I57" s="122"/>
    </row>
    <row r="58" spans="3:9" ht="15.75" x14ac:dyDescent="0.25">
      <c r="C58" s="124"/>
      <c r="D58" s="124"/>
      <c r="E58" s="124"/>
      <c r="F58" s="124"/>
      <c r="G58" s="124"/>
      <c r="H58" s="124"/>
      <c r="I58" s="124"/>
    </row>
    <row r="59" spans="3:9" x14ac:dyDescent="0.25">
      <c r="C59" s="122"/>
      <c r="D59" s="122"/>
      <c r="E59" s="122"/>
      <c r="F59" s="122"/>
      <c r="G59" s="122"/>
      <c r="H59" s="122"/>
      <c r="I59" s="122"/>
    </row>
    <row r="60" spans="3:9" x14ac:dyDescent="0.25">
      <c r="C60" s="122"/>
      <c r="D60" s="122"/>
      <c r="E60" s="122"/>
      <c r="F60" s="122"/>
      <c r="G60" s="122"/>
      <c r="H60" s="122"/>
      <c r="I60" s="122"/>
    </row>
    <row r="61" spans="3:9" x14ac:dyDescent="0.25">
      <c r="C61" s="122"/>
      <c r="D61" s="122"/>
      <c r="E61" s="122"/>
      <c r="F61" s="122"/>
      <c r="G61" s="122"/>
      <c r="H61" s="122"/>
      <c r="I61" s="122"/>
    </row>
    <row r="62" spans="3:9" x14ac:dyDescent="0.25">
      <c r="C62" s="122"/>
      <c r="D62" s="122"/>
      <c r="E62" s="122"/>
      <c r="F62" s="122"/>
      <c r="G62" s="122"/>
      <c r="H62" s="122"/>
      <c r="I62" s="122"/>
    </row>
    <row r="63" spans="3:9" x14ac:dyDescent="0.25">
      <c r="C63" s="122"/>
      <c r="D63" s="122"/>
      <c r="E63" s="122"/>
      <c r="F63" s="122"/>
      <c r="G63" s="122"/>
      <c r="H63" s="122"/>
      <c r="I63" s="122"/>
    </row>
    <row r="64" spans="3:9" x14ac:dyDescent="0.25">
      <c r="C64" s="122"/>
      <c r="D64" s="122"/>
      <c r="E64" s="122"/>
      <c r="F64" s="122"/>
      <c r="G64" s="122"/>
      <c r="H64" s="122"/>
      <c r="I64" s="122"/>
    </row>
    <row r="65" spans="3:9" x14ac:dyDescent="0.25">
      <c r="C65" s="122"/>
      <c r="D65" s="122"/>
      <c r="E65" s="122"/>
      <c r="F65" s="122"/>
      <c r="G65" s="122"/>
      <c r="H65" s="122"/>
      <c r="I65" s="122"/>
    </row>
    <row r="66" spans="3:9" x14ac:dyDescent="0.25">
      <c r="C66" s="122"/>
      <c r="D66" s="122"/>
      <c r="E66" s="122"/>
      <c r="F66" s="122"/>
      <c r="G66" s="122"/>
      <c r="H66" s="122"/>
      <c r="I66" s="122"/>
    </row>
    <row r="67" spans="3:9" x14ac:dyDescent="0.25">
      <c r="C67" s="122"/>
      <c r="D67" s="122"/>
      <c r="E67" s="122"/>
      <c r="F67" s="122"/>
      <c r="G67" s="122"/>
      <c r="H67" s="122"/>
      <c r="I67" s="122"/>
    </row>
    <row r="68" spans="3:9" x14ac:dyDescent="0.25">
      <c r="C68" s="122"/>
      <c r="D68" s="122"/>
      <c r="E68" s="122"/>
      <c r="F68" s="122"/>
      <c r="G68" s="122"/>
      <c r="H68" s="122"/>
      <c r="I68" s="122"/>
    </row>
    <row r="69" spans="3:9" x14ac:dyDescent="0.25">
      <c r="C69" s="122"/>
      <c r="D69" s="122"/>
      <c r="E69" s="122"/>
      <c r="F69" s="122"/>
      <c r="G69" s="122"/>
      <c r="H69" s="122"/>
      <c r="I69" s="122"/>
    </row>
    <row r="70" spans="3:9" x14ac:dyDescent="0.25">
      <c r="C70" s="122"/>
      <c r="D70" s="122"/>
      <c r="E70" s="122"/>
      <c r="F70" s="122"/>
      <c r="G70" s="122"/>
      <c r="H70" s="122"/>
      <c r="I70" s="122"/>
    </row>
    <row r="71" spans="3:9" ht="15.75" x14ac:dyDescent="0.25">
      <c r="C71" s="124"/>
      <c r="D71" s="124"/>
      <c r="E71" s="124"/>
      <c r="F71" s="124"/>
      <c r="G71" s="124"/>
      <c r="H71" s="124"/>
      <c r="I71" s="124"/>
    </row>
    <row r="72" spans="3:9" x14ac:dyDescent="0.25">
      <c r="C72" s="122"/>
      <c r="D72" s="122"/>
      <c r="E72" s="122"/>
      <c r="F72" s="122"/>
      <c r="G72" s="122"/>
      <c r="H72" s="122"/>
      <c r="I72" s="122"/>
    </row>
    <row r="73" spans="3:9" x14ac:dyDescent="0.25">
      <c r="C73" s="122"/>
      <c r="D73" s="122"/>
      <c r="E73" s="122"/>
      <c r="F73" s="122"/>
      <c r="G73" s="122"/>
      <c r="H73" s="122"/>
      <c r="I73" s="122"/>
    </row>
    <row r="74" spans="3:9" x14ac:dyDescent="0.25">
      <c r="C74" s="122"/>
      <c r="D74" s="122"/>
      <c r="E74" s="122"/>
      <c r="F74" s="122"/>
      <c r="G74" s="122"/>
      <c r="H74" s="122"/>
      <c r="I74" s="122"/>
    </row>
    <row r="75" spans="3:9" x14ac:dyDescent="0.25">
      <c r="C75" s="122"/>
      <c r="D75" s="122"/>
      <c r="E75" s="122"/>
      <c r="F75" s="122"/>
      <c r="G75" s="122"/>
      <c r="H75" s="122"/>
      <c r="I75" s="122"/>
    </row>
    <row r="76" spans="3:9" x14ac:dyDescent="0.25">
      <c r="C76" s="122"/>
      <c r="D76" s="122"/>
      <c r="E76" s="122"/>
      <c r="F76" s="122"/>
      <c r="G76" s="122"/>
      <c r="H76" s="122"/>
      <c r="I76" s="122"/>
    </row>
    <row r="77" spans="3:9" x14ac:dyDescent="0.25">
      <c r="C77" s="122"/>
      <c r="D77" s="122"/>
      <c r="E77" s="122"/>
      <c r="F77" s="122"/>
      <c r="G77" s="122"/>
      <c r="H77" s="122"/>
      <c r="I77" s="122"/>
    </row>
    <row r="78" spans="3:9" x14ac:dyDescent="0.25">
      <c r="C78" s="122"/>
      <c r="D78" s="122"/>
      <c r="E78" s="122"/>
      <c r="F78" s="122"/>
      <c r="G78" s="122"/>
      <c r="H78" s="122"/>
      <c r="I78" s="122"/>
    </row>
    <row r="79" spans="3:9" x14ac:dyDescent="0.25">
      <c r="C79" s="122"/>
      <c r="D79" s="122"/>
      <c r="E79" s="122"/>
      <c r="F79" s="122"/>
      <c r="G79" s="122"/>
      <c r="H79" s="122"/>
      <c r="I79" s="122"/>
    </row>
    <row r="80" spans="3:9" x14ac:dyDescent="0.25">
      <c r="C80" s="122"/>
      <c r="D80" s="122"/>
      <c r="E80" s="122"/>
      <c r="F80" s="122"/>
      <c r="G80" s="122"/>
      <c r="H80" s="122"/>
      <c r="I80" s="122"/>
    </row>
    <row r="81" spans="3:9" x14ac:dyDescent="0.25">
      <c r="C81" s="122"/>
      <c r="D81" s="122"/>
      <c r="E81" s="122"/>
      <c r="F81" s="122"/>
      <c r="G81" s="122"/>
      <c r="H81" s="122"/>
      <c r="I81" s="122"/>
    </row>
    <row r="82" spans="3:9" x14ac:dyDescent="0.25">
      <c r="C82" s="122"/>
      <c r="D82" s="122"/>
      <c r="E82" s="122"/>
      <c r="F82" s="122"/>
      <c r="G82" s="122"/>
      <c r="H82" s="122"/>
      <c r="I82" s="122"/>
    </row>
    <row r="83" spans="3:9" x14ac:dyDescent="0.25">
      <c r="C83" s="122"/>
      <c r="D83" s="122"/>
      <c r="E83" s="122"/>
      <c r="F83" s="122"/>
      <c r="G83" s="122"/>
      <c r="H83" s="122"/>
      <c r="I83" s="122"/>
    </row>
    <row r="84" spans="3:9" ht="15.75" x14ac:dyDescent="0.25">
      <c r="C84" s="124"/>
      <c r="D84" s="124"/>
      <c r="E84" s="124"/>
      <c r="F84" s="124"/>
      <c r="G84" s="124"/>
      <c r="H84" s="124"/>
      <c r="I84" s="124"/>
    </row>
    <row r="85" spans="3:9" x14ac:dyDescent="0.25">
      <c r="C85" s="122"/>
      <c r="D85" s="122"/>
      <c r="E85" s="122"/>
      <c r="F85" s="122"/>
      <c r="G85" s="122"/>
      <c r="H85" s="122"/>
      <c r="I85" s="122"/>
    </row>
    <row r="86" spans="3:9" x14ac:dyDescent="0.25">
      <c r="C86" s="122"/>
      <c r="D86" s="122"/>
      <c r="E86" s="122"/>
      <c r="F86" s="122"/>
      <c r="G86" s="122"/>
      <c r="H86" s="122"/>
      <c r="I86" s="122"/>
    </row>
    <row r="87" spans="3:9" x14ac:dyDescent="0.25">
      <c r="C87" s="122"/>
      <c r="D87" s="122"/>
      <c r="E87" s="122"/>
      <c r="F87" s="122"/>
      <c r="G87" s="122"/>
      <c r="H87" s="122"/>
      <c r="I87" s="122"/>
    </row>
    <row r="88" spans="3:9" x14ac:dyDescent="0.25">
      <c r="C88" s="122"/>
      <c r="D88" s="122"/>
      <c r="E88" s="122"/>
      <c r="F88" s="122"/>
      <c r="G88" s="122"/>
      <c r="H88" s="122"/>
      <c r="I88" s="122"/>
    </row>
    <row r="89" spans="3:9" x14ac:dyDescent="0.25">
      <c r="C89" s="122"/>
      <c r="D89" s="122"/>
      <c r="E89" s="122"/>
      <c r="F89" s="122"/>
      <c r="G89" s="122"/>
      <c r="H89" s="122"/>
      <c r="I89" s="122"/>
    </row>
    <row r="90" spans="3:9" x14ac:dyDescent="0.25">
      <c r="C90" s="122"/>
      <c r="D90" s="122"/>
      <c r="E90" s="122"/>
      <c r="F90" s="122"/>
      <c r="G90" s="122"/>
      <c r="H90" s="122"/>
      <c r="I90" s="122"/>
    </row>
    <row r="91" spans="3:9" x14ac:dyDescent="0.25">
      <c r="C91" s="122"/>
      <c r="D91" s="122"/>
      <c r="E91" s="122"/>
      <c r="F91" s="122"/>
      <c r="G91" s="122"/>
      <c r="H91" s="122"/>
      <c r="I91" s="122"/>
    </row>
    <row r="92" spans="3:9" x14ac:dyDescent="0.25">
      <c r="C92" s="122"/>
      <c r="D92" s="122"/>
      <c r="E92" s="122"/>
      <c r="F92" s="122"/>
      <c r="G92" s="122"/>
      <c r="H92" s="122"/>
      <c r="I92" s="122"/>
    </row>
    <row r="93" spans="3:9" x14ac:dyDescent="0.25">
      <c r="C93" s="122"/>
      <c r="D93" s="122"/>
      <c r="E93" s="122"/>
      <c r="F93" s="122"/>
      <c r="G93" s="122"/>
      <c r="H93" s="122"/>
      <c r="I93" s="122"/>
    </row>
    <row r="94" spans="3:9" x14ac:dyDescent="0.25">
      <c r="C94" s="122"/>
      <c r="D94" s="122"/>
      <c r="E94" s="122"/>
      <c r="F94" s="122"/>
      <c r="G94" s="122"/>
      <c r="H94" s="122"/>
      <c r="I94" s="122"/>
    </row>
    <row r="95" spans="3:9" x14ac:dyDescent="0.25">
      <c r="C95" s="122"/>
      <c r="D95" s="122"/>
      <c r="E95" s="122"/>
      <c r="F95" s="122"/>
      <c r="G95" s="122"/>
      <c r="H95" s="122"/>
      <c r="I95" s="122"/>
    </row>
    <row r="96" spans="3:9" x14ac:dyDescent="0.25">
      <c r="C96" s="122"/>
      <c r="D96" s="122"/>
      <c r="E96" s="122"/>
      <c r="F96" s="122"/>
      <c r="G96" s="122"/>
      <c r="H96" s="122"/>
      <c r="I96" s="122"/>
    </row>
    <row r="97" spans="3:9" ht="15.75" x14ac:dyDescent="0.25">
      <c r="C97" s="124"/>
      <c r="D97" s="124"/>
      <c r="E97" s="124"/>
      <c r="F97" s="124"/>
      <c r="G97" s="124"/>
      <c r="H97" s="124"/>
      <c r="I97" s="124"/>
    </row>
  </sheetData>
  <mergeCells count="3">
    <mergeCell ref="B3:I3"/>
    <mergeCell ref="B4:I4"/>
    <mergeCell ref="B30:I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324E68CA-88D9-4B66-B8A4-5FF4FB43E408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B8:I27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7953B4-933B-410E-88BD-516D41FB5A3E}">
  <sheetPr codeName="Hoja79"/>
  <dimension ref="A1:AI120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65" customWidth="1"/>
    <col min="3" max="3" width="11.140625" style="65" customWidth="1" collapsed="1"/>
    <col min="4" max="4" width="10.7109375" style="65" customWidth="1"/>
    <col min="5" max="5" width="12.85546875" style="65" customWidth="1"/>
    <col min="6" max="6" width="10.7109375" style="65" customWidth="1"/>
    <col min="7" max="7" width="12.85546875" style="65" customWidth="1"/>
    <col min="8" max="8" width="10.7109375" style="65" customWidth="1"/>
    <col min="9" max="9" width="11.140625" style="65" customWidth="1"/>
    <col min="10" max="10" width="10.7109375" style="65" customWidth="1"/>
    <col min="11" max="11" width="12.85546875" style="65" customWidth="1"/>
    <col min="12" max="12" width="10.7109375" style="65" customWidth="1"/>
    <col min="13" max="13" width="12.85546875" style="65" customWidth="1"/>
    <col min="14" max="14" width="10.7109375" style="65" customWidth="1"/>
    <col min="15" max="15" width="11.140625" style="65" customWidth="1"/>
    <col min="16" max="16" width="10.7109375" style="65" customWidth="1"/>
    <col min="17" max="17" width="12.85546875" style="65" customWidth="1"/>
    <col min="18" max="18" width="10.7109375" style="65" customWidth="1"/>
    <col min="19" max="19" width="12.85546875" style="65" customWidth="1"/>
    <col min="20" max="20" width="10.7109375" style="65" customWidth="1"/>
    <col min="21" max="21" width="11.140625" style="65" customWidth="1" outlineLevel="1"/>
    <col min="22" max="22" width="10.7109375" style="65" customWidth="1" outlineLevel="1"/>
    <col min="23" max="23" width="12.85546875" style="65" customWidth="1" outlineLevel="1"/>
    <col min="24" max="24" width="10.7109375" style="65" customWidth="1" outlineLevel="1"/>
    <col min="25" max="25" width="12.85546875" style="65" customWidth="1" outlineLevel="1"/>
    <col min="26" max="26" width="10.7109375" style="65" customWidth="1" outlineLevel="1"/>
    <col min="27" max="28" width="10.7109375" style="65" customWidth="1"/>
    <col min="29" max="29" width="11.140625" style="65" customWidth="1"/>
    <col min="30" max="30" width="10.7109375" style="65" customWidth="1"/>
    <col min="31" max="31" width="13.42578125" style="65" customWidth="1"/>
    <col min="32" max="34" width="10.7109375" style="65" customWidth="1"/>
  </cols>
  <sheetData>
    <row r="1" spans="1:34" ht="30" customHeight="1" x14ac:dyDescent="0.25"/>
    <row r="3" spans="1:34" s="4" customFormat="1" ht="21" x14ac:dyDescent="0.25">
      <c r="B3" s="86" t="s">
        <v>389</v>
      </c>
      <c r="C3" s="86"/>
      <c r="D3" s="86"/>
      <c r="E3" s="86"/>
      <c r="F3" s="86"/>
      <c r="G3" s="86"/>
      <c r="H3" s="86"/>
      <c r="I3" s="86"/>
      <c r="J3" s="86"/>
      <c r="K3" s="86"/>
      <c r="L3" s="86"/>
      <c r="M3" s="86"/>
      <c r="N3" s="86"/>
      <c r="O3" s="86"/>
      <c r="P3" s="86"/>
      <c r="Q3" s="86"/>
      <c r="R3" s="86"/>
      <c r="S3" s="86"/>
      <c r="T3" s="86"/>
      <c r="U3" s="86"/>
      <c r="V3" s="86"/>
      <c r="W3" s="86"/>
      <c r="X3" s="86"/>
      <c r="Y3" s="86"/>
      <c r="Z3" s="86"/>
      <c r="AA3" s="86"/>
      <c r="AB3" s="86"/>
      <c r="AC3" s="86"/>
      <c r="AD3" s="86"/>
      <c r="AE3" s="86"/>
      <c r="AF3" s="86"/>
      <c r="AG3" s="86"/>
      <c r="AH3" s="86"/>
    </row>
    <row r="4" spans="1:34" s="4" customFormat="1" ht="20.25" customHeight="1" thickBot="1" x14ac:dyDescent="0.3">
      <c r="B4" s="319" t="s">
        <v>301</v>
      </c>
      <c r="C4" s="319"/>
      <c r="D4" s="319"/>
      <c r="E4" s="319"/>
      <c r="F4" s="319"/>
      <c r="G4" s="319"/>
      <c r="H4" s="319"/>
      <c r="AA4" s="319"/>
    </row>
    <row r="5" spans="1:34" s="4" customFormat="1" ht="6" customHeight="1" thickBot="1" x14ac:dyDescent="0.3">
      <c r="B5" s="85"/>
      <c r="C5" s="175"/>
      <c r="D5" s="175"/>
      <c r="E5" s="175"/>
      <c r="F5" s="175"/>
      <c r="G5" s="175"/>
      <c r="H5" s="175"/>
      <c r="I5" s="175"/>
      <c r="J5" s="175"/>
      <c r="K5" s="175"/>
      <c r="L5" s="175"/>
      <c r="M5" s="175"/>
      <c r="N5" s="175"/>
      <c r="O5" s="175"/>
      <c r="P5" s="175"/>
      <c r="Q5" s="175"/>
      <c r="R5" s="175"/>
      <c r="S5" s="175"/>
      <c r="T5" s="175"/>
      <c r="U5" s="175"/>
      <c r="V5" s="175"/>
      <c r="W5" s="175"/>
      <c r="X5" s="175"/>
      <c r="Y5" s="175"/>
      <c r="Z5" s="175"/>
      <c r="AA5" s="174"/>
      <c r="AB5" s="175"/>
      <c r="AC5" s="175"/>
      <c r="AD5" s="175"/>
      <c r="AE5" s="175"/>
      <c r="AF5" s="175"/>
      <c r="AG5" s="175"/>
      <c r="AH5" s="175"/>
    </row>
    <row r="6" spans="1:34" s="4" customFormat="1" ht="21.75" thickBot="1" x14ac:dyDescent="0.3">
      <c r="B6" s="86"/>
      <c r="C6" s="819" t="s">
        <v>90</v>
      </c>
      <c r="D6" s="820"/>
      <c r="E6" s="820"/>
      <c r="F6" s="820"/>
      <c r="G6" s="820"/>
      <c r="H6" s="825"/>
      <c r="I6" s="823" t="s">
        <v>194</v>
      </c>
      <c r="J6" s="823"/>
      <c r="K6" s="823"/>
      <c r="L6" s="823"/>
      <c r="M6" s="823"/>
      <c r="N6" s="824"/>
      <c r="O6" s="819" t="s">
        <v>195</v>
      </c>
      <c r="P6" s="820"/>
      <c r="Q6" s="820"/>
      <c r="R6" s="820"/>
      <c r="S6" s="820"/>
      <c r="T6" s="821"/>
      <c r="U6" s="819" t="s">
        <v>118</v>
      </c>
      <c r="V6" s="820"/>
      <c r="W6" s="820"/>
      <c r="X6" s="820"/>
      <c r="Y6" s="820"/>
      <c r="Z6" s="821"/>
      <c r="AA6" s="807" t="s">
        <v>120</v>
      </c>
      <c r="AB6" s="822"/>
      <c r="AC6" s="823" t="s">
        <v>196</v>
      </c>
      <c r="AD6" s="823"/>
      <c r="AE6" s="823"/>
      <c r="AF6" s="823"/>
      <c r="AG6" s="823"/>
      <c r="AH6" s="824"/>
    </row>
    <row r="7" spans="1:34" s="4" customFormat="1" ht="30.75" thickBot="1" x14ac:dyDescent="0.3">
      <c r="B7" s="87"/>
      <c r="C7" s="255" t="s">
        <v>147</v>
      </c>
      <c r="D7" s="320" t="s">
        <v>151</v>
      </c>
      <c r="E7" s="255" t="s">
        <v>148</v>
      </c>
      <c r="F7" s="320" t="s">
        <v>151</v>
      </c>
      <c r="G7" s="255" t="s">
        <v>197</v>
      </c>
      <c r="H7" s="320" t="s">
        <v>151</v>
      </c>
      <c r="I7" s="321" t="s">
        <v>147</v>
      </c>
      <c r="J7" s="322" t="s">
        <v>151</v>
      </c>
      <c r="K7" s="321" t="s">
        <v>148</v>
      </c>
      <c r="L7" s="322" t="s">
        <v>151</v>
      </c>
      <c r="M7" s="321" t="s">
        <v>197</v>
      </c>
      <c r="N7" s="322" t="s">
        <v>151</v>
      </c>
      <c r="O7" s="255" t="s">
        <v>147</v>
      </c>
      <c r="P7" s="320" t="s">
        <v>151</v>
      </c>
      <c r="Q7" s="255" t="s">
        <v>148</v>
      </c>
      <c r="R7" s="320" t="s">
        <v>151</v>
      </c>
      <c r="S7" s="255" t="s">
        <v>197</v>
      </c>
      <c r="T7" s="320" t="s">
        <v>151</v>
      </c>
      <c r="U7" s="323" t="s">
        <v>147</v>
      </c>
      <c r="V7" s="324" t="s">
        <v>151</v>
      </c>
      <c r="W7" s="325" t="s">
        <v>148</v>
      </c>
      <c r="X7" s="324" t="s">
        <v>151</v>
      </c>
      <c r="Y7" s="325" t="s">
        <v>197</v>
      </c>
      <c r="Z7" s="326" t="s">
        <v>151</v>
      </c>
      <c r="AA7" s="255" t="s">
        <v>154</v>
      </c>
      <c r="AB7" s="320" t="s">
        <v>151</v>
      </c>
      <c r="AC7" s="321" t="s">
        <v>147</v>
      </c>
      <c r="AD7" s="322" t="s">
        <v>151</v>
      </c>
      <c r="AE7" s="321" t="s">
        <v>148</v>
      </c>
      <c r="AF7" s="322" t="s">
        <v>151</v>
      </c>
      <c r="AG7" s="321" t="s">
        <v>197</v>
      </c>
      <c r="AH7" s="322" t="s">
        <v>151</v>
      </c>
    </row>
    <row r="8" spans="1:34" ht="15.75" x14ac:dyDescent="0.25">
      <c r="A8" s="294"/>
      <c r="B8" s="262" t="s">
        <v>154</v>
      </c>
      <c r="C8" s="294">
        <v>948797</v>
      </c>
      <c r="D8" s="327">
        <v>3.3767521423396119E-2</v>
      </c>
      <c r="E8" s="328">
        <v>486445</v>
      </c>
      <c r="F8" s="327">
        <v>9.9981909865906937E-2</v>
      </c>
      <c r="G8" s="328">
        <v>1435242</v>
      </c>
      <c r="H8" s="329">
        <v>5.5297841599664777E-2</v>
      </c>
      <c r="I8" s="330">
        <v>681786</v>
      </c>
      <c r="J8" s="331">
        <v>3.3184419174162816E-2</v>
      </c>
      <c r="K8" s="332">
        <v>407909</v>
      </c>
      <c r="L8" s="331">
        <v>8.8012653636053262E-2</v>
      </c>
      <c r="M8" s="332">
        <v>1089695</v>
      </c>
      <c r="N8" s="333">
        <v>5.3048898337842987E-2</v>
      </c>
      <c r="O8" s="294">
        <v>186515</v>
      </c>
      <c r="P8" s="327">
        <v>3.351305224777934E-2</v>
      </c>
      <c r="Q8" s="328">
        <v>72033</v>
      </c>
      <c r="R8" s="327">
        <v>0.13122477503651231</v>
      </c>
      <c r="S8" s="328">
        <v>258548</v>
      </c>
      <c r="T8" s="329">
        <v>5.8997968412084711E-2</v>
      </c>
      <c r="U8" s="294">
        <v>157507</v>
      </c>
      <c r="V8" s="327">
        <v>2.4449098524858881E-2</v>
      </c>
      <c r="W8" s="328">
        <v>49308</v>
      </c>
      <c r="X8" s="327">
        <v>-1.5591778880227336E-3</v>
      </c>
      <c r="Y8" s="328">
        <v>206815</v>
      </c>
      <c r="Z8" s="329">
        <v>1.8126055343051117E-2</v>
      </c>
      <c r="AA8" s="294">
        <v>65089</v>
      </c>
      <c r="AB8" s="329">
        <v>3.4143628852875807E-2</v>
      </c>
      <c r="AC8" s="330">
        <v>15407</v>
      </c>
      <c r="AD8" s="331">
        <v>6.1819434872501633E-2</v>
      </c>
      <c r="AE8" s="332">
        <v>6503</v>
      </c>
      <c r="AF8" s="331">
        <v>0.78604778906893702</v>
      </c>
      <c r="AG8" s="332">
        <v>21910</v>
      </c>
      <c r="AH8" s="333">
        <v>0.20709602776706526</v>
      </c>
    </row>
    <row r="9" spans="1:34" s="4" customFormat="1" ht="15" customHeight="1" x14ac:dyDescent="0.25">
      <c r="B9" s="270" t="s">
        <v>170</v>
      </c>
      <c r="C9" s="183">
        <v>186985</v>
      </c>
      <c r="D9" s="334">
        <v>3.7779307129616191E-2</v>
      </c>
      <c r="E9" s="26">
        <v>40952</v>
      </c>
      <c r="F9" s="334">
        <v>-2.2171868528129135E-3</v>
      </c>
      <c r="G9" s="26">
        <v>227937</v>
      </c>
      <c r="H9" s="335">
        <v>3.0358781490003262E-2</v>
      </c>
      <c r="I9" s="336">
        <v>70402</v>
      </c>
      <c r="J9" s="337">
        <v>3.3970244826623919E-2</v>
      </c>
      <c r="K9" s="18">
        <v>20140</v>
      </c>
      <c r="L9" s="337">
        <v>-0.15042605247616636</v>
      </c>
      <c r="M9" s="18">
        <v>90542</v>
      </c>
      <c r="N9" s="338">
        <v>-1.3649980935780848E-2</v>
      </c>
      <c r="O9" s="183">
        <v>66781</v>
      </c>
      <c r="P9" s="334">
        <v>2.7906046053441713E-2</v>
      </c>
      <c r="Q9" s="26">
        <v>19169</v>
      </c>
      <c r="R9" s="334">
        <v>0.16056184537143547</v>
      </c>
      <c r="S9" s="26">
        <v>85950</v>
      </c>
      <c r="T9" s="335">
        <v>5.4795361109406748E-2</v>
      </c>
      <c r="U9" s="183">
        <v>56404</v>
      </c>
      <c r="V9" s="334">
        <v>1.4843735943431913E-2</v>
      </c>
      <c r="W9" s="26">
        <v>13529</v>
      </c>
      <c r="X9" s="334">
        <v>3.4722753346080326E-2</v>
      </c>
      <c r="Y9" s="26">
        <v>69933</v>
      </c>
      <c r="Z9" s="335">
        <v>1.8629650129635467E-2</v>
      </c>
      <c r="AA9" s="183">
        <v>41468</v>
      </c>
      <c r="AB9" s="335">
        <v>4.4612943043554898E-2</v>
      </c>
      <c r="AC9" s="336">
        <v>8334</v>
      </c>
      <c r="AD9" s="337">
        <v>0.12257543103448265</v>
      </c>
      <c r="AE9" s="18">
        <v>1643</v>
      </c>
      <c r="AF9" s="337">
        <v>1.0036585365853656</v>
      </c>
      <c r="AG9" s="18">
        <v>9977</v>
      </c>
      <c r="AH9" s="338">
        <v>0.21021348859776801</v>
      </c>
    </row>
    <row r="10" spans="1:34" s="4" customFormat="1" ht="15" customHeight="1" x14ac:dyDescent="0.25">
      <c r="B10" s="232" t="s">
        <v>173</v>
      </c>
      <c r="C10" s="183">
        <v>23752</v>
      </c>
      <c r="D10" s="334">
        <v>1.5346471166588271E-2</v>
      </c>
      <c r="E10" s="26">
        <v>16237</v>
      </c>
      <c r="F10" s="334">
        <v>0.13688559025346581</v>
      </c>
      <c r="G10" s="26">
        <v>39989</v>
      </c>
      <c r="H10" s="335">
        <v>6.1420039814200411E-2</v>
      </c>
      <c r="I10" s="336">
        <v>20913</v>
      </c>
      <c r="J10" s="337">
        <v>2.0743850058570823E-2</v>
      </c>
      <c r="K10" s="18">
        <v>14887</v>
      </c>
      <c r="L10" s="337">
        <v>0.14181622948304962</v>
      </c>
      <c r="M10" s="18">
        <v>35800</v>
      </c>
      <c r="N10" s="338">
        <v>6.782795442343259E-2</v>
      </c>
      <c r="O10" s="183">
        <v>1991</v>
      </c>
      <c r="P10" s="334">
        <v>-3.1614785992217898E-2</v>
      </c>
      <c r="Q10" s="26">
        <v>1167</v>
      </c>
      <c r="R10" s="334">
        <v>-5.9625212947188588E-3</v>
      </c>
      <c r="S10" s="26">
        <v>3158</v>
      </c>
      <c r="T10" s="335">
        <v>-2.2291021671826616E-2</v>
      </c>
      <c r="U10" s="183">
        <v>1350</v>
      </c>
      <c r="V10" s="334">
        <v>-6.3800277392510374E-2</v>
      </c>
      <c r="W10" s="26">
        <v>663</v>
      </c>
      <c r="X10" s="334">
        <v>-0.12068965517241381</v>
      </c>
      <c r="Y10" s="26">
        <v>2013</v>
      </c>
      <c r="Z10" s="335">
        <v>-8.333333333333337E-2</v>
      </c>
      <c r="AA10" s="183">
        <v>584</v>
      </c>
      <c r="AB10" s="335">
        <v>0.16566866267465064</v>
      </c>
      <c r="AC10" s="336">
        <v>264</v>
      </c>
      <c r="AD10" s="337">
        <v>-0.24137931034482762</v>
      </c>
      <c r="AE10" s="18">
        <v>183</v>
      </c>
      <c r="AF10" s="337">
        <v>1.6142857142857143</v>
      </c>
      <c r="AG10" s="18">
        <v>447</v>
      </c>
      <c r="AH10" s="338">
        <v>6.9377990430621983E-2</v>
      </c>
    </row>
    <row r="11" spans="1:34" s="4" customFormat="1" ht="15" customHeight="1" x14ac:dyDescent="0.25">
      <c r="B11" s="232" t="s">
        <v>174</v>
      </c>
      <c r="C11" s="183">
        <v>35043</v>
      </c>
      <c r="D11" s="334">
        <v>2.08582165642206E-2</v>
      </c>
      <c r="E11" s="26">
        <v>7611</v>
      </c>
      <c r="F11" s="334">
        <v>1.9967837041007686E-2</v>
      </c>
      <c r="G11" s="26">
        <v>42654</v>
      </c>
      <c r="H11" s="335">
        <v>2.0699227069324477E-2</v>
      </c>
      <c r="I11" s="336">
        <v>32611</v>
      </c>
      <c r="J11" s="337">
        <v>1.9253008282544171E-2</v>
      </c>
      <c r="K11" s="18">
        <v>6994</v>
      </c>
      <c r="L11" s="337">
        <v>-7.9432624113474626E-3</v>
      </c>
      <c r="M11" s="18">
        <v>39605</v>
      </c>
      <c r="N11" s="338">
        <v>1.4342425406582038E-2</v>
      </c>
      <c r="O11" s="183">
        <v>1830</v>
      </c>
      <c r="P11" s="334">
        <v>8.7990487514863158E-2</v>
      </c>
      <c r="Q11" s="26">
        <v>493</v>
      </c>
      <c r="R11" s="334">
        <v>0.35439560439560447</v>
      </c>
      <c r="S11" s="26">
        <v>2323</v>
      </c>
      <c r="T11" s="335">
        <v>0.1353861192570871</v>
      </c>
      <c r="U11" s="183">
        <v>1304</v>
      </c>
      <c r="V11" s="334">
        <v>-9.8709187547456612E-3</v>
      </c>
      <c r="W11" s="26">
        <v>263</v>
      </c>
      <c r="X11" s="334">
        <v>0.22897196261682251</v>
      </c>
      <c r="Y11" s="26">
        <v>1567</v>
      </c>
      <c r="Z11" s="335">
        <v>2.3514043109079008E-2</v>
      </c>
      <c r="AA11" s="183">
        <v>392</v>
      </c>
      <c r="AB11" s="335">
        <v>-0.16417910447761197</v>
      </c>
      <c r="AC11" s="336">
        <v>210</v>
      </c>
      <c r="AD11" s="337">
        <v>0.16022099447513805</v>
      </c>
      <c r="AE11" s="18">
        <v>124</v>
      </c>
      <c r="AF11" s="337">
        <v>1.5833333333333335</v>
      </c>
      <c r="AG11" s="18">
        <v>334</v>
      </c>
      <c r="AH11" s="338">
        <v>0.45851528384279483</v>
      </c>
    </row>
    <row r="12" spans="1:34" s="4" customFormat="1" ht="15" customHeight="1" x14ac:dyDescent="0.25">
      <c r="B12" s="232" t="s">
        <v>172</v>
      </c>
      <c r="C12" s="183">
        <v>122862</v>
      </c>
      <c r="D12" s="334">
        <v>-6.6334323775942172E-2</v>
      </c>
      <c r="E12" s="26">
        <v>34600</v>
      </c>
      <c r="F12" s="334">
        <v>2.8323476089993083E-2</v>
      </c>
      <c r="G12" s="26">
        <v>157462</v>
      </c>
      <c r="H12" s="335">
        <v>-4.7059393117805826E-2</v>
      </c>
      <c r="I12" s="336">
        <v>68465</v>
      </c>
      <c r="J12" s="337">
        <v>-5.2597348684028433E-2</v>
      </c>
      <c r="K12" s="18">
        <v>18820</v>
      </c>
      <c r="L12" s="337">
        <v>-1.4091885379014069E-2</v>
      </c>
      <c r="M12" s="18">
        <v>87285</v>
      </c>
      <c r="N12" s="338">
        <v>-4.455147501505119E-2</v>
      </c>
      <c r="O12" s="183">
        <v>49128</v>
      </c>
      <c r="P12" s="334">
        <v>-8.5888657338493601E-2</v>
      </c>
      <c r="Q12" s="26">
        <v>13264</v>
      </c>
      <c r="R12" s="334">
        <v>3.5521898665001217E-2</v>
      </c>
      <c r="S12" s="26">
        <v>62392</v>
      </c>
      <c r="T12" s="335">
        <v>-6.2521599326852306E-2</v>
      </c>
      <c r="U12" s="183">
        <v>42560</v>
      </c>
      <c r="V12" s="334">
        <v>-7.6869685927468345E-2</v>
      </c>
      <c r="W12" s="26">
        <v>8274</v>
      </c>
      <c r="X12" s="334">
        <v>-8.6351590106007015E-2</v>
      </c>
      <c r="Y12" s="26">
        <v>50834</v>
      </c>
      <c r="Z12" s="335">
        <v>-7.8426395939086291E-2</v>
      </c>
      <c r="AA12" s="183">
        <v>3656</v>
      </c>
      <c r="AB12" s="335">
        <v>-5.7002837245292759E-2</v>
      </c>
      <c r="AC12" s="336">
        <v>1613</v>
      </c>
      <c r="AD12" s="337">
        <v>-5.3403755868544622E-2</v>
      </c>
      <c r="AE12" s="18">
        <v>2516</v>
      </c>
      <c r="AF12" s="337">
        <v>0.43853630646083475</v>
      </c>
      <c r="AG12" s="18">
        <v>4129</v>
      </c>
      <c r="AH12" s="338">
        <v>0.19577179264407762</v>
      </c>
    </row>
    <row r="13" spans="1:34" s="4" customFormat="1" ht="15" customHeight="1" x14ac:dyDescent="0.25">
      <c r="B13" s="232" t="s">
        <v>175</v>
      </c>
      <c r="C13" s="183">
        <v>37362</v>
      </c>
      <c r="D13" s="334">
        <v>0.1091254527103247</v>
      </c>
      <c r="E13" s="26">
        <v>14195</v>
      </c>
      <c r="F13" s="334">
        <v>6.4092953523238405E-2</v>
      </c>
      <c r="G13" s="26">
        <v>51557</v>
      </c>
      <c r="H13" s="335">
        <v>9.635095479096667E-2</v>
      </c>
      <c r="I13" s="336">
        <v>25871</v>
      </c>
      <c r="J13" s="337">
        <v>4.991680532445919E-2</v>
      </c>
      <c r="K13" s="18">
        <v>11499</v>
      </c>
      <c r="L13" s="337">
        <v>4.5363636363636273E-2</v>
      </c>
      <c r="M13" s="18">
        <v>37370</v>
      </c>
      <c r="N13" s="338">
        <v>4.8511545691759528E-2</v>
      </c>
      <c r="O13" s="183">
        <v>8392</v>
      </c>
      <c r="P13" s="334">
        <v>0.37303664921465973</v>
      </c>
      <c r="Q13" s="26">
        <v>1978</v>
      </c>
      <c r="R13" s="334">
        <v>-1.2974051896207595E-2</v>
      </c>
      <c r="S13" s="26">
        <v>10370</v>
      </c>
      <c r="T13" s="335">
        <v>0.27772301626416951</v>
      </c>
      <c r="U13" s="183">
        <v>5434</v>
      </c>
      <c r="V13" s="334">
        <v>0.39619732785200412</v>
      </c>
      <c r="W13" s="26">
        <v>1098</v>
      </c>
      <c r="X13" s="334">
        <v>-0.15668202764976957</v>
      </c>
      <c r="Y13" s="26">
        <v>6532</v>
      </c>
      <c r="Z13" s="335">
        <v>0.25760492876395835</v>
      </c>
      <c r="AA13" s="183">
        <v>1854</v>
      </c>
      <c r="AB13" s="335">
        <v>7.415990730011579E-2</v>
      </c>
      <c r="AC13" s="336">
        <v>1245</v>
      </c>
      <c r="AD13" s="337">
        <v>3.1483015741507803E-2</v>
      </c>
      <c r="AE13" s="18">
        <v>718</v>
      </c>
      <c r="AF13" s="337">
        <v>1.1369047619047619</v>
      </c>
      <c r="AG13" s="18">
        <v>1963</v>
      </c>
      <c r="AH13" s="338">
        <v>0.27219701879455616</v>
      </c>
    </row>
    <row r="14" spans="1:34" s="4" customFormat="1" ht="15" customHeight="1" x14ac:dyDescent="0.25">
      <c r="A14" s="183"/>
      <c r="B14" s="232" t="s">
        <v>171</v>
      </c>
      <c r="C14" s="183">
        <v>298535</v>
      </c>
      <c r="D14" s="334">
        <v>6.9580888095903459E-2</v>
      </c>
      <c r="E14" s="26">
        <v>198387</v>
      </c>
      <c r="F14" s="334">
        <v>0.13555421997080797</v>
      </c>
      <c r="G14" s="26">
        <v>496922</v>
      </c>
      <c r="H14" s="335">
        <v>9.4978394470041971E-2</v>
      </c>
      <c r="I14" s="336">
        <v>272984</v>
      </c>
      <c r="J14" s="337">
        <v>6.8694041975124964E-2</v>
      </c>
      <c r="K14" s="18">
        <v>191879</v>
      </c>
      <c r="L14" s="337">
        <v>0.13735055451166822</v>
      </c>
      <c r="M14" s="18">
        <v>464863</v>
      </c>
      <c r="N14" s="338">
        <v>9.6002772643253298E-2</v>
      </c>
      <c r="O14" s="183">
        <v>21038</v>
      </c>
      <c r="P14" s="334">
        <v>9.1465629053177677E-2</v>
      </c>
      <c r="Q14" s="26">
        <v>6258</v>
      </c>
      <c r="R14" s="334">
        <v>6.7735881248933705E-2</v>
      </c>
      <c r="S14" s="26">
        <v>27296</v>
      </c>
      <c r="T14" s="335">
        <v>8.5932527052832608E-2</v>
      </c>
      <c r="U14" s="183">
        <v>18706</v>
      </c>
      <c r="V14" s="334">
        <v>0.10184367084879553</v>
      </c>
      <c r="W14" s="26">
        <v>4326</v>
      </c>
      <c r="X14" s="334">
        <v>-8.7726697595951086E-2</v>
      </c>
      <c r="Y14" s="26">
        <v>23032</v>
      </c>
      <c r="Z14" s="335">
        <v>6.0453980385837269E-2</v>
      </c>
      <c r="AA14" s="183">
        <v>3385</v>
      </c>
      <c r="AB14" s="335">
        <v>-4.7044986768597363E-3</v>
      </c>
      <c r="AC14" s="336">
        <v>1128</v>
      </c>
      <c r="AD14" s="337">
        <v>0.12687312687312691</v>
      </c>
      <c r="AE14" s="18">
        <v>250</v>
      </c>
      <c r="AF14" s="337">
        <v>0.82481751824817517</v>
      </c>
      <c r="AG14" s="18">
        <v>1378</v>
      </c>
      <c r="AH14" s="338">
        <v>0.21089630931458703</v>
      </c>
    </row>
    <row r="15" spans="1:34" s="4" customFormat="1" ht="15" customHeight="1" x14ac:dyDescent="0.25">
      <c r="B15" s="232" t="s">
        <v>176</v>
      </c>
      <c r="C15" s="183">
        <v>18869</v>
      </c>
      <c r="D15" s="334">
        <v>0.17717886331025023</v>
      </c>
      <c r="E15" s="26">
        <v>10708</v>
      </c>
      <c r="F15" s="334">
        <v>0.16594076655052259</v>
      </c>
      <c r="G15" s="26">
        <v>29577</v>
      </c>
      <c r="H15" s="335">
        <v>0.17308531313211439</v>
      </c>
      <c r="I15" s="336">
        <v>17141</v>
      </c>
      <c r="J15" s="337">
        <v>0.19432831661092531</v>
      </c>
      <c r="K15" s="18">
        <v>9998</v>
      </c>
      <c r="L15" s="337">
        <v>0.1689465684555127</v>
      </c>
      <c r="M15" s="18">
        <v>27139</v>
      </c>
      <c r="N15" s="338">
        <v>0.18485046932984073</v>
      </c>
      <c r="O15" s="183">
        <v>1237</v>
      </c>
      <c r="P15" s="334">
        <v>1.5599343185550119E-2</v>
      </c>
      <c r="Q15" s="26">
        <v>687</v>
      </c>
      <c r="R15" s="334">
        <v>8.8748019017432567E-2</v>
      </c>
      <c r="S15" s="26">
        <v>1924</v>
      </c>
      <c r="T15" s="335">
        <v>4.0562466197944902E-2</v>
      </c>
      <c r="U15" s="183">
        <v>1073</v>
      </c>
      <c r="V15" s="334">
        <v>-3.5938903863432126E-2</v>
      </c>
      <c r="W15" s="26">
        <v>481</v>
      </c>
      <c r="X15" s="334">
        <v>-3.8000000000000034E-2</v>
      </c>
      <c r="Y15" s="26">
        <v>1554</v>
      </c>
      <c r="Z15" s="335">
        <v>-3.6577805331680091E-2</v>
      </c>
      <c r="AA15" s="183">
        <v>386</v>
      </c>
      <c r="AB15" s="335">
        <v>0.14201183431952669</v>
      </c>
      <c r="AC15" s="336">
        <v>105</v>
      </c>
      <c r="AD15" s="337">
        <v>-0.13223140495867769</v>
      </c>
      <c r="AE15" s="18">
        <v>23</v>
      </c>
      <c r="AF15" s="337" t="s">
        <v>168</v>
      </c>
      <c r="AG15" s="18">
        <v>128</v>
      </c>
      <c r="AH15" s="338">
        <v>5.7851239669421517E-2</v>
      </c>
    </row>
    <row r="16" spans="1:34" s="4" customFormat="1" ht="15" customHeight="1" x14ac:dyDescent="0.25">
      <c r="B16" s="232" t="s">
        <v>177</v>
      </c>
      <c r="C16" s="183">
        <v>29609</v>
      </c>
      <c r="D16" s="334">
        <v>6.3274320393579275E-2</v>
      </c>
      <c r="E16" s="26">
        <v>12411</v>
      </c>
      <c r="F16" s="334">
        <v>0.18391681770485557</v>
      </c>
      <c r="G16" s="26">
        <v>42020</v>
      </c>
      <c r="H16" s="335">
        <v>9.6269240803548151E-2</v>
      </c>
      <c r="I16" s="336">
        <v>24565</v>
      </c>
      <c r="J16" s="337">
        <v>6.7811345359704456E-2</v>
      </c>
      <c r="K16" s="18">
        <v>10877</v>
      </c>
      <c r="L16" s="337">
        <v>0.19121673420216845</v>
      </c>
      <c r="M16" s="18">
        <v>35442</v>
      </c>
      <c r="N16" s="338">
        <v>0.10287528005974611</v>
      </c>
      <c r="O16" s="183">
        <v>2606</v>
      </c>
      <c r="P16" s="334">
        <v>2.5984251968503846E-2</v>
      </c>
      <c r="Q16" s="26">
        <v>1387</v>
      </c>
      <c r="R16" s="334">
        <v>0.10429936305732479</v>
      </c>
      <c r="S16" s="26">
        <v>3993</v>
      </c>
      <c r="T16" s="335">
        <v>5.1896733403582695E-2</v>
      </c>
      <c r="U16" s="183">
        <v>1992</v>
      </c>
      <c r="V16" s="334">
        <v>-5.2781740370898667E-2</v>
      </c>
      <c r="W16" s="26">
        <v>979</v>
      </c>
      <c r="X16" s="334">
        <v>-2.0020020020020013E-2</v>
      </c>
      <c r="Y16" s="26">
        <v>2971</v>
      </c>
      <c r="Z16" s="335">
        <v>-4.2230818826563543E-2</v>
      </c>
      <c r="AA16" s="183">
        <v>2030</v>
      </c>
      <c r="AB16" s="335">
        <v>8.0361894624800367E-2</v>
      </c>
      <c r="AC16" s="336">
        <v>408</v>
      </c>
      <c r="AD16" s="337">
        <v>-3.546099290780147E-2</v>
      </c>
      <c r="AE16" s="18">
        <v>147</v>
      </c>
      <c r="AF16" s="337">
        <v>0.53125</v>
      </c>
      <c r="AG16" s="18">
        <v>555</v>
      </c>
      <c r="AH16" s="338">
        <v>6.9364161849710948E-2</v>
      </c>
    </row>
    <row r="17" spans="1:35" s="4" customFormat="1" ht="15" customHeight="1" x14ac:dyDescent="0.25">
      <c r="B17" s="232" t="s">
        <v>178</v>
      </c>
      <c r="C17" s="183">
        <v>29129</v>
      </c>
      <c r="D17" s="334">
        <v>-0.18403876859295776</v>
      </c>
      <c r="E17" s="26">
        <v>28378</v>
      </c>
      <c r="F17" s="334">
        <v>-8.0636278225937108E-2</v>
      </c>
      <c r="G17" s="26">
        <v>57507</v>
      </c>
      <c r="H17" s="335">
        <v>-0.13609049664994144</v>
      </c>
      <c r="I17" s="336">
        <v>24112</v>
      </c>
      <c r="J17" s="337">
        <v>-0.2056139426086383</v>
      </c>
      <c r="K17" s="18">
        <v>24500</v>
      </c>
      <c r="L17" s="337">
        <v>-0.1060351747792454</v>
      </c>
      <c r="M17" s="18">
        <v>48612</v>
      </c>
      <c r="N17" s="338">
        <v>-0.15836493014075725</v>
      </c>
      <c r="O17" s="183">
        <v>3704</v>
      </c>
      <c r="P17" s="334">
        <v>-3.5165407658244385E-2</v>
      </c>
      <c r="Q17" s="26">
        <v>3771</v>
      </c>
      <c r="R17" s="334">
        <v>0.10134345794392519</v>
      </c>
      <c r="S17" s="26">
        <v>7475</v>
      </c>
      <c r="T17" s="335">
        <v>2.9189040341456751E-2</v>
      </c>
      <c r="U17" s="183">
        <v>3170</v>
      </c>
      <c r="V17" s="334">
        <v>-9.8919840818646909E-2</v>
      </c>
      <c r="W17" s="26">
        <v>2736</v>
      </c>
      <c r="X17" s="334">
        <v>-3.7297677691766395E-2</v>
      </c>
      <c r="Y17" s="26">
        <v>5906</v>
      </c>
      <c r="Z17" s="335">
        <v>-7.1383647798742178E-2</v>
      </c>
      <c r="AA17" s="183">
        <v>1226</v>
      </c>
      <c r="AB17" s="335">
        <v>-7.9579579579579618E-2</v>
      </c>
      <c r="AC17" s="336">
        <v>87</v>
      </c>
      <c r="AD17" s="337">
        <v>-0.50285714285714289</v>
      </c>
      <c r="AE17" s="18">
        <v>107</v>
      </c>
      <c r="AF17" s="337">
        <v>1.8918918918918921</v>
      </c>
      <c r="AG17" s="18">
        <v>194</v>
      </c>
      <c r="AH17" s="338">
        <v>-8.4905660377358472E-2</v>
      </c>
    </row>
    <row r="18" spans="1:35" s="4" customFormat="1" ht="15" customHeight="1" x14ac:dyDescent="0.25">
      <c r="B18" s="232" t="s">
        <v>179</v>
      </c>
      <c r="C18" s="183">
        <v>14501</v>
      </c>
      <c r="D18" s="334">
        <v>6.3669038362796249E-2</v>
      </c>
      <c r="E18" s="26">
        <v>21947</v>
      </c>
      <c r="F18" s="334">
        <v>0.23512859474365477</v>
      </c>
      <c r="G18" s="26">
        <v>36448</v>
      </c>
      <c r="H18" s="335">
        <v>0.16069040188523021</v>
      </c>
      <c r="I18" s="336">
        <v>12440</v>
      </c>
      <c r="J18" s="337">
        <v>8.2303810683834966E-2</v>
      </c>
      <c r="K18" s="18">
        <v>19672</v>
      </c>
      <c r="L18" s="337">
        <v>0.19615712027240662</v>
      </c>
      <c r="M18" s="18">
        <v>32112</v>
      </c>
      <c r="N18" s="338">
        <v>0.14931997136721553</v>
      </c>
      <c r="O18" s="183">
        <v>1279</v>
      </c>
      <c r="P18" s="334">
        <v>4.1530944625407074E-2</v>
      </c>
      <c r="Q18" s="26">
        <v>2214</v>
      </c>
      <c r="R18" s="334">
        <v>0.69266055045871555</v>
      </c>
      <c r="S18" s="26">
        <v>3493</v>
      </c>
      <c r="T18" s="335">
        <v>0.37736593059936907</v>
      </c>
      <c r="U18" s="183">
        <v>1162</v>
      </c>
      <c r="V18" s="334">
        <v>1.3961605584642323E-2</v>
      </c>
      <c r="W18" s="26">
        <v>1597</v>
      </c>
      <c r="X18" s="334">
        <v>0.46513761467889903</v>
      </c>
      <c r="Y18" s="26">
        <v>2759</v>
      </c>
      <c r="Z18" s="335">
        <v>0.23389982110912344</v>
      </c>
      <c r="AA18" s="183">
        <v>708</v>
      </c>
      <c r="AB18" s="335">
        <v>-0.1852704257767549</v>
      </c>
      <c r="AC18" s="336">
        <v>74</v>
      </c>
      <c r="AD18" s="337">
        <v>0.76190476190476186</v>
      </c>
      <c r="AE18" s="18">
        <v>61</v>
      </c>
      <c r="AF18" s="337">
        <v>3.0666666666666664</v>
      </c>
      <c r="AG18" s="18">
        <v>135</v>
      </c>
      <c r="AH18" s="338">
        <v>1.3684210526315788</v>
      </c>
    </row>
    <row r="19" spans="1:35" s="4" customFormat="1" ht="15" customHeight="1" x14ac:dyDescent="0.25">
      <c r="B19" s="232" t="s">
        <v>181</v>
      </c>
      <c r="C19" s="183">
        <v>23676</v>
      </c>
      <c r="D19" s="334">
        <v>8.9202741868703139E-2</v>
      </c>
      <c r="E19" s="26">
        <v>22014</v>
      </c>
      <c r="F19" s="334">
        <v>0.22517809439002678</v>
      </c>
      <c r="G19" s="26">
        <v>45690</v>
      </c>
      <c r="H19" s="335">
        <v>0.15073668303740084</v>
      </c>
      <c r="I19" s="336">
        <v>20188</v>
      </c>
      <c r="J19" s="337">
        <v>6.8826768318509091E-2</v>
      </c>
      <c r="K19" s="18">
        <v>18616</v>
      </c>
      <c r="L19" s="337">
        <v>0.1944818735964069</v>
      </c>
      <c r="M19" s="18">
        <v>38804</v>
      </c>
      <c r="N19" s="338">
        <v>0.1256345545789459</v>
      </c>
      <c r="O19" s="183">
        <v>2688</v>
      </c>
      <c r="P19" s="334">
        <v>0.30169491525423719</v>
      </c>
      <c r="Q19" s="26">
        <v>3320</v>
      </c>
      <c r="R19" s="334">
        <v>0.40380549682875255</v>
      </c>
      <c r="S19" s="26">
        <v>6008</v>
      </c>
      <c r="T19" s="335">
        <v>0.35620767494356653</v>
      </c>
      <c r="U19" s="183">
        <v>2438</v>
      </c>
      <c r="V19" s="334">
        <v>0.32069339111592643</v>
      </c>
      <c r="W19" s="26">
        <v>2385</v>
      </c>
      <c r="X19" s="334">
        <v>0.23511134127395139</v>
      </c>
      <c r="Y19" s="26">
        <v>4823</v>
      </c>
      <c r="Z19" s="335">
        <v>0.27693936987026735</v>
      </c>
      <c r="AA19" s="183">
        <v>711</v>
      </c>
      <c r="AB19" s="335">
        <v>1.716738197424883E-2</v>
      </c>
      <c r="AC19" s="336">
        <v>89</v>
      </c>
      <c r="AD19" s="337">
        <v>4.705882352941182E-2</v>
      </c>
      <c r="AE19" s="18">
        <v>78</v>
      </c>
      <c r="AF19" s="337">
        <v>3.333333333333333</v>
      </c>
      <c r="AG19" s="18">
        <v>167</v>
      </c>
      <c r="AH19" s="338">
        <v>0.62135922330097082</v>
      </c>
    </row>
    <row r="20" spans="1:35" s="4" customFormat="1" ht="15" customHeight="1" x14ac:dyDescent="0.25">
      <c r="B20" s="232" t="s">
        <v>180</v>
      </c>
      <c r="C20" s="183">
        <v>21476</v>
      </c>
      <c r="D20" s="334">
        <v>3.1855090568394751E-2</v>
      </c>
      <c r="E20" s="26">
        <v>32227</v>
      </c>
      <c r="F20" s="334">
        <v>4.9055989583333348E-2</v>
      </c>
      <c r="G20" s="26">
        <v>53703</v>
      </c>
      <c r="H20" s="335">
        <v>4.2108939902586684E-2</v>
      </c>
      <c r="I20" s="336">
        <v>16469</v>
      </c>
      <c r="J20" s="337">
        <v>6.0327066701004295E-2</v>
      </c>
      <c r="K20" s="18">
        <v>21958</v>
      </c>
      <c r="L20" s="337">
        <v>3.835059346479408E-2</v>
      </c>
      <c r="M20" s="18">
        <v>38427</v>
      </c>
      <c r="N20" s="338">
        <v>4.7656697292728811E-2</v>
      </c>
      <c r="O20" s="183">
        <v>4258</v>
      </c>
      <c r="P20" s="334">
        <v>-6.1287477954144576E-2</v>
      </c>
      <c r="Q20" s="26">
        <v>10176</v>
      </c>
      <c r="R20" s="334">
        <v>6.376750993100555E-2</v>
      </c>
      <c r="S20" s="26">
        <v>14434</v>
      </c>
      <c r="T20" s="335">
        <v>2.3542759892213772E-2</v>
      </c>
      <c r="U20" s="183">
        <v>3840</v>
      </c>
      <c r="V20" s="334">
        <v>-5.5350553505535083E-2</v>
      </c>
      <c r="W20" s="26">
        <v>7405</v>
      </c>
      <c r="X20" s="334">
        <v>-7.0307595731324501E-2</v>
      </c>
      <c r="Y20" s="26">
        <v>11245</v>
      </c>
      <c r="Z20" s="335">
        <v>-6.5253532834580241E-2</v>
      </c>
      <c r="AA20" s="183">
        <v>702</v>
      </c>
      <c r="AB20" s="335">
        <v>2.3323615160349753E-2</v>
      </c>
      <c r="AC20" s="336">
        <v>47</v>
      </c>
      <c r="AD20" s="337">
        <v>-0.20338983050847459</v>
      </c>
      <c r="AE20" s="18">
        <v>93</v>
      </c>
      <c r="AF20" s="337">
        <v>12.285714285714286</v>
      </c>
      <c r="AG20" s="18">
        <v>140</v>
      </c>
      <c r="AH20" s="338">
        <v>1.1212121212121211</v>
      </c>
    </row>
    <row r="21" spans="1:35" s="4" customFormat="1" ht="15" customHeight="1" x14ac:dyDescent="0.25">
      <c r="B21" s="232" t="s">
        <v>182</v>
      </c>
      <c r="C21" s="183">
        <v>9773</v>
      </c>
      <c r="D21" s="334">
        <v>7.4219152664674048E-3</v>
      </c>
      <c r="E21" s="26">
        <v>2505</v>
      </c>
      <c r="F21" s="334">
        <v>6.4598385040373962E-2</v>
      </c>
      <c r="G21" s="26">
        <v>12278</v>
      </c>
      <c r="H21" s="335">
        <v>1.8583042973286945E-2</v>
      </c>
      <c r="I21" s="336">
        <v>7455</v>
      </c>
      <c r="J21" s="337">
        <v>1.7468422467079581E-3</v>
      </c>
      <c r="K21" s="18">
        <v>1961</v>
      </c>
      <c r="L21" s="337">
        <v>0.10478873239436615</v>
      </c>
      <c r="M21" s="18">
        <v>9416</v>
      </c>
      <c r="N21" s="338">
        <v>2.1590539221004734E-2</v>
      </c>
      <c r="O21" s="183">
        <v>1621</v>
      </c>
      <c r="P21" s="334">
        <v>1.3125000000000053E-2</v>
      </c>
      <c r="Q21" s="26">
        <v>505</v>
      </c>
      <c r="R21" s="334">
        <v>-0.12629757785467133</v>
      </c>
      <c r="S21" s="26">
        <v>2126</v>
      </c>
      <c r="T21" s="335">
        <v>-2.3875114784205675E-2</v>
      </c>
      <c r="U21" s="183">
        <v>1116</v>
      </c>
      <c r="V21" s="334">
        <v>-1.4134275618374548E-2</v>
      </c>
      <c r="W21" s="26">
        <v>329</v>
      </c>
      <c r="X21" s="334">
        <v>-0.15424164524421591</v>
      </c>
      <c r="Y21" s="26">
        <v>1445</v>
      </c>
      <c r="Z21" s="335">
        <v>-4.9967126890203772E-2</v>
      </c>
      <c r="AA21" s="183">
        <v>442</v>
      </c>
      <c r="AB21" s="335">
        <v>6.7632850241545972E-2</v>
      </c>
      <c r="AC21" s="336">
        <v>255</v>
      </c>
      <c r="AD21" s="337">
        <v>4.081632653061229E-2</v>
      </c>
      <c r="AE21" s="18">
        <v>39</v>
      </c>
      <c r="AF21" s="337" t="s">
        <v>168</v>
      </c>
      <c r="AG21" s="18">
        <v>294</v>
      </c>
      <c r="AH21" s="338">
        <v>0.19999999999999996</v>
      </c>
    </row>
    <row r="22" spans="1:35" s="4" customFormat="1" ht="15" customHeight="1" x14ac:dyDescent="0.25">
      <c r="B22" s="232" t="s">
        <v>183</v>
      </c>
      <c r="C22" s="183">
        <v>7682</v>
      </c>
      <c r="D22" s="334">
        <v>0.16961023142509135</v>
      </c>
      <c r="E22" s="26">
        <v>2147</v>
      </c>
      <c r="F22" s="334">
        <v>7.727044656297033E-2</v>
      </c>
      <c r="G22" s="26">
        <v>9829</v>
      </c>
      <c r="H22" s="335">
        <v>0.14811353813806805</v>
      </c>
      <c r="I22" s="336">
        <v>5308</v>
      </c>
      <c r="J22" s="337">
        <v>0.11139028475711887</v>
      </c>
      <c r="K22" s="18">
        <v>1570</v>
      </c>
      <c r="L22" s="337">
        <v>0.15696389093588792</v>
      </c>
      <c r="M22" s="18">
        <v>6878</v>
      </c>
      <c r="N22" s="338">
        <v>0.12147399315180163</v>
      </c>
      <c r="O22" s="183">
        <v>1963</v>
      </c>
      <c r="P22" s="334">
        <v>0.36509040333796938</v>
      </c>
      <c r="Q22" s="26">
        <v>553</v>
      </c>
      <c r="R22" s="334">
        <v>7.3786407766990303E-2</v>
      </c>
      <c r="S22" s="26">
        <v>2516</v>
      </c>
      <c r="T22" s="335">
        <v>0.28827444956477222</v>
      </c>
      <c r="U22" s="183">
        <v>1682</v>
      </c>
      <c r="V22" s="334">
        <v>0.31818181818181812</v>
      </c>
      <c r="W22" s="26">
        <v>359</v>
      </c>
      <c r="X22" s="334">
        <v>-8.1841432225063904E-2</v>
      </c>
      <c r="Y22" s="26">
        <v>2041</v>
      </c>
      <c r="Z22" s="335">
        <v>0.22435512897420518</v>
      </c>
      <c r="AA22" s="183">
        <v>270</v>
      </c>
      <c r="AB22" s="335">
        <v>0.1203319502074689</v>
      </c>
      <c r="AC22" s="336">
        <v>141</v>
      </c>
      <c r="AD22" s="337">
        <v>0.24778761061946897</v>
      </c>
      <c r="AE22" s="18">
        <v>24</v>
      </c>
      <c r="AF22" s="337">
        <v>-0.80165289256198347</v>
      </c>
      <c r="AG22" s="18">
        <v>165</v>
      </c>
      <c r="AH22" s="338">
        <v>-0.29487179487179482</v>
      </c>
    </row>
    <row r="23" spans="1:35" s="4" customFormat="1" ht="15" customHeight="1" x14ac:dyDescent="0.25">
      <c r="B23" s="232" t="s">
        <v>184</v>
      </c>
      <c r="C23" s="183">
        <v>13715</v>
      </c>
      <c r="D23" s="334">
        <v>0.33479318734793195</v>
      </c>
      <c r="E23" s="26">
        <v>7856</v>
      </c>
      <c r="F23" s="334">
        <v>0.21497061552737406</v>
      </c>
      <c r="G23" s="26">
        <v>21571</v>
      </c>
      <c r="H23" s="335">
        <v>0.28851323098978554</v>
      </c>
      <c r="I23" s="336">
        <v>10777</v>
      </c>
      <c r="J23" s="337">
        <v>0.31667684789248618</v>
      </c>
      <c r="K23" s="18">
        <v>6667</v>
      </c>
      <c r="L23" s="337">
        <v>0.15847089487402255</v>
      </c>
      <c r="M23" s="18">
        <v>17444</v>
      </c>
      <c r="N23" s="338">
        <v>0.25136298421807757</v>
      </c>
      <c r="O23" s="183">
        <v>1811</v>
      </c>
      <c r="P23" s="334">
        <v>0.44764188649080738</v>
      </c>
      <c r="Q23" s="26">
        <v>1014</v>
      </c>
      <c r="R23" s="334">
        <v>0.56240369799691825</v>
      </c>
      <c r="S23" s="26">
        <v>2825</v>
      </c>
      <c r="T23" s="335">
        <v>0.48684210526315796</v>
      </c>
      <c r="U23" s="183">
        <v>1453</v>
      </c>
      <c r="V23" s="334">
        <v>0.44433399602385681</v>
      </c>
      <c r="W23" s="26">
        <v>697</v>
      </c>
      <c r="X23" s="334">
        <v>0.44906444906444909</v>
      </c>
      <c r="Y23" s="26">
        <v>2150</v>
      </c>
      <c r="Z23" s="335">
        <v>0.44586415601882989</v>
      </c>
      <c r="AA23" s="183">
        <v>989</v>
      </c>
      <c r="AB23" s="335">
        <v>0.32219251336898402</v>
      </c>
      <c r="AC23" s="336">
        <v>138</v>
      </c>
      <c r="AD23" s="337">
        <v>0.51648351648351642</v>
      </c>
      <c r="AE23" s="18">
        <v>175</v>
      </c>
      <c r="AF23" s="337">
        <v>1.8225806451612905</v>
      </c>
      <c r="AG23" s="18">
        <v>313</v>
      </c>
      <c r="AH23" s="338">
        <v>1.0457516339869279</v>
      </c>
    </row>
    <row r="24" spans="1:35" s="4" customFormat="1" ht="15" customHeight="1" x14ac:dyDescent="0.25">
      <c r="B24" s="232" t="s">
        <v>185</v>
      </c>
      <c r="C24" s="183">
        <v>27450</v>
      </c>
      <c r="D24" s="334">
        <v>8.8119871566179064E-2</v>
      </c>
      <c r="E24" s="26">
        <v>13667</v>
      </c>
      <c r="F24" s="334">
        <v>0.18124459809853066</v>
      </c>
      <c r="G24" s="26">
        <v>41117</v>
      </c>
      <c r="H24" s="335">
        <v>0.11740087507133734</v>
      </c>
      <c r="I24" s="336">
        <v>23114</v>
      </c>
      <c r="J24" s="337">
        <v>5.8236425235784317E-2</v>
      </c>
      <c r="K24" s="18">
        <v>11564</v>
      </c>
      <c r="L24" s="337">
        <v>9.6009856885603151E-2</v>
      </c>
      <c r="M24" s="18">
        <v>34678</v>
      </c>
      <c r="N24" s="338">
        <v>7.053993146667481E-2</v>
      </c>
      <c r="O24" s="183">
        <v>3426</v>
      </c>
      <c r="P24" s="334">
        <v>0.36930455635491599</v>
      </c>
      <c r="Q24" s="26">
        <v>1951</v>
      </c>
      <c r="R24" s="334">
        <v>1.1392543859649122</v>
      </c>
      <c r="S24" s="26">
        <v>5377</v>
      </c>
      <c r="T24" s="335">
        <v>0.57498535442296417</v>
      </c>
      <c r="U24" s="183">
        <v>2726</v>
      </c>
      <c r="V24" s="334">
        <v>0.40660474716202266</v>
      </c>
      <c r="W24" s="26">
        <v>1387</v>
      </c>
      <c r="X24" s="334">
        <v>0.86927223719676561</v>
      </c>
      <c r="Y24" s="26">
        <v>4113</v>
      </c>
      <c r="Z24" s="335">
        <v>0.53470149253731347</v>
      </c>
      <c r="AA24" s="183">
        <v>767</v>
      </c>
      <c r="AB24" s="335">
        <v>2.2666666666666613E-2</v>
      </c>
      <c r="AC24" s="336">
        <v>143</v>
      </c>
      <c r="AD24" s="337">
        <v>7.5187969924812137E-2</v>
      </c>
      <c r="AE24" s="18">
        <v>152</v>
      </c>
      <c r="AF24" s="337">
        <v>0.42056074766355134</v>
      </c>
      <c r="AG24" s="18">
        <v>295</v>
      </c>
      <c r="AH24" s="338">
        <v>0.22916666666666674</v>
      </c>
    </row>
    <row r="25" spans="1:35" s="4" customFormat="1" ht="15" customHeight="1" x14ac:dyDescent="0.25">
      <c r="B25" s="232" t="s">
        <v>186</v>
      </c>
      <c r="C25" s="183">
        <v>22478</v>
      </c>
      <c r="D25" s="334">
        <v>-9.0812907776406382E-3</v>
      </c>
      <c r="E25" s="26">
        <v>13533</v>
      </c>
      <c r="F25" s="334">
        <v>2.748462531318796E-2</v>
      </c>
      <c r="G25" s="26">
        <v>36011</v>
      </c>
      <c r="H25" s="335">
        <v>4.3508576209734251E-3</v>
      </c>
      <c r="I25" s="336">
        <v>13657</v>
      </c>
      <c r="J25" s="337">
        <v>-0.11179760665972949</v>
      </c>
      <c r="K25" s="18">
        <v>10807</v>
      </c>
      <c r="L25" s="337">
        <v>2.8160974217486423E-2</v>
      </c>
      <c r="M25" s="18">
        <v>24464</v>
      </c>
      <c r="N25" s="338">
        <v>-5.4969675899099957E-2</v>
      </c>
      <c r="O25" s="183">
        <v>6844</v>
      </c>
      <c r="P25" s="334">
        <v>0.2329310034228067</v>
      </c>
      <c r="Q25" s="26">
        <v>2726</v>
      </c>
      <c r="R25" s="334">
        <v>2.6355421686746983E-2</v>
      </c>
      <c r="S25" s="26">
        <v>9570</v>
      </c>
      <c r="T25" s="335">
        <v>0.16607773851590113</v>
      </c>
      <c r="U25" s="183">
        <v>6379</v>
      </c>
      <c r="V25" s="334">
        <v>0.2295682343870471</v>
      </c>
      <c r="W25" s="26">
        <v>1851</v>
      </c>
      <c r="X25" s="334">
        <v>-0.11982881597717543</v>
      </c>
      <c r="Y25" s="26">
        <v>8230</v>
      </c>
      <c r="Z25" s="335">
        <v>0.12878891784391722</v>
      </c>
      <c r="AA25" s="183">
        <v>1773</v>
      </c>
      <c r="AB25" s="335">
        <v>0.13508322663252237</v>
      </c>
      <c r="AC25" s="336">
        <v>204</v>
      </c>
      <c r="AD25" s="337">
        <v>4.6153846153846212E-2</v>
      </c>
      <c r="AE25" s="18">
        <v>0</v>
      </c>
      <c r="AF25" s="337">
        <v>-1</v>
      </c>
      <c r="AG25" s="18">
        <v>204</v>
      </c>
      <c r="AH25" s="338">
        <v>2.5125628140703515E-2</v>
      </c>
    </row>
    <row r="26" spans="1:35" s="4" customFormat="1" ht="15" customHeight="1" x14ac:dyDescent="0.25">
      <c r="B26" s="232" t="s">
        <v>187</v>
      </c>
      <c r="C26" s="183">
        <v>5003</v>
      </c>
      <c r="D26" s="334">
        <v>0.13190045248868776</v>
      </c>
      <c r="E26" s="26">
        <v>1155</v>
      </c>
      <c r="F26" s="334">
        <v>-2.4493243243243201E-2</v>
      </c>
      <c r="G26" s="26">
        <v>6158</v>
      </c>
      <c r="H26" s="335">
        <v>9.8857958600999218E-2</v>
      </c>
      <c r="I26" s="336">
        <v>3448</v>
      </c>
      <c r="J26" s="337">
        <v>0.28512858740216185</v>
      </c>
      <c r="K26" s="18">
        <v>963</v>
      </c>
      <c r="L26" s="337">
        <v>1.6895459345301012E-2</v>
      </c>
      <c r="M26" s="18">
        <v>4411</v>
      </c>
      <c r="N26" s="338">
        <v>0.21515151515151509</v>
      </c>
      <c r="O26" s="183">
        <v>635</v>
      </c>
      <c r="P26" s="334">
        <v>-0.17101827676240211</v>
      </c>
      <c r="Q26" s="26">
        <v>138</v>
      </c>
      <c r="R26" s="334">
        <v>-0.41772151898734178</v>
      </c>
      <c r="S26" s="26">
        <v>773</v>
      </c>
      <c r="T26" s="335">
        <v>-0.22931206380857427</v>
      </c>
      <c r="U26" s="183">
        <v>443</v>
      </c>
      <c r="V26" s="334">
        <v>-0.20466786355475763</v>
      </c>
      <c r="W26" s="26">
        <v>100</v>
      </c>
      <c r="X26" s="334">
        <v>-0.44134078212290506</v>
      </c>
      <c r="Y26" s="26">
        <v>543</v>
      </c>
      <c r="Z26" s="335">
        <v>-0.26222826086956519</v>
      </c>
      <c r="AA26" s="183">
        <v>714</v>
      </c>
      <c r="AB26" s="335">
        <v>3.9301310043668103E-2</v>
      </c>
      <c r="AC26" s="336">
        <v>206</v>
      </c>
      <c r="AD26" s="337">
        <v>-0.27464788732394363</v>
      </c>
      <c r="AE26" s="18">
        <v>54</v>
      </c>
      <c r="AF26" s="337" t="s">
        <v>168</v>
      </c>
      <c r="AG26" s="18">
        <v>260</v>
      </c>
      <c r="AH26" s="338">
        <v>-8.4507042253521125E-2</v>
      </c>
    </row>
    <row r="27" spans="1:35" s="4" customFormat="1" ht="15" customHeight="1" x14ac:dyDescent="0.25">
      <c r="B27" s="232" t="s">
        <v>188</v>
      </c>
      <c r="C27" s="183">
        <v>4276</v>
      </c>
      <c r="D27" s="334">
        <v>2.5173819228002881E-2</v>
      </c>
      <c r="E27" s="26">
        <v>1260</v>
      </c>
      <c r="F27" s="334">
        <v>0.2150433944069432</v>
      </c>
      <c r="G27" s="26">
        <v>5536</v>
      </c>
      <c r="H27" s="335">
        <v>6.2980030721966118E-2</v>
      </c>
      <c r="I27" s="336">
        <v>1555</v>
      </c>
      <c r="J27" s="337">
        <v>-0.15443175638934203</v>
      </c>
      <c r="K27" s="18">
        <v>787</v>
      </c>
      <c r="L27" s="337">
        <v>0.12750716332378231</v>
      </c>
      <c r="M27" s="18">
        <v>2342</v>
      </c>
      <c r="N27" s="338">
        <v>-7.6862435947970043E-2</v>
      </c>
      <c r="O27" s="183">
        <v>1117</v>
      </c>
      <c r="P27" s="334">
        <v>0.47167325428194995</v>
      </c>
      <c r="Q27" s="26">
        <v>473</v>
      </c>
      <c r="R27" s="334">
        <v>0.42469879518072284</v>
      </c>
      <c r="S27" s="26">
        <v>1590</v>
      </c>
      <c r="T27" s="335">
        <v>0.45737855178735098</v>
      </c>
      <c r="U27" s="183">
        <v>918</v>
      </c>
      <c r="V27" s="334">
        <v>0.44339622641509435</v>
      </c>
      <c r="W27" s="26">
        <v>344</v>
      </c>
      <c r="X27" s="334">
        <v>0.27881040892193298</v>
      </c>
      <c r="Y27" s="26">
        <v>1262</v>
      </c>
      <c r="Z27" s="335">
        <v>0.394475138121547</v>
      </c>
      <c r="AA27" s="183">
        <v>1324</v>
      </c>
      <c r="AB27" s="335">
        <v>3.4375000000000044E-2</v>
      </c>
      <c r="AC27" s="336">
        <v>280</v>
      </c>
      <c r="AD27" s="337">
        <v>-4.4368600682593851E-2</v>
      </c>
      <c r="AE27" s="18">
        <v>0</v>
      </c>
      <c r="AF27" s="337">
        <v>-1</v>
      </c>
      <c r="AG27" s="18">
        <v>280</v>
      </c>
      <c r="AH27" s="338">
        <v>-6.6666666666666652E-2</v>
      </c>
    </row>
    <row r="28" spans="1:35" s="4" customFormat="1" ht="15" customHeight="1" thickBot="1" x14ac:dyDescent="0.3">
      <c r="B28" s="232" t="s">
        <v>189</v>
      </c>
      <c r="C28" s="183">
        <v>16621</v>
      </c>
      <c r="D28" s="334">
        <v>-5.445189085686919E-3</v>
      </c>
      <c r="E28" s="26">
        <v>4655</v>
      </c>
      <c r="F28" s="334">
        <v>0.55894172806430009</v>
      </c>
      <c r="G28" s="26">
        <v>21276</v>
      </c>
      <c r="H28" s="335">
        <v>8.0109655802619528E-2</v>
      </c>
      <c r="I28" s="336">
        <v>10311</v>
      </c>
      <c r="J28" s="337">
        <v>-7.9785809906291805E-2</v>
      </c>
      <c r="K28" s="18">
        <v>3750</v>
      </c>
      <c r="L28" s="337">
        <v>0.52439024390243905</v>
      </c>
      <c r="M28" s="18">
        <v>14061</v>
      </c>
      <c r="N28" s="338">
        <v>2.8979143798024243E-2</v>
      </c>
      <c r="O28" s="183">
        <v>4166</v>
      </c>
      <c r="P28" s="334">
        <v>0.24842673059634413</v>
      </c>
      <c r="Q28" s="26">
        <v>789</v>
      </c>
      <c r="R28" s="334">
        <v>0.52023121387283244</v>
      </c>
      <c r="S28" s="26">
        <v>4955</v>
      </c>
      <c r="T28" s="335">
        <v>0.2850103734439835</v>
      </c>
      <c r="U28" s="183">
        <v>3357</v>
      </c>
      <c r="V28" s="334">
        <v>0.15242018537590107</v>
      </c>
      <c r="W28" s="26">
        <v>505</v>
      </c>
      <c r="X28" s="334">
        <v>0.39889196675900274</v>
      </c>
      <c r="Y28" s="26">
        <v>3862</v>
      </c>
      <c r="Z28" s="335">
        <v>0.17959682345754424</v>
      </c>
      <c r="AA28" s="183">
        <v>1708</v>
      </c>
      <c r="AB28" s="335">
        <v>-4.2600896860986559E-2</v>
      </c>
      <c r="AC28" s="336">
        <v>436</v>
      </c>
      <c r="AD28" s="337">
        <v>0.1295336787564767</v>
      </c>
      <c r="AE28" s="18">
        <v>116</v>
      </c>
      <c r="AF28" s="337">
        <v>15.571428571428573</v>
      </c>
      <c r="AG28" s="18">
        <v>552</v>
      </c>
      <c r="AH28" s="338">
        <v>0.40458015267175562</v>
      </c>
    </row>
    <row r="29" spans="1:35" s="4" customFormat="1" ht="15" customHeight="1" thickBot="1" x14ac:dyDescent="0.3">
      <c r="A29" s="183"/>
      <c r="B29" s="313" t="s">
        <v>198</v>
      </c>
      <c r="C29" s="339">
        <v>761812</v>
      </c>
      <c r="D29" s="340">
        <v>3.2787574207560288E-2</v>
      </c>
      <c r="E29" s="339">
        <v>445493</v>
      </c>
      <c r="F29" s="340">
        <v>0.1104372773793767</v>
      </c>
      <c r="G29" s="339">
        <v>1207305</v>
      </c>
      <c r="H29" s="341">
        <v>6.01423937535015E-2</v>
      </c>
      <c r="I29" s="339">
        <v>611384</v>
      </c>
      <c r="J29" s="342">
        <v>3.3094006579936774E-2</v>
      </c>
      <c r="K29" s="339">
        <v>387769</v>
      </c>
      <c r="L29" s="342">
        <v>0.10410699133841672</v>
      </c>
      <c r="M29" s="339">
        <v>999153</v>
      </c>
      <c r="N29" s="343">
        <v>5.9541571889862643E-2</v>
      </c>
      <c r="O29" s="339">
        <v>119734</v>
      </c>
      <c r="P29" s="340">
        <v>3.6666984129732683E-2</v>
      </c>
      <c r="Q29" s="339">
        <v>52864</v>
      </c>
      <c r="R29" s="340">
        <v>0.12094995759117899</v>
      </c>
      <c r="S29" s="339">
        <v>172598</v>
      </c>
      <c r="T29" s="341">
        <v>6.1103289704227848E-2</v>
      </c>
      <c r="U29" s="339">
        <v>101103</v>
      </c>
      <c r="V29" s="340">
        <v>2.9887235277939128E-2</v>
      </c>
      <c r="W29" s="339">
        <v>35779</v>
      </c>
      <c r="X29" s="340">
        <v>-1.4624070503993392E-2</v>
      </c>
      <c r="Y29" s="339">
        <v>136882</v>
      </c>
      <c r="Z29" s="341">
        <v>1.7868960953011159E-2</v>
      </c>
      <c r="AA29" s="339">
        <v>23621</v>
      </c>
      <c r="AB29" s="341">
        <v>1.6262960891451295E-2</v>
      </c>
      <c r="AC29" s="339">
        <v>7073</v>
      </c>
      <c r="AD29" s="342">
        <v>-1.834603443409577E-3</v>
      </c>
      <c r="AE29" s="339">
        <v>4860</v>
      </c>
      <c r="AF29" s="342">
        <v>0.72279333569656146</v>
      </c>
      <c r="AG29" s="339">
        <v>11933</v>
      </c>
      <c r="AH29" s="343">
        <v>0.20450186736650844</v>
      </c>
      <c r="AI29" s="297"/>
    </row>
    <row r="30" spans="1:35" s="4" customFormat="1" ht="6" customHeight="1" x14ac:dyDescent="0.25">
      <c r="B30" s="83"/>
      <c r="C30" s="26"/>
      <c r="D30" s="119"/>
      <c r="E30" s="26"/>
      <c r="F30" s="119"/>
      <c r="G30" s="26"/>
      <c r="H30" s="119"/>
      <c r="I30" s="26"/>
      <c r="J30" s="119"/>
      <c r="K30" s="26"/>
      <c r="L30" s="119"/>
      <c r="M30" s="26"/>
      <c r="N30" s="119"/>
      <c r="O30" s="26"/>
      <c r="P30" s="119"/>
      <c r="Q30" s="26"/>
      <c r="R30" s="119"/>
      <c r="S30" s="26"/>
      <c r="T30" s="119"/>
      <c r="U30" s="26"/>
      <c r="V30" s="119"/>
      <c r="W30" s="26"/>
      <c r="X30" s="119"/>
      <c r="Y30" s="26"/>
      <c r="Z30" s="119"/>
      <c r="AA30" s="26"/>
      <c r="AB30" s="119"/>
      <c r="AC30" s="26"/>
      <c r="AD30" s="119"/>
      <c r="AE30" s="26"/>
      <c r="AF30" s="119"/>
      <c r="AG30" s="26"/>
      <c r="AH30" s="119"/>
    </row>
    <row r="31" spans="1:35" s="4" customFormat="1" x14ac:dyDescent="0.25">
      <c r="B31" s="760" t="s">
        <v>142</v>
      </c>
      <c r="C31" s="760"/>
      <c r="D31" s="760"/>
      <c r="E31" s="760"/>
      <c r="F31" s="760"/>
      <c r="G31" s="760"/>
      <c r="H31" s="760"/>
      <c r="I31" s="344"/>
      <c r="J31" s="344"/>
      <c r="K31" s="344"/>
      <c r="L31" s="344"/>
      <c r="M31" s="344"/>
      <c r="N31" s="344"/>
      <c r="O31" s="344"/>
      <c r="P31" s="344"/>
      <c r="Q31" s="344"/>
      <c r="R31" s="344"/>
      <c r="S31" s="344"/>
      <c r="T31" s="344"/>
      <c r="U31" s="344"/>
      <c r="V31" s="344"/>
      <c r="W31" s="344"/>
      <c r="X31" s="344"/>
      <c r="Y31" s="344"/>
      <c r="Z31" s="344"/>
      <c r="AA31" s="137"/>
      <c r="AB31" s="137"/>
      <c r="AC31" s="344"/>
      <c r="AD31" s="344"/>
      <c r="AE31" s="344"/>
      <c r="AF31" s="344"/>
      <c r="AG31" s="344"/>
      <c r="AH31" s="344"/>
    </row>
    <row r="32" spans="1:35" s="4" customFormat="1" x14ac:dyDescent="0.25">
      <c r="B32" s="766" t="s">
        <v>108</v>
      </c>
      <c r="C32" s="766"/>
      <c r="D32" s="766"/>
      <c r="E32" s="766"/>
      <c r="F32" s="766"/>
      <c r="G32" s="766"/>
      <c r="H32" s="766"/>
      <c r="I32" s="26"/>
      <c r="J32" s="119"/>
      <c r="K32" s="26"/>
      <c r="L32" s="119"/>
      <c r="M32" s="26"/>
      <c r="N32" s="119"/>
      <c r="O32" s="26"/>
      <c r="P32" s="119"/>
      <c r="Q32" s="26"/>
      <c r="R32" s="119"/>
      <c r="S32" s="26"/>
      <c r="T32" s="119"/>
      <c r="U32" s="26"/>
      <c r="V32" s="119"/>
      <c r="W32" s="26"/>
      <c r="X32" s="119"/>
      <c r="Y32" s="26"/>
      <c r="Z32" s="119"/>
      <c r="AA32" s="26"/>
      <c r="AB32" s="119"/>
      <c r="AC32" s="26"/>
      <c r="AD32" s="119"/>
      <c r="AE32" s="26"/>
      <c r="AF32" s="119"/>
      <c r="AG32" s="26"/>
      <c r="AH32" s="119"/>
    </row>
    <row r="33" spans="2:34" s="4" customFormat="1" x14ac:dyDescent="0.25">
      <c r="B33" s="83"/>
      <c r="C33" s="26"/>
      <c r="D33" s="119"/>
      <c r="E33" s="26"/>
      <c r="F33" s="119"/>
      <c r="G33" s="26"/>
      <c r="H33" s="119"/>
      <c r="I33" s="26"/>
      <c r="J33" s="119"/>
      <c r="K33" s="26"/>
      <c r="L33" s="119"/>
      <c r="M33" s="26"/>
      <c r="N33" s="119"/>
      <c r="O33" s="26"/>
      <c r="P33" s="119"/>
      <c r="Q33" s="26"/>
      <c r="R33" s="119"/>
      <c r="S33" s="26"/>
      <c r="T33" s="119"/>
      <c r="U33" s="26"/>
      <c r="V33" s="119"/>
      <c r="W33" s="26"/>
      <c r="X33" s="119"/>
      <c r="Y33" s="26"/>
      <c r="Z33" s="119"/>
      <c r="AA33" s="26"/>
      <c r="AB33" s="119"/>
      <c r="AC33" s="26"/>
      <c r="AD33" s="119"/>
      <c r="AE33" s="26"/>
      <c r="AF33" s="119"/>
      <c r="AG33" s="26"/>
      <c r="AH33" s="119"/>
    </row>
    <row r="34" spans="2:34" s="4" customFormat="1" x14ac:dyDescent="0.25">
      <c r="B34" s="83"/>
      <c r="C34" s="26"/>
      <c r="D34" s="119"/>
      <c r="E34" s="26"/>
      <c r="F34" s="119"/>
      <c r="G34" s="26"/>
      <c r="H34" s="119"/>
      <c r="I34" s="26"/>
      <c r="J34" s="119"/>
      <c r="K34" s="26"/>
      <c r="L34" s="119"/>
      <c r="M34" s="26"/>
      <c r="N34" s="119"/>
      <c r="O34" s="26"/>
      <c r="P34" s="119"/>
      <c r="Q34" s="26"/>
      <c r="R34" s="119"/>
      <c r="S34" s="26"/>
      <c r="T34" s="119"/>
      <c r="U34" s="26"/>
      <c r="V34" s="119"/>
      <c r="W34" s="26"/>
      <c r="X34" s="119"/>
      <c r="Y34" s="26"/>
      <c r="Z34" s="119"/>
      <c r="AA34" s="26"/>
      <c r="AB34" s="119"/>
      <c r="AC34" s="26"/>
      <c r="AD34" s="119"/>
      <c r="AE34" s="26"/>
      <c r="AF34" s="119"/>
      <c r="AG34" s="26"/>
      <c r="AH34" s="119"/>
    </row>
    <row r="35" spans="2:34" x14ac:dyDescent="0.25">
      <c r="B35" s="121"/>
      <c r="C35" s="122"/>
      <c r="D35" s="119"/>
      <c r="E35" s="122"/>
      <c r="F35" s="119"/>
      <c r="G35" s="122"/>
      <c r="H35" s="119"/>
      <c r="I35" s="122"/>
      <c r="J35" s="119"/>
      <c r="K35" s="122"/>
      <c r="L35" s="119"/>
      <c r="M35" s="122"/>
      <c r="N35" s="119"/>
      <c r="O35" s="122"/>
      <c r="P35" s="119"/>
      <c r="Q35" s="122"/>
      <c r="R35" s="119"/>
      <c r="S35" s="122"/>
      <c r="T35" s="119"/>
      <c r="U35" s="122"/>
      <c r="V35" s="119"/>
      <c r="W35" s="122"/>
      <c r="X35" s="119"/>
      <c r="Y35" s="122"/>
      <c r="Z35" s="119"/>
      <c r="AA35" s="122"/>
      <c r="AB35" s="119"/>
      <c r="AC35" s="122"/>
      <c r="AD35" s="119"/>
      <c r="AE35" s="122"/>
      <c r="AF35" s="119"/>
      <c r="AG35" s="122"/>
      <c r="AH35" s="119"/>
    </row>
    <row r="36" spans="2:34" x14ac:dyDescent="0.25">
      <c r="B36" s="121"/>
      <c r="C36" s="122"/>
      <c r="D36" s="119"/>
      <c r="E36" s="122"/>
      <c r="F36" s="119"/>
      <c r="G36" s="122"/>
      <c r="H36" s="119"/>
      <c r="I36" s="122"/>
      <c r="J36" s="119"/>
      <c r="K36" s="122"/>
      <c r="L36" s="119"/>
      <c r="M36" s="122"/>
      <c r="N36" s="119"/>
      <c r="O36" s="122"/>
      <c r="P36" s="119"/>
      <c r="Q36" s="122"/>
      <c r="R36" s="119"/>
      <c r="S36" s="122"/>
      <c r="T36" s="119"/>
      <c r="U36" s="122"/>
      <c r="V36" s="119"/>
      <c r="W36" s="122"/>
      <c r="X36" s="119"/>
      <c r="Y36" s="122"/>
      <c r="Z36" s="119"/>
      <c r="AA36" s="122"/>
      <c r="AB36" s="119"/>
      <c r="AC36" s="122"/>
      <c r="AD36" s="119"/>
      <c r="AE36" s="122"/>
      <c r="AF36" s="119"/>
      <c r="AG36" s="122"/>
      <c r="AH36" s="119"/>
    </row>
    <row r="37" spans="2:34" x14ac:dyDescent="0.25">
      <c r="B37" s="121"/>
      <c r="C37" s="122"/>
      <c r="D37" s="119"/>
      <c r="E37" s="122"/>
      <c r="F37" s="119"/>
      <c r="G37" s="122"/>
      <c r="H37" s="119"/>
      <c r="I37" s="122"/>
      <c r="J37" s="119"/>
      <c r="K37" s="122"/>
      <c r="L37" s="119"/>
      <c r="M37" s="122"/>
      <c r="N37" s="119"/>
      <c r="O37" s="122"/>
      <c r="P37" s="119"/>
      <c r="Q37" s="122"/>
      <c r="R37" s="119"/>
      <c r="S37" s="122"/>
      <c r="T37" s="119"/>
      <c r="U37" s="122"/>
      <c r="V37" s="119"/>
      <c r="W37" s="122"/>
      <c r="X37" s="119"/>
      <c r="Y37" s="122"/>
      <c r="Z37" s="119"/>
      <c r="AA37" s="122"/>
      <c r="AB37" s="119"/>
      <c r="AC37" s="122"/>
      <c r="AD37" s="119"/>
      <c r="AE37" s="122"/>
      <c r="AF37" s="119"/>
      <c r="AG37" s="122"/>
      <c r="AH37" s="119"/>
    </row>
    <row r="38" spans="2:34" x14ac:dyDescent="0.25">
      <c r="B38" s="121"/>
      <c r="C38" s="122"/>
      <c r="D38" s="119"/>
      <c r="E38" s="122"/>
      <c r="F38" s="119"/>
      <c r="G38" s="122"/>
      <c r="H38" s="119"/>
      <c r="I38" s="122"/>
      <c r="J38" s="119"/>
      <c r="K38" s="122"/>
      <c r="L38" s="119"/>
      <c r="M38" s="122"/>
      <c r="N38" s="119"/>
      <c r="O38" s="122"/>
      <c r="P38" s="119"/>
      <c r="Q38" s="122"/>
      <c r="R38" s="119"/>
      <c r="S38" s="122"/>
      <c r="T38" s="119"/>
      <c r="U38" s="122"/>
      <c r="V38" s="119"/>
      <c r="W38" s="122"/>
      <c r="X38" s="119"/>
      <c r="Y38" s="122"/>
      <c r="Z38" s="119"/>
      <c r="AA38" s="122"/>
      <c r="AB38" s="119"/>
      <c r="AC38" s="122"/>
      <c r="AD38" s="119"/>
      <c r="AE38" s="122"/>
      <c r="AF38" s="119"/>
      <c r="AG38" s="122"/>
      <c r="AH38" s="119"/>
    </row>
    <row r="39" spans="2:34" x14ac:dyDescent="0.25">
      <c r="B39" s="121"/>
      <c r="C39" s="122"/>
      <c r="D39" s="119"/>
      <c r="E39" s="122"/>
      <c r="F39" s="119"/>
      <c r="G39" s="122"/>
      <c r="H39" s="119"/>
      <c r="I39" s="122"/>
      <c r="J39" s="119"/>
      <c r="K39" s="122"/>
      <c r="L39" s="119"/>
      <c r="M39" s="122"/>
      <c r="N39" s="119"/>
      <c r="O39" s="122"/>
      <c r="P39" s="119"/>
      <c r="Q39" s="122"/>
      <c r="R39" s="119"/>
      <c r="S39" s="122"/>
      <c r="T39" s="119"/>
      <c r="U39" s="122"/>
      <c r="V39" s="119"/>
      <c r="W39" s="122"/>
      <c r="X39" s="119"/>
      <c r="Y39" s="122"/>
      <c r="Z39" s="119"/>
      <c r="AA39" s="122"/>
      <c r="AB39" s="119"/>
      <c r="AC39" s="122"/>
      <c r="AD39" s="119"/>
      <c r="AE39" s="122"/>
      <c r="AF39" s="119"/>
      <c r="AG39" s="122"/>
      <c r="AH39" s="119"/>
    </row>
    <row r="40" spans="2:34" x14ac:dyDescent="0.25">
      <c r="B40" s="121"/>
      <c r="C40" s="122"/>
      <c r="D40" s="119"/>
      <c r="E40" s="122"/>
      <c r="F40" s="119"/>
      <c r="G40" s="122"/>
      <c r="H40" s="119"/>
      <c r="I40" s="122"/>
      <c r="J40" s="119"/>
      <c r="K40" s="122"/>
      <c r="L40" s="119"/>
      <c r="M40" s="122"/>
      <c r="N40" s="119"/>
      <c r="O40" s="122"/>
      <c r="P40" s="119"/>
      <c r="Q40" s="122"/>
      <c r="R40" s="119"/>
      <c r="S40" s="122"/>
      <c r="T40" s="119"/>
      <c r="U40" s="122"/>
      <c r="V40" s="119"/>
      <c r="W40" s="122"/>
      <c r="X40" s="119"/>
      <c r="Y40" s="122"/>
      <c r="Z40" s="119"/>
      <c r="AA40" s="122"/>
      <c r="AB40" s="119"/>
      <c r="AC40" s="122"/>
      <c r="AD40" s="119"/>
      <c r="AE40" s="122"/>
      <c r="AF40" s="119"/>
      <c r="AG40" s="122"/>
      <c r="AH40" s="119"/>
    </row>
    <row r="41" spans="2:34" x14ac:dyDescent="0.25">
      <c r="B41" s="121"/>
      <c r="C41" s="122"/>
      <c r="D41" s="119"/>
      <c r="E41" s="122"/>
      <c r="F41" s="119"/>
      <c r="G41" s="122"/>
      <c r="H41" s="119"/>
      <c r="I41" s="122"/>
      <c r="J41" s="119"/>
      <c r="K41" s="122"/>
      <c r="L41" s="119"/>
      <c r="M41" s="122"/>
      <c r="N41" s="119"/>
      <c r="O41" s="122"/>
      <c r="P41" s="119"/>
      <c r="Q41" s="122"/>
      <c r="R41" s="119"/>
      <c r="S41" s="122"/>
      <c r="T41" s="119"/>
      <c r="U41" s="122"/>
      <c r="V41" s="119"/>
      <c r="W41" s="122"/>
      <c r="X41" s="119"/>
      <c r="Y41" s="122"/>
      <c r="Z41" s="119"/>
      <c r="AA41" s="122"/>
      <c r="AB41" s="119"/>
      <c r="AC41" s="122"/>
      <c r="AD41" s="119"/>
      <c r="AE41" s="122"/>
      <c r="AF41" s="119"/>
      <c r="AG41" s="122"/>
      <c r="AH41" s="119"/>
    </row>
    <row r="42" spans="2:34" ht="15.75" x14ac:dyDescent="0.25">
      <c r="B42" s="123"/>
      <c r="C42" s="124"/>
      <c r="D42" s="125"/>
      <c r="E42" s="124"/>
      <c r="F42" s="125"/>
      <c r="G42" s="124"/>
      <c r="H42" s="125"/>
      <c r="I42" s="124"/>
      <c r="J42" s="125"/>
      <c r="K42" s="124"/>
      <c r="L42" s="125"/>
      <c r="M42" s="124"/>
      <c r="N42" s="125"/>
      <c r="O42" s="124"/>
      <c r="P42" s="125"/>
      <c r="Q42" s="124"/>
      <c r="R42" s="125"/>
      <c r="S42" s="124"/>
      <c r="T42" s="125"/>
      <c r="U42" s="124"/>
      <c r="V42" s="125"/>
      <c r="W42" s="124"/>
      <c r="X42" s="125"/>
      <c r="Y42" s="124"/>
      <c r="Z42" s="125"/>
      <c r="AA42" s="124"/>
      <c r="AB42" s="125"/>
      <c r="AC42" s="124"/>
      <c r="AD42" s="125"/>
      <c r="AE42" s="124"/>
      <c r="AF42" s="125"/>
      <c r="AG42" s="124"/>
      <c r="AH42" s="125"/>
    </row>
    <row r="43" spans="2:34" x14ac:dyDescent="0.25">
      <c r="B43" s="121"/>
      <c r="C43" s="122"/>
      <c r="D43" s="119"/>
      <c r="E43" s="122"/>
      <c r="F43" s="119"/>
      <c r="G43" s="122"/>
      <c r="H43" s="119"/>
      <c r="I43" s="122"/>
      <c r="J43" s="119"/>
      <c r="K43" s="122"/>
      <c r="L43" s="119"/>
      <c r="M43" s="122"/>
      <c r="N43" s="119"/>
      <c r="O43" s="122"/>
      <c r="P43" s="119"/>
      <c r="Q43" s="122"/>
      <c r="R43" s="119"/>
      <c r="S43" s="122"/>
      <c r="T43" s="119"/>
      <c r="U43" s="122"/>
      <c r="V43" s="119"/>
      <c r="W43" s="122"/>
      <c r="X43" s="119"/>
      <c r="Y43" s="122"/>
      <c r="Z43" s="119"/>
      <c r="AA43" s="122"/>
      <c r="AB43" s="119"/>
      <c r="AC43" s="122"/>
      <c r="AD43" s="119"/>
      <c r="AE43" s="122"/>
      <c r="AF43" s="119"/>
      <c r="AG43" s="122"/>
      <c r="AH43" s="119"/>
    </row>
    <row r="44" spans="2:34" x14ac:dyDescent="0.25">
      <c r="B44" s="121"/>
      <c r="C44" s="122"/>
      <c r="D44" s="119"/>
      <c r="E44" s="122"/>
      <c r="F44" s="119"/>
      <c r="G44" s="122"/>
      <c r="H44" s="119"/>
      <c r="I44" s="122"/>
      <c r="J44" s="119"/>
      <c r="K44" s="122"/>
      <c r="L44" s="119"/>
      <c r="M44" s="122"/>
      <c r="N44" s="119"/>
      <c r="O44" s="122"/>
      <c r="P44" s="119"/>
      <c r="Q44" s="122"/>
      <c r="R44" s="119"/>
      <c r="S44" s="122"/>
      <c r="T44" s="119"/>
      <c r="U44" s="122"/>
      <c r="V44" s="119"/>
      <c r="W44" s="122"/>
      <c r="X44" s="119"/>
      <c r="Y44" s="122"/>
      <c r="Z44" s="119"/>
      <c r="AA44" s="122"/>
      <c r="AB44" s="119"/>
      <c r="AC44" s="122"/>
      <c r="AD44" s="119"/>
      <c r="AE44" s="122"/>
      <c r="AF44" s="119"/>
      <c r="AG44" s="122"/>
      <c r="AH44" s="119"/>
    </row>
    <row r="45" spans="2:34" x14ac:dyDescent="0.25">
      <c r="B45" s="121"/>
      <c r="C45" s="122"/>
      <c r="D45" s="119"/>
      <c r="E45" s="122"/>
      <c r="F45" s="119"/>
      <c r="G45" s="122"/>
      <c r="H45" s="119"/>
      <c r="I45" s="122"/>
      <c r="J45" s="119"/>
      <c r="K45" s="122"/>
      <c r="L45" s="119"/>
      <c r="M45" s="122"/>
      <c r="N45" s="119"/>
      <c r="O45" s="122"/>
      <c r="P45" s="119"/>
      <c r="Q45" s="122"/>
      <c r="R45" s="119"/>
      <c r="S45" s="122"/>
      <c r="T45" s="119"/>
      <c r="U45" s="122"/>
      <c r="V45" s="119"/>
      <c r="W45" s="122"/>
      <c r="X45" s="119"/>
      <c r="Y45" s="122"/>
      <c r="Z45" s="119"/>
      <c r="AA45" s="122"/>
      <c r="AB45" s="119"/>
      <c r="AC45" s="122"/>
      <c r="AD45" s="119"/>
      <c r="AE45" s="122"/>
      <c r="AF45" s="119"/>
      <c r="AG45" s="122"/>
      <c r="AH45" s="119"/>
    </row>
    <row r="46" spans="2:34" x14ac:dyDescent="0.25">
      <c r="B46" s="121"/>
      <c r="C46" s="122"/>
      <c r="D46" s="119"/>
      <c r="E46" s="122"/>
      <c r="F46" s="119"/>
      <c r="G46" s="122"/>
      <c r="H46" s="119"/>
      <c r="I46" s="122"/>
      <c r="J46" s="119"/>
      <c r="K46" s="122"/>
      <c r="L46" s="119"/>
      <c r="M46" s="122"/>
      <c r="N46" s="119"/>
      <c r="O46" s="122"/>
      <c r="P46" s="119"/>
      <c r="Q46" s="122"/>
      <c r="R46" s="119"/>
      <c r="S46" s="122"/>
      <c r="T46" s="119"/>
      <c r="U46" s="122"/>
      <c r="V46" s="119"/>
      <c r="W46" s="122"/>
      <c r="X46" s="119"/>
      <c r="Y46" s="122"/>
      <c r="Z46" s="119"/>
      <c r="AA46" s="122"/>
      <c r="AB46" s="119"/>
      <c r="AC46" s="122"/>
      <c r="AD46" s="119"/>
      <c r="AE46" s="122"/>
      <c r="AF46" s="119"/>
      <c r="AG46" s="122"/>
      <c r="AH46" s="119"/>
    </row>
    <row r="47" spans="2:34" x14ac:dyDescent="0.25">
      <c r="B47" s="121"/>
      <c r="C47" s="122"/>
      <c r="D47" s="119"/>
      <c r="E47" s="122"/>
      <c r="F47" s="119"/>
      <c r="G47" s="122"/>
      <c r="H47" s="119"/>
      <c r="I47" s="122"/>
      <c r="J47" s="119"/>
      <c r="K47" s="122"/>
      <c r="L47" s="119"/>
      <c r="M47" s="122"/>
      <c r="N47" s="119"/>
      <c r="O47" s="122"/>
      <c r="P47" s="119"/>
      <c r="Q47" s="122"/>
      <c r="R47" s="119"/>
      <c r="S47" s="122"/>
      <c r="T47" s="119"/>
      <c r="U47" s="122"/>
      <c r="V47" s="119"/>
      <c r="W47" s="122"/>
      <c r="X47" s="119"/>
      <c r="Y47" s="122"/>
      <c r="Z47" s="119"/>
      <c r="AA47" s="122"/>
      <c r="AB47" s="119"/>
      <c r="AC47" s="122"/>
      <c r="AD47" s="119"/>
      <c r="AE47" s="122"/>
      <c r="AF47" s="119"/>
      <c r="AG47" s="122"/>
      <c r="AH47" s="119"/>
    </row>
    <row r="48" spans="2:34" x14ac:dyDescent="0.25">
      <c r="B48" s="121"/>
      <c r="C48" s="122"/>
      <c r="D48" s="119"/>
      <c r="E48" s="122"/>
      <c r="F48" s="119"/>
      <c r="G48" s="122"/>
      <c r="H48" s="119"/>
      <c r="I48" s="122"/>
      <c r="J48" s="119"/>
      <c r="K48" s="122"/>
      <c r="L48" s="119"/>
      <c r="M48" s="122"/>
      <c r="N48" s="119"/>
      <c r="O48" s="122"/>
      <c r="P48" s="119"/>
      <c r="Q48" s="122"/>
      <c r="R48" s="119"/>
      <c r="S48" s="122"/>
      <c r="T48" s="119"/>
      <c r="U48" s="122"/>
      <c r="V48" s="119"/>
      <c r="W48" s="122"/>
      <c r="X48" s="119"/>
      <c r="Y48" s="122"/>
      <c r="Z48" s="119"/>
      <c r="AA48" s="122"/>
      <c r="AB48" s="119"/>
      <c r="AC48" s="122"/>
      <c r="AD48" s="119"/>
      <c r="AE48" s="122"/>
      <c r="AF48" s="119"/>
      <c r="AG48" s="122"/>
      <c r="AH48" s="119"/>
    </row>
    <row r="49" spans="2:34" x14ac:dyDescent="0.25">
      <c r="B49" s="121"/>
      <c r="C49" s="122"/>
      <c r="D49" s="119"/>
      <c r="E49" s="122"/>
      <c r="F49" s="119"/>
      <c r="G49" s="122"/>
      <c r="H49" s="119"/>
      <c r="I49" s="122"/>
      <c r="J49" s="119"/>
      <c r="K49" s="122"/>
      <c r="L49" s="119"/>
      <c r="M49" s="122"/>
      <c r="N49" s="119"/>
      <c r="O49" s="122"/>
      <c r="P49" s="119"/>
      <c r="Q49" s="122"/>
      <c r="R49" s="119"/>
      <c r="S49" s="122"/>
      <c r="T49" s="119"/>
      <c r="U49" s="122"/>
      <c r="V49" s="119"/>
      <c r="W49" s="122"/>
      <c r="X49" s="119"/>
      <c r="Y49" s="122"/>
      <c r="Z49" s="119"/>
      <c r="AA49" s="122"/>
      <c r="AB49" s="119"/>
      <c r="AC49" s="122"/>
      <c r="AD49" s="119"/>
      <c r="AE49" s="122"/>
      <c r="AF49" s="119"/>
      <c r="AG49" s="122"/>
      <c r="AH49" s="119"/>
    </row>
    <row r="50" spans="2:34" x14ac:dyDescent="0.25">
      <c r="B50" s="121"/>
      <c r="C50" s="122"/>
      <c r="D50" s="119"/>
      <c r="E50" s="122"/>
      <c r="F50" s="119"/>
      <c r="G50" s="122"/>
      <c r="H50" s="119"/>
      <c r="I50" s="122"/>
      <c r="J50" s="119"/>
      <c r="K50" s="122"/>
      <c r="L50" s="119"/>
      <c r="M50" s="122"/>
      <c r="N50" s="119"/>
      <c r="O50" s="122"/>
      <c r="P50" s="119"/>
      <c r="Q50" s="122"/>
      <c r="R50" s="119"/>
      <c r="S50" s="122"/>
      <c r="T50" s="119"/>
      <c r="U50" s="122"/>
      <c r="V50" s="119"/>
      <c r="W50" s="122"/>
      <c r="X50" s="119"/>
      <c r="Y50" s="122"/>
      <c r="Z50" s="119"/>
      <c r="AA50" s="122"/>
      <c r="AB50" s="119"/>
      <c r="AC50" s="122"/>
      <c r="AD50" s="119"/>
      <c r="AE50" s="122"/>
      <c r="AF50" s="119"/>
      <c r="AG50" s="122"/>
      <c r="AH50" s="119"/>
    </row>
    <row r="51" spans="2:34" x14ac:dyDescent="0.25">
      <c r="B51" s="121"/>
      <c r="C51" s="122"/>
      <c r="D51" s="119"/>
      <c r="E51" s="122"/>
      <c r="F51" s="119"/>
      <c r="G51" s="122"/>
      <c r="H51" s="119"/>
      <c r="I51" s="122"/>
      <c r="J51" s="119"/>
      <c r="K51" s="122"/>
      <c r="L51" s="119"/>
      <c r="M51" s="122"/>
      <c r="N51" s="119"/>
      <c r="O51" s="122"/>
      <c r="P51" s="119"/>
      <c r="Q51" s="122"/>
      <c r="R51" s="119"/>
      <c r="S51" s="122"/>
      <c r="T51" s="119"/>
      <c r="U51" s="122"/>
      <c r="V51" s="119"/>
      <c r="W51" s="122"/>
      <c r="X51" s="119"/>
      <c r="Y51" s="122"/>
      <c r="Z51" s="119"/>
      <c r="AA51" s="122"/>
      <c r="AB51" s="119"/>
      <c r="AC51" s="122"/>
      <c r="AD51" s="119"/>
      <c r="AE51" s="122"/>
      <c r="AF51" s="119"/>
      <c r="AG51" s="122"/>
      <c r="AH51" s="119"/>
    </row>
    <row r="52" spans="2:34" x14ac:dyDescent="0.25">
      <c r="B52" s="121"/>
      <c r="C52" s="122"/>
      <c r="D52" s="119"/>
      <c r="E52" s="122"/>
      <c r="F52" s="119"/>
      <c r="G52" s="122"/>
      <c r="H52" s="119"/>
      <c r="I52" s="122"/>
      <c r="J52" s="119"/>
      <c r="K52" s="122"/>
      <c r="L52" s="119"/>
      <c r="M52" s="122"/>
      <c r="N52" s="119"/>
      <c r="O52" s="122"/>
      <c r="P52" s="119"/>
      <c r="Q52" s="122"/>
      <c r="R52" s="119"/>
      <c r="S52" s="122"/>
      <c r="T52" s="119"/>
      <c r="U52" s="122"/>
      <c r="V52" s="119"/>
      <c r="W52" s="122"/>
      <c r="X52" s="119"/>
      <c r="Y52" s="122"/>
      <c r="Z52" s="119"/>
      <c r="AA52" s="122"/>
      <c r="AB52" s="119"/>
      <c r="AC52" s="122"/>
      <c r="AD52" s="119"/>
      <c r="AE52" s="122"/>
      <c r="AF52" s="119"/>
      <c r="AG52" s="122"/>
      <c r="AH52" s="119"/>
    </row>
    <row r="53" spans="2:34" x14ac:dyDescent="0.25">
      <c r="B53" s="121"/>
      <c r="C53" s="122"/>
      <c r="D53" s="119"/>
      <c r="E53" s="122"/>
      <c r="F53" s="119"/>
      <c r="G53" s="122"/>
      <c r="H53" s="119"/>
      <c r="I53" s="122"/>
      <c r="J53" s="119"/>
      <c r="K53" s="122"/>
      <c r="L53" s="119"/>
      <c r="M53" s="122"/>
      <c r="N53" s="119"/>
      <c r="O53" s="122"/>
      <c r="P53" s="119"/>
      <c r="Q53" s="122"/>
      <c r="R53" s="119"/>
      <c r="S53" s="122"/>
      <c r="T53" s="119"/>
      <c r="U53" s="122"/>
      <c r="V53" s="119"/>
      <c r="W53" s="122"/>
      <c r="X53" s="119"/>
      <c r="Y53" s="122"/>
      <c r="Z53" s="119"/>
      <c r="AA53" s="122"/>
      <c r="AB53" s="119"/>
      <c r="AC53" s="122"/>
      <c r="AD53" s="119"/>
      <c r="AE53" s="122"/>
      <c r="AF53" s="119"/>
      <c r="AG53" s="122"/>
      <c r="AH53" s="119"/>
    </row>
    <row r="54" spans="2:34" x14ac:dyDescent="0.25">
      <c r="B54" s="121"/>
      <c r="C54" s="122"/>
      <c r="D54" s="119"/>
      <c r="E54" s="122"/>
      <c r="F54" s="119"/>
      <c r="G54" s="122"/>
      <c r="H54" s="119"/>
      <c r="I54" s="122"/>
      <c r="J54" s="119"/>
      <c r="K54" s="122"/>
      <c r="L54" s="119"/>
      <c r="M54" s="122"/>
      <c r="N54" s="119"/>
      <c r="O54" s="122"/>
      <c r="P54" s="119"/>
      <c r="Q54" s="122"/>
      <c r="R54" s="119"/>
      <c r="S54" s="122"/>
      <c r="T54" s="119"/>
      <c r="U54" s="122"/>
      <c r="V54" s="119"/>
      <c r="W54" s="122"/>
      <c r="X54" s="119"/>
      <c r="Y54" s="122"/>
      <c r="Z54" s="119"/>
      <c r="AA54" s="122"/>
      <c r="AB54" s="119"/>
      <c r="AC54" s="122"/>
      <c r="AD54" s="119"/>
      <c r="AE54" s="122"/>
      <c r="AF54" s="119"/>
      <c r="AG54" s="122"/>
      <c r="AH54" s="119"/>
    </row>
    <row r="55" spans="2:34" ht="15.75" x14ac:dyDescent="0.25">
      <c r="B55" s="123"/>
      <c r="C55" s="124"/>
      <c r="D55" s="125"/>
      <c r="E55" s="124"/>
      <c r="F55" s="125"/>
      <c r="G55" s="124"/>
      <c r="H55" s="125"/>
      <c r="I55" s="124"/>
      <c r="J55" s="125"/>
      <c r="K55" s="124"/>
      <c r="L55" s="125"/>
      <c r="M55" s="124"/>
      <c r="N55" s="125"/>
      <c r="O55" s="124"/>
      <c r="P55" s="125"/>
      <c r="Q55" s="124"/>
      <c r="R55" s="125"/>
      <c r="S55" s="124"/>
      <c r="T55" s="125"/>
      <c r="U55" s="124"/>
      <c r="V55" s="125"/>
      <c r="W55" s="124"/>
      <c r="X55" s="125"/>
      <c r="Y55" s="124"/>
      <c r="Z55" s="125"/>
      <c r="AA55" s="124"/>
      <c r="AB55" s="125"/>
      <c r="AC55" s="124"/>
      <c r="AD55" s="125"/>
      <c r="AE55" s="124"/>
      <c r="AF55" s="125"/>
      <c r="AG55" s="124"/>
      <c r="AH55" s="125"/>
    </row>
    <row r="56" spans="2:34" x14ac:dyDescent="0.25">
      <c r="B56" s="121"/>
      <c r="C56" s="122"/>
      <c r="D56" s="119"/>
      <c r="E56" s="122"/>
      <c r="F56" s="119"/>
      <c r="G56" s="122"/>
      <c r="H56" s="119"/>
      <c r="I56" s="122"/>
      <c r="J56" s="119"/>
      <c r="K56" s="122"/>
      <c r="L56" s="119"/>
      <c r="M56" s="122"/>
      <c r="N56" s="119"/>
      <c r="O56" s="122"/>
      <c r="P56" s="119"/>
      <c r="Q56" s="122"/>
      <c r="R56" s="119"/>
      <c r="S56" s="122"/>
      <c r="T56" s="119"/>
      <c r="U56" s="122"/>
      <c r="V56" s="119"/>
      <c r="W56" s="122"/>
      <c r="X56" s="119"/>
      <c r="Y56" s="122"/>
      <c r="Z56" s="119"/>
      <c r="AA56" s="122"/>
      <c r="AB56" s="119"/>
      <c r="AC56" s="122"/>
      <c r="AD56" s="119"/>
      <c r="AE56" s="122"/>
      <c r="AF56" s="119"/>
      <c r="AG56" s="122"/>
      <c r="AH56" s="119"/>
    </row>
    <row r="57" spans="2:34" x14ac:dyDescent="0.25">
      <c r="B57" s="121"/>
      <c r="C57" s="122"/>
      <c r="D57" s="119"/>
      <c r="E57" s="122"/>
      <c r="F57" s="119"/>
      <c r="G57" s="122"/>
      <c r="H57" s="119"/>
      <c r="I57" s="122"/>
      <c r="J57" s="119"/>
      <c r="K57" s="122"/>
      <c r="L57" s="119"/>
      <c r="M57" s="122"/>
      <c r="N57" s="119"/>
      <c r="O57" s="122"/>
      <c r="P57" s="119"/>
      <c r="Q57" s="122"/>
      <c r="R57" s="119"/>
      <c r="S57" s="122"/>
      <c r="T57" s="119"/>
      <c r="U57" s="122"/>
      <c r="V57" s="119"/>
      <c r="W57" s="122"/>
      <c r="X57" s="119"/>
      <c r="Y57" s="122"/>
      <c r="Z57" s="119"/>
      <c r="AA57" s="122"/>
      <c r="AB57" s="119"/>
      <c r="AC57" s="122"/>
      <c r="AD57" s="119"/>
      <c r="AE57" s="122"/>
      <c r="AF57" s="119"/>
      <c r="AG57" s="122"/>
      <c r="AH57" s="119"/>
    </row>
    <row r="58" spans="2:34" x14ac:dyDescent="0.25">
      <c r="B58" s="121"/>
      <c r="C58" s="122"/>
      <c r="D58" s="119"/>
      <c r="E58" s="122"/>
      <c r="F58" s="119"/>
      <c r="G58" s="122"/>
      <c r="H58" s="119"/>
      <c r="I58" s="122"/>
      <c r="J58" s="119"/>
      <c r="K58" s="122"/>
      <c r="L58" s="119"/>
      <c r="M58" s="122"/>
      <c r="N58" s="119"/>
      <c r="O58" s="122"/>
      <c r="P58" s="119"/>
      <c r="Q58" s="122"/>
      <c r="R58" s="119"/>
      <c r="S58" s="122"/>
      <c r="T58" s="119"/>
      <c r="U58" s="122"/>
      <c r="V58" s="119"/>
      <c r="W58" s="122"/>
      <c r="X58" s="119"/>
      <c r="Y58" s="122"/>
      <c r="Z58" s="119"/>
      <c r="AA58" s="122"/>
      <c r="AB58" s="119"/>
      <c r="AC58" s="122"/>
      <c r="AD58" s="119"/>
      <c r="AE58" s="122"/>
      <c r="AF58" s="119"/>
      <c r="AG58" s="122"/>
      <c r="AH58" s="119"/>
    </row>
    <row r="59" spans="2:34" x14ac:dyDescent="0.25">
      <c r="B59" s="121"/>
      <c r="C59" s="122"/>
      <c r="D59" s="119"/>
      <c r="E59" s="122"/>
      <c r="F59" s="119"/>
      <c r="G59" s="122"/>
      <c r="H59" s="119"/>
      <c r="I59" s="122"/>
      <c r="J59" s="119"/>
      <c r="K59" s="122"/>
      <c r="L59" s="119"/>
      <c r="M59" s="122"/>
      <c r="N59" s="119"/>
      <c r="O59" s="122"/>
      <c r="P59" s="119"/>
      <c r="Q59" s="122"/>
      <c r="R59" s="119"/>
      <c r="S59" s="122"/>
      <c r="T59" s="119"/>
      <c r="U59" s="122"/>
      <c r="V59" s="119"/>
      <c r="W59" s="122"/>
      <c r="X59" s="119"/>
      <c r="Y59" s="122"/>
      <c r="Z59" s="119"/>
      <c r="AA59" s="122"/>
      <c r="AB59" s="119"/>
      <c r="AC59" s="122"/>
      <c r="AD59" s="119"/>
      <c r="AE59" s="122"/>
      <c r="AF59" s="119"/>
      <c r="AG59" s="122"/>
      <c r="AH59" s="119"/>
    </row>
    <row r="60" spans="2:34" x14ac:dyDescent="0.25">
      <c r="B60" s="121"/>
      <c r="C60" s="122"/>
      <c r="D60" s="119"/>
      <c r="E60" s="122"/>
      <c r="F60" s="119"/>
      <c r="G60" s="122"/>
      <c r="H60" s="119"/>
      <c r="I60" s="122"/>
      <c r="J60" s="119"/>
      <c r="K60" s="122"/>
      <c r="L60" s="119"/>
      <c r="M60" s="122"/>
      <c r="N60" s="119"/>
      <c r="O60" s="122"/>
      <c r="P60" s="119"/>
      <c r="Q60" s="122"/>
      <c r="R60" s="119"/>
      <c r="S60" s="122"/>
      <c r="T60" s="119"/>
      <c r="U60" s="122"/>
      <c r="V60" s="119"/>
      <c r="W60" s="122"/>
      <c r="X60" s="119"/>
      <c r="Y60" s="122"/>
      <c r="Z60" s="119"/>
      <c r="AA60" s="122"/>
      <c r="AB60" s="119"/>
      <c r="AC60" s="122"/>
      <c r="AD60" s="119"/>
      <c r="AE60" s="122"/>
      <c r="AF60" s="119"/>
      <c r="AG60" s="122"/>
      <c r="AH60" s="119"/>
    </row>
    <row r="61" spans="2:34" x14ac:dyDescent="0.25">
      <c r="B61" s="121"/>
      <c r="C61" s="122"/>
      <c r="D61" s="119"/>
      <c r="E61" s="122"/>
      <c r="F61" s="119"/>
      <c r="G61" s="122"/>
      <c r="H61" s="119"/>
      <c r="I61" s="122"/>
      <c r="J61" s="119"/>
      <c r="K61" s="122"/>
      <c r="L61" s="119"/>
      <c r="M61" s="122"/>
      <c r="N61" s="119"/>
      <c r="O61" s="122"/>
      <c r="P61" s="119"/>
      <c r="Q61" s="122"/>
      <c r="R61" s="119"/>
      <c r="S61" s="122"/>
      <c r="T61" s="119"/>
      <c r="U61" s="122"/>
      <c r="V61" s="119"/>
      <c r="W61" s="122"/>
      <c r="X61" s="119"/>
      <c r="Y61" s="122"/>
      <c r="Z61" s="119"/>
      <c r="AA61" s="122"/>
      <c r="AB61" s="119"/>
      <c r="AC61" s="122"/>
      <c r="AD61" s="119"/>
      <c r="AE61" s="122"/>
      <c r="AF61" s="119"/>
      <c r="AG61" s="122"/>
      <c r="AH61" s="119"/>
    </row>
    <row r="62" spans="2:34" x14ac:dyDescent="0.25">
      <c r="B62" s="121"/>
      <c r="C62" s="122"/>
      <c r="D62" s="119"/>
      <c r="E62" s="122"/>
      <c r="F62" s="119"/>
      <c r="G62" s="122"/>
      <c r="H62" s="119"/>
      <c r="I62" s="122"/>
      <c r="J62" s="119"/>
      <c r="K62" s="122"/>
      <c r="L62" s="119"/>
      <c r="M62" s="122"/>
      <c r="N62" s="119"/>
      <c r="O62" s="122"/>
      <c r="P62" s="119"/>
      <c r="Q62" s="122"/>
      <c r="R62" s="119"/>
      <c r="S62" s="122"/>
      <c r="T62" s="119"/>
      <c r="U62" s="122"/>
      <c r="V62" s="119"/>
      <c r="W62" s="122"/>
      <c r="X62" s="119"/>
      <c r="Y62" s="122"/>
      <c r="Z62" s="119"/>
      <c r="AA62" s="122"/>
      <c r="AB62" s="119"/>
      <c r="AC62" s="122"/>
      <c r="AD62" s="119"/>
      <c r="AE62" s="122"/>
      <c r="AF62" s="119"/>
      <c r="AG62" s="122"/>
      <c r="AH62" s="119"/>
    </row>
    <row r="63" spans="2:34" x14ac:dyDescent="0.25">
      <c r="B63" s="121"/>
      <c r="C63" s="122"/>
      <c r="D63" s="119"/>
      <c r="E63" s="122"/>
      <c r="F63" s="119"/>
      <c r="G63" s="122"/>
      <c r="H63" s="119"/>
      <c r="I63" s="122"/>
      <c r="J63" s="119"/>
      <c r="K63" s="122"/>
      <c r="L63" s="119"/>
      <c r="M63" s="122"/>
      <c r="N63" s="119"/>
      <c r="O63" s="122"/>
      <c r="P63" s="119"/>
      <c r="Q63" s="122"/>
      <c r="R63" s="119"/>
      <c r="S63" s="122"/>
      <c r="T63" s="119"/>
      <c r="U63" s="122"/>
      <c r="V63" s="119"/>
      <c r="W63" s="122"/>
      <c r="X63" s="119"/>
      <c r="Y63" s="122"/>
      <c r="Z63" s="119"/>
      <c r="AA63" s="122"/>
      <c r="AB63" s="119"/>
      <c r="AC63" s="122"/>
      <c r="AD63" s="119"/>
      <c r="AE63" s="122"/>
      <c r="AF63" s="119"/>
      <c r="AG63" s="122"/>
      <c r="AH63" s="119"/>
    </row>
    <row r="64" spans="2:34" x14ac:dyDescent="0.25">
      <c r="B64" s="121"/>
      <c r="C64" s="122"/>
      <c r="D64" s="119"/>
      <c r="E64" s="122"/>
      <c r="F64" s="119"/>
      <c r="G64" s="122"/>
      <c r="H64" s="119"/>
      <c r="I64" s="122"/>
      <c r="J64" s="119"/>
      <c r="K64" s="122"/>
      <c r="L64" s="119"/>
      <c r="M64" s="122"/>
      <c r="N64" s="119"/>
      <c r="O64" s="122"/>
      <c r="P64" s="119"/>
      <c r="Q64" s="122"/>
      <c r="R64" s="119"/>
      <c r="S64" s="122"/>
      <c r="T64" s="119"/>
      <c r="U64" s="122"/>
      <c r="V64" s="119"/>
      <c r="W64" s="122"/>
      <c r="X64" s="119"/>
      <c r="Y64" s="122"/>
      <c r="Z64" s="119"/>
      <c r="AA64" s="122"/>
      <c r="AB64" s="119"/>
      <c r="AC64" s="122"/>
      <c r="AD64" s="119"/>
      <c r="AE64" s="122"/>
      <c r="AF64" s="119"/>
      <c r="AG64" s="122"/>
      <c r="AH64" s="119"/>
    </row>
    <row r="65" spans="2:34" x14ac:dyDescent="0.25">
      <c r="B65" s="121"/>
      <c r="C65" s="122"/>
      <c r="D65" s="119"/>
      <c r="E65" s="122"/>
      <c r="F65" s="119"/>
      <c r="G65" s="122"/>
      <c r="H65" s="119"/>
      <c r="I65" s="122"/>
      <c r="J65" s="119"/>
      <c r="K65" s="122"/>
      <c r="L65" s="119"/>
      <c r="M65" s="122"/>
      <c r="N65" s="119"/>
      <c r="O65" s="122"/>
      <c r="P65" s="119"/>
      <c r="Q65" s="122"/>
      <c r="R65" s="119"/>
      <c r="S65" s="122"/>
      <c r="T65" s="119"/>
      <c r="U65" s="122"/>
      <c r="V65" s="119"/>
      <c r="W65" s="122"/>
      <c r="X65" s="119"/>
      <c r="Y65" s="122"/>
      <c r="Z65" s="119"/>
      <c r="AA65" s="122"/>
      <c r="AB65" s="119"/>
      <c r="AC65" s="122"/>
      <c r="AD65" s="119"/>
      <c r="AE65" s="122"/>
      <c r="AF65" s="119"/>
      <c r="AG65" s="122"/>
      <c r="AH65" s="119"/>
    </row>
    <row r="66" spans="2:34" x14ac:dyDescent="0.25">
      <c r="B66" s="121"/>
      <c r="C66" s="122"/>
      <c r="D66" s="119"/>
      <c r="E66" s="122"/>
      <c r="F66" s="119"/>
      <c r="G66" s="122"/>
      <c r="H66" s="119"/>
      <c r="I66" s="122"/>
      <c r="J66" s="119"/>
      <c r="K66" s="122"/>
      <c r="L66" s="119"/>
      <c r="M66" s="122"/>
      <c r="N66" s="119"/>
      <c r="O66" s="122"/>
      <c r="P66" s="119"/>
      <c r="Q66" s="122"/>
      <c r="R66" s="119"/>
      <c r="S66" s="122"/>
      <c r="T66" s="119"/>
      <c r="U66" s="122"/>
      <c r="V66" s="119"/>
      <c r="W66" s="122"/>
      <c r="X66" s="119"/>
      <c r="Y66" s="122"/>
      <c r="Z66" s="119"/>
      <c r="AA66" s="122"/>
      <c r="AB66" s="119"/>
      <c r="AC66" s="122"/>
      <c r="AD66" s="119"/>
      <c r="AE66" s="122"/>
      <c r="AF66" s="119"/>
      <c r="AG66" s="122"/>
      <c r="AH66" s="119"/>
    </row>
    <row r="67" spans="2:34" x14ac:dyDescent="0.25">
      <c r="B67" s="121"/>
      <c r="C67" s="122"/>
      <c r="D67" s="119"/>
      <c r="E67" s="122"/>
      <c r="F67" s="119"/>
      <c r="G67" s="122"/>
      <c r="H67" s="119"/>
      <c r="I67" s="122"/>
      <c r="J67" s="119"/>
      <c r="K67" s="122"/>
      <c r="L67" s="119"/>
      <c r="M67" s="122"/>
      <c r="N67" s="119"/>
      <c r="O67" s="122"/>
      <c r="P67" s="119"/>
      <c r="Q67" s="122"/>
      <c r="R67" s="119"/>
      <c r="S67" s="122"/>
      <c r="T67" s="119"/>
      <c r="U67" s="122"/>
      <c r="V67" s="119"/>
      <c r="W67" s="122"/>
      <c r="X67" s="119"/>
      <c r="Y67" s="122"/>
      <c r="Z67" s="119"/>
      <c r="AA67" s="122"/>
      <c r="AB67" s="119"/>
      <c r="AC67" s="122"/>
      <c r="AD67" s="119"/>
      <c r="AE67" s="122"/>
      <c r="AF67" s="119"/>
      <c r="AG67" s="122"/>
      <c r="AH67" s="119"/>
    </row>
    <row r="68" spans="2:34" ht="15.75" x14ac:dyDescent="0.25">
      <c r="B68" s="123"/>
      <c r="C68" s="124"/>
      <c r="D68" s="125"/>
      <c r="E68" s="124"/>
      <c r="F68" s="125"/>
      <c r="G68" s="124"/>
      <c r="H68" s="125"/>
      <c r="I68" s="124"/>
      <c r="J68" s="125"/>
      <c r="K68" s="124"/>
      <c r="L68" s="125"/>
      <c r="M68" s="124"/>
      <c r="N68" s="125"/>
      <c r="O68" s="124"/>
      <c r="P68" s="125"/>
      <c r="Q68" s="124"/>
      <c r="R68" s="125"/>
      <c r="S68" s="124"/>
      <c r="T68" s="125"/>
      <c r="U68" s="124"/>
      <c r="V68" s="125"/>
      <c r="W68" s="124"/>
      <c r="X68" s="125"/>
      <c r="Y68" s="124"/>
      <c r="Z68" s="125"/>
      <c r="AA68" s="124"/>
      <c r="AB68" s="125"/>
      <c r="AC68" s="124"/>
      <c r="AD68" s="125"/>
      <c r="AE68" s="124"/>
      <c r="AF68" s="125"/>
      <c r="AG68" s="124"/>
      <c r="AH68" s="125"/>
    </row>
    <row r="69" spans="2:34" x14ac:dyDescent="0.25">
      <c r="B69" s="121"/>
      <c r="C69" s="122"/>
      <c r="D69" s="119"/>
      <c r="E69" s="122"/>
      <c r="F69" s="119"/>
      <c r="G69" s="122"/>
      <c r="H69" s="119"/>
      <c r="I69" s="122"/>
      <c r="J69" s="119"/>
      <c r="K69" s="122"/>
      <c r="L69" s="119"/>
      <c r="M69" s="122"/>
      <c r="N69" s="119"/>
      <c r="O69" s="122"/>
      <c r="P69" s="119"/>
      <c r="Q69" s="122"/>
      <c r="R69" s="119"/>
      <c r="S69" s="122"/>
      <c r="T69" s="119"/>
      <c r="U69" s="122"/>
      <c r="V69" s="119"/>
      <c r="W69" s="122"/>
      <c r="X69" s="119"/>
      <c r="Y69" s="122"/>
      <c r="Z69" s="119"/>
      <c r="AA69" s="122"/>
      <c r="AB69" s="119"/>
      <c r="AC69" s="122"/>
      <c r="AD69" s="119"/>
      <c r="AE69" s="122"/>
      <c r="AF69" s="119"/>
      <c r="AG69" s="122"/>
      <c r="AH69" s="119"/>
    </row>
    <row r="70" spans="2:34" x14ac:dyDescent="0.25">
      <c r="B70" s="121"/>
      <c r="C70" s="122"/>
      <c r="D70" s="119"/>
      <c r="E70" s="122"/>
      <c r="F70" s="119"/>
      <c r="G70" s="122"/>
      <c r="H70" s="119"/>
      <c r="I70" s="122"/>
      <c r="J70" s="119"/>
      <c r="K70" s="122"/>
      <c r="L70" s="119"/>
      <c r="M70" s="122"/>
      <c r="N70" s="119"/>
      <c r="O70" s="122"/>
      <c r="P70" s="119"/>
      <c r="Q70" s="122"/>
      <c r="R70" s="119"/>
      <c r="S70" s="122"/>
      <c r="T70" s="119"/>
      <c r="U70" s="122"/>
      <c r="V70" s="119"/>
      <c r="W70" s="122"/>
      <c r="X70" s="119"/>
      <c r="Y70" s="122"/>
      <c r="Z70" s="119"/>
      <c r="AA70" s="122"/>
      <c r="AB70" s="119"/>
      <c r="AC70" s="122"/>
      <c r="AD70" s="119"/>
      <c r="AE70" s="122"/>
      <c r="AF70" s="119"/>
      <c r="AG70" s="122"/>
      <c r="AH70" s="119"/>
    </row>
    <row r="71" spans="2:34" x14ac:dyDescent="0.25">
      <c r="B71" s="121"/>
      <c r="C71" s="122"/>
      <c r="D71" s="119"/>
      <c r="E71" s="122"/>
      <c r="F71" s="119"/>
      <c r="G71" s="122"/>
      <c r="H71" s="119"/>
      <c r="I71" s="122"/>
      <c r="J71" s="119"/>
      <c r="K71" s="122"/>
      <c r="L71" s="119"/>
      <c r="M71" s="122"/>
      <c r="N71" s="119"/>
      <c r="O71" s="122"/>
      <c r="P71" s="119"/>
      <c r="Q71" s="122"/>
      <c r="R71" s="119"/>
      <c r="S71" s="122"/>
      <c r="T71" s="119"/>
      <c r="U71" s="122"/>
      <c r="V71" s="119"/>
      <c r="W71" s="122"/>
      <c r="X71" s="119"/>
      <c r="Y71" s="122"/>
      <c r="Z71" s="119"/>
      <c r="AA71" s="122"/>
      <c r="AB71" s="119"/>
      <c r="AC71" s="122"/>
      <c r="AD71" s="119"/>
      <c r="AE71" s="122"/>
      <c r="AF71" s="119"/>
      <c r="AG71" s="122"/>
      <c r="AH71" s="119"/>
    </row>
    <row r="72" spans="2:34" x14ac:dyDescent="0.25">
      <c r="B72" s="121"/>
      <c r="C72" s="122"/>
      <c r="D72" s="119"/>
      <c r="E72" s="122"/>
      <c r="F72" s="119"/>
      <c r="G72" s="122"/>
      <c r="H72" s="119"/>
      <c r="I72" s="122"/>
      <c r="J72" s="119"/>
      <c r="K72" s="122"/>
      <c r="L72" s="119"/>
      <c r="M72" s="122"/>
      <c r="N72" s="119"/>
      <c r="O72" s="122"/>
      <c r="P72" s="119"/>
      <c r="Q72" s="122"/>
      <c r="R72" s="119"/>
      <c r="S72" s="122"/>
      <c r="T72" s="119"/>
      <c r="U72" s="122"/>
      <c r="V72" s="119"/>
      <c r="W72" s="122"/>
      <c r="X72" s="119"/>
      <c r="Y72" s="122"/>
      <c r="Z72" s="119"/>
      <c r="AA72" s="122"/>
      <c r="AB72" s="119"/>
      <c r="AC72" s="122"/>
      <c r="AD72" s="119"/>
      <c r="AE72" s="122"/>
      <c r="AF72" s="119"/>
      <c r="AG72" s="122"/>
      <c r="AH72" s="119"/>
    </row>
    <row r="73" spans="2:34" x14ac:dyDescent="0.25">
      <c r="B73" s="121"/>
      <c r="C73" s="122"/>
      <c r="D73" s="119"/>
      <c r="E73" s="122"/>
      <c r="F73" s="119"/>
      <c r="G73" s="122"/>
      <c r="H73" s="119"/>
      <c r="I73" s="122"/>
      <c r="J73" s="119"/>
      <c r="K73" s="122"/>
      <c r="L73" s="119"/>
      <c r="M73" s="122"/>
      <c r="N73" s="119"/>
      <c r="O73" s="122"/>
      <c r="P73" s="119"/>
      <c r="Q73" s="122"/>
      <c r="R73" s="119"/>
      <c r="S73" s="122"/>
      <c r="T73" s="119"/>
      <c r="U73" s="122"/>
      <c r="V73" s="119"/>
      <c r="W73" s="122"/>
      <c r="X73" s="119"/>
      <c r="Y73" s="122"/>
      <c r="Z73" s="119"/>
      <c r="AA73" s="122"/>
      <c r="AB73" s="119"/>
      <c r="AC73" s="122"/>
      <c r="AD73" s="119"/>
      <c r="AE73" s="122"/>
      <c r="AF73" s="119"/>
      <c r="AG73" s="122"/>
      <c r="AH73" s="119"/>
    </row>
    <row r="74" spans="2:34" x14ac:dyDescent="0.25">
      <c r="B74" s="121"/>
      <c r="C74" s="122"/>
      <c r="D74" s="119"/>
      <c r="E74" s="122"/>
      <c r="F74" s="119"/>
      <c r="G74" s="122"/>
      <c r="H74" s="119"/>
      <c r="I74" s="122"/>
      <c r="J74" s="119"/>
      <c r="K74" s="122"/>
      <c r="L74" s="119"/>
      <c r="M74" s="122"/>
      <c r="N74" s="119"/>
      <c r="O74" s="122"/>
      <c r="P74" s="119"/>
      <c r="Q74" s="122"/>
      <c r="R74" s="119"/>
      <c r="S74" s="122"/>
      <c r="T74" s="119"/>
      <c r="U74" s="122"/>
      <c r="V74" s="119"/>
      <c r="W74" s="122"/>
      <c r="X74" s="119"/>
      <c r="Y74" s="122"/>
      <c r="Z74" s="119"/>
      <c r="AA74" s="122"/>
      <c r="AB74" s="119"/>
      <c r="AC74" s="122"/>
      <c r="AD74" s="119"/>
      <c r="AE74" s="122"/>
      <c r="AF74" s="119"/>
      <c r="AG74" s="122"/>
      <c r="AH74" s="119"/>
    </row>
    <row r="75" spans="2:34" x14ac:dyDescent="0.25">
      <c r="B75" s="121"/>
      <c r="C75" s="122"/>
      <c r="D75" s="119"/>
      <c r="E75" s="122"/>
      <c r="F75" s="119"/>
      <c r="G75" s="122"/>
      <c r="H75" s="119"/>
      <c r="I75" s="122"/>
      <c r="J75" s="119"/>
      <c r="K75" s="122"/>
      <c r="L75" s="119"/>
      <c r="M75" s="122"/>
      <c r="N75" s="119"/>
      <c r="O75" s="122"/>
      <c r="P75" s="119"/>
      <c r="Q75" s="122"/>
      <c r="R75" s="119"/>
      <c r="S75" s="122"/>
      <c r="T75" s="119"/>
      <c r="U75" s="122"/>
      <c r="V75" s="119"/>
      <c r="W75" s="122"/>
      <c r="X75" s="119"/>
      <c r="Y75" s="122"/>
      <c r="Z75" s="119"/>
      <c r="AA75" s="122"/>
      <c r="AB75" s="119"/>
      <c r="AC75" s="122"/>
      <c r="AD75" s="119"/>
      <c r="AE75" s="122"/>
      <c r="AF75" s="119"/>
      <c r="AG75" s="122"/>
      <c r="AH75" s="119"/>
    </row>
    <row r="76" spans="2:34" x14ac:dyDescent="0.25">
      <c r="B76" s="121"/>
      <c r="C76" s="122"/>
      <c r="D76" s="119"/>
      <c r="E76" s="122"/>
      <c r="F76" s="119"/>
      <c r="G76" s="122"/>
      <c r="H76" s="119"/>
      <c r="I76" s="122"/>
      <c r="J76" s="119"/>
      <c r="K76" s="122"/>
      <c r="L76" s="119"/>
      <c r="M76" s="122"/>
      <c r="N76" s="119"/>
      <c r="O76" s="122"/>
      <c r="P76" s="119"/>
      <c r="Q76" s="122"/>
      <c r="R76" s="119"/>
      <c r="S76" s="122"/>
      <c r="T76" s="119"/>
      <c r="U76" s="122"/>
      <c r="V76" s="119"/>
      <c r="W76" s="122"/>
      <c r="X76" s="119"/>
      <c r="Y76" s="122"/>
      <c r="Z76" s="119"/>
      <c r="AA76" s="122"/>
      <c r="AB76" s="119"/>
      <c r="AC76" s="122"/>
      <c r="AD76" s="119"/>
      <c r="AE76" s="122"/>
      <c r="AF76" s="119"/>
      <c r="AG76" s="122"/>
      <c r="AH76" s="119"/>
    </row>
    <row r="77" spans="2:34" x14ac:dyDescent="0.25">
      <c r="B77" s="121"/>
      <c r="C77" s="122"/>
      <c r="D77" s="119"/>
      <c r="E77" s="122"/>
      <c r="F77" s="119"/>
      <c r="G77" s="122"/>
      <c r="H77" s="119"/>
      <c r="I77" s="122"/>
      <c r="J77" s="119"/>
      <c r="K77" s="122"/>
      <c r="L77" s="119"/>
      <c r="M77" s="122"/>
      <c r="N77" s="119"/>
      <c r="O77" s="122"/>
      <c r="P77" s="119"/>
      <c r="Q77" s="122"/>
      <c r="R77" s="119"/>
      <c r="S77" s="122"/>
      <c r="T77" s="119"/>
      <c r="U77" s="122"/>
      <c r="V77" s="119"/>
      <c r="W77" s="122"/>
      <c r="X77" s="119"/>
      <c r="Y77" s="122"/>
      <c r="Z77" s="119"/>
      <c r="AA77" s="122"/>
      <c r="AB77" s="119"/>
      <c r="AC77" s="122"/>
      <c r="AD77" s="119"/>
      <c r="AE77" s="122"/>
      <c r="AF77" s="119"/>
      <c r="AG77" s="122"/>
      <c r="AH77" s="119"/>
    </row>
    <row r="78" spans="2:34" x14ac:dyDescent="0.25">
      <c r="B78" s="121"/>
      <c r="C78" s="122"/>
      <c r="D78" s="119"/>
      <c r="E78" s="122"/>
      <c r="F78" s="119"/>
      <c r="G78" s="122"/>
      <c r="H78" s="119"/>
      <c r="I78" s="122"/>
      <c r="J78" s="119"/>
      <c r="K78" s="122"/>
      <c r="L78" s="119"/>
      <c r="M78" s="122"/>
      <c r="N78" s="119"/>
      <c r="O78" s="122"/>
      <c r="P78" s="119"/>
      <c r="Q78" s="122"/>
      <c r="R78" s="119"/>
      <c r="S78" s="122"/>
      <c r="T78" s="119"/>
      <c r="U78" s="122"/>
      <c r="V78" s="119"/>
      <c r="W78" s="122"/>
      <c r="X78" s="119"/>
      <c r="Y78" s="122"/>
      <c r="Z78" s="119"/>
      <c r="AA78" s="122"/>
      <c r="AB78" s="119"/>
      <c r="AC78" s="122"/>
      <c r="AD78" s="119"/>
      <c r="AE78" s="122"/>
      <c r="AF78" s="119"/>
      <c r="AG78" s="122"/>
      <c r="AH78" s="119"/>
    </row>
    <row r="79" spans="2:34" x14ac:dyDescent="0.25">
      <c r="B79" s="121"/>
      <c r="C79" s="122"/>
      <c r="D79" s="119"/>
      <c r="E79" s="122"/>
      <c r="F79" s="119"/>
      <c r="G79" s="122"/>
      <c r="H79" s="119"/>
      <c r="I79" s="122"/>
      <c r="J79" s="119"/>
      <c r="K79" s="122"/>
      <c r="L79" s="119"/>
      <c r="M79" s="122"/>
      <c r="N79" s="119"/>
      <c r="O79" s="122"/>
      <c r="P79" s="119"/>
      <c r="Q79" s="122"/>
      <c r="R79" s="119"/>
      <c r="S79" s="122"/>
      <c r="T79" s="119"/>
      <c r="U79" s="122"/>
      <c r="V79" s="119"/>
      <c r="W79" s="122"/>
      <c r="X79" s="119"/>
      <c r="Y79" s="122"/>
      <c r="Z79" s="119"/>
      <c r="AA79" s="122"/>
      <c r="AB79" s="119"/>
      <c r="AC79" s="122"/>
      <c r="AD79" s="119"/>
      <c r="AE79" s="122"/>
      <c r="AF79" s="119"/>
      <c r="AG79" s="122"/>
      <c r="AH79" s="119"/>
    </row>
    <row r="80" spans="2:34" x14ac:dyDescent="0.25">
      <c r="B80" s="121"/>
      <c r="C80" s="122"/>
      <c r="D80" s="119"/>
      <c r="E80" s="122"/>
      <c r="F80" s="119"/>
      <c r="G80" s="122"/>
      <c r="H80" s="119"/>
      <c r="I80" s="122"/>
      <c r="J80" s="119"/>
      <c r="K80" s="122"/>
      <c r="L80" s="119"/>
      <c r="M80" s="122"/>
      <c r="N80" s="119"/>
      <c r="O80" s="122"/>
      <c r="P80" s="119"/>
      <c r="Q80" s="122"/>
      <c r="R80" s="119"/>
      <c r="S80" s="122"/>
      <c r="T80" s="119"/>
      <c r="U80" s="122"/>
      <c r="V80" s="119"/>
      <c r="W80" s="122"/>
      <c r="X80" s="119"/>
      <c r="Y80" s="122"/>
      <c r="Z80" s="119"/>
      <c r="AA80" s="122"/>
      <c r="AB80" s="119"/>
      <c r="AC80" s="122"/>
      <c r="AD80" s="119"/>
      <c r="AE80" s="122"/>
      <c r="AF80" s="119"/>
      <c r="AG80" s="122"/>
      <c r="AH80" s="119"/>
    </row>
    <row r="81" spans="2:34" ht="15.75" x14ac:dyDescent="0.25">
      <c r="B81" s="123"/>
      <c r="C81" s="124"/>
      <c r="D81" s="125"/>
      <c r="E81" s="124"/>
      <c r="F81" s="125"/>
      <c r="G81" s="124"/>
      <c r="H81" s="125"/>
      <c r="I81" s="124"/>
      <c r="J81" s="125"/>
      <c r="K81" s="124"/>
      <c r="L81" s="125"/>
      <c r="M81" s="124"/>
      <c r="N81" s="125"/>
      <c r="O81" s="124"/>
      <c r="P81" s="125"/>
      <c r="Q81" s="124"/>
      <c r="R81" s="125"/>
      <c r="S81" s="124"/>
      <c r="T81" s="125"/>
      <c r="U81" s="124"/>
      <c r="V81" s="125"/>
      <c r="W81" s="124"/>
      <c r="X81" s="125"/>
      <c r="Y81" s="124"/>
      <c r="Z81" s="125"/>
      <c r="AA81" s="124"/>
      <c r="AB81" s="125"/>
      <c r="AC81" s="124"/>
      <c r="AD81" s="125"/>
      <c r="AE81" s="124"/>
      <c r="AF81" s="125"/>
      <c r="AG81" s="124"/>
      <c r="AH81" s="125"/>
    </row>
    <row r="82" spans="2:34" x14ac:dyDescent="0.25">
      <c r="B82" s="121"/>
      <c r="C82" s="122"/>
      <c r="D82" s="119"/>
      <c r="E82" s="122"/>
      <c r="F82" s="119"/>
      <c r="G82" s="122"/>
      <c r="H82" s="119"/>
      <c r="I82" s="122"/>
      <c r="J82" s="119"/>
      <c r="K82" s="122"/>
      <c r="L82" s="119"/>
      <c r="M82" s="122"/>
      <c r="N82" s="119"/>
      <c r="O82" s="122"/>
      <c r="P82" s="119"/>
      <c r="Q82" s="122"/>
      <c r="R82" s="119"/>
      <c r="S82" s="122"/>
      <c r="T82" s="119"/>
      <c r="U82" s="122"/>
      <c r="V82" s="119"/>
      <c r="W82" s="122"/>
      <c r="X82" s="119"/>
      <c r="Y82" s="122"/>
      <c r="Z82" s="119"/>
      <c r="AA82" s="122"/>
      <c r="AB82" s="119"/>
      <c r="AC82" s="122"/>
      <c r="AD82" s="119"/>
      <c r="AE82" s="122"/>
      <c r="AF82" s="119"/>
      <c r="AG82" s="122"/>
      <c r="AH82" s="119"/>
    </row>
    <row r="83" spans="2:34" x14ac:dyDescent="0.25">
      <c r="B83" s="121"/>
      <c r="C83" s="122"/>
      <c r="D83" s="119"/>
      <c r="E83" s="122"/>
      <c r="F83" s="119"/>
      <c r="G83" s="122"/>
      <c r="H83" s="119"/>
      <c r="I83" s="122"/>
      <c r="J83" s="119"/>
      <c r="K83" s="122"/>
      <c r="L83" s="119"/>
      <c r="M83" s="122"/>
      <c r="N83" s="119"/>
      <c r="O83" s="122"/>
      <c r="P83" s="119"/>
      <c r="Q83" s="122"/>
      <c r="R83" s="119"/>
      <c r="S83" s="122"/>
      <c r="T83" s="119"/>
      <c r="U83" s="122"/>
      <c r="V83" s="119"/>
      <c r="W83" s="122"/>
      <c r="X83" s="119"/>
      <c r="Y83" s="122"/>
      <c r="Z83" s="119"/>
      <c r="AA83" s="122"/>
      <c r="AB83" s="119"/>
      <c r="AC83" s="122"/>
      <c r="AD83" s="119"/>
      <c r="AE83" s="122"/>
      <c r="AF83" s="119"/>
      <c r="AG83" s="122"/>
      <c r="AH83" s="119"/>
    </row>
    <row r="84" spans="2:34" x14ac:dyDescent="0.25">
      <c r="B84" s="121"/>
      <c r="C84" s="122"/>
      <c r="D84" s="119"/>
      <c r="E84" s="122"/>
      <c r="F84" s="119"/>
      <c r="G84" s="122"/>
      <c r="H84" s="119"/>
      <c r="I84" s="122"/>
      <c r="J84" s="119"/>
      <c r="K84" s="122"/>
      <c r="L84" s="119"/>
      <c r="M84" s="122"/>
      <c r="N84" s="119"/>
      <c r="O84" s="122"/>
      <c r="P84" s="119"/>
      <c r="Q84" s="122"/>
      <c r="R84" s="119"/>
      <c r="S84" s="122"/>
      <c r="T84" s="119"/>
      <c r="U84" s="122"/>
      <c r="V84" s="119"/>
      <c r="W84" s="122"/>
      <c r="X84" s="119"/>
      <c r="Y84" s="122"/>
      <c r="Z84" s="119"/>
      <c r="AA84" s="122"/>
      <c r="AB84" s="119"/>
      <c r="AC84" s="122"/>
      <c r="AD84" s="119"/>
      <c r="AE84" s="122"/>
      <c r="AF84" s="119"/>
      <c r="AG84" s="122"/>
      <c r="AH84" s="119"/>
    </row>
    <row r="85" spans="2:34" x14ac:dyDescent="0.25">
      <c r="B85" s="121"/>
      <c r="C85" s="122"/>
      <c r="D85" s="119"/>
      <c r="E85" s="122"/>
      <c r="F85" s="119"/>
      <c r="G85" s="122"/>
      <c r="H85" s="119"/>
      <c r="I85" s="122"/>
      <c r="J85" s="119"/>
      <c r="K85" s="122"/>
      <c r="L85" s="119"/>
      <c r="M85" s="122"/>
      <c r="N85" s="119"/>
      <c r="O85" s="122"/>
      <c r="P85" s="119"/>
      <c r="Q85" s="122"/>
      <c r="R85" s="119"/>
      <c r="S85" s="122"/>
      <c r="T85" s="119"/>
      <c r="U85" s="122"/>
      <c r="V85" s="119"/>
      <c r="W85" s="122"/>
      <c r="X85" s="119"/>
      <c r="Y85" s="122"/>
      <c r="Z85" s="119"/>
      <c r="AA85" s="122"/>
      <c r="AB85" s="119"/>
      <c r="AC85" s="122"/>
      <c r="AD85" s="119"/>
      <c r="AE85" s="122"/>
      <c r="AF85" s="119"/>
      <c r="AG85" s="122"/>
      <c r="AH85" s="119"/>
    </row>
    <row r="86" spans="2:34" x14ac:dyDescent="0.25">
      <c r="B86" s="121"/>
      <c r="C86" s="122"/>
      <c r="D86" s="119"/>
      <c r="E86" s="122"/>
      <c r="F86" s="119"/>
      <c r="G86" s="122"/>
      <c r="H86" s="119"/>
      <c r="I86" s="122"/>
      <c r="J86" s="119"/>
      <c r="K86" s="122"/>
      <c r="L86" s="119"/>
      <c r="M86" s="122"/>
      <c r="N86" s="119"/>
      <c r="O86" s="122"/>
      <c r="P86" s="119"/>
      <c r="Q86" s="122"/>
      <c r="R86" s="119"/>
      <c r="S86" s="122"/>
      <c r="T86" s="119"/>
      <c r="U86" s="122"/>
      <c r="V86" s="119"/>
      <c r="W86" s="122"/>
      <c r="X86" s="119"/>
      <c r="Y86" s="122"/>
      <c r="Z86" s="119"/>
      <c r="AA86" s="122"/>
      <c r="AB86" s="119"/>
      <c r="AC86" s="122"/>
      <c r="AD86" s="119"/>
      <c r="AE86" s="122"/>
      <c r="AF86" s="119"/>
      <c r="AG86" s="122"/>
      <c r="AH86" s="119"/>
    </row>
    <row r="87" spans="2:34" x14ac:dyDescent="0.25">
      <c r="B87" s="121"/>
      <c r="C87" s="122"/>
      <c r="D87" s="119"/>
      <c r="E87" s="122"/>
      <c r="F87" s="119"/>
      <c r="G87" s="122"/>
      <c r="H87" s="119"/>
      <c r="I87" s="122"/>
      <c r="J87" s="119"/>
      <c r="K87" s="122"/>
      <c r="L87" s="119"/>
      <c r="M87" s="122"/>
      <c r="N87" s="119"/>
      <c r="O87" s="122"/>
      <c r="P87" s="119"/>
      <c r="Q87" s="122"/>
      <c r="R87" s="119"/>
      <c r="S87" s="122"/>
      <c r="T87" s="119"/>
      <c r="U87" s="122"/>
      <c r="V87" s="119"/>
      <c r="W87" s="122"/>
      <c r="X87" s="119"/>
      <c r="Y87" s="122"/>
      <c r="Z87" s="119"/>
      <c r="AA87" s="122"/>
      <c r="AB87" s="119"/>
      <c r="AC87" s="122"/>
      <c r="AD87" s="119"/>
      <c r="AE87" s="122"/>
      <c r="AF87" s="119"/>
      <c r="AG87" s="122"/>
      <c r="AH87" s="119"/>
    </row>
    <row r="88" spans="2:34" x14ac:dyDescent="0.25">
      <c r="B88" s="121"/>
      <c r="C88" s="122"/>
      <c r="D88" s="119"/>
      <c r="E88" s="122"/>
      <c r="F88" s="119"/>
      <c r="G88" s="122"/>
      <c r="H88" s="119"/>
      <c r="I88" s="122"/>
      <c r="J88" s="119"/>
      <c r="K88" s="122"/>
      <c r="L88" s="119"/>
      <c r="M88" s="122"/>
      <c r="N88" s="119"/>
      <c r="O88" s="122"/>
      <c r="P88" s="119"/>
      <c r="Q88" s="122"/>
      <c r="R88" s="119"/>
      <c r="S88" s="122"/>
      <c r="T88" s="119"/>
      <c r="U88" s="122"/>
      <c r="V88" s="119"/>
      <c r="W88" s="122"/>
      <c r="X88" s="119"/>
      <c r="Y88" s="122"/>
      <c r="Z88" s="119"/>
      <c r="AA88" s="122"/>
      <c r="AB88" s="119"/>
      <c r="AC88" s="122"/>
      <c r="AD88" s="119"/>
      <c r="AE88" s="122"/>
      <c r="AF88" s="119"/>
      <c r="AG88" s="122"/>
      <c r="AH88" s="119"/>
    </row>
    <row r="89" spans="2:34" x14ac:dyDescent="0.25">
      <c r="B89" s="121"/>
      <c r="C89" s="122"/>
      <c r="D89" s="119"/>
      <c r="E89" s="122"/>
      <c r="F89" s="119"/>
      <c r="G89" s="122"/>
      <c r="H89" s="119"/>
      <c r="I89" s="122"/>
      <c r="J89" s="119"/>
      <c r="K89" s="122"/>
      <c r="L89" s="119"/>
      <c r="M89" s="122"/>
      <c r="N89" s="119"/>
      <c r="O89" s="122"/>
      <c r="P89" s="119"/>
      <c r="Q89" s="122"/>
      <c r="R89" s="119"/>
      <c r="S89" s="122"/>
      <c r="T89" s="119"/>
      <c r="U89" s="122"/>
      <c r="V89" s="119"/>
      <c r="W89" s="122"/>
      <c r="X89" s="119"/>
      <c r="Y89" s="122"/>
      <c r="Z89" s="119"/>
      <c r="AA89" s="122"/>
      <c r="AB89" s="119"/>
      <c r="AC89" s="122"/>
      <c r="AD89" s="119"/>
      <c r="AE89" s="122"/>
      <c r="AF89" s="119"/>
      <c r="AG89" s="122"/>
      <c r="AH89" s="119"/>
    </row>
    <row r="90" spans="2:34" x14ac:dyDescent="0.25">
      <c r="B90" s="121"/>
      <c r="C90" s="122"/>
      <c r="D90" s="119"/>
      <c r="E90" s="122"/>
      <c r="F90" s="119"/>
      <c r="G90" s="122"/>
      <c r="H90" s="119"/>
      <c r="I90" s="122"/>
      <c r="J90" s="119"/>
      <c r="K90" s="122"/>
      <c r="L90" s="119"/>
      <c r="M90" s="122"/>
      <c r="N90" s="119"/>
      <c r="O90" s="122"/>
      <c r="P90" s="119"/>
      <c r="Q90" s="122"/>
      <c r="R90" s="119"/>
      <c r="S90" s="122"/>
      <c r="T90" s="119"/>
      <c r="U90" s="122"/>
      <c r="V90" s="119"/>
      <c r="W90" s="122"/>
      <c r="X90" s="119"/>
      <c r="Y90" s="122"/>
      <c r="Z90" s="119"/>
      <c r="AA90" s="122"/>
      <c r="AB90" s="119"/>
      <c r="AC90" s="122"/>
      <c r="AD90" s="119"/>
      <c r="AE90" s="122"/>
      <c r="AF90" s="119"/>
      <c r="AG90" s="122"/>
      <c r="AH90" s="119"/>
    </row>
    <row r="91" spans="2:34" x14ac:dyDescent="0.25">
      <c r="B91" s="121"/>
      <c r="C91" s="122"/>
      <c r="D91" s="119"/>
      <c r="E91" s="122"/>
      <c r="F91" s="119"/>
      <c r="G91" s="122"/>
      <c r="H91" s="119"/>
      <c r="I91" s="122"/>
      <c r="J91" s="119"/>
      <c r="K91" s="122"/>
      <c r="L91" s="119"/>
      <c r="M91" s="122"/>
      <c r="N91" s="119"/>
      <c r="O91" s="122"/>
      <c r="P91" s="119"/>
      <c r="Q91" s="122"/>
      <c r="R91" s="119"/>
      <c r="S91" s="122"/>
      <c r="T91" s="119"/>
      <c r="U91" s="122"/>
      <c r="V91" s="119"/>
      <c r="W91" s="122"/>
      <c r="X91" s="119"/>
      <c r="Y91" s="122"/>
      <c r="Z91" s="119"/>
      <c r="AA91" s="122"/>
      <c r="AB91" s="119"/>
      <c r="AC91" s="122"/>
      <c r="AD91" s="119"/>
      <c r="AE91" s="122"/>
      <c r="AF91" s="119"/>
      <c r="AG91" s="122"/>
      <c r="AH91" s="119"/>
    </row>
    <row r="92" spans="2:34" x14ac:dyDescent="0.25">
      <c r="B92" s="121"/>
      <c r="C92" s="122"/>
      <c r="D92" s="119"/>
      <c r="E92" s="122"/>
      <c r="F92" s="119"/>
      <c r="G92" s="122"/>
      <c r="H92" s="119"/>
      <c r="I92" s="122"/>
      <c r="J92" s="119"/>
      <c r="K92" s="122"/>
      <c r="L92" s="119"/>
      <c r="M92" s="122"/>
      <c r="N92" s="119"/>
      <c r="O92" s="122"/>
      <c r="P92" s="119"/>
      <c r="Q92" s="122"/>
      <c r="R92" s="119"/>
      <c r="S92" s="122"/>
      <c r="T92" s="119"/>
      <c r="U92" s="122"/>
      <c r="V92" s="119"/>
      <c r="W92" s="122"/>
      <c r="X92" s="119"/>
      <c r="Y92" s="122"/>
      <c r="Z92" s="119"/>
      <c r="AA92" s="122"/>
      <c r="AB92" s="119"/>
      <c r="AC92" s="122"/>
      <c r="AD92" s="119"/>
      <c r="AE92" s="122"/>
      <c r="AF92" s="119"/>
      <c r="AG92" s="122"/>
      <c r="AH92" s="119"/>
    </row>
    <row r="93" spans="2:34" x14ac:dyDescent="0.25">
      <c r="B93" s="121"/>
      <c r="C93" s="122"/>
      <c r="D93" s="119"/>
      <c r="E93" s="122"/>
      <c r="F93" s="119"/>
      <c r="G93" s="122"/>
      <c r="H93" s="119"/>
      <c r="I93" s="122"/>
      <c r="J93" s="119"/>
      <c r="K93" s="122"/>
      <c r="L93" s="119"/>
      <c r="M93" s="122"/>
      <c r="N93" s="119"/>
      <c r="O93" s="122"/>
      <c r="P93" s="119"/>
      <c r="Q93" s="122"/>
      <c r="R93" s="119"/>
      <c r="S93" s="122"/>
      <c r="T93" s="119"/>
      <c r="U93" s="122"/>
      <c r="V93" s="119"/>
      <c r="W93" s="122"/>
      <c r="X93" s="119"/>
      <c r="Y93" s="122"/>
      <c r="Z93" s="119"/>
      <c r="AA93" s="122"/>
      <c r="AB93" s="119"/>
      <c r="AC93" s="122"/>
      <c r="AD93" s="119"/>
      <c r="AE93" s="122"/>
      <c r="AF93" s="119"/>
      <c r="AG93" s="122"/>
      <c r="AH93" s="119"/>
    </row>
    <row r="94" spans="2:34" ht="15.75" x14ac:dyDescent="0.25">
      <c r="B94" s="123"/>
      <c r="C94" s="124"/>
      <c r="D94" s="125"/>
      <c r="E94" s="124"/>
      <c r="F94" s="125"/>
      <c r="G94" s="124"/>
      <c r="H94" s="125"/>
      <c r="I94" s="124"/>
      <c r="J94" s="125"/>
      <c r="K94" s="124"/>
      <c r="L94" s="125"/>
      <c r="M94" s="124"/>
      <c r="N94" s="125"/>
      <c r="O94" s="124"/>
      <c r="P94" s="125"/>
      <c r="Q94" s="124"/>
      <c r="R94" s="125"/>
      <c r="S94" s="124"/>
      <c r="T94" s="125"/>
      <c r="U94" s="124"/>
      <c r="V94" s="125"/>
      <c r="W94" s="124"/>
      <c r="X94" s="125"/>
      <c r="Y94" s="124"/>
      <c r="Z94" s="125"/>
      <c r="AA94" s="124"/>
      <c r="AB94" s="125"/>
      <c r="AC94" s="124"/>
      <c r="AD94" s="125"/>
      <c r="AE94" s="124"/>
      <c r="AF94" s="125"/>
      <c r="AG94" s="124"/>
      <c r="AH94" s="125"/>
    </row>
    <row r="95" spans="2:34" x14ac:dyDescent="0.25">
      <c r="B95" s="121"/>
      <c r="C95" s="122"/>
      <c r="D95" s="119"/>
      <c r="E95" s="122"/>
      <c r="F95" s="119"/>
      <c r="G95" s="122"/>
      <c r="H95" s="119"/>
      <c r="I95" s="122"/>
      <c r="J95" s="119"/>
      <c r="K95" s="122"/>
      <c r="L95" s="119"/>
      <c r="M95" s="122"/>
      <c r="N95" s="119"/>
      <c r="O95" s="122"/>
      <c r="P95" s="119"/>
      <c r="Q95" s="122"/>
      <c r="R95" s="119"/>
      <c r="S95" s="122"/>
      <c r="T95" s="119"/>
      <c r="U95" s="122"/>
      <c r="V95" s="119"/>
      <c r="W95" s="122"/>
      <c r="X95" s="119"/>
      <c r="Y95" s="122"/>
      <c r="Z95" s="119"/>
      <c r="AA95" s="122"/>
      <c r="AB95" s="119"/>
      <c r="AC95" s="122"/>
      <c r="AD95" s="119"/>
      <c r="AE95" s="122"/>
      <c r="AF95" s="119"/>
      <c r="AG95" s="122"/>
      <c r="AH95" s="119"/>
    </row>
    <row r="96" spans="2:34" x14ac:dyDescent="0.25">
      <c r="B96" s="121"/>
      <c r="C96" s="122"/>
      <c r="D96" s="119"/>
      <c r="E96" s="122"/>
      <c r="F96" s="119"/>
      <c r="G96" s="122"/>
      <c r="H96" s="119"/>
      <c r="I96" s="122"/>
      <c r="J96" s="119"/>
      <c r="K96" s="122"/>
      <c r="L96" s="119"/>
      <c r="M96" s="122"/>
      <c r="N96" s="119"/>
      <c r="O96" s="122"/>
      <c r="P96" s="119"/>
      <c r="Q96" s="122"/>
      <c r="R96" s="119"/>
      <c r="S96" s="122"/>
      <c r="T96" s="119"/>
      <c r="U96" s="122"/>
      <c r="V96" s="119"/>
      <c r="W96" s="122"/>
      <c r="X96" s="119"/>
      <c r="Y96" s="122"/>
      <c r="Z96" s="119"/>
      <c r="AA96" s="122"/>
      <c r="AB96" s="119"/>
      <c r="AC96" s="122"/>
      <c r="AD96" s="119"/>
      <c r="AE96" s="122"/>
      <c r="AF96" s="119"/>
      <c r="AG96" s="122"/>
      <c r="AH96" s="119"/>
    </row>
    <row r="97" spans="2:34" x14ac:dyDescent="0.25">
      <c r="B97" s="121"/>
      <c r="C97" s="122"/>
      <c r="D97" s="119"/>
      <c r="E97" s="122"/>
      <c r="F97" s="119"/>
      <c r="G97" s="122"/>
      <c r="H97" s="119"/>
      <c r="I97" s="122"/>
      <c r="J97" s="119"/>
      <c r="K97" s="122"/>
      <c r="L97" s="119"/>
      <c r="M97" s="122"/>
      <c r="N97" s="119"/>
      <c r="O97" s="122"/>
      <c r="P97" s="119"/>
      <c r="Q97" s="122"/>
      <c r="R97" s="119"/>
      <c r="S97" s="122"/>
      <c r="T97" s="119"/>
      <c r="U97" s="122"/>
      <c r="V97" s="119"/>
      <c r="W97" s="122"/>
      <c r="X97" s="119"/>
      <c r="Y97" s="122"/>
      <c r="Z97" s="119"/>
      <c r="AA97" s="122"/>
      <c r="AB97" s="119"/>
      <c r="AC97" s="122"/>
      <c r="AD97" s="119"/>
      <c r="AE97" s="122"/>
      <c r="AF97" s="119"/>
      <c r="AG97" s="122"/>
      <c r="AH97" s="119"/>
    </row>
    <row r="98" spans="2:34" x14ac:dyDescent="0.25">
      <c r="B98" s="121"/>
      <c r="C98" s="122"/>
      <c r="D98" s="119"/>
      <c r="E98" s="122"/>
      <c r="F98" s="119"/>
      <c r="G98" s="122"/>
      <c r="H98" s="119"/>
      <c r="I98" s="122"/>
      <c r="J98" s="119"/>
      <c r="K98" s="122"/>
      <c r="L98" s="119"/>
      <c r="M98" s="122"/>
      <c r="N98" s="119"/>
      <c r="O98" s="122"/>
      <c r="P98" s="119"/>
      <c r="Q98" s="122"/>
      <c r="R98" s="119"/>
      <c r="S98" s="122"/>
      <c r="T98" s="119"/>
      <c r="U98" s="122"/>
      <c r="V98" s="119"/>
      <c r="W98" s="122"/>
      <c r="X98" s="119"/>
      <c r="Y98" s="122"/>
      <c r="Z98" s="119"/>
      <c r="AA98" s="122"/>
      <c r="AB98" s="119"/>
      <c r="AC98" s="122"/>
      <c r="AD98" s="119"/>
      <c r="AE98" s="122"/>
      <c r="AF98" s="119"/>
      <c r="AG98" s="122"/>
      <c r="AH98" s="119"/>
    </row>
    <row r="99" spans="2:34" x14ac:dyDescent="0.25">
      <c r="B99" s="121"/>
      <c r="C99" s="122"/>
      <c r="D99" s="119"/>
      <c r="E99" s="122"/>
      <c r="F99" s="119"/>
      <c r="G99" s="122"/>
      <c r="H99" s="119"/>
      <c r="I99" s="122"/>
      <c r="J99" s="119"/>
      <c r="K99" s="122"/>
      <c r="L99" s="119"/>
      <c r="M99" s="122"/>
      <c r="N99" s="119"/>
      <c r="O99" s="122"/>
      <c r="P99" s="119"/>
      <c r="Q99" s="122"/>
      <c r="R99" s="119"/>
      <c r="S99" s="122"/>
      <c r="T99" s="119"/>
      <c r="U99" s="122"/>
      <c r="V99" s="119"/>
      <c r="W99" s="122"/>
      <c r="X99" s="119"/>
      <c r="Y99" s="122"/>
      <c r="Z99" s="119"/>
      <c r="AA99" s="122"/>
      <c r="AB99" s="119"/>
      <c r="AC99" s="122"/>
      <c r="AD99" s="119"/>
      <c r="AE99" s="122"/>
      <c r="AF99" s="119"/>
      <c r="AG99" s="122"/>
      <c r="AH99" s="119"/>
    </row>
    <row r="100" spans="2:34" x14ac:dyDescent="0.25">
      <c r="B100" s="121"/>
      <c r="C100" s="122"/>
      <c r="D100" s="119"/>
      <c r="E100" s="122"/>
      <c r="F100" s="119"/>
      <c r="G100" s="122"/>
      <c r="H100" s="119"/>
      <c r="I100" s="122"/>
      <c r="J100" s="119"/>
      <c r="K100" s="122"/>
      <c r="L100" s="119"/>
      <c r="M100" s="122"/>
      <c r="N100" s="119"/>
      <c r="O100" s="122"/>
      <c r="P100" s="119"/>
      <c r="Q100" s="122"/>
      <c r="R100" s="119"/>
      <c r="S100" s="122"/>
      <c r="T100" s="119"/>
      <c r="U100" s="122"/>
      <c r="V100" s="119"/>
      <c r="W100" s="122"/>
      <c r="X100" s="119"/>
      <c r="Y100" s="122"/>
      <c r="Z100" s="119"/>
      <c r="AA100" s="122"/>
      <c r="AB100" s="119"/>
      <c r="AC100" s="122"/>
      <c r="AD100" s="119"/>
      <c r="AE100" s="122"/>
      <c r="AF100" s="119"/>
      <c r="AG100" s="122"/>
      <c r="AH100" s="119"/>
    </row>
    <row r="101" spans="2:34" x14ac:dyDescent="0.25">
      <c r="B101" s="121"/>
      <c r="C101" s="122"/>
      <c r="D101" s="119"/>
      <c r="E101" s="122"/>
      <c r="F101" s="119"/>
      <c r="G101" s="122"/>
      <c r="H101" s="119"/>
      <c r="I101" s="122"/>
      <c r="J101" s="119"/>
      <c r="K101" s="122"/>
      <c r="L101" s="119"/>
      <c r="M101" s="122"/>
      <c r="N101" s="119"/>
      <c r="O101" s="122"/>
      <c r="P101" s="119"/>
      <c r="Q101" s="122"/>
      <c r="R101" s="119"/>
      <c r="S101" s="122"/>
      <c r="T101" s="119"/>
      <c r="U101" s="122"/>
      <c r="V101" s="119"/>
      <c r="W101" s="122"/>
      <c r="X101" s="119"/>
      <c r="Y101" s="122"/>
      <c r="Z101" s="119"/>
      <c r="AA101" s="122"/>
      <c r="AB101" s="119"/>
      <c r="AC101" s="122"/>
      <c r="AD101" s="119"/>
      <c r="AE101" s="122"/>
      <c r="AF101" s="119"/>
      <c r="AG101" s="122"/>
      <c r="AH101" s="119"/>
    </row>
    <row r="102" spans="2:34" x14ac:dyDescent="0.25">
      <c r="B102" s="121"/>
      <c r="C102" s="122"/>
      <c r="D102" s="119"/>
      <c r="E102" s="122"/>
      <c r="F102" s="119"/>
      <c r="G102" s="122"/>
      <c r="H102" s="119"/>
      <c r="I102" s="122"/>
      <c r="J102" s="119"/>
      <c r="K102" s="122"/>
      <c r="L102" s="119"/>
      <c r="M102" s="122"/>
      <c r="N102" s="119"/>
      <c r="O102" s="122"/>
      <c r="P102" s="119"/>
      <c r="Q102" s="122"/>
      <c r="R102" s="119"/>
      <c r="S102" s="122"/>
      <c r="T102" s="119"/>
      <c r="U102" s="122"/>
      <c r="V102" s="119"/>
      <c r="W102" s="122"/>
      <c r="X102" s="119"/>
      <c r="Y102" s="122"/>
      <c r="Z102" s="119"/>
      <c r="AA102" s="122"/>
      <c r="AB102" s="119"/>
      <c r="AC102" s="122"/>
      <c r="AD102" s="119"/>
      <c r="AE102" s="122"/>
      <c r="AF102" s="119"/>
      <c r="AG102" s="122"/>
      <c r="AH102" s="119"/>
    </row>
    <row r="103" spans="2:34" x14ac:dyDescent="0.25">
      <c r="B103" s="121"/>
      <c r="C103" s="122"/>
      <c r="D103" s="119"/>
      <c r="E103" s="122"/>
      <c r="F103" s="119"/>
      <c r="G103" s="122"/>
      <c r="H103" s="119"/>
      <c r="I103" s="122"/>
      <c r="J103" s="119"/>
      <c r="K103" s="122"/>
      <c r="L103" s="119"/>
      <c r="M103" s="122"/>
      <c r="N103" s="119"/>
      <c r="O103" s="122"/>
      <c r="P103" s="119"/>
      <c r="Q103" s="122"/>
      <c r="R103" s="119"/>
      <c r="S103" s="122"/>
      <c r="T103" s="119"/>
      <c r="U103" s="122"/>
      <c r="V103" s="119"/>
      <c r="W103" s="122"/>
      <c r="X103" s="119"/>
      <c r="Y103" s="122"/>
      <c r="Z103" s="119"/>
      <c r="AA103" s="122"/>
      <c r="AB103" s="119"/>
      <c r="AC103" s="122"/>
      <c r="AD103" s="119"/>
      <c r="AE103" s="122"/>
      <c r="AF103" s="119"/>
      <c r="AG103" s="122"/>
      <c r="AH103" s="119"/>
    </row>
    <row r="104" spans="2:34" x14ac:dyDescent="0.25">
      <c r="B104" s="121"/>
      <c r="C104" s="122"/>
      <c r="D104" s="119"/>
      <c r="E104" s="122"/>
      <c r="F104" s="119"/>
      <c r="G104" s="122"/>
      <c r="H104" s="119"/>
      <c r="I104" s="122"/>
      <c r="J104" s="119"/>
      <c r="K104" s="122"/>
      <c r="L104" s="119"/>
      <c r="M104" s="122"/>
      <c r="N104" s="119"/>
      <c r="O104" s="122"/>
      <c r="P104" s="119"/>
      <c r="Q104" s="122"/>
      <c r="R104" s="119"/>
      <c r="S104" s="122"/>
      <c r="T104" s="119"/>
      <c r="U104" s="122"/>
      <c r="V104" s="119"/>
      <c r="W104" s="122"/>
      <c r="X104" s="119"/>
      <c r="Y104" s="122"/>
      <c r="Z104" s="119"/>
      <c r="AA104" s="122"/>
      <c r="AB104" s="119"/>
      <c r="AC104" s="122"/>
      <c r="AD104" s="119"/>
      <c r="AE104" s="122"/>
      <c r="AF104" s="119"/>
      <c r="AG104" s="122"/>
      <c r="AH104" s="119"/>
    </row>
    <row r="105" spans="2:34" x14ac:dyDescent="0.25">
      <c r="B105" s="121"/>
      <c r="C105" s="122"/>
      <c r="D105" s="119"/>
      <c r="E105" s="122"/>
      <c r="F105" s="119"/>
      <c r="G105" s="122"/>
      <c r="H105" s="119"/>
      <c r="I105" s="122"/>
      <c r="J105" s="119"/>
      <c r="K105" s="122"/>
      <c r="L105" s="119"/>
      <c r="M105" s="122"/>
      <c r="N105" s="119"/>
      <c r="O105" s="122"/>
      <c r="P105" s="119"/>
      <c r="Q105" s="122"/>
      <c r="R105" s="119"/>
      <c r="S105" s="122"/>
      <c r="T105" s="119"/>
      <c r="U105" s="122"/>
      <c r="V105" s="119"/>
      <c r="W105" s="122"/>
      <c r="X105" s="119"/>
      <c r="Y105" s="122"/>
      <c r="Z105" s="119"/>
      <c r="AA105" s="122"/>
      <c r="AB105" s="119"/>
      <c r="AC105" s="122"/>
      <c r="AD105" s="119"/>
      <c r="AE105" s="122"/>
      <c r="AF105" s="119"/>
      <c r="AG105" s="122"/>
      <c r="AH105" s="119"/>
    </row>
    <row r="106" spans="2:34" x14ac:dyDescent="0.25">
      <c r="B106" s="121"/>
      <c r="C106" s="122"/>
      <c r="D106" s="119"/>
      <c r="E106" s="122"/>
      <c r="F106" s="119"/>
      <c r="G106" s="122"/>
      <c r="H106" s="119"/>
      <c r="I106" s="122"/>
      <c r="J106" s="119"/>
      <c r="K106" s="122"/>
      <c r="L106" s="119"/>
      <c r="M106" s="122"/>
      <c r="N106" s="119"/>
      <c r="O106" s="122"/>
      <c r="P106" s="119"/>
      <c r="Q106" s="122"/>
      <c r="R106" s="119"/>
      <c r="S106" s="122"/>
      <c r="T106" s="119"/>
      <c r="U106" s="122"/>
      <c r="V106" s="119"/>
      <c r="W106" s="122"/>
      <c r="X106" s="119"/>
      <c r="Y106" s="122"/>
      <c r="Z106" s="119"/>
      <c r="AA106" s="122"/>
      <c r="AB106" s="119"/>
      <c r="AC106" s="122"/>
      <c r="AD106" s="119"/>
      <c r="AE106" s="122"/>
      <c r="AF106" s="119"/>
      <c r="AG106" s="122"/>
      <c r="AH106" s="119"/>
    </row>
    <row r="107" spans="2:34" ht="15.75" x14ac:dyDescent="0.25">
      <c r="B107" s="123"/>
      <c r="C107" s="124"/>
      <c r="D107" s="125"/>
      <c r="E107" s="124"/>
      <c r="F107" s="125"/>
      <c r="G107" s="124"/>
      <c r="H107" s="125"/>
      <c r="I107" s="124"/>
      <c r="J107" s="125"/>
      <c r="K107" s="124"/>
      <c r="L107" s="125"/>
      <c r="M107" s="124"/>
      <c r="N107" s="125"/>
      <c r="O107" s="124"/>
      <c r="P107" s="125"/>
      <c r="Q107" s="124"/>
      <c r="R107" s="125"/>
      <c r="S107" s="124"/>
      <c r="T107" s="125"/>
      <c r="U107" s="124"/>
      <c r="V107" s="125"/>
      <c r="W107" s="124"/>
      <c r="X107" s="125"/>
      <c r="Y107" s="124"/>
      <c r="Z107" s="125"/>
      <c r="AA107" s="124"/>
      <c r="AB107" s="125"/>
      <c r="AC107" s="124"/>
      <c r="AD107" s="125"/>
      <c r="AE107" s="124"/>
      <c r="AF107" s="125"/>
      <c r="AG107" s="124"/>
      <c r="AH107" s="125"/>
    </row>
    <row r="108" spans="2:34" x14ac:dyDescent="0.25">
      <c r="B108" s="121"/>
      <c r="C108" s="122"/>
      <c r="D108" s="119"/>
      <c r="E108" s="122"/>
      <c r="F108" s="119"/>
      <c r="G108" s="122"/>
      <c r="H108" s="119"/>
      <c r="I108" s="122"/>
      <c r="J108" s="119"/>
      <c r="K108" s="122"/>
      <c r="L108" s="119"/>
      <c r="M108" s="122"/>
      <c r="N108" s="119"/>
      <c r="O108" s="122"/>
      <c r="P108" s="119"/>
      <c r="Q108" s="122"/>
      <c r="R108" s="119"/>
      <c r="S108" s="122"/>
      <c r="T108" s="119"/>
      <c r="U108" s="122"/>
      <c r="V108" s="119"/>
      <c r="W108" s="122"/>
      <c r="X108" s="119"/>
      <c r="Y108" s="122"/>
      <c r="Z108" s="119"/>
      <c r="AA108" s="122"/>
      <c r="AB108" s="119"/>
      <c r="AC108" s="122"/>
      <c r="AD108" s="119"/>
      <c r="AE108" s="122"/>
      <c r="AF108" s="119"/>
      <c r="AG108" s="122"/>
      <c r="AH108" s="119"/>
    </row>
    <row r="109" spans="2:34" x14ac:dyDescent="0.25">
      <c r="B109" s="121"/>
      <c r="C109" s="122"/>
      <c r="D109" s="119"/>
      <c r="E109" s="122"/>
      <c r="F109" s="119"/>
      <c r="G109" s="122"/>
      <c r="H109" s="119"/>
      <c r="I109" s="122"/>
      <c r="J109" s="119"/>
      <c r="K109" s="122"/>
      <c r="L109" s="119"/>
      <c r="M109" s="122"/>
      <c r="N109" s="119"/>
      <c r="O109" s="122"/>
      <c r="P109" s="119"/>
      <c r="Q109" s="122"/>
      <c r="R109" s="119"/>
      <c r="S109" s="122"/>
      <c r="T109" s="119"/>
      <c r="U109" s="122"/>
      <c r="V109" s="119"/>
      <c r="W109" s="122"/>
      <c r="X109" s="119"/>
      <c r="Y109" s="122"/>
      <c r="Z109" s="119"/>
      <c r="AA109" s="122"/>
      <c r="AB109" s="119"/>
      <c r="AC109" s="122"/>
      <c r="AD109" s="119"/>
      <c r="AE109" s="122"/>
      <c r="AF109" s="119"/>
      <c r="AG109" s="122"/>
      <c r="AH109" s="119"/>
    </row>
    <row r="110" spans="2:34" x14ac:dyDescent="0.25">
      <c r="B110" s="121"/>
      <c r="C110" s="122"/>
      <c r="D110" s="119"/>
      <c r="E110" s="122"/>
      <c r="F110" s="119"/>
      <c r="G110" s="122"/>
      <c r="H110" s="119"/>
      <c r="I110" s="122"/>
      <c r="J110" s="119"/>
      <c r="K110" s="122"/>
      <c r="L110" s="119"/>
      <c r="M110" s="122"/>
      <c r="N110" s="119"/>
      <c r="O110" s="122"/>
      <c r="P110" s="119"/>
      <c r="Q110" s="122"/>
      <c r="R110" s="119"/>
      <c r="S110" s="122"/>
      <c r="T110" s="119"/>
      <c r="U110" s="122"/>
      <c r="V110" s="119"/>
      <c r="W110" s="122"/>
      <c r="X110" s="119"/>
      <c r="Y110" s="122"/>
      <c r="Z110" s="119"/>
      <c r="AA110" s="122"/>
      <c r="AB110" s="119"/>
      <c r="AC110" s="122"/>
      <c r="AD110" s="119"/>
      <c r="AE110" s="122"/>
      <c r="AF110" s="119"/>
      <c r="AG110" s="122"/>
      <c r="AH110" s="119"/>
    </row>
    <row r="111" spans="2:34" x14ac:dyDescent="0.25">
      <c r="B111" s="121"/>
      <c r="C111" s="122"/>
      <c r="D111" s="119"/>
      <c r="E111" s="122"/>
      <c r="F111" s="119"/>
      <c r="G111" s="122"/>
      <c r="H111" s="119"/>
      <c r="I111" s="122"/>
      <c r="J111" s="119"/>
      <c r="K111" s="122"/>
      <c r="L111" s="119"/>
      <c r="M111" s="122"/>
      <c r="N111" s="119"/>
      <c r="O111" s="122"/>
      <c r="P111" s="119"/>
      <c r="Q111" s="122"/>
      <c r="R111" s="119"/>
      <c r="S111" s="122"/>
      <c r="T111" s="119"/>
      <c r="U111" s="122"/>
      <c r="V111" s="119"/>
      <c r="W111" s="122"/>
      <c r="X111" s="119"/>
      <c r="Y111" s="122"/>
      <c r="Z111" s="119"/>
      <c r="AA111" s="122"/>
      <c r="AB111" s="119"/>
      <c r="AC111" s="122"/>
      <c r="AD111" s="119"/>
      <c r="AE111" s="122"/>
      <c r="AF111" s="119"/>
      <c r="AG111" s="122"/>
      <c r="AH111" s="119"/>
    </row>
    <row r="112" spans="2:34" x14ac:dyDescent="0.25">
      <c r="B112" s="121"/>
      <c r="C112" s="122"/>
      <c r="D112" s="119"/>
      <c r="E112" s="122"/>
      <c r="F112" s="119"/>
      <c r="G112" s="122"/>
      <c r="H112" s="119"/>
      <c r="I112" s="122"/>
      <c r="J112" s="119"/>
      <c r="K112" s="122"/>
      <c r="L112" s="119"/>
      <c r="M112" s="122"/>
      <c r="N112" s="119"/>
      <c r="O112" s="122"/>
      <c r="P112" s="119"/>
      <c r="Q112" s="122"/>
      <c r="R112" s="119"/>
      <c r="S112" s="122"/>
      <c r="T112" s="119"/>
      <c r="U112" s="122"/>
      <c r="V112" s="119"/>
      <c r="W112" s="122"/>
      <c r="X112" s="119"/>
      <c r="Y112" s="122"/>
      <c r="Z112" s="119"/>
      <c r="AA112" s="122"/>
      <c r="AB112" s="119"/>
      <c r="AC112" s="122"/>
      <c r="AD112" s="119"/>
      <c r="AE112" s="122"/>
      <c r="AF112" s="119"/>
      <c r="AG112" s="122"/>
      <c r="AH112" s="119"/>
    </row>
    <row r="113" spans="2:34" x14ac:dyDescent="0.25">
      <c r="B113" s="121"/>
      <c r="C113" s="122"/>
      <c r="D113" s="119"/>
      <c r="E113" s="122"/>
      <c r="F113" s="119"/>
      <c r="G113" s="122"/>
      <c r="H113" s="119"/>
      <c r="I113" s="122"/>
      <c r="J113" s="119"/>
      <c r="K113" s="122"/>
      <c r="L113" s="119"/>
      <c r="M113" s="122"/>
      <c r="N113" s="119"/>
      <c r="O113" s="122"/>
      <c r="P113" s="119"/>
      <c r="Q113" s="122"/>
      <c r="R113" s="119"/>
      <c r="S113" s="122"/>
      <c r="T113" s="119"/>
      <c r="U113" s="122"/>
      <c r="V113" s="119"/>
      <c r="W113" s="122"/>
      <c r="X113" s="119"/>
      <c r="Y113" s="122"/>
      <c r="Z113" s="119"/>
      <c r="AA113" s="122"/>
      <c r="AB113" s="119"/>
      <c r="AC113" s="122"/>
      <c r="AD113" s="119"/>
      <c r="AE113" s="122"/>
      <c r="AF113" s="119"/>
      <c r="AG113" s="122"/>
      <c r="AH113" s="119"/>
    </row>
    <row r="114" spans="2:34" x14ac:dyDescent="0.25">
      <c r="B114" s="121"/>
      <c r="C114" s="122"/>
      <c r="D114" s="119"/>
      <c r="E114" s="122"/>
      <c r="F114" s="119"/>
      <c r="G114" s="122"/>
      <c r="H114" s="119"/>
      <c r="I114" s="122"/>
      <c r="J114" s="119"/>
      <c r="K114" s="122"/>
      <c r="L114" s="119"/>
      <c r="M114" s="122"/>
      <c r="N114" s="119"/>
      <c r="O114" s="122"/>
      <c r="P114" s="119"/>
      <c r="Q114" s="122"/>
      <c r="R114" s="119"/>
      <c r="S114" s="122"/>
      <c r="T114" s="119"/>
      <c r="U114" s="122"/>
      <c r="V114" s="119"/>
      <c r="W114" s="122"/>
      <c r="X114" s="119"/>
      <c r="Y114" s="122"/>
      <c r="Z114" s="119"/>
      <c r="AA114" s="122"/>
      <c r="AB114" s="119"/>
      <c r="AC114" s="122"/>
      <c r="AD114" s="119"/>
      <c r="AE114" s="122"/>
      <c r="AF114" s="119"/>
      <c r="AG114" s="122"/>
      <c r="AH114" s="119"/>
    </row>
    <row r="115" spans="2:34" x14ac:dyDescent="0.25">
      <c r="B115" s="121"/>
      <c r="C115" s="122"/>
      <c r="D115" s="119"/>
      <c r="E115" s="122"/>
      <c r="F115" s="119"/>
      <c r="G115" s="122"/>
      <c r="H115" s="119"/>
      <c r="I115" s="122"/>
      <c r="J115" s="119"/>
      <c r="K115" s="122"/>
      <c r="L115" s="119"/>
      <c r="M115" s="122"/>
      <c r="N115" s="119"/>
      <c r="O115" s="122"/>
      <c r="P115" s="119"/>
      <c r="Q115" s="122"/>
      <c r="R115" s="119"/>
      <c r="S115" s="122"/>
      <c r="T115" s="119"/>
      <c r="U115" s="122"/>
      <c r="V115" s="119"/>
      <c r="W115" s="122"/>
      <c r="X115" s="119"/>
      <c r="Y115" s="122"/>
      <c r="Z115" s="119"/>
      <c r="AA115" s="122"/>
      <c r="AB115" s="119"/>
      <c r="AC115" s="122"/>
      <c r="AD115" s="119"/>
      <c r="AE115" s="122"/>
      <c r="AF115" s="119"/>
      <c r="AG115" s="122"/>
      <c r="AH115" s="119"/>
    </row>
    <row r="116" spans="2:34" x14ac:dyDescent="0.25">
      <c r="B116" s="121"/>
      <c r="C116" s="122"/>
      <c r="D116" s="119"/>
      <c r="E116" s="122"/>
      <c r="F116" s="119"/>
      <c r="G116" s="122"/>
      <c r="H116" s="119"/>
      <c r="I116" s="122"/>
      <c r="J116" s="119"/>
      <c r="K116" s="122"/>
      <c r="L116" s="119"/>
      <c r="M116" s="122"/>
      <c r="N116" s="119"/>
      <c r="O116" s="122"/>
      <c r="P116" s="119"/>
      <c r="Q116" s="122"/>
      <c r="R116" s="119"/>
      <c r="S116" s="122"/>
      <c r="T116" s="119"/>
      <c r="U116" s="122"/>
      <c r="V116" s="119"/>
      <c r="W116" s="122"/>
      <c r="X116" s="119"/>
      <c r="Y116" s="122"/>
      <c r="Z116" s="119"/>
      <c r="AA116" s="122"/>
      <c r="AB116" s="119"/>
      <c r="AC116" s="122"/>
      <c r="AD116" s="119"/>
      <c r="AE116" s="122"/>
      <c r="AF116" s="119"/>
      <c r="AG116" s="122"/>
      <c r="AH116" s="119"/>
    </row>
    <row r="117" spans="2:34" x14ac:dyDescent="0.25">
      <c r="B117" s="121"/>
      <c r="C117" s="122"/>
      <c r="D117" s="119"/>
      <c r="E117" s="122"/>
      <c r="F117" s="119"/>
      <c r="G117" s="122"/>
      <c r="H117" s="119"/>
      <c r="I117" s="122"/>
      <c r="J117" s="119"/>
      <c r="K117" s="122"/>
      <c r="L117" s="119"/>
      <c r="M117" s="122"/>
      <c r="N117" s="119"/>
      <c r="O117" s="122"/>
      <c r="P117" s="119"/>
      <c r="Q117" s="122"/>
      <c r="R117" s="119"/>
      <c r="S117" s="122"/>
      <c r="T117" s="119"/>
      <c r="U117" s="122"/>
      <c r="V117" s="119"/>
      <c r="W117" s="122"/>
      <c r="X117" s="119"/>
      <c r="Y117" s="122"/>
      <c r="Z117" s="119"/>
      <c r="AA117" s="122"/>
      <c r="AB117" s="119"/>
      <c r="AC117" s="122"/>
      <c r="AD117" s="119"/>
      <c r="AE117" s="122"/>
      <c r="AF117" s="119"/>
      <c r="AG117" s="122"/>
      <c r="AH117" s="119"/>
    </row>
    <row r="118" spans="2:34" x14ac:dyDescent="0.25">
      <c r="B118" s="121"/>
      <c r="C118" s="122"/>
      <c r="D118" s="119"/>
      <c r="E118" s="122"/>
      <c r="F118" s="119"/>
      <c r="G118" s="122"/>
      <c r="H118" s="119"/>
      <c r="I118" s="122"/>
      <c r="J118" s="119"/>
      <c r="K118" s="122"/>
      <c r="L118" s="119"/>
      <c r="M118" s="122"/>
      <c r="N118" s="119"/>
      <c r="O118" s="122"/>
      <c r="P118" s="119"/>
      <c r="Q118" s="122"/>
      <c r="R118" s="119"/>
      <c r="S118" s="122"/>
      <c r="T118" s="119"/>
      <c r="U118" s="122"/>
      <c r="V118" s="119"/>
      <c r="W118" s="122"/>
      <c r="X118" s="119"/>
      <c r="Y118" s="122"/>
      <c r="Z118" s="119"/>
      <c r="AA118" s="122"/>
      <c r="AB118" s="119"/>
      <c r="AC118" s="122"/>
      <c r="AD118" s="119"/>
      <c r="AE118" s="122"/>
      <c r="AF118" s="119"/>
      <c r="AG118" s="122"/>
      <c r="AH118" s="119"/>
    </row>
    <row r="119" spans="2:34" x14ac:dyDescent="0.25">
      <c r="B119" s="121"/>
      <c r="C119" s="122"/>
      <c r="D119" s="119"/>
      <c r="E119" s="122"/>
      <c r="F119" s="119"/>
      <c r="G119" s="122"/>
      <c r="H119" s="119"/>
      <c r="I119" s="122"/>
      <c r="J119" s="119"/>
      <c r="K119" s="122"/>
      <c r="L119" s="119"/>
      <c r="M119" s="122"/>
      <c r="N119" s="119"/>
      <c r="O119" s="122"/>
      <c r="P119" s="119"/>
      <c r="Q119" s="122"/>
      <c r="R119" s="119"/>
      <c r="S119" s="122"/>
      <c r="T119" s="119"/>
      <c r="U119" s="122"/>
      <c r="V119" s="119"/>
      <c r="W119" s="122"/>
      <c r="X119" s="119"/>
      <c r="Y119" s="122"/>
      <c r="Z119" s="119"/>
      <c r="AA119" s="122"/>
      <c r="AB119" s="119"/>
      <c r="AC119" s="122"/>
      <c r="AD119" s="119"/>
      <c r="AE119" s="122"/>
      <c r="AF119" s="119"/>
      <c r="AG119" s="122"/>
      <c r="AH119" s="119"/>
    </row>
    <row r="120" spans="2:34" ht="15.75" x14ac:dyDescent="0.25">
      <c r="B120" s="123"/>
      <c r="C120" s="124"/>
      <c r="D120" s="125"/>
      <c r="E120" s="124"/>
      <c r="F120" s="125"/>
      <c r="G120" s="124"/>
      <c r="H120" s="125"/>
      <c r="I120" s="124"/>
      <c r="J120" s="125"/>
      <c r="K120" s="124"/>
      <c r="L120" s="125"/>
      <c r="M120" s="124"/>
      <c r="N120" s="125"/>
      <c r="O120" s="124"/>
      <c r="P120" s="125"/>
      <c r="Q120" s="124"/>
      <c r="R120" s="125"/>
      <c r="S120" s="124"/>
      <c r="T120" s="125"/>
      <c r="U120" s="124"/>
      <c r="V120" s="125"/>
      <c r="W120" s="124"/>
      <c r="X120" s="125"/>
      <c r="Y120" s="124"/>
      <c r="Z120" s="125"/>
      <c r="AA120" s="124"/>
      <c r="AB120" s="125"/>
      <c r="AC120" s="124"/>
      <c r="AD120" s="125"/>
      <c r="AE120" s="124"/>
      <c r="AF120" s="125"/>
      <c r="AG120" s="124"/>
      <c r="AH120" s="125"/>
    </row>
  </sheetData>
  <mergeCells count="8">
    <mergeCell ref="U6:Z6"/>
    <mergeCell ref="AA6:AB6"/>
    <mergeCell ref="AC6:AH6"/>
    <mergeCell ref="B31:H31"/>
    <mergeCell ref="B32:H32"/>
    <mergeCell ref="C6:H6"/>
    <mergeCell ref="I6:N6"/>
    <mergeCell ref="O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 por nacionalidad, zona y tipología de alojamiento</oddHeader>
    <oddFooter>&amp;L&amp;G&amp;R&amp;K00-021&amp;P</oddFooter>
  </headerFooter>
  <colBreaks count="3" manualBreakCount="3">
    <brk id="14" min="4" max="30" man="1"/>
    <brk id="8" min="4" max="30" man="1"/>
    <brk id="26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7B422ADE-A4EB-4791-8DB6-0202487E2C82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B9:AH28</xm:sqref>
        </x14:conditionalFormatting>
        <x14:conditionalFormatting xmlns:xm="http://schemas.microsoft.com/office/excel/2006/main">
          <x14:cfRule type="expression" priority="2" id="{760FC63C-60CA-49F9-B829-6EBA2BF8FA61}">
            <xm:f>$B14='Menú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A14</xm:sqref>
        </x14:conditionalFormatting>
        <x14:conditionalFormatting xmlns:xm="http://schemas.microsoft.com/office/excel/2006/main">
          <x14:cfRule type="expression" priority="1" id="{4F6E7485-BC8C-463F-B546-B5856620145B}">
            <xm:f>$B29='Menú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A29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6BE5E2-ABFF-4CC0-9C7F-6F9BF647068B}">
  <sheetPr codeName="Hoja80"/>
  <dimension ref="B1:X120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65" customWidth="1"/>
    <col min="3" max="3" width="11.140625" style="65" customWidth="1"/>
    <col min="4" max="5" width="12.85546875" style="65" customWidth="1"/>
    <col min="6" max="6" width="11.140625" style="65" customWidth="1"/>
    <col min="7" max="8" width="12.85546875" style="65" customWidth="1"/>
    <col min="9" max="9" width="11.140625" style="65" customWidth="1" outlineLevel="1"/>
    <col min="10" max="11" width="12.85546875" style="65" customWidth="1" outlineLevel="1"/>
    <col min="12" max="12" width="11.140625" style="65" customWidth="1" outlineLevel="1"/>
    <col min="13" max="14" width="12.85546875" style="65" customWidth="1" outlineLevel="1"/>
    <col min="15" max="15" width="11.140625" style="65" customWidth="1"/>
    <col min="16" max="17" width="12.85546875" style="65" customWidth="1"/>
    <col min="18" max="18" width="11.140625" style="65" customWidth="1" outlineLevel="1"/>
    <col min="19" max="20" width="12.85546875" style="65" customWidth="1" outlineLevel="1"/>
    <col min="21" max="21" width="16.140625" style="65" customWidth="1"/>
    <col min="22" max="22" width="11.140625" style="65" customWidth="1"/>
    <col min="23" max="23" width="13.42578125" style="65" customWidth="1"/>
    <col min="24" max="24" width="10.7109375" style="65" customWidth="1"/>
  </cols>
  <sheetData>
    <row r="1" spans="2:24" ht="30" customHeight="1" x14ac:dyDescent="0.25"/>
    <row r="3" spans="2:24" s="4" customFormat="1" ht="21" x14ac:dyDescent="0.25">
      <c r="B3" s="86" t="s">
        <v>199</v>
      </c>
      <c r="C3" s="86"/>
      <c r="D3" s="86"/>
      <c r="E3" s="86"/>
      <c r="F3" s="86"/>
      <c r="G3" s="86"/>
      <c r="H3" s="86"/>
      <c r="I3" s="86"/>
      <c r="J3" s="86"/>
      <c r="K3" s="86"/>
      <c r="L3" s="86"/>
      <c r="M3" s="86"/>
      <c r="N3" s="86"/>
      <c r="O3" s="86"/>
      <c r="P3" s="86"/>
      <c r="Q3" s="86"/>
      <c r="R3" s="86"/>
      <c r="S3" s="86"/>
      <c r="T3" s="86"/>
      <c r="U3" s="86"/>
      <c r="V3" s="86"/>
      <c r="W3" s="86"/>
      <c r="X3" s="86"/>
    </row>
    <row r="4" spans="2:24" s="4" customFormat="1" ht="20.25" customHeight="1" thickBot="1" x14ac:dyDescent="0.3">
      <c r="B4" s="345" t="s">
        <v>301</v>
      </c>
      <c r="C4" s="319"/>
      <c r="D4" s="319"/>
      <c r="E4" s="319"/>
      <c r="U4" s="319"/>
      <c r="V4" s="319"/>
      <c r="W4" s="319"/>
      <c r="X4" s="319"/>
    </row>
    <row r="5" spans="2:24" s="4" customFormat="1" ht="6" customHeight="1" thickBot="1" x14ac:dyDescent="0.3">
      <c r="B5" s="85"/>
      <c r="C5" s="175"/>
      <c r="D5" s="175"/>
      <c r="E5" s="175"/>
      <c r="F5" s="175"/>
      <c r="G5" s="175"/>
      <c r="H5" s="175"/>
      <c r="I5" s="175"/>
      <c r="J5" s="175"/>
      <c r="K5" s="175"/>
      <c r="L5" s="175"/>
      <c r="M5" s="175"/>
      <c r="N5" s="175"/>
      <c r="O5" s="175"/>
      <c r="P5" s="175"/>
      <c r="Q5" s="175"/>
      <c r="R5" s="175"/>
      <c r="S5" s="175"/>
      <c r="T5" s="175"/>
      <c r="U5" s="174"/>
      <c r="V5" s="175"/>
      <c r="W5" s="175"/>
      <c r="X5" s="175"/>
    </row>
    <row r="6" spans="2:24" s="4" customFormat="1" ht="21.75" thickBot="1" x14ac:dyDescent="0.3">
      <c r="B6" s="86"/>
      <c r="C6" s="819" t="s">
        <v>90</v>
      </c>
      <c r="D6" s="820"/>
      <c r="E6" s="820"/>
      <c r="F6" s="826" t="s">
        <v>194</v>
      </c>
      <c r="G6" s="823"/>
      <c r="H6" s="827"/>
      <c r="I6" s="820" t="s">
        <v>112</v>
      </c>
      <c r="J6" s="820"/>
      <c r="K6" s="820"/>
      <c r="L6" s="819" t="s">
        <v>114</v>
      </c>
      <c r="M6" s="820"/>
      <c r="N6" s="828"/>
      <c r="O6" s="819" t="s">
        <v>195</v>
      </c>
      <c r="P6" s="820"/>
      <c r="Q6" s="820"/>
      <c r="R6" s="819" t="s">
        <v>118</v>
      </c>
      <c r="S6" s="820"/>
      <c r="T6" s="820"/>
      <c r="U6" s="346" t="s">
        <v>120</v>
      </c>
      <c r="V6" s="823" t="s">
        <v>196</v>
      </c>
      <c r="W6" s="823"/>
      <c r="X6" s="823"/>
    </row>
    <row r="7" spans="2:24" s="4" customFormat="1" ht="30.75" thickBot="1" x14ac:dyDescent="0.3">
      <c r="B7" s="87"/>
      <c r="C7" s="347" t="s">
        <v>147</v>
      </c>
      <c r="D7" s="325" t="s">
        <v>148</v>
      </c>
      <c r="E7" s="325" t="s">
        <v>197</v>
      </c>
      <c r="F7" s="348" t="s">
        <v>147</v>
      </c>
      <c r="G7" s="349" t="s">
        <v>148</v>
      </c>
      <c r="H7" s="350" t="s">
        <v>197</v>
      </c>
      <c r="I7" s="325" t="s">
        <v>147</v>
      </c>
      <c r="J7" s="325" t="s">
        <v>148</v>
      </c>
      <c r="K7" s="325" t="s">
        <v>197</v>
      </c>
      <c r="L7" s="323" t="s">
        <v>147</v>
      </c>
      <c r="M7" s="325" t="s">
        <v>148</v>
      </c>
      <c r="N7" s="351" t="s">
        <v>197</v>
      </c>
      <c r="O7" s="255" t="s">
        <v>147</v>
      </c>
      <c r="P7" s="255" t="s">
        <v>148</v>
      </c>
      <c r="Q7" s="255" t="s">
        <v>197</v>
      </c>
      <c r="R7" s="323" t="s">
        <v>147</v>
      </c>
      <c r="S7" s="325" t="s">
        <v>148</v>
      </c>
      <c r="T7" s="325" t="s">
        <v>197</v>
      </c>
      <c r="U7" s="352" t="s">
        <v>154</v>
      </c>
      <c r="V7" s="353" t="s">
        <v>147</v>
      </c>
      <c r="W7" s="321" t="s">
        <v>148</v>
      </c>
      <c r="X7" s="321" t="s">
        <v>197</v>
      </c>
    </row>
    <row r="8" spans="2:24" ht="15.75" x14ac:dyDescent="0.25">
      <c r="B8" s="262" t="s">
        <v>154</v>
      </c>
      <c r="C8" s="302">
        <v>1</v>
      </c>
      <c r="D8" s="303">
        <v>1</v>
      </c>
      <c r="E8" s="303">
        <v>1</v>
      </c>
      <c r="F8" s="354">
        <v>1</v>
      </c>
      <c r="G8" s="355">
        <v>1</v>
      </c>
      <c r="H8" s="356">
        <v>1</v>
      </c>
      <c r="I8" s="303">
        <v>1</v>
      </c>
      <c r="J8" s="303">
        <v>1</v>
      </c>
      <c r="K8" s="303">
        <v>1</v>
      </c>
      <c r="L8" s="302">
        <v>1</v>
      </c>
      <c r="M8" s="303">
        <v>1</v>
      </c>
      <c r="N8" s="357">
        <v>1</v>
      </c>
      <c r="O8" s="302">
        <v>1</v>
      </c>
      <c r="P8" s="303">
        <v>1</v>
      </c>
      <c r="Q8" s="303">
        <v>1</v>
      </c>
      <c r="R8" s="302">
        <v>1</v>
      </c>
      <c r="S8" s="303">
        <v>1</v>
      </c>
      <c r="T8" s="303">
        <v>1</v>
      </c>
      <c r="U8" s="358">
        <v>1</v>
      </c>
      <c r="V8" s="355">
        <v>1</v>
      </c>
      <c r="W8" s="355">
        <v>1</v>
      </c>
      <c r="X8" s="355">
        <v>1</v>
      </c>
    </row>
    <row r="9" spans="2:24" s="4" customFormat="1" ht="15" customHeight="1" x14ac:dyDescent="0.25">
      <c r="B9" s="270" t="s">
        <v>170</v>
      </c>
      <c r="C9" s="310">
        <v>0.19707587608308205</v>
      </c>
      <c r="D9" s="16">
        <v>8.4186290330869884E-2</v>
      </c>
      <c r="E9" s="16">
        <v>0.15881433235649459</v>
      </c>
      <c r="F9" s="359">
        <v>0.10326114059250263</v>
      </c>
      <c r="G9" s="19">
        <v>4.9373757382161217E-2</v>
      </c>
      <c r="H9" s="360">
        <v>8.3089304805473094E-2</v>
      </c>
      <c r="I9" s="16">
        <v>7.8645554503150347E-2</v>
      </c>
      <c r="J9" s="16">
        <v>3.8047402624984072E-2</v>
      </c>
      <c r="K9" s="16">
        <v>5.8660561201020367E-2</v>
      </c>
      <c r="L9" s="310">
        <v>7.4788513719401595E-2</v>
      </c>
      <c r="M9" s="16">
        <v>4.635250416087093E-2</v>
      </c>
      <c r="N9" s="361">
        <v>6.7246960282157459E-2</v>
      </c>
      <c r="O9" s="310">
        <v>0.35804626973701847</v>
      </c>
      <c r="P9" s="16">
        <v>0.26611414212930184</v>
      </c>
      <c r="Q9" s="16">
        <v>0.33243343595773317</v>
      </c>
      <c r="R9" s="310">
        <v>0.35810471915533915</v>
      </c>
      <c r="S9" s="16">
        <v>0.27437738298044945</v>
      </c>
      <c r="T9" s="16">
        <v>0.33814278461426878</v>
      </c>
      <c r="U9" s="362">
        <v>0.63709689809337988</v>
      </c>
      <c r="V9" s="19">
        <v>0.54092295709742322</v>
      </c>
      <c r="W9" s="19">
        <v>0.25265262186683068</v>
      </c>
      <c r="X9" s="19">
        <v>0.45536284801460519</v>
      </c>
    </row>
    <row r="10" spans="2:24" s="4" customFormat="1" ht="15" customHeight="1" x14ac:dyDescent="0.25">
      <c r="B10" s="232" t="s">
        <v>173</v>
      </c>
      <c r="C10" s="310">
        <v>2.5033805966924432E-2</v>
      </c>
      <c r="D10" s="16">
        <v>3.3378902034145688E-2</v>
      </c>
      <c r="E10" s="16">
        <v>2.7862200242189123E-2</v>
      </c>
      <c r="F10" s="359">
        <v>3.0673847805616425E-2</v>
      </c>
      <c r="G10" s="19">
        <v>3.6495885111630287E-2</v>
      </c>
      <c r="H10" s="360">
        <v>3.2853229573412746E-2</v>
      </c>
      <c r="I10" s="16">
        <v>3.7922620763497096E-2</v>
      </c>
      <c r="J10" s="16">
        <v>4.5114259015418594E-2</v>
      </c>
      <c r="K10" s="16">
        <v>4.1462802659641203E-2</v>
      </c>
      <c r="L10" s="310">
        <v>3.3649172192637522E-2</v>
      </c>
      <c r="M10" s="16">
        <v>3.4420654000466337E-2</v>
      </c>
      <c r="N10" s="361">
        <v>3.3853777950264202E-2</v>
      </c>
      <c r="O10" s="310">
        <v>1.0674744658606546E-2</v>
      </c>
      <c r="P10" s="16">
        <v>1.6200907917204615E-2</v>
      </c>
      <c r="Q10" s="16">
        <v>1.2214366384578491E-2</v>
      </c>
      <c r="R10" s="310">
        <v>8.5710476359780827E-3</v>
      </c>
      <c r="S10" s="16">
        <v>1.3446093940131418E-2</v>
      </c>
      <c r="T10" s="16">
        <v>9.7333365568261481E-3</v>
      </c>
      <c r="U10" s="362">
        <v>8.9723301940420035E-3</v>
      </c>
      <c r="V10" s="19">
        <v>1.7135068475368338E-2</v>
      </c>
      <c r="W10" s="19">
        <v>2.8140858065508229E-2</v>
      </c>
      <c r="X10" s="19">
        <v>2.0401643085349155E-2</v>
      </c>
    </row>
    <row r="11" spans="2:24" s="4" customFormat="1" ht="15" customHeight="1" x14ac:dyDescent="0.25">
      <c r="B11" s="232" t="s">
        <v>174</v>
      </c>
      <c r="C11" s="310">
        <v>3.6934138704064201E-2</v>
      </c>
      <c r="D11" s="16">
        <v>1.564616760373732E-2</v>
      </c>
      <c r="E11" s="16">
        <v>2.9719029961497782E-2</v>
      </c>
      <c r="F11" s="359">
        <v>4.7831724324054761E-2</v>
      </c>
      <c r="G11" s="19">
        <v>1.7145981088919342E-2</v>
      </c>
      <c r="H11" s="360">
        <v>3.6345032325558989E-2</v>
      </c>
      <c r="I11" s="16">
        <v>4.7147181155540917E-2</v>
      </c>
      <c r="J11" s="16">
        <v>1.8365331521046597E-2</v>
      </c>
      <c r="K11" s="16">
        <v>3.2978923598042907E-2</v>
      </c>
      <c r="L11" s="310">
        <v>5.6589810931990656E-2</v>
      </c>
      <c r="M11" s="16">
        <v>1.5260546903266786E-2</v>
      </c>
      <c r="N11" s="361">
        <v>4.562881963843244E-2</v>
      </c>
      <c r="O11" s="310">
        <v>9.8115433075087796E-3</v>
      </c>
      <c r="P11" s="16">
        <v>6.8440853497702438E-3</v>
      </c>
      <c r="Q11" s="16">
        <v>8.9847919922026089E-3</v>
      </c>
      <c r="R11" s="310">
        <v>8.278997123937348E-3</v>
      </c>
      <c r="S11" s="16">
        <v>5.3338200697655557E-3</v>
      </c>
      <c r="T11" s="16">
        <v>7.5768198631627299E-3</v>
      </c>
      <c r="U11" s="362">
        <v>6.0225230069597012E-3</v>
      </c>
      <c r="V11" s="19">
        <v>1.3630168105406633E-2</v>
      </c>
      <c r="W11" s="19">
        <v>1.9068122405043825E-2</v>
      </c>
      <c r="X11" s="19">
        <v>1.5244180739388408E-2</v>
      </c>
    </row>
    <row r="12" spans="2:24" s="4" customFormat="1" ht="15" customHeight="1" x14ac:dyDescent="0.25">
      <c r="B12" s="232" t="s">
        <v>172</v>
      </c>
      <c r="C12" s="310">
        <v>0.1294923993225105</v>
      </c>
      <c r="D12" s="16">
        <v>7.1128287884550154E-2</v>
      </c>
      <c r="E12" s="16">
        <v>0.10971111491999258</v>
      </c>
      <c r="F12" s="359">
        <v>0.10042007316078652</v>
      </c>
      <c r="G12" s="19">
        <v>4.6137741506071209E-2</v>
      </c>
      <c r="H12" s="360">
        <v>8.0100395064674063E-2</v>
      </c>
      <c r="I12" s="16">
        <v>6.205987728040193E-2</v>
      </c>
      <c r="J12" s="16">
        <v>2.9594784012232936E-2</v>
      </c>
      <c r="K12" s="16">
        <v>4.6078492869987039E-2</v>
      </c>
      <c r="L12" s="310">
        <v>0.12621559266944296</v>
      </c>
      <c r="M12" s="16">
        <v>7.2491617955665624E-2</v>
      </c>
      <c r="N12" s="361">
        <v>0.11196738300658055</v>
      </c>
      <c r="O12" s="310">
        <v>0.26339972656354715</v>
      </c>
      <c r="P12" s="16">
        <v>0.1841378257187678</v>
      </c>
      <c r="Q12" s="16">
        <v>0.2413168928013367</v>
      </c>
      <c r="R12" s="310">
        <v>0.27021021287942759</v>
      </c>
      <c r="S12" s="16">
        <v>0.16780238500851788</v>
      </c>
      <c r="T12" s="16">
        <v>0.24579455068539516</v>
      </c>
      <c r="U12" s="362">
        <v>5.616924518735885E-2</v>
      </c>
      <c r="V12" s="19">
        <v>0.10469267216200429</v>
      </c>
      <c r="W12" s="19">
        <v>0.38689835460556665</v>
      </c>
      <c r="X12" s="19">
        <v>0.18845276129621177</v>
      </c>
    </row>
    <row r="13" spans="2:24" s="4" customFormat="1" ht="15" customHeight="1" x14ac:dyDescent="0.25">
      <c r="B13" s="232" t="s">
        <v>175</v>
      </c>
      <c r="C13" s="310">
        <v>3.9378286398460367E-2</v>
      </c>
      <c r="D13" s="16">
        <v>2.9181099610439E-2</v>
      </c>
      <c r="E13" s="16">
        <v>3.5922165042550316E-2</v>
      </c>
      <c r="F13" s="359">
        <v>3.7945924380964113E-2</v>
      </c>
      <c r="G13" s="19">
        <v>2.819011102966593E-2</v>
      </c>
      <c r="H13" s="360">
        <v>3.4293999697162965E-2</v>
      </c>
      <c r="I13" s="16">
        <v>2.1028085491907919E-2</v>
      </c>
      <c r="J13" s="16">
        <v>2.3807501168075437E-2</v>
      </c>
      <c r="K13" s="16">
        <v>2.2396290720528584E-2</v>
      </c>
      <c r="L13" s="310">
        <v>3.2189445274750789E-2</v>
      </c>
      <c r="M13" s="16">
        <v>3.3214604455951049E-2</v>
      </c>
      <c r="N13" s="361">
        <v>3.246132915954094E-2</v>
      </c>
      <c r="O13" s="310">
        <v>4.499370023858671E-2</v>
      </c>
      <c r="P13" s="16">
        <v>2.7459636555467633E-2</v>
      </c>
      <c r="Q13" s="16">
        <v>4.0108606525674148E-2</v>
      </c>
      <c r="R13" s="310">
        <v>3.4500053965855489E-2</v>
      </c>
      <c r="S13" s="16">
        <v>2.2268191774154296E-2</v>
      </c>
      <c r="T13" s="16">
        <v>3.1583782607644516E-2</v>
      </c>
      <c r="U13" s="362">
        <v>2.8484075650263486E-2</v>
      </c>
      <c r="V13" s="19">
        <v>8.0807425196339322E-2</v>
      </c>
      <c r="W13" s="19">
        <v>0.11041057973243118</v>
      </c>
      <c r="X13" s="19">
        <v>8.9593792788680973E-2</v>
      </c>
    </row>
    <row r="14" spans="2:24" s="4" customFormat="1" ht="15" customHeight="1" x14ac:dyDescent="0.25">
      <c r="B14" s="232" t="s">
        <v>171</v>
      </c>
      <c r="C14" s="310">
        <v>0.31464580937755915</v>
      </c>
      <c r="D14" s="16">
        <v>0.40783027885989165</v>
      </c>
      <c r="E14" s="16">
        <v>0.34622871961662216</v>
      </c>
      <c r="F14" s="359">
        <v>0.40039543199772365</v>
      </c>
      <c r="G14" s="19">
        <v>0.47039658355172353</v>
      </c>
      <c r="H14" s="360">
        <v>0.42659918601076446</v>
      </c>
      <c r="I14" s="16">
        <v>0.43155190874274185</v>
      </c>
      <c r="J14" s="16">
        <v>0.40432931232213398</v>
      </c>
      <c r="K14" s="16">
        <v>0.41815121482039058</v>
      </c>
      <c r="L14" s="310">
        <v>0.40273082113266684</v>
      </c>
      <c r="M14" s="16">
        <v>0.54125091458757124</v>
      </c>
      <c r="N14" s="361">
        <v>0.43946792676529667</v>
      </c>
      <c r="O14" s="310">
        <v>0.11279521754282497</v>
      </c>
      <c r="P14" s="16">
        <v>8.6876848111282323E-2</v>
      </c>
      <c r="Q14" s="16">
        <v>0.10557420672370314</v>
      </c>
      <c r="R14" s="310">
        <v>0.11876297561378224</v>
      </c>
      <c r="S14" s="16">
        <v>8.7734241908006813E-2</v>
      </c>
      <c r="T14" s="16">
        <v>0.1113652297947441</v>
      </c>
      <c r="U14" s="362">
        <v>5.2005715251424972E-2</v>
      </c>
      <c r="V14" s="19">
        <v>7.3213474394755632E-2</v>
      </c>
      <c r="W14" s="19">
        <v>3.8443795171459329E-2</v>
      </c>
      <c r="X14" s="19">
        <v>6.2893655864901865E-2</v>
      </c>
    </row>
    <row r="15" spans="2:24" s="4" customFormat="1" ht="15" customHeight="1" x14ac:dyDescent="0.25">
      <c r="B15" s="232" t="s">
        <v>176</v>
      </c>
      <c r="C15" s="310">
        <v>1.988728885103979E-2</v>
      </c>
      <c r="D15" s="16">
        <v>2.2012766088663673E-2</v>
      </c>
      <c r="E15" s="16">
        <v>2.0607674524574949E-2</v>
      </c>
      <c r="F15" s="359">
        <v>2.5141320003637505E-2</v>
      </c>
      <c r="G15" s="19">
        <v>2.451036873420297E-2</v>
      </c>
      <c r="H15" s="360">
        <v>2.4905134005386829E-2</v>
      </c>
      <c r="I15" s="16">
        <v>4.287979244739118E-2</v>
      </c>
      <c r="J15" s="16">
        <v>3.1442466975321749E-2</v>
      </c>
      <c r="K15" s="16">
        <v>3.7249613181114874E-2</v>
      </c>
      <c r="L15" s="310">
        <v>2.1051409666700525E-2</v>
      </c>
      <c r="M15" s="16">
        <v>2.1676730480088124E-2</v>
      </c>
      <c r="N15" s="361">
        <v>2.1217251864772538E-2</v>
      </c>
      <c r="O15" s="310">
        <v>6.6321743559499234E-3</v>
      </c>
      <c r="P15" s="16">
        <v>9.5372954062721248E-3</v>
      </c>
      <c r="Q15" s="16">
        <v>7.4415582406361681E-3</v>
      </c>
      <c r="R15" s="310">
        <v>6.8123956395588769E-3</v>
      </c>
      <c r="S15" s="16">
        <v>9.7550093291149508E-3</v>
      </c>
      <c r="T15" s="16">
        <v>7.5139617532577422E-3</v>
      </c>
      <c r="U15" s="362">
        <v>5.9303415323633795E-3</v>
      </c>
      <c r="V15" s="19">
        <v>6.8150840527033164E-3</v>
      </c>
      <c r="W15" s="19">
        <v>3.5368291557742581E-3</v>
      </c>
      <c r="X15" s="19">
        <v>5.8420812414422636E-3</v>
      </c>
    </row>
    <row r="16" spans="2:24" s="4" customFormat="1" ht="15" customHeight="1" x14ac:dyDescent="0.25">
      <c r="B16" s="232" t="s">
        <v>177</v>
      </c>
      <c r="C16" s="310">
        <v>3.1206886193780124E-2</v>
      </c>
      <c r="D16" s="16">
        <v>2.5513675749570867E-2</v>
      </c>
      <c r="E16" s="16">
        <v>2.927729260988739E-2</v>
      </c>
      <c r="F16" s="359">
        <v>3.6030367300003224E-2</v>
      </c>
      <c r="G16" s="19">
        <v>2.6665261124417455E-2</v>
      </c>
      <c r="H16" s="360">
        <v>3.2524697277678614E-2</v>
      </c>
      <c r="I16" s="16">
        <v>5.992875674340073E-2</v>
      </c>
      <c r="J16" s="16">
        <v>2.7221467102748163E-2</v>
      </c>
      <c r="K16" s="16">
        <v>4.3828147869359763E-2</v>
      </c>
      <c r="L16" s="310">
        <v>3.1922457448815243E-2</v>
      </c>
      <c r="M16" s="16">
        <v>2.7594413578509804E-2</v>
      </c>
      <c r="N16" s="361">
        <v>3.0774610945969574E-2</v>
      </c>
      <c r="O16" s="310">
        <v>1.3972066589818513E-2</v>
      </c>
      <c r="P16" s="16">
        <v>1.9255063651382007E-2</v>
      </c>
      <c r="Q16" s="16">
        <v>1.5443940776954376E-2</v>
      </c>
      <c r="R16" s="310">
        <v>1.2647056956198771E-2</v>
      </c>
      <c r="S16" s="16">
        <v>1.985479029772045E-2</v>
      </c>
      <c r="T16" s="16">
        <v>1.4365495732901386E-2</v>
      </c>
      <c r="U16" s="362">
        <v>3.1188065571755595E-2</v>
      </c>
      <c r="V16" s="19">
        <v>2.6481469461932888E-2</v>
      </c>
      <c r="W16" s="19">
        <v>2.2604951560818085E-2</v>
      </c>
      <c r="X16" s="19">
        <v>2.5330899132816064E-2</v>
      </c>
    </row>
    <row r="17" spans="2:24" s="4" customFormat="1" ht="15" customHeight="1" x14ac:dyDescent="0.25">
      <c r="B17" s="232" t="s">
        <v>178</v>
      </c>
      <c r="C17" s="310">
        <v>3.0700982401925807E-2</v>
      </c>
      <c r="D17" s="16">
        <v>5.8337530450513417E-2</v>
      </c>
      <c r="E17" s="16">
        <v>4.0067807380218805E-2</v>
      </c>
      <c r="F17" s="359">
        <v>3.5365935938842977E-2</v>
      </c>
      <c r="G17" s="19">
        <v>6.0062415881973676E-2</v>
      </c>
      <c r="H17" s="360">
        <v>4.46106479335961E-2</v>
      </c>
      <c r="I17" s="16">
        <v>3.173516451838735E-2</v>
      </c>
      <c r="J17" s="16">
        <v>9.6254725396083762E-2</v>
      </c>
      <c r="K17" s="16">
        <v>6.3495797265085932E-2</v>
      </c>
      <c r="L17" s="310">
        <v>3.7604654874704352E-2</v>
      </c>
      <c r="M17" s="16">
        <v>2.2368198885610219E-2</v>
      </c>
      <c r="N17" s="361">
        <v>3.3563773301660278E-2</v>
      </c>
      <c r="O17" s="310">
        <v>1.9858992574323782E-2</v>
      </c>
      <c r="P17" s="16">
        <v>5.2351005789013368E-2</v>
      </c>
      <c r="Q17" s="16">
        <v>2.8911459380849977E-2</v>
      </c>
      <c r="R17" s="310">
        <v>2.0126089634111499E-2</v>
      </c>
      <c r="S17" s="16">
        <v>5.5487953273302505E-2</v>
      </c>
      <c r="T17" s="16">
        <v>2.8556922853758191E-2</v>
      </c>
      <c r="U17" s="362">
        <v>1.8835747975848454E-2</v>
      </c>
      <c r="V17" s="19">
        <v>5.6467839293827477E-3</v>
      </c>
      <c r="W17" s="19">
        <v>1.6453944333384592E-2</v>
      </c>
      <c r="X17" s="19">
        <v>8.8544043815609319E-3</v>
      </c>
    </row>
    <row r="18" spans="2:24" s="4" customFormat="1" ht="15" customHeight="1" x14ac:dyDescent="0.25">
      <c r="B18" s="232" t="s">
        <v>179</v>
      </c>
      <c r="C18" s="310">
        <v>1.528356434516551E-2</v>
      </c>
      <c r="D18" s="16">
        <v>4.5117125265960178E-2</v>
      </c>
      <c r="E18" s="16">
        <v>2.5395020491317841E-2</v>
      </c>
      <c r="F18" s="359">
        <v>1.8246194553716268E-2</v>
      </c>
      <c r="G18" s="19">
        <v>4.8226442662456577E-2</v>
      </c>
      <c r="H18" s="360">
        <v>2.9468796314565084E-2</v>
      </c>
      <c r="I18" s="16">
        <v>2.8198739859160729E-2</v>
      </c>
      <c r="J18" s="16">
        <v>7.7623922184938202E-2</v>
      </c>
      <c r="K18" s="16">
        <v>5.2528959143562079E-2</v>
      </c>
      <c r="L18" s="310">
        <v>1.6846351408215679E-2</v>
      </c>
      <c r="M18" s="16">
        <v>2.1186270331985238E-2</v>
      </c>
      <c r="N18" s="361">
        <v>1.7997347310420124E-2</v>
      </c>
      <c r="O18" s="310">
        <v>6.857357317105863E-3</v>
      </c>
      <c r="P18" s="16">
        <v>3.0735912706676107E-2</v>
      </c>
      <c r="Q18" s="16">
        <v>1.351006389529217E-2</v>
      </c>
      <c r="R18" s="310">
        <v>7.3774498911159505E-3</v>
      </c>
      <c r="S18" s="16">
        <v>3.2388253427435711E-2</v>
      </c>
      <c r="T18" s="16">
        <v>1.3340425017527743E-2</v>
      </c>
      <c r="U18" s="362">
        <v>1.0877414002365991E-2</v>
      </c>
      <c r="V18" s="19">
        <v>4.8030116180956704E-3</v>
      </c>
      <c r="W18" s="19">
        <v>9.3802860218360762E-3</v>
      </c>
      <c r="X18" s="19">
        <v>6.1615700593336377E-3</v>
      </c>
    </row>
    <row r="19" spans="2:24" s="4" customFormat="1" ht="15" customHeight="1" x14ac:dyDescent="0.25">
      <c r="B19" s="232" t="s">
        <v>181</v>
      </c>
      <c r="C19" s="310">
        <v>2.4953704533214164E-2</v>
      </c>
      <c r="D19" s="16">
        <v>4.525485923382911E-2</v>
      </c>
      <c r="E19" s="16">
        <v>3.183435267362577E-2</v>
      </c>
      <c r="F19" s="359">
        <v>2.9610464280580711E-2</v>
      </c>
      <c r="G19" s="19">
        <v>4.5637629961584568E-2</v>
      </c>
      <c r="H19" s="360">
        <v>3.5609964256053298E-2</v>
      </c>
      <c r="I19" s="16">
        <v>2.4173289955936251E-2</v>
      </c>
      <c r="J19" s="16">
        <v>6.2205326423990147E-2</v>
      </c>
      <c r="K19" s="16">
        <v>4.2895077991050891E-2</v>
      </c>
      <c r="L19" s="310">
        <v>3.7407316046838952E-2</v>
      </c>
      <c r="M19" s="16">
        <v>3.2233684159745285E-2</v>
      </c>
      <c r="N19" s="361">
        <v>3.6035209976159915E-2</v>
      </c>
      <c r="O19" s="310">
        <v>1.4411709513980108E-2</v>
      </c>
      <c r="P19" s="16">
        <v>4.6089986533949717E-2</v>
      </c>
      <c r="Q19" s="16">
        <v>2.3237464610053066E-2</v>
      </c>
      <c r="R19" s="310">
        <v>1.5478677138158939E-2</v>
      </c>
      <c r="S19" s="16">
        <v>4.8369432952056458E-2</v>
      </c>
      <c r="T19" s="16">
        <v>2.3320358774750381E-2</v>
      </c>
      <c r="U19" s="362">
        <v>1.0923504739664152E-2</v>
      </c>
      <c r="V19" s="19">
        <v>5.7765950541961448E-3</v>
      </c>
      <c r="W19" s="19">
        <v>1.199446409349531E-2</v>
      </c>
      <c r="X19" s="19">
        <v>7.6220903696942038E-3</v>
      </c>
    </row>
    <row r="20" spans="2:24" s="4" customFormat="1" ht="15" customHeight="1" x14ac:dyDescent="0.25">
      <c r="B20" s="232" t="s">
        <v>180</v>
      </c>
      <c r="C20" s="310">
        <v>2.2634978820548546E-2</v>
      </c>
      <c r="D20" s="16">
        <v>6.625003854495369E-2</v>
      </c>
      <c r="E20" s="16">
        <v>3.7417383270556465E-2</v>
      </c>
      <c r="F20" s="359">
        <v>2.4155673481121642E-2</v>
      </c>
      <c r="G20" s="19">
        <v>5.383063379332155E-2</v>
      </c>
      <c r="H20" s="360">
        <v>3.5263995888757865E-2</v>
      </c>
      <c r="I20" s="16">
        <v>3.422147181155541E-2</v>
      </c>
      <c r="J20" s="16">
        <v>7.2691458182899377E-2</v>
      </c>
      <c r="K20" s="16">
        <v>5.3158846652448459E-2</v>
      </c>
      <c r="L20" s="310">
        <v>2.1675348607745549E-2</v>
      </c>
      <c r="M20" s="16">
        <v>2.7071792109219846E-2</v>
      </c>
      <c r="N20" s="361">
        <v>2.3106546854942234E-2</v>
      </c>
      <c r="O20" s="310">
        <v>2.2829263061952123E-2</v>
      </c>
      <c r="P20" s="16">
        <v>0.14126858523176877</v>
      </c>
      <c r="Q20" s="16">
        <v>5.5827157819824558E-2</v>
      </c>
      <c r="R20" s="310">
        <v>2.4379868831226548E-2</v>
      </c>
      <c r="S20" s="16">
        <v>0.15017847002514806</v>
      </c>
      <c r="T20" s="16">
        <v>5.4372265067814229E-2</v>
      </c>
      <c r="U20" s="362">
        <v>1.0785232527769669E-2</v>
      </c>
      <c r="V20" s="19">
        <v>3.0505614331148181E-3</v>
      </c>
      <c r="W20" s="19">
        <v>1.430109180378287E-2</v>
      </c>
      <c r="X20" s="19">
        <v>6.3897763578274758E-3</v>
      </c>
    </row>
    <row r="21" spans="2:24" s="4" customFormat="1" ht="15" customHeight="1" x14ac:dyDescent="0.25">
      <c r="B21" s="232" t="s">
        <v>182</v>
      </c>
      <c r="C21" s="310">
        <v>1.0300411995400492E-2</v>
      </c>
      <c r="D21" s="16">
        <v>5.1496058136068822E-3</v>
      </c>
      <c r="E21" s="16">
        <v>8.5546548944359212E-3</v>
      </c>
      <c r="F21" s="359">
        <v>1.0934516109160353E-2</v>
      </c>
      <c r="G21" s="19">
        <v>4.80744479773675E-3</v>
      </c>
      <c r="H21" s="360">
        <v>8.6409499905936975E-3</v>
      </c>
      <c r="I21" s="16">
        <v>7.5515792941564059E-3</v>
      </c>
      <c r="J21" s="16">
        <v>5.1182941851080997E-3</v>
      </c>
      <c r="K21" s="16">
        <v>6.353761552293731E-3</v>
      </c>
      <c r="L21" s="310">
        <v>1.2522309444694343E-2</v>
      </c>
      <c r="M21" s="16">
        <v>3.6101083032490976E-3</v>
      </c>
      <c r="N21" s="361">
        <v>1.0158692249625767E-2</v>
      </c>
      <c r="O21" s="310">
        <v>8.6909900008042256E-3</v>
      </c>
      <c r="P21" s="16">
        <v>7.0106756625435565E-3</v>
      </c>
      <c r="Q21" s="16">
        <v>8.2228445008276987E-3</v>
      </c>
      <c r="R21" s="310">
        <v>7.0853993790752157E-3</v>
      </c>
      <c r="S21" s="16">
        <v>6.6723452583759228E-3</v>
      </c>
      <c r="T21" s="16">
        <v>6.9869206779005393E-3</v>
      </c>
      <c r="U21" s="362">
        <v>6.7907019619290509E-3</v>
      </c>
      <c r="V21" s="19">
        <v>1.6550918413708055E-2</v>
      </c>
      <c r="W21" s="19">
        <v>5.9972320467476551E-3</v>
      </c>
      <c r="X21" s="19">
        <v>1.34185303514377E-2</v>
      </c>
    </row>
    <row r="22" spans="2:24" s="4" customFormat="1" ht="15" customHeight="1" x14ac:dyDescent="0.25">
      <c r="B22" s="232" t="s">
        <v>183</v>
      </c>
      <c r="C22" s="310">
        <v>8.0965686021351249E-3</v>
      </c>
      <c r="D22" s="16">
        <v>4.4136541643967969E-3</v>
      </c>
      <c r="E22" s="16">
        <v>6.8483224431837974E-3</v>
      </c>
      <c r="F22" s="359">
        <v>7.7854341391580349E-3</v>
      </c>
      <c r="G22" s="19">
        <v>3.8488976708040273E-3</v>
      </c>
      <c r="H22" s="360">
        <v>6.311857905193655E-3</v>
      </c>
      <c r="I22" s="16">
        <v>6.8154676110859453E-3</v>
      </c>
      <c r="J22" s="16">
        <v>3.7803168670093022E-3</v>
      </c>
      <c r="K22" s="16">
        <v>5.3213733115878396E-3</v>
      </c>
      <c r="L22" s="310">
        <v>9.2255902027076047E-3</v>
      </c>
      <c r="M22" s="16">
        <v>4.0603667998681389E-3</v>
      </c>
      <c r="N22" s="361">
        <v>7.8557141577710581E-3</v>
      </c>
      <c r="O22" s="310">
        <v>1.0524622684502587E-2</v>
      </c>
      <c r="P22" s="16">
        <v>7.677036913636805E-3</v>
      </c>
      <c r="Q22" s="16">
        <v>9.7312684685242207E-3</v>
      </c>
      <c r="R22" s="310">
        <v>1.0678890462011212E-2</v>
      </c>
      <c r="S22" s="16">
        <v>7.2807657986533629E-3</v>
      </c>
      <c r="T22" s="16">
        <v>9.8687232550830461E-3</v>
      </c>
      <c r="U22" s="362">
        <v>4.1481663568344882E-3</v>
      </c>
      <c r="V22" s="19">
        <v>9.1516842993444539E-3</v>
      </c>
      <c r="W22" s="19">
        <v>3.6906043364600951E-3</v>
      </c>
      <c r="X22" s="19">
        <v>7.5308078502966686E-3</v>
      </c>
    </row>
    <row r="23" spans="2:24" s="4" customFormat="1" ht="15" customHeight="1" x14ac:dyDescent="0.25">
      <c r="B23" s="232" t="s">
        <v>184</v>
      </c>
      <c r="C23" s="310">
        <v>1.4455146886004066E-2</v>
      </c>
      <c r="D23" s="16">
        <v>1.6149821665347574E-2</v>
      </c>
      <c r="E23" s="16">
        <v>1.5029521153923867E-2</v>
      </c>
      <c r="F23" s="359">
        <v>1.5807012757668829E-2</v>
      </c>
      <c r="G23" s="19">
        <v>1.6344331701433408E-2</v>
      </c>
      <c r="H23" s="360">
        <v>1.6008149069234968E-2</v>
      </c>
      <c r="I23" s="16">
        <v>1.601428983239303E-2</v>
      </c>
      <c r="J23" s="16">
        <v>8.1021959818204994E-3</v>
      </c>
      <c r="K23" s="16">
        <v>1.2119453853552462E-2</v>
      </c>
      <c r="L23" s="310">
        <v>1.6741877911110467E-2</v>
      </c>
      <c r="M23" s="16">
        <v>2.3501885457454592E-2</v>
      </c>
      <c r="N23" s="361">
        <v>1.8534708865186222E-2</v>
      </c>
      <c r="O23" s="310">
        <v>9.7096748250810935E-3</v>
      </c>
      <c r="P23" s="16">
        <v>1.4076881429344884E-2</v>
      </c>
      <c r="Q23" s="16">
        <v>1.0926404381391462E-2</v>
      </c>
      <c r="R23" s="310">
        <v>9.2249868259823373E-3</v>
      </c>
      <c r="S23" s="16">
        <v>1.4135637219112518E-2</v>
      </c>
      <c r="T23" s="16">
        <v>1.0395764330440248E-2</v>
      </c>
      <c r="U23" s="362">
        <v>1.5194579729293736E-2</v>
      </c>
      <c r="V23" s="19">
        <v>8.9569676121243596E-3</v>
      </c>
      <c r="W23" s="19">
        <v>2.6910656620021529E-2</v>
      </c>
      <c r="X23" s="19">
        <v>1.4285714285714285E-2</v>
      </c>
    </row>
    <row r="24" spans="2:24" s="4" customFormat="1" ht="15" customHeight="1" x14ac:dyDescent="0.25">
      <c r="B24" s="232" t="s">
        <v>185</v>
      </c>
      <c r="C24" s="310">
        <v>2.8931373096668728E-2</v>
      </c>
      <c r="D24" s="16">
        <v>2.809567371439731E-2</v>
      </c>
      <c r="E24" s="16">
        <v>2.8648130419817702E-2</v>
      </c>
      <c r="F24" s="359">
        <v>3.3902133514035197E-2</v>
      </c>
      <c r="G24" s="19">
        <v>2.8349460296291575E-2</v>
      </c>
      <c r="H24" s="360">
        <v>3.1823583663318632E-2</v>
      </c>
      <c r="I24" s="16">
        <v>2.43019808096199E-2</v>
      </c>
      <c r="J24" s="16">
        <v>2.8516968950431126E-2</v>
      </c>
      <c r="K24" s="16">
        <v>2.6376866139756618E-2</v>
      </c>
      <c r="L24" s="310">
        <v>3.0456926447755998E-2</v>
      </c>
      <c r="M24" s="16">
        <v>2.6042629831233469E-2</v>
      </c>
      <c r="N24" s="361">
        <v>2.9286204734752366E-2</v>
      </c>
      <c r="O24" s="310">
        <v>1.8368495831434468E-2</v>
      </c>
      <c r="P24" s="16">
        <v>2.708480835172768E-2</v>
      </c>
      <c r="Q24" s="16">
        <v>2.079691198539536E-2</v>
      </c>
      <c r="R24" s="310">
        <v>1.7307167300500931E-2</v>
      </c>
      <c r="S24" s="16">
        <v>2.8129309645493632E-2</v>
      </c>
      <c r="T24" s="16">
        <v>1.988733892609337E-2</v>
      </c>
      <c r="U24" s="362">
        <v>1.1783865169229824E-2</v>
      </c>
      <c r="V24" s="19">
        <v>9.2814954241578502E-3</v>
      </c>
      <c r="W24" s="19">
        <v>2.3373827464247269E-2</v>
      </c>
      <c r="X24" s="19">
        <v>1.3464171611136467E-2</v>
      </c>
    </row>
    <row r="25" spans="2:24" s="4" customFormat="1" ht="15" customHeight="1" x14ac:dyDescent="0.25">
      <c r="B25" s="232" t="s">
        <v>186</v>
      </c>
      <c r="C25" s="310">
        <v>2.3691052986044434E-2</v>
      </c>
      <c r="D25" s="16">
        <v>2.7820205778659457E-2</v>
      </c>
      <c r="E25" s="16">
        <v>2.5090542222147901E-2</v>
      </c>
      <c r="F25" s="359">
        <v>2.003121213987967E-2</v>
      </c>
      <c r="G25" s="19">
        <v>2.649365422189753E-2</v>
      </c>
      <c r="H25" s="360">
        <v>2.2450318667149981E-2</v>
      </c>
      <c r="I25" s="16">
        <v>2.3143763126467074E-2</v>
      </c>
      <c r="J25" s="16">
        <v>1.9384742811026631E-2</v>
      </c>
      <c r="K25" s="16">
        <v>2.1293334169698492E-2</v>
      </c>
      <c r="L25" s="310">
        <v>1.7539939347330846E-2</v>
      </c>
      <c r="M25" s="16">
        <v>3.1863828966093924E-2</v>
      </c>
      <c r="N25" s="361">
        <v>2.1338797930731537E-2</v>
      </c>
      <c r="O25" s="310">
        <v>3.6694099670267807E-2</v>
      </c>
      <c r="P25" s="16">
        <v>3.7843766051670759E-2</v>
      </c>
      <c r="Q25" s="16">
        <v>3.7014403515014623E-2</v>
      </c>
      <c r="R25" s="310">
        <v>4.0499787311040147E-2</v>
      </c>
      <c r="S25" s="16">
        <v>3.7539547335118037E-2</v>
      </c>
      <c r="T25" s="16">
        <v>3.9794018809080581E-2</v>
      </c>
      <c r="U25" s="362">
        <v>2.723962574321314E-2</v>
      </c>
      <c r="V25" s="19">
        <v>1.3240734730966444E-2</v>
      </c>
      <c r="W25" s="19">
        <v>0</v>
      </c>
      <c r="X25" s="19">
        <v>9.310816978548608E-3</v>
      </c>
    </row>
    <row r="26" spans="2:24" s="4" customFormat="1" ht="15" customHeight="1" x14ac:dyDescent="0.25">
      <c r="B26" s="232" t="s">
        <v>187</v>
      </c>
      <c r="C26" s="310">
        <v>5.2729930638482202E-3</v>
      </c>
      <c r="D26" s="16">
        <v>2.3743691475911974E-3</v>
      </c>
      <c r="E26" s="16">
        <v>4.2905656328340444E-3</v>
      </c>
      <c r="F26" s="359">
        <v>5.0573053714802006E-3</v>
      </c>
      <c r="G26" s="19">
        <v>2.3608206732383939E-3</v>
      </c>
      <c r="H26" s="360">
        <v>4.0479216661542909E-3</v>
      </c>
      <c r="I26" s="16">
        <v>3.4386196104270478E-3</v>
      </c>
      <c r="J26" s="16">
        <v>2.0866074841778873E-3</v>
      </c>
      <c r="K26" s="16">
        <v>2.7730732237694978E-3</v>
      </c>
      <c r="L26" s="310">
        <v>4.3443562546251289E-3</v>
      </c>
      <c r="M26" s="16">
        <v>1.4794207746054208E-3</v>
      </c>
      <c r="N26" s="361">
        <v>3.5845427522294107E-3</v>
      </c>
      <c r="O26" s="310">
        <v>3.4045519127147953E-3</v>
      </c>
      <c r="P26" s="16">
        <v>1.9157885968930906E-3</v>
      </c>
      <c r="Q26" s="16">
        <v>2.9897736590497703E-3</v>
      </c>
      <c r="R26" s="310">
        <v>2.8125734094357709E-3</v>
      </c>
      <c r="S26" s="16">
        <v>2.028068467591466E-3</v>
      </c>
      <c r="T26" s="16">
        <v>2.6255348983390955E-3</v>
      </c>
      <c r="U26" s="362">
        <v>1.0969595476962314E-2</v>
      </c>
      <c r="V26" s="19">
        <v>1.337054585577984E-2</v>
      </c>
      <c r="W26" s="19">
        <v>8.3038597570352143E-3</v>
      </c>
      <c r="X26" s="19">
        <v>1.1866727521679598E-2</v>
      </c>
    </row>
    <row r="27" spans="2:24" s="4" customFormat="1" ht="15" customHeight="1" x14ac:dyDescent="0.25">
      <c r="B27" s="232" t="s">
        <v>188</v>
      </c>
      <c r="C27" s="310">
        <v>4.5067596124355371E-3</v>
      </c>
      <c r="D27" s="16">
        <v>2.590220888281306E-3</v>
      </c>
      <c r="E27" s="16">
        <v>3.8571892405601287E-3</v>
      </c>
      <c r="F27" s="359">
        <v>2.2807743192145334E-3</v>
      </c>
      <c r="G27" s="19">
        <v>1.9293518897597259E-3</v>
      </c>
      <c r="H27" s="360">
        <v>2.1492252419254929E-3</v>
      </c>
      <c r="I27" s="16">
        <v>2.4502738541366388E-3</v>
      </c>
      <c r="J27" s="16">
        <v>1.7574225884551672E-3</v>
      </c>
      <c r="K27" s="16">
        <v>2.1092083803788734E-3</v>
      </c>
      <c r="L27" s="310">
        <v>1.7731474092023739E-3</v>
      </c>
      <c r="M27" s="16">
        <v>1.4392191231215779E-3</v>
      </c>
      <c r="N27" s="361">
        <v>1.684585826449277E-3</v>
      </c>
      <c r="O27" s="310">
        <v>5.9887944669329545E-3</v>
      </c>
      <c r="P27" s="16">
        <v>6.5664348284813906E-3</v>
      </c>
      <c r="Q27" s="16">
        <v>6.1497284836858146E-3</v>
      </c>
      <c r="R27" s="310">
        <v>5.8283123924650964E-3</v>
      </c>
      <c r="S27" s="16">
        <v>6.9765555285146424E-3</v>
      </c>
      <c r="T27" s="16">
        <v>6.1020719000072525E-3</v>
      </c>
      <c r="U27" s="362">
        <v>2.0341378727588379E-2</v>
      </c>
      <c r="V27" s="19">
        <v>1.8173557473875512E-2</v>
      </c>
      <c r="W27" s="19">
        <v>0</v>
      </c>
      <c r="X27" s="19">
        <v>1.2779552715654952E-2</v>
      </c>
    </row>
    <row r="28" spans="2:24" s="4" customFormat="1" ht="15" customHeight="1" thickBot="1" x14ac:dyDescent="0.3">
      <c r="B28" s="232" t="s">
        <v>189</v>
      </c>
      <c r="C28" s="310">
        <v>1.7517972759188743E-2</v>
      </c>
      <c r="D28" s="16">
        <v>9.5694271705948249E-3</v>
      </c>
      <c r="E28" s="16">
        <v>1.4823980903568875E-2</v>
      </c>
      <c r="F28" s="359">
        <v>1.512351382985277E-2</v>
      </c>
      <c r="G28" s="19">
        <v>9.1932269207102568E-3</v>
      </c>
      <c r="H28" s="360">
        <v>1.2903610643345156E-2</v>
      </c>
      <c r="I28" s="16">
        <v>1.6791582588642259E-2</v>
      </c>
      <c r="J28" s="16">
        <v>4.555494202098288E-3</v>
      </c>
      <c r="K28" s="16">
        <v>1.0768201396729812E-2</v>
      </c>
      <c r="L28" s="310">
        <v>1.4724959008662594E-2</v>
      </c>
      <c r="M28" s="16">
        <v>1.2880609135423283E-2</v>
      </c>
      <c r="N28" s="361">
        <v>1.4235816427057433E-2</v>
      </c>
      <c r="O28" s="310">
        <v>2.2336005147039113E-2</v>
      </c>
      <c r="P28" s="16">
        <v>1.0953313064845279E-2</v>
      </c>
      <c r="Q28" s="16">
        <v>1.9164719897272461E-2</v>
      </c>
      <c r="R28" s="310">
        <v>2.1313338454798835E-2</v>
      </c>
      <c r="S28" s="16">
        <v>1.0241745761336903E-2</v>
      </c>
      <c r="T28" s="16">
        <v>1.8673693881004764E-2</v>
      </c>
      <c r="U28" s="362">
        <v>2.6240993101752985E-2</v>
      </c>
      <c r="V28" s="19">
        <v>2.8298825209320439E-2</v>
      </c>
      <c r="W28" s="19">
        <v>1.7837920959557128E-2</v>
      </c>
      <c r="X28" s="19">
        <v>2.5193975353719762E-2</v>
      </c>
    </row>
    <row r="29" spans="2:24" s="4" customFormat="1" ht="15" customHeight="1" thickBot="1" x14ac:dyDescent="0.3">
      <c r="B29" s="363" t="s">
        <v>198</v>
      </c>
      <c r="C29" s="364">
        <v>1.7517972759188743E-2</v>
      </c>
      <c r="D29" s="365">
        <v>9.5694271705948249E-3</v>
      </c>
      <c r="E29" s="365">
        <v>1.4823980903568875E-2</v>
      </c>
      <c r="F29" s="366">
        <v>1.512351382985277E-2</v>
      </c>
      <c r="G29" s="367">
        <v>9.1932269207102568E-3</v>
      </c>
      <c r="H29" s="368">
        <v>1.2903610643345156E-2</v>
      </c>
      <c r="I29" s="365">
        <v>1.6791582588642259E-2</v>
      </c>
      <c r="J29" s="365">
        <v>4.555494202098288E-3</v>
      </c>
      <c r="K29" s="365">
        <v>1.0768201396729812E-2</v>
      </c>
      <c r="L29" s="364">
        <v>1.4724959008662594E-2</v>
      </c>
      <c r="M29" s="365">
        <v>1.2880609135423283E-2</v>
      </c>
      <c r="N29" s="369">
        <v>1.4235816427057433E-2</v>
      </c>
      <c r="O29" s="364">
        <v>2.2336005147039113E-2</v>
      </c>
      <c r="P29" s="365">
        <v>1.0953313064845279E-2</v>
      </c>
      <c r="Q29" s="365">
        <v>1.9164719897272461E-2</v>
      </c>
      <c r="R29" s="364">
        <v>2.1313338454798835E-2</v>
      </c>
      <c r="S29" s="365">
        <v>1.0241745761336903E-2</v>
      </c>
      <c r="T29" s="365">
        <v>1.8673693881004764E-2</v>
      </c>
      <c r="U29" s="370">
        <v>2.6240993101752985E-2</v>
      </c>
      <c r="V29" s="367">
        <v>2.8298825209320439E-2</v>
      </c>
      <c r="W29" s="367">
        <v>1.7837920959557128E-2</v>
      </c>
      <c r="X29" s="367">
        <v>2.5193975353719762E-2</v>
      </c>
    </row>
    <row r="30" spans="2:24" s="4" customFormat="1" ht="6" customHeight="1" x14ac:dyDescent="0.25">
      <c r="B30" s="83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</row>
    <row r="31" spans="2:24" s="4" customFormat="1" x14ac:dyDescent="0.25">
      <c r="B31" s="760" t="s">
        <v>142</v>
      </c>
      <c r="C31" s="760"/>
      <c r="D31" s="760"/>
      <c r="E31" s="760"/>
      <c r="F31" s="760"/>
      <c r="G31" s="760"/>
      <c r="H31" s="760"/>
      <c r="I31" s="344"/>
      <c r="J31" s="344"/>
      <c r="K31" s="344"/>
      <c r="L31" s="344"/>
      <c r="M31" s="344"/>
      <c r="N31" s="344"/>
      <c r="O31" s="344"/>
      <c r="P31" s="344"/>
      <c r="Q31" s="344"/>
      <c r="R31" s="344"/>
      <c r="S31" s="344"/>
      <c r="T31" s="344"/>
      <c r="U31" s="137"/>
      <c r="V31" s="344"/>
      <c r="W31" s="344"/>
      <c r="X31" s="344"/>
    </row>
    <row r="32" spans="2:24" x14ac:dyDescent="0.25">
      <c r="B32" s="766" t="s">
        <v>108</v>
      </c>
      <c r="C32" s="766"/>
      <c r="D32" s="766"/>
      <c r="E32" s="766"/>
      <c r="F32" s="766"/>
      <c r="G32" s="766"/>
      <c r="H32" s="766"/>
      <c r="I32" s="122"/>
      <c r="J32" s="122"/>
      <c r="K32" s="122"/>
      <c r="L32" s="122"/>
      <c r="M32" s="122"/>
      <c r="N32" s="122"/>
      <c r="O32" s="122"/>
      <c r="P32" s="122"/>
      <c r="Q32" s="122"/>
      <c r="R32" s="122"/>
      <c r="S32" s="122"/>
      <c r="T32" s="122"/>
      <c r="U32" s="122"/>
      <c r="V32" s="122"/>
      <c r="W32" s="122"/>
      <c r="X32" s="122"/>
    </row>
    <row r="33" spans="2:24" x14ac:dyDescent="0.25">
      <c r="B33" s="121"/>
      <c r="C33" s="122"/>
      <c r="D33" s="122"/>
      <c r="E33" s="122"/>
      <c r="F33" s="122"/>
      <c r="G33" s="122"/>
      <c r="H33" s="122"/>
      <c r="I33" s="122"/>
      <c r="J33" s="122"/>
      <c r="K33" s="122"/>
      <c r="L33" s="122"/>
      <c r="M33" s="122"/>
      <c r="N33" s="122"/>
      <c r="O33" s="122"/>
      <c r="P33" s="122"/>
      <c r="Q33" s="122"/>
      <c r="R33" s="122"/>
      <c r="S33" s="122"/>
      <c r="T33" s="122"/>
      <c r="U33" s="122"/>
      <c r="V33" s="122"/>
      <c r="W33" s="122"/>
      <c r="X33" s="122"/>
    </row>
    <row r="34" spans="2:24" x14ac:dyDescent="0.25">
      <c r="B34" s="121"/>
      <c r="C34" s="122"/>
      <c r="D34" s="122"/>
      <c r="E34" s="122"/>
      <c r="F34" s="122"/>
      <c r="G34" s="122"/>
      <c r="H34" s="122"/>
      <c r="I34" s="122"/>
      <c r="J34" s="122"/>
      <c r="K34" s="122"/>
      <c r="L34" s="122"/>
      <c r="M34" s="122"/>
      <c r="N34" s="122"/>
      <c r="O34" s="122"/>
      <c r="P34" s="122"/>
      <c r="Q34" s="122"/>
      <c r="R34" s="122"/>
      <c r="S34" s="122"/>
      <c r="T34" s="122"/>
      <c r="U34" s="122"/>
      <c r="V34" s="122"/>
      <c r="W34" s="122"/>
      <c r="X34" s="122"/>
    </row>
    <row r="35" spans="2:24" x14ac:dyDescent="0.25">
      <c r="B35" s="121"/>
      <c r="C35" s="122"/>
      <c r="D35" s="122"/>
      <c r="E35" s="122"/>
      <c r="F35" s="122"/>
      <c r="G35" s="122"/>
      <c r="H35" s="122"/>
      <c r="I35" s="122"/>
      <c r="J35" s="122"/>
      <c r="K35" s="122"/>
      <c r="L35" s="122"/>
      <c r="M35" s="122"/>
      <c r="N35" s="122"/>
      <c r="O35" s="122"/>
      <c r="P35" s="122"/>
      <c r="Q35" s="122"/>
      <c r="R35" s="122"/>
      <c r="S35" s="122"/>
      <c r="T35" s="122"/>
      <c r="U35" s="122"/>
      <c r="V35" s="122"/>
      <c r="W35" s="122"/>
      <c r="X35" s="122"/>
    </row>
    <row r="36" spans="2:24" x14ac:dyDescent="0.25">
      <c r="B36" s="121"/>
      <c r="C36" s="122"/>
      <c r="D36" s="122"/>
      <c r="E36" s="122"/>
      <c r="F36" s="122"/>
      <c r="G36" s="122"/>
      <c r="H36" s="122"/>
      <c r="I36" s="122"/>
      <c r="J36" s="122"/>
      <c r="K36" s="122"/>
      <c r="L36" s="122"/>
      <c r="M36" s="122"/>
      <c r="N36" s="122"/>
      <c r="O36" s="122"/>
      <c r="P36" s="122"/>
      <c r="Q36" s="122"/>
      <c r="R36" s="122"/>
      <c r="S36" s="122"/>
      <c r="T36" s="122"/>
      <c r="U36" s="122"/>
      <c r="V36" s="122"/>
      <c r="W36" s="122"/>
      <c r="X36" s="122"/>
    </row>
    <row r="37" spans="2:24" x14ac:dyDescent="0.25">
      <c r="B37" s="121"/>
      <c r="C37" s="122"/>
      <c r="D37" s="122"/>
      <c r="E37" s="122"/>
      <c r="F37" s="122"/>
      <c r="G37" s="122"/>
      <c r="H37" s="122"/>
      <c r="I37" s="122"/>
      <c r="J37" s="122"/>
      <c r="K37" s="122"/>
      <c r="L37" s="122"/>
      <c r="M37" s="122"/>
      <c r="N37" s="122"/>
      <c r="O37" s="122"/>
      <c r="P37" s="122"/>
      <c r="Q37" s="122"/>
      <c r="R37" s="122"/>
      <c r="S37" s="122"/>
      <c r="T37" s="122"/>
      <c r="U37" s="122"/>
      <c r="V37" s="122"/>
      <c r="W37" s="122"/>
      <c r="X37" s="122"/>
    </row>
    <row r="38" spans="2:24" x14ac:dyDescent="0.25">
      <c r="B38" s="121"/>
      <c r="C38" s="122"/>
      <c r="D38" s="122"/>
      <c r="E38" s="122"/>
      <c r="F38" s="122"/>
      <c r="G38" s="122"/>
      <c r="H38" s="122"/>
      <c r="I38" s="122"/>
      <c r="J38" s="122"/>
      <c r="K38" s="122"/>
      <c r="L38" s="122"/>
      <c r="M38" s="122"/>
      <c r="N38" s="122"/>
      <c r="O38" s="122"/>
      <c r="P38" s="122"/>
      <c r="Q38" s="122"/>
      <c r="R38" s="122"/>
      <c r="S38" s="122"/>
      <c r="T38" s="122"/>
      <c r="U38" s="122"/>
      <c r="V38" s="122"/>
      <c r="W38" s="122"/>
      <c r="X38" s="122"/>
    </row>
    <row r="39" spans="2:24" x14ac:dyDescent="0.25">
      <c r="B39" s="121"/>
      <c r="C39" s="122"/>
      <c r="D39" s="122"/>
      <c r="E39" s="122"/>
      <c r="F39" s="122"/>
      <c r="G39" s="122"/>
      <c r="H39" s="122"/>
      <c r="I39" s="122"/>
      <c r="J39" s="122"/>
      <c r="K39" s="122"/>
      <c r="L39" s="122"/>
      <c r="M39" s="122"/>
      <c r="N39" s="122"/>
      <c r="O39" s="122"/>
      <c r="P39" s="122"/>
      <c r="Q39" s="122"/>
      <c r="R39" s="122"/>
      <c r="S39" s="122"/>
      <c r="T39" s="122"/>
      <c r="U39" s="122"/>
      <c r="V39" s="122"/>
      <c r="W39" s="122"/>
      <c r="X39" s="122"/>
    </row>
    <row r="40" spans="2:24" x14ac:dyDescent="0.25">
      <c r="B40" s="121"/>
      <c r="C40" s="122"/>
      <c r="D40" s="122"/>
      <c r="E40" s="122"/>
      <c r="F40" s="122"/>
      <c r="G40" s="122"/>
      <c r="H40" s="122"/>
      <c r="I40" s="122"/>
      <c r="J40" s="122"/>
      <c r="K40" s="122"/>
      <c r="L40" s="122"/>
      <c r="M40" s="122"/>
      <c r="N40" s="122"/>
      <c r="O40" s="122"/>
      <c r="P40" s="122"/>
      <c r="Q40" s="122"/>
      <c r="R40" s="122"/>
      <c r="S40" s="122"/>
      <c r="T40" s="122"/>
      <c r="U40" s="122"/>
      <c r="V40" s="122"/>
      <c r="W40" s="122"/>
      <c r="X40" s="122"/>
    </row>
    <row r="41" spans="2:24" x14ac:dyDescent="0.25">
      <c r="B41" s="121"/>
      <c r="C41" s="122"/>
      <c r="D41" s="122"/>
      <c r="E41" s="122"/>
      <c r="F41" s="122"/>
      <c r="G41" s="122"/>
      <c r="H41" s="122"/>
      <c r="I41" s="122"/>
      <c r="J41" s="122"/>
      <c r="K41" s="122"/>
      <c r="L41" s="122"/>
      <c r="M41" s="122"/>
      <c r="N41" s="122"/>
      <c r="O41" s="122"/>
      <c r="P41" s="122"/>
      <c r="Q41" s="122"/>
      <c r="R41" s="122"/>
      <c r="S41" s="122"/>
      <c r="T41" s="122"/>
      <c r="U41" s="122"/>
      <c r="V41" s="122"/>
      <c r="W41" s="122"/>
      <c r="X41" s="122"/>
    </row>
    <row r="42" spans="2:24" ht="15.75" x14ac:dyDescent="0.25">
      <c r="B42" s="123"/>
      <c r="C42" s="124"/>
      <c r="D42" s="124"/>
      <c r="E42" s="124"/>
      <c r="F42" s="124"/>
      <c r="G42" s="124"/>
      <c r="H42" s="124"/>
      <c r="I42" s="124"/>
      <c r="J42" s="124"/>
      <c r="K42" s="124"/>
      <c r="L42" s="124"/>
      <c r="M42" s="124"/>
      <c r="N42" s="124"/>
      <c r="O42" s="124"/>
      <c r="P42" s="124"/>
      <c r="Q42" s="124"/>
      <c r="R42" s="124"/>
      <c r="S42" s="124"/>
      <c r="T42" s="124"/>
      <c r="U42" s="124"/>
      <c r="V42" s="124"/>
      <c r="W42" s="124"/>
      <c r="X42" s="124"/>
    </row>
    <row r="43" spans="2:24" x14ac:dyDescent="0.25">
      <c r="B43" s="121"/>
      <c r="C43" s="122"/>
      <c r="D43" s="122"/>
      <c r="E43" s="122"/>
      <c r="F43" s="122"/>
      <c r="G43" s="122"/>
      <c r="H43" s="122"/>
      <c r="I43" s="122"/>
      <c r="J43" s="122"/>
      <c r="K43" s="122"/>
      <c r="L43" s="122"/>
      <c r="M43" s="122"/>
      <c r="N43" s="122"/>
      <c r="O43" s="122"/>
      <c r="P43" s="122"/>
      <c r="Q43" s="122"/>
      <c r="R43" s="122"/>
      <c r="S43" s="122"/>
      <c r="T43" s="122"/>
      <c r="U43" s="122"/>
      <c r="V43" s="122"/>
      <c r="W43" s="122"/>
      <c r="X43" s="122"/>
    </row>
    <row r="44" spans="2:24" x14ac:dyDescent="0.25">
      <c r="B44" s="121"/>
      <c r="C44" s="122"/>
      <c r="D44" s="122"/>
      <c r="E44" s="122"/>
      <c r="F44" s="122"/>
      <c r="G44" s="122"/>
      <c r="H44" s="122"/>
      <c r="I44" s="122"/>
      <c r="J44" s="122"/>
      <c r="K44" s="122"/>
      <c r="L44" s="122"/>
      <c r="M44" s="122"/>
      <c r="N44" s="122"/>
      <c r="O44" s="122"/>
      <c r="P44" s="122"/>
      <c r="Q44" s="122"/>
      <c r="R44" s="122"/>
      <c r="S44" s="122"/>
      <c r="T44" s="122"/>
      <c r="U44" s="122"/>
      <c r="V44" s="122"/>
      <c r="W44" s="122"/>
      <c r="X44" s="122"/>
    </row>
    <row r="45" spans="2:24" x14ac:dyDescent="0.25">
      <c r="B45" s="121"/>
      <c r="C45" s="122"/>
      <c r="D45" s="122"/>
      <c r="E45" s="122"/>
      <c r="F45" s="122"/>
      <c r="G45" s="122"/>
      <c r="H45" s="122"/>
      <c r="I45" s="122"/>
      <c r="J45" s="122"/>
      <c r="K45" s="122"/>
      <c r="L45" s="122"/>
      <c r="M45" s="122"/>
      <c r="N45" s="122"/>
      <c r="O45" s="122"/>
      <c r="P45" s="122"/>
      <c r="Q45" s="122"/>
      <c r="R45" s="122"/>
      <c r="S45" s="122"/>
      <c r="T45" s="122"/>
      <c r="U45" s="122"/>
      <c r="V45" s="122"/>
      <c r="W45" s="122"/>
      <c r="X45" s="122"/>
    </row>
    <row r="46" spans="2:24" x14ac:dyDescent="0.25">
      <c r="B46" s="121"/>
      <c r="C46" s="122"/>
      <c r="D46" s="122"/>
      <c r="E46" s="122"/>
      <c r="F46" s="122"/>
      <c r="G46" s="122"/>
      <c r="H46" s="122"/>
      <c r="I46" s="122"/>
      <c r="J46" s="122"/>
      <c r="K46" s="122"/>
      <c r="L46" s="122"/>
      <c r="M46" s="122"/>
      <c r="N46" s="122"/>
      <c r="O46" s="122"/>
      <c r="P46" s="122"/>
      <c r="Q46" s="122"/>
      <c r="R46" s="122"/>
      <c r="S46" s="122"/>
      <c r="T46" s="122"/>
      <c r="U46" s="122"/>
      <c r="V46" s="122"/>
      <c r="W46" s="122"/>
      <c r="X46" s="122"/>
    </row>
    <row r="47" spans="2:24" x14ac:dyDescent="0.25">
      <c r="B47" s="121"/>
      <c r="C47" s="122"/>
      <c r="D47" s="122"/>
      <c r="E47" s="122"/>
      <c r="F47" s="122"/>
      <c r="G47" s="122"/>
      <c r="H47" s="122"/>
      <c r="I47" s="122"/>
      <c r="J47" s="122"/>
      <c r="K47" s="122"/>
      <c r="L47" s="122"/>
      <c r="M47" s="122"/>
      <c r="N47" s="122"/>
      <c r="O47" s="122"/>
      <c r="P47" s="122"/>
      <c r="Q47" s="122"/>
      <c r="R47" s="122"/>
      <c r="S47" s="122"/>
      <c r="T47" s="122"/>
      <c r="U47" s="122"/>
      <c r="V47" s="122"/>
      <c r="W47" s="122"/>
      <c r="X47" s="122"/>
    </row>
    <row r="48" spans="2:24" x14ac:dyDescent="0.25">
      <c r="B48" s="121"/>
      <c r="C48" s="122"/>
      <c r="D48" s="122"/>
      <c r="E48" s="122"/>
      <c r="F48" s="122"/>
      <c r="G48" s="122"/>
      <c r="H48" s="122"/>
      <c r="I48" s="122"/>
      <c r="J48" s="122"/>
      <c r="K48" s="122"/>
      <c r="L48" s="122"/>
      <c r="M48" s="122"/>
      <c r="N48" s="122"/>
      <c r="O48" s="122"/>
      <c r="P48" s="122"/>
      <c r="Q48" s="122"/>
      <c r="R48" s="122"/>
      <c r="S48" s="122"/>
      <c r="T48" s="122"/>
      <c r="U48" s="122"/>
      <c r="V48" s="122"/>
      <c r="W48" s="122"/>
      <c r="X48" s="122"/>
    </row>
    <row r="49" spans="2:24" x14ac:dyDescent="0.25">
      <c r="B49" s="121"/>
      <c r="C49" s="122"/>
      <c r="D49" s="122"/>
      <c r="E49" s="122"/>
      <c r="F49" s="122"/>
      <c r="G49" s="122"/>
      <c r="H49" s="122"/>
      <c r="I49" s="122"/>
      <c r="J49" s="122"/>
      <c r="K49" s="122"/>
      <c r="L49" s="122"/>
      <c r="M49" s="122"/>
      <c r="N49" s="122"/>
      <c r="O49" s="122"/>
      <c r="P49" s="122"/>
      <c r="Q49" s="122"/>
      <c r="R49" s="122"/>
      <c r="S49" s="122"/>
      <c r="T49" s="122"/>
      <c r="U49" s="122"/>
      <c r="V49" s="122"/>
      <c r="W49" s="122"/>
      <c r="X49" s="122"/>
    </row>
    <row r="50" spans="2:24" x14ac:dyDescent="0.25">
      <c r="B50" s="121"/>
      <c r="C50" s="122"/>
      <c r="D50" s="122"/>
      <c r="E50" s="122"/>
      <c r="F50" s="122"/>
      <c r="G50" s="122"/>
      <c r="H50" s="122"/>
      <c r="I50" s="122"/>
      <c r="J50" s="122"/>
      <c r="K50" s="122"/>
      <c r="L50" s="122"/>
      <c r="M50" s="122"/>
      <c r="N50" s="122"/>
      <c r="O50" s="122"/>
      <c r="P50" s="122"/>
      <c r="Q50" s="122"/>
      <c r="R50" s="122"/>
      <c r="S50" s="122"/>
      <c r="T50" s="122"/>
      <c r="U50" s="122"/>
      <c r="V50" s="122"/>
      <c r="W50" s="122"/>
      <c r="X50" s="122"/>
    </row>
    <row r="51" spans="2:24" x14ac:dyDescent="0.25">
      <c r="B51" s="121"/>
      <c r="C51" s="122"/>
      <c r="D51" s="122"/>
      <c r="E51" s="122"/>
      <c r="F51" s="122"/>
      <c r="G51" s="122"/>
      <c r="H51" s="122"/>
      <c r="I51" s="122"/>
      <c r="J51" s="122"/>
      <c r="K51" s="122"/>
      <c r="L51" s="122"/>
      <c r="M51" s="122"/>
      <c r="N51" s="122"/>
      <c r="O51" s="122"/>
      <c r="P51" s="122"/>
      <c r="Q51" s="122"/>
      <c r="R51" s="122"/>
      <c r="S51" s="122"/>
      <c r="T51" s="122"/>
      <c r="U51" s="122"/>
      <c r="V51" s="122"/>
      <c r="W51" s="122"/>
      <c r="X51" s="122"/>
    </row>
    <row r="52" spans="2:24" x14ac:dyDescent="0.25">
      <c r="B52" s="121"/>
      <c r="C52" s="122"/>
      <c r="D52" s="122"/>
      <c r="E52" s="122"/>
      <c r="F52" s="122"/>
      <c r="G52" s="122"/>
      <c r="H52" s="122"/>
      <c r="I52" s="122"/>
      <c r="J52" s="122"/>
      <c r="K52" s="122"/>
      <c r="L52" s="122"/>
      <c r="M52" s="122"/>
      <c r="N52" s="122"/>
      <c r="O52" s="122"/>
      <c r="P52" s="122"/>
      <c r="Q52" s="122"/>
      <c r="R52" s="122"/>
      <c r="S52" s="122"/>
      <c r="T52" s="122"/>
      <c r="U52" s="122"/>
      <c r="V52" s="122"/>
      <c r="W52" s="122"/>
      <c r="X52" s="122"/>
    </row>
    <row r="53" spans="2:24" x14ac:dyDescent="0.25">
      <c r="B53" s="121"/>
      <c r="C53" s="122"/>
      <c r="D53" s="122"/>
      <c r="E53" s="122"/>
      <c r="F53" s="122"/>
      <c r="G53" s="122"/>
      <c r="H53" s="122"/>
      <c r="I53" s="122"/>
      <c r="J53" s="122"/>
      <c r="K53" s="122"/>
      <c r="L53" s="122"/>
      <c r="M53" s="122"/>
      <c r="N53" s="122"/>
      <c r="O53" s="122"/>
      <c r="P53" s="122"/>
      <c r="Q53" s="122"/>
      <c r="R53" s="122"/>
      <c r="S53" s="122"/>
      <c r="T53" s="122"/>
      <c r="U53" s="122"/>
      <c r="V53" s="122"/>
      <c r="W53" s="122"/>
      <c r="X53" s="122"/>
    </row>
    <row r="54" spans="2:24" x14ac:dyDescent="0.25">
      <c r="B54" s="121"/>
      <c r="C54" s="122"/>
      <c r="D54" s="122"/>
      <c r="E54" s="122"/>
      <c r="F54" s="122"/>
      <c r="G54" s="122"/>
      <c r="H54" s="122"/>
      <c r="I54" s="122"/>
      <c r="J54" s="122"/>
      <c r="K54" s="122"/>
      <c r="L54" s="122"/>
      <c r="M54" s="122"/>
      <c r="N54" s="122"/>
      <c r="O54" s="122"/>
      <c r="P54" s="122"/>
      <c r="Q54" s="122"/>
      <c r="R54" s="122"/>
      <c r="S54" s="122"/>
      <c r="T54" s="122"/>
      <c r="U54" s="122"/>
      <c r="V54" s="122"/>
      <c r="W54" s="122"/>
      <c r="X54" s="122"/>
    </row>
    <row r="55" spans="2:24" ht="15.75" x14ac:dyDescent="0.25">
      <c r="B55" s="123"/>
      <c r="C55" s="124"/>
      <c r="D55" s="124"/>
      <c r="E55" s="124"/>
      <c r="F55" s="124"/>
      <c r="G55" s="124"/>
      <c r="H55" s="124"/>
      <c r="I55" s="124"/>
      <c r="J55" s="124"/>
      <c r="K55" s="124"/>
      <c r="L55" s="124"/>
      <c r="M55" s="124"/>
      <c r="N55" s="124"/>
      <c r="O55" s="124"/>
      <c r="P55" s="124"/>
      <c r="Q55" s="124"/>
      <c r="R55" s="124"/>
      <c r="S55" s="124"/>
      <c r="T55" s="124"/>
      <c r="U55" s="124"/>
      <c r="V55" s="124"/>
      <c r="W55" s="124"/>
      <c r="X55" s="124"/>
    </row>
    <row r="56" spans="2:24" x14ac:dyDescent="0.25">
      <c r="B56" s="121"/>
      <c r="C56" s="122"/>
      <c r="D56" s="122"/>
      <c r="E56" s="122"/>
      <c r="F56" s="122"/>
      <c r="G56" s="122"/>
      <c r="H56" s="122"/>
      <c r="I56" s="122"/>
      <c r="J56" s="122"/>
      <c r="K56" s="122"/>
      <c r="L56" s="122"/>
      <c r="M56" s="122"/>
      <c r="N56" s="122"/>
      <c r="O56" s="122"/>
      <c r="P56" s="122"/>
      <c r="Q56" s="122"/>
      <c r="R56" s="122"/>
      <c r="S56" s="122"/>
      <c r="T56" s="122"/>
      <c r="U56" s="122"/>
      <c r="V56" s="122"/>
      <c r="W56" s="122"/>
      <c r="X56" s="122"/>
    </row>
    <row r="57" spans="2:24" x14ac:dyDescent="0.25">
      <c r="B57" s="121"/>
      <c r="C57" s="122"/>
      <c r="D57" s="122"/>
      <c r="E57" s="122"/>
      <c r="F57" s="122"/>
      <c r="G57" s="122"/>
      <c r="H57" s="122"/>
      <c r="I57" s="122"/>
      <c r="J57" s="122"/>
      <c r="K57" s="122"/>
      <c r="L57" s="122"/>
      <c r="M57" s="122"/>
      <c r="N57" s="122"/>
      <c r="O57" s="122"/>
      <c r="P57" s="122"/>
      <c r="Q57" s="122"/>
      <c r="R57" s="122"/>
      <c r="S57" s="122"/>
      <c r="T57" s="122"/>
      <c r="U57" s="122"/>
      <c r="V57" s="122"/>
      <c r="W57" s="122"/>
      <c r="X57" s="122"/>
    </row>
    <row r="58" spans="2:24" x14ac:dyDescent="0.25">
      <c r="B58" s="121"/>
      <c r="C58" s="122"/>
      <c r="D58" s="122"/>
      <c r="E58" s="122"/>
      <c r="F58" s="122"/>
      <c r="G58" s="122"/>
      <c r="H58" s="122"/>
      <c r="I58" s="122"/>
      <c r="J58" s="122"/>
      <c r="K58" s="122"/>
      <c r="L58" s="122"/>
      <c r="M58" s="122"/>
      <c r="N58" s="122"/>
      <c r="O58" s="122"/>
      <c r="P58" s="122"/>
      <c r="Q58" s="122"/>
      <c r="R58" s="122"/>
      <c r="S58" s="122"/>
      <c r="T58" s="122"/>
      <c r="U58" s="122"/>
      <c r="V58" s="122"/>
      <c r="W58" s="122"/>
      <c r="X58" s="122"/>
    </row>
    <row r="59" spans="2:24" x14ac:dyDescent="0.25">
      <c r="B59" s="121"/>
      <c r="C59" s="122"/>
      <c r="D59" s="122"/>
      <c r="E59" s="122"/>
      <c r="F59" s="122"/>
      <c r="G59" s="122"/>
      <c r="H59" s="122"/>
      <c r="I59" s="122"/>
      <c r="J59" s="122"/>
      <c r="K59" s="122"/>
      <c r="L59" s="122"/>
      <c r="M59" s="122"/>
      <c r="N59" s="122"/>
      <c r="O59" s="122"/>
      <c r="P59" s="122"/>
      <c r="Q59" s="122"/>
      <c r="R59" s="122"/>
      <c r="S59" s="122"/>
      <c r="T59" s="122"/>
      <c r="U59" s="122"/>
      <c r="V59" s="122"/>
      <c r="W59" s="122"/>
      <c r="X59" s="122"/>
    </row>
    <row r="60" spans="2:24" x14ac:dyDescent="0.25">
      <c r="B60" s="121"/>
      <c r="C60" s="122"/>
      <c r="D60" s="122"/>
      <c r="E60" s="122"/>
      <c r="F60" s="122"/>
      <c r="G60" s="122"/>
      <c r="H60" s="122"/>
      <c r="I60" s="122"/>
      <c r="J60" s="122"/>
      <c r="K60" s="122"/>
      <c r="L60" s="122"/>
      <c r="M60" s="122"/>
      <c r="N60" s="122"/>
      <c r="O60" s="122"/>
      <c r="P60" s="122"/>
      <c r="Q60" s="122"/>
      <c r="R60" s="122"/>
      <c r="S60" s="122"/>
      <c r="T60" s="122"/>
      <c r="U60" s="122"/>
      <c r="V60" s="122"/>
      <c r="W60" s="122"/>
      <c r="X60" s="122"/>
    </row>
    <row r="61" spans="2:24" x14ac:dyDescent="0.25">
      <c r="B61" s="121"/>
      <c r="C61" s="122"/>
      <c r="D61" s="122"/>
      <c r="E61" s="122"/>
      <c r="F61" s="122"/>
      <c r="G61" s="122"/>
      <c r="H61" s="122"/>
      <c r="I61" s="122"/>
      <c r="J61" s="122"/>
      <c r="K61" s="122"/>
      <c r="L61" s="122"/>
      <c r="M61" s="122"/>
      <c r="N61" s="122"/>
      <c r="O61" s="122"/>
      <c r="P61" s="122"/>
      <c r="Q61" s="122"/>
      <c r="R61" s="122"/>
      <c r="S61" s="122"/>
      <c r="T61" s="122"/>
      <c r="U61" s="122"/>
      <c r="V61" s="122"/>
      <c r="W61" s="122"/>
      <c r="X61" s="122"/>
    </row>
    <row r="62" spans="2:24" x14ac:dyDescent="0.25">
      <c r="B62" s="121"/>
      <c r="C62" s="122"/>
      <c r="D62" s="122"/>
      <c r="E62" s="122"/>
      <c r="F62" s="122"/>
      <c r="G62" s="122"/>
      <c r="H62" s="122"/>
      <c r="I62" s="122"/>
      <c r="J62" s="122"/>
      <c r="K62" s="122"/>
      <c r="L62" s="122"/>
      <c r="M62" s="122"/>
      <c r="N62" s="122"/>
      <c r="O62" s="122"/>
      <c r="P62" s="122"/>
      <c r="Q62" s="122"/>
      <c r="R62" s="122"/>
      <c r="S62" s="122"/>
      <c r="T62" s="122"/>
      <c r="U62" s="122"/>
      <c r="V62" s="122"/>
      <c r="W62" s="122"/>
      <c r="X62" s="122"/>
    </row>
    <row r="63" spans="2:24" x14ac:dyDescent="0.25">
      <c r="B63" s="121"/>
      <c r="C63" s="122"/>
      <c r="D63" s="122"/>
      <c r="E63" s="122"/>
      <c r="F63" s="122"/>
      <c r="G63" s="122"/>
      <c r="H63" s="122"/>
      <c r="I63" s="122"/>
      <c r="J63" s="122"/>
      <c r="K63" s="122"/>
      <c r="L63" s="122"/>
      <c r="M63" s="122"/>
      <c r="N63" s="122"/>
      <c r="O63" s="122"/>
      <c r="P63" s="122"/>
      <c r="Q63" s="122"/>
      <c r="R63" s="122"/>
      <c r="S63" s="122"/>
      <c r="T63" s="122"/>
      <c r="U63" s="122"/>
      <c r="V63" s="122"/>
      <c r="W63" s="122"/>
      <c r="X63" s="122"/>
    </row>
    <row r="64" spans="2:24" x14ac:dyDescent="0.25">
      <c r="B64" s="121"/>
      <c r="C64" s="122"/>
      <c r="D64" s="122"/>
      <c r="E64" s="122"/>
      <c r="F64" s="122"/>
      <c r="G64" s="122"/>
      <c r="H64" s="122"/>
      <c r="I64" s="122"/>
      <c r="J64" s="122"/>
      <c r="K64" s="122"/>
      <c r="L64" s="122"/>
      <c r="M64" s="122"/>
      <c r="N64" s="122"/>
      <c r="O64" s="122"/>
      <c r="P64" s="122"/>
      <c r="Q64" s="122"/>
      <c r="R64" s="122"/>
      <c r="S64" s="122"/>
      <c r="T64" s="122"/>
      <c r="U64" s="122"/>
      <c r="V64" s="122"/>
      <c r="W64" s="122"/>
      <c r="X64" s="122"/>
    </row>
    <row r="65" spans="2:24" x14ac:dyDescent="0.25">
      <c r="B65" s="121"/>
      <c r="C65" s="122"/>
      <c r="D65" s="122"/>
      <c r="E65" s="122"/>
      <c r="F65" s="122"/>
      <c r="G65" s="122"/>
      <c r="H65" s="122"/>
      <c r="I65" s="122"/>
      <c r="J65" s="122"/>
      <c r="K65" s="122"/>
      <c r="L65" s="122"/>
      <c r="M65" s="122"/>
      <c r="N65" s="122"/>
      <c r="O65" s="122"/>
      <c r="P65" s="122"/>
      <c r="Q65" s="122"/>
      <c r="R65" s="122"/>
      <c r="S65" s="122"/>
      <c r="T65" s="122"/>
      <c r="U65" s="122"/>
      <c r="V65" s="122"/>
      <c r="W65" s="122"/>
      <c r="X65" s="122"/>
    </row>
    <row r="66" spans="2:24" x14ac:dyDescent="0.25">
      <c r="B66" s="121"/>
      <c r="C66" s="122"/>
      <c r="D66" s="122"/>
      <c r="E66" s="122"/>
      <c r="F66" s="122"/>
      <c r="G66" s="122"/>
      <c r="H66" s="122"/>
      <c r="I66" s="122"/>
      <c r="J66" s="122"/>
      <c r="K66" s="122"/>
      <c r="L66" s="122"/>
      <c r="M66" s="122"/>
      <c r="N66" s="122"/>
      <c r="O66" s="122"/>
      <c r="P66" s="122"/>
      <c r="Q66" s="122"/>
      <c r="R66" s="122"/>
      <c r="S66" s="122"/>
      <c r="T66" s="122"/>
      <c r="U66" s="122"/>
      <c r="V66" s="122"/>
      <c r="W66" s="122"/>
      <c r="X66" s="122"/>
    </row>
    <row r="67" spans="2:24" x14ac:dyDescent="0.25">
      <c r="B67" s="121"/>
      <c r="C67" s="122"/>
      <c r="D67" s="122"/>
      <c r="E67" s="122"/>
      <c r="F67" s="122"/>
      <c r="G67" s="122"/>
      <c r="H67" s="122"/>
      <c r="I67" s="122"/>
      <c r="J67" s="122"/>
      <c r="K67" s="122"/>
      <c r="L67" s="122"/>
      <c r="M67" s="122"/>
      <c r="N67" s="122"/>
      <c r="O67" s="122"/>
      <c r="P67" s="122"/>
      <c r="Q67" s="122"/>
      <c r="R67" s="122"/>
      <c r="S67" s="122"/>
      <c r="T67" s="122"/>
      <c r="U67" s="122"/>
      <c r="V67" s="122"/>
      <c r="W67" s="122"/>
      <c r="X67" s="122"/>
    </row>
    <row r="68" spans="2:24" ht="15.75" x14ac:dyDescent="0.25">
      <c r="B68" s="123"/>
      <c r="C68" s="124"/>
      <c r="D68" s="124"/>
      <c r="E68" s="124"/>
      <c r="F68" s="124"/>
      <c r="G68" s="124"/>
      <c r="H68" s="124"/>
      <c r="I68" s="124"/>
      <c r="J68" s="124"/>
      <c r="K68" s="124"/>
      <c r="L68" s="124"/>
      <c r="M68" s="124"/>
      <c r="N68" s="124"/>
      <c r="O68" s="124"/>
      <c r="P68" s="124"/>
      <c r="Q68" s="124"/>
      <c r="R68" s="124"/>
      <c r="S68" s="124"/>
      <c r="T68" s="124"/>
      <c r="U68" s="124"/>
      <c r="V68" s="124"/>
      <c r="W68" s="124"/>
      <c r="X68" s="124"/>
    </row>
    <row r="69" spans="2:24" x14ac:dyDescent="0.25">
      <c r="B69" s="121"/>
      <c r="C69" s="122"/>
      <c r="D69" s="122"/>
      <c r="E69" s="122"/>
      <c r="F69" s="122"/>
      <c r="G69" s="122"/>
      <c r="H69" s="122"/>
      <c r="I69" s="122"/>
      <c r="J69" s="122"/>
      <c r="K69" s="122"/>
      <c r="L69" s="122"/>
      <c r="M69" s="122"/>
      <c r="N69" s="122"/>
      <c r="O69" s="122"/>
      <c r="P69" s="122"/>
      <c r="Q69" s="122"/>
      <c r="R69" s="122"/>
      <c r="S69" s="122"/>
      <c r="T69" s="122"/>
      <c r="U69" s="122"/>
      <c r="V69" s="122"/>
      <c r="W69" s="122"/>
      <c r="X69" s="122"/>
    </row>
    <row r="70" spans="2:24" x14ac:dyDescent="0.25">
      <c r="B70" s="121"/>
      <c r="C70" s="122"/>
      <c r="D70" s="122"/>
      <c r="E70" s="122"/>
      <c r="F70" s="122"/>
      <c r="G70" s="122"/>
      <c r="H70" s="122"/>
      <c r="I70" s="122"/>
      <c r="J70" s="122"/>
      <c r="K70" s="122"/>
      <c r="L70" s="122"/>
      <c r="M70" s="122"/>
      <c r="N70" s="122"/>
      <c r="O70" s="122"/>
      <c r="P70" s="122"/>
      <c r="Q70" s="122"/>
      <c r="R70" s="122"/>
      <c r="S70" s="122"/>
      <c r="T70" s="122"/>
      <c r="U70" s="122"/>
      <c r="V70" s="122"/>
      <c r="W70" s="122"/>
      <c r="X70" s="122"/>
    </row>
    <row r="71" spans="2:24" x14ac:dyDescent="0.25">
      <c r="B71" s="121"/>
      <c r="C71" s="122"/>
      <c r="D71" s="122"/>
      <c r="E71" s="122"/>
      <c r="F71" s="122"/>
      <c r="G71" s="122"/>
      <c r="H71" s="122"/>
      <c r="I71" s="122"/>
      <c r="J71" s="122"/>
      <c r="K71" s="122"/>
      <c r="L71" s="122"/>
      <c r="M71" s="122"/>
      <c r="N71" s="122"/>
      <c r="O71" s="122"/>
      <c r="P71" s="122"/>
      <c r="Q71" s="122"/>
      <c r="R71" s="122"/>
      <c r="S71" s="122"/>
      <c r="T71" s="122"/>
      <c r="U71" s="122"/>
      <c r="V71" s="122"/>
      <c r="W71" s="122"/>
      <c r="X71" s="122"/>
    </row>
    <row r="72" spans="2:24" x14ac:dyDescent="0.25">
      <c r="B72" s="121"/>
      <c r="C72" s="122"/>
      <c r="D72" s="122"/>
      <c r="E72" s="122"/>
      <c r="F72" s="122"/>
      <c r="G72" s="122"/>
      <c r="H72" s="122"/>
      <c r="I72" s="122"/>
      <c r="J72" s="122"/>
      <c r="K72" s="122"/>
      <c r="L72" s="122"/>
      <c r="M72" s="122"/>
      <c r="N72" s="122"/>
      <c r="O72" s="122"/>
      <c r="P72" s="122"/>
      <c r="Q72" s="122"/>
      <c r="R72" s="122"/>
      <c r="S72" s="122"/>
      <c r="T72" s="122"/>
      <c r="U72" s="122"/>
      <c r="V72" s="122"/>
      <c r="W72" s="122"/>
      <c r="X72" s="122"/>
    </row>
    <row r="73" spans="2:24" x14ac:dyDescent="0.25">
      <c r="B73" s="121"/>
      <c r="C73" s="122"/>
      <c r="D73" s="122"/>
      <c r="E73" s="122"/>
      <c r="F73" s="122"/>
      <c r="G73" s="122"/>
      <c r="H73" s="122"/>
      <c r="I73" s="122"/>
      <c r="J73" s="122"/>
      <c r="K73" s="122"/>
      <c r="L73" s="122"/>
      <c r="M73" s="122"/>
      <c r="N73" s="122"/>
      <c r="O73" s="122"/>
      <c r="P73" s="122"/>
      <c r="Q73" s="122"/>
      <c r="R73" s="122"/>
      <c r="S73" s="122"/>
      <c r="T73" s="122"/>
      <c r="U73" s="122"/>
      <c r="V73" s="122"/>
      <c r="W73" s="122"/>
      <c r="X73" s="122"/>
    </row>
    <row r="74" spans="2:24" x14ac:dyDescent="0.25">
      <c r="B74" s="121"/>
      <c r="C74" s="122"/>
      <c r="D74" s="122"/>
      <c r="E74" s="122"/>
      <c r="F74" s="122"/>
      <c r="G74" s="122"/>
      <c r="H74" s="122"/>
      <c r="I74" s="122"/>
      <c r="J74" s="122"/>
      <c r="K74" s="122"/>
      <c r="L74" s="122"/>
      <c r="M74" s="122"/>
      <c r="N74" s="122"/>
      <c r="O74" s="122"/>
      <c r="P74" s="122"/>
      <c r="Q74" s="122"/>
      <c r="R74" s="122"/>
      <c r="S74" s="122"/>
      <c r="T74" s="122"/>
      <c r="U74" s="122"/>
      <c r="V74" s="122"/>
      <c r="W74" s="122"/>
      <c r="X74" s="122"/>
    </row>
    <row r="75" spans="2:24" x14ac:dyDescent="0.25">
      <c r="B75" s="121"/>
      <c r="C75" s="122"/>
      <c r="D75" s="122"/>
      <c r="E75" s="122"/>
      <c r="F75" s="122"/>
      <c r="G75" s="122"/>
      <c r="H75" s="122"/>
      <c r="I75" s="122"/>
      <c r="J75" s="122"/>
      <c r="K75" s="122"/>
      <c r="L75" s="122"/>
      <c r="M75" s="122"/>
      <c r="N75" s="122"/>
      <c r="O75" s="122"/>
      <c r="P75" s="122"/>
      <c r="Q75" s="122"/>
      <c r="R75" s="122"/>
      <c r="S75" s="122"/>
      <c r="T75" s="122"/>
      <c r="U75" s="122"/>
      <c r="V75" s="122"/>
      <c r="W75" s="122"/>
      <c r="X75" s="122"/>
    </row>
    <row r="76" spans="2:24" x14ac:dyDescent="0.25">
      <c r="B76" s="121"/>
      <c r="C76" s="122"/>
      <c r="D76" s="122"/>
      <c r="E76" s="122"/>
      <c r="F76" s="122"/>
      <c r="G76" s="122"/>
      <c r="H76" s="122"/>
      <c r="I76" s="122"/>
      <c r="J76" s="122"/>
      <c r="K76" s="122"/>
      <c r="L76" s="122"/>
      <c r="M76" s="122"/>
      <c r="N76" s="122"/>
      <c r="O76" s="122"/>
      <c r="P76" s="122"/>
      <c r="Q76" s="122"/>
      <c r="R76" s="122"/>
      <c r="S76" s="122"/>
      <c r="T76" s="122"/>
      <c r="U76" s="122"/>
      <c r="V76" s="122"/>
      <c r="W76" s="122"/>
      <c r="X76" s="122"/>
    </row>
    <row r="77" spans="2:24" x14ac:dyDescent="0.25">
      <c r="B77" s="121"/>
      <c r="C77" s="122"/>
      <c r="D77" s="122"/>
      <c r="E77" s="122"/>
      <c r="F77" s="122"/>
      <c r="G77" s="122"/>
      <c r="H77" s="122"/>
      <c r="I77" s="122"/>
      <c r="J77" s="122"/>
      <c r="K77" s="122"/>
      <c r="L77" s="122"/>
      <c r="M77" s="122"/>
      <c r="N77" s="122"/>
      <c r="O77" s="122"/>
      <c r="P77" s="122"/>
      <c r="Q77" s="122"/>
      <c r="R77" s="122"/>
      <c r="S77" s="122"/>
      <c r="T77" s="122"/>
      <c r="U77" s="122"/>
      <c r="V77" s="122"/>
      <c r="W77" s="122"/>
      <c r="X77" s="122"/>
    </row>
    <row r="78" spans="2:24" x14ac:dyDescent="0.25">
      <c r="B78" s="121"/>
      <c r="C78" s="122"/>
      <c r="D78" s="122"/>
      <c r="E78" s="122"/>
      <c r="F78" s="122"/>
      <c r="G78" s="122"/>
      <c r="H78" s="122"/>
      <c r="I78" s="122"/>
      <c r="J78" s="122"/>
      <c r="K78" s="122"/>
      <c r="L78" s="122"/>
      <c r="M78" s="122"/>
      <c r="N78" s="122"/>
      <c r="O78" s="122"/>
      <c r="P78" s="122"/>
      <c r="Q78" s="122"/>
      <c r="R78" s="122"/>
      <c r="S78" s="122"/>
      <c r="T78" s="122"/>
      <c r="U78" s="122"/>
      <c r="V78" s="122"/>
      <c r="W78" s="122"/>
      <c r="X78" s="122"/>
    </row>
    <row r="79" spans="2:24" x14ac:dyDescent="0.25">
      <c r="B79" s="121"/>
      <c r="C79" s="122"/>
      <c r="D79" s="122"/>
      <c r="E79" s="122"/>
      <c r="F79" s="122"/>
      <c r="G79" s="122"/>
      <c r="H79" s="122"/>
      <c r="I79" s="122"/>
      <c r="J79" s="122"/>
      <c r="K79" s="122"/>
      <c r="L79" s="122"/>
      <c r="M79" s="122"/>
      <c r="N79" s="122"/>
      <c r="O79" s="122"/>
      <c r="P79" s="122"/>
      <c r="Q79" s="122"/>
      <c r="R79" s="122"/>
      <c r="S79" s="122"/>
      <c r="T79" s="122"/>
      <c r="U79" s="122"/>
      <c r="V79" s="122"/>
      <c r="W79" s="122"/>
      <c r="X79" s="122"/>
    </row>
    <row r="80" spans="2:24" x14ac:dyDescent="0.25">
      <c r="B80" s="121"/>
      <c r="C80" s="122"/>
      <c r="D80" s="122"/>
      <c r="E80" s="122"/>
      <c r="F80" s="122"/>
      <c r="G80" s="122"/>
      <c r="H80" s="122"/>
      <c r="I80" s="122"/>
      <c r="J80" s="122"/>
      <c r="K80" s="122"/>
      <c r="L80" s="122"/>
      <c r="M80" s="122"/>
      <c r="N80" s="122"/>
      <c r="O80" s="122"/>
      <c r="P80" s="122"/>
      <c r="Q80" s="122"/>
      <c r="R80" s="122"/>
      <c r="S80" s="122"/>
      <c r="T80" s="122"/>
      <c r="U80" s="122"/>
      <c r="V80" s="122"/>
      <c r="W80" s="122"/>
      <c r="X80" s="122"/>
    </row>
    <row r="81" spans="2:24" ht="15.75" x14ac:dyDescent="0.25">
      <c r="B81" s="123"/>
      <c r="C81" s="124"/>
      <c r="D81" s="124"/>
      <c r="E81" s="124"/>
      <c r="F81" s="124"/>
      <c r="G81" s="124"/>
      <c r="H81" s="124"/>
      <c r="I81" s="124"/>
      <c r="J81" s="124"/>
      <c r="K81" s="124"/>
      <c r="L81" s="124"/>
      <c r="M81" s="124"/>
      <c r="N81" s="124"/>
      <c r="O81" s="124"/>
      <c r="P81" s="124"/>
      <c r="Q81" s="124"/>
      <c r="R81" s="124"/>
      <c r="S81" s="124"/>
      <c r="T81" s="124"/>
      <c r="U81" s="124"/>
      <c r="V81" s="124"/>
      <c r="W81" s="124"/>
      <c r="X81" s="124"/>
    </row>
    <row r="82" spans="2:24" x14ac:dyDescent="0.25">
      <c r="B82" s="121"/>
      <c r="C82" s="122"/>
      <c r="D82" s="122"/>
      <c r="E82" s="122"/>
      <c r="F82" s="122"/>
      <c r="G82" s="122"/>
      <c r="H82" s="122"/>
      <c r="I82" s="122"/>
      <c r="J82" s="122"/>
      <c r="K82" s="122"/>
      <c r="L82" s="122"/>
      <c r="M82" s="122"/>
      <c r="N82" s="122"/>
      <c r="O82" s="122"/>
      <c r="P82" s="122"/>
      <c r="Q82" s="122"/>
      <c r="R82" s="122"/>
      <c r="S82" s="122"/>
      <c r="T82" s="122"/>
      <c r="U82" s="122"/>
      <c r="V82" s="122"/>
      <c r="W82" s="122"/>
      <c r="X82" s="122"/>
    </row>
    <row r="83" spans="2:24" x14ac:dyDescent="0.25">
      <c r="B83" s="121"/>
      <c r="C83" s="122"/>
      <c r="D83" s="122"/>
      <c r="E83" s="122"/>
      <c r="F83" s="122"/>
      <c r="G83" s="122"/>
      <c r="H83" s="122"/>
      <c r="I83" s="122"/>
      <c r="J83" s="122"/>
      <c r="K83" s="122"/>
      <c r="L83" s="122"/>
      <c r="M83" s="122"/>
      <c r="N83" s="122"/>
      <c r="O83" s="122"/>
      <c r="P83" s="122"/>
      <c r="Q83" s="122"/>
      <c r="R83" s="122"/>
      <c r="S83" s="122"/>
      <c r="T83" s="122"/>
      <c r="U83" s="122"/>
      <c r="V83" s="122"/>
      <c r="W83" s="122"/>
      <c r="X83" s="122"/>
    </row>
    <row r="84" spans="2:24" x14ac:dyDescent="0.25">
      <c r="B84" s="121"/>
      <c r="C84" s="122"/>
      <c r="D84" s="122"/>
      <c r="E84" s="122"/>
      <c r="F84" s="122"/>
      <c r="G84" s="122"/>
      <c r="H84" s="122"/>
      <c r="I84" s="122"/>
      <c r="J84" s="122"/>
      <c r="K84" s="122"/>
      <c r="L84" s="122"/>
      <c r="M84" s="122"/>
      <c r="N84" s="122"/>
      <c r="O84" s="122"/>
      <c r="P84" s="122"/>
      <c r="Q84" s="122"/>
      <c r="R84" s="122"/>
      <c r="S84" s="122"/>
      <c r="T84" s="122"/>
      <c r="U84" s="122"/>
      <c r="V84" s="122"/>
      <c r="W84" s="122"/>
      <c r="X84" s="122"/>
    </row>
    <row r="85" spans="2:24" x14ac:dyDescent="0.25">
      <c r="B85" s="121"/>
      <c r="C85" s="122"/>
      <c r="D85" s="122"/>
      <c r="E85" s="122"/>
      <c r="F85" s="122"/>
      <c r="G85" s="122"/>
      <c r="H85" s="122"/>
      <c r="I85" s="122"/>
      <c r="J85" s="122"/>
      <c r="K85" s="122"/>
      <c r="L85" s="122"/>
      <c r="M85" s="122"/>
      <c r="N85" s="122"/>
      <c r="O85" s="122"/>
      <c r="P85" s="122"/>
      <c r="Q85" s="122"/>
      <c r="R85" s="122"/>
      <c r="S85" s="122"/>
      <c r="T85" s="122"/>
      <c r="U85" s="122"/>
      <c r="V85" s="122"/>
      <c r="W85" s="122"/>
      <c r="X85" s="122"/>
    </row>
    <row r="86" spans="2:24" x14ac:dyDescent="0.25">
      <c r="B86" s="121"/>
      <c r="C86" s="122"/>
      <c r="D86" s="122"/>
      <c r="E86" s="122"/>
      <c r="F86" s="122"/>
      <c r="G86" s="122"/>
      <c r="H86" s="122"/>
      <c r="I86" s="122"/>
      <c r="J86" s="122"/>
      <c r="K86" s="122"/>
      <c r="L86" s="122"/>
      <c r="M86" s="122"/>
      <c r="N86" s="122"/>
      <c r="O86" s="122"/>
      <c r="P86" s="122"/>
      <c r="Q86" s="122"/>
      <c r="R86" s="122"/>
      <c r="S86" s="122"/>
      <c r="T86" s="122"/>
      <c r="U86" s="122"/>
      <c r="V86" s="122"/>
      <c r="W86" s="122"/>
      <c r="X86" s="122"/>
    </row>
    <row r="87" spans="2:24" x14ac:dyDescent="0.25">
      <c r="B87" s="121"/>
      <c r="C87" s="122"/>
      <c r="D87" s="122"/>
      <c r="E87" s="122"/>
      <c r="F87" s="122"/>
      <c r="G87" s="122"/>
      <c r="H87" s="122"/>
      <c r="I87" s="122"/>
      <c r="J87" s="122"/>
      <c r="K87" s="122"/>
      <c r="L87" s="122"/>
      <c r="M87" s="122"/>
      <c r="N87" s="122"/>
      <c r="O87" s="122"/>
      <c r="P87" s="122"/>
      <c r="Q87" s="122"/>
      <c r="R87" s="122"/>
      <c r="S87" s="122"/>
      <c r="T87" s="122"/>
      <c r="U87" s="122"/>
      <c r="V87" s="122"/>
      <c r="W87" s="122"/>
      <c r="X87" s="122"/>
    </row>
    <row r="88" spans="2:24" x14ac:dyDescent="0.25">
      <c r="B88" s="121"/>
      <c r="C88" s="122"/>
      <c r="D88" s="122"/>
      <c r="E88" s="122"/>
      <c r="F88" s="122"/>
      <c r="G88" s="122"/>
      <c r="H88" s="122"/>
      <c r="I88" s="122"/>
      <c r="J88" s="122"/>
      <c r="K88" s="122"/>
      <c r="L88" s="122"/>
      <c r="M88" s="122"/>
      <c r="N88" s="122"/>
      <c r="O88" s="122"/>
      <c r="P88" s="122"/>
      <c r="Q88" s="122"/>
      <c r="R88" s="122"/>
      <c r="S88" s="122"/>
      <c r="T88" s="122"/>
      <c r="U88" s="122"/>
      <c r="V88" s="122"/>
      <c r="W88" s="122"/>
      <c r="X88" s="122"/>
    </row>
    <row r="89" spans="2:24" x14ac:dyDescent="0.25">
      <c r="B89" s="121"/>
      <c r="C89" s="122"/>
      <c r="D89" s="122"/>
      <c r="E89" s="122"/>
      <c r="F89" s="122"/>
      <c r="G89" s="122"/>
      <c r="H89" s="122"/>
      <c r="I89" s="122"/>
      <c r="J89" s="122"/>
      <c r="K89" s="122"/>
      <c r="L89" s="122"/>
      <c r="M89" s="122"/>
      <c r="N89" s="122"/>
      <c r="O89" s="122"/>
      <c r="P89" s="122"/>
      <c r="Q89" s="122"/>
      <c r="R89" s="122"/>
      <c r="S89" s="122"/>
      <c r="T89" s="122"/>
      <c r="U89" s="122"/>
      <c r="V89" s="122"/>
      <c r="W89" s="122"/>
      <c r="X89" s="122"/>
    </row>
    <row r="90" spans="2:24" x14ac:dyDescent="0.25">
      <c r="B90" s="121"/>
      <c r="C90" s="122"/>
      <c r="D90" s="122"/>
      <c r="E90" s="122"/>
      <c r="F90" s="122"/>
      <c r="G90" s="122"/>
      <c r="H90" s="122"/>
      <c r="I90" s="122"/>
      <c r="J90" s="122"/>
      <c r="K90" s="122"/>
      <c r="L90" s="122"/>
      <c r="M90" s="122"/>
      <c r="N90" s="122"/>
      <c r="O90" s="122"/>
      <c r="P90" s="122"/>
      <c r="Q90" s="122"/>
      <c r="R90" s="122"/>
      <c r="S90" s="122"/>
      <c r="T90" s="122"/>
      <c r="U90" s="122"/>
      <c r="V90" s="122"/>
      <c r="W90" s="122"/>
      <c r="X90" s="122"/>
    </row>
    <row r="91" spans="2:24" x14ac:dyDescent="0.25">
      <c r="B91" s="121"/>
      <c r="C91" s="122"/>
      <c r="D91" s="122"/>
      <c r="E91" s="122"/>
      <c r="F91" s="122"/>
      <c r="G91" s="122"/>
      <c r="H91" s="122"/>
      <c r="I91" s="122"/>
      <c r="J91" s="122"/>
      <c r="K91" s="122"/>
      <c r="L91" s="122"/>
      <c r="M91" s="122"/>
      <c r="N91" s="122"/>
      <c r="O91" s="122"/>
      <c r="P91" s="122"/>
      <c r="Q91" s="122"/>
      <c r="R91" s="122"/>
      <c r="S91" s="122"/>
      <c r="T91" s="122"/>
      <c r="U91" s="122"/>
      <c r="V91" s="122"/>
      <c r="W91" s="122"/>
      <c r="X91" s="122"/>
    </row>
    <row r="92" spans="2:24" x14ac:dyDescent="0.25">
      <c r="B92" s="121"/>
      <c r="C92" s="122"/>
      <c r="D92" s="122"/>
      <c r="E92" s="122"/>
      <c r="F92" s="122"/>
      <c r="G92" s="122"/>
      <c r="H92" s="122"/>
      <c r="I92" s="122"/>
      <c r="J92" s="122"/>
      <c r="K92" s="122"/>
      <c r="L92" s="122"/>
      <c r="M92" s="122"/>
      <c r="N92" s="122"/>
      <c r="O92" s="122"/>
      <c r="P92" s="122"/>
      <c r="Q92" s="122"/>
      <c r="R92" s="122"/>
      <c r="S92" s="122"/>
      <c r="T92" s="122"/>
      <c r="U92" s="122"/>
      <c r="V92" s="122"/>
      <c r="W92" s="122"/>
      <c r="X92" s="122"/>
    </row>
    <row r="93" spans="2:24" x14ac:dyDescent="0.25">
      <c r="B93" s="121"/>
      <c r="C93" s="122"/>
      <c r="D93" s="122"/>
      <c r="E93" s="122"/>
      <c r="F93" s="122"/>
      <c r="G93" s="122"/>
      <c r="H93" s="122"/>
      <c r="I93" s="122"/>
      <c r="J93" s="122"/>
      <c r="K93" s="122"/>
      <c r="L93" s="122"/>
      <c r="M93" s="122"/>
      <c r="N93" s="122"/>
      <c r="O93" s="122"/>
      <c r="P93" s="122"/>
      <c r="Q93" s="122"/>
      <c r="R93" s="122"/>
      <c r="S93" s="122"/>
      <c r="T93" s="122"/>
      <c r="U93" s="122"/>
      <c r="V93" s="122"/>
      <c r="W93" s="122"/>
      <c r="X93" s="122"/>
    </row>
    <row r="94" spans="2:24" ht="15.75" x14ac:dyDescent="0.25">
      <c r="B94" s="123"/>
      <c r="C94" s="124"/>
      <c r="D94" s="124"/>
      <c r="E94" s="124"/>
      <c r="F94" s="124"/>
      <c r="G94" s="124"/>
      <c r="H94" s="124"/>
      <c r="I94" s="124"/>
      <c r="J94" s="124"/>
      <c r="K94" s="124"/>
      <c r="L94" s="124"/>
      <c r="M94" s="124"/>
      <c r="N94" s="124"/>
      <c r="O94" s="124"/>
      <c r="P94" s="124"/>
      <c r="Q94" s="124"/>
      <c r="R94" s="124"/>
      <c r="S94" s="124"/>
      <c r="T94" s="124"/>
      <c r="U94" s="124"/>
      <c r="V94" s="124"/>
      <c r="W94" s="124"/>
      <c r="X94" s="124"/>
    </row>
    <row r="95" spans="2:24" x14ac:dyDescent="0.25">
      <c r="B95" s="121"/>
      <c r="C95" s="122"/>
      <c r="D95" s="122"/>
      <c r="E95" s="122"/>
      <c r="F95" s="122"/>
      <c r="G95" s="122"/>
      <c r="H95" s="122"/>
      <c r="I95" s="122"/>
      <c r="J95" s="122"/>
      <c r="K95" s="122"/>
      <c r="L95" s="122"/>
      <c r="M95" s="122"/>
      <c r="N95" s="122"/>
      <c r="O95" s="122"/>
      <c r="P95" s="122"/>
      <c r="Q95" s="122"/>
      <c r="R95" s="122"/>
      <c r="S95" s="122"/>
      <c r="T95" s="122"/>
      <c r="U95" s="122"/>
      <c r="V95" s="122"/>
      <c r="W95" s="122"/>
      <c r="X95" s="122"/>
    </row>
    <row r="96" spans="2:24" x14ac:dyDescent="0.25">
      <c r="B96" s="121"/>
      <c r="C96" s="122"/>
      <c r="D96" s="122"/>
      <c r="E96" s="122"/>
      <c r="F96" s="122"/>
      <c r="G96" s="122"/>
      <c r="H96" s="122"/>
      <c r="I96" s="122"/>
      <c r="J96" s="122"/>
      <c r="K96" s="122"/>
      <c r="L96" s="122"/>
      <c r="M96" s="122"/>
      <c r="N96" s="122"/>
      <c r="O96" s="122"/>
      <c r="P96" s="122"/>
      <c r="Q96" s="122"/>
      <c r="R96" s="122"/>
      <c r="S96" s="122"/>
      <c r="T96" s="122"/>
      <c r="U96" s="122"/>
      <c r="V96" s="122"/>
      <c r="W96" s="122"/>
      <c r="X96" s="122"/>
    </row>
    <row r="97" spans="2:24" x14ac:dyDescent="0.25">
      <c r="B97" s="121"/>
      <c r="C97" s="122"/>
      <c r="D97" s="122"/>
      <c r="E97" s="122"/>
      <c r="F97" s="122"/>
      <c r="G97" s="122"/>
      <c r="H97" s="122"/>
      <c r="I97" s="122"/>
      <c r="J97" s="122"/>
      <c r="K97" s="122"/>
      <c r="L97" s="122"/>
      <c r="M97" s="122"/>
      <c r="N97" s="122"/>
      <c r="O97" s="122"/>
      <c r="P97" s="122"/>
      <c r="Q97" s="122"/>
      <c r="R97" s="122"/>
      <c r="S97" s="122"/>
      <c r="T97" s="122"/>
      <c r="U97" s="122"/>
      <c r="V97" s="122"/>
      <c r="W97" s="122"/>
      <c r="X97" s="122"/>
    </row>
    <row r="98" spans="2:24" x14ac:dyDescent="0.25">
      <c r="B98" s="121"/>
      <c r="C98" s="122"/>
      <c r="D98" s="122"/>
      <c r="E98" s="122"/>
      <c r="F98" s="122"/>
      <c r="G98" s="122"/>
      <c r="H98" s="122"/>
      <c r="I98" s="122"/>
      <c r="J98" s="122"/>
      <c r="K98" s="122"/>
      <c r="L98" s="122"/>
      <c r="M98" s="122"/>
      <c r="N98" s="122"/>
      <c r="O98" s="122"/>
      <c r="P98" s="122"/>
      <c r="Q98" s="122"/>
      <c r="R98" s="122"/>
      <c r="S98" s="122"/>
      <c r="T98" s="122"/>
      <c r="U98" s="122"/>
      <c r="V98" s="122"/>
      <c r="W98" s="122"/>
      <c r="X98" s="122"/>
    </row>
    <row r="99" spans="2:24" x14ac:dyDescent="0.25">
      <c r="B99" s="121"/>
      <c r="C99" s="122"/>
      <c r="D99" s="122"/>
      <c r="E99" s="122"/>
      <c r="F99" s="122"/>
      <c r="G99" s="122"/>
      <c r="H99" s="122"/>
      <c r="I99" s="122"/>
      <c r="J99" s="122"/>
      <c r="K99" s="122"/>
      <c r="L99" s="122"/>
      <c r="M99" s="122"/>
      <c r="N99" s="122"/>
      <c r="O99" s="122"/>
      <c r="P99" s="122"/>
      <c r="Q99" s="122"/>
      <c r="R99" s="122"/>
      <c r="S99" s="122"/>
      <c r="T99" s="122"/>
      <c r="U99" s="122"/>
      <c r="V99" s="122"/>
      <c r="W99" s="122"/>
      <c r="X99" s="122"/>
    </row>
    <row r="100" spans="2:24" x14ac:dyDescent="0.25">
      <c r="B100" s="121"/>
      <c r="C100" s="122"/>
      <c r="D100" s="122"/>
      <c r="E100" s="122"/>
      <c r="F100" s="122"/>
      <c r="G100" s="122"/>
      <c r="H100" s="122"/>
      <c r="I100" s="122"/>
      <c r="J100" s="122"/>
      <c r="K100" s="122"/>
      <c r="L100" s="122"/>
      <c r="M100" s="122"/>
      <c r="N100" s="122"/>
      <c r="O100" s="122"/>
      <c r="P100" s="122"/>
      <c r="Q100" s="122"/>
      <c r="R100" s="122"/>
      <c r="S100" s="122"/>
      <c r="T100" s="122"/>
      <c r="U100" s="122"/>
      <c r="V100" s="122"/>
      <c r="W100" s="122"/>
      <c r="X100" s="122"/>
    </row>
    <row r="101" spans="2:24" x14ac:dyDescent="0.25">
      <c r="B101" s="121"/>
      <c r="C101" s="122"/>
      <c r="D101" s="122"/>
      <c r="E101" s="122"/>
      <c r="F101" s="122"/>
      <c r="G101" s="122"/>
      <c r="H101" s="122"/>
      <c r="I101" s="122"/>
      <c r="J101" s="122"/>
      <c r="K101" s="122"/>
      <c r="L101" s="122"/>
      <c r="M101" s="122"/>
      <c r="N101" s="122"/>
      <c r="O101" s="122"/>
      <c r="P101" s="122"/>
      <c r="Q101" s="122"/>
      <c r="R101" s="122"/>
      <c r="S101" s="122"/>
      <c r="T101" s="122"/>
      <c r="U101" s="122"/>
      <c r="V101" s="122"/>
      <c r="W101" s="122"/>
      <c r="X101" s="122"/>
    </row>
    <row r="102" spans="2:24" x14ac:dyDescent="0.25">
      <c r="B102" s="121"/>
      <c r="C102" s="122"/>
      <c r="D102" s="122"/>
      <c r="E102" s="122"/>
      <c r="F102" s="122"/>
      <c r="G102" s="122"/>
      <c r="H102" s="122"/>
      <c r="I102" s="122"/>
      <c r="J102" s="122"/>
      <c r="K102" s="122"/>
      <c r="L102" s="122"/>
      <c r="M102" s="122"/>
      <c r="N102" s="122"/>
      <c r="O102" s="122"/>
      <c r="P102" s="122"/>
      <c r="Q102" s="122"/>
      <c r="R102" s="122"/>
      <c r="S102" s="122"/>
      <c r="T102" s="122"/>
      <c r="U102" s="122"/>
      <c r="V102" s="122"/>
      <c r="W102" s="122"/>
      <c r="X102" s="122"/>
    </row>
    <row r="103" spans="2:24" x14ac:dyDescent="0.25">
      <c r="B103" s="121"/>
      <c r="C103" s="122"/>
      <c r="D103" s="122"/>
      <c r="E103" s="122"/>
      <c r="F103" s="122"/>
      <c r="G103" s="122"/>
      <c r="H103" s="122"/>
      <c r="I103" s="122"/>
      <c r="J103" s="122"/>
      <c r="K103" s="122"/>
      <c r="L103" s="122"/>
      <c r="M103" s="122"/>
      <c r="N103" s="122"/>
      <c r="O103" s="122"/>
      <c r="P103" s="122"/>
      <c r="Q103" s="122"/>
      <c r="R103" s="122"/>
      <c r="S103" s="122"/>
      <c r="T103" s="122"/>
      <c r="U103" s="122"/>
      <c r="V103" s="122"/>
      <c r="W103" s="122"/>
      <c r="X103" s="122"/>
    </row>
    <row r="104" spans="2:24" x14ac:dyDescent="0.25">
      <c r="B104" s="121"/>
      <c r="C104" s="122"/>
      <c r="D104" s="122"/>
      <c r="E104" s="122"/>
      <c r="F104" s="122"/>
      <c r="G104" s="122"/>
      <c r="H104" s="122"/>
      <c r="I104" s="122"/>
      <c r="J104" s="122"/>
      <c r="K104" s="122"/>
      <c r="L104" s="122"/>
      <c r="M104" s="122"/>
      <c r="N104" s="122"/>
      <c r="O104" s="122"/>
      <c r="P104" s="122"/>
      <c r="Q104" s="122"/>
      <c r="R104" s="122"/>
      <c r="S104" s="122"/>
      <c r="T104" s="122"/>
      <c r="U104" s="122"/>
      <c r="V104" s="122"/>
      <c r="W104" s="122"/>
      <c r="X104" s="122"/>
    </row>
    <row r="105" spans="2:24" x14ac:dyDescent="0.25">
      <c r="B105" s="121"/>
      <c r="C105" s="122"/>
      <c r="D105" s="122"/>
      <c r="E105" s="122"/>
      <c r="F105" s="122"/>
      <c r="G105" s="122"/>
      <c r="H105" s="122"/>
      <c r="I105" s="122"/>
      <c r="J105" s="122"/>
      <c r="K105" s="122"/>
      <c r="L105" s="122"/>
      <c r="M105" s="122"/>
      <c r="N105" s="122"/>
      <c r="O105" s="122"/>
      <c r="P105" s="122"/>
      <c r="Q105" s="122"/>
      <c r="R105" s="122"/>
      <c r="S105" s="122"/>
      <c r="T105" s="122"/>
      <c r="U105" s="122"/>
      <c r="V105" s="122"/>
      <c r="W105" s="122"/>
      <c r="X105" s="122"/>
    </row>
    <row r="106" spans="2:24" x14ac:dyDescent="0.25">
      <c r="B106" s="121"/>
      <c r="C106" s="122"/>
      <c r="D106" s="122"/>
      <c r="E106" s="122"/>
      <c r="F106" s="122"/>
      <c r="G106" s="122"/>
      <c r="H106" s="122"/>
      <c r="I106" s="122"/>
      <c r="J106" s="122"/>
      <c r="K106" s="122"/>
      <c r="L106" s="122"/>
      <c r="M106" s="122"/>
      <c r="N106" s="122"/>
      <c r="O106" s="122"/>
      <c r="P106" s="122"/>
      <c r="Q106" s="122"/>
      <c r="R106" s="122"/>
      <c r="S106" s="122"/>
      <c r="T106" s="122"/>
      <c r="U106" s="122"/>
      <c r="V106" s="122"/>
      <c r="W106" s="122"/>
      <c r="X106" s="122"/>
    </row>
    <row r="107" spans="2:24" ht="15.75" x14ac:dyDescent="0.25">
      <c r="B107" s="123"/>
      <c r="C107" s="124"/>
      <c r="D107" s="124"/>
      <c r="E107" s="124"/>
      <c r="F107" s="124"/>
      <c r="G107" s="124"/>
      <c r="H107" s="124"/>
      <c r="I107" s="124"/>
      <c r="J107" s="124"/>
      <c r="K107" s="124"/>
      <c r="L107" s="124"/>
      <c r="M107" s="124"/>
      <c r="N107" s="124"/>
      <c r="O107" s="124"/>
      <c r="P107" s="124"/>
      <c r="Q107" s="124"/>
      <c r="R107" s="124"/>
      <c r="S107" s="124"/>
      <c r="T107" s="124"/>
      <c r="U107" s="124"/>
      <c r="V107" s="124"/>
      <c r="W107" s="124"/>
      <c r="X107" s="124"/>
    </row>
    <row r="108" spans="2:24" x14ac:dyDescent="0.25">
      <c r="B108" s="121"/>
      <c r="C108" s="122"/>
      <c r="D108" s="122"/>
      <c r="E108" s="122"/>
      <c r="F108" s="122"/>
      <c r="G108" s="122"/>
      <c r="H108" s="122"/>
      <c r="I108" s="122"/>
      <c r="J108" s="122"/>
      <c r="K108" s="122"/>
      <c r="L108" s="122"/>
      <c r="M108" s="122"/>
      <c r="N108" s="122"/>
      <c r="O108" s="122"/>
      <c r="P108" s="122"/>
      <c r="Q108" s="122"/>
      <c r="R108" s="122"/>
      <c r="S108" s="122"/>
      <c r="T108" s="122"/>
      <c r="U108" s="122"/>
      <c r="V108" s="122"/>
      <c r="W108" s="122"/>
      <c r="X108" s="122"/>
    </row>
    <row r="109" spans="2:24" x14ac:dyDescent="0.25">
      <c r="B109" s="121"/>
      <c r="C109" s="122"/>
      <c r="D109" s="122"/>
      <c r="E109" s="122"/>
      <c r="F109" s="122"/>
      <c r="G109" s="122"/>
      <c r="H109" s="122"/>
      <c r="I109" s="122"/>
      <c r="J109" s="122"/>
      <c r="K109" s="122"/>
      <c r="L109" s="122"/>
      <c r="M109" s="122"/>
      <c r="N109" s="122"/>
      <c r="O109" s="122"/>
      <c r="P109" s="122"/>
      <c r="Q109" s="122"/>
      <c r="R109" s="122"/>
      <c r="S109" s="122"/>
      <c r="T109" s="122"/>
      <c r="U109" s="122"/>
      <c r="V109" s="122"/>
      <c r="W109" s="122"/>
      <c r="X109" s="122"/>
    </row>
    <row r="110" spans="2:24" x14ac:dyDescent="0.25">
      <c r="B110" s="121"/>
      <c r="C110" s="122"/>
      <c r="D110" s="122"/>
      <c r="E110" s="122"/>
      <c r="F110" s="122"/>
      <c r="G110" s="122"/>
      <c r="H110" s="122"/>
      <c r="I110" s="122"/>
      <c r="J110" s="122"/>
      <c r="K110" s="122"/>
      <c r="L110" s="122"/>
      <c r="M110" s="122"/>
      <c r="N110" s="122"/>
      <c r="O110" s="122"/>
      <c r="P110" s="122"/>
      <c r="Q110" s="122"/>
      <c r="R110" s="122"/>
      <c r="S110" s="122"/>
      <c r="T110" s="122"/>
      <c r="U110" s="122"/>
      <c r="V110" s="122"/>
      <c r="W110" s="122"/>
      <c r="X110" s="122"/>
    </row>
    <row r="111" spans="2:24" x14ac:dyDescent="0.25">
      <c r="B111" s="121"/>
      <c r="C111" s="122"/>
      <c r="D111" s="122"/>
      <c r="E111" s="122"/>
      <c r="F111" s="122"/>
      <c r="G111" s="122"/>
      <c r="H111" s="122"/>
      <c r="I111" s="122"/>
      <c r="J111" s="122"/>
      <c r="K111" s="122"/>
      <c r="L111" s="122"/>
      <c r="M111" s="122"/>
      <c r="N111" s="122"/>
      <c r="O111" s="122"/>
      <c r="P111" s="122"/>
      <c r="Q111" s="122"/>
      <c r="R111" s="122"/>
      <c r="S111" s="122"/>
      <c r="T111" s="122"/>
      <c r="U111" s="122"/>
      <c r="V111" s="122"/>
      <c r="W111" s="122"/>
      <c r="X111" s="122"/>
    </row>
    <row r="112" spans="2:24" x14ac:dyDescent="0.25">
      <c r="B112" s="121"/>
      <c r="C112" s="122"/>
      <c r="D112" s="122"/>
      <c r="E112" s="122"/>
      <c r="F112" s="122"/>
      <c r="G112" s="122"/>
      <c r="H112" s="122"/>
      <c r="I112" s="122"/>
      <c r="J112" s="122"/>
      <c r="K112" s="122"/>
      <c r="L112" s="122"/>
      <c r="M112" s="122"/>
      <c r="N112" s="122"/>
      <c r="O112" s="122"/>
      <c r="P112" s="122"/>
      <c r="Q112" s="122"/>
      <c r="R112" s="122"/>
      <c r="S112" s="122"/>
      <c r="T112" s="122"/>
      <c r="U112" s="122"/>
      <c r="V112" s="122"/>
      <c r="W112" s="122"/>
      <c r="X112" s="122"/>
    </row>
    <row r="113" spans="2:24" x14ac:dyDescent="0.25">
      <c r="B113" s="121"/>
      <c r="C113" s="122"/>
      <c r="D113" s="122"/>
      <c r="E113" s="122"/>
      <c r="F113" s="122"/>
      <c r="G113" s="122"/>
      <c r="H113" s="122"/>
      <c r="I113" s="122"/>
      <c r="J113" s="122"/>
      <c r="K113" s="122"/>
      <c r="L113" s="122"/>
      <c r="M113" s="122"/>
      <c r="N113" s="122"/>
      <c r="O113" s="122"/>
      <c r="P113" s="122"/>
      <c r="Q113" s="122"/>
      <c r="R113" s="122"/>
      <c r="S113" s="122"/>
      <c r="T113" s="122"/>
      <c r="U113" s="122"/>
      <c r="V113" s="122"/>
      <c r="W113" s="122"/>
      <c r="X113" s="122"/>
    </row>
    <row r="114" spans="2:24" x14ac:dyDescent="0.25">
      <c r="B114" s="121"/>
      <c r="C114" s="122"/>
      <c r="D114" s="122"/>
      <c r="E114" s="122"/>
      <c r="F114" s="122"/>
      <c r="G114" s="122"/>
      <c r="H114" s="122"/>
      <c r="I114" s="122"/>
      <c r="J114" s="122"/>
      <c r="K114" s="122"/>
      <c r="L114" s="122"/>
      <c r="M114" s="122"/>
      <c r="N114" s="122"/>
      <c r="O114" s="122"/>
      <c r="P114" s="122"/>
      <c r="Q114" s="122"/>
      <c r="R114" s="122"/>
      <c r="S114" s="122"/>
      <c r="T114" s="122"/>
      <c r="U114" s="122"/>
      <c r="V114" s="122"/>
      <c r="W114" s="122"/>
      <c r="X114" s="122"/>
    </row>
    <row r="115" spans="2:24" x14ac:dyDescent="0.25">
      <c r="B115" s="121"/>
      <c r="C115" s="122"/>
      <c r="D115" s="122"/>
      <c r="E115" s="122"/>
      <c r="F115" s="122"/>
      <c r="G115" s="122"/>
      <c r="H115" s="122"/>
      <c r="I115" s="122"/>
      <c r="J115" s="122"/>
      <c r="K115" s="122"/>
      <c r="L115" s="122"/>
      <c r="M115" s="122"/>
      <c r="N115" s="122"/>
      <c r="O115" s="122"/>
      <c r="P115" s="122"/>
      <c r="Q115" s="122"/>
      <c r="R115" s="122"/>
      <c r="S115" s="122"/>
      <c r="T115" s="122"/>
      <c r="U115" s="122"/>
      <c r="V115" s="122"/>
      <c r="W115" s="122"/>
      <c r="X115" s="122"/>
    </row>
    <row r="116" spans="2:24" x14ac:dyDescent="0.25">
      <c r="B116" s="121"/>
      <c r="C116" s="122"/>
      <c r="D116" s="122"/>
      <c r="E116" s="122"/>
      <c r="F116" s="122"/>
      <c r="G116" s="122"/>
      <c r="H116" s="122"/>
      <c r="I116" s="122"/>
      <c r="J116" s="122"/>
      <c r="K116" s="122"/>
      <c r="L116" s="122"/>
      <c r="M116" s="122"/>
      <c r="N116" s="122"/>
      <c r="O116" s="122"/>
      <c r="P116" s="122"/>
      <c r="Q116" s="122"/>
      <c r="R116" s="122"/>
      <c r="S116" s="122"/>
      <c r="T116" s="122"/>
      <c r="U116" s="122"/>
      <c r="V116" s="122"/>
      <c r="W116" s="122"/>
      <c r="X116" s="122"/>
    </row>
    <row r="117" spans="2:24" x14ac:dyDescent="0.25">
      <c r="B117" s="121"/>
      <c r="C117" s="122"/>
      <c r="D117" s="122"/>
      <c r="E117" s="122"/>
      <c r="F117" s="122"/>
      <c r="G117" s="122"/>
      <c r="H117" s="122"/>
      <c r="I117" s="122"/>
      <c r="J117" s="122"/>
      <c r="K117" s="122"/>
      <c r="L117" s="122"/>
      <c r="M117" s="122"/>
      <c r="N117" s="122"/>
      <c r="O117" s="122"/>
      <c r="P117" s="122"/>
      <c r="Q117" s="122"/>
      <c r="R117" s="122"/>
      <c r="S117" s="122"/>
      <c r="T117" s="122"/>
      <c r="U117" s="122"/>
      <c r="V117" s="122"/>
      <c r="W117" s="122"/>
      <c r="X117" s="122"/>
    </row>
    <row r="118" spans="2:24" x14ac:dyDescent="0.25">
      <c r="B118" s="121"/>
      <c r="C118" s="122"/>
      <c r="D118" s="122"/>
      <c r="E118" s="122"/>
      <c r="F118" s="122"/>
      <c r="G118" s="122"/>
      <c r="H118" s="122"/>
      <c r="I118" s="122"/>
      <c r="J118" s="122"/>
      <c r="K118" s="122"/>
      <c r="L118" s="122"/>
      <c r="M118" s="122"/>
      <c r="N118" s="122"/>
      <c r="O118" s="122"/>
      <c r="P118" s="122"/>
      <c r="Q118" s="122"/>
      <c r="R118" s="122"/>
      <c r="S118" s="122"/>
      <c r="T118" s="122"/>
      <c r="U118" s="122"/>
      <c r="V118" s="122"/>
      <c r="W118" s="122"/>
      <c r="X118" s="122"/>
    </row>
    <row r="119" spans="2:24" x14ac:dyDescent="0.25">
      <c r="B119" s="121"/>
      <c r="C119" s="122"/>
      <c r="D119" s="122"/>
      <c r="E119" s="122"/>
      <c r="F119" s="122"/>
      <c r="G119" s="122"/>
      <c r="H119" s="122"/>
      <c r="I119" s="122"/>
      <c r="J119" s="122"/>
      <c r="K119" s="122"/>
      <c r="L119" s="122"/>
      <c r="M119" s="122"/>
      <c r="N119" s="122"/>
      <c r="O119" s="122"/>
      <c r="P119" s="122"/>
      <c r="Q119" s="122"/>
      <c r="R119" s="122"/>
      <c r="S119" s="122"/>
      <c r="T119" s="122"/>
      <c r="U119" s="122"/>
      <c r="V119" s="122"/>
      <c r="W119" s="122"/>
      <c r="X119" s="122"/>
    </row>
    <row r="120" spans="2:24" ht="15.75" x14ac:dyDescent="0.25">
      <c r="B120" s="123"/>
      <c r="C120" s="124"/>
      <c r="D120" s="124"/>
      <c r="E120" s="124"/>
      <c r="F120" s="124"/>
      <c r="G120" s="124"/>
      <c r="H120" s="124"/>
      <c r="I120" s="124"/>
      <c r="J120" s="124"/>
      <c r="K120" s="124"/>
      <c r="L120" s="124"/>
      <c r="M120" s="124"/>
      <c r="N120" s="124"/>
      <c r="O120" s="124"/>
      <c r="P120" s="124"/>
      <c r="Q120" s="124"/>
      <c r="R120" s="124"/>
      <c r="S120" s="124"/>
      <c r="T120" s="124"/>
      <c r="U120" s="124"/>
      <c r="V120" s="124"/>
      <c r="W120" s="124"/>
      <c r="X120" s="124"/>
    </row>
  </sheetData>
  <mergeCells count="9">
    <mergeCell ref="V6:X6"/>
    <mergeCell ref="B31:H31"/>
    <mergeCell ref="B32:H32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Tenerife: cuota nacionalidad por zona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96C91590-8F39-44D5-BF0F-E0365235FF94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C12F02-CC42-4C23-941B-5A6D955AB2B4}">
  <sheetPr codeName="Hoja81"/>
  <dimension ref="B1:X120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65" customWidth="1"/>
    <col min="3" max="3" width="11.140625" style="65" customWidth="1"/>
    <col min="4" max="5" width="12.85546875" style="65" customWidth="1"/>
    <col min="6" max="6" width="11.140625" style="65" customWidth="1"/>
    <col min="7" max="8" width="12.85546875" style="65" customWidth="1"/>
    <col min="9" max="9" width="11.140625" style="65" customWidth="1" outlineLevel="1"/>
    <col min="10" max="11" width="12.85546875" style="65" customWidth="1" outlineLevel="1"/>
    <col min="12" max="12" width="11.140625" style="65" customWidth="1" outlineLevel="1"/>
    <col min="13" max="14" width="12.85546875" style="65" customWidth="1" outlineLevel="1"/>
    <col min="15" max="15" width="11.140625" style="65" customWidth="1"/>
    <col min="16" max="17" width="12.85546875" style="65" customWidth="1"/>
    <col min="18" max="18" width="11.140625" style="65" customWidth="1" outlineLevel="1"/>
    <col min="19" max="20" width="12.85546875" style="65" customWidth="1" outlineLevel="1"/>
    <col min="21" max="21" width="16.140625" style="65" customWidth="1"/>
    <col min="22" max="22" width="11.140625" style="65" customWidth="1"/>
    <col min="23" max="23" width="13.42578125" style="65" customWidth="1"/>
    <col min="24" max="24" width="10.7109375" style="65" customWidth="1"/>
  </cols>
  <sheetData>
    <row r="1" spans="2:24" ht="30" customHeight="1" x14ac:dyDescent="0.25"/>
    <row r="3" spans="2:24" s="4" customFormat="1" ht="21" x14ac:dyDescent="0.25">
      <c r="B3" s="86" t="s">
        <v>200</v>
      </c>
      <c r="C3" s="126"/>
      <c r="D3" s="126"/>
      <c r="E3" s="126"/>
      <c r="F3" s="126"/>
      <c r="G3" s="126"/>
      <c r="H3" s="126"/>
      <c r="I3" s="126"/>
      <c r="J3" s="126"/>
      <c r="K3" s="126"/>
      <c r="L3" s="126"/>
      <c r="M3" s="126"/>
      <c r="N3" s="126"/>
      <c r="O3" s="126"/>
      <c r="P3" s="126"/>
      <c r="Q3" s="126"/>
      <c r="R3" s="126"/>
      <c r="S3" s="126"/>
      <c r="T3" s="126"/>
      <c r="U3" s="126"/>
      <c r="V3" s="126"/>
      <c r="W3" s="126"/>
      <c r="X3" s="126"/>
    </row>
    <row r="4" spans="2:24" s="4" customFormat="1" ht="20.25" customHeight="1" thickBot="1" x14ac:dyDescent="0.3">
      <c r="B4" s="345" t="s">
        <v>301</v>
      </c>
      <c r="C4" s="319"/>
      <c r="D4" s="319"/>
      <c r="E4" s="319"/>
      <c r="U4" s="319"/>
      <c r="V4" s="319"/>
      <c r="W4" s="319"/>
      <c r="X4" s="319"/>
    </row>
    <row r="5" spans="2:24" s="4" customFormat="1" ht="6" customHeight="1" thickBot="1" x14ac:dyDescent="0.3">
      <c r="B5" s="85"/>
      <c r="C5" s="175"/>
      <c r="D5" s="175"/>
      <c r="E5" s="175"/>
      <c r="F5" s="175"/>
      <c r="G5" s="175"/>
      <c r="H5" s="175"/>
      <c r="I5" s="175"/>
      <c r="J5" s="175"/>
      <c r="K5" s="175"/>
      <c r="L5" s="175"/>
      <c r="M5" s="175"/>
      <c r="N5" s="175"/>
      <c r="O5" s="175"/>
      <c r="P5" s="175"/>
      <c r="Q5" s="175"/>
      <c r="R5" s="175"/>
      <c r="S5" s="175"/>
      <c r="T5" s="175"/>
      <c r="U5" s="174"/>
      <c r="V5" s="175"/>
      <c r="W5" s="175"/>
      <c r="X5" s="175"/>
    </row>
    <row r="6" spans="2:24" s="4" customFormat="1" ht="21.75" thickBot="1" x14ac:dyDescent="0.3">
      <c r="B6" s="86"/>
      <c r="C6" s="819" t="s">
        <v>90</v>
      </c>
      <c r="D6" s="820"/>
      <c r="E6" s="820"/>
      <c r="F6" s="829" t="s">
        <v>194</v>
      </c>
      <c r="G6" s="823"/>
      <c r="H6" s="827"/>
      <c r="I6" s="820" t="s">
        <v>112</v>
      </c>
      <c r="J6" s="820"/>
      <c r="K6" s="820"/>
      <c r="L6" s="830" t="s">
        <v>114</v>
      </c>
      <c r="M6" s="820"/>
      <c r="N6" s="828"/>
      <c r="O6" s="820" t="s">
        <v>195</v>
      </c>
      <c r="P6" s="820"/>
      <c r="Q6" s="820"/>
      <c r="R6" s="819" t="s">
        <v>118</v>
      </c>
      <c r="S6" s="820"/>
      <c r="T6" s="820"/>
      <c r="U6" s="371" t="s">
        <v>120</v>
      </c>
      <c r="V6" s="829" t="s">
        <v>196</v>
      </c>
      <c r="W6" s="823"/>
      <c r="X6" s="827"/>
    </row>
    <row r="7" spans="2:24" s="4" customFormat="1" ht="30.75" thickBot="1" x14ac:dyDescent="0.3">
      <c r="B7" s="87"/>
      <c r="C7" s="255" t="s">
        <v>147</v>
      </c>
      <c r="D7" s="255" t="s">
        <v>148</v>
      </c>
      <c r="E7" s="255" t="s">
        <v>197</v>
      </c>
      <c r="F7" s="372" t="s">
        <v>147</v>
      </c>
      <c r="G7" s="321" t="s">
        <v>148</v>
      </c>
      <c r="H7" s="373" t="s">
        <v>197</v>
      </c>
      <c r="I7" s="325" t="s">
        <v>147</v>
      </c>
      <c r="J7" s="325" t="s">
        <v>148</v>
      </c>
      <c r="K7" s="325" t="s">
        <v>197</v>
      </c>
      <c r="L7" s="347" t="s">
        <v>147</v>
      </c>
      <c r="M7" s="325" t="s">
        <v>148</v>
      </c>
      <c r="N7" s="351" t="s">
        <v>197</v>
      </c>
      <c r="O7" s="257" t="s">
        <v>147</v>
      </c>
      <c r="P7" s="255" t="s">
        <v>148</v>
      </c>
      <c r="Q7" s="255" t="s">
        <v>197</v>
      </c>
      <c r="R7" s="323" t="s">
        <v>147</v>
      </c>
      <c r="S7" s="325" t="s">
        <v>148</v>
      </c>
      <c r="T7" s="325" t="s">
        <v>197</v>
      </c>
      <c r="U7" s="374" t="s">
        <v>154</v>
      </c>
      <c r="V7" s="372" t="s">
        <v>147</v>
      </c>
      <c r="W7" s="321" t="s">
        <v>148</v>
      </c>
      <c r="X7" s="373" t="s">
        <v>197</v>
      </c>
    </row>
    <row r="8" spans="2:24" ht="15.75" x14ac:dyDescent="0.25">
      <c r="B8" s="262" t="s">
        <v>154</v>
      </c>
      <c r="C8" s="302">
        <v>1</v>
      </c>
      <c r="D8" s="303">
        <v>1</v>
      </c>
      <c r="E8" s="303">
        <v>1</v>
      </c>
      <c r="F8" s="375">
        <v>0.71857942215247306</v>
      </c>
      <c r="G8" s="355">
        <v>0.83855112088725348</v>
      </c>
      <c r="H8" s="356">
        <v>0.75924129867994383</v>
      </c>
      <c r="I8" s="303">
        <v>0.20474769629330616</v>
      </c>
      <c r="J8" s="303">
        <v>0.38718457379559867</v>
      </c>
      <c r="K8" s="303">
        <v>0.26658082748414552</v>
      </c>
      <c r="L8" s="376">
        <v>0.36318095440858267</v>
      </c>
      <c r="M8" s="303">
        <v>0.25567741471286581</v>
      </c>
      <c r="N8" s="357">
        <v>0.32674489737619161</v>
      </c>
      <c r="O8" s="303">
        <v>0.19658051195355802</v>
      </c>
      <c r="P8" s="303">
        <v>0.14808046130600583</v>
      </c>
      <c r="Q8" s="303">
        <v>0.18014244287722905</v>
      </c>
      <c r="R8" s="302">
        <v>0.16600705946582883</v>
      </c>
      <c r="S8" s="303">
        <v>0.10136397742807511</v>
      </c>
      <c r="T8" s="303">
        <v>0.14409765043107714</v>
      </c>
      <c r="U8" s="302">
        <v>4.5350540187647795E-2</v>
      </c>
      <c r="V8" s="375">
        <v>1.6238457752290533E-2</v>
      </c>
      <c r="W8" s="355">
        <v>1.3368417806740741E-2</v>
      </c>
      <c r="X8" s="356">
        <v>1.5265718255179266E-2</v>
      </c>
    </row>
    <row r="9" spans="2:24" s="4" customFormat="1" ht="15" customHeight="1" x14ac:dyDescent="0.25">
      <c r="B9" s="270" t="s">
        <v>170</v>
      </c>
      <c r="C9" s="310">
        <v>1</v>
      </c>
      <c r="D9" s="16">
        <v>1</v>
      </c>
      <c r="E9" s="16">
        <v>1</v>
      </c>
      <c r="F9" s="377">
        <v>0.3765114848784662</v>
      </c>
      <c r="G9" s="19">
        <v>0.49179527251416294</v>
      </c>
      <c r="H9" s="360">
        <v>0.39722379429403737</v>
      </c>
      <c r="I9" s="16">
        <v>8.1707088803914751E-2</v>
      </c>
      <c r="J9" s="16">
        <v>0.17498534870091814</v>
      </c>
      <c r="K9" s="16">
        <v>9.8465804147637281E-2</v>
      </c>
      <c r="L9" s="378">
        <v>0.13782388961681419</v>
      </c>
      <c r="M9" s="16">
        <v>0.14077456534479391</v>
      </c>
      <c r="N9" s="361">
        <v>0.13835401887363613</v>
      </c>
      <c r="O9" s="16">
        <v>0.35714629515736557</v>
      </c>
      <c r="P9" s="16">
        <v>0.4680845868333659</v>
      </c>
      <c r="Q9" s="16">
        <v>0.37707787678174232</v>
      </c>
      <c r="R9" s="310">
        <v>0.30164986496243013</v>
      </c>
      <c r="S9" s="16">
        <v>0.3303623754639578</v>
      </c>
      <c r="T9" s="16">
        <v>0.30680846023243263</v>
      </c>
      <c r="U9" s="310">
        <v>0.1819274624128597</v>
      </c>
      <c r="V9" s="377">
        <v>4.4570420087172768E-2</v>
      </c>
      <c r="W9" s="19">
        <v>4.0120140652471187E-2</v>
      </c>
      <c r="X9" s="360">
        <v>4.3770866511360598E-2</v>
      </c>
    </row>
    <row r="10" spans="2:24" s="4" customFormat="1" ht="15" customHeight="1" x14ac:dyDescent="0.25">
      <c r="B10" s="232" t="s">
        <v>173</v>
      </c>
      <c r="C10" s="310">
        <v>1</v>
      </c>
      <c r="D10" s="16">
        <v>1</v>
      </c>
      <c r="E10" s="16">
        <v>1</v>
      </c>
      <c r="F10" s="377">
        <v>0.88047322330751099</v>
      </c>
      <c r="G10" s="19">
        <v>0.91685656217281519</v>
      </c>
      <c r="H10" s="360">
        <v>0.89524619270299333</v>
      </c>
      <c r="I10" s="16">
        <v>0.31016335466487033</v>
      </c>
      <c r="J10" s="16">
        <v>0.52331095645747372</v>
      </c>
      <c r="K10" s="16">
        <v>0.39670909500112533</v>
      </c>
      <c r="L10" s="378">
        <v>0.48816941731222635</v>
      </c>
      <c r="M10" s="16">
        <v>0.26365707950976164</v>
      </c>
      <c r="N10" s="361">
        <v>0.39700917752381903</v>
      </c>
      <c r="O10" s="16">
        <v>8.3824520040417655E-2</v>
      </c>
      <c r="P10" s="16">
        <v>7.1872882921721989E-2</v>
      </c>
      <c r="Q10" s="16">
        <v>7.8971717222236115E-2</v>
      </c>
      <c r="R10" s="310">
        <v>5.6837318962613674E-2</v>
      </c>
      <c r="S10" s="16">
        <v>4.0832666132906328E-2</v>
      </c>
      <c r="T10" s="16">
        <v>5.0338843181875016E-2</v>
      </c>
      <c r="U10" s="310">
        <v>1.4604016104428718E-2</v>
      </c>
      <c r="V10" s="377">
        <v>1.111485348602223E-2</v>
      </c>
      <c r="W10" s="19">
        <v>1.1270554905462832E-2</v>
      </c>
      <c r="X10" s="360">
        <v>1.1178073970341844E-2</v>
      </c>
    </row>
    <row r="11" spans="2:24" s="4" customFormat="1" ht="15" customHeight="1" x14ac:dyDescent="0.25">
      <c r="B11" s="232" t="s">
        <v>174</v>
      </c>
      <c r="C11" s="310">
        <v>1</v>
      </c>
      <c r="D11" s="16">
        <v>1</v>
      </c>
      <c r="E11" s="16">
        <v>1</v>
      </c>
      <c r="F11" s="377">
        <v>0.93059954912536025</v>
      </c>
      <c r="G11" s="19">
        <v>0.91893312311128628</v>
      </c>
      <c r="H11" s="360">
        <v>0.9285178412341164</v>
      </c>
      <c r="I11" s="16">
        <v>0.26136460919441828</v>
      </c>
      <c r="J11" s="16">
        <v>0.45447378793851007</v>
      </c>
      <c r="K11" s="16">
        <v>0.29582219721479813</v>
      </c>
      <c r="L11" s="378">
        <v>0.55645920725965248</v>
      </c>
      <c r="M11" s="16">
        <v>0.24937590329785836</v>
      </c>
      <c r="N11" s="361">
        <v>0.50166455666526</v>
      </c>
      <c r="O11" s="16">
        <v>5.2221556373598148E-2</v>
      </c>
      <c r="P11" s="16">
        <v>6.4774668243332015E-2</v>
      </c>
      <c r="Q11" s="16">
        <v>5.4461480752098279E-2</v>
      </c>
      <c r="R11" s="310">
        <v>3.7211425962389064E-2</v>
      </c>
      <c r="S11" s="16">
        <v>3.4555248981736959E-2</v>
      </c>
      <c r="T11" s="16">
        <v>3.6737468936090402E-2</v>
      </c>
      <c r="U11" s="310">
        <v>9.1902283490411223E-3</v>
      </c>
      <c r="V11" s="377">
        <v>5.9926376166424111E-3</v>
      </c>
      <c r="W11" s="19">
        <v>1.6292208645381685E-2</v>
      </c>
      <c r="X11" s="360">
        <v>7.8304496647442212E-3</v>
      </c>
    </row>
    <row r="12" spans="2:24" s="4" customFormat="1" ht="15" customHeight="1" x14ac:dyDescent="0.25">
      <c r="B12" s="232" t="s">
        <v>172</v>
      </c>
      <c r="C12" s="310">
        <v>1</v>
      </c>
      <c r="D12" s="16">
        <v>1</v>
      </c>
      <c r="E12" s="16">
        <v>1</v>
      </c>
      <c r="F12" s="377">
        <v>0.55725122495157164</v>
      </c>
      <c r="G12" s="19">
        <v>0.54393063583815027</v>
      </c>
      <c r="H12" s="360">
        <v>0.55432421790654252</v>
      </c>
      <c r="I12" s="16">
        <v>9.8126353144178016E-2</v>
      </c>
      <c r="J12" s="16">
        <v>0.16109826589595375</v>
      </c>
      <c r="K12" s="16">
        <v>0.11196352135753389</v>
      </c>
      <c r="L12" s="378">
        <v>0.35399065618336018</v>
      </c>
      <c r="M12" s="16">
        <v>0.26057803468208091</v>
      </c>
      <c r="N12" s="361">
        <v>0.33346458193087858</v>
      </c>
      <c r="O12" s="16">
        <v>0.39986326121990529</v>
      </c>
      <c r="P12" s="16">
        <v>0.38335260115606934</v>
      </c>
      <c r="Q12" s="16">
        <v>0.39623528216331561</v>
      </c>
      <c r="R12" s="310">
        <v>0.34640490957334247</v>
      </c>
      <c r="S12" s="16">
        <v>0.23913294797687862</v>
      </c>
      <c r="T12" s="16">
        <v>0.3228334455297151</v>
      </c>
      <c r="U12" s="310">
        <v>2.3218300288323532E-2</v>
      </c>
      <c r="V12" s="377">
        <v>1.3128550731715257E-2</v>
      </c>
      <c r="W12" s="19">
        <v>7.2716763005780352E-2</v>
      </c>
      <c r="X12" s="360">
        <v>2.6222199641818343E-2</v>
      </c>
    </row>
    <row r="13" spans="2:24" s="4" customFormat="1" ht="15" customHeight="1" x14ac:dyDescent="0.25">
      <c r="B13" s="232" t="s">
        <v>175</v>
      </c>
      <c r="C13" s="310">
        <v>1</v>
      </c>
      <c r="D13" s="16">
        <v>1</v>
      </c>
      <c r="E13" s="16">
        <v>1</v>
      </c>
      <c r="F13" s="377">
        <v>0.69244151812001498</v>
      </c>
      <c r="G13" s="19">
        <v>0.81007396970764356</v>
      </c>
      <c r="H13" s="360">
        <v>0.72482883022673938</v>
      </c>
      <c r="I13" s="16">
        <v>0.10933568866763022</v>
      </c>
      <c r="J13" s="16">
        <v>0.31588587530820711</v>
      </c>
      <c r="K13" s="16">
        <v>0.16620439513548113</v>
      </c>
      <c r="L13" s="378">
        <v>0.2968791820566351</v>
      </c>
      <c r="M13" s="16">
        <v>0.29101796407185626</v>
      </c>
      <c r="N13" s="361">
        <v>0.29526543437360592</v>
      </c>
      <c r="O13" s="16">
        <v>0.22461324340238745</v>
      </c>
      <c r="P13" s="16">
        <v>0.13934483973230011</v>
      </c>
      <c r="Q13" s="16">
        <v>0.20113660608646741</v>
      </c>
      <c r="R13" s="310">
        <v>0.1454418928322895</v>
      </c>
      <c r="S13" s="16">
        <v>7.7351179992955266E-2</v>
      </c>
      <c r="T13" s="16">
        <v>0.12669472622534284</v>
      </c>
      <c r="U13" s="310">
        <v>3.5960199390965342E-2</v>
      </c>
      <c r="V13" s="377">
        <v>3.3322627268347518E-2</v>
      </c>
      <c r="W13" s="19">
        <v>5.058119056005636E-2</v>
      </c>
      <c r="X13" s="360">
        <v>3.8074364295827917E-2</v>
      </c>
    </row>
    <row r="14" spans="2:24" s="4" customFormat="1" ht="15" customHeight="1" x14ac:dyDescent="0.25">
      <c r="B14" s="232" t="s">
        <v>171</v>
      </c>
      <c r="C14" s="310">
        <v>1</v>
      </c>
      <c r="D14" s="16">
        <v>1</v>
      </c>
      <c r="E14" s="16">
        <v>1</v>
      </c>
      <c r="F14" s="377">
        <v>0.91441204548880362</v>
      </c>
      <c r="G14" s="19">
        <v>0.96719543115224282</v>
      </c>
      <c r="H14" s="360">
        <v>0.93548484470399784</v>
      </c>
      <c r="I14" s="16">
        <v>0.2808213442309947</v>
      </c>
      <c r="J14" s="16">
        <v>0.38386083765569318</v>
      </c>
      <c r="K14" s="16">
        <v>0.32195797328353343</v>
      </c>
      <c r="L14" s="378">
        <v>0.46485336727686871</v>
      </c>
      <c r="M14" s="16">
        <v>0.33932162893737999</v>
      </c>
      <c r="N14" s="361">
        <v>0.41473712172131644</v>
      </c>
      <c r="O14" s="16">
        <v>7.0470799068785908E-2</v>
      </c>
      <c r="P14" s="16">
        <v>3.1544405631417381E-2</v>
      </c>
      <c r="Q14" s="16">
        <v>5.4930150003421059E-2</v>
      </c>
      <c r="R14" s="310">
        <v>6.2659319677759728E-2</v>
      </c>
      <c r="S14" s="16">
        <v>2.180586429554356E-2</v>
      </c>
      <c r="T14" s="16">
        <v>4.6349326453648663E-2</v>
      </c>
      <c r="U14" s="310">
        <v>6.811934267349805E-3</v>
      </c>
      <c r="V14" s="377">
        <v>3.7784514378548578E-3</v>
      </c>
      <c r="W14" s="19">
        <v>1.2601632163397804E-3</v>
      </c>
      <c r="X14" s="360">
        <v>2.7730710252313242E-3</v>
      </c>
    </row>
    <row r="15" spans="2:24" s="4" customFormat="1" ht="15" customHeight="1" x14ac:dyDescent="0.25">
      <c r="B15" s="232" t="s">
        <v>176</v>
      </c>
      <c r="C15" s="310">
        <v>1</v>
      </c>
      <c r="D15" s="16">
        <v>1</v>
      </c>
      <c r="E15" s="16">
        <v>1</v>
      </c>
      <c r="F15" s="377">
        <v>0.90842121999046055</v>
      </c>
      <c r="G15" s="19">
        <v>0.93369443406798658</v>
      </c>
      <c r="H15" s="360">
        <v>0.91757108564086964</v>
      </c>
      <c r="I15" s="16">
        <v>0.44146483650431928</v>
      </c>
      <c r="J15" s="16">
        <v>0.55304445274561076</v>
      </c>
      <c r="K15" s="16">
        <v>0.48186090543327587</v>
      </c>
      <c r="L15" s="378">
        <v>0.38444008691504583</v>
      </c>
      <c r="M15" s="16">
        <v>0.2517743742995891</v>
      </c>
      <c r="N15" s="361">
        <v>0.33641004834837879</v>
      </c>
      <c r="O15" s="16">
        <v>6.5557263235995547E-2</v>
      </c>
      <c r="P15" s="16">
        <v>6.4157639148300333E-2</v>
      </c>
      <c r="Q15" s="16">
        <v>6.5050546032390036E-2</v>
      </c>
      <c r="R15" s="310">
        <v>5.6865758651756852E-2</v>
      </c>
      <c r="S15" s="16">
        <v>4.4919686215913336E-2</v>
      </c>
      <c r="T15" s="16">
        <v>5.2540825641545795E-2</v>
      </c>
      <c r="U15" s="310">
        <v>1.3050681272610474E-2</v>
      </c>
      <c r="V15" s="377">
        <v>5.5646828130796544E-3</v>
      </c>
      <c r="W15" s="19">
        <v>2.1479267837131119E-3</v>
      </c>
      <c r="X15" s="360">
        <v>4.3276870541298978E-3</v>
      </c>
    </row>
    <row r="16" spans="2:24" s="4" customFormat="1" ht="15" customHeight="1" x14ac:dyDescent="0.25">
      <c r="B16" s="232" t="s">
        <v>177</v>
      </c>
      <c r="C16" s="310">
        <v>1</v>
      </c>
      <c r="D16" s="16">
        <v>1</v>
      </c>
      <c r="E16" s="16">
        <v>1</v>
      </c>
      <c r="F16" s="377">
        <v>0.82964639129994255</v>
      </c>
      <c r="G16" s="19">
        <v>0.8763999677705262</v>
      </c>
      <c r="H16" s="360">
        <v>0.84345549738219894</v>
      </c>
      <c r="I16" s="16">
        <v>0.39319125941436728</v>
      </c>
      <c r="J16" s="16">
        <v>0.41310128112158567</v>
      </c>
      <c r="K16" s="16">
        <v>0.3990718705378391</v>
      </c>
      <c r="L16" s="378">
        <v>0.37150866290654866</v>
      </c>
      <c r="M16" s="16">
        <v>0.27652888566594153</v>
      </c>
      <c r="N16" s="361">
        <v>0.34345549738219894</v>
      </c>
      <c r="O16" s="16">
        <v>8.8013779594042357E-2</v>
      </c>
      <c r="P16" s="16">
        <v>0.1117557005881879</v>
      </c>
      <c r="Q16" s="16">
        <v>9.502617801047121E-2</v>
      </c>
      <c r="R16" s="310">
        <v>6.7276841500894996E-2</v>
      </c>
      <c r="S16" s="16">
        <v>7.8881637257271778E-2</v>
      </c>
      <c r="T16" s="16">
        <v>7.0704426463588765E-2</v>
      </c>
      <c r="U16" s="310">
        <v>4.831032841504046E-2</v>
      </c>
      <c r="V16" s="377">
        <v>1.3779594042351987E-2</v>
      </c>
      <c r="W16" s="19">
        <v>1.1844331641285956E-2</v>
      </c>
      <c r="X16" s="360">
        <v>1.3207996192289385E-2</v>
      </c>
    </row>
    <row r="17" spans="2:24" s="4" customFormat="1" ht="15" customHeight="1" x14ac:dyDescent="0.25">
      <c r="B17" s="232" t="s">
        <v>178</v>
      </c>
      <c r="C17" s="310">
        <v>1</v>
      </c>
      <c r="D17" s="16">
        <v>1</v>
      </c>
      <c r="E17" s="16">
        <v>1</v>
      </c>
      <c r="F17" s="377">
        <v>0.82776614370558554</v>
      </c>
      <c r="G17" s="19">
        <v>0.86334484459792793</v>
      </c>
      <c r="H17" s="360">
        <v>0.84532317804788981</v>
      </c>
      <c r="I17" s="16">
        <v>0.21164475265199628</v>
      </c>
      <c r="J17" s="16">
        <v>0.63883994643738107</v>
      </c>
      <c r="K17" s="16">
        <v>0.42245291877510566</v>
      </c>
      <c r="L17" s="378">
        <v>0.44484877613374985</v>
      </c>
      <c r="M17" s="16">
        <v>9.8033688068221866E-2</v>
      </c>
      <c r="N17" s="361">
        <v>0.27370580972751141</v>
      </c>
      <c r="O17" s="16">
        <v>0.12715850183665764</v>
      </c>
      <c r="P17" s="16">
        <v>0.13288462893790964</v>
      </c>
      <c r="Q17" s="16">
        <v>0.12998417583946303</v>
      </c>
      <c r="R17" s="310">
        <v>0.10882625562154553</v>
      </c>
      <c r="S17" s="16">
        <v>9.6412714074282896E-2</v>
      </c>
      <c r="T17" s="16">
        <v>0.10270054080372824</v>
      </c>
      <c r="U17" s="310">
        <v>2.1319143756412261E-2</v>
      </c>
      <c r="V17" s="377">
        <v>2.9867142710014076E-3</v>
      </c>
      <c r="W17" s="19">
        <v>3.7705264641623793E-3</v>
      </c>
      <c r="X17" s="360">
        <v>3.3735023562348932E-3</v>
      </c>
    </row>
    <row r="18" spans="2:24" s="4" customFormat="1" ht="15" customHeight="1" x14ac:dyDescent="0.25">
      <c r="B18" s="232" t="s">
        <v>179</v>
      </c>
      <c r="C18" s="310">
        <v>1</v>
      </c>
      <c r="D18" s="16">
        <v>1</v>
      </c>
      <c r="E18" s="16">
        <v>1</v>
      </c>
      <c r="F18" s="377">
        <v>0.8578718709054548</v>
      </c>
      <c r="G18" s="19">
        <v>0.89634118558345099</v>
      </c>
      <c r="H18" s="360">
        <v>0.88103599648814745</v>
      </c>
      <c r="I18" s="16">
        <v>0.37776705054823806</v>
      </c>
      <c r="J18" s="16">
        <v>0.66615027110766845</v>
      </c>
      <c r="K18" s="16">
        <v>0.55141571553994728</v>
      </c>
      <c r="L18" s="378">
        <v>0.40031721950210331</v>
      </c>
      <c r="M18" s="16">
        <v>0.12006196746707978</v>
      </c>
      <c r="N18" s="361">
        <v>0.23156277436347675</v>
      </c>
      <c r="O18" s="16">
        <v>8.8200813736983658E-2</v>
      </c>
      <c r="P18" s="16">
        <v>0.10087939126076458</v>
      </c>
      <c r="Q18" s="16">
        <v>9.583516242317823E-2</v>
      </c>
      <c r="R18" s="310">
        <v>8.0132404661747467E-2</v>
      </c>
      <c r="S18" s="16">
        <v>7.2766209504715906E-2</v>
      </c>
      <c r="T18" s="16">
        <v>7.5696883230904302E-2</v>
      </c>
      <c r="U18" s="310">
        <v>1.9424934152765583E-2</v>
      </c>
      <c r="V18" s="377">
        <v>5.1030963381835737E-3</v>
      </c>
      <c r="W18" s="19">
        <v>2.7794231557843898E-3</v>
      </c>
      <c r="X18" s="360">
        <v>3.703906935908692E-3</v>
      </c>
    </row>
    <row r="19" spans="2:24" s="4" customFormat="1" ht="15" customHeight="1" x14ac:dyDescent="0.25">
      <c r="B19" s="232" t="s">
        <v>181</v>
      </c>
      <c r="C19" s="310">
        <v>1</v>
      </c>
      <c r="D19" s="16">
        <v>1</v>
      </c>
      <c r="E19" s="16">
        <v>1</v>
      </c>
      <c r="F19" s="377">
        <v>0.85267781719885116</v>
      </c>
      <c r="G19" s="19">
        <v>0.84564368129372214</v>
      </c>
      <c r="H19" s="360">
        <v>0.84928868461370099</v>
      </c>
      <c r="I19" s="16">
        <v>0.19834431491806048</v>
      </c>
      <c r="J19" s="16">
        <v>0.53220677750522394</v>
      </c>
      <c r="K19" s="16">
        <v>0.35920332676734518</v>
      </c>
      <c r="L19" s="378">
        <v>0.54443318128062168</v>
      </c>
      <c r="M19" s="16">
        <v>0.18211138366494048</v>
      </c>
      <c r="N19" s="361">
        <v>0.36986211424819437</v>
      </c>
      <c r="O19" s="16">
        <v>0.11353269133299544</v>
      </c>
      <c r="P19" s="16">
        <v>0.15081311892432089</v>
      </c>
      <c r="Q19" s="16">
        <v>0.13149485664259139</v>
      </c>
      <c r="R19" s="310">
        <v>0.1029734752491975</v>
      </c>
      <c r="S19" s="16">
        <v>0.10834014717906787</v>
      </c>
      <c r="T19" s="16">
        <v>0.10555920332676734</v>
      </c>
      <c r="U19" s="310">
        <v>1.5561391989494419E-2</v>
      </c>
      <c r="V19" s="377">
        <v>3.7590809258320661E-3</v>
      </c>
      <c r="W19" s="19">
        <v>3.5431997819569366E-3</v>
      </c>
      <c r="X19" s="360">
        <v>3.6550667542131756E-3</v>
      </c>
    </row>
    <row r="20" spans="2:24" s="4" customFormat="1" ht="15" customHeight="1" x14ac:dyDescent="0.25">
      <c r="B20" s="232" t="s">
        <v>180</v>
      </c>
      <c r="C20" s="310">
        <v>1</v>
      </c>
      <c r="D20" s="16">
        <v>1</v>
      </c>
      <c r="E20" s="16">
        <v>1</v>
      </c>
      <c r="F20" s="377">
        <v>0.7668560253306016</v>
      </c>
      <c r="G20" s="19">
        <v>0.68135414404071115</v>
      </c>
      <c r="H20" s="360">
        <v>0.71554661750740178</v>
      </c>
      <c r="I20" s="16">
        <v>0.3095548519277333</v>
      </c>
      <c r="J20" s="16">
        <v>0.42483011139727556</v>
      </c>
      <c r="K20" s="16">
        <v>0.3787311695808428</v>
      </c>
      <c r="L20" s="378">
        <v>0.34778357235984353</v>
      </c>
      <c r="M20" s="16">
        <v>0.1044776119402985</v>
      </c>
      <c r="N20" s="361">
        <v>0.2017764370705547</v>
      </c>
      <c r="O20" s="16">
        <v>0.1982678338610542</v>
      </c>
      <c r="P20" s="16">
        <v>0.31576007695410679</v>
      </c>
      <c r="Q20" s="16">
        <v>0.26877455635625569</v>
      </c>
      <c r="R20" s="310">
        <v>0.17880424660085678</v>
      </c>
      <c r="S20" s="16">
        <v>0.22977627455239397</v>
      </c>
      <c r="T20" s="16">
        <v>0.2093923989348826</v>
      </c>
      <c r="U20" s="310">
        <v>1.3071895424836602E-2</v>
      </c>
      <c r="V20" s="377">
        <v>2.1884894766250698E-3</v>
      </c>
      <c r="W20" s="19">
        <v>2.8857790051819905E-3</v>
      </c>
      <c r="X20" s="360">
        <v>2.606930711505875E-3</v>
      </c>
    </row>
    <row r="21" spans="2:24" s="4" customFormat="1" ht="15" customHeight="1" x14ac:dyDescent="0.25">
      <c r="B21" s="232" t="s">
        <v>182</v>
      </c>
      <c r="C21" s="310">
        <v>1</v>
      </c>
      <c r="D21" s="16">
        <v>1</v>
      </c>
      <c r="E21" s="16">
        <v>1</v>
      </c>
      <c r="F21" s="377">
        <v>0.76281592141614651</v>
      </c>
      <c r="G21" s="19">
        <v>0.78283433133732538</v>
      </c>
      <c r="H21" s="360">
        <v>0.76690014660368133</v>
      </c>
      <c r="I21" s="16">
        <v>0.15010743886217129</v>
      </c>
      <c r="J21" s="16">
        <v>0.3848303393213573</v>
      </c>
      <c r="K21" s="16">
        <v>0.19799641635445511</v>
      </c>
      <c r="L21" s="378">
        <v>0.44152256216105595</v>
      </c>
      <c r="M21" s="16">
        <v>0.17924151696606785</v>
      </c>
      <c r="N21" s="361">
        <v>0.38801107672259327</v>
      </c>
      <c r="O21" s="16">
        <v>0.16586513864729358</v>
      </c>
      <c r="P21" s="16">
        <v>0.20159680638722555</v>
      </c>
      <c r="Q21" s="16">
        <v>0.1731552370092849</v>
      </c>
      <c r="R21" s="310">
        <v>0.11419216207919779</v>
      </c>
      <c r="S21" s="16">
        <v>0.1313373253493014</v>
      </c>
      <c r="T21" s="16">
        <v>0.11769017755334744</v>
      </c>
      <c r="U21" s="310">
        <v>3.599934842808275E-2</v>
      </c>
      <c r="V21" s="377">
        <v>2.609229509874143E-2</v>
      </c>
      <c r="W21" s="19">
        <v>1.5568862275449102E-2</v>
      </c>
      <c r="X21" s="360">
        <v>2.394526795895097E-2</v>
      </c>
    </row>
    <row r="22" spans="2:24" s="4" customFormat="1" ht="15" customHeight="1" x14ac:dyDescent="0.25">
      <c r="B22" s="232" t="s">
        <v>183</v>
      </c>
      <c r="C22" s="310">
        <v>1</v>
      </c>
      <c r="D22" s="16">
        <v>1</v>
      </c>
      <c r="E22" s="16">
        <v>1</v>
      </c>
      <c r="F22" s="377">
        <v>0.69096589429835975</v>
      </c>
      <c r="G22" s="19">
        <v>0.73125291103865864</v>
      </c>
      <c r="H22" s="360">
        <v>0.69976599857564348</v>
      </c>
      <c r="I22" s="16">
        <v>0.1723509502733663</v>
      </c>
      <c r="J22" s="16">
        <v>0.33162552398695855</v>
      </c>
      <c r="K22" s="16">
        <v>0.20714213043035914</v>
      </c>
      <c r="L22" s="378">
        <v>0.41382452486331683</v>
      </c>
      <c r="M22" s="16">
        <v>0.23521192361434559</v>
      </c>
      <c r="N22" s="361">
        <v>0.37480923796927462</v>
      </c>
      <c r="O22" s="16">
        <v>0.25553241343400157</v>
      </c>
      <c r="P22" s="16">
        <v>0.25756870051234282</v>
      </c>
      <c r="Q22" s="16">
        <v>0.25597721029606268</v>
      </c>
      <c r="R22" s="310">
        <v>0.21895339755272064</v>
      </c>
      <c r="S22" s="16">
        <v>0.16721006054960411</v>
      </c>
      <c r="T22" s="16">
        <v>0.20765082917896022</v>
      </c>
      <c r="U22" s="310">
        <v>2.7469732424458236E-2</v>
      </c>
      <c r="V22" s="377">
        <v>1.8354595157511065E-2</v>
      </c>
      <c r="W22" s="19">
        <v>1.1178388448998603E-2</v>
      </c>
      <c r="X22" s="360">
        <v>1.6787058703835588E-2</v>
      </c>
    </row>
    <row r="23" spans="2:24" s="4" customFormat="1" ht="15" customHeight="1" x14ac:dyDescent="0.25">
      <c r="B23" s="232" t="s">
        <v>184</v>
      </c>
      <c r="C23" s="310">
        <v>1</v>
      </c>
      <c r="D23" s="16">
        <v>1</v>
      </c>
      <c r="E23" s="16">
        <v>1</v>
      </c>
      <c r="F23" s="377">
        <v>0.78578199052132702</v>
      </c>
      <c r="G23" s="19">
        <v>0.84865071283095728</v>
      </c>
      <c r="H23" s="360">
        <v>0.80867831811228041</v>
      </c>
      <c r="I23" s="16">
        <v>0.22683193583667519</v>
      </c>
      <c r="J23" s="16">
        <v>0.19424643584521384</v>
      </c>
      <c r="K23" s="16">
        <v>0.2149645357192527</v>
      </c>
      <c r="L23" s="378">
        <v>0.42063434196135618</v>
      </c>
      <c r="M23" s="16">
        <v>0.37207230142566189</v>
      </c>
      <c r="N23" s="361">
        <v>0.40294840294840295</v>
      </c>
      <c r="O23" s="16">
        <v>0.13204520597885527</v>
      </c>
      <c r="P23" s="16">
        <v>0.12907331975560082</v>
      </c>
      <c r="Q23" s="16">
        <v>0.13096286681192343</v>
      </c>
      <c r="R23" s="310">
        <v>0.1059423988333941</v>
      </c>
      <c r="S23" s="16">
        <v>8.8721995926680244E-2</v>
      </c>
      <c r="T23" s="16">
        <v>9.9670854387835517E-2</v>
      </c>
      <c r="U23" s="310">
        <v>4.5848593018404341E-2</v>
      </c>
      <c r="V23" s="377">
        <v>1.0061975938753191E-2</v>
      </c>
      <c r="W23" s="19">
        <v>2.2275967413441955E-2</v>
      </c>
      <c r="X23" s="360">
        <v>1.4510222057391869E-2</v>
      </c>
    </row>
    <row r="24" spans="2:24" s="4" customFormat="1" ht="15" customHeight="1" x14ac:dyDescent="0.25">
      <c r="B24" s="232" t="s">
        <v>185</v>
      </c>
      <c r="C24" s="310">
        <v>1</v>
      </c>
      <c r="D24" s="16">
        <v>1</v>
      </c>
      <c r="E24" s="16">
        <v>1</v>
      </c>
      <c r="F24" s="377">
        <v>0.84204007285974503</v>
      </c>
      <c r="G24" s="19">
        <v>0.84612570425111577</v>
      </c>
      <c r="H24" s="360">
        <v>0.84339810783860691</v>
      </c>
      <c r="I24" s="16">
        <v>0.17198542805100181</v>
      </c>
      <c r="J24" s="16">
        <v>0.39299041486793007</v>
      </c>
      <c r="K24" s="16">
        <v>0.24544592261108544</v>
      </c>
      <c r="L24" s="378">
        <v>0.38233151183970854</v>
      </c>
      <c r="M24" s="16">
        <v>0.23699421965317918</v>
      </c>
      <c r="N24" s="361">
        <v>0.33402242381496705</v>
      </c>
      <c r="O24" s="16">
        <v>0.12480874316939891</v>
      </c>
      <c r="P24" s="16">
        <v>0.14275261578985879</v>
      </c>
      <c r="Q24" s="16">
        <v>0.13077315952039303</v>
      </c>
      <c r="R24" s="310">
        <v>9.930783242258652E-2</v>
      </c>
      <c r="S24" s="16">
        <v>0.10148532962610668</v>
      </c>
      <c r="T24" s="16">
        <v>0.10003161709268672</v>
      </c>
      <c r="U24" s="310">
        <v>1.865408468516672E-2</v>
      </c>
      <c r="V24" s="377">
        <v>5.2094717668488165E-3</v>
      </c>
      <c r="W24" s="19">
        <v>1.1121679959025389E-2</v>
      </c>
      <c r="X24" s="360">
        <v>7.1746479558333536E-3</v>
      </c>
    </row>
    <row r="25" spans="2:24" s="4" customFormat="1" ht="15" customHeight="1" x14ac:dyDescent="0.25">
      <c r="B25" s="232" t="s">
        <v>186</v>
      </c>
      <c r="C25" s="310">
        <v>1</v>
      </c>
      <c r="D25" s="16">
        <v>1</v>
      </c>
      <c r="E25" s="16">
        <v>1</v>
      </c>
      <c r="F25" s="377">
        <v>0.60757184802918407</v>
      </c>
      <c r="G25" s="19">
        <v>0.79856646715436341</v>
      </c>
      <c r="H25" s="360">
        <v>0.67934797700702565</v>
      </c>
      <c r="I25" s="16">
        <v>0.2000177951775069</v>
      </c>
      <c r="J25" s="16">
        <v>0.2697849700731545</v>
      </c>
      <c r="K25" s="16">
        <v>0.226236427758185</v>
      </c>
      <c r="L25" s="378">
        <v>0.26888513212919302</v>
      </c>
      <c r="M25" s="16">
        <v>0.29283972511638218</v>
      </c>
      <c r="N25" s="361">
        <v>0.277887312210158</v>
      </c>
      <c r="O25" s="16">
        <v>0.30447548714298422</v>
      </c>
      <c r="P25" s="16">
        <v>0.20143353284563659</v>
      </c>
      <c r="Q25" s="16">
        <v>0.26575213129321595</v>
      </c>
      <c r="R25" s="310">
        <v>0.28378859329121808</v>
      </c>
      <c r="S25" s="16">
        <v>0.13677676790068721</v>
      </c>
      <c r="T25" s="16">
        <v>0.22854127905362251</v>
      </c>
      <c r="U25" s="310">
        <v>4.9234955985671042E-2</v>
      </c>
      <c r="V25" s="377">
        <v>9.075540528516772E-3</v>
      </c>
      <c r="W25" s="19">
        <v>0</v>
      </c>
      <c r="X25" s="360">
        <v>5.6649357140873624E-3</v>
      </c>
    </row>
    <row r="26" spans="2:24" s="4" customFormat="1" ht="15" customHeight="1" x14ac:dyDescent="0.25">
      <c r="B26" s="232" t="s">
        <v>187</v>
      </c>
      <c r="C26" s="310">
        <v>1</v>
      </c>
      <c r="D26" s="16">
        <v>1</v>
      </c>
      <c r="E26" s="16">
        <v>1</v>
      </c>
      <c r="F26" s="377">
        <v>0.68918648810713568</v>
      </c>
      <c r="G26" s="19">
        <v>0.83376623376623371</v>
      </c>
      <c r="H26" s="360">
        <v>0.71630399480350759</v>
      </c>
      <c r="I26" s="16">
        <v>0.1335198880671597</v>
      </c>
      <c r="J26" s="16">
        <v>0.34025974025974026</v>
      </c>
      <c r="K26" s="16">
        <v>0.17229620006495616</v>
      </c>
      <c r="L26" s="378">
        <v>0.29922046771936839</v>
      </c>
      <c r="M26" s="16">
        <v>0.15930735930735931</v>
      </c>
      <c r="N26" s="361">
        <v>0.27297823968821044</v>
      </c>
      <c r="O26" s="16">
        <v>0.12692384569258444</v>
      </c>
      <c r="P26" s="16">
        <v>0.11948051948051948</v>
      </c>
      <c r="Q26" s="16">
        <v>0.12552776875608965</v>
      </c>
      <c r="R26" s="310">
        <v>8.8546871876873878E-2</v>
      </c>
      <c r="S26" s="16">
        <v>8.6580086580086577E-2</v>
      </c>
      <c r="T26" s="16">
        <v>8.8177979863592076E-2</v>
      </c>
      <c r="U26" s="310">
        <v>0.11594673595323157</v>
      </c>
      <c r="V26" s="377">
        <v>4.1175294823106133E-2</v>
      </c>
      <c r="W26" s="19">
        <v>4.6753246753246755E-2</v>
      </c>
      <c r="X26" s="360">
        <v>4.222150048717116E-2</v>
      </c>
    </row>
    <row r="27" spans="2:24" s="4" customFormat="1" ht="15" customHeight="1" x14ac:dyDescent="0.25">
      <c r="B27" s="232" t="s">
        <v>188</v>
      </c>
      <c r="C27" s="310">
        <v>1</v>
      </c>
      <c r="D27" s="16">
        <v>1</v>
      </c>
      <c r="E27" s="16">
        <v>1</v>
      </c>
      <c r="F27" s="377">
        <v>0.36365762394761458</v>
      </c>
      <c r="G27" s="19">
        <v>0.6246031746031746</v>
      </c>
      <c r="H27" s="360">
        <v>0.42304913294797686</v>
      </c>
      <c r="I27" s="16">
        <v>0.11131898971000935</v>
      </c>
      <c r="J27" s="16">
        <v>0.26269841269841271</v>
      </c>
      <c r="K27" s="16">
        <v>0.14577312138728324</v>
      </c>
      <c r="L27" s="378">
        <v>0.14289055191768008</v>
      </c>
      <c r="M27" s="16">
        <v>0.14206349206349206</v>
      </c>
      <c r="N27" s="361">
        <v>0.14270231213872833</v>
      </c>
      <c r="O27" s="16">
        <v>0.26122544434050515</v>
      </c>
      <c r="P27" s="16">
        <v>0.3753968253968254</v>
      </c>
      <c r="Q27" s="16">
        <v>0.28721098265895956</v>
      </c>
      <c r="R27" s="310">
        <v>0.2146866230121609</v>
      </c>
      <c r="S27" s="16">
        <v>0.27301587301587299</v>
      </c>
      <c r="T27" s="16">
        <v>0.22796242774566475</v>
      </c>
      <c r="U27" s="310">
        <v>0.23916184971098267</v>
      </c>
      <c r="V27" s="377">
        <v>6.5481758652946684E-2</v>
      </c>
      <c r="W27" s="19">
        <v>0</v>
      </c>
      <c r="X27" s="360">
        <v>5.0578034682080927E-2</v>
      </c>
    </row>
    <row r="28" spans="2:24" s="4" customFormat="1" ht="15" customHeight="1" thickBot="1" x14ac:dyDescent="0.3">
      <c r="B28" s="232" t="s">
        <v>189</v>
      </c>
      <c r="C28" s="310">
        <v>1</v>
      </c>
      <c r="D28" s="16">
        <v>1</v>
      </c>
      <c r="E28" s="16">
        <v>1</v>
      </c>
      <c r="F28" s="377">
        <v>0.62035978581312801</v>
      </c>
      <c r="G28" s="19">
        <v>0.80558539205155744</v>
      </c>
      <c r="H28" s="360">
        <v>0.66088550479413422</v>
      </c>
      <c r="I28" s="16">
        <v>0.19625774622465555</v>
      </c>
      <c r="J28" s="16">
        <v>0.18431793770139634</v>
      </c>
      <c r="K28" s="16">
        <v>0.19364542207181801</v>
      </c>
      <c r="L28" s="378">
        <v>0.30527645749353227</v>
      </c>
      <c r="M28" s="16">
        <v>0.34414607948442533</v>
      </c>
      <c r="N28" s="361">
        <v>0.31378078586200414</v>
      </c>
      <c r="O28" s="16">
        <v>0.25064677215570663</v>
      </c>
      <c r="P28" s="16">
        <v>0.1694951664876477</v>
      </c>
      <c r="Q28" s="16">
        <v>0.23289152096258695</v>
      </c>
      <c r="R28" s="310">
        <v>0.2019734071355514</v>
      </c>
      <c r="S28" s="16">
        <v>0.10848549946294307</v>
      </c>
      <c r="T28" s="16">
        <v>0.18151908253431095</v>
      </c>
      <c r="U28" s="310">
        <v>8.0278247790938145E-2</v>
      </c>
      <c r="V28" s="377">
        <v>2.6231875338427291E-2</v>
      </c>
      <c r="W28" s="19">
        <v>2.4919441460794844E-2</v>
      </c>
      <c r="X28" s="360">
        <v>2.5944726452340666E-2</v>
      </c>
    </row>
    <row r="29" spans="2:24" s="4" customFormat="1" ht="15" customHeight="1" thickBot="1" x14ac:dyDescent="0.3">
      <c r="B29" s="363" t="s">
        <v>198</v>
      </c>
      <c r="C29" s="364">
        <v>1</v>
      </c>
      <c r="D29" s="365">
        <v>1</v>
      </c>
      <c r="E29" s="365">
        <v>1</v>
      </c>
      <c r="F29" s="379">
        <v>0.80253920914871391</v>
      </c>
      <c r="G29" s="367">
        <v>0.87042669581789167</v>
      </c>
      <c r="H29" s="368">
        <v>0.82758954862275891</v>
      </c>
      <c r="I29" s="365">
        <v>0.23494772988611362</v>
      </c>
      <c r="J29" s="365">
        <v>0.40669101422469039</v>
      </c>
      <c r="K29" s="365">
        <v>0.29832063977205431</v>
      </c>
      <c r="L29" s="380">
        <v>0.41849432668427383</v>
      </c>
      <c r="M29" s="365">
        <v>0.26623987357826051</v>
      </c>
      <c r="N29" s="369">
        <v>0.36231275444067573</v>
      </c>
      <c r="O29" s="365">
        <v>0.15717001044877213</v>
      </c>
      <c r="P29" s="365">
        <v>0.11866404185924358</v>
      </c>
      <c r="Q29" s="365">
        <v>0.14296138920985169</v>
      </c>
      <c r="R29" s="364">
        <v>0.13271384541067874</v>
      </c>
      <c r="S29" s="365">
        <v>8.0313270915592386E-2</v>
      </c>
      <c r="T29" s="365">
        <v>0.11337814388244892</v>
      </c>
      <c r="U29" s="364">
        <v>1.9565064337512064E-2</v>
      </c>
      <c r="V29" s="379">
        <v>9.2844428809207517E-3</v>
      </c>
      <c r="W29" s="367">
        <v>1.0909262322864781E-2</v>
      </c>
      <c r="X29" s="368">
        <v>9.8839978298772887E-3</v>
      </c>
    </row>
    <row r="30" spans="2:24" s="4" customFormat="1" ht="6" customHeight="1" x14ac:dyDescent="0.25">
      <c r="B30" s="83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</row>
    <row r="31" spans="2:24" s="4" customFormat="1" x14ac:dyDescent="0.25">
      <c r="B31" s="760" t="s">
        <v>142</v>
      </c>
      <c r="C31" s="760"/>
      <c r="D31" s="760"/>
      <c r="E31" s="760"/>
      <c r="F31" s="760"/>
      <c r="G31" s="760"/>
      <c r="H31" s="760"/>
      <c r="I31" s="344"/>
      <c r="J31" s="344"/>
      <c r="K31" s="344"/>
      <c r="L31" s="344"/>
      <c r="M31" s="344"/>
      <c r="N31" s="344"/>
      <c r="O31" s="344"/>
      <c r="P31" s="344"/>
      <c r="Q31" s="344"/>
      <c r="R31" s="344"/>
      <c r="S31" s="344"/>
      <c r="T31" s="344"/>
      <c r="U31" s="137"/>
      <c r="V31" s="344"/>
      <c r="W31" s="344"/>
      <c r="X31" s="344"/>
    </row>
    <row r="32" spans="2:24" s="4" customFormat="1" x14ac:dyDescent="0.25">
      <c r="B32" s="766" t="s">
        <v>108</v>
      </c>
      <c r="C32" s="766"/>
      <c r="D32" s="766"/>
      <c r="E32" s="766"/>
      <c r="F32" s="766"/>
      <c r="G32" s="766"/>
      <c r="H32" s="76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</row>
    <row r="33" spans="2:24" x14ac:dyDescent="0.25">
      <c r="B33" s="121"/>
      <c r="C33" s="122"/>
      <c r="D33" s="122"/>
      <c r="E33" s="122"/>
      <c r="F33" s="122"/>
      <c r="G33" s="122"/>
      <c r="H33" s="122"/>
      <c r="I33" s="122"/>
      <c r="J33" s="122"/>
      <c r="K33" s="122"/>
      <c r="L33" s="122"/>
      <c r="M33" s="122"/>
      <c r="N33" s="122"/>
      <c r="O33" s="122"/>
      <c r="P33" s="122"/>
      <c r="Q33" s="122"/>
      <c r="R33" s="122"/>
      <c r="S33" s="122"/>
      <c r="T33" s="122"/>
      <c r="U33" s="122"/>
      <c r="V33" s="122"/>
      <c r="W33" s="122"/>
      <c r="X33" s="122"/>
    </row>
    <row r="34" spans="2:24" x14ac:dyDescent="0.25">
      <c r="B34" s="121"/>
      <c r="C34" s="122"/>
      <c r="D34" s="122"/>
      <c r="E34" s="122"/>
      <c r="F34" s="122"/>
      <c r="G34" s="122"/>
      <c r="H34" s="122"/>
      <c r="I34" s="122"/>
      <c r="J34" s="122"/>
      <c r="K34" s="122"/>
      <c r="L34" s="122"/>
      <c r="M34" s="122"/>
      <c r="N34" s="122"/>
      <c r="O34" s="122"/>
      <c r="P34" s="122"/>
      <c r="Q34" s="122"/>
      <c r="R34" s="122"/>
      <c r="S34" s="122"/>
      <c r="T34" s="122"/>
      <c r="U34" s="122"/>
      <c r="V34" s="122"/>
      <c r="W34" s="122"/>
      <c r="X34" s="122"/>
    </row>
    <row r="35" spans="2:24" x14ac:dyDescent="0.25">
      <c r="B35" s="121"/>
      <c r="C35" s="122"/>
      <c r="D35" s="122"/>
      <c r="E35" s="122"/>
      <c r="F35" s="122"/>
      <c r="G35" s="122"/>
      <c r="H35" s="122"/>
      <c r="I35" s="122"/>
      <c r="J35" s="122"/>
      <c r="K35" s="122"/>
      <c r="L35" s="122"/>
      <c r="M35" s="122"/>
      <c r="N35" s="122"/>
      <c r="O35" s="122"/>
      <c r="P35" s="122"/>
      <c r="Q35" s="122"/>
      <c r="R35" s="122"/>
      <c r="S35" s="122"/>
      <c r="T35" s="122"/>
      <c r="U35" s="122"/>
      <c r="V35" s="122"/>
      <c r="W35" s="122"/>
      <c r="X35" s="122"/>
    </row>
    <row r="36" spans="2:24" x14ac:dyDescent="0.25">
      <c r="B36" s="121"/>
      <c r="C36" s="122"/>
      <c r="D36" s="122"/>
      <c r="E36" s="122"/>
      <c r="F36" s="122"/>
      <c r="G36" s="122"/>
      <c r="H36" s="122"/>
      <c r="I36" s="122"/>
      <c r="J36" s="122"/>
      <c r="K36" s="122"/>
      <c r="L36" s="122"/>
      <c r="M36" s="122"/>
      <c r="N36" s="122"/>
      <c r="O36" s="122"/>
      <c r="P36" s="122"/>
      <c r="Q36" s="122"/>
      <c r="R36" s="122"/>
      <c r="S36" s="122"/>
      <c r="T36" s="122"/>
      <c r="U36" s="122"/>
      <c r="V36" s="122"/>
      <c r="W36" s="122"/>
      <c r="X36" s="122"/>
    </row>
    <row r="37" spans="2:24" x14ac:dyDescent="0.25">
      <c r="B37" s="121"/>
      <c r="C37" s="122"/>
      <c r="D37" s="122"/>
      <c r="E37" s="122"/>
      <c r="F37" s="122"/>
      <c r="G37" s="122"/>
      <c r="H37" s="122"/>
      <c r="I37" s="122"/>
      <c r="J37" s="122"/>
      <c r="K37" s="122"/>
      <c r="L37" s="122"/>
      <c r="M37" s="122"/>
      <c r="N37" s="122"/>
      <c r="O37" s="122"/>
      <c r="P37" s="122"/>
      <c r="Q37" s="122"/>
      <c r="R37" s="122"/>
      <c r="S37" s="122"/>
      <c r="T37" s="122"/>
      <c r="U37" s="122"/>
      <c r="V37" s="122"/>
      <c r="W37" s="122"/>
      <c r="X37" s="122"/>
    </row>
    <row r="38" spans="2:24" x14ac:dyDescent="0.25">
      <c r="B38" s="121"/>
      <c r="C38" s="122"/>
      <c r="D38" s="122"/>
      <c r="E38" s="122"/>
      <c r="F38" s="122"/>
      <c r="G38" s="122"/>
      <c r="H38" s="122"/>
      <c r="I38" s="122"/>
      <c r="J38" s="122"/>
      <c r="K38" s="122"/>
      <c r="L38" s="122"/>
      <c r="M38" s="122"/>
      <c r="N38" s="122"/>
      <c r="O38" s="122"/>
      <c r="P38" s="122"/>
      <c r="Q38" s="122"/>
      <c r="R38" s="122"/>
      <c r="S38" s="122"/>
      <c r="T38" s="122"/>
      <c r="U38" s="122"/>
      <c r="V38" s="122"/>
      <c r="W38" s="122"/>
      <c r="X38" s="122"/>
    </row>
    <row r="39" spans="2:24" x14ac:dyDescent="0.25">
      <c r="B39" s="121"/>
      <c r="C39" s="122"/>
      <c r="D39" s="122"/>
      <c r="E39" s="122"/>
      <c r="F39" s="122"/>
      <c r="G39" s="122"/>
      <c r="H39" s="122"/>
      <c r="I39" s="122"/>
      <c r="J39" s="122"/>
      <c r="K39" s="122"/>
      <c r="L39" s="122"/>
      <c r="M39" s="122"/>
      <c r="N39" s="122"/>
      <c r="O39" s="122"/>
      <c r="P39" s="122"/>
      <c r="Q39" s="122"/>
      <c r="R39" s="122"/>
      <c r="S39" s="122"/>
      <c r="T39" s="122"/>
      <c r="U39" s="122"/>
      <c r="V39" s="122"/>
      <c r="W39" s="122"/>
      <c r="X39" s="122"/>
    </row>
    <row r="40" spans="2:24" x14ac:dyDescent="0.25">
      <c r="B40" s="121"/>
      <c r="C40" s="122"/>
      <c r="D40" s="122"/>
      <c r="E40" s="122"/>
      <c r="F40" s="122"/>
      <c r="G40" s="122"/>
      <c r="H40" s="122"/>
      <c r="I40" s="122"/>
      <c r="J40" s="122"/>
      <c r="K40" s="122"/>
      <c r="L40" s="122"/>
      <c r="M40" s="122"/>
      <c r="N40" s="122"/>
      <c r="O40" s="122"/>
      <c r="P40" s="122"/>
      <c r="Q40" s="122"/>
      <c r="R40" s="122"/>
      <c r="S40" s="122"/>
      <c r="T40" s="122"/>
      <c r="U40" s="122"/>
      <c r="V40" s="122"/>
      <c r="W40" s="122"/>
      <c r="X40" s="122"/>
    </row>
    <row r="41" spans="2:24" x14ac:dyDescent="0.25">
      <c r="B41" s="121"/>
      <c r="C41" s="122"/>
      <c r="D41" s="122"/>
      <c r="E41" s="122"/>
      <c r="F41" s="122"/>
      <c r="G41" s="122"/>
      <c r="H41" s="122"/>
      <c r="I41" s="122"/>
      <c r="J41" s="122"/>
      <c r="K41" s="122"/>
      <c r="L41" s="122"/>
      <c r="M41" s="122"/>
      <c r="N41" s="122"/>
      <c r="O41" s="122"/>
      <c r="P41" s="122"/>
      <c r="Q41" s="122"/>
      <c r="R41" s="122"/>
      <c r="S41" s="122"/>
      <c r="T41" s="122"/>
      <c r="U41" s="122"/>
      <c r="V41" s="122"/>
      <c r="W41" s="122"/>
      <c r="X41" s="122"/>
    </row>
    <row r="42" spans="2:24" ht="15.75" x14ac:dyDescent="0.25">
      <c r="B42" s="123"/>
      <c r="C42" s="124"/>
      <c r="D42" s="124"/>
      <c r="E42" s="124"/>
      <c r="F42" s="124"/>
      <c r="G42" s="124"/>
      <c r="H42" s="124"/>
      <c r="I42" s="124"/>
      <c r="J42" s="124"/>
      <c r="K42" s="124"/>
      <c r="L42" s="124"/>
      <c r="M42" s="124"/>
      <c r="N42" s="124"/>
      <c r="O42" s="124"/>
      <c r="P42" s="124"/>
      <c r="Q42" s="124"/>
      <c r="R42" s="124"/>
      <c r="S42" s="124"/>
      <c r="T42" s="124"/>
      <c r="U42" s="124"/>
      <c r="V42" s="124"/>
      <c r="W42" s="124"/>
      <c r="X42" s="124"/>
    </row>
    <row r="43" spans="2:24" x14ac:dyDescent="0.25">
      <c r="B43" s="121"/>
      <c r="C43" s="122"/>
      <c r="D43" s="122"/>
      <c r="E43" s="122"/>
      <c r="F43" s="122"/>
      <c r="G43" s="122"/>
      <c r="H43" s="122"/>
      <c r="I43" s="122"/>
      <c r="J43" s="122"/>
      <c r="K43" s="122"/>
      <c r="L43" s="122"/>
      <c r="M43" s="122"/>
      <c r="N43" s="122"/>
      <c r="O43" s="122"/>
      <c r="P43" s="122"/>
      <c r="Q43" s="122"/>
      <c r="R43" s="122"/>
      <c r="S43" s="122"/>
      <c r="T43" s="122"/>
      <c r="U43" s="122"/>
      <c r="V43" s="122"/>
      <c r="W43" s="122"/>
      <c r="X43" s="122"/>
    </row>
    <row r="44" spans="2:24" x14ac:dyDescent="0.25">
      <c r="B44" s="121"/>
      <c r="C44" s="122"/>
      <c r="D44" s="122"/>
      <c r="E44" s="122"/>
      <c r="F44" s="122"/>
      <c r="G44" s="122"/>
      <c r="H44" s="122"/>
      <c r="I44" s="122"/>
      <c r="J44" s="122"/>
      <c r="K44" s="122"/>
      <c r="L44" s="122"/>
      <c r="M44" s="122"/>
      <c r="N44" s="122"/>
      <c r="O44" s="122"/>
      <c r="P44" s="122"/>
      <c r="Q44" s="122"/>
      <c r="R44" s="122"/>
      <c r="S44" s="122"/>
      <c r="T44" s="122"/>
      <c r="U44" s="122"/>
      <c r="V44" s="122"/>
      <c r="W44" s="122"/>
      <c r="X44" s="122"/>
    </row>
    <row r="45" spans="2:24" x14ac:dyDescent="0.25">
      <c r="B45" s="121"/>
      <c r="C45" s="122"/>
      <c r="D45" s="122"/>
      <c r="E45" s="122"/>
      <c r="F45" s="122"/>
      <c r="G45" s="122"/>
      <c r="H45" s="122"/>
      <c r="I45" s="122"/>
      <c r="J45" s="122"/>
      <c r="K45" s="122"/>
      <c r="L45" s="122"/>
      <c r="M45" s="122"/>
      <c r="N45" s="122"/>
      <c r="O45" s="122"/>
      <c r="P45" s="122"/>
      <c r="Q45" s="122"/>
      <c r="R45" s="122"/>
      <c r="S45" s="122"/>
      <c r="T45" s="122"/>
      <c r="U45" s="122"/>
      <c r="V45" s="122"/>
      <c r="W45" s="122"/>
      <c r="X45" s="122"/>
    </row>
    <row r="46" spans="2:24" x14ac:dyDescent="0.25">
      <c r="B46" s="121"/>
      <c r="C46" s="122"/>
      <c r="D46" s="122"/>
      <c r="E46" s="122"/>
      <c r="F46" s="122"/>
      <c r="G46" s="122"/>
      <c r="H46" s="122"/>
      <c r="I46" s="122"/>
      <c r="J46" s="122"/>
      <c r="K46" s="122"/>
      <c r="L46" s="122"/>
      <c r="M46" s="122"/>
      <c r="N46" s="122"/>
      <c r="O46" s="122"/>
      <c r="P46" s="122"/>
      <c r="Q46" s="122"/>
      <c r="R46" s="122"/>
      <c r="S46" s="122"/>
      <c r="T46" s="122"/>
      <c r="U46" s="122"/>
      <c r="V46" s="122"/>
      <c r="W46" s="122"/>
      <c r="X46" s="122"/>
    </row>
    <row r="47" spans="2:24" x14ac:dyDescent="0.25">
      <c r="B47" s="121"/>
      <c r="C47" s="122"/>
      <c r="D47" s="122"/>
      <c r="E47" s="122"/>
      <c r="F47" s="122"/>
      <c r="G47" s="122"/>
      <c r="H47" s="122"/>
      <c r="I47" s="122"/>
      <c r="J47" s="122"/>
      <c r="K47" s="122"/>
      <c r="L47" s="122"/>
      <c r="M47" s="122"/>
      <c r="N47" s="122"/>
      <c r="O47" s="122"/>
      <c r="P47" s="122"/>
      <c r="Q47" s="122"/>
      <c r="R47" s="122"/>
      <c r="S47" s="122"/>
      <c r="T47" s="122"/>
      <c r="U47" s="122"/>
      <c r="V47" s="122"/>
      <c r="W47" s="122"/>
      <c r="X47" s="122"/>
    </row>
    <row r="48" spans="2:24" x14ac:dyDescent="0.25">
      <c r="B48" s="121"/>
      <c r="C48" s="122"/>
      <c r="D48" s="122"/>
      <c r="E48" s="122"/>
      <c r="F48" s="122"/>
      <c r="G48" s="122"/>
      <c r="H48" s="122"/>
      <c r="I48" s="122"/>
      <c r="J48" s="122"/>
      <c r="K48" s="122"/>
      <c r="L48" s="122"/>
      <c r="M48" s="122"/>
      <c r="N48" s="122"/>
      <c r="O48" s="122"/>
      <c r="P48" s="122"/>
      <c r="Q48" s="122"/>
      <c r="R48" s="122"/>
      <c r="S48" s="122"/>
      <c r="T48" s="122"/>
      <c r="U48" s="122"/>
      <c r="V48" s="122"/>
      <c r="W48" s="122"/>
      <c r="X48" s="122"/>
    </row>
    <row r="49" spans="2:24" x14ac:dyDescent="0.25">
      <c r="B49" s="121"/>
      <c r="C49" s="122"/>
      <c r="D49" s="122"/>
      <c r="E49" s="122"/>
      <c r="F49" s="122"/>
      <c r="G49" s="122"/>
      <c r="H49" s="122"/>
      <c r="I49" s="122"/>
      <c r="J49" s="122"/>
      <c r="K49" s="122"/>
      <c r="L49" s="122"/>
      <c r="M49" s="122"/>
      <c r="N49" s="122"/>
      <c r="O49" s="122"/>
      <c r="P49" s="122"/>
      <c r="Q49" s="122"/>
      <c r="R49" s="122"/>
      <c r="S49" s="122"/>
      <c r="T49" s="122"/>
      <c r="U49" s="122"/>
      <c r="V49" s="122"/>
      <c r="W49" s="122"/>
      <c r="X49" s="122"/>
    </row>
    <row r="50" spans="2:24" x14ac:dyDescent="0.25">
      <c r="B50" s="121"/>
      <c r="C50" s="122"/>
      <c r="D50" s="122"/>
      <c r="E50" s="122"/>
      <c r="F50" s="122"/>
      <c r="G50" s="122"/>
      <c r="H50" s="122"/>
      <c r="I50" s="122"/>
      <c r="J50" s="122"/>
      <c r="K50" s="122"/>
      <c r="L50" s="122"/>
      <c r="M50" s="122"/>
      <c r="N50" s="122"/>
      <c r="O50" s="122"/>
      <c r="P50" s="122"/>
      <c r="Q50" s="122"/>
      <c r="R50" s="122"/>
      <c r="S50" s="122"/>
      <c r="T50" s="122"/>
      <c r="U50" s="122"/>
      <c r="V50" s="122"/>
      <c r="W50" s="122"/>
      <c r="X50" s="122"/>
    </row>
    <row r="51" spans="2:24" x14ac:dyDescent="0.25">
      <c r="B51" s="121"/>
      <c r="C51" s="122"/>
      <c r="D51" s="122"/>
      <c r="E51" s="122"/>
      <c r="F51" s="122"/>
      <c r="G51" s="122"/>
      <c r="H51" s="122"/>
      <c r="I51" s="122"/>
      <c r="J51" s="122"/>
      <c r="K51" s="122"/>
      <c r="L51" s="122"/>
      <c r="M51" s="122"/>
      <c r="N51" s="122"/>
      <c r="O51" s="122"/>
      <c r="P51" s="122"/>
      <c r="Q51" s="122"/>
      <c r="R51" s="122"/>
      <c r="S51" s="122"/>
      <c r="T51" s="122"/>
      <c r="U51" s="122"/>
      <c r="V51" s="122"/>
      <c r="W51" s="122"/>
      <c r="X51" s="122"/>
    </row>
    <row r="52" spans="2:24" x14ac:dyDescent="0.25">
      <c r="B52" s="121"/>
      <c r="C52" s="122"/>
      <c r="D52" s="122"/>
      <c r="E52" s="122"/>
      <c r="F52" s="122"/>
      <c r="G52" s="122"/>
      <c r="H52" s="122"/>
      <c r="I52" s="122"/>
      <c r="J52" s="122"/>
      <c r="K52" s="122"/>
      <c r="L52" s="122"/>
      <c r="M52" s="122"/>
      <c r="N52" s="122"/>
      <c r="O52" s="122"/>
      <c r="P52" s="122"/>
      <c r="Q52" s="122"/>
      <c r="R52" s="122"/>
      <c r="S52" s="122"/>
      <c r="T52" s="122"/>
      <c r="U52" s="122"/>
      <c r="V52" s="122"/>
      <c r="W52" s="122"/>
      <c r="X52" s="122"/>
    </row>
    <row r="53" spans="2:24" x14ac:dyDescent="0.25">
      <c r="B53" s="121"/>
      <c r="C53" s="122"/>
      <c r="D53" s="122"/>
      <c r="E53" s="122"/>
      <c r="F53" s="122"/>
      <c r="G53" s="122"/>
      <c r="H53" s="122"/>
      <c r="I53" s="122"/>
      <c r="J53" s="122"/>
      <c r="K53" s="122"/>
      <c r="L53" s="122"/>
      <c r="M53" s="122"/>
      <c r="N53" s="122"/>
      <c r="O53" s="122"/>
      <c r="P53" s="122"/>
      <c r="Q53" s="122"/>
      <c r="R53" s="122"/>
      <c r="S53" s="122"/>
      <c r="T53" s="122"/>
      <c r="U53" s="122"/>
      <c r="V53" s="122"/>
      <c r="W53" s="122"/>
      <c r="X53" s="122"/>
    </row>
    <row r="54" spans="2:24" x14ac:dyDescent="0.25">
      <c r="B54" s="121"/>
      <c r="C54" s="122"/>
      <c r="D54" s="122"/>
      <c r="E54" s="122"/>
      <c r="F54" s="122"/>
      <c r="G54" s="122"/>
      <c r="H54" s="122"/>
      <c r="I54" s="122"/>
      <c r="J54" s="122"/>
      <c r="K54" s="122"/>
      <c r="L54" s="122"/>
      <c r="M54" s="122"/>
      <c r="N54" s="122"/>
      <c r="O54" s="122"/>
      <c r="P54" s="122"/>
      <c r="Q54" s="122"/>
      <c r="R54" s="122"/>
      <c r="S54" s="122"/>
      <c r="T54" s="122"/>
      <c r="U54" s="122"/>
      <c r="V54" s="122"/>
      <c r="W54" s="122"/>
      <c r="X54" s="122"/>
    </row>
    <row r="55" spans="2:24" ht="15.75" x14ac:dyDescent="0.25">
      <c r="B55" s="123"/>
      <c r="C55" s="124"/>
      <c r="D55" s="124"/>
      <c r="E55" s="124"/>
      <c r="F55" s="124"/>
      <c r="G55" s="124"/>
      <c r="H55" s="124"/>
      <c r="I55" s="124"/>
      <c r="J55" s="124"/>
      <c r="K55" s="124"/>
      <c r="L55" s="124"/>
      <c r="M55" s="124"/>
      <c r="N55" s="124"/>
      <c r="O55" s="124"/>
      <c r="P55" s="124"/>
      <c r="Q55" s="124"/>
      <c r="R55" s="124"/>
      <c r="S55" s="124"/>
      <c r="T55" s="124"/>
      <c r="U55" s="124"/>
      <c r="V55" s="124"/>
      <c r="W55" s="124"/>
      <c r="X55" s="124"/>
    </row>
    <row r="56" spans="2:24" x14ac:dyDescent="0.25">
      <c r="B56" s="121"/>
      <c r="C56" s="122"/>
      <c r="D56" s="122"/>
      <c r="E56" s="122"/>
      <c r="F56" s="122"/>
      <c r="G56" s="122"/>
      <c r="H56" s="122"/>
      <c r="I56" s="122"/>
      <c r="J56" s="122"/>
      <c r="K56" s="122"/>
      <c r="L56" s="122"/>
      <c r="M56" s="122"/>
      <c r="N56" s="122"/>
      <c r="O56" s="122"/>
      <c r="P56" s="122"/>
      <c r="Q56" s="122"/>
      <c r="R56" s="122"/>
      <c r="S56" s="122"/>
      <c r="T56" s="122"/>
      <c r="U56" s="122"/>
      <c r="V56" s="122"/>
      <c r="W56" s="122"/>
      <c r="X56" s="122"/>
    </row>
    <row r="57" spans="2:24" x14ac:dyDescent="0.25">
      <c r="B57" s="121"/>
      <c r="C57" s="122"/>
      <c r="D57" s="122"/>
      <c r="E57" s="122"/>
      <c r="F57" s="122"/>
      <c r="G57" s="122"/>
      <c r="H57" s="122"/>
      <c r="I57" s="122"/>
      <c r="J57" s="122"/>
      <c r="K57" s="122"/>
      <c r="L57" s="122"/>
      <c r="M57" s="122"/>
      <c r="N57" s="122"/>
      <c r="O57" s="122"/>
      <c r="P57" s="122"/>
      <c r="Q57" s="122"/>
      <c r="R57" s="122"/>
      <c r="S57" s="122"/>
      <c r="T57" s="122"/>
      <c r="U57" s="122"/>
      <c r="V57" s="122"/>
      <c r="W57" s="122"/>
      <c r="X57" s="122"/>
    </row>
    <row r="58" spans="2:24" x14ac:dyDescent="0.25">
      <c r="B58" s="121"/>
      <c r="C58" s="122"/>
      <c r="D58" s="122"/>
      <c r="E58" s="122"/>
      <c r="F58" s="122"/>
      <c r="G58" s="122"/>
      <c r="H58" s="122"/>
      <c r="I58" s="122"/>
      <c r="J58" s="122"/>
      <c r="K58" s="122"/>
      <c r="L58" s="122"/>
      <c r="M58" s="122"/>
      <c r="N58" s="122"/>
      <c r="O58" s="122"/>
      <c r="P58" s="122"/>
      <c r="Q58" s="122"/>
      <c r="R58" s="122"/>
      <c r="S58" s="122"/>
      <c r="T58" s="122"/>
      <c r="U58" s="122"/>
      <c r="V58" s="122"/>
      <c r="W58" s="122"/>
      <c r="X58" s="122"/>
    </row>
    <row r="59" spans="2:24" x14ac:dyDescent="0.25">
      <c r="B59" s="121"/>
      <c r="C59" s="122"/>
      <c r="D59" s="122"/>
      <c r="E59" s="122"/>
      <c r="F59" s="122"/>
      <c r="G59" s="122"/>
      <c r="H59" s="122"/>
      <c r="I59" s="122"/>
      <c r="J59" s="122"/>
      <c r="K59" s="122"/>
      <c r="L59" s="122"/>
      <c r="M59" s="122"/>
      <c r="N59" s="122"/>
      <c r="O59" s="122"/>
      <c r="P59" s="122"/>
      <c r="Q59" s="122"/>
      <c r="R59" s="122"/>
      <c r="S59" s="122"/>
      <c r="T59" s="122"/>
      <c r="U59" s="122"/>
      <c r="V59" s="122"/>
      <c r="W59" s="122"/>
      <c r="X59" s="122"/>
    </row>
    <row r="60" spans="2:24" x14ac:dyDescent="0.25">
      <c r="B60" s="121"/>
      <c r="C60" s="122"/>
      <c r="D60" s="122"/>
      <c r="E60" s="122"/>
      <c r="F60" s="122"/>
      <c r="G60" s="122"/>
      <c r="H60" s="122"/>
      <c r="I60" s="122"/>
      <c r="J60" s="122"/>
      <c r="K60" s="122"/>
      <c r="L60" s="122"/>
      <c r="M60" s="122"/>
      <c r="N60" s="122"/>
      <c r="O60" s="122"/>
      <c r="P60" s="122"/>
      <c r="Q60" s="122"/>
      <c r="R60" s="122"/>
      <c r="S60" s="122"/>
      <c r="T60" s="122"/>
      <c r="U60" s="122"/>
      <c r="V60" s="122"/>
      <c r="W60" s="122"/>
      <c r="X60" s="122"/>
    </row>
    <row r="61" spans="2:24" x14ac:dyDescent="0.25">
      <c r="B61" s="121"/>
      <c r="C61" s="122"/>
      <c r="D61" s="122"/>
      <c r="E61" s="122"/>
      <c r="F61" s="122"/>
      <c r="G61" s="122"/>
      <c r="H61" s="122"/>
      <c r="I61" s="122"/>
      <c r="J61" s="122"/>
      <c r="K61" s="122"/>
      <c r="L61" s="122"/>
      <c r="M61" s="122"/>
      <c r="N61" s="122"/>
      <c r="O61" s="122"/>
      <c r="P61" s="122"/>
      <c r="Q61" s="122"/>
      <c r="R61" s="122"/>
      <c r="S61" s="122"/>
      <c r="T61" s="122"/>
      <c r="U61" s="122"/>
      <c r="V61" s="122"/>
      <c r="W61" s="122"/>
      <c r="X61" s="122"/>
    </row>
    <row r="62" spans="2:24" x14ac:dyDescent="0.25">
      <c r="B62" s="121"/>
      <c r="C62" s="122"/>
      <c r="D62" s="122"/>
      <c r="E62" s="122"/>
      <c r="F62" s="122"/>
      <c r="G62" s="122"/>
      <c r="H62" s="122"/>
      <c r="I62" s="122"/>
      <c r="J62" s="122"/>
      <c r="K62" s="122"/>
      <c r="L62" s="122"/>
      <c r="M62" s="122"/>
      <c r="N62" s="122"/>
      <c r="O62" s="122"/>
      <c r="P62" s="122"/>
      <c r="Q62" s="122"/>
      <c r="R62" s="122"/>
      <c r="S62" s="122"/>
      <c r="T62" s="122"/>
      <c r="U62" s="122"/>
      <c r="V62" s="122"/>
      <c r="W62" s="122"/>
      <c r="X62" s="122"/>
    </row>
    <row r="63" spans="2:24" x14ac:dyDescent="0.25">
      <c r="B63" s="121"/>
      <c r="C63" s="122"/>
      <c r="D63" s="122"/>
      <c r="E63" s="122"/>
      <c r="F63" s="122"/>
      <c r="G63" s="122"/>
      <c r="H63" s="122"/>
      <c r="I63" s="122"/>
      <c r="J63" s="122"/>
      <c r="K63" s="122"/>
      <c r="L63" s="122"/>
      <c r="M63" s="122"/>
      <c r="N63" s="122"/>
      <c r="O63" s="122"/>
      <c r="P63" s="122"/>
      <c r="Q63" s="122"/>
      <c r="R63" s="122"/>
      <c r="S63" s="122"/>
      <c r="T63" s="122"/>
      <c r="U63" s="122"/>
      <c r="V63" s="122"/>
      <c r="W63" s="122"/>
      <c r="X63" s="122"/>
    </row>
    <row r="64" spans="2:24" x14ac:dyDescent="0.25">
      <c r="B64" s="121"/>
      <c r="C64" s="122"/>
      <c r="D64" s="122"/>
      <c r="E64" s="122"/>
      <c r="F64" s="122"/>
      <c r="G64" s="122"/>
      <c r="H64" s="122"/>
      <c r="I64" s="122"/>
      <c r="J64" s="122"/>
      <c r="K64" s="122"/>
      <c r="L64" s="122"/>
      <c r="M64" s="122"/>
      <c r="N64" s="122"/>
      <c r="O64" s="122"/>
      <c r="P64" s="122"/>
      <c r="Q64" s="122"/>
      <c r="R64" s="122"/>
      <c r="S64" s="122"/>
      <c r="T64" s="122"/>
      <c r="U64" s="122"/>
      <c r="V64" s="122"/>
      <c r="W64" s="122"/>
      <c r="X64" s="122"/>
    </row>
    <row r="65" spans="2:24" x14ac:dyDescent="0.25">
      <c r="B65" s="121"/>
      <c r="C65" s="122"/>
      <c r="D65" s="122"/>
      <c r="E65" s="122"/>
      <c r="F65" s="122"/>
      <c r="G65" s="122"/>
      <c r="H65" s="122"/>
      <c r="I65" s="122"/>
      <c r="J65" s="122"/>
      <c r="K65" s="122"/>
      <c r="L65" s="122"/>
      <c r="M65" s="122"/>
      <c r="N65" s="122"/>
      <c r="O65" s="122"/>
      <c r="P65" s="122"/>
      <c r="Q65" s="122"/>
      <c r="R65" s="122"/>
      <c r="S65" s="122"/>
      <c r="T65" s="122"/>
      <c r="U65" s="122"/>
      <c r="V65" s="122"/>
      <c r="W65" s="122"/>
      <c r="X65" s="122"/>
    </row>
    <row r="66" spans="2:24" x14ac:dyDescent="0.25">
      <c r="B66" s="121"/>
      <c r="C66" s="122"/>
      <c r="D66" s="122"/>
      <c r="E66" s="122"/>
      <c r="F66" s="122"/>
      <c r="G66" s="122"/>
      <c r="H66" s="122"/>
      <c r="I66" s="122"/>
      <c r="J66" s="122"/>
      <c r="K66" s="122"/>
      <c r="L66" s="122"/>
      <c r="M66" s="122"/>
      <c r="N66" s="122"/>
      <c r="O66" s="122"/>
      <c r="P66" s="122"/>
      <c r="Q66" s="122"/>
      <c r="R66" s="122"/>
      <c r="S66" s="122"/>
      <c r="T66" s="122"/>
      <c r="U66" s="122"/>
      <c r="V66" s="122"/>
      <c r="W66" s="122"/>
      <c r="X66" s="122"/>
    </row>
    <row r="67" spans="2:24" x14ac:dyDescent="0.25">
      <c r="B67" s="121"/>
      <c r="C67" s="122"/>
      <c r="D67" s="122"/>
      <c r="E67" s="122"/>
      <c r="F67" s="122"/>
      <c r="G67" s="122"/>
      <c r="H67" s="122"/>
      <c r="I67" s="122"/>
      <c r="J67" s="122"/>
      <c r="K67" s="122"/>
      <c r="L67" s="122"/>
      <c r="M67" s="122"/>
      <c r="N67" s="122"/>
      <c r="O67" s="122"/>
      <c r="P67" s="122"/>
      <c r="Q67" s="122"/>
      <c r="R67" s="122"/>
      <c r="S67" s="122"/>
      <c r="T67" s="122"/>
      <c r="U67" s="122"/>
      <c r="V67" s="122"/>
      <c r="W67" s="122"/>
      <c r="X67" s="122"/>
    </row>
    <row r="68" spans="2:24" ht="15.75" x14ac:dyDescent="0.25">
      <c r="B68" s="123"/>
      <c r="C68" s="124"/>
      <c r="D68" s="124"/>
      <c r="E68" s="124"/>
      <c r="F68" s="124"/>
      <c r="G68" s="124"/>
      <c r="H68" s="124"/>
      <c r="I68" s="124"/>
      <c r="J68" s="124"/>
      <c r="K68" s="124"/>
      <c r="L68" s="124"/>
      <c r="M68" s="124"/>
      <c r="N68" s="124"/>
      <c r="O68" s="124"/>
      <c r="P68" s="124"/>
      <c r="Q68" s="124"/>
      <c r="R68" s="124"/>
      <c r="S68" s="124"/>
      <c r="T68" s="124"/>
      <c r="U68" s="124"/>
      <c r="V68" s="124"/>
      <c r="W68" s="124"/>
      <c r="X68" s="124"/>
    </row>
    <row r="69" spans="2:24" x14ac:dyDescent="0.25">
      <c r="B69" s="121"/>
      <c r="C69" s="122"/>
      <c r="D69" s="122"/>
      <c r="E69" s="122"/>
      <c r="F69" s="122"/>
      <c r="G69" s="122"/>
      <c r="H69" s="122"/>
      <c r="I69" s="122"/>
      <c r="J69" s="122"/>
      <c r="K69" s="122"/>
      <c r="L69" s="122"/>
      <c r="M69" s="122"/>
      <c r="N69" s="122"/>
      <c r="O69" s="122"/>
      <c r="P69" s="122"/>
      <c r="Q69" s="122"/>
      <c r="R69" s="122"/>
      <c r="S69" s="122"/>
      <c r="T69" s="122"/>
      <c r="U69" s="122"/>
      <c r="V69" s="122"/>
      <c r="W69" s="122"/>
      <c r="X69" s="122"/>
    </row>
    <row r="70" spans="2:24" x14ac:dyDescent="0.25">
      <c r="B70" s="121"/>
      <c r="C70" s="122"/>
      <c r="D70" s="122"/>
      <c r="E70" s="122"/>
      <c r="F70" s="122"/>
      <c r="G70" s="122"/>
      <c r="H70" s="122"/>
      <c r="I70" s="122"/>
      <c r="J70" s="122"/>
      <c r="K70" s="122"/>
      <c r="L70" s="122"/>
      <c r="M70" s="122"/>
      <c r="N70" s="122"/>
      <c r="O70" s="122"/>
      <c r="P70" s="122"/>
      <c r="Q70" s="122"/>
      <c r="R70" s="122"/>
      <c r="S70" s="122"/>
      <c r="T70" s="122"/>
      <c r="U70" s="122"/>
      <c r="V70" s="122"/>
      <c r="W70" s="122"/>
      <c r="X70" s="122"/>
    </row>
    <row r="71" spans="2:24" x14ac:dyDescent="0.25">
      <c r="B71" s="121"/>
      <c r="C71" s="122"/>
      <c r="D71" s="122"/>
      <c r="E71" s="122"/>
      <c r="F71" s="122"/>
      <c r="G71" s="122"/>
      <c r="H71" s="122"/>
      <c r="I71" s="122"/>
      <c r="J71" s="122"/>
      <c r="K71" s="122"/>
      <c r="L71" s="122"/>
      <c r="M71" s="122"/>
      <c r="N71" s="122"/>
      <c r="O71" s="122"/>
      <c r="P71" s="122"/>
      <c r="Q71" s="122"/>
      <c r="R71" s="122"/>
      <c r="S71" s="122"/>
      <c r="T71" s="122"/>
      <c r="U71" s="122"/>
      <c r="V71" s="122"/>
      <c r="W71" s="122"/>
      <c r="X71" s="122"/>
    </row>
    <row r="72" spans="2:24" x14ac:dyDescent="0.25">
      <c r="B72" s="121"/>
      <c r="C72" s="122"/>
      <c r="D72" s="122"/>
      <c r="E72" s="122"/>
      <c r="F72" s="122"/>
      <c r="G72" s="122"/>
      <c r="H72" s="122"/>
      <c r="I72" s="122"/>
      <c r="J72" s="122"/>
      <c r="K72" s="122"/>
      <c r="L72" s="122"/>
      <c r="M72" s="122"/>
      <c r="N72" s="122"/>
      <c r="O72" s="122"/>
      <c r="P72" s="122"/>
      <c r="Q72" s="122"/>
      <c r="R72" s="122"/>
      <c r="S72" s="122"/>
      <c r="T72" s="122"/>
      <c r="U72" s="122"/>
      <c r="V72" s="122"/>
      <c r="W72" s="122"/>
      <c r="X72" s="122"/>
    </row>
    <row r="73" spans="2:24" x14ac:dyDescent="0.25">
      <c r="B73" s="121"/>
      <c r="C73" s="122"/>
      <c r="D73" s="122"/>
      <c r="E73" s="122"/>
      <c r="F73" s="122"/>
      <c r="G73" s="122"/>
      <c r="H73" s="122"/>
      <c r="I73" s="122"/>
      <c r="J73" s="122"/>
      <c r="K73" s="122"/>
      <c r="L73" s="122"/>
      <c r="M73" s="122"/>
      <c r="N73" s="122"/>
      <c r="O73" s="122"/>
      <c r="P73" s="122"/>
      <c r="Q73" s="122"/>
      <c r="R73" s="122"/>
      <c r="S73" s="122"/>
      <c r="T73" s="122"/>
      <c r="U73" s="122"/>
      <c r="V73" s="122"/>
      <c r="W73" s="122"/>
      <c r="X73" s="122"/>
    </row>
    <row r="74" spans="2:24" x14ac:dyDescent="0.25">
      <c r="B74" s="121"/>
      <c r="C74" s="122"/>
      <c r="D74" s="122"/>
      <c r="E74" s="122"/>
      <c r="F74" s="122"/>
      <c r="G74" s="122"/>
      <c r="H74" s="122"/>
      <c r="I74" s="122"/>
      <c r="J74" s="122"/>
      <c r="K74" s="122"/>
      <c r="L74" s="122"/>
      <c r="M74" s="122"/>
      <c r="N74" s="122"/>
      <c r="O74" s="122"/>
      <c r="P74" s="122"/>
      <c r="Q74" s="122"/>
      <c r="R74" s="122"/>
      <c r="S74" s="122"/>
      <c r="T74" s="122"/>
      <c r="U74" s="122"/>
      <c r="V74" s="122"/>
      <c r="W74" s="122"/>
      <c r="X74" s="122"/>
    </row>
    <row r="75" spans="2:24" x14ac:dyDescent="0.25">
      <c r="B75" s="121"/>
      <c r="C75" s="122"/>
      <c r="D75" s="122"/>
      <c r="E75" s="122"/>
      <c r="F75" s="122"/>
      <c r="G75" s="122"/>
      <c r="H75" s="122"/>
      <c r="I75" s="122"/>
      <c r="J75" s="122"/>
      <c r="K75" s="122"/>
      <c r="L75" s="122"/>
      <c r="M75" s="122"/>
      <c r="N75" s="122"/>
      <c r="O75" s="122"/>
      <c r="P75" s="122"/>
      <c r="Q75" s="122"/>
      <c r="R75" s="122"/>
      <c r="S75" s="122"/>
      <c r="T75" s="122"/>
      <c r="U75" s="122"/>
      <c r="V75" s="122"/>
      <c r="W75" s="122"/>
      <c r="X75" s="122"/>
    </row>
    <row r="76" spans="2:24" x14ac:dyDescent="0.25">
      <c r="B76" s="121"/>
      <c r="C76" s="122"/>
      <c r="D76" s="122"/>
      <c r="E76" s="122"/>
      <c r="F76" s="122"/>
      <c r="G76" s="122"/>
      <c r="H76" s="122"/>
      <c r="I76" s="122"/>
      <c r="J76" s="122"/>
      <c r="K76" s="122"/>
      <c r="L76" s="122"/>
      <c r="M76" s="122"/>
      <c r="N76" s="122"/>
      <c r="O76" s="122"/>
      <c r="P76" s="122"/>
      <c r="Q76" s="122"/>
      <c r="R76" s="122"/>
      <c r="S76" s="122"/>
      <c r="T76" s="122"/>
      <c r="U76" s="122"/>
      <c r="V76" s="122"/>
      <c r="W76" s="122"/>
      <c r="X76" s="122"/>
    </row>
    <row r="77" spans="2:24" x14ac:dyDescent="0.25">
      <c r="B77" s="121"/>
      <c r="C77" s="122"/>
      <c r="D77" s="122"/>
      <c r="E77" s="122"/>
      <c r="F77" s="122"/>
      <c r="G77" s="122"/>
      <c r="H77" s="122"/>
      <c r="I77" s="122"/>
      <c r="J77" s="122"/>
      <c r="K77" s="122"/>
      <c r="L77" s="122"/>
      <c r="M77" s="122"/>
      <c r="N77" s="122"/>
      <c r="O77" s="122"/>
      <c r="P77" s="122"/>
      <c r="Q77" s="122"/>
      <c r="R77" s="122"/>
      <c r="S77" s="122"/>
      <c r="T77" s="122"/>
      <c r="U77" s="122"/>
      <c r="V77" s="122"/>
      <c r="W77" s="122"/>
      <c r="X77" s="122"/>
    </row>
    <row r="78" spans="2:24" x14ac:dyDescent="0.25">
      <c r="B78" s="121"/>
      <c r="C78" s="122"/>
      <c r="D78" s="122"/>
      <c r="E78" s="122"/>
      <c r="F78" s="122"/>
      <c r="G78" s="122"/>
      <c r="H78" s="122"/>
      <c r="I78" s="122"/>
      <c r="J78" s="122"/>
      <c r="K78" s="122"/>
      <c r="L78" s="122"/>
      <c r="M78" s="122"/>
      <c r="N78" s="122"/>
      <c r="O78" s="122"/>
      <c r="P78" s="122"/>
      <c r="Q78" s="122"/>
      <c r="R78" s="122"/>
      <c r="S78" s="122"/>
      <c r="T78" s="122"/>
      <c r="U78" s="122"/>
      <c r="V78" s="122"/>
      <c r="W78" s="122"/>
      <c r="X78" s="122"/>
    </row>
    <row r="79" spans="2:24" x14ac:dyDescent="0.25">
      <c r="B79" s="121"/>
      <c r="C79" s="122"/>
      <c r="D79" s="122"/>
      <c r="E79" s="122"/>
      <c r="F79" s="122"/>
      <c r="G79" s="122"/>
      <c r="H79" s="122"/>
      <c r="I79" s="122"/>
      <c r="J79" s="122"/>
      <c r="K79" s="122"/>
      <c r="L79" s="122"/>
      <c r="M79" s="122"/>
      <c r="N79" s="122"/>
      <c r="O79" s="122"/>
      <c r="P79" s="122"/>
      <c r="Q79" s="122"/>
      <c r="R79" s="122"/>
      <c r="S79" s="122"/>
      <c r="T79" s="122"/>
      <c r="U79" s="122"/>
      <c r="V79" s="122"/>
      <c r="W79" s="122"/>
      <c r="X79" s="122"/>
    </row>
    <row r="80" spans="2:24" x14ac:dyDescent="0.25">
      <c r="B80" s="121"/>
      <c r="C80" s="122"/>
      <c r="D80" s="122"/>
      <c r="E80" s="122"/>
      <c r="F80" s="122"/>
      <c r="G80" s="122"/>
      <c r="H80" s="122"/>
      <c r="I80" s="122"/>
      <c r="J80" s="122"/>
      <c r="K80" s="122"/>
      <c r="L80" s="122"/>
      <c r="M80" s="122"/>
      <c r="N80" s="122"/>
      <c r="O80" s="122"/>
      <c r="P80" s="122"/>
      <c r="Q80" s="122"/>
      <c r="R80" s="122"/>
      <c r="S80" s="122"/>
      <c r="T80" s="122"/>
      <c r="U80" s="122"/>
      <c r="V80" s="122"/>
      <c r="W80" s="122"/>
      <c r="X80" s="122"/>
    </row>
    <row r="81" spans="2:24" ht="15.75" x14ac:dyDescent="0.25">
      <c r="B81" s="123"/>
      <c r="C81" s="124"/>
      <c r="D81" s="124"/>
      <c r="E81" s="124"/>
      <c r="F81" s="124"/>
      <c r="G81" s="124"/>
      <c r="H81" s="124"/>
      <c r="I81" s="124"/>
      <c r="J81" s="124"/>
      <c r="K81" s="124"/>
      <c r="L81" s="124"/>
      <c r="M81" s="124"/>
      <c r="N81" s="124"/>
      <c r="O81" s="124"/>
      <c r="P81" s="124"/>
      <c r="Q81" s="124"/>
      <c r="R81" s="124"/>
      <c r="S81" s="124"/>
      <c r="T81" s="124"/>
      <c r="U81" s="124"/>
      <c r="V81" s="124"/>
      <c r="W81" s="124"/>
      <c r="X81" s="124"/>
    </row>
    <row r="82" spans="2:24" x14ac:dyDescent="0.25">
      <c r="B82" s="121"/>
      <c r="C82" s="122"/>
      <c r="D82" s="122"/>
      <c r="E82" s="122"/>
      <c r="F82" s="122"/>
      <c r="G82" s="122"/>
      <c r="H82" s="122"/>
      <c r="I82" s="122"/>
      <c r="J82" s="122"/>
      <c r="K82" s="122"/>
      <c r="L82" s="122"/>
      <c r="M82" s="122"/>
      <c r="N82" s="122"/>
      <c r="O82" s="122"/>
      <c r="P82" s="122"/>
      <c r="Q82" s="122"/>
      <c r="R82" s="122"/>
      <c r="S82" s="122"/>
      <c r="T82" s="122"/>
      <c r="U82" s="122"/>
      <c r="V82" s="122"/>
      <c r="W82" s="122"/>
      <c r="X82" s="122"/>
    </row>
    <row r="83" spans="2:24" x14ac:dyDescent="0.25">
      <c r="B83" s="121"/>
      <c r="C83" s="122"/>
      <c r="D83" s="122"/>
      <c r="E83" s="122"/>
      <c r="F83" s="122"/>
      <c r="G83" s="122"/>
      <c r="H83" s="122"/>
      <c r="I83" s="122"/>
      <c r="J83" s="122"/>
      <c r="K83" s="122"/>
      <c r="L83" s="122"/>
      <c r="M83" s="122"/>
      <c r="N83" s="122"/>
      <c r="O83" s="122"/>
      <c r="P83" s="122"/>
      <c r="Q83" s="122"/>
      <c r="R83" s="122"/>
      <c r="S83" s="122"/>
      <c r="T83" s="122"/>
      <c r="U83" s="122"/>
      <c r="V83" s="122"/>
      <c r="W83" s="122"/>
      <c r="X83" s="122"/>
    </row>
    <row r="84" spans="2:24" x14ac:dyDescent="0.25">
      <c r="B84" s="121"/>
      <c r="C84" s="122"/>
      <c r="D84" s="122"/>
      <c r="E84" s="122"/>
      <c r="F84" s="122"/>
      <c r="G84" s="122"/>
      <c r="H84" s="122"/>
      <c r="I84" s="122"/>
      <c r="J84" s="122"/>
      <c r="K84" s="122"/>
      <c r="L84" s="122"/>
      <c r="M84" s="122"/>
      <c r="N84" s="122"/>
      <c r="O84" s="122"/>
      <c r="P84" s="122"/>
      <c r="Q84" s="122"/>
      <c r="R84" s="122"/>
      <c r="S84" s="122"/>
      <c r="T84" s="122"/>
      <c r="U84" s="122"/>
      <c r="V84" s="122"/>
      <c r="W84" s="122"/>
      <c r="X84" s="122"/>
    </row>
    <row r="85" spans="2:24" x14ac:dyDescent="0.25">
      <c r="B85" s="121"/>
      <c r="C85" s="122"/>
      <c r="D85" s="122"/>
      <c r="E85" s="122"/>
      <c r="F85" s="122"/>
      <c r="G85" s="122"/>
      <c r="H85" s="122"/>
      <c r="I85" s="122"/>
      <c r="J85" s="122"/>
      <c r="K85" s="122"/>
      <c r="L85" s="122"/>
      <c r="M85" s="122"/>
      <c r="N85" s="122"/>
      <c r="O85" s="122"/>
      <c r="P85" s="122"/>
      <c r="Q85" s="122"/>
      <c r="R85" s="122"/>
      <c r="S85" s="122"/>
      <c r="T85" s="122"/>
      <c r="U85" s="122"/>
      <c r="V85" s="122"/>
      <c r="W85" s="122"/>
      <c r="X85" s="122"/>
    </row>
    <row r="86" spans="2:24" x14ac:dyDescent="0.25">
      <c r="B86" s="121"/>
      <c r="C86" s="122"/>
      <c r="D86" s="122"/>
      <c r="E86" s="122"/>
      <c r="F86" s="122"/>
      <c r="G86" s="122"/>
      <c r="H86" s="122"/>
      <c r="I86" s="122"/>
      <c r="J86" s="122"/>
      <c r="K86" s="122"/>
      <c r="L86" s="122"/>
      <c r="M86" s="122"/>
      <c r="N86" s="122"/>
      <c r="O86" s="122"/>
      <c r="P86" s="122"/>
      <c r="Q86" s="122"/>
      <c r="R86" s="122"/>
      <c r="S86" s="122"/>
      <c r="T86" s="122"/>
      <c r="U86" s="122"/>
      <c r="V86" s="122"/>
      <c r="W86" s="122"/>
      <c r="X86" s="122"/>
    </row>
    <row r="87" spans="2:24" x14ac:dyDescent="0.25">
      <c r="B87" s="121"/>
      <c r="C87" s="122"/>
      <c r="D87" s="122"/>
      <c r="E87" s="122"/>
      <c r="F87" s="122"/>
      <c r="G87" s="122"/>
      <c r="H87" s="122"/>
      <c r="I87" s="122"/>
      <c r="J87" s="122"/>
      <c r="K87" s="122"/>
      <c r="L87" s="122"/>
      <c r="M87" s="122"/>
      <c r="N87" s="122"/>
      <c r="O87" s="122"/>
      <c r="P87" s="122"/>
      <c r="Q87" s="122"/>
      <c r="R87" s="122"/>
      <c r="S87" s="122"/>
      <c r="T87" s="122"/>
      <c r="U87" s="122"/>
      <c r="V87" s="122"/>
      <c r="W87" s="122"/>
      <c r="X87" s="122"/>
    </row>
    <row r="88" spans="2:24" x14ac:dyDescent="0.25">
      <c r="B88" s="121"/>
      <c r="C88" s="122"/>
      <c r="D88" s="122"/>
      <c r="E88" s="122"/>
      <c r="F88" s="122"/>
      <c r="G88" s="122"/>
      <c r="H88" s="122"/>
      <c r="I88" s="122"/>
      <c r="J88" s="122"/>
      <c r="K88" s="122"/>
      <c r="L88" s="122"/>
      <c r="M88" s="122"/>
      <c r="N88" s="122"/>
      <c r="O88" s="122"/>
      <c r="P88" s="122"/>
      <c r="Q88" s="122"/>
      <c r="R88" s="122"/>
      <c r="S88" s="122"/>
      <c r="T88" s="122"/>
      <c r="U88" s="122"/>
      <c r="V88" s="122"/>
      <c r="W88" s="122"/>
      <c r="X88" s="122"/>
    </row>
    <row r="89" spans="2:24" x14ac:dyDescent="0.25">
      <c r="B89" s="121"/>
      <c r="C89" s="122"/>
      <c r="D89" s="122"/>
      <c r="E89" s="122"/>
      <c r="F89" s="122"/>
      <c r="G89" s="122"/>
      <c r="H89" s="122"/>
      <c r="I89" s="122"/>
      <c r="J89" s="122"/>
      <c r="K89" s="122"/>
      <c r="L89" s="122"/>
      <c r="M89" s="122"/>
      <c r="N89" s="122"/>
      <c r="O89" s="122"/>
      <c r="P89" s="122"/>
      <c r="Q89" s="122"/>
      <c r="R89" s="122"/>
      <c r="S89" s="122"/>
      <c r="T89" s="122"/>
      <c r="U89" s="122"/>
      <c r="V89" s="122"/>
      <c r="W89" s="122"/>
      <c r="X89" s="122"/>
    </row>
    <row r="90" spans="2:24" x14ac:dyDescent="0.25">
      <c r="B90" s="121"/>
      <c r="C90" s="122"/>
      <c r="D90" s="122"/>
      <c r="E90" s="122"/>
      <c r="F90" s="122"/>
      <c r="G90" s="122"/>
      <c r="H90" s="122"/>
      <c r="I90" s="122"/>
      <c r="J90" s="122"/>
      <c r="K90" s="122"/>
      <c r="L90" s="122"/>
      <c r="M90" s="122"/>
      <c r="N90" s="122"/>
      <c r="O90" s="122"/>
      <c r="P90" s="122"/>
      <c r="Q90" s="122"/>
      <c r="R90" s="122"/>
      <c r="S90" s="122"/>
      <c r="T90" s="122"/>
      <c r="U90" s="122"/>
      <c r="V90" s="122"/>
      <c r="W90" s="122"/>
      <c r="X90" s="122"/>
    </row>
    <row r="91" spans="2:24" x14ac:dyDescent="0.25">
      <c r="B91" s="121"/>
      <c r="C91" s="122"/>
      <c r="D91" s="122"/>
      <c r="E91" s="122"/>
      <c r="F91" s="122"/>
      <c r="G91" s="122"/>
      <c r="H91" s="122"/>
      <c r="I91" s="122"/>
      <c r="J91" s="122"/>
      <c r="K91" s="122"/>
      <c r="L91" s="122"/>
      <c r="M91" s="122"/>
      <c r="N91" s="122"/>
      <c r="O91" s="122"/>
      <c r="P91" s="122"/>
      <c r="Q91" s="122"/>
      <c r="R91" s="122"/>
      <c r="S91" s="122"/>
      <c r="T91" s="122"/>
      <c r="U91" s="122"/>
      <c r="V91" s="122"/>
      <c r="W91" s="122"/>
      <c r="X91" s="122"/>
    </row>
    <row r="92" spans="2:24" x14ac:dyDescent="0.25">
      <c r="B92" s="121"/>
      <c r="C92" s="122"/>
      <c r="D92" s="122"/>
      <c r="E92" s="122"/>
      <c r="F92" s="122"/>
      <c r="G92" s="122"/>
      <c r="H92" s="122"/>
      <c r="I92" s="122"/>
      <c r="J92" s="122"/>
      <c r="K92" s="122"/>
      <c r="L92" s="122"/>
      <c r="M92" s="122"/>
      <c r="N92" s="122"/>
      <c r="O92" s="122"/>
      <c r="P92" s="122"/>
      <c r="Q92" s="122"/>
      <c r="R92" s="122"/>
      <c r="S92" s="122"/>
      <c r="T92" s="122"/>
      <c r="U92" s="122"/>
      <c r="V92" s="122"/>
      <c r="W92" s="122"/>
      <c r="X92" s="122"/>
    </row>
    <row r="93" spans="2:24" x14ac:dyDescent="0.25">
      <c r="B93" s="121"/>
      <c r="C93" s="122"/>
      <c r="D93" s="122"/>
      <c r="E93" s="122"/>
      <c r="F93" s="122"/>
      <c r="G93" s="122"/>
      <c r="H93" s="122"/>
      <c r="I93" s="122"/>
      <c r="J93" s="122"/>
      <c r="K93" s="122"/>
      <c r="L93" s="122"/>
      <c r="M93" s="122"/>
      <c r="N93" s="122"/>
      <c r="O93" s="122"/>
      <c r="P93" s="122"/>
      <c r="Q93" s="122"/>
      <c r="R93" s="122"/>
      <c r="S93" s="122"/>
      <c r="T93" s="122"/>
      <c r="U93" s="122"/>
      <c r="V93" s="122"/>
      <c r="W93" s="122"/>
      <c r="X93" s="122"/>
    </row>
    <row r="94" spans="2:24" ht="15.75" x14ac:dyDescent="0.25">
      <c r="B94" s="123"/>
      <c r="C94" s="124"/>
      <c r="D94" s="124"/>
      <c r="E94" s="124"/>
      <c r="F94" s="124"/>
      <c r="G94" s="124"/>
      <c r="H94" s="124"/>
      <c r="I94" s="124"/>
      <c r="J94" s="124"/>
      <c r="K94" s="124"/>
      <c r="L94" s="124"/>
      <c r="M94" s="124"/>
      <c r="N94" s="124"/>
      <c r="O94" s="124"/>
      <c r="P94" s="124"/>
      <c r="Q94" s="124"/>
      <c r="R94" s="124"/>
      <c r="S94" s="124"/>
      <c r="T94" s="124"/>
      <c r="U94" s="124"/>
      <c r="V94" s="124"/>
      <c r="W94" s="124"/>
      <c r="X94" s="124"/>
    </row>
    <row r="95" spans="2:24" x14ac:dyDescent="0.25">
      <c r="B95" s="121"/>
      <c r="C95" s="122"/>
      <c r="D95" s="122"/>
      <c r="E95" s="122"/>
      <c r="F95" s="122"/>
      <c r="G95" s="122"/>
      <c r="H95" s="122"/>
      <c r="I95" s="122"/>
      <c r="J95" s="122"/>
      <c r="K95" s="122"/>
      <c r="L95" s="122"/>
      <c r="M95" s="122"/>
      <c r="N95" s="122"/>
      <c r="O95" s="122"/>
      <c r="P95" s="122"/>
      <c r="Q95" s="122"/>
      <c r="R95" s="122"/>
      <c r="S95" s="122"/>
      <c r="T95" s="122"/>
      <c r="U95" s="122"/>
      <c r="V95" s="122"/>
      <c r="W95" s="122"/>
      <c r="X95" s="122"/>
    </row>
    <row r="96" spans="2:24" x14ac:dyDescent="0.25">
      <c r="B96" s="121"/>
      <c r="C96" s="122"/>
      <c r="D96" s="122"/>
      <c r="E96" s="122"/>
      <c r="F96" s="122"/>
      <c r="G96" s="122"/>
      <c r="H96" s="122"/>
      <c r="I96" s="122"/>
      <c r="J96" s="122"/>
      <c r="K96" s="122"/>
      <c r="L96" s="122"/>
      <c r="M96" s="122"/>
      <c r="N96" s="122"/>
      <c r="O96" s="122"/>
      <c r="P96" s="122"/>
      <c r="Q96" s="122"/>
      <c r="R96" s="122"/>
      <c r="S96" s="122"/>
      <c r="T96" s="122"/>
      <c r="U96" s="122"/>
      <c r="V96" s="122"/>
      <c r="W96" s="122"/>
      <c r="X96" s="122"/>
    </row>
    <row r="97" spans="2:24" x14ac:dyDescent="0.25">
      <c r="B97" s="121"/>
      <c r="C97" s="122"/>
      <c r="D97" s="122"/>
      <c r="E97" s="122"/>
      <c r="F97" s="122"/>
      <c r="G97" s="122"/>
      <c r="H97" s="122"/>
      <c r="I97" s="122"/>
      <c r="J97" s="122"/>
      <c r="K97" s="122"/>
      <c r="L97" s="122"/>
      <c r="M97" s="122"/>
      <c r="N97" s="122"/>
      <c r="O97" s="122"/>
      <c r="P97" s="122"/>
      <c r="Q97" s="122"/>
      <c r="R97" s="122"/>
      <c r="S97" s="122"/>
      <c r="T97" s="122"/>
      <c r="U97" s="122"/>
      <c r="V97" s="122"/>
      <c r="W97" s="122"/>
      <c r="X97" s="122"/>
    </row>
    <row r="98" spans="2:24" x14ac:dyDescent="0.25">
      <c r="B98" s="121"/>
      <c r="C98" s="122"/>
      <c r="D98" s="122"/>
      <c r="E98" s="122"/>
      <c r="F98" s="122"/>
      <c r="G98" s="122"/>
      <c r="H98" s="122"/>
      <c r="I98" s="122"/>
      <c r="J98" s="122"/>
      <c r="K98" s="122"/>
      <c r="L98" s="122"/>
      <c r="M98" s="122"/>
      <c r="N98" s="122"/>
      <c r="O98" s="122"/>
      <c r="P98" s="122"/>
      <c r="Q98" s="122"/>
      <c r="R98" s="122"/>
      <c r="S98" s="122"/>
      <c r="T98" s="122"/>
      <c r="U98" s="122"/>
      <c r="V98" s="122"/>
      <c r="W98" s="122"/>
      <c r="X98" s="122"/>
    </row>
    <row r="99" spans="2:24" x14ac:dyDescent="0.25">
      <c r="B99" s="121"/>
      <c r="C99" s="122"/>
      <c r="D99" s="122"/>
      <c r="E99" s="122"/>
      <c r="F99" s="122"/>
      <c r="G99" s="122"/>
      <c r="H99" s="122"/>
      <c r="I99" s="122"/>
      <c r="J99" s="122"/>
      <c r="K99" s="122"/>
      <c r="L99" s="122"/>
      <c r="M99" s="122"/>
      <c r="N99" s="122"/>
      <c r="O99" s="122"/>
      <c r="P99" s="122"/>
      <c r="Q99" s="122"/>
      <c r="R99" s="122"/>
      <c r="S99" s="122"/>
      <c r="T99" s="122"/>
      <c r="U99" s="122"/>
      <c r="V99" s="122"/>
      <c r="W99" s="122"/>
      <c r="X99" s="122"/>
    </row>
    <row r="100" spans="2:24" x14ac:dyDescent="0.25">
      <c r="B100" s="121"/>
      <c r="C100" s="122"/>
      <c r="D100" s="122"/>
      <c r="E100" s="122"/>
      <c r="F100" s="122"/>
      <c r="G100" s="122"/>
      <c r="H100" s="122"/>
      <c r="I100" s="122"/>
      <c r="J100" s="122"/>
      <c r="K100" s="122"/>
      <c r="L100" s="122"/>
      <c r="M100" s="122"/>
      <c r="N100" s="122"/>
      <c r="O100" s="122"/>
      <c r="P100" s="122"/>
      <c r="Q100" s="122"/>
      <c r="R100" s="122"/>
      <c r="S100" s="122"/>
      <c r="T100" s="122"/>
      <c r="U100" s="122"/>
      <c r="V100" s="122"/>
      <c r="W100" s="122"/>
      <c r="X100" s="122"/>
    </row>
    <row r="101" spans="2:24" x14ac:dyDescent="0.25">
      <c r="B101" s="121"/>
      <c r="C101" s="122"/>
      <c r="D101" s="122"/>
      <c r="E101" s="122"/>
      <c r="F101" s="122"/>
      <c r="G101" s="122"/>
      <c r="H101" s="122"/>
      <c r="I101" s="122"/>
      <c r="J101" s="122"/>
      <c r="K101" s="122"/>
      <c r="L101" s="122"/>
      <c r="M101" s="122"/>
      <c r="N101" s="122"/>
      <c r="O101" s="122"/>
      <c r="P101" s="122"/>
      <c r="Q101" s="122"/>
      <c r="R101" s="122"/>
      <c r="S101" s="122"/>
      <c r="T101" s="122"/>
      <c r="U101" s="122"/>
      <c r="V101" s="122"/>
      <c r="W101" s="122"/>
      <c r="X101" s="122"/>
    </row>
    <row r="102" spans="2:24" x14ac:dyDescent="0.25">
      <c r="B102" s="121"/>
      <c r="C102" s="122"/>
      <c r="D102" s="122"/>
      <c r="E102" s="122"/>
      <c r="F102" s="122"/>
      <c r="G102" s="122"/>
      <c r="H102" s="122"/>
      <c r="I102" s="122"/>
      <c r="J102" s="122"/>
      <c r="K102" s="122"/>
      <c r="L102" s="122"/>
      <c r="M102" s="122"/>
      <c r="N102" s="122"/>
      <c r="O102" s="122"/>
      <c r="P102" s="122"/>
      <c r="Q102" s="122"/>
      <c r="R102" s="122"/>
      <c r="S102" s="122"/>
      <c r="T102" s="122"/>
      <c r="U102" s="122"/>
      <c r="V102" s="122"/>
      <c r="W102" s="122"/>
      <c r="X102" s="122"/>
    </row>
    <row r="103" spans="2:24" x14ac:dyDescent="0.25">
      <c r="B103" s="121"/>
      <c r="C103" s="122"/>
      <c r="D103" s="122"/>
      <c r="E103" s="122"/>
      <c r="F103" s="122"/>
      <c r="G103" s="122"/>
      <c r="H103" s="122"/>
      <c r="I103" s="122"/>
      <c r="J103" s="122"/>
      <c r="K103" s="122"/>
      <c r="L103" s="122"/>
      <c r="M103" s="122"/>
      <c r="N103" s="122"/>
      <c r="O103" s="122"/>
      <c r="P103" s="122"/>
      <c r="Q103" s="122"/>
      <c r="R103" s="122"/>
      <c r="S103" s="122"/>
      <c r="T103" s="122"/>
      <c r="U103" s="122"/>
      <c r="V103" s="122"/>
      <c r="W103" s="122"/>
      <c r="X103" s="122"/>
    </row>
    <row r="104" spans="2:24" x14ac:dyDescent="0.25">
      <c r="B104" s="121"/>
      <c r="C104" s="122"/>
      <c r="D104" s="122"/>
      <c r="E104" s="122"/>
      <c r="F104" s="122"/>
      <c r="G104" s="122"/>
      <c r="H104" s="122"/>
      <c r="I104" s="122"/>
      <c r="J104" s="122"/>
      <c r="K104" s="122"/>
      <c r="L104" s="122"/>
      <c r="M104" s="122"/>
      <c r="N104" s="122"/>
      <c r="O104" s="122"/>
      <c r="P104" s="122"/>
      <c r="Q104" s="122"/>
      <c r="R104" s="122"/>
      <c r="S104" s="122"/>
      <c r="T104" s="122"/>
      <c r="U104" s="122"/>
      <c r="V104" s="122"/>
      <c r="W104" s="122"/>
      <c r="X104" s="122"/>
    </row>
    <row r="105" spans="2:24" x14ac:dyDescent="0.25">
      <c r="B105" s="121"/>
      <c r="C105" s="122"/>
      <c r="D105" s="122"/>
      <c r="E105" s="122"/>
      <c r="F105" s="122"/>
      <c r="G105" s="122"/>
      <c r="H105" s="122"/>
      <c r="I105" s="122"/>
      <c r="J105" s="122"/>
      <c r="K105" s="122"/>
      <c r="L105" s="122"/>
      <c r="M105" s="122"/>
      <c r="N105" s="122"/>
      <c r="O105" s="122"/>
      <c r="P105" s="122"/>
      <c r="Q105" s="122"/>
      <c r="R105" s="122"/>
      <c r="S105" s="122"/>
      <c r="T105" s="122"/>
      <c r="U105" s="122"/>
      <c r="V105" s="122"/>
      <c r="W105" s="122"/>
      <c r="X105" s="122"/>
    </row>
    <row r="106" spans="2:24" x14ac:dyDescent="0.25">
      <c r="B106" s="121"/>
      <c r="C106" s="122"/>
      <c r="D106" s="122"/>
      <c r="E106" s="122"/>
      <c r="F106" s="122"/>
      <c r="G106" s="122"/>
      <c r="H106" s="122"/>
      <c r="I106" s="122"/>
      <c r="J106" s="122"/>
      <c r="K106" s="122"/>
      <c r="L106" s="122"/>
      <c r="M106" s="122"/>
      <c r="N106" s="122"/>
      <c r="O106" s="122"/>
      <c r="P106" s="122"/>
      <c r="Q106" s="122"/>
      <c r="R106" s="122"/>
      <c r="S106" s="122"/>
      <c r="T106" s="122"/>
      <c r="U106" s="122"/>
      <c r="V106" s="122"/>
      <c r="W106" s="122"/>
      <c r="X106" s="122"/>
    </row>
    <row r="107" spans="2:24" ht="15.75" x14ac:dyDescent="0.25">
      <c r="B107" s="123"/>
      <c r="C107" s="124"/>
      <c r="D107" s="124"/>
      <c r="E107" s="124"/>
      <c r="F107" s="124"/>
      <c r="G107" s="124"/>
      <c r="H107" s="124"/>
      <c r="I107" s="124"/>
      <c r="J107" s="124"/>
      <c r="K107" s="124"/>
      <c r="L107" s="124"/>
      <c r="M107" s="124"/>
      <c r="N107" s="124"/>
      <c r="O107" s="124"/>
      <c r="P107" s="124"/>
      <c r="Q107" s="124"/>
      <c r="R107" s="124"/>
      <c r="S107" s="124"/>
      <c r="T107" s="124"/>
      <c r="U107" s="124"/>
      <c r="V107" s="124"/>
      <c r="W107" s="124"/>
      <c r="X107" s="124"/>
    </row>
    <row r="108" spans="2:24" x14ac:dyDescent="0.25">
      <c r="B108" s="121"/>
      <c r="C108" s="122"/>
      <c r="D108" s="122"/>
      <c r="E108" s="122"/>
      <c r="F108" s="122"/>
      <c r="G108" s="122"/>
      <c r="H108" s="122"/>
      <c r="I108" s="122"/>
      <c r="J108" s="122"/>
      <c r="K108" s="122"/>
      <c r="L108" s="122"/>
      <c r="M108" s="122"/>
      <c r="N108" s="122"/>
      <c r="O108" s="122"/>
      <c r="P108" s="122"/>
      <c r="Q108" s="122"/>
      <c r="R108" s="122"/>
      <c r="S108" s="122"/>
      <c r="T108" s="122"/>
      <c r="U108" s="122"/>
      <c r="V108" s="122"/>
      <c r="W108" s="122"/>
      <c r="X108" s="122"/>
    </row>
    <row r="109" spans="2:24" x14ac:dyDescent="0.25">
      <c r="B109" s="121"/>
      <c r="C109" s="122"/>
      <c r="D109" s="122"/>
      <c r="E109" s="122"/>
      <c r="F109" s="122"/>
      <c r="G109" s="122"/>
      <c r="H109" s="122"/>
      <c r="I109" s="122"/>
      <c r="J109" s="122"/>
      <c r="K109" s="122"/>
      <c r="L109" s="122"/>
      <c r="M109" s="122"/>
      <c r="N109" s="122"/>
      <c r="O109" s="122"/>
      <c r="P109" s="122"/>
      <c r="Q109" s="122"/>
      <c r="R109" s="122"/>
      <c r="S109" s="122"/>
      <c r="T109" s="122"/>
      <c r="U109" s="122"/>
      <c r="V109" s="122"/>
      <c r="W109" s="122"/>
      <c r="X109" s="122"/>
    </row>
    <row r="110" spans="2:24" x14ac:dyDescent="0.25">
      <c r="B110" s="121"/>
      <c r="C110" s="122"/>
      <c r="D110" s="122"/>
      <c r="E110" s="122"/>
      <c r="F110" s="122"/>
      <c r="G110" s="122"/>
      <c r="H110" s="122"/>
      <c r="I110" s="122"/>
      <c r="J110" s="122"/>
      <c r="K110" s="122"/>
      <c r="L110" s="122"/>
      <c r="M110" s="122"/>
      <c r="N110" s="122"/>
      <c r="O110" s="122"/>
      <c r="P110" s="122"/>
      <c r="Q110" s="122"/>
      <c r="R110" s="122"/>
      <c r="S110" s="122"/>
      <c r="T110" s="122"/>
      <c r="U110" s="122"/>
      <c r="V110" s="122"/>
      <c r="W110" s="122"/>
      <c r="X110" s="122"/>
    </row>
    <row r="111" spans="2:24" x14ac:dyDescent="0.25">
      <c r="B111" s="121"/>
      <c r="C111" s="122"/>
      <c r="D111" s="122"/>
      <c r="E111" s="122"/>
      <c r="F111" s="122"/>
      <c r="G111" s="122"/>
      <c r="H111" s="122"/>
      <c r="I111" s="122"/>
      <c r="J111" s="122"/>
      <c r="K111" s="122"/>
      <c r="L111" s="122"/>
      <c r="M111" s="122"/>
      <c r="N111" s="122"/>
      <c r="O111" s="122"/>
      <c r="P111" s="122"/>
      <c r="Q111" s="122"/>
      <c r="R111" s="122"/>
      <c r="S111" s="122"/>
      <c r="T111" s="122"/>
      <c r="U111" s="122"/>
      <c r="V111" s="122"/>
      <c r="W111" s="122"/>
      <c r="X111" s="122"/>
    </row>
    <row r="112" spans="2:24" x14ac:dyDescent="0.25">
      <c r="B112" s="121"/>
      <c r="C112" s="122"/>
      <c r="D112" s="122"/>
      <c r="E112" s="122"/>
      <c r="F112" s="122"/>
      <c r="G112" s="122"/>
      <c r="H112" s="122"/>
      <c r="I112" s="122"/>
      <c r="J112" s="122"/>
      <c r="K112" s="122"/>
      <c r="L112" s="122"/>
      <c r="M112" s="122"/>
      <c r="N112" s="122"/>
      <c r="O112" s="122"/>
      <c r="P112" s="122"/>
      <c r="Q112" s="122"/>
      <c r="R112" s="122"/>
      <c r="S112" s="122"/>
      <c r="T112" s="122"/>
      <c r="U112" s="122"/>
      <c r="V112" s="122"/>
      <c r="W112" s="122"/>
      <c r="X112" s="122"/>
    </row>
    <row r="113" spans="2:24" x14ac:dyDescent="0.25">
      <c r="B113" s="121"/>
      <c r="C113" s="122"/>
      <c r="D113" s="122"/>
      <c r="E113" s="122"/>
      <c r="F113" s="122"/>
      <c r="G113" s="122"/>
      <c r="H113" s="122"/>
      <c r="I113" s="122"/>
      <c r="J113" s="122"/>
      <c r="K113" s="122"/>
      <c r="L113" s="122"/>
      <c r="M113" s="122"/>
      <c r="N113" s="122"/>
      <c r="O113" s="122"/>
      <c r="P113" s="122"/>
      <c r="Q113" s="122"/>
      <c r="R113" s="122"/>
      <c r="S113" s="122"/>
      <c r="T113" s="122"/>
      <c r="U113" s="122"/>
      <c r="V113" s="122"/>
      <c r="W113" s="122"/>
      <c r="X113" s="122"/>
    </row>
    <row r="114" spans="2:24" x14ac:dyDescent="0.25">
      <c r="B114" s="121"/>
      <c r="C114" s="122"/>
      <c r="D114" s="122"/>
      <c r="E114" s="122"/>
      <c r="F114" s="122"/>
      <c r="G114" s="122"/>
      <c r="H114" s="122"/>
      <c r="I114" s="122"/>
      <c r="J114" s="122"/>
      <c r="K114" s="122"/>
      <c r="L114" s="122"/>
      <c r="M114" s="122"/>
      <c r="N114" s="122"/>
      <c r="O114" s="122"/>
      <c r="P114" s="122"/>
      <c r="Q114" s="122"/>
      <c r="R114" s="122"/>
      <c r="S114" s="122"/>
      <c r="T114" s="122"/>
      <c r="U114" s="122"/>
      <c r="V114" s="122"/>
      <c r="W114" s="122"/>
      <c r="X114" s="122"/>
    </row>
    <row r="115" spans="2:24" x14ac:dyDescent="0.25">
      <c r="B115" s="121"/>
      <c r="C115" s="122"/>
      <c r="D115" s="122"/>
      <c r="E115" s="122"/>
      <c r="F115" s="122"/>
      <c r="G115" s="122"/>
      <c r="H115" s="122"/>
      <c r="I115" s="122"/>
      <c r="J115" s="122"/>
      <c r="K115" s="122"/>
      <c r="L115" s="122"/>
      <c r="M115" s="122"/>
      <c r="N115" s="122"/>
      <c r="O115" s="122"/>
      <c r="P115" s="122"/>
      <c r="Q115" s="122"/>
      <c r="R115" s="122"/>
      <c r="S115" s="122"/>
      <c r="T115" s="122"/>
      <c r="U115" s="122"/>
      <c r="V115" s="122"/>
      <c r="W115" s="122"/>
      <c r="X115" s="122"/>
    </row>
    <row r="116" spans="2:24" x14ac:dyDescent="0.25">
      <c r="B116" s="121"/>
      <c r="C116" s="122"/>
      <c r="D116" s="122"/>
      <c r="E116" s="122"/>
      <c r="F116" s="122"/>
      <c r="G116" s="122"/>
      <c r="H116" s="122"/>
      <c r="I116" s="122"/>
      <c r="J116" s="122"/>
      <c r="K116" s="122"/>
      <c r="L116" s="122"/>
      <c r="M116" s="122"/>
      <c r="N116" s="122"/>
      <c r="O116" s="122"/>
      <c r="P116" s="122"/>
      <c r="Q116" s="122"/>
      <c r="R116" s="122"/>
      <c r="S116" s="122"/>
      <c r="T116" s="122"/>
      <c r="U116" s="122"/>
      <c r="V116" s="122"/>
      <c r="W116" s="122"/>
      <c r="X116" s="122"/>
    </row>
    <row r="117" spans="2:24" x14ac:dyDescent="0.25">
      <c r="B117" s="121"/>
      <c r="C117" s="122"/>
      <c r="D117" s="122"/>
      <c r="E117" s="122"/>
      <c r="F117" s="122"/>
      <c r="G117" s="122"/>
      <c r="H117" s="122"/>
      <c r="I117" s="122"/>
      <c r="J117" s="122"/>
      <c r="K117" s="122"/>
      <c r="L117" s="122"/>
      <c r="M117" s="122"/>
      <c r="N117" s="122"/>
      <c r="O117" s="122"/>
      <c r="P117" s="122"/>
      <c r="Q117" s="122"/>
      <c r="R117" s="122"/>
      <c r="S117" s="122"/>
      <c r="T117" s="122"/>
      <c r="U117" s="122"/>
      <c r="V117" s="122"/>
      <c r="W117" s="122"/>
      <c r="X117" s="122"/>
    </row>
    <row r="118" spans="2:24" x14ac:dyDescent="0.25">
      <c r="B118" s="121"/>
      <c r="C118" s="122"/>
      <c r="D118" s="122"/>
      <c r="E118" s="122"/>
      <c r="F118" s="122"/>
      <c r="G118" s="122"/>
      <c r="H118" s="122"/>
      <c r="I118" s="122"/>
      <c r="J118" s="122"/>
      <c r="K118" s="122"/>
      <c r="L118" s="122"/>
      <c r="M118" s="122"/>
      <c r="N118" s="122"/>
      <c r="O118" s="122"/>
      <c r="P118" s="122"/>
      <c r="Q118" s="122"/>
      <c r="R118" s="122"/>
      <c r="S118" s="122"/>
      <c r="T118" s="122"/>
      <c r="U118" s="122"/>
      <c r="V118" s="122"/>
      <c r="W118" s="122"/>
      <c r="X118" s="122"/>
    </row>
    <row r="119" spans="2:24" x14ac:dyDescent="0.25">
      <c r="B119" s="121"/>
      <c r="C119" s="122"/>
      <c r="D119" s="122"/>
      <c r="E119" s="122"/>
      <c r="F119" s="122"/>
      <c r="G119" s="122"/>
      <c r="H119" s="122"/>
      <c r="I119" s="122"/>
      <c r="J119" s="122"/>
      <c r="K119" s="122"/>
      <c r="L119" s="122"/>
      <c r="M119" s="122"/>
      <c r="N119" s="122"/>
      <c r="O119" s="122"/>
      <c r="P119" s="122"/>
      <c r="Q119" s="122"/>
      <c r="R119" s="122"/>
      <c r="S119" s="122"/>
      <c r="T119" s="122"/>
      <c r="U119" s="122"/>
      <c r="V119" s="122"/>
      <c r="W119" s="122"/>
      <c r="X119" s="122"/>
    </row>
    <row r="120" spans="2:24" ht="15.75" x14ac:dyDescent="0.25">
      <c r="B120" s="123"/>
      <c r="C120" s="124"/>
      <c r="D120" s="124"/>
      <c r="E120" s="124"/>
      <c r="F120" s="124"/>
      <c r="G120" s="124"/>
      <c r="H120" s="124"/>
      <c r="I120" s="124"/>
      <c r="J120" s="124"/>
      <c r="K120" s="124"/>
      <c r="L120" s="124"/>
      <c r="M120" s="124"/>
      <c r="N120" s="124"/>
      <c r="O120" s="124"/>
      <c r="P120" s="124"/>
      <c r="Q120" s="124"/>
      <c r="R120" s="124"/>
      <c r="S120" s="124"/>
      <c r="T120" s="124"/>
      <c r="U120" s="124"/>
      <c r="V120" s="124"/>
      <c r="W120" s="124"/>
      <c r="X120" s="124"/>
    </row>
  </sheetData>
  <mergeCells count="9">
    <mergeCell ref="V6:X6"/>
    <mergeCell ref="B31:H31"/>
    <mergeCell ref="B32:H32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 xml:space="preserve">&amp;L&amp;"-,Negrita"&amp;16&amp;K00-034Turistas alojados en Tenerife: cuota zona por nacionalidad 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3F479FE8-4B27-4CAF-BD9D-6DAFBFC381B6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EA82CD-9BFD-42D1-BAD4-0577F6ECE61E}">
  <sheetPr codeName="Hoja85"/>
  <dimension ref="B1:S642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65" customWidth="1"/>
    <col min="3" max="3" width="13" style="65" customWidth="1"/>
    <col min="4" max="4" width="12.28515625" style="65" customWidth="1"/>
    <col min="5" max="5" width="11.42578125" style="65" customWidth="1"/>
    <col min="6" max="6" width="12.28515625" style="65" customWidth="1"/>
    <col min="7" max="7" width="12.85546875" style="65" customWidth="1"/>
    <col min="8" max="8" width="12.28515625" style="65" customWidth="1"/>
    <col min="9" max="9" width="12.85546875" style="65" customWidth="1"/>
    <col min="10" max="10" width="12.28515625" style="65" customWidth="1"/>
    <col min="11" max="11" width="11.5703125" style="65" customWidth="1"/>
    <col min="12" max="12" width="12.28515625" style="65" customWidth="1"/>
    <col min="13" max="13" width="12" style="65" customWidth="1"/>
    <col min="14" max="14" width="12.28515625" style="65" customWidth="1"/>
    <col min="15" max="15" width="10.7109375" style="65" customWidth="1"/>
    <col min="16" max="16" width="12.28515625" style="65" customWidth="1"/>
    <col min="17" max="17" width="13.140625" style="65" customWidth="1"/>
    <col min="18" max="18" width="12.28515625" style="65" customWidth="1"/>
  </cols>
  <sheetData>
    <row r="1" spans="2:19" ht="30" customHeight="1" x14ac:dyDescent="0.25"/>
    <row r="3" spans="2:19" s="4" customFormat="1" ht="21.75" thickBot="1" x14ac:dyDescent="0.3">
      <c r="B3" s="84" t="s">
        <v>343</v>
      </c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  <c r="P3" s="84"/>
      <c r="Q3" s="84"/>
      <c r="R3" s="84"/>
    </row>
    <row r="4" spans="2:19" s="4" customFormat="1" ht="6" customHeight="1" thickBot="1" x14ac:dyDescent="0.3">
      <c r="B4" s="85"/>
      <c r="C4" s="85"/>
      <c r="D4" s="85"/>
      <c r="E4" s="175"/>
      <c r="F4" s="175"/>
      <c r="G4" s="175"/>
      <c r="H4" s="175"/>
      <c r="I4" s="175"/>
      <c r="J4" s="175"/>
      <c r="K4" s="175"/>
      <c r="L4" s="175"/>
      <c r="M4" s="175"/>
      <c r="N4" s="175"/>
      <c r="O4" s="174"/>
      <c r="P4" s="174"/>
      <c r="Q4" s="175"/>
      <c r="R4" s="175"/>
    </row>
    <row r="5" spans="2:19" s="389" customFormat="1" ht="60" customHeight="1" thickBot="1" x14ac:dyDescent="0.3">
      <c r="B5" s="381"/>
      <c r="C5" s="382" t="s">
        <v>90</v>
      </c>
      <c r="D5" s="383" t="s">
        <v>151</v>
      </c>
      <c r="E5" s="384" t="s">
        <v>194</v>
      </c>
      <c r="F5" s="383" t="s">
        <v>151</v>
      </c>
      <c r="G5" s="385" t="s">
        <v>112</v>
      </c>
      <c r="H5" s="383" t="s">
        <v>151</v>
      </c>
      <c r="I5" s="386" t="s">
        <v>114</v>
      </c>
      <c r="J5" s="387" t="s">
        <v>151</v>
      </c>
      <c r="K5" s="384" t="s">
        <v>195</v>
      </c>
      <c r="L5" s="383" t="s">
        <v>151</v>
      </c>
      <c r="M5" s="386" t="s">
        <v>118</v>
      </c>
      <c r="N5" s="383" t="s">
        <v>151</v>
      </c>
      <c r="O5" s="382" t="s">
        <v>120</v>
      </c>
      <c r="P5" s="383" t="s">
        <v>151</v>
      </c>
      <c r="Q5" s="382" t="s">
        <v>196</v>
      </c>
      <c r="R5" s="383" t="s">
        <v>151</v>
      </c>
      <c r="S5" s="388"/>
    </row>
    <row r="6" spans="2:19" s="4" customFormat="1" x14ac:dyDescent="0.25">
      <c r="B6" s="83" t="s">
        <v>126</v>
      </c>
      <c r="C6" s="390">
        <v>459753</v>
      </c>
      <c r="D6" s="391">
        <v>7.8422311878401096E-2</v>
      </c>
      <c r="E6" s="392">
        <v>349401</v>
      </c>
      <c r="F6" s="391">
        <v>7.5354629028336451E-2</v>
      </c>
      <c r="G6" s="393">
        <v>124488</v>
      </c>
      <c r="H6" s="391">
        <v>5.3010886390742806E-2</v>
      </c>
      <c r="I6" s="394">
        <v>149327</v>
      </c>
      <c r="J6" s="391">
        <v>7.6867049355294759E-2</v>
      </c>
      <c r="K6" s="392">
        <v>82709</v>
      </c>
      <c r="L6" s="391">
        <v>8.9724502299108E-2</v>
      </c>
      <c r="M6" s="394">
        <v>65913</v>
      </c>
      <c r="N6" s="391">
        <v>4.4331775330745504E-2</v>
      </c>
      <c r="O6" s="390">
        <v>20837</v>
      </c>
      <c r="P6" s="391">
        <v>4.8244290170037285E-2</v>
      </c>
      <c r="Q6" s="390">
        <v>6806</v>
      </c>
      <c r="R6" s="391">
        <v>0.20974049057945243</v>
      </c>
    </row>
    <row r="7" spans="2:19" s="4" customFormat="1" x14ac:dyDescent="0.25">
      <c r="B7" s="83" t="s">
        <v>127</v>
      </c>
      <c r="C7" s="390">
        <v>455213</v>
      </c>
      <c r="D7" s="391">
        <v>6.0114112715416779E-2</v>
      </c>
      <c r="E7" s="392">
        <v>346994</v>
      </c>
      <c r="F7" s="391">
        <v>5.4100277959202359E-2</v>
      </c>
      <c r="G7" s="393">
        <v>120304</v>
      </c>
      <c r="H7" s="391">
        <v>1.054187771421855E-2</v>
      </c>
      <c r="I7" s="394">
        <v>149972</v>
      </c>
      <c r="J7" s="391">
        <v>5.5115451181246389E-2</v>
      </c>
      <c r="K7" s="392">
        <v>80256</v>
      </c>
      <c r="L7" s="391">
        <v>0.10627739641055323</v>
      </c>
      <c r="M7" s="394">
        <v>64344</v>
      </c>
      <c r="N7" s="391">
        <v>7.5321289503150313E-2</v>
      </c>
      <c r="O7" s="390">
        <v>21083</v>
      </c>
      <c r="P7" s="391">
        <v>-1.6651119402985026E-2</v>
      </c>
      <c r="Q7" s="390">
        <v>6880</v>
      </c>
      <c r="R7" s="391">
        <v>0.10451115748916351</v>
      </c>
    </row>
    <row r="8" spans="2:19" s="4" customFormat="1" x14ac:dyDescent="0.25">
      <c r="B8" s="83" t="s">
        <v>128</v>
      </c>
      <c r="C8" s="390">
        <v>520276</v>
      </c>
      <c r="D8" s="391">
        <v>3.1648870249744609E-2</v>
      </c>
      <c r="E8" s="392">
        <v>393300</v>
      </c>
      <c r="F8" s="391">
        <v>3.3102354096948172E-2</v>
      </c>
      <c r="G8" s="393">
        <v>137816</v>
      </c>
      <c r="H8" s="391">
        <v>1.3330588295846324E-2</v>
      </c>
      <c r="I8" s="394">
        <v>169659</v>
      </c>
      <c r="J8" s="391">
        <v>2.2639735266993366E-2</v>
      </c>
      <c r="K8" s="392">
        <v>95583</v>
      </c>
      <c r="L8" s="391">
        <v>-1.2121338780969326E-3</v>
      </c>
      <c r="M8" s="394">
        <v>76558</v>
      </c>
      <c r="N8" s="391">
        <v>-4.5185268330402484E-2</v>
      </c>
      <c r="O8" s="390">
        <v>23169</v>
      </c>
      <c r="P8" s="391">
        <v>7.1547497918786451E-2</v>
      </c>
      <c r="Q8" s="390">
        <v>8224</v>
      </c>
      <c r="R8" s="391">
        <v>0.3062261753494282</v>
      </c>
    </row>
    <row r="9" spans="2:19" s="4" customFormat="1" x14ac:dyDescent="0.25">
      <c r="B9" s="83" t="s">
        <v>129</v>
      </c>
      <c r="C9" s="390" t="s">
        <v>168</v>
      </c>
      <c r="D9" s="391" t="s">
        <v>168</v>
      </c>
      <c r="E9" s="392" t="s">
        <v>168</v>
      </c>
      <c r="F9" s="391" t="s">
        <v>168</v>
      </c>
      <c r="G9" s="393" t="s">
        <v>168</v>
      </c>
      <c r="H9" s="391" t="s">
        <v>168</v>
      </c>
      <c r="I9" s="394" t="s">
        <v>168</v>
      </c>
      <c r="J9" s="391" t="s">
        <v>168</v>
      </c>
      <c r="K9" s="392" t="s">
        <v>168</v>
      </c>
      <c r="L9" s="391" t="s">
        <v>168</v>
      </c>
      <c r="M9" s="394" t="s">
        <v>168</v>
      </c>
      <c r="N9" s="391" t="s">
        <v>168</v>
      </c>
      <c r="O9" s="390" t="s">
        <v>168</v>
      </c>
      <c r="P9" s="391" t="s">
        <v>168</v>
      </c>
      <c r="Q9" s="390" t="s">
        <v>168</v>
      </c>
      <c r="R9" s="391" t="s">
        <v>168</v>
      </c>
    </row>
    <row r="10" spans="2:19" s="4" customFormat="1" x14ac:dyDescent="0.25">
      <c r="B10" s="83" t="s">
        <v>152</v>
      </c>
      <c r="C10" s="390" t="s">
        <v>168</v>
      </c>
      <c r="D10" s="391" t="s">
        <v>168</v>
      </c>
      <c r="E10" s="392" t="s">
        <v>168</v>
      </c>
      <c r="F10" s="391" t="s">
        <v>168</v>
      </c>
      <c r="G10" s="393" t="s">
        <v>168</v>
      </c>
      <c r="H10" s="391" t="s">
        <v>168</v>
      </c>
      <c r="I10" s="394" t="s">
        <v>168</v>
      </c>
      <c r="J10" s="391" t="s">
        <v>168</v>
      </c>
      <c r="K10" s="392" t="s">
        <v>168</v>
      </c>
      <c r="L10" s="391" t="s">
        <v>168</v>
      </c>
      <c r="M10" s="394" t="s">
        <v>168</v>
      </c>
      <c r="N10" s="391" t="s">
        <v>168</v>
      </c>
      <c r="O10" s="390" t="s">
        <v>168</v>
      </c>
      <c r="P10" s="391" t="s">
        <v>168</v>
      </c>
      <c r="Q10" s="390" t="s">
        <v>168</v>
      </c>
      <c r="R10" s="391" t="s">
        <v>168</v>
      </c>
    </row>
    <row r="11" spans="2:19" s="4" customFormat="1" x14ac:dyDescent="0.25">
      <c r="B11" s="83" t="s">
        <v>132</v>
      </c>
      <c r="C11" s="390" t="s">
        <v>168</v>
      </c>
      <c r="D11" s="391" t="s">
        <v>168</v>
      </c>
      <c r="E11" s="392" t="s">
        <v>168</v>
      </c>
      <c r="F11" s="391" t="s">
        <v>168</v>
      </c>
      <c r="G11" s="393" t="s">
        <v>168</v>
      </c>
      <c r="H11" s="391" t="s">
        <v>168</v>
      </c>
      <c r="I11" s="394" t="s">
        <v>168</v>
      </c>
      <c r="J11" s="391" t="s">
        <v>168</v>
      </c>
      <c r="K11" s="392" t="s">
        <v>168</v>
      </c>
      <c r="L11" s="391" t="s">
        <v>168</v>
      </c>
      <c r="M11" s="394" t="s">
        <v>168</v>
      </c>
      <c r="N11" s="391" t="s">
        <v>168</v>
      </c>
      <c r="O11" s="390" t="s">
        <v>168</v>
      </c>
      <c r="P11" s="391" t="s">
        <v>168</v>
      </c>
      <c r="Q11" s="390" t="s">
        <v>168</v>
      </c>
      <c r="R11" s="391" t="s">
        <v>168</v>
      </c>
    </row>
    <row r="12" spans="2:19" s="4" customFormat="1" x14ac:dyDescent="0.25">
      <c r="B12" s="83" t="s">
        <v>133</v>
      </c>
      <c r="C12" s="390" t="s">
        <v>168</v>
      </c>
      <c r="D12" s="391" t="s">
        <v>168</v>
      </c>
      <c r="E12" s="392" t="s">
        <v>168</v>
      </c>
      <c r="F12" s="391" t="s">
        <v>168</v>
      </c>
      <c r="G12" s="393" t="s">
        <v>168</v>
      </c>
      <c r="H12" s="391" t="s">
        <v>168</v>
      </c>
      <c r="I12" s="394" t="s">
        <v>168</v>
      </c>
      <c r="J12" s="391" t="s">
        <v>168</v>
      </c>
      <c r="K12" s="392" t="s">
        <v>168</v>
      </c>
      <c r="L12" s="391" t="s">
        <v>168</v>
      </c>
      <c r="M12" s="394" t="s">
        <v>168</v>
      </c>
      <c r="N12" s="391" t="s">
        <v>168</v>
      </c>
      <c r="O12" s="390" t="s">
        <v>168</v>
      </c>
      <c r="P12" s="391" t="s">
        <v>168</v>
      </c>
      <c r="Q12" s="390" t="s">
        <v>168</v>
      </c>
      <c r="R12" s="391" t="s">
        <v>168</v>
      </c>
    </row>
    <row r="13" spans="2:19" s="4" customFormat="1" x14ac:dyDescent="0.25">
      <c r="B13" s="83" t="s">
        <v>134</v>
      </c>
      <c r="C13" s="390" t="s">
        <v>168</v>
      </c>
      <c r="D13" s="391" t="s">
        <v>168</v>
      </c>
      <c r="E13" s="392" t="s">
        <v>168</v>
      </c>
      <c r="F13" s="391" t="s">
        <v>168</v>
      </c>
      <c r="G13" s="393" t="s">
        <v>168</v>
      </c>
      <c r="H13" s="391" t="s">
        <v>168</v>
      </c>
      <c r="I13" s="394" t="s">
        <v>168</v>
      </c>
      <c r="J13" s="391" t="s">
        <v>168</v>
      </c>
      <c r="K13" s="392" t="s">
        <v>168</v>
      </c>
      <c r="L13" s="391" t="s">
        <v>168</v>
      </c>
      <c r="M13" s="394" t="s">
        <v>168</v>
      </c>
      <c r="N13" s="391" t="s">
        <v>168</v>
      </c>
      <c r="O13" s="390" t="s">
        <v>168</v>
      </c>
      <c r="P13" s="391" t="s">
        <v>168</v>
      </c>
      <c r="Q13" s="390" t="s">
        <v>168</v>
      </c>
      <c r="R13" s="391" t="s">
        <v>168</v>
      </c>
    </row>
    <row r="14" spans="2:19" s="4" customFormat="1" x14ac:dyDescent="0.25">
      <c r="B14" s="83" t="s">
        <v>135</v>
      </c>
      <c r="C14" s="390" t="s">
        <v>168</v>
      </c>
      <c r="D14" s="391" t="s">
        <v>168</v>
      </c>
      <c r="E14" s="392" t="s">
        <v>168</v>
      </c>
      <c r="F14" s="391" t="s">
        <v>168</v>
      </c>
      <c r="G14" s="393" t="s">
        <v>168</v>
      </c>
      <c r="H14" s="391" t="s">
        <v>168</v>
      </c>
      <c r="I14" s="394" t="s">
        <v>168</v>
      </c>
      <c r="J14" s="391" t="s">
        <v>168</v>
      </c>
      <c r="K14" s="392" t="s">
        <v>168</v>
      </c>
      <c r="L14" s="391" t="s">
        <v>168</v>
      </c>
      <c r="M14" s="394" t="s">
        <v>168</v>
      </c>
      <c r="N14" s="391" t="s">
        <v>168</v>
      </c>
      <c r="O14" s="390" t="s">
        <v>168</v>
      </c>
      <c r="P14" s="391" t="s">
        <v>168</v>
      </c>
      <c r="Q14" s="390" t="s">
        <v>168</v>
      </c>
      <c r="R14" s="391" t="s">
        <v>168</v>
      </c>
    </row>
    <row r="15" spans="2:19" s="4" customFormat="1" x14ac:dyDescent="0.25">
      <c r="B15" s="83" t="s">
        <v>153</v>
      </c>
      <c r="C15" s="390" t="s">
        <v>168</v>
      </c>
      <c r="D15" s="391" t="s">
        <v>168</v>
      </c>
      <c r="E15" s="392" t="s">
        <v>168</v>
      </c>
      <c r="F15" s="391" t="s">
        <v>168</v>
      </c>
      <c r="G15" s="393" t="s">
        <v>168</v>
      </c>
      <c r="H15" s="391" t="s">
        <v>168</v>
      </c>
      <c r="I15" s="394" t="s">
        <v>168</v>
      </c>
      <c r="J15" s="391" t="s">
        <v>168</v>
      </c>
      <c r="K15" s="392" t="s">
        <v>168</v>
      </c>
      <c r="L15" s="391" t="s">
        <v>168</v>
      </c>
      <c r="M15" s="394" t="s">
        <v>168</v>
      </c>
      <c r="N15" s="391" t="s">
        <v>168</v>
      </c>
      <c r="O15" s="390" t="s">
        <v>168</v>
      </c>
      <c r="P15" s="391" t="s">
        <v>168</v>
      </c>
      <c r="Q15" s="390" t="s">
        <v>168</v>
      </c>
      <c r="R15" s="391" t="s">
        <v>168</v>
      </c>
    </row>
    <row r="16" spans="2:19" s="4" customFormat="1" x14ac:dyDescent="0.25">
      <c r="B16" s="83" t="s">
        <v>124</v>
      </c>
      <c r="C16" s="390" t="s">
        <v>168</v>
      </c>
      <c r="D16" s="391" t="s">
        <v>168</v>
      </c>
      <c r="E16" s="392" t="s">
        <v>168</v>
      </c>
      <c r="F16" s="391" t="s">
        <v>168</v>
      </c>
      <c r="G16" s="393" t="s">
        <v>168</v>
      </c>
      <c r="H16" s="391" t="s">
        <v>168</v>
      </c>
      <c r="I16" s="394" t="s">
        <v>168</v>
      </c>
      <c r="J16" s="391" t="s">
        <v>168</v>
      </c>
      <c r="K16" s="392" t="s">
        <v>168</v>
      </c>
      <c r="L16" s="391" t="s">
        <v>168</v>
      </c>
      <c r="M16" s="394" t="s">
        <v>168</v>
      </c>
      <c r="N16" s="391" t="s">
        <v>168</v>
      </c>
      <c r="O16" s="390" t="s">
        <v>168</v>
      </c>
      <c r="P16" s="391" t="s">
        <v>168</v>
      </c>
      <c r="Q16" s="390" t="s">
        <v>168</v>
      </c>
      <c r="R16" s="391" t="s">
        <v>168</v>
      </c>
    </row>
    <row r="17" spans="2:18" s="4" customFormat="1" x14ac:dyDescent="0.25">
      <c r="B17" s="83" t="s">
        <v>125</v>
      </c>
      <c r="C17" s="390" t="s">
        <v>168</v>
      </c>
      <c r="D17" s="391" t="s">
        <v>168</v>
      </c>
      <c r="E17" s="392" t="s">
        <v>168</v>
      </c>
      <c r="F17" s="391" t="s">
        <v>168</v>
      </c>
      <c r="G17" s="393" t="s">
        <v>168</v>
      </c>
      <c r="H17" s="391" t="s">
        <v>168</v>
      </c>
      <c r="I17" s="394" t="s">
        <v>168</v>
      </c>
      <c r="J17" s="391" t="s">
        <v>168</v>
      </c>
      <c r="K17" s="392" t="s">
        <v>168</v>
      </c>
      <c r="L17" s="391" t="s">
        <v>168</v>
      </c>
      <c r="M17" s="394" t="s">
        <v>168</v>
      </c>
      <c r="N17" s="391" t="s">
        <v>168</v>
      </c>
      <c r="O17" s="390" t="s">
        <v>168</v>
      </c>
      <c r="P17" s="391" t="s">
        <v>168</v>
      </c>
      <c r="Q17" s="390" t="s">
        <v>168</v>
      </c>
      <c r="R17" s="391" t="s">
        <v>168</v>
      </c>
    </row>
    <row r="18" spans="2:18" s="61" customFormat="1" ht="31.5" customHeight="1" x14ac:dyDescent="0.25">
      <c r="B18" s="99" t="s">
        <v>301</v>
      </c>
      <c r="C18" s="395">
        <v>1435242</v>
      </c>
      <c r="D18" s="396">
        <v>5.5297841599664777E-2</v>
      </c>
      <c r="E18" s="397">
        <v>1089695</v>
      </c>
      <c r="F18" s="396">
        <v>5.3048898337842987E-2</v>
      </c>
      <c r="G18" s="398">
        <v>382608</v>
      </c>
      <c r="H18" s="396">
        <v>2.5008505838890027E-2</v>
      </c>
      <c r="I18" s="399">
        <v>468958</v>
      </c>
      <c r="J18" s="396">
        <v>4.9806473565565001E-2</v>
      </c>
      <c r="K18" s="397">
        <v>258548</v>
      </c>
      <c r="L18" s="396">
        <v>5.8997968412084711E-2</v>
      </c>
      <c r="M18" s="399">
        <v>206815</v>
      </c>
      <c r="N18" s="396">
        <v>1.8126055343051117E-2</v>
      </c>
      <c r="O18" s="395">
        <v>65089</v>
      </c>
      <c r="P18" s="396">
        <v>3.4143628852875807E-2</v>
      </c>
      <c r="Q18" s="395">
        <v>21910</v>
      </c>
      <c r="R18" s="396">
        <v>0.20709602776706526</v>
      </c>
    </row>
    <row r="19" spans="2:18" s="4" customFormat="1" outlineLevel="1" x14ac:dyDescent="0.25">
      <c r="B19" s="83" t="s">
        <v>126</v>
      </c>
      <c r="C19" s="400">
        <v>426320</v>
      </c>
      <c r="D19" s="391">
        <v>-2.3985304613368674E-3</v>
      </c>
      <c r="E19" s="401">
        <v>324917</v>
      </c>
      <c r="F19" s="391">
        <v>-5.5368090139251702E-4</v>
      </c>
      <c r="G19" s="402">
        <v>118221</v>
      </c>
      <c r="H19" s="391">
        <v>-5.6270502144839529E-3</v>
      </c>
      <c r="I19" s="403">
        <v>138668</v>
      </c>
      <c r="J19" s="404">
        <v>-3.1701759052253919E-3</v>
      </c>
      <c r="K19" s="401">
        <v>75899</v>
      </c>
      <c r="L19" s="391">
        <v>-1.6125896063155398E-2</v>
      </c>
      <c r="M19" s="403">
        <v>63115</v>
      </c>
      <c r="N19" s="391">
        <v>-2.8476872161933398E-2</v>
      </c>
      <c r="O19" s="400">
        <v>19878</v>
      </c>
      <c r="P19" s="391">
        <v>-4.5336663144750711E-2</v>
      </c>
      <c r="Q19" s="400">
        <v>5626</v>
      </c>
      <c r="R19" s="391">
        <v>0.31356525799673118</v>
      </c>
    </row>
    <row r="20" spans="2:18" s="4" customFormat="1" outlineLevel="1" x14ac:dyDescent="0.25">
      <c r="B20" s="83" t="s">
        <v>127</v>
      </c>
      <c r="C20" s="400">
        <v>429400</v>
      </c>
      <c r="D20" s="391">
        <v>5.4840326138370088E-3</v>
      </c>
      <c r="E20" s="401">
        <v>329185</v>
      </c>
      <c r="F20" s="391">
        <v>8.2791700614428532E-3</v>
      </c>
      <c r="G20" s="402">
        <v>119049</v>
      </c>
      <c r="H20" s="391">
        <v>4.3849957912457826E-2</v>
      </c>
      <c r="I20" s="403">
        <v>142138</v>
      </c>
      <c r="J20" s="404">
        <v>-3.1699277649204216E-3</v>
      </c>
      <c r="K20" s="401">
        <v>72546</v>
      </c>
      <c r="L20" s="391">
        <v>-3.5933554817275781E-2</v>
      </c>
      <c r="M20" s="403">
        <v>59837</v>
      </c>
      <c r="N20" s="391">
        <v>-5.9284995598038015E-2</v>
      </c>
      <c r="O20" s="400">
        <v>21440</v>
      </c>
      <c r="P20" s="391">
        <v>3.4164833621941337E-3</v>
      </c>
      <c r="Q20" s="400">
        <v>6229</v>
      </c>
      <c r="R20" s="391">
        <v>0.57337711543319014</v>
      </c>
    </row>
    <row r="21" spans="2:18" s="4" customFormat="1" outlineLevel="1" x14ac:dyDescent="0.25">
      <c r="B21" s="83" t="s">
        <v>128</v>
      </c>
      <c r="C21" s="400">
        <v>504315</v>
      </c>
      <c r="D21" s="391">
        <v>6.9610641916970417E-2</v>
      </c>
      <c r="E21" s="401">
        <v>380698</v>
      </c>
      <c r="F21" s="391">
        <v>6.7807687021594676E-2</v>
      </c>
      <c r="G21" s="402">
        <v>136003</v>
      </c>
      <c r="H21" s="391">
        <v>7.2257525347293461E-2</v>
      </c>
      <c r="I21" s="403">
        <v>165903</v>
      </c>
      <c r="J21" s="404">
        <v>7.9359812628086335E-2</v>
      </c>
      <c r="K21" s="401">
        <v>95699</v>
      </c>
      <c r="L21" s="391">
        <v>9.9748330824302789E-2</v>
      </c>
      <c r="M21" s="403">
        <v>80181</v>
      </c>
      <c r="N21" s="391">
        <v>9.0438046538194872E-2</v>
      </c>
      <c r="O21" s="400">
        <v>21622</v>
      </c>
      <c r="P21" s="391">
        <v>-8.8448566610455304E-2</v>
      </c>
      <c r="Q21" s="400">
        <v>6296</v>
      </c>
      <c r="R21" s="391">
        <v>0.48771266540642721</v>
      </c>
    </row>
    <row r="22" spans="2:18" s="4" customFormat="1" outlineLevel="1" x14ac:dyDescent="0.25">
      <c r="B22" s="83" t="s">
        <v>129</v>
      </c>
      <c r="C22" s="400">
        <v>463424</v>
      </c>
      <c r="D22" s="391">
        <v>-8.6287530462077155E-2</v>
      </c>
      <c r="E22" s="401">
        <v>349775</v>
      </c>
      <c r="F22" s="391">
        <v>-0.10654759928171309</v>
      </c>
      <c r="G22" s="402">
        <v>126028</v>
      </c>
      <c r="H22" s="391">
        <v>-9.524390681646866E-2</v>
      </c>
      <c r="I22" s="403">
        <v>153716</v>
      </c>
      <c r="J22" s="404">
        <v>-9.5580750878142662E-2</v>
      </c>
      <c r="K22" s="401">
        <v>89222</v>
      </c>
      <c r="L22" s="391">
        <v>-3.499967552834804E-2</v>
      </c>
      <c r="M22" s="403">
        <v>75270</v>
      </c>
      <c r="N22" s="391">
        <v>-5.0112946580684214E-2</v>
      </c>
      <c r="O22" s="400">
        <v>18690</v>
      </c>
      <c r="P22" s="391">
        <v>-3.0802738021157405E-2</v>
      </c>
      <c r="Q22" s="400">
        <v>5737</v>
      </c>
      <c r="R22" s="391">
        <v>0.44910330891639294</v>
      </c>
    </row>
    <row r="23" spans="2:18" s="4" customFormat="1" outlineLevel="1" x14ac:dyDescent="0.25">
      <c r="B23" s="83" t="s">
        <v>152</v>
      </c>
      <c r="C23" s="400">
        <v>449277</v>
      </c>
      <c r="D23" s="391">
        <v>-1.6141535712408728E-2</v>
      </c>
      <c r="E23" s="401">
        <v>333955</v>
      </c>
      <c r="F23" s="391">
        <v>-4.3366543108732891E-2</v>
      </c>
      <c r="G23" s="402">
        <v>122479</v>
      </c>
      <c r="H23" s="391">
        <v>-3.3703876103541641E-2</v>
      </c>
      <c r="I23" s="403">
        <v>147764</v>
      </c>
      <c r="J23" s="404">
        <v>-3.2825191943918974E-2</v>
      </c>
      <c r="K23" s="401">
        <v>92278</v>
      </c>
      <c r="L23" s="391">
        <v>7.1679093210693878E-2</v>
      </c>
      <c r="M23" s="403">
        <v>77203</v>
      </c>
      <c r="N23" s="391">
        <v>2.2475035096548579E-2</v>
      </c>
      <c r="O23" s="400">
        <v>18291</v>
      </c>
      <c r="P23" s="391">
        <v>1.2566430469441947E-2</v>
      </c>
      <c r="Q23" s="400">
        <v>4753</v>
      </c>
      <c r="R23" s="391">
        <v>0.40455082742316795</v>
      </c>
    </row>
    <row r="24" spans="2:18" s="4" customFormat="1" outlineLevel="1" x14ac:dyDescent="0.25">
      <c r="B24" s="83" t="s">
        <v>132</v>
      </c>
      <c r="C24" s="400">
        <v>481550</v>
      </c>
      <c r="D24" s="391">
        <v>-1.3067555326012559E-2</v>
      </c>
      <c r="E24" s="401">
        <v>363611</v>
      </c>
      <c r="F24" s="391">
        <v>-1.5308830538584894E-2</v>
      </c>
      <c r="G24" s="402">
        <v>132020</v>
      </c>
      <c r="H24" s="391">
        <v>-1.4842286712086539E-2</v>
      </c>
      <c r="I24" s="403">
        <v>160622</v>
      </c>
      <c r="J24" s="404">
        <v>-1.1063976505211848E-2</v>
      </c>
      <c r="K24" s="401">
        <v>95552</v>
      </c>
      <c r="L24" s="391">
        <v>-2.7213031305675761E-2</v>
      </c>
      <c r="M24" s="403">
        <v>81786</v>
      </c>
      <c r="N24" s="391">
        <v>-5.6514967987541076E-2</v>
      </c>
      <c r="O24" s="400">
        <v>17735</v>
      </c>
      <c r="P24" s="391">
        <v>1.0656485069523658E-2</v>
      </c>
      <c r="Q24" s="400">
        <v>4652</v>
      </c>
      <c r="R24" s="391">
        <v>0.61024575977847006</v>
      </c>
    </row>
    <row r="25" spans="2:18" s="4" customFormat="1" outlineLevel="1" x14ac:dyDescent="0.25">
      <c r="B25" s="83" t="s">
        <v>133</v>
      </c>
      <c r="C25" s="400">
        <v>536662</v>
      </c>
      <c r="D25" s="391">
        <v>3.5305511024170455E-2</v>
      </c>
      <c r="E25" s="401">
        <v>403146</v>
      </c>
      <c r="F25" s="391">
        <v>4.1309249831462003E-2</v>
      </c>
      <c r="G25" s="402">
        <v>146026</v>
      </c>
      <c r="H25" s="391">
        <v>5.5848794666743862E-2</v>
      </c>
      <c r="I25" s="403">
        <v>173747</v>
      </c>
      <c r="J25" s="404">
        <v>3.6330343083456507E-2</v>
      </c>
      <c r="K25" s="401">
        <v>109444</v>
      </c>
      <c r="L25" s="391">
        <v>2.0266616947888449E-2</v>
      </c>
      <c r="M25" s="403">
        <v>92128</v>
      </c>
      <c r="N25" s="391">
        <v>-1.5147789833769854E-2</v>
      </c>
      <c r="O25" s="400">
        <v>17053</v>
      </c>
      <c r="P25" s="391">
        <v>-9.8106621535857808E-2</v>
      </c>
      <c r="Q25" s="400">
        <v>7019</v>
      </c>
      <c r="R25" s="391">
        <v>0.39542743538767389</v>
      </c>
    </row>
    <row r="26" spans="2:18" s="4" customFormat="1" outlineLevel="1" x14ac:dyDescent="0.25">
      <c r="B26" s="83" t="s">
        <v>134</v>
      </c>
      <c r="C26" s="400">
        <v>562322</v>
      </c>
      <c r="D26" s="391">
        <v>7.9449603980542571E-2</v>
      </c>
      <c r="E26" s="401">
        <v>424539</v>
      </c>
      <c r="F26" s="391">
        <v>9.053848900442607E-2</v>
      </c>
      <c r="G26" s="402">
        <v>149098</v>
      </c>
      <c r="H26" s="391">
        <v>7.4239520440364748E-2</v>
      </c>
      <c r="I26" s="403">
        <v>185117</v>
      </c>
      <c r="J26" s="404">
        <v>9.105429426880729E-2</v>
      </c>
      <c r="K26" s="401">
        <v>116919</v>
      </c>
      <c r="L26" s="391">
        <v>6.5563909774436047E-2</v>
      </c>
      <c r="M26" s="403">
        <v>96269</v>
      </c>
      <c r="N26" s="391">
        <v>1.7997821650258539E-2</v>
      </c>
      <c r="O26" s="400">
        <v>14896</v>
      </c>
      <c r="P26" s="391">
        <v>-0.14918894219785239</v>
      </c>
      <c r="Q26" s="400">
        <v>5968</v>
      </c>
      <c r="R26" s="391">
        <v>0.35390199637023589</v>
      </c>
    </row>
    <row r="27" spans="2:18" s="4" customFormat="1" outlineLevel="1" x14ac:dyDescent="0.25">
      <c r="B27" s="83" t="s">
        <v>135</v>
      </c>
      <c r="C27" s="400">
        <v>478751</v>
      </c>
      <c r="D27" s="391">
        <v>-1.1390410661886952E-2</v>
      </c>
      <c r="E27" s="401">
        <v>358174</v>
      </c>
      <c r="F27" s="391">
        <v>-1.0183524521982346E-2</v>
      </c>
      <c r="G27" s="402">
        <v>126773</v>
      </c>
      <c r="H27" s="391">
        <v>-2.2352172646922241E-3</v>
      </c>
      <c r="I27" s="403">
        <v>158740</v>
      </c>
      <c r="J27" s="404">
        <v>-1.6949782321940554E-2</v>
      </c>
      <c r="K27" s="401">
        <v>99636</v>
      </c>
      <c r="L27" s="391">
        <v>2.5969479168811871E-2</v>
      </c>
      <c r="M27" s="403">
        <v>82813</v>
      </c>
      <c r="N27" s="391">
        <v>-9.200545572013108E-3</v>
      </c>
      <c r="O27" s="400">
        <v>15968</v>
      </c>
      <c r="P27" s="391">
        <v>-0.1981117862702757</v>
      </c>
      <c r="Q27" s="400">
        <v>4973</v>
      </c>
      <c r="R27" s="391">
        <v>-7.5822337855417254E-2</v>
      </c>
    </row>
    <row r="28" spans="2:18" s="4" customFormat="1" outlineLevel="1" x14ac:dyDescent="0.25">
      <c r="B28" s="83" t="s">
        <v>153</v>
      </c>
      <c r="C28" s="400">
        <v>527441</v>
      </c>
      <c r="D28" s="391">
        <v>5.4846135231402027E-2</v>
      </c>
      <c r="E28" s="401">
        <v>403780</v>
      </c>
      <c r="F28" s="391">
        <v>6.1790986688825766E-2</v>
      </c>
      <c r="G28" s="402">
        <v>140775</v>
      </c>
      <c r="H28" s="391">
        <v>5.6988399594549044E-2</v>
      </c>
      <c r="I28" s="403">
        <v>183371</v>
      </c>
      <c r="J28" s="404">
        <v>8.0095185924734746E-2</v>
      </c>
      <c r="K28" s="401">
        <v>97975</v>
      </c>
      <c r="L28" s="391">
        <v>3.8266711881649762E-2</v>
      </c>
      <c r="M28" s="403">
        <v>80367</v>
      </c>
      <c r="N28" s="391">
        <v>-9.2459040644994328E-3</v>
      </c>
      <c r="O28" s="400">
        <v>19158</v>
      </c>
      <c r="P28" s="391">
        <v>-4.5916334661354585E-2</v>
      </c>
      <c r="Q28" s="400">
        <v>6528</v>
      </c>
      <c r="R28" s="391">
        <v>0.2337932337932338</v>
      </c>
    </row>
    <row r="29" spans="2:18" s="4" customFormat="1" outlineLevel="1" x14ac:dyDescent="0.25">
      <c r="B29" s="83" t="s">
        <v>124</v>
      </c>
      <c r="C29" s="400">
        <v>464192</v>
      </c>
      <c r="D29" s="391">
        <v>3.9088487453271537E-2</v>
      </c>
      <c r="E29" s="401">
        <v>349607</v>
      </c>
      <c r="F29" s="391">
        <v>4.3665293450355191E-2</v>
      </c>
      <c r="G29" s="402">
        <v>123721</v>
      </c>
      <c r="H29" s="391">
        <v>3.9427697684578433E-2</v>
      </c>
      <c r="I29" s="403">
        <v>154811</v>
      </c>
      <c r="J29" s="404">
        <v>5.7199440024584325E-2</v>
      </c>
      <c r="K29" s="401">
        <v>86163</v>
      </c>
      <c r="L29" s="391">
        <v>4.1597156741858266E-2</v>
      </c>
      <c r="M29" s="403">
        <v>70331</v>
      </c>
      <c r="N29" s="391">
        <v>6.2955173055185831E-3</v>
      </c>
      <c r="O29" s="400">
        <v>21602</v>
      </c>
      <c r="P29" s="391">
        <v>-4.8076499361036418E-2</v>
      </c>
      <c r="Q29" s="400">
        <v>6820</v>
      </c>
      <c r="R29" s="391">
        <v>7.6558800315706499E-2</v>
      </c>
    </row>
    <row r="30" spans="2:18" s="4" customFormat="1" outlineLevel="1" x14ac:dyDescent="0.25">
      <c r="B30" s="83" t="s">
        <v>125</v>
      </c>
      <c r="C30" s="400">
        <v>478300</v>
      </c>
      <c r="D30" s="391">
        <v>4.8721822315870744E-2</v>
      </c>
      <c r="E30" s="401">
        <v>365986</v>
      </c>
      <c r="F30" s="391">
        <v>4.5946231734536713E-2</v>
      </c>
      <c r="G30" s="402">
        <v>126866</v>
      </c>
      <c r="H30" s="391">
        <v>1.473317123112361E-2</v>
      </c>
      <c r="I30" s="403">
        <v>163705</v>
      </c>
      <c r="J30" s="404">
        <v>8.5375394489086931E-2</v>
      </c>
      <c r="K30" s="401">
        <v>83851</v>
      </c>
      <c r="L30" s="391">
        <v>5.6616850223039972E-2</v>
      </c>
      <c r="M30" s="403">
        <v>67880</v>
      </c>
      <c r="N30" s="391">
        <v>1.507357339394666E-2</v>
      </c>
      <c r="O30" s="400">
        <v>20793</v>
      </c>
      <c r="P30" s="391">
        <v>1.1775582696705866E-2</v>
      </c>
      <c r="Q30" s="400">
        <v>7670</v>
      </c>
      <c r="R30" s="391">
        <v>0.225043922696055</v>
      </c>
    </row>
    <row r="31" spans="2:18" s="4" customFormat="1" ht="15.75" x14ac:dyDescent="0.25">
      <c r="B31" s="106">
        <v>2018</v>
      </c>
      <c r="C31" s="405">
        <v>5801954</v>
      </c>
      <c r="D31" s="406">
        <v>1.7164479885947603E-2</v>
      </c>
      <c r="E31" s="407">
        <v>4387373</v>
      </c>
      <c r="F31" s="406">
        <v>1.5261176700360091E-2</v>
      </c>
      <c r="G31" s="408">
        <v>1567059</v>
      </c>
      <c r="H31" s="406">
        <v>1.6764630121183233E-2</v>
      </c>
      <c r="I31" s="409">
        <v>1928302</v>
      </c>
      <c r="J31" s="410">
        <v>2.2212680237489346E-2</v>
      </c>
      <c r="K31" s="407">
        <v>1115184</v>
      </c>
      <c r="L31" s="406">
        <v>2.6160474219556695E-2</v>
      </c>
      <c r="M31" s="409">
        <v>927180</v>
      </c>
      <c r="N31" s="406">
        <v>-6.3550921113266767E-3</v>
      </c>
      <c r="O31" s="405">
        <v>227126</v>
      </c>
      <c r="P31" s="406">
        <v>-5.5444193996456725E-2</v>
      </c>
      <c r="Q31" s="405">
        <v>72271</v>
      </c>
      <c r="R31" s="406">
        <v>0.30424817729011777</v>
      </c>
    </row>
    <row r="32" spans="2:18" s="4" customFormat="1" hidden="1" outlineLevel="1" x14ac:dyDescent="0.25">
      <c r="B32" s="83" t="s">
        <v>126</v>
      </c>
      <c r="C32" s="400">
        <v>427345</v>
      </c>
      <c r="D32" s="391">
        <v>-7.0426789597932693E-3</v>
      </c>
      <c r="E32" s="401">
        <v>325097</v>
      </c>
      <c r="F32" s="391">
        <v>-2.9332290301294917E-2</v>
      </c>
      <c r="G32" s="402">
        <v>118890</v>
      </c>
      <c r="H32" s="391">
        <v>-4.5052570703379091E-2</v>
      </c>
      <c r="I32" s="403">
        <v>139109</v>
      </c>
      <c r="J32" s="404">
        <v>-2.9070173234501673E-2</v>
      </c>
      <c r="K32" s="401">
        <v>77143</v>
      </c>
      <c r="L32" s="391">
        <v>8.4260977118119973E-2</v>
      </c>
      <c r="M32" s="403">
        <v>64965</v>
      </c>
      <c r="N32" s="391">
        <v>5.1094536217580533E-2</v>
      </c>
      <c r="O32" s="400">
        <v>20822</v>
      </c>
      <c r="P32" s="391">
        <v>1.1539571112606506E-3</v>
      </c>
      <c r="Q32" s="400">
        <v>4283</v>
      </c>
      <c r="R32" s="391">
        <v>0.22057566258193217</v>
      </c>
    </row>
    <row r="33" spans="2:18" s="4" customFormat="1" hidden="1" outlineLevel="1" x14ac:dyDescent="0.25">
      <c r="B33" s="83" t="s">
        <v>127</v>
      </c>
      <c r="C33" s="400">
        <v>427058</v>
      </c>
      <c r="D33" s="391">
        <v>-1.2831448259282618E-2</v>
      </c>
      <c r="E33" s="401">
        <v>326482</v>
      </c>
      <c r="F33" s="391">
        <v>-2.3245934205330165E-2</v>
      </c>
      <c r="G33" s="402">
        <v>114048</v>
      </c>
      <c r="H33" s="391">
        <v>-5.8543833580980698E-2</v>
      </c>
      <c r="I33" s="403">
        <v>142590</v>
      </c>
      <c r="J33" s="404">
        <v>-2.5811652820288633E-2</v>
      </c>
      <c r="K33" s="401">
        <v>75250</v>
      </c>
      <c r="L33" s="391">
        <v>5.2742025741466136E-2</v>
      </c>
      <c r="M33" s="403">
        <v>63608</v>
      </c>
      <c r="N33" s="391">
        <v>3.0573062652905714E-2</v>
      </c>
      <c r="O33" s="400">
        <v>21367</v>
      </c>
      <c r="P33" s="391">
        <v>-5.9840718088617018E-2</v>
      </c>
      <c r="Q33" s="400">
        <v>3959</v>
      </c>
      <c r="R33" s="391">
        <v>-4.6024096385542168E-2</v>
      </c>
    </row>
    <row r="34" spans="2:18" s="4" customFormat="1" hidden="1" outlineLevel="1" x14ac:dyDescent="0.25">
      <c r="B34" s="83" t="s">
        <v>128</v>
      </c>
      <c r="C34" s="400">
        <v>471494</v>
      </c>
      <c r="D34" s="391">
        <v>-2.3057382382071223E-2</v>
      </c>
      <c r="E34" s="401">
        <v>356523</v>
      </c>
      <c r="F34" s="391">
        <v>-3.9935048323293421E-2</v>
      </c>
      <c r="G34" s="402">
        <v>126838</v>
      </c>
      <c r="H34" s="391">
        <v>-6.0946176056859369E-2</v>
      </c>
      <c r="I34" s="403">
        <v>153705</v>
      </c>
      <c r="J34" s="404">
        <v>-6.1240319546576161E-2</v>
      </c>
      <c r="K34" s="401">
        <v>87019</v>
      </c>
      <c r="L34" s="391">
        <v>3.370079114299962E-2</v>
      </c>
      <c r="M34" s="403">
        <v>73531</v>
      </c>
      <c r="N34" s="391">
        <v>5.9373161689262322E-3</v>
      </c>
      <c r="O34" s="400">
        <v>23720</v>
      </c>
      <c r="P34" s="391">
        <v>2.5375005403535988E-2</v>
      </c>
      <c r="Q34" s="400">
        <v>4232</v>
      </c>
      <c r="R34" s="391">
        <v>7.0308548305513474E-2</v>
      </c>
    </row>
    <row r="35" spans="2:18" s="4" customFormat="1" hidden="1" outlineLevel="1" x14ac:dyDescent="0.25">
      <c r="B35" s="83" t="s">
        <v>129</v>
      </c>
      <c r="C35" s="400">
        <v>507188</v>
      </c>
      <c r="D35" s="391">
        <v>7.9936803464737194E-2</v>
      </c>
      <c r="E35" s="401">
        <v>391487</v>
      </c>
      <c r="F35" s="391">
        <v>6.4002630878028377E-2</v>
      </c>
      <c r="G35" s="402">
        <v>139295</v>
      </c>
      <c r="H35" s="391">
        <v>6.3775354349951074E-2</v>
      </c>
      <c r="I35" s="403">
        <v>169961</v>
      </c>
      <c r="J35" s="404">
        <v>3.8798872950193353E-2</v>
      </c>
      <c r="K35" s="401">
        <v>92458</v>
      </c>
      <c r="L35" s="391">
        <v>0.17973255754606243</v>
      </c>
      <c r="M35" s="403">
        <v>79241</v>
      </c>
      <c r="N35" s="391">
        <v>0.14404308154308154</v>
      </c>
      <c r="O35" s="400">
        <v>19284</v>
      </c>
      <c r="P35" s="391">
        <v>-1.712538226299698E-2</v>
      </c>
      <c r="Q35" s="400">
        <v>3959</v>
      </c>
      <c r="R35" s="391">
        <v>6.5392895586652289E-2</v>
      </c>
    </row>
    <row r="36" spans="2:18" s="4" customFormat="1" hidden="1" outlineLevel="1" x14ac:dyDescent="0.25">
      <c r="B36" s="83" t="s">
        <v>152</v>
      </c>
      <c r="C36" s="400">
        <v>456648</v>
      </c>
      <c r="D36" s="391">
        <v>1.6320398829329008E-2</v>
      </c>
      <c r="E36" s="401">
        <v>349094</v>
      </c>
      <c r="F36" s="391">
        <v>2.3803712690049217E-3</v>
      </c>
      <c r="G36" s="402">
        <v>126751</v>
      </c>
      <c r="H36" s="391">
        <v>2.3241733402221687E-2</v>
      </c>
      <c r="I36" s="403">
        <v>152779</v>
      </c>
      <c r="J36" s="404">
        <v>-2.0578374116123621E-2</v>
      </c>
      <c r="K36" s="401">
        <v>86106</v>
      </c>
      <c r="L36" s="391">
        <v>8.1869581605729325E-2</v>
      </c>
      <c r="M36" s="403">
        <v>75506</v>
      </c>
      <c r="N36" s="391">
        <v>7.7794906931597518E-2</v>
      </c>
      <c r="O36" s="400">
        <v>18064</v>
      </c>
      <c r="P36" s="391">
        <v>-1.7085645880944633E-2</v>
      </c>
      <c r="Q36" s="400">
        <v>3384</v>
      </c>
      <c r="R36" s="391">
        <v>9.7988319273199176E-2</v>
      </c>
    </row>
    <row r="37" spans="2:18" s="4" customFormat="1" hidden="1" outlineLevel="1" x14ac:dyDescent="0.25">
      <c r="B37" s="83" t="s">
        <v>132</v>
      </c>
      <c r="C37" s="400">
        <v>487926</v>
      </c>
      <c r="D37" s="391">
        <v>7.9367677768732436E-2</v>
      </c>
      <c r="E37" s="401">
        <v>369264</v>
      </c>
      <c r="F37" s="391">
        <v>4.7441559657229515E-2</v>
      </c>
      <c r="G37" s="402">
        <v>134009</v>
      </c>
      <c r="H37" s="391">
        <v>4.9832351466532865E-2</v>
      </c>
      <c r="I37" s="403">
        <v>162419</v>
      </c>
      <c r="J37" s="404">
        <v>3.5894917437863105E-2</v>
      </c>
      <c r="K37" s="401">
        <v>98225</v>
      </c>
      <c r="L37" s="391">
        <v>0.23381191041438987</v>
      </c>
      <c r="M37" s="403">
        <v>86685</v>
      </c>
      <c r="N37" s="391">
        <v>0.21322603219034297</v>
      </c>
      <c r="O37" s="400">
        <v>17548</v>
      </c>
      <c r="P37" s="391">
        <v>1.5568030557323809E-2</v>
      </c>
      <c r="Q37" s="400">
        <v>2889</v>
      </c>
      <c r="R37" s="391">
        <v>0.10309278350515472</v>
      </c>
    </row>
    <row r="38" spans="2:18" s="4" customFormat="1" hidden="1" outlineLevel="1" x14ac:dyDescent="0.25">
      <c r="B38" s="83" t="s">
        <v>133</v>
      </c>
      <c r="C38" s="400">
        <v>518361</v>
      </c>
      <c r="D38" s="391">
        <v>-3.3170502166690596E-4</v>
      </c>
      <c r="E38" s="401">
        <v>387153</v>
      </c>
      <c r="F38" s="391">
        <v>-3.0537275759487947E-2</v>
      </c>
      <c r="G38" s="402">
        <v>138302</v>
      </c>
      <c r="H38" s="391">
        <v>-2.8211668317909999E-2</v>
      </c>
      <c r="I38" s="403">
        <v>167656</v>
      </c>
      <c r="J38" s="404">
        <v>-4.5940055426252902E-2</v>
      </c>
      <c r="K38" s="401">
        <v>107270</v>
      </c>
      <c r="L38" s="391">
        <v>0.10460087321855172</v>
      </c>
      <c r="M38" s="403">
        <v>93545</v>
      </c>
      <c r="N38" s="391">
        <v>7.8266382341075413E-2</v>
      </c>
      <c r="O38" s="400">
        <v>18908</v>
      </c>
      <c r="P38" s="391">
        <v>1.4377682403433401E-2</v>
      </c>
      <c r="Q38" s="400">
        <v>5030</v>
      </c>
      <c r="R38" s="391">
        <v>0.46519079522283713</v>
      </c>
    </row>
    <row r="39" spans="2:18" s="4" customFormat="1" hidden="1" outlineLevel="1" x14ac:dyDescent="0.25">
      <c r="B39" s="83" t="s">
        <v>134</v>
      </c>
      <c r="C39" s="400">
        <v>520934</v>
      </c>
      <c r="D39" s="391">
        <v>1.1453590532682245E-2</v>
      </c>
      <c r="E39" s="401">
        <v>389293</v>
      </c>
      <c r="F39" s="391">
        <v>-4.8187781521455975E-3</v>
      </c>
      <c r="G39" s="402">
        <v>138794</v>
      </c>
      <c r="H39" s="391">
        <v>-4.2186222037279286E-3</v>
      </c>
      <c r="I39" s="403">
        <v>169668</v>
      </c>
      <c r="J39" s="404">
        <v>-1.486401746522048E-2</v>
      </c>
      <c r="K39" s="401">
        <v>109725</v>
      </c>
      <c r="L39" s="391">
        <v>5.6388878191550917E-2</v>
      </c>
      <c r="M39" s="403">
        <v>94567</v>
      </c>
      <c r="N39" s="391">
        <v>4.0203713481168579E-2</v>
      </c>
      <c r="O39" s="400">
        <v>17508</v>
      </c>
      <c r="P39" s="391">
        <v>4.6628407460545196E-2</v>
      </c>
      <c r="Q39" s="400">
        <v>4408</v>
      </c>
      <c r="R39" s="391">
        <v>0.35173259736277207</v>
      </c>
    </row>
    <row r="40" spans="2:18" s="4" customFormat="1" hidden="1" outlineLevel="1" x14ac:dyDescent="0.25">
      <c r="B40" s="83" t="s">
        <v>135</v>
      </c>
      <c r="C40" s="400">
        <v>484267</v>
      </c>
      <c r="D40" s="391">
        <v>4.6740143047663052E-2</v>
      </c>
      <c r="E40" s="401">
        <v>361859</v>
      </c>
      <c r="F40" s="391">
        <v>3.1422178516966603E-2</v>
      </c>
      <c r="G40" s="402">
        <v>127057</v>
      </c>
      <c r="H40" s="391">
        <v>-8.6064294631710281E-3</v>
      </c>
      <c r="I40" s="403">
        <v>161477</v>
      </c>
      <c r="J40" s="404">
        <v>7.4421792244430796E-2</v>
      </c>
      <c r="K40" s="401">
        <v>97114</v>
      </c>
      <c r="L40" s="391">
        <v>7.1626408306942002E-2</v>
      </c>
      <c r="M40" s="403">
        <v>83582</v>
      </c>
      <c r="N40" s="391">
        <v>5.2047276800886166E-2</v>
      </c>
      <c r="O40" s="400">
        <v>19913</v>
      </c>
      <c r="P40" s="391">
        <v>0.11682557487380829</v>
      </c>
      <c r="Q40" s="400">
        <v>5381</v>
      </c>
      <c r="R40" s="391">
        <v>0.60387481371087937</v>
      </c>
    </row>
    <row r="41" spans="2:18" s="4" customFormat="1" hidden="1" outlineLevel="1" x14ac:dyDescent="0.25">
      <c r="B41" s="83" t="s">
        <v>153</v>
      </c>
      <c r="C41" s="400">
        <v>500017</v>
      </c>
      <c r="D41" s="391">
        <v>2.2188370648013045E-3</v>
      </c>
      <c r="E41" s="401">
        <v>380282</v>
      </c>
      <c r="F41" s="391">
        <v>-1.5953028487735721E-2</v>
      </c>
      <c r="G41" s="402">
        <v>133185</v>
      </c>
      <c r="H41" s="391">
        <v>-2.6532178489200753E-2</v>
      </c>
      <c r="I41" s="403">
        <v>169773</v>
      </c>
      <c r="J41" s="404">
        <v>-2.5374153955669887E-2</v>
      </c>
      <c r="K41" s="401">
        <v>94364</v>
      </c>
      <c r="L41" s="391">
        <v>6.5032392045326182E-2</v>
      </c>
      <c r="M41" s="403">
        <v>81117</v>
      </c>
      <c r="N41" s="391">
        <v>6.1935433194564515E-2</v>
      </c>
      <c r="O41" s="400">
        <v>20080</v>
      </c>
      <c r="P41" s="391">
        <v>1.2465719272001241E-3</v>
      </c>
      <c r="Q41" s="400">
        <v>5291</v>
      </c>
      <c r="R41" s="391">
        <v>0.39017341040462439</v>
      </c>
    </row>
    <row r="42" spans="2:18" s="4" customFormat="1" hidden="1" outlineLevel="1" x14ac:dyDescent="0.25">
      <c r="B42" s="83" t="s">
        <v>124</v>
      </c>
      <c r="C42" s="400">
        <v>446730</v>
      </c>
      <c r="D42" s="391">
        <v>2.8279824327186009E-2</v>
      </c>
      <c r="E42" s="401">
        <v>334980</v>
      </c>
      <c r="F42" s="391">
        <v>2.3984055463510456E-2</v>
      </c>
      <c r="G42" s="402">
        <v>119028</v>
      </c>
      <c r="H42" s="391">
        <v>8.1650630166689719E-3</v>
      </c>
      <c r="I42" s="403">
        <v>146435</v>
      </c>
      <c r="J42" s="404">
        <v>2.5010149654911773E-2</v>
      </c>
      <c r="K42" s="401">
        <v>82722</v>
      </c>
      <c r="L42" s="391">
        <v>1.4122839279146815E-2</v>
      </c>
      <c r="M42" s="403">
        <v>69891</v>
      </c>
      <c r="N42" s="391">
        <v>-4.5293338460881127E-3</v>
      </c>
      <c r="O42" s="400">
        <v>22693</v>
      </c>
      <c r="P42" s="391">
        <v>4.6532005165098589E-2</v>
      </c>
      <c r="Q42" s="400">
        <v>6335</v>
      </c>
      <c r="R42" s="391">
        <v>0.5618836291913214</v>
      </c>
    </row>
    <row r="43" spans="2:18" s="4" customFormat="1" hidden="1" outlineLevel="1" x14ac:dyDescent="0.25">
      <c r="B43" s="83" t="s">
        <v>125</v>
      </c>
      <c r="C43" s="400">
        <v>456079</v>
      </c>
      <c r="D43" s="391">
        <v>1.2197530754600061E-2</v>
      </c>
      <c r="E43" s="401">
        <v>349909</v>
      </c>
      <c r="F43" s="391">
        <v>-1.1019283746556141E-3</v>
      </c>
      <c r="G43" s="402">
        <v>125024</v>
      </c>
      <c r="H43" s="391">
        <v>3.7895818613913335E-3</v>
      </c>
      <c r="I43" s="403">
        <v>150828</v>
      </c>
      <c r="J43" s="404">
        <v>-2.3615318884486869E-2</v>
      </c>
      <c r="K43" s="401">
        <v>79358</v>
      </c>
      <c r="L43" s="391">
        <v>3.6505884043206205E-2</v>
      </c>
      <c r="M43" s="403">
        <v>66872</v>
      </c>
      <c r="N43" s="391">
        <v>2.2116927779900708E-2</v>
      </c>
      <c r="O43" s="400">
        <v>20551</v>
      </c>
      <c r="P43" s="391">
        <v>5.9821566706203866E-2</v>
      </c>
      <c r="Q43" s="400">
        <v>6261</v>
      </c>
      <c r="R43" s="391">
        <v>0.44462390401476704</v>
      </c>
    </row>
    <row r="44" spans="2:18" s="4" customFormat="1" ht="15.75" collapsed="1" x14ac:dyDescent="0.25">
      <c r="B44" s="106">
        <v>2017</v>
      </c>
      <c r="C44" s="405">
        <v>5704047</v>
      </c>
      <c r="D44" s="406">
        <v>1.9168755373640822E-2</v>
      </c>
      <c r="E44" s="407">
        <v>4321423</v>
      </c>
      <c r="F44" s="406">
        <v>1.6034284350117112E-3</v>
      </c>
      <c r="G44" s="408">
        <v>1541221</v>
      </c>
      <c r="H44" s="406">
        <v>-7.2413964133122288E-3</v>
      </c>
      <c r="I44" s="409">
        <v>1886400</v>
      </c>
      <c r="J44" s="410">
        <v>-6.9211238258384267E-3</v>
      </c>
      <c r="K44" s="407">
        <v>1086754</v>
      </c>
      <c r="L44" s="406">
        <v>8.3804966685648408E-2</v>
      </c>
      <c r="M44" s="409">
        <v>933110</v>
      </c>
      <c r="N44" s="406">
        <v>6.4551201386377377E-2</v>
      </c>
      <c r="O44" s="405">
        <v>240458</v>
      </c>
      <c r="P44" s="406">
        <v>1.7755636726867863E-2</v>
      </c>
      <c r="Q44" s="405">
        <v>55412</v>
      </c>
      <c r="R44" s="406">
        <v>0.28046216060080886</v>
      </c>
    </row>
    <row r="45" spans="2:18" s="4" customFormat="1" hidden="1" outlineLevel="1" x14ac:dyDescent="0.25">
      <c r="B45" s="83" t="s">
        <v>126</v>
      </c>
      <c r="C45" s="400">
        <v>430376</v>
      </c>
      <c r="D45" s="391">
        <v>7.4677254226284129E-2</v>
      </c>
      <c r="E45" s="401">
        <v>334921</v>
      </c>
      <c r="F45" s="391">
        <v>7.2340847893393789E-2</v>
      </c>
      <c r="G45" s="402">
        <v>124499</v>
      </c>
      <c r="H45" s="391">
        <v>0.1106759565717752</v>
      </c>
      <c r="I45" s="403">
        <v>143274</v>
      </c>
      <c r="J45" s="404">
        <v>4.3183853563705465E-2</v>
      </c>
      <c r="K45" s="401">
        <v>71148</v>
      </c>
      <c r="L45" s="391">
        <v>7.2313489073097204E-2</v>
      </c>
      <c r="M45" s="403">
        <v>61807</v>
      </c>
      <c r="N45" s="391">
        <v>8.4143132783722097E-2</v>
      </c>
      <c r="O45" s="400">
        <v>20798</v>
      </c>
      <c r="P45" s="391">
        <v>0.10551214585658863</v>
      </c>
      <c r="Q45" s="400">
        <v>3509</v>
      </c>
      <c r="R45" s="391">
        <v>0.1775167785234899</v>
      </c>
    </row>
    <row r="46" spans="2:18" s="4" customFormat="1" hidden="1" outlineLevel="1" x14ac:dyDescent="0.25">
      <c r="B46" s="83" t="s">
        <v>127</v>
      </c>
      <c r="C46" s="400">
        <v>432609</v>
      </c>
      <c r="D46" s="391">
        <v>9.4891120582309973E-2</v>
      </c>
      <c r="E46" s="401">
        <v>334252</v>
      </c>
      <c r="F46" s="391">
        <v>8.4814633307261245E-2</v>
      </c>
      <c r="G46" s="402">
        <v>121140</v>
      </c>
      <c r="H46" s="391">
        <v>7.9198218262806153E-2</v>
      </c>
      <c r="I46" s="403">
        <v>146368</v>
      </c>
      <c r="J46" s="404">
        <v>8.3854151239596053E-2</v>
      </c>
      <c r="K46" s="401">
        <v>71480</v>
      </c>
      <c r="L46" s="391">
        <v>0.11431555645626457</v>
      </c>
      <c r="M46" s="403">
        <v>61721</v>
      </c>
      <c r="N46" s="391">
        <v>0.13599720238533464</v>
      </c>
      <c r="O46" s="400">
        <v>22727</v>
      </c>
      <c r="P46" s="391">
        <v>0.15465122186658542</v>
      </c>
      <c r="Q46" s="400">
        <v>4150</v>
      </c>
      <c r="R46" s="391">
        <v>0.31038838017050829</v>
      </c>
    </row>
    <row r="47" spans="2:18" s="4" customFormat="1" hidden="1" outlineLevel="1" x14ac:dyDescent="0.25">
      <c r="B47" s="83" t="s">
        <v>128</v>
      </c>
      <c r="C47" s="400">
        <v>482622</v>
      </c>
      <c r="D47" s="391">
        <v>9.3466011432610907E-2</v>
      </c>
      <c r="E47" s="401">
        <v>371353</v>
      </c>
      <c r="F47" s="391">
        <v>6.9814674506437191E-2</v>
      </c>
      <c r="G47" s="402">
        <v>135070</v>
      </c>
      <c r="H47" s="391">
        <v>4.4940082468803322E-2</v>
      </c>
      <c r="I47" s="403">
        <v>163732</v>
      </c>
      <c r="J47" s="404">
        <v>9.2070860679792865E-2</v>
      </c>
      <c r="K47" s="401">
        <v>84182</v>
      </c>
      <c r="L47" s="391">
        <v>0.17525024780466003</v>
      </c>
      <c r="M47" s="403">
        <v>73097</v>
      </c>
      <c r="N47" s="391">
        <v>0.19371274597860699</v>
      </c>
      <c r="O47" s="400">
        <v>23133</v>
      </c>
      <c r="P47" s="391">
        <v>0.18837973903215866</v>
      </c>
      <c r="Q47" s="400">
        <v>3954</v>
      </c>
      <c r="R47" s="391">
        <v>0.25324881141045963</v>
      </c>
    </row>
    <row r="48" spans="2:18" s="4" customFormat="1" hidden="1" outlineLevel="1" x14ac:dyDescent="0.25">
      <c r="B48" s="83" t="s">
        <v>129</v>
      </c>
      <c r="C48" s="400">
        <v>469646</v>
      </c>
      <c r="D48" s="391">
        <v>0.14540541331525314</v>
      </c>
      <c r="E48" s="401">
        <v>367938</v>
      </c>
      <c r="F48" s="391">
        <v>0.12726102941176465</v>
      </c>
      <c r="G48" s="402">
        <v>130944</v>
      </c>
      <c r="H48" s="391">
        <v>0.13346894611555937</v>
      </c>
      <c r="I48" s="403">
        <v>163613</v>
      </c>
      <c r="J48" s="404">
        <v>0.11012124871932305</v>
      </c>
      <c r="K48" s="401">
        <v>78372</v>
      </c>
      <c r="L48" s="391">
        <v>0.23288447017367231</v>
      </c>
      <c r="M48" s="403">
        <v>69264</v>
      </c>
      <c r="N48" s="391">
        <v>0.2486749594375337</v>
      </c>
      <c r="O48" s="400">
        <v>19620</v>
      </c>
      <c r="P48" s="391">
        <v>0.15649867374005311</v>
      </c>
      <c r="Q48" s="400">
        <v>3716</v>
      </c>
      <c r="R48" s="391">
        <v>0.20142256708697048</v>
      </c>
    </row>
    <row r="49" spans="2:18" s="4" customFormat="1" hidden="1" outlineLevel="1" x14ac:dyDescent="0.25">
      <c r="B49" s="83" t="s">
        <v>152</v>
      </c>
      <c r="C49" s="400">
        <v>449315</v>
      </c>
      <c r="D49" s="391">
        <v>8.7916611179041482E-2</v>
      </c>
      <c r="E49" s="401">
        <v>348265</v>
      </c>
      <c r="F49" s="391">
        <v>7.1235227894901998E-2</v>
      </c>
      <c r="G49" s="402">
        <v>123872</v>
      </c>
      <c r="H49" s="391">
        <v>0.11434765790160228</v>
      </c>
      <c r="I49" s="403">
        <v>155989</v>
      </c>
      <c r="J49" s="404">
        <v>3.5460380890425913E-2</v>
      </c>
      <c r="K49" s="401">
        <v>79590</v>
      </c>
      <c r="L49" s="391">
        <v>0.17406697152972406</v>
      </c>
      <c r="M49" s="403">
        <v>70056</v>
      </c>
      <c r="N49" s="391">
        <v>0.16352765321375196</v>
      </c>
      <c r="O49" s="400">
        <v>18378</v>
      </c>
      <c r="P49" s="391">
        <v>6.3172509545296851E-2</v>
      </c>
      <c r="Q49" s="400">
        <v>3082</v>
      </c>
      <c r="R49" s="391">
        <v>9.1746369110874859E-2</v>
      </c>
    </row>
    <row r="50" spans="2:18" s="4" customFormat="1" hidden="1" outlineLevel="1" x14ac:dyDescent="0.25">
      <c r="B50" s="83" t="s">
        <v>132</v>
      </c>
      <c r="C50" s="400">
        <v>452048</v>
      </c>
      <c r="D50" s="391">
        <v>9.206165144706957E-2</v>
      </c>
      <c r="E50" s="401">
        <v>352539</v>
      </c>
      <c r="F50" s="391">
        <v>7.813388788647968E-2</v>
      </c>
      <c r="G50" s="402">
        <v>127648</v>
      </c>
      <c r="H50" s="391">
        <v>0.13190213969655851</v>
      </c>
      <c r="I50" s="403">
        <v>156791</v>
      </c>
      <c r="J50" s="404">
        <v>3.0563753360369761E-2</v>
      </c>
      <c r="K50" s="401">
        <v>79611</v>
      </c>
      <c r="L50" s="391">
        <v>0.15016542178944481</v>
      </c>
      <c r="M50" s="403">
        <v>71450</v>
      </c>
      <c r="N50" s="391">
        <v>0.13938988024047583</v>
      </c>
      <c r="O50" s="400">
        <v>17279</v>
      </c>
      <c r="P50" s="391">
        <v>0.11975892683559075</v>
      </c>
      <c r="Q50" s="400">
        <v>2619</v>
      </c>
      <c r="R50" s="391">
        <v>0.13770634231103385</v>
      </c>
    </row>
    <row r="51" spans="2:18" s="4" customFormat="1" hidden="1" outlineLevel="1" x14ac:dyDescent="0.25">
      <c r="B51" s="83" t="s">
        <v>133</v>
      </c>
      <c r="C51" s="400">
        <v>518533</v>
      </c>
      <c r="D51" s="391">
        <v>0.10798833320868817</v>
      </c>
      <c r="E51" s="401">
        <v>399348</v>
      </c>
      <c r="F51" s="391">
        <v>8.4186035146970539E-2</v>
      </c>
      <c r="G51" s="402">
        <v>142317</v>
      </c>
      <c r="H51" s="391">
        <v>9.1429886115265147E-2</v>
      </c>
      <c r="I51" s="403">
        <v>175729</v>
      </c>
      <c r="J51" s="404">
        <v>7.2564697265625089E-2</v>
      </c>
      <c r="K51" s="401">
        <v>97112</v>
      </c>
      <c r="L51" s="391">
        <v>0.2158301303319019</v>
      </c>
      <c r="M51" s="403">
        <v>86755</v>
      </c>
      <c r="N51" s="391">
        <v>0.18959795963141723</v>
      </c>
      <c r="O51" s="400">
        <v>18640</v>
      </c>
      <c r="P51" s="391">
        <v>0.19678972712680576</v>
      </c>
      <c r="Q51" s="400">
        <v>3433</v>
      </c>
      <c r="R51" s="391">
        <v>-0.18417300380228141</v>
      </c>
    </row>
    <row r="52" spans="2:18" s="4" customFormat="1" hidden="1" outlineLevel="1" x14ac:dyDescent="0.25">
      <c r="B52" s="83" t="s">
        <v>134</v>
      </c>
      <c r="C52" s="400">
        <v>515035</v>
      </c>
      <c r="D52" s="391">
        <v>3.1629824294333142E-2</v>
      </c>
      <c r="E52" s="401">
        <v>391178</v>
      </c>
      <c r="F52" s="391">
        <v>2.5012685737131335E-3</v>
      </c>
      <c r="G52" s="402">
        <v>139382</v>
      </c>
      <c r="H52" s="391">
        <v>-1.4745384115135596E-2</v>
      </c>
      <c r="I52" s="403">
        <v>172228</v>
      </c>
      <c r="J52" s="404">
        <v>1.8148398054864678E-3</v>
      </c>
      <c r="K52" s="401">
        <v>103868</v>
      </c>
      <c r="L52" s="391">
        <v>0.1403414393149256</v>
      </c>
      <c r="M52" s="403">
        <v>90912</v>
      </c>
      <c r="N52" s="391">
        <v>0.116210541824745</v>
      </c>
      <c r="O52" s="400">
        <v>16728</v>
      </c>
      <c r="P52" s="391">
        <v>8.5035999221638514E-2</v>
      </c>
      <c r="Q52" s="400">
        <v>3261</v>
      </c>
      <c r="R52" s="391">
        <v>0.28385826771653533</v>
      </c>
    </row>
    <row r="53" spans="2:18" s="4" customFormat="1" hidden="1" outlineLevel="1" x14ac:dyDescent="0.25">
      <c r="B53" s="83" t="s">
        <v>135</v>
      </c>
      <c r="C53" s="400">
        <v>462643</v>
      </c>
      <c r="D53" s="391">
        <v>0.10739222120892244</v>
      </c>
      <c r="E53" s="401">
        <v>350835</v>
      </c>
      <c r="F53" s="391">
        <v>7.7933450087565692E-2</v>
      </c>
      <c r="G53" s="402">
        <v>128160</v>
      </c>
      <c r="H53" s="391">
        <v>5.9532568886978332E-2</v>
      </c>
      <c r="I53" s="403">
        <v>150292</v>
      </c>
      <c r="J53" s="404">
        <v>5.5310185022645175E-2</v>
      </c>
      <c r="K53" s="401">
        <v>90623</v>
      </c>
      <c r="L53" s="391">
        <v>0.2105017097670443</v>
      </c>
      <c r="M53" s="403">
        <v>79447</v>
      </c>
      <c r="N53" s="391">
        <v>0.17725420463806763</v>
      </c>
      <c r="O53" s="400">
        <v>17830</v>
      </c>
      <c r="P53" s="391">
        <v>0.20497398121240784</v>
      </c>
      <c r="Q53" s="400">
        <v>3355</v>
      </c>
      <c r="R53" s="391">
        <v>0.26795162509448223</v>
      </c>
    </row>
    <row r="54" spans="2:18" s="4" customFormat="1" hidden="1" outlineLevel="1" x14ac:dyDescent="0.25">
      <c r="B54" s="83" t="s">
        <v>153</v>
      </c>
      <c r="C54" s="400">
        <v>498910</v>
      </c>
      <c r="D54" s="391">
        <v>3.9493285828879898E-2</v>
      </c>
      <c r="E54" s="401">
        <v>386447</v>
      </c>
      <c r="F54" s="391">
        <v>1.3076110407671537E-2</v>
      </c>
      <c r="G54" s="402">
        <v>136815</v>
      </c>
      <c r="H54" s="391">
        <v>8.4767626137913776E-3</v>
      </c>
      <c r="I54" s="403">
        <v>174193</v>
      </c>
      <c r="J54" s="404">
        <v>3.7570372419197806E-3</v>
      </c>
      <c r="K54" s="401">
        <v>88602</v>
      </c>
      <c r="L54" s="391">
        <v>0.17942574178347503</v>
      </c>
      <c r="M54" s="403">
        <v>76386</v>
      </c>
      <c r="N54" s="391">
        <v>0.14499422901083747</v>
      </c>
      <c r="O54" s="400">
        <v>20055</v>
      </c>
      <c r="P54" s="391">
        <v>1.0531089388289727E-2</v>
      </c>
      <c r="Q54" s="400">
        <v>3806</v>
      </c>
      <c r="R54" s="391">
        <v>7.9104054437198812E-2</v>
      </c>
    </row>
    <row r="55" spans="2:18" s="4" customFormat="1" hidden="1" outlineLevel="1" x14ac:dyDescent="0.25">
      <c r="B55" s="83" t="s">
        <v>124</v>
      </c>
      <c r="C55" s="400">
        <v>434444</v>
      </c>
      <c r="D55" s="391">
        <v>2.5132552920883455E-2</v>
      </c>
      <c r="E55" s="401">
        <v>327134</v>
      </c>
      <c r="F55" s="391">
        <v>-2.5763844636393918E-3</v>
      </c>
      <c r="G55" s="402">
        <v>118064</v>
      </c>
      <c r="H55" s="391">
        <v>-2.1709588677869429E-2</v>
      </c>
      <c r="I55" s="403">
        <v>142862</v>
      </c>
      <c r="J55" s="404">
        <v>-5.6309206450849691E-3</v>
      </c>
      <c r="K55" s="401">
        <v>81570</v>
      </c>
      <c r="L55" s="391">
        <v>0.15644715389522923</v>
      </c>
      <c r="M55" s="403">
        <v>70209</v>
      </c>
      <c r="N55" s="391">
        <v>0.12111969851813997</v>
      </c>
      <c r="O55" s="400">
        <v>21684</v>
      </c>
      <c r="P55" s="391">
        <v>-7.5518330358368413E-3</v>
      </c>
      <c r="Q55" s="400">
        <v>4056</v>
      </c>
      <c r="R55" s="391">
        <v>0.18250728862973764</v>
      </c>
    </row>
    <row r="56" spans="2:18" s="4" customFormat="1" hidden="1" outlineLevel="1" x14ac:dyDescent="0.25">
      <c r="B56" s="83" t="s">
        <v>125</v>
      </c>
      <c r="C56" s="400">
        <v>450583</v>
      </c>
      <c r="D56" s="391">
        <v>6.3656557692443938E-2</v>
      </c>
      <c r="E56" s="401">
        <v>350295</v>
      </c>
      <c r="F56" s="391">
        <v>5.5003734579799568E-2</v>
      </c>
      <c r="G56" s="402">
        <v>124552</v>
      </c>
      <c r="H56" s="391">
        <v>1.9655999541551061E-2</v>
      </c>
      <c r="I56" s="403">
        <v>154476</v>
      </c>
      <c r="J56" s="404">
        <v>7.1083869536276989E-2</v>
      </c>
      <c r="K56" s="401">
        <v>76563</v>
      </c>
      <c r="L56" s="391">
        <v>0.12612519856445248</v>
      </c>
      <c r="M56" s="403">
        <v>65425</v>
      </c>
      <c r="N56" s="391">
        <v>9.4997405814323255E-2</v>
      </c>
      <c r="O56" s="400">
        <v>19391</v>
      </c>
      <c r="P56" s="391">
        <v>-3.7906226742743687E-2</v>
      </c>
      <c r="Q56" s="400">
        <v>4334</v>
      </c>
      <c r="R56" s="391">
        <v>0.2591516560139453</v>
      </c>
    </row>
    <row r="57" spans="2:18" s="4" customFormat="1" ht="15.75" collapsed="1" x14ac:dyDescent="0.25">
      <c r="B57" s="106">
        <v>2016</v>
      </c>
      <c r="C57" s="405">
        <v>5596764</v>
      </c>
      <c r="D57" s="406">
        <v>7.9142441818426779E-2</v>
      </c>
      <c r="E57" s="407">
        <v>4314505</v>
      </c>
      <c r="F57" s="406">
        <v>5.9673460325351035E-2</v>
      </c>
      <c r="G57" s="408">
        <v>1552463</v>
      </c>
      <c r="H57" s="406">
        <v>6.0146751025174305E-2</v>
      </c>
      <c r="I57" s="409">
        <v>1899547</v>
      </c>
      <c r="J57" s="410">
        <v>4.8261319921218071E-2</v>
      </c>
      <c r="K57" s="407">
        <v>1002721</v>
      </c>
      <c r="L57" s="406">
        <v>0.16302140299639634</v>
      </c>
      <c r="M57" s="409">
        <v>876529</v>
      </c>
      <c r="N57" s="406">
        <v>0.15043338338285794</v>
      </c>
      <c r="O57" s="405">
        <v>236263</v>
      </c>
      <c r="P57" s="406">
        <v>9.7453119846899305E-2</v>
      </c>
      <c r="Q57" s="405">
        <v>43275</v>
      </c>
      <c r="R57" s="406">
        <v>0.15978345348806045</v>
      </c>
    </row>
    <row r="58" spans="2:18" s="4" customFormat="1" hidden="1" outlineLevel="1" x14ac:dyDescent="0.25">
      <c r="B58" s="83" t="s">
        <v>126</v>
      </c>
      <c r="C58" s="400">
        <v>400470</v>
      </c>
      <c r="D58" s="391">
        <v>-1.1822011000318322E-2</v>
      </c>
      <c r="E58" s="401">
        <v>312327</v>
      </c>
      <c r="F58" s="391">
        <v>-1.5055140160390557E-2</v>
      </c>
      <c r="G58" s="402">
        <v>112093</v>
      </c>
      <c r="H58" s="391">
        <v>-1.4698284309359044E-3</v>
      </c>
      <c r="I58" s="403">
        <v>137343</v>
      </c>
      <c r="J58" s="404">
        <v>-3.0871166683131279E-2</v>
      </c>
      <c r="K58" s="401">
        <v>66350</v>
      </c>
      <c r="L58" s="391">
        <v>-6.215831648318737E-3</v>
      </c>
      <c r="M58" s="403">
        <v>57010</v>
      </c>
      <c r="N58" s="391">
        <v>-2.8684367019974344E-3</v>
      </c>
      <c r="O58" s="400">
        <v>18813</v>
      </c>
      <c r="P58" s="391">
        <v>8.0372930397041298E-3</v>
      </c>
      <c r="Q58" s="400">
        <v>2980</v>
      </c>
      <c r="R58" s="391">
        <v>9.07759882869692E-2</v>
      </c>
    </row>
    <row r="59" spans="2:18" s="4" customFormat="1" hidden="1" outlineLevel="1" x14ac:dyDescent="0.25">
      <c r="B59" s="83" t="s">
        <v>127</v>
      </c>
      <c r="C59" s="400">
        <v>395116</v>
      </c>
      <c r="D59" s="391">
        <v>-1.481335570754283E-2</v>
      </c>
      <c r="E59" s="401">
        <v>308119</v>
      </c>
      <c r="F59" s="391">
        <v>-1.487035201585829E-2</v>
      </c>
      <c r="G59" s="402">
        <v>112250</v>
      </c>
      <c r="H59" s="391">
        <v>-2.3683821418941875E-2</v>
      </c>
      <c r="I59" s="403">
        <v>135044</v>
      </c>
      <c r="J59" s="404">
        <v>-2.511375051704734E-3</v>
      </c>
      <c r="K59" s="401">
        <v>64147</v>
      </c>
      <c r="L59" s="391">
        <v>-1.1069143605950793E-2</v>
      </c>
      <c r="M59" s="403">
        <v>54332</v>
      </c>
      <c r="N59" s="391">
        <v>-2.4700222589215226E-2</v>
      </c>
      <c r="O59" s="400">
        <v>19683</v>
      </c>
      <c r="P59" s="391">
        <v>-2.7327535085985399E-2</v>
      </c>
      <c r="Q59" s="400">
        <v>3167</v>
      </c>
      <c r="R59" s="391">
        <v>-5.9635907093533724E-3</v>
      </c>
    </row>
    <row r="60" spans="2:18" s="4" customFormat="1" hidden="1" outlineLevel="1" x14ac:dyDescent="0.25">
      <c r="B60" s="83" t="s">
        <v>128</v>
      </c>
      <c r="C60" s="400">
        <v>441369</v>
      </c>
      <c r="D60" s="391">
        <v>-8.2954920786139086E-3</v>
      </c>
      <c r="E60" s="401">
        <v>347119</v>
      </c>
      <c r="F60" s="391">
        <v>-1.7312730608735061E-3</v>
      </c>
      <c r="G60" s="402">
        <v>129261</v>
      </c>
      <c r="H60" s="391">
        <v>7.6080601785086799E-3</v>
      </c>
      <c r="I60" s="403">
        <v>149928</v>
      </c>
      <c r="J60" s="404">
        <v>-2.8384788863830779E-2</v>
      </c>
      <c r="K60" s="401">
        <v>71629</v>
      </c>
      <c r="L60" s="391">
        <v>-3.5883976041456322E-2</v>
      </c>
      <c r="M60" s="403">
        <v>61235</v>
      </c>
      <c r="N60" s="391">
        <v>-5.0826177263849748E-2</v>
      </c>
      <c r="O60" s="400">
        <v>19466</v>
      </c>
      <c r="P60" s="391">
        <v>-1.5327027163741236E-2</v>
      </c>
      <c r="Q60" s="400">
        <v>3155</v>
      </c>
      <c r="R60" s="391">
        <v>-3.6935286935286915E-2</v>
      </c>
    </row>
    <row r="61" spans="2:18" s="4" customFormat="1" hidden="1" outlineLevel="1" x14ac:dyDescent="0.25">
      <c r="B61" s="83" t="s">
        <v>129</v>
      </c>
      <c r="C61" s="400">
        <v>410026</v>
      </c>
      <c r="D61" s="391">
        <v>-6.0708730502351482E-2</v>
      </c>
      <c r="E61" s="401">
        <v>326400</v>
      </c>
      <c r="F61" s="391">
        <v>-7.1669714646514948E-2</v>
      </c>
      <c r="G61" s="402">
        <v>115525</v>
      </c>
      <c r="H61" s="391">
        <v>-0.12074739325671668</v>
      </c>
      <c r="I61" s="403">
        <v>147383</v>
      </c>
      <c r="J61" s="404">
        <v>-3.7486203901438753E-2</v>
      </c>
      <c r="K61" s="401">
        <v>63568</v>
      </c>
      <c r="L61" s="391">
        <v>-5.8851398368446772E-2</v>
      </c>
      <c r="M61" s="403">
        <v>55470</v>
      </c>
      <c r="N61" s="391">
        <v>-6.0117252363685703E-2</v>
      </c>
      <c r="O61" s="400">
        <v>16965</v>
      </c>
      <c r="P61" s="391">
        <v>0.16702208158492127</v>
      </c>
      <c r="Q61" s="400">
        <v>3093</v>
      </c>
      <c r="R61" s="391">
        <v>8.60252808988764E-2</v>
      </c>
    </row>
    <row r="62" spans="2:18" s="4" customFormat="1" hidden="1" outlineLevel="1" x14ac:dyDescent="0.25">
      <c r="B62" s="83" t="s">
        <v>152</v>
      </c>
      <c r="C62" s="400">
        <v>413005</v>
      </c>
      <c r="D62" s="391">
        <v>4.4553591526319547E-2</v>
      </c>
      <c r="E62" s="401">
        <v>325106</v>
      </c>
      <c r="F62" s="391">
        <v>2.1215509875860628E-2</v>
      </c>
      <c r="G62" s="402">
        <v>111161</v>
      </c>
      <c r="H62" s="391">
        <v>-2.1275067775005096E-3</v>
      </c>
      <c r="I62" s="403">
        <v>150647</v>
      </c>
      <c r="J62" s="404">
        <v>2.6003037547078556E-2</v>
      </c>
      <c r="K62" s="401">
        <v>67790</v>
      </c>
      <c r="L62" s="391">
        <v>0.14398055958689127</v>
      </c>
      <c r="M62" s="403">
        <v>60210</v>
      </c>
      <c r="N62" s="391">
        <v>0.14487269684927084</v>
      </c>
      <c r="O62" s="400">
        <v>17286</v>
      </c>
      <c r="P62" s="391">
        <v>0.13373122581491437</v>
      </c>
      <c r="Q62" s="400">
        <v>2823</v>
      </c>
      <c r="R62" s="391">
        <v>0.11492890995260674</v>
      </c>
    </row>
    <row r="63" spans="2:18" s="4" customFormat="1" hidden="1" outlineLevel="1" x14ac:dyDescent="0.25">
      <c r="B63" s="83" t="s">
        <v>132</v>
      </c>
      <c r="C63" s="400">
        <v>413940</v>
      </c>
      <c r="D63" s="391">
        <v>3.784938472184618E-2</v>
      </c>
      <c r="E63" s="401">
        <v>326990</v>
      </c>
      <c r="F63" s="391">
        <v>3.7164616062904221E-2</v>
      </c>
      <c r="G63" s="402">
        <v>112773</v>
      </c>
      <c r="H63" s="391">
        <v>-9.1465021877800146E-3</v>
      </c>
      <c r="I63" s="403">
        <v>152141</v>
      </c>
      <c r="J63" s="404">
        <v>6.2489088153750538E-2</v>
      </c>
      <c r="K63" s="401">
        <v>69217</v>
      </c>
      <c r="L63" s="391">
        <v>1.8736017897091672E-2</v>
      </c>
      <c r="M63" s="403">
        <v>62709</v>
      </c>
      <c r="N63" s="391">
        <v>7.7944201594239981E-3</v>
      </c>
      <c r="O63" s="400">
        <v>15431</v>
      </c>
      <c r="P63" s="391">
        <v>0.13890324009151978</v>
      </c>
      <c r="Q63" s="400">
        <v>2302</v>
      </c>
      <c r="R63" s="391">
        <v>0.10779595765158811</v>
      </c>
    </row>
    <row r="64" spans="2:18" s="4" customFormat="1" hidden="1" outlineLevel="1" x14ac:dyDescent="0.25">
      <c r="B64" s="83" t="s">
        <v>133</v>
      </c>
      <c r="C64" s="400">
        <v>467995</v>
      </c>
      <c r="D64" s="391">
        <v>3.9109109842555556E-2</v>
      </c>
      <c r="E64" s="401">
        <v>368339</v>
      </c>
      <c r="F64" s="391">
        <v>4.7232789159743716E-2</v>
      </c>
      <c r="G64" s="402">
        <v>130395</v>
      </c>
      <c r="H64" s="391">
        <v>1.2973392891823643E-2</v>
      </c>
      <c r="I64" s="403">
        <v>163840</v>
      </c>
      <c r="J64" s="404">
        <v>4.7650714888610279E-2</v>
      </c>
      <c r="K64" s="401">
        <v>79873</v>
      </c>
      <c r="L64" s="391">
        <v>-2.7847762320322267E-2</v>
      </c>
      <c r="M64" s="403">
        <v>72928</v>
      </c>
      <c r="N64" s="391">
        <v>-3.2310284887809626E-2</v>
      </c>
      <c r="O64" s="400">
        <v>15575</v>
      </c>
      <c r="P64" s="391">
        <v>8.385525400139171E-2</v>
      </c>
      <c r="Q64" s="400">
        <v>4208</v>
      </c>
      <c r="R64" s="391">
        <v>0.98116760828625238</v>
      </c>
    </row>
    <row r="65" spans="2:18" s="4" customFormat="1" hidden="1" outlineLevel="1" x14ac:dyDescent="0.25">
      <c r="B65" s="83" t="s">
        <v>134</v>
      </c>
      <c r="C65" s="400">
        <v>499244</v>
      </c>
      <c r="D65" s="391">
        <v>1.2227982636305201E-2</v>
      </c>
      <c r="E65" s="401">
        <v>390202</v>
      </c>
      <c r="F65" s="391">
        <v>1.3014390338249582E-2</v>
      </c>
      <c r="G65" s="402">
        <v>141468</v>
      </c>
      <c r="H65" s="391">
        <v>3.1814800227561113E-2</v>
      </c>
      <c r="I65" s="403">
        <v>171916</v>
      </c>
      <c r="J65" s="404">
        <v>1.5905105364040217E-3</v>
      </c>
      <c r="K65" s="401">
        <v>91085</v>
      </c>
      <c r="L65" s="391">
        <v>-2.5953888271024073E-2</v>
      </c>
      <c r="M65" s="403">
        <v>81447</v>
      </c>
      <c r="N65" s="391">
        <v>-2.6684990439770573E-2</v>
      </c>
      <c r="O65" s="400">
        <v>15417</v>
      </c>
      <c r="P65" s="391">
        <v>0.22366854512262879</v>
      </c>
      <c r="Q65" s="400">
        <v>2540</v>
      </c>
      <c r="R65" s="391">
        <v>0.32775744903293247</v>
      </c>
    </row>
    <row r="66" spans="2:18" s="4" customFormat="1" hidden="1" outlineLevel="1" x14ac:dyDescent="0.25">
      <c r="B66" s="83" t="s">
        <v>135</v>
      </c>
      <c r="C66" s="400">
        <v>417777</v>
      </c>
      <c r="D66" s="391">
        <v>-7.3514212193285244E-3</v>
      </c>
      <c r="E66" s="401">
        <v>325470</v>
      </c>
      <c r="F66" s="391">
        <v>2.4269901010836037E-3</v>
      </c>
      <c r="G66" s="402">
        <v>120959</v>
      </c>
      <c r="H66" s="391">
        <v>-3.6935301517540098E-2</v>
      </c>
      <c r="I66" s="403">
        <v>142415</v>
      </c>
      <c r="J66" s="404">
        <v>-6.5259494203828705E-4</v>
      </c>
      <c r="K66" s="401">
        <v>74864</v>
      </c>
      <c r="L66" s="391">
        <v>-3.7428479588556773E-2</v>
      </c>
      <c r="M66" s="403">
        <v>67485</v>
      </c>
      <c r="N66" s="391">
        <v>-2.3866348448687402E-2</v>
      </c>
      <c r="O66" s="400">
        <v>14797</v>
      </c>
      <c r="P66" s="391">
        <v>-3.224329627207323E-2</v>
      </c>
      <c r="Q66" s="400">
        <v>2646</v>
      </c>
      <c r="R66" s="391">
        <v>-0.15300896286811783</v>
      </c>
    </row>
    <row r="67" spans="2:18" s="4" customFormat="1" hidden="1" outlineLevel="1" x14ac:dyDescent="0.25">
      <c r="B67" s="83" t="s">
        <v>153</v>
      </c>
      <c r="C67" s="400">
        <v>479955</v>
      </c>
      <c r="D67" s="391">
        <v>1.8662370904275027E-2</v>
      </c>
      <c r="E67" s="401">
        <v>381459</v>
      </c>
      <c r="F67" s="391">
        <v>2.3191251378036792E-2</v>
      </c>
      <c r="G67" s="402">
        <v>135665</v>
      </c>
      <c r="H67" s="391">
        <v>4.263855680329165E-3</v>
      </c>
      <c r="I67" s="403">
        <v>173541</v>
      </c>
      <c r="J67" s="404">
        <v>3.3775935093017795E-2</v>
      </c>
      <c r="K67" s="401">
        <v>75123</v>
      </c>
      <c r="L67" s="391">
        <v>-1.1084051865990929E-2</v>
      </c>
      <c r="M67" s="403">
        <v>66713</v>
      </c>
      <c r="N67" s="391">
        <v>-1.389443188033046E-2</v>
      </c>
      <c r="O67" s="400">
        <v>19846</v>
      </c>
      <c r="P67" s="391">
        <v>2.3728463839884473E-2</v>
      </c>
      <c r="Q67" s="400">
        <v>3527</v>
      </c>
      <c r="R67" s="391">
        <v>0.17645096731154108</v>
      </c>
    </row>
    <row r="68" spans="2:18" s="4" customFormat="1" hidden="1" outlineLevel="1" x14ac:dyDescent="0.25">
      <c r="B68" s="83" t="s">
        <v>124</v>
      </c>
      <c r="C68" s="400">
        <v>423793</v>
      </c>
      <c r="D68" s="391">
        <v>1.1400519311911772E-2</v>
      </c>
      <c r="E68" s="401">
        <v>327979</v>
      </c>
      <c r="F68" s="391">
        <v>1.0752257388517261E-2</v>
      </c>
      <c r="G68" s="402">
        <v>120684</v>
      </c>
      <c r="H68" s="391">
        <v>-3.8464713165496933E-3</v>
      </c>
      <c r="I68" s="403">
        <v>143671</v>
      </c>
      <c r="J68" s="404">
        <v>1.1432835610748482E-2</v>
      </c>
      <c r="K68" s="401">
        <v>70535</v>
      </c>
      <c r="L68" s="391">
        <v>3.2001137818233882E-3</v>
      </c>
      <c r="M68" s="403">
        <v>62624</v>
      </c>
      <c r="N68" s="391">
        <v>3.3399339933993355E-2</v>
      </c>
      <c r="O68" s="400">
        <v>21849</v>
      </c>
      <c r="P68" s="391">
        <v>8.0403500964248531E-2</v>
      </c>
      <c r="Q68" s="400">
        <v>3430</v>
      </c>
      <c r="R68" s="391">
        <v>-0.1409967443025294</v>
      </c>
    </row>
    <row r="69" spans="2:18" s="4" customFormat="1" hidden="1" outlineLevel="1" x14ac:dyDescent="0.25">
      <c r="B69" s="83" t="s">
        <v>125</v>
      </c>
      <c r="C69" s="400">
        <v>423617</v>
      </c>
      <c r="D69" s="391">
        <v>2.9018318025802126E-2</v>
      </c>
      <c r="E69" s="401">
        <v>332032</v>
      </c>
      <c r="F69" s="391">
        <v>3.560645756917924E-2</v>
      </c>
      <c r="G69" s="402">
        <v>122151</v>
      </c>
      <c r="H69" s="391">
        <v>3.1419403867263274E-2</v>
      </c>
      <c r="I69" s="403">
        <v>144224</v>
      </c>
      <c r="J69" s="404">
        <v>3.6449350350695742E-2</v>
      </c>
      <c r="K69" s="401">
        <v>67988</v>
      </c>
      <c r="L69" s="391">
        <v>6.0341148247888832E-4</v>
      </c>
      <c r="M69" s="403">
        <v>59749</v>
      </c>
      <c r="N69" s="391">
        <v>8.9157562351191988E-3</v>
      </c>
      <c r="O69" s="400">
        <v>20155</v>
      </c>
      <c r="P69" s="391">
        <v>2.278493859738151E-2</v>
      </c>
      <c r="Q69" s="400">
        <v>3442</v>
      </c>
      <c r="R69" s="391">
        <v>1.1757789535567387E-2</v>
      </c>
    </row>
    <row r="70" spans="2:18" s="4" customFormat="1" ht="15.75" collapsed="1" x14ac:dyDescent="0.25">
      <c r="B70" s="106">
        <v>2015</v>
      </c>
      <c r="C70" s="405">
        <v>5186307</v>
      </c>
      <c r="D70" s="406">
        <v>7.3524998674359132E-3</v>
      </c>
      <c r="E70" s="407">
        <v>4071542</v>
      </c>
      <c r="F70" s="406">
        <v>7.2260269567170354E-3</v>
      </c>
      <c r="G70" s="408">
        <v>1464385</v>
      </c>
      <c r="H70" s="406">
        <v>-9.3565487046548546E-3</v>
      </c>
      <c r="I70" s="409">
        <v>1812093</v>
      </c>
      <c r="J70" s="410">
        <v>9.9929549361150727E-3</v>
      </c>
      <c r="K70" s="407">
        <v>862169</v>
      </c>
      <c r="L70" s="406">
        <v>-7.106663288573567E-3</v>
      </c>
      <c r="M70" s="409">
        <v>761912</v>
      </c>
      <c r="N70" s="406">
        <v>-6.4794929069829088E-3</v>
      </c>
      <c r="O70" s="405">
        <v>215283</v>
      </c>
      <c r="P70" s="406">
        <v>5.7511973474149602E-2</v>
      </c>
      <c r="Q70" s="405">
        <v>37313</v>
      </c>
      <c r="R70" s="406">
        <v>9.0832017774659324E-2</v>
      </c>
    </row>
    <row r="71" spans="2:18" s="4" customFormat="1" hidden="1" outlineLevel="1" x14ac:dyDescent="0.25">
      <c r="B71" s="83" t="s">
        <v>126</v>
      </c>
      <c r="C71" s="400">
        <v>405261</v>
      </c>
      <c r="D71" s="391">
        <v>4.4608266422652143E-2</v>
      </c>
      <c r="E71" s="401">
        <v>317101</v>
      </c>
      <c r="F71" s="391">
        <v>3.7270981691619687E-2</v>
      </c>
      <c r="G71" s="402">
        <v>112258</v>
      </c>
      <c r="H71" s="391">
        <v>3.2001250264302117E-2</v>
      </c>
      <c r="I71" s="403">
        <v>141718</v>
      </c>
      <c r="J71" s="404">
        <v>5.0385413578416749E-2</v>
      </c>
      <c r="K71" s="401">
        <v>66765</v>
      </c>
      <c r="L71" s="391">
        <v>6.5223287649377015E-2</v>
      </c>
      <c r="M71" s="403">
        <v>57174</v>
      </c>
      <c r="N71" s="391">
        <v>2.3596390718991778E-2</v>
      </c>
      <c r="O71" s="400">
        <v>18663</v>
      </c>
      <c r="P71" s="391">
        <v>0.12143973080158643</v>
      </c>
      <c r="Q71" s="400">
        <v>2732</v>
      </c>
      <c r="R71" s="391">
        <v>-6.7258449982929291E-2</v>
      </c>
    </row>
    <row r="72" spans="2:18" s="4" customFormat="1" hidden="1" outlineLevel="1" x14ac:dyDescent="0.25">
      <c r="B72" s="83" t="s">
        <v>127</v>
      </c>
      <c r="C72" s="400">
        <v>401057</v>
      </c>
      <c r="D72" s="391">
        <v>5.3516827605047723E-2</v>
      </c>
      <c r="E72" s="401">
        <v>312770</v>
      </c>
      <c r="F72" s="391">
        <v>3.98284517437415E-2</v>
      </c>
      <c r="G72" s="402">
        <v>114973</v>
      </c>
      <c r="H72" s="391">
        <v>8.0654560493270244E-2</v>
      </c>
      <c r="I72" s="403">
        <v>135384</v>
      </c>
      <c r="J72" s="404">
        <v>2.074914047891907E-2</v>
      </c>
      <c r="K72" s="401">
        <v>64865</v>
      </c>
      <c r="L72" s="391">
        <v>7.7975171588586134E-2</v>
      </c>
      <c r="M72" s="403">
        <v>55708</v>
      </c>
      <c r="N72" s="391">
        <v>4.7280657229334722E-2</v>
      </c>
      <c r="O72" s="400">
        <v>20236</v>
      </c>
      <c r="P72" s="391">
        <v>0.18679256348601259</v>
      </c>
      <c r="Q72" s="400">
        <v>3186</v>
      </c>
      <c r="R72" s="391">
        <v>0.19325842696629203</v>
      </c>
    </row>
    <row r="73" spans="2:18" s="4" customFormat="1" hidden="1" outlineLevel="1" x14ac:dyDescent="0.25">
      <c r="B73" s="83" t="s">
        <v>128</v>
      </c>
      <c r="C73" s="400">
        <v>445061</v>
      </c>
      <c r="D73" s="391">
        <v>-4.542510295126978E-2</v>
      </c>
      <c r="E73" s="401">
        <v>347721</v>
      </c>
      <c r="F73" s="391">
        <v>-6.9256815535539862E-2</v>
      </c>
      <c r="G73" s="402">
        <v>128285</v>
      </c>
      <c r="H73" s="391">
        <v>-4.7843480713421593E-2</v>
      </c>
      <c r="I73" s="403">
        <v>154308</v>
      </c>
      <c r="J73" s="404">
        <v>-8.4404834661460981E-2</v>
      </c>
      <c r="K73" s="401">
        <v>74295</v>
      </c>
      <c r="L73" s="391">
        <v>1.1848825331971291E-2</v>
      </c>
      <c r="M73" s="403">
        <v>64514</v>
      </c>
      <c r="N73" s="391">
        <v>0</v>
      </c>
      <c r="O73" s="400">
        <v>19769</v>
      </c>
      <c r="P73" s="391">
        <v>0.22174154872999186</v>
      </c>
      <c r="Q73" s="400">
        <v>3276</v>
      </c>
      <c r="R73" s="391">
        <v>7.7986179664363275E-2</v>
      </c>
    </row>
    <row r="74" spans="2:18" s="4" customFormat="1" hidden="1" outlineLevel="1" x14ac:dyDescent="0.25">
      <c r="B74" s="83" t="s">
        <v>129</v>
      </c>
      <c r="C74" s="400">
        <v>436527</v>
      </c>
      <c r="D74" s="391">
        <v>0.13447284710382967</v>
      </c>
      <c r="E74" s="401">
        <v>351599</v>
      </c>
      <c r="F74" s="391">
        <v>0.13893342921651142</v>
      </c>
      <c r="G74" s="402">
        <v>131390</v>
      </c>
      <c r="H74" s="391">
        <v>0.19106542293292716</v>
      </c>
      <c r="I74" s="403">
        <v>153123</v>
      </c>
      <c r="J74" s="404">
        <v>9.8222738617781191E-2</v>
      </c>
      <c r="K74" s="401">
        <v>67543</v>
      </c>
      <c r="L74" s="391">
        <v>0.11772493339290735</v>
      </c>
      <c r="M74" s="403">
        <v>59018</v>
      </c>
      <c r="N74" s="391">
        <v>9.5055199925781597E-2</v>
      </c>
      <c r="O74" s="400">
        <v>14537</v>
      </c>
      <c r="P74" s="391">
        <v>8.6228797728461481E-2</v>
      </c>
      <c r="Q74" s="400">
        <v>2848</v>
      </c>
      <c r="R74" s="391">
        <v>0.25850640742377373</v>
      </c>
    </row>
    <row r="75" spans="2:18" s="4" customFormat="1" hidden="1" outlineLevel="1" x14ac:dyDescent="0.25">
      <c r="B75" s="83" t="s">
        <v>152</v>
      </c>
      <c r="C75" s="400">
        <v>395389</v>
      </c>
      <c r="D75" s="391">
        <v>6.8956940437922221E-2</v>
      </c>
      <c r="E75" s="401">
        <v>318352</v>
      </c>
      <c r="F75" s="391">
        <v>6.8826128412768695E-2</v>
      </c>
      <c r="G75" s="402">
        <v>111398</v>
      </c>
      <c r="H75" s="391">
        <v>5.1529653857408597E-2</v>
      </c>
      <c r="I75" s="403">
        <v>146829</v>
      </c>
      <c r="J75" s="404">
        <v>7.8142553988266084E-2</v>
      </c>
      <c r="K75" s="401">
        <v>59258</v>
      </c>
      <c r="L75" s="391">
        <v>3.6486391940110607E-2</v>
      </c>
      <c r="M75" s="403">
        <v>52591</v>
      </c>
      <c r="N75" s="391">
        <v>3.4176941380056336E-2</v>
      </c>
      <c r="O75" s="400">
        <v>15247</v>
      </c>
      <c r="P75" s="391">
        <v>0.21606316796937319</v>
      </c>
      <c r="Q75" s="400">
        <v>2532</v>
      </c>
      <c r="R75" s="391">
        <v>9.0909090909090828E-2</v>
      </c>
    </row>
    <row r="76" spans="2:18" s="4" customFormat="1" hidden="1" outlineLevel="1" x14ac:dyDescent="0.25">
      <c r="B76" s="83" t="s">
        <v>132</v>
      </c>
      <c r="C76" s="400">
        <v>398844</v>
      </c>
      <c r="D76" s="391">
        <v>2.2045351462301577E-2</v>
      </c>
      <c r="E76" s="401">
        <v>315273</v>
      </c>
      <c r="F76" s="391">
        <v>2.3610312953529444E-2</v>
      </c>
      <c r="G76" s="402">
        <v>113814</v>
      </c>
      <c r="H76" s="391">
        <v>3.2719947735191601E-2</v>
      </c>
      <c r="I76" s="403">
        <v>143193</v>
      </c>
      <c r="J76" s="404">
        <v>1.8427902874781354E-2</v>
      </c>
      <c r="K76" s="401">
        <v>67944</v>
      </c>
      <c r="L76" s="391">
        <v>8.5201128098559842E-3</v>
      </c>
      <c r="M76" s="403">
        <v>62224</v>
      </c>
      <c r="N76" s="391">
        <v>-1.7166417994256555E-3</v>
      </c>
      <c r="O76" s="400">
        <v>13549</v>
      </c>
      <c r="P76" s="391">
        <v>4.3595471000539066E-2</v>
      </c>
      <c r="Q76" s="400">
        <v>2078</v>
      </c>
      <c r="R76" s="391">
        <v>0.10121886592474838</v>
      </c>
    </row>
    <row r="77" spans="2:18" s="4" customFormat="1" hidden="1" outlineLevel="1" x14ac:dyDescent="0.25">
      <c r="B77" s="83" t="s">
        <v>133</v>
      </c>
      <c r="C77" s="400">
        <v>450381</v>
      </c>
      <c r="D77" s="391">
        <v>5.9847181661799365E-2</v>
      </c>
      <c r="E77" s="401">
        <v>351726</v>
      </c>
      <c r="F77" s="391">
        <v>5.0135250526969433E-2</v>
      </c>
      <c r="G77" s="402">
        <v>128725</v>
      </c>
      <c r="H77" s="391">
        <v>2.0080671363250868E-2</v>
      </c>
      <c r="I77" s="403">
        <v>156388</v>
      </c>
      <c r="J77" s="404">
        <v>6.9919544633572306E-2</v>
      </c>
      <c r="K77" s="401">
        <v>82161</v>
      </c>
      <c r="L77" s="391">
        <v>0.10261021270885062</v>
      </c>
      <c r="M77" s="403">
        <v>75363</v>
      </c>
      <c r="N77" s="391">
        <v>8.664244311791669E-2</v>
      </c>
      <c r="O77" s="400">
        <v>14370</v>
      </c>
      <c r="P77" s="391">
        <v>7.1748210023866443E-2</v>
      </c>
      <c r="Q77" s="400">
        <v>2124</v>
      </c>
      <c r="R77" s="391">
        <v>1.5296367112810794E-2</v>
      </c>
    </row>
    <row r="78" spans="2:18" s="4" customFormat="1" hidden="1" outlineLevel="1" x14ac:dyDescent="0.25">
      <c r="B78" s="83" t="s">
        <v>134</v>
      </c>
      <c r="C78" s="400">
        <v>493213</v>
      </c>
      <c r="D78" s="391">
        <v>5.126374258784816E-2</v>
      </c>
      <c r="E78" s="401">
        <v>385189</v>
      </c>
      <c r="F78" s="391">
        <v>4.311785239406718E-2</v>
      </c>
      <c r="G78" s="402">
        <v>137106</v>
      </c>
      <c r="H78" s="391">
        <v>1.8951217337019433E-2</v>
      </c>
      <c r="I78" s="403">
        <v>171643</v>
      </c>
      <c r="J78" s="404">
        <v>3.6773277762677026E-2</v>
      </c>
      <c r="K78" s="401">
        <v>93512</v>
      </c>
      <c r="L78" s="391">
        <v>8.4612083463817989E-2</v>
      </c>
      <c r="M78" s="403">
        <v>83680</v>
      </c>
      <c r="N78" s="391">
        <v>5.326754606786821E-2</v>
      </c>
      <c r="O78" s="400">
        <v>12599</v>
      </c>
      <c r="P78" s="391">
        <v>5.3868674194897492E-2</v>
      </c>
      <c r="Q78" s="400">
        <v>1913</v>
      </c>
      <c r="R78" s="391">
        <v>0.11027278003482288</v>
      </c>
    </row>
    <row r="79" spans="2:18" s="4" customFormat="1" hidden="1" outlineLevel="1" x14ac:dyDescent="0.25">
      <c r="B79" s="83" t="s">
        <v>135</v>
      </c>
      <c r="C79" s="400">
        <v>420871</v>
      </c>
      <c r="D79" s="391">
        <v>7.6616699068863259E-2</v>
      </c>
      <c r="E79" s="401">
        <v>324682</v>
      </c>
      <c r="F79" s="391">
        <v>5.6384861656992635E-2</v>
      </c>
      <c r="G79" s="402">
        <v>125598</v>
      </c>
      <c r="H79" s="391">
        <v>0.10524648445062401</v>
      </c>
      <c r="I79" s="403">
        <v>142508</v>
      </c>
      <c r="J79" s="404">
        <v>5.7165323956617886E-2</v>
      </c>
      <c r="K79" s="401">
        <v>77775</v>
      </c>
      <c r="L79" s="391">
        <v>0.12871157809189326</v>
      </c>
      <c r="M79" s="403">
        <v>69135</v>
      </c>
      <c r="N79" s="391">
        <v>9.8217689668318675E-2</v>
      </c>
      <c r="O79" s="400">
        <v>15290</v>
      </c>
      <c r="P79" s="391">
        <v>0.24016546354124424</v>
      </c>
      <c r="Q79" s="400">
        <v>3124</v>
      </c>
      <c r="R79" s="391">
        <v>0.33904843549078434</v>
      </c>
    </row>
    <row r="80" spans="2:18" s="4" customFormat="1" hidden="1" outlineLevel="1" x14ac:dyDescent="0.25">
      <c r="B80" s="83" t="s">
        <v>153</v>
      </c>
      <c r="C80" s="400">
        <v>471162</v>
      </c>
      <c r="D80" s="391">
        <v>8.0624482522149821E-2</v>
      </c>
      <c r="E80" s="401">
        <v>372813</v>
      </c>
      <c r="F80" s="391">
        <v>7.5203973040085081E-2</v>
      </c>
      <c r="G80" s="402">
        <v>135089</v>
      </c>
      <c r="H80" s="391">
        <v>9.5185977883711193E-2</v>
      </c>
      <c r="I80" s="403">
        <v>167871</v>
      </c>
      <c r="J80" s="404">
        <v>6.9432765079122438E-2</v>
      </c>
      <c r="K80" s="401">
        <v>75965</v>
      </c>
      <c r="L80" s="391">
        <v>6.1942572762602399E-2</v>
      </c>
      <c r="M80" s="403">
        <v>67653</v>
      </c>
      <c r="N80" s="391">
        <v>4.1215852250865659E-2</v>
      </c>
      <c r="O80" s="400">
        <v>19386</v>
      </c>
      <c r="P80" s="391">
        <v>0.33890462048484005</v>
      </c>
      <c r="Q80" s="400">
        <v>2998</v>
      </c>
      <c r="R80" s="391">
        <v>-8.0085915925130369E-2</v>
      </c>
    </row>
    <row r="81" spans="2:18" s="4" customFormat="1" hidden="1" outlineLevel="1" x14ac:dyDescent="0.25">
      <c r="B81" s="83" t="s">
        <v>124</v>
      </c>
      <c r="C81" s="400">
        <v>419016</v>
      </c>
      <c r="D81" s="391">
        <v>-6.2236893638449087E-2</v>
      </c>
      <c r="E81" s="401">
        <v>324490</v>
      </c>
      <c r="F81" s="391">
        <v>-5.4700859680656744E-2</v>
      </c>
      <c r="G81" s="402">
        <v>121150</v>
      </c>
      <c r="H81" s="391">
        <v>-2.1887438338137111E-2</v>
      </c>
      <c r="I81" s="403">
        <v>142047</v>
      </c>
      <c r="J81" s="404">
        <v>-7.6729584275797569E-2</v>
      </c>
      <c r="K81" s="401">
        <v>70310</v>
      </c>
      <c r="L81" s="391">
        <v>-0.10198607829363304</v>
      </c>
      <c r="M81" s="403">
        <v>60600</v>
      </c>
      <c r="N81" s="391">
        <v>-0.12855910267471959</v>
      </c>
      <c r="O81" s="400">
        <v>20223</v>
      </c>
      <c r="P81" s="391">
        <v>-4.0836653386454147E-2</v>
      </c>
      <c r="Q81" s="400">
        <v>3993</v>
      </c>
      <c r="R81" s="391">
        <v>-4.4508255563531995E-2</v>
      </c>
    </row>
    <row r="82" spans="2:18" s="4" customFormat="1" hidden="1" outlineLevel="1" x14ac:dyDescent="0.25">
      <c r="B82" s="83" t="s">
        <v>125</v>
      </c>
      <c r="C82" s="400">
        <v>411671</v>
      </c>
      <c r="D82" s="391">
        <v>-3.226178022778825E-2</v>
      </c>
      <c r="E82" s="401">
        <v>320616</v>
      </c>
      <c r="F82" s="391">
        <v>-3.3205881288672856E-2</v>
      </c>
      <c r="G82" s="402">
        <v>118430</v>
      </c>
      <c r="H82" s="391">
        <v>-3.1318757719268064E-2</v>
      </c>
      <c r="I82" s="403">
        <v>139152</v>
      </c>
      <c r="J82" s="404">
        <v>-4.9566625002561371E-2</v>
      </c>
      <c r="K82" s="401">
        <v>67947</v>
      </c>
      <c r="L82" s="391">
        <v>-4.4668466340475832E-2</v>
      </c>
      <c r="M82" s="403">
        <v>59221</v>
      </c>
      <c r="N82" s="391">
        <v>-4.7541695482252289E-2</v>
      </c>
      <c r="O82" s="400">
        <v>19706</v>
      </c>
      <c r="P82" s="391">
        <v>3.5849453322119418E-2</v>
      </c>
      <c r="Q82" s="400">
        <v>3402</v>
      </c>
      <c r="R82" s="391">
        <v>-5.9961315280464222E-2</v>
      </c>
    </row>
    <row r="83" spans="2:18" s="4" customFormat="1" ht="15.75" collapsed="1" x14ac:dyDescent="0.25">
      <c r="B83" s="106">
        <v>2014</v>
      </c>
      <c r="C83" s="405">
        <v>5148453</v>
      </c>
      <c r="D83" s="406">
        <v>3.527133365118007E-2</v>
      </c>
      <c r="E83" s="407">
        <v>4042332</v>
      </c>
      <c r="F83" s="406">
        <v>2.9149107180818756E-2</v>
      </c>
      <c r="G83" s="408">
        <v>1478216</v>
      </c>
      <c r="H83" s="406">
        <v>4.084105694005058E-2</v>
      </c>
      <c r="I83" s="409">
        <v>1794164</v>
      </c>
      <c r="J83" s="410">
        <v>2.1698575219525562E-2</v>
      </c>
      <c r="K83" s="407">
        <v>868340</v>
      </c>
      <c r="L83" s="406">
        <v>4.3882395228872939E-2</v>
      </c>
      <c r="M83" s="409">
        <v>766881</v>
      </c>
      <c r="N83" s="406">
        <v>2.3752883506343636E-2</v>
      </c>
      <c r="O83" s="405">
        <v>203575</v>
      </c>
      <c r="P83" s="406">
        <v>0.12436967363868834</v>
      </c>
      <c r="Q83" s="405">
        <v>34206</v>
      </c>
      <c r="R83" s="406">
        <v>5.8550473478987453E-2</v>
      </c>
    </row>
    <row r="84" spans="2:18" s="4" customFormat="1" hidden="1" outlineLevel="1" x14ac:dyDescent="0.25">
      <c r="B84" s="83" t="s">
        <v>126</v>
      </c>
      <c r="C84" s="400">
        <v>387955</v>
      </c>
      <c r="D84" s="391">
        <v>-3.2687968284442648E-2</v>
      </c>
      <c r="E84" s="401">
        <v>305707</v>
      </c>
      <c r="F84" s="391">
        <v>-4.4130935742180744E-2</v>
      </c>
      <c r="G84" s="402">
        <v>108777</v>
      </c>
      <c r="H84" s="391">
        <v>-3.2930005956561592E-2</v>
      </c>
      <c r="I84" s="403">
        <v>134920</v>
      </c>
      <c r="J84" s="404">
        <v>-7.3606152156001081E-2</v>
      </c>
      <c r="K84" s="401">
        <v>62677</v>
      </c>
      <c r="L84" s="391">
        <v>-3.0038069887647456E-2</v>
      </c>
      <c r="M84" s="403">
        <v>55856</v>
      </c>
      <c r="N84" s="391">
        <v>-1.8641179261029261E-2</v>
      </c>
      <c r="O84" s="400">
        <v>16642</v>
      </c>
      <c r="P84" s="391">
        <v>0.11317725752508356</v>
      </c>
      <c r="Q84" s="400">
        <v>2929</v>
      </c>
      <c r="R84" s="391">
        <v>0.74761336515513133</v>
      </c>
    </row>
    <row r="85" spans="2:18" s="4" customFormat="1" hidden="1" outlineLevel="1" x14ac:dyDescent="0.25">
      <c r="B85" s="83" t="s">
        <v>127</v>
      </c>
      <c r="C85" s="400">
        <v>380684</v>
      </c>
      <c r="D85" s="391">
        <v>-5.0267817270534088E-2</v>
      </c>
      <c r="E85" s="401">
        <v>300790</v>
      </c>
      <c r="F85" s="391">
        <v>-4.8259408559621852E-2</v>
      </c>
      <c r="G85" s="402">
        <v>106392</v>
      </c>
      <c r="H85" s="391">
        <v>-5.6348396824692837E-2</v>
      </c>
      <c r="I85" s="403">
        <v>132632</v>
      </c>
      <c r="J85" s="404">
        <v>-5.4276831807421377E-2</v>
      </c>
      <c r="K85" s="401">
        <v>60173</v>
      </c>
      <c r="L85" s="391">
        <v>-5.8207600325549391E-2</v>
      </c>
      <c r="M85" s="403">
        <v>53193</v>
      </c>
      <c r="N85" s="391">
        <v>-4.1895567283272372E-2</v>
      </c>
      <c r="O85" s="400">
        <v>17051</v>
      </c>
      <c r="P85" s="391">
        <v>-5.6757205288488155E-2</v>
      </c>
      <c r="Q85" s="400">
        <v>2670</v>
      </c>
      <c r="R85" s="391">
        <v>-5.3862508858965263E-2</v>
      </c>
    </row>
    <row r="86" spans="2:18" s="4" customFormat="1" hidden="1" outlineLevel="1" x14ac:dyDescent="0.25">
      <c r="B86" s="83" t="s">
        <v>128</v>
      </c>
      <c r="C86" s="400">
        <v>466240</v>
      </c>
      <c r="D86" s="391">
        <v>6.6854604906377846E-2</v>
      </c>
      <c r="E86" s="401">
        <v>373595</v>
      </c>
      <c r="F86" s="391">
        <v>7.2220898829323366E-2</v>
      </c>
      <c r="G86" s="402">
        <v>134731</v>
      </c>
      <c r="H86" s="391">
        <v>7.7744536524493757E-2</v>
      </c>
      <c r="I86" s="403">
        <v>168533</v>
      </c>
      <c r="J86" s="404">
        <v>7.8514565094967459E-2</v>
      </c>
      <c r="K86" s="401">
        <v>73425</v>
      </c>
      <c r="L86" s="391">
        <v>3.194569372610756E-2</v>
      </c>
      <c r="M86" s="403">
        <v>64514</v>
      </c>
      <c r="N86" s="391">
        <v>3.8504877499114576E-2</v>
      </c>
      <c r="O86" s="400">
        <v>16181</v>
      </c>
      <c r="P86" s="391">
        <v>0.12095600969864906</v>
      </c>
      <c r="Q86" s="400">
        <v>3039</v>
      </c>
      <c r="R86" s="391">
        <v>1.1314475873544172E-2</v>
      </c>
    </row>
    <row r="87" spans="2:18" s="4" customFormat="1" hidden="1" outlineLevel="1" x14ac:dyDescent="0.25">
      <c r="B87" s="83" t="s">
        <v>129</v>
      </c>
      <c r="C87" s="400">
        <v>384784</v>
      </c>
      <c r="D87" s="391">
        <v>-6.5023423983826767E-2</v>
      </c>
      <c r="E87" s="401">
        <v>308709</v>
      </c>
      <c r="F87" s="391">
        <v>-6.8765176995822075E-2</v>
      </c>
      <c r="G87" s="402">
        <v>110313</v>
      </c>
      <c r="H87" s="391">
        <v>-5.9067879015336278E-2</v>
      </c>
      <c r="I87" s="403">
        <v>139428</v>
      </c>
      <c r="J87" s="404">
        <v>-9.4011540260955484E-2</v>
      </c>
      <c r="K87" s="401">
        <v>60429</v>
      </c>
      <c r="L87" s="391">
        <v>-4.5732333201737085E-2</v>
      </c>
      <c r="M87" s="403">
        <v>53895</v>
      </c>
      <c r="N87" s="391">
        <v>-4.2156148364050017E-2</v>
      </c>
      <c r="O87" s="400">
        <v>13383</v>
      </c>
      <c r="P87" s="391">
        <v>-3.3578856152512992E-2</v>
      </c>
      <c r="Q87" s="400">
        <v>2263</v>
      </c>
      <c r="R87" s="391">
        <v>-0.21039776692254009</v>
      </c>
    </row>
    <row r="88" spans="2:18" s="4" customFormat="1" hidden="1" outlineLevel="1" x14ac:dyDescent="0.25">
      <c r="B88" s="83" t="s">
        <v>152</v>
      </c>
      <c r="C88" s="400">
        <v>369883</v>
      </c>
      <c r="D88" s="391">
        <v>4.6860406536739507E-2</v>
      </c>
      <c r="E88" s="401">
        <v>297852</v>
      </c>
      <c r="F88" s="391">
        <v>6.4334924673394189E-2</v>
      </c>
      <c r="G88" s="402">
        <v>105939</v>
      </c>
      <c r="H88" s="391">
        <v>9.2853163877942624E-2</v>
      </c>
      <c r="I88" s="403">
        <v>136187</v>
      </c>
      <c r="J88" s="404">
        <v>4.2891274715513239E-2</v>
      </c>
      <c r="K88" s="401">
        <v>57172</v>
      </c>
      <c r="L88" s="391">
        <v>-4.162965285398279E-3</v>
      </c>
      <c r="M88" s="403">
        <v>50853</v>
      </c>
      <c r="N88" s="391">
        <v>2.9979684818839392E-3</v>
      </c>
      <c r="O88" s="400">
        <v>12538</v>
      </c>
      <c r="P88" s="391">
        <v>-8.3546524376873044E-2</v>
      </c>
      <c r="Q88" s="400">
        <v>2321</v>
      </c>
      <c r="R88" s="391">
        <v>-2.7242246437552353E-2</v>
      </c>
    </row>
    <row r="89" spans="2:18" s="4" customFormat="1" hidden="1" outlineLevel="1" x14ac:dyDescent="0.25">
      <c r="B89" s="83" t="s">
        <v>132</v>
      </c>
      <c r="C89" s="400">
        <v>390241</v>
      </c>
      <c r="D89" s="391">
        <v>-1.4632508155824175E-2</v>
      </c>
      <c r="E89" s="401">
        <v>308001</v>
      </c>
      <c r="F89" s="391">
        <v>-3.4134455573465172E-2</v>
      </c>
      <c r="G89" s="402">
        <v>110208</v>
      </c>
      <c r="H89" s="391">
        <v>-3.3907219748238071E-2</v>
      </c>
      <c r="I89" s="403">
        <v>140602</v>
      </c>
      <c r="J89" s="404">
        <v>3.5688284250046109E-3</v>
      </c>
      <c r="K89" s="401">
        <v>67370</v>
      </c>
      <c r="L89" s="391">
        <v>9.6999006724960424E-2</v>
      </c>
      <c r="M89" s="403">
        <v>62331</v>
      </c>
      <c r="N89" s="391">
        <v>0.10267659702443077</v>
      </c>
      <c r="O89" s="400">
        <v>12983</v>
      </c>
      <c r="P89" s="391">
        <v>-4.8446203459396098E-2</v>
      </c>
      <c r="Q89" s="400">
        <v>1887</v>
      </c>
      <c r="R89" s="391">
        <v>-9.842331581462016E-2</v>
      </c>
    </row>
    <row r="90" spans="2:18" s="4" customFormat="1" hidden="1" outlineLevel="1" x14ac:dyDescent="0.25">
      <c r="B90" s="83" t="s">
        <v>133</v>
      </c>
      <c r="C90" s="400">
        <v>424949</v>
      </c>
      <c r="D90" s="391">
        <v>-2.7249440887438081E-2</v>
      </c>
      <c r="E90" s="401">
        <v>334934</v>
      </c>
      <c r="F90" s="391">
        <v>-5.0648662284617729E-2</v>
      </c>
      <c r="G90" s="402">
        <v>126191</v>
      </c>
      <c r="H90" s="391">
        <v>-2.0195353748680089E-2</v>
      </c>
      <c r="I90" s="403">
        <v>146168</v>
      </c>
      <c r="J90" s="404">
        <v>-5.3689928201940962E-2</v>
      </c>
      <c r="K90" s="401">
        <v>74515</v>
      </c>
      <c r="L90" s="391">
        <v>6.7473676670725569E-2</v>
      </c>
      <c r="M90" s="403">
        <v>69354</v>
      </c>
      <c r="N90" s="391">
        <v>0.3434449093444909</v>
      </c>
      <c r="O90" s="400">
        <v>13408</v>
      </c>
      <c r="P90" s="391">
        <v>0.10874059373191103</v>
      </c>
      <c r="Q90" s="400">
        <v>2092</v>
      </c>
      <c r="R90" s="391">
        <v>-2.7881040892193343E-2</v>
      </c>
    </row>
    <row r="91" spans="2:18" s="4" customFormat="1" hidden="1" outlineLevel="1" x14ac:dyDescent="0.25">
      <c r="B91" s="83" t="s">
        <v>134</v>
      </c>
      <c r="C91" s="400">
        <v>469162</v>
      </c>
      <c r="D91" s="391">
        <v>1.4292478018640198E-2</v>
      </c>
      <c r="E91" s="401">
        <v>369267</v>
      </c>
      <c r="F91" s="391">
        <v>-1.8614243457508062E-2</v>
      </c>
      <c r="G91" s="402">
        <v>134556</v>
      </c>
      <c r="H91" s="391">
        <v>-1.9655691620741322E-3</v>
      </c>
      <c r="I91" s="403">
        <v>165555</v>
      </c>
      <c r="J91" s="404">
        <v>4.9410893463073258E-3</v>
      </c>
      <c r="K91" s="401">
        <v>86217</v>
      </c>
      <c r="L91" s="391">
        <v>0.1554295822779721</v>
      </c>
      <c r="M91" s="403">
        <v>79448</v>
      </c>
      <c r="N91" s="391">
        <v>0.17464072387485952</v>
      </c>
      <c r="O91" s="400">
        <v>11955</v>
      </c>
      <c r="P91" s="391">
        <v>0.21617497456765</v>
      </c>
      <c r="Q91" s="400">
        <v>1723</v>
      </c>
      <c r="R91" s="391">
        <v>-5.8984161660294965E-2</v>
      </c>
    </row>
    <row r="92" spans="2:18" s="4" customFormat="1" hidden="1" outlineLevel="1" x14ac:dyDescent="0.25">
      <c r="B92" s="83" t="s">
        <v>135</v>
      </c>
      <c r="C92" s="400">
        <v>390920</v>
      </c>
      <c r="D92" s="391">
        <v>8.5004837149307289E-3</v>
      </c>
      <c r="E92" s="401">
        <v>307352</v>
      </c>
      <c r="F92" s="391">
        <v>-2.1330545536006884E-3</v>
      </c>
      <c r="G92" s="402">
        <v>113638</v>
      </c>
      <c r="H92" s="391">
        <v>2.162128145424469E-2</v>
      </c>
      <c r="I92" s="403">
        <v>134802</v>
      </c>
      <c r="J92" s="404">
        <v>-1.2692716153367312E-2</v>
      </c>
      <c r="K92" s="401">
        <v>68906</v>
      </c>
      <c r="L92" s="391">
        <v>5.4414690130068832E-2</v>
      </c>
      <c r="M92" s="403">
        <v>62952</v>
      </c>
      <c r="N92" s="391">
        <v>4.4499751119960074E-2</v>
      </c>
      <c r="O92" s="400">
        <v>12329</v>
      </c>
      <c r="P92" s="391">
        <v>3.2233757535164109E-2</v>
      </c>
      <c r="Q92" s="400">
        <v>2333</v>
      </c>
      <c r="R92" s="391">
        <v>4.7372954349698126E-3</v>
      </c>
    </row>
    <row r="93" spans="2:18" s="4" customFormat="1" hidden="1" outlineLevel="1" x14ac:dyDescent="0.25">
      <c r="B93" s="83" t="s">
        <v>153</v>
      </c>
      <c r="C93" s="400">
        <v>436009</v>
      </c>
      <c r="D93" s="391">
        <v>2.5751476839903642E-2</v>
      </c>
      <c r="E93" s="401">
        <v>346737</v>
      </c>
      <c r="F93" s="391">
        <v>3.7895017196059033E-3</v>
      </c>
      <c r="G93" s="402">
        <v>123348</v>
      </c>
      <c r="H93" s="391">
        <v>-1.6269499473633875E-2</v>
      </c>
      <c r="I93" s="403">
        <v>156972</v>
      </c>
      <c r="J93" s="404">
        <v>1.2768318569225778E-2</v>
      </c>
      <c r="K93" s="401">
        <v>71534</v>
      </c>
      <c r="L93" s="391">
        <v>0.14421446623372458</v>
      </c>
      <c r="M93" s="403">
        <v>64975</v>
      </c>
      <c r="N93" s="391">
        <v>0.15529595846446553</v>
      </c>
      <c r="O93" s="400">
        <v>14479</v>
      </c>
      <c r="P93" s="391">
        <v>-3.7842300811888885E-3</v>
      </c>
      <c r="Q93" s="400">
        <v>3259</v>
      </c>
      <c r="R93" s="391">
        <v>0.26171118854045683</v>
      </c>
    </row>
    <row r="94" spans="2:18" s="4" customFormat="1" hidden="1" outlineLevel="1" x14ac:dyDescent="0.25">
      <c r="B94" s="83" t="s">
        <v>124</v>
      </c>
      <c r="C94" s="400">
        <v>446825</v>
      </c>
      <c r="D94" s="391">
        <v>0.12554630527601796</v>
      </c>
      <c r="E94" s="401">
        <v>343267</v>
      </c>
      <c r="F94" s="391">
        <v>7.9860073423702493E-2</v>
      </c>
      <c r="G94" s="402">
        <v>123861</v>
      </c>
      <c r="H94" s="391">
        <v>8.3847426036279593E-2</v>
      </c>
      <c r="I94" s="403">
        <v>153852</v>
      </c>
      <c r="J94" s="404">
        <v>7.4295450101946825E-2</v>
      </c>
      <c r="K94" s="401">
        <v>78295</v>
      </c>
      <c r="L94" s="391">
        <v>0.30122984876184145</v>
      </c>
      <c r="M94" s="403">
        <v>69540</v>
      </c>
      <c r="N94" s="391">
        <v>0.28842198877216396</v>
      </c>
      <c r="O94" s="400">
        <v>21084</v>
      </c>
      <c r="P94" s="391">
        <v>0.27991258422873799</v>
      </c>
      <c r="Q94" s="400">
        <v>4179</v>
      </c>
      <c r="R94" s="391">
        <v>0.69809020723283211</v>
      </c>
    </row>
    <row r="95" spans="2:18" s="4" customFormat="1" hidden="1" outlineLevel="1" x14ac:dyDescent="0.25">
      <c r="B95" s="83" t="s">
        <v>125</v>
      </c>
      <c r="C95" s="400">
        <v>425395</v>
      </c>
      <c r="D95" s="391">
        <v>8.5432226029756642E-2</v>
      </c>
      <c r="E95" s="401">
        <v>331628</v>
      </c>
      <c r="F95" s="391">
        <v>6.7316357269754601E-2</v>
      </c>
      <c r="G95" s="402">
        <v>122259</v>
      </c>
      <c r="H95" s="391">
        <v>0.1187580640733521</v>
      </c>
      <c r="I95" s="403">
        <v>146409</v>
      </c>
      <c r="J95" s="404">
        <v>6.1180853531253687E-2</v>
      </c>
      <c r="K95" s="401">
        <v>71124</v>
      </c>
      <c r="L95" s="391">
        <v>0.11310390159162398</v>
      </c>
      <c r="M95" s="403">
        <v>62177</v>
      </c>
      <c r="N95" s="391">
        <v>0.10063371804857324</v>
      </c>
      <c r="O95" s="400">
        <v>19024</v>
      </c>
      <c r="P95" s="391">
        <v>0.29661941112322787</v>
      </c>
      <c r="Q95" s="400">
        <v>3619</v>
      </c>
      <c r="R95" s="391">
        <v>0.375</v>
      </c>
    </row>
    <row r="96" spans="2:18" s="4" customFormat="1" ht="15.75" collapsed="1" x14ac:dyDescent="0.25">
      <c r="B96" s="106">
        <v>2013</v>
      </c>
      <c r="C96" s="405">
        <v>4973047</v>
      </c>
      <c r="D96" s="406">
        <v>1.4738358930766138E-2</v>
      </c>
      <c r="E96" s="407">
        <v>3927839</v>
      </c>
      <c r="F96" s="406">
        <v>5.6092807358387731E-4</v>
      </c>
      <c r="G96" s="408">
        <v>1420213</v>
      </c>
      <c r="H96" s="406">
        <v>1.2785569827509891E-2</v>
      </c>
      <c r="I96" s="409">
        <v>1756060</v>
      </c>
      <c r="J96" s="410">
        <v>-1.4681782875650695E-3</v>
      </c>
      <c r="K96" s="407">
        <v>831837</v>
      </c>
      <c r="L96" s="406">
        <v>6.8965650179266813E-2</v>
      </c>
      <c r="M96" s="409">
        <v>749088</v>
      </c>
      <c r="N96" s="406">
        <v>9.4695369938724738E-2</v>
      </c>
      <c r="O96" s="405">
        <v>181057</v>
      </c>
      <c r="P96" s="406">
        <v>7.656037245586611E-2</v>
      </c>
      <c r="Q96" s="405">
        <v>32314</v>
      </c>
      <c r="R96" s="406">
        <v>0.12088521974400779</v>
      </c>
    </row>
    <row r="97" spans="2:18" s="4" customFormat="1" hidden="1" outlineLevel="1" x14ac:dyDescent="0.25">
      <c r="B97" s="83" t="s">
        <v>126</v>
      </c>
      <c r="C97" s="400">
        <v>401065</v>
      </c>
      <c r="D97" s="391">
        <v>4.0214233841684877E-2</v>
      </c>
      <c r="E97" s="401">
        <v>319821</v>
      </c>
      <c r="F97" s="391">
        <v>4.1911544325571093E-2</v>
      </c>
      <c r="G97" s="402">
        <v>112481</v>
      </c>
      <c r="H97" s="391">
        <v>-4.5881754177623191E-2</v>
      </c>
      <c r="I97" s="403">
        <v>145640</v>
      </c>
      <c r="J97" s="404">
        <v>7.9390489742677595E-2</v>
      </c>
      <c r="K97" s="401">
        <v>64618</v>
      </c>
      <c r="L97" s="391">
        <v>2.6301578730027586E-2</v>
      </c>
      <c r="M97" s="403">
        <v>56917</v>
      </c>
      <c r="N97" s="391">
        <v>2.1445748537382014E-2</v>
      </c>
      <c r="O97" s="400">
        <v>14950</v>
      </c>
      <c r="P97" s="391">
        <v>0.18575507614213205</v>
      </c>
      <c r="Q97" s="400">
        <v>1676</v>
      </c>
      <c r="R97" s="391">
        <v>-0.44759393539881343</v>
      </c>
    </row>
    <row r="98" spans="2:18" s="4" customFormat="1" hidden="1" outlineLevel="1" x14ac:dyDescent="0.25">
      <c r="B98" s="83" t="s">
        <v>127</v>
      </c>
      <c r="C98" s="400">
        <v>400833</v>
      </c>
      <c r="D98" s="391">
        <v>-4.0217513630518953E-2</v>
      </c>
      <c r="E98" s="401">
        <v>316042</v>
      </c>
      <c r="F98" s="391">
        <v>-5.5477353894890946E-2</v>
      </c>
      <c r="G98" s="402">
        <v>112745</v>
      </c>
      <c r="H98" s="391">
        <v>-7.5481754817548152E-2</v>
      </c>
      <c r="I98" s="403">
        <v>140244</v>
      </c>
      <c r="J98" s="404">
        <v>-3.6415104710602941E-2</v>
      </c>
      <c r="K98" s="401">
        <v>63892</v>
      </c>
      <c r="L98" s="391">
        <v>-3.3842431574172105E-2</v>
      </c>
      <c r="M98" s="403">
        <v>55519</v>
      </c>
      <c r="N98" s="391">
        <v>-2.0517977488444306E-2</v>
      </c>
      <c r="O98" s="400">
        <v>18077</v>
      </c>
      <c r="P98" s="391">
        <v>0.31958537119497765</v>
      </c>
      <c r="Q98" s="400">
        <v>2822</v>
      </c>
      <c r="R98" s="391">
        <v>-0.11674491392801256</v>
      </c>
    </row>
    <row r="99" spans="2:18" s="4" customFormat="1" hidden="1" outlineLevel="1" x14ac:dyDescent="0.25">
      <c r="B99" s="83" t="s">
        <v>128</v>
      </c>
      <c r="C99" s="400">
        <v>437023</v>
      </c>
      <c r="D99" s="391">
        <v>-3.7919814726757206E-2</v>
      </c>
      <c r="E99" s="401">
        <v>348431</v>
      </c>
      <c r="F99" s="391">
        <v>-3.3612536402718107E-2</v>
      </c>
      <c r="G99" s="402">
        <v>125012</v>
      </c>
      <c r="H99" s="391">
        <v>-4.7745277269957365E-2</v>
      </c>
      <c r="I99" s="403">
        <v>156264</v>
      </c>
      <c r="J99" s="404">
        <v>-2.4891889699412806E-2</v>
      </c>
      <c r="K99" s="401">
        <v>71152</v>
      </c>
      <c r="L99" s="391">
        <v>-4.0612696186829167E-2</v>
      </c>
      <c r="M99" s="403">
        <v>62122</v>
      </c>
      <c r="N99" s="391">
        <v>-6.7349267355272691E-2</v>
      </c>
      <c r="O99" s="400">
        <v>14435</v>
      </c>
      <c r="P99" s="391">
        <v>-9.464375313597595E-2</v>
      </c>
      <c r="Q99" s="400">
        <v>3005</v>
      </c>
      <c r="R99" s="391">
        <v>-0.1629526462395543</v>
      </c>
    </row>
    <row r="100" spans="2:18" s="4" customFormat="1" hidden="1" outlineLevel="1" x14ac:dyDescent="0.25">
      <c r="B100" s="83" t="s">
        <v>129</v>
      </c>
      <c r="C100" s="400">
        <v>411544</v>
      </c>
      <c r="D100" s="391">
        <v>-0.13285952983466043</v>
      </c>
      <c r="E100" s="401">
        <v>331505</v>
      </c>
      <c r="F100" s="391">
        <v>-0.14239628713639707</v>
      </c>
      <c r="G100" s="402">
        <v>117238</v>
      </c>
      <c r="H100" s="391">
        <v>-0.16602289136914294</v>
      </c>
      <c r="I100" s="403">
        <v>153896</v>
      </c>
      <c r="J100" s="404">
        <v>-0.10844364626480896</v>
      </c>
      <c r="K100" s="401">
        <v>63325</v>
      </c>
      <c r="L100" s="391">
        <v>-9.9972995636663398E-2</v>
      </c>
      <c r="M100" s="403">
        <v>56267</v>
      </c>
      <c r="N100" s="391">
        <v>-9.4585244186982109E-2</v>
      </c>
      <c r="O100" s="400">
        <v>13848</v>
      </c>
      <c r="P100" s="391">
        <v>9.9833214200619524E-2</v>
      </c>
      <c r="Q100" s="400">
        <v>2866</v>
      </c>
      <c r="R100" s="391">
        <v>-0.43814938247402468</v>
      </c>
    </row>
    <row r="101" spans="2:18" s="4" customFormat="1" hidden="1" outlineLevel="1" x14ac:dyDescent="0.25">
      <c r="B101" s="83" t="s">
        <v>152</v>
      </c>
      <c r="C101" s="400">
        <v>353326</v>
      </c>
      <c r="D101" s="391">
        <v>-1.355184544083976E-2</v>
      </c>
      <c r="E101" s="401">
        <v>279848</v>
      </c>
      <c r="F101" s="391">
        <v>-1.4338596571557338E-2</v>
      </c>
      <c r="G101" s="402">
        <v>96938</v>
      </c>
      <c r="H101" s="391">
        <v>-5.0641961041631989E-2</v>
      </c>
      <c r="I101" s="403">
        <v>130586</v>
      </c>
      <c r="J101" s="404">
        <v>8.5808071056188151E-3</v>
      </c>
      <c r="K101" s="401">
        <v>57411</v>
      </c>
      <c r="L101" s="391">
        <v>-1.3404134659999012E-2</v>
      </c>
      <c r="M101" s="403">
        <v>50701</v>
      </c>
      <c r="N101" s="391">
        <v>-1.3599221789883265E-2</v>
      </c>
      <c r="O101" s="400">
        <v>13681</v>
      </c>
      <c r="P101" s="391">
        <v>3.974768201854384E-2</v>
      </c>
      <c r="Q101" s="400">
        <v>2386</v>
      </c>
      <c r="R101" s="391">
        <v>-0.18063186813186816</v>
      </c>
    </row>
    <row r="102" spans="2:18" s="4" customFormat="1" hidden="1" outlineLevel="1" x14ac:dyDescent="0.25">
      <c r="B102" s="83" t="s">
        <v>132</v>
      </c>
      <c r="C102" s="400">
        <v>396036</v>
      </c>
      <c r="D102" s="391">
        <v>3.1120877518661327E-2</v>
      </c>
      <c r="E102" s="401">
        <v>318886</v>
      </c>
      <c r="F102" s="391">
        <v>3.9932690018621209E-2</v>
      </c>
      <c r="G102" s="402">
        <v>114076</v>
      </c>
      <c r="H102" s="391">
        <v>-2.118495001930587E-2</v>
      </c>
      <c r="I102" s="403">
        <v>140102</v>
      </c>
      <c r="J102" s="404">
        <v>-2.8549812284950349E-5</v>
      </c>
      <c r="K102" s="401">
        <v>61413</v>
      </c>
      <c r="L102" s="391">
        <v>-2.5484377727352014E-2</v>
      </c>
      <c r="M102" s="403">
        <v>56527</v>
      </c>
      <c r="N102" s="391">
        <v>-4.0874574957275867E-3</v>
      </c>
      <c r="O102" s="400">
        <v>13644</v>
      </c>
      <c r="P102" s="391">
        <v>0.13068699759675151</v>
      </c>
      <c r="Q102" s="400">
        <v>2093</v>
      </c>
      <c r="R102" s="391">
        <v>-0.11162988115449912</v>
      </c>
    </row>
    <row r="103" spans="2:18" s="4" customFormat="1" hidden="1" outlineLevel="1" x14ac:dyDescent="0.25">
      <c r="B103" s="83" t="s">
        <v>133</v>
      </c>
      <c r="C103" s="400">
        <v>436853</v>
      </c>
      <c r="D103" s="391">
        <v>-0.10901785623234517</v>
      </c>
      <c r="E103" s="401">
        <v>352803</v>
      </c>
      <c r="F103" s="391">
        <v>-0.11424131195613418</v>
      </c>
      <c r="G103" s="402">
        <v>128792</v>
      </c>
      <c r="H103" s="391">
        <v>-9.4805349976455067E-2</v>
      </c>
      <c r="I103" s="403">
        <v>154461</v>
      </c>
      <c r="J103" s="404">
        <v>-0.13450256352786261</v>
      </c>
      <c r="K103" s="401">
        <v>69805</v>
      </c>
      <c r="L103" s="391">
        <v>-9.8639016579722072E-2</v>
      </c>
      <c r="M103" s="403">
        <v>51624</v>
      </c>
      <c r="N103" s="391">
        <v>-0.25581663543318434</v>
      </c>
      <c r="O103" s="400">
        <v>12093</v>
      </c>
      <c r="P103" s="391">
        <v>4.7357926221336388E-3</v>
      </c>
      <c r="Q103" s="400">
        <v>2152</v>
      </c>
      <c r="R103" s="391">
        <v>-0.1456927352123859</v>
      </c>
    </row>
    <row r="104" spans="2:18" s="4" customFormat="1" hidden="1" outlineLevel="1" x14ac:dyDescent="0.25">
      <c r="B104" s="83" t="s">
        <v>134</v>
      </c>
      <c r="C104" s="400">
        <v>462551</v>
      </c>
      <c r="D104" s="391">
        <v>-4.9910650097566012E-2</v>
      </c>
      <c r="E104" s="401">
        <v>376271</v>
      </c>
      <c r="F104" s="391">
        <v>-3.6699385058089229E-2</v>
      </c>
      <c r="G104" s="402">
        <v>134821</v>
      </c>
      <c r="H104" s="391">
        <v>-5.8038958135375296E-2</v>
      </c>
      <c r="I104" s="403">
        <v>164741</v>
      </c>
      <c r="J104" s="404">
        <v>-2.4987719204796366E-2</v>
      </c>
      <c r="K104" s="401">
        <v>74619</v>
      </c>
      <c r="L104" s="391">
        <v>-0.13629418709632612</v>
      </c>
      <c r="M104" s="403">
        <v>67636</v>
      </c>
      <c r="N104" s="391">
        <v>-0.10106326422115897</v>
      </c>
      <c r="O104" s="400">
        <v>9830</v>
      </c>
      <c r="P104" s="391">
        <v>0.16579696394686905</v>
      </c>
      <c r="Q104" s="400">
        <v>1831</v>
      </c>
      <c r="R104" s="391">
        <v>0.29125528913963339</v>
      </c>
    </row>
    <row r="105" spans="2:18" s="4" customFormat="1" hidden="1" outlineLevel="1" x14ac:dyDescent="0.25">
      <c r="B105" s="83" t="s">
        <v>135</v>
      </c>
      <c r="C105" s="400">
        <v>387625</v>
      </c>
      <c r="D105" s="391">
        <v>-7.9780453005595553E-2</v>
      </c>
      <c r="E105" s="401">
        <v>308009</v>
      </c>
      <c r="F105" s="391">
        <v>-9.8041225339615679E-2</v>
      </c>
      <c r="G105" s="402">
        <v>111233</v>
      </c>
      <c r="H105" s="391">
        <v>-8.2667392397964612E-2</v>
      </c>
      <c r="I105" s="403">
        <v>136535</v>
      </c>
      <c r="J105" s="404">
        <v>-9.5603041704202196E-2</v>
      </c>
      <c r="K105" s="401">
        <v>65350</v>
      </c>
      <c r="L105" s="391">
        <v>1.1860522730087864E-2</v>
      </c>
      <c r="M105" s="403">
        <v>60270</v>
      </c>
      <c r="N105" s="391">
        <v>5.5738508968609768E-2</v>
      </c>
      <c r="O105" s="400">
        <v>11944</v>
      </c>
      <c r="P105" s="391">
        <v>-9.6041777037765841E-2</v>
      </c>
      <c r="Q105" s="400">
        <v>2322</v>
      </c>
      <c r="R105" s="391">
        <v>0.19383033419023143</v>
      </c>
    </row>
    <row r="106" spans="2:18" s="4" customFormat="1" hidden="1" outlineLevel="1" x14ac:dyDescent="0.25">
      <c r="B106" s="83" t="s">
        <v>153</v>
      </c>
      <c r="C106" s="400">
        <v>425063</v>
      </c>
      <c r="D106" s="391">
        <v>-7.3644179533839615E-2</v>
      </c>
      <c r="E106" s="401">
        <v>345428</v>
      </c>
      <c r="F106" s="391">
        <v>-8.546768684969952E-2</v>
      </c>
      <c r="G106" s="402">
        <v>125388</v>
      </c>
      <c r="H106" s="391">
        <v>-8.7018254101165704E-2</v>
      </c>
      <c r="I106" s="403">
        <v>154993</v>
      </c>
      <c r="J106" s="404">
        <v>-8.7836485834343669E-2</v>
      </c>
      <c r="K106" s="401">
        <v>62518</v>
      </c>
      <c r="L106" s="391">
        <v>-4.4505578480819152E-2</v>
      </c>
      <c r="M106" s="403">
        <v>56241</v>
      </c>
      <c r="N106" s="391">
        <v>-5.6991951710261612E-2</v>
      </c>
      <c r="O106" s="400">
        <v>14534</v>
      </c>
      <c r="P106" s="391">
        <v>8.204288266825488E-2</v>
      </c>
      <c r="Q106" s="400">
        <v>2583</v>
      </c>
      <c r="R106" s="391">
        <v>0.13140604467805517</v>
      </c>
    </row>
    <row r="107" spans="2:18" s="4" customFormat="1" hidden="1" outlineLevel="1" x14ac:dyDescent="0.25">
      <c r="B107" s="83" t="s">
        <v>124</v>
      </c>
      <c r="C107" s="400">
        <v>396985</v>
      </c>
      <c r="D107" s="391">
        <v>-3.7215337229888679E-2</v>
      </c>
      <c r="E107" s="401">
        <v>317881</v>
      </c>
      <c r="F107" s="391">
        <v>-3.4870023013911622E-2</v>
      </c>
      <c r="G107" s="402">
        <v>114279</v>
      </c>
      <c r="H107" s="391">
        <v>-7.5494899321257858E-2</v>
      </c>
      <c r="I107" s="403">
        <v>143212</v>
      </c>
      <c r="J107" s="404">
        <v>-8.0828929414942241E-3</v>
      </c>
      <c r="K107" s="401">
        <v>60170</v>
      </c>
      <c r="L107" s="391">
        <v>-8.3109837864196012E-2</v>
      </c>
      <c r="M107" s="403">
        <v>53973</v>
      </c>
      <c r="N107" s="391">
        <v>-6.9398944791199679E-2</v>
      </c>
      <c r="O107" s="400">
        <v>16473</v>
      </c>
      <c r="P107" s="391">
        <v>8.4677684862053182E-2</v>
      </c>
      <c r="Q107" s="400">
        <v>2461</v>
      </c>
      <c r="R107" s="391">
        <v>0.14305620065025537</v>
      </c>
    </row>
    <row r="108" spans="2:18" s="4" customFormat="1" hidden="1" outlineLevel="1" x14ac:dyDescent="0.25">
      <c r="B108" s="83" t="s">
        <v>125</v>
      </c>
      <c r="C108" s="400">
        <v>391913</v>
      </c>
      <c r="D108" s="391">
        <v>-5.8654970900697267E-2</v>
      </c>
      <c r="E108" s="401">
        <v>310712</v>
      </c>
      <c r="F108" s="391">
        <v>-7.727761378417386E-2</v>
      </c>
      <c r="G108" s="402">
        <v>109281</v>
      </c>
      <c r="H108" s="391">
        <v>-7.2262358544225913E-2</v>
      </c>
      <c r="I108" s="403">
        <v>137968</v>
      </c>
      <c r="J108" s="404">
        <v>-9.1987232222185633E-2</v>
      </c>
      <c r="K108" s="401">
        <v>63897</v>
      </c>
      <c r="L108" s="391">
        <v>-2.4458388677689791E-2</v>
      </c>
      <c r="M108" s="403">
        <v>56492</v>
      </c>
      <c r="N108" s="391">
        <v>-4.4128595600676834E-2</v>
      </c>
      <c r="O108" s="400">
        <v>14672</v>
      </c>
      <c r="P108" s="391">
        <v>0.17980057896429713</v>
      </c>
      <c r="Q108" s="400">
        <v>2632</v>
      </c>
      <c r="R108" s="391">
        <v>0.58173076923076916</v>
      </c>
    </row>
    <row r="109" spans="2:18" s="4" customFormat="1" ht="15.75" collapsed="1" x14ac:dyDescent="0.25">
      <c r="B109" s="106">
        <v>2012</v>
      </c>
      <c r="C109" s="405">
        <v>4900817</v>
      </c>
      <c r="D109" s="406">
        <v>-5.0266627107499406E-2</v>
      </c>
      <c r="E109" s="407">
        <v>3925637</v>
      </c>
      <c r="F109" s="406">
        <v>-5.4844550166970429E-2</v>
      </c>
      <c r="G109" s="408">
        <v>1402284</v>
      </c>
      <c r="H109" s="406">
        <v>-7.4864094579616847E-2</v>
      </c>
      <c r="I109" s="409">
        <v>1758642</v>
      </c>
      <c r="J109" s="410">
        <v>-4.8126744531568399E-2</v>
      </c>
      <c r="K109" s="407">
        <v>778170</v>
      </c>
      <c r="L109" s="406">
        <v>-5.0780678214198627E-2</v>
      </c>
      <c r="M109" s="409">
        <v>684289</v>
      </c>
      <c r="N109" s="406">
        <v>-5.9722268025371283E-2</v>
      </c>
      <c r="O109" s="405">
        <v>168181</v>
      </c>
      <c r="P109" s="406">
        <v>8.6419513833711159E-2</v>
      </c>
      <c r="Q109" s="405">
        <v>28829</v>
      </c>
      <c r="R109" s="406">
        <v>-0.10385452284737329</v>
      </c>
    </row>
    <row r="110" spans="2:18" s="4" customFormat="1" hidden="1" outlineLevel="1" x14ac:dyDescent="0.25">
      <c r="B110" s="83" t="s">
        <v>126</v>
      </c>
      <c r="C110" s="400">
        <v>385560</v>
      </c>
      <c r="D110" s="391">
        <v>8.69355923157622E-3</v>
      </c>
      <c r="E110" s="401">
        <v>306956</v>
      </c>
      <c r="F110" s="391">
        <v>1.8579292998005759E-2</v>
      </c>
      <c r="G110" s="402">
        <v>117890</v>
      </c>
      <c r="H110" s="391">
        <v>4.3191944319023179E-3</v>
      </c>
      <c r="I110" s="403">
        <v>134928</v>
      </c>
      <c r="J110" s="404">
        <v>2.5779818606171734E-2</v>
      </c>
      <c r="K110" s="401">
        <v>62962</v>
      </c>
      <c r="L110" s="391">
        <v>-2.9098366975589429E-2</v>
      </c>
      <c r="M110" s="403">
        <v>55722</v>
      </c>
      <c r="N110" s="391">
        <v>-3.5283933518005517E-2</v>
      </c>
      <c r="O110" s="400">
        <v>12608</v>
      </c>
      <c r="P110" s="391">
        <v>-4.3979375189566294E-2</v>
      </c>
      <c r="Q110" s="400">
        <v>3034</v>
      </c>
      <c r="R110" s="391">
        <v>6.7182553640520615E-2</v>
      </c>
    </row>
    <row r="111" spans="2:18" s="4" customFormat="1" hidden="1" outlineLevel="1" x14ac:dyDescent="0.25">
      <c r="B111" s="83" t="s">
        <v>127</v>
      </c>
      <c r="C111" s="400">
        <v>417629</v>
      </c>
      <c r="D111" s="391">
        <v>0.13011064898375579</v>
      </c>
      <c r="E111" s="401">
        <v>334605</v>
      </c>
      <c r="F111" s="391">
        <v>0.16396493547152757</v>
      </c>
      <c r="G111" s="402">
        <v>121950</v>
      </c>
      <c r="H111" s="391">
        <v>0.11483892200241352</v>
      </c>
      <c r="I111" s="403">
        <v>145544</v>
      </c>
      <c r="J111" s="404">
        <v>0.16046213093709882</v>
      </c>
      <c r="K111" s="401">
        <v>66130</v>
      </c>
      <c r="L111" s="391">
        <v>7.4463418200724663E-2</v>
      </c>
      <c r="M111" s="403">
        <v>56682</v>
      </c>
      <c r="N111" s="391">
        <v>3.2665925777478177E-2</v>
      </c>
      <c r="O111" s="400">
        <v>13699</v>
      </c>
      <c r="P111" s="391">
        <v>-0.18190504628247239</v>
      </c>
      <c r="Q111" s="400">
        <v>3195</v>
      </c>
      <c r="R111" s="391">
        <v>-0.15587846763540292</v>
      </c>
    </row>
    <row r="112" spans="2:18" s="4" customFormat="1" hidden="1" outlineLevel="1" x14ac:dyDescent="0.25">
      <c r="B112" s="83" t="s">
        <v>128</v>
      </c>
      <c r="C112" s="400">
        <v>454248</v>
      </c>
      <c r="D112" s="391">
        <v>0.12337243205947157</v>
      </c>
      <c r="E112" s="401">
        <v>360550</v>
      </c>
      <c r="F112" s="391">
        <v>0.12931263996993092</v>
      </c>
      <c r="G112" s="402">
        <v>131280</v>
      </c>
      <c r="H112" s="391">
        <v>9.3835924611308297E-2</v>
      </c>
      <c r="I112" s="403">
        <v>160253</v>
      </c>
      <c r="J112" s="404">
        <v>0.14198063123089311</v>
      </c>
      <c r="K112" s="401">
        <v>74164</v>
      </c>
      <c r="L112" s="391">
        <v>0.10934274688126355</v>
      </c>
      <c r="M112" s="403">
        <v>66608</v>
      </c>
      <c r="N112" s="391">
        <v>0.12437542201215401</v>
      </c>
      <c r="O112" s="400">
        <v>15944</v>
      </c>
      <c r="P112" s="391">
        <v>9.4003019075065142E-2</v>
      </c>
      <c r="Q112" s="400">
        <v>3590</v>
      </c>
      <c r="R112" s="391">
        <v>-2.1264994547437244E-2</v>
      </c>
    </row>
    <row r="113" spans="2:18" s="4" customFormat="1" hidden="1" outlineLevel="1" x14ac:dyDescent="0.25">
      <c r="B113" s="83" t="s">
        <v>129</v>
      </c>
      <c r="C113" s="400">
        <v>474599</v>
      </c>
      <c r="D113" s="391">
        <v>0.12318098019401291</v>
      </c>
      <c r="E113" s="401">
        <v>386548</v>
      </c>
      <c r="F113" s="391">
        <v>0.13609390935302113</v>
      </c>
      <c r="G113" s="402">
        <v>140577</v>
      </c>
      <c r="H113" s="391">
        <v>0.1159827573888399</v>
      </c>
      <c r="I113" s="403">
        <v>172615</v>
      </c>
      <c r="J113" s="404">
        <v>0.10218950137602079</v>
      </c>
      <c r="K113" s="401">
        <v>70359</v>
      </c>
      <c r="L113" s="391">
        <v>6.3837186446316085E-2</v>
      </c>
      <c r="M113" s="403">
        <v>62145</v>
      </c>
      <c r="N113" s="391">
        <v>3.9214046822742432E-2</v>
      </c>
      <c r="O113" s="400">
        <v>12591</v>
      </c>
      <c r="P113" s="391">
        <v>-3.1758634378720174E-4</v>
      </c>
      <c r="Q113" s="400">
        <v>5101</v>
      </c>
      <c r="R113" s="391">
        <v>0.42725237828763296</v>
      </c>
    </row>
    <row r="114" spans="2:18" s="4" customFormat="1" hidden="1" outlineLevel="1" x14ac:dyDescent="0.25">
      <c r="B114" s="83" t="s">
        <v>152</v>
      </c>
      <c r="C114" s="400">
        <v>358180</v>
      </c>
      <c r="D114" s="391">
        <v>-8.6272512641953902E-3</v>
      </c>
      <c r="E114" s="401">
        <v>283919</v>
      </c>
      <c r="F114" s="391">
        <v>6.6514680385614255E-3</v>
      </c>
      <c r="G114" s="402">
        <v>102109</v>
      </c>
      <c r="H114" s="391">
        <v>4.2586254376646426E-3</v>
      </c>
      <c r="I114" s="403">
        <v>129475</v>
      </c>
      <c r="J114" s="404">
        <v>-2.2970291052603731E-2</v>
      </c>
      <c r="K114" s="401">
        <v>58191</v>
      </c>
      <c r="L114" s="391">
        <v>-7.3362208987547417E-2</v>
      </c>
      <c r="M114" s="403">
        <v>51400</v>
      </c>
      <c r="N114" s="391">
        <v>-9.1936965585471042E-2</v>
      </c>
      <c r="O114" s="400">
        <v>13158</v>
      </c>
      <c r="P114" s="391">
        <v>6.0530345772547678E-2</v>
      </c>
      <c r="Q114" s="400">
        <v>2912</v>
      </c>
      <c r="R114" s="391">
        <v>-0.2808100765621141</v>
      </c>
    </row>
    <row r="115" spans="2:18" s="4" customFormat="1" hidden="1" outlineLevel="1" x14ac:dyDescent="0.25">
      <c r="B115" s="83" t="s">
        <v>132</v>
      </c>
      <c r="C115" s="400">
        <v>384083</v>
      </c>
      <c r="D115" s="391">
        <v>2.4377038643207172E-2</v>
      </c>
      <c r="E115" s="401">
        <v>306641</v>
      </c>
      <c r="F115" s="391">
        <v>6.6755493091020357E-2</v>
      </c>
      <c r="G115" s="402">
        <v>116545</v>
      </c>
      <c r="H115" s="391">
        <v>8.5239917683977318E-2</v>
      </c>
      <c r="I115" s="403">
        <v>140106</v>
      </c>
      <c r="J115" s="404">
        <v>8.6960906770522151E-2</v>
      </c>
      <c r="K115" s="401">
        <v>63019</v>
      </c>
      <c r="L115" s="391">
        <v>-0.11273336524652944</v>
      </c>
      <c r="M115" s="403">
        <v>56759</v>
      </c>
      <c r="N115" s="391">
        <v>-0.12245087277168787</v>
      </c>
      <c r="O115" s="400">
        <v>12067</v>
      </c>
      <c r="P115" s="391">
        <v>-4.849392840246014E-2</v>
      </c>
      <c r="Q115" s="400">
        <v>2356</v>
      </c>
      <c r="R115" s="391">
        <v>-0.37721385144065556</v>
      </c>
    </row>
    <row r="116" spans="2:18" s="4" customFormat="1" hidden="1" outlineLevel="1" x14ac:dyDescent="0.25">
      <c r="B116" s="83" t="s">
        <v>133</v>
      </c>
      <c r="C116" s="400">
        <v>490305</v>
      </c>
      <c r="D116" s="391">
        <v>8.6526806113562227E-2</v>
      </c>
      <c r="E116" s="401">
        <v>398306</v>
      </c>
      <c r="F116" s="391">
        <v>7.8484782844145951E-2</v>
      </c>
      <c r="G116" s="402">
        <v>142281</v>
      </c>
      <c r="H116" s="391">
        <v>4.1542831207999731E-2</v>
      </c>
      <c r="I116" s="403">
        <v>178465</v>
      </c>
      <c r="J116" s="404">
        <v>9.2390938416242685E-2</v>
      </c>
      <c r="K116" s="401">
        <v>77444</v>
      </c>
      <c r="L116" s="391">
        <v>0.13746052728207392</v>
      </c>
      <c r="M116" s="403">
        <v>69370</v>
      </c>
      <c r="N116" s="391">
        <v>0.1180234338485342</v>
      </c>
      <c r="O116" s="400">
        <v>12036</v>
      </c>
      <c r="P116" s="391">
        <v>0.13429459994345483</v>
      </c>
      <c r="Q116" s="400">
        <v>2519</v>
      </c>
      <c r="R116" s="391">
        <v>-0.22325007708911504</v>
      </c>
    </row>
    <row r="117" spans="2:18" s="4" customFormat="1" hidden="1" outlineLevel="1" x14ac:dyDescent="0.25">
      <c r="B117" s="83" t="s">
        <v>134</v>
      </c>
      <c r="C117" s="400">
        <v>486850</v>
      </c>
      <c r="D117" s="391">
        <v>4.6543622285564412E-2</v>
      </c>
      <c r="E117" s="401">
        <v>390606</v>
      </c>
      <c r="F117" s="391">
        <v>4.5933613958420327E-2</v>
      </c>
      <c r="G117" s="402">
        <v>143128</v>
      </c>
      <c r="H117" s="391">
        <v>3.4311316664257907E-2</v>
      </c>
      <c r="I117" s="403">
        <v>168963</v>
      </c>
      <c r="J117" s="404">
        <v>2.250611217351306E-2</v>
      </c>
      <c r="K117" s="401">
        <v>86394</v>
      </c>
      <c r="L117" s="391">
        <v>9.5425267535629077E-2</v>
      </c>
      <c r="M117" s="403">
        <v>75240</v>
      </c>
      <c r="N117" s="391">
        <v>4.3348032282219728E-2</v>
      </c>
      <c r="O117" s="400">
        <v>8432</v>
      </c>
      <c r="P117" s="391">
        <v>-0.13862498723056493</v>
      </c>
      <c r="Q117" s="400">
        <v>1418</v>
      </c>
      <c r="R117" s="391">
        <v>-0.54095176432502434</v>
      </c>
    </row>
    <row r="118" spans="2:18" s="4" customFormat="1" hidden="1" outlineLevel="1" x14ac:dyDescent="0.25">
      <c r="B118" s="83" t="s">
        <v>135</v>
      </c>
      <c r="C118" s="400">
        <v>421231</v>
      </c>
      <c r="D118" s="391">
        <v>0.15826855444313992</v>
      </c>
      <c r="E118" s="401">
        <v>341489</v>
      </c>
      <c r="F118" s="391">
        <v>0.18094042542890443</v>
      </c>
      <c r="G118" s="402">
        <v>121257</v>
      </c>
      <c r="H118" s="391">
        <v>0.17703530416719238</v>
      </c>
      <c r="I118" s="403">
        <v>150968</v>
      </c>
      <c r="J118" s="404">
        <v>0.14045703493862138</v>
      </c>
      <c r="K118" s="401">
        <v>64584</v>
      </c>
      <c r="L118" s="391">
        <v>6.2394104390452565E-2</v>
      </c>
      <c r="M118" s="403">
        <v>57088</v>
      </c>
      <c r="N118" s="391">
        <v>2.0905237933439347E-2</v>
      </c>
      <c r="O118" s="400">
        <v>13213</v>
      </c>
      <c r="P118" s="391">
        <v>0.26367635807192036</v>
      </c>
      <c r="Q118" s="400">
        <v>1945</v>
      </c>
      <c r="R118" s="391">
        <v>-0.40319116293341517</v>
      </c>
    </row>
    <row r="119" spans="2:18" s="4" customFormat="1" hidden="1" outlineLevel="1" x14ac:dyDescent="0.25">
      <c r="B119" s="83" t="s">
        <v>153</v>
      </c>
      <c r="C119" s="400">
        <v>458855</v>
      </c>
      <c r="D119" s="391">
        <v>5.8227842262694063E-2</v>
      </c>
      <c r="E119" s="401">
        <v>377710</v>
      </c>
      <c r="F119" s="391">
        <v>6.9242745930643945E-2</v>
      </c>
      <c r="G119" s="402">
        <v>137339</v>
      </c>
      <c r="H119" s="391">
        <v>2.0455322247484808E-2</v>
      </c>
      <c r="I119" s="403">
        <v>169918</v>
      </c>
      <c r="J119" s="404">
        <v>9.4007739011183533E-2</v>
      </c>
      <c r="K119" s="401">
        <v>65430</v>
      </c>
      <c r="L119" s="391">
        <v>6.3072723727822133E-2</v>
      </c>
      <c r="M119" s="403">
        <v>59640</v>
      </c>
      <c r="N119" s="391">
        <v>8.8182166511576954E-2</v>
      </c>
      <c r="O119" s="400">
        <v>13432</v>
      </c>
      <c r="P119" s="391">
        <v>-3.2625135037810615E-2</v>
      </c>
      <c r="Q119" s="400">
        <v>2283</v>
      </c>
      <c r="R119" s="391">
        <v>-0.53635255889520717</v>
      </c>
    </row>
    <row r="120" spans="2:18" s="4" customFormat="1" hidden="1" outlineLevel="1" x14ac:dyDescent="0.25">
      <c r="B120" s="83" t="s">
        <v>124</v>
      </c>
      <c r="C120" s="400">
        <v>412330</v>
      </c>
      <c r="D120" s="391">
        <v>3.9559902077203724E-2</v>
      </c>
      <c r="E120" s="401">
        <v>329366</v>
      </c>
      <c r="F120" s="391">
        <v>5.2512838211374424E-2</v>
      </c>
      <c r="G120" s="402">
        <v>123611</v>
      </c>
      <c r="H120" s="391">
        <v>2.5289892337552411E-2</v>
      </c>
      <c r="I120" s="403">
        <v>144379</v>
      </c>
      <c r="J120" s="404">
        <v>4.6679715818471745E-2</v>
      </c>
      <c r="K120" s="401">
        <v>65624</v>
      </c>
      <c r="L120" s="391">
        <v>1.6937595884148671E-2</v>
      </c>
      <c r="M120" s="403">
        <v>57998</v>
      </c>
      <c r="N120" s="391">
        <v>3.4533195390817228E-2</v>
      </c>
      <c r="O120" s="400">
        <v>15187</v>
      </c>
      <c r="P120" s="391">
        <v>7.5631924633450254E-3</v>
      </c>
      <c r="Q120" s="400">
        <v>2153</v>
      </c>
      <c r="R120" s="391">
        <v>-0.47513408093612874</v>
      </c>
    </row>
    <row r="121" spans="2:18" s="4" customFormat="1" hidden="1" outlineLevel="1" x14ac:dyDescent="0.25">
      <c r="B121" s="83" t="s">
        <v>125</v>
      </c>
      <c r="C121" s="400">
        <v>416333</v>
      </c>
      <c r="D121" s="391">
        <v>2.541285420489392E-2</v>
      </c>
      <c r="E121" s="401">
        <v>336734</v>
      </c>
      <c r="F121" s="391">
        <v>5.0180262222277561E-2</v>
      </c>
      <c r="G121" s="402">
        <v>117793</v>
      </c>
      <c r="H121" s="391">
        <v>2.3912451494314535E-3</v>
      </c>
      <c r="I121" s="403">
        <v>151945</v>
      </c>
      <c r="J121" s="404">
        <v>7.0910039186941498E-2</v>
      </c>
      <c r="K121" s="401">
        <v>65499</v>
      </c>
      <c r="L121" s="391">
        <v>-3.033398472197546E-2</v>
      </c>
      <c r="M121" s="403">
        <v>59100</v>
      </c>
      <c r="N121" s="391">
        <v>2.3784364335579511E-2</v>
      </c>
      <c r="O121" s="400">
        <v>12436</v>
      </c>
      <c r="P121" s="391">
        <v>-7.5252825698988723E-2</v>
      </c>
      <c r="Q121" s="400">
        <v>1664</v>
      </c>
      <c r="R121" s="391">
        <v>-0.61965714285714291</v>
      </c>
    </row>
    <row r="122" spans="2:18" s="4" customFormat="1" ht="15.75" collapsed="1" x14ac:dyDescent="0.25">
      <c r="B122" s="106">
        <v>2011</v>
      </c>
      <c r="C122" s="405">
        <v>5160203</v>
      </c>
      <c r="D122" s="406">
        <v>6.8072009231421982E-2</v>
      </c>
      <c r="E122" s="407">
        <v>4153430</v>
      </c>
      <c r="F122" s="406">
        <v>8.2582059721690859E-2</v>
      </c>
      <c r="G122" s="408">
        <v>1515760</v>
      </c>
      <c r="H122" s="406">
        <v>5.8131027973707283E-2</v>
      </c>
      <c r="I122" s="409">
        <v>1847559</v>
      </c>
      <c r="J122" s="410">
        <v>7.9532885407226583E-2</v>
      </c>
      <c r="K122" s="407">
        <v>819800</v>
      </c>
      <c r="L122" s="406">
        <v>3.1737441824758239E-2</v>
      </c>
      <c r="M122" s="409">
        <v>727752</v>
      </c>
      <c r="N122" s="406">
        <v>2.2629164980439764E-2</v>
      </c>
      <c r="O122" s="405">
        <v>154803</v>
      </c>
      <c r="P122" s="406">
        <v>-4.1813281184667206E-3</v>
      </c>
      <c r="Q122" s="405">
        <v>32170</v>
      </c>
      <c r="R122" s="406">
        <v>-0.28021658388150539</v>
      </c>
    </row>
    <row r="123" spans="2:18" s="4" customFormat="1" hidden="1" outlineLevel="1" x14ac:dyDescent="0.25">
      <c r="B123" s="83" t="s">
        <v>126</v>
      </c>
      <c r="C123" s="400">
        <v>382237</v>
      </c>
      <c r="D123" s="391">
        <v>3.9581855908386032E-3</v>
      </c>
      <c r="E123" s="401">
        <v>301357</v>
      </c>
      <c r="F123" s="391">
        <v>6.3280149067328484E-3</v>
      </c>
      <c r="G123" s="402">
        <v>117383</v>
      </c>
      <c r="H123" s="391">
        <v>2.2963363195872777E-2</v>
      </c>
      <c r="I123" s="403">
        <v>131537</v>
      </c>
      <c r="J123" s="404">
        <v>-3.5256410256410242E-2</v>
      </c>
      <c r="K123" s="401">
        <v>64849</v>
      </c>
      <c r="L123" s="391">
        <v>-1.8931231915286784E-3</v>
      </c>
      <c r="M123" s="403">
        <v>57760</v>
      </c>
      <c r="N123" s="391">
        <v>8.664009703691633E-4</v>
      </c>
      <c r="O123" s="400">
        <v>13188</v>
      </c>
      <c r="P123" s="391">
        <v>-2.8150331613854052E-2</v>
      </c>
      <c r="Q123" s="400">
        <v>2843</v>
      </c>
      <c r="R123" s="391">
        <v>4.2920029347028654E-2</v>
      </c>
    </row>
    <row r="124" spans="2:18" s="4" customFormat="1" hidden="1" outlineLevel="1" x14ac:dyDescent="0.25">
      <c r="B124" s="83" t="s">
        <v>127</v>
      </c>
      <c r="C124" s="400">
        <v>369547</v>
      </c>
      <c r="D124" s="391">
        <v>-4.1586484846284355E-2</v>
      </c>
      <c r="E124" s="401">
        <v>287470</v>
      </c>
      <c r="F124" s="391">
        <v>-4.337698208016505E-2</v>
      </c>
      <c r="G124" s="402">
        <v>109388</v>
      </c>
      <c r="H124" s="391">
        <v>-4.6960218857272307E-2</v>
      </c>
      <c r="I124" s="403">
        <v>125419</v>
      </c>
      <c r="J124" s="404">
        <v>-6.2582217172925114E-2</v>
      </c>
      <c r="K124" s="401">
        <v>61547</v>
      </c>
      <c r="L124" s="391">
        <v>-7.9368165976096861E-2</v>
      </c>
      <c r="M124" s="403">
        <v>54889</v>
      </c>
      <c r="N124" s="391">
        <v>-7.1534896309076723E-2</v>
      </c>
      <c r="O124" s="400">
        <v>16745</v>
      </c>
      <c r="P124" s="391">
        <v>0.10367782757711574</v>
      </c>
      <c r="Q124" s="400">
        <v>3785</v>
      </c>
      <c r="R124" s="391">
        <v>0.240170380078637</v>
      </c>
    </row>
    <row r="125" spans="2:18" s="4" customFormat="1" hidden="1" outlineLevel="1" x14ac:dyDescent="0.25">
      <c r="B125" s="83" t="s">
        <v>128</v>
      </c>
      <c r="C125" s="400">
        <v>404361</v>
      </c>
      <c r="D125" s="391">
        <v>-1.2568741025816399E-2</v>
      </c>
      <c r="E125" s="401">
        <v>319265</v>
      </c>
      <c r="F125" s="391">
        <v>6.6751169800849386E-3</v>
      </c>
      <c r="G125" s="402">
        <v>120018</v>
      </c>
      <c r="H125" s="391">
        <v>-4.1397432927852029E-2</v>
      </c>
      <c r="I125" s="403">
        <v>140329</v>
      </c>
      <c r="J125" s="404">
        <v>3.8927675074590384E-2</v>
      </c>
      <c r="K125" s="401">
        <v>66854</v>
      </c>
      <c r="L125" s="391">
        <v>-9.0211341398690803E-2</v>
      </c>
      <c r="M125" s="403">
        <v>59240</v>
      </c>
      <c r="N125" s="391">
        <v>-9.1257727530718369E-2</v>
      </c>
      <c r="O125" s="400">
        <v>14574</v>
      </c>
      <c r="P125" s="391">
        <v>-6.8872987477638592E-2</v>
      </c>
      <c r="Q125" s="400">
        <v>3668</v>
      </c>
      <c r="R125" s="391">
        <v>0.1373643410852714</v>
      </c>
    </row>
    <row r="126" spans="2:18" s="4" customFormat="1" hidden="1" outlineLevel="1" x14ac:dyDescent="0.25">
      <c r="B126" s="83" t="s">
        <v>129</v>
      </c>
      <c r="C126" s="400">
        <v>422549</v>
      </c>
      <c r="D126" s="391">
        <v>9.8439404440409106E-3</v>
      </c>
      <c r="E126" s="401">
        <v>340243</v>
      </c>
      <c r="F126" s="391">
        <v>5.1284586506820773E-2</v>
      </c>
      <c r="G126" s="402">
        <v>125967</v>
      </c>
      <c r="H126" s="391">
        <v>1.8548915284662071E-2</v>
      </c>
      <c r="I126" s="403">
        <v>156611</v>
      </c>
      <c r="J126" s="404">
        <v>9.4975074636257428E-2</v>
      </c>
      <c r="K126" s="401">
        <v>66137</v>
      </c>
      <c r="L126" s="391">
        <v>-0.15655567316643926</v>
      </c>
      <c r="M126" s="403">
        <v>59800</v>
      </c>
      <c r="N126" s="391">
        <v>-0.15080942913944906</v>
      </c>
      <c r="O126" s="400">
        <v>12595</v>
      </c>
      <c r="P126" s="391">
        <v>-3.7005887300252338E-2</v>
      </c>
      <c r="Q126" s="400">
        <v>3574</v>
      </c>
      <c r="R126" s="391">
        <v>8.5332523534770832E-2</v>
      </c>
    </row>
    <row r="127" spans="2:18" s="4" customFormat="1" hidden="1" outlineLevel="1" x14ac:dyDescent="0.25">
      <c r="B127" s="83" t="s">
        <v>152</v>
      </c>
      <c r="C127" s="400">
        <v>361297</v>
      </c>
      <c r="D127" s="391">
        <v>3.1413702243550334E-2</v>
      </c>
      <c r="E127" s="401">
        <v>282043</v>
      </c>
      <c r="F127" s="391">
        <v>4.1944814898278171E-2</v>
      </c>
      <c r="G127" s="402">
        <v>101676</v>
      </c>
      <c r="H127" s="391">
        <v>1.1520324717960939E-2</v>
      </c>
      <c r="I127" s="403">
        <v>132519</v>
      </c>
      <c r="J127" s="404">
        <v>6.9693667514227009E-2</v>
      </c>
      <c r="K127" s="401">
        <v>62798</v>
      </c>
      <c r="L127" s="391">
        <v>-8.1341904506183615E-3</v>
      </c>
      <c r="M127" s="403">
        <v>56604</v>
      </c>
      <c r="N127" s="391">
        <v>8.6423492934657453E-3</v>
      </c>
      <c r="O127" s="400">
        <v>12407</v>
      </c>
      <c r="P127" s="391">
        <v>-7.918955024491614E-2</v>
      </c>
      <c r="Q127" s="400">
        <v>4049</v>
      </c>
      <c r="R127" s="391">
        <v>0.43734469293574718</v>
      </c>
    </row>
    <row r="128" spans="2:18" s="4" customFormat="1" hidden="1" outlineLevel="1" x14ac:dyDescent="0.25">
      <c r="B128" s="83" t="s">
        <v>132</v>
      </c>
      <c r="C128" s="400">
        <v>374943</v>
      </c>
      <c r="D128" s="391">
        <v>7.1700518496075505E-2</v>
      </c>
      <c r="E128" s="401">
        <v>287452</v>
      </c>
      <c r="F128" s="391">
        <v>7.7252865034215468E-2</v>
      </c>
      <c r="G128" s="402">
        <v>107391</v>
      </c>
      <c r="H128" s="391">
        <v>6.1532530692129717E-2</v>
      </c>
      <c r="I128" s="403">
        <v>128897</v>
      </c>
      <c r="J128" s="404">
        <v>6.1868239597320906E-2</v>
      </c>
      <c r="K128" s="401">
        <v>71026</v>
      </c>
      <c r="L128" s="391">
        <v>3.995783123709673E-2</v>
      </c>
      <c r="M128" s="403">
        <v>64679</v>
      </c>
      <c r="N128" s="391">
        <v>4.2469860099284329E-2</v>
      </c>
      <c r="O128" s="400">
        <v>12682</v>
      </c>
      <c r="P128" s="391">
        <v>-5.3333333333333011E-3</v>
      </c>
      <c r="Q128" s="400">
        <v>3783</v>
      </c>
      <c r="R128" s="391">
        <v>0.91738469336036488</v>
      </c>
    </row>
    <row r="129" spans="2:18" s="4" customFormat="1" hidden="1" outlineLevel="1" x14ac:dyDescent="0.25">
      <c r="B129" s="83" t="s">
        <v>133</v>
      </c>
      <c r="C129" s="400">
        <v>451259</v>
      </c>
      <c r="D129" s="391">
        <v>3.9300314374877576E-2</v>
      </c>
      <c r="E129" s="401">
        <v>369320</v>
      </c>
      <c r="F129" s="391">
        <v>8.6497331709412206E-2</v>
      </c>
      <c r="G129" s="402">
        <v>136606</v>
      </c>
      <c r="H129" s="391">
        <v>6.2263314644748435E-2</v>
      </c>
      <c r="I129" s="403">
        <v>163371</v>
      </c>
      <c r="J129" s="404">
        <v>7.2466717432975392E-2</v>
      </c>
      <c r="K129" s="401">
        <v>68085</v>
      </c>
      <c r="L129" s="391">
        <v>-0.14760563380281688</v>
      </c>
      <c r="M129" s="403">
        <v>62047</v>
      </c>
      <c r="N129" s="391">
        <v>-0.14973826294296599</v>
      </c>
      <c r="O129" s="400">
        <v>10611</v>
      </c>
      <c r="P129" s="391">
        <v>-0.10756938603868793</v>
      </c>
      <c r="Q129" s="400">
        <v>3243</v>
      </c>
      <c r="R129" s="391">
        <v>0.29100318471337583</v>
      </c>
    </row>
    <row r="130" spans="2:18" s="4" customFormat="1" hidden="1" outlineLevel="1" x14ac:dyDescent="0.25">
      <c r="B130" s="83" t="s">
        <v>134</v>
      </c>
      <c r="C130" s="400">
        <v>465198</v>
      </c>
      <c r="D130" s="391">
        <v>-5.5239406390156232E-3</v>
      </c>
      <c r="E130" s="401">
        <v>373452</v>
      </c>
      <c r="F130" s="391">
        <v>2.9377553101760157E-2</v>
      </c>
      <c r="G130" s="402">
        <v>138380</v>
      </c>
      <c r="H130" s="391">
        <v>2.8083209509658147E-2</v>
      </c>
      <c r="I130" s="403">
        <v>165244</v>
      </c>
      <c r="J130" s="404">
        <v>-2.9460824621167614E-2</v>
      </c>
      <c r="K130" s="401">
        <v>78868</v>
      </c>
      <c r="L130" s="391">
        <v>-0.17083171252247231</v>
      </c>
      <c r="M130" s="403">
        <v>72114</v>
      </c>
      <c r="N130" s="391">
        <v>-0.17295716497505587</v>
      </c>
      <c r="O130" s="400">
        <v>9789</v>
      </c>
      <c r="P130" s="391">
        <v>0.25871158544425876</v>
      </c>
      <c r="Q130" s="400">
        <v>3089</v>
      </c>
      <c r="R130" s="391">
        <v>0.47516714422158546</v>
      </c>
    </row>
    <row r="131" spans="2:18" s="4" customFormat="1" hidden="1" outlineLevel="1" x14ac:dyDescent="0.25">
      <c r="B131" s="83" t="s">
        <v>135</v>
      </c>
      <c r="C131" s="400">
        <v>363673</v>
      </c>
      <c r="D131" s="391">
        <v>2.6704195768659567E-2</v>
      </c>
      <c r="E131" s="401">
        <v>289167</v>
      </c>
      <c r="F131" s="391">
        <v>3.8271791115515486E-2</v>
      </c>
      <c r="G131" s="402">
        <v>103019</v>
      </c>
      <c r="H131" s="391">
        <v>-1.918426414303942E-2</v>
      </c>
      <c r="I131" s="403">
        <v>132375</v>
      </c>
      <c r="J131" s="404">
        <v>6.244231309442605E-2</v>
      </c>
      <c r="K131" s="401">
        <v>60791</v>
      </c>
      <c r="L131" s="391">
        <v>-2.0432169387196053E-2</v>
      </c>
      <c r="M131" s="403">
        <v>55919</v>
      </c>
      <c r="N131" s="391">
        <v>-2.0408520776399652E-2</v>
      </c>
      <c r="O131" s="400">
        <v>10456</v>
      </c>
      <c r="P131" s="391">
        <v>-5.9965836554886298E-2</v>
      </c>
      <c r="Q131" s="400">
        <v>3259</v>
      </c>
      <c r="R131" s="391">
        <v>0.29120443740095081</v>
      </c>
    </row>
    <row r="132" spans="2:18" s="4" customFormat="1" hidden="1" outlineLevel="1" x14ac:dyDescent="0.25">
      <c r="B132" s="83" t="s">
        <v>153</v>
      </c>
      <c r="C132" s="400">
        <v>433607</v>
      </c>
      <c r="D132" s="391">
        <v>7.0975693492495218E-2</v>
      </c>
      <c r="E132" s="401">
        <v>353250</v>
      </c>
      <c r="F132" s="391">
        <v>9.0617754299951558E-2</v>
      </c>
      <c r="G132" s="402">
        <v>134586</v>
      </c>
      <c r="H132" s="391">
        <v>0.10715695952615989</v>
      </c>
      <c r="I132" s="403">
        <v>155317</v>
      </c>
      <c r="J132" s="404">
        <v>6.8513600902599059E-2</v>
      </c>
      <c r="K132" s="401">
        <v>61548</v>
      </c>
      <c r="L132" s="391">
        <v>-5.7053560485353594E-2</v>
      </c>
      <c r="M132" s="403">
        <v>54807</v>
      </c>
      <c r="N132" s="391">
        <v>-6.4088114754098369E-2</v>
      </c>
      <c r="O132" s="400">
        <v>13885</v>
      </c>
      <c r="P132" s="391">
        <v>8.4003435084706091E-2</v>
      </c>
      <c r="Q132" s="400">
        <v>4924</v>
      </c>
      <c r="R132" s="391">
        <v>0.70321687997232796</v>
      </c>
    </row>
    <row r="133" spans="2:18" s="4" customFormat="1" hidden="1" outlineLevel="1" x14ac:dyDescent="0.25">
      <c r="B133" s="83" t="s">
        <v>124</v>
      </c>
      <c r="C133" s="400">
        <v>396639</v>
      </c>
      <c r="D133" s="391">
        <v>6.6801684767698877E-2</v>
      </c>
      <c r="E133" s="401">
        <v>312933</v>
      </c>
      <c r="F133" s="391">
        <v>8.9398544140531166E-2</v>
      </c>
      <c r="G133" s="402">
        <v>120562</v>
      </c>
      <c r="H133" s="391">
        <v>0.13570594219827425</v>
      </c>
      <c r="I133" s="403">
        <v>137940</v>
      </c>
      <c r="J133" s="404">
        <v>5.3725163665808484E-2</v>
      </c>
      <c r="K133" s="401">
        <v>64531</v>
      </c>
      <c r="L133" s="391">
        <v>-4.7498856071676365E-2</v>
      </c>
      <c r="M133" s="403">
        <v>56062</v>
      </c>
      <c r="N133" s="391">
        <v>-8.2124496545400993E-2</v>
      </c>
      <c r="O133" s="400">
        <v>15073</v>
      </c>
      <c r="P133" s="391">
        <v>7.7412437455325334E-2</v>
      </c>
      <c r="Q133" s="400">
        <v>4102</v>
      </c>
      <c r="R133" s="391">
        <v>0.4597864768683273</v>
      </c>
    </row>
    <row r="134" spans="2:18" s="4" customFormat="1" hidden="1" outlineLevel="1" x14ac:dyDescent="0.25">
      <c r="B134" s="83" t="s">
        <v>125</v>
      </c>
      <c r="C134" s="400">
        <v>406015</v>
      </c>
      <c r="D134" s="391">
        <v>6.7008832719694489E-2</v>
      </c>
      <c r="E134" s="401">
        <v>320644</v>
      </c>
      <c r="F134" s="391">
        <v>9.2241922572513735E-2</v>
      </c>
      <c r="G134" s="402">
        <v>117512</v>
      </c>
      <c r="H134" s="391">
        <v>6.2802980970986244E-2</v>
      </c>
      <c r="I134" s="403">
        <v>141884</v>
      </c>
      <c r="J134" s="404">
        <v>7.4284675898934616E-2</v>
      </c>
      <c r="K134" s="401">
        <v>67548</v>
      </c>
      <c r="L134" s="391">
        <v>-4.5891775075215024E-2</v>
      </c>
      <c r="M134" s="403">
        <v>57727</v>
      </c>
      <c r="N134" s="391">
        <v>-8.4294348122650353E-2</v>
      </c>
      <c r="O134" s="400">
        <v>13448</v>
      </c>
      <c r="P134" s="391">
        <v>2.7663151459575097E-2</v>
      </c>
      <c r="Q134" s="400">
        <v>4375</v>
      </c>
      <c r="R134" s="391">
        <v>0.42554578038448998</v>
      </c>
    </row>
    <row r="135" spans="2:18" s="4" customFormat="1" ht="15.75" collapsed="1" x14ac:dyDescent="0.25">
      <c r="B135" s="106">
        <v>2010</v>
      </c>
      <c r="C135" s="405">
        <v>4831325</v>
      </c>
      <c r="D135" s="406">
        <v>2.6242294141912259E-2</v>
      </c>
      <c r="E135" s="407">
        <v>3836596</v>
      </c>
      <c r="F135" s="406">
        <v>4.7041883902294135E-2</v>
      </c>
      <c r="G135" s="408">
        <v>1432488</v>
      </c>
      <c r="H135" s="406">
        <v>3.3093153690210819E-2</v>
      </c>
      <c r="I135" s="409">
        <v>1711443</v>
      </c>
      <c r="J135" s="410">
        <v>3.7847681456564475E-2</v>
      </c>
      <c r="K135" s="407">
        <v>794582</v>
      </c>
      <c r="L135" s="406">
        <v>-7.1966830179864494E-2</v>
      </c>
      <c r="M135" s="409">
        <v>711648</v>
      </c>
      <c r="N135" s="406">
        <v>-7.6419928049711094E-2</v>
      </c>
      <c r="O135" s="405">
        <v>155453</v>
      </c>
      <c r="P135" s="406">
        <v>7.0025652320369058E-3</v>
      </c>
      <c r="Q135" s="405">
        <v>44694</v>
      </c>
      <c r="R135" s="406">
        <v>0.35493845874007146</v>
      </c>
    </row>
    <row r="136" spans="2:18" s="4" customFormat="1" hidden="1" outlineLevel="1" x14ac:dyDescent="0.25">
      <c r="B136" s="83" t="s">
        <v>126</v>
      </c>
      <c r="C136" s="400">
        <v>380730</v>
      </c>
      <c r="D136" s="411">
        <v>-7.081686992217151E-2</v>
      </c>
      <c r="E136" s="401">
        <v>299462</v>
      </c>
      <c r="F136" s="411">
        <v>-4.892541930402361E-2</v>
      </c>
      <c r="G136" s="402">
        <v>114748</v>
      </c>
      <c r="H136" s="411">
        <v>-8.6466734071603102E-2</v>
      </c>
      <c r="I136" s="403">
        <v>136344</v>
      </c>
      <c r="J136" s="412">
        <v>-7.3315616695325936E-2</v>
      </c>
      <c r="K136" s="401">
        <v>64972</v>
      </c>
      <c r="L136" s="411">
        <v>-0.12144199694400493</v>
      </c>
      <c r="M136" s="403">
        <v>57710</v>
      </c>
      <c r="N136" s="411">
        <v>-0.12425263285683941</v>
      </c>
      <c r="O136" s="400">
        <v>13570</v>
      </c>
      <c r="P136" s="411">
        <v>-0.20091861971499236</v>
      </c>
      <c r="Q136" s="400">
        <v>2726</v>
      </c>
      <c r="R136" s="411">
        <v>-0.30899873257287702</v>
      </c>
    </row>
    <row r="137" spans="2:18" s="4" customFormat="1" hidden="1" outlineLevel="1" x14ac:dyDescent="0.25">
      <c r="B137" s="83" t="s">
        <v>127</v>
      </c>
      <c r="C137" s="400">
        <v>385582</v>
      </c>
      <c r="D137" s="411">
        <v>-0.16162881209259039</v>
      </c>
      <c r="E137" s="401">
        <v>300505</v>
      </c>
      <c r="F137" s="411">
        <v>-0.16143443949592029</v>
      </c>
      <c r="G137" s="402">
        <v>114778</v>
      </c>
      <c r="H137" s="411">
        <v>-0.16227775669284439</v>
      </c>
      <c r="I137" s="403">
        <v>133792</v>
      </c>
      <c r="J137" s="412">
        <v>-0.20482128210919204</v>
      </c>
      <c r="K137" s="401">
        <v>66853</v>
      </c>
      <c r="L137" s="411">
        <v>-0.14026491769547322</v>
      </c>
      <c r="M137" s="403">
        <v>59118</v>
      </c>
      <c r="N137" s="411">
        <v>-0.13854807215923992</v>
      </c>
      <c r="O137" s="400">
        <v>15172</v>
      </c>
      <c r="P137" s="411">
        <v>-0.21611986566778607</v>
      </c>
      <c r="Q137" s="400">
        <v>3052</v>
      </c>
      <c r="R137" s="411">
        <v>-0.3136946255902856</v>
      </c>
    </row>
    <row r="138" spans="2:18" s="4" customFormat="1" hidden="1" outlineLevel="1" x14ac:dyDescent="0.25">
      <c r="B138" s="83" t="s">
        <v>128</v>
      </c>
      <c r="C138" s="400">
        <v>409508</v>
      </c>
      <c r="D138" s="411">
        <v>-0.19401357652194617</v>
      </c>
      <c r="E138" s="401">
        <v>317148</v>
      </c>
      <c r="F138" s="411">
        <v>-0.18101883294124943</v>
      </c>
      <c r="G138" s="402">
        <v>125201</v>
      </c>
      <c r="H138" s="411">
        <v>-0.15002138507389728</v>
      </c>
      <c r="I138" s="403">
        <v>135071</v>
      </c>
      <c r="J138" s="412">
        <v>-0.2637055934411574</v>
      </c>
      <c r="K138" s="401">
        <v>73483</v>
      </c>
      <c r="L138" s="411">
        <v>-0.26600675230237525</v>
      </c>
      <c r="M138" s="403">
        <v>65189</v>
      </c>
      <c r="N138" s="411">
        <v>-0.26371727393887368</v>
      </c>
      <c r="O138" s="400">
        <v>15652</v>
      </c>
      <c r="P138" s="411">
        <v>-5.4316959700320244E-2</v>
      </c>
      <c r="Q138" s="400">
        <v>3225</v>
      </c>
      <c r="R138" s="411">
        <v>-0.22680412371134018</v>
      </c>
    </row>
    <row r="139" spans="2:18" s="4" customFormat="1" hidden="1" outlineLevel="1" x14ac:dyDescent="0.25">
      <c r="B139" s="83" t="s">
        <v>129</v>
      </c>
      <c r="C139" s="400">
        <v>418430</v>
      </c>
      <c r="D139" s="411">
        <v>-1.4331682818470082E-2</v>
      </c>
      <c r="E139" s="401">
        <v>323645</v>
      </c>
      <c r="F139" s="411">
        <v>2.077537863734702E-2</v>
      </c>
      <c r="G139" s="402">
        <v>123673</v>
      </c>
      <c r="H139" s="411">
        <v>4.0475509414278799E-2</v>
      </c>
      <c r="I139" s="403">
        <v>143027</v>
      </c>
      <c r="J139" s="412">
        <v>-7.1385905909545411E-2</v>
      </c>
      <c r="K139" s="401">
        <v>78413</v>
      </c>
      <c r="L139" s="411">
        <v>-8.6500151448076656E-2</v>
      </c>
      <c r="M139" s="403">
        <v>70420</v>
      </c>
      <c r="N139" s="411">
        <v>-8.3955563649608433E-2</v>
      </c>
      <c r="O139" s="400">
        <v>13079</v>
      </c>
      <c r="P139" s="411">
        <v>-0.25657932132097994</v>
      </c>
      <c r="Q139" s="400">
        <v>3293</v>
      </c>
      <c r="R139" s="411">
        <v>-0.18186335403726706</v>
      </c>
    </row>
    <row r="140" spans="2:18" s="4" customFormat="1" hidden="1" outlineLevel="1" x14ac:dyDescent="0.25">
      <c r="B140" s="83" t="s">
        <v>152</v>
      </c>
      <c r="C140" s="400">
        <v>350293</v>
      </c>
      <c r="D140" s="411">
        <v>-0.152212689231216</v>
      </c>
      <c r="E140" s="401">
        <v>270689</v>
      </c>
      <c r="F140" s="411">
        <v>-0.12134501025734246</v>
      </c>
      <c r="G140" s="402">
        <v>100518</v>
      </c>
      <c r="H140" s="411">
        <v>-0.11585891459231246</v>
      </c>
      <c r="I140" s="403">
        <v>123885</v>
      </c>
      <c r="J140" s="412">
        <v>-0.19295788410800951</v>
      </c>
      <c r="K140" s="401">
        <v>63313</v>
      </c>
      <c r="L140" s="411">
        <v>-0.25023684335180707</v>
      </c>
      <c r="M140" s="403">
        <v>56119</v>
      </c>
      <c r="N140" s="411">
        <v>-0.2458340052679675</v>
      </c>
      <c r="O140" s="400">
        <v>13474</v>
      </c>
      <c r="P140" s="411">
        <v>-0.22727533405975797</v>
      </c>
      <c r="Q140" s="400">
        <v>2817</v>
      </c>
      <c r="R140" s="411">
        <v>-0.12840346534653468</v>
      </c>
    </row>
    <row r="141" spans="2:18" s="4" customFormat="1" hidden="1" outlineLevel="1" x14ac:dyDescent="0.25">
      <c r="B141" s="83" t="s">
        <v>132</v>
      </c>
      <c r="C141" s="400">
        <v>349858</v>
      </c>
      <c r="D141" s="411">
        <v>-0.13063854424733679</v>
      </c>
      <c r="E141" s="401">
        <v>266838</v>
      </c>
      <c r="F141" s="411">
        <v>-0.11985486929990929</v>
      </c>
      <c r="G141" s="402">
        <v>101166</v>
      </c>
      <c r="H141" s="411">
        <v>-0.16294194060847766</v>
      </c>
      <c r="I141" s="403">
        <v>121387</v>
      </c>
      <c r="J141" s="412">
        <v>-0.17064422019226166</v>
      </c>
      <c r="K141" s="401">
        <v>68297</v>
      </c>
      <c r="L141" s="411">
        <v>-0.16292437798749848</v>
      </c>
      <c r="M141" s="403">
        <v>62044</v>
      </c>
      <c r="N141" s="411">
        <v>-0.1513029204568771</v>
      </c>
      <c r="O141" s="400">
        <v>12750</v>
      </c>
      <c r="P141" s="411">
        <v>-0.17422279792746109</v>
      </c>
      <c r="Q141" s="400">
        <v>1973</v>
      </c>
      <c r="R141" s="411">
        <v>-0.11365678346810426</v>
      </c>
    </row>
    <row r="142" spans="2:18" s="4" customFormat="1" hidden="1" outlineLevel="1" x14ac:dyDescent="0.25">
      <c r="B142" s="83" t="s">
        <v>133</v>
      </c>
      <c r="C142" s="400">
        <v>434195</v>
      </c>
      <c r="D142" s="411">
        <v>-7.129030533126568E-2</v>
      </c>
      <c r="E142" s="401">
        <v>339918</v>
      </c>
      <c r="F142" s="411">
        <v>-3.0586665069600727E-2</v>
      </c>
      <c r="G142" s="402">
        <v>128599</v>
      </c>
      <c r="H142" s="411">
        <v>-3.1969347966818717E-2</v>
      </c>
      <c r="I142" s="403">
        <v>152332</v>
      </c>
      <c r="J142" s="412">
        <v>-5.5440154272568876E-2</v>
      </c>
      <c r="K142" s="401">
        <v>79875</v>
      </c>
      <c r="L142" s="411">
        <v>-0.18109679205240981</v>
      </c>
      <c r="M142" s="403">
        <v>72974</v>
      </c>
      <c r="N142" s="411">
        <v>-0.17509947549285587</v>
      </c>
      <c r="O142" s="400">
        <v>11890</v>
      </c>
      <c r="P142" s="411">
        <v>-0.27220419905735449</v>
      </c>
      <c r="Q142" s="400">
        <v>2512</v>
      </c>
      <c r="R142" s="411">
        <v>-0.16433799068529609</v>
      </c>
    </row>
    <row r="143" spans="2:18" s="4" customFormat="1" hidden="1" outlineLevel="1" x14ac:dyDescent="0.25">
      <c r="B143" s="83" t="s">
        <v>134</v>
      </c>
      <c r="C143" s="400">
        <v>467782</v>
      </c>
      <c r="D143" s="411">
        <v>-0.12032194672458696</v>
      </c>
      <c r="E143" s="401">
        <v>362794</v>
      </c>
      <c r="F143" s="411">
        <v>-8.6671936599684862E-2</v>
      </c>
      <c r="G143" s="402">
        <v>134600</v>
      </c>
      <c r="H143" s="411">
        <v>-7.405496508788223E-2</v>
      </c>
      <c r="I143" s="403">
        <v>170260</v>
      </c>
      <c r="J143" s="412">
        <v>-9.4352067575186993E-2</v>
      </c>
      <c r="K143" s="401">
        <v>95117</v>
      </c>
      <c r="L143" s="411">
        <v>-0.20205197899364102</v>
      </c>
      <c r="M143" s="403">
        <v>87195</v>
      </c>
      <c r="N143" s="411">
        <v>-0.18687170113956397</v>
      </c>
      <c r="O143" s="400">
        <v>7777</v>
      </c>
      <c r="P143" s="411">
        <v>-0.36813454663633405</v>
      </c>
      <c r="Q143" s="400">
        <v>2094</v>
      </c>
      <c r="R143" s="411">
        <v>-0.3095944609297725</v>
      </c>
    </row>
    <row r="144" spans="2:18" s="4" customFormat="1" hidden="1" outlineLevel="1" x14ac:dyDescent="0.25">
      <c r="B144" s="83" t="s">
        <v>135</v>
      </c>
      <c r="C144" s="400">
        <v>354214</v>
      </c>
      <c r="D144" s="411">
        <v>-9.4912854949036563E-2</v>
      </c>
      <c r="E144" s="401">
        <v>278508</v>
      </c>
      <c r="F144" s="411">
        <v>-4.9940644316181615E-2</v>
      </c>
      <c r="G144" s="402">
        <v>105034</v>
      </c>
      <c r="H144" s="411">
        <v>-3.8475974257806467E-2</v>
      </c>
      <c r="I144" s="403">
        <v>124595</v>
      </c>
      <c r="J144" s="412">
        <v>-9.3458963911525084E-2</v>
      </c>
      <c r="K144" s="401">
        <v>62059</v>
      </c>
      <c r="L144" s="411">
        <v>-0.21338758333967101</v>
      </c>
      <c r="M144" s="403">
        <v>57084</v>
      </c>
      <c r="N144" s="411">
        <v>-0.18748576634024139</v>
      </c>
      <c r="O144" s="400">
        <v>11123</v>
      </c>
      <c r="P144" s="411">
        <v>-0.2650323774283071</v>
      </c>
      <c r="Q144" s="400">
        <v>2524</v>
      </c>
      <c r="R144" s="411">
        <v>-0.39660530719579246</v>
      </c>
    </row>
    <row r="145" spans="2:18" s="4" customFormat="1" hidden="1" outlineLevel="1" x14ac:dyDescent="0.25">
      <c r="B145" s="83" t="s">
        <v>153</v>
      </c>
      <c r="C145" s="400">
        <v>404871</v>
      </c>
      <c r="D145" s="411">
        <v>-8.3705814324543937E-2</v>
      </c>
      <c r="E145" s="401">
        <v>323899</v>
      </c>
      <c r="F145" s="411">
        <v>-5.8140177322597464E-2</v>
      </c>
      <c r="G145" s="402">
        <v>121560</v>
      </c>
      <c r="H145" s="411">
        <v>-6.9176225554007043E-2</v>
      </c>
      <c r="I145" s="403">
        <v>145358</v>
      </c>
      <c r="J145" s="412">
        <v>-9.402092955130481E-2</v>
      </c>
      <c r="K145" s="401">
        <v>65272</v>
      </c>
      <c r="L145" s="411">
        <v>-0.13236740661969959</v>
      </c>
      <c r="M145" s="403">
        <v>58560</v>
      </c>
      <c r="N145" s="411">
        <v>-0.12160439197804007</v>
      </c>
      <c r="O145" s="400">
        <v>12809</v>
      </c>
      <c r="P145" s="411">
        <v>-0.31524644499091203</v>
      </c>
      <c r="Q145" s="400">
        <v>2891</v>
      </c>
      <c r="R145" s="411">
        <v>-0.28227408142999011</v>
      </c>
    </row>
    <row r="146" spans="2:18" s="4" customFormat="1" hidden="1" outlineLevel="1" x14ac:dyDescent="0.25">
      <c r="B146" s="83" t="s">
        <v>124</v>
      </c>
      <c r="C146" s="400">
        <v>371802</v>
      </c>
      <c r="D146" s="411">
        <v>-0.1388289248158614</v>
      </c>
      <c r="E146" s="401">
        <v>287253</v>
      </c>
      <c r="F146" s="411">
        <v>-0.13399758818209229</v>
      </c>
      <c r="G146" s="402">
        <v>106156</v>
      </c>
      <c r="H146" s="411">
        <v>-0.18952511833867769</v>
      </c>
      <c r="I146" s="403">
        <v>130907</v>
      </c>
      <c r="J146" s="412">
        <v>-0.12197166849998664</v>
      </c>
      <c r="K146" s="401">
        <v>67749</v>
      </c>
      <c r="L146" s="411">
        <v>-0.12522111895877186</v>
      </c>
      <c r="M146" s="403">
        <v>61078</v>
      </c>
      <c r="N146" s="411">
        <v>-0.10979289035285889</v>
      </c>
      <c r="O146" s="400">
        <v>13990</v>
      </c>
      <c r="P146" s="411">
        <v>-0.21593902370677576</v>
      </c>
      <c r="Q146" s="400">
        <v>2810</v>
      </c>
      <c r="R146" s="411">
        <v>-0.40842105263157891</v>
      </c>
    </row>
    <row r="147" spans="2:18" s="4" customFormat="1" hidden="1" outlineLevel="1" x14ac:dyDescent="0.25">
      <c r="B147" s="83" t="s">
        <v>125</v>
      </c>
      <c r="C147" s="400">
        <v>380517</v>
      </c>
      <c r="D147" s="411">
        <v>-7.2369046545247118E-2</v>
      </c>
      <c r="E147" s="401">
        <v>293565</v>
      </c>
      <c r="F147" s="411">
        <v>-5.7984501099042185E-2</v>
      </c>
      <c r="G147" s="402">
        <v>110568</v>
      </c>
      <c r="H147" s="411">
        <v>-6.6692552482083944E-2</v>
      </c>
      <c r="I147" s="403">
        <v>132073</v>
      </c>
      <c r="J147" s="412">
        <v>-6.8806757290315268E-2</v>
      </c>
      <c r="K147" s="401">
        <v>70797</v>
      </c>
      <c r="L147" s="411">
        <v>-9.7403011333936806E-2</v>
      </c>
      <c r="M147" s="403">
        <v>63041</v>
      </c>
      <c r="N147" s="411">
        <v>-9.4056275687638302E-2</v>
      </c>
      <c r="O147" s="400">
        <v>13086</v>
      </c>
      <c r="P147" s="411">
        <v>-0.18881725762459711</v>
      </c>
      <c r="Q147" s="400">
        <v>3069</v>
      </c>
      <c r="R147" s="411">
        <v>-0.23255813953488369</v>
      </c>
    </row>
    <row r="148" spans="2:18" s="4" customFormat="1" ht="15.75" collapsed="1" x14ac:dyDescent="0.25">
      <c r="B148" s="106">
        <v>2009</v>
      </c>
      <c r="C148" s="405">
        <v>4707782</v>
      </c>
      <c r="D148" s="406">
        <v>-0.11045141390545221</v>
      </c>
      <c r="E148" s="407">
        <v>3664224</v>
      </c>
      <c r="F148" s="406">
        <v>-8.7824395023569757E-2</v>
      </c>
      <c r="G148" s="408">
        <v>1386601</v>
      </c>
      <c r="H148" s="406">
        <v>-9.4211475926005761E-2</v>
      </c>
      <c r="I148" s="409">
        <v>1649031</v>
      </c>
      <c r="J148" s="410">
        <v>-0.12786598265284532</v>
      </c>
      <c r="K148" s="407">
        <v>856200</v>
      </c>
      <c r="L148" s="406">
        <v>-0.16909926556216326</v>
      </c>
      <c r="M148" s="409">
        <v>770532</v>
      </c>
      <c r="N148" s="406">
        <v>-0.16088823451900369</v>
      </c>
      <c r="O148" s="405">
        <v>154372</v>
      </c>
      <c r="P148" s="406">
        <v>-0.22743696764055288</v>
      </c>
      <c r="Q148" s="405">
        <v>32986</v>
      </c>
      <c r="R148" s="406">
        <v>-0.26771006771006767</v>
      </c>
    </row>
    <row r="149" spans="2:18" s="4" customFormat="1" hidden="1" outlineLevel="1" x14ac:dyDescent="0.25">
      <c r="B149" s="83" t="s">
        <v>126</v>
      </c>
      <c r="C149" s="400">
        <v>409747</v>
      </c>
      <c r="D149" s="411">
        <v>6.4378104075888398E-3</v>
      </c>
      <c r="E149" s="401">
        <v>314867</v>
      </c>
      <c r="F149" s="411">
        <v>7.6292150292975869E-3</v>
      </c>
      <c r="G149" s="402">
        <v>125609</v>
      </c>
      <c r="H149" s="411">
        <v>3.8176708818910665E-2</v>
      </c>
      <c r="I149" s="403">
        <v>147131</v>
      </c>
      <c r="J149" s="412">
        <v>6.0652060939252461E-3</v>
      </c>
      <c r="K149" s="401">
        <v>73953</v>
      </c>
      <c r="L149" s="411">
        <v>-2.615256982578118E-2</v>
      </c>
      <c r="M149" s="403">
        <v>65898</v>
      </c>
      <c r="N149" s="411">
        <v>-6.3481053695019218E-3</v>
      </c>
      <c r="O149" s="400">
        <v>16982</v>
      </c>
      <c r="P149" s="411">
        <v>0.17060729303095057</v>
      </c>
      <c r="Q149" s="400">
        <v>3945</v>
      </c>
      <c r="R149" s="411">
        <v>-6.0042887776983522E-2</v>
      </c>
    </row>
    <row r="150" spans="2:18" s="4" customFormat="1" hidden="1" outlineLevel="1" x14ac:dyDescent="0.25">
      <c r="B150" s="83" t="s">
        <v>127</v>
      </c>
      <c r="C150" s="400">
        <v>459918</v>
      </c>
      <c r="D150" s="411">
        <v>8.5003986921011743E-2</v>
      </c>
      <c r="E150" s="401">
        <v>358356</v>
      </c>
      <c r="F150" s="411">
        <v>9.8086080417716159E-2</v>
      </c>
      <c r="G150" s="402">
        <v>137012</v>
      </c>
      <c r="H150" s="411">
        <v>9.899735301195145E-2</v>
      </c>
      <c r="I150" s="403">
        <v>168254</v>
      </c>
      <c r="J150" s="412">
        <v>0.11124026655923291</v>
      </c>
      <c r="K150" s="401">
        <v>77760</v>
      </c>
      <c r="L150" s="411">
        <v>8.2595334725048541E-3</v>
      </c>
      <c r="M150" s="403">
        <v>68626</v>
      </c>
      <c r="N150" s="411">
        <v>6.2020732225855912E-3</v>
      </c>
      <c r="O150" s="400">
        <v>19355</v>
      </c>
      <c r="P150" s="411">
        <v>0.27151491262646177</v>
      </c>
      <c r="Q150" s="400">
        <v>4447</v>
      </c>
      <c r="R150" s="411">
        <v>-0.14398460057747831</v>
      </c>
    </row>
    <row r="151" spans="2:18" s="4" customFormat="1" hidden="1" outlineLevel="1" x14ac:dyDescent="0.25">
      <c r="B151" s="83" t="s">
        <v>128</v>
      </c>
      <c r="C151" s="400">
        <v>508083</v>
      </c>
      <c r="D151" s="411">
        <v>3.8962924489140738E-2</v>
      </c>
      <c r="E151" s="401">
        <v>387247</v>
      </c>
      <c r="F151" s="411">
        <v>3.7286346821955085E-2</v>
      </c>
      <c r="G151" s="402">
        <v>147299</v>
      </c>
      <c r="H151" s="411">
        <v>6.5538668537822087E-2</v>
      </c>
      <c r="I151" s="403">
        <v>183447</v>
      </c>
      <c r="J151" s="412">
        <v>5.2170621332828571E-2</v>
      </c>
      <c r="K151" s="401">
        <v>100114</v>
      </c>
      <c r="L151" s="411">
        <v>0.10240711784526613</v>
      </c>
      <c r="M151" s="403">
        <v>88538</v>
      </c>
      <c r="N151" s="411">
        <v>0.10897066559783553</v>
      </c>
      <c r="O151" s="400">
        <v>16551</v>
      </c>
      <c r="P151" s="411">
        <v>-0.12916973587288227</v>
      </c>
      <c r="Q151" s="400">
        <v>4171</v>
      </c>
      <c r="R151" s="411">
        <v>-0.29088745324719478</v>
      </c>
    </row>
    <row r="152" spans="2:18" s="4" customFormat="1" hidden="1" outlineLevel="1" x14ac:dyDescent="0.25">
      <c r="B152" s="83" t="s">
        <v>129</v>
      </c>
      <c r="C152" s="400">
        <v>424514</v>
      </c>
      <c r="D152" s="411">
        <v>-3.1314106294082933E-2</v>
      </c>
      <c r="E152" s="401">
        <v>317058</v>
      </c>
      <c r="F152" s="411">
        <v>-3.0115967121745579E-2</v>
      </c>
      <c r="G152" s="402">
        <v>118862</v>
      </c>
      <c r="H152" s="411">
        <v>4.3509560514810364E-2</v>
      </c>
      <c r="I152" s="403">
        <v>154022</v>
      </c>
      <c r="J152" s="412">
        <v>-4.3288134119298549E-2</v>
      </c>
      <c r="K152" s="401">
        <v>85838</v>
      </c>
      <c r="L152" s="411">
        <v>-5.755379885814671E-2</v>
      </c>
      <c r="M152" s="403">
        <v>76874</v>
      </c>
      <c r="N152" s="411">
        <v>-4.4972296071756901E-2</v>
      </c>
      <c r="O152" s="400">
        <v>17593</v>
      </c>
      <c r="P152" s="411">
        <v>0.13561838368190027</v>
      </c>
      <c r="Q152" s="400">
        <v>4025</v>
      </c>
      <c r="R152" s="411">
        <v>-0.15476690466190679</v>
      </c>
    </row>
    <row r="153" spans="2:18" s="4" customFormat="1" hidden="1" outlineLevel="1" x14ac:dyDescent="0.25">
      <c r="B153" s="83" t="s">
        <v>152</v>
      </c>
      <c r="C153" s="400">
        <v>413185</v>
      </c>
      <c r="D153" s="411">
        <v>0.20972440587551566</v>
      </c>
      <c r="E153" s="401">
        <v>308072</v>
      </c>
      <c r="F153" s="411">
        <v>0.2205366729131919</v>
      </c>
      <c r="G153" s="402">
        <v>113690</v>
      </c>
      <c r="H153" s="411">
        <v>0.16663759222583652</v>
      </c>
      <c r="I153" s="403">
        <v>153505</v>
      </c>
      <c r="J153" s="412">
        <v>0.32186036098098647</v>
      </c>
      <c r="K153" s="401">
        <v>84444</v>
      </c>
      <c r="L153" s="411">
        <v>0.20431272996948002</v>
      </c>
      <c r="M153" s="403">
        <v>74412</v>
      </c>
      <c r="N153" s="411">
        <v>0.20277369195209083</v>
      </c>
      <c r="O153" s="400">
        <v>17437</v>
      </c>
      <c r="P153" s="411">
        <v>0.18409615645796551</v>
      </c>
      <c r="Q153" s="400">
        <v>3232</v>
      </c>
      <c r="R153" s="411">
        <v>-0.24872152487215249</v>
      </c>
    </row>
    <row r="154" spans="2:18" s="4" customFormat="1" hidden="1" outlineLevel="1" x14ac:dyDescent="0.25">
      <c r="B154" s="83" t="s">
        <v>132</v>
      </c>
      <c r="C154" s="400">
        <v>402431</v>
      </c>
      <c r="D154" s="411">
        <v>-2.1998478673481037E-2</v>
      </c>
      <c r="E154" s="401">
        <v>303175</v>
      </c>
      <c r="F154" s="411">
        <v>-1.491957263493493E-3</v>
      </c>
      <c r="G154" s="402">
        <v>120859</v>
      </c>
      <c r="H154" s="411">
        <v>8.3237729896389778E-2</v>
      </c>
      <c r="I154" s="403">
        <v>146363</v>
      </c>
      <c r="J154" s="412">
        <v>1.2850677480519934E-2</v>
      </c>
      <c r="K154" s="401">
        <v>81590</v>
      </c>
      <c r="L154" s="411">
        <v>-0.10392848121423781</v>
      </c>
      <c r="M154" s="403">
        <v>73105</v>
      </c>
      <c r="N154" s="411">
        <v>-0.11287876029948907</v>
      </c>
      <c r="O154" s="400">
        <v>15440</v>
      </c>
      <c r="P154" s="411">
        <v>0.17227241667299364</v>
      </c>
      <c r="Q154" s="400">
        <v>2226</v>
      </c>
      <c r="R154" s="411">
        <v>-0.38694574497383638</v>
      </c>
    </row>
    <row r="155" spans="2:18" s="4" customFormat="1" hidden="1" outlineLevel="1" x14ac:dyDescent="0.25">
      <c r="B155" s="83" t="s">
        <v>133</v>
      </c>
      <c r="C155" s="400">
        <v>467525</v>
      </c>
      <c r="D155" s="411">
        <v>2.8873029458640342E-3</v>
      </c>
      <c r="E155" s="401">
        <v>350643</v>
      </c>
      <c r="F155" s="411">
        <v>3.5787290859249365E-2</v>
      </c>
      <c r="G155" s="402">
        <v>132846</v>
      </c>
      <c r="H155" s="411">
        <v>6.1799638729478801E-2</v>
      </c>
      <c r="I155" s="403">
        <v>161273</v>
      </c>
      <c r="J155" s="412">
        <v>5.9506359196352943E-3</v>
      </c>
      <c r="K155" s="401">
        <v>97539</v>
      </c>
      <c r="L155" s="411">
        <v>-0.1110918717932361</v>
      </c>
      <c r="M155" s="403">
        <v>88464</v>
      </c>
      <c r="N155" s="411">
        <v>-0.11488203629960181</v>
      </c>
      <c r="O155" s="400">
        <v>16337</v>
      </c>
      <c r="P155" s="411">
        <v>0.13767409470752079</v>
      </c>
      <c r="Q155" s="400">
        <v>3006</v>
      </c>
      <c r="R155" s="411">
        <v>-0.15609208309938238</v>
      </c>
    </row>
    <row r="156" spans="2:18" s="4" customFormat="1" hidden="1" outlineLevel="1" x14ac:dyDescent="0.25">
      <c r="B156" s="83" t="s">
        <v>134</v>
      </c>
      <c r="C156" s="400">
        <v>531765</v>
      </c>
      <c r="D156" s="411">
        <v>6.0027393528467865E-3</v>
      </c>
      <c r="E156" s="401">
        <v>397222</v>
      </c>
      <c r="F156" s="411">
        <v>2.3572823739802296E-2</v>
      </c>
      <c r="G156" s="402">
        <v>145365</v>
      </c>
      <c r="H156" s="411">
        <v>4.7388823241202305E-2</v>
      </c>
      <c r="I156" s="403">
        <v>187998</v>
      </c>
      <c r="J156" s="412">
        <v>1.26910936102822E-2</v>
      </c>
      <c r="K156" s="401">
        <v>119202</v>
      </c>
      <c r="L156" s="411">
        <v>-5.8673952871312163E-2</v>
      </c>
      <c r="M156" s="403">
        <v>107234</v>
      </c>
      <c r="N156" s="411">
        <v>-6.2992057181304184E-2</v>
      </c>
      <c r="O156" s="400">
        <v>12308</v>
      </c>
      <c r="P156" s="411">
        <v>0.23487508778970612</v>
      </c>
      <c r="Q156" s="400">
        <v>3033</v>
      </c>
      <c r="R156" s="411">
        <v>-0.22607808114314876</v>
      </c>
    </row>
    <row r="157" spans="2:18" s="4" customFormat="1" hidden="1" outlineLevel="1" x14ac:dyDescent="0.25">
      <c r="B157" s="83" t="s">
        <v>135</v>
      </c>
      <c r="C157" s="400">
        <v>391359</v>
      </c>
      <c r="D157" s="411">
        <v>-4.4741254951926934E-2</v>
      </c>
      <c r="E157" s="401">
        <v>293148</v>
      </c>
      <c r="F157" s="411">
        <v>-2.8007758749316158E-2</v>
      </c>
      <c r="G157" s="402">
        <v>109237</v>
      </c>
      <c r="H157" s="411">
        <v>-6.2497725701393669E-3</v>
      </c>
      <c r="I157" s="403">
        <v>137440</v>
      </c>
      <c r="J157" s="412">
        <v>-3.4648423507266157E-2</v>
      </c>
      <c r="K157" s="401">
        <v>78894</v>
      </c>
      <c r="L157" s="411">
        <v>-0.11974203914042802</v>
      </c>
      <c r="M157" s="403">
        <v>70256</v>
      </c>
      <c r="N157" s="411">
        <v>-0.13965221650746995</v>
      </c>
      <c r="O157" s="400">
        <v>15134</v>
      </c>
      <c r="P157" s="411">
        <v>7.6004265908282909E-2</v>
      </c>
      <c r="Q157" s="400">
        <v>4183</v>
      </c>
      <c r="R157" s="411">
        <v>-4.9965932318873474E-2</v>
      </c>
    </row>
    <row r="158" spans="2:18" s="4" customFormat="1" hidden="1" outlineLevel="1" x14ac:dyDescent="0.25">
      <c r="B158" s="83" t="s">
        <v>153</v>
      </c>
      <c r="C158" s="400">
        <v>441857</v>
      </c>
      <c r="D158" s="411">
        <v>-5.4131060229822059E-2</v>
      </c>
      <c r="E158" s="401">
        <v>343893</v>
      </c>
      <c r="F158" s="411">
        <v>-3.9158107670127507E-2</v>
      </c>
      <c r="G158" s="402">
        <v>130594</v>
      </c>
      <c r="H158" s="411">
        <v>-1.7691393498111996E-2</v>
      </c>
      <c r="I158" s="403">
        <v>160443</v>
      </c>
      <c r="J158" s="412">
        <v>-6.0896591687299217E-2</v>
      </c>
      <c r="K158" s="401">
        <v>75230</v>
      </c>
      <c r="L158" s="411">
        <v>-0.14225774453578388</v>
      </c>
      <c r="M158" s="403">
        <v>66667</v>
      </c>
      <c r="N158" s="411">
        <v>-0.15801106367930484</v>
      </c>
      <c r="O158" s="400">
        <v>18706</v>
      </c>
      <c r="P158" s="411">
        <v>7.8404243053153522E-2</v>
      </c>
      <c r="Q158" s="400">
        <v>4028</v>
      </c>
      <c r="R158" s="411">
        <v>-3.7054745398039657E-2</v>
      </c>
    </row>
    <row r="159" spans="2:18" s="4" customFormat="1" hidden="1" outlineLevel="1" x14ac:dyDescent="0.25">
      <c r="B159" s="83" t="s">
        <v>124</v>
      </c>
      <c r="C159" s="400">
        <v>431740</v>
      </c>
      <c r="D159" s="411">
        <v>-5.6367888444473602E-2</v>
      </c>
      <c r="E159" s="401">
        <v>331700</v>
      </c>
      <c r="F159" s="411">
        <v>-5.3270313160027838E-2</v>
      </c>
      <c r="G159" s="402">
        <v>130980</v>
      </c>
      <c r="H159" s="411">
        <v>-5.6934639034388335E-3</v>
      </c>
      <c r="I159" s="403">
        <v>149092</v>
      </c>
      <c r="J159" s="412">
        <v>-0.10064182993919502</v>
      </c>
      <c r="K159" s="401">
        <v>77447</v>
      </c>
      <c r="L159" s="411">
        <v>-7.6890986674294948E-2</v>
      </c>
      <c r="M159" s="403">
        <v>68611</v>
      </c>
      <c r="N159" s="411">
        <v>-9.9096614932114857E-2</v>
      </c>
      <c r="O159" s="400">
        <v>17843</v>
      </c>
      <c r="P159" s="411">
        <v>-5.6375271034956875E-2</v>
      </c>
      <c r="Q159" s="400">
        <v>4750</v>
      </c>
      <c r="R159" s="411">
        <v>8.9699472356044918E-2</v>
      </c>
    </row>
    <row r="160" spans="2:18" s="4" customFormat="1" hidden="1" outlineLevel="1" x14ac:dyDescent="0.25">
      <c r="B160" s="83" t="s">
        <v>125</v>
      </c>
      <c r="C160" s="400">
        <v>410203</v>
      </c>
      <c r="D160" s="411">
        <v>-6.4181358592495297E-2</v>
      </c>
      <c r="E160" s="401">
        <v>311635</v>
      </c>
      <c r="F160" s="411">
        <v>-5.0992752299165556E-2</v>
      </c>
      <c r="G160" s="402">
        <v>118469</v>
      </c>
      <c r="H160" s="411">
        <v>-8.6831516795905506E-2</v>
      </c>
      <c r="I160" s="403">
        <v>141832</v>
      </c>
      <c r="J160" s="412">
        <v>-5.1887107771702023E-2</v>
      </c>
      <c r="K160" s="401">
        <v>78437</v>
      </c>
      <c r="L160" s="411">
        <v>-0.11899226112253036</v>
      </c>
      <c r="M160" s="403">
        <v>69586</v>
      </c>
      <c r="N160" s="411">
        <v>-0.11733218326652795</v>
      </c>
      <c r="O160" s="400">
        <v>16132</v>
      </c>
      <c r="P160" s="411">
        <v>-4.5104770924588644E-2</v>
      </c>
      <c r="Q160" s="400">
        <v>3999</v>
      </c>
      <c r="R160" s="411">
        <v>-7.9384768047631171E-3</v>
      </c>
    </row>
    <row r="161" spans="2:18" s="4" customFormat="1" ht="15.75" collapsed="1" x14ac:dyDescent="0.25">
      <c r="B161" s="106">
        <v>2008</v>
      </c>
      <c r="C161" s="405">
        <v>5292327</v>
      </c>
      <c r="D161" s="406">
        <v>2.5655529758368267E-3</v>
      </c>
      <c r="E161" s="407">
        <v>4017016</v>
      </c>
      <c r="F161" s="406">
        <v>1.4412581191193929E-2</v>
      </c>
      <c r="G161" s="408">
        <v>1530822</v>
      </c>
      <c r="H161" s="406">
        <v>3.780039374562727E-2</v>
      </c>
      <c r="I161" s="409">
        <v>1890800</v>
      </c>
      <c r="J161" s="410">
        <v>1.2106957459176781E-2</v>
      </c>
      <c r="K161" s="407">
        <v>1030448</v>
      </c>
      <c r="L161" s="406">
        <v>-4.8304779496652017E-2</v>
      </c>
      <c r="M161" s="409">
        <v>918271</v>
      </c>
      <c r="N161" s="406">
        <v>-5.2693096088199387E-2</v>
      </c>
      <c r="O161" s="405">
        <v>199818</v>
      </c>
      <c r="P161" s="406">
        <v>8.7948166498788449E-2</v>
      </c>
      <c r="Q161" s="405">
        <v>45045</v>
      </c>
      <c r="R161" s="406">
        <v>-0.14078892152748634</v>
      </c>
    </row>
    <row r="162" spans="2:18" s="4" customFormat="1" hidden="1" outlineLevel="1" x14ac:dyDescent="0.25">
      <c r="B162" s="83" t="s">
        <v>126</v>
      </c>
      <c r="C162" s="400">
        <v>407126</v>
      </c>
      <c r="D162" s="411">
        <v>-3.4573850028218667E-2</v>
      </c>
      <c r="E162" s="401">
        <v>312483</v>
      </c>
      <c r="F162" s="411">
        <v>-5.0417231382606897E-2</v>
      </c>
      <c r="G162" s="402">
        <v>120990</v>
      </c>
      <c r="H162" s="411">
        <v>-6.7686901844745462E-2</v>
      </c>
      <c r="I162" s="403">
        <v>146244</v>
      </c>
      <c r="J162" s="412">
        <v>-4.2078235124584085E-2</v>
      </c>
      <c r="K162" s="401">
        <v>75939</v>
      </c>
      <c r="L162" s="411">
        <v>3.0016547757914402E-2</v>
      </c>
      <c r="M162" s="403">
        <v>66319</v>
      </c>
      <c r="N162" s="411">
        <v>-6.6302005635665573E-4</v>
      </c>
      <c r="O162" s="400">
        <v>14507</v>
      </c>
      <c r="P162" s="411">
        <v>1.6893312771624869E-2</v>
      </c>
      <c r="Q162" s="400">
        <v>4197</v>
      </c>
      <c r="R162" s="411">
        <v>-9.5474137931034431E-2</v>
      </c>
    </row>
    <row r="163" spans="2:18" s="4" customFormat="1" hidden="1" outlineLevel="1" x14ac:dyDescent="0.25">
      <c r="B163" s="83" t="s">
        <v>127</v>
      </c>
      <c r="C163" s="400">
        <v>423886</v>
      </c>
      <c r="D163" s="411">
        <v>5.3911999867177762E-3</v>
      </c>
      <c r="E163" s="401">
        <v>326346</v>
      </c>
      <c r="F163" s="411">
        <v>1.3887335495656794E-2</v>
      </c>
      <c r="G163" s="402">
        <v>124670</v>
      </c>
      <c r="H163" s="411">
        <v>4.8625188200758673E-2</v>
      </c>
      <c r="I163" s="403">
        <v>151411</v>
      </c>
      <c r="J163" s="412">
        <v>4.4180569836478334E-3</v>
      </c>
      <c r="K163" s="401">
        <v>77123</v>
      </c>
      <c r="L163" s="411">
        <v>-2.2522179974651446E-2</v>
      </c>
      <c r="M163" s="403">
        <v>68203</v>
      </c>
      <c r="N163" s="411">
        <v>-3.6667184564753708E-2</v>
      </c>
      <c r="O163" s="400">
        <v>15222</v>
      </c>
      <c r="P163" s="411">
        <v>-2.9951567677797608E-2</v>
      </c>
      <c r="Q163" s="400">
        <v>5195</v>
      </c>
      <c r="R163" s="411">
        <v>9.7181729834792119E-3</v>
      </c>
    </row>
    <row r="164" spans="2:18" s="4" customFormat="1" hidden="1" outlineLevel="1" x14ac:dyDescent="0.25">
      <c r="B164" s="83" t="s">
        <v>128</v>
      </c>
      <c r="C164" s="400">
        <v>489029</v>
      </c>
      <c r="D164" s="411">
        <v>4.1072006403596983E-2</v>
      </c>
      <c r="E164" s="401">
        <v>373327</v>
      </c>
      <c r="F164" s="411">
        <v>4.1091268070676534E-2</v>
      </c>
      <c r="G164" s="402">
        <v>138239</v>
      </c>
      <c r="H164" s="411">
        <v>2.4425127646487743E-2</v>
      </c>
      <c r="I164" s="403">
        <v>174351</v>
      </c>
      <c r="J164" s="412">
        <v>3.9356419412336363E-2</v>
      </c>
      <c r="K164" s="401">
        <v>90814</v>
      </c>
      <c r="L164" s="411">
        <v>3.0958030129303982E-2</v>
      </c>
      <c r="M164" s="403">
        <v>79838</v>
      </c>
      <c r="N164" s="411">
        <v>1.7446380099147341E-2</v>
      </c>
      <c r="O164" s="400">
        <v>19006</v>
      </c>
      <c r="P164" s="411">
        <v>9.0481381605370448E-2</v>
      </c>
      <c r="Q164" s="400">
        <v>5882</v>
      </c>
      <c r="R164" s="411">
        <v>4.5131485429992901E-2</v>
      </c>
    </row>
    <row r="165" spans="2:18" s="4" customFormat="1" hidden="1" outlineLevel="1" x14ac:dyDescent="0.25">
      <c r="B165" s="83" t="s">
        <v>129</v>
      </c>
      <c r="C165" s="400">
        <v>438237</v>
      </c>
      <c r="D165" s="411">
        <v>-8.0464135463768294E-2</v>
      </c>
      <c r="E165" s="401">
        <v>326903</v>
      </c>
      <c r="F165" s="411">
        <v>-9.698297294012348E-2</v>
      </c>
      <c r="G165" s="402">
        <v>113906</v>
      </c>
      <c r="H165" s="411">
        <v>-0.14106460150965594</v>
      </c>
      <c r="I165" s="403">
        <v>160991</v>
      </c>
      <c r="J165" s="412">
        <v>-7.4987646660001572E-2</v>
      </c>
      <c r="K165" s="401">
        <v>91080</v>
      </c>
      <c r="L165" s="411">
        <v>-4.4331357221551904E-2</v>
      </c>
      <c r="M165" s="403">
        <v>80494</v>
      </c>
      <c r="N165" s="411">
        <v>-5.4646669876801335E-2</v>
      </c>
      <c r="O165" s="400">
        <v>15492</v>
      </c>
      <c r="P165" s="411">
        <v>0.11863672467326158</v>
      </c>
      <c r="Q165" s="400">
        <v>4762</v>
      </c>
      <c r="R165" s="411">
        <v>-0.12124008119579255</v>
      </c>
    </row>
    <row r="166" spans="2:18" s="4" customFormat="1" hidden="1" outlineLevel="1" x14ac:dyDescent="0.25">
      <c r="B166" s="83" t="s">
        <v>152</v>
      </c>
      <c r="C166" s="400">
        <v>341553</v>
      </c>
      <c r="D166" s="411">
        <v>-9.2574880844212726E-2</v>
      </c>
      <c r="E166" s="401">
        <v>252407</v>
      </c>
      <c r="F166" s="411">
        <v>-9.8591498996478788E-2</v>
      </c>
      <c r="G166" s="402">
        <v>97451</v>
      </c>
      <c r="H166" s="411">
        <v>-5.3726792511458066E-2</v>
      </c>
      <c r="I166" s="403">
        <v>116128</v>
      </c>
      <c r="J166" s="412">
        <v>-0.12235674662555363</v>
      </c>
      <c r="K166" s="401">
        <v>70118</v>
      </c>
      <c r="L166" s="411">
        <v>-9.545003031593069E-2</v>
      </c>
      <c r="M166" s="403">
        <v>61867</v>
      </c>
      <c r="N166" s="411">
        <v>-0.10985295387183103</v>
      </c>
      <c r="O166" s="400">
        <v>14726</v>
      </c>
      <c r="P166" s="411">
        <v>-1.6948003525184552E-3</v>
      </c>
      <c r="Q166" s="400">
        <v>4302</v>
      </c>
      <c r="R166" s="411">
        <v>4.5189504373177813E-2</v>
      </c>
    </row>
    <row r="167" spans="2:18" s="4" customFormat="1" hidden="1" outlineLevel="1" x14ac:dyDescent="0.25">
      <c r="B167" s="83" t="s">
        <v>132</v>
      </c>
      <c r="C167" s="400">
        <v>411483</v>
      </c>
      <c r="D167" s="411">
        <v>-3.2075724679442752E-2</v>
      </c>
      <c r="E167" s="401">
        <v>303628</v>
      </c>
      <c r="F167" s="411">
        <v>-4.0090544372749393E-2</v>
      </c>
      <c r="G167" s="402">
        <v>111572</v>
      </c>
      <c r="H167" s="411">
        <v>-2.6031391308902307E-2</v>
      </c>
      <c r="I167" s="403">
        <v>144506</v>
      </c>
      <c r="J167" s="412">
        <v>-4.3272732087763721E-2</v>
      </c>
      <c r="K167" s="401">
        <v>91053</v>
      </c>
      <c r="L167" s="411">
        <v>2.2274865553671974E-2</v>
      </c>
      <c r="M167" s="403">
        <v>82407</v>
      </c>
      <c r="N167" s="411">
        <v>2.8737282316958934E-2</v>
      </c>
      <c r="O167" s="400">
        <v>13171</v>
      </c>
      <c r="P167" s="411">
        <v>-0.1635867149298279</v>
      </c>
      <c r="Q167" s="400">
        <v>3631</v>
      </c>
      <c r="R167" s="411">
        <v>-9.0886329494241358E-2</v>
      </c>
    </row>
    <row r="168" spans="2:18" s="4" customFormat="1" hidden="1" outlineLevel="1" x14ac:dyDescent="0.25">
      <c r="B168" s="83" t="s">
        <v>133</v>
      </c>
      <c r="C168" s="400">
        <v>466179</v>
      </c>
      <c r="D168" s="411">
        <v>-4.1072023630761123E-2</v>
      </c>
      <c r="E168" s="401">
        <v>338528</v>
      </c>
      <c r="F168" s="411">
        <v>-4.1032483222997462E-2</v>
      </c>
      <c r="G168" s="402">
        <v>125114</v>
      </c>
      <c r="H168" s="411">
        <v>-2.0051067562698699E-2</v>
      </c>
      <c r="I168" s="403">
        <v>160319</v>
      </c>
      <c r="J168" s="412">
        <v>-4.5686155457932975E-2</v>
      </c>
      <c r="K168" s="401">
        <v>109729</v>
      </c>
      <c r="L168" s="411">
        <v>-3.6839702965082544E-2</v>
      </c>
      <c r="M168" s="403">
        <v>99946</v>
      </c>
      <c r="N168" s="411">
        <v>-3.1343283582089598E-2</v>
      </c>
      <c r="O168" s="400">
        <v>14360</v>
      </c>
      <c r="P168" s="411">
        <v>-2.6968423905678329E-2</v>
      </c>
      <c r="Q168" s="400">
        <v>3562</v>
      </c>
      <c r="R168" s="411">
        <v>-0.19937064508878399</v>
      </c>
    </row>
    <row r="169" spans="2:18" s="4" customFormat="1" hidden="1" outlineLevel="1" x14ac:dyDescent="0.25">
      <c r="B169" s="83" t="s">
        <v>134</v>
      </c>
      <c r="C169" s="400">
        <v>528592</v>
      </c>
      <c r="D169" s="411">
        <v>-8.2683081957001248E-3</v>
      </c>
      <c r="E169" s="401">
        <v>388074</v>
      </c>
      <c r="F169" s="411">
        <v>-1.0764803197577333E-2</v>
      </c>
      <c r="G169" s="402">
        <v>138788</v>
      </c>
      <c r="H169" s="411">
        <v>-3.8484720422881646E-2</v>
      </c>
      <c r="I169" s="403">
        <v>185642</v>
      </c>
      <c r="J169" s="412">
        <v>1.8695640244738909E-2</v>
      </c>
      <c r="K169" s="401">
        <v>126632</v>
      </c>
      <c r="L169" s="411">
        <v>6.1417935944192426E-3</v>
      </c>
      <c r="M169" s="403">
        <v>114443</v>
      </c>
      <c r="N169" s="411">
        <v>1.3406653738189389E-2</v>
      </c>
      <c r="O169" s="400">
        <v>9967</v>
      </c>
      <c r="P169" s="411">
        <v>-0.1125456326239872</v>
      </c>
      <c r="Q169" s="400">
        <v>3919</v>
      </c>
      <c r="R169" s="411">
        <v>8.4994462901439638E-2</v>
      </c>
    </row>
    <row r="170" spans="2:18" s="4" customFormat="1" hidden="1" outlineLevel="1" x14ac:dyDescent="0.25">
      <c r="B170" s="83" t="s">
        <v>135</v>
      </c>
      <c r="C170" s="400">
        <v>409689</v>
      </c>
      <c r="D170" s="411">
        <v>-0.11690873113384459</v>
      </c>
      <c r="E170" s="401">
        <v>301595</v>
      </c>
      <c r="F170" s="411">
        <v>-0.1225893353271289</v>
      </c>
      <c r="G170" s="402">
        <v>109924</v>
      </c>
      <c r="H170" s="411">
        <v>-0.12626977187822908</v>
      </c>
      <c r="I170" s="403">
        <v>142373</v>
      </c>
      <c r="J170" s="412">
        <v>-0.12996211195306773</v>
      </c>
      <c r="K170" s="401">
        <v>89626</v>
      </c>
      <c r="L170" s="411">
        <v>-0.11619284284432352</v>
      </c>
      <c r="M170" s="403">
        <v>81660</v>
      </c>
      <c r="N170" s="411">
        <v>-0.10450707314398511</v>
      </c>
      <c r="O170" s="400">
        <v>14065</v>
      </c>
      <c r="P170" s="411">
        <v>-2.3467333194473361E-2</v>
      </c>
      <c r="Q170" s="400">
        <v>4403</v>
      </c>
      <c r="R170" s="411">
        <v>5.0216845469071014E-3</v>
      </c>
    </row>
    <row r="171" spans="2:18" s="4" customFormat="1" hidden="1" outlineLevel="1" x14ac:dyDescent="0.25">
      <c r="B171" s="83" t="s">
        <v>153</v>
      </c>
      <c r="C171" s="400">
        <v>467144</v>
      </c>
      <c r="D171" s="411">
        <v>-4.2374670725582431E-2</v>
      </c>
      <c r="E171" s="401">
        <v>357908</v>
      </c>
      <c r="F171" s="411">
        <v>-5.7454736980709686E-2</v>
      </c>
      <c r="G171" s="402">
        <v>132946</v>
      </c>
      <c r="H171" s="411">
        <v>-8.5439511302505378E-2</v>
      </c>
      <c r="I171" s="403">
        <v>170847</v>
      </c>
      <c r="J171" s="412">
        <v>-3.4004104918551881E-2</v>
      </c>
      <c r="K171" s="401">
        <v>87707</v>
      </c>
      <c r="L171" s="411">
        <v>-2.3432256890334457E-3</v>
      </c>
      <c r="M171" s="403">
        <v>79178</v>
      </c>
      <c r="N171" s="411">
        <v>1.6699137211244608E-3</v>
      </c>
      <c r="O171" s="400">
        <v>17346</v>
      </c>
      <c r="P171" s="411">
        <v>0.10266353060835298</v>
      </c>
      <c r="Q171" s="400">
        <v>4183</v>
      </c>
      <c r="R171" s="411">
        <v>-5.9154295996401207E-2</v>
      </c>
    </row>
    <row r="172" spans="2:18" s="4" customFormat="1" hidden="1" outlineLevel="1" x14ac:dyDescent="0.25">
      <c r="B172" s="83" t="s">
        <v>124</v>
      </c>
      <c r="C172" s="400">
        <v>457530</v>
      </c>
      <c r="D172" s="411">
        <v>5.778234000790694E-2</v>
      </c>
      <c r="E172" s="401">
        <v>350364</v>
      </c>
      <c r="F172" s="411">
        <v>7.9487929998613538E-2</v>
      </c>
      <c r="G172" s="402">
        <v>131730</v>
      </c>
      <c r="H172" s="411">
        <v>7.21000073247553E-2</v>
      </c>
      <c r="I172" s="403">
        <v>165776</v>
      </c>
      <c r="J172" s="412">
        <v>8.8654811001076972E-2</v>
      </c>
      <c r="K172" s="401">
        <v>83898</v>
      </c>
      <c r="L172" s="411">
        <v>-8.848512055950053E-3</v>
      </c>
      <c r="M172" s="403">
        <v>76158</v>
      </c>
      <c r="N172" s="411">
        <v>3.5895482800364586E-2</v>
      </c>
      <c r="O172" s="400">
        <v>18909</v>
      </c>
      <c r="P172" s="411">
        <v>4.5447006137004475E-2</v>
      </c>
      <c r="Q172" s="400">
        <v>4359</v>
      </c>
      <c r="R172" s="411">
        <v>-0.16781214203894612</v>
      </c>
    </row>
    <row r="173" spans="2:18" s="4" customFormat="1" hidden="1" outlineLevel="1" x14ac:dyDescent="0.25">
      <c r="B173" s="83" t="s">
        <v>125</v>
      </c>
      <c r="C173" s="400">
        <v>438336</v>
      </c>
      <c r="D173" s="411">
        <v>-3.96487545817239E-2</v>
      </c>
      <c r="E173" s="401">
        <v>328380</v>
      </c>
      <c r="F173" s="411">
        <v>-5.5565142364107034E-2</v>
      </c>
      <c r="G173" s="402">
        <v>129734</v>
      </c>
      <c r="H173" s="411">
        <v>-2.2218537555960816E-2</v>
      </c>
      <c r="I173" s="403">
        <v>149594</v>
      </c>
      <c r="J173" s="412">
        <v>-6.4154295616488111E-2</v>
      </c>
      <c r="K173" s="401">
        <v>89031</v>
      </c>
      <c r="L173" s="411">
        <v>2.5348381895658134E-2</v>
      </c>
      <c r="M173" s="403">
        <v>78836</v>
      </c>
      <c r="N173" s="411">
        <v>3.436241258511874E-2</v>
      </c>
      <c r="O173" s="400">
        <v>16894</v>
      </c>
      <c r="P173" s="411">
        <v>3.8623804147601692E-3</v>
      </c>
      <c r="Q173" s="400">
        <v>4031</v>
      </c>
      <c r="R173" s="411">
        <v>-0.20633983067532979</v>
      </c>
    </row>
    <row r="174" spans="2:18" s="4" customFormat="1" ht="15.75" collapsed="1" x14ac:dyDescent="0.25">
      <c r="B174" s="106">
        <v>2007</v>
      </c>
      <c r="C174" s="405">
        <v>5278784</v>
      </c>
      <c r="D174" s="406">
        <v>-3.1595778619496917E-2</v>
      </c>
      <c r="E174" s="407">
        <v>3959943</v>
      </c>
      <c r="F174" s="406">
        <v>-3.6254627139557738E-2</v>
      </c>
      <c r="G174" s="408">
        <v>1475064</v>
      </c>
      <c r="H174" s="406">
        <v>-3.7480513904377344E-2</v>
      </c>
      <c r="I174" s="409">
        <v>1868182</v>
      </c>
      <c r="J174" s="410">
        <v>-3.2741212548908383E-2</v>
      </c>
      <c r="K174" s="407">
        <v>1082750</v>
      </c>
      <c r="L174" s="406">
        <v>-1.8526307392756292E-2</v>
      </c>
      <c r="M174" s="409">
        <v>969349</v>
      </c>
      <c r="N174" s="406">
        <v>-1.7351839799851221E-2</v>
      </c>
      <c r="O174" s="405">
        <v>183665</v>
      </c>
      <c r="P174" s="406">
        <v>4.8803707330951074E-3</v>
      </c>
      <c r="Q174" s="405">
        <v>52426</v>
      </c>
      <c r="R174" s="406">
        <v>-6.627246335512138E-2</v>
      </c>
    </row>
    <row r="175" spans="2:18" s="4" customFormat="1" hidden="1" outlineLevel="1" x14ac:dyDescent="0.25">
      <c r="B175" s="83" t="s">
        <v>126</v>
      </c>
      <c r="C175" s="400">
        <v>421706</v>
      </c>
      <c r="D175" s="411">
        <v>7.3543151136534313E-2</v>
      </c>
      <c r="E175" s="401">
        <v>329074</v>
      </c>
      <c r="F175" s="411">
        <v>8.8078138845904652E-2</v>
      </c>
      <c r="G175" s="402">
        <v>129774</v>
      </c>
      <c r="H175" s="413"/>
      <c r="I175" s="403">
        <v>152668</v>
      </c>
      <c r="J175" s="414"/>
      <c r="K175" s="401">
        <v>73726</v>
      </c>
      <c r="L175" s="411">
        <v>2.9017265203009179E-2</v>
      </c>
      <c r="M175" s="403">
        <v>66363</v>
      </c>
      <c r="N175" s="415"/>
      <c r="O175" s="400">
        <v>14266</v>
      </c>
      <c r="P175" s="411">
        <v>1.8708940302770705E-2</v>
      </c>
      <c r="Q175" s="400">
        <v>4640</v>
      </c>
      <c r="R175" s="411">
        <v>-1.9027484143763207E-2</v>
      </c>
    </row>
    <row r="176" spans="2:18" s="4" customFormat="1" hidden="1" outlineLevel="1" x14ac:dyDescent="0.25">
      <c r="B176" s="83" t="s">
        <v>127</v>
      </c>
      <c r="C176" s="400">
        <v>421613</v>
      </c>
      <c r="D176" s="411">
        <v>6.9975129428484495E-2</v>
      </c>
      <c r="E176" s="401">
        <v>321876</v>
      </c>
      <c r="F176" s="411">
        <v>7.3811263348579237E-2</v>
      </c>
      <c r="G176" s="402">
        <v>118889</v>
      </c>
      <c r="H176" s="413"/>
      <c r="I176" s="403">
        <v>150745</v>
      </c>
      <c r="J176" s="414"/>
      <c r="K176" s="401">
        <v>78900</v>
      </c>
      <c r="L176" s="411">
        <v>9.0170503219388243E-2</v>
      </c>
      <c r="M176" s="403">
        <v>70799</v>
      </c>
      <c r="N176" s="415"/>
      <c r="O176" s="400">
        <v>15692</v>
      </c>
      <c r="P176" s="411">
        <v>-3.8892631836834668E-2</v>
      </c>
      <c r="Q176" s="400">
        <v>5145</v>
      </c>
      <c r="R176" s="411">
        <v>-7.9277022190407997E-2</v>
      </c>
    </row>
    <row r="177" spans="2:18" s="4" customFormat="1" hidden="1" outlineLevel="1" x14ac:dyDescent="0.25">
      <c r="B177" s="83" t="s">
        <v>128</v>
      </c>
      <c r="C177" s="400">
        <v>469736</v>
      </c>
      <c r="D177" s="411">
        <v>7.4814833458798802E-2</v>
      </c>
      <c r="E177" s="401">
        <v>358592</v>
      </c>
      <c r="F177" s="411">
        <v>7.4050001647352648E-2</v>
      </c>
      <c r="G177" s="402">
        <v>134943</v>
      </c>
      <c r="H177" s="413"/>
      <c r="I177" s="403">
        <v>167749</v>
      </c>
      <c r="J177" s="414"/>
      <c r="K177" s="401">
        <v>88087</v>
      </c>
      <c r="L177" s="411">
        <v>5.9183550772560656E-2</v>
      </c>
      <c r="M177" s="403">
        <v>78469</v>
      </c>
      <c r="N177" s="415"/>
      <c r="O177" s="400">
        <v>17429</v>
      </c>
      <c r="P177" s="411">
        <v>0.18677652185755145</v>
      </c>
      <c r="Q177" s="400">
        <v>5628</v>
      </c>
      <c r="R177" s="411">
        <v>5.8093626621545491E-2</v>
      </c>
    </row>
    <row r="178" spans="2:18" s="4" customFormat="1" hidden="1" outlineLevel="1" x14ac:dyDescent="0.25">
      <c r="B178" s="83" t="s">
        <v>129</v>
      </c>
      <c r="C178" s="400">
        <v>476585</v>
      </c>
      <c r="D178" s="411">
        <v>0.15211211085378884</v>
      </c>
      <c r="E178" s="401">
        <v>362012</v>
      </c>
      <c r="F178" s="411">
        <v>0.1577641181775733</v>
      </c>
      <c r="G178" s="402">
        <v>132613</v>
      </c>
      <c r="H178" s="413"/>
      <c r="I178" s="403">
        <v>174042</v>
      </c>
      <c r="J178" s="414"/>
      <c r="K178" s="401">
        <v>95305</v>
      </c>
      <c r="L178" s="411">
        <v>0.2094850123099572</v>
      </c>
      <c r="M178" s="403">
        <v>85147</v>
      </c>
      <c r="N178" s="415"/>
      <c r="O178" s="400">
        <v>13849</v>
      </c>
      <c r="P178" s="411">
        <v>-0.18477748999293619</v>
      </c>
      <c r="Q178" s="400">
        <v>5419</v>
      </c>
      <c r="R178" s="411">
        <v>4.3319214478244161E-2</v>
      </c>
    </row>
    <row r="179" spans="2:18" s="4" customFormat="1" hidden="1" outlineLevel="1" x14ac:dyDescent="0.25">
      <c r="B179" s="83" t="s">
        <v>152</v>
      </c>
      <c r="C179" s="400">
        <v>376398</v>
      </c>
      <c r="D179" s="411">
        <v>3.669489774839918E-2</v>
      </c>
      <c r="E179" s="401">
        <v>280014</v>
      </c>
      <c r="F179" s="411">
        <v>3.6655029561701857E-2</v>
      </c>
      <c r="G179" s="402">
        <v>102984</v>
      </c>
      <c r="H179" s="413"/>
      <c r="I179" s="403">
        <v>132318</v>
      </c>
      <c r="J179" s="414"/>
      <c r="K179" s="401">
        <v>77517</v>
      </c>
      <c r="L179" s="411">
        <v>6.936224806522362E-2</v>
      </c>
      <c r="M179" s="403">
        <v>69502</v>
      </c>
      <c r="N179" s="415"/>
      <c r="O179" s="400">
        <v>14751</v>
      </c>
      <c r="P179" s="411">
        <v>-7.2555800062873321E-2</v>
      </c>
      <c r="Q179" s="400">
        <v>4116</v>
      </c>
      <c r="R179" s="411">
        <v>-9.8949211908931689E-2</v>
      </c>
    </row>
    <row r="180" spans="2:18" s="4" customFormat="1" hidden="1" outlineLevel="1" x14ac:dyDescent="0.25">
      <c r="B180" s="83" t="s">
        <v>132</v>
      </c>
      <c r="C180" s="400">
        <v>425119</v>
      </c>
      <c r="D180" s="411">
        <v>0.21503188208629731</v>
      </c>
      <c r="E180" s="401">
        <v>316309</v>
      </c>
      <c r="F180" s="411">
        <v>0.22535795084761512</v>
      </c>
      <c r="G180" s="402">
        <v>114554</v>
      </c>
      <c r="H180" s="413"/>
      <c r="I180" s="403">
        <v>151042</v>
      </c>
      <c r="J180" s="414"/>
      <c r="K180" s="401">
        <v>89069</v>
      </c>
      <c r="L180" s="411">
        <v>0.21815421647200406</v>
      </c>
      <c r="M180" s="403">
        <v>80105</v>
      </c>
      <c r="N180" s="415"/>
      <c r="O180" s="400">
        <v>15747</v>
      </c>
      <c r="P180" s="411">
        <v>8.6000000000000076E-2</v>
      </c>
      <c r="Q180" s="400">
        <v>3994</v>
      </c>
      <c r="R180" s="411">
        <v>-3.2695567934124536E-2</v>
      </c>
    </row>
    <row r="181" spans="2:18" s="4" customFormat="1" hidden="1" outlineLevel="1" x14ac:dyDescent="0.25">
      <c r="B181" s="83" t="s">
        <v>133</v>
      </c>
      <c r="C181" s="400">
        <v>486146</v>
      </c>
      <c r="D181" s="411">
        <v>6.8219661511188523E-3</v>
      </c>
      <c r="E181" s="401">
        <v>353013</v>
      </c>
      <c r="F181" s="411">
        <v>-2.4788251479338941E-2</v>
      </c>
      <c r="G181" s="402">
        <v>127674</v>
      </c>
      <c r="H181" s="413"/>
      <c r="I181" s="403">
        <v>167994</v>
      </c>
      <c r="J181" s="414"/>
      <c r="K181" s="401">
        <v>113926</v>
      </c>
      <c r="L181" s="411">
        <v>9.6908367914809279E-2</v>
      </c>
      <c r="M181" s="403">
        <v>103180</v>
      </c>
      <c r="N181" s="415"/>
      <c r="O181" s="400">
        <v>14758</v>
      </c>
      <c r="P181" s="411">
        <v>0.10613101484035381</v>
      </c>
      <c r="Q181" s="400">
        <v>4449</v>
      </c>
      <c r="R181" s="411">
        <v>0.21457821457821469</v>
      </c>
    </row>
    <row r="182" spans="2:18" s="4" customFormat="1" hidden="1" outlineLevel="1" x14ac:dyDescent="0.25">
      <c r="B182" s="83" t="s">
        <v>134</v>
      </c>
      <c r="C182" s="400">
        <v>532999</v>
      </c>
      <c r="D182" s="411">
        <v>1.8542087078823544E-2</v>
      </c>
      <c r="E182" s="401">
        <v>392297</v>
      </c>
      <c r="F182" s="411">
        <v>3.3415698133884009E-2</v>
      </c>
      <c r="G182" s="402">
        <v>144343</v>
      </c>
      <c r="H182" s="413"/>
      <c r="I182" s="403">
        <v>182235</v>
      </c>
      <c r="J182" s="414"/>
      <c r="K182" s="401">
        <v>125859</v>
      </c>
      <c r="L182" s="411">
        <v>-1.6419193497968165E-2</v>
      </c>
      <c r="M182" s="403">
        <v>112929</v>
      </c>
      <c r="N182" s="415"/>
      <c r="O182" s="400">
        <v>11231</v>
      </c>
      <c r="P182" s="411">
        <v>-2.7197921177999129E-2</v>
      </c>
      <c r="Q182" s="400">
        <v>3612</v>
      </c>
      <c r="R182" s="411">
        <v>-0.13567839195979903</v>
      </c>
    </row>
    <row r="183" spans="2:18" s="4" customFormat="1" hidden="1" outlineLevel="1" x14ac:dyDescent="0.25">
      <c r="B183" s="83" t="s">
        <v>135</v>
      </c>
      <c r="C183" s="400">
        <v>463926</v>
      </c>
      <c r="D183" s="411">
        <v>6.7210478734049728E-2</v>
      </c>
      <c r="E183" s="401">
        <v>343733</v>
      </c>
      <c r="F183" s="411">
        <v>6.6860961355220905E-2</v>
      </c>
      <c r="G183" s="402">
        <v>125810</v>
      </c>
      <c r="H183" s="413"/>
      <c r="I183" s="403">
        <v>163640</v>
      </c>
      <c r="J183" s="414"/>
      <c r="K183" s="401">
        <v>101409</v>
      </c>
      <c r="L183" s="411">
        <v>7.5603780189009484E-2</v>
      </c>
      <c r="M183" s="403">
        <v>91190</v>
      </c>
      <c r="N183" s="415"/>
      <c r="O183" s="400">
        <v>14403</v>
      </c>
      <c r="P183" s="411">
        <v>3.0036472859901409E-2</v>
      </c>
      <c r="Q183" s="400">
        <v>4381</v>
      </c>
      <c r="R183" s="411">
        <v>2.9854254818993953E-2</v>
      </c>
    </row>
    <row r="184" spans="2:18" s="4" customFormat="1" hidden="1" outlineLevel="1" x14ac:dyDescent="0.25">
      <c r="B184" s="83" t="s">
        <v>153</v>
      </c>
      <c r="C184" s="400">
        <v>487815</v>
      </c>
      <c r="D184" s="411">
        <v>6.2824088195564176E-2</v>
      </c>
      <c r="E184" s="401">
        <v>379725</v>
      </c>
      <c r="F184" s="411">
        <v>7.5391386107209302E-2</v>
      </c>
      <c r="G184" s="402">
        <v>145366</v>
      </c>
      <c r="H184" s="413"/>
      <c r="I184" s="403">
        <v>176861</v>
      </c>
      <c r="J184" s="414"/>
      <c r="K184" s="401">
        <v>87913</v>
      </c>
      <c r="L184" s="411">
        <v>3.4781892229101441E-2</v>
      </c>
      <c r="M184" s="403">
        <v>79046</v>
      </c>
      <c r="N184" s="415"/>
      <c r="O184" s="400">
        <v>15731</v>
      </c>
      <c r="P184" s="411">
        <v>5.6255194016492371E-3</v>
      </c>
      <c r="Q184" s="400">
        <v>4446</v>
      </c>
      <c r="R184" s="411">
        <v>-0.1571563981042654</v>
      </c>
    </row>
    <row r="185" spans="2:18" s="4" customFormat="1" hidden="1" outlineLevel="1" x14ac:dyDescent="0.25">
      <c r="B185" s="83" t="s">
        <v>124</v>
      </c>
      <c r="C185" s="400">
        <v>432537</v>
      </c>
      <c r="D185" s="411">
        <v>1.8306765451630458E-2</v>
      </c>
      <c r="E185" s="401">
        <v>324565</v>
      </c>
      <c r="F185" s="411">
        <v>5.8635212738593623E-3</v>
      </c>
      <c r="G185" s="402">
        <v>122871</v>
      </c>
      <c r="H185" s="413"/>
      <c r="I185" s="403">
        <v>152276</v>
      </c>
      <c r="J185" s="414"/>
      <c r="K185" s="401">
        <v>84647</v>
      </c>
      <c r="L185" s="411">
        <v>7.7962432346386557E-2</v>
      </c>
      <c r="M185" s="403">
        <v>73519</v>
      </c>
      <c r="N185" s="415"/>
      <c r="O185" s="400">
        <v>18087</v>
      </c>
      <c r="P185" s="411">
        <v>-2.0577245898088514E-2</v>
      </c>
      <c r="Q185" s="400">
        <v>5238</v>
      </c>
      <c r="R185" s="411">
        <v>2.7864992150706369E-2</v>
      </c>
    </row>
    <row r="186" spans="2:18" s="4" customFormat="1" hidden="1" outlineLevel="1" x14ac:dyDescent="0.25">
      <c r="B186" s="83" t="s">
        <v>125</v>
      </c>
      <c r="C186" s="400">
        <v>456433</v>
      </c>
      <c r="D186" s="411">
        <v>9.0332952715841186E-2</v>
      </c>
      <c r="E186" s="401">
        <v>347700</v>
      </c>
      <c r="F186" s="411">
        <v>9.1035746560899744E-2</v>
      </c>
      <c r="G186" s="402">
        <v>132682</v>
      </c>
      <c r="H186" s="413"/>
      <c r="I186" s="403">
        <v>159849</v>
      </c>
      <c r="J186" s="414"/>
      <c r="K186" s="401">
        <v>86830</v>
      </c>
      <c r="L186" s="411">
        <v>0.10701718598602672</v>
      </c>
      <c r="M186" s="403">
        <v>76217</v>
      </c>
      <c r="N186" s="415"/>
      <c r="O186" s="400">
        <v>16829</v>
      </c>
      <c r="P186" s="411">
        <v>4.9778554051525203E-2</v>
      </c>
      <c r="Q186" s="400">
        <v>5079</v>
      </c>
      <c r="R186" s="411">
        <v>-7.0291048874244866E-2</v>
      </c>
    </row>
    <row r="187" spans="2:18" s="4" customFormat="1" ht="15.75" collapsed="1" x14ac:dyDescent="0.25">
      <c r="B187" s="106">
        <v>2006</v>
      </c>
      <c r="C187" s="405">
        <v>5451013</v>
      </c>
      <c r="D187" s="406">
        <v>7.0141303076015848E-2</v>
      </c>
      <c r="E187" s="407">
        <v>4108910</v>
      </c>
      <c r="F187" s="406">
        <v>7.1356402374713968E-2</v>
      </c>
      <c r="G187" s="408">
        <v>1532503</v>
      </c>
      <c r="H187" s="416"/>
      <c r="I187" s="409">
        <v>1931419</v>
      </c>
      <c r="J187" s="417"/>
      <c r="K187" s="407">
        <v>1103188</v>
      </c>
      <c r="L187" s="406">
        <v>8.1968435051764876E-2</v>
      </c>
      <c r="M187" s="409">
        <v>986466</v>
      </c>
      <c r="N187" s="418"/>
      <c r="O187" s="405">
        <v>182773</v>
      </c>
      <c r="P187" s="406">
        <v>7.452279504577719E-3</v>
      </c>
      <c r="Q187" s="405">
        <v>56147</v>
      </c>
      <c r="R187" s="406">
        <v>-2.2816666086532766E-2</v>
      </c>
    </row>
    <row r="188" spans="2:18" s="4" customFormat="1" hidden="1" outlineLevel="1" x14ac:dyDescent="0.25">
      <c r="B188" s="83" t="s">
        <v>126</v>
      </c>
      <c r="C188" s="400">
        <v>392817</v>
      </c>
      <c r="D188" s="411">
        <v>-2.7630149091908196E-2</v>
      </c>
      <c r="E188" s="401">
        <v>302436</v>
      </c>
      <c r="F188" s="411">
        <v>-4.5051530766899051E-2</v>
      </c>
      <c r="G188" s="402"/>
      <c r="H188" s="413"/>
      <c r="I188" s="403"/>
      <c r="J188" s="414"/>
      <c r="K188" s="401">
        <v>71647</v>
      </c>
      <c r="L188" s="411">
        <v>5.8270065876931287E-2</v>
      </c>
      <c r="M188" s="403"/>
      <c r="N188" s="415"/>
      <c r="O188" s="400">
        <v>14004</v>
      </c>
      <c r="P188" s="411">
        <v>-4.9674267100977221E-2</v>
      </c>
      <c r="Q188" s="400">
        <v>4730</v>
      </c>
      <c r="R188" s="411">
        <v>-2.2121149472813739E-2</v>
      </c>
    </row>
    <row r="189" spans="2:18" s="4" customFormat="1" hidden="1" outlineLevel="1" x14ac:dyDescent="0.25">
      <c r="B189" s="83" t="s">
        <v>127</v>
      </c>
      <c r="C189" s="400">
        <v>394040</v>
      </c>
      <c r="D189" s="411">
        <v>-6.0518855665998239E-2</v>
      </c>
      <c r="E189" s="401">
        <v>299751</v>
      </c>
      <c r="F189" s="411">
        <v>-7.0017591268277668E-2</v>
      </c>
      <c r="G189" s="402"/>
      <c r="H189" s="413"/>
      <c r="I189" s="403"/>
      <c r="J189" s="414"/>
      <c r="K189" s="401">
        <v>72374</v>
      </c>
      <c r="L189" s="411">
        <v>-4.3001084283183055E-2</v>
      </c>
      <c r="M189" s="403"/>
      <c r="N189" s="415"/>
      <c r="O189" s="400">
        <v>16327</v>
      </c>
      <c r="P189" s="411">
        <v>4.985842668964624E-3</v>
      </c>
      <c r="Q189" s="400">
        <v>5588</v>
      </c>
      <c r="R189" s="411">
        <v>6.8042813455657436E-2</v>
      </c>
    </row>
    <row r="190" spans="2:18" s="4" customFormat="1" hidden="1" outlineLevel="1" x14ac:dyDescent="0.25">
      <c r="B190" s="83" t="s">
        <v>128</v>
      </c>
      <c r="C190" s="400">
        <v>437039</v>
      </c>
      <c r="D190" s="411">
        <v>6.8886915986137609E-2</v>
      </c>
      <c r="E190" s="401">
        <v>333869</v>
      </c>
      <c r="F190" s="411">
        <v>8.1924767003253463E-2</v>
      </c>
      <c r="G190" s="402"/>
      <c r="H190" s="413"/>
      <c r="I190" s="403"/>
      <c r="J190" s="414"/>
      <c r="K190" s="401">
        <v>83165</v>
      </c>
      <c r="L190" s="411">
        <v>6.4511999999999903E-2</v>
      </c>
      <c r="M190" s="403"/>
      <c r="N190" s="415"/>
      <c r="O190" s="400">
        <v>14686</v>
      </c>
      <c r="P190" s="411">
        <v>-0.14167153711279956</v>
      </c>
      <c r="Q190" s="400">
        <v>5319</v>
      </c>
      <c r="R190" s="411">
        <v>5.3267326732673315E-2</v>
      </c>
    </row>
    <row r="191" spans="2:18" s="4" customFormat="1" hidden="1" outlineLevel="1" x14ac:dyDescent="0.25">
      <c r="B191" s="83" t="s">
        <v>129</v>
      </c>
      <c r="C191" s="400">
        <v>413662</v>
      </c>
      <c r="D191" s="411">
        <v>-5.5126131805681156E-2</v>
      </c>
      <c r="E191" s="401">
        <v>312682</v>
      </c>
      <c r="F191" s="411">
        <v>-8.5091130403232684E-2</v>
      </c>
      <c r="G191" s="402"/>
      <c r="H191" s="413"/>
      <c r="I191" s="403"/>
      <c r="J191" s="414"/>
      <c r="K191" s="401">
        <v>78798</v>
      </c>
      <c r="L191" s="411">
        <v>2.7045344942194571E-2</v>
      </c>
      <c r="M191" s="403"/>
      <c r="N191" s="415"/>
      <c r="O191" s="400">
        <v>16988</v>
      </c>
      <c r="P191" s="411">
        <v>0.23540106174096431</v>
      </c>
      <c r="Q191" s="400">
        <v>5194</v>
      </c>
      <c r="R191" s="411">
        <v>-6.5659291239431594E-2</v>
      </c>
    </row>
    <row r="192" spans="2:18" s="4" customFormat="1" hidden="1" outlineLevel="1" x14ac:dyDescent="0.25">
      <c r="B192" s="83" t="s">
        <v>152</v>
      </c>
      <c r="C192" s="400">
        <v>363075</v>
      </c>
      <c r="D192" s="411">
        <v>4.2085232425978392E-2</v>
      </c>
      <c r="E192" s="401">
        <v>270113</v>
      </c>
      <c r="F192" s="411">
        <v>4.4036023500309218E-2</v>
      </c>
      <c r="G192" s="402"/>
      <c r="H192" s="413"/>
      <c r="I192" s="403"/>
      <c r="J192" s="414"/>
      <c r="K192" s="401">
        <v>72489</v>
      </c>
      <c r="L192" s="411">
        <v>2.8738079019073659E-2</v>
      </c>
      <c r="M192" s="403"/>
      <c r="N192" s="415"/>
      <c r="O192" s="400">
        <v>15905</v>
      </c>
      <c r="P192" s="411">
        <v>0.11849507735583686</v>
      </c>
      <c r="Q192" s="400">
        <v>4568</v>
      </c>
      <c r="R192" s="411">
        <v>-8.7859424920127771E-2</v>
      </c>
    </row>
    <row r="193" spans="2:18" s="4" customFormat="1" hidden="1" outlineLevel="1" x14ac:dyDescent="0.25">
      <c r="B193" s="83" t="s">
        <v>132</v>
      </c>
      <c r="C193" s="400">
        <v>349883</v>
      </c>
      <c r="D193" s="411">
        <v>5.9601506569679774E-3</v>
      </c>
      <c r="E193" s="401">
        <v>258136</v>
      </c>
      <c r="F193" s="411">
        <v>4.8933544587139721E-3</v>
      </c>
      <c r="G193" s="402"/>
      <c r="H193" s="413"/>
      <c r="I193" s="403"/>
      <c r="J193" s="414"/>
      <c r="K193" s="401">
        <v>73118</v>
      </c>
      <c r="L193" s="411">
        <v>-2.8230480736447516E-3</v>
      </c>
      <c r="M193" s="403"/>
      <c r="N193" s="415"/>
      <c r="O193" s="400">
        <v>14500</v>
      </c>
      <c r="P193" s="411">
        <v>4.3540842029506921E-2</v>
      </c>
      <c r="Q193" s="400">
        <v>4129</v>
      </c>
      <c r="R193" s="411">
        <v>0.11263810293721366</v>
      </c>
    </row>
    <row r="194" spans="2:18" s="4" customFormat="1" hidden="1" outlineLevel="1" x14ac:dyDescent="0.25">
      <c r="B194" s="83" t="s">
        <v>133</v>
      </c>
      <c r="C194" s="400">
        <v>482852</v>
      </c>
      <c r="D194" s="411">
        <v>4.2960236563181153E-2</v>
      </c>
      <c r="E194" s="401">
        <v>361986</v>
      </c>
      <c r="F194" s="411">
        <v>4.8080375238867434E-2</v>
      </c>
      <c r="G194" s="402"/>
      <c r="H194" s="413"/>
      <c r="I194" s="403"/>
      <c r="J194" s="414"/>
      <c r="K194" s="401">
        <v>103861</v>
      </c>
      <c r="L194" s="411">
        <v>3.9868240571091063E-2</v>
      </c>
      <c r="M194" s="403"/>
      <c r="N194" s="415"/>
      <c r="O194" s="400">
        <v>13342</v>
      </c>
      <c r="P194" s="411">
        <v>3.4596871239469529E-3</v>
      </c>
      <c r="Q194" s="400">
        <v>3663</v>
      </c>
      <c r="R194" s="411">
        <v>-0.16901088929219599</v>
      </c>
    </row>
    <row r="195" spans="2:18" s="4" customFormat="1" hidden="1" outlineLevel="1" x14ac:dyDescent="0.25">
      <c r="B195" s="83" t="s">
        <v>134</v>
      </c>
      <c r="C195" s="400">
        <v>523296</v>
      </c>
      <c r="D195" s="411">
        <v>3.5563251372878746E-2</v>
      </c>
      <c r="E195" s="401">
        <v>379612</v>
      </c>
      <c r="F195" s="411">
        <v>5.5697695114354406E-2</v>
      </c>
      <c r="G195" s="402"/>
      <c r="H195" s="413"/>
      <c r="I195" s="403"/>
      <c r="J195" s="414"/>
      <c r="K195" s="401">
        <v>127960</v>
      </c>
      <c r="L195" s="411">
        <v>-2.2198448783097069E-2</v>
      </c>
      <c r="M195" s="403"/>
      <c r="N195" s="415"/>
      <c r="O195" s="400">
        <v>11545</v>
      </c>
      <c r="P195" s="411">
        <v>6.2195234152175871E-2</v>
      </c>
      <c r="Q195" s="400">
        <v>4179</v>
      </c>
      <c r="R195" s="411">
        <v>4.2924881457449438E-2</v>
      </c>
    </row>
    <row r="196" spans="2:18" s="4" customFormat="1" hidden="1" outlineLevel="1" x14ac:dyDescent="0.25">
      <c r="B196" s="83" t="s">
        <v>135</v>
      </c>
      <c r="C196" s="400">
        <v>434709</v>
      </c>
      <c r="D196" s="411">
        <v>9.206629134730604E-2</v>
      </c>
      <c r="E196" s="401">
        <v>322191</v>
      </c>
      <c r="F196" s="411">
        <v>0.13015767227318165</v>
      </c>
      <c r="G196" s="402"/>
      <c r="H196" s="413"/>
      <c r="I196" s="403"/>
      <c r="J196" s="414"/>
      <c r="K196" s="401">
        <v>94281</v>
      </c>
      <c r="L196" s="411">
        <v>-7.0144396347435745E-3</v>
      </c>
      <c r="M196" s="403"/>
      <c r="N196" s="415"/>
      <c r="O196" s="400">
        <v>13983</v>
      </c>
      <c r="P196" s="411">
        <v>6.2457260086619559E-2</v>
      </c>
      <c r="Q196" s="400">
        <v>4254</v>
      </c>
      <c r="R196" s="411">
        <v>-0.12612982744453571</v>
      </c>
    </row>
    <row r="197" spans="2:18" s="4" customFormat="1" hidden="1" outlineLevel="1" x14ac:dyDescent="0.25">
      <c r="B197" s="83" t="s">
        <v>153</v>
      </c>
      <c r="C197" s="400">
        <v>458980</v>
      </c>
      <c r="D197" s="411">
        <v>-2.3164149626274888E-2</v>
      </c>
      <c r="E197" s="401">
        <v>353104</v>
      </c>
      <c r="F197" s="411">
        <v>-2.5379589786336698E-2</v>
      </c>
      <c r="G197" s="402"/>
      <c r="H197" s="413"/>
      <c r="I197" s="403"/>
      <c r="J197" s="414"/>
      <c r="K197" s="401">
        <v>84958</v>
      </c>
      <c r="L197" s="411">
        <v>-1.9560776891740628E-2</v>
      </c>
      <c r="M197" s="403"/>
      <c r="N197" s="415"/>
      <c r="O197" s="400">
        <v>15643</v>
      </c>
      <c r="P197" s="411">
        <v>8.2500805671930078E-3</v>
      </c>
      <c r="Q197" s="400">
        <v>5275</v>
      </c>
      <c r="R197" s="411">
        <v>-2.2605151009820301E-2</v>
      </c>
    </row>
    <row r="198" spans="2:18" s="4" customFormat="1" hidden="1" outlineLevel="1" x14ac:dyDescent="0.25">
      <c r="B198" s="83" t="s">
        <v>124</v>
      </c>
      <c r="C198" s="400">
        <v>424761</v>
      </c>
      <c r="D198" s="411">
        <v>6.7166297763719518E-2</v>
      </c>
      <c r="E198" s="401">
        <v>322673</v>
      </c>
      <c r="F198" s="411">
        <v>7.6915631768832649E-2</v>
      </c>
      <c r="G198" s="402"/>
      <c r="H198" s="413"/>
      <c r="I198" s="403"/>
      <c r="J198" s="414"/>
      <c r="K198" s="401">
        <v>78525</v>
      </c>
      <c r="L198" s="411">
        <v>5.3263406389999268E-2</v>
      </c>
      <c r="M198" s="403"/>
      <c r="N198" s="415"/>
      <c r="O198" s="400">
        <v>18467</v>
      </c>
      <c r="P198" s="411">
        <v>-1.4059373817120191E-3</v>
      </c>
      <c r="Q198" s="400">
        <v>5096</v>
      </c>
      <c r="R198" s="411">
        <v>-4.801046142350085E-2</v>
      </c>
    </row>
    <row r="199" spans="2:18" s="4" customFormat="1" hidden="1" outlineLevel="1" x14ac:dyDescent="0.25">
      <c r="B199" s="83" t="s">
        <v>125</v>
      </c>
      <c r="C199" s="400">
        <v>418618</v>
      </c>
      <c r="D199" s="411">
        <v>7.6400188713761086E-3</v>
      </c>
      <c r="E199" s="401">
        <v>318688</v>
      </c>
      <c r="F199" s="411">
        <v>5.7246728983759709E-3</v>
      </c>
      <c r="G199" s="402"/>
      <c r="H199" s="413"/>
      <c r="I199" s="403"/>
      <c r="J199" s="414"/>
      <c r="K199" s="401">
        <v>78436</v>
      </c>
      <c r="L199" s="411">
        <v>1.2586979254076258E-2</v>
      </c>
      <c r="M199" s="403"/>
      <c r="N199" s="415"/>
      <c r="O199" s="400">
        <v>16031</v>
      </c>
      <c r="P199" s="411">
        <v>5.7089084065244933E-3</v>
      </c>
      <c r="Q199" s="400">
        <v>5463</v>
      </c>
      <c r="R199" s="411">
        <v>5.6877539175856029E-2</v>
      </c>
    </row>
    <row r="200" spans="2:18" s="4" customFormat="1" ht="15.75" collapsed="1" x14ac:dyDescent="0.25">
      <c r="B200" s="106">
        <v>2005</v>
      </c>
      <c r="C200" s="405">
        <v>5093732</v>
      </c>
      <c r="D200" s="406">
        <v>1.550146661358287E-2</v>
      </c>
      <c r="E200" s="407">
        <v>3835241</v>
      </c>
      <c r="F200" s="406">
        <v>1.6275012440968295E-2</v>
      </c>
      <c r="G200" s="408"/>
      <c r="H200" s="416"/>
      <c r="I200" s="409"/>
      <c r="J200" s="417"/>
      <c r="K200" s="407">
        <v>1019612</v>
      </c>
      <c r="L200" s="406">
        <v>1.3204494775042708E-2</v>
      </c>
      <c r="M200" s="409"/>
      <c r="N200" s="418"/>
      <c r="O200" s="405">
        <v>181421</v>
      </c>
      <c r="P200" s="406">
        <v>2.3635686557732294E-2</v>
      </c>
      <c r="Q200" s="405">
        <v>57458</v>
      </c>
      <c r="R200" s="406">
        <v>-1.9471322036212269E-2</v>
      </c>
    </row>
    <row r="201" spans="2:18" s="4" customFormat="1" hidden="1" outlineLevel="1" x14ac:dyDescent="0.25">
      <c r="B201" s="83" t="s">
        <v>126</v>
      </c>
      <c r="C201" s="400">
        <v>403979</v>
      </c>
      <c r="D201" s="411">
        <v>7.401519119261768E-2</v>
      </c>
      <c r="E201" s="401">
        <v>316704</v>
      </c>
      <c r="F201" s="411">
        <v>9.0053004749776289E-2</v>
      </c>
      <c r="G201" s="402"/>
      <c r="H201" s="413"/>
      <c r="I201" s="403"/>
      <c r="J201" s="414"/>
      <c r="K201" s="401">
        <v>67702</v>
      </c>
      <c r="L201" s="411">
        <v>-1.9459268213579684E-3</v>
      </c>
      <c r="M201" s="403"/>
      <c r="N201" s="415"/>
      <c r="O201" s="400">
        <v>14736</v>
      </c>
      <c r="P201" s="411">
        <v>0.13668620796050601</v>
      </c>
      <c r="Q201" s="400">
        <v>4837</v>
      </c>
      <c r="R201" s="411">
        <v>7.4984378254530082E-3</v>
      </c>
    </row>
    <row r="202" spans="2:18" s="4" customFormat="1" hidden="1" outlineLevel="1" x14ac:dyDescent="0.25">
      <c r="B202" s="83" t="s">
        <v>127</v>
      </c>
      <c r="C202" s="400">
        <v>419423</v>
      </c>
      <c r="D202" s="411">
        <v>9.3885375236356428E-2</v>
      </c>
      <c r="E202" s="401">
        <v>322319</v>
      </c>
      <c r="F202" s="411">
        <v>0.10366210686709243</v>
      </c>
      <c r="G202" s="402"/>
      <c r="H202" s="413"/>
      <c r="I202" s="403"/>
      <c r="J202" s="414"/>
      <c r="K202" s="401">
        <v>75626</v>
      </c>
      <c r="L202" s="411">
        <v>5.0740545196876541E-2</v>
      </c>
      <c r="M202" s="403"/>
      <c r="N202" s="415"/>
      <c r="O202" s="400">
        <v>16246</v>
      </c>
      <c r="P202" s="411">
        <v>8.2850096647337113E-2</v>
      </c>
      <c r="Q202" s="400">
        <v>5232</v>
      </c>
      <c r="R202" s="411">
        <v>0.18828071769248234</v>
      </c>
    </row>
    <row r="203" spans="2:18" s="4" customFormat="1" hidden="1" outlineLevel="1" x14ac:dyDescent="0.25">
      <c r="B203" s="83" t="s">
        <v>128</v>
      </c>
      <c r="C203" s="400">
        <v>408873</v>
      </c>
      <c r="D203" s="411">
        <v>1.2565657666314234E-2</v>
      </c>
      <c r="E203" s="401">
        <v>308588</v>
      </c>
      <c r="F203" s="411">
        <v>2.0462962962962905E-2</v>
      </c>
      <c r="G203" s="402"/>
      <c r="H203" s="413"/>
      <c r="I203" s="403"/>
      <c r="J203" s="414"/>
      <c r="K203" s="401">
        <v>78125</v>
      </c>
      <c r="L203" s="411">
        <v>-3.2998725105519155E-2</v>
      </c>
      <c r="M203" s="403"/>
      <c r="N203" s="415"/>
      <c r="O203" s="400">
        <v>17110</v>
      </c>
      <c r="P203" s="411">
        <v>6.4385692068429146E-2</v>
      </c>
      <c r="Q203" s="400">
        <v>5050</v>
      </c>
      <c r="R203" s="411">
        <v>0.11405250386057797</v>
      </c>
    </row>
    <row r="204" spans="2:18" s="4" customFormat="1" hidden="1" outlineLevel="1" x14ac:dyDescent="0.25">
      <c r="B204" s="83" t="s">
        <v>129</v>
      </c>
      <c r="C204" s="400">
        <v>437796</v>
      </c>
      <c r="D204" s="411">
        <v>2.8687436411356515E-2</v>
      </c>
      <c r="E204" s="401">
        <v>341763</v>
      </c>
      <c r="F204" s="411">
        <v>4.6644739259858126E-2</v>
      </c>
      <c r="G204" s="402"/>
      <c r="H204" s="413"/>
      <c r="I204" s="403"/>
      <c r="J204" s="414"/>
      <c r="K204" s="401">
        <v>76723</v>
      </c>
      <c r="L204" s="411">
        <v>-5.1444043321299593E-2</v>
      </c>
      <c r="M204" s="403"/>
      <c r="N204" s="415"/>
      <c r="O204" s="400">
        <v>13751</v>
      </c>
      <c r="P204" s="411">
        <v>-7.4346759058755429E-3</v>
      </c>
      <c r="Q204" s="400">
        <v>5559</v>
      </c>
      <c r="R204" s="411">
        <v>0.28769979152189018</v>
      </c>
    </row>
    <row r="205" spans="2:18" s="4" customFormat="1" hidden="1" outlineLevel="1" x14ac:dyDescent="0.25">
      <c r="B205" s="83" t="s">
        <v>152</v>
      </c>
      <c r="C205" s="400">
        <v>348412</v>
      </c>
      <c r="D205" s="411">
        <v>-7.981607519682643E-2</v>
      </c>
      <c r="E205" s="401">
        <v>258720</v>
      </c>
      <c r="F205" s="411">
        <v>-0.12150002376893876</v>
      </c>
      <c r="G205" s="402"/>
      <c r="H205" s="413"/>
      <c r="I205" s="403"/>
      <c r="J205" s="414"/>
      <c r="K205" s="401">
        <v>70464</v>
      </c>
      <c r="L205" s="411">
        <v>6.5618147448015085E-2</v>
      </c>
      <c r="M205" s="403"/>
      <c r="N205" s="415"/>
      <c r="O205" s="400">
        <v>14220</v>
      </c>
      <c r="P205" s="411">
        <v>5.2475760491451418E-2</v>
      </c>
      <c r="Q205" s="400">
        <v>5008</v>
      </c>
      <c r="R205" s="411">
        <v>0.11412680756395988</v>
      </c>
    </row>
    <row r="206" spans="2:18" s="4" customFormat="1" hidden="1" outlineLevel="1" x14ac:dyDescent="0.25">
      <c r="B206" s="83" t="s">
        <v>132</v>
      </c>
      <c r="C206" s="400">
        <v>347810</v>
      </c>
      <c r="D206" s="411">
        <v>3.4883928518295804E-2</v>
      </c>
      <c r="E206" s="401">
        <v>256879</v>
      </c>
      <c r="F206" s="411">
        <v>3.8553749246997171E-2</v>
      </c>
      <c r="G206" s="402"/>
      <c r="H206" s="413"/>
      <c r="I206" s="403"/>
      <c r="J206" s="414"/>
      <c r="K206" s="401">
        <v>73325</v>
      </c>
      <c r="L206" s="411">
        <v>2.510869717177644E-2</v>
      </c>
      <c r="M206" s="403"/>
      <c r="N206" s="415"/>
      <c r="O206" s="400">
        <v>13895</v>
      </c>
      <c r="P206" s="411">
        <v>3.2394680139683496E-2</v>
      </c>
      <c r="Q206" s="400">
        <v>3711</v>
      </c>
      <c r="R206" s="411">
        <v>-1.1717709720372782E-2</v>
      </c>
    </row>
    <row r="207" spans="2:18" s="4" customFormat="1" hidden="1" outlineLevel="1" x14ac:dyDescent="0.25">
      <c r="B207" s="83" t="s">
        <v>133</v>
      </c>
      <c r="C207" s="400">
        <v>462963</v>
      </c>
      <c r="D207" s="411">
        <v>4.1159445060394262E-2</v>
      </c>
      <c r="E207" s="401">
        <v>345380</v>
      </c>
      <c r="F207" s="411">
        <v>7.2572054991910218E-2</v>
      </c>
      <c r="G207" s="402"/>
      <c r="H207" s="413"/>
      <c r="I207" s="403"/>
      <c r="J207" s="414"/>
      <c r="K207" s="401">
        <v>99879</v>
      </c>
      <c r="L207" s="411">
        <v>-5.3207826185871943E-2</v>
      </c>
      <c r="M207" s="403"/>
      <c r="N207" s="415"/>
      <c r="O207" s="400">
        <v>13296</v>
      </c>
      <c r="P207" s="411">
        <v>4.2087937926169827E-2</v>
      </c>
      <c r="Q207" s="400">
        <v>4408</v>
      </c>
      <c r="R207" s="411">
        <v>2.0459195271653741E-3</v>
      </c>
    </row>
    <row r="208" spans="2:18" s="4" customFormat="1" hidden="1" outlineLevel="1" x14ac:dyDescent="0.25">
      <c r="B208" s="83" t="s">
        <v>134</v>
      </c>
      <c r="C208" s="400">
        <v>505325</v>
      </c>
      <c r="D208" s="411">
        <v>-2.930758266709188E-2</v>
      </c>
      <c r="E208" s="401">
        <v>359584</v>
      </c>
      <c r="F208" s="411">
        <v>-6.0902993961932994E-2</v>
      </c>
      <c r="G208" s="402"/>
      <c r="H208" s="413"/>
      <c r="I208" s="403"/>
      <c r="J208" s="414"/>
      <c r="K208" s="401">
        <v>130865</v>
      </c>
      <c r="L208" s="411">
        <v>6.0296703207668001E-2</v>
      </c>
      <c r="M208" s="403"/>
      <c r="N208" s="415"/>
      <c r="O208" s="400">
        <v>10869</v>
      </c>
      <c r="P208" s="411">
        <v>0.1217875941789659</v>
      </c>
      <c r="Q208" s="400">
        <v>4007</v>
      </c>
      <c r="R208" s="411">
        <v>-0.12242663162505474</v>
      </c>
    </row>
    <row r="209" spans="2:18" s="4" customFormat="1" hidden="1" outlineLevel="1" x14ac:dyDescent="0.25">
      <c r="B209" s="83" t="s">
        <v>135</v>
      </c>
      <c r="C209" s="400">
        <v>398061</v>
      </c>
      <c r="D209" s="411">
        <v>-1.5536314465688816E-2</v>
      </c>
      <c r="E209" s="401">
        <v>285085</v>
      </c>
      <c r="F209" s="411">
        <v>-1.9470603206922843E-2</v>
      </c>
      <c r="G209" s="402"/>
      <c r="H209" s="413"/>
      <c r="I209" s="403"/>
      <c r="J209" s="414"/>
      <c r="K209" s="401">
        <v>94947</v>
      </c>
      <c r="L209" s="411">
        <v>-1.778288126125005E-2</v>
      </c>
      <c r="M209" s="403"/>
      <c r="N209" s="415"/>
      <c r="O209" s="400">
        <v>13161</v>
      </c>
      <c r="P209" s="411">
        <v>6.6099635479951457E-2</v>
      </c>
      <c r="Q209" s="400">
        <v>4868</v>
      </c>
      <c r="R209" s="411">
        <v>6.1491495856955902E-2</v>
      </c>
    </row>
    <row r="210" spans="2:18" s="4" customFormat="1" hidden="1" outlineLevel="1" x14ac:dyDescent="0.25">
      <c r="B210" s="83" t="s">
        <v>153</v>
      </c>
      <c r="C210" s="400">
        <v>469864</v>
      </c>
      <c r="D210" s="411">
        <v>4.5920286709628666E-2</v>
      </c>
      <c r="E210" s="401">
        <v>362299</v>
      </c>
      <c r="F210" s="411">
        <v>4.6477839911267305E-2</v>
      </c>
      <c r="G210" s="402"/>
      <c r="H210" s="413"/>
      <c r="I210" s="403"/>
      <c r="J210" s="414"/>
      <c r="K210" s="401">
        <v>86653</v>
      </c>
      <c r="L210" s="411">
        <v>6.2275507827344923E-2</v>
      </c>
      <c r="M210" s="403"/>
      <c r="N210" s="415"/>
      <c r="O210" s="400">
        <v>15515</v>
      </c>
      <c r="P210" s="411">
        <v>-4.2402172571287533E-2</v>
      </c>
      <c r="Q210" s="400">
        <v>5397</v>
      </c>
      <c r="R210" s="411">
        <v>2.7608530083777616E-2</v>
      </c>
    </row>
    <row r="211" spans="2:18" s="4" customFormat="1" hidden="1" outlineLevel="1" x14ac:dyDescent="0.25">
      <c r="B211" s="83" t="s">
        <v>124</v>
      </c>
      <c r="C211" s="400">
        <v>398027</v>
      </c>
      <c r="D211" s="411">
        <v>2.4351138162212349E-2</v>
      </c>
      <c r="E211" s="401">
        <v>299627</v>
      </c>
      <c r="F211" s="411">
        <v>3.3545818931914884E-2</v>
      </c>
      <c r="G211" s="402"/>
      <c r="H211" s="413"/>
      <c r="I211" s="403"/>
      <c r="J211" s="414"/>
      <c r="K211" s="401">
        <v>74554</v>
      </c>
      <c r="L211" s="411">
        <v>-3.0368453224778547E-2</v>
      </c>
      <c r="M211" s="403"/>
      <c r="N211" s="415"/>
      <c r="O211" s="400">
        <v>18493</v>
      </c>
      <c r="P211" s="411">
        <v>0.11692939542187597</v>
      </c>
      <c r="Q211" s="400">
        <v>5353</v>
      </c>
      <c r="R211" s="411">
        <v>2.6068621813302606E-2</v>
      </c>
    </row>
    <row r="212" spans="2:18" s="4" customFormat="1" hidden="1" outlineLevel="1" x14ac:dyDescent="0.25">
      <c r="B212" s="83" t="s">
        <v>125</v>
      </c>
      <c r="C212" s="400">
        <v>415444</v>
      </c>
      <c r="D212" s="411">
        <v>7.364297011484755E-2</v>
      </c>
      <c r="E212" s="401">
        <v>316874</v>
      </c>
      <c r="F212" s="411">
        <v>8.3859801544002632E-2</v>
      </c>
      <c r="G212" s="402"/>
      <c r="H212" s="413"/>
      <c r="I212" s="403"/>
      <c r="J212" s="414"/>
      <c r="K212" s="401">
        <v>77461</v>
      </c>
      <c r="L212" s="411">
        <v>4.8697606411783889E-2</v>
      </c>
      <c r="M212" s="403"/>
      <c r="N212" s="415"/>
      <c r="O212" s="400">
        <v>15940</v>
      </c>
      <c r="P212" s="411">
        <v>2.2384709127060587E-2</v>
      </c>
      <c r="Q212" s="400">
        <v>5169</v>
      </c>
      <c r="R212" s="411">
        <v>6.4252336448598069E-3</v>
      </c>
    </row>
    <row r="213" spans="2:18" s="4" customFormat="1" ht="15.75" collapsed="1" x14ac:dyDescent="0.25">
      <c r="B213" s="106">
        <v>2004</v>
      </c>
      <c r="C213" s="405">
        <v>5015977</v>
      </c>
      <c r="D213" s="406">
        <v>2.4086142862713711E-2</v>
      </c>
      <c r="E213" s="407">
        <v>3773822</v>
      </c>
      <c r="F213" s="406">
        <v>2.6195040639131584E-2</v>
      </c>
      <c r="G213" s="408"/>
      <c r="H213" s="416"/>
      <c r="I213" s="409"/>
      <c r="J213" s="417"/>
      <c r="K213" s="407">
        <v>1006324</v>
      </c>
      <c r="L213" s="406">
        <v>9.3075130084530056E-3</v>
      </c>
      <c r="M213" s="409"/>
      <c r="N213" s="418"/>
      <c r="O213" s="405">
        <v>177232</v>
      </c>
      <c r="P213" s="406">
        <v>5.4895868673701997E-2</v>
      </c>
      <c r="Q213" s="405">
        <v>58599</v>
      </c>
      <c r="R213" s="406">
        <v>5.6599350883519639E-2</v>
      </c>
    </row>
    <row r="214" spans="2:18" s="4" customFormat="1" hidden="1" outlineLevel="1" x14ac:dyDescent="0.25">
      <c r="B214" s="83" t="s">
        <v>126</v>
      </c>
      <c r="C214" s="400">
        <v>376139</v>
      </c>
      <c r="D214" s="411">
        <v>1.6388614169058124E-2</v>
      </c>
      <c r="E214" s="401">
        <v>290540</v>
      </c>
      <c r="F214" s="411">
        <v>1.4653703238063365E-2</v>
      </c>
      <c r="G214" s="402"/>
      <c r="H214" s="413"/>
      <c r="I214" s="403"/>
      <c r="J214" s="414"/>
      <c r="K214" s="401">
        <v>67834</v>
      </c>
      <c r="L214" s="411">
        <v>2.0428425296347585E-2</v>
      </c>
      <c r="M214" s="403"/>
      <c r="N214" s="415"/>
      <c r="O214" s="400">
        <v>12964</v>
      </c>
      <c r="P214" s="411">
        <v>-7.8934280639431642E-2</v>
      </c>
      <c r="Q214" s="400">
        <v>4801</v>
      </c>
      <c r="R214" s="411">
        <v>0.51022334067316777</v>
      </c>
    </row>
    <row r="215" spans="2:18" s="4" customFormat="1" hidden="1" outlineLevel="1" x14ac:dyDescent="0.25">
      <c r="B215" s="83" t="s">
        <v>127</v>
      </c>
      <c r="C215" s="400">
        <v>383425</v>
      </c>
      <c r="D215" s="411">
        <v>-4.9309219661205272E-2</v>
      </c>
      <c r="E215" s="401">
        <v>292045</v>
      </c>
      <c r="F215" s="411">
        <v>-5.3188350823955788E-2</v>
      </c>
      <c r="G215" s="402"/>
      <c r="H215" s="413"/>
      <c r="I215" s="403"/>
      <c r="J215" s="414"/>
      <c r="K215" s="401">
        <v>71974</v>
      </c>
      <c r="L215" s="411">
        <v>-4.5121061359867376E-2</v>
      </c>
      <c r="M215" s="403"/>
      <c r="N215" s="415"/>
      <c r="O215" s="400">
        <v>15003</v>
      </c>
      <c r="P215" s="411">
        <v>-1.445181633055248E-2</v>
      </c>
      <c r="Q215" s="400">
        <v>4403</v>
      </c>
      <c r="R215" s="411">
        <v>3.284072249589487E-2</v>
      </c>
    </row>
    <row r="216" spans="2:18" s="4" customFormat="1" hidden="1" outlineLevel="1" x14ac:dyDescent="0.25">
      <c r="B216" s="83" t="s">
        <v>128</v>
      </c>
      <c r="C216" s="400">
        <v>403799</v>
      </c>
      <c r="D216" s="411">
        <v>-0.15613963227826144</v>
      </c>
      <c r="E216" s="401">
        <v>302400</v>
      </c>
      <c r="F216" s="411">
        <v>-0.17747410566628952</v>
      </c>
      <c r="G216" s="402"/>
      <c r="H216" s="413"/>
      <c r="I216" s="403"/>
      <c r="J216" s="414"/>
      <c r="K216" s="401">
        <v>80791</v>
      </c>
      <c r="L216" s="411">
        <v>-0.11673900447146024</v>
      </c>
      <c r="M216" s="403"/>
      <c r="N216" s="415"/>
      <c r="O216" s="400">
        <v>16075</v>
      </c>
      <c r="P216" s="411">
        <v>0.13789197989665181</v>
      </c>
      <c r="Q216" s="400">
        <v>4533</v>
      </c>
      <c r="R216" s="411">
        <v>-0.13984819734345355</v>
      </c>
    </row>
    <row r="217" spans="2:18" s="4" customFormat="1" hidden="1" outlineLevel="1" x14ac:dyDescent="0.25">
      <c r="B217" s="83" t="s">
        <v>129</v>
      </c>
      <c r="C217" s="400">
        <v>425587</v>
      </c>
      <c r="D217" s="411">
        <v>0.16321281759741102</v>
      </c>
      <c r="E217" s="401">
        <v>326532</v>
      </c>
      <c r="F217" s="411">
        <v>0.1724541566877198</v>
      </c>
      <c r="G217" s="402"/>
      <c r="H217" s="413"/>
      <c r="I217" s="403"/>
      <c r="J217" s="414"/>
      <c r="K217" s="401">
        <v>80884</v>
      </c>
      <c r="L217" s="411">
        <v>0.16490480168217303</v>
      </c>
      <c r="M217" s="403"/>
      <c r="N217" s="415"/>
      <c r="O217" s="400">
        <v>13854</v>
      </c>
      <c r="P217" s="411">
        <v>2.9682183450372435E-3</v>
      </c>
      <c r="Q217" s="400">
        <v>4317</v>
      </c>
      <c r="R217" s="411">
        <v>4.730713245997098E-2</v>
      </c>
    </row>
    <row r="218" spans="2:18" s="4" customFormat="1" hidden="1" outlineLevel="1" x14ac:dyDescent="0.25">
      <c r="B218" s="83" t="s">
        <v>152</v>
      </c>
      <c r="C218" s="400">
        <v>378633</v>
      </c>
      <c r="D218" s="411">
        <v>0.10060053949724446</v>
      </c>
      <c r="E218" s="401">
        <v>294502</v>
      </c>
      <c r="F218" s="411">
        <v>0.1123399015708626</v>
      </c>
      <c r="G218" s="402"/>
      <c r="H218" s="413"/>
      <c r="I218" s="403"/>
      <c r="J218" s="414"/>
      <c r="K218" s="401">
        <v>66125</v>
      </c>
      <c r="L218" s="411">
        <v>5.2962626793420231E-2</v>
      </c>
      <c r="M218" s="403"/>
      <c r="N218" s="415"/>
      <c r="O218" s="400">
        <v>13511</v>
      </c>
      <c r="P218" s="411">
        <v>2.0853796751038933E-2</v>
      </c>
      <c r="Q218" s="400">
        <v>4495</v>
      </c>
      <c r="R218" s="411">
        <v>0.39121015165583417</v>
      </c>
    </row>
    <row r="219" spans="2:18" s="4" customFormat="1" hidden="1" outlineLevel="1" x14ac:dyDescent="0.25">
      <c r="B219" s="83" t="s">
        <v>132</v>
      </c>
      <c r="C219" s="400">
        <v>336086</v>
      </c>
      <c r="D219" s="411">
        <v>2.9274406529296026E-3</v>
      </c>
      <c r="E219" s="401">
        <v>247343</v>
      </c>
      <c r="F219" s="411">
        <v>-1.5467959511043738E-2</v>
      </c>
      <c r="G219" s="402"/>
      <c r="H219" s="413"/>
      <c r="I219" s="403"/>
      <c r="J219" s="414"/>
      <c r="K219" s="401">
        <v>71529</v>
      </c>
      <c r="L219" s="411">
        <v>4.2438462771616337E-2</v>
      </c>
      <c r="M219" s="403"/>
      <c r="N219" s="415"/>
      <c r="O219" s="400">
        <v>13459</v>
      </c>
      <c r="P219" s="411">
        <v>9.5207095776710826E-2</v>
      </c>
      <c r="Q219" s="400">
        <v>3755</v>
      </c>
      <c r="R219" s="411">
        <v>0.26430976430976427</v>
      </c>
    </row>
    <row r="220" spans="2:18" s="4" customFormat="1" hidden="1" outlineLevel="1" x14ac:dyDescent="0.25">
      <c r="B220" s="83" t="s">
        <v>133</v>
      </c>
      <c r="C220" s="400">
        <v>444661</v>
      </c>
      <c r="D220" s="411">
        <v>4.7052008693625025E-2</v>
      </c>
      <c r="E220" s="401">
        <v>322011</v>
      </c>
      <c r="F220" s="411">
        <v>3.880212785862458E-2</v>
      </c>
      <c r="G220" s="402"/>
      <c r="H220" s="413"/>
      <c r="I220" s="403"/>
      <c r="J220" s="414"/>
      <c r="K220" s="401">
        <v>105492</v>
      </c>
      <c r="L220" s="411">
        <v>7.3928535070752366E-2</v>
      </c>
      <c r="M220" s="403"/>
      <c r="N220" s="415"/>
      <c r="O220" s="400">
        <v>12759</v>
      </c>
      <c r="P220" s="411">
        <v>1.9904076738609167E-2</v>
      </c>
      <c r="Q220" s="400">
        <v>4399</v>
      </c>
      <c r="R220" s="411">
        <v>0.11198179979777545</v>
      </c>
    </row>
    <row r="221" spans="2:18" s="4" customFormat="1" hidden="1" outlineLevel="1" x14ac:dyDescent="0.25">
      <c r="B221" s="83" t="s">
        <v>134</v>
      </c>
      <c r="C221" s="400">
        <v>520582</v>
      </c>
      <c r="D221" s="411">
        <v>4.1784903802666307E-2</v>
      </c>
      <c r="E221" s="401">
        <v>382904</v>
      </c>
      <c r="F221" s="411">
        <v>6.535638567223323E-2</v>
      </c>
      <c r="G221" s="402"/>
      <c r="H221" s="413"/>
      <c r="I221" s="403"/>
      <c r="J221" s="414"/>
      <c r="K221" s="401">
        <v>123423</v>
      </c>
      <c r="L221" s="411">
        <v>-1.2521202035395418E-2</v>
      </c>
      <c r="M221" s="403"/>
      <c r="N221" s="415"/>
      <c r="O221" s="400">
        <v>9689</v>
      </c>
      <c r="P221" s="411">
        <v>-0.10733370186106506</v>
      </c>
      <c r="Q221" s="400">
        <v>4566</v>
      </c>
      <c r="R221" s="411">
        <v>2.6990553306342813E-2</v>
      </c>
    </row>
    <row r="222" spans="2:18" s="4" customFormat="1" hidden="1" outlineLevel="1" x14ac:dyDescent="0.25">
      <c r="B222" s="83" t="s">
        <v>135</v>
      </c>
      <c r="C222" s="400">
        <v>404343</v>
      </c>
      <c r="D222" s="411">
        <v>2.9457218291481402E-2</v>
      </c>
      <c r="E222" s="401">
        <v>290746</v>
      </c>
      <c r="F222" s="411">
        <v>3.2651046161823905E-2</v>
      </c>
      <c r="G222" s="402"/>
      <c r="H222" s="413"/>
      <c r="I222" s="403"/>
      <c r="J222" s="414"/>
      <c r="K222" s="401">
        <v>96666</v>
      </c>
      <c r="L222" s="411">
        <v>1.8169178753120407E-2</v>
      </c>
      <c r="M222" s="403"/>
      <c r="N222" s="415"/>
      <c r="O222" s="400">
        <v>12345</v>
      </c>
      <c r="P222" s="411">
        <v>2.2699030734818937E-2</v>
      </c>
      <c r="Q222" s="400">
        <v>4586</v>
      </c>
      <c r="R222" s="411">
        <v>8.9828897338402935E-2</v>
      </c>
    </row>
    <row r="223" spans="2:18" s="4" customFormat="1" hidden="1" outlineLevel="1" x14ac:dyDescent="0.25">
      <c r="B223" s="83" t="s">
        <v>153</v>
      </c>
      <c r="C223" s="400">
        <v>449235</v>
      </c>
      <c r="D223" s="411">
        <v>8.8951590031487893E-2</v>
      </c>
      <c r="E223" s="401">
        <v>346208</v>
      </c>
      <c r="F223" s="411">
        <v>0.10090786231019955</v>
      </c>
      <c r="G223" s="402"/>
      <c r="H223" s="413"/>
      <c r="I223" s="403"/>
      <c r="J223" s="414"/>
      <c r="K223" s="401">
        <v>81573</v>
      </c>
      <c r="L223" s="411">
        <v>2.9403228045379315E-2</v>
      </c>
      <c r="M223" s="403"/>
      <c r="N223" s="415"/>
      <c r="O223" s="400">
        <v>16202</v>
      </c>
      <c r="P223" s="411">
        <v>0.1521012586219157</v>
      </c>
      <c r="Q223" s="400">
        <v>5252</v>
      </c>
      <c r="R223" s="411">
        <v>0.10382513661202175</v>
      </c>
    </row>
    <row r="224" spans="2:18" s="4" customFormat="1" hidden="1" outlineLevel="1" x14ac:dyDescent="0.25">
      <c r="B224" s="83" t="s">
        <v>124</v>
      </c>
      <c r="C224" s="400">
        <v>388565</v>
      </c>
      <c r="D224" s="411">
        <v>-5.6122758818371032E-2</v>
      </c>
      <c r="E224" s="401">
        <v>289902</v>
      </c>
      <c r="F224" s="411">
        <v>-6.2900624189862309E-2</v>
      </c>
      <c r="G224" s="402"/>
      <c r="H224" s="413"/>
      <c r="I224" s="403"/>
      <c r="J224" s="414"/>
      <c r="K224" s="401">
        <v>76889</v>
      </c>
      <c r="L224" s="411">
        <v>-4.0949458663872673E-2</v>
      </c>
      <c r="M224" s="403"/>
      <c r="N224" s="415"/>
      <c r="O224" s="400">
        <v>16557</v>
      </c>
      <c r="P224" s="411">
        <v>-5.4063795278428417E-3</v>
      </c>
      <c r="Q224" s="400">
        <v>5217</v>
      </c>
      <c r="R224" s="411">
        <v>-4.9553652760065625E-2</v>
      </c>
    </row>
    <row r="225" spans="2:18" s="4" customFormat="1" hidden="1" outlineLevel="1" x14ac:dyDescent="0.25">
      <c r="B225" s="83" t="s">
        <v>125</v>
      </c>
      <c r="C225" s="400">
        <v>386948</v>
      </c>
      <c r="D225" s="411">
        <v>-1.3018681195351656E-2</v>
      </c>
      <c r="E225" s="401">
        <v>292357</v>
      </c>
      <c r="F225" s="411">
        <v>-1.5182036218605144E-2</v>
      </c>
      <c r="G225" s="402"/>
      <c r="H225" s="413"/>
      <c r="I225" s="403"/>
      <c r="J225" s="414"/>
      <c r="K225" s="401">
        <v>73864</v>
      </c>
      <c r="L225" s="411">
        <v>-2.3982875037989348E-2</v>
      </c>
      <c r="M225" s="403"/>
      <c r="N225" s="415"/>
      <c r="O225" s="400">
        <v>15591</v>
      </c>
      <c r="P225" s="411">
        <v>6.6999726252395364E-2</v>
      </c>
      <c r="Q225" s="400">
        <v>5136</v>
      </c>
      <c r="R225" s="411">
        <v>4.8805391055748437E-2</v>
      </c>
    </row>
    <row r="226" spans="2:18" s="4" customFormat="1" ht="15.75" collapsed="1" x14ac:dyDescent="0.25">
      <c r="B226" s="106">
        <v>2003</v>
      </c>
      <c r="C226" s="405">
        <v>4898003</v>
      </c>
      <c r="D226" s="406">
        <v>1.4013164772897824E-2</v>
      </c>
      <c r="E226" s="407">
        <v>3677490</v>
      </c>
      <c r="F226" s="406">
        <v>1.3477984800682519E-2</v>
      </c>
      <c r="G226" s="408"/>
      <c r="H226" s="416"/>
      <c r="I226" s="409"/>
      <c r="J226" s="417"/>
      <c r="K226" s="407">
        <v>997044</v>
      </c>
      <c r="L226" s="406">
        <v>9.7435445599303172E-3</v>
      </c>
      <c r="M226" s="409"/>
      <c r="N226" s="418"/>
      <c r="O226" s="405">
        <v>168009</v>
      </c>
      <c r="P226" s="406">
        <v>2.7458582794659847E-2</v>
      </c>
      <c r="Q226" s="405">
        <v>55460</v>
      </c>
      <c r="R226" s="406">
        <v>9.1968733387150836E-2</v>
      </c>
    </row>
    <row r="227" spans="2:18" s="4" customFormat="1" hidden="1" outlineLevel="1" x14ac:dyDescent="0.25">
      <c r="B227" s="83" t="s">
        <v>126</v>
      </c>
      <c r="C227" s="400">
        <v>370074</v>
      </c>
      <c r="D227" s="411">
        <v>-1.6357102607993057E-2</v>
      </c>
      <c r="E227" s="401">
        <v>286344</v>
      </c>
      <c r="F227" s="411">
        <v>5.350747840741521E-3</v>
      </c>
      <c r="G227" s="402"/>
      <c r="H227" s="413"/>
      <c r="I227" s="403"/>
      <c r="J227" s="414"/>
      <c r="K227" s="401">
        <v>66476</v>
      </c>
      <c r="L227" s="411">
        <v>-7.5630953208649099E-2</v>
      </c>
      <c r="M227" s="403"/>
      <c r="N227" s="415"/>
      <c r="O227" s="400">
        <v>14075</v>
      </c>
      <c r="P227" s="411">
        <v>-7.759355134674617E-2</v>
      </c>
      <c r="Q227" s="400">
        <v>3179</v>
      </c>
      <c r="R227" s="411">
        <v>-0.24917335852621636</v>
      </c>
    </row>
    <row r="228" spans="2:18" s="4" customFormat="1" hidden="1" outlineLevel="1" x14ac:dyDescent="0.25">
      <c r="B228" s="83" t="s">
        <v>127</v>
      </c>
      <c r="C228" s="400">
        <v>403312</v>
      </c>
      <c r="D228" s="411">
        <v>1.2331858262696338E-2</v>
      </c>
      <c r="E228" s="401">
        <v>308451</v>
      </c>
      <c r="F228" s="411">
        <v>1.7217953368729999E-2</v>
      </c>
      <c r="G228" s="402"/>
      <c r="H228" s="413"/>
      <c r="I228" s="403"/>
      <c r="J228" s="414"/>
      <c r="K228" s="401">
        <v>75375</v>
      </c>
      <c r="L228" s="411">
        <v>-1.5156464362709898E-2</v>
      </c>
      <c r="M228" s="403"/>
      <c r="N228" s="415"/>
      <c r="O228" s="400">
        <v>15223</v>
      </c>
      <c r="P228" s="411">
        <v>2.7666161649431142E-3</v>
      </c>
      <c r="Q228" s="400">
        <v>4263</v>
      </c>
      <c r="R228" s="411">
        <v>0.23457862728062562</v>
      </c>
    </row>
    <row r="229" spans="2:18" s="4" customFormat="1" hidden="1" outlineLevel="1" x14ac:dyDescent="0.25">
      <c r="B229" s="83" t="s">
        <v>128</v>
      </c>
      <c r="C229" s="400">
        <v>478514</v>
      </c>
      <c r="D229" s="411">
        <v>6.2047505537577763E-2</v>
      </c>
      <c r="E229" s="401">
        <v>367648</v>
      </c>
      <c r="F229" s="411">
        <v>8.1311286404197602E-2</v>
      </c>
      <c r="G229" s="402"/>
      <c r="H229" s="413"/>
      <c r="I229" s="403"/>
      <c r="J229" s="414"/>
      <c r="K229" s="401">
        <v>91469</v>
      </c>
      <c r="L229" s="411">
        <v>2.7937920726430976E-2</v>
      </c>
      <c r="M229" s="403"/>
      <c r="N229" s="415"/>
      <c r="O229" s="400">
        <v>14127</v>
      </c>
      <c r="P229" s="411">
        <v>-0.1661551174595679</v>
      </c>
      <c r="Q229" s="400">
        <v>5270</v>
      </c>
      <c r="R229" s="411">
        <v>0.13798315698553232</v>
      </c>
    </row>
    <row r="230" spans="2:18" s="4" customFormat="1" hidden="1" outlineLevel="1" x14ac:dyDescent="0.25">
      <c r="B230" s="83" t="s">
        <v>129</v>
      </c>
      <c r="C230" s="400">
        <v>365872</v>
      </c>
      <c r="D230" s="411">
        <v>-0.10988928111794205</v>
      </c>
      <c r="E230" s="401">
        <v>278503</v>
      </c>
      <c r="F230" s="411">
        <v>-0.10542680478599531</v>
      </c>
      <c r="G230" s="402"/>
      <c r="H230" s="413"/>
      <c r="I230" s="403"/>
      <c r="J230" s="414"/>
      <c r="K230" s="401">
        <v>69434</v>
      </c>
      <c r="L230" s="411">
        <v>-0.15513968655699406</v>
      </c>
      <c r="M230" s="403"/>
      <c r="N230" s="415"/>
      <c r="O230" s="400">
        <v>13813</v>
      </c>
      <c r="P230" s="411">
        <v>3.7167742904339995E-2</v>
      </c>
      <c r="Q230" s="400">
        <v>4122</v>
      </c>
      <c r="R230" s="411">
        <v>-2.1831988609397279E-2</v>
      </c>
    </row>
    <row r="231" spans="2:18" s="4" customFormat="1" hidden="1" outlineLevel="1" x14ac:dyDescent="0.25">
      <c r="B231" s="83" t="s">
        <v>152</v>
      </c>
      <c r="C231" s="400">
        <v>344024</v>
      </c>
      <c r="D231" s="411">
        <v>-1.5848313899600619E-2</v>
      </c>
      <c r="E231" s="401">
        <v>264759</v>
      </c>
      <c r="F231" s="411">
        <v>-8.604195677524018E-4</v>
      </c>
      <c r="G231" s="402"/>
      <c r="H231" s="413"/>
      <c r="I231" s="403"/>
      <c r="J231" s="414"/>
      <c r="K231" s="401">
        <v>62799</v>
      </c>
      <c r="L231" s="411">
        <v>-6.2981199641897967E-2</v>
      </c>
      <c r="M231" s="403"/>
      <c r="N231" s="415"/>
      <c r="O231" s="400">
        <v>13235</v>
      </c>
      <c r="P231" s="411">
        <v>-7.1267816954238006E-3</v>
      </c>
      <c r="Q231" s="400">
        <v>3231</v>
      </c>
      <c r="R231" s="411">
        <v>-0.23562810503903475</v>
      </c>
    </row>
    <row r="232" spans="2:18" s="4" customFormat="1" hidden="1" outlineLevel="1" x14ac:dyDescent="0.25">
      <c r="B232" s="83" t="s">
        <v>132</v>
      </c>
      <c r="C232" s="400">
        <v>335105</v>
      </c>
      <c r="D232" s="411">
        <v>-0.13865605617801358</v>
      </c>
      <c r="E232" s="401">
        <v>251229</v>
      </c>
      <c r="F232" s="411">
        <v>-0.17273978556940017</v>
      </c>
      <c r="G232" s="402"/>
      <c r="H232" s="413"/>
      <c r="I232" s="403"/>
      <c r="J232" s="414"/>
      <c r="K232" s="401">
        <v>68617</v>
      </c>
      <c r="L232" s="411">
        <v>-3.4275921165380918E-3</v>
      </c>
      <c r="M232" s="403"/>
      <c r="N232" s="415"/>
      <c r="O232" s="400">
        <v>12289</v>
      </c>
      <c r="P232" s="411">
        <v>-8.4618249534450629E-2</v>
      </c>
      <c r="Q232" s="400">
        <v>2970</v>
      </c>
      <c r="R232" s="411">
        <v>-3.6652611093091148E-2</v>
      </c>
    </row>
    <row r="233" spans="2:18" s="4" customFormat="1" hidden="1" outlineLevel="1" x14ac:dyDescent="0.25">
      <c r="B233" s="83" t="s">
        <v>133</v>
      </c>
      <c r="C233" s="400">
        <v>424679</v>
      </c>
      <c r="D233" s="411">
        <v>1.1906634070558253E-2</v>
      </c>
      <c r="E233" s="401">
        <v>309983</v>
      </c>
      <c r="F233" s="411">
        <v>-1.7583058399966989E-2</v>
      </c>
      <c r="G233" s="402"/>
      <c r="H233" s="413"/>
      <c r="I233" s="403"/>
      <c r="J233" s="414"/>
      <c r="K233" s="401">
        <v>98230</v>
      </c>
      <c r="L233" s="411">
        <v>0.11281040420518407</v>
      </c>
      <c r="M233" s="403"/>
      <c r="N233" s="415"/>
      <c r="O233" s="400">
        <v>12510</v>
      </c>
      <c r="P233" s="411">
        <v>3.6625787205833538E-2</v>
      </c>
      <c r="Q233" s="400">
        <v>3956</v>
      </c>
      <c r="R233" s="411">
        <v>3.8047756494358431E-2</v>
      </c>
    </row>
    <row r="234" spans="2:18" s="4" customFormat="1" hidden="1" outlineLevel="1" x14ac:dyDescent="0.25">
      <c r="B234" s="83" t="s">
        <v>134</v>
      </c>
      <c r="C234" s="400">
        <v>499702</v>
      </c>
      <c r="D234" s="411">
        <v>4.6608119401234438E-2</v>
      </c>
      <c r="E234" s="401">
        <v>359414</v>
      </c>
      <c r="F234" s="411">
        <v>2.9830689134477284E-2</v>
      </c>
      <c r="G234" s="402"/>
      <c r="H234" s="413"/>
      <c r="I234" s="403"/>
      <c r="J234" s="414"/>
      <c r="K234" s="401">
        <v>124988</v>
      </c>
      <c r="L234" s="411">
        <v>9.8670042105078126E-2</v>
      </c>
      <c r="M234" s="403"/>
      <c r="N234" s="415"/>
      <c r="O234" s="400">
        <v>10854</v>
      </c>
      <c r="P234" s="411">
        <v>5.9030149282856881E-2</v>
      </c>
      <c r="Q234" s="400">
        <v>4446</v>
      </c>
      <c r="R234" s="411">
        <v>2.7063599458727605E-3</v>
      </c>
    </row>
    <row r="235" spans="2:18" s="4" customFormat="1" hidden="1" outlineLevel="1" x14ac:dyDescent="0.25">
      <c r="B235" s="83" t="s">
        <v>135</v>
      </c>
      <c r="C235" s="400">
        <v>392773</v>
      </c>
      <c r="D235" s="411">
        <v>7.1338851903091083E-4</v>
      </c>
      <c r="E235" s="401">
        <v>281553</v>
      </c>
      <c r="F235" s="411">
        <v>-1.1612681272620717E-2</v>
      </c>
      <c r="G235" s="402"/>
      <c r="H235" s="413"/>
      <c r="I235" s="403"/>
      <c r="J235" s="414"/>
      <c r="K235" s="401">
        <v>94941</v>
      </c>
      <c r="L235" s="411">
        <v>3.8889557595719326E-2</v>
      </c>
      <c r="M235" s="403"/>
      <c r="N235" s="415"/>
      <c r="O235" s="400">
        <v>12071</v>
      </c>
      <c r="P235" s="411">
        <v>-2.841274951706374E-2</v>
      </c>
      <c r="Q235" s="400">
        <v>4208</v>
      </c>
      <c r="R235" s="411">
        <v>0.10128238680973567</v>
      </c>
    </row>
    <row r="236" spans="2:18" s="4" customFormat="1" hidden="1" outlineLevel="1" x14ac:dyDescent="0.25">
      <c r="B236" s="83" t="s">
        <v>153</v>
      </c>
      <c r="C236" s="400">
        <v>412539</v>
      </c>
      <c r="D236" s="411">
        <v>-4.1607716593603405E-2</v>
      </c>
      <c r="E236" s="401">
        <v>314475</v>
      </c>
      <c r="F236" s="411">
        <v>-2.4324030839396271E-2</v>
      </c>
      <c r="G236" s="402"/>
      <c r="H236" s="413"/>
      <c r="I236" s="403"/>
      <c r="J236" s="414"/>
      <c r="K236" s="401">
        <v>79243</v>
      </c>
      <c r="L236" s="411">
        <v>-0.12014789483034283</v>
      </c>
      <c r="M236" s="403"/>
      <c r="N236" s="415"/>
      <c r="O236" s="400">
        <v>14063</v>
      </c>
      <c r="P236" s="411">
        <v>-3.140712170259663E-2</v>
      </c>
      <c r="Q236" s="400">
        <v>4758</v>
      </c>
      <c r="R236" s="411">
        <v>0.33990425232328914</v>
      </c>
    </row>
    <row r="237" spans="2:18" s="4" customFormat="1" hidden="1" outlineLevel="1" x14ac:dyDescent="0.25">
      <c r="B237" s="83" t="s">
        <v>124</v>
      </c>
      <c r="C237" s="400">
        <v>411669</v>
      </c>
      <c r="D237" s="411">
        <v>-1.157293469935583E-2</v>
      </c>
      <c r="E237" s="401">
        <v>309361</v>
      </c>
      <c r="F237" s="411">
        <v>-2.6033435128923643E-2</v>
      </c>
      <c r="G237" s="402"/>
      <c r="H237" s="413"/>
      <c r="I237" s="403"/>
      <c r="J237" s="414"/>
      <c r="K237" s="401">
        <v>80172</v>
      </c>
      <c r="L237" s="411">
        <v>1.473268529769145E-2</v>
      </c>
      <c r="M237" s="403"/>
      <c r="N237" s="415"/>
      <c r="O237" s="400">
        <v>16647</v>
      </c>
      <c r="P237" s="411">
        <v>4.1870071348103721E-2</v>
      </c>
      <c r="Q237" s="400">
        <v>5489</v>
      </c>
      <c r="R237" s="411">
        <v>0.40025510204081627</v>
      </c>
    </row>
    <row r="238" spans="2:18" s="4" customFormat="1" hidden="1" outlineLevel="1" x14ac:dyDescent="0.25">
      <c r="B238" s="83" t="s">
        <v>125</v>
      </c>
      <c r="C238" s="400">
        <v>392052</v>
      </c>
      <c r="D238" s="411">
        <v>6.3514884520857962E-2</v>
      </c>
      <c r="E238" s="401">
        <v>296864</v>
      </c>
      <c r="F238" s="411">
        <v>6.3216970556528418E-2</v>
      </c>
      <c r="G238" s="402"/>
      <c r="H238" s="413"/>
      <c r="I238" s="403"/>
      <c r="J238" s="414"/>
      <c r="K238" s="401">
        <v>75679</v>
      </c>
      <c r="L238" s="411">
        <v>7.7173804745434671E-2</v>
      </c>
      <c r="M238" s="403"/>
      <c r="N238" s="415"/>
      <c r="O238" s="400">
        <v>14612</v>
      </c>
      <c r="P238" s="411">
        <v>-8.81834215167554E-3</v>
      </c>
      <c r="Q238" s="400">
        <v>4897</v>
      </c>
      <c r="R238" s="411">
        <v>0.10641662901039317</v>
      </c>
    </row>
    <row r="239" spans="2:18" s="4" customFormat="1" ht="15.75" collapsed="1" x14ac:dyDescent="0.25">
      <c r="B239" s="106">
        <v>2002</v>
      </c>
      <c r="C239" s="405">
        <v>4830315</v>
      </c>
      <c r="D239" s="406">
        <v>-1.0189262831710955E-2</v>
      </c>
      <c r="E239" s="407">
        <v>3628584</v>
      </c>
      <c r="F239" s="406">
        <v>-1.3061234481267392E-2</v>
      </c>
      <c r="G239" s="408"/>
      <c r="H239" s="416"/>
      <c r="I239" s="409"/>
      <c r="J239" s="417"/>
      <c r="K239" s="407">
        <v>987423</v>
      </c>
      <c r="L239" s="406">
        <v>-8.2773331606356138E-4</v>
      </c>
      <c r="M239" s="409"/>
      <c r="N239" s="418"/>
      <c r="O239" s="405">
        <v>163519</v>
      </c>
      <c r="P239" s="406">
        <v>-2.3388180487950549E-2</v>
      </c>
      <c r="Q239" s="405">
        <v>50789</v>
      </c>
      <c r="R239" s="406">
        <v>6.2420248927936406E-2</v>
      </c>
    </row>
    <row r="240" spans="2:18" s="4" customFormat="1" hidden="1" outlineLevel="1" x14ac:dyDescent="0.25">
      <c r="B240" s="83" t="s">
        <v>126</v>
      </c>
      <c r="C240" s="400">
        <v>376228</v>
      </c>
      <c r="D240" s="411">
        <v>3.370700076931521E-2</v>
      </c>
      <c r="E240" s="401">
        <v>284820</v>
      </c>
      <c r="F240" s="411">
        <v>3.6165003510635563E-2</v>
      </c>
      <c r="G240" s="402"/>
      <c r="H240" s="413"/>
      <c r="I240" s="403"/>
      <c r="J240" s="414"/>
      <c r="K240" s="401">
        <v>71915</v>
      </c>
      <c r="L240" s="411">
        <v>1.3101359442135641E-2</v>
      </c>
      <c r="M240" s="403"/>
      <c r="N240" s="415"/>
      <c r="O240" s="400">
        <v>15259</v>
      </c>
      <c r="P240" s="411">
        <v>8.5277382645803756E-2</v>
      </c>
      <c r="Q240" s="400">
        <v>4234</v>
      </c>
      <c r="R240" s="411">
        <v>4.9058473736372621E-2</v>
      </c>
    </row>
    <row r="241" spans="2:18" s="4" customFormat="1" hidden="1" outlineLevel="1" x14ac:dyDescent="0.25">
      <c r="B241" s="83" t="s">
        <v>127</v>
      </c>
      <c r="C241" s="400">
        <v>398399</v>
      </c>
      <c r="D241" s="411">
        <v>2.5221437063494889E-2</v>
      </c>
      <c r="E241" s="401">
        <v>303230</v>
      </c>
      <c r="F241" s="411">
        <v>3.51195799851165E-2</v>
      </c>
      <c r="G241" s="402"/>
      <c r="H241" s="413"/>
      <c r="I241" s="403"/>
      <c r="J241" s="414"/>
      <c r="K241" s="401">
        <v>76535</v>
      </c>
      <c r="L241" s="411">
        <v>-9.8068389116737764E-3</v>
      </c>
      <c r="M241" s="403"/>
      <c r="N241" s="415"/>
      <c r="O241" s="400">
        <v>15181</v>
      </c>
      <c r="P241" s="411">
        <v>4.4013479127982924E-2</v>
      </c>
      <c r="Q241" s="400">
        <v>3453</v>
      </c>
      <c r="R241" s="411">
        <v>-9.654631083202514E-2</v>
      </c>
    </row>
    <row r="242" spans="2:18" s="4" customFormat="1" hidden="1" outlineLevel="1" x14ac:dyDescent="0.25">
      <c r="B242" s="83" t="s">
        <v>128</v>
      </c>
      <c r="C242" s="400">
        <v>450558</v>
      </c>
      <c r="D242" s="411">
        <v>7.7534211193433844E-2</v>
      </c>
      <c r="E242" s="401">
        <v>340002</v>
      </c>
      <c r="F242" s="411">
        <v>9.937303771150674E-2</v>
      </c>
      <c r="G242" s="402"/>
      <c r="H242" s="413"/>
      <c r="I242" s="403"/>
      <c r="J242" s="414"/>
      <c r="K242" s="401">
        <v>88983</v>
      </c>
      <c r="L242" s="411">
        <v>1.5254546699221772E-2</v>
      </c>
      <c r="M242" s="403"/>
      <c r="N242" s="415"/>
      <c r="O242" s="400">
        <v>16942</v>
      </c>
      <c r="P242" s="411">
        <v>2.7223670648153675E-2</v>
      </c>
      <c r="Q242" s="400">
        <v>4631</v>
      </c>
      <c r="R242" s="411">
        <v>-2.0930232558139528E-2</v>
      </c>
    </row>
    <row r="243" spans="2:18" s="4" customFormat="1" hidden="1" outlineLevel="1" x14ac:dyDescent="0.25">
      <c r="B243" s="83" t="s">
        <v>129</v>
      </c>
      <c r="C243" s="400">
        <v>411041</v>
      </c>
      <c r="D243" s="411">
        <v>-3.1623412115043936E-2</v>
      </c>
      <c r="E243" s="401">
        <v>311325</v>
      </c>
      <c r="F243" s="411">
        <v>-1.4788068278913102E-2</v>
      </c>
      <c r="G243" s="402"/>
      <c r="H243" s="413"/>
      <c r="I243" s="403"/>
      <c r="J243" s="414"/>
      <c r="K243" s="401">
        <v>82184</v>
      </c>
      <c r="L243" s="411">
        <v>-8.8110957004160939E-2</v>
      </c>
      <c r="M243" s="403"/>
      <c r="N243" s="415"/>
      <c r="O243" s="400">
        <v>13318</v>
      </c>
      <c r="P243" s="411">
        <v>-4.9461137677539124E-2</v>
      </c>
      <c r="Q243" s="400">
        <v>4214</v>
      </c>
      <c r="R243" s="411">
        <v>-2.6789838337182403E-2</v>
      </c>
    </row>
    <row r="244" spans="2:18" s="4" customFormat="1" hidden="1" outlineLevel="1" x14ac:dyDescent="0.25">
      <c r="B244" s="83" t="s">
        <v>152</v>
      </c>
      <c r="C244" s="400">
        <v>349564</v>
      </c>
      <c r="D244" s="411">
        <v>5.4892659049895265E-2</v>
      </c>
      <c r="E244" s="401">
        <v>264987</v>
      </c>
      <c r="F244" s="411">
        <v>8.0816403111272361E-2</v>
      </c>
      <c r="G244" s="402"/>
      <c r="H244" s="413"/>
      <c r="I244" s="403"/>
      <c r="J244" s="414"/>
      <c r="K244" s="401">
        <v>67020</v>
      </c>
      <c r="L244" s="411">
        <v>-3.6085662097829707E-2</v>
      </c>
      <c r="M244" s="403"/>
      <c r="N244" s="415"/>
      <c r="O244" s="400">
        <v>13330</v>
      </c>
      <c r="P244" s="411">
        <v>6.7562495308171044E-4</v>
      </c>
      <c r="Q244" s="400">
        <v>4227</v>
      </c>
      <c r="R244" s="411">
        <v>0.26141450313339298</v>
      </c>
    </row>
    <row r="245" spans="2:18" s="4" customFormat="1" hidden="1" outlineLevel="1" x14ac:dyDescent="0.25">
      <c r="B245" s="83" t="s">
        <v>132</v>
      </c>
      <c r="C245" s="400">
        <v>389049</v>
      </c>
      <c r="D245" s="411">
        <v>8.9156835628019904E-2</v>
      </c>
      <c r="E245" s="401">
        <v>303688</v>
      </c>
      <c r="F245" s="411">
        <v>0.12734656604165817</v>
      </c>
      <c r="G245" s="402"/>
      <c r="H245" s="413"/>
      <c r="I245" s="403"/>
      <c r="J245" s="414"/>
      <c r="K245" s="401">
        <v>68853</v>
      </c>
      <c r="L245" s="411">
        <v>-5.2107712216746038E-2</v>
      </c>
      <c r="M245" s="403"/>
      <c r="N245" s="415"/>
      <c r="O245" s="400">
        <v>13425</v>
      </c>
      <c r="P245" s="411">
        <v>7.6842865164032936E-2</v>
      </c>
      <c r="Q245" s="400">
        <v>3083</v>
      </c>
      <c r="R245" s="411">
        <v>0.13596168017686083</v>
      </c>
    </row>
    <row r="246" spans="2:18" s="4" customFormat="1" hidden="1" outlineLevel="1" x14ac:dyDescent="0.25">
      <c r="B246" s="83" t="s">
        <v>133</v>
      </c>
      <c r="C246" s="400">
        <v>419682</v>
      </c>
      <c r="D246" s="411">
        <v>5.6917858069260419E-2</v>
      </c>
      <c r="E246" s="401">
        <v>315531</v>
      </c>
      <c r="F246" s="411">
        <v>6.7877146966748514E-2</v>
      </c>
      <c r="G246" s="402"/>
      <c r="H246" s="413"/>
      <c r="I246" s="403"/>
      <c r="J246" s="414"/>
      <c r="K246" s="401">
        <v>88272</v>
      </c>
      <c r="L246" s="411">
        <v>3.2022728069867723E-2</v>
      </c>
      <c r="M246" s="403"/>
      <c r="N246" s="415"/>
      <c r="O246" s="400">
        <v>12068</v>
      </c>
      <c r="P246" s="411">
        <v>-4.2904290429043312E-3</v>
      </c>
      <c r="Q246" s="400">
        <v>3811</v>
      </c>
      <c r="R246" s="411">
        <v>-3.5922084492790329E-2</v>
      </c>
    </row>
    <row r="247" spans="2:18" s="4" customFormat="1" hidden="1" outlineLevel="1" x14ac:dyDescent="0.25">
      <c r="B247" s="83" t="s">
        <v>134</v>
      </c>
      <c r="C247" s="400">
        <v>477449</v>
      </c>
      <c r="D247" s="411">
        <v>0.10227173034745474</v>
      </c>
      <c r="E247" s="401">
        <v>349003</v>
      </c>
      <c r="F247" s="411">
        <v>0.11271126188024261</v>
      </c>
      <c r="G247" s="402"/>
      <c r="H247" s="413"/>
      <c r="I247" s="403"/>
      <c r="J247" s="414"/>
      <c r="K247" s="401">
        <v>113763</v>
      </c>
      <c r="L247" s="411">
        <v>7.4218860655505425E-2</v>
      </c>
      <c r="M247" s="403"/>
      <c r="N247" s="415"/>
      <c r="O247" s="400">
        <v>10249</v>
      </c>
      <c r="P247" s="411">
        <v>6.9386477462437313E-2</v>
      </c>
      <c r="Q247" s="400">
        <v>4434</v>
      </c>
      <c r="R247" s="411">
        <v>0.10518444666002003</v>
      </c>
    </row>
    <row r="248" spans="2:18" s="4" customFormat="1" hidden="1" outlineLevel="1" x14ac:dyDescent="0.25">
      <c r="B248" s="83" t="s">
        <v>135</v>
      </c>
      <c r="C248" s="400">
        <v>392493</v>
      </c>
      <c r="D248" s="411">
        <v>-5.0141331810305556E-2</v>
      </c>
      <c r="E248" s="401">
        <v>284861</v>
      </c>
      <c r="F248" s="411">
        <v>-5.6679813363269438E-2</v>
      </c>
      <c r="G248" s="402"/>
      <c r="H248" s="413"/>
      <c r="I248" s="403"/>
      <c r="J248" s="414"/>
      <c r="K248" s="401">
        <v>91387</v>
      </c>
      <c r="L248" s="411">
        <v>-4.1190603590276265E-2</v>
      </c>
      <c r="M248" s="403"/>
      <c r="N248" s="415"/>
      <c r="O248" s="400">
        <v>12424</v>
      </c>
      <c r="P248" s="411">
        <v>5.7451698016852459E-2</v>
      </c>
      <c r="Q248" s="400">
        <v>3821</v>
      </c>
      <c r="R248" s="411">
        <v>-8.4351785286364778E-2</v>
      </c>
    </row>
    <row r="249" spans="2:18" s="4" customFormat="1" hidden="1" outlineLevel="1" x14ac:dyDescent="0.25">
      <c r="B249" s="83" t="s">
        <v>153</v>
      </c>
      <c r="C249" s="400">
        <v>430449</v>
      </c>
      <c r="D249" s="411">
        <v>3.4295586482641971E-2</v>
      </c>
      <c r="E249" s="401">
        <v>322315</v>
      </c>
      <c r="F249" s="411">
        <v>4.3512747875354085E-2</v>
      </c>
      <c r="G249" s="402"/>
      <c r="H249" s="413"/>
      <c r="I249" s="403"/>
      <c r="J249" s="414"/>
      <c r="K249" s="401">
        <v>90064</v>
      </c>
      <c r="L249" s="411">
        <v>1.8765906905717999E-2</v>
      </c>
      <c r="M249" s="403"/>
      <c r="N249" s="415"/>
      <c r="O249" s="400">
        <v>14519</v>
      </c>
      <c r="P249" s="411">
        <v>-1.0293115201090663E-2</v>
      </c>
      <c r="Q249" s="400">
        <v>3551</v>
      </c>
      <c r="R249" s="411">
        <v>-0.15972550875532421</v>
      </c>
    </row>
    <row r="250" spans="2:18" s="4" customFormat="1" hidden="1" outlineLevel="1" x14ac:dyDescent="0.25">
      <c r="B250" s="83" t="s">
        <v>124</v>
      </c>
      <c r="C250" s="400">
        <v>416489</v>
      </c>
      <c r="D250" s="411">
        <v>7.3256524103169296E-2</v>
      </c>
      <c r="E250" s="401">
        <v>317630</v>
      </c>
      <c r="F250" s="411">
        <v>0.1078055245535714</v>
      </c>
      <c r="G250" s="402"/>
      <c r="H250" s="413"/>
      <c r="I250" s="403"/>
      <c r="J250" s="414"/>
      <c r="K250" s="401">
        <v>79008</v>
      </c>
      <c r="L250" s="411">
        <v>-6.8757463390107798E-3</v>
      </c>
      <c r="M250" s="403"/>
      <c r="N250" s="415"/>
      <c r="O250" s="400">
        <v>15978</v>
      </c>
      <c r="P250" s="411">
        <v>-5.773426903343748E-2</v>
      </c>
      <c r="Q250" s="400">
        <v>3920</v>
      </c>
      <c r="R250" s="411">
        <v>-0.18823773037896041</v>
      </c>
    </row>
    <row r="251" spans="2:18" s="4" customFormat="1" hidden="1" outlineLevel="1" x14ac:dyDescent="0.25">
      <c r="B251" s="83" t="s">
        <v>125</v>
      </c>
      <c r="C251" s="400">
        <v>368638</v>
      </c>
      <c r="D251" s="411">
        <v>-7.6116077582209951E-2</v>
      </c>
      <c r="E251" s="401">
        <v>279213</v>
      </c>
      <c r="F251" s="411">
        <v>-8.6622853647286613E-2</v>
      </c>
      <c r="G251" s="402"/>
      <c r="H251" s="413"/>
      <c r="I251" s="403"/>
      <c r="J251" s="414"/>
      <c r="K251" s="401">
        <v>70257</v>
      </c>
      <c r="L251" s="411">
        <v>-5.1068370296334265E-2</v>
      </c>
      <c r="M251" s="403"/>
      <c r="N251" s="415"/>
      <c r="O251" s="400">
        <v>14742</v>
      </c>
      <c r="P251" s="411">
        <v>-3.6218619246861872E-2</v>
      </c>
      <c r="Q251" s="400">
        <v>4426</v>
      </c>
      <c r="R251" s="411">
        <v>0.11150175791059769</v>
      </c>
    </row>
    <row r="252" spans="2:18" s="4" customFormat="1" ht="15.75" collapsed="1" x14ac:dyDescent="0.25">
      <c r="B252" s="106">
        <v>2001</v>
      </c>
      <c r="C252" s="405">
        <v>4880039</v>
      </c>
      <c r="D252" s="406">
        <v>3.1628024966044332E-2</v>
      </c>
      <c r="E252" s="407">
        <v>3676605</v>
      </c>
      <c r="F252" s="406">
        <v>4.4479671366904006E-2</v>
      </c>
      <c r="G252" s="408"/>
      <c r="H252" s="416"/>
      <c r="I252" s="409"/>
      <c r="J252" s="417"/>
      <c r="K252" s="407">
        <v>988241</v>
      </c>
      <c r="L252" s="406">
        <v>-8.7485694052839014E-3</v>
      </c>
      <c r="M252" s="409"/>
      <c r="N252" s="418"/>
      <c r="O252" s="405">
        <v>167435</v>
      </c>
      <c r="P252" s="406">
        <v>1.3105906128796141E-2</v>
      </c>
      <c r="Q252" s="405">
        <v>47805</v>
      </c>
      <c r="R252" s="406">
        <v>-7.3300386228664083E-3</v>
      </c>
    </row>
    <row r="253" spans="2:18" s="4" customFormat="1" hidden="1" outlineLevel="1" x14ac:dyDescent="0.25">
      <c r="B253" s="83" t="s">
        <v>126</v>
      </c>
      <c r="C253" s="400">
        <v>363960</v>
      </c>
      <c r="D253" s="411">
        <v>-8.6629190925517019E-2</v>
      </c>
      <c r="E253" s="401">
        <v>274879</v>
      </c>
      <c r="F253" s="411">
        <v>-8.9469970750838845E-2</v>
      </c>
      <c r="G253" s="402"/>
      <c r="H253" s="413"/>
      <c r="I253" s="403"/>
      <c r="J253" s="414"/>
      <c r="K253" s="401">
        <v>70985</v>
      </c>
      <c r="L253" s="411">
        <v>-7.3532674662942665E-2</v>
      </c>
      <c r="M253" s="403"/>
      <c r="N253" s="415"/>
      <c r="O253" s="400">
        <v>14060</v>
      </c>
      <c r="P253" s="411">
        <v>-7.9059409183205642E-2</v>
      </c>
      <c r="Q253" s="400">
        <v>4036</v>
      </c>
      <c r="R253" s="411">
        <v>-0.14218916046758767</v>
      </c>
    </row>
    <row r="254" spans="2:18" s="4" customFormat="1" hidden="1" outlineLevel="1" x14ac:dyDescent="0.25">
      <c r="B254" s="83" t="s">
        <v>127</v>
      </c>
      <c r="C254" s="400">
        <v>388598</v>
      </c>
      <c r="D254" s="411">
        <v>2.8521367204662473E-2</v>
      </c>
      <c r="E254" s="401">
        <v>292942</v>
      </c>
      <c r="F254" s="411">
        <v>2.3249477794932361E-2</v>
      </c>
      <c r="G254" s="402"/>
      <c r="H254" s="413"/>
      <c r="I254" s="403"/>
      <c r="J254" s="414"/>
      <c r="K254" s="401">
        <v>77293</v>
      </c>
      <c r="L254" s="411">
        <v>6.5831023593816873E-2</v>
      </c>
      <c r="M254" s="403"/>
      <c r="N254" s="415"/>
      <c r="O254" s="400">
        <v>14541</v>
      </c>
      <c r="P254" s="411">
        <v>1.8776711273033042E-2</v>
      </c>
      <c r="Q254" s="400">
        <v>3822</v>
      </c>
      <c r="R254" s="411">
        <v>-0.19435075885328834</v>
      </c>
    </row>
    <row r="255" spans="2:18" s="4" customFormat="1" hidden="1" outlineLevel="1" x14ac:dyDescent="0.25">
      <c r="B255" s="83" t="s">
        <v>128</v>
      </c>
      <c r="C255" s="400">
        <v>418138</v>
      </c>
      <c r="D255" s="411">
        <v>2.0421211899358083E-2</v>
      </c>
      <c r="E255" s="401">
        <v>309269</v>
      </c>
      <c r="F255" s="411">
        <v>2.6864512016149922E-2</v>
      </c>
      <c r="G255" s="402"/>
      <c r="H255" s="413"/>
      <c r="I255" s="403"/>
      <c r="J255" s="414"/>
      <c r="K255" s="401">
        <v>87646</v>
      </c>
      <c r="L255" s="411">
        <v>1.4834594273849255E-4</v>
      </c>
      <c r="M255" s="403"/>
      <c r="N255" s="415"/>
      <c r="O255" s="400">
        <v>16493</v>
      </c>
      <c r="P255" s="411">
        <v>2.9654139093519882E-2</v>
      </c>
      <c r="Q255" s="400">
        <v>4730</v>
      </c>
      <c r="R255" s="411">
        <v>-4.2703906091884236E-2</v>
      </c>
    </row>
    <row r="256" spans="2:18" s="4" customFormat="1" hidden="1" outlineLevel="1" x14ac:dyDescent="0.25">
      <c r="B256" s="83" t="s">
        <v>129</v>
      </c>
      <c r="C256" s="400">
        <v>424464</v>
      </c>
      <c r="D256" s="411">
        <v>9.571331953142348E-2</v>
      </c>
      <c r="E256" s="401">
        <v>315998</v>
      </c>
      <c r="F256" s="411">
        <v>8.2344317827625302E-2</v>
      </c>
      <c r="G256" s="402"/>
      <c r="H256" s="413"/>
      <c r="I256" s="403"/>
      <c r="J256" s="414"/>
      <c r="K256" s="401">
        <v>90125</v>
      </c>
      <c r="L256" s="411">
        <v>0.1686181455115987</v>
      </c>
      <c r="M256" s="403"/>
      <c r="N256" s="415"/>
      <c r="O256" s="400">
        <v>14011</v>
      </c>
      <c r="P256" s="411">
        <v>2.840575455079275E-2</v>
      </c>
      <c r="Q256" s="400">
        <v>4330</v>
      </c>
      <c r="R256" s="411">
        <v>-7.5576430401366301E-2</v>
      </c>
    </row>
    <row r="257" spans="2:18" s="4" customFormat="1" hidden="1" outlineLevel="1" x14ac:dyDescent="0.25">
      <c r="B257" s="83" t="s">
        <v>152</v>
      </c>
      <c r="C257" s="400">
        <v>331374</v>
      </c>
      <c r="D257" s="411">
        <v>-3.7310403920448598E-3</v>
      </c>
      <c r="E257" s="401">
        <v>245173</v>
      </c>
      <c r="F257" s="411">
        <v>-2.229976272605827E-2</v>
      </c>
      <c r="G257" s="402"/>
      <c r="H257" s="413"/>
      <c r="I257" s="403"/>
      <c r="J257" s="414"/>
      <c r="K257" s="401">
        <v>69529</v>
      </c>
      <c r="L257" s="411">
        <v>7.6316970850941912E-2</v>
      </c>
      <c r="M257" s="403"/>
      <c r="N257" s="415"/>
      <c r="O257" s="400">
        <v>13321</v>
      </c>
      <c r="P257" s="411">
        <v>-1.755291688177596E-2</v>
      </c>
      <c r="Q257" s="400">
        <v>3351</v>
      </c>
      <c r="R257" s="411">
        <v>-9.2361863488624074E-2</v>
      </c>
    </row>
    <row r="258" spans="2:18" s="4" customFormat="1" hidden="1" outlineLevel="1" x14ac:dyDescent="0.25">
      <c r="B258" s="83" t="s">
        <v>132</v>
      </c>
      <c r="C258" s="400">
        <v>357202</v>
      </c>
      <c r="D258" s="411">
        <v>8.2961938891213283E-2</v>
      </c>
      <c r="E258" s="401">
        <v>269383</v>
      </c>
      <c r="F258" s="411">
        <v>8.9922235978604714E-2</v>
      </c>
      <c r="G258" s="402"/>
      <c r="H258" s="413"/>
      <c r="I258" s="403"/>
      <c r="J258" s="414"/>
      <c r="K258" s="401">
        <v>72638</v>
      </c>
      <c r="L258" s="411">
        <v>7.8691397258646489E-2</v>
      </c>
      <c r="M258" s="403"/>
      <c r="N258" s="415"/>
      <c r="O258" s="400">
        <v>12467</v>
      </c>
      <c r="P258" s="411">
        <v>1.6635407322840967E-2</v>
      </c>
      <c r="Q258" s="400">
        <v>2714</v>
      </c>
      <c r="R258" s="411">
        <v>-0.11825860948667966</v>
      </c>
    </row>
    <row r="259" spans="2:18" s="4" customFormat="1" hidden="1" outlineLevel="1" x14ac:dyDescent="0.25">
      <c r="B259" s="83" t="s">
        <v>133</v>
      </c>
      <c r="C259" s="400">
        <v>397081</v>
      </c>
      <c r="D259" s="411">
        <v>-2.8659701514443636E-2</v>
      </c>
      <c r="E259" s="401">
        <v>295475</v>
      </c>
      <c r="F259" s="411">
        <v>-2.8898865473858559E-2</v>
      </c>
      <c r="G259" s="402"/>
      <c r="H259" s="413"/>
      <c r="I259" s="403"/>
      <c r="J259" s="414"/>
      <c r="K259" s="401">
        <v>85533</v>
      </c>
      <c r="L259" s="411">
        <v>-3.4289262730044068E-2</v>
      </c>
      <c r="M259" s="403"/>
      <c r="N259" s="415"/>
      <c r="O259" s="400">
        <v>12120</v>
      </c>
      <c r="P259" s="411">
        <v>3.377686796315249E-2</v>
      </c>
      <c r="Q259" s="400">
        <v>3953</v>
      </c>
      <c r="R259" s="411">
        <v>-6.6587957497048378E-2</v>
      </c>
    </row>
    <row r="260" spans="2:18" s="4" customFormat="1" hidden="1" outlineLevel="1" x14ac:dyDescent="0.25">
      <c r="B260" s="83" t="s">
        <v>134</v>
      </c>
      <c r="C260" s="400">
        <v>433150</v>
      </c>
      <c r="D260" s="411">
        <v>-1.7170052662510704E-3</v>
      </c>
      <c r="E260" s="401">
        <v>313651</v>
      </c>
      <c r="F260" s="411">
        <v>1.1565316949671889E-2</v>
      </c>
      <c r="G260" s="402"/>
      <c r="H260" s="413"/>
      <c r="I260" s="403"/>
      <c r="J260" s="414"/>
      <c r="K260" s="401">
        <v>105903</v>
      </c>
      <c r="L260" s="411">
        <v>-1.9053353093738457E-2</v>
      </c>
      <c r="M260" s="403"/>
      <c r="N260" s="415"/>
      <c r="O260" s="400">
        <v>9584</v>
      </c>
      <c r="P260" s="411">
        <v>-0.17853775606411248</v>
      </c>
      <c r="Q260" s="400">
        <v>4012</v>
      </c>
      <c r="R260" s="411">
        <v>-4.5443730668570104E-2</v>
      </c>
    </row>
    <row r="261" spans="2:18" s="4" customFormat="1" hidden="1" outlineLevel="1" x14ac:dyDescent="0.25">
      <c r="B261" s="83" t="s">
        <v>135</v>
      </c>
      <c r="C261" s="400">
        <v>413212</v>
      </c>
      <c r="D261" s="411">
        <v>8.6819409631170741E-2</v>
      </c>
      <c r="E261" s="401">
        <v>301977</v>
      </c>
      <c r="F261" s="411">
        <v>0.11923752622254513</v>
      </c>
      <c r="G261" s="402"/>
      <c r="H261" s="413"/>
      <c r="I261" s="403"/>
      <c r="J261" s="414"/>
      <c r="K261" s="401">
        <v>95313</v>
      </c>
      <c r="L261" s="411">
        <v>9.1477940475812591E-3</v>
      </c>
      <c r="M261" s="403"/>
      <c r="N261" s="415"/>
      <c r="O261" s="400">
        <v>11749</v>
      </c>
      <c r="P261" s="411">
        <v>1.3106837975338514E-2</v>
      </c>
      <c r="Q261" s="400">
        <v>4173</v>
      </c>
      <c r="R261" s="411">
        <v>-4.091013560101131E-2</v>
      </c>
    </row>
    <row r="262" spans="2:18" s="4" customFormat="1" hidden="1" outlineLevel="1" x14ac:dyDescent="0.25">
      <c r="B262" s="83" t="s">
        <v>153</v>
      </c>
      <c r="C262" s="400">
        <v>416176</v>
      </c>
      <c r="D262" s="411">
        <v>-4.8196683819325292E-2</v>
      </c>
      <c r="E262" s="401">
        <v>308875</v>
      </c>
      <c r="F262" s="411">
        <v>-4.37069648783871E-2</v>
      </c>
      <c r="G262" s="402"/>
      <c r="H262" s="413"/>
      <c r="I262" s="403"/>
      <c r="J262" s="414"/>
      <c r="K262" s="401">
        <v>88405</v>
      </c>
      <c r="L262" s="411">
        <v>-5.4855884365378027E-2</v>
      </c>
      <c r="M262" s="403"/>
      <c r="N262" s="415"/>
      <c r="O262" s="400">
        <v>14670</v>
      </c>
      <c r="P262" s="411">
        <v>-7.6196473551637278E-2</v>
      </c>
      <c r="Q262" s="400">
        <v>4226</v>
      </c>
      <c r="R262" s="411">
        <v>-0.12722015695993394</v>
      </c>
    </row>
    <row r="263" spans="2:18" s="4" customFormat="1" hidden="1" outlineLevel="1" x14ac:dyDescent="0.25">
      <c r="B263" s="83" t="s">
        <v>124</v>
      </c>
      <c r="C263" s="400">
        <v>388061</v>
      </c>
      <c r="D263" s="411">
        <v>-2.593419061077884E-2</v>
      </c>
      <c r="E263" s="401">
        <v>286720</v>
      </c>
      <c r="F263" s="411">
        <v>-1.9153732737180906E-2</v>
      </c>
      <c r="G263" s="402"/>
      <c r="H263" s="413"/>
      <c r="I263" s="403"/>
      <c r="J263" s="414"/>
      <c r="K263" s="401">
        <v>79555</v>
      </c>
      <c r="L263" s="411">
        <v>-6.3739393440114811E-2</v>
      </c>
      <c r="M263" s="403"/>
      <c r="N263" s="415"/>
      <c r="O263" s="400">
        <v>16957</v>
      </c>
      <c r="P263" s="411">
        <v>2.9881566960218597E-2</v>
      </c>
      <c r="Q263" s="400">
        <v>4829</v>
      </c>
      <c r="R263" s="411">
        <v>4.1181543768865847E-2</v>
      </c>
    </row>
    <row r="264" spans="2:18" s="4" customFormat="1" hidden="1" outlineLevel="1" x14ac:dyDescent="0.25">
      <c r="B264" s="83" t="s">
        <v>125</v>
      </c>
      <c r="C264" s="400">
        <v>399009</v>
      </c>
      <c r="D264" s="411">
        <v>0.14870665457529042</v>
      </c>
      <c r="E264" s="401">
        <v>305693</v>
      </c>
      <c r="F264" s="411">
        <v>0.17674253885033053</v>
      </c>
      <c r="G264" s="402"/>
      <c r="H264" s="413"/>
      <c r="I264" s="403"/>
      <c r="J264" s="414"/>
      <c r="K264" s="401">
        <v>74038</v>
      </c>
      <c r="L264" s="411">
        <v>8.7163372588176635E-2</v>
      </c>
      <c r="M264" s="403"/>
      <c r="N264" s="415"/>
      <c r="O264" s="400">
        <v>15296</v>
      </c>
      <c r="P264" s="411">
        <v>1.3785790031813461E-2</v>
      </c>
      <c r="Q264" s="400">
        <v>3982</v>
      </c>
      <c r="R264" s="411">
        <v>-9.2111263109895147E-2</v>
      </c>
    </row>
    <row r="265" spans="2:18" s="4" customFormat="1" ht="15.75" collapsed="1" x14ac:dyDescent="0.25">
      <c r="B265" s="106">
        <v>2000</v>
      </c>
      <c r="C265" s="405">
        <v>4730425</v>
      </c>
      <c r="D265" s="406">
        <v>1.9091930637312515E-2</v>
      </c>
      <c r="E265" s="407">
        <v>3520035</v>
      </c>
      <c r="F265" s="406">
        <v>2.3723688090780071E-2</v>
      </c>
      <c r="G265" s="408"/>
      <c r="H265" s="416"/>
      <c r="I265" s="409"/>
      <c r="J265" s="417"/>
      <c r="K265" s="407">
        <v>996963</v>
      </c>
      <c r="L265" s="406">
        <v>1.3773390358931881E-2</v>
      </c>
      <c r="M265" s="409"/>
      <c r="N265" s="418"/>
      <c r="O265" s="405">
        <v>165269</v>
      </c>
      <c r="P265" s="406">
        <v>-1.2877407794534834E-2</v>
      </c>
      <c r="Q265" s="405">
        <v>48158</v>
      </c>
      <c r="R265" s="406">
        <v>-8.2687289281700549E-2</v>
      </c>
    </row>
    <row r="266" spans="2:18" s="4" customFormat="1" hidden="1" outlineLevel="1" x14ac:dyDescent="0.25">
      <c r="B266" s="83" t="s">
        <v>126</v>
      </c>
      <c r="C266" s="400">
        <v>398480</v>
      </c>
      <c r="D266" s="411">
        <v>6.3801954717404241E-2</v>
      </c>
      <c r="E266" s="401">
        <v>301889</v>
      </c>
      <c r="F266" s="411">
        <v>6.0562093799402694E-2</v>
      </c>
      <c r="G266" s="402"/>
      <c r="H266" s="413"/>
      <c r="I266" s="403"/>
      <c r="J266" s="414"/>
      <c r="K266" s="401">
        <v>76619</v>
      </c>
      <c r="L266" s="411">
        <v>4.1570941123693306E-2</v>
      </c>
      <c r="M266" s="403"/>
      <c r="N266" s="415"/>
      <c r="O266" s="400">
        <v>15267</v>
      </c>
      <c r="P266" s="411">
        <v>0.2087885985748219</v>
      </c>
      <c r="Q266" s="400">
        <v>4705</v>
      </c>
      <c r="R266" s="411">
        <v>0.25802139037433158</v>
      </c>
    </row>
    <row r="267" spans="2:18" s="4" customFormat="1" hidden="1" outlineLevel="1" x14ac:dyDescent="0.25">
      <c r="B267" s="83" t="s">
        <v>127</v>
      </c>
      <c r="C267" s="400">
        <v>377822</v>
      </c>
      <c r="D267" s="411">
        <v>6.8869915525152869E-2</v>
      </c>
      <c r="E267" s="401">
        <v>286286</v>
      </c>
      <c r="F267" s="411">
        <v>8.4975593487554235E-2</v>
      </c>
      <c r="G267" s="402"/>
      <c r="H267" s="413"/>
      <c r="I267" s="403"/>
      <c r="J267" s="414"/>
      <c r="K267" s="401">
        <v>72519</v>
      </c>
      <c r="L267" s="411">
        <v>1.2990822612412467E-2</v>
      </c>
      <c r="M267" s="403"/>
      <c r="N267" s="415"/>
      <c r="O267" s="400">
        <v>14273</v>
      </c>
      <c r="P267" s="411">
        <v>5.9299391420513548E-2</v>
      </c>
      <c r="Q267" s="400">
        <v>4744</v>
      </c>
      <c r="R267" s="411">
        <v>4.2408261920457102E-2</v>
      </c>
    </row>
    <row r="268" spans="2:18" s="4" customFormat="1" hidden="1" outlineLevel="1" x14ac:dyDescent="0.25">
      <c r="B268" s="83" t="s">
        <v>128</v>
      </c>
      <c r="C268" s="400">
        <v>409770</v>
      </c>
      <c r="D268" s="411">
        <v>4.3314203657213834E-2</v>
      </c>
      <c r="E268" s="401">
        <v>301178</v>
      </c>
      <c r="F268" s="411">
        <v>3.1855557078251273E-2</v>
      </c>
      <c r="G268" s="402"/>
      <c r="H268" s="413"/>
      <c r="I268" s="403"/>
      <c r="J268" s="414"/>
      <c r="K268" s="401">
        <v>87633</v>
      </c>
      <c r="L268" s="411">
        <v>6.2076571608634001E-2</v>
      </c>
      <c r="M268" s="403"/>
      <c r="N268" s="415"/>
      <c r="O268" s="400">
        <v>16018</v>
      </c>
      <c r="P268" s="411">
        <v>0.1475034028225517</v>
      </c>
      <c r="Q268" s="400">
        <v>4941</v>
      </c>
      <c r="R268" s="411">
        <v>0.12091651542649728</v>
      </c>
    </row>
    <row r="269" spans="2:18" s="4" customFormat="1" hidden="1" outlineLevel="1" x14ac:dyDescent="0.25">
      <c r="B269" s="83" t="s">
        <v>129</v>
      </c>
      <c r="C269" s="400">
        <v>387386</v>
      </c>
      <c r="D269" s="411">
        <v>3.9287228163179977E-2</v>
      </c>
      <c r="E269" s="401">
        <v>291957</v>
      </c>
      <c r="F269" s="411">
        <v>6.2612373250253039E-2</v>
      </c>
      <c r="G269" s="402"/>
      <c r="H269" s="413"/>
      <c r="I269" s="403"/>
      <c r="J269" s="414"/>
      <c r="K269" s="401">
        <v>77121</v>
      </c>
      <c r="L269" s="411">
        <v>-4.1713263252068922E-2</v>
      </c>
      <c r="M269" s="403"/>
      <c r="N269" s="415"/>
      <c r="O269" s="400">
        <v>13624</v>
      </c>
      <c r="P269" s="411">
        <v>3.3295411452407997E-2</v>
      </c>
      <c r="Q269" s="400">
        <v>4684</v>
      </c>
      <c r="R269" s="411">
        <v>8.3005780346820712E-2</v>
      </c>
    </row>
    <row r="270" spans="2:18" s="4" customFormat="1" hidden="1" outlineLevel="1" x14ac:dyDescent="0.25">
      <c r="B270" s="83" t="s">
        <v>152</v>
      </c>
      <c r="C270" s="400">
        <v>332615</v>
      </c>
      <c r="D270" s="411">
        <v>4.4533561114705078E-2</v>
      </c>
      <c r="E270" s="401">
        <v>250765</v>
      </c>
      <c r="F270" s="411">
        <v>5.5386039856063718E-2</v>
      </c>
      <c r="G270" s="402"/>
      <c r="H270" s="413"/>
      <c r="I270" s="403"/>
      <c r="J270" s="414"/>
      <c r="K270" s="401">
        <v>64599</v>
      </c>
      <c r="L270" s="411">
        <v>-1.1431457166467762E-2</v>
      </c>
      <c r="M270" s="403"/>
      <c r="N270" s="415"/>
      <c r="O270" s="400">
        <v>13559</v>
      </c>
      <c r="P270" s="411">
        <v>0.11845252825208274</v>
      </c>
      <c r="Q270" s="400">
        <v>3692</v>
      </c>
      <c r="R270" s="411">
        <v>9.8809523809523903E-2</v>
      </c>
    </row>
    <row r="271" spans="2:18" s="4" customFormat="1" hidden="1" outlineLevel="1" x14ac:dyDescent="0.25">
      <c r="B271" s="83" t="s">
        <v>132</v>
      </c>
      <c r="C271" s="400">
        <v>329838</v>
      </c>
      <c r="D271" s="411">
        <v>6.2420480643176735E-2</v>
      </c>
      <c r="E271" s="401">
        <v>247158</v>
      </c>
      <c r="F271" s="411">
        <v>8.7694900783783947E-2</v>
      </c>
      <c r="G271" s="402"/>
      <c r="H271" s="413"/>
      <c r="I271" s="403"/>
      <c r="J271" s="414"/>
      <c r="K271" s="401">
        <v>67339</v>
      </c>
      <c r="L271" s="411">
        <v>-2.4326987162769154E-2</v>
      </c>
      <c r="M271" s="403"/>
      <c r="N271" s="415"/>
      <c r="O271" s="400">
        <v>12263</v>
      </c>
      <c r="P271" s="411">
        <v>8.6663712893221057E-2</v>
      </c>
      <c r="Q271" s="400">
        <v>3078</v>
      </c>
      <c r="R271" s="411">
        <v>5.2307692307692388E-2</v>
      </c>
    </row>
    <row r="272" spans="2:18" s="4" customFormat="1" hidden="1" outlineLevel="1" x14ac:dyDescent="0.25">
      <c r="B272" s="83" t="s">
        <v>133</v>
      </c>
      <c r="C272" s="400">
        <v>408797</v>
      </c>
      <c r="D272" s="411">
        <v>0.11630339207986751</v>
      </c>
      <c r="E272" s="401">
        <v>304268</v>
      </c>
      <c r="F272" s="411">
        <v>9.7956856546935978E-2</v>
      </c>
      <c r="G272" s="402"/>
      <c r="H272" s="413"/>
      <c r="I272" s="403"/>
      <c r="J272" s="414"/>
      <c r="K272" s="401">
        <v>88570</v>
      </c>
      <c r="L272" s="411">
        <v>0.17722898612366422</v>
      </c>
      <c r="M272" s="403"/>
      <c r="N272" s="415"/>
      <c r="O272" s="400">
        <v>11724</v>
      </c>
      <c r="P272" s="411">
        <v>0.13560635412630773</v>
      </c>
      <c r="Q272" s="400">
        <v>4235</v>
      </c>
      <c r="R272" s="411">
        <v>0.20175936435868325</v>
      </c>
    </row>
    <row r="273" spans="2:18" s="4" customFormat="1" hidden="1" outlineLevel="1" x14ac:dyDescent="0.25">
      <c r="B273" s="83" t="s">
        <v>134</v>
      </c>
      <c r="C273" s="400">
        <v>433895</v>
      </c>
      <c r="D273" s="411">
        <v>7.3171395287291219E-2</v>
      </c>
      <c r="E273" s="401">
        <v>310065</v>
      </c>
      <c r="F273" s="411">
        <v>6.2081036921843857E-2</v>
      </c>
      <c r="G273" s="402"/>
      <c r="H273" s="413"/>
      <c r="I273" s="403"/>
      <c r="J273" s="414"/>
      <c r="K273" s="401">
        <v>107960</v>
      </c>
      <c r="L273" s="411">
        <v>7.6102666334413094E-2</v>
      </c>
      <c r="M273" s="403"/>
      <c r="N273" s="415"/>
      <c r="O273" s="400">
        <v>11667</v>
      </c>
      <c r="P273" s="411">
        <v>0.49366278325438495</v>
      </c>
      <c r="Q273" s="400">
        <v>4203</v>
      </c>
      <c r="R273" s="411">
        <v>-7.3216816249409566E-3</v>
      </c>
    </row>
    <row r="274" spans="2:18" s="4" customFormat="1" hidden="1" outlineLevel="1" x14ac:dyDescent="0.25">
      <c r="B274" s="83" t="s">
        <v>135</v>
      </c>
      <c r="C274" s="400">
        <v>380203</v>
      </c>
      <c r="D274" s="411">
        <v>0.12480437374451592</v>
      </c>
      <c r="E274" s="401">
        <v>269806</v>
      </c>
      <c r="F274" s="411">
        <v>0.1163539317706932</v>
      </c>
      <c r="G274" s="402"/>
      <c r="H274" s="413"/>
      <c r="I274" s="403"/>
      <c r="J274" s="414"/>
      <c r="K274" s="401">
        <v>94449</v>
      </c>
      <c r="L274" s="411">
        <v>0.15589088372434556</v>
      </c>
      <c r="M274" s="403"/>
      <c r="N274" s="415"/>
      <c r="O274" s="400">
        <v>11597</v>
      </c>
      <c r="P274" s="411">
        <v>6.3554658840792477E-2</v>
      </c>
      <c r="Q274" s="400">
        <v>4351</v>
      </c>
      <c r="R274" s="411">
        <v>0.17056766209308583</v>
      </c>
    </row>
    <row r="275" spans="2:18" s="4" customFormat="1" hidden="1" outlineLevel="1" x14ac:dyDescent="0.25">
      <c r="B275" s="83" t="s">
        <v>153</v>
      </c>
      <c r="C275" s="400">
        <v>437250</v>
      </c>
      <c r="D275" s="411">
        <v>0.1212774741830509</v>
      </c>
      <c r="E275" s="401">
        <v>322992</v>
      </c>
      <c r="F275" s="411">
        <v>0.12984437145165861</v>
      </c>
      <c r="G275" s="402"/>
      <c r="H275" s="413"/>
      <c r="I275" s="403"/>
      <c r="J275" s="414"/>
      <c r="K275" s="401">
        <v>93536</v>
      </c>
      <c r="L275" s="411">
        <v>0.10696111150559773</v>
      </c>
      <c r="M275" s="403"/>
      <c r="N275" s="415"/>
      <c r="O275" s="400">
        <v>15880</v>
      </c>
      <c r="P275" s="411">
        <v>6.7276026614691897E-2</v>
      </c>
      <c r="Q275" s="400">
        <v>4842</v>
      </c>
      <c r="R275" s="411">
        <v>2.8680688336520044E-2</v>
      </c>
    </row>
    <row r="276" spans="2:18" s="4" customFormat="1" hidden="1" outlineLevel="1" x14ac:dyDescent="0.25">
      <c r="B276" s="83" t="s">
        <v>124</v>
      </c>
      <c r="C276" s="400">
        <v>398393</v>
      </c>
      <c r="D276" s="411">
        <v>3.1480915714307889E-2</v>
      </c>
      <c r="E276" s="401">
        <v>292319</v>
      </c>
      <c r="F276" s="411">
        <v>4.4809887698279427E-2</v>
      </c>
      <c r="G276" s="402"/>
      <c r="H276" s="413"/>
      <c r="I276" s="403"/>
      <c r="J276" s="414"/>
      <c r="K276" s="401">
        <v>84971</v>
      </c>
      <c r="L276" s="411">
        <v>1.8983610423299879E-3</v>
      </c>
      <c r="M276" s="403"/>
      <c r="N276" s="415"/>
      <c r="O276" s="400">
        <v>16465</v>
      </c>
      <c r="P276" s="411">
        <v>-2.516281823564237E-2</v>
      </c>
      <c r="Q276" s="400">
        <v>4638</v>
      </c>
      <c r="R276" s="411">
        <v>-2.3989898989899006E-2</v>
      </c>
    </row>
    <row r="277" spans="2:18" s="4" customFormat="1" hidden="1" outlineLevel="1" x14ac:dyDescent="0.25">
      <c r="B277" s="83" t="s">
        <v>125</v>
      </c>
      <c r="C277" s="400">
        <v>347355</v>
      </c>
      <c r="D277" s="411">
        <v>-3.516520144993962E-2</v>
      </c>
      <c r="E277" s="401">
        <v>259779</v>
      </c>
      <c r="F277" s="411">
        <v>-2.4502072819033938E-2</v>
      </c>
      <c r="G277" s="402"/>
      <c r="H277" s="413"/>
      <c r="I277" s="403"/>
      <c r="J277" s="414"/>
      <c r="K277" s="401">
        <v>68102</v>
      </c>
      <c r="L277" s="411">
        <v>-8.1824432729773133E-2</v>
      </c>
      <c r="M277" s="403"/>
      <c r="N277" s="415"/>
      <c r="O277" s="400">
        <v>15088</v>
      </c>
      <c r="P277" s="411">
        <v>2.0838971583220678E-2</v>
      </c>
      <c r="Q277" s="400">
        <v>4386</v>
      </c>
      <c r="R277" s="411">
        <v>-7.8571428571428625E-2</v>
      </c>
    </row>
    <row r="278" spans="2:18" s="4" customFormat="1" ht="15.75" collapsed="1" x14ac:dyDescent="0.25">
      <c r="B278" s="106">
        <v>1999</v>
      </c>
      <c r="C278" s="405">
        <v>4641804</v>
      </c>
      <c r="D278" s="411">
        <v>6.2880679393074512E-2</v>
      </c>
      <c r="E278" s="407">
        <v>3438462</v>
      </c>
      <c r="F278" s="411">
        <v>6.6953673188028251E-2</v>
      </c>
      <c r="G278" s="408"/>
      <c r="H278" s="416"/>
      <c r="I278" s="409"/>
      <c r="J278" s="417"/>
      <c r="K278" s="407">
        <v>983418</v>
      </c>
      <c r="L278" s="411">
        <v>4.2580259399907172E-2</v>
      </c>
      <c r="M278" s="409"/>
      <c r="N278" s="418"/>
      <c r="O278" s="405">
        <v>167425</v>
      </c>
      <c r="P278" s="411">
        <v>9.971493129450093E-2</v>
      </c>
      <c r="Q278" s="405">
        <v>52499</v>
      </c>
      <c r="R278" s="411">
        <v>7.1342570863008437E-2</v>
      </c>
    </row>
    <row r="279" spans="2:18" s="4" customFormat="1" hidden="1" outlineLevel="1" x14ac:dyDescent="0.25">
      <c r="B279" s="83" t="s">
        <v>126</v>
      </c>
      <c r="C279" s="400">
        <v>374581</v>
      </c>
      <c r="D279" s="411">
        <v>1.6093943273800537E-2</v>
      </c>
      <c r="E279" s="401">
        <v>284650</v>
      </c>
      <c r="F279" s="411">
        <v>3.4000508554615116E-2</v>
      </c>
      <c r="G279" s="402"/>
      <c r="H279" s="413"/>
      <c r="I279" s="403"/>
      <c r="J279" s="414"/>
      <c r="K279" s="401">
        <v>73561</v>
      </c>
      <c r="L279" s="411">
        <v>-4.1737771119650935E-2</v>
      </c>
      <c r="M279" s="403"/>
      <c r="N279" s="415"/>
      <c r="O279" s="400">
        <v>12630</v>
      </c>
      <c r="P279" s="411">
        <v>-2.6814609338881135E-2</v>
      </c>
      <c r="Q279" s="400">
        <v>3740</v>
      </c>
      <c r="R279" s="411">
        <v>3.4578146611341731E-2</v>
      </c>
    </row>
    <row r="280" spans="2:18" s="4" customFormat="1" hidden="1" outlineLevel="1" x14ac:dyDescent="0.25">
      <c r="B280" s="83" t="s">
        <v>127</v>
      </c>
      <c r="C280" s="400">
        <v>353478</v>
      </c>
      <c r="D280" s="411">
        <v>-1.3972612674936657E-2</v>
      </c>
      <c r="E280" s="401">
        <v>263864</v>
      </c>
      <c r="F280" s="411">
        <v>-3.7617897861972893E-2</v>
      </c>
      <c r="G280" s="402"/>
      <c r="H280" s="413"/>
      <c r="I280" s="403"/>
      <c r="J280" s="414"/>
      <c r="K280" s="401">
        <v>71589</v>
      </c>
      <c r="L280" s="411">
        <v>6.1568575114551383E-2</v>
      </c>
      <c r="M280" s="403"/>
      <c r="N280" s="415"/>
      <c r="O280" s="400">
        <v>13474</v>
      </c>
      <c r="P280" s="411">
        <v>5.0604288499025429E-2</v>
      </c>
      <c r="Q280" s="400">
        <v>4551</v>
      </c>
      <c r="R280" s="411">
        <v>0.12453669384729427</v>
      </c>
    </row>
    <row r="281" spans="2:18" s="4" customFormat="1" hidden="1" outlineLevel="1" x14ac:dyDescent="0.25">
      <c r="B281" s="83" t="s">
        <v>128</v>
      </c>
      <c r="C281" s="400">
        <v>392758</v>
      </c>
      <c r="D281" s="411">
        <v>-1.6536375518952706E-2</v>
      </c>
      <c r="E281" s="401">
        <v>291880</v>
      </c>
      <c r="F281" s="411">
        <v>-1.0270964941727745E-2</v>
      </c>
      <c r="G281" s="402"/>
      <c r="H281" s="413"/>
      <c r="I281" s="403"/>
      <c r="J281" s="414"/>
      <c r="K281" s="401">
        <v>82511</v>
      </c>
      <c r="L281" s="411">
        <v>-3.594003762253617E-2</v>
      </c>
      <c r="M281" s="403"/>
      <c r="N281" s="415"/>
      <c r="O281" s="400">
        <v>13959</v>
      </c>
      <c r="P281" s="411">
        <v>-1.9457712840685537E-2</v>
      </c>
      <c r="Q281" s="400">
        <v>4408</v>
      </c>
      <c r="R281" s="411">
        <v>-4.79481641468682E-2</v>
      </c>
    </row>
    <row r="282" spans="2:18" s="4" customFormat="1" hidden="1" outlineLevel="1" x14ac:dyDescent="0.25">
      <c r="B282" s="83" t="s">
        <v>129</v>
      </c>
      <c r="C282" s="400">
        <v>372742</v>
      </c>
      <c r="D282" s="411">
        <v>9.1369577438396021E-2</v>
      </c>
      <c r="E282" s="401">
        <v>274754</v>
      </c>
      <c r="F282" s="411">
        <v>0.11964432708216166</v>
      </c>
      <c r="G282" s="402"/>
      <c r="H282" s="413"/>
      <c r="I282" s="403"/>
      <c r="J282" s="414"/>
      <c r="K282" s="401">
        <v>80478</v>
      </c>
      <c r="L282" s="411">
        <v>2.8538564764521768E-2</v>
      </c>
      <c r="M282" s="403"/>
      <c r="N282" s="415"/>
      <c r="O282" s="400">
        <v>13185</v>
      </c>
      <c r="P282" s="411">
        <v>-5.5109645979647404E-2</v>
      </c>
      <c r="Q282" s="400">
        <v>4325</v>
      </c>
      <c r="R282" s="411">
        <v>9.6880547806238893E-2</v>
      </c>
    </row>
    <row r="283" spans="2:18" s="4" customFormat="1" hidden="1" outlineLevel="1" x14ac:dyDescent="0.25">
      <c r="B283" s="83" t="s">
        <v>152</v>
      </c>
      <c r="C283" s="400">
        <v>318434</v>
      </c>
      <c r="D283" s="411">
        <v>6.6576464935130808E-3</v>
      </c>
      <c r="E283" s="401">
        <v>237605</v>
      </c>
      <c r="F283" s="411">
        <v>1.2493980986308717E-2</v>
      </c>
      <c r="G283" s="402"/>
      <c r="H283" s="413"/>
      <c r="I283" s="403"/>
      <c r="J283" s="414"/>
      <c r="K283" s="401">
        <v>65346</v>
      </c>
      <c r="L283" s="411">
        <v>-2.5491123899072932E-3</v>
      </c>
      <c r="M283" s="403"/>
      <c r="N283" s="415"/>
      <c r="O283" s="400">
        <v>12123</v>
      </c>
      <c r="P283" s="411">
        <v>-4.4078221100772752E-2</v>
      </c>
      <c r="Q283" s="400">
        <v>3360</v>
      </c>
      <c r="R283" s="411">
        <v>-2.8901734104046284E-2</v>
      </c>
    </row>
    <row r="284" spans="2:18" s="4" customFormat="1" hidden="1" outlineLevel="1" x14ac:dyDescent="0.25">
      <c r="B284" s="83" t="s">
        <v>132</v>
      </c>
      <c r="C284" s="400">
        <v>310459</v>
      </c>
      <c r="D284" s="411">
        <v>9.6454857530337446E-2</v>
      </c>
      <c r="E284" s="401">
        <v>227231</v>
      </c>
      <c r="F284" s="411">
        <v>9.8031351476727924E-2</v>
      </c>
      <c r="G284" s="402"/>
      <c r="H284" s="413"/>
      <c r="I284" s="403"/>
      <c r="J284" s="414"/>
      <c r="K284" s="401">
        <v>69018</v>
      </c>
      <c r="L284" s="411">
        <v>0.10375819606588843</v>
      </c>
      <c r="M284" s="403"/>
      <c r="N284" s="415"/>
      <c r="O284" s="400">
        <v>11285</v>
      </c>
      <c r="P284" s="411">
        <v>5.3196453569761992E-2</v>
      </c>
      <c r="Q284" s="400">
        <v>2925</v>
      </c>
      <c r="R284" s="411">
        <v>-1.1490368367691794E-2</v>
      </c>
    </row>
    <row r="285" spans="2:18" s="4" customFormat="1" hidden="1" outlineLevel="1" x14ac:dyDescent="0.25">
      <c r="B285" s="83" t="s">
        <v>133</v>
      </c>
      <c r="C285" s="400">
        <v>366206</v>
      </c>
      <c r="D285" s="411">
        <v>4.560379631903233E-2</v>
      </c>
      <c r="E285" s="401">
        <v>277122</v>
      </c>
      <c r="F285" s="411">
        <v>5.6955097277155087E-2</v>
      </c>
      <c r="G285" s="402"/>
      <c r="H285" s="413"/>
      <c r="I285" s="403"/>
      <c r="J285" s="414"/>
      <c r="K285" s="401">
        <v>75236</v>
      </c>
      <c r="L285" s="411">
        <v>2.1575895827392833E-2</v>
      </c>
      <c r="M285" s="403"/>
      <c r="N285" s="415"/>
      <c r="O285" s="400">
        <v>10324</v>
      </c>
      <c r="P285" s="411">
        <v>-6.383750453391368E-2</v>
      </c>
      <c r="Q285" s="400">
        <v>3524</v>
      </c>
      <c r="R285" s="411">
        <v>4.5697329376854556E-2</v>
      </c>
    </row>
    <row r="286" spans="2:18" s="4" customFormat="1" hidden="1" outlineLevel="1" x14ac:dyDescent="0.25">
      <c r="B286" s="83" t="s">
        <v>134</v>
      </c>
      <c r="C286" s="400">
        <v>404311</v>
      </c>
      <c r="D286" s="411">
        <v>-1.5733712455023974E-2</v>
      </c>
      <c r="E286" s="401">
        <v>291941</v>
      </c>
      <c r="F286" s="411">
        <v>-2.8217350491648308E-2</v>
      </c>
      <c r="G286" s="402"/>
      <c r="H286" s="413"/>
      <c r="I286" s="403"/>
      <c r="J286" s="414"/>
      <c r="K286" s="401">
        <v>100325</v>
      </c>
      <c r="L286" s="411">
        <v>2.5189045575311653E-2</v>
      </c>
      <c r="M286" s="403"/>
      <c r="N286" s="415"/>
      <c r="O286" s="400">
        <v>7811</v>
      </c>
      <c r="P286" s="411">
        <v>-0.10496161338375154</v>
      </c>
      <c r="Q286" s="400">
        <v>4234</v>
      </c>
      <c r="R286" s="411">
        <v>0.12337490050411248</v>
      </c>
    </row>
    <row r="287" spans="2:18" s="4" customFormat="1" hidden="1" outlineLevel="1" x14ac:dyDescent="0.25">
      <c r="B287" s="83" t="s">
        <v>135</v>
      </c>
      <c r="C287" s="400">
        <v>338017</v>
      </c>
      <c r="D287" s="411">
        <v>-1.1221197415263284E-2</v>
      </c>
      <c r="E287" s="401">
        <v>241685</v>
      </c>
      <c r="F287" s="411">
        <v>-2.735735388779803E-3</v>
      </c>
      <c r="G287" s="402"/>
      <c r="H287" s="413"/>
      <c r="I287" s="403"/>
      <c r="J287" s="414"/>
      <c r="K287" s="401">
        <v>81711</v>
      </c>
      <c r="L287" s="411">
        <v>-3.8694117647058879E-2</v>
      </c>
      <c r="M287" s="403"/>
      <c r="N287" s="415"/>
      <c r="O287" s="400">
        <v>10904</v>
      </c>
      <c r="P287" s="411">
        <v>7.9497134405619452E-3</v>
      </c>
      <c r="Q287" s="400">
        <v>3717</v>
      </c>
      <c r="R287" s="411">
        <v>8.1366965012203973E-3</v>
      </c>
    </row>
    <row r="288" spans="2:18" s="4" customFormat="1" hidden="1" outlineLevel="1" x14ac:dyDescent="0.25">
      <c r="B288" s="83" t="s">
        <v>153</v>
      </c>
      <c r="C288" s="400">
        <v>389957</v>
      </c>
      <c r="D288" s="411">
        <v>4.0998507737607381E-2</v>
      </c>
      <c r="E288" s="401">
        <v>285873</v>
      </c>
      <c r="F288" s="411">
        <v>3.9073432610141623E-2</v>
      </c>
      <c r="G288" s="402"/>
      <c r="H288" s="413"/>
      <c r="I288" s="403"/>
      <c r="J288" s="414"/>
      <c r="K288" s="401">
        <v>84498</v>
      </c>
      <c r="L288" s="411">
        <v>4.0295475530932601E-2</v>
      </c>
      <c r="M288" s="403"/>
      <c r="N288" s="415"/>
      <c r="O288" s="400">
        <v>14879</v>
      </c>
      <c r="P288" s="411">
        <v>6.9739017902077816E-2</v>
      </c>
      <c r="Q288" s="400">
        <v>4707</v>
      </c>
      <c r="R288" s="411">
        <v>8.4062643942883541E-2</v>
      </c>
    </row>
    <row r="289" spans="2:18" s="4" customFormat="1" hidden="1" outlineLevel="1" x14ac:dyDescent="0.25">
      <c r="B289" s="83" t="s">
        <v>124</v>
      </c>
      <c r="C289" s="400">
        <v>386234</v>
      </c>
      <c r="D289" s="411">
        <v>2.798086878295325E-2</v>
      </c>
      <c r="E289" s="401">
        <v>279782</v>
      </c>
      <c r="F289" s="411">
        <v>1.9138302832498066E-2</v>
      </c>
      <c r="G289" s="402"/>
      <c r="H289" s="413"/>
      <c r="I289" s="403"/>
      <c r="J289" s="414"/>
      <c r="K289" s="401">
        <v>84810</v>
      </c>
      <c r="L289" s="411">
        <v>4.3006653302669839E-2</v>
      </c>
      <c r="M289" s="403"/>
      <c r="N289" s="415"/>
      <c r="O289" s="400">
        <v>16890</v>
      </c>
      <c r="P289" s="411">
        <v>0.11323490640653833</v>
      </c>
      <c r="Q289" s="400">
        <v>4752</v>
      </c>
      <c r="R289" s="411">
        <v>9.3457943925232545E-3</v>
      </c>
    </row>
    <row r="290" spans="2:18" s="4" customFormat="1" hidden="1" outlineLevel="1" x14ac:dyDescent="0.25">
      <c r="B290" s="83" t="s">
        <v>125</v>
      </c>
      <c r="C290" s="400">
        <v>360015</v>
      </c>
      <c r="D290" s="411">
        <v>-4.6282856266018912E-3</v>
      </c>
      <c r="E290" s="401">
        <v>266304</v>
      </c>
      <c r="F290" s="411">
        <v>-1.099292887277914E-2</v>
      </c>
      <c r="G290" s="402"/>
      <c r="H290" s="413"/>
      <c r="I290" s="403"/>
      <c r="J290" s="414"/>
      <c r="K290" s="401">
        <v>74171</v>
      </c>
      <c r="L290" s="411">
        <v>2.299183493324497E-2</v>
      </c>
      <c r="M290" s="403"/>
      <c r="N290" s="415"/>
      <c r="O290" s="400">
        <v>14780</v>
      </c>
      <c r="P290" s="411">
        <v>-3.8636659294913445E-2</v>
      </c>
      <c r="Q290" s="400">
        <v>4760</v>
      </c>
      <c r="R290" s="411">
        <v>4.6844073015174903E-2</v>
      </c>
    </row>
    <row r="291" spans="2:18" s="4" customFormat="1" ht="15.75" collapsed="1" x14ac:dyDescent="0.25">
      <c r="B291" s="106">
        <v>1998</v>
      </c>
      <c r="C291" s="405">
        <v>4367192</v>
      </c>
      <c r="D291" s="411">
        <v>1.9805112999106367E-2</v>
      </c>
      <c r="E291" s="407">
        <v>3222691</v>
      </c>
      <c r="F291" s="411">
        <v>2.1371627930267589E-2</v>
      </c>
      <c r="G291" s="408"/>
      <c r="H291" s="416"/>
      <c r="I291" s="409"/>
      <c r="J291" s="417"/>
      <c r="K291" s="407">
        <v>943254</v>
      </c>
      <c r="L291" s="411">
        <v>1.6847306996569777E-2</v>
      </c>
      <c r="M291" s="409"/>
      <c r="N291" s="418"/>
      <c r="O291" s="405">
        <v>152244</v>
      </c>
      <c r="P291" s="411">
        <v>-1.1415974491202352E-3</v>
      </c>
      <c r="Q291" s="405">
        <v>49003</v>
      </c>
      <c r="R291" s="411">
        <v>4.0911697856702789E-2</v>
      </c>
    </row>
    <row r="292" spans="2:18" s="4" customFormat="1" hidden="1" outlineLevel="1" x14ac:dyDescent="0.25">
      <c r="B292" s="83" t="s">
        <v>126</v>
      </c>
      <c r="C292" s="400">
        <v>368648</v>
      </c>
      <c r="D292" s="411">
        <v>4.2052627264529852E-2</v>
      </c>
      <c r="E292" s="401">
        <v>275290</v>
      </c>
      <c r="F292" s="411">
        <v>3.0168994267067761E-2</v>
      </c>
      <c r="G292" s="402"/>
      <c r="H292" s="413"/>
      <c r="I292" s="403"/>
      <c r="J292" s="414"/>
      <c r="K292" s="401">
        <v>76765</v>
      </c>
      <c r="L292" s="411">
        <v>-0.49488070327819234</v>
      </c>
      <c r="M292" s="403"/>
      <c r="N292" s="415"/>
      <c r="O292" s="400">
        <v>12978</v>
      </c>
      <c r="P292" s="411">
        <v>-5.3253574555004346E-2</v>
      </c>
      <c r="Q292" s="400">
        <v>3615</v>
      </c>
      <c r="R292" s="411">
        <v>-6.2986003110419908E-2</v>
      </c>
    </row>
    <row r="293" spans="2:18" s="4" customFormat="1" hidden="1" outlineLevel="1" x14ac:dyDescent="0.25">
      <c r="B293" s="83" t="s">
        <v>127</v>
      </c>
      <c r="C293" s="400">
        <v>358487</v>
      </c>
      <c r="D293" s="411">
        <v>4.757048344866277E-2</v>
      </c>
      <c r="E293" s="401">
        <v>274178</v>
      </c>
      <c r="F293" s="411">
        <v>7.1284002906999433E-2</v>
      </c>
      <c r="G293" s="402"/>
      <c r="H293" s="413"/>
      <c r="I293" s="403"/>
      <c r="J293" s="414"/>
      <c r="K293" s="401">
        <v>67437</v>
      </c>
      <c r="L293" s="411">
        <v>-1.1448591280893594E-2</v>
      </c>
      <c r="M293" s="403"/>
      <c r="N293" s="415"/>
      <c r="O293" s="400">
        <v>12825</v>
      </c>
      <c r="P293" s="411">
        <v>-7.9787615699217884E-2</v>
      </c>
      <c r="Q293" s="400">
        <v>4047</v>
      </c>
      <c r="R293" s="411">
        <v>-1.7479970866715266E-2</v>
      </c>
    </row>
    <row r="294" spans="2:18" s="4" customFormat="1" hidden="1" outlineLevel="1" x14ac:dyDescent="0.25">
      <c r="B294" s="83" t="s">
        <v>128</v>
      </c>
      <c r="C294" s="400">
        <v>399362</v>
      </c>
      <c r="D294" s="411">
        <v>-4.9309689266733292E-3</v>
      </c>
      <c r="E294" s="401">
        <v>294909</v>
      </c>
      <c r="F294" s="411">
        <v>-4.4828971397901096E-3</v>
      </c>
      <c r="G294" s="402"/>
      <c r="H294" s="413"/>
      <c r="I294" s="403"/>
      <c r="J294" s="414"/>
      <c r="K294" s="401">
        <v>85587</v>
      </c>
      <c r="L294" s="411">
        <v>-1.4258566081197799E-2</v>
      </c>
      <c r="M294" s="403"/>
      <c r="N294" s="415"/>
      <c r="O294" s="400">
        <v>14236</v>
      </c>
      <c r="P294" s="411">
        <v>1.5189331812023088E-2</v>
      </c>
      <c r="Q294" s="400">
        <v>4630</v>
      </c>
      <c r="R294" s="411">
        <v>8.7875939849624052E-2</v>
      </c>
    </row>
    <row r="295" spans="2:18" s="4" customFormat="1" hidden="1" outlineLevel="1" x14ac:dyDescent="0.25">
      <c r="B295" s="83" t="s">
        <v>129</v>
      </c>
      <c r="C295" s="400">
        <v>341536</v>
      </c>
      <c r="D295" s="411">
        <v>-7.0040489137093931E-2</v>
      </c>
      <c r="E295" s="401">
        <v>245394</v>
      </c>
      <c r="F295" s="411">
        <v>-8.41798843067737E-2</v>
      </c>
      <c r="G295" s="402"/>
      <c r="H295" s="413"/>
      <c r="I295" s="403"/>
      <c r="J295" s="414"/>
      <c r="K295" s="401">
        <v>78245</v>
      </c>
      <c r="L295" s="411">
        <v>-5.1564261384986487E-2</v>
      </c>
      <c r="M295" s="403"/>
      <c r="N295" s="415"/>
      <c r="O295" s="400">
        <v>13954</v>
      </c>
      <c r="P295" s="411">
        <v>7.5701510946654338E-2</v>
      </c>
      <c r="Q295" s="400">
        <v>3943</v>
      </c>
      <c r="R295" s="411">
        <v>2.7357998957790564E-2</v>
      </c>
    </row>
    <row r="296" spans="2:18" s="4" customFormat="1" hidden="1" outlineLevel="1" x14ac:dyDescent="0.25">
      <c r="B296" s="83" t="s">
        <v>152</v>
      </c>
      <c r="C296" s="400">
        <v>316328</v>
      </c>
      <c r="D296" s="411">
        <v>7.0639720839242193E-2</v>
      </c>
      <c r="E296" s="401">
        <v>234673</v>
      </c>
      <c r="F296" s="411">
        <v>-0.12419108042545246</v>
      </c>
      <c r="G296" s="402"/>
      <c r="H296" s="413"/>
      <c r="I296" s="403"/>
      <c r="J296" s="414"/>
      <c r="K296" s="401">
        <v>65513</v>
      </c>
      <c r="L296" s="411">
        <v>-0.20589340476854268</v>
      </c>
      <c r="M296" s="403"/>
      <c r="N296" s="415"/>
      <c r="O296" s="400">
        <v>12682</v>
      </c>
      <c r="P296" s="411">
        <v>-2.2355843354918248E-2</v>
      </c>
      <c r="Q296" s="400">
        <v>3460</v>
      </c>
      <c r="R296" s="411">
        <v>-9.8488796248045851E-2</v>
      </c>
    </row>
    <row r="297" spans="2:18" s="4" customFormat="1" hidden="1" outlineLevel="1" x14ac:dyDescent="0.25">
      <c r="B297" s="83" t="s">
        <v>132</v>
      </c>
      <c r="C297" s="400">
        <v>283148</v>
      </c>
      <c r="D297" s="411">
        <v>1.7441985813564154E-2</v>
      </c>
      <c r="E297" s="401">
        <v>206944</v>
      </c>
      <c r="F297" s="411">
        <v>5.3021513911786888E-2</v>
      </c>
      <c r="G297" s="402"/>
      <c r="H297" s="413"/>
      <c r="I297" s="403"/>
      <c r="J297" s="414"/>
      <c r="K297" s="401">
        <v>62530</v>
      </c>
      <c r="L297" s="411">
        <v>-7.816369854935723E-2</v>
      </c>
      <c r="M297" s="403"/>
      <c r="N297" s="415"/>
      <c r="O297" s="400">
        <v>10715</v>
      </c>
      <c r="P297" s="411">
        <v>-3.6507508317597304E-2</v>
      </c>
      <c r="Q297" s="400">
        <v>2959</v>
      </c>
      <c r="R297" s="411">
        <v>5.0408235711750127E-2</v>
      </c>
    </row>
    <row r="298" spans="2:18" s="4" customFormat="1" hidden="1" outlineLevel="1" x14ac:dyDescent="0.25">
      <c r="B298" s="83" t="s">
        <v>133</v>
      </c>
      <c r="C298" s="400">
        <v>350234</v>
      </c>
      <c r="D298" s="411">
        <v>8.4131185092321648E-2</v>
      </c>
      <c r="E298" s="401">
        <v>262189</v>
      </c>
      <c r="F298" s="411">
        <v>0.11638195319685263</v>
      </c>
      <c r="G298" s="402"/>
      <c r="H298" s="413"/>
      <c r="I298" s="403"/>
      <c r="J298" s="414"/>
      <c r="K298" s="401">
        <v>73647</v>
      </c>
      <c r="L298" s="411">
        <v>4.2681430168816092E-3</v>
      </c>
      <c r="M298" s="403"/>
      <c r="N298" s="415"/>
      <c r="O298" s="400">
        <v>11028</v>
      </c>
      <c r="P298" s="411">
        <v>-7.5593952483801186E-3</v>
      </c>
      <c r="Q298" s="400">
        <v>3370</v>
      </c>
      <c r="R298" s="411">
        <v>-0.1020516919797495</v>
      </c>
    </row>
    <row r="299" spans="2:18" s="4" customFormat="1" hidden="1" outlineLevel="1" x14ac:dyDescent="0.25">
      <c r="B299" s="83" t="s">
        <v>134</v>
      </c>
      <c r="C299" s="400">
        <v>410774</v>
      </c>
      <c r="D299" s="411">
        <v>9.504399913627859E-2</v>
      </c>
      <c r="E299" s="401">
        <v>300418</v>
      </c>
      <c r="F299" s="411">
        <v>9.6052041110434194E-2</v>
      </c>
      <c r="G299" s="402"/>
      <c r="H299" s="413"/>
      <c r="I299" s="403"/>
      <c r="J299" s="414"/>
      <c r="K299" s="401">
        <v>97860</v>
      </c>
      <c r="L299" s="411">
        <v>8.2522123893805199E-2</v>
      </c>
      <c r="M299" s="403"/>
      <c r="N299" s="415"/>
      <c r="O299" s="400">
        <v>8727</v>
      </c>
      <c r="P299" s="411">
        <v>0.24600228440890914</v>
      </c>
      <c r="Q299" s="400">
        <v>3769</v>
      </c>
      <c r="R299" s="411">
        <v>3.9437396580253692E-2</v>
      </c>
    </row>
    <row r="300" spans="2:18" s="4" customFormat="1" hidden="1" outlineLevel="1" x14ac:dyDescent="0.25">
      <c r="B300" s="83" t="s">
        <v>135</v>
      </c>
      <c r="C300" s="400">
        <v>341853</v>
      </c>
      <c r="D300" s="411">
        <v>7.0743296363231956E-2</v>
      </c>
      <c r="E300" s="401">
        <v>242348</v>
      </c>
      <c r="F300" s="411">
        <v>9.3381457252424971E-2</v>
      </c>
      <c r="G300" s="402"/>
      <c r="H300" s="413"/>
      <c r="I300" s="403"/>
      <c r="J300" s="414"/>
      <c r="K300" s="401">
        <v>85000</v>
      </c>
      <c r="L300" s="411">
        <v>3.9804873439401867E-3</v>
      </c>
      <c r="M300" s="403"/>
      <c r="N300" s="415"/>
      <c r="O300" s="400">
        <v>10818</v>
      </c>
      <c r="P300" s="411">
        <v>0.15502882767456749</v>
      </c>
      <c r="Q300" s="400">
        <v>3687</v>
      </c>
      <c r="R300" s="411">
        <v>2.7591973244147194E-2</v>
      </c>
    </row>
    <row r="301" spans="2:18" s="4" customFormat="1" hidden="1" outlineLevel="1" x14ac:dyDescent="0.25">
      <c r="B301" s="83" t="s">
        <v>153</v>
      </c>
      <c r="C301" s="400">
        <v>374599</v>
      </c>
      <c r="D301" s="411">
        <v>8.8289382322949139E-2</v>
      </c>
      <c r="E301" s="401">
        <v>275123</v>
      </c>
      <c r="F301" s="411">
        <v>9.7152268494702154E-2</v>
      </c>
      <c r="G301" s="402"/>
      <c r="H301" s="413"/>
      <c r="I301" s="403"/>
      <c r="J301" s="414"/>
      <c r="K301" s="401">
        <v>81225</v>
      </c>
      <c r="L301" s="411">
        <v>6.5162085606378595E-2</v>
      </c>
      <c r="M301" s="403"/>
      <c r="N301" s="415"/>
      <c r="O301" s="400">
        <v>13909</v>
      </c>
      <c r="P301" s="411">
        <v>8.4945397815912704E-2</v>
      </c>
      <c r="Q301" s="400">
        <v>4342</v>
      </c>
      <c r="R301" s="411">
        <v>-6.8618481244281382E-3</v>
      </c>
    </row>
    <row r="302" spans="2:18" s="4" customFormat="1" hidden="1" outlineLevel="1" x14ac:dyDescent="0.25">
      <c r="B302" s="83" t="s">
        <v>124</v>
      </c>
      <c r="C302" s="400">
        <v>375721</v>
      </c>
      <c r="D302" s="411">
        <v>8.0840765424943228E-3</v>
      </c>
      <c r="E302" s="401">
        <v>274528</v>
      </c>
      <c r="F302" s="411">
        <v>-3.1554446853088169E-3</v>
      </c>
      <c r="G302" s="402"/>
      <c r="H302" s="413"/>
      <c r="I302" s="403"/>
      <c r="J302" s="414"/>
      <c r="K302" s="401">
        <v>81313</v>
      </c>
      <c r="L302" s="411">
        <v>5.1030827893750352E-2</v>
      </c>
      <c r="M302" s="403"/>
      <c r="N302" s="415"/>
      <c r="O302" s="400">
        <v>15172</v>
      </c>
      <c r="P302" s="411">
        <v>-3.3938236230499852E-2</v>
      </c>
      <c r="Q302" s="400">
        <v>4708</v>
      </c>
      <c r="R302" s="411">
        <v>0.11011553878802172</v>
      </c>
    </row>
    <row r="303" spans="2:18" s="4" customFormat="1" hidden="1" outlineLevel="1" x14ac:dyDescent="0.25">
      <c r="B303" s="83" t="s">
        <v>125</v>
      </c>
      <c r="C303" s="400">
        <v>361689</v>
      </c>
      <c r="D303" s="411">
        <v>2.5259511647551802E-2</v>
      </c>
      <c r="E303" s="401">
        <v>269264</v>
      </c>
      <c r="F303" s="411">
        <v>3.3103638791264434E-2</v>
      </c>
      <c r="G303" s="402"/>
      <c r="H303" s="413"/>
      <c r="I303" s="403"/>
      <c r="J303" s="414"/>
      <c r="K303" s="401">
        <v>72504</v>
      </c>
      <c r="L303" s="411">
        <v>-7.0665571076417022E-3</v>
      </c>
      <c r="M303" s="403"/>
      <c r="N303" s="415"/>
      <c r="O303" s="400">
        <v>15374</v>
      </c>
      <c r="P303" s="411">
        <v>3.4102374386224543E-2</v>
      </c>
      <c r="Q303" s="400">
        <v>4547</v>
      </c>
      <c r="R303" s="411">
        <v>6.8625146886016397E-2</v>
      </c>
    </row>
    <row r="304" spans="2:18" s="4" customFormat="1" ht="15.75" collapsed="1" x14ac:dyDescent="0.25">
      <c r="B304" s="106">
        <v>1997</v>
      </c>
      <c r="C304" s="405">
        <v>4282379</v>
      </c>
      <c r="D304" s="411">
        <v>3.8034715091718185E-2</v>
      </c>
      <c r="E304" s="407">
        <v>3155258</v>
      </c>
      <c r="F304" s="411">
        <v>2.8034539136078562E-2</v>
      </c>
      <c r="G304" s="408"/>
      <c r="H304" s="416"/>
      <c r="I304" s="409"/>
      <c r="J304" s="417"/>
      <c r="K304" s="407">
        <v>927626</v>
      </c>
      <c r="L304" s="411">
        <v>-8.5979199613749335E-2</v>
      </c>
      <c r="M304" s="409"/>
      <c r="N304" s="418"/>
      <c r="O304" s="405">
        <v>152418</v>
      </c>
      <c r="P304" s="411">
        <v>1.8789227776775164E-2</v>
      </c>
      <c r="Q304" s="405">
        <v>47077</v>
      </c>
      <c r="R304" s="411">
        <v>1.1082236206267027E-2</v>
      </c>
    </row>
    <row r="305" spans="2:18" s="4" customFormat="1" hidden="1" outlineLevel="1" x14ac:dyDescent="0.25">
      <c r="B305" s="83" t="s">
        <v>126</v>
      </c>
      <c r="C305" s="400">
        <v>353771</v>
      </c>
      <c r="D305" s="411">
        <v>0.12274393436899977</v>
      </c>
      <c r="E305" s="401">
        <v>267228</v>
      </c>
      <c r="F305" s="411">
        <v>0.12409139857315932</v>
      </c>
      <c r="G305" s="402"/>
      <c r="H305" s="413"/>
      <c r="I305" s="403"/>
      <c r="J305" s="414"/>
      <c r="K305" s="401">
        <v>151974</v>
      </c>
      <c r="L305" s="411">
        <v>1.4984628536669571</v>
      </c>
      <c r="M305" s="403"/>
      <c r="N305" s="415"/>
      <c r="O305" s="400">
        <v>13708</v>
      </c>
      <c r="P305" s="411">
        <v>5.60049302827208E-2</v>
      </c>
      <c r="Q305" s="400">
        <v>3858</v>
      </c>
      <c r="R305" s="411">
        <v>8.4012363023321157E-2</v>
      </c>
    </row>
    <row r="306" spans="2:18" s="4" customFormat="1" hidden="1" outlineLevel="1" x14ac:dyDescent="0.25">
      <c r="B306" s="83" t="s">
        <v>127</v>
      </c>
      <c r="C306" s="400">
        <v>342208</v>
      </c>
      <c r="D306" s="411">
        <v>6.5020104818932056E-2</v>
      </c>
      <c r="E306" s="401">
        <v>255934</v>
      </c>
      <c r="F306" s="411">
        <v>7.6483701366982126E-2</v>
      </c>
      <c r="G306" s="402"/>
      <c r="H306" s="413"/>
      <c r="I306" s="403"/>
      <c r="J306" s="414"/>
      <c r="K306" s="401">
        <v>68218</v>
      </c>
      <c r="L306" s="411">
        <v>3.4656393611696812E-2</v>
      </c>
      <c r="M306" s="403"/>
      <c r="N306" s="415"/>
      <c r="O306" s="400">
        <v>13937</v>
      </c>
      <c r="P306" s="411">
        <v>-7.1700007170005797E-4</v>
      </c>
      <c r="Q306" s="400">
        <v>4119</v>
      </c>
      <c r="R306" s="411">
        <v>0.11747151383613663</v>
      </c>
    </row>
    <row r="307" spans="2:18" s="4" customFormat="1" hidden="1" outlineLevel="1" x14ac:dyDescent="0.25">
      <c r="B307" s="83" t="s">
        <v>128</v>
      </c>
      <c r="C307" s="400">
        <v>401341</v>
      </c>
      <c r="D307" s="411">
        <v>9.4613133470248245E-2</v>
      </c>
      <c r="E307" s="401">
        <v>296237</v>
      </c>
      <c r="F307" s="411">
        <v>0.10768062997543359</v>
      </c>
      <c r="G307" s="402"/>
      <c r="H307" s="413"/>
      <c r="I307" s="403"/>
      <c r="J307" s="414"/>
      <c r="K307" s="401">
        <v>86825</v>
      </c>
      <c r="L307" s="411">
        <v>7.9375932371954283E-2</v>
      </c>
      <c r="M307" s="403"/>
      <c r="N307" s="415"/>
      <c r="O307" s="400">
        <v>14023</v>
      </c>
      <c r="P307" s="411">
        <v>-3.7014146408460347E-2</v>
      </c>
      <c r="Q307" s="400">
        <v>4256</v>
      </c>
      <c r="R307" s="411">
        <v>1.0926365795724369E-2</v>
      </c>
    </row>
    <row r="308" spans="2:18" s="4" customFormat="1" hidden="1" outlineLevel="1" x14ac:dyDescent="0.25">
      <c r="B308" s="83" t="s">
        <v>129</v>
      </c>
      <c r="C308" s="400">
        <v>367259</v>
      </c>
      <c r="D308" s="411">
        <v>-1.9808850729020167E-2</v>
      </c>
      <c r="E308" s="401">
        <v>267950</v>
      </c>
      <c r="F308" s="411">
        <v>-2.5363465406677554E-2</v>
      </c>
      <c r="G308" s="402"/>
      <c r="H308" s="413"/>
      <c r="I308" s="403"/>
      <c r="J308" s="414"/>
      <c r="K308" s="401">
        <v>82499</v>
      </c>
      <c r="L308" s="411">
        <v>1.677389139490737E-2</v>
      </c>
      <c r="M308" s="403"/>
      <c r="N308" s="415"/>
      <c r="O308" s="400">
        <v>12972</v>
      </c>
      <c r="P308" s="411">
        <v>-1.4360610895828629E-2</v>
      </c>
      <c r="Q308" s="400">
        <v>3838</v>
      </c>
      <c r="R308" s="411">
        <v>-0.29694083165414908</v>
      </c>
    </row>
    <row r="309" spans="2:18" s="4" customFormat="1" hidden="1" outlineLevel="1" x14ac:dyDescent="0.25">
      <c r="B309" s="83" t="s">
        <v>152</v>
      </c>
      <c r="C309" s="400">
        <v>295457</v>
      </c>
      <c r="D309" s="411">
        <v>-4.0078884185150376E-2</v>
      </c>
      <c r="E309" s="401">
        <v>267950</v>
      </c>
      <c r="F309" s="411">
        <v>0.26275359928367781</v>
      </c>
      <c r="G309" s="402"/>
      <c r="H309" s="413"/>
      <c r="I309" s="403"/>
      <c r="J309" s="414"/>
      <c r="K309" s="401">
        <v>82499</v>
      </c>
      <c r="L309" s="411">
        <v>2.8217112232816088E-2</v>
      </c>
      <c r="M309" s="403"/>
      <c r="N309" s="415"/>
      <c r="O309" s="400">
        <v>12972</v>
      </c>
      <c r="P309" s="411">
        <v>9.4868332207967532E-2</v>
      </c>
      <c r="Q309" s="400">
        <v>3838</v>
      </c>
      <c r="R309" s="411">
        <v>9.1891891891891841E-2</v>
      </c>
    </row>
    <row r="310" spans="2:18" s="4" customFormat="1" hidden="1" outlineLevel="1" x14ac:dyDescent="0.25">
      <c r="B310" s="83" t="s">
        <v>132</v>
      </c>
      <c r="C310" s="400">
        <v>278294</v>
      </c>
      <c r="D310" s="411">
        <v>-9.7959263052807666E-2</v>
      </c>
      <c r="E310" s="401">
        <v>196524</v>
      </c>
      <c r="F310" s="411">
        <v>-0.1117238137424178</v>
      </c>
      <c r="G310" s="402"/>
      <c r="H310" s="413"/>
      <c r="I310" s="403"/>
      <c r="J310" s="414"/>
      <c r="K310" s="401">
        <v>67832</v>
      </c>
      <c r="L310" s="411">
        <v>-6.4463630596088617E-2</v>
      </c>
      <c r="M310" s="403"/>
      <c r="N310" s="415"/>
      <c r="O310" s="400">
        <v>11121</v>
      </c>
      <c r="P310" s="411">
        <v>-4.5653479790611851E-2</v>
      </c>
      <c r="Q310" s="400">
        <v>2817</v>
      </c>
      <c r="R310" s="411">
        <v>-9.5666131621187755E-2</v>
      </c>
    </row>
    <row r="311" spans="2:18" s="4" customFormat="1" hidden="1" outlineLevel="1" x14ac:dyDescent="0.25">
      <c r="B311" s="83" t="s">
        <v>133</v>
      </c>
      <c r="C311" s="400">
        <v>323055</v>
      </c>
      <c r="D311" s="411">
        <v>-6.9115752893750271E-2</v>
      </c>
      <c r="E311" s="401">
        <v>234856</v>
      </c>
      <c r="F311" s="411">
        <v>-7.4075972323523032E-2</v>
      </c>
      <c r="G311" s="402"/>
      <c r="H311" s="413"/>
      <c r="I311" s="403"/>
      <c r="J311" s="414"/>
      <c r="K311" s="401">
        <v>73334</v>
      </c>
      <c r="L311" s="411">
        <v>-7.2426005565393359E-2</v>
      </c>
      <c r="M311" s="403"/>
      <c r="N311" s="415"/>
      <c r="O311" s="400">
        <v>11112</v>
      </c>
      <c r="P311" s="411">
        <v>2.4997693939673438E-2</v>
      </c>
      <c r="Q311" s="400">
        <v>3753</v>
      </c>
      <c r="R311" s="411">
        <v>7.3819742489270368E-2</v>
      </c>
    </row>
    <row r="312" spans="2:18" s="4" customFormat="1" hidden="1" outlineLevel="1" x14ac:dyDescent="0.25">
      <c r="B312" s="83" t="s">
        <v>134</v>
      </c>
      <c r="C312" s="400">
        <v>375121</v>
      </c>
      <c r="D312" s="411">
        <v>3.6890332388915814E-2</v>
      </c>
      <c r="E312" s="401">
        <v>274091</v>
      </c>
      <c r="F312" s="411">
        <v>7.0931518303332552E-2</v>
      </c>
      <c r="G312" s="402"/>
      <c r="H312" s="413"/>
      <c r="I312" s="403"/>
      <c r="J312" s="414"/>
      <c r="K312" s="401">
        <v>90400</v>
      </c>
      <c r="L312" s="411">
        <v>-2.4348126403039183E-2</v>
      </c>
      <c r="M312" s="403"/>
      <c r="N312" s="415"/>
      <c r="O312" s="400">
        <v>7004</v>
      </c>
      <c r="P312" s="411">
        <v>-0.23109013064002637</v>
      </c>
      <c r="Q312" s="400">
        <v>3626</v>
      </c>
      <c r="R312" s="411">
        <v>-0.10974711514853919</v>
      </c>
    </row>
    <row r="313" spans="2:18" s="4" customFormat="1" hidden="1" outlineLevel="1" x14ac:dyDescent="0.25">
      <c r="B313" s="83" t="s">
        <v>135</v>
      </c>
      <c r="C313" s="400">
        <v>319267</v>
      </c>
      <c r="D313" s="411">
        <v>-8.6691725881935633E-2</v>
      </c>
      <c r="E313" s="401">
        <v>221650</v>
      </c>
      <c r="F313" s="411">
        <v>-0.11120289355286272</v>
      </c>
      <c r="G313" s="402"/>
      <c r="H313" s="413"/>
      <c r="I313" s="403"/>
      <c r="J313" s="414"/>
      <c r="K313" s="401">
        <v>84663</v>
      </c>
      <c r="L313" s="411">
        <v>4.2703106651009737E-3</v>
      </c>
      <c r="M313" s="403"/>
      <c r="N313" s="415"/>
      <c r="O313" s="400">
        <v>9366</v>
      </c>
      <c r="P313" s="411">
        <v>-0.19729173808707579</v>
      </c>
      <c r="Q313" s="400">
        <v>3588</v>
      </c>
      <c r="R313" s="411">
        <v>-0.14956150746622421</v>
      </c>
    </row>
    <row r="314" spans="2:18" s="4" customFormat="1" hidden="1" outlineLevel="1" x14ac:dyDescent="0.25">
      <c r="B314" s="83" t="s">
        <v>153</v>
      </c>
      <c r="C314" s="400">
        <v>344209</v>
      </c>
      <c r="D314" s="411">
        <v>-2.421814759377694E-2</v>
      </c>
      <c r="E314" s="401">
        <v>250761</v>
      </c>
      <c r="F314" s="411">
        <v>5.4046902126192453E-3</v>
      </c>
      <c r="G314" s="402"/>
      <c r="H314" s="413"/>
      <c r="I314" s="403"/>
      <c r="J314" s="414"/>
      <c r="K314" s="401">
        <v>76256</v>
      </c>
      <c r="L314" s="411">
        <v>-0.1208770938771746</v>
      </c>
      <c r="M314" s="403"/>
      <c r="N314" s="415"/>
      <c r="O314" s="400">
        <v>12820</v>
      </c>
      <c r="P314" s="411">
        <v>1.754107468846744E-2</v>
      </c>
      <c r="Q314" s="400">
        <v>4372</v>
      </c>
      <c r="R314" s="411">
        <v>9.3273318329582411E-2</v>
      </c>
    </row>
    <row r="315" spans="2:18" s="4" customFormat="1" hidden="1" outlineLevel="1" x14ac:dyDescent="0.25">
      <c r="B315" s="83" t="s">
        <v>124</v>
      </c>
      <c r="C315" s="400">
        <v>372708</v>
      </c>
      <c r="D315" s="411">
        <v>0.13228320143393124</v>
      </c>
      <c r="E315" s="401">
        <v>275397</v>
      </c>
      <c r="F315" s="411">
        <v>0.18306319619559841</v>
      </c>
      <c r="G315" s="402"/>
      <c r="H315" s="413"/>
      <c r="I315" s="403"/>
      <c r="J315" s="414"/>
      <c r="K315" s="401">
        <v>77365</v>
      </c>
      <c r="L315" s="411">
        <v>4.5837012413649791E-3</v>
      </c>
      <c r="M315" s="403"/>
      <c r="N315" s="415"/>
      <c r="O315" s="400">
        <v>15705</v>
      </c>
      <c r="P315" s="411">
        <v>2.492984402532139E-2</v>
      </c>
      <c r="Q315" s="400">
        <v>4241</v>
      </c>
      <c r="R315" s="411">
        <v>4.7936743266617343E-2</v>
      </c>
    </row>
    <row r="316" spans="2:18" s="4" customFormat="1" hidden="1" outlineLevel="1" x14ac:dyDescent="0.25">
      <c r="B316" s="83" t="s">
        <v>125</v>
      </c>
      <c r="C316" s="400">
        <v>352778</v>
      </c>
      <c r="D316" s="411">
        <v>6.3385022649733447E-3</v>
      </c>
      <c r="E316" s="401">
        <v>260636</v>
      </c>
      <c r="F316" s="411">
        <v>2.5386958796196346E-3</v>
      </c>
      <c r="G316" s="402"/>
      <c r="H316" s="413"/>
      <c r="I316" s="403"/>
      <c r="J316" s="414"/>
      <c r="K316" s="401">
        <v>73020</v>
      </c>
      <c r="L316" s="411">
        <v>1.5337124741021002E-2</v>
      </c>
      <c r="M316" s="403"/>
      <c r="N316" s="415"/>
      <c r="O316" s="400">
        <v>14867</v>
      </c>
      <c r="P316" s="411">
        <v>2.5310344827586206E-2</v>
      </c>
      <c r="Q316" s="400">
        <v>4255</v>
      </c>
      <c r="R316" s="411">
        <v>2.2099447513812098E-2</v>
      </c>
    </row>
    <row r="317" spans="2:18" s="4" customFormat="1" ht="15.75" collapsed="1" x14ac:dyDescent="0.25">
      <c r="B317" s="106">
        <v>1996</v>
      </c>
      <c r="C317" s="405">
        <v>4125468</v>
      </c>
      <c r="D317" s="411">
        <v>9.9279960185199023E-3</v>
      </c>
      <c r="E317" s="407">
        <v>3069214</v>
      </c>
      <c r="F317" s="411">
        <v>3.9561199601817254E-2</v>
      </c>
      <c r="G317" s="408"/>
      <c r="H317" s="416"/>
      <c r="I317" s="409"/>
      <c r="J317" s="417"/>
      <c r="K317" s="407">
        <v>1014885</v>
      </c>
      <c r="L317" s="411">
        <v>8.8035824556588649E-2</v>
      </c>
      <c r="M317" s="409"/>
      <c r="N317" s="418"/>
      <c r="O317" s="405">
        <v>149607</v>
      </c>
      <c r="P317" s="411">
        <v>-1.6985124053826794E-2</v>
      </c>
      <c r="Q317" s="405">
        <v>46561</v>
      </c>
      <c r="R317" s="411">
        <v>-2.0593184686579669E-2</v>
      </c>
    </row>
    <row r="318" spans="2:18" s="4" customFormat="1" hidden="1" outlineLevel="1" x14ac:dyDescent="0.25">
      <c r="B318" s="83" t="s">
        <v>126</v>
      </c>
      <c r="C318" s="400">
        <v>315095</v>
      </c>
      <c r="D318" s="411">
        <v>3.9508690318776907E-3</v>
      </c>
      <c r="E318" s="401">
        <v>237728</v>
      </c>
      <c r="F318" s="411">
        <v>1.5510664382713202E-2</v>
      </c>
      <c r="G318" s="402"/>
      <c r="H318" s="413"/>
      <c r="I318" s="403"/>
      <c r="J318" s="414"/>
      <c r="K318" s="401">
        <v>60827</v>
      </c>
      <c r="L318" s="411">
        <v>-7.6952259552641955E-2</v>
      </c>
      <c r="M318" s="403"/>
      <c r="N318" s="415"/>
      <c r="O318" s="400">
        <v>12981</v>
      </c>
      <c r="P318" s="411">
        <v>0.21363126402393418</v>
      </c>
      <c r="Q318" s="400">
        <v>3559</v>
      </c>
      <c r="R318" s="411">
        <v>0.12484197218710502</v>
      </c>
    </row>
    <row r="319" spans="2:18" s="4" customFormat="1" hidden="1" outlineLevel="1" x14ac:dyDescent="0.25">
      <c r="B319" s="83" t="s">
        <v>127</v>
      </c>
      <c r="C319" s="400">
        <v>321316</v>
      </c>
      <c r="D319" s="411">
        <v>3.2108441475009686E-2</v>
      </c>
      <c r="E319" s="401">
        <v>237750</v>
      </c>
      <c r="F319" s="411">
        <v>3.6652365006278886E-2</v>
      </c>
      <c r="G319" s="402"/>
      <c r="H319" s="413"/>
      <c r="I319" s="403"/>
      <c r="J319" s="414"/>
      <c r="K319" s="401">
        <v>65933</v>
      </c>
      <c r="L319" s="411">
        <v>1.0932229377491609E-2</v>
      </c>
      <c r="M319" s="403"/>
      <c r="N319" s="415"/>
      <c r="O319" s="400">
        <v>13947</v>
      </c>
      <c r="P319" s="411">
        <v>7.2351222512686553E-2</v>
      </c>
      <c r="Q319" s="400">
        <v>3686</v>
      </c>
      <c r="R319" s="411">
        <v>-1.7066666666666674E-2</v>
      </c>
    </row>
    <row r="320" spans="2:18" s="4" customFormat="1" hidden="1" outlineLevel="1" x14ac:dyDescent="0.25">
      <c r="B320" s="83" t="s">
        <v>128</v>
      </c>
      <c r="C320" s="400">
        <v>366651</v>
      </c>
      <c r="D320" s="411">
        <v>4.9048948808038784E-2</v>
      </c>
      <c r="E320" s="401">
        <v>267439</v>
      </c>
      <c r="F320" s="411">
        <v>6.3786032784016067E-2</v>
      </c>
      <c r="G320" s="402"/>
      <c r="H320" s="413"/>
      <c r="I320" s="403"/>
      <c r="J320" s="414"/>
      <c r="K320" s="401">
        <v>80440</v>
      </c>
      <c r="L320" s="411">
        <v>1.4920177052757388E-4</v>
      </c>
      <c r="M320" s="403"/>
      <c r="N320" s="415"/>
      <c r="O320" s="400">
        <v>14562</v>
      </c>
      <c r="P320" s="411">
        <v>9.1031692515171958E-2</v>
      </c>
      <c r="Q320" s="400">
        <v>4210</v>
      </c>
      <c r="R320" s="411">
        <v>-2.7713625866050862E-2</v>
      </c>
    </row>
    <row r="321" spans="2:18" s="4" customFormat="1" hidden="1" outlineLevel="1" x14ac:dyDescent="0.25">
      <c r="B321" s="83" t="s">
        <v>129</v>
      </c>
      <c r="C321" s="400">
        <v>374681</v>
      </c>
      <c r="D321" s="411">
        <v>9.6148220095021886E-2</v>
      </c>
      <c r="E321" s="401">
        <v>274923</v>
      </c>
      <c r="F321" s="411">
        <v>8.3128794474889967E-2</v>
      </c>
      <c r="G321" s="402"/>
      <c r="H321" s="413"/>
      <c r="I321" s="403"/>
      <c r="J321" s="414"/>
      <c r="K321" s="401">
        <v>81138</v>
      </c>
      <c r="L321" s="411">
        <v>0.10488044011111719</v>
      </c>
      <c r="M321" s="403"/>
      <c r="N321" s="415"/>
      <c r="O321" s="400">
        <v>13161</v>
      </c>
      <c r="P321" s="411">
        <v>0.17961817692928217</v>
      </c>
      <c r="Q321" s="400">
        <v>5459</v>
      </c>
      <c r="R321" s="411">
        <v>0.60558823529411754</v>
      </c>
    </row>
    <row r="322" spans="2:18" s="4" customFormat="1" hidden="1" outlineLevel="1" x14ac:dyDescent="0.25">
      <c r="B322" s="83" t="s">
        <v>152</v>
      </c>
      <c r="C322" s="400">
        <v>307793</v>
      </c>
      <c r="D322" s="411">
        <v>4.9821614947507697E-2</v>
      </c>
      <c r="E322" s="401">
        <v>212195</v>
      </c>
      <c r="F322" s="411">
        <v>2.954105024341791E-3</v>
      </c>
      <c r="G322" s="402"/>
      <c r="H322" s="413"/>
      <c r="I322" s="403"/>
      <c r="J322" s="414"/>
      <c r="K322" s="401">
        <v>80235</v>
      </c>
      <c r="L322" s="411">
        <v>0.21255856128154749</v>
      </c>
      <c r="M322" s="403"/>
      <c r="N322" s="415"/>
      <c r="O322" s="400">
        <v>11848</v>
      </c>
      <c r="P322" s="411">
        <v>-4.9651078848159114E-2</v>
      </c>
      <c r="Q322" s="400">
        <v>3515</v>
      </c>
      <c r="R322" s="411">
        <v>0.17992614971466936</v>
      </c>
    </row>
    <row r="323" spans="2:18" s="4" customFormat="1" hidden="1" outlineLevel="1" x14ac:dyDescent="0.25">
      <c r="B323" s="83" t="s">
        <v>132</v>
      </c>
      <c r="C323" s="400">
        <v>308516</v>
      </c>
      <c r="D323" s="411">
        <v>4.558302210352938E-2</v>
      </c>
      <c r="E323" s="401">
        <v>221242</v>
      </c>
      <c r="F323" s="411">
        <v>9.1620492122779007E-2</v>
      </c>
      <c r="G323" s="402"/>
      <c r="H323" s="413"/>
      <c r="I323" s="403"/>
      <c r="J323" s="414"/>
      <c r="K323" s="401">
        <v>72506</v>
      </c>
      <c r="L323" s="411">
        <v>-9.0012299505509707E-2</v>
      </c>
      <c r="M323" s="403"/>
      <c r="N323" s="415"/>
      <c r="O323" s="400">
        <v>11653</v>
      </c>
      <c r="P323" s="411">
        <v>0.13212863110852036</v>
      </c>
      <c r="Q323" s="400">
        <v>3115</v>
      </c>
      <c r="R323" s="411">
        <v>0.28612716763005785</v>
      </c>
    </row>
    <row r="324" spans="2:18" s="4" customFormat="1" hidden="1" outlineLevel="1" x14ac:dyDescent="0.25">
      <c r="B324" s="83" t="s">
        <v>133</v>
      </c>
      <c r="C324" s="400">
        <v>347041</v>
      </c>
      <c r="D324" s="411">
        <v>-4.1484722187697609E-2</v>
      </c>
      <c r="E324" s="401">
        <v>253645</v>
      </c>
      <c r="F324" s="411">
        <v>-6.1425743306999236E-2</v>
      </c>
      <c r="G324" s="402"/>
      <c r="H324" s="413"/>
      <c r="I324" s="403"/>
      <c r="J324" s="414"/>
      <c r="K324" s="401">
        <v>79060</v>
      </c>
      <c r="L324" s="411">
        <v>-2.3848881373897957E-3</v>
      </c>
      <c r="M324" s="403"/>
      <c r="N324" s="415"/>
      <c r="O324" s="400">
        <v>10841</v>
      </c>
      <c r="P324" s="411">
        <v>0.13768496169587574</v>
      </c>
      <c r="Q324" s="400">
        <v>3495</v>
      </c>
      <c r="R324" s="411">
        <v>0.15042791310072423</v>
      </c>
    </row>
    <row r="325" spans="2:18" s="4" customFormat="1" hidden="1" outlineLevel="1" x14ac:dyDescent="0.25">
      <c r="B325" s="83" t="s">
        <v>134</v>
      </c>
      <c r="C325" s="400">
        <v>361775</v>
      </c>
      <c r="D325" s="411">
        <v>1.6641703175187539E-2</v>
      </c>
      <c r="E325" s="401">
        <v>255937</v>
      </c>
      <c r="F325" s="411">
        <v>-5.8073588365082918E-3</v>
      </c>
      <c r="G325" s="402"/>
      <c r="H325" s="413"/>
      <c r="I325" s="403"/>
      <c r="J325" s="414"/>
      <c r="K325" s="401">
        <v>92656</v>
      </c>
      <c r="L325" s="411">
        <v>4.9308056442662673E-2</v>
      </c>
      <c r="M325" s="403"/>
      <c r="N325" s="415"/>
      <c r="O325" s="400">
        <v>9109</v>
      </c>
      <c r="P325" s="411">
        <v>0.32784256559766756</v>
      </c>
      <c r="Q325" s="400">
        <v>4073</v>
      </c>
      <c r="R325" s="411">
        <v>0.24976986805768631</v>
      </c>
    </row>
    <row r="326" spans="2:18" s="4" customFormat="1" hidden="1" outlineLevel="1" x14ac:dyDescent="0.25">
      <c r="B326" s="83" t="s">
        <v>135</v>
      </c>
      <c r="C326" s="400">
        <v>349572</v>
      </c>
      <c r="D326" s="411">
        <v>5.0443980347671946E-2</v>
      </c>
      <c r="E326" s="401">
        <v>249382</v>
      </c>
      <c r="F326" s="411">
        <v>3.9624474209699168E-2</v>
      </c>
      <c r="G326" s="402"/>
      <c r="H326" s="413"/>
      <c r="I326" s="403"/>
      <c r="J326" s="414"/>
      <c r="K326" s="401">
        <v>84303</v>
      </c>
      <c r="L326" s="411">
        <v>6.1790747761250486E-2</v>
      </c>
      <c r="M326" s="403"/>
      <c r="N326" s="415"/>
      <c r="O326" s="400">
        <v>11668</v>
      </c>
      <c r="P326" s="411">
        <v>0.19061224489795925</v>
      </c>
      <c r="Q326" s="400">
        <v>4219</v>
      </c>
      <c r="R326" s="411">
        <v>0.13689032605766638</v>
      </c>
    </row>
    <row r="327" spans="2:18" s="4" customFormat="1" hidden="1" outlineLevel="1" x14ac:dyDescent="0.25">
      <c r="B327" s="83" t="s">
        <v>153</v>
      </c>
      <c r="C327" s="400">
        <v>352752</v>
      </c>
      <c r="D327" s="411">
        <v>8.5748230956037785E-2</v>
      </c>
      <c r="E327" s="401">
        <v>249413</v>
      </c>
      <c r="F327" s="411">
        <v>5.3010888426350045E-2</v>
      </c>
      <c r="G327" s="402"/>
      <c r="H327" s="413"/>
      <c r="I327" s="403"/>
      <c r="J327" s="414"/>
      <c r="K327" s="401">
        <v>86741</v>
      </c>
      <c r="L327" s="411">
        <v>0.18893320723165696</v>
      </c>
      <c r="M327" s="403"/>
      <c r="N327" s="415"/>
      <c r="O327" s="400">
        <v>12599</v>
      </c>
      <c r="P327" s="411">
        <v>0.12521211038671076</v>
      </c>
      <c r="Q327" s="400">
        <v>3999</v>
      </c>
      <c r="R327" s="411">
        <v>3.0139103554868596E-2</v>
      </c>
    </row>
    <row r="328" spans="2:18" s="4" customFormat="1" hidden="1" outlineLevel="1" x14ac:dyDescent="0.25">
      <c r="B328" s="83" t="s">
        <v>124</v>
      </c>
      <c r="C328" s="400">
        <v>329165</v>
      </c>
      <c r="D328" s="411">
        <v>2.9287145988574181E-2</v>
      </c>
      <c r="E328" s="401">
        <v>232783</v>
      </c>
      <c r="F328" s="411">
        <v>-8.9448408576148219E-3</v>
      </c>
      <c r="G328" s="402"/>
      <c r="H328" s="413"/>
      <c r="I328" s="403"/>
      <c r="J328" s="414"/>
      <c r="K328" s="401">
        <v>77012</v>
      </c>
      <c r="L328" s="411">
        <v>0.15044591505953009</v>
      </c>
      <c r="M328" s="403"/>
      <c r="N328" s="415"/>
      <c r="O328" s="400">
        <v>15323</v>
      </c>
      <c r="P328" s="411">
        <v>0.10811397165172121</v>
      </c>
      <c r="Q328" s="400">
        <v>4047</v>
      </c>
      <c r="R328" s="411">
        <v>-2.3878437047756829E-2</v>
      </c>
    </row>
    <row r="329" spans="2:18" s="4" customFormat="1" hidden="1" outlineLevel="1" x14ac:dyDescent="0.25">
      <c r="B329" s="83" t="s">
        <v>125</v>
      </c>
      <c r="C329" s="400">
        <v>350556</v>
      </c>
      <c r="D329" s="411">
        <v>0.14072063805070423</v>
      </c>
      <c r="E329" s="401">
        <v>259976</v>
      </c>
      <c r="F329" s="411">
        <v>0.11152630926371687</v>
      </c>
      <c r="G329" s="402"/>
      <c r="H329" s="413"/>
      <c r="I329" s="403"/>
      <c r="J329" s="414"/>
      <c r="K329" s="401">
        <v>71917</v>
      </c>
      <c r="L329" s="411">
        <v>0.22266235974158444</v>
      </c>
      <c r="M329" s="403"/>
      <c r="N329" s="415"/>
      <c r="O329" s="400">
        <v>14500</v>
      </c>
      <c r="P329" s="411">
        <v>0.38174194777968373</v>
      </c>
      <c r="Q329" s="400">
        <v>4163</v>
      </c>
      <c r="R329" s="411">
        <v>1.388212372138331E-2</v>
      </c>
    </row>
    <row r="330" spans="2:18" s="4" customFormat="1" ht="15.75" collapsed="1" x14ac:dyDescent="0.25">
      <c r="B330" s="106">
        <v>1995</v>
      </c>
      <c r="C330" s="405">
        <v>4084913</v>
      </c>
      <c r="D330" s="411">
        <v>4.5415773395099057E-2</v>
      </c>
      <c r="E330" s="407">
        <v>2952413</v>
      </c>
      <c r="F330" s="411">
        <v>3.3723306219398896E-2</v>
      </c>
      <c r="G330" s="408"/>
      <c r="H330" s="416"/>
      <c r="I330" s="409"/>
      <c r="J330" s="417"/>
      <c r="K330" s="407">
        <v>932768</v>
      </c>
      <c r="L330" s="411">
        <v>6.4201091619357165E-2</v>
      </c>
      <c r="M330" s="409"/>
      <c r="N330" s="418"/>
      <c r="O330" s="405">
        <v>152192</v>
      </c>
      <c r="P330" s="411">
        <v>0.14711247116993542</v>
      </c>
      <c r="Q330" s="405">
        <v>47540</v>
      </c>
      <c r="R330" s="411">
        <v>0.12688742977694556</v>
      </c>
    </row>
    <row r="331" spans="2:18" s="4" customFormat="1" hidden="1" outlineLevel="1" x14ac:dyDescent="0.25">
      <c r="B331" s="83" t="s">
        <v>126</v>
      </c>
      <c r="C331" s="400">
        <v>313855</v>
      </c>
      <c r="D331" s="411">
        <v>0.10770528485413178</v>
      </c>
      <c r="E331" s="401">
        <v>234097</v>
      </c>
      <c r="F331" s="411">
        <v>8.4204042312751248E-2</v>
      </c>
      <c r="G331" s="402"/>
      <c r="H331" s="413"/>
      <c r="I331" s="403"/>
      <c r="J331" s="414"/>
      <c r="K331" s="401">
        <v>65898</v>
      </c>
      <c r="L331" s="411">
        <v>0.1562675463222909</v>
      </c>
      <c r="M331" s="403"/>
      <c r="N331" s="415"/>
      <c r="O331" s="400">
        <v>10696</v>
      </c>
      <c r="P331" s="411">
        <v>0.41856763925729434</v>
      </c>
      <c r="Q331" s="400">
        <v>3164</v>
      </c>
      <c r="R331" s="411">
        <v>9.4809688581314777E-2</v>
      </c>
    </row>
    <row r="332" spans="2:18" s="4" customFormat="1" hidden="1" outlineLevel="1" x14ac:dyDescent="0.25">
      <c r="B332" s="83" t="s">
        <v>127</v>
      </c>
      <c r="C332" s="400">
        <v>311320</v>
      </c>
      <c r="D332" s="411">
        <v>0.10620758270262587</v>
      </c>
      <c r="E332" s="401">
        <v>229344</v>
      </c>
      <c r="F332" s="411">
        <v>9.5227862065013325E-2</v>
      </c>
      <c r="G332" s="402"/>
      <c r="H332" s="413"/>
      <c r="I332" s="403"/>
      <c r="J332" s="414"/>
      <c r="K332" s="401">
        <v>65220</v>
      </c>
      <c r="L332" s="411">
        <v>0.10585482476219554</v>
      </c>
      <c r="M332" s="403"/>
      <c r="N332" s="415"/>
      <c r="O332" s="400">
        <v>13006</v>
      </c>
      <c r="P332" s="411">
        <v>0.26603718485349948</v>
      </c>
      <c r="Q332" s="400">
        <v>3750</v>
      </c>
      <c r="R332" s="411">
        <v>0.35037810586964357</v>
      </c>
    </row>
    <row r="333" spans="2:18" s="4" customFormat="1" hidden="1" outlineLevel="1" x14ac:dyDescent="0.25">
      <c r="B333" s="83" t="s">
        <v>128</v>
      </c>
      <c r="C333" s="400">
        <v>349508</v>
      </c>
      <c r="D333" s="411">
        <v>0.19279493269992076</v>
      </c>
      <c r="E333" s="401">
        <v>251403</v>
      </c>
      <c r="F333" s="411">
        <v>0.2044469144201333</v>
      </c>
      <c r="G333" s="402"/>
      <c r="H333" s="413"/>
      <c r="I333" s="403"/>
      <c r="J333" s="414"/>
      <c r="K333" s="401">
        <v>80428</v>
      </c>
      <c r="L333" s="411">
        <v>0.13912612421216619</v>
      </c>
      <c r="M333" s="403"/>
      <c r="N333" s="415"/>
      <c r="O333" s="400">
        <v>13347</v>
      </c>
      <c r="P333" s="411">
        <v>0.26679954441913445</v>
      </c>
      <c r="Q333" s="400">
        <v>4330</v>
      </c>
      <c r="R333" s="411">
        <v>0.37635092180546725</v>
      </c>
    </row>
    <row r="334" spans="2:18" s="4" customFormat="1" hidden="1" outlineLevel="1" x14ac:dyDescent="0.25">
      <c r="B334" s="83" t="s">
        <v>129</v>
      </c>
      <c r="C334" s="400">
        <v>341816</v>
      </c>
      <c r="D334" s="411">
        <v>0.11022115687554601</v>
      </c>
      <c r="E334" s="401">
        <v>253823</v>
      </c>
      <c r="F334" s="411">
        <v>0.11433400649749759</v>
      </c>
      <c r="G334" s="402"/>
      <c r="H334" s="413"/>
      <c r="I334" s="403"/>
      <c r="J334" s="414"/>
      <c r="K334" s="401">
        <v>73436</v>
      </c>
      <c r="L334" s="411">
        <v>8.5656840424588321E-2</v>
      </c>
      <c r="M334" s="403"/>
      <c r="N334" s="415"/>
      <c r="O334" s="400">
        <v>11157</v>
      </c>
      <c r="P334" s="411">
        <v>0.21061197916666674</v>
      </c>
      <c r="Q334" s="400">
        <v>3400</v>
      </c>
      <c r="R334" s="411">
        <v>4.8411964230650639E-2</v>
      </c>
    </row>
    <row r="335" spans="2:18" s="4" customFormat="1" hidden="1" outlineLevel="1" x14ac:dyDescent="0.25">
      <c r="B335" s="83" t="s">
        <v>152</v>
      </c>
      <c r="C335" s="400">
        <v>293186</v>
      </c>
      <c r="D335" s="411">
        <v>0.16459648300489782</v>
      </c>
      <c r="E335" s="401">
        <v>211570</v>
      </c>
      <c r="F335" s="411">
        <v>0.19502041876832177</v>
      </c>
      <c r="G335" s="402"/>
      <c r="H335" s="413"/>
      <c r="I335" s="403"/>
      <c r="J335" s="414"/>
      <c r="K335" s="401">
        <v>66170</v>
      </c>
      <c r="L335" s="411">
        <v>6.2459858702633264E-2</v>
      </c>
      <c r="M335" s="403"/>
      <c r="N335" s="415"/>
      <c r="O335" s="400">
        <v>12467</v>
      </c>
      <c r="P335" s="411">
        <v>0.25132992070661442</v>
      </c>
      <c r="Q335" s="400">
        <v>2979</v>
      </c>
      <c r="R335" s="411">
        <v>0.2095006090133984</v>
      </c>
    </row>
    <row r="336" spans="2:18" s="4" customFormat="1" hidden="1" outlineLevel="1" x14ac:dyDescent="0.25">
      <c r="B336" s="83" t="s">
        <v>132</v>
      </c>
      <c r="C336" s="400">
        <v>295066</v>
      </c>
      <c r="D336" s="411">
        <v>0.20993648229172224</v>
      </c>
      <c r="E336" s="401">
        <v>202673</v>
      </c>
      <c r="F336" s="411">
        <v>0.2039860991475333</v>
      </c>
      <c r="G336" s="402"/>
      <c r="H336" s="413"/>
      <c r="I336" s="403"/>
      <c r="J336" s="414"/>
      <c r="K336" s="401">
        <v>79678</v>
      </c>
      <c r="L336" s="411">
        <v>0.24572786541798908</v>
      </c>
      <c r="M336" s="403"/>
      <c r="N336" s="415"/>
      <c r="O336" s="400">
        <v>10293</v>
      </c>
      <c r="P336" s="411">
        <v>7.2410918941446134E-2</v>
      </c>
      <c r="Q336" s="400">
        <v>2422</v>
      </c>
      <c r="R336" s="411">
        <v>0.22632911392405064</v>
      </c>
    </row>
    <row r="337" spans="2:18" s="4" customFormat="1" hidden="1" outlineLevel="1" x14ac:dyDescent="0.25">
      <c r="B337" s="83" t="s">
        <v>133</v>
      </c>
      <c r="C337" s="400">
        <v>362061</v>
      </c>
      <c r="D337" s="411">
        <v>0.12501048693560857</v>
      </c>
      <c r="E337" s="401">
        <v>270245</v>
      </c>
      <c r="F337" s="411">
        <v>0.14564963033303946</v>
      </c>
      <c r="G337" s="402"/>
      <c r="H337" s="413"/>
      <c r="I337" s="403"/>
      <c r="J337" s="414"/>
      <c r="K337" s="401">
        <v>79249</v>
      </c>
      <c r="L337" s="411">
        <v>6.233327524497656E-2</v>
      </c>
      <c r="M337" s="403"/>
      <c r="N337" s="415"/>
      <c r="O337" s="400">
        <v>9529</v>
      </c>
      <c r="P337" s="411">
        <v>8.5431142499145629E-2</v>
      </c>
      <c r="Q337" s="400">
        <v>3038</v>
      </c>
      <c r="R337" s="411">
        <v>0.18532969176746006</v>
      </c>
    </row>
    <row r="338" spans="2:18" s="4" customFormat="1" hidden="1" outlineLevel="1" x14ac:dyDescent="0.25">
      <c r="B338" s="83" t="s">
        <v>134</v>
      </c>
      <c r="C338" s="400">
        <v>355853</v>
      </c>
      <c r="D338" s="411">
        <v>6.2796608397769571E-2</v>
      </c>
      <c r="E338" s="401">
        <v>257432</v>
      </c>
      <c r="F338" s="411">
        <v>0.12232913202512941</v>
      </c>
      <c r="G338" s="402"/>
      <c r="H338" s="413"/>
      <c r="I338" s="403"/>
      <c r="J338" s="414"/>
      <c r="K338" s="401">
        <v>88302</v>
      </c>
      <c r="L338" s="411">
        <v>-8.3462213134322116E-2</v>
      </c>
      <c r="M338" s="403"/>
      <c r="N338" s="415"/>
      <c r="O338" s="400">
        <v>6860</v>
      </c>
      <c r="P338" s="411">
        <v>4.9571603427172484E-2</v>
      </c>
      <c r="Q338" s="400">
        <v>3259</v>
      </c>
      <c r="R338" s="411">
        <v>0.26563106796116509</v>
      </c>
    </row>
    <row r="339" spans="2:18" s="4" customFormat="1" hidden="1" outlineLevel="1" x14ac:dyDescent="0.25">
      <c r="B339" s="83" t="s">
        <v>135</v>
      </c>
      <c r="C339" s="400">
        <v>332785</v>
      </c>
      <c r="D339" s="411">
        <v>9.9141917243566136E-2</v>
      </c>
      <c r="E339" s="401">
        <v>239877</v>
      </c>
      <c r="F339" s="411">
        <v>0.15436477382098168</v>
      </c>
      <c r="G339" s="402"/>
      <c r="H339" s="413"/>
      <c r="I339" s="403"/>
      <c r="J339" s="414"/>
      <c r="K339" s="401">
        <v>79397</v>
      </c>
      <c r="L339" s="411">
        <v>-3.1814745262541799E-2</v>
      </c>
      <c r="M339" s="403"/>
      <c r="N339" s="415"/>
      <c r="O339" s="400">
        <v>9800</v>
      </c>
      <c r="P339" s="411">
        <v>-4.0650406504064707E-3</v>
      </c>
      <c r="Q339" s="400">
        <v>3711</v>
      </c>
      <c r="R339" s="411">
        <v>0.18866111467008317</v>
      </c>
    </row>
    <row r="340" spans="2:18" s="4" customFormat="1" hidden="1" outlineLevel="1" x14ac:dyDescent="0.25">
      <c r="B340" s="83" t="s">
        <v>153</v>
      </c>
      <c r="C340" s="400">
        <v>324893</v>
      </c>
      <c r="D340" s="411">
        <v>1.7248828995817034E-2</v>
      </c>
      <c r="E340" s="401">
        <v>236857</v>
      </c>
      <c r="F340" s="411">
        <v>2.5634696908680699E-2</v>
      </c>
      <c r="G340" s="402"/>
      <c r="H340" s="413"/>
      <c r="I340" s="403"/>
      <c r="J340" s="414"/>
      <c r="K340" s="401">
        <v>72957</v>
      </c>
      <c r="L340" s="411">
        <v>3.5650135059173138E-4</v>
      </c>
      <c r="M340" s="403"/>
      <c r="N340" s="415"/>
      <c r="O340" s="400">
        <v>11197</v>
      </c>
      <c r="P340" s="411">
        <v>-7.1019663154401447E-2</v>
      </c>
      <c r="Q340" s="400">
        <v>3882</v>
      </c>
      <c r="R340" s="411">
        <v>0.12099335835980374</v>
      </c>
    </row>
    <row r="341" spans="2:18" s="4" customFormat="1" hidden="1" outlineLevel="1" x14ac:dyDescent="0.25">
      <c r="B341" s="83" t="s">
        <v>124</v>
      </c>
      <c r="C341" s="400">
        <v>319799</v>
      </c>
      <c r="D341" s="411">
        <v>6.597179399147346E-2</v>
      </c>
      <c r="E341" s="401">
        <v>234884</v>
      </c>
      <c r="F341" s="411">
        <v>0.10631523418365418</v>
      </c>
      <c r="G341" s="402"/>
      <c r="H341" s="413"/>
      <c r="I341" s="403"/>
      <c r="J341" s="414"/>
      <c r="K341" s="401">
        <v>66941</v>
      </c>
      <c r="L341" s="411">
        <v>-5.3596674772380282E-2</v>
      </c>
      <c r="M341" s="403"/>
      <c r="N341" s="415"/>
      <c r="O341" s="400">
        <v>13828</v>
      </c>
      <c r="P341" s="411">
        <v>2.2251792710874518E-2</v>
      </c>
      <c r="Q341" s="400">
        <v>4146</v>
      </c>
      <c r="R341" s="411">
        <v>0.20663562281722925</v>
      </c>
    </row>
    <row r="342" spans="2:18" s="4" customFormat="1" hidden="1" outlineLevel="1" x14ac:dyDescent="0.25">
      <c r="B342" s="83" t="s">
        <v>125</v>
      </c>
      <c r="C342" s="400">
        <v>307311</v>
      </c>
      <c r="D342" s="411">
        <v>6.3952582580607098E-2</v>
      </c>
      <c r="E342" s="401">
        <v>233891</v>
      </c>
      <c r="F342" s="411">
        <v>0.12081176921602443</v>
      </c>
      <c r="G342" s="402"/>
      <c r="H342" s="413"/>
      <c r="I342" s="403"/>
      <c r="J342" s="414"/>
      <c r="K342" s="401">
        <v>58820</v>
      </c>
      <c r="L342" s="411">
        <v>-8.9332714042421379E-2</v>
      </c>
      <c r="M342" s="403"/>
      <c r="N342" s="415"/>
      <c r="O342" s="400">
        <v>10494</v>
      </c>
      <c r="P342" s="411">
        <v>-0.13927165354330706</v>
      </c>
      <c r="Q342" s="400">
        <v>4106</v>
      </c>
      <c r="R342" s="411">
        <v>0.21587207580692924</v>
      </c>
    </row>
    <row r="343" spans="2:18" s="4" customFormat="1" ht="15.75" collapsed="1" x14ac:dyDescent="0.25">
      <c r="B343" s="106">
        <v>1994</v>
      </c>
      <c r="C343" s="405">
        <v>3907453</v>
      </c>
      <c r="D343" s="411">
        <v>0.10726062834218908</v>
      </c>
      <c r="E343" s="407">
        <v>2856096</v>
      </c>
      <c r="F343" s="411">
        <v>0.12791268922310906</v>
      </c>
      <c r="G343" s="408"/>
      <c r="H343" s="416"/>
      <c r="I343" s="409"/>
      <c r="J343" s="417"/>
      <c r="K343" s="407">
        <v>876496</v>
      </c>
      <c r="L343" s="411">
        <v>4.1392109384096543E-2</v>
      </c>
      <c r="M343" s="409"/>
      <c r="N343" s="418"/>
      <c r="O343" s="405">
        <v>132674</v>
      </c>
      <c r="P343" s="411">
        <v>0.10512856821570482</v>
      </c>
      <c r="Q343" s="405">
        <v>42187</v>
      </c>
      <c r="R343" s="411">
        <v>0.20431059092206683</v>
      </c>
    </row>
    <row r="344" spans="2:18" s="4" customFormat="1" hidden="1" outlineLevel="1" x14ac:dyDescent="0.25">
      <c r="B344" s="83" t="s">
        <v>126</v>
      </c>
      <c r="C344" s="400">
        <v>283338</v>
      </c>
      <c r="D344" s="411">
        <v>3.336372588351133E-2</v>
      </c>
      <c r="E344" s="401">
        <v>215916</v>
      </c>
      <c r="F344" s="411">
        <v>6.6167611447984331E-2</v>
      </c>
      <c r="G344" s="402"/>
      <c r="H344" s="413"/>
      <c r="I344" s="403"/>
      <c r="J344" s="414"/>
      <c r="K344" s="401">
        <v>56992</v>
      </c>
      <c r="L344" s="411">
        <v>-4.0231723952105947E-2</v>
      </c>
      <c r="M344" s="403"/>
      <c r="N344" s="415"/>
      <c r="O344" s="400">
        <v>7540</v>
      </c>
      <c r="P344" s="411">
        <v>-0.21137956280723769</v>
      </c>
      <c r="Q344" s="400">
        <v>2890</v>
      </c>
      <c r="R344" s="411">
        <v>5.7833089311859487E-2</v>
      </c>
    </row>
    <row r="345" spans="2:18" s="4" customFormat="1" hidden="1" outlineLevel="1" x14ac:dyDescent="0.25">
      <c r="B345" s="83" t="s">
        <v>127</v>
      </c>
      <c r="C345" s="400">
        <v>281430</v>
      </c>
      <c r="D345" s="411">
        <v>6.2160326086956541E-2</v>
      </c>
      <c r="E345" s="401">
        <v>209403</v>
      </c>
      <c r="F345" s="411">
        <v>9.0913353338334613E-2</v>
      </c>
      <c r="G345" s="402"/>
      <c r="H345" s="413"/>
      <c r="I345" s="403"/>
      <c r="J345" s="414"/>
      <c r="K345" s="401">
        <v>58977</v>
      </c>
      <c r="L345" s="411">
        <v>-2.5544008063050461E-2</v>
      </c>
      <c r="M345" s="403"/>
      <c r="N345" s="415"/>
      <c r="O345" s="400">
        <v>10273</v>
      </c>
      <c r="P345" s="411">
        <v>5.4506261547936807E-2</v>
      </c>
      <c r="Q345" s="400">
        <v>2777</v>
      </c>
      <c r="R345" s="411">
        <v>1.2395187750638081E-2</v>
      </c>
    </row>
    <row r="346" spans="2:18" s="4" customFormat="1" hidden="1" outlineLevel="1" x14ac:dyDescent="0.25">
      <c r="B346" s="83" t="s">
        <v>128</v>
      </c>
      <c r="C346" s="400">
        <v>293016</v>
      </c>
      <c r="D346" s="411">
        <v>5.0251616510631036E-2</v>
      </c>
      <c r="E346" s="401">
        <v>208729</v>
      </c>
      <c r="F346" s="411">
        <v>6.427056352103766E-2</v>
      </c>
      <c r="G346" s="402"/>
      <c r="H346" s="413"/>
      <c r="I346" s="403"/>
      <c r="J346" s="414"/>
      <c r="K346" s="401">
        <v>70605</v>
      </c>
      <c r="L346" s="411">
        <v>3.6053882725832098E-2</v>
      </c>
      <c r="M346" s="403"/>
      <c r="N346" s="415"/>
      <c r="O346" s="400">
        <v>10536</v>
      </c>
      <c r="P346" s="411">
        <v>-9.6552906877036548E-2</v>
      </c>
      <c r="Q346" s="400">
        <v>3146</v>
      </c>
      <c r="R346" s="411">
        <v>2.7433050293925509E-2</v>
      </c>
    </row>
    <row r="347" spans="2:18" s="4" customFormat="1" hidden="1" outlineLevel="1" x14ac:dyDescent="0.25">
      <c r="B347" s="83" t="s">
        <v>129</v>
      </c>
      <c r="C347" s="400">
        <v>307881</v>
      </c>
      <c r="D347" s="411">
        <v>5.3420148630708875E-2</v>
      </c>
      <c r="E347" s="401">
        <v>227780</v>
      </c>
      <c r="F347" s="411">
        <v>7.3993219763587526E-2</v>
      </c>
      <c r="G347" s="402"/>
      <c r="H347" s="413"/>
      <c r="I347" s="403"/>
      <c r="J347" s="414"/>
      <c r="K347" s="401">
        <v>67642</v>
      </c>
      <c r="L347" s="411">
        <v>-2.3745262009056134E-3</v>
      </c>
      <c r="M347" s="403"/>
      <c r="N347" s="415"/>
      <c r="O347" s="400">
        <v>9216</v>
      </c>
      <c r="P347" s="411">
        <v>1.4125828534172769E-3</v>
      </c>
      <c r="Q347" s="400">
        <v>3243</v>
      </c>
      <c r="R347" s="411">
        <v>2.1417322834645702E-2</v>
      </c>
    </row>
    <row r="348" spans="2:18" s="4" customFormat="1" hidden="1" outlineLevel="1" x14ac:dyDescent="0.25">
      <c r="B348" s="83" t="s">
        <v>152</v>
      </c>
      <c r="C348" s="400">
        <v>251749</v>
      </c>
      <c r="D348" s="411">
        <v>6.420331331030904E-2</v>
      </c>
      <c r="E348" s="401">
        <v>177043</v>
      </c>
      <c r="F348" s="411">
        <v>6.5862747813103972E-2</v>
      </c>
      <c r="G348" s="402"/>
      <c r="H348" s="413"/>
      <c r="I348" s="403"/>
      <c r="J348" s="414"/>
      <c r="K348" s="401">
        <v>62280</v>
      </c>
      <c r="L348" s="411">
        <v>0.11307704680714181</v>
      </c>
      <c r="M348" s="403"/>
      <c r="N348" s="415"/>
      <c r="O348" s="400">
        <v>9963</v>
      </c>
      <c r="P348" s="411">
        <v>-0.19659704862511085</v>
      </c>
      <c r="Q348" s="400">
        <v>2463</v>
      </c>
      <c r="R348" s="411">
        <v>0.17062737642585546</v>
      </c>
    </row>
    <row r="349" spans="2:18" s="4" customFormat="1" hidden="1" outlineLevel="1" x14ac:dyDescent="0.25">
      <c r="B349" s="83" t="s">
        <v>132</v>
      </c>
      <c r="C349" s="400">
        <v>243869</v>
      </c>
      <c r="D349" s="411">
        <v>-1.2163855737490348E-3</v>
      </c>
      <c r="E349" s="401">
        <v>168335</v>
      </c>
      <c r="F349" s="411">
        <v>4.5130567593408832E-2</v>
      </c>
      <c r="G349" s="402"/>
      <c r="H349" s="413"/>
      <c r="I349" s="403"/>
      <c r="J349" s="414"/>
      <c r="K349" s="401">
        <v>63961</v>
      </c>
      <c r="L349" s="411">
        <v>-0.11145532340520115</v>
      </c>
      <c r="M349" s="403"/>
      <c r="N349" s="415"/>
      <c r="O349" s="400">
        <v>9598</v>
      </c>
      <c r="P349" s="411">
        <v>7.0296925821005107E-3</v>
      </c>
      <c r="Q349" s="400">
        <v>1975</v>
      </c>
      <c r="R349" s="411">
        <v>0.24605678233438488</v>
      </c>
    </row>
    <row r="350" spans="2:18" s="4" customFormat="1" hidden="1" outlineLevel="1" x14ac:dyDescent="0.25">
      <c r="B350" s="83" t="s">
        <v>133</v>
      </c>
      <c r="C350" s="400">
        <v>321829</v>
      </c>
      <c r="D350" s="411">
        <v>4.699674347637961E-2</v>
      </c>
      <c r="E350" s="401">
        <v>235888</v>
      </c>
      <c r="F350" s="411">
        <v>5.7319587628865909E-2</v>
      </c>
      <c r="G350" s="402"/>
      <c r="H350" s="413"/>
      <c r="I350" s="403"/>
      <c r="J350" s="414"/>
      <c r="K350" s="401">
        <v>74599</v>
      </c>
      <c r="L350" s="411">
        <v>1.6210546390769576E-2</v>
      </c>
      <c r="M350" s="403"/>
      <c r="N350" s="415"/>
      <c r="O350" s="400">
        <v>8779</v>
      </c>
      <c r="P350" s="411">
        <v>6.5800655578487355E-2</v>
      </c>
      <c r="Q350" s="400">
        <v>2563</v>
      </c>
      <c r="R350" s="411">
        <v>-2.806219188471748E-2</v>
      </c>
    </row>
    <row r="351" spans="2:18" s="4" customFormat="1" hidden="1" outlineLevel="1" x14ac:dyDescent="0.25">
      <c r="B351" s="83" t="s">
        <v>134</v>
      </c>
      <c r="C351" s="400">
        <v>334827</v>
      </c>
      <c r="D351" s="411">
        <v>-1.0228001667223374E-2</v>
      </c>
      <c r="E351" s="401">
        <v>229373</v>
      </c>
      <c r="F351" s="411">
        <v>-3.1220830781576669E-2</v>
      </c>
      <c r="G351" s="402"/>
      <c r="H351" s="413"/>
      <c r="I351" s="403"/>
      <c r="J351" s="414"/>
      <c r="K351" s="401">
        <v>96343</v>
      </c>
      <c r="L351" s="411">
        <v>4.3102141573374331E-2</v>
      </c>
      <c r="M351" s="403"/>
      <c r="N351" s="415"/>
      <c r="O351" s="400">
        <v>6536</v>
      </c>
      <c r="P351" s="411">
        <v>-9.9969706149651838E-3</v>
      </c>
      <c r="Q351" s="400">
        <v>2575</v>
      </c>
      <c r="R351" s="411">
        <v>6.6458170445660159E-3</v>
      </c>
    </row>
    <row r="352" spans="2:18" s="4" customFormat="1" hidden="1" outlineLevel="1" x14ac:dyDescent="0.25">
      <c r="B352" s="83" t="s">
        <v>135</v>
      </c>
      <c r="C352" s="400">
        <v>302768</v>
      </c>
      <c r="D352" s="411">
        <v>0.13462547405975034</v>
      </c>
      <c r="E352" s="401">
        <v>207800</v>
      </c>
      <c r="F352" s="411">
        <v>0.13764521674386021</v>
      </c>
      <c r="G352" s="402"/>
      <c r="H352" s="413"/>
      <c r="I352" s="403"/>
      <c r="J352" s="414"/>
      <c r="K352" s="401">
        <v>82006</v>
      </c>
      <c r="L352" s="411">
        <v>0.13879823915790634</v>
      </c>
      <c r="M352" s="403"/>
      <c r="N352" s="415"/>
      <c r="O352" s="400">
        <v>9840</v>
      </c>
      <c r="P352" s="411">
        <v>5.0272174191482444E-2</v>
      </c>
      <c r="Q352" s="400">
        <v>3122</v>
      </c>
      <c r="R352" s="411">
        <v>0.11261582323592312</v>
      </c>
    </row>
    <row r="353" spans="2:18" s="4" customFormat="1" hidden="1" outlineLevel="1" x14ac:dyDescent="0.25">
      <c r="B353" s="83" t="s">
        <v>153</v>
      </c>
      <c r="C353" s="400">
        <v>319384</v>
      </c>
      <c r="D353" s="411">
        <v>0.10258640926854201</v>
      </c>
      <c r="E353" s="401">
        <v>230937</v>
      </c>
      <c r="F353" s="411">
        <v>0.12254103739421662</v>
      </c>
      <c r="G353" s="402"/>
      <c r="H353" s="413"/>
      <c r="I353" s="403"/>
      <c r="J353" s="414"/>
      <c r="K353" s="401">
        <v>72931</v>
      </c>
      <c r="L353" s="411">
        <v>4.5021421714023679E-2</v>
      </c>
      <c r="M353" s="403"/>
      <c r="N353" s="415"/>
      <c r="O353" s="400">
        <v>12053</v>
      </c>
      <c r="P353" s="411">
        <v>0.10083112613024015</v>
      </c>
      <c r="Q353" s="400">
        <v>3463</v>
      </c>
      <c r="R353" s="411">
        <v>8.117389946924769E-2</v>
      </c>
    </row>
    <row r="354" spans="2:18" s="4" customFormat="1" hidden="1" outlineLevel="1" x14ac:dyDescent="0.25">
      <c r="B354" s="83" t="s">
        <v>124</v>
      </c>
      <c r="C354" s="400">
        <v>300007</v>
      </c>
      <c r="D354" s="411">
        <v>0.16590884360086422</v>
      </c>
      <c r="E354" s="401">
        <v>212312</v>
      </c>
      <c r="F354" s="411">
        <v>0.15315511042071761</v>
      </c>
      <c r="G354" s="402"/>
      <c r="H354" s="413"/>
      <c r="I354" s="403"/>
      <c r="J354" s="414"/>
      <c r="K354" s="401">
        <v>70732</v>
      </c>
      <c r="L354" s="411">
        <v>0.18831376106715059</v>
      </c>
      <c r="M354" s="403"/>
      <c r="N354" s="415"/>
      <c r="O354" s="400">
        <v>13527</v>
      </c>
      <c r="P354" s="411">
        <v>0.2471879033745159</v>
      </c>
      <c r="Q354" s="400">
        <v>3436</v>
      </c>
      <c r="R354" s="411">
        <v>0.21284857042004934</v>
      </c>
    </row>
    <row r="355" spans="2:18" s="4" customFormat="1" hidden="1" outlineLevel="1" x14ac:dyDescent="0.25">
      <c r="B355" s="83" t="s">
        <v>125</v>
      </c>
      <c r="C355" s="400">
        <v>288839</v>
      </c>
      <c r="D355" s="411">
        <v>0.11834763990041552</v>
      </c>
      <c r="E355" s="401">
        <v>208680</v>
      </c>
      <c r="F355" s="411">
        <v>0.11147802929427431</v>
      </c>
      <c r="G355" s="402"/>
      <c r="H355" s="413"/>
      <c r="I355" s="403"/>
      <c r="J355" s="414"/>
      <c r="K355" s="401">
        <v>64590</v>
      </c>
      <c r="L355" s="411">
        <v>0.12771715408118722</v>
      </c>
      <c r="M355" s="403"/>
      <c r="N355" s="415"/>
      <c r="O355" s="400">
        <v>12192</v>
      </c>
      <c r="P355" s="411">
        <v>0.21652364797445611</v>
      </c>
      <c r="Q355" s="400">
        <v>3377</v>
      </c>
      <c r="R355" s="411">
        <v>4.680719156850599E-2</v>
      </c>
    </row>
    <row r="356" spans="2:18" s="4" customFormat="1" ht="15.75" collapsed="1" x14ac:dyDescent="0.25">
      <c r="B356" s="106">
        <v>1993</v>
      </c>
      <c r="C356" s="405">
        <v>3528937</v>
      </c>
      <c r="D356" s="411">
        <v>6.6494666524827606E-2</v>
      </c>
      <c r="E356" s="407">
        <v>2532196</v>
      </c>
      <c r="F356" s="411">
        <v>7.7547636940512144E-2</v>
      </c>
      <c r="G356" s="408"/>
      <c r="H356" s="416"/>
      <c r="I356" s="409"/>
      <c r="J356" s="417"/>
      <c r="K356" s="407">
        <v>841658</v>
      </c>
      <c r="L356" s="411">
        <v>4.1448424261997241E-2</v>
      </c>
      <c r="M356" s="409"/>
      <c r="N356" s="418"/>
      <c r="O356" s="405">
        <v>120053</v>
      </c>
      <c r="P356" s="411">
        <v>1.6321693121693182E-2</v>
      </c>
      <c r="Q356" s="405">
        <v>35030</v>
      </c>
      <c r="R356" s="411">
        <v>7.2434484447710057E-2</v>
      </c>
    </row>
    <row r="357" spans="2:18" s="4" customFormat="1" hidden="1" outlineLevel="1" x14ac:dyDescent="0.25">
      <c r="B357" s="83" t="s">
        <v>126</v>
      </c>
      <c r="C357" s="400">
        <v>274190</v>
      </c>
      <c r="D357" s="411">
        <v>0.29689717150695305</v>
      </c>
      <c r="E357" s="401">
        <v>202516</v>
      </c>
      <c r="F357" s="411">
        <v>0.3351617560769784</v>
      </c>
      <c r="G357" s="402"/>
      <c r="H357" s="413"/>
      <c r="I357" s="403"/>
      <c r="J357" s="414"/>
      <c r="K357" s="401">
        <v>59381</v>
      </c>
      <c r="L357" s="411">
        <v>0.15976250463858133</v>
      </c>
      <c r="M357" s="403"/>
      <c r="N357" s="415"/>
      <c r="O357" s="400">
        <v>9561</v>
      </c>
      <c r="P357" s="411">
        <v>0.52951527755559114</v>
      </c>
      <c r="Q357" s="400">
        <v>2732</v>
      </c>
      <c r="R357" s="411">
        <v>0.19353429445172554</v>
      </c>
    </row>
    <row r="358" spans="2:18" s="4" customFormat="1" hidden="1" outlineLevel="1" x14ac:dyDescent="0.25">
      <c r="B358" s="83" t="s">
        <v>127</v>
      </c>
      <c r="C358" s="400">
        <v>264960</v>
      </c>
      <c r="D358" s="411">
        <v>0.17207302453762474</v>
      </c>
      <c r="E358" s="401">
        <v>191952</v>
      </c>
      <c r="F358" s="411">
        <v>0.20043526660079292</v>
      </c>
      <c r="G358" s="402"/>
      <c r="H358" s="413"/>
      <c r="I358" s="403"/>
      <c r="J358" s="414"/>
      <c r="K358" s="401">
        <v>60523</v>
      </c>
      <c r="L358" s="411">
        <v>0.11522019531969785</v>
      </c>
      <c r="M358" s="403"/>
      <c r="N358" s="415"/>
      <c r="O358" s="400">
        <v>9742</v>
      </c>
      <c r="P358" s="411">
        <v>1.8398494668617982E-2</v>
      </c>
      <c r="Q358" s="400">
        <v>2743</v>
      </c>
      <c r="R358" s="411">
        <v>0.18080068876452859</v>
      </c>
    </row>
    <row r="359" spans="2:18" s="4" customFormat="1" hidden="1" outlineLevel="1" x14ac:dyDescent="0.25">
      <c r="B359" s="83" t="s">
        <v>128</v>
      </c>
      <c r="C359" s="400">
        <v>278996</v>
      </c>
      <c r="D359" s="411">
        <v>1.3812024201021122E-2</v>
      </c>
      <c r="E359" s="401">
        <v>196124</v>
      </c>
      <c r="F359" s="411">
        <v>-2.253684494345487E-3</v>
      </c>
      <c r="G359" s="402"/>
      <c r="H359" s="413"/>
      <c r="I359" s="403"/>
      <c r="J359" s="414"/>
      <c r="K359" s="401">
        <v>68148</v>
      </c>
      <c r="L359" s="411">
        <v>2.3965861794359444E-2</v>
      </c>
      <c r="M359" s="403"/>
      <c r="N359" s="415"/>
      <c r="O359" s="400">
        <v>11662</v>
      </c>
      <c r="P359" s="411">
        <v>0.25735849056603777</v>
      </c>
      <c r="Q359" s="400">
        <v>3062</v>
      </c>
      <c r="R359" s="411">
        <v>9.3571428571428639E-2</v>
      </c>
    </row>
    <row r="360" spans="2:18" s="4" customFormat="1" hidden="1" outlineLevel="1" x14ac:dyDescent="0.25">
      <c r="B360" s="83" t="s">
        <v>129</v>
      </c>
      <c r="C360" s="400">
        <v>292268</v>
      </c>
      <c r="D360" s="411">
        <v>0.28865393009730989</v>
      </c>
      <c r="E360" s="401">
        <v>212087</v>
      </c>
      <c r="F360" s="411">
        <v>0.42168521249497259</v>
      </c>
      <c r="G360" s="402"/>
      <c r="H360" s="413"/>
      <c r="I360" s="403"/>
      <c r="J360" s="414"/>
      <c r="K360" s="401">
        <v>67803</v>
      </c>
      <c r="L360" s="411">
        <v>2.6307424506168076E-2</v>
      </c>
      <c r="M360" s="403"/>
      <c r="N360" s="415"/>
      <c r="O360" s="400">
        <v>9203</v>
      </c>
      <c r="P360" s="411">
        <v>7.1237341403794563E-2</v>
      </c>
      <c r="Q360" s="400">
        <v>3175</v>
      </c>
      <c r="R360" s="411">
        <v>7.0826306913996717E-2</v>
      </c>
    </row>
    <row r="361" spans="2:18" s="4" customFormat="1" hidden="1" outlineLevel="1" x14ac:dyDescent="0.25">
      <c r="B361" s="83" t="s">
        <v>152</v>
      </c>
      <c r="C361" s="400">
        <v>236561</v>
      </c>
      <c r="D361" s="411">
        <v>9.0992524131697117E-2</v>
      </c>
      <c r="E361" s="401">
        <v>166103</v>
      </c>
      <c r="F361" s="411">
        <v>0.11619358653872003</v>
      </c>
      <c r="G361" s="402"/>
      <c r="H361" s="413"/>
      <c r="I361" s="403"/>
      <c r="J361" s="414"/>
      <c r="K361" s="401">
        <v>55953</v>
      </c>
      <c r="L361" s="411">
        <v>-1.4669108583101442E-2</v>
      </c>
      <c r="M361" s="403"/>
      <c r="N361" s="415"/>
      <c r="O361" s="400">
        <v>12401</v>
      </c>
      <c r="P361" s="411">
        <v>0.6451313345715044</v>
      </c>
      <c r="Q361" s="400">
        <v>2104</v>
      </c>
      <c r="R361" s="411">
        <v>-0.43058186738836268</v>
      </c>
    </row>
    <row r="362" spans="2:18" s="4" customFormat="1" hidden="1" outlineLevel="1" x14ac:dyDescent="0.25">
      <c r="B362" s="83" t="s">
        <v>132</v>
      </c>
      <c r="C362" s="400">
        <v>244166</v>
      </c>
      <c r="D362" s="411">
        <v>0.1242615538334737</v>
      </c>
      <c r="E362" s="401">
        <v>161066</v>
      </c>
      <c r="F362" s="411">
        <v>0.13189222617324203</v>
      </c>
      <c r="G362" s="402"/>
      <c r="H362" s="413"/>
      <c r="I362" s="403"/>
      <c r="J362" s="414"/>
      <c r="K362" s="401">
        <v>71984</v>
      </c>
      <c r="L362" s="411">
        <v>0.1037105182459368</v>
      </c>
      <c r="M362" s="403"/>
      <c r="N362" s="415"/>
      <c r="O362" s="400">
        <v>9531</v>
      </c>
      <c r="P362" s="411">
        <v>0.2985013623978201</v>
      </c>
      <c r="Q362" s="400">
        <v>1585</v>
      </c>
      <c r="R362" s="411">
        <v>-0.31710469625161564</v>
      </c>
    </row>
    <row r="363" spans="2:18" s="4" customFormat="1" hidden="1" outlineLevel="1" x14ac:dyDescent="0.25">
      <c r="B363" s="83" t="s">
        <v>133</v>
      </c>
      <c r="C363" s="400">
        <v>307383</v>
      </c>
      <c r="D363" s="411">
        <v>6.1702340779016263E-2</v>
      </c>
      <c r="E363" s="401">
        <v>223100</v>
      </c>
      <c r="F363" s="411">
        <v>0.13967827459554449</v>
      </c>
      <c r="G363" s="402"/>
      <c r="H363" s="413"/>
      <c r="I363" s="403"/>
      <c r="J363" s="414"/>
      <c r="K363" s="401">
        <v>73409</v>
      </c>
      <c r="L363" s="411">
        <v>-0.12087135637469759</v>
      </c>
      <c r="M363" s="403"/>
      <c r="N363" s="415"/>
      <c r="O363" s="400">
        <v>8237</v>
      </c>
      <c r="P363" s="411">
        <v>6.4624531472146751E-2</v>
      </c>
      <c r="Q363" s="400">
        <v>2637</v>
      </c>
      <c r="R363" s="411">
        <v>4.5184304399524367E-2</v>
      </c>
    </row>
    <row r="364" spans="2:18" s="4" customFormat="1" hidden="1" outlineLevel="1" x14ac:dyDescent="0.25">
      <c r="B364" s="83" t="s">
        <v>134</v>
      </c>
      <c r="C364" s="400">
        <v>338287</v>
      </c>
      <c r="D364" s="411">
        <v>2.1681747345277058E-2</v>
      </c>
      <c r="E364" s="401">
        <v>236765</v>
      </c>
      <c r="F364" s="411">
        <v>4.3587686665844005E-2</v>
      </c>
      <c r="G364" s="402"/>
      <c r="H364" s="413"/>
      <c r="I364" s="403"/>
      <c r="J364" s="414"/>
      <c r="K364" s="401">
        <v>92362</v>
      </c>
      <c r="L364" s="411">
        <v>-2.0935582009179887E-2</v>
      </c>
      <c r="M364" s="403"/>
      <c r="N364" s="415"/>
      <c r="O364" s="400">
        <v>6602</v>
      </c>
      <c r="P364" s="411">
        <v>3.2530497341257458E-2</v>
      </c>
      <c r="Q364" s="400">
        <v>2558</v>
      </c>
      <c r="R364" s="411">
        <v>-0.26935161382462158</v>
      </c>
    </row>
    <row r="365" spans="2:18" s="4" customFormat="1" hidden="1" outlineLevel="1" x14ac:dyDescent="0.25">
      <c r="B365" s="83" t="s">
        <v>135</v>
      </c>
      <c r="C365" s="400">
        <v>266844</v>
      </c>
      <c r="D365" s="411">
        <v>-8.0545792846805853E-2</v>
      </c>
      <c r="E365" s="401">
        <v>182658</v>
      </c>
      <c r="F365" s="411">
        <v>-5.4760919064375857E-2</v>
      </c>
      <c r="G365" s="402"/>
      <c r="H365" s="413"/>
      <c r="I365" s="403"/>
      <c r="J365" s="414"/>
      <c r="K365" s="401">
        <v>72011</v>
      </c>
      <c r="L365" s="411">
        <v>-0.15946680984674289</v>
      </c>
      <c r="M365" s="403"/>
      <c r="N365" s="415"/>
      <c r="O365" s="400">
        <v>9369</v>
      </c>
      <c r="P365" s="411">
        <v>0.13715256705910917</v>
      </c>
      <c r="Q365" s="400">
        <v>2806</v>
      </c>
      <c r="R365" s="411">
        <v>-8.5397653194263401E-2</v>
      </c>
    </row>
    <row r="366" spans="2:18" s="4" customFormat="1" hidden="1" outlineLevel="1" x14ac:dyDescent="0.25">
      <c r="B366" s="83" t="s">
        <v>153</v>
      </c>
      <c r="C366" s="400">
        <v>289668</v>
      </c>
      <c r="D366" s="411">
        <v>3.7935223107269822E-2</v>
      </c>
      <c r="E366" s="401">
        <v>205727</v>
      </c>
      <c r="F366" s="411">
        <v>7.6146884971491247E-2</v>
      </c>
      <c r="G366" s="402"/>
      <c r="H366" s="413"/>
      <c r="I366" s="403"/>
      <c r="J366" s="414"/>
      <c r="K366" s="401">
        <v>69789</v>
      </c>
      <c r="L366" s="411">
        <v>-7.3851421291504127E-2</v>
      </c>
      <c r="M366" s="403"/>
      <c r="N366" s="415"/>
      <c r="O366" s="400">
        <v>10949</v>
      </c>
      <c r="P366" s="411">
        <v>0.14123410464873887</v>
      </c>
      <c r="Q366" s="400">
        <v>3203</v>
      </c>
      <c r="R366" s="411">
        <v>8.0998987512655996E-2</v>
      </c>
    </row>
    <row r="367" spans="2:18" s="4" customFormat="1" hidden="1" outlineLevel="1" x14ac:dyDescent="0.25">
      <c r="B367" s="83" t="s">
        <v>124</v>
      </c>
      <c r="C367" s="400">
        <v>257316</v>
      </c>
      <c r="D367" s="411">
        <v>-9.5635915044969377E-2</v>
      </c>
      <c r="E367" s="401">
        <v>184114</v>
      </c>
      <c r="F367" s="411">
        <v>-4.8570380284528647E-2</v>
      </c>
      <c r="G367" s="402"/>
      <c r="H367" s="413"/>
      <c r="I367" s="403"/>
      <c r="J367" s="414"/>
      <c r="K367" s="401">
        <v>59523</v>
      </c>
      <c r="L367" s="411">
        <v>-0.1242109909512249</v>
      </c>
      <c r="M367" s="403"/>
      <c r="N367" s="415"/>
      <c r="O367" s="400">
        <v>10846</v>
      </c>
      <c r="P367" s="411">
        <v>3.5022425803988844E-2</v>
      </c>
      <c r="Q367" s="400">
        <v>2833</v>
      </c>
      <c r="R367" s="411">
        <v>-6.717155087257165E-2</v>
      </c>
    </row>
    <row r="368" spans="2:18" s="4" customFormat="1" hidden="1" outlineLevel="1" x14ac:dyDescent="0.25">
      <c r="B368" s="83" t="s">
        <v>125</v>
      </c>
      <c r="C368" s="400">
        <v>258273</v>
      </c>
      <c r="D368" s="411">
        <v>-6.0804963017374924E-2</v>
      </c>
      <c r="E368" s="401">
        <v>187750</v>
      </c>
      <c r="F368" s="411">
        <v>-8.5141528970924307E-2</v>
      </c>
      <c r="G368" s="402"/>
      <c r="H368" s="413"/>
      <c r="I368" s="403"/>
      <c r="J368" s="414"/>
      <c r="K368" s="401">
        <v>57275</v>
      </c>
      <c r="L368" s="411">
        <v>-0.14135584072919161</v>
      </c>
      <c r="M368" s="403"/>
      <c r="N368" s="415"/>
      <c r="O368" s="400">
        <v>10022</v>
      </c>
      <c r="P368" s="411">
        <v>3.6294075069796206E-2</v>
      </c>
      <c r="Q368" s="400">
        <v>3226</v>
      </c>
      <c r="R368" s="411">
        <v>0.10139979515192898</v>
      </c>
    </row>
    <row r="369" spans="2:18" s="4" customFormat="1" ht="15.75" collapsed="1" x14ac:dyDescent="0.25">
      <c r="B369" s="106">
        <v>1992</v>
      </c>
      <c r="C369" s="405">
        <v>3308912</v>
      </c>
      <c r="D369" s="411">
        <v>5.9551652675559064E-2</v>
      </c>
      <c r="E369" s="407">
        <v>2349962</v>
      </c>
      <c r="F369" s="411">
        <v>9.0865961971333453E-2</v>
      </c>
      <c r="G369" s="408"/>
      <c r="H369" s="416"/>
      <c r="I369" s="409"/>
      <c r="J369" s="417"/>
      <c r="K369" s="407">
        <v>808161</v>
      </c>
      <c r="L369" s="411">
        <v>-3.0551923515228618E-2</v>
      </c>
      <c r="M369" s="409"/>
      <c r="N369" s="418"/>
      <c r="O369" s="405">
        <v>118125</v>
      </c>
      <c r="P369" s="411">
        <v>0.17333002234914319</v>
      </c>
      <c r="Q369" s="405">
        <v>32664</v>
      </c>
      <c r="R369" s="411">
        <v>-5.0851397686987876E-2</v>
      </c>
    </row>
    <row r="370" spans="2:18" s="4" customFormat="1" hidden="1" outlineLevel="1" x14ac:dyDescent="0.25">
      <c r="B370" s="83" t="s">
        <v>126</v>
      </c>
      <c r="C370" s="400">
        <v>211420</v>
      </c>
      <c r="D370" s="411">
        <v>-2.9709974062721578E-3</v>
      </c>
      <c r="E370" s="401">
        <v>151679</v>
      </c>
      <c r="F370" s="411">
        <v>4.0479359025367367E-2</v>
      </c>
      <c r="G370" s="402"/>
      <c r="H370" s="413"/>
      <c r="I370" s="403"/>
      <c r="J370" s="414"/>
      <c r="K370" s="401">
        <v>51201</v>
      </c>
      <c r="L370" s="411">
        <v>-6.6084196702174247E-2</v>
      </c>
      <c r="M370" s="403"/>
      <c r="N370" s="415"/>
      <c r="O370" s="400">
        <v>6251</v>
      </c>
      <c r="P370" s="411">
        <v>-0.32950766920519148</v>
      </c>
      <c r="Q370" s="400">
        <v>2289</v>
      </c>
      <c r="R370" s="411">
        <v>7.7176470588235402E-2</v>
      </c>
    </row>
    <row r="371" spans="2:18" s="4" customFormat="1" hidden="1" outlineLevel="1" x14ac:dyDescent="0.25">
      <c r="B371" s="83" t="s">
        <v>127</v>
      </c>
      <c r="C371" s="400">
        <v>226061</v>
      </c>
      <c r="D371" s="411">
        <v>4.7873992388739683E-2</v>
      </c>
      <c r="E371" s="401">
        <v>159902</v>
      </c>
      <c r="F371" s="411">
        <v>9.5046670729953542E-2</v>
      </c>
      <c r="G371" s="402"/>
      <c r="H371" s="413"/>
      <c r="I371" s="403"/>
      <c r="J371" s="414"/>
      <c r="K371" s="401">
        <v>54270</v>
      </c>
      <c r="L371" s="411">
        <v>-6.8246201390677275E-2</v>
      </c>
      <c r="M371" s="403"/>
      <c r="N371" s="415"/>
      <c r="O371" s="400">
        <v>9566</v>
      </c>
      <c r="P371" s="411">
        <v>6.3118030717441709E-3</v>
      </c>
      <c r="Q371" s="400">
        <v>2323</v>
      </c>
      <c r="R371" s="411">
        <v>0.18580908626850423</v>
      </c>
    </row>
    <row r="372" spans="2:18" s="4" customFormat="1" hidden="1" outlineLevel="1" x14ac:dyDescent="0.25">
      <c r="B372" s="83" t="s">
        <v>128</v>
      </c>
      <c r="C372" s="400">
        <v>275195</v>
      </c>
      <c r="D372" s="411">
        <v>0.14507612481223653</v>
      </c>
      <c r="E372" s="401">
        <v>196567</v>
      </c>
      <c r="F372" s="411">
        <v>0.18941928925409801</v>
      </c>
      <c r="G372" s="402"/>
      <c r="H372" s="413"/>
      <c r="I372" s="403"/>
      <c r="J372" s="414"/>
      <c r="K372" s="401">
        <v>66553</v>
      </c>
      <c r="L372" s="411">
        <v>7.6839686751666525E-2</v>
      </c>
      <c r="M372" s="403"/>
      <c r="N372" s="415"/>
      <c r="O372" s="400">
        <v>9275</v>
      </c>
      <c r="P372" s="411">
        <v>-0.1376905912978803</v>
      </c>
      <c r="Q372" s="400">
        <v>2800</v>
      </c>
      <c r="R372" s="411">
        <v>0.11731843575418988</v>
      </c>
    </row>
    <row r="373" spans="2:18" s="4" customFormat="1" hidden="1" outlineLevel="1" x14ac:dyDescent="0.25">
      <c r="B373" s="83" t="s">
        <v>129</v>
      </c>
      <c r="C373" s="400">
        <v>226801</v>
      </c>
      <c r="D373" s="411">
        <v>-2.9200892035458836E-2</v>
      </c>
      <c r="E373" s="401">
        <v>149180</v>
      </c>
      <c r="F373" s="411">
        <v>-3.6734272191335848E-2</v>
      </c>
      <c r="G373" s="402"/>
      <c r="H373" s="413"/>
      <c r="I373" s="403"/>
      <c r="J373" s="414"/>
      <c r="K373" s="401">
        <v>66065</v>
      </c>
      <c r="L373" s="411">
        <v>-2.8141457530377445E-2</v>
      </c>
      <c r="M373" s="403"/>
      <c r="N373" s="415"/>
      <c r="O373" s="400">
        <v>8591</v>
      </c>
      <c r="P373" s="411">
        <v>0.12890932982917214</v>
      </c>
      <c r="Q373" s="400">
        <v>2965</v>
      </c>
      <c r="R373" s="411">
        <v>-6.3487049905243231E-2</v>
      </c>
    </row>
    <row r="374" spans="2:18" s="4" customFormat="1" hidden="1" outlineLevel="1" x14ac:dyDescent="0.25">
      <c r="B374" s="83" t="s">
        <v>152</v>
      </c>
      <c r="C374" s="400">
        <v>216831</v>
      </c>
      <c r="D374" s="411">
        <v>0.28871230401654646</v>
      </c>
      <c r="E374" s="401">
        <v>148812</v>
      </c>
      <c r="F374" s="411">
        <v>0.43285479072185784</v>
      </c>
      <c r="G374" s="402"/>
      <c r="H374" s="413"/>
      <c r="I374" s="403"/>
      <c r="J374" s="414"/>
      <c r="K374" s="401">
        <v>56786</v>
      </c>
      <c r="L374" s="411">
        <v>3.8780960743423742E-2</v>
      </c>
      <c r="M374" s="403"/>
      <c r="N374" s="415"/>
      <c r="O374" s="400">
        <v>7538</v>
      </c>
      <c r="P374" s="411">
        <v>3.7149146945514522E-2</v>
      </c>
      <c r="Q374" s="400">
        <v>3695</v>
      </c>
      <c r="R374" s="411">
        <v>0.50020300446609833</v>
      </c>
    </row>
    <row r="375" spans="2:18" s="4" customFormat="1" hidden="1" outlineLevel="1" x14ac:dyDescent="0.25">
      <c r="B375" s="83" t="s">
        <v>132</v>
      </c>
      <c r="C375" s="400">
        <v>217179</v>
      </c>
      <c r="D375" s="411">
        <v>0.15145297513957146</v>
      </c>
      <c r="E375" s="401">
        <v>142298</v>
      </c>
      <c r="F375" s="411">
        <v>0.15871245124463584</v>
      </c>
      <c r="G375" s="402"/>
      <c r="H375" s="413"/>
      <c r="I375" s="403"/>
      <c r="J375" s="414"/>
      <c r="K375" s="401">
        <v>65220</v>
      </c>
      <c r="L375" s="411">
        <v>0.13258661109663983</v>
      </c>
      <c r="M375" s="403"/>
      <c r="N375" s="415"/>
      <c r="O375" s="400">
        <v>7340</v>
      </c>
      <c r="P375" s="411">
        <v>0.10876132930513593</v>
      </c>
      <c r="Q375" s="400">
        <v>2321</v>
      </c>
      <c r="R375" s="411">
        <v>0.44971892567145533</v>
      </c>
    </row>
    <row r="376" spans="2:18" s="4" customFormat="1" hidden="1" outlineLevel="1" x14ac:dyDescent="0.25">
      <c r="B376" s="83" t="s">
        <v>133</v>
      </c>
      <c r="C376" s="400">
        <v>289519</v>
      </c>
      <c r="D376" s="411">
        <v>0.15024513114715021</v>
      </c>
      <c r="E376" s="401">
        <v>195757</v>
      </c>
      <c r="F376" s="411">
        <v>0.14604445849506176</v>
      </c>
      <c r="G376" s="402"/>
      <c r="H376" s="413"/>
      <c r="I376" s="403"/>
      <c r="J376" s="414"/>
      <c r="K376" s="401">
        <v>83502</v>
      </c>
      <c r="L376" s="411">
        <v>0.17719538155724424</v>
      </c>
      <c r="M376" s="403"/>
      <c r="N376" s="415"/>
      <c r="O376" s="400">
        <v>7737</v>
      </c>
      <c r="P376" s="411">
        <v>-4.7167487684729115E-2</v>
      </c>
      <c r="Q376" s="400">
        <v>2523</v>
      </c>
      <c r="R376" s="411">
        <v>0.3726877040261154</v>
      </c>
    </row>
    <row r="377" spans="2:18" s="4" customFormat="1" hidden="1" outlineLevel="1" x14ac:dyDescent="0.25">
      <c r="B377" s="83" t="s">
        <v>134</v>
      </c>
      <c r="C377" s="400">
        <v>331108</v>
      </c>
      <c r="D377" s="411">
        <v>0.16716369507131135</v>
      </c>
      <c r="E377" s="401">
        <v>226876</v>
      </c>
      <c r="F377" s="411">
        <v>0.22266233381296519</v>
      </c>
      <c r="G377" s="402"/>
      <c r="H377" s="413"/>
      <c r="I377" s="403"/>
      <c r="J377" s="414"/>
      <c r="K377" s="401">
        <v>94337</v>
      </c>
      <c r="L377" s="411">
        <v>5.0324548804791869E-2</v>
      </c>
      <c r="M377" s="403"/>
      <c r="N377" s="415"/>
      <c r="O377" s="400">
        <v>6394</v>
      </c>
      <c r="P377" s="411">
        <v>0.19424729174449018</v>
      </c>
      <c r="Q377" s="400">
        <v>3501</v>
      </c>
      <c r="R377" s="411">
        <v>0.18437077131258461</v>
      </c>
    </row>
    <row r="378" spans="2:18" s="4" customFormat="1" hidden="1" outlineLevel="1" x14ac:dyDescent="0.25">
      <c r="B378" s="83" t="s">
        <v>135</v>
      </c>
      <c r="C378" s="400">
        <v>290220</v>
      </c>
      <c r="D378" s="411">
        <v>0.22056566081379447</v>
      </c>
      <c r="E378" s="401">
        <v>193240</v>
      </c>
      <c r="F378" s="411">
        <v>0.29202214436629137</v>
      </c>
      <c r="G378" s="402"/>
      <c r="H378" s="413"/>
      <c r="I378" s="403"/>
      <c r="J378" s="414"/>
      <c r="K378" s="401">
        <v>85673</v>
      </c>
      <c r="L378" s="411">
        <v>0.1010255487585463</v>
      </c>
      <c r="M378" s="403"/>
      <c r="N378" s="415"/>
      <c r="O378" s="400">
        <v>8239</v>
      </c>
      <c r="P378" s="411">
        <v>1.1540822590546451E-2</v>
      </c>
      <c r="Q378" s="400">
        <v>3068</v>
      </c>
      <c r="R378" s="411">
        <v>0.36113575865128666</v>
      </c>
    </row>
    <row r="379" spans="2:18" s="4" customFormat="1" hidden="1" outlineLevel="1" x14ac:dyDescent="0.25">
      <c r="B379" s="83" t="s">
        <v>153</v>
      </c>
      <c r="C379" s="400">
        <v>279081</v>
      </c>
      <c r="D379" s="411">
        <v>0.22090688365378308</v>
      </c>
      <c r="E379" s="401">
        <v>191170</v>
      </c>
      <c r="F379" s="411">
        <v>0.37796070177461916</v>
      </c>
      <c r="G379" s="402"/>
      <c r="H379" s="413"/>
      <c r="I379" s="403"/>
      <c r="J379" s="414"/>
      <c r="K379" s="401">
        <v>75354</v>
      </c>
      <c r="L379" s="411">
        <v>-9.3993611063639682E-3</v>
      </c>
      <c r="M379" s="403"/>
      <c r="N379" s="415"/>
      <c r="O379" s="400">
        <v>9594</v>
      </c>
      <c r="P379" s="411">
        <v>-0.14024554171520742</v>
      </c>
      <c r="Q379" s="400">
        <v>2963</v>
      </c>
      <c r="R379" s="411">
        <v>0.1296225695768205</v>
      </c>
    </row>
    <row r="380" spans="2:18" s="4" customFormat="1" hidden="1" outlineLevel="1" x14ac:dyDescent="0.25">
      <c r="B380" s="83" t="s">
        <v>124</v>
      </c>
      <c r="C380" s="400">
        <v>284527</v>
      </c>
      <c r="D380" s="411">
        <v>0.29912699644771568</v>
      </c>
      <c r="E380" s="401">
        <v>193513</v>
      </c>
      <c r="F380" s="411">
        <v>0.378985249055797</v>
      </c>
      <c r="G380" s="402"/>
      <c r="H380" s="413"/>
      <c r="I380" s="403"/>
      <c r="J380" s="414"/>
      <c r="K380" s="401">
        <v>67965</v>
      </c>
      <c r="L380" s="411">
        <v>5.1357413566401222E-2</v>
      </c>
      <c r="M380" s="403"/>
      <c r="N380" s="415"/>
      <c r="O380" s="400">
        <v>10479</v>
      </c>
      <c r="P380" s="411">
        <v>-1.4575888659018266E-2</v>
      </c>
      <c r="Q380" s="400">
        <v>3037</v>
      </c>
      <c r="R380" s="411">
        <v>-0.10807635829662265</v>
      </c>
    </row>
    <row r="381" spans="2:18" s="4" customFormat="1" hidden="1" outlineLevel="1" x14ac:dyDescent="0.25">
      <c r="B381" s="83" t="s">
        <v>125</v>
      </c>
      <c r="C381" s="400">
        <v>274994</v>
      </c>
      <c r="D381" s="411">
        <v>0.17370835911991289</v>
      </c>
      <c r="E381" s="401">
        <v>205223</v>
      </c>
      <c r="F381" s="411">
        <v>0.28978593964076071</v>
      </c>
      <c r="G381" s="402"/>
      <c r="H381" s="413"/>
      <c r="I381" s="403"/>
      <c r="J381" s="414"/>
      <c r="K381" s="401">
        <v>66704</v>
      </c>
      <c r="L381" s="411">
        <v>4.7388751059887602E-2</v>
      </c>
      <c r="M381" s="403"/>
      <c r="N381" s="415"/>
      <c r="O381" s="400">
        <v>9671</v>
      </c>
      <c r="P381" s="411">
        <v>0.20465869456900854</v>
      </c>
      <c r="Q381" s="400">
        <v>2929</v>
      </c>
      <c r="R381" s="411">
        <v>-0.15517738678973181</v>
      </c>
    </row>
    <row r="382" spans="2:18" s="4" customFormat="1" ht="15.75" collapsed="1" x14ac:dyDescent="0.25">
      <c r="B382" s="106">
        <v>1991</v>
      </c>
      <c r="C382" s="405">
        <v>3122936</v>
      </c>
      <c r="D382" s="411">
        <v>0.15082108695307705</v>
      </c>
      <c r="E382" s="407">
        <v>2154217</v>
      </c>
      <c r="F382" s="411">
        <v>0.2083952007871166</v>
      </c>
      <c r="G382" s="408"/>
      <c r="H382" s="416"/>
      <c r="I382" s="409"/>
      <c r="J382" s="417"/>
      <c r="K382" s="407">
        <v>833630</v>
      </c>
      <c r="L382" s="411">
        <v>4.456534814250479E-2</v>
      </c>
      <c r="M382" s="409"/>
      <c r="N382" s="418"/>
      <c r="O382" s="405">
        <v>100675</v>
      </c>
      <c r="P382" s="411">
        <v>-1.8025223608361007E-2</v>
      </c>
      <c r="Q382" s="405">
        <v>34414</v>
      </c>
      <c r="R382" s="411">
        <v>0.13341896387050034</v>
      </c>
    </row>
    <row r="383" spans="2:18" s="4" customFormat="1" hidden="1" outlineLevel="1" x14ac:dyDescent="0.25">
      <c r="B383" s="83" t="s">
        <v>126</v>
      </c>
      <c r="C383" s="400">
        <v>212050</v>
      </c>
      <c r="D383" s="411">
        <v>-0.10705262094057399</v>
      </c>
      <c r="E383" s="401">
        <v>145778</v>
      </c>
      <c r="F383" s="411">
        <v>-9.9852422676274588E-2</v>
      </c>
      <c r="G383" s="402"/>
      <c r="H383" s="413"/>
      <c r="I383" s="403"/>
      <c r="J383" s="414"/>
      <c r="K383" s="401">
        <v>54824</v>
      </c>
      <c r="L383" s="411">
        <v>-0.15168582790474572</v>
      </c>
      <c r="M383" s="403"/>
      <c r="N383" s="415"/>
      <c r="O383" s="400">
        <v>9323</v>
      </c>
      <c r="P383" s="411">
        <v>9.6049847166705948E-2</v>
      </c>
      <c r="Q383" s="400">
        <v>2125</v>
      </c>
      <c r="R383" s="411">
        <v>-0.11087866108786615</v>
      </c>
    </row>
    <row r="384" spans="2:18" s="4" customFormat="1" hidden="1" outlineLevel="1" x14ac:dyDescent="0.25">
      <c r="B384" s="83" t="s">
        <v>127</v>
      </c>
      <c r="C384" s="400">
        <v>215733</v>
      </c>
      <c r="D384" s="411">
        <v>-4.114405084670425E-2</v>
      </c>
      <c r="E384" s="401">
        <v>146023</v>
      </c>
      <c r="F384" s="411">
        <v>-2.8643841175022833E-2</v>
      </c>
      <c r="G384" s="402"/>
      <c r="H384" s="413"/>
      <c r="I384" s="403"/>
      <c r="J384" s="414"/>
      <c r="K384" s="401">
        <v>58245</v>
      </c>
      <c r="L384" s="411">
        <v>-7.7087624782126496E-2</v>
      </c>
      <c r="M384" s="403"/>
      <c r="N384" s="415"/>
      <c r="O384" s="400">
        <v>9506</v>
      </c>
      <c r="P384" s="411">
        <v>-5.7525363455706024E-3</v>
      </c>
      <c r="Q384" s="400">
        <v>1959</v>
      </c>
      <c r="R384" s="411">
        <v>-1.5577889447236148E-2</v>
      </c>
    </row>
    <row r="385" spans="2:18" s="4" customFormat="1" hidden="1" outlineLevel="1" x14ac:dyDescent="0.25">
      <c r="B385" s="83" t="s">
        <v>128</v>
      </c>
      <c r="C385" s="400">
        <v>240329</v>
      </c>
      <c r="D385" s="411">
        <v>-7.4757360046506793E-2</v>
      </c>
      <c r="E385" s="401">
        <v>165263</v>
      </c>
      <c r="F385" s="411">
        <v>-4.9425961715442668E-2</v>
      </c>
      <c r="G385" s="402"/>
      <c r="H385" s="413"/>
      <c r="I385" s="403"/>
      <c r="J385" s="414"/>
      <c r="K385" s="401">
        <v>61804</v>
      </c>
      <c r="L385" s="411">
        <v>-0.14985281575834275</v>
      </c>
      <c r="M385" s="403"/>
      <c r="N385" s="415"/>
      <c r="O385" s="400">
        <v>10756</v>
      </c>
      <c r="P385" s="411">
        <v>2.4771341463414531E-2</v>
      </c>
      <c r="Q385" s="400">
        <v>2506</v>
      </c>
      <c r="R385" s="411">
        <v>-7.081942899517979E-2</v>
      </c>
    </row>
    <row r="386" spans="2:18" s="4" customFormat="1" hidden="1" outlineLevel="1" x14ac:dyDescent="0.25">
      <c r="B386" s="83" t="s">
        <v>129</v>
      </c>
      <c r="C386" s="400">
        <v>233623</v>
      </c>
      <c r="D386" s="411">
        <v>0.13547023086269738</v>
      </c>
      <c r="E386" s="401">
        <v>154869</v>
      </c>
      <c r="F386" s="411">
        <v>0.19622291739080056</v>
      </c>
      <c r="G386" s="402"/>
      <c r="H386" s="413"/>
      <c r="I386" s="403"/>
      <c r="J386" s="414"/>
      <c r="K386" s="401">
        <v>67978</v>
      </c>
      <c r="L386" s="411">
        <v>5.6937620498787256E-2</v>
      </c>
      <c r="M386" s="403"/>
      <c r="N386" s="415"/>
      <c r="O386" s="400">
        <v>7610</v>
      </c>
      <c r="P386" s="411">
        <v>-0.21860560632508474</v>
      </c>
      <c r="Q386" s="400">
        <v>3166</v>
      </c>
      <c r="R386" s="411">
        <v>0.4197309417040358</v>
      </c>
    </row>
    <row r="387" spans="2:18" s="4" customFormat="1" hidden="1" outlineLevel="1" x14ac:dyDescent="0.25">
      <c r="B387" s="83" t="s">
        <v>152</v>
      </c>
      <c r="C387" s="400">
        <v>168254</v>
      </c>
      <c r="D387" s="411">
        <v>-5.0378146517665701E-2</v>
      </c>
      <c r="E387" s="401">
        <v>103857</v>
      </c>
      <c r="F387" s="411">
        <v>-6.339787351087145E-2</v>
      </c>
      <c r="G387" s="402"/>
      <c r="H387" s="413"/>
      <c r="I387" s="403"/>
      <c r="J387" s="414"/>
      <c r="K387" s="401">
        <v>54666</v>
      </c>
      <c r="L387" s="411">
        <v>-1.7116760760904737E-2</v>
      </c>
      <c r="M387" s="403"/>
      <c r="N387" s="415"/>
      <c r="O387" s="400">
        <v>7268</v>
      </c>
      <c r="P387" s="411">
        <v>-0.14008518693800287</v>
      </c>
      <c r="Q387" s="400">
        <v>2463</v>
      </c>
      <c r="R387" s="411">
        <v>0.10796221322537103</v>
      </c>
    </row>
    <row r="388" spans="2:18" s="4" customFormat="1" hidden="1" outlineLevel="1" x14ac:dyDescent="0.25">
      <c r="B388" s="83" t="s">
        <v>132</v>
      </c>
      <c r="C388" s="400">
        <v>188613</v>
      </c>
      <c r="D388" s="411">
        <v>6.6272824919441531E-2</v>
      </c>
      <c r="E388" s="401">
        <v>122807</v>
      </c>
      <c r="F388" s="411">
        <v>5.7805609151047488E-2</v>
      </c>
      <c r="G388" s="402"/>
      <c r="H388" s="413"/>
      <c r="I388" s="403"/>
      <c r="J388" s="414"/>
      <c r="K388" s="401">
        <v>57585</v>
      </c>
      <c r="L388" s="411">
        <v>0.15160787137029041</v>
      </c>
      <c r="M388" s="403"/>
      <c r="N388" s="415"/>
      <c r="O388" s="400">
        <v>6620</v>
      </c>
      <c r="P388" s="411">
        <v>-0.25525930925863427</v>
      </c>
      <c r="Q388" s="400">
        <v>1601</v>
      </c>
      <c r="R388" s="411">
        <v>-0.15781167806417673</v>
      </c>
    </row>
    <row r="389" spans="2:18" s="4" customFormat="1" hidden="1" outlineLevel="1" x14ac:dyDescent="0.25">
      <c r="B389" s="83" t="s">
        <v>133</v>
      </c>
      <c r="C389" s="400">
        <v>251702</v>
      </c>
      <c r="D389" s="411">
        <v>4.2555130308000733E-2</v>
      </c>
      <c r="E389" s="401">
        <v>170811</v>
      </c>
      <c r="F389" s="411">
        <v>7.4451957855008688E-2</v>
      </c>
      <c r="G389" s="402"/>
      <c r="H389" s="413"/>
      <c r="I389" s="403"/>
      <c r="J389" s="414"/>
      <c r="K389" s="401">
        <v>70933</v>
      </c>
      <c r="L389" s="411">
        <v>-3.3597187972588149E-2</v>
      </c>
      <c r="M389" s="403"/>
      <c r="N389" s="415"/>
      <c r="O389" s="400">
        <v>8120</v>
      </c>
      <c r="P389" s="411">
        <v>0.18229470005824111</v>
      </c>
      <c r="Q389" s="400">
        <v>1838</v>
      </c>
      <c r="R389" s="411">
        <v>-0.15919487648673381</v>
      </c>
    </row>
    <row r="390" spans="2:18" s="4" customFormat="1" hidden="1" outlineLevel="1" x14ac:dyDescent="0.25">
      <c r="B390" s="83" t="s">
        <v>134</v>
      </c>
      <c r="C390" s="400">
        <v>283686</v>
      </c>
      <c r="D390" s="411">
        <v>8.1153388822829964E-2</v>
      </c>
      <c r="E390" s="401">
        <v>185559</v>
      </c>
      <c r="F390" s="411">
        <v>0.11259743374505327</v>
      </c>
      <c r="G390" s="402"/>
      <c r="H390" s="413"/>
      <c r="I390" s="403"/>
      <c r="J390" s="414"/>
      <c r="K390" s="401">
        <v>89817</v>
      </c>
      <c r="L390" s="411">
        <v>3.8334816938532468E-2</v>
      </c>
      <c r="M390" s="403"/>
      <c r="N390" s="415"/>
      <c r="O390" s="400">
        <v>5354</v>
      </c>
      <c r="P390" s="411">
        <v>-0.22663585150946119</v>
      </c>
      <c r="Q390" s="400">
        <v>2956</v>
      </c>
      <c r="R390" s="411">
        <v>0.35100548446069468</v>
      </c>
    </row>
    <row r="391" spans="2:18" s="4" customFormat="1" hidden="1" outlineLevel="1" x14ac:dyDescent="0.25">
      <c r="B391" s="83" t="s">
        <v>135</v>
      </c>
      <c r="C391" s="400">
        <v>237775</v>
      </c>
      <c r="D391" s="411">
        <v>4.9876588999421489E-2</v>
      </c>
      <c r="E391" s="401">
        <v>149564</v>
      </c>
      <c r="F391" s="411">
        <v>6.1196687928820159E-2</v>
      </c>
      <c r="G391" s="402"/>
      <c r="H391" s="413"/>
      <c r="I391" s="403"/>
      <c r="J391" s="414"/>
      <c r="K391" s="401">
        <v>77812</v>
      </c>
      <c r="L391" s="411">
        <v>4.9457144783869422E-2</v>
      </c>
      <c r="M391" s="403"/>
      <c r="N391" s="415"/>
      <c r="O391" s="400">
        <v>8145</v>
      </c>
      <c r="P391" s="411">
        <v>-3.7006384488058597E-2</v>
      </c>
      <c r="Q391" s="400">
        <v>2254</v>
      </c>
      <c r="R391" s="411">
        <v>-0.23255022131426628</v>
      </c>
    </row>
    <row r="392" spans="2:18" s="4" customFormat="1" hidden="1" outlineLevel="1" x14ac:dyDescent="0.25">
      <c r="B392" s="83" t="s">
        <v>153</v>
      </c>
      <c r="C392" s="400">
        <v>228585</v>
      </c>
      <c r="D392" s="411">
        <v>0.1000134743650205</v>
      </c>
      <c r="E392" s="401">
        <v>138734</v>
      </c>
      <c r="F392" s="411">
        <v>0.12374348963606763</v>
      </c>
      <c r="G392" s="402"/>
      <c r="H392" s="413"/>
      <c r="I392" s="403"/>
      <c r="J392" s="414"/>
      <c r="K392" s="401">
        <v>76069</v>
      </c>
      <c r="L392" s="411">
        <v>4.1955455715968482E-2</v>
      </c>
      <c r="M392" s="403"/>
      <c r="N392" s="415"/>
      <c r="O392" s="400">
        <v>11159</v>
      </c>
      <c r="P392" s="411">
        <v>0.2114862664205841</v>
      </c>
      <c r="Q392" s="400">
        <v>2623</v>
      </c>
      <c r="R392" s="411">
        <v>0.23261278195488733</v>
      </c>
    </row>
    <row r="393" spans="2:18" s="4" customFormat="1" hidden="1" outlineLevel="1" x14ac:dyDescent="0.25">
      <c r="B393" s="83" t="s">
        <v>124</v>
      </c>
      <c r="C393" s="400">
        <v>219014</v>
      </c>
      <c r="D393" s="411">
        <v>0.13980744210252416</v>
      </c>
      <c r="E393" s="401">
        <v>140330</v>
      </c>
      <c r="F393" s="411">
        <v>0.17319042921397165</v>
      </c>
      <c r="G393" s="402"/>
      <c r="H393" s="413"/>
      <c r="I393" s="403"/>
      <c r="J393" s="414"/>
      <c r="K393" s="401">
        <v>64645</v>
      </c>
      <c r="L393" s="411">
        <v>7.7614229275367208E-2</v>
      </c>
      <c r="M393" s="403"/>
      <c r="N393" s="415"/>
      <c r="O393" s="400">
        <v>10634</v>
      </c>
      <c r="P393" s="411">
        <v>5.099822099229101E-2</v>
      </c>
      <c r="Q393" s="400">
        <v>3405</v>
      </c>
      <c r="R393" s="411">
        <v>0.40181144503911082</v>
      </c>
    </row>
    <row r="394" spans="2:18" s="4" customFormat="1" hidden="1" outlineLevel="1" x14ac:dyDescent="0.25">
      <c r="B394" s="83" t="s">
        <v>125</v>
      </c>
      <c r="C394" s="400">
        <v>234295</v>
      </c>
      <c r="D394" s="411">
        <v>7.4693478769419785E-2</v>
      </c>
      <c r="E394" s="401">
        <v>159114</v>
      </c>
      <c r="F394" s="411">
        <v>9.8011883155868063E-2</v>
      </c>
      <c r="G394" s="402"/>
      <c r="H394" s="413"/>
      <c r="I394" s="403"/>
      <c r="J394" s="414"/>
      <c r="K394" s="401">
        <v>63686</v>
      </c>
      <c r="L394" s="411">
        <v>3.1201930083064822E-2</v>
      </c>
      <c r="M394" s="403"/>
      <c r="N394" s="415"/>
      <c r="O394" s="400">
        <v>8028</v>
      </c>
      <c r="P394" s="411">
        <v>-0.10130975036381951</v>
      </c>
      <c r="Q394" s="400">
        <v>3467</v>
      </c>
      <c r="R394" s="411">
        <v>0.4397840531561461</v>
      </c>
    </row>
    <row r="395" spans="2:18" s="4" customFormat="1" ht="15.75" collapsed="1" x14ac:dyDescent="0.25">
      <c r="B395" s="106">
        <v>1990</v>
      </c>
      <c r="C395" s="405">
        <v>2713659</v>
      </c>
      <c r="D395" s="411">
        <v>3.1695352339341953E-2</v>
      </c>
      <c r="E395" s="407">
        <v>1782709</v>
      </c>
      <c r="F395" s="411">
        <v>5.0346500060686195E-2</v>
      </c>
      <c r="G395" s="408"/>
      <c r="H395" s="416"/>
      <c r="I395" s="409"/>
      <c r="J395" s="417"/>
      <c r="K395" s="407">
        <v>798064</v>
      </c>
      <c r="L395" s="411">
        <v>-1.3864349601837578E-3</v>
      </c>
      <c r="M395" s="409"/>
      <c r="N395" s="418"/>
      <c r="O395" s="405">
        <v>102523</v>
      </c>
      <c r="P395" s="411">
        <v>-3.4205022891271142E-2</v>
      </c>
      <c r="Q395" s="405">
        <v>30363</v>
      </c>
      <c r="R395" s="411">
        <v>9.5860251921896955E-2</v>
      </c>
    </row>
    <row r="396" spans="2:18" s="4" customFormat="1" hidden="1" outlineLevel="1" x14ac:dyDescent="0.25">
      <c r="B396" s="83" t="s">
        <v>126</v>
      </c>
      <c r="C396" s="400">
        <v>237472</v>
      </c>
      <c r="D396" s="411">
        <v>2.4898253367457546E-2</v>
      </c>
      <c r="E396" s="401">
        <v>161949</v>
      </c>
      <c r="F396" s="411">
        <v>7.7971178487036941E-2</v>
      </c>
      <c r="G396" s="402"/>
      <c r="H396" s="413"/>
      <c r="I396" s="403"/>
      <c r="J396" s="414"/>
      <c r="K396" s="401">
        <v>64627</v>
      </c>
      <c r="L396" s="411">
        <v>-0.10983319788983625</v>
      </c>
      <c r="M396" s="403"/>
      <c r="N396" s="415"/>
      <c r="O396" s="400">
        <v>8506</v>
      </c>
      <c r="P396" s="411">
        <v>0.22335682439234872</v>
      </c>
      <c r="Q396" s="400">
        <v>2390</v>
      </c>
      <c r="R396" s="411">
        <v>0.24869383490073149</v>
      </c>
    </row>
    <row r="397" spans="2:18" s="4" customFormat="1" hidden="1" outlineLevel="1" x14ac:dyDescent="0.25">
      <c r="B397" s="83" t="s">
        <v>127</v>
      </c>
      <c r="C397" s="400">
        <v>224990</v>
      </c>
      <c r="D397" s="411">
        <v>4.5667490844193193E-2</v>
      </c>
      <c r="E397" s="401">
        <v>150329</v>
      </c>
      <c r="F397" s="411">
        <v>7.3586859489376932E-2</v>
      </c>
      <c r="G397" s="402"/>
      <c r="H397" s="413"/>
      <c r="I397" s="403"/>
      <c r="J397" s="414"/>
      <c r="K397" s="401">
        <v>63110</v>
      </c>
      <c r="L397" s="411">
        <v>-4.9834387232761235E-2</v>
      </c>
      <c r="M397" s="403"/>
      <c r="N397" s="415"/>
      <c r="O397" s="400">
        <v>9561</v>
      </c>
      <c r="P397" s="411">
        <v>0.38284639861151293</v>
      </c>
      <c r="Q397" s="400">
        <v>1990</v>
      </c>
      <c r="R397" s="411">
        <v>0.10249307479224368</v>
      </c>
    </row>
    <row r="398" spans="2:18" s="4" customFormat="1" hidden="1" outlineLevel="1" x14ac:dyDescent="0.25">
      <c r="B398" s="83" t="s">
        <v>128</v>
      </c>
      <c r="C398" s="400">
        <v>259747</v>
      </c>
      <c r="D398" s="411">
        <v>0.12376481785930604</v>
      </c>
      <c r="E398" s="401">
        <v>173856</v>
      </c>
      <c r="F398" s="411">
        <v>0.20179173809655482</v>
      </c>
      <c r="G398" s="402"/>
      <c r="H398" s="413"/>
      <c r="I398" s="403"/>
      <c r="J398" s="414"/>
      <c r="K398" s="401">
        <v>72698</v>
      </c>
      <c r="L398" s="411">
        <v>-5.1162912109426029E-2</v>
      </c>
      <c r="M398" s="403"/>
      <c r="N398" s="415"/>
      <c r="O398" s="400">
        <v>10496</v>
      </c>
      <c r="P398" s="411">
        <v>0.47415730337078643</v>
      </c>
      <c r="Q398" s="400">
        <v>2697</v>
      </c>
      <c r="R398" s="411">
        <v>-1.4974433893352845E-2</v>
      </c>
    </row>
    <row r="399" spans="2:18" s="4" customFormat="1" hidden="1" outlineLevel="1" x14ac:dyDescent="0.25">
      <c r="B399" s="83" t="s">
        <v>129</v>
      </c>
      <c r="C399" s="400">
        <v>205750</v>
      </c>
      <c r="D399" s="411">
        <v>0.10153384907781682</v>
      </c>
      <c r="E399" s="401">
        <v>129465</v>
      </c>
      <c r="F399" s="411">
        <v>0.14477593463728655</v>
      </c>
      <c r="G399" s="402"/>
      <c r="H399" s="413"/>
      <c r="I399" s="403"/>
      <c r="J399" s="414"/>
      <c r="K399" s="401">
        <v>64316</v>
      </c>
      <c r="L399" s="411">
        <v>-2.1154841262593926E-2</v>
      </c>
      <c r="M399" s="403"/>
      <c r="N399" s="415"/>
      <c r="O399" s="400">
        <v>9739</v>
      </c>
      <c r="P399" s="411">
        <v>0.69816913687881432</v>
      </c>
      <c r="Q399" s="400">
        <v>2230</v>
      </c>
      <c r="R399" s="411">
        <v>-9.7690941385435437E-3</v>
      </c>
    </row>
    <row r="400" spans="2:18" s="4" customFormat="1" hidden="1" outlineLevel="1" x14ac:dyDescent="0.25">
      <c r="B400" s="83" t="s">
        <v>152</v>
      </c>
      <c r="C400" s="400">
        <v>177180</v>
      </c>
      <c r="D400" s="411">
        <v>4.8371349960060428E-2</v>
      </c>
      <c r="E400" s="401">
        <v>110887</v>
      </c>
      <c r="F400" s="411">
        <v>0.18707446580739084</v>
      </c>
      <c r="G400" s="402"/>
      <c r="H400" s="413"/>
      <c r="I400" s="403"/>
      <c r="J400" s="414"/>
      <c r="K400" s="401">
        <v>55618</v>
      </c>
      <c r="L400" s="411">
        <v>-0.18576427013336849</v>
      </c>
      <c r="M400" s="403"/>
      <c r="N400" s="415"/>
      <c r="O400" s="400">
        <v>8452</v>
      </c>
      <c r="P400" s="411">
        <v>0.47943287239628907</v>
      </c>
      <c r="Q400" s="400">
        <v>2223</v>
      </c>
      <c r="R400" s="411">
        <v>0.41322314049586772</v>
      </c>
    </row>
    <row r="401" spans="2:18" s="4" customFormat="1" hidden="1" outlineLevel="1" x14ac:dyDescent="0.25">
      <c r="B401" s="83" t="s">
        <v>132</v>
      </c>
      <c r="C401" s="400">
        <v>176890</v>
      </c>
      <c r="D401" s="411">
        <v>6.1458883394940322E-2</v>
      </c>
      <c r="E401" s="401">
        <v>116096</v>
      </c>
      <c r="F401" s="411">
        <v>0.21513051851541731</v>
      </c>
      <c r="G401" s="402"/>
      <c r="H401" s="413"/>
      <c r="I401" s="403"/>
      <c r="J401" s="414"/>
      <c r="K401" s="401">
        <v>50004</v>
      </c>
      <c r="L401" s="411">
        <v>-0.2277493783879786</v>
      </c>
      <c r="M401" s="403"/>
      <c r="N401" s="415"/>
      <c r="O401" s="400">
        <v>8889</v>
      </c>
      <c r="P401" s="411">
        <v>0.7226744186046512</v>
      </c>
      <c r="Q401" s="400">
        <v>1901</v>
      </c>
      <c r="R401" s="411">
        <v>0.59079497907949796</v>
      </c>
    </row>
    <row r="402" spans="2:18" s="4" customFormat="1" hidden="1" outlineLevel="1" x14ac:dyDescent="0.25">
      <c r="B402" s="83" t="s">
        <v>133</v>
      </c>
      <c r="C402" s="400">
        <v>241428</v>
      </c>
      <c r="D402" s="411">
        <v>9.4851980844579797E-2</v>
      </c>
      <c r="E402" s="401">
        <v>158975</v>
      </c>
      <c r="F402" s="411">
        <v>0.10544395074090307</v>
      </c>
      <c r="G402" s="402"/>
      <c r="H402" s="413"/>
      <c r="I402" s="403"/>
      <c r="J402" s="414"/>
      <c r="K402" s="401">
        <v>73399</v>
      </c>
      <c r="L402" s="411">
        <v>7.1721640603326087E-2</v>
      </c>
      <c r="M402" s="403"/>
      <c r="N402" s="415"/>
      <c r="O402" s="400">
        <v>6868</v>
      </c>
      <c r="P402" s="411">
        <v>0.1886465905157495</v>
      </c>
      <c r="Q402" s="400">
        <v>2186</v>
      </c>
      <c r="R402" s="411">
        <v>-0.10262725779967163</v>
      </c>
    </row>
    <row r="403" spans="2:18" s="4" customFormat="1" hidden="1" outlineLevel="1" x14ac:dyDescent="0.25">
      <c r="B403" s="83" t="s">
        <v>134</v>
      </c>
      <c r="C403" s="400">
        <v>262392</v>
      </c>
      <c r="D403" s="411">
        <v>0.13607807311127762</v>
      </c>
      <c r="E403" s="401">
        <v>166780</v>
      </c>
      <c r="F403" s="411">
        <v>0.19566697971853997</v>
      </c>
      <c r="G403" s="402"/>
      <c r="H403" s="413"/>
      <c r="I403" s="403"/>
      <c r="J403" s="414"/>
      <c r="K403" s="401">
        <v>86501</v>
      </c>
      <c r="L403" s="411">
        <v>2.5403636880912295E-2</v>
      </c>
      <c r="M403" s="403"/>
      <c r="N403" s="415"/>
      <c r="O403" s="400">
        <v>6923</v>
      </c>
      <c r="P403" s="411">
        <v>0.21456140350877195</v>
      </c>
      <c r="Q403" s="400">
        <v>2188</v>
      </c>
      <c r="R403" s="411">
        <v>0.5430183356840621</v>
      </c>
    </row>
    <row r="404" spans="2:18" s="4" customFormat="1" hidden="1" outlineLevel="1" x14ac:dyDescent="0.25">
      <c r="B404" s="83" t="s">
        <v>135</v>
      </c>
      <c r="C404" s="400">
        <v>226479</v>
      </c>
      <c r="D404" s="411">
        <v>9.58378493458234E-2</v>
      </c>
      <c r="E404" s="401">
        <v>140939</v>
      </c>
      <c r="F404" s="411">
        <v>0.13692574517000766</v>
      </c>
      <c r="G404" s="402"/>
      <c r="H404" s="413"/>
      <c r="I404" s="403"/>
      <c r="J404" s="414"/>
      <c r="K404" s="401">
        <v>74145</v>
      </c>
      <c r="L404" s="411">
        <v>3.9266129578228171E-3</v>
      </c>
      <c r="M404" s="403"/>
      <c r="N404" s="415"/>
      <c r="O404" s="400">
        <v>8458</v>
      </c>
      <c r="P404" s="411">
        <v>0.22811093364309576</v>
      </c>
      <c r="Q404" s="400">
        <v>2937</v>
      </c>
      <c r="R404" s="411">
        <v>0.4946564885496183</v>
      </c>
    </row>
    <row r="405" spans="2:18" s="4" customFormat="1" hidden="1" outlineLevel="1" x14ac:dyDescent="0.25">
      <c r="B405" s="83" t="s">
        <v>153</v>
      </c>
      <c r="C405" s="400">
        <v>207802</v>
      </c>
      <c r="D405" s="411">
        <v>-2.1269981819723283E-2</v>
      </c>
      <c r="E405" s="401">
        <v>123457</v>
      </c>
      <c r="F405" s="411">
        <v>-2.4564258963702734E-2</v>
      </c>
      <c r="G405" s="402"/>
      <c r="H405" s="413"/>
      <c r="I405" s="403"/>
      <c r="J405" s="414"/>
      <c r="K405" s="401">
        <v>73006</v>
      </c>
      <c r="L405" s="411">
        <v>-3.1069584721355903E-2</v>
      </c>
      <c r="M405" s="403"/>
      <c r="N405" s="415"/>
      <c r="O405" s="400">
        <v>9211</v>
      </c>
      <c r="P405" s="411">
        <v>5.9222631094756117E-2</v>
      </c>
      <c r="Q405" s="400">
        <v>2128</v>
      </c>
      <c r="R405" s="411">
        <v>0.24517261556465764</v>
      </c>
    </row>
    <row r="406" spans="2:18" s="4" customFormat="1" hidden="1" outlineLevel="1" x14ac:dyDescent="0.25">
      <c r="B406" s="83" t="s">
        <v>124</v>
      </c>
      <c r="C406" s="400">
        <v>192150</v>
      </c>
      <c r="D406" s="411">
        <v>-6.6231248086539463E-2</v>
      </c>
      <c r="E406" s="401">
        <v>119614</v>
      </c>
      <c r="F406" s="411">
        <v>-8.1573734240390716E-2</v>
      </c>
      <c r="G406" s="402"/>
      <c r="H406" s="413"/>
      <c r="I406" s="403"/>
      <c r="J406" s="414"/>
      <c r="K406" s="401">
        <v>59989</v>
      </c>
      <c r="L406" s="411">
        <v>-9.3561596228524779E-2</v>
      </c>
      <c r="M406" s="403"/>
      <c r="N406" s="415"/>
      <c r="O406" s="400">
        <v>10118</v>
      </c>
      <c r="P406" s="411">
        <v>0.43010600706713786</v>
      </c>
      <c r="Q406" s="400">
        <v>2429</v>
      </c>
      <c r="R406" s="411">
        <v>6.3019693654266851E-2</v>
      </c>
    </row>
    <row r="407" spans="2:18" s="4" customFormat="1" hidden="1" outlineLevel="1" x14ac:dyDescent="0.25">
      <c r="B407" s="83" t="s">
        <v>125</v>
      </c>
      <c r="C407" s="400">
        <v>218011</v>
      </c>
      <c r="D407" s="411">
        <v>-3.9357900441961191E-2</v>
      </c>
      <c r="E407" s="401">
        <v>144911</v>
      </c>
      <c r="F407" s="411">
        <v>-4.8253622141365304E-2</v>
      </c>
      <c r="G407" s="402"/>
      <c r="H407" s="413"/>
      <c r="I407" s="403"/>
      <c r="J407" s="414"/>
      <c r="K407" s="401">
        <v>61759</v>
      </c>
      <c r="L407" s="411">
        <v>-5.3066544004906513E-2</v>
      </c>
      <c r="M407" s="403"/>
      <c r="N407" s="415"/>
      <c r="O407" s="400">
        <v>8933</v>
      </c>
      <c r="P407" s="411">
        <v>0.26101072840203265</v>
      </c>
      <c r="Q407" s="400">
        <v>2408</v>
      </c>
      <c r="R407" s="411">
        <v>1.1339773204535941E-2</v>
      </c>
    </row>
    <row r="408" spans="2:18" s="4" customFormat="1" ht="15.75" collapsed="1" x14ac:dyDescent="0.25">
      <c r="B408" s="106">
        <v>1989</v>
      </c>
      <c r="C408" s="405">
        <v>2630291</v>
      </c>
      <c r="D408" s="411">
        <v>5.0590102698799155E-2</v>
      </c>
      <c r="E408" s="407">
        <v>1697258</v>
      </c>
      <c r="F408" s="411">
        <v>9.2682330143340375E-2</v>
      </c>
      <c r="G408" s="408"/>
      <c r="H408" s="416"/>
      <c r="I408" s="409"/>
      <c r="J408" s="417"/>
      <c r="K408" s="407">
        <v>799172</v>
      </c>
      <c r="L408" s="411">
        <v>-5.7414569305219931E-2</v>
      </c>
      <c r="M408" s="409"/>
      <c r="N408" s="418"/>
      <c r="O408" s="405">
        <v>106154</v>
      </c>
      <c r="P408" s="411">
        <v>0.34687559474719287</v>
      </c>
      <c r="Q408" s="405">
        <v>27707</v>
      </c>
      <c r="R408" s="411">
        <v>0.17050399222677548</v>
      </c>
    </row>
    <row r="409" spans="2:18" s="4" customFormat="1" hidden="1" outlineLevel="1" x14ac:dyDescent="0.25">
      <c r="B409" s="83" t="s">
        <v>126</v>
      </c>
      <c r="C409" s="400">
        <v>231703</v>
      </c>
      <c r="D409" s="411">
        <v>0.2014550017630099</v>
      </c>
      <c r="E409" s="401">
        <v>150235</v>
      </c>
      <c r="F409" s="411">
        <v>0.30697091753734274</v>
      </c>
      <c r="G409" s="402"/>
      <c r="H409" s="413"/>
      <c r="I409" s="403"/>
      <c r="J409" s="414"/>
      <c r="K409" s="401">
        <v>72601</v>
      </c>
      <c r="L409" s="411">
        <v>4.9693482158348345E-2</v>
      </c>
      <c r="M409" s="403"/>
      <c r="N409" s="415"/>
      <c r="O409" s="400">
        <v>6953</v>
      </c>
      <c r="P409" s="411">
        <v>-7.2815533980582492E-3</v>
      </c>
      <c r="Q409" s="400">
        <v>1914</v>
      </c>
      <c r="R409" s="411">
        <v>0.10317002881844384</v>
      </c>
    </row>
    <row r="410" spans="2:18" s="4" customFormat="1" hidden="1" outlineLevel="1" x14ac:dyDescent="0.25">
      <c r="B410" s="83" t="s">
        <v>127</v>
      </c>
      <c r="C410" s="400">
        <v>215164</v>
      </c>
      <c r="D410" s="411">
        <v>0.18818682835779676</v>
      </c>
      <c r="E410" s="401">
        <v>140025</v>
      </c>
      <c r="F410" s="411">
        <v>0.27428675433407657</v>
      </c>
      <c r="G410" s="402"/>
      <c r="H410" s="413"/>
      <c r="I410" s="403"/>
      <c r="J410" s="414"/>
      <c r="K410" s="401">
        <v>66420</v>
      </c>
      <c r="L410" s="411">
        <v>3.2890132960111895E-2</v>
      </c>
      <c r="M410" s="403"/>
      <c r="N410" s="415"/>
      <c r="O410" s="400">
        <v>6914</v>
      </c>
      <c r="P410" s="411">
        <v>0.23003024372887393</v>
      </c>
      <c r="Q410" s="400">
        <v>1805</v>
      </c>
      <c r="R410" s="411">
        <v>0.415686274509804</v>
      </c>
    </row>
    <row r="411" spans="2:18" s="4" customFormat="1" hidden="1" outlineLevel="1" x14ac:dyDescent="0.25">
      <c r="B411" s="83" t="s">
        <v>128</v>
      </c>
      <c r="C411" s="400">
        <v>231140</v>
      </c>
      <c r="D411" s="411">
        <v>0.22039947834442986</v>
      </c>
      <c r="E411" s="401">
        <v>144664</v>
      </c>
      <c r="F411" s="411">
        <v>0.36896492987868346</v>
      </c>
      <c r="G411" s="402"/>
      <c r="H411" s="413"/>
      <c r="I411" s="403"/>
      <c r="J411" s="414"/>
      <c r="K411" s="401">
        <v>76618</v>
      </c>
      <c r="L411" s="411">
        <v>1.3532641047688365E-2</v>
      </c>
      <c r="M411" s="403"/>
      <c r="N411" s="415"/>
      <c r="O411" s="400">
        <v>7120</v>
      </c>
      <c r="P411" s="411">
        <v>8.6691086691086605E-2</v>
      </c>
      <c r="Q411" s="400">
        <v>2738</v>
      </c>
      <c r="R411" s="411">
        <v>0.73730964467005067</v>
      </c>
    </row>
    <row r="412" spans="2:18" s="4" customFormat="1" hidden="1" outlineLevel="1" x14ac:dyDescent="0.25">
      <c r="B412" s="83" t="s">
        <v>129</v>
      </c>
      <c r="C412" s="400">
        <v>186785</v>
      </c>
      <c r="D412" s="411">
        <v>-1.0696045137310595E-3</v>
      </c>
      <c r="E412" s="401">
        <v>113092</v>
      </c>
      <c r="F412" s="411">
        <v>2.6289759063478302E-2</v>
      </c>
      <c r="G412" s="402"/>
      <c r="H412" s="413"/>
      <c r="I412" s="403"/>
      <c r="J412" s="414"/>
      <c r="K412" s="401">
        <v>65706</v>
      </c>
      <c r="L412" s="411">
        <v>-3.5536571403408379E-2</v>
      </c>
      <c r="M412" s="403"/>
      <c r="N412" s="415"/>
      <c r="O412" s="400">
        <v>5735</v>
      </c>
      <c r="P412" s="411">
        <v>-0.10808709175738729</v>
      </c>
      <c r="Q412" s="400">
        <v>2252</v>
      </c>
      <c r="R412" s="411">
        <v>8.5087326466637414E-3</v>
      </c>
    </row>
    <row r="413" spans="2:18" s="4" customFormat="1" hidden="1" outlineLevel="1" x14ac:dyDescent="0.25">
      <c r="B413" s="83" t="s">
        <v>152</v>
      </c>
      <c r="C413" s="400">
        <v>169005</v>
      </c>
      <c r="D413" s="411">
        <v>2.7892153583223278E-2</v>
      </c>
      <c r="E413" s="401">
        <v>93412</v>
      </c>
      <c r="F413" s="411">
        <v>4.0558755054527662E-2</v>
      </c>
      <c r="G413" s="402"/>
      <c r="H413" s="413"/>
      <c r="I413" s="403"/>
      <c r="J413" s="414"/>
      <c r="K413" s="401">
        <v>68307</v>
      </c>
      <c r="L413" s="411">
        <v>1.780605554893322E-2</v>
      </c>
      <c r="M413" s="403"/>
      <c r="N413" s="415"/>
      <c r="O413" s="400">
        <v>5713</v>
      </c>
      <c r="P413" s="411">
        <v>-6.6198103955541043E-2</v>
      </c>
      <c r="Q413" s="400">
        <v>1573</v>
      </c>
      <c r="R413" s="411">
        <v>0.10930888575458386</v>
      </c>
    </row>
    <row r="414" spans="2:18" s="4" customFormat="1" hidden="1" outlineLevel="1" x14ac:dyDescent="0.25">
      <c r="B414" s="83" t="s">
        <v>132</v>
      </c>
      <c r="C414" s="400">
        <v>166648</v>
      </c>
      <c r="D414" s="411">
        <v>8.9053136497604823E-2</v>
      </c>
      <c r="E414" s="401">
        <v>95542</v>
      </c>
      <c r="F414" s="411">
        <v>0.15354059764563832</v>
      </c>
      <c r="G414" s="402"/>
      <c r="H414" s="413"/>
      <c r="I414" s="403"/>
      <c r="J414" s="414"/>
      <c r="K414" s="401">
        <v>64751</v>
      </c>
      <c r="L414" s="411">
        <v>2.4233221025324658E-2</v>
      </c>
      <c r="M414" s="403"/>
      <c r="N414" s="415"/>
      <c r="O414" s="400">
        <v>5160</v>
      </c>
      <c r="P414" s="411">
        <v>-9.9633571802477783E-2</v>
      </c>
      <c r="Q414" s="400">
        <v>1195</v>
      </c>
      <c r="R414" s="411">
        <v>-4.0930979133226297E-2</v>
      </c>
    </row>
    <row r="415" spans="2:18" s="4" customFormat="1" hidden="1" outlineLevel="1" x14ac:dyDescent="0.25">
      <c r="B415" s="83" t="s">
        <v>133</v>
      </c>
      <c r="C415" s="400">
        <v>220512</v>
      </c>
      <c r="D415" s="411">
        <v>9.5690023552326808E-2</v>
      </c>
      <c r="E415" s="401">
        <v>143811</v>
      </c>
      <c r="F415" s="411">
        <v>0.121823174251525</v>
      </c>
      <c r="G415" s="402"/>
      <c r="H415" s="413"/>
      <c r="I415" s="403"/>
      <c r="J415" s="414"/>
      <c r="K415" s="401">
        <v>68487</v>
      </c>
      <c r="L415" s="411">
        <v>5.9891359858860627E-2</v>
      </c>
      <c r="M415" s="403"/>
      <c r="N415" s="415"/>
      <c r="O415" s="400">
        <v>5778</v>
      </c>
      <c r="P415" s="411">
        <v>-0.13165013525698832</v>
      </c>
      <c r="Q415" s="400">
        <v>2436</v>
      </c>
      <c r="R415" s="411">
        <v>0.36165455561766358</v>
      </c>
    </row>
    <row r="416" spans="2:18" s="4" customFormat="1" hidden="1" outlineLevel="1" x14ac:dyDescent="0.25">
      <c r="B416" s="83" t="s">
        <v>134</v>
      </c>
      <c r="C416" s="400">
        <v>230963</v>
      </c>
      <c r="D416" s="411">
        <v>0.18073810509741373</v>
      </c>
      <c r="E416" s="401">
        <v>139487</v>
      </c>
      <c r="F416" s="411">
        <v>0.29502367468201651</v>
      </c>
      <c r="G416" s="402"/>
      <c r="H416" s="413"/>
      <c r="I416" s="403"/>
      <c r="J416" s="414"/>
      <c r="K416" s="401">
        <v>84358</v>
      </c>
      <c r="L416" s="411">
        <v>3.0931110758062763E-2</v>
      </c>
      <c r="M416" s="403"/>
      <c r="N416" s="415"/>
      <c r="O416" s="400">
        <v>5700</v>
      </c>
      <c r="P416" s="411">
        <v>0.19798234552332916</v>
      </c>
      <c r="Q416" s="400">
        <v>1418</v>
      </c>
      <c r="R416" s="411">
        <v>7.9147640791476404E-2</v>
      </c>
    </row>
    <row r="417" spans="2:18" s="4" customFormat="1" hidden="1" outlineLevel="1" x14ac:dyDescent="0.25">
      <c r="B417" s="83" t="s">
        <v>135</v>
      </c>
      <c r="C417" s="400">
        <v>206672</v>
      </c>
      <c r="D417" s="411">
        <v>0.16430993881896949</v>
      </c>
      <c r="E417" s="401">
        <v>123965</v>
      </c>
      <c r="F417" s="411">
        <v>0.30107368885063868</v>
      </c>
      <c r="G417" s="402"/>
      <c r="H417" s="413"/>
      <c r="I417" s="403"/>
      <c r="J417" s="414"/>
      <c r="K417" s="401">
        <v>73855</v>
      </c>
      <c r="L417" s="411">
        <v>-1.945972242868188E-3</v>
      </c>
      <c r="M417" s="403"/>
      <c r="N417" s="415"/>
      <c r="O417" s="400">
        <v>6887</v>
      </c>
      <c r="P417" s="411">
        <v>7.5085857009054013E-2</v>
      </c>
      <c r="Q417" s="400">
        <v>1965</v>
      </c>
      <c r="R417" s="411">
        <v>7.848518111964875E-2</v>
      </c>
    </row>
    <row r="418" spans="2:18" s="4" customFormat="1" hidden="1" outlineLevel="1" x14ac:dyDescent="0.25">
      <c r="B418" s="83" t="s">
        <v>153</v>
      </c>
      <c r="C418" s="400">
        <v>212318</v>
      </c>
      <c r="D418" s="411">
        <v>0.1176278609479291</v>
      </c>
      <c r="E418" s="401">
        <v>126566</v>
      </c>
      <c r="F418" s="411">
        <v>0.17161450378146204</v>
      </c>
      <c r="G418" s="402"/>
      <c r="H418" s="413"/>
      <c r="I418" s="403"/>
      <c r="J418" s="414"/>
      <c r="K418" s="401">
        <v>75347</v>
      </c>
      <c r="L418" s="411">
        <v>8.7018220276584568E-3</v>
      </c>
      <c r="M418" s="403"/>
      <c r="N418" s="415"/>
      <c r="O418" s="400">
        <v>8696</v>
      </c>
      <c r="P418" s="411">
        <v>0.62755006550626979</v>
      </c>
      <c r="Q418" s="400">
        <v>1709</v>
      </c>
      <c r="R418" s="411">
        <v>-0.1028871391076116</v>
      </c>
    </row>
    <row r="419" spans="2:18" s="4" customFormat="1" hidden="1" outlineLevel="1" x14ac:dyDescent="0.25">
      <c r="B419" s="83" t="s">
        <v>124</v>
      </c>
      <c r="C419" s="400">
        <v>205779</v>
      </c>
      <c r="D419" s="411">
        <v>1.9621542074829357E-2</v>
      </c>
      <c r="E419" s="401">
        <v>130238</v>
      </c>
      <c r="F419" s="411">
        <v>0.10943769113475477</v>
      </c>
      <c r="G419" s="402"/>
      <c r="H419" s="413"/>
      <c r="I419" s="403"/>
      <c r="J419" s="414"/>
      <c r="K419" s="401">
        <v>66181</v>
      </c>
      <c r="L419" s="411">
        <v>-0.10435500460130998</v>
      </c>
      <c r="M419" s="403"/>
      <c r="N419" s="415"/>
      <c r="O419" s="400">
        <v>7075</v>
      </c>
      <c r="P419" s="411">
        <v>-5.8549567531603453E-2</v>
      </c>
      <c r="Q419" s="400">
        <v>2285</v>
      </c>
      <c r="R419" s="411">
        <v>-0.24362793776895064</v>
      </c>
    </row>
    <row r="420" spans="2:18" s="4" customFormat="1" hidden="1" outlineLevel="1" x14ac:dyDescent="0.25">
      <c r="B420" s="83" t="s">
        <v>125</v>
      </c>
      <c r="C420" s="400">
        <v>226943</v>
      </c>
      <c r="D420" s="411">
        <v>0.12269653360772925</v>
      </c>
      <c r="E420" s="401">
        <v>152258</v>
      </c>
      <c r="F420" s="411">
        <v>0.21753802357381602</v>
      </c>
      <c r="G420" s="402"/>
      <c r="H420" s="413"/>
      <c r="I420" s="403"/>
      <c r="J420" s="414"/>
      <c r="K420" s="401">
        <v>65220</v>
      </c>
      <c r="L420" s="411">
        <v>-4.682567520168357E-2</v>
      </c>
      <c r="M420" s="403"/>
      <c r="N420" s="415"/>
      <c r="O420" s="400">
        <v>7084</v>
      </c>
      <c r="P420" s="411">
        <v>5.6209929923960011E-2</v>
      </c>
      <c r="Q420" s="400">
        <v>2381</v>
      </c>
      <c r="R420" s="411">
        <v>0.2172801635991819</v>
      </c>
    </row>
    <row r="421" spans="2:18" s="4" customFormat="1" ht="15.75" collapsed="1" x14ac:dyDescent="0.25">
      <c r="B421" s="106">
        <v>1988</v>
      </c>
      <c r="C421" s="405">
        <v>2503632</v>
      </c>
      <c r="D421" s="411">
        <v>0.11966176235800363</v>
      </c>
      <c r="E421" s="407">
        <v>1553295</v>
      </c>
      <c r="F421" s="411">
        <v>0.19949820611388502</v>
      </c>
      <c r="G421" s="408"/>
      <c r="H421" s="416"/>
      <c r="I421" s="409"/>
      <c r="J421" s="417"/>
      <c r="K421" s="407">
        <v>847851</v>
      </c>
      <c r="L421" s="411">
        <v>3.4000885230147659E-3</v>
      </c>
      <c r="M421" s="409"/>
      <c r="N421" s="418"/>
      <c r="O421" s="405">
        <v>78815</v>
      </c>
      <c r="P421" s="411">
        <v>5.3127380109301292E-2</v>
      </c>
      <c r="Q421" s="405">
        <v>23671</v>
      </c>
      <c r="R421" s="411">
        <v>0.111836542977924</v>
      </c>
    </row>
    <row r="422" spans="2:18" s="4" customFormat="1" hidden="1" outlineLevel="1" x14ac:dyDescent="0.25">
      <c r="B422" s="83" t="s">
        <v>126</v>
      </c>
      <c r="C422" s="400">
        <v>192852</v>
      </c>
      <c r="D422" s="411">
        <v>0.19898536488318008</v>
      </c>
      <c r="E422" s="401">
        <v>114949</v>
      </c>
      <c r="F422" s="411">
        <v>0.39386186157054848</v>
      </c>
      <c r="G422" s="402"/>
      <c r="H422" s="413"/>
      <c r="I422" s="403"/>
      <c r="J422" s="414"/>
      <c r="K422" s="401">
        <v>69164</v>
      </c>
      <c r="L422" s="411">
        <v>6.7833124690674929E-3</v>
      </c>
      <c r="M422" s="403"/>
      <c r="N422" s="415"/>
      <c r="O422" s="400">
        <v>7004</v>
      </c>
      <c r="P422" s="411">
        <v>-4.9273788516356776E-2</v>
      </c>
      <c r="Q422" s="400">
        <v>1735</v>
      </c>
      <c r="R422" s="411">
        <v>-0.24989191526156507</v>
      </c>
    </row>
    <row r="423" spans="2:18" s="4" customFormat="1" hidden="1" outlineLevel="1" x14ac:dyDescent="0.25">
      <c r="B423" s="83" t="s">
        <v>127</v>
      </c>
      <c r="C423" s="400">
        <v>181086</v>
      </c>
      <c r="D423" s="411">
        <v>0.22214198459887569</v>
      </c>
      <c r="E423" s="401">
        <v>109885</v>
      </c>
      <c r="F423" s="411">
        <v>0.39278290407625227</v>
      </c>
      <c r="G423" s="402"/>
      <c r="H423" s="413"/>
      <c r="I423" s="403"/>
      <c r="J423" s="414"/>
      <c r="K423" s="401">
        <v>64305</v>
      </c>
      <c r="L423" s="411">
        <v>5.5339471222490166E-2</v>
      </c>
      <c r="M423" s="403"/>
      <c r="N423" s="415"/>
      <c r="O423" s="400">
        <v>5621</v>
      </c>
      <c r="P423" s="411">
        <v>-0.10593287736599333</v>
      </c>
      <c r="Q423" s="400">
        <v>1275</v>
      </c>
      <c r="R423" s="411">
        <v>-0.37956204379562042</v>
      </c>
    </row>
    <row r="424" spans="2:18" s="4" customFormat="1" hidden="1" outlineLevel="1" x14ac:dyDescent="0.25">
      <c r="B424" s="83" t="s">
        <v>128</v>
      </c>
      <c r="C424" s="400">
        <v>189397</v>
      </c>
      <c r="D424" s="411">
        <v>6.7121543350386448E-2</v>
      </c>
      <c r="E424" s="401">
        <v>105674</v>
      </c>
      <c r="F424" s="411">
        <v>0.11437550090690518</v>
      </c>
      <c r="G424" s="402"/>
      <c r="H424" s="413"/>
      <c r="I424" s="403"/>
      <c r="J424" s="414"/>
      <c r="K424" s="401">
        <v>75595</v>
      </c>
      <c r="L424" s="411">
        <v>2.5642765076996143E-2</v>
      </c>
      <c r="M424" s="403"/>
      <c r="N424" s="415"/>
      <c r="O424" s="400">
        <v>6552</v>
      </c>
      <c r="P424" s="411">
        <v>-1.8573996405032989E-2</v>
      </c>
      <c r="Q424" s="400">
        <v>1576</v>
      </c>
      <c r="R424" s="411">
        <v>-0.3072527472527472</v>
      </c>
    </row>
    <row r="425" spans="2:18" s="4" customFormat="1" hidden="1" outlineLevel="1" x14ac:dyDescent="0.25">
      <c r="B425" s="83" t="s">
        <v>129</v>
      </c>
      <c r="C425" s="400">
        <v>186985</v>
      </c>
      <c r="D425" s="411">
        <v>0.33297926944024647</v>
      </c>
      <c r="E425" s="401">
        <v>110195</v>
      </c>
      <c r="F425" s="411">
        <v>0.65036693125655232</v>
      </c>
      <c r="G425" s="402"/>
      <c r="H425" s="413"/>
      <c r="I425" s="403"/>
      <c r="J425" s="414"/>
      <c r="K425" s="401">
        <v>68127</v>
      </c>
      <c r="L425" s="411">
        <v>2.8658140693653911E-2</v>
      </c>
      <c r="M425" s="403"/>
      <c r="N425" s="415"/>
      <c r="O425" s="400">
        <v>6430</v>
      </c>
      <c r="P425" s="411">
        <v>0.10178204249485945</v>
      </c>
      <c r="Q425" s="400">
        <v>2233</v>
      </c>
      <c r="R425" s="411">
        <v>0.54961832061068705</v>
      </c>
    </row>
    <row r="426" spans="2:18" s="4" customFormat="1" hidden="1" outlineLevel="1" x14ac:dyDescent="0.25">
      <c r="B426" s="83" t="s">
        <v>152</v>
      </c>
      <c r="C426" s="400">
        <v>164419</v>
      </c>
      <c r="D426" s="411">
        <v>0.16891084885539609</v>
      </c>
      <c r="E426" s="401">
        <v>89771</v>
      </c>
      <c r="F426" s="411">
        <v>0.30255807542187196</v>
      </c>
      <c r="G426" s="402"/>
      <c r="H426" s="413"/>
      <c r="I426" s="403"/>
      <c r="J426" s="414"/>
      <c r="K426" s="401">
        <v>67112</v>
      </c>
      <c r="L426" s="411">
        <v>7.9404905508644985E-2</v>
      </c>
      <c r="M426" s="403"/>
      <c r="N426" s="415"/>
      <c r="O426" s="400">
        <v>6118</v>
      </c>
      <c r="P426" s="411">
        <v>-0.25562720525611393</v>
      </c>
      <c r="Q426" s="400">
        <v>1418</v>
      </c>
      <c r="R426" s="411">
        <v>5.2709725315515987E-2</v>
      </c>
    </row>
    <row r="427" spans="2:18" s="4" customFormat="1" hidden="1" outlineLevel="1" x14ac:dyDescent="0.25">
      <c r="B427" s="83" t="s">
        <v>132</v>
      </c>
      <c r="C427" s="400">
        <v>153021</v>
      </c>
      <c r="D427" s="411">
        <v>0.1447155809569407</v>
      </c>
      <c r="E427" s="401">
        <v>82825</v>
      </c>
      <c r="F427" s="411">
        <v>0.2690374774001778</v>
      </c>
      <c r="G427" s="402"/>
      <c r="H427" s="413"/>
      <c r="I427" s="403"/>
      <c r="J427" s="414"/>
      <c r="K427" s="401">
        <v>63219</v>
      </c>
      <c r="L427" s="411">
        <v>3.826733144907779E-3</v>
      </c>
      <c r="M427" s="403"/>
      <c r="N427" s="415"/>
      <c r="O427" s="400">
        <v>5731</v>
      </c>
      <c r="P427" s="411">
        <v>0.34404315196998114</v>
      </c>
      <c r="Q427" s="400">
        <v>1246</v>
      </c>
      <c r="R427" s="411">
        <v>6.678082191780832E-2</v>
      </c>
    </row>
    <row r="428" spans="2:18" s="4" customFormat="1" hidden="1" outlineLevel="1" x14ac:dyDescent="0.25">
      <c r="B428" s="83" t="s">
        <v>133</v>
      </c>
      <c r="C428" s="400">
        <v>201254</v>
      </c>
      <c r="D428" s="411">
        <v>0.281121890357243</v>
      </c>
      <c r="E428" s="401">
        <v>128194</v>
      </c>
      <c r="F428" s="411">
        <v>0.55537490900266917</v>
      </c>
      <c r="G428" s="402"/>
      <c r="H428" s="413"/>
      <c r="I428" s="403"/>
      <c r="J428" s="414"/>
      <c r="K428" s="401">
        <v>64617</v>
      </c>
      <c r="L428" s="411">
        <v>-4.5087781521546355E-2</v>
      </c>
      <c r="M428" s="403"/>
      <c r="N428" s="415"/>
      <c r="O428" s="400">
        <v>6654</v>
      </c>
      <c r="P428" s="411">
        <v>0.22609176340519621</v>
      </c>
      <c r="Q428" s="400">
        <v>1789</v>
      </c>
      <c r="R428" s="411">
        <v>0.13443246670894093</v>
      </c>
    </row>
    <row r="429" spans="2:18" s="4" customFormat="1" hidden="1" outlineLevel="1" x14ac:dyDescent="0.25">
      <c r="B429" s="83" t="s">
        <v>134</v>
      </c>
      <c r="C429" s="400">
        <v>195609</v>
      </c>
      <c r="D429" s="411">
        <v>0.15126421357440489</v>
      </c>
      <c r="E429" s="401">
        <v>107710</v>
      </c>
      <c r="F429" s="411">
        <v>0.26484023626947883</v>
      </c>
      <c r="G429" s="402"/>
      <c r="H429" s="413"/>
      <c r="I429" s="403"/>
      <c r="J429" s="414"/>
      <c r="K429" s="401">
        <v>81827</v>
      </c>
      <c r="L429" s="411">
        <v>4.0248661979888301E-2</v>
      </c>
      <c r="M429" s="403"/>
      <c r="N429" s="415"/>
      <c r="O429" s="400">
        <v>4758</v>
      </c>
      <c r="P429" s="411">
        <v>0.17655786350148372</v>
      </c>
      <c r="Q429" s="400">
        <v>1314</v>
      </c>
      <c r="R429" s="411">
        <v>-0.35777126099706746</v>
      </c>
    </row>
    <row r="430" spans="2:18" s="4" customFormat="1" hidden="1" outlineLevel="1" x14ac:dyDescent="0.25">
      <c r="B430" s="83" t="s">
        <v>135</v>
      </c>
      <c r="C430" s="400">
        <v>177506</v>
      </c>
      <c r="D430" s="411">
        <v>0.10914214660176591</v>
      </c>
      <c r="E430" s="401">
        <v>95279</v>
      </c>
      <c r="F430" s="411">
        <v>0.24166286570665285</v>
      </c>
      <c r="G430" s="402"/>
      <c r="H430" s="413"/>
      <c r="I430" s="403"/>
      <c r="J430" s="414"/>
      <c r="K430" s="401">
        <v>73999</v>
      </c>
      <c r="L430" s="411">
        <v>-5.6303582466608049E-3</v>
      </c>
      <c r="M430" s="403"/>
      <c r="N430" s="415"/>
      <c r="O430" s="400">
        <v>6406</v>
      </c>
      <c r="P430" s="411">
        <v>-2.392198689623648E-2</v>
      </c>
      <c r="Q430" s="400">
        <v>1822</v>
      </c>
      <c r="R430" s="411">
        <v>-0.21566939302625909</v>
      </c>
    </row>
    <row r="431" spans="2:18" s="4" customFormat="1" hidden="1" outlineLevel="1" x14ac:dyDescent="0.25">
      <c r="B431" s="83" t="s">
        <v>153</v>
      </c>
      <c r="C431" s="400">
        <v>189972</v>
      </c>
      <c r="D431" s="411">
        <v>0.15789986956468738</v>
      </c>
      <c r="E431" s="401">
        <v>108027</v>
      </c>
      <c r="F431" s="411">
        <v>0.35547134772952549</v>
      </c>
      <c r="G431" s="402"/>
      <c r="H431" s="413"/>
      <c r="I431" s="403"/>
      <c r="J431" s="414"/>
      <c r="K431" s="401">
        <v>74697</v>
      </c>
      <c r="L431" s="411">
        <v>-3.189388277997196E-3</v>
      </c>
      <c r="M431" s="403"/>
      <c r="N431" s="415"/>
      <c r="O431" s="400">
        <v>5343</v>
      </c>
      <c r="P431" s="411">
        <v>-0.2546037946428571</v>
      </c>
      <c r="Q431" s="400">
        <v>1905</v>
      </c>
      <c r="R431" s="411">
        <v>-0.15894039735099341</v>
      </c>
    </row>
    <row r="432" spans="2:18" s="4" customFormat="1" hidden="1" outlineLevel="1" x14ac:dyDescent="0.25">
      <c r="B432" s="83" t="s">
        <v>124</v>
      </c>
      <c r="C432" s="400">
        <v>201819</v>
      </c>
      <c r="D432" s="411">
        <v>0.17046733091297139</v>
      </c>
      <c r="E432" s="401">
        <v>117391</v>
      </c>
      <c r="F432" s="411">
        <v>0.29898972015358916</v>
      </c>
      <c r="G432" s="402"/>
      <c r="H432" s="413"/>
      <c r="I432" s="403"/>
      <c r="J432" s="414"/>
      <c r="K432" s="401">
        <v>73892</v>
      </c>
      <c r="L432" s="411">
        <v>1.1637140275458036E-2</v>
      </c>
      <c r="M432" s="403"/>
      <c r="N432" s="415"/>
      <c r="O432" s="400">
        <v>7515</v>
      </c>
      <c r="P432" s="411">
        <v>0.16964980544747088</v>
      </c>
      <c r="Q432" s="400">
        <v>3021</v>
      </c>
      <c r="R432" s="411">
        <v>0.16731066460587329</v>
      </c>
    </row>
    <row r="433" spans="2:18" s="4" customFormat="1" hidden="1" outlineLevel="1" x14ac:dyDescent="0.25">
      <c r="B433" s="83" t="s">
        <v>125</v>
      </c>
      <c r="C433" s="400">
        <v>202141</v>
      </c>
      <c r="D433" s="411">
        <v>0.19509642785351944</v>
      </c>
      <c r="E433" s="401">
        <v>125054</v>
      </c>
      <c r="F433" s="411">
        <v>0.37598890881683045</v>
      </c>
      <c r="G433" s="402"/>
      <c r="H433" s="413"/>
      <c r="I433" s="403"/>
      <c r="J433" s="414"/>
      <c r="K433" s="401">
        <v>68424</v>
      </c>
      <c r="L433" s="411">
        <v>-1.4688094003801666E-2</v>
      </c>
      <c r="M433" s="403"/>
      <c r="N433" s="415"/>
      <c r="O433" s="400">
        <v>6707</v>
      </c>
      <c r="P433" s="411">
        <v>0.106400527878588</v>
      </c>
      <c r="Q433" s="400">
        <v>1956</v>
      </c>
      <c r="R433" s="411">
        <v>-0.28950236106066107</v>
      </c>
    </row>
    <row r="434" spans="2:18" s="4" customFormat="1" ht="15.75" collapsed="1" x14ac:dyDescent="0.25">
      <c r="B434" s="106">
        <v>1987</v>
      </c>
      <c r="C434" s="405">
        <v>2236061</v>
      </c>
      <c r="D434" s="411">
        <v>0.18073583815700411</v>
      </c>
      <c r="E434" s="407">
        <v>1294954</v>
      </c>
      <c r="F434" s="411">
        <v>0.34553256927920528</v>
      </c>
      <c r="G434" s="408"/>
      <c r="H434" s="416"/>
      <c r="I434" s="409"/>
      <c r="J434" s="417"/>
      <c r="K434" s="407">
        <v>844978</v>
      </c>
      <c r="L434" s="411">
        <v>1.4516975291966272E-2</v>
      </c>
      <c r="M434" s="409"/>
      <c r="N434" s="418"/>
      <c r="O434" s="405">
        <v>74839</v>
      </c>
      <c r="P434" s="411">
        <v>6.739487207081174E-3</v>
      </c>
      <c r="Q434" s="405">
        <v>21290</v>
      </c>
      <c r="R434" s="411">
        <v>-0.1184630036023353</v>
      </c>
    </row>
    <row r="435" spans="2:18" s="4" customFormat="1" hidden="1" outlineLevel="1" x14ac:dyDescent="0.25">
      <c r="B435" s="83" t="s">
        <v>126</v>
      </c>
      <c r="C435" s="400">
        <v>160846</v>
      </c>
      <c r="D435" s="411">
        <v>0.12048763497039361</v>
      </c>
      <c r="E435" s="401">
        <v>82468</v>
      </c>
      <c r="F435" s="411">
        <v>0.2408853578898269</v>
      </c>
      <c r="G435" s="402"/>
      <c r="H435" s="413"/>
      <c r="I435" s="403"/>
      <c r="J435" s="414"/>
      <c r="K435" s="401">
        <v>68698</v>
      </c>
      <c r="L435" s="411">
        <v>3.4811032280416265E-2</v>
      </c>
      <c r="M435" s="403"/>
      <c r="N435" s="415"/>
      <c r="O435" s="400">
        <v>7367</v>
      </c>
      <c r="P435" s="411">
        <v>-0.11507507507507508</v>
      </c>
      <c r="Q435" s="400">
        <v>2313</v>
      </c>
      <c r="R435" s="411">
        <v>-2.7742749054224469E-2</v>
      </c>
    </row>
    <row r="436" spans="2:18" s="4" customFormat="1" hidden="1" outlineLevel="1" x14ac:dyDescent="0.25">
      <c r="B436" s="83" t="s">
        <v>127</v>
      </c>
      <c r="C436" s="400">
        <v>148171</v>
      </c>
      <c r="D436" s="411">
        <v>6.676890069619934E-2</v>
      </c>
      <c r="E436" s="401">
        <v>78896</v>
      </c>
      <c r="F436" s="411">
        <v>0.21531778551403313</v>
      </c>
      <c r="G436" s="402"/>
      <c r="H436" s="413"/>
      <c r="I436" s="403"/>
      <c r="J436" s="414"/>
      <c r="K436" s="401">
        <v>60933</v>
      </c>
      <c r="L436" s="411">
        <v>-2.5196774812824008E-2</v>
      </c>
      <c r="M436" s="403"/>
      <c r="N436" s="415"/>
      <c r="O436" s="400">
        <v>6287</v>
      </c>
      <c r="P436" s="411">
        <v>-0.32135146804835923</v>
      </c>
      <c r="Q436" s="400">
        <v>2055</v>
      </c>
      <c r="R436" s="411">
        <v>-6.8871771635704571E-2</v>
      </c>
    </row>
    <row r="437" spans="2:18" s="4" customFormat="1" hidden="1" outlineLevel="1" x14ac:dyDescent="0.25">
      <c r="B437" s="83" t="s">
        <v>128</v>
      </c>
      <c r="C437" s="400">
        <v>177484</v>
      </c>
      <c r="D437" s="411">
        <v>0.11324092078027981</v>
      </c>
      <c r="E437" s="401">
        <v>94828</v>
      </c>
      <c r="F437" s="411">
        <v>0.29757392482314149</v>
      </c>
      <c r="G437" s="402"/>
      <c r="H437" s="413"/>
      <c r="I437" s="403"/>
      <c r="J437" s="414"/>
      <c r="K437" s="401">
        <v>73705</v>
      </c>
      <c r="L437" s="411">
        <v>4.8867230449722854E-4</v>
      </c>
      <c r="M437" s="403"/>
      <c r="N437" s="415"/>
      <c r="O437" s="400">
        <v>6676</v>
      </c>
      <c r="P437" s="411">
        <v>-0.33213285314125651</v>
      </c>
      <c r="Q437" s="400">
        <v>2275</v>
      </c>
      <c r="R437" s="411">
        <v>-0.15238450074515653</v>
      </c>
    </row>
    <row r="438" spans="2:18" s="4" customFormat="1" hidden="1" outlineLevel="1" x14ac:dyDescent="0.25">
      <c r="B438" s="83" t="s">
        <v>129</v>
      </c>
      <c r="C438" s="400">
        <v>140276</v>
      </c>
      <c r="D438" s="411">
        <v>7.7082549505900877E-2</v>
      </c>
      <c r="E438" s="401">
        <v>66770</v>
      </c>
      <c r="F438" s="411">
        <v>0.21153287850195968</v>
      </c>
      <c r="G438" s="402"/>
      <c r="H438" s="413"/>
      <c r="I438" s="403"/>
      <c r="J438" s="414"/>
      <c r="K438" s="401">
        <v>66229</v>
      </c>
      <c r="L438" s="411">
        <v>1.9819056552392578E-3</v>
      </c>
      <c r="M438" s="403"/>
      <c r="N438" s="415"/>
      <c r="O438" s="400">
        <v>5836</v>
      </c>
      <c r="P438" s="411">
        <v>-0.17031560989479666</v>
      </c>
      <c r="Q438" s="400">
        <v>1441</v>
      </c>
      <c r="R438" s="411">
        <v>-0.27696939287506273</v>
      </c>
    </row>
    <row r="439" spans="2:18" s="4" customFormat="1" hidden="1" outlineLevel="1" x14ac:dyDescent="0.25">
      <c r="B439" s="83" t="s">
        <v>152</v>
      </c>
      <c r="C439" s="400">
        <v>140660</v>
      </c>
      <c r="D439" s="411">
        <v>0.17968717239065701</v>
      </c>
      <c r="E439" s="401">
        <v>68919</v>
      </c>
      <c r="F439" s="411">
        <v>0.36305921442980904</v>
      </c>
      <c r="G439" s="402"/>
      <c r="H439" s="413"/>
      <c r="I439" s="403"/>
      <c r="J439" s="414"/>
      <c r="K439" s="401">
        <v>62175</v>
      </c>
      <c r="L439" s="411">
        <v>5.9650617809970274E-2</v>
      </c>
      <c r="M439" s="403"/>
      <c r="N439" s="415"/>
      <c r="O439" s="400">
        <v>8219</v>
      </c>
      <c r="P439" s="411">
        <v>-3.4421992481203034E-2</v>
      </c>
      <c r="Q439" s="400">
        <v>1347</v>
      </c>
      <c r="R439" s="411">
        <v>-9.3539703903095517E-2</v>
      </c>
    </row>
    <row r="440" spans="2:18" s="4" customFormat="1" hidden="1" outlineLevel="1" x14ac:dyDescent="0.25">
      <c r="B440" s="83" t="s">
        <v>132</v>
      </c>
      <c r="C440" s="400">
        <v>133676</v>
      </c>
      <c r="D440" s="411">
        <v>0.32611132605180404</v>
      </c>
      <c r="E440" s="401">
        <v>65266</v>
      </c>
      <c r="F440" s="411">
        <v>0.71581050528418944</v>
      </c>
      <c r="G440" s="402"/>
      <c r="H440" s="413"/>
      <c r="I440" s="403"/>
      <c r="J440" s="414"/>
      <c r="K440" s="401">
        <v>62978</v>
      </c>
      <c r="L440" s="411">
        <v>0.15979447892304011</v>
      </c>
      <c r="M440" s="403"/>
      <c r="N440" s="415"/>
      <c r="O440" s="400">
        <v>4264</v>
      </c>
      <c r="P440" s="411">
        <v>-0.42948889483542951</v>
      </c>
      <c r="Q440" s="400">
        <v>1168</v>
      </c>
      <c r="R440" s="411">
        <v>0.17979797979797985</v>
      </c>
    </row>
    <row r="441" spans="2:18" s="4" customFormat="1" hidden="1" outlineLevel="1" x14ac:dyDescent="0.25">
      <c r="B441" s="83" t="s">
        <v>133</v>
      </c>
      <c r="C441" s="400">
        <v>157092</v>
      </c>
      <c r="D441" s="411">
        <v>0.2420696416711472</v>
      </c>
      <c r="E441" s="401">
        <v>82420</v>
      </c>
      <c r="F441" s="411">
        <v>0.46793239175735124</v>
      </c>
      <c r="G441" s="402"/>
      <c r="H441" s="413"/>
      <c r="I441" s="403"/>
      <c r="J441" s="414"/>
      <c r="K441" s="401">
        <v>67668</v>
      </c>
      <c r="L441" s="411">
        <v>7.8151140002867825E-2</v>
      </c>
      <c r="M441" s="403"/>
      <c r="N441" s="415"/>
      <c r="O441" s="400">
        <v>5427</v>
      </c>
      <c r="P441" s="411">
        <v>-0.13637810311903242</v>
      </c>
      <c r="Q441" s="400">
        <v>1577</v>
      </c>
      <c r="R441" s="411">
        <v>0.23010920436817472</v>
      </c>
    </row>
    <row r="442" spans="2:18" s="4" customFormat="1" hidden="1" outlineLevel="1" x14ac:dyDescent="0.25">
      <c r="B442" s="83" t="s">
        <v>134</v>
      </c>
      <c r="C442" s="400">
        <v>169908</v>
      </c>
      <c r="D442" s="411">
        <v>0.16483847967970156</v>
      </c>
      <c r="E442" s="401">
        <v>85157</v>
      </c>
      <c r="F442" s="411">
        <v>0.28826661825663358</v>
      </c>
      <c r="G442" s="402"/>
      <c r="H442" s="413"/>
      <c r="I442" s="403"/>
      <c r="J442" s="414"/>
      <c r="K442" s="401">
        <v>78661</v>
      </c>
      <c r="L442" s="411">
        <v>9.2028542869835528E-2</v>
      </c>
      <c r="M442" s="403"/>
      <c r="N442" s="415"/>
      <c r="O442" s="400">
        <v>4044</v>
      </c>
      <c r="P442" s="411">
        <v>-0.34563106796116505</v>
      </c>
      <c r="Q442" s="400">
        <v>2046</v>
      </c>
      <c r="R442" s="411">
        <v>0.32000000000000006</v>
      </c>
    </row>
    <row r="443" spans="2:18" s="4" customFormat="1" hidden="1" outlineLevel="1" x14ac:dyDescent="0.25">
      <c r="B443" s="83" t="s">
        <v>135</v>
      </c>
      <c r="C443" s="400">
        <v>160039</v>
      </c>
      <c r="D443" s="411">
        <v>0.21515998238447409</v>
      </c>
      <c r="E443" s="401">
        <v>76735</v>
      </c>
      <c r="F443" s="411">
        <v>0.37517921146953404</v>
      </c>
      <c r="G443" s="402"/>
      <c r="H443" s="413"/>
      <c r="I443" s="403"/>
      <c r="J443" s="414"/>
      <c r="K443" s="401">
        <v>74418</v>
      </c>
      <c r="L443" s="411">
        <v>0.10105344143930872</v>
      </c>
      <c r="M443" s="403"/>
      <c r="N443" s="415"/>
      <c r="O443" s="400">
        <v>6563</v>
      </c>
      <c r="P443" s="411">
        <v>-2.5248774691816411E-2</v>
      </c>
      <c r="Q443" s="400">
        <v>2323</v>
      </c>
      <c r="R443" s="411">
        <v>0.46932321315623016</v>
      </c>
    </row>
    <row r="444" spans="2:18" s="4" customFormat="1" hidden="1" outlineLevel="1" x14ac:dyDescent="0.25">
      <c r="B444" s="83" t="s">
        <v>153</v>
      </c>
      <c r="C444" s="400">
        <v>164066</v>
      </c>
      <c r="D444" s="411">
        <v>0.12300900099250489</v>
      </c>
      <c r="E444" s="401">
        <v>79697</v>
      </c>
      <c r="F444" s="411">
        <v>0.15315719411968987</v>
      </c>
      <c r="G444" s="402"/>
      <c r="H444" s="413"/>
      <c r="I444" s="403"/>
      <c r="J444" s="414"/>
      <c r="K444" s="401">
        <v>74936</v>
      </c>
      <c r="L444" s="411">
        <v>0.10547900746466832</v>
      </c>
      <c r="M444" s="403"/>
      <c r="N444" s="415"/>
      <c r="O444" s="400">
        <v>7168</v>
      </c>
      <c r="P444" s="411">
        <v>-5.7833859095688722E-2</v>
      </c>
      <c r="Q444" s="400">
        <v>2265</v>
      </c>
      <c r="R444" s="411">
        <v>0.42542479546884837</v>
      </c>
    </row>
    <row r="445" spans="2:18" s="4" customFormat="1" hidden="1" outlineLevel="1" x14ac:dyDescent="0.25">
      <c r="B445" s="83" t="s">
        <v>124</v>
      </c>
      <c r="C445" s="400">
        <v>172426</v>
      </c>
      <c r="D445" s="411">
        <v>0.16858577712113099</v>
      </c>
      <c r="E445" s="401">
        <v>90371</v>
      </c>
      <c r="F445" s="411">
        <v>0.24127463773092517</v>
      </c>
      <c r="G445" s="402"/>
      <c r="H445" s="413"/>
      <c r="I445" s="403"/>
      <c r="J445" s="414"/>
      <c r="K445" s="401">
        <v>73042</v>
      </c>
      <c r="L445" s="411">
        <v>0.10674727639135106</v>
      </c>
      <c r="M445" s="403"/>
      <c r="N445" s="415"/>
      <c r="O445" s="400">
        <v>6425</v>
      </c>
      <c r="P445" s="411">
        <v>-1.1538461538461497E-2</v>
      </c>
      <c r="Q445" s="400">
        <v>2588</v>
      </c>
      <c r="R445" s="411">
        <v>0.15073365940417971</v>
      </c>
    </row>
    <row r="446" spans="2:18" s="4" customFormat="1" hidden="1" outlineLevel="1" x14ac:dyDescent="0.25">
      <c r="B446" s="83" t="s">
        <v>125</v>
      </c>
      <c r="C446" s="400">
        <v>169142</v>
      </c>
      <c r="D446" s="411">
        <v>3.8209640491784214E-2</v>
      </c>
      <c r="E446" s="401">
        <v>90883</v>
      </c>
      <c r="F446" s="411">
        <v>4.3241195647182984E-2</v>
      </c>
      <c r="G446" s="402"/>
      <c r="H446" s="413"/>
      <c r="I446" s="403"/>
      <c r="J446" s="414"/>
      <c r="K446" s="401">
        <v>69444</v>
      </c>
      <c r="L446" s="411">
        <v>4.6394937090333821E-2</v>
      </c>
      <c r="M446" s="403"/>
      <c r="N446" s="415"/>
      <c r="O446" s="400">
        <v>6062</v>
      </c>
      <c r="P446" s="411">
        <v>-0.15863983344899379</v>
      </c>
      <c r="Q446" s="400">
        <v>2753</v>
      </c>
      <c r="R446" s="411">
        <v>0.23397579560735093</v>
      </c>
    </row>
    <row r="447" spans="2:18" s="4" customFormat="1" ht="15.75" collapsed="1" x14ac:dyDescent="0.25">
      <c r="B447" s="106">
        <v>1986</v>
      </c>
      <c r="C447" s="405">
        <v>1893786</v>
      </c>
      <c r="D447" s="411">
        <v>0.14583450561697808</v>
      </c>
      <c r="E447" s="407">
        <v>962410</v>
      </c>
      <c r="F447" s="411">
        <v>0.27428990588571756</v>
      </c>
      <c r="G447" s="408"/>
      <c r="H447" s="416"/>
      <c r="I447" s="409"/>
      <c r="J447" s="417"/>
      <c r="K447" s="407">
        <v>832887</v>
      </c>
      <c r="L447" s="411">
        <v>6.2126913968800102E-2</v>
      </c>
      <c r="M447" s="409"/>
      <c r="N447" s="418"/>
      <c r="O447" s="405">
        <v>74338</v>
      </c>
      <c r="P447" s="411">
        <v>-0.18412994567305052</v>
      </c>
      <c r="Q447" s="405">
        <v>24151</v>
      </c>
      <c r="R447" s="411">
        <v>8.6854777012735696E-2</v>
      </c>
    </row>
    <row r="448" spans="2:18" s="4" customFormat="1" hidden="1" outlineLevel="1" x14ac:dyDescent="0.25">
      <c r="B448" s="83" t="s">
        <v>126</v>
      </c>
      <c r="C448" s="400">
        <v>143550</v>
      </c>
      <c r="D448" s="411">
        <v>-2.0993799182492667E-3</v>
      </c>
      <c r="E448" s="401">
        <v>66459</v>
      </c>
      <c r="F448" s="411">
        <v>1.8575566692721424E-2</v>
      </c>
      <c r="G448" s="402"/>
      <c r="H448" s="413"/>
      <c r="I448" s="403"/>
      <c r="J448" s="414"/>
      <c r="K448" s="401">
        <v>66387</v>
      </c>
      <c r="L448" s="411">
        <v>-1.5613879003558706E-2</v>
      </c>
      <c r="M448" s="403"/>
      <c r="N448" s="415"/>
      <c r="O448" s="400">
        <v>8325</v>
      </c>
      <c r="P448" s="411">
        <v>-5.6550317316409804E-2</v>
      </c>
      <c r="Q448" s="400">
        <v>2379</v>
      </c>
      <c r="R448" s="411">
        <v>1.6232379325074708E-2</v>
      </c>
    </row>
    <row r="449" spans="2:18" s="4" customFormat="1" hidden="1" outlineLevel="1" x14ac:dyDescent="0.25">
      <c r="B449" s="83" t="s">
        <v>127</v>
      </c>
      <c r="C449" s="400">
        <v>138897</v>
      </c>
      <c r="D449" s="411">
        <v>3.6800107489157741E-2</v>
      </c>
      <c r="E449" s="401">
        <v>64918</v>
      </c>
      <c r="F449" s="411">
        <v>6.5732015628591212E-2</v>
      </c>
      <c r="G449" s="402"/>
      <c r="H449" s="413"/>
      <c r="I449" s="403"/>
      <c r="J449" s="414"/>
      <c r="K449" s="401">
        <v>62508</v>
      </c>
      <c r="L449" s="411">
        <v>2.6521931913356278E-2</v>
      </c>
      <c r="M449" s="403"/>
      <c r="N449" s="415"/>
      <c r="O449" s="400">
        <v>9264</v>
      </c>
      <c r="P449" s="411">
        <v>-5.421133231240427E-2</v>
      </c>
      <c r="Q449" s="400">
        <v>2207</v>
      </c>
      <c r="R449" s="411">
        <v>-6.6807610993657507E-2</v>
      </c>
    </row>
    <row r="450" spans="2:18" s="4" customFormat="1" hidden="1" outlineLevel="1" x14ac:dyDescent="0.25">
      <c r="B450" s="83" t="s">
        <v>128</v>
      </c>
      <c r="C450" s="400">
        <v>159430</v>
      </c>
      <c r="D450" s="411">
        <v>9.1261285310444418E-2</v>
      </c>
      <c r="E450" s="401">
        <v>73081</v>
      </c>
      <c r="F450" s="411">
        <v>0.16776389377137191</v>
      </c>
      <c r="G450" s="402"/>
      <c r="H450" s="413"/>
      <c r="I450" s="403"/>
      <c r="J450" s="414"/>
      <c r="K450" s="401">
        <v>73669</v>
      </c>
      <c r="L450" s="411">
        <v>2.5173949345950408E-2</v>
      </c>
      <c r="M450" s="403"/>
      <c r="N450" s="415"/>
      <c r="O450" s="400">
        <v>9996</v>
      </c>
      <c r="P450" s="411">
        <v>0.11849613964417594</v>
      </c>
      <c r="Q450" s="400">
        <v>2684</v>
      </c>
      <c r="R450" s="411">
        <v>-1.2509197939661543E-2</v>
      </c>
    </row>
    <row r="451" spans="2:18" s="4" customFormat="1" hidden="1" outlineLevel="1" x14ac:dyDescent="0.25">
      <c r="B451" s="83" t="s">
        <v>129</v>
      </c>
      <c r="C451" s="400">
        <v>130237</v>
      </c>
      <c r="D451" s="411">
        <v>-7.2531369728390138E-2</v>
      </c>
      <c r="E451" s="401">
        <v>55112</v>
      </c>
      <c r="F451" s="411">
        <v>-6.928987587604496E-2</v>
      </c>
      <c r="G451" s="402"/>
      <c r="H451" s="413"/>
      <c r="I451" s="403"/>
      <c r="J451" s="414"/>
      <c r="K451" s="401">
        <v>66098</v>
      </c>
      <c r="L451" s="411">
        <v>-6.1294628909023818E-2</v>
      </c>
      <c r="M451" s="403"/>
      <c r="N451" s="415"/>
      <c r="O451" s="400">
        <v>7034</v>
      </c>
      <c r="P451" s="411">
        <v>-0.14459443025659735</v>
      </c>
      <c r="Q451" s="400">
        <v>1993</v>
      </c>
      <c r="R451" s="411">
        <v>-0.22451361867704278</v>
      </c>
    </row>
    <row r="452" spans="2:18" s="4" customFormat="1" hidden="1" outlineLevel="1" x14ac:dyDescent="0.25">
      <c r="B452" s="83" t="s">
        <v>152</v>
      </c>
      <c r="C452" s="400">
        <v>119235</v>
      </c>
      <c r="D452" s="411">
        <v>-1.1097011768803955E-2</v>
      </c>
      <c r="E452" s="401">
        <v>50562</v>
      </c>
      <c r="F452" s="411">
        <v>8.7892936291068757E-2</v>
      </c>
      <c r="G452" s="402"/>
      <c r="H452" s="413"/>
      <c r="I452" s="403"/>
      <c r="J452" s="414"/>
      <c r="K452" s="401">
        <v>58675</v>
      </c>
      <c r="L452" s="411">
        <v>-7.4410020191822301E-2</v>
      </c>
      <c r="M452" s="403"/>
      <c r="N452" s="415"/>
      <c r="O452" s="400">
        <v>8512</v>
      </c>
      <c r="P452" s="411">
        <v>-3.1847133757961776E-2</v>
      </c>
      <c r="Q452" s="400">
        <v>1486</v>
      </c>
      <c r="R452" s="411">
        <v>-0.22280334728033468</v>
      </c>
    </row>
    <row r="453" spans="2:18" s="4" customFormat="1" hidden="1" outlineLevel="1" x14ac:dyDescent="0.25">
      <c r="B453" s="83" t="s">
        <v>132</v>
      </c>
      <c r="C453" s="400">
        <v>100803</v>
      </c>
      <c r="D453" s="411">
        <v>-5.8329518809494885E-2</v>
      </c>
      <c r="E453" s="401">
        <v>38038</v>
      </c>
      <c r="F453" s="411">
        <v>-7.712836936215639E-2</v>
      </c>
      <c r="G453" s="402"/>
      <c r="H453" s="413"/>
      <c r="I453" s="403"/>
      <c r="J453" s="414"/>
      <c r="K453" s="401">
        <v>54301</v>
      </c>
      <c r="L453" s="411">
        <v>-4.1363604265235554E-2</v>
      </c>
      <c r="M453" s="403"/>
      <c r="N453" s="415"/>
      <c r="O453" s="400">
        <v>7474</v>
      </c>
      <c r="P453" s="411">
        <v>-5.4761603642342283E-2</v>
      </c>
      <c r="Q453" s="400">
        <v>990</v>
      </c>
      <c r="R453" s="411">
        <v>-0.22595777951524632</v>
      </c>
    </row>
    <row r="454" spans="2:18" s="4" customFormat="1" hidden="1" outlineLevel="1" x14ac:dyDescent="0.25">
      <c r="B454" s="83" t="s">
        <v>133</v>
      </c>
      <c r="C454" s="400">
        <v>126476</v>
      </c>
      <c r="D454" s="411">
        <v>-1.3893870167942746E-2</v>
      </c>
      <c r="E454" s="401">
        <v>56147</v>
      </c>
      <c r="F454" s="411">
        <v>7.8443424312851784E-2</v>
      </c>
      <c r="G454" s="402"/>
      <c r="H454" s="413"/>
      <c r="I454" s="403"/>
      <c r="J454" s="414"/>
      <c r="K454" s="401">
        <v>62763</v>
      </c>
      <c r="L454" s="411">
        <v>-7.2129741876349018E-2</v>
      </c>
      <c r="M454" s="403"/>
      <c r="N454" s="415"/>
      <c r="O454" s="400">
        <v>6284</v>
      </c>
      <c r="P454" s="411">
        <v>-9.4002306805074931E-2</v>
      </c>
      <c r="Q454" s="400">
        <v>1282</v>
      </c>
      <c r="R454" s="411">
        <v>-0.20717377860234998</v>
      </c>
    </row>
    <row r="455" spans="2:18" s="4" customFormat="1" hidden="1" outlineLevel="1" x14ac:dyDescent="0.25">
      <c r="B455" s="83" t="s">
        <v>134</v>
      </c>
      <c r="C455" s="400">
        <v>145864</v>
      </c>
      <c r="D455" s="411">
        <v>6.6806537102472863E-3</v>
      </c>
      <c r="E455" s="401">
        <v>66102</v>
      </c>
      <c r="F455" s="411">
        <v>0.16372662934403714</v>
      </c>
      <c r="G455" s="402"/>
      <c r="H455" s="413"/>
      <c r="I455" s="403"/>
      <c r="J455" s="414"/>
      <c r="K455" s="401">
        <v>72032</v>
      </c>
      <c r="L455" s="411">
        <v>-8.8110188373506149E-2</v>
      </c>
      <c r="M455" s="403"/>
      <c r="N455" s="415"/>
      <c r="O455" s="400">
        <v>6180</v>
      </c>
      <c r="P455" s="411">
        <v>-0.14522821576763489</v>
      </c>
      <c r="Q455" s="400">
        <v>1550</v>
      </c>
      <c r="R455" s="411">
        <v>-0.17200854700854706</v>
      </c>
    </row>
    <row r="456" spans="2:18" s="4" customFormat="1" hidden="1" outlineLevel="1" x14ac:dyDescent="0.25">
      <c r="B456" s="83" t="s">
        <v>135</v>
      </c>
      <c r="C456" s="400">
        <v>131702</v>
      </c>
      <c r="D456" s="411">
        <v>4.6302299858880236E-3</v>
      </c>
      <c r="E456" s="401">
        <v>55800</v>
      </c>
      <c r="F456" s="411">
        <v>0.17123546450610805</v>
      </c>
      <c r="G456" s="402"/>
      <c r="H456" s="413"/>
      <c r="I456" s="403"/>
      <c r="J456" s="414"/>
      <c r="K456" s="401">
        <v>67588</v>
      </c>
      <c r="L456" s="411">
        <v>-8.6698016323441984E-2</v>
      </c>
      <c r="M456" s="403"/>
      <c r="N456" s="415"/>
      <c r="O456" s="400">
        <v>6733</v>
      </c>
      <c r="P456" s="411">
        <v>-0.10465425531914896</v>
      </c>
      <c r="Q456" s="400">
        <v>1581</v>
      </c>
      <c r="R456" s="411">
        <v>-0.18040435458786941</v>
      </c>
    </row>
    <row r="457" spans="2:18" s="4" customFormat="1" hidden="1" outlineLevel="1" x14ac:dyDescent="0.25">
      <c r="B457" s="83" t="s">
        <v>153</v>
      </c>
      <c r="C457" s="400">
        <v>146095</v>
      </c>
      <c r="D457" s="411">
        <v>8.8318970279526177E-3</v>
      </c>
      <c r="E457" s="401">
        <v>69112</v>
      </c>
      <c r="F457" s="411">
        <v>0.26294245564022445</v>
      </c>
      <c r="G457" s="402"/>
      <c r="H457" s="413"/>
      <c r="I457" s="403"/>
      <c r="J457" s="414"/>
      <c r="K457" s="401">
        <v>67786</v>
      </c>
      <c r="L457" s="411">
        <v>-0.13776918478191735</v>
      </c>
      <c r="M457" s="403"/>
      <c r="N457" s="415"/>
      <c r="O457" s="400">
        <v>7608</v>
      </c>
      <c r="P457" s="411">
        <v>-0.17223370688717221</v>
      </c>
      <c r="Q457" s="400">
        <v>1589</v>
      </c>
      <c r="R457" s="411">
        <v>-0.30459518599562363</v>
      </c>
    </row>
    <row r="458" spans="2:18" s="4" customFormat="1" hidden="1" outlineLevel="1" x14ac:dyDescent="0.25">
      <c r="B458" s="83" t="s">
        <v>124</v>
      </c>
      <c r="C458" s="400">
        <v>147551</v>
      </c>
      <c r="D458" s="411">
        <v>6.7461982550316213E-2</v>
      </c>
      <c r="E458" s="401">
        <v>72805</v>
      </c>
      <c r="F458" s="411">
        <v>0.27088170090945596</v>
      </c>
      <c r="G458" s="402"/>
      <c r="H458" s="413"/>
      <c r="I458" s="403"/>
      <c r="J458" s="414"/>
      <c r="K458" s="401">
        <v>65997</v>
      </c>
      <c r="L458" s="411">
        <v>-5.1481050316905974E-2</v>
      </c>
      <c r="M458" s="403"/>
      <c r="N458" s="415"/>
      <c r="O458" s="400">
        <v>6500</v>
      </c>
      <c r="P458" s="411">
        <v>-0.26644848211262839</v>
      </c>
      <c r="Q458" s="400">
        <v>2249</v>
      </c>
      <c r="R458" s="411">
        <v>-0.10004001600640255</v>
      </c>
    </row>
    <row r="459" spans="2:18" s="4" customFormat="1" hidden="1" outlineLevel="1" x14ac:dyDescent="0.25">
      <c r="B459" s="83" t="s">
        <v>125</v>
      </c>
      <c r="C459" s="400">
        <v>162917</v>
      </c>
      <c r="D459" s="411">
        <v>0.18793522090081161</v>
      </c>
      <c r="E459" s="401">
        <v>87116</v>
      </c>
      <c r="F459" s="411">
        <v>0.45188493716876099</v>
      </c>
      <c r="G459" s="402"/>
      <c r="H459" s="413"/>
      <c r="I459" s="403"/>
      <c r="J459" s="414"/>
      <c r="K459" s="401">
        <v>66365</v>
      </c>
      <c r="L459" s="411">
        <v>4.2217716309052022E-3</v>
      </c>
      <c r="M459" s="403"/>
      <c r="N459" s="415"/>
      <c r="O459" s="400">
        <v>7205</v>
      </c>
      <c r="P459" s="411">
        <v>-0.18199364214350588</v>
      </c>
      <c r="Q459" s="400">
        <v>2231</v>
      </c>
      <c r="R459" s="411">
        <v>-7.1206052514464213E-3</v>
      </c>
    </row>
    <row r="460" spans="2:18" s="4" customFormat="1" ht="15.75" collapsed="1" x14ac:dyDescent="0.25">
      <c r="B460" s="106">
        <v>1985</v>
      </c>
      <c r="C460" s="405">
        <v>1652757</v>
      </c>
      <c r="D460" s="406">
        <v>2.2497636711886759E-2</v>
      </c>
      <c r="E460" s="407">
        <v>755252</v>
      </c>
      <c r="F460" s="406">
        <v>0.13713486436474942</v>
      </c>
      <c r="G460" s="408"/>
      <c r="H460" s="416"/>
      <c r="I460" s="409"/>
      <c r="J460" s="417"/>
      <c r="K460" s="407">
        <v>784169</v>
      </c>
      <c r="L460" s="406">
        <v>-5.0140328478868401E-2</v>
      </c>
      <c r="M460" s="409"/>
      <c r="N460" s="418"/>
      <c r="O460" s="405">
        <v>91115</v>
      </c>
      <c r="P460" s="406">
        <v>-9.8085603420969281E-2</v>
      </c>
      <c r="Q460" s="405">
        <v>22221</v>
      </c>
      <c r="R460" s="406">
        <v>-0.13314348131387999</v>
      </c>
    </row>
    <row r="461" spans="2:18" s="4" customFormat="1" hidden="1" outlineLevel="1" x14ac:dyDescent="0.25">
      <c r="B461" s="83" t="s">
        <v>126</v>
      </c>
      <c r="C461" s="400">
        <v>143852</v>
      </c>
      <c r="D461" s="411">
        <v>1.7132271316349534E-2</v>
      </c>
      <c r="E461" s="401">
        <v>65247</v>
      </c>
      <c r="F461" s="411">
        <v>4.7976228718278113E-2</v>
      </c>
      <c r="G461" s="402"/>
      <c r="H461" s="413"/>
      <c r="I461" s="403"/>
      <c r="J461" s="414"/>
      <c r="K461" s="401">
        <v>67440</v>
      </c>
      <c r="L461" s="411">
        <v>4.5730117825808492E-3</v>
      </c>
      <c r="M461" s="403"/>
      <c r="N461" s="415"/>
      <c r="O461" s="400">
        <v>8824</v>
      </c>
      <c r="P461" s="411">
        <v>-8.908846908227519E-2</v>
      </c>
      <c r="Q461" s="400">
        <v>2341</v>
      </c>
      <c r="R461" s="411">
        <v>-3.4057045551298959E-3</v>
      </c>
    </row>
    <row r="462" spans="2:18" s="4" customFormat="1" hidden="1" outlineLevel="1" x14ac:dyDescent="0.25">
      <c r="B462" s="83" t="s">
        <v>127</v>
      </c>
      <c r="C462" s="400">
        <v>133967</v>
      </c>
      <c r="D462" s="411">
        <v>3.5749905290583861E-2</v>
      </c>
      <c r="E462" s="401">
        <v>60914</v>
      </c>
      <c r="F462" s="411">
        <v>9.1316265653833106E-2</v>
      </c>
      <c r="G462" s="402"/>
      <c r="H462" s="413"/>
      <c r="I462" s="403"/>
      <c r="J462" s="414"/>
      <c r="K462" s="401">
        <v>60893</v>
      </c>
      <c r="L462" s="411">
        <v>-4.5609102203622021E-3</v>
      </c>
      <c r="M462" s="403"/>
      <c r="N462" s="415"/>
      <c r="O462" s="400">
        <v>9795</v>
      </c>
      <c r="P462" s="411">
        <v>-2.8080968446120291E-2</v>
      </c>
      <c r="Q462" s="400">
        <v>2365</v>
      </c>
      <c r="R462" s="411">
        <v>3.9103690685412973E-2</v>
      </c>
    </row>
    <row r="463" spans="2:18" s="4" customFormat="1" hidden="1" outlineLevel="1" x14ac:dyDescent="0.25">
      <c r="B463" s="83" t="s">
        <v>128</v>
      </c>
      <c r="C463" s="400">
        <v>146097</v>
      </c>
      <c r="D463" s="411">
        <v>-1.3930791503837026E-2</v>
      </c>
      <c r="E463" s="401">
        <v>62582</v>
      </c>
      <c r="F463" s="411">
        <v>1.5925066151523559E-2</v>
      </c>
      <c r="G463" s="402"/>
      <c r="H463" s="413"/>
      <c r="I463" s="403"/>
      <c r="J463" s="414"/>
      <c r="K463" s="401">
        <v>71860</v>
      </c>
      <c r="L463" s="411">
        <v>-1.2179363813817901E-2</v>
      </c>
      <c r="M463" s="403"/>
      <c r="N463" s="415"/>
      <c r="O463" s="400">
        <v>8937</v>
      </c>
      <c r="P463" s="411">
        <v>-0.19428416877028487</v>
      </c>
      <c r="Q463" s="400">
        <v>2718</v>
      </c>
      <c r="R463" s="411">
        <v>-1.4695077149154967E-3</v>
      </c>
    </row>
    <row r="464" spans="2:18" s="4" customFormat="1" hidden="1" outlineLevel="1" x14ac:dyDescent="0.25">
      <c r="B464" s="83" t="s">
        <v>129</v>
      </c>
      <c r="C464" s="400">
        <v>140422</v>
      </c>
      <c r="D464" s="411">
        <v>0.19458268466767059</v>
      </c>
      <c r="E464" s="401">
        <v>59215</v>
      </c>
      <c r="F464" s="411">
        <v>0.25695181490129482</v>
      </c>
      <c r="G464" s="402"/>
      <c r="H464" s="413"/>
      <c r="I464" s="403"/>
      <c r="J464" s="414"/>
      <c r="K464" s="401">
        <v>70414</v>
      </c>
      <c r="L464" s="411">
        <v>0.17255045627123167</v>
      </c>
      <c r="M464" s="403"/>
      <c r="N464" s="415"/>
      <c r="O464" s="400">
        <v>8223</v>
      </c>
      <c r="P464" s="411">
        <v>-3.1562831233070354E-2</v>
      </c>
      <c r="Q464" s="400">
        <v>2570</v>
      </c>
      <c r="R464" s="411">
        <v>0.35548523206751059</v>
      </c>
    </row>
    <row r="465" spans="2:18" s="4" customFormat="1" hidden="1" outlineLevel="1" x14ac:dyDescent="0.25">
      <c r="B465" s="83" t="s">
        <v>152</v>
      </c>
      <c r="C465" s="400">
        <v>120573</v>
      </c>
      <c r="D465" s="411">
        <v>0.23002295332823253</v>
      </c>
      <c r="E465" s="401">
        <v>46477</v>
      </c>
      <c r="F465" s="411">
        <v>0.33481719750710814</v>
      </c>
      <c r="G465" s="402"/>
      <c r="H465" s="413"/>
      <c r="I465" s="403"/>
      <c r="J465" s="414"/>
      <c r="K465" s="401">
        <v>63392</v>
      </c>
      <c r="L465" s="411">
        <v>0.18622754491017957</v>
      </c>
      <c r="M465" s="403"/>
      <c r="N465" s="415"/>
      <c r="O465" s="400">
        <v>8792</v>
      </c>
      <c r="P465" s="411">
        <v>-2.7223230490017736E-3</v>
      </c>
      <c r="Q465" s="400">
        <v>1912</v>
      </c>
      <c r="R465" s="411">
        <v>1.0126315789473685</v>
      </c>
    </row>
    <row r="466" spans="2:18" s="4" customFormat="1" hidden="1" outlineLevel="1" x14ac:dyDescent="0.25">
      <c r="B466" s="83" t="s">
        <v>132</v>
      </c>
      <c r="C466" s="400">
        <v>107047</v>
      </c>
      <c r="D466" s="411">
        <v>9.9158024437827397E-2</v>
      </c>
      <c r="E466" s="401">
        <v>41217</v>
      </c>
      <c r="F466" s="411">
        <v>0.19823826966684099</v>
      </c>
      <c r="G466" s="402"/>
      <c r="H466" s="413"/>
      <c r="I466" s="403"/>
      <c r="J466" s="414"/>
      <c r="K466" s="401">
        <v>56644</v>
      </c>
      <c r="L466" s="411">
        <v>5.1904399338892127E-2</v>
      </c>
      <c r="M466" s="403"/>
      <c r="N466" s="415"/>
      <c r="O466" s="400">
        <v>7907</v>
      </c>
      <c r="P466" s="411">
        <v>-5.8354174109801149E-2</v>
      </c>
      <c r="Q466" s="400">
        <v>1279</v>
      </c>
      <c r="R466" s="411">
        <v>0.71447721179624657</v>
      </c>
    </row>
    <row r="467" spans="2:18" s="4" customFormat="1" hidden="1" outlineLevel="1" x14ac:dyDescent="0.25">
      <c r="B467" s="83" t="s">
        <v>133</v>
      </c>
      <c r="C467" s="400">
        <v>128258</v>
      </c>
      <c r="D467" s="411">
        <v>1.1889452548697887E-2</v>
      </c>
      <c r="E467" s="401">
        <v>52063</v>
      </c>
      <c r="F467" s="411">
        <v>4.6471427709995794E-2</v>
      </c>
      <c r="G467" s="402"/>
      <c r="H467" s="413"/>
      <c r="I467" s="403"/>
      <c r="J467" s="414"/>
      <c r="K467" s="401">
        <v>67642</v>
      </c>
      <c r="L467" s="411">
        <v>-1.4065620126226142E-2</v>
      </c>
      <c r="M467" s="403"/>
      <c r="N467" s="415"/>
      <c r="O467" s="400">
        <v>6936</v>
      </c>
      <c r="P467" s="411">
        <v>0.14967677772252608</v>
      </c>
      <c r="Q467" s="400">
        <v>1617</v>
      </c>
      <c r="R467" s="411">
        <v>-0.31483050847457628</v>
      </c>
    </row>
    <row r="468" spans="2:18" s="4" customFormat="1" hidden="1" outlineLevel="1" x14ac:dyDescent="0.25">
      <c r="B468" s="83" t="s">
        <v>134</v>
      </c>
      <c r="C468" s="400">
        <v>144896</v>
      </c>
      <c r="D468" s="411">
        <v>3.172885217886634E-2</v>
      </c>
      <c r="E468" s="401">
        <v>56802</v>
      </c>
      <c r="F468" s="411">
        <v>0.16062197339653861</v>
      </c>
      <c r="G468" s="402"/>
      <c r="H468" s="413"/>
      <c r="I468" s="403"/>
      <c r="J468" s="414"/>
      <c r="K468" s="401">
        <v>78992</v>
      </c>
      <c r="L468" s="411">
        <v>-4.1312685081800082E-2</v>
      </c>
      <c r="M468" s="403"/>
      <c r="N468" s="415"/>
      <c r="O468" s="400">
        <v>7230</v>
      </c>
      <c r="P468" s="411">
        <v>1.2321478577429268E-2</v>
      </c>
      <c r="Q468" s="400">
        <v>1872</v>
      </c>
      <c r="R468" s="411">
        <v>-4.5385007649158537E-2</v>
      </c>
    </row>
    <row r="469" spans="2:18" s="4" customFormat="1" hidden="1" outlineLevel="1" x14ac:dyDescent="0.25">
      <c r="B469" s="83" t="s">
        <v>135</v>
      </c>
      <c r="C469" s="400">
        <v>131095</v>
      </c>
      <c r="D469" s="411">
        <v>2.7599667643877224E-2</v>
      </c>
      <c r="E469" s="401">
        <v>47642</v>
      </c>
      <c r="F469" s="411">
        <v>1.6609549439690063E-3</v>
      </c>
      <c r="G469" s="402"/>
      <c r="H469" s="413"/>
      <c r="I469" s="403"/>
      <c r="J469" s="414"/>
      <c r="K469" s="401">
        <v>74004</v>
      </c>
      <c r="L469" s="411">
        <v>6.0396337531702704E-2</v>
      </c>
      <c r="M469" s="403"/>
      <c r="N469" s="415"/>
      <c r="O469" s="400">
        <v>7520</v>
      </c>
      <c r="P469" s="411">
        <v>-0.13612866168868465</v>
      </c>
      <c r="Q469" s="400">
        <v>1929</v>
      </c>
      <c r="R469" s="411">
        <v>0.27158866183256425</v>
      </c>
    </row>
    <row r="470" spans="2:18" s="4" customFormat="1" hidden="1" outlineLevel="1" x14ac:dyDescent="0.25">
      <c r="B470" s="83" t="s">
        <v>153</v>
      </c>
      <c r="C470" s="400">
        <v>144816</v>
      </c>
      <c r="D470" s="411">
        <v>0.16048690189039094</v>
      </c>
      <c r="E470" s="401">
        <v>54723</v>
      </c>
      <c r="F470" s="411">
        <v>0.15507852077001005</v>
      </c>
      <c r="G470" s="402"/>
      <c r="H470" s="413"/>
      <c r="I470" s="403"/>
      <c r="J470" s="414"/>
      <c r="K470" s="401">
        <v>78617</v>
      </c>
      <c r="L470" s="411">
        <v>0.16916510514261929</v>
      </c>
      <c r="M470" s="403"/>
      <c r="N470" s="415"/>
      <c r="O470" s="400">
        <v>9191</v>
      </c>
      <c r="P470" s="411">
        <v>5.6922723091076266E-2</v>
      </c>
      <c r="Q470" s="400">
        <v>2285</v>
      </c>
      <c r="R470" s="411">
        <v>0.54915254237288136</v>
      </c>
    </row>
    <row r="471" spans="2:18" s="4" customFormat="1" hidden="1" outlineLevel="1" x14ac:dyDescent="0.25">
      <c r="B471" s="83" t="s">
        <v>124</v>
      </c>
      <c r="C471" s="400">
        <v>138226</v>
      </c>
      <c r="D471" s="411">
        <v>3.2724175545029377E-2</v>
      </c>
      <c r="E471" s="401">
        <v>57287</v>
      </c>
      <c r="F471" s="411">
        <v>3.1417665910482118E-2</v>
      </c>
      <c r="G471" s="402"/>
      <c r="H471" s="413"/>
      <c r="I471" s="403"/>
      <c r="J471" s="414"/>
      <c r="K471" s="401">
        <v>69579</v>
      </c>
      <c r="L471" s="411">
        <v>3.7656217377039392E-2</v>
      </c>
      <c r="M471" s="403"/>
      <c r="N471" s="415"/>
      <c r="O471" s="400">
        <v>8861</v>
      </c>
      <c r="P471" s="411">
        <v>-3.7789119339776356E-2</v>
      </c>
      <c r="Q471" s="400">
        <v>2499</v>
      </c>
      <c r="R471" s="411">
        <v>0.22439980401763848</v>
      </c>
    </row>
    <row r="472" spans="2:18" s="4" customFormat="1" hidden="1" outlineLevel="1" x14ac:dyDescent="0.25">
      <c r="B472" s="83" t="s">
        <v>125</v>
      </c>
      <c r="C472" s="400">
        <v>137143</v>
      </c>
      <c r="D472" s="411">
        <v>-1.1895326887329416E-2</v>
      </c>
      <c r="E472" s="401">
        <v>60002</v>
      </c>
      <c r="F472" s="411">
        <v>-4.9367850692354054E-2</v>
      </c>
      <c r="G472" s="402"/>
      <c r="H472" s="413"/>
      <c r="I472" s="403"/>
      <c r="J472" s="414"/>
      <c r="K472" s="401">
        <v>66086</v>
      </c>
      <c r="L472" s="411">
        <v>2.8479830677290874E-2</v>
      </c>
      <c r="M472" s="403"/>
      <c r="N472" s="415"/>
      <c r="O472" s="400">
        <v>8808</v>
      </c>
      <c r="P472" s="411">
        <v>-1.3330346140920768E-2</v>
      </c>
      <c r="Q472" s="400">
        <v>2247</v>
      </c>
      <c r="R472" s="411">
        <v>-9.8676293622142031E-2</v>
      </c>
    </row>
    <row r="473" spans="2:18" s="4" customFormat="1" ht="15.75" collapsed="1" x14ac:dyDescent="0.25">
      <c r="B473" s="106">
        <v>1984</v>
      </c>
      <c r="C473" s="405">
        <v>1616392</v>
      </c>
      <c r="D473" s="406">
        <v>6.0561344434157727E-2</v>
      </c>
      <c r="E473" s="407">
        <v>664171</v>
      </c>
      <c r="F473" s="406">
        <v>9.1854952194326378E-2</v>
      </c>
      <c r="G473" s="408"/>
      <c r="H473" s="416"/>
      <c r="I473" s="409"/>
      <c r="J473" s="417"/>
      <c r="K473" s="407">
        <v>825563</v>
      </c>
      <c r="L473" s="406">
        <v>4.8019894990199763E-2</v>
      </c>
      <c r="M473" s="409"/>
      <c r="N473" s="418"/>
      <c r="O473" s="405">
        <v>101024</v>
      </c>
      <c r="P473" s="406">
        <v>-4.0361726178602342E-2</v>
      </c>
      <c r="Q473" s="405">
        <v>25634</v>
      </c>
      <c r="R473" s="406">
        <v>0.12498902835074177</v>
      </c>
    </row>
    <row r="474" spans="2:18" s="4" customFormat="1" hidden="1" outlineLevel="1" x14ac:dyDescent="0.25">
      <c r="B474" s="83" t="s">
        <v>126</v>
      </c>
      <c r="C474" s="400">
        <v>141429</v>
      </c>
      <c r="D474" s="411">
        <v>7.9379979851634808E-2</v>
      </c>
      <c r="E474" s="401">
        <v>62260</v>
      </c>
      <c r="F474" s="411">
        <v>0.18891668417132923</v>
      </c>
      <c r="G474" s="402"/>
      <c r="H474" s="413"/>
      <c r="I474" s="403"/>
      <c r="J474" s="414"/>
      <c r="K474" s="401">
        <v>67133</v>
      </c>
      <c r="L474" s="411">
        <v>5.3612879071509578E-3</v>
      </c>
      <c r="M474" s="403"/>
      <c r="N474" s="415"/>
      <c r="O474" s="400">
        <v>9687</v>
      </c>
      <c r="P474" s="411">
        <v>7.3946784922394704E-2</v>
      </c>
      <c r="Q474" s="400">
        <v>2349</v>
      </c>
      <c r="R474" s="411">
        <v>-0.18039078855547797</v>
      </c>
    </row>
    <row r="475" spans="2:18" s="4" customFormat="1" hidden="1" outlineLevel="1" x14ac:dyDescent="0.25">
      <c r="B475" s="83" t="s">
        <v>127</v>
      </c>
      <c r="C475" s="400">
        <v>129343</v>
      </c>
      <c r="D475" s="411">
        <v>0.10047305460547595</v>
      </c>
      <c r="E475" s="401">
        <v>55817</v>
      </c>
      <c r="F475" s="411">
        <v>0.25265378486949897</v>
      </c>
      <c r="G475" s="402"/>
      <c r="H475" s="413"/>
      <c r="I475" s="403"/>
      <c r="J475" s="414"/>
      <c r="K475" s="401">
        <v>61172</v>
      </c>
      <c r="L475" s="411">
        <v>-5.3171596286119005E-3</v>
      </c>
      <c r="M475" s="403"/>
      <c r="N475" s="415"/>
      <c r="O475" s="400">
        <v>10078</v>
      </c>
      <c r="P475" s="411">
        <v>0.15799149718487882</v>
      </c>
      <c r="Q475" s="400">
        <v>2276</v>
      </c>
      <c r="R475" s="411">
        <v>-0.17922827262892171</v>
      </c>
    </row>
    <row r="476" spans="2:18" s="4" customFormat="1" hidden="1" outlineLevel="1" x14ac:dyDescent="0.25">
      <c r="B476" s="83" t="s">
        <v>128</v>
      </c>
      <c r="C476" s="400">
        <v>148161</v>
      </c>
      <c r="D476" s="411">
        <v>6.4635040167857039E-2</v>
      </c>
      <c r="E476" s="401">
        <v>61601</v>
      </c>
      <c r="F476" s="411">
        <v>0.14843677175189685</v>
      </c>
      <c r="G476" s="402"/>
      <c r="H476" s="413"/>
      <c r="I476" s="403"/>
      <c r="J476" s="414"/>
      <c r="K476" s="401">
        <v>72746</v>
      </c>
      <c r="L476" s="411">
        <v>-1.8249427132644991E-3</v>
      </c>
      <c r="M476" s="403"/>
      <c r="N476" s="415"/>
      <c r="O476" s="400">
        <v>11092</v>
      </c>
      <c r="P476" s="411">
        <v>9.6372442423643401E-2</v>
      </c>
      <c r="Q476" s="400">
        <v>2722</v>
      </c>
      <c r="R476" s="411">
        <v>7.5464243382062479E-2</v>
      </c>
    </row>
    <row r="477" spans="2:18" s="4" customFormat="1" hidden="1" outlineLevel="1" x14ac:dyDescent="0.25">
      <c r="B477" s="83" t="s">
        <v>129</v>
      </c>
      <c r="C477" s="400">
        <v>117549</v>
      </c>
      <c r="D477" s="411">
        <v>-7.2489269031687953E-2</v>
      </c>
      <c r="E477" s="401">
        <v>47110</v>
      </c>
      <c r="F477" s="411">
        <v>-3.7641684994078606E-3</v>
      </c>
      <c r="G477" s="402"/>
      <c r="H477" s="413"/>
      <c r="I477" s="403"/>
      <c r="J477" s="414"/>
      <c r="K477" s="401">
        <v>60052</v>
      </c>
      <c r="L477" s="411">
        <v>-9.9400119976004842E-2</v>
      </c>
      <c r="M477" s="403"/>
      <c r="N477" s="415"/>
      <c r="O477" s="400">
        <v>8491</v>
      </c>
      <c r="P477" s="411">
        <v>-0.19668874172185435</v>
      </c>
      <c r="Q477" s="400">
        <v>1896</v>
      </c>
      <c r="R477" s="411">
        <v>-0.13739763421292084</v>
      </c>
    </row>
    <row r="478" spans="2:18" s="4" customFormat="1" hidden="1" outlineLevel="1" x14ac:dyDescent="0.25">
      <c r="B478" s="83" t="s">
        <v>152</v>
      </c>
      <c r="C478" s="400">
        <v>98025</v>
      </c>
      <c r="D478" s="411">
        <v>2.0381608668949891E-2</v>
      </c>
      <c r="E478" s="401">
        <v>34819</v>
      </c>
      <c r="F478" s="411">
        <v>9.541936701692566E-2</v>
      </c>
      <c r="G478" s="402"/>
      <c r="H478" s="413"/>
      <c r="I478" s="403"/>
      <c r="J478" s="414"/>
      <c r="K478" s="401">
        <v>53440</v>
      </c>
      <c r="L478" s="411">
        <v>-2.6753355551913161E-2</v>
      </c>
      <c r="M478" s="403"/>
      <c r="N478" s="415"/>
      <c r="O478" s="400">
        <v>8816</v>
      </c>
      <c r="P478" s="411">
        <v>4.2819966879583671E-2</v>
      </c>
      <c r="Q478" s="400">
        <v>950</v>
      </c>
      <c r="R478" s="411">
        <v>3.4858387799564294E-2</v>
      </c>
    </row>
    <row r="479" spans="2:18" s="4" customFormat="1" hidden="1" outlineLevel="1" x14ac:dyDescent="0.25">
      <c r="B479" s="83" t="s">
        <v>132</v>
      </c>
      <c r="C479" s="400">
        <v>97390</v>
      </c>
      <c r="D479" s="411">
        <v>0.10470853798250879</v>
      </c>
      <c r="E479" s="401">
        <v>34398</v>
      </c>
      <c r="F479" s="411">
        <v>9.3979582100944592E-2</v>
      </c>
      <c r="G479" s="402"/>
      <c r="H479" s="413"/>
      <c r="I479" s="403"/>
      <c r="J479" s="414"/>
      <c r="K479" s="401">
        <v>53849</v>
      </c>
      <c r="L479" s="411">
        <v>0.11143446852425187</v>
      </c>
      <c r="M479" s="403"/>
      <c r="N479" s="415"/>
      <c r="O479" s="400">
        <v>8397</v>
      </c>
      <c r="P479" s="411">
        <v>0.11543570669500536</v>
      </c>
      <c r="Q479" s="400">
        <v>746</v>
      </c>
      <c r="R479" s="411">
        <v>1.084010840108407E-2</v>
      </c>
    </row>
    <row r="480" spans="2:18" s="4" customFormat="1" hidden="1" outlineLevel="1" x14ac:dyDescent="0.25">
      <c r="B480" s="83" t="s">
        <v>133</v>
      </c>
      <c r="C480" s="400">
        <v>126751</v>
      </c>
      <c r="D480" s="411">
        <v>7.5537340155622967E-2</v>
      </c>
      <c r="E480" s="401">
        <v>49751</v>
      </c>
      <c r="F480" s="411">
        <v>0.13573792946010732</v>
      </c>
      <c r="G480" s="402"/>
      <c r="H480" s="413"/>
      <c r="I480" s="403"/>
      <c r="J480" s="414"/>
      <c r="K480" s="401">
        <v>68607</v>
      </c>
      <c r="L480" s="411">
        <v>5.9273097826086918E-2</v>
      </c>
      <c r="M480" s="403"/>
      <c r="N480" s="415"/>
      <c r="O480" s="400">
        <v>6033</v>
      </c>
      <c r="P480" s="411">
        <v>-0.21720513818606457</v>
      </c>
      <c r="Q480" s="400">
        <v>2360</v>
      </c>
      <c r="R480" s="411">
        <v>0.50414276609305286</v>
      </c>
    </row>
    <row r="481" spans="2:18" s="4" customFormat="1" hidden="1" outlineLevel="1" x14ac:dyDescent="0.25">
      <c r="B481" s="83" t="s">
        <v>134</v>
      </c>
      <c r="C481" s="400">
        <v>140440</v>
      </c>
      <c r="D481" s="411">
        <v>7.8871258280046597E-3</v>
      </c>
      <c r="E481" s="401">
        <v>48941</v>
      </c>
      <c r="F481" s="411">
        <v>4.7942272279559717E-2</v>
      </c>
      <c r="G481" s="402"/>
      <c r="H481" s="413"/>
      <c r="I481" s="403"/>
      <c r="J481" s="414"/>
      <c r="K481" s="401">
        <v>82396</v>
      </c>
      <c r="L481" s="411">
        <v>6.679539961866876E-4</v>
      </c>
      <c r="M481" s="403"/>
      <c r="N481" s="415"/>
      <c r="O481" s="400">
        <v>7142</v>
      </c>
      <c r="P481" s="411">
        <v>-0.1292367715191417</v>
      </c>
      <c r="Q481" s="400">
        <v>1961</v>
      </c>
      <c r="R481" s="411">
        <v>-6.4408396946564861E-2</v>
      </c>
    </row>
    <row r="482" spans="2:18" s="4" customFormat="1" hidden="1" outlineLevel="1" x14ac:dyDescent="0.25">
      <c r="B482" s="83" t="s">
        <v>135</v>
      </c>
      <c r="C482" s="400">
        <v>127574</v>
      </c>
      <c r="D482" s="411">
        <v>-1.2776165602631062E-2</v>
      </c>
      <c r="E482" s="401">
        <v>47563</v>
      </c>
      <c r="F482" s="411">
        <v>-5.0866060025542836E-2</v>
      </c>
      <c r="G482" s="402"/>
      <c r="H482" s="413"/>
      <c r="I482" s="403"/>
      <c r="J482" s="414"/>
      <c r="K482" s="401">
        <v>69789</v>
      </c>
      <c r="L482" s="411">
        <v>4.6076594469010024E-2</v>
      </c>
      <c r="M482" s="403"/>
      <c r="N482" s="415"/>
      <c r="O482" s="400">
        <v>8705</v>
      </c>
      <c r="P482" s="411">
        <v>-0.22255961418237025</v>
      </c>
      <c r="Q482" s="400">
        <v>1517</v>
      </c>
      <c r="R482" s="411">
        <v>0.26311407160699418</v>
      </c>
    </row>
    <row r="483" spans="2:18" s="4" customFormat="1" hidden="1" outlineLevel="1" x14ac:dyDescent="0.25">
      <c r="B483" s="83" t="s">
        <v>153</v>
      </c>
      <c r="C483" s="400">
        <v>124789</v>
      </c>
      <c r="D483" s="411">
        <v>4.4993970657198457E-2</v>
      </c>
      <c r="E483" s="401">
        <v>47376</v>
      </c>
      <c r="F483" s="411">
        <v>0.10665732305536091</v>
      </c>
      <c r="G483" s="402"/>
      <c r="H483" s="413"/>
      <c r="I483" s="403"/>
      <c r="J483" s="414"/>
      <c r="K483" s="401">
        <v>67242</v>
      </c>
      <c r="L483" s="411">
        <v>3.3760723180518371E-2</v>
      </c>
      <c r="M483" s="403"/>
      <c r="N483" s="415"/>
      <c r="O483" s="400">
        <v>8696</v>
      </c>
      <c r="P483" s="411">
        <v>-0.13815659068384534</v>
      </c>
      <c r="Q483" s="400">
        <v>1475</v>
      </c>
      <c r="R483" s="411">
        <v>3.4013605442175798E-3</v>
      </c>
    </row>
    <row r="484" spans="2:18" s="4" customFormat="1" hidden="1" outlineLevel="1" x14ac:dyDescent="0.25">
      <c r="B484" s="83" t="s">
        <v>124</v>
      </c>
      <c r="C484" s="400">
        <v>133846</v>
      </c>
      <c r="D484" s="411">
        <v>7.3197719637258851E-2</v>
      </c>
      <c r="E484" s="401">
        <v>55542</v>
      </c>
      <c r="F484" s="411">
        <v>0.16905914544306455</v>
      </c>
      <c r="G484" s="402"/>
      <c r="H484" s="413"/>
      <c r="I484" s="403"/>
      <c r="J484" s="414"/>
      <c r="K484" s="401">
        <v>67054</v>
      </c>
      <c r="L484" s="411">
        <v>1.5215976017805E-2</v>
      </c>
      <c r="M484" s="403"/>
      <c r="N484" s="415"/>
      <c r="O484" s="400">
        <v>9209</v>
      </c>
      <c r="P484" s="411">
        <v>-5.4265248534834942E-4</v>
      </c>
      <c r="Q484" s="400">
        <v>2041</v>
      </c>
      <c r="R484" s="411">
        <v>4.9897119341563823E-2</v>
      </c>
    </row>
    <row r="485" spans="2:18" s="4" customFormat="1" hidden="1" outlineLevel="1" x14ac:dyDescent="0.25">
      <c r="B485" s="83" t="s">
        <v>125</v>
      </c>
      <c r="C485" s="400">
        <v>138794</v>
      </c>
      <c r="D485" s="411">
        <v>6.5891532400509822E-2</v>
      </c>
      <c r="E485" s="401">
        <v>63118</v>
      </c>
      <c r="F485" s="411">
        <v>0.19514504279330458</v>
      </c>
      <c r="G485" s="402"/>
      <c r="H485" s="413"/>
      <c r="I485" s="403"/>
      <c r="J485" s="414"/>
      <c r="K485" s="401">
        <v>64256</v>
      </c>
      <c r="L485" s="411">
        <v>5.3352108268793774E-3</v>
      </c>
      <c r="M485" s="403"/>
      <c r="N485" s="415"/>
      <c r="O485" s="400">
        <v>8927</v>
      </c>
      <c r="P485" s="411">
        <v>-0.15472019695104633</v>
      </c>
      <c r="Q485" s="400">
        <v>2493</v>
      </c>
      <c r="R485" s="411">
        <v>-0.14798359535201644</v>
      </c>
    </row>
    <row r="486" spans="2:18" s="4" customFormat="1" ht="15.75" collapsed="1" x14ac:dyDescent="0.25">
      <c r="B486" s="106">
        <v>1983</v>
      </c>
      <c r="C486" s="405">
        <v>1524091</v>
      </c>
      <c r="D486" s="406">
        <v>4.4289911555844164E-2</v>
      </c>
      <c r="E486" s="407">
        <v>608296</v>
      </c>
      <c r="F486" s="406">
        <v>0.1164815640755974</v>
      </c>
      <c r="G486" s="408"/>
      <c r="H486" s="416"/>
      <c r="I486" s="409"/>
      <c r="J486" s="417"/>
      <c r="K486" s="407">
        <v>787736</v>
      </c>
      <c r="L486" s="406">
        <v>9.8842859084184997E-3</v>
      </c>
      <c r="M486" s="409"/>
      <c r="N486" s="418"/>
      <c r="O486" s="405">
        <v>105273</v>
      </c>
      <c r="P486" s="406">
        <v>-5.4686026777295837E-2</v>
      </c>
      <c r="Q486" s="405">
        <v>22786</v>
      </c>
      <c r="R486" s="406">
        <v>-1.9113215669393058E-2</v>
      </c>
    </row>
    <row r="487" spans="2:18" s="4" customFormat="1" hidden="1" outlineLevel="1" x14ac:dyDescent="0.25">
      <c r="B487" s="83" t="s">
        <v>126</v>
      </c>
      <c r="C487" s="400">
        <v>131028</v>
      </c>
      <c r="D487" s="411">
        <v>0.13504101733382989</v>
      </c>
      <c r="E487" s="401">
        <v>52367</v>
      </c>
      <c r="F487" s="411">
        <v>6.6277080957810819E-2</v>
      </c>
      <c r="G487" s="402"/>
      <c r="H487" s="413"/>
      <c r="I487" s="403"/>
      <c r="J487" s="414"/>
      <c r="K487" s="401">
        <v>66775</v>
      </c>
      <c r="L487" s="411">
        <v>0.2002983894161634</v>
      </c>
      <c r="M487" s="403"/>
      <c r="N487" s="415"/>
      <c r="O487" s="400">
        <v>9020</v>
      </c>
      <c r="P487" s="411">
        <v>0.1341632088520055</v>
      </c>
      <c r="Q487" s="400">
        <v>2866</v>
      </c>
      <c r="R487" s="411">
        <v>4.5222465353756292E-2</v>
      </c>
    </row>
    <row r="488" spans="2:18" s="4" customFormat="1" hidden="1" outlineLevel="1" x14ac:dyDescent="0.25">
      <c r="B488" s="83" t="s">
        <v>127</v>
      </c>
      <c r="C488" s="400">
        <v>117534</v>
      </c>
      <c r="D488" s="411">
        <v>0.11231616603259331</v>
      </c>
      <c r="E488" s="401">
        <v>44559</v>
      </c>
      <c r="F488" s="411">
        <v>4.2169520067358857E-2</v>
      </c>
      <c r="G488" s="402"/>
      <c r="H488" s="413"/>
      <c r="I488" s="403"/>
      <c r="J488" s="414"/>
      <c r="K488" s="401">
        <v>61499</v>
      </c>
      <c r="L488" s="411">
        <v>0.18208203590512428</v>
      </c>
      <c r="M488" s="403"/>
      <c r="N488" s="415"/>
      <c r="O488" s="400">
        <v>8703</v>
      </c>
      <c r="P488" s="411">
        <v>-5.8259081562713755E-3</v>
      </c>
      <c r="Q488" s="400">
        <v>2773</v>
      </c>
      <c r="R488" s="411">
        <v>0.30187793427230036</v>
      </c>
    </row>
    <row r="489" spans="2:18" s="4" customFormat="1" hidden="1" outlineLevel="1" x14ac:dyDescent="0.25">
      <c r="B489" s="83" t="s">
        <v>128</v>
      </c>
      <c r="C489" s="400">
        <v>139166</v>
      </c>
      <c r="D489" s="411">
        <v>0.2403718459495352</v>
      </c>
      <c r="E489" s="401">
        <v>53639</v>
      </c>
      <c r="F489" s="411">
        <v>0.24075316323934204</v>
      </c>
      <c r="G489" s="402"/>
      <c r="H489" s="413"/>
      <c r="I489" s="403"/>
      <c r="J489" s="414"/>
      <c r="K489" s="401">
        <v>72879</v>
      </c>
      <c r="L489" s="411">
        <v>0.2727288603262199</v>
      </c>
      <c r="M489" s="403"/>
      <c r="N489" s="415"/>
      <c r="O489" s="400">
        <v>10117</v>
      </c>
      <c r="P489" s="411">
        <v>0.12448593975769695</v>
      </c>
      <c r="Q489" s="400">
        <v>2531</v>
      </c>
      <c r="R489" s="411">
        <v>-6.5016623568526E-2</v>
      </c>
    </row>
    <row r="490" spans="2:18" s="4" customFormat="1" hidden="1" outlineLevel="1" x14ac:dyDescent="0.25">
      <c r="B490" s="83" t="s">
        <v>129</v>
      </c>
      <c r="C490" s="400">
        <v>126736</v>
      </c>
      <c r="D490" s="411">
        <v>0.10832626433112669</v>
      </c>
      <c r="E490" s="401">
        <v>47288</v>
      </c>
      <c r="F490" s="411">
        <v>8.8106666666667444E-3</v>
      </c>
      <c r="G490" s="402"/>
      <c r="H490" s="413"/>
      <c r="I490" s="403"/>
      <c r="J490" s="414"/>
      <c r="K490" s="401">
        <v>66680</v>
      </c>
      <c r="L490" s="411">
        <v>0.21216528204475638</v>
      </c>
      <c r="M490" s="403"/>
      <c r="N490" s="415"/>
      <c r="O490" s="400">
        <v>10570</v>
      </c>
      <c r="P490" s="411">
        <v>0.13631477101698564</v>
      </c>
      <c r="Q490" s="400">
        <v>2198</v>
      </c>
      <c r="R490" s="411">
        <v>-0.30509010433133099</v>
      </c>
    </row>
    <row r="491" spans="2:18" s="4" customFormat="1" hidden="1" outlineLevel="1" x14ac:dyDescent="0.25">
      <c r="B491" s="83" t="s">
        <v>152</v>
      </c>
      <c r="C491" s="400">
        <v>96067</v>
      </c>
      <c r="D491" s="411">
        <v>0.19157301977127839</v>
      </c>
      <c r="E491" s="401">
        <v>31786</v>
      </c>
      <c r="F491" s="411">
        <v>0.27072839210042376</v>
      </c>
      <c r="G491" s="402"/>
      <c r="H491" s="413"/>
      <c r="I491" s="403"/>
      <c r="J491" s="414"/>
      <c r="K491" s="401">
        <v>54909</v>
      </c>
      <c r="L491" s="411">
        <v>0.21236007153739145</v>
      </c>
      <c r="M491" s="403"/>
      <c r="N491" s="415"/>
      <c r="O491" s="400">
        <v>8454</v>
      </c>
      <c r="P491" s="411">
        <v>-8.7935279634189234E-3</v>
      </c>
      <c r="Q491" s="400">
        <v>918</v>
      </c>
      <c r="R491" s="411">
        <v>-0.48657718120805371</v>
      </c>
    </row>
    <row r="492" spans="2:18" s="4" customFormat="1" hidden="1" outlineLevel="1" x14ac:dyDescent="0.25">
      <c r="B492" s="83" t="s">
        <v>132</v>
      </c>
      <c r="C492" s="400">
        <v>88159</v>
      </c>
      <c r="D492" s="411">
        <v>4.3252390419388442E-2</v>
      </c>
      <c r="E492" s="401">
        <v>31443</v>
      </c>
      <c r="F492" s="411">
        <v>0.2580219252620628</v>
      </c>
      <c r="G492" s="402"/>
      <c r="H492" s="413"/>
      <c r="I492" s="403"/>
      <c r="J492" s="414"/>
      <c r="K492" s="401">
        <v>48450</v>
      </c>
      <c r="L492" s="411">
        <v>-2.4778084177049631E-2</v>
      </c>
      <c r="M492" s="403"/>
      <c r="N492" s="415"/>
      <c r="O492" s="400">
        <v>7528</v>
      </c>
      <c r="P492" s="411">
        <v>-4.3942087884175751E-2</v>
      </c>
      <c r="Q492" s="400">
        <v>738</v>
      </c>
      <c r="R492" s="411">
        <v>-0.62250639386189266</v>
      </c>
    </row>
    <row r="493" spans="2:18" s="4" customFormat="1" hidden="1" outlineLevel="1" x14ac:dyDescent="0.25">
      <c r="B493" s="83" t="s">
        <v>133</v>
      </c>
      <c r="C493" s="400">
        <v>117849</v>
      </c>
      <c r="D493" s="411">
        <v>4.4223714756596699E-2</v>
      </c>
      <c r="E493" s="401">
        <v>43805</v>
      </c>
      <c r="F493" s="411">
        <v>9.2148894263132997E-2</v>
      </c>
      <c r="G493" s="402"/>
      <c r="H493" s="413"/>
      <c r="I493" s="403"/>
      <c r="J493" s="414"/>
      <c r="K493" s="401">
        <v>64768</v>
      </c>
      <c r="L493" s="411">
        <v>6.8602540834845627E-2</v>
      </c>
      <c r="M493" s="403"/>
      <c r="N493" s="415"/>
      <c r="O493" s="400">
        <v>7707</v>
      </c>
      <c r="P493" s="411">
        <v>-0.1449966718437985</v>
      </c>
      <c r="Q493" s="400">
        <v>1569</v>
      </c>
      <c r="R493" s="411">
        <v>-0.49792000000000003</v>
      </c>
    </row>
    <row r="494" spans="2:18" s="4" customFormat="1" hidden="1" outlineLevel="1" x14ac:dyDescent="0.25">
      <c r="B494" s="83" t="s">
        <v>134</v>
      </c>
      <c r="C494" s="400">
        <v>139341</v>
      </c>
      <c r="D494" s="411">
        <v>1.4983537775705935E-2</v>
      </c>
      <c r="E494" s="401">
        <v>46702</v>
      </c>
      <c r="F494" s="411">
        <v>4.4250162108981916E-2</v>
      </c>
      <c r="G494" s="402"/>
      <c r="H494" s="413"/>
      <c r="I494" s="403"/>
      <c r="J494" s="414"/>
      <c r="K494" s="401">
        <v>82341</v>
      </c>
      <c r="L494" s="411">
        <v>2.9185311101667333E-2</v>
      </c>
      <c r="M494" s="403"/>
      <c r="N494" s="415"/>
      <c r="O494" s="400">
        <v>8202</v>
      </c>
      <c r="P494" s="411">
        <v>3.4430571320469117E-2</v>
      </c>
      <c r="Q494" s="400">
        <v>2096</v>
      </c>
      <c r="R494" s="411">
        <v>-0.54690877648076097</v>
      </c>
    </row>
    <row r="495" spans="2:18" s="4" customFormat="1" hidden="1" outlineLevel="1" x14ac:dyDescent="0.25">
      <c r="B495" s="83" t="s">
        <v>135</v>
      </c>
      <c r="C495" s="400">
        <v>129225</v>
      </c>
      <c r="D495" s="411">
        <v>0.13595407835863527</v>
      </c>
      <c r="E495" s="401">
        <v>50112</v>
      </c>
      <c r="F495" s="411">
        <v>0.41240135287485913</v>
      </c>
      <c r="G495" s="402"/>
      <c r="H495" s="413"/>
      <c r="I495" s="403"/>
      <c r="J495" s="414"/>
      <c r="K495" s="401">
        <v>66715</v>
      </c>
      <c r="L495" s="411">
        <v>2.7950262707816531E-2</v>
      </c>
      <c r="M495" s="403"/>
      <c r="N495" s="415"/>
      <c r="O495" s="400">
        <v>11197</v>
      </c>
      <c r="P495" s="411">
        <v>9.2070613478981711E-2</v>
      </c>
      <c r="Q495" s="400">
        <v>1201</v>
      </c>
      <c r="R495" s="411">
        <v>-0.61568000000000001</v>
      </c>
    </row>
    <row r="496" spans="2:18" s="4" customFormat="1" hidden="1" outlineLevel="1" x14ac:dyDescent="0.25">
      <c r="B496" s="83" t="s">
        <v>153</v>
      </c>
      <c r="C496" s="400">
        <v>119416</v>
      </c>
      <c r="D496" s="411">
        <v>-3.5482073193386587E-2</v>
      </c>
      <c r="E496" s="401">
        <v>42810</v>
      </c>
      <c r="F496" s="411">
        <v>0.11142842307492606</v>
      </c>
      <c r="G496" s="402"/>
      <c r="H496" s="413"/>
      <c r="I496" s="403"/>
      <c r="J496" s="414"/>
      <c r="K496" s="401">
        <v>65046</v>
      </c>
      <c r="L496" s="411">
        <v>-5.2843101565343997E-2</v>
      </c>
      <c r="M496" s="403"/>
      <c r="N496" s="415"/>
      <c r="O496" s="400">
        <v>10090</v>
      </c>
      <c r="P496" s="411">
        <v>-0.26430915056507476</v>
      </c>
      <c r="Q496" s="400">
        <v>1470</v>
      </c>
      <c r="R496" s="411">
        <v>-0.49327817993795242</v>
      </c>
    </row>
    <row r="497" spans="2:18" s="4" customFormat="1" hidden="1" outlineLevel="1" x14ac:dyDescent="0.25">
      <c r="B497" s="83" t="s">
        <v>124</v>
      </c>
      <c r="C497" s="400">
        <v>124717</v>
      </c>
      <c r="D497" s="411">
        <v>-4.9898298887001258E-2</v>
      </c>
      <c r="E497" s="401">
        <v>47510</v>
      </c>
      <c r="F497" s="411">
        <v>-1.0302992073003558E-3</v>
      </c>
      <c r="G497" s="402"/>
      <c r="H497" s="413"/>
      <c r="I497" s="403"/>
      <c r="J497" s="414"/>
      <c r="K497" s="401">
        <v>66049</v>
      </c>
      <c r="L497" s="411">
        <v>-4.3003897590448759E-2</v>
      </c>
      <c r="M497" s="403"/>
      <c r="N497" s="415"/>
      <c r="O497" s="400">
        <v>9214</v>
      </c>
      <c r="P497" s="411">
        <v>-0.18510657115061468</v>
      </c>
      <c r="Q497" s="400">
        <v>1944</v>
      </c>
      <c r="R497" s="411">
        <v>-0.42553191489361697</v>
      </c>
    </row>
    <row r="498" spans="2:18" s="4" customFormat="1" hidden="1" outlineLevel="1" x14ac:dyDescent="0.25">
      <c r="B498" s="83" t="s">
        <v>125</v>
      </c>
      <c r="C498" s="400">
        <v>130214</v>
      </c>
      <c r="D498" s="411">
        <v>-1.2378077453999325E-2</v>
      </c>
      <c r="E498" s="401">
        <v>52812</v>
      </c>
      <c r="F498" s="411">
        <v>8.6912675708493703E-2</v>
      </c>
      <c r="G498" s="402"/>
      <c r="H498" s="413"/>
      <c r="I498" s="403"/>
      <c r="J498" s="414"/>
      <c r="K498" s="401">
        <v>63915</v>
      </c>
      <c r="L498" s="411">
        <v>-6.1012516894869862E-2</v>
      </c>
      <c r="M498" s="403"/>
      <c r="N498" s="415"/>
      <c r="O498" s="400">
        <v>10561</v>
      </c>
      <c r="P498" s="411">
        <v>-2.3305280680662177E-2</v>
      </c>
      <c r="Q498" s="400">
        <v>2926</v>
      </c>
      <c r="R498" s="411">
        <v>-0.33135283363802559</v>
      </c>
    </row>
    <row r="499" spans="2:18" s="4" customFormat="1" ht="15.75" collapsed="1" x14ac:dyDescent="0.25">
      <c r="B499" s="106">
        <v>1982</v>
      </c>
      <c r="C499" s="405">
        <v>1459452</v>
      </c>
      <c r="D499" s="406">
        <v>7.0293341155764244E-2</v>
      </c>
      <c r="E499" s="407">
        <v>544833</v>
      </c>
      <c r="F499" s="406">
        <v>0.11884549038935432</v>
      </c>
      <c r="G499" s="408"/>
      <c r="H499" s="416"/>
      <c r="I499" s="409"/>
      <c r="J499" s="417"/>
      <c r="K499" s="407">
        <v>780026</v>
      </c>
      <c r="L499" s="406">
        <v>7.415261822858854E-2</v>
      </c>
      <c r="M499" s="409"/>
      <c r="N499" s="418"/>
      <c r="O499" s="405">
        <v>111363</v>
      </c>
      <c r="P499" s="406">
        <v>-2.688745193988118E-2</v>
      </c>
      <c r="Q499" s="405">
        <v>23230</v>
      </c>
      <c r="R499" s="406">
        <v>-0.35511631780578534</v>
      </c>
    </row>
    <row r="500" spans="2:18" s="4" customFormat="1" hidden="1" outlineLevel="1" x14ac:dyDescent="0.25">
      <c r="B500" s="83" t="s">
        <v>126</v>
      </c>
      <c r="C500" s="400">
        <v>115439</v>
      </c>
      <c r="D500" s="411">
        <v>0.1133196385344637</v>
      </c>
      <c r="E500" s="401">
        <v>49112</v>
      </c>
      <c r="F500" s="411">
        <v>0.27989158761596999</v>
      </c>
      <c r="G500" s="402"/>
      <c r="H500" s="413"/>
      <c r="I500" s="403"/>
      <c r="J500" s="414"/>
      <c r="K500" s="401">
        <v>55632</v>
      </c>
      <c r="L500" s="411">
        <v>6.8346359917807797E-2</v>
      </c>
      <c r="M500" s="403"/>
      <c r="N500" s="415"/>
      <c r="O500" s="400">
        <v>7953</v>
      </c>
      <c r="P500" s="411">
        <v>-0.21389740041514282</v>
      </c>
      <c r="Q500" s="400">
        <v>2742</v>
      </c>
      <c r="R500" s="411">
        <v>-0.12312120243044455</v>
      </c>
    </row>
    <row r="501" spans="2:18" s="4" customFormat="1" hidden="1" outlineLevel="1" x14ac:dyDescent="0.25">
      <c r="B501" s="83" t="s">
        <v>127</v>
      </c>
      <c r="C501" s="400">
        <v>105666</v>
      </c>
      <c r="D501" s="411">
        <v>-9.0466189230133609E-2</v>
      </c>
      <c r="E501" s="401">
        <v>42756</v>
      </c>
      <c r="F501" s="411">
        <v>4.3465527760829792E-2</v>
      </c>
      <c r="G501" s="402"/>
      <c r="H501" s="413"/>
      <c r="I501" s="403"/>
      <c r="J501" s="414"/>
      <c r="K501" s="401">
        <v>52026</v>
      </c>
      <c r="L501" s="411">
        <v>-0.13788589325070011</v>
      </c>
      <c r="M501" s="403"/>
      <c r="N501" s="415"/>
      <c r="O501" s="400">
        <v>8754</v>
      </c>
      <c r="P501" s="411">
        <v>-0.21601289629231601</v>
      </c>
      <c r="Q501" s="400">
        <v>2130</v>
      </c>
      <c r="R501" s="411">
        <v>-0.42245119305856837</v>
      </c>
    </row>
    <row r="502" spans="2:18" s="4" customFormat="1" hidden="1" outlineLevel="1" x14ac:dyDescent="0.25">
      <c r="B502" s="83" t="s">
        <v>128</v>
      </c>
      <c r="C502" s="400">
        <v>112197</v>
      </c>
      <c r="D502" s="411">
        <v>-8.0744272932848249E-2</v>
      </c>
      <c r="E502" s="401">
        <v>43231</v>
      </c>
      <c r="F502" s="411">
        <v>-1.606846166101461E-2</v>
      </c>
      <c r="G502" s="402"/>
      <c r="H502" s="413"/>
      <c r="I502" s="403"/>
      <c r="J502" s="414"/>
      <c r="K502" s="401">
        <v>57262</v>
      </c>
      <c r="L502" s="411">
        <v>-0.10570045291269714</v>
      </c>
      <c r="M502" s="403"/>
      <c r="N502" s="415"/>
      <c r="O502" s="400">
        <v>8997</v>
      </c>
      <c r="P502" s="411">
        <v>-0.16197839046199702</v>
      </c>
      <c r="Q502" s="400">
        <v>2707</v>
      </c>
      <c r="R502" s="411">
        <v>-0.19169901463123318</v>
      </c>
    </row>
    <row r="503" spans="2:18" s="4" customFormat="1" hidden="1" outlineLevel="1" x14ac:dyDescent="0.25">
      <c r="B503" s="83" t="s">
        <v>129</v>
      </c>
      <c r="C503" s="400">
        <v>114349</v>
      </c>
      <c r="D503" s="411">
        <v>0.18349203063547925</v>
      </c>
      <c r="E503" s="401">
        <v>46875</v>
      </c>
      <c r="F503" s="411">
        <v>0.38237636025833854</v>
      </c>
      <c r="G503" s="402"/>
      <c r="H503" s="413"/>
      <c r="I503" s="403"/>
      <c r="J503" s="414"/>
      <c r="K503" s="401">
        <v>55009</v>
      </c>
      <c r="L503" s="411">
        <v>0.10943266845491406</v>
      </c>
      <c r="M503" s="403"/>
      <c r="N503" s="415"/>
      <c r="O503" s="400">
        <v>9302</v>
      </c>
      <c r="P503" s="411">
        <v>-1.9913602360130622E-2</v>
      </c>
      <c r="Q503" s="400">
        <v>3163</v>
      </c>
      <c r="R503" s="411">
        <v>-0.13032719274127025</v>
      </c>
    </row>
    <row r="504" spans="2:18" s="4" customFormat="1" hidden="1" outlineLevel="1" x14ac:dyDescent="0.25">
      <c r="B504" s="83" t="s">
        <v>152</v>
      </c>
      <c r="C504" s="400">
        <v>80622</v>
      </c>
      <c r="D504" s="411">
        <v>0.10229696472518457</v>
      </c>
      <c r="E504" s="401">
        <v>25014</v>
      </c>
      <c r="F504" s="411">
        <v>0.24102004365945628</v>
      </c>
      <c r="G504" s="402"/>
      <c r="H504" s="413"/>
      <c r="I504" s="403"/>
      <c r="J504" s="414"/>
      <c r="K504" s="401">
        <v>45291</v>
      </c>
      <c r="L504" s="411">
        <v>7.7920841564128818E-2</v>
      </c>
      <c r="M504" s="403"/>
      <c r="N504" s="415"/>
      <c r="O504" s="400">
        <v>8529</v>
      </c>
      <c r="P504" s="411">
        <v>-1.1015769944341391E-2</v>
      </c>
      <c r="Q504" s="400">
        <v>1788</v>
      </c>
      <c r="R504" s="411">
        <v>-0.2368758002560819</v>
      </c>
    </row>
    <row r="505" spans="2:18" s="4" customFormat="1" hidden="1" outlineLevel="1" x14ac:dyDescent="0.25">
      <c r="B505" s="83" t="s">
        <v>132</v>
      </c>
      <c r="C505" s="400">
        <v>84504</v>
      </c>
      <c r="D505" s="411">
        <v>0.17291730283430029</v>
      </c>
      <c r="E505" s="401">
        <v>24994</v>
      </c>
      <c r="F505" s="411">
        <v>0.26443061668437284</v>
      </c>
      <c r="G505" s="402"/>
      <c r="H505" s="413"/>
      <c r="I505" s="403"/>
      <c r="J505" s="414"/>
      <c r="K505" s="401">
        <v>49681</v>
      </c>
      <c r="L505" s="411">
        <v>0.24354834672473791</v>
      </c>
      <c r="M505" s="403"/>
      <c r="N505" s="415"/>
      <c r="O505" s="400">
        <v>7874</v>
      </c>
      <c r="P505" s="411">
        <v>-0.13138444567015994</v>
      </c>
      <c r="Q505" s="400">
        <v>1955</v>
      </c>
      <c r="R505" s="411">
        <v>-0.40085810603738892</v>
      </c>
    </row>
    <row r="506" spans="2:18" s="4" customFormat="1" hidden="1" outlineLevel="1" x14ac:dyDescent="0.25">
      <c r="B506" s="83" t="s">
        <v>133</v>
      </c>
      <c r="C506" s="400">
        <v>112858</v>
      </c>
      <c r="D506" s="411">
        <v>9.617700765375492E-2</v>
      </c>
      <c r="E506" s="401">
        <v>40109</v>
      </c>
      <c r="F506" s="411">
        <v>0.26518831619456185</v>
      </c>
      <c r="G506" s="402"/>
      <c r="H506" s="413"/>
      <c r="I506" s="403"/>
      <c r="J506" s="414"/>
      <c r="K506" s="401">
        <v>60610</v>
      </c>
      <c r="L506" s="411">
        <v>6.4921373978740204E-2</v>
      </c>
      <c r="M506" s="403"/>
      <c r="N506" s="415"/>
      <c r="O506" s="400">
        <v>9014</v>
      </c>
      <c r="P506" s="411">
        <v>-0.14938190053788813</v>
      </c>
      <c r="Q506" s="400">
        <v>3125</v>
      </c>
      <c r="R506" s="411">
        <v>-0.16488508818813463</v>
      </c>
    </row>
    <row r="507" spans="2:18" s="4" customFormat="1" hidden="1" outlineLevel="1" x14ac:dyDescent="0.25">
      <c r="B507" s="83" t="s">
        <v>134</v>
      </c>
      <c r="C507" s="400">
        <v>137284</v>
      </c>
      <c r="D507" s="411">
        <v>0.19873563619852597</v>
      </c>
      <c r="E507" s="401">
        <v>44723</v>
      </c>
      <c r="F507" s="411">
        <v>0.27423214998005574</v>
      </c>
      <c r="G507" s="402"/>
      <c r="H507" s="413"/>
      <c r="I507" s="403"/>
      <c r="J507" s="414"/>
      <c r="K507" s="401">
        <v>80006</v>
      </c>
      <c r="L507" s="411">
        <v>0.24321720483575215</v>
      </c>
      <c r="M507" s="403"/>
      <c r="N507" s="415"/>
      <c r="O507" s="400">
        <v>7929</v>
      </c>
      <c r="P507" s="411">
        <v>-0.23079161816065197</v>
      </c>
      <c r="Q507" s="400">
        <v>4626</v>
      </c>
      <c r="R507" s="411">
        <v>-2.8967254408060472E-2</v>
      </c>
    </row>
    <row r="508" spans="2:18" s="4" customFormat="1" hidden="1" outlineLevel="1" x14ac:dyDescent="0.25">
      <c r="B508" s="83" t="s">
        <v>135</v>
      </c>
      <c r="C508" s="400">
        <v>113759</v>
      </c>
      <c r="D508" s="411">
        <v>0.13847801285002292</v>
      </c>
      <c r="E508" s="401">
        <v>35480</v>
      </c>
      <c r="F508" s="411">
        <v>0.3145122448223483</v>
      </c>
      <c r="G508" s="402"/>
      <c r="H508" s="413"/>
      <c r="I508" s="403"/>
      <c r="J508" s="414"/>
      <c r="K508" s="401">
        <v>64901</v>
      </c>
      <c r="L508" s="411">
        <v>0.11351119499013462</v>
      </c>
      <c r="M508" s="403"/>
      <c r="N508" s="415"/>
      <c r="O508" s="400">
        <v>10253</v>
      </c>
      <c r="P508" s="411">
        <v>-7.2462457029129679E-2</v>
      </c>
      <c r="Q508" s="400">
        <v>3125</v>
      </c>
      <c r="R508" s="411">
        <v>-0.13001113585746105</v>
      </c>
    </row>
    <row r="509" spans="2:18" s="4" customFormat="1" hidden="1" outlineLevel="1" x14ac:dyDescent="0.25">
      <c r="B509" s="83" t="s">
        <v>153</v>
      </c>
      <c r="C509" s="400">
        <v>123809</v>
      </c>
      <c r="D509" s="411">
        <v>0.39330407382399279</v>
      </c>
      <c r="E509" s="401">
        <v>38518</v>
      </c>
      <c r="F509" s="411">
        <v>0.48517447464815877</v>
      </c>
      <c r="G509" s="402"/>
      <c r="H509" s="413"/>
      <c r="I509" s="403"/>
      <c r="J509" s="414"/>
      <c r="K509" s="401">
        <v>68675</v>
      </c>
      <c r="L509" s="411">
        <v>0.3796532535106576</v>
      </c>
      <c r="M509" s="403"/>
      <c r="N509" s="415"/>
      <c r="O509" s="400">
        <v>13715</v>
      </c>
      <c r="P509" s="411">
        <v>0.24874806519165982</v>
      </c>
      <c r="Q509" s="400">
        <v>2901</v>
      </c>
      <c r="R509" s="411">
        <v>0.33995381062355667</v>
      </c>
    </row>
    <row r="510" spans="2:18" s="4" customFormat="1" hidden="1" outlineLevel="1" x14ac:dyDescent="0.25">
      <c r="B510" s="83" t="s">
        <v>124</v>
      </c>
      <c r="C510" s="400">
        <v>131267</v>
      </c>
      <c r="D510" s="411">
        <v>0.35891383790386855</v>
      </c>
      <c r="E510" s="401">
        <v>47559</v>
      </c>
      <c r="F510" s="411">
        <v>0.41814766221374056</v>
      </c>
      <c r="G510" s="402"/>
      <c r="H510" s="413"/>
      <c r="I510" s="403"/>
      <c r="J510" s="414"/>
      <c r="K510" s="401">
        <v>69017</v>
      </c>
      <c r="L510" s="411">
        <v>0.3774473605428601</v>
      </c>
      <c r="M510" s="403"/>
      <c r="N510" s="415"/>
      <c r="O510" s="400">
        <v>11307</v>
      </c>
      <c r="P510" s="411">
        <v>9.1830822711471694E-2</v>
      </c>
      <c r="Q510" s="400">
        <v>3384</v>
      </c>
      <c r="R510" s="411">
        <v>0.30153846153846153</v>
      </c>
    </row>
    <row r="511" spans="2:18" s="4" customFormat="1" hidden="1" outlineLevel="1" x14ac:dyDescent="0.25">
      <c r="B511" s="83" t="s">
        <v>125</v>
      </c>
      <c r="C511" s="400">
        <v>131846</v>
      </c>
      <c r="D511" s="411">
        <v>0.28064262333297729</v>
      </c>
      <c r="E511" s="401">
        <v>48589</v>
      </c>
      <c r="F511" s="411">
        <v>0.38774169594150742</v>
      </c>
      <c r="G511" s="402"/>
      <c r="H511" s="413"/>
      <c r="I511" s="403"/>
      <c r="J511" s="414"/>
      <c r="K511" s="401">
        <v>68068</v>
      </c>
      <c r="L511" s="411">
        <v>0.2173259889834751</v>
      </c>
      <c r="M511" s="403"/>
      <c r="N511" s="415"/>
      <c r="O511" s="400">
        <v>10813</v>
      </c>
      <c r="P511" s="411">
        <v>0.18876429199648204</v>
      </c>
      <c r="Q511" s="400">
        <v>4376</v>
      </c>
      <c r="R511" s="411">
        <v>0.49453551912568305</v>
      </c>
    </row>
    <row r="512" spans="2:18" s="4" customFormat="1" ht="15.75" collapsed="1" x14ac:dyDescent="0.25">
      <c r="B512" s="106">
        <v>1981</v>
      </c>
      <c r="C512" s="405">
        <v>1363600</v>
      </c>
      <c r="D512" s="406">
        <v>0.14633028872626697</v>
      </c>
      <c r="E512" s="407">
        <v>486960</v>
      </c>
      <c r="F512" s="406">
        <v>0.26354792924588266</v>
      </c>
      <c r="G512" s="408"/>
      <c r="H512" s="416"/>
      <c r="I512" s="409"/>
      <c r="J512" s="417"/>
      <c r="K512" s="407">
        <v>726178</v>
      </c>
      <c r="L512" s="406">
        <v>0.12873958775353489</v>
      </c>
      <c r="M512" s="409"/>
      <c r="N512" s="418"/>
      <c r="O512" s="405">
        <v>114440</v>
      </c>
      <c r="P512" s="406">
        <v>-5.882739960359562E-2</v>
      </c>
      <c r="Q512" s="405">
        <v>36022</v>
      </c>
      <c r="R512" s="406">
        <v>-8.1024542068472871E-2</v>
      </c>
    </row>
    <row r="513" spans="2:18" s="4" customFormat="1" hidden="1" outlineLevel="1" x14ac:dyDescent="0.25">
      <c r="B513" s="83" t="s">
        <v>126</v>
      </c>
      <c r="C513" s="400">
        <v>103689</v>
      </c>
      <c r="D513" s="411">
        <v>-0.23626118660921447</v>
      </c>
      <c r="E513" s="401">
        <v>38372</v>
      </c>
      <c r="F513" s="411">
        <v>-3.8946076589776335E-2</v>
      </c>
      <c r="G513" s="402"/>
      <c r="H513" s="413"/>
      <c r="I513" s="403"/>
      <c r="J513" s="414"/>
      <c r="K513" s="401">
        <v>52073</v>
      </c>
      <c r="L513" s="411">
        <v>-0.32043535568402781</v>
      </c>
      <c r="M513" s="403"/>
      <c r="N513" s="415"/>
      <c r="O513" s="400">
        <v>10117</v>
      </c>
      <c r="P513" s="411">
        <v>-0.29251748251748255</v>
      </c>
      <c r="Q513" s="400">
        <v>3127</v>
      </c>
      <c r="R513" s="411">
        <v>-0.363266137242924</v>
      </c>
    </row>
    <row r="514" spans="2:18" s="4" customFormat="1" hidden="1" outlineLevel="1" x14ac:dyDescent="0.25">
      <c r="B514" s="83" t="s">
        <v>127</v>
      </c>
      <c r="C514" s="400">
        <v>116176</v>
      </c>
      <c r="D514" s="411">
        <v>-8.9379913622147811E-2</v>
      </c>
      <c r="E514" s="401">
        <v>40975</v>
      </c>
      <c r="F514" s="411">
        <v>7.2279067333106628E-2</v>
      </c>
      <c r="G514" s="402"/>
      <c r="H514" s="413"/>
      <c r="I514" s="403"/>
      <c r="J514" s="414"/>
      <c r="K514" s="401">
        <v>60347</v>
      </c>
      <c r="L514" s="411">
        <v>-0.14542030134813644</v>
      </c>
      <c r="M514" s="403"/>
      <c r="N514" s="415"/>
      <c r="O514" s="400">
        <v>11166</v>
      </c>
      <c r="P514" s="411">
        <v>-0.18430856892395353</v>
      </c>
      <c r="Q514" s="400">
        <v>3688</v>
      </c>
      <c r="R514" s="411">
        <v>-0.2712902588421261</v>
      </c>
    </row>
    <row r="515" spans="2:18" s="4" customFormat="1" hidden="1" outlineLevel="1" x14ac:dyDescent="0.25">
      <c r="B515" s="83" t="s">
        <v>128</v>
      </c>
      <c r="C515" s="400">
        <v>122052</v>
      </c>
      <c r="D515" s="411">
        <v>-0.12485569856236334</v>
      </c>
      <c r="E515" s="401">
        <v>43937</v>
      </c>
      <c r="F515" s="411">
        <v>5.6940101034399726E-2</v>
      </c>
      <c r="G515" s="402"/>
      <c r="H515" s="413"/>
      <c r="I515" s="403"/>
      <c r="J515" s="414"/>
      <c r="K515" s="401">
        <v>64030</v>
      </c>
      <c r="L515" s="411">
        <v>-0.18180888854813571</v>
      </c>
      <c r="M515" s="403"/>
      <c r="N515" s="415"/>
      <c r="O515" s="400">
        <v>10736</v>
      </c>
      <c r="P515" s="411">
        <v>-0.21937031920308292</v>
      </c>
      <c r="Q515" s="400">
        <v>3349</v>
      </c>
      <c r="R515" s="411">
        <v>-0.43082936777702241</v>
      </c>
    </row>
    <row r="516" spans="2:18" s="4" customFormat="1" hidden="1" outlineLevel="1" x14ac:dyDescent="0.25">
      <c r="B516" s="83" t="s">
        <v>129</v>
      </c>
      <c r="C516" s="400">
        <v>96620</v>
      </c>
      <c r="D516" s="411">
        <v>-0.15709948703632626</v>
      </c>
      <c r="E516" s="401">
        <v>33909</v>
      </c>
      <c r="F516" s="411">
        <v>0.23215843023255811</v>
      </c>
      <c r="G516" s="402"/>
      <c r="H516" s="413"/>
      <c r="I516" s="403"/>
      <c r="J516" s="414"/>
      <c r="K516" s="401">
        <v>49583</v>
      </c>
      <c r="L516" s="411">
        <v>-0.29338748753028354</v>
      </c>
      <c r="M516" s="403"/>
      <c r="N516" s="415"/>
      <c r="O516" s="400">
        <v>9491</v>
      </c>
      <c r="P516" s="411">
        <v>-0.23075052682768682</v>
      </c>
      <c r="Q516" s="400">
        <v>3637</v>
      </c>
      <c r="R516" s="411">
        <v>-0.20934782608695657</v>
      </c>
    </row>
    <row r="517" spans="2:18" s="4" customFormat="1" hidden="1" outlineLevel="1" x14ac:dyDescent="0.25">
      <c r="B517" s="83" t="s">
        <v>152</v>
      </c>
      <c r="C517" s="400">
        <v>73140</v>
      </c>
      <c r="D517" s="411">
        <v>-0.10914605181422876</v>
      </c>
      <c r="E517" s="401">
        <v>20156</v>
      </c>
      <c r="F517" s="411">
        <v>0.11266905879105704</v>
      </c>
      <c r="G517" s="402"/>
      <c r="H517" s="413"/>
      <c r="I517" s="403"/>
      <c r="J517" s="414"/>
      <c r="K517" s="401">
        <v>42017</v>
      </c>
      <c r="L517" s="411">
        <v>-0.17705701470905066</v>
      </c>
      <c r="M517" s="403"/>
      <c r="N517" s="415"/>
      <c r="O517" s="400">
        <v>8624</v>
      </c>
      <c r="P517" s="411">
        <v>-0.1449534007535197</v>
      </c>
      <c r="Q517" s="400">
        <v>2343</v>
      </c>
      <c r="R517" s="411">
        <v>-0.17587055926837847</v>
      </c>
    </row>
    <row r="518" spans="2:18" s="4" customFormat="1" hidden="1" outlineLevel="1" x14ac:dyDescent="0.25">
      <c r="B518" s="83" t="s">
        <v>132</v>
      </c>
      <c r="C518" s="400">
        <v>72046</v>
      </c>
      <c r="D518" s="411">
        <v>-5.6890773903026548E-2</v>
      </c>
      <c r="E518" s="401">
        <v>19767</v>
      </c>
      <c r="F518" s="411">
        <v>0.16874593507952462</v>
      </c>
      <c r="G518" s="402"/>
      <c r="H518" s="413"/>
      <c r="I518" s="403"/>
      <c r="J518" s="414"/>
      <c r="K518" s="401">
        <v>39951</v>
      </c>
      <c r="L518" s="411">
        <v>-0.11945956668356439</v>
      </c>
      <c r="M518" s="403"/>
      <c r="N518" s="415"/>
      <c r="O518" s="400">
        <v>9065</v>
      </c>
      <c r="P518" s="411">
        <v>-0.16850119244175377</v>
      </c>
      <c r="Q518" s="400">
        <v>3263</v>
      </c>
      <c r="R518" s="411">
        <v>1.7779164067373676E-2</v>
      </c>
    </row>
    <row r="519" spans="2:18" s="4" customFormat="1" hidden="1" outlineLevel="1" x14ac:dyDescent="0.25">
      <c r="B519" s="83" t="s">
        <v>133</v>
      </c>
      <c r="C519" s="400">
        <v>102956</v>
      </c>
      <c r="D519" s="411">
        <v>-3.5152333024075277E-2</v>
      </c>
      <c r="E519" s="401">
        <v>31702</v>
      </c>
      <c r="F519" s="411">
        <v>0.23981228001564325</v>
      </c>
      <c r="G519" s="402"/>
      <c r="H519" s="413"/>
      <c r="I519" s="403"/>
      <c r="J519" s="414"/>
      <c r="K519" s="401">
        <v>56915</v>
      </c>
      <c r="L519" s="411">
        <v>-0.13517497074957074</v>
      </c>
      <c r="M519" s="403"/>
      <c r="N519" s="415"/>
      <c r="O519" s="400">
        <v>10597</v>
      </c>
      <c r="P519" s="411">
        <v>-7.1985287678430709E-2</v>
      </c>
      <c r="Q519" s="400">
        <v>3742</v>
      </c>
      <c r="R519" s="411">
        <v>-4.2231891476836481E-2</v>
      </c>
    </row>
    <row r="520" spans="2:18" s="4" customFormat="1" hidden="1" outlineLevel="1" x14ac:dyDescent="0.25">
      <c r="B520" s="83" t="s">
        <v>134</v>
      </c>
      <c r="C520" s="400">
        <v>114524</v>
      </c>
      <c r="D520" s="411">
        <v>-2.1608057714425088E-3</v>
      </c>
      <c r="E520" s="401">
        <v>35098</v>
      </c>
      <c r="F520" s="411">
        <v>0.35028661562728436</v>
      </c>
      <c r="G520" s="402"/>
      <c r="H520" s="413"/>
      <c r="I520" s="403"/>
      <c r="J520" s="414"/>
      <c r="K520" s="401">
        <v>64354</v>
      </c>
      <c r="L520" s="411">
        <v>-0.11764060657580822</v>
      </c>
      <c r="M520" s="403"/>
      <c r="N520" s="415"/>
      <c r="O520" s="400">
        <v>10308</v>
      </c>
      <c r="P520" s="411">
        <v>-6.3930257900472243E-2</v>
      </c>
      <c r="Q520" s="400">
        <v>4764</v>
      </c>
      <c r="R520" s="411">
        <v>-1.4276846679081356E-2</v>
      </c>
    </row>
    <row r="521" spans="2:18" s="4" customFormat="1" hidden="1" outlineLevel="1" x14ac:dyDescent="0.25">
      <c r="B521" s="83" t="s">
        <v>135</v>
      </c>
      <c r="C521" s="400">
        <v>99922</v>
      </c>
      <c r="D521" s="411">
        <v>-5.7250684026795007E-2</v>
      </c>
      <c r="E521" s="401">
        <v>26991</v>
      </c>
      <c r="F521" s="411">
        <v>0.12947231870109221</v>
      </c>
      <c r="G521" s="402"/>
      <c r="H521" s="413"/>
      <c r="I521" s="403"/>
      <c r="J521" s="414"/>
      <c r="K521" s="401">
        <v>58285</v>
      </c>
      <c r="L521" s="411">
        <v>-0.11861664322763088</v>
      </c>
      <c r="M521" s="403"/>
      <c r="N521" s="415"/>
      <c r="O521" s="400">
        <v>11054</v>
      </c>
      <c r="P521" s="411">
        <v>-7.8141939788174519E-2</v>
      </c>
      <c r="Q521" s="400">
        <v>3592</v>
      </c>
      <c r="R521" s="411">
        <v>-9.5897306821042028E-2</v>
      </c>
    </row>
    <row r="522" spans="2:18" s="4" customFormat="1" hidden="1" outlineLevel="1" x14ac:dyDescent="0.25">
      <c r="B522" s="83" t="s">
        <v>153</v>
      </c>
      <c r="C522" s="400">
        <v>88860</v>
      </c>
      <c r="D522" s="411">
        <v>-0.18540587615162485</v>
      </c>
      <c r="E522" s="401">
        <v>25935</v>
      </c>
      <c r="F522" s="411">
        <v>-1.6552467472477073E-3</v>
      </c>
      <c r="G522" s="402"/>
      <c r="H522" s="413"/>
      <c r="I522" s="403"/>
      <c r="J522" s="414"/>
      <c r="K522" s="401">
        <v>49777</v>
      </c>
      <c r="L522" s="411">
        <v>-0.25053826580544136</v>
      </c>
      <c r="M522" s="403"/>
      <c r="N522" s="415"/>
      <c r="O522" s="400">
        <v>10983</v>
      </c>
      <c r="P522" s="411">
        <v>-0.14013935645502229</v>
      </c>
      <c r="Q522" s="400">
        <v>2165</v>
      </c>
      <c r="R522" s="411">
        <v>-0.44728108246106713</v>
      </c>
    </row>
    <row r="523" spans="2:18" s="4" customFormat="1" hidden="1" outlineLevel="1" x14ac:dyDescent="0.25">
      <c r="B523" s="83" t="s">
        <v>124</v>
      </c>
      <c r="C523" s="400">
        <v>96597</v>
      </c>
      <c r="D523" s="411">
        <v>-6.635286385339545E-2</v>
      </c>
      <c r="E523" s="401">
        <v>33536</v>
      </c>
      <c r="F523" s="411">
        <v>5.4359103342031645E-2</v>
      </c>
      <c r="G523" s="402"/>
      <c r="H523" s="413"/>
      <c r="I523" s="403"/>
      <c r="J523" s="414"/>
      <c r="K523" s="401">
        <v>50105</v>
      </c>
      <c r="L523" s="411">
        <v>-9.3958517929151331E-2</v>
      </c>
      <c r="M523" s="403"/>
      <c r="N523" s="415"/>
      <c r="O523" s="400">
        <v>10356</v>
      </c>
      <c r="P523" s="411">
        <v>-0.12718078381795195</v>
      </c>
      <c r="Q523" s="400">
        <v>2600</v>
      </c>
      <c r="R523" s="411">
        <v>-0.4208064156827801</v>
      </c>
    </row>
    <row r="524" spans="2:18" s="4" customFormat="1" hidden="1" outlineLevel="1" x14ac:dyDescent="0.25">
      <c r="B524" s="83" t="s">
        <v>125</v>
      </c>
      <c r="C524" s="400">
        <v>102953</v>
      </c>
      <c r="D524" s="411">
        <v>-3.7057475564700959E-2</v>
      </c>
      <c r="E524" s="401">
        <v>35013</v>
      </c>
      <c r="F524" s="411">
        <v>-1.6571637221582503E-2</v>
      </c>
      <c r="G524" s="402"/>
      <c r="H524" s="413"/>
      <c r="I524" s="403"/>
      <c r="J524" s="414"/>
      <c r="K524" s="401">
        <v>55916</v>
      </c>
      <c r="L524" s="411">
        <v>-1.0090995999008645E-2</v>
      </c>
      <c r="M524" s="403"/>
      <c r="N524" s="415"/>
      <c r="O524" s="400">
        <v>9096</v>
      </c>
      <c r="P524" s="411">
        <v>-0.15362426723736855</v>
      </c>
      <c r="Q524" s="400">
        <v>2928</v>
      </c>
      <c r="R524" s="411">
        <v>-0.28217700416768821</v>
      </c>
    </row>
    <row r="525" spans="2:18" s="4" customFormat="1" ht="15.75" collapsed="1" x14ac:dyDescent="0.25">
      <c r="B525" s="106">
        <v>1980</v>
      </c>
      <c r="C525" s="405">
        <v>1189535</v>
      </c>
      <c r="D525" s="406">
        <v>-0.10078609921979709</v>
      </c>
      <c r="E525" s="407">
        <v>385391</v>
      </c>
      <c r="F525" s="406">
        <v>9.7648573365308522E-2</v>
      </c>
      <c r="G525" s="408"/>
      <c r="H525" s="416"/>
      <c r="I525" s="409"/>
      <c r="J525" s="417"/>
      <c r="K525" s="407">
        <v>643353</v>
      </c>
      <c r="L525" s="406">
        <v>-0.17005664512749996</v>
      </c>
      <c r="M525" s="409"/>
      <c r="N525" s="418"/>
      <c r="O525" s="405">
        <v>121593</v>
      </c>
      <c r="P525" s="406">
        <v>-0.16070405522001729</v>
      </c>
      <c r="Q525" s="405">
        <v>39198</v>
      </c>
      <c r="R525" s="406">
        <v>-0.24186217434191437</v>
      </c>
    </row>
    <row r="526" spans="2:18" s="4" customFormat="1" hidden="1" outlineLevel="1" x14ac:dyDescent="0.25">
      <c r="B526" s="83" t="s">
        <v>126</v>
      </c>
      <c r="C526" s="400">
        <v>135765</v>
      </c>
      <c r="D526" s="411">
        <v>0.1004790506529194</v>
      </c>
      <c r="E526" s="401">
        <v>39927</v>
      </c>
      <c r="F526" s="411">
        <v>2.2592062655319989E-3</v>
      </c>
      <c r="G526" s="402"/>
      <c r="H526" s="413"/>
      <c r="I526" s="403"/>
      <c r="J526" s="414"/>
      <c r="K526" s="401">
        <v>76627</v>
      </c>
      <c r="L526" s="411">
        <v>0.14513935589927529</v>
      </c>
      <c r="M526" s="403"/>
      <c r="N526" s="415"/>
      <c r="O526" s="400">
        <v>14300</v>
      </c>
      <c r="P526" s="411">
        <v>7.5026311832807169E-2</v>
      </c>
      <c r="Q526" s="400">
        <v>4911</v>
      </c>
      <c r="R526" s="411">
        <v>0.48144796380090504</v>
      </c>
    </row>
    <row r="527" spans="2:18" s="4" customFormat="1" hidden="1" outlineLevel="1" x14ac:dyDescent="0.25">
      <c r="B527" s="83" t="s">
        <v>127</v>
      </c>
      <c r="C527" s="400">
        <v>127579</v>
      </c>
      <c r="D527" s="411">
        <v>0.11994908484396261</v>
      </c>
      <c r="E527" s="401">
        <v>38213</v>
      </c>
      <c r="F527" s="411">
        <v>0.10987510891664254</v>
      </c>
      <c r="G527" s="402"/>
      <c r="H527" s="413"/>
      <c r="I527" s="403"/>
      <c r="J527" s="414"/>
      <c r="K527" s="401">
        <v>70616</v>
      </c>
      <c r="L527" s="411">
        <v>0.12347466390899697</v>
      </c>
      <c r="M527" s="403"/>
      <c r="N527" s="415"/>
      <c r="O527" s="400">
        <v>13689</v>
      </c>
      <c r="P527" s="411">
        <v>3.371692443011165E-3</v>
      </c>
      <c r="Q527" s="400">
        <v>5061</v>
      </c>
      <c r="R527" s="411">
        <v>0.69434214931369276</v>
      </c>
    </row>
    <row r="528" spans="2:18" s="4" customFormat="1" hidden="1" outlineLevel="1" x14ac:dyDescent="0.25">
      <c r="B528" s="83" t="s">
        <v>128</v>
      </c>
      <c r="C528" s="400">
        <v>139465</v>
      </c>
      <c r="D528" s="411">
        <v>0.1061978489165265</v>
      </c>
      <c r="E528" s="401">
        <v>41570</v>
      </c>
      <c r="F528" s="411">
        <v>1.4545809537755749E-2</v>
      </c>
      <c r="G528" s="402"/>
      <c r="H528" s="413"/>
      <c r="I528" s="403"/>
      <c r="J528" s="414"/>
      <c r="K528" s="401">
        <v>78258</v>
      </c>
      <c r="L528" s="411">
        <v>0.16427636277076885</v>
      </c>
      <c r="M528" s="403"/>
      <c r="N528" s="415"/>
      <c r="O528" s="400">
        <v>13753</v>
      </c>
      <c r="P528" s="411">
        <v>-3.4402864565049485E-2</v>
      </c>
      <c r="Q528" s="400">
        <v>5884</v>
      </c>
      <c r="R528" s="411">
        <v>0.61515234696678567</v>
      </c>
    </row>
    <row r="529" spans="2:18" s="4" customFormat="1" hidden="1" outlineLevel="1" x14ac:dyDescent="0.25">
      <c r="B529" s="83" t="s">
        <v>129</v>
      </c>
      <c r="C529" s="400">
        <v>114628</v>
      </c>
      <c r="D529" s="411">
        <v>0.23493605972786336</v>
      </c>
      <c r="E529" s="401">
        <v>27520</v>
      </c>
      <c r="F529" s="411">
        <v>8.7661054462097932E-2</v>
      </c>
      <c r="G529" s="402"/>
      <c r="H529" s="413"/>
      <c r="I529" s="403"/>
      <c r="J529" s="414"/>
      <c r="K529" s="401">
        <v>70170</v>
      </c>
      <c r="L529" s="411">
        <v>0.34211885316450852</v>
      </c>
      <c r="M529" s="403"/>
      <c r="N529" s="415"/>
      <c r="O529" s="400">
        <v>12338</v>
      </c>
      <c r="P529" s="411">
        <v>-1.3196832760137611E-2</v>
      </c>
      <c r="Q529" s="400">
        <v>4600</v>
      </c>
      <c r="R529" s="411">
        <v>0.68313208927918034</v>
      </c>
    </row>
    <row r="530" spans="2:18" s="4" customFormat="1" hidden="1" outlineLevel="1" x14ac:dyDescent="0.25">
      <c r="B530" s="83" t="s">
        <v>152</v>
      </c>
      <c r="C530" s="400">
        <v>82101</v>
      </c>
      <c r="D530" s="411">
        <v>2.8306258689144714E-2</v>
      </c>
      <c r="E530" s="401">
        <v>18115</v>
      </c>
      <c r="F530" s="411">
        <v>6.8479414887342216E-2</v>
      </c>
      <c r="G530" s="402"/>
      <c r="H530" s="413"/>
      <c r="I530" s="403"/>
      <c r="J530" s="414"/>
      <c r="K530" s="401">
        <v>51057</v>
      </c>
      <c r="L530" s="411">
        <v>1.8898423468369563E-2</v>
      </c>
      <c r="M530" s="403"/>
      <c r="N530" s="415"/>
      <c r="O530" s="400">
        <v>10086</v>
      </c>
      <c r="P530" s="411">
        <v>-0.11712184873949583</v>
      </c>
      <c r="Q530" s="400">
        <v>2843</v>
      </c>
      <c r="R530" s="411">
        <v>1.1012564671101255</v>
      </c>
    </row>
    <row r="531" spans="2:18" s="4" customFormat="1" hidden="1" outlineLevel="1" x14ac:dyDescent="0.25">
      <c r="B531" s="83" t="s">
        <v>132</v>
      </c>
      <c r="C531" s="400">
        <v>76392</v>
      </c>
      <c r="D531" s="411">
        <v>-1.143951550287281E-2</v>
      </c>
      <c r="E531" s="401">
        <v>16913</v>
      </c>
      <c r="F531" s="411">
        <v>7.3841269841269819E-2</v>
      </c>
      <c r="G531" s="402"/>
      <c r="H531" s="413"/>
      <c r="I531" s="403"/>
      <c r="J531" s="414"/>
      <c r="K531" s="401">
        <v>45371</v>
      </c>
      <c r="L531" s="411">
        <v>-5.2935896633059865E-2</v>
      </c>
      <c r="M531" s="403"/>
      <c r="N531" s="415"/>
      <c r="O531" s="400">
        <v>10902</v>
      </c>
      <c r="P531" s="411">
        <v>-0.11214268262887861</v>
      </c>
      <c r="Q531" s="400">
        <v>3206</v>
      </c>
      <c r="R531" s="411">
        <v>1.3925373134328356</v>
      </c>
    </row>
    <row r="532" spans="2:18" s="4" customFormat="1" hidden="1" outlineLevel="1" x14ac:dyDescent="0.25">
      <c r="B532" s="83" t="s">
        <v>133</v>
      </c>
      <c r="C532" s="400">
        <v>106707</v>
      </c>
      <c r="D532" s="411">
        <v>-9.4498612560780071E-2</v>
      </c>
      <c r="E532" s="401">
        <v>25570</v>
      </c>
      <c r="F532" s="411">
        <v>-0.19403643699174178</v>
      </c>
      <c r="G532" s="402"/>
      <c r="H532" s="413"/>
      <c r="I532" s="403"/>
      <c r="J532" s="414"/>
      <c r="K532" s="401">
        <v>65811</v>
      </c>
      <c r="L532" s="411">
        <v>-5.8403559727011278E-2</v>
      </c>
      <c r="M532" s="403"/>
      <c r="N532" s="415"/>
      <c r="O532" s="400">
        <v>11419</v>
      </c>
      <c r="P532" s="411">
        <v>-0.14866174606724825</v>
      </c>
      <c r="Q532" s="400">
        <v>3907</v>
      </c>
      <c r="R532" s="411">
        <v>0.38989683386695129</v>
      </c>
    </row>
    <row r="533" spans="2:18" s="4" customFormat="1" hidden="1" outlineLevel="1" x14ac:dyDescent="0.25">
      <c r="B533" s="83" t="s">
        <v>134</v>
      </c>
      <c r="C533" s="400">
        <v>114772</v>
      </c>
      <c r="D533" s="411">
        <v>-0.11710450401938532</v>
      </c>
      <c r="E533" s="401">
        <v>25993</v>
      </c>
      <c r="F533" s="411">
        <v>-0.20065809705393933</v>
      </c>
      <c r="G533" s="402"/>
      <c r="H533" s="413"/>
      <c r="I533" s="403"/>
      <c r="J533" s="414"/>
      <c r="K533" s="401">
        <v>72934</v>
      </c>
      <c r="L533" s="411">
        <v>-8.3283056812468614E-2</v>
      </c>
      <c r="M533" s="403"/>
      <c r="N533" s="415"/>
      <c r="O533" s="400">
        <v>11012</v>
      </c>
      <c r="P533" s="411">
        <v>-0.22171178175136053</v>
      </c>
      <c r="Q533" s="400">
        <v>4833</v>
      </c>
      <c r="R533" s="411">
        <v>0.28264331210191074</v>
      </c>
    </row>
    <row r="534" spans="2:18" s="4" customFormat="1" hidden="1" outlineLevel="1" x14ac:dyDescent="0.25">
      <c r="B534" s="83" t="s">
        <v>135</v>
      </c>
      <c r="C534" s="400">
        <v>105990</v>
      </c>
      <c r="D534" s="411">
        <v>-3.843885799305069E-2</v>
      </c>
      <c r="E534" s="401">
        <v>23897</v>
      </c>
      <c r="F534" s="411">
        <v>-5.2345639846135494E-2</v>
      </c>
      <c r="G534" s="402"/>
      <c r="H534" s="413"/>
      <c r="I534" s="403"/>
      <c r="J534" s="414"/>
      <c r="K534" s="401">
        <v>66129</v>
      </c>
      <c r="L534" s="411">
        <v>-4.0607590529247894E-2</v>
      </c>
      <c r="M534" s="403"/>
      <c r="N534" s="415"/>
      <c r="O534" s="400">
        <v>11991</v>
      </c>
      <c r="P534" s="411">
        <v>-0.16123391158365974</v>
      </c>
      <c r="Q534" s="400">
        <v>3973</v>
      </c>
      <c r="R534" s="411">
        <v>1.2245240761478162</v>
      </c>
    </row>
    <row r="535" spans="2:18" s="4" customFormat="1" hidden="1" outlineLevel="1" x14ac:dyDescent="0.25">
      <c r="B535" s="83" t="s">
        <v>153</v>
      </c>
      <c r="C535" s="400">
        <v>109085</v>
      </c>
      <c r="D535" s="411">
        <v>-9.8426368249665219E-2</v>
      </c>
      <c r="E535" s="401">
        <v>25978</v>
      </c>
      <c r="F535" s="411">
        <v>-0.17430551141059059</v>
      </c>
      <c r="G535" s="402"/>
      <c r="H535" s="413"/>
      <c r="I535" s="403"/>
      <c r="J535" s="414"/>
      <c r="K535" s="401">
        <v>66417</v>
      </c>
      <c r="L535" s="411">
        <v>-8.6988796480857777E-2</v>
      </c>
      <c r="M535" s="403"/>
      <c r="N535" s="415"/>
      <c r="O535" s="400">
        <v>12773</v>
      </c>
      <c r="P535" s="411">
        <v>-8.6794880960892273E-2</v>
      </c>
      <c r="Q535" s="400">
        <v>3917</v>
      </c>
      <c r="R535" s="411">
        <v>0.39892857142857152</v>
      </c>
    </row>
    <row r="536" spans="2:18" s="4" customFormat="1" hidden="1" outlineLevel="1" x14ac:dyDescent="0.25">
      <c r="B536" s="83" t="s">
        <v>124</v>
      </c>
      <c r="C536" s="400">
        <v>103462</v>
      </c>
      <c r="D536" s="411">
        <v>-0.19571199800991934</v>
      </c>
      <c r="E536" s="401">
        <v>31807</v>
      </c>
      <c r="F536" s="411">
        <v>-0.15418162478393826</v>
      </c>
      <c r="G536" s="402"/>
      <c r="H536" s="413"/>
      <c r="I536" s="403"/>
      <c r="J536" s="414"/>
      <c r="K536" s="401">
        <v>55301</v>
      </c>
      <c r="L536" s="411">
        <v>-0.25533576612848929</v>
      </c>
      <c r="M536" s="403"/>
      <c r="N536" s="415"/>
      <c r="O536" s="400">
        <v>11865</v>
      </c>
      <c r="P536" s="411">
        <v>-6.2203604173253213E-2</v>
      </c>
      <c r="Q536" s="400">
        <v>4489</v>
      </c>
      <c r="R536" s="411">
        <v>9.0092277804759702E-2</v>
      </c>
    </row>
    <row r="537" spans="2:18" s="4" customFormat="1" hidden="1" outlineLevel="1" x14ac:dyDescent="0.25">
      <c r="B537" s="83" t="s">
        <v>125</v>
      </c>
      <c r="C537" s="400">
        <v>106915</v>
      </c>
      <c r="D537" s="411">
        <v>-0.17369966767138112</v>
      </c>
      <c r="E537" s="401">
        <v>35603</v>
      </c>
      <c r="F537" s="411">
        <v>-0.12030539632338411</v>
      </c>
      <c r="G537" s="402"/>
      <c r="H537" s="413"/>
      <c r="I537" s="403"/>
      <c r="J537" s="414"/>
      <c r="K537" s="401">
        <v>56486</v>
      </c>
      <c r="L537" s="411">
        <v>-0.20140813210428099</v>
      </c>
      <c r="M537" s="403"/>
      <c r="N537" s="415"/>
      <c r="O537" s="400">
        <v>10747</v>
      </c>
      <c r="P537" s="411">
        <v>-0.20774050866199778</v>
      </c>
      <c r="Q537" s="400">
        <v>4079</v>
      </c>
      <c r="R537" s="411">
        <v>-0.11729062973382387</v>
      </c>
    </row>
    <row r="538" spans="2:18" s="4" customFormat="1" ht="15.75" collapsed="1" x14ac:dyDescent="0.25">
      <c r="B538" s="106">
        <v>1979</v>
      </c>
      <c r="C538" s="405">
        <v>1322861</v>
      </c>
      <c r="D538" s="406">
        <v>-2.0382335408050345E-2</v>
      </c>
      <c r="E538" s="407">
        <v>351106</v>
      </c>
      <c r="F538" s="406">
        <v>-5.6792935873223982E-2</v>
      </c>
      <c r="G538" s="408"/>
      <c r="H538" s="416"/>
      <c r="I538" s="409"/>
      <c r="J538" s="417"/>
      <c r="K538" s="407">
        <v>775177</v>
      </c>
      <c r="L538" s="406">
        <v>-1.0505395024553055E-2</v>
      </c>
      <c r="M538" s="409"/>
      <c r="N538" s="418"/>
      <c r="O538" s="405">
        <v>144875</v>
      </c>
      <c r="P538" s="406">
        <v>-9.1442153321292352E-2</v>
      </c>
      <c r="Q538" s="405">
        <v>51703</v>
      </c>
      <c r="R538" s="406">
        <v>0.46571226080793759</v>
      </c>
    </row>
    <row r="539" spans="2:18" s="4" customFormat="1" hidden="1" outlineLevel="1" x14ac:dyDescent="0.25">
      <c r="B539" s="83" t="s">
        <v>126</v>
      </c>
      <c r="C539" s="400">
        <v>123369</v>
      </c>
      <c r="D539" s="419" t="s">
        <v>323</v>
      </c>
      <c r="E539" s="401">
        <v>39837</v>
      </c>
      <c r="F539" s="419" t="s">
        <v>323</v>
      </c>
      <c r="G539" s="402"/>
      <c r="H539" s="413"/>
      <c r="I539" s="403"/>
      <c r="J539" s="414"/>
      <c r="K539" s="401">
        <v>66915</v>
      </c>
      <c r="L539" s="419" t="s">
        <v>323</v>
      </c>
      <c r="M539" s="403"/>
      <c r="N539" s="415"/>
      <c r="O539" s="400">
        <v>13302</v>
      </c>
      <c r="P539" s="419" t="s">
        <v>323</v>
      </c>
      <c r="Q539" s="400">
        <v>3315</v>
      </c>
      <c r="R539" s="419" t="s">
        <v>323</v>
      </c>
    </row>
    <row r="540" spans="2:18" s="4" customFormat="1" hidden="1" outlineLevel="1" x14ac:dyDescent="0.25">
      <c r="B540" s="83" t="s">
        <v>127</v>
      </c>
      <c r="C540" s="400">
        <v>113915</v>
      </c>
      <c r="D540" s="419" t="s">
        <v>323</v>
      </c>
      <c r="E540" s="401">
        <v>34430</v>
      </c>
      <c r="F540" s="419" t="s">
        <v>323</v>
      </c>
      <c r="G540" s="402"/>
      <c r="H540" s="413"/>
      <c r="I540" s="403"/>
      <c r="J540" s="414"/>
      <c r="K540" s="401">
        <v>62855</v>
      </c>
      <c r="L540" s="419" t="s">
        <v>323</v>
      </c>
      <c r="M540" s="403"/>
      <c r="N540" s="415"/>
      <c r="O540" s="400">
        <v>13643</v>
      </c>
      <c r="P540" s="419" t="s">
        <v>323</v>
      </c>
      <c r="Q540" s="400">
        <v>2987</v>
      </c>
      <c r="R540" s="419" t="s">
        <v>323</v>
      </c>
    </row>
    <row r="541" spans="2:18" s="4" customFormat="1" hidden="1" outlineLevel="1" x14ac:dyDescent="0.25">
      <c r="B541" s="83" t="s">
        <v>128</v>
      </c>
      <c r="C541" s="400">
        <v>126076</v>
      </c>
      <c r="D541" s="419" t="s">
        <v>323</v>
      </c>
      <c r="E541" s="401">
        <v>40974</v>
      </c>
      <c r="F541" s="419" t="s">
        <v>323</v>
      </c>
      <c r="G541" s="402"/>
      <c r="H541" s="413"/>
      <c r="I541" s="403"/>
      <c r="J541" s="414"/>
      <c r="K541" s="401">
        <v>67216</v>
      </c>
      <c r="L541" s="419" t="s">
        <v>323</v>
      </c>
      <c r="M541" s="403"/>
      <c r="N541" s="415"/>
      <c r="O541" s="400">
        <v>14243</v>
      </c>
      <c r="P541" s="419" t="s">
        <v>323</v>
      </c>
      <c r="Q541" s="400">
        <v>3643</v>
      </c>
      <c r="R541" s="419" t="s">
        <v>323</v>
      </c>
    </row>
    <row r="542" spans="2:18" s="4" customFormat="1" hidden="1" outlineLevel="1" x14ac:dyDescent="0.25">
      <c r="B542" s="83" t="s">
        <v>129</v>
      </c>
      <c r="C542" s="400">
        <v>92821</v>
      </c>
      <c r="D542" s="419" t="s">
        <v>323</v>
      </c>
      <c r="E542" s="401">
        <v>25302</v>
      </c>
      <c r="F542" s="419" t="s">
        <v>323</v>
      </c>
      <c r="G542" s="402"/>
      <c r="H542" s="413"/>
      <c r="I542" s="403"/>
      <c r="J542" s="414"/>
      <c r="K542" s="401">
        <v>52283</v>
      </c>
      <c r="L542" s="419" t="s">
        <v>323</v>
      </c>
      <c r="M542" s="403"/>
      <c r="N542" s="415"/>
      <c r="O542" s="400">
        <v>12503</v>
      </c>
      <c r="P542" s="419" t="s">
        <v>323</v>
      </c>
      <c r="Q542" s="400">
        <v>2733</v>
      </c>
      <c r="R542" s="419" t="s">
        <v>323</v>
      </c>
    </row>
    <row r="543" spans="2:18" s="4" customFormat="1" hidden="1" outlineLevel="1" x14ac:dyDescent="0.25">
      <c r="B543" s="83" t="s">
        <v>152</v>
      </c>
      <c r="C543" s="400">
        <v>79841</v>
      </c>
      <c r="D543" s="419" t="s">
        <v>323</v>
      </c>
      <c r="E543" s="401">
        <v>16954</v>
      </c>
      <c r="F543" s="419" t="s">
        <v>323</v>
      </c>
      <c r="G543" s="402"/>
      <c r="H543" s="413"/>
      <c r="I543" s="403"/>
      <c r="J543" s="414"/>
      <c r="K543" s="401">
        <v>50110</v>
      </c>
      <c r="L543" s="419" t="s">
        <v>323</v>
      </c>
      <c r="M543" s="403"/>
      <c r="N543" s="415"/>
      <c r="O543" s="400">
        <v>11424</v>
      </c>
      <c r="P543" s="419" t="s">
        <v>323</v>
      </c>
      <c r="Q543" s="400">
        <v>1353</v>
      </c>
      <c r="R543" s="419" t="s">
        <v>323</v>
      </c>
    </row>
    <row r="544" spans="2:18" s="4" customFormat="1" hidden="1" outlineLevel="1" x14ac:dyDescent="0.25">
      <c r="B544" s="83" t="s">
        <v>132</v>
      </c>
      <c r="C544" s="400">
        <v>77276</v>
      </c>
      <c r="D544" s="419" t="s">
        <v>323</v>
      </c>
      <c r="E544" s="401">
        <v>15750</v>
      </c>
      <c r="F544" s="419" t="s">
        <v>323</v>
      </c>
      <c r="G544" s="402"/>
      <c r="H544" s="413"/>
      <c r="I544" s="403"/>
      <c r="J544" s="414"/>
      <c r="K544" s="401">
        <v>47907</v>
      </c>
      <c r="L544" s="419" t="s">
        <v>323</v>
      </c>
      <c r="M544" s="403"/>
      <c r="N544" s="415"/>
      <c r="O544" s="400">
        <v>12279</v>
      </c>
      <c r="P544" s="419" t="s">
        <v>323</v>
      </c>
      <c r="Q544" s="400">
        <v>1340</v>
      </c>
      <c r="R544" s="419" t="s">
        <v>323</v>
      </c>
    </row>
    <row r="545" spans="2:18" s="4" customFormat="1" hidden="1" outlineLevel="1" x14ac:dyDescent="0.25">
      <c r="B545" s="83" t="s">
        <v>133</v>
      </c>
      <c r="C545" s="400">
        <v>117843</v>
      </c>
      <c r="D545" s="419" t="s">
        <v>323</v>
      </c>
      <c r="E545" s="401">
        <v>31726</v>
      </c>
      <c r="F545" s="419" t="s">
        <v>323</v>
      </c>
      <c r="G545" s="402"/>
      <c r="H545" s="413"/>
      <c r="I545" s="403"/>
      <c r="J545" s="414"/>
      <c r="K545" s="401">
        <v>69893</v>
      </c>
      <c r="L545" s="419" t="s">
        <v>323</v>
      </c>
      <c r="M545" s="403"/>
      <c r="N545" s="415"/>
      <c r="O545" s="400">
        <v>13413</v>
      </c>
      <c r="P545" s="419" t="s">
        <v>323</v>
      </c>
      <c r="Q545" s="400">
        <v>2811</v>
      </c>
      <c r="R545" s="419" t="s">
        <v>323</v>
      </c>
    </row>
    <row r="546" spans="2:18" s="4" customFormat="1" hidden="1" outlineLevel="1" x14ac:dyDescent="0.25">
      <c r="B546" s="83" t="s">
        <v>134</v>
      </c>
      <c r="C546" s="400">
        <v>129995</v>
      </c>
      <c r="D546" s="419" t="s">
        <v>323</v>
      </c>
      <c r="E546" s="401">
        <v>32518</v>
      </c>
      <c r="F546" s="419" t="s">
        <v>323</v>
      </c>
      <c r="G546" s="402"/>
      <c r="H546" s="413"/>
      <c r="I546" s="403"/>
      <c r="J546" s="414"/>
      <c r="K546" s="401">
        <v>79560</v>
      </c>
      <c r="L546" s="419" t="s">
        <v>323</v>
      </c>
      <c r="M546" s="403"/>
      <c r="N546" s="415"/>
      <c r="O546" s="400">
        <v>14149</v>
      </c>
      <c r="P546" s="419" t="s">
        <v>323</v>
      </c>
      <c r="Q546" s="400">
        <v>3768</v>
      </c>
      <c r="R546" s="419" t="s">
        <v>323</v>
      </c>
    </row>
    <row r="547" spans="2:18" s="4" customFormat="1" hidden="1" outlineLevel="1" x14ac:dyDescent="0.25">
      <c r="B547" s="83" t="s">
        <v>135</v>
      </c>
      <c r="C547" s="400">
        <v>110227</v>
      </c>
      <c r="D547" s="419" t="s">
        <v>323</v>
      </c>
      <c r="E547" s="401">
        <v>25217</v>
      </c>
      <c r="F547" s="419" t="s">
        <v>323</v>
      </c>
      <c r="G547" s="402"/>
      <c r="H547" s="413"/>
      <c r="I547" s="403"/>
      <c r="J547" s="414"/>
      <c r="K547" s="401">
        <v>68928</v>
      </c>
      <c r="L547" s="419" t="s">
        <v>323</v>
      </c>
      <c r="M547" s="403"/>
      <c r="N547" s="415"/>
      <c r="O547" s="400">
        <v>14296</v>
      </c>
      <c r="P547" s="419" t="s">
        <v>323</v>
      </c>
      <c r="Q547" s="400">
        <v>1786</v>
      </c>
      <c r="R547" s="419" t="s">
        <v>323</v>
      </c>
    </row>
    <row r="548" spans="2:18" s="4" customFormat="1" hidden="1" outlineLevel="1" x14ac:dyDescent="0.25">
      <c r="B548" s="83" t="s">
        <v>153</v>
      </c>
      <c r="C548" s="400">
        <v>120994</v>
      </c>
      <c r="D548" s="419" t="s">
        <v>323</v>
      </c>
      <c r="E548" s="401">
        <v>31462</v>
      </c>
      <c r="F548" s="419" t="s">
        <v>323</v>
      </c>
      <c r="G548" s="402"/>
      <c r="H548" s="413"/>
      <c r="I548" s="403"/>
      <c r="J548" s="414"/>
      <c r="K548" s="401">
        <v>72745</v>
      </c>
      <c r="L548" s="419" t="s">
        <v>323</v>
      </c>
      <c r="M548" s="403"/>
      <c r="N548" s="415"/>
      <c r="O548" s="400">
        <v>13987</v>
      </c>
      <c r="P548" s="419" t="s">
        <v>323</v>
      </c>
      <c r="Q548" s="400">
        <v>2800</v>
      </c>
      <c r="R548" s="419" t="s">
        <v>323</v>
      </c>
    </row>
    <row r="549" spans="2:18" s="4" customFormat="1" hidden="1" outlineLevel="1" x14ac:dyDescent="0.25">
      <c r="B549" s="83" t="s">
        <v>124</v>
      </c>
      <c r="C549" s="400">
        <v>128638</v>
      </c>
      <c r="D549" s="419" t="s">
        <v>323</v>
      </c>
      <c r="E549" s="401">
        <v>37605</v>
      </c>
      <c r="F549" s="419" t="s">
        <v>323</v>
      </c>
      <c r="G549" s="402"/>
      <c r="H549" s="413"/>
      <c r="I549" s="403"/>
      <c r="J549" s="414"/>
      <c r="K549" s="401">
        <v>74263</v>
      </c>
      <c r="L549" s="419" t="s">
        <v>323</v>
      </c>
      <c r="M549" s="403"/>
      <c r="N549" s="415"/>
      <c r="O549" s="400">
        <v>12652</v>
      </c>
      <c r="P549" s="419" t="s">
        <v>323</v>
      </c>
      <c r="Q549" s="400">
        <v>4118</v>
      </c>
      <c r="R549" s="419" t="s">
        <v>323</v>
      </c>
    </row>
    <row r="550" spans="2:18" s="4" customFormat="1" hidden="1" outlineLevel="1" x14ac:dyDescent="0.25">
      <c r="B550" s="83" t="s">
        <v>125</v>
      </c>
      <c r="C550" s="400">
        <v>129390</v>
      </c>
      <c r="D550" s="419" t="s">
        <v>323</v>
      </c>
      <c r="E550" s="401">
        <v>40472</v>
      </c>
      <c r="F550" s="419" t="s">
        <v>323</v>
      </c>
      <c r="G550" s="402"/>
      <c r="H550" s="413"/>
      <c r="I550" s="403"/>
      <c r="J550" s="414"/>
      <c r="K550" s="401">
        <v>70732</v>
      </c>
      <c r="L550" s="419" t="s">
        <v>323</v>
      </c>
      <c r="M550" s="403"/>
      <c r="N550" s="415"/>
      <c r="O550" s="400">
        <v>13565</v>
      </c>
      <c r="P550" s="419" t="s">
        <v>323</v>
      </c>
      <c r="Q550" s="400">
        <v>4621</v>
      </c>
      <c r="R550" s="419" t="s">
        <v>323</v>
      </c>
    </row>
    <row r="551" spans="2:18" s="4" customFormat="1" ht="16.5" collapsed="1" thickBot="1" x14ac:dyDescent="0.3">
      <c r="B551" s="106">
        <v>1978</v>
      </c>
      <c r="C551" s="420">
        <v>1350385</v>
      </c>
      <c r="D551" s="421" t="s">
        <v>323</v>
      </c>
      <c r="E551" s="422">
        <v>372247</v>
      </c>
      <c r="F551" s="421" t="s">
        <v>323</v>
      </c>
      <c r="G551" s="423"/>
      <c r="H551" s="424"/>
      <c r="I551" s="425"/>
      <c r="J551" s="426"/>
      <c r="K551" s="422">
        <v>783407</v>
      </c>
      <c r="L551" s="421" t="s">
        <v>323</v>
      </c>
      <c r="M551" s="425"/>
      <c r="N551" s="427"/>
      <c r="O551" s="420">
        <v>159456</v>
      </c>
      <c r="P551" s="421" t="s">
        <v>323</v>
      </c>
      <c r="Q551" s="420">
        <v>35275</v>
      </c>
      <c r="R551" s="421" t="s">
        <v>323</v>
      </c>
    </row>
    <row r="552" spans="2:18" s="4" customFormat="1" ht="6" customHeight="1" x14ac:dyDescent="0.25">
      <c r="B552" s="83"/>
      <c r="C552" s="83"/>
      <c r="D552" s="83"/>
      <c r="E552" s="26"/>
      <c r="F552" s="26"/>
      <c r="G552" s="26"/>
      <c r="H552" s="26"/>
      <c r="I552" s="26"/>
      <c r="J552" s="26"/>
      <c r="K552" s="26"/>
      <c r="L552" s="26"/>
      <c r="M552" s="26"/>
      <c r="N552" s="26"/>
      <c r="O552" s="26"/>
      <c r="P552" s="26"/>
      <c r="Q552" s="26"/>
      <c r="R552" s="26"/>
    </row>
    <row r="553" spans="2:18" s="4" customFormat="1" x14ac:dyDescent="0.25">
      <c r="B553" s="760" t="s">
        <v>142</v>
      </c>
      <c r="C553" s="760"/>
      <c r="D553" s="760"/>
      <c r="E553" s="760"/>
      <c r="F553" s="760"/>
      <c r="G553" s="760"/>
      <c r="H553" s="760"/>
      <c r="I553" s="344"/>
      <c r="J553" s="344"/>
      <c r="K553" s="344"/>
      <c r="L553" s="344"/>
      <c r="M553" s="344"/>
      <c r="N553" s="344"/>
      <c r="O553" s="137"/>
      <c r="P553" s="137"/>
      <c r="Q553" s="344"/>
      <c r="R553" s="344"/>
    </row>
    <row r="554" spans="2:18" x14ac:dyDescent="0.25">
      <c r="B554" s="766" t="s">
        <v>108</v>
      </c>
      <c r="C554" s="766"/>
      <c r="D554" s="766"/>
      <c r="E554" s="766"/>
      <c r="F554" s="766"/>
      <c r="G554" s="766"/>
      <c r="H554" s="766"/>
      <c r="I554" s="122"/>
      <c r="J554" s="122"/>
      <c r="K554" s="122"/>
      <c r="L554" s="122"/>
      <c r="M554" s="122"/>
      <c r="N554" s="122"/>
      <c r="O554" s="122"/>
      <c r="P554" s="122"/>
      <c r="Q554" s="122"/>
      <c r="R554" s="122"/>
    </row>
    <row r="555" spans="2:18" x14ac:dyDescent="0.25">
      <c r="B555" s="121"/>
      <c r="C555" s="121"/>
      <c r="D555" s="121"/>
      <c r="E555" s="122"/>
      <c r="F555" s="122"/>
      <c r="G555" s="122"/>
      <c r="H555" s="122"/>
      <c r="I555" s="122"/>
      <c r="J555" s="122"/>
      <c r="K555" s="122"/>
      <c r="L555" s="122"/>
      <c r="M555" s="122"/>
      <c r="N555" s="122"/>
      <c r="O555" s="122"/>
      <c r="P555" s="122"/>
      <c r="Q555" s="122"/>
      <c r="R555" s="122"/>
    </row>
    <row r="556" spans="2:18" x14ac:dyDescent="0.25">
      <c r="B556" s="121"/>
      <c r="C556" s="121"/>
      <c r="D556" s="121"/>
      <c r="E556" s="122"/>
      <c r="F556" s="122"/>
      <c r="G556" s="122"/>
      <c r="H556" s="122"/>
      <c r="I556" s="122"/>
      <c r="J556" s="122"/>
      <c r="K556" s="122"/>
      <c r="L556" s="122"/>
      <c r="M556" s="122"/>
      <c r="N556" s="122"/>
      <c r="O556" s="122"/>
      <c r="P556" s="122"/>
      <c r="Q556" s="122"/>
      <c r="R556" s="122"/>
    </row>
    <row r="557" spans="2:18" x14ac:dyDescent="0.25">
      <c r="B557" s="121"/>
      <c r="C557" s="121"/>
      <c r="D557" s="121"/>
      <c r="E557" s="122"/>
      <c r="F557" s="122"/>
      <c r="G557" s="122"/>
      <c r="H557" s="122"/>
      <c r="I557" s="122"/>
      <c r="J557" s="122"/>
      <c r="K557" s="122"/>
      <c r="L557" s="122"/>
      <c r="M557" s="122"/>
      <c r="N557" s="122"/>
      <c r="O557" s="122"/>
      <c r="P557" s="122"/>
      <c r="Q557" s="122"/>
      <c r="R557" s="122"/>
    </row>
    <row r="558" spans="2:18" x14ac:dyDescent="0.25">
      <c r="B558" s="121"/>
      <c r="C558" s="121"/>
      <c r="D558" s="121"/>
      <c r="E558" s="122"/>
      <c r="F558" s="122"/>
      <c r="G558" s="122"/>
      <c r="H558" s="122"/>
      <c r="I558" s="122"/>
      <c r="J558" s="122"/>
      <c r="K558" s="122"/>
      <c r="L558" s="122"/>
      <c r="M558" s="122"/>
      <c r="N558" s="122"/>
      <c r="O558" s="122"/>
      <c r="P558" s="122"/>
      <c r="Q558" s="122"/>
      <c r="R558" s="122"/>
    </row>
    <row r="559" spans="2:18" x14ac:dyDescent="0.25">
      <c r="B559" s="121"/>
      <c r="C559" s="121"/>
      <c r="D559" s="121"/>
      <c r="E559" s="122"/>
      <c r="F559" s="122"/>
      <c r="G559" s="122"/>
      <c r="H559" s="122"/>
      <c r="I559" s="122"/>
      <c r="J559" s="122"/>
      <c r="K559" s="122"/>
      <c r="L559" s="122"/>
      <c r="M559" s="122"/>
      <c r="N559" s="122"/>
      <c r="O559" s="122"/>
      <c r="P559" s="122"/>
      <c r="Q559" s="122"/>
      <c r="R559" s="122"/>
    </row>
    <row r="560" spans="2:18" x14ac:dyDescent="0.25">
      <c r="B560" s="121"/>
      <c r="C560" s="121"/>
      <c r="D560" s="121"/>
      <c r="E560" s="122"/>
      <c r="F560" s="122"/>
      <c r="G560" s="122"/>
      <c r="H560" s="122"/>
      <c r="I560" s="122"/>
      <c r="J560" s="122"/>
      <c r="K560" s="122"/>
      <c r="L560" s="122"/>
      <c r="M560" s="122"/>
      <c r="N560" s="122"/>
      <c r="O560" s="122"/>
      <c r="P560" s="122"/>
      <c r="Q560" s="122"/>
      <c r="R560" s="122"/>
    </row>
    <row r="561" spans="2:18" x14ac:dyDescent="0.25">
      <c r="B561" s="121"/>
      <c r="C561" s="121"/>
      <c r="D561" s="121"/>
      <c r="E561" s="122"/>
      <c r="F561" s="122"/>
      <c r="G561" s="122"/>
      <c r="H561" s="122"/>
      <c r="I561" s="122"/>
      <c r="J561" s="122"/>
      <c r="K561" s="122"/>
      <c r="L561" s="122"/>
      <c r="M561" s="122"/>
      <c r="N561" s="122"/>
      <c r="O561" s="122"/>
      <c r="P561" s="122"/>
      <c r="Q561" s="122"/>
      <c r="R561" s="122"/>
    </row>
    <row r="562" spans="2:18" x14ac:dyDescent="0.25">
      <c r="B562" s="121"/>
      <c r="C562" s="121"/>
      <c r="D562" s="121"/>
      <c r="E562" s="122"/>
      <c r="F562" s="122"/>
      <c r="G562" s="122"/>
      <c r="H562" s="122"/>
      <c r="I562" s="122"/>
      <c r="J562" s="122"/>
      <c r="K562" s="122"/>
      <c r="L562" s="122"/>
      <c r="M562" s="122"/>
      <c r="N562" s="122"/>
      <c r="O562" s="122"/>
      <c r="P562" s="122"/>
      <c r="Q562" s="122"/>
      <c r="R562" s="122"/>
    </row>
    <row r="563" spans="2:18" x14ac:dyDescent="0.25">
      <c r="B563" s="121"/>
      <c r="C563" s="121"/>
      <c r="D563" s="121"/>
      <c r="E563" s="122"/>
      <c r="F563" s="122"/>
      <c r="G563" s="122"/>
      <c r="H563" s="122"/>
      <c r="I563" s="122"/>
      <c r="J563" s="122"/>
      <c r="K563" s="122"/>
      <c r="L563" s="122"/>
      <c r="M563" s="122"/>
      <c r="N563" s="122"/>
      <c r="O563" s="122"/>
      <c r="P563" s="122"/>
      <c r="Q563" s="122"/>
      <c r="R563" s="122"/>
    </row>
    <row r="564" spans="2:18" ht="15.75" x14ac:dyDescent="0.25">
      <c r="B564" s="123"/>
      <c r="C564" s="123"/>
      <c r="D564" s="123"/>
      <c r="E564" s="124"/>
      <c r="F564" s="124"/>
      <c r="G564" s="124"/>
      <c r="H564" s="124"/>
      <c r="I564" s="124"/>
      <c r="J564" s="124"/>
      <c r="K564" s="124"/>
      <c r="L564" s="124"/>
      <c r="M564" s="124"/>
      <c r="N564" s="124"/>
      <c r="O564" s="124"/>
      <c r="P564" s="124"/>
      <c r="Q564" s="124"/>
      <c r="R564" s="124"/>
    </row>
    <row r="565" spans="2:18" x14ac:dyDescent="0.25">
      <c r="B565" s="121"/>
      <c r="C565" s="121"/>
      <c r="D565" s="121"/>
      <c r="E565" s="122"/>
      <c r="F565" s="122"/>
      <c r="G565" s="122"/>
      <c r="H565" s="122"/>
      <c r="I565" s="122"/>
      <c r="J565" s="122"/>
      <c r="K565" s="122"/>
      <c r="L565" s="122"/>
      <c r="M565" s="122"/>
      <c r="N565" s="122"/>
      <c r="O565" s="122"/>
      <c r="P565" s="122"/>
      <c r="Q565" s="122"/>
      <c r="R565" s="122"/>
    </row>
    <row r="566" spans="2:18" x14ac:dyDescent="0.25">
      <c r="B566" s="121"/>
      <c r="C566" s="121"/>
      <c r="D566" s="121"/>
      <c r="E566" s="122"/>
      <c r="F566" s="122"/>
      <c r="G566" s="122"/>
      <c r="H566" s="122"/>
      <c r="I566" s="122"/>
      <c r="J566" s="122"/>
      <c r="K566" s="122"/>
      <c r="L566" s="122"/>
      <c r="M566" s="122"/>
      <c r="N566" s="122"/>
      <c r="O566" s="122"/>
      <c r="P566" s="122"/>
      <c r="Q566" s="122"/>
      <c r="R566" s="122"/>
    </row>
    <row r="567" spans="2:18" x14ac:dyDescent="0.25">
      <c r="B567" s="121"/>
      <c r="C567" s="121"/>
      <c r="D567" s="121"/>
      <c r="E567" s="122"/>
      <c r="F567" s="122"/>
      <c r="G567" s="122"/>
      <c r="H567" s="122"/>
      <c r="I567" s="122"/>
      <c r="J567" s="122"/>
      <c r="K567" s="122"/>
      <c r="L567" s="122"/>
      <c r="M567" s="122"/>
      <c r="N567" s="122"/>
      <c r="O567" s="122"/>
      <c r="P567" s="122"/>
      <c r="Q567" s="122"/>
      <c r="R567" s="122"/>
    </row>
    <row r="568" spans="2:18" x14ac:dyDescent="0.25">
      <c r="B568" s="121"/>
      <c r="C568" s="121"/>
      <c r="D568" s="121"/>
      <c r="E568" s="122"/>
      <c r="F568" s="122"/>
      <c r="G568" s="122"/>
      <c r="H568" s="122"/>
      <c r="I568" s="122"/>
      <c r="J568" s="122"/>
      <c r="K568" s="122"/>
      <c r="L568" s="122"/>
      <c r="M568" s="122"/>
      <c r="N568" s="122"/>
      <c r="O568" s="122"/>
      <c r="P568" s="122"/>
      <c r="Q568" s="122"/>
      <c r="R568" s="122"/>
    </row>
    <row r="569" spans="2:18" x14ac:dyDescent="0.25">
      <c r="B569" s="121"/>
      <c r="C569" s="121"/>
      <c r="D569" s="121"/>
      <c r="E569" s="122"/>
      <c r="F569" s="122"/>
      <c r="G569" s="122"/>
      <c r="H569" s="122"/>
      <c r="I569" s="122"/>
      <c r="J569" s="122"/>
      <c r="K569" s="122"/>
      <c r="L569" s="122"/>
      <c r="M569" s="122"/>
      <c r="N569" s="122"/>
      <c r="O569" s="122"/>
      <c r="P569" s="122"/>
      <c r="Q569" s="122"/>
      <c r="R569" s="122"/>
    </row>
    <row r="570" spans="2:18" x14ac:dyDescent="0.25">
      <c r="B570" s="121"/>
      <c r="C570" s="121"/>
      <c r="D570" s="121"/>
      <c r="E570" s="122"/>
      <c r="F570" s="122"/>
      <c r="G570" s="122"/>
      <c r="H570" s="122"/>
      <c r="I570" s="122"/>
      <c r="J570" s="122"/>
      <c r="K570" s="122"/>
      <c r="L570" s="122"/>
      <c r="M570" s="122"/>
      <c r="N570" s="122"/>
      <c r="O570" s="122"/>
      <c r="P570" s="122"/>
      <c r="Q570" s="122"/>
      <c r="R570" s="122"/>
    </row>
    <row r="571" spans="2:18" x14ac:dyDescent="0.25">
      <c r="B571" s="121"/>
      <c r="C571" s="121"/>
      <c r="D571" s="121"/>
      <c r="E571" s="122"/>
      <c r="F571" s="122"/>
      <c r="G571" s="122"/>
      <c r="H571" s="122"/>
      <c r="I571" s="122"/>
      <c r="J571" s="122"/>
      <c r="K571" s="122"/>
      <c r="L571" s="122"/>
      <c r="M571" s="122"/>
      <c r="N571" s="122"/>
      <c r="O571" s="122"/>
      <c r="P571" s="122"/>
      <c r="Q571" s="122"/>
      <c r="R571" s="122"/>
    </row>
    <row r="572" spans="2:18" x14ac:dyDescent="0.25">
      <c r="B572" s="121"/>
      <c r="C572" s="121"/>
      <c r="D572" s="121"/>
      <c r="E572" s="122"/>
      <c r="F572" s="122"/>
      <c r="G572" s="122"/>
      <c r="H572" s="122"/>
      <c r="I572" s="122"/>
      <c r="J572" s="122"/>
      <c r="K572" s="122"/>
      <c r="L572" s="122"/>
      <c r="M572" s="122"/>
      <c r="N572" s="122"/>
      <c r="O572" s="122"/>
      <c r="P572" s="122"/>
      <c r="Q572" s="122"/>
      <c r="R572" s="122"/>
    </row>
    <row r="573" spans="2:18" x14ac:dyDescent="0.25">
      <c r="B573" s="121"/>
      <c r="C573" s="121"/>
      <c r="D573" s="121"/>
      <c r="E573" s="122"/>
      <c r="F573" s="122"/>
      <c r="G573" s="122"/>
      <c r="H573" s="122"/>
      <c r="I573" s="122"/>
      <c r="J573" s="122"/>
      <c r="K573" s="122"/>
      <c r="L573" s="122"/>
      <c r="M573" s="122"/>
      <c r="N573" s="122"/>
      <c r="O573" s="122"/>
      <c r="P573" s="122"/>
      <c r="Q573" s="122"/>
      <c r="R573" s="122"/>
    </row>
    <row r="574" spans="2:18" x14ac:dyDescent="0.25">
      <c r="B574" s="121"/>
      <c r="C574" s="121"/>
      <c r="D574" s="121"/>
      <c r="E574" s="122"/>
      <c r="F574" s="122"/>
      <c r="G574" s="122"/>
      <c r="H574" s="122"/>
      <c r="I574" s="122"/>
      <c r="J574" s="122"/>
      <c r="K574" s="122"/>
      <c r="L574" s="122"/>
      <c r="M574" s="122"/>
      <c r="N574" s="122"/>
      <c r="O574" s="122"/>
      <c r="P574" s="122"/>
      <c r="Q574" s="122"/>
      <c r="R574" s="122"/>
    </row>
    <row r="575" spans="2:18" x14ac:dyDescent="0.25">
      <c r="B575" s="121"/>
      <c r="C575" s="121"/>
      <c r="D575" s="121"/>
      <c r="E575" s="122"/>
      <c r="F575" s="122"/>
      <c r="G575" s="122"/>
      <c r="H575" s="122"/>
      <c r="I575" s="122"/>
      <c r="J575" s="122"/>
      <c r="K575" s="122"/>
      <c r="L575" s="122"/>
      <c r="M575" s="122"/>
      <c r="N575" s="122"/>
      <c r="O575" s="122"/>
      <c r="P575" s="122"/>
      <c r="Q575" s="122"/>
      <c r="R575" s="122"/>
    </row>
    <row r="576" spans="2:18" x14ac:dyDescent="0.25">
      <c r="B576" s="121"/>
      <c r="C576" s="121"/>
      <c r="D576" s="121"/>
      <c r="E576" s="122"/>
      <c r="F576" s="122"/>
      <c r="G576" s="122"/>
      <c r="H576" s="122"/>
      <c r="I576" s="122"/>
      <c r="J576" s="122"/>
      <c r="K576" s="122"/>
      <c r="L576" s="122"/>
      <c r="M576" s="122"/>
      <c r="N576" s="122"/>
      <c r="O576" s="122"/>
      <c r="P576" s="122"/>
      <c r="Q576" s="122"/>
      <c r="R576" s="122"/>
    </row>
    <row r="577" spans="2:18" ht="15.75" x14ac:dyDescent="0.25">
      <c r="B577" s="123"/>
      <c r="C577" s="123"/>
      <c r="D577" s="123"/>
      <c r="E577" s="124"/>
      <c r="F577" s="124"/>
      <c r="G577" s="124"/>
      <c r="H577" s="124"/>
      <c r="I577" s="124"/>
      <c r="J577" s="124"/>
      <c r="K577" s="124"/>
      <c r="L577" s="124"/>
      <c r="M577" s="124"/>
      <c r="N577" s="124"/>
      <c r="O577" s="124"/>
      <c r="P577" s="124"/>
      <c r="Q577" s="124"/>
      <c r="R577" s="124"/>
    </row>
    <row r="578" spans="2:18" x14ac:dyDescent="0.25">
      <c r="B578" s="121"/>
      <c r="C578" s="121"/>
      <c r="D578" s="121"/>
      <c r="E578" s="122"/>
      <c r="F578" s="122"/>
      <c r="G578" s="122"/>
      <c r="H578" s="122"/>
      <c r="I578" s="122"/>
      <c r="J578" s="122"/>
      <c r="K578" s="122"/>
      <c r="L578" s="122"/>
      <c r="M578" s="122"/>
      <c r="N578" s="122"/>
      <c r="O578" s="122"/>
      <c r="P578" s="122"/>
      <c r="Q578" s="122"/>
      <c r="R578" s="122"/>
    </row>
    <row r="579" spans="2:18" x14ac:dyDescent="0.25">
      <c r="B579" s="121"/>
      <c r="C579" s="121"/>
      <c r="D579" s="121"/>
      <c r="E579" s="122"/>
      <c r="F579" s="122"/>
      <c r="G579" s="122"/>
      <c r="H579" s="122"/>
      <c r="I579" s="122"/>
      <c r="J579" s="122"/>
      <c r="K579" s="122"/>
      <c r="L579" s="122"/>
      <c r="M579" s="122"/>
      <c r="N579" s="122"/>
      <c r="O579" s="122"/>
      <c r="P579" s="122"/>
      <c r="Q579" s="122"/>
      <c r="R579" s="122"/>
    </row>
    <row r="580" spans="2:18" x14ac:dyDescent="0.25">
      <c r="B580" s="121"/>
      <c r="C580" s="121"/>
      <c r="D580" s="121"/>
      <c r="E580" s="122"/>
      <c r="F580" s="122"/>
      <c r="G580" s="122"/>
      <c r="H580" s="122"/>
      <c r="I580" s="122"/>
      <c r="J580" s="122"/>
      <c r="K580" s="122"/>
      <c r="L580" s="122"/>
      <c r="M580" s="122"/>
      <c r="N580" s="122"/>
      <c r="O580" s="122"/>
      <c r="P580" s="122"/>
      <c r="Q580" s="122"/>
      <c r="R580" s="122"/>
    </row>
    <row r="581" spans="2:18" x14ac:dyDescent="0.25">
      <c r="B581" s="121"/>
      <c r="C581" s="121"/>
      <c r="D581" s="121"/>
      <c r="E581" s="122"/>
      <c r="F581" s="122"/>
      <c r="G581" s="122"/>
      <c r="H581" s="122"/>
      <c r="I581" s="122"/>
      <c r="J581" s="122"/>
      <c r="K581" s="122"/>
      <c r="L581" s="122"/>
      <c r="M581" s="122"/>
      <c r="N581" s="122"/>
      <c r="O581" s="122"/>
      <c r="P581" s="122"/>
      <c r="Q581" s="122"/>
      <c r="R581" s="122"/>
    </row>
    <row r="582" spans="2:18" x14ac:dyDescent="0.25">
      <c r="B582" s="121"/>
      <c r="C582" s="121"/>
      <c r="D582" s="121"/>
      <c r="E582" s="122"/>
      <c r="F582" s="122"/>
      <c r="G582" s="122"/>
      <c r="H582" s="122"/>
      <c r="I582" s="122"/>
      <c r="J582" s="122"/>
      <c r="K582" s="122"/>
      <c r="L582" s="122"/>
      <c r="M582" s="122"/>
      <c r="N582" s="122"/>
      <c r="O582" s="122"/>
      <c r="P582" s="122"/>
      <c r="Q582" s="122"/>
      <c r="R582" s="122"/>
    </row>
    <row r="583" spans="2:18" x14ac:dyDescent="0.25">
      <c r="B583" s="121"/>
      <c r="C583" s="121"/>
      <c r="D583" s="121"/>
      <c r="E583" s="122"/>
      <c r="F583" s="122"/>
      <c r="G583" s="122"/>
      <c r="H583" s="122"/>
      <c r="I583" s="122"/>
      <c r="J583" s="122"/>
      <c r="K583" s="122"/>
      <c r="L583" s="122"/>
      <c r="M583" s="122"/>
      <c r="N583" s="122"/>
      <c r="O583" s="122"/>
      <c r="P583" s="122"/>
      <c r="Q583" s="122"/>
      <c r="R583" s="122"/>
    </row>
    <row r="584" spans="2:18" x14ac:dyDescent="0.25">
      <c r="B584" s="121"/>
      <c r="C584" s="121"/>
      <c r="D584" s="121"/>
      <c r="E584" s="122"/>
      <c r="F584" s="122"/>
      <c r="G584" s="122"/>
      <c r="H584" s="122"/>
      <c r="I584" s="122"/>
      <c r="J584" s="122"/>
      <c r="K584" s="122"/>
      <c r="L584" s="122"/>
      <c r="M584" s="122"/>
      <c r="N584" s="122"/>
      <c r="O584" s="122"/>
      <c r="P584" s="122"/>
      <c r="Q584" s="122"/>
      <c r="R584" s="122"/>
    </row>
    <row r="585" spans="2:18" x14ac:dyDescent="0.25">
      <c r="B585" s="121"/>
      <c r="C585" s="121"/>
      <c r="D585" s="121"/>
      <c r="E585" s="122"/>
      <c r="F585" s="122"/>
      <c r="G585" s="122"/>
      <c r="H585" s="122"/>
      <c r="I585" s="122"/>
      <c r="J585" s="122"/>
      <c r="K585" s="122"/>
      <c r="L585" s="122"/>
      <c r="M585" s="122"/>
      <c r="N585" s="122"/>
      <c r="O585" s="122"/>
      <c r="P585" s="122"/>
      <c r="Q585" s="122"/>
      <c r="R585" s="122"/>
    </row>
    <row r="586" spans="2:18" x14ac:dyDescent="0.25">
      <c r="B586" s="121"/>
      <c r="C586" s="121"/>
      <c r="D586" s="121"/>
      <c r="E586" s="122"/>
      <c r="F586" s="122"/>
      <c r="G586" s="122"/>
      <c r="H586" s="122"/>
      <c r="I586" s="122"/>
      <c r="J586" s="122"/>
      <c r="K586" s="122"/>
      <c r="L586" s="122"/>
      <c r="M586" s="122"/>
      <c r="N586" s="122"/>
      <c r="O586" s="122"/>
      <c r="P586" s="122"/>
      <c r="Q586" s="122"/>
      <c r="R586" s="122"/>
    </row>
    <row r="587" spans="2:18" x14ac:dyDescent="0.25">
      <c r="B587" s="121"/>
      <c r="C587" s="121"/>
      <c r="D587" s="121"/>
      <c r="E587" s="122"/>
      <c r="F587" s="122"/>
      <c r="G587" s="122"/>
      <c r="H587" s="122"/>
      <c r="I587" s="122"/>
      <c r="J587" s="122"/>
      <c r="K587" s="122"/>
      <c r="L587" s="122"/>
      <c r="M587" s="122"/>
      <c r="N587" s="122"/>
      <c r="O587" s="122"/>
      <c r="P587" s="122"/>
      <c r="Q587" s="122"/>
      <c r="R587" s="122"/>
    </row>
    <row r="588" spans="2:18" x14ac:dyDescent="0.25">
      <c r="B588" s="121"/>
      <c r="C588" s="121"/>
      <c r="D588" s="121"/>
      <c r="E588" s="122"/>
      <c r="F588" s="122"/>
      <c r="G588" s="122"/>
      <c r="H588" s="122"/>
      <c r="I588" s="122"/>
      <c r="J588" s="122"/>
      <c r="K588" s="122"/>
      <c r="L588" s="122"/>
      <c r="M588" s="122"/>
      <c r="N588" s="122"/>
      <c r="O588" s="122"/>
      <c r="P588" s="122"/>
      <c r="Q588" s="122"/>
      <c r="R588" s="122"/>
    </row>
    <row r="589" spans="2:18" x14ac:dyDescent="0.25">
      <c r="B589" s="121"/>
      <c r="C589" s="121"/>
      <c r="D589" s="121"/>
      <c r="E589" s="122"/>
      <c r="F589" s="122"/>
      <c r="G589" s="122"/>
      <c r="H589" s="122"/>
      <c r="I589" s="122"/>
      <c r="J589" s="122"/>
      <c r="K589" s="122"/>
      <c r="L589" s="122"/>
      <c r="M589" s="122"/>
      <c r="N589" s="122"/>
      <c r="O589" s="122"/>
      <c r="P589" s="122"/>
      <c r="Q589" s="122"/>
      <c r="R589" s="122"/>
    </row>
    <row r="590" spans="2:18" ht="15.75" x14ac:dyDescent="0.25">
      <c r="B590" s="123"/>
      <c r="C590" s="123"/>
      <c r="D590" s="123"/>
      <c r="E590" s="124"/>
      <c r="F590" s="124"/>
      <c r="G590" s="124"/>
      <c r="H590" s="124"/>
      <c r="I590" s="124"/>
      <c r="J590" s="124"/>
      <c r="K590" s="124"/>
      <c r="L590" s="124"/>
      <c r="M590" s="124"/>
      <c r="N590" s="124"/>
      <c r="O590" s="124"/>
      <c r="P590" s="124"/>
      <c r="Q590" s="124"/>
      <c r="R590" s="124"/>
    </row>
    <row r="591" spans="2:18" x14ac:dyDescent="0.25">
      <c r="B591" s="121"/>
      <c r="C591" s="121"/>
      <c r="D591" s="121"/>
      <c r="E591" s="122"/>
      <c r="F591" s="122"/>
      <c r="G591" s="122"/>
      <c r="H591" s="122"/>
      <c r="I591" s="122"/>
      <c r="J591" s="122"/>
      <c r="K591" s="122"/>
      <c r="L591" s="122"/>
      <c r="M591" s="122"/>
      <c r="N591" s="122"/>
      <c r="O591" s="122"/>
      <c r="P591" s="122"/>
      <c r="Q591" s="122"/>
      <c r="R591" s="122"/>
    </row>
    <row r="592" spans="2:18" x14ac:dyDescent="0.25">
      <c r="B592" s="121"/>
      <c r="C592" s="121"/>
      <c r="D592" s="121"/>
      <c r="E592" s="122"/>
      <c r="F592" s="122"/>
      <c r="G592" s="122"/>
      <c r="H592" s="122"/>
      <c r="I592" s="122"/>
      <c r="J592" s="122"/>
      <c r="K592" s="122"/>
      <c r="L592" s="122"/>
      <c r="M592" s="122"/>
      <c r="N592" s="122"/>
      <c r="O592" s="122"/>
      <c r="P592" s="122"/>
      <c r="Q592" s="122"/>
      <c r="R592" s="122"/>
    </row>
    <row r="593" spans="2:18" x14ac:dyDescent="0.25">
      <c r="B593" s="121"/>
      <c r="C593" s="121"/>
      <c r="D593" s="121"/>
      <c r="E593" s="122"/>
      <c r="F593" s="122"/>
      <c r="G593" s="122"/>
      <c r="H593" s="122"/>
      <c r="I593" s="122"/>
      <c r="J593" s="122"/>
      <c r="K593" s="122"/>
      <c r="L593" s="122"/>
      <c r="M593" s="122"/>
      <c r="N593" s="122"/>
      <c r="O593" s="122"/>
      <c r="P593" s="122"/>
      <c r="Q593" s="122"/>
      <c r="R593" s="122"/>
    </row>
    <row r="594" spans="2:18" x14ac:dyDescent="0.25">
      <c r="B594" s="121"/>
      <c r="C594" s="121"/>
      <c r="D594" s="121"/>
      <c r="E594" s="122"/>
      <c r="F594" s="122"/>
      <c r="G594" s="122"/>
      <c r="H594" s="122"/>
      <c r="I594" s="122"/>
      <c r="J594" s="122"/>
      <c r="K594" s="122"/>
      <c r="L594" s="122"/>
      <c r="M594" s="122"/>
      <c r="N594" s="122"/>
      <c r="O594" s="122"/>
      <c r="P594" s="122"/>
      <c r="Q594" s="122"/>
      <c r="R594" s="122"/>
    </row>
    <row r="595" spans="2:18" x14ac:dyDescent="0.25">
      <c r="B595" s="121"/>
      <c r="C595" s="121"/>
      <c r="D595" s="121"/>
      <c r="E595" s="122"/>
      <c r="F595" s="122"/>
      <c r="G595" s="122"/>
      <c r="H595" s="122"/>
      <c r="I595" s="122"/>
      <c r="J595" s="122"/>
      <c r="K595" s="122"/>
      <c r="L595" s="122"/>
      <c r="M595" s="122"/>
      <c r="N595" s="122"/>
      <c r="O595" s="122"/>
      <c r="P595" s="122"/>
      <c r="Q595" s="122"/>
      <c r="R595" s="122"/>
    </row>
    <row r="596" spans="2:18" x14ac:dyDescent="0.25">
      <c r="B596" s="121"/>
      <c r="C596" s="121"/>
      <c r="D596" s="121"/>
      <c r="E596" s="122"/>
      <c r="F596" s="122"/>
      <c r="G596" s="122"/>
      <c r="H596" s="122"/>
      <c r="I596" s="122"/>
      <c r="J596" s="122"/>
      <c r="K596" s="122"/>
      <c r="L596" s="122"/>
      <c r="M596" s="122"/>
      <c r="N596" s="122"/>
      <c r="O596" s="122"/>
      <c r="P596" s="122"/>
      <c r="Q596" s="122"/>
      <c r="R596" s="122"/>
    </row>
    <row r="597" spans="2:18" x14ac:dyDescent="0.25">
      <c r="B597" s="121"/>
      <c r="C597" s="121"/>
      <c r="D597" s="121"/>
      <c r="E597" s="122"/>
      <c r="F597" s="122"/>
      <c r="G597" s="122"/>
      <c r="H597" s="122"/>
      <c r="I597" s="122"/>
      <c r="J597" s="122"/>
      <c r="K597" s="122"/>
      <c r="L597" s="122"/>
      <c r="M597" s="122"/>
      <c r="N597" s="122"/>
      <c r="O597" s="122"/>
      <c r="P597" s="122"/>
      <c r="Q597" s="122"/>
      <c r="R597" s="122"/>
    </row>
    <row r="598" spans="2:18" x14ac:dyDescent="0.25">
      <c r="B598" s="121"/>
      <c r="C598" s="121"/>
      <c r="D598" s="121"/>
      <c r="E598" s="122"/>
      <c r="F598" s="122"/>
      <c r="G598" s="122"/>
      <c r="H598" s="122"/>
      <c r="I598" s="122"/>
      <c r="J598" s="122"/>
      <c r="K598" s="122"/>
      <c r="L598" s="122"/>
      <c r="M598" s="122"/>
      <c r="N598" s="122"/>
      <c r="O598" s="122"/>
      <c r="P598" s="122"/>
      <c r="Q598" s="122"/>
      <c r="R598" s="122"/>
    </row>
    <row r="599" spans="2:18" x14ac:dyDescent="0.25">
      <c r="B599" s="121"/>
      <c r="C599" s="121"/>
      <c r="D599" s="121"/>
      <c r="E599" s="122"/>
      <c r="F599" s="122"/>
      <c r="G599" s="122"/>
      <c r="H599" s="122"/>
      <c r="I599" s="122"/>
      <c r="J599" s="122"/>
      <c r="K599" s="122"/>
      <c r="L599" s="122"/>
      <c r="M599" s="122"/>
      <c r="N599" s="122"/>
      <c r="O599" s="122"/>
      <c r="P599" s="122"/>
      <c r="Q599" s="122"/>
      <c r="R599" s="122"/>
    </row>
    <row r="600" spans="2:18" x14ac:dyDescent="0.25">
      <c r="B600" s="121"/>
      <c r="C600" s="121"/>
      <c r="D600" s="121"/>
      <c r="E600" s="122"/>
      <c r="F600" s="122"/>
      <c r="G600" s="122"/>
      <c r="H600" s="122"/>
      <c r="I600" s="122"/>
      <c r="J600" s="122"/>
      <c r="K600" s="122"/>
      <c r="L600" s="122"/>
      <c r="M600" s="122"/>
      <c r="N600" s="122"/>
      <c r="O600" s="122"/>
      <c r="P600" s="122"/>
      <c r="Q600" s="122"/>
      <c r="R600" s="122"/>
    </row>
    <row r="601" spans="2:18" x14ac:dyDescent="0.25">
      <c r="B601" s="121"/>
      <c r="C601" s="121"/>
      <c r="D601" s="121"/>
      <c r="E601" s="122"/>
      <c r="F601" s="122"/>
      <c r="G601" s="122"/>
      <c r="H601" s="122"/>
      <c r="I601" s="122"/>
      <c r="J601" s="122"/>
      <c r="K601" s="122"/>
      <c r="L601" s="122"/>
      <c r="M601" s="122"/>
      <c r="N601" s="122"/>
      <c r="O601" s="122"/>
      <c r="P601" s="122"/>
      <c r="Q601" s="122"/>
      <c r="R601" s="122"/>
    </row>
    <row r="602" spans="2:18" x14ac:dyDescent="0.25">
      <c r="B602" s="121"/>
      <c r="C602" s="121"/>
      <c r="D602" s="121"/>
      <c r="E602" s="122"/>
      <c r="F602" s="122"/>
      <c r="G602" s="122"/>
      <c r="H602" s="122"/>
      <c r="I602" s="122"/>
      <c r="J602" s="122"/>
      <c r="K602" s="122"/>
      <c r="L602" s="122"/>
      <c r="M602" s="122"/>
      <c r="N602" s="122"/>
      <c r="O602" s="122"/>
      <c r="P602" s="122"/>
      <c r="Q602" s="122"/>
      <c r="R602" s="122"/>
    </row>
    <row r="603" spans="2:18" ht="15.75" x14ac:dyDescent="0.25">
      <c r="B603" s="123"/>
      <c r="C603" s="123"/>
      <c r="D603" s="123"/>
      <c r="E603" s="124"/>
      <c r="F603" s="124"/>
      <c r="G603" s="124"/>
      <c r="H603" s="124"/>
      <c r="I603" s="124"/>
      <c r="J603" s="124"/>
      <c r="K603" s="124"/>
      <c r="L603" s="124"/>
      <c r="M603" s="124"/>
      <c r="N603" s="124"/>
      <c r="O603" s="124"/>
      <c r="P603" s="124"/>
      <c r="Q603" s="124"/>
      <c r="R603" s="124"/>
    </row>
    <row r="604" spans="2:18" x14ac:dyDescent="0.25">
      <c r="B604" s="121"/>
      <c r="C604" s="121"/>
      <c r="D604" s="121"/>
      <c r="E604" s="122"/>
      <c r="F604" s="122"/>
      <c r="G604" s="122"/>
      <c r="H604" s="122"/>
      <c r="I604" s="122"/>
      <c r="J604" s="122"/>
      <c r="K604" s="122"/>
      <c r="L604" s="122"/>
      <c r="M604" s="122"/>
      <c r="N604" s="122"/>
      <c r="O604" s="122"/>
      <c r="P604" s="122"/>
      <c r="Q604" s="122"/>
      <c r="R604" s="122"/>
    </row>
    <row r="605" spans="2:18" x14ac:dyDescent="0.25">
      <c r="B605" s="121"/>
      <c r="C605" s="121"/>
      <c r="D605" s="121"/>
      <c r="E605" s="122"/>
      <c r="F605" s="122"/>
      <c r="G605" s="122"/>
      <c r="H605" s="122"/>
      <c r="I605" s="122"/>
      <c r="J605" s="122"/>
      <c r="K605" s="122"/>
      <c r="L605" s="122"/>
      <c r="M605" s="122"/>
      <c r="N605" s="122"/>
      <c r="O605" s="122"/>
      <c r="P605" s="122"/>
      <c r="Q605" s="122"/>
      <c r="R605" s="122"/>
    </row>
    <row r="606" spans="2:18" x14ac:dyDescent="0.25">
      <c r="B606" s="121"/>
      <c r="C606" s="121"/>
      <c r="D606" s="121"/>
      <c r="E606" s="122"/>
      <c r="F606" s="122"/>
      <c r="G606" s="122"/>
      <c r="H606" s="122"/>
      <c r="I606" s="122"/>
      <c r="J606" s="122"/>
      <c r="K606" s="122"/>
      <c r="L606" s="122"/>
      <c r="M606" s="122"/>
      <c r="N606" s="122"/>
      <c r="O606" s="122"/>
      <c r="P606" s="122"/>
      <c r="Q606" s="122"/>
      <c r="R606" s="122"/>
    </row>
    <row r="607" spans="2:18" x14ac:dyDescent="0.25">
      <c r="B607" s="121"/>
      <c r="C607" s="121"/>
      <c r="D607" s="121"/>
      <c r="E607" s="122"/>
      <c r="F607" s="122"/>
      <c r="G607" s="122"/>
      <c r="H607" s="122"/>
      <c r="I607" s="122"/>
      <c r="J607" s="122"/>
      <c r="K607" s="122"/>
      <c r="L607" s="122"/>
      <c r="M607" s="122"/>
      <c r="N607" s="122"/>
      <c r="O607" s="122"/>
      <c r="P607" s="122"/>
      <c r="Q607" s="122"/>
      <c r="R607" s="122"/>
    </row>
    <row r="608" spans="2:18" x14ac:dyDescent="0.25">
      <c r="B608" s="121"/>
      <c r="C608" s="121"/>
      <c r="D608" s="121"/>
      <c r="E608" s="122"/>
      <c r="F608" s="122"/>
      <c r="G608" s="122"/>
      <c r="H608" s="122"/>
      <c r="I608" s="122"/>
      <c r="J608" s="122"/>
      <c r="K608" s="122"/>
      <c r="L608" s="122"/>
      <c r="M608" s="122"/>
      <c r="N608" s="122"/>
      <c r="O608" s="122"/>
      <c r="P608" s="122"/>
      <c r="Q608" s="122"/>
      <c r="R608" s="122"/>
    </row>
    <row r="609" spans="2:18" x14ac:dyDescent="0.25">
      <c r="B609" s="121"/>
      <c r="C609" s="121"/>
      <c r="D609" s="121"/>
      <c r="E609" s="122"/>
      <c r="F609" s="122"/>
      <c r="G609" s="122"/>
      <c r="H609" s="122"/>
      <c r="I609" s="122"/>
      <c r="J609" s="122"/>
      <c r="K609" s="122"/>
      <c r="L609" s="122"/>
      <c r="M609" s="122"/>
      <c r="N609" s="122"/>
      <c r="O609" s="122"/>
      <c r="P609" s="122"/>
      <c r="Q609" s="122"/>
      <c r="R609" s="122"/>
    </row>
    <row r="610" spans="2:18" x14ac:dyDescent="0.25">
      <c r="B610" s="121"/>
      <c r="C610" s="121"/>
      <c r="D610" s="121"/>
      <c r="E610" s="122"/>
      <c r="F610" s="122"/>
      <c r="G610" s="122"/>
      <c r="H610" s="122"/>
      <c r="I610" s="122"/>
      <c r="J610" s="122"/>
      <c r="K610" s="122"/>
      <c r="L610" s="122"/>
      <c r="M610" s="122"/>
      <c r="N610" s="122"/>
      <c r="O610" s="122"/>
      <c r="P610" s="122"/>
      <c r="Q610" s="122"/>
      <c r="R610" s="122"/>
    </row>
    <row r="611" spans="2:18" x14ac:dyDescent="0.25">
      <c r="B611" s="121"/>
      <c r="C611" s="121"/>
      <c r="D611" s="121"/>
      <c r="E611" s="122"/>
      <c r="F611" s="122"/>
      <c r="G611" s="122"/>
      <c r="H611" s="122"/>
      <c r="I611" s="122"/>
      <c r="J611" s="122"/>
      <c r="K611" s="122"/>
      <c r="L611" s="122"/>
      <c r="M611" s="122"/>
      <c r="N611" s="122"/>
      <c r="O611" s="122"/>
      <c r="P611" s="122"/>
      <c r="Q611" s="122"/>
      <c r="R611" s="122"/>
    </row>
    <row r="612" spans="2:18" x14ac:dyDescent="0.25">
      <c r="B612" s="121"/>
      <c r="C612" s="121"/>
      <c r="D612" s="121"/>
      <c r="E612" s="122"/>
      <c r="F612" s="122"/>
      <c r="G612" s="122"/>
      <c r="H612" s="122"/>
      <c r="I612" s="122"/>
      <c r="J612" s="122"/>
      <c r="K612" s="122"/>
      <c r="L612" s="122"/>
      <c r="M612" s="122"/>
      <c r="N612" s="122"/>
      <c r="O612" s="122"/>
      <c r="P612" s="122"/>
      <c r="Q612" s="122"/>
      <c r="R612" s="122"/>
    </row>
    <row r="613" spans="2:18" x14ac:dyDescent="0.25">
      <c r="B613" s="121"/>
      <c r="C613" s="121"/>
      <c r="D613" s="121"/>
      <c r="E613" s="122"/>
      <c r="F613" s="122"/>
      <c r="G613" s="122"/>
      <c r="H613" s="122"/>
      <c r="I613" s="122"/>
      <c r="J613" s="122"/>
      <c r="K613" s="122"/>
      <c r="L613" s="122"/>
      <c r="M613" s="122"/>
      <c r="N613" s="122"/>
      <c r="O613" s="122"/>
      <c r="P613" s="122"/>
      <c r="Q613" s="122"/>
      <c r="R613" s="122"/>
    </row>
    <row r="614" spans="2:18" x14ac:dyDescent="0.25">
      <c r="B614" s="121"/>
      <c r="C614" s="121"/>
      <c r="D614" s="121"/>
      <c r="E614" s="122"/>
      <c r="F614" s="122"/>
      <c r="G614" s="122"/>
      <c r="H614" s="122"/>
      <c r="I614" s="122"/>
      <c r="J614" s="122"/>
      <c r="K614" s="122"/>
      <c r="L614" s="122"/>
      <c r="M614" s="122"/>
      <c r="N614" s="122"/>
      <c r="O614" s="122"/>
      <c r="P614" s="122"/>
      <c r="Q614" s="122"/>
      <c r="R614" s="122"/>
    </row>
    <row r="615" spans="2:18" x14ac:dyDescent="0.25">
      <c r="B615" s="121"/>
      <c r="C615" s="121"/>
      <c r="D615" s="121"/>
      <c r="E615" s="122"/>
      <c r="F615" s="122"/>
      <c r="G615" s="122"/>
      <c r="H615" s="122"/>
      <c r="I615" s="122"/>
      <c r="J615" s="122"/>
      <c r="K615" s="122"/>
      <c r="L615" s="122"/>
      <c r="M615" s="122"/>
      <c r="N615" s="122"/>
      <c r="O615" s="122"/>
      <c r="P615" s="122"/>
      <c r="Q615" s="122"/>
      <c r="R615" s="122"/>
    </row>
    <row r="616" spans="2:18" ht="15.75" x14ac:dyDescent="0.25">
      <c r="B616" s="123"/>
      <c r="C616" s="123"/>
      <c r="D616" s="123"/>
      <c r="E616" s="124"/>
      <c r="F616" s="124"/>
      <c r="G616" s="124"/>
      <c r="H616" s="124"/>
      <c r="I616" s="124"/>
      <c r="J616" s="124"/>
      <c r="K616" s="124"/>
      <c r="L616" s="124"/>
      <c r="M616" s="124"/>
      <c r="N616" s="124"/>
      <c r="O616" s="124"/>
      <c r="P616" s="124"/>
      <c r="Q616" s="124"/>
      <c r="R616" s="124"/>
    </row>
    <row r="617" spans="2:18" x14ac:dyDescent="0.25">
      <c r="B617" s="121"/>
      <c r="C617" s="121"/>
      <c r="D617" s="121"/>
      <c r="E617" s="122"/>
      <c r="F617" s="122"/>
      <c r="G617" s="122"/>
      <c r="H617" s="122"/>
      <c r="I617" s="122"/>
      <c r="J617" s="122"/>
      <c r="K617" s="122"/>
      <c r="L617" s="122"/>
      <c r="M617" s="122"/>
      <c r="N617" s="122"/>
      <c r="O617" s="122"/>
      <c r="P617" s="122"/>
      <c r="Q617" s="122"/>
      <c r="R617" s="122"/>
    </row>
    <row r="618" spans="2:18" x14ac:dyDescent="0.25">
      <c r="B618" s="121"/>
      <c r="C618" s="121"/>
      <c r="D618" s="121"/>
      <c r="E618" s="122"/>
      <c r="F618" s="122"/>
      <c r="G618" s="122"/>
      <c r="H618" s="122"/>
      <c r="I618" s="122"/>
      <c r="J618" s="122"/>
      <c r="K618" s="122"/>
      <c r="L618" s="122"/>
      <c r="M618" s="122"/>
      <c r="N618" s="122"/>
      <c r="O618" s="122"/>
      <c r="P618" s="122"/>
      <c r="Q618" s="122"/>
      <c r="R618" s="122"/>
    </row>
    <row r="619" spans="2:18" x14ac:dyDescent="0.25">
      <c r="B619" s="121"/>
      <c r="C619" s="121"/>
      <c r="D619" s="121"/>
      <c r="E619" s="122"/>
      <c r="F619" s="122"/>
      <c r="G619" s="122"/>
      <c r="H619" s="122"/>
      <c r="I619" s="122"/>
      <c r="J619" s="122"/>
      <c r="K619" s="122"/>
      <c r="L619" s="122"/>
      <c r="M619" s="122"/>
      <c r="N619" s="122"/>
      <c r="O619" s="122"/>
      <c r="P619" s="122"/>
      <c r="Q619" s="122"/>
      <c r="R619" s="122"/>
    </row>
    <row r="620" spans="2:18" x14ac:dyDescent="0.25">
      <c r="B620" s="121"/>
      <c r="C620" s="121"/>
      <c r="D620" s="121"/>
      <c r="E620" s="122"/>
      <c r="F620" s="122"/>
      <c r="G620" s="122"/>
      <c r="H620" s="122"/>
      <c r="I620" s="122"/>
      <c r="J620" s="122"/>
      <c r="K620" s="122"/>
      <c r="L620" s="122"/>
      <c r="M620" s="122"/>
      <c r="N620" s="122"/>
      <c r="O620" s="122"/>
      <c r="P620" s="122"/>
      <c r="Q620" s="122"/>
      <c r="R620" s="122"/>
    </row>
    <row r="621" spans="2:18" x14ac:dyDescent="0.25">
      <c r="B621" s="121"/>
      <c r="C621" s="121"/>
      <c r="D621" s="121"/>
      <c r="E621" s="122"/>
      <c r="F621" s="122"/>
      <c r="G621" s="122"/>
      <c r="H621" s="122"/>
      <c r="I621" s="122"/>
      <c r="J621" s="122"/>
      <c r="K621" s="122"/>
      <c r="L621" s="122"/>
      <c r="M621" s="122"/>
      <c r="N621" s="122"/>
      <c r="O621" s="122"/>
      <c r="P621" s="122"/>
      <c r="Q621" s="122"/>
      <c r="R621" s="122"/>
    </row>
    <row r="622" spans="2:18" x14ac:dyDescent="0.25">
      <c r="B622" s="121"/>
      <c r="C622" s="121"/>
      <c r="D622" s="121"/>
      <c r="E622" s="122"/>
      <c r="F622" s="122"/>
      <c r="G622" s="122"/>
      <c r="H622" s="122"/>
      <c r="I622" s="122"/>
      <c r="J622" s="122"/>
      <c r="K622" s="122"/>
      <c r="L622" s="122"/>
      <c r="M622" s="122"/>
      <c r="N622" s="122"/>
      <c r="O622" s="122"/>
      <c r="P622" s="122"/>
      <c r="Q622" s="122"/>
      <c r="R622" s="122"/>
    </row>
    <row r="623" spans="2:18" x14ac:dyDescent="0.25">
      <c r="B623" s="121"/>
      <c r="C623" s="121"/>
      <c r="D623" s="121"/>
      <c r="E623" s="122"/>
      <c r="F623" s="122"/>
      <c r="G623" s="122"/>
      <c r="H623" s="122"/>
      <c r="I623" s="122"/>
      <c r="J623" s="122"/>
      <c r="K623" s="122"/>
      <c r="L623" s="122"/>
      <c r="M623" s="122"/>
      <c r="N623" s="122"/>
      <c r="O623" s="122"/>
      <c r="P623" s="122"/>
      <c r="Q623" s="122"/>
      <c r="R623" s="122"/>
    </row>
    <row r="624" spans="2:18" x14ac:dyDescent="0.25">
      <c r="B624" s="121"/>
      <c r="C624" s="121"/>
      <c r="D624" s="121"/>
      <c r="E624" s="122"/>
      <c r="F624" s="122"/>
      <c r="G624" s="122"/>
      <c r="H624" s="122"/>
      <c r="I624" s="122"/>
      <c r="J624" s="122"/>
      <c r="K624" s="122"/>
      <c r="L624" s="122"/>
      <c r="M624" s="122"/>
      <c r="N624" s="122"/>
      <c r="O624" s="122"/>
      <c r="P624" s="122"/>
      <c r="Q624" s="122"/>
      <c r="R624" s="122"/>
    </row>
    <row r="625" spans="2:18" x14ac:dyDescent="0.25">
      <c r="B625" s="121"/>
      <c r="C625" s="121"/>
      <c r="D625" s="121"/>
      <c r="E625" s="122"/>
      <c r="F625" s="122"/>
      <c r="G625" s="122"/>
      <c r="H625" s="122"/>
      <c r="I625" s="122"/>
      <c r="J625" s="122"/>
      <c r="K625" s="122"/>
      <c r="L625" s="122"/>
      <c r="M625" s="122"/>
      <c r="N625" s="122"/>
      <c r="O625" s="122"/>
      <c r="P625" s="122"/>
      <c r="Q625" s="122"/>
      <c r="R625" s="122"/>
    </row>
    <row r="626" spans="2:18" x14ac:dyDescent="0.25">
      <c r="B626" s="121"/>
      <c r="C626" s="121"/>
      <c r="D626" s="121"/>
      <c r="E626" s="122"/>
      <c r="F626" s="122"/>
      <c r="G626" s="122"/>
      <c r="H626" s="122"/>
      <c r="I626" s="122"/>
      <c r="J626" s="122"/>
      <c r="K626" s="122"/>
      <c r="L626" s="122"/>
      <c r="M626" s="122"/>
      <c r="N626" s="122"/>
      <c r="O626" s="122"/>
      <c r="P626" s="122"/>
      <c r="Q626" s="122"/>
      <c r="R626" s="122"/>
    </row>
    <row r="627" spans="2:18" x14ac:dyDescent="0.25">
      <c r="B627" s="121"/>
      <c r="C627" s="121"/>
      <c r="D627" s="121"/>
      <c r="E627" s="122"/>
      <c r="F627" s="122"/>
      <c r="G627" s="122"/>
      <c r="H627" s="122"/>
      <c r="I627" s="122"/>
      <c r="J627" s="122"/>
      <c r="K627" s="122"/>
      <c r="L627" s="122"/>
      <c r="M627" s="122"/>
      <c r="N627" s="122"/>
      <c r="O627" s="122"/>
      <c r="P627" s="122"/>
      <c r="Q627" s="122"/>
      <c r="R627" s="122"/>
    </row>
    <row r="628" spans="2:18" x14ac:dyDescent="0.25">
      <c r="B628" s="121"/>
      <c r="C628" s="121"/>
      <c r="D628" s="121"/>
      <c r="E628" s="122"/>
      <c r="F628" s="122"/>
      <c r="G628" s="122"/>
      <c r="H628" s="122"/>
      <c r="I628" s="122"/>
      <c r="J628" s="122"/>
      <c r="K628" s="122"/>
      <c r="L628" s="122"/>
      <c r="M628" s="122"/>
      <c r="N628" s="122"/>
      <c r="O628" s="122"/>
      <c r="P628" s="122"/>
      <c r="Q628" s="122"/>
      <c r="R628" s="122"/>
    </row>
    <row r="629" spans="2:18" ht="15.75" x14ac:dyDescent="0.25">
      <c r="B629" s="123"/>
      <c r="C629" s="123"/>
      <c r="D629" s="123"/>
      <c r="E629" s="124"/>
      <c r="F629" s="124"/>
      <c r="G629" s="124"/>
      <c r="H629" s="124"/>
      <c r="I629" s="124"/>
      <c r="J629" s="124"/>
      <c r="K629" s="124"/>
      <c r="L629" s="124"/>
      <c r="M629" s="124"/>
      <c r="N629" s="124"/>
      <c r="O629" s="124"/>
      <c r="P629" s="124"/>
      <c r="Q629" s="124"/>
      <c r="R629" s="124"/>
    </row>
    <row r="630" spans="2:18" x14ac:dyDescent="0.25">
      <c r="B630" s="121"/>
      <c r="C630" s="121"/>
      <c r="D630" s="121"/>
      <c r="E630" s="122"/>
      <c r="F630" s="122"/>
      <c r="G630" s="122"/>
      <c r="H630" s="122"/>
      <c r="I630" s="122"/>
      <c r="J630" s="122"/>
      <c r="K630" s="122"/>
      <c r="L630" s="122"/>
      <c r="M630" s="122"/>
      <c r="N630" s="122"/>
      <c r="O630" s="122"/>
      <c r="P630" s="122"/>
      <c r="Q630" s="122"/>
      <c r="R630" s="122"/>
    </row>
    <row r="631" spans="2:18" x14ac:dyDescent="0.25">
      <c r="B631" s="121"/>
      <c r="C631" s="121"/>
      <c r="D631" s="121"/>
      <c r="E631" s="122"/>
      <c r="F631" s="122"/>
      <c r="G631" s="122"/>
      <c r="H631" s="122"/>
      <c r="I631" s="122"/>
      <c r="J631" s="122"/>
      <c r="K631" s="122"/>
      <c r="L631" s="122"/>
      <c r="M631" s="122"/>
      <c r="N631" s="122"/>
      <c r="O631" s="122"/>
      <c r="P631" s="122"/>
      <c r="Q631" s="122"/>
      <c r="R631" s="122"/>
    </row>
    <row r="632" spans="2:18" x14ac:dyDescent="0.25">
      <c r="B632" s="121"/>
      <c r="C632" s="121"/>
      <c r="D632" s="121"/>
      <c r="E632" s="122"/>
      <c r="F632" s="122"/>
      <c r="G632" s="122"/>
      <c r="H632" s="122"/>
      <c r="I632" s="122"/>
      <c r="J632" s="122"/>
      <c r="K632" s="122"/>
      <c r="L632" s="122"/>
      <c r="M632" s="122"/>
      <c r="N632" s="122"/>
      <c r="O632" s="122"/>
      <c r="P632" s="122"/>
      <c r="Q632" s="122"/>
      <c r="R632" s="122"/>
    </row>
    <row r="633" spans="2:18" x14ac:dyDescent="0.25">
      <c r="B633" s="121"/>
      <c r="C633" s="121"/>
      <c r="D633" s="121"/>
      <c r="E633" s="122"/>
      <c r="F633" s="122"/>
      <c r="G633" s="122"/>
      <c r="H633" s="122"/>
      <c r="I633" s="122"/>
      <c r="J633" s="122"/>
      <c r="K633" s="122"/>
      <c r="L633" s="122"/>
      <c r="M633" s="122"/>
      <c r="N633" s="122"/>
      <c r="O633" s="122"/>
      <c r="P633" s="122"/>
      <c r="Q633" s="122"/>
      <c r="R633" s="122"/>
    </row>
    <row r="634" spans="2:18" x14ac:dyDescent="0.25">
      <c r="B634" s="121"/>
      <c r="C634" s="121"/>
      <c r="D634" s="121"/>
      <c r="E634" s="122"/>
      <c r="F634" s="122"/>
      <c r="G634" s="122"/>
      <c r="H634" s="122"/>
      <c r="I634" s="122"/>
      <c r="J634" s="122"/>
      <c r="K634" s="122"/>
      <c r="L634" s="122"/>
      <c r="M634" s="122"/>
      <c r="N634" s="122"/>
      <c r="O634" s="122"/>
      <c r="P634" s="122"/>
      <c r="Q634" s="122"/>
      <c r="R634" s="122"/>
    </row>
    <row r="635" spans="2:18" x14ac:dyDescent="0.25">
      <c r="B635" s="121"/>
      <c r="C635" s="121"/>
      <c r="D635" s="121"/>
      <c r="E635" s="122"/>
      <c r="F635" s="122"/>
      <c r="G635" s="122"/>
      <c r="H635" s="122"/>
      <c r="I635" s="122"/>
      <c r="J635" s="122"/>
      <c r="K635" s="122"/>
      <c r="L635" s="122"/>
      <c r="M635" s="122"/>
      <c r="N635" s="122"/>
      <c r="O635" s="122"/>
      <c r="P635" s="122"/>
      <c r="Q635" s="122"/>
      <c r="R635" s="122"/>
    </row>
    <row r="636" spans="2:18" x14ac:dyDescent="0.25">
      <c r="B636" s="121"/>
      <c r="C636" s="121"/>
      <c r="D636" s="121"/>
      <c r="E636" s="122"/>
      <c r="F636" s="122"/>
      <c r="G636" s="122"/>
      <c r="H636" s="122"/>
      <c r="I636" s="122"/>
      <c r="J636" s="122"/>
      <c r="K636" s="122"/>
      <c r="L636" s="122"/>
      <c r="M636" s="122"/>
      <c r="N636" s="122"/>
      <c r="O636" s="122"/>
      <c r="P636" s="122"/>
      <c r="Q636" s="122"/>
      <c r="R636" s="122"/>
    </row>
    <row r="637" spans="2:18" x14ac:dyDescent="0.25">
      <c r="B637" s="121"/>
      <c r="C637" s="121"/>
      <c r="D637" s="121"/>
      <c r="E637" s="122"/>
      <c r="F637" s="122"/>
      <c r="G637" s="122"/>
      <c r="H637" s="122"/>
      <c r="I637" s="122"/>
      <c r="J637" s="122"/>
      <c r="K637" s="122"/>
      <c r="L637" s="122"/>
      <c r="M637" s="122"/>
      <c r="N637" s="122"/>
      <c r="O637" s="122"/>
      <c r="P637" s="122"/>
      <c r="Q637" s="122"/>
      <c r="R637" s="122"/>
    </row>
    <row r="638" spans="2:18" x14ac:dyDescent="0.25">
      <c r="B638" s="121"/>
      <c r="C638" s="121"/>
      <c r="D638" s="121"/>
      <c r="E638" s="122"/>
      <c r="F638" s="122"/>
      <c r="G638" s="122"/>
      <c r="H638" s="122"/>
      <c r="I638" s="122"/>
      <c r="J638" s="122"/>
      <c r="K638" s="122"/>
      <c r="L638" s="122"/>
      <c r="M638" s="122"/>
      <c r="N638" s="122"/>
      <c r="O638" s="122"/>
      <c r="P638" s="122"/>
      <c r="Q638" s="122"/>
      <c r="R638" s="122"/>
    </row>
    <row r="639" spans="2:18" x14ac:dyDescent="0.25">
      <c r="B639" s="121"/>
      <c r="C639" s="121"/>
      <c r="D639" s="121"/>
      <c r="E639" s="122"/>
      <c r="F639" s="122"/>
      <c r="G639" s="122"/>
      <c r="H639" s="122"/>
      <c r="I639" s="122"/>
      <c r="J639" s="122"/>
      <c r="K639" s="122"/>
      <c r="L639" s="122"/>
      <c r="M639" s="122"/>
      <c r="N639" s="122"/>
      <c r="O639" s="122"/>
      <c r="P639" s="122"/>
      <c r="Q639" s="122"/>
      <c r="R639" s="122"/>
    </row>
    <row r="640" spans="2:18" x14ac:dyDescent="0.25">
      <c r="B640" s="121"/>
      <c r="C640" s="121"/>
      <c r="D640" s="121"/>
      <c r="E640" s="122"/>
      <c r="F640" s="122"/>
      <c r="G640" s="122"/>
      <c r="H640" s="122"/>
      <c r="I640" s="122"/>
      <c r="J640" s="122"/>
      <c r="K640" s="122"/>
      <c r="L640" s="122"/>
      <c r="M640" s="122"/>
      <c r="N640" s="122"/>
      <c r="O640" s="122"/>
      <c r="P640" s="122"/>
      <c r="Q640" s="122"/>
      <c r="R640" s="122"/>
    </row>
    <row r="641" spans="2:18" x14ac:dyDescent="0.25">
      <c r="B641" s="121"/>
      <c r="C641" s="121"/>
      <c r="D641" s="121"/>
      <c r="E641" s="122"/>
      <c r="F641" s="122"/>
      <c r="G641" s="122"/>
      <c r="H641" s="122"/>
      <c r="I641" s="122"/>
      <c r="J641" s="122"/>
      <c r="K641" s="122"/>
      <c r="L641" s="122"/>
      <c r="M641" s="122"/>
      <c r="N641" s="122"/>
      <c r="O641" s="122"/>
      <c r="P641" s="122"/>
      <c r="Q641" s="122"/>
      <c r="R641" s="122"/>
    </row>
    <row r="642" spans="2:18" ht="15.75" x14ac:dyDescent="0.25">
      <c r="B642" s="123"/>
      <c r="C642" s="123"/>
      <c r="D642" s="123"/>
      <c r="E642" s="124"/>
      <c r="F642" s="124"/>
      <c r="G642" s="124"/>
      <c r="H642" s="124"/>
      <c r="I642" s="124"/>
      <c r="J642" s="124"/>
      <c r="K642" s="124"/>
      <c r="L642" s="124"/>
      <c r="M642" s="124"/>
      <c r="N642" s="124"/>
      <c r="O642" s="124"/>
      <c r="P642" s="124"/>
      <c r="Q642" s="124"/>
      <c r="R642" s="124"/>
    </row>
  </sheetData>
  <mergeCells count="2">
    <mergeCell ref="B553:H553"/>
    <mergeCell ref="B554:H554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 alojados en Tenerife por zona de alojamiento</oddHeader>
    <oddFooter>&amp;L&amp;G&amp;R&amp;K00-021&amp;P</oddFooter>
  </headerFooter>
  <drawing r:id="rId2"/>
  <legacyDrawingHF r:id="rId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CF001C-29AB-4C9D-8B89-7C70693F68BF}">
  <sheetPr codeName="Hoja86"/>
  <dimension ref="B1:K642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65" customWidth="1"/>
    <col min="3" max="3" width="11.7109375" style="65" customWidth="1"/>
    <col min="4" max="8" width="12.85546875" style="65" customWidth="1"/>
    <col min="9" max="9" width="10.7109375" style="65" customWidth="1"/>
    <col min="10" max="10" width="13.140625" style="65" customWidth="1"/>
  </cols>
  <sheetData>
    <row r="1" spans="2:11" ht="30" customHeight="1" x14ac:dyDescent="0.25"/>
    <row r="3" spans="2:11" s="4" customFormat="1" ht="21.75" thickBot="1" x14ac:dyDescent="0.3">
      <c r="B3" s="84" t="s">
        <v>344</v>
      </c>
      <c r="C3" s="84"/>
      <c r="D3" s="84"/>
      <c r="E3" s="84"/>
      <c r="F3" s="84"/>
      <c r="G3" s="84"/>
      <c r="H3" s="84"/>
      <c r="I3" s="84"/>
      <c r="J3" s="84"/>
    </row>
    <row r="4" spans="2:11" s="4" customFormat="1" ht="6" customHeight="1" thickBot="1" x14ac:dyDescent="0.3">
      <c r="B4" s="85"/>
      <c r="C4" s="85"/>
      <c r="D4" s="175"/>
      <c r="E4" s="175"/>
      <c r="F4" s="175"/>
      <c r="G4" s="175"/>
      <c r="H4" s="175"/>
      <c r="I4" s="174"/>
      <c r="J4" s="175"/>
    </row>
    <row r="5" spans="2:11" s="389" customFormat="1" ht="60" customHeight="1" thickBot="1" x14ac:dyDescent="0.3">
      <c r="B5" s="381"/>
      <c r="C5" s="428" t="s">
        <v>90</v>
      </c>
      <c r="D5" s="384" t="s">
        <v>194</v>
      </c>
      <c r="E5" s="385" t="s">
        <v>112</v>
      </c>
      <c r="F5" s="386" t="s">
        <v>114</v>
      </c>
      <c r="G5" s="384" t="s">
        <v>195</v>
      </c>
      <c r="H5" s="386" t="s">
        <v>118</v>
      </c>
      <c r="I5" s="382" t="s">
        <v>120</v>
      </c>
      <c r="J5" s="382" t="s">
        <v>196</v>
      </c>
      <c r="K5" s="388"/>
    </row>
    <row r="6" spans="2:11" s="4" customFormat="1" x14ac:dyDescent="0.25">
      <c r="B6" s="83" t="s">
        <v>126</v>
      </c>
      <c r="C6" s="429">
        <v>1</v>
      </c>
      <c r="D6" s="430">
        <v>0.7599754650866879</v>
      </c>
      <c r="E6" s="431">
        <v>0.2707714794683232</v>
      </c>
      <c r="F6" s="432">
        <v>0.32479831561729883</v>
      </c>
      <c r="G6" s="430">
        <v>0.17989877173177771</v>
      </c>
      <c r="H6" s="432">
        <v>0.14336611180351189</v>
      </c>
      <c r="I6" s="433">
        <v>4.5322162117484827E-2</v>
      </c>
      <c r="J6" s="433">
        <v>1.4803601064049609E-2</v>
      </c>
    </row>
    <row r="7" spans="2:11" s="4" customFormat="1" x14ac:dyDescent="0.25">
      <c r="B7" s="83" t="s">
        <v>127</v>
      </c>
      <c r="C7" s="429">
        <v>1</v>
      </c>
      <c r="D7" s="430">
        <v>0.76226733419300419</v>
      </c>
      <c r="E7" s="431">
        <v>0.26428067739717453</v>
      </c>
      <c r="F7" s="432">
        <v>0.32945456302873599</v>
      </c>
      <c r="G7" s="430">
        <v>0.1763042795350748</v>
      </c>
      <c r="H7" s="432">
        <v>0.1413492145435214</v>
      </c>
      <c r="I7" s="433">
        <v>4.6314582404281074E-2</v>
      </c>
      <c r="J7" s="433">
        <v>1.5113803867639984E-2</v>
      </c>
    </row>
    <row r="8" spans="2:11" s="4" customFormat="1" x14ac:dyDescent="0.25">
      <c r="B8" s="83" t="s">
        <v>128</v>
      </c>
      <c r="C8" s="429">
        <v>1</v>
      </c>
      <c r="D8" s="430">
        <v>0.75594492154164328</v>
      </c>
      <c r="E8" s="431">
        <v>0.26489017367704831</v>
      </c>
      <c r="F8" s="432">
        <v>0.32609422691033219</v>
      </c>
      <c r="G8" s="430">
        <v>0.18371595076459418</v>
      </c>
      <c r="H8" s="432">
        <v>0.14714882101038679</v>
      </c>
      <c r="I8" s="433">
        <v>4.4532132944821598E-2</v>
      </c>
      <c r="J8" s="433">
        <v>1.5806994748940945E-2</v>
      </c>
    </row>
    <row r="9" spans="2:11" s="4" customFormat="1" x14ac:dyDescent="0.25">
      <c r="B9" s="83" t="s">
        <v>129</v>
      </c>
      <c r="C9" s="429" t="s">
        <v>168</v>
      </c>
      <c r="D9" s="430" t="s">
        <v>168</v>
      </c>
      <c r="E9" s="431" t="s">
        <v>168</v>
      </c>
      <c r="F9" s="432" t="s">
        <v>168</v>
      </c>
      <c r="G9" s="430" t="s">
        <v>168</v>
      </c>
      <c r="H9" s="432" t="s">
        <v>168</v>
      </c>
      <c r="I9" s="433" t="s">
        <v>168</v>
      </c>
      <c r="J9" s="433" t="s">
        <v>168</v>
      </c>
    </row>
    <row r="10" spans="2:11" s="4" customFormat="1" x14ac:dyDescent="0.25">
      <c r="B10" s="83" t="s">
        <v>152</v>
      </c>
      <c r="C10" s="429" t="s">
        <v>168</v>
      </c>
      <c r="D10" s="430" t="s">
        <v>168</v>
      </c>
      <c r="E10" s="431" t="s">
        <v>168</v>
      </c>
      <c r="F10" s="432" t="s">
        <v>168</v>
      </c>
      <c r="G10" s="430" t="s">
        <v>168</v>
      </c>
      <c r="H10" s="432" t="s">
        <v>168</v>
      </c>
      <c r="I10" s="433" t="s">
        <v>168</v>
      </c>
      <c r="J10" s="433" t="s">
        <v>168</v>
      </c>
    </row>
    <row r="11" spans="2:11" s="4" customFormat="1" x14ac:dyDescent="0.25">
      <c r="B11" s="83" t="s">
        <v>132</v>
      </c>
      <c r="C11" s="429" t="s">
        <v>168</v>
      </c>
      <c r="D11" s="430" t="s">
        <v>168</v>
      </c>
      <c r="E11" s="431" t="s">
        <v>168</v>
      </c>
      <c r="F11" s="432" t="s">
        <v>168</v>
      </c>
      <c r="G11" s="430" t="s">
        <v>168</v>
      </c>
      <c r="H11" s="432" t="s">
        <v>168</v>
      </c>
      <c r="I11" s="433" t="s">
        <v>168</v>
      </c>
      <c r="J11" s="433" t="s">
        <v>168</v>
      </c>
    </row>
    <row r="12" spans="2:11" s="4" customFormat="1" x14ac:dyDescent="0.25">
      <c r="B12" s="83" t="s">
        <v>133</v>
      </c>
      <c r="C12" s="429" t="s">
        <v>168</v>
      </c>
      <c r="D12" s="430" t="s">
        <v>168</v>
      </c>
      <c r="E12" s="431" t="s">
        <v>168</v>
      </c>
      <c r="F12" s="432" t="s">
        <v>168</v>
      </c>
      <c r="G12" s="430" t="s">
        <v>168</v>
      </c>
      <c r="H12" s="432" t="s">
        <v>168</v>
      </c>
      <c r="I12" s="433" t="s">
        <v>168</v>
      </c>
      <c r="J12" s="433" t="s">
        <v>168</v>
      </c>
    </row>
    <row r="13" spans="2:11" s="4" customFormat="1" x14ac:dyDescent="0.25">
      <c r="B13" s="83" t="s">
        <v>134</v>
      </c>
      <c r="C13" s="429" t="s">
        <v>168</v>
      </c>
      <c r="D13" s="430" t="s">
        <v>168</v>
      </c>
      <c r="E13" s="431" t="s">
        <v>168</v>
      </c>
      <c r="F13" s="432" t="s">
        <v>168</v>
      </c>
      <c r="G13" s="430" t="s">
        <v>168</v>
      </c>
      <c r="H13" s="432" t="s">
        <v>168</v>
      </c>
      <c r="I13" s="433" t="s">
        <v>168</v>
      </c>
      <c r="J13" s="433" t="s">
        <v>168</v>
      </c>
    </row>
    <row r="14" spans="2:11" s="4" customFormat="1" x14ac:dyDescent="0.25">
      <c r="B14" s="83" t="s">
        <v>135</v>
      </c>
      <c r="C14" s="429" t="s">
        <v>168</v>
      </c>
      <c r="D14" s="430" t="s">
        <v>168</v>
      </c>
      <c r="E14" s="431" t="s">
        <v>168</v>
      </c>
      <c r="F14" s="432" t="s">
        <v>168</v>
      </c>
      <c r="G14" s="430" t="s">
        <v>168</v>
      </c>
      <c r="H14" s="432" t="s">
        <v>168</v>
      </c>
      <c r="I14" s="433" t="s">
        <v>168</v>
      </c>
      <c r="J14" s="433" t="s">
        <v>168</v>
      </c>
    </row>
    <row r="15" spans="2:11" s="4" customFormat="1" x14ac:dyDescent="0.25">
      <c r="B15" s="83" t="s">
        <v>153</v>
      </c>
      <c r="C15" s="429" t="s">
        <v>168</v>
      </c>
      <c r="D15" s="430" t="s">
        <v>168</v>
      </c>
      <c r="E15" s="431" t="s">
        <v>168</v>
      </c>
      <c r="F15" s="432" t="s">
        <v>168</v>
      </c>
      <c r="G15" s="430" t="s">
        <v>168</v>
      </c>
      <c r="H15" s="432" t="s">
        <v>168</v>
      </c>
      <c r="I15" s="433" t="s">
        <v>168</v>
      </c>
      <c r="J15" s="433" t="s">
        <v>168</v>
      </c>
    </row>
    <row r="16" spans="2:11" s="4" customFormat="1" x14ac:dyDescent="0.25">
      <c r="B16" s="83" t="s">
        <v>124</v>
      </c>
      <c r="C16" s="429" t="s">
        <v>168</v>
      </c>
      <c r="D16" s="430" t="s">
        <v>168</v>
      </c>
      <c r="E16" s="431" t="s">
        <v>168</v>
      </c>
      <c r="F16" s="432" t="s">
        <v>168</v>
      </c>
      <c r="G16" s="430" t="s">
        <v>168</v>
      </c>
      <c r="H16" s="432" t="s">
        <v>168</v>
      </c>
      <c r="I16" s="433" t="s">
        <v>168</v>
      </c>
      <c r="J16" s="433" t="s">
        <v>168</v>
      </c>
    </row>
    <row r="17" spans="2:10" s="4" customFormat="1" x14ac:dyDescent="0.25">
      <c r="B17" s="83" t="s">
        <v>125</v>
      </c>
      <c r="C17" s="429" t="s">
        <v>168</v>
      </c>
      <c r="D17" s="430" t="s">
        <v>168</v>
      </c>
      <c r="E17" s="431" t="s">
        <v>168</v>
      </c>
      <c r="F17" s="432" t="s">
        <v>168</v>
      </c>
      <c r="G17" s="430" t="s">
        <v>168</v>
      </c>
      <c r="H17" s="432" t="s">
        <v>168</v>
      </c>
      <c r="I17" s="433" t="s">
        <v>168</v>
      </c>
      <c r="J17" s="433" t="s">
        <v>168</v>
      </c>
    </row>
    <row r="18" spans="2:10" s="61" customFormat="1" ht="33.75" customHeight="1" x14ac:dyDescent="0.25">
      <c r="B18" s="99" t="s">
        <v>301</v>
      </c>
      <c r="C18" s="434">
        <v>1</v>
      </c>
      <c r="D18" s="435">
        <v>0.75924129867994383</v>
      </c>
      <c r="E18" s="436">
        <v>0.26658082748414552</v>
      </c>
      <c r="F18" s="437">
        <v>0.32674489737619161</v>
      </c>
      <c r="G18" s="435">
        <v>0.18014244287722905</v>
      </c>
      <c r="H18" s="437">
        <v>0.14409765043107714</v>
      </c>
      <c r="I18" s="438">
        <v>4.5350540187647795E-2</v>
      </c>
      <c r="J18" s="438">
        <v>1.5265718255179266E-2</v>
      </c>
    </row>
    <row r="19" spans="2:10" s="4" customFormat="1" ht="15" customHeight="1" outlineLevel="1" x14ac:dyDescent="0.25">
      <c r="B19" s="83" t="s">
        <v>126</v>
      </c>
      <c r="C19" s="439">
        <v>1</v>
      </c>
      <c r="D19" s="440">
        <v>0.76214346031150315</v>
      </c>
      <c r="E19" s="441">
        <v>0.27730577969600301</v>
      </c>
      <c r="F19" s="442">
        <v>0.32526740476637267</v>
      </c>
      <c r="G19" s="440">
        <v>0.17803293300806905</v>
      </c>
      <c r="H19" s="442">
        <v>0.14804606868080314</v>
      </c>
      <c r="I19" s="443">
        <v>4.6626946894351658E-2</v>
      </c>
      <c r="J19" s="443">
        <v>1.3196659786076186E-2</v>
      </c>
    </row>
    <row r="20" spans="2:10" s="4" customFormat="1" ht="15" customHeight="1" outlineLevel="1" x14ac:dyDescent="0.25">
      <c r="B20" s="83" t="s">
        <v>127</v>
      </c>
      <c r="C20" s="439">
        <v>1</v>
      </c>
      <c r="D20" s="440">
        <v>0.76661620866325109</v>
      </c>
      <c r="E20" s="441">
        <v>0.27724499301350725</v>
      </c>
      <c r="F20" s="442">
        <v>0.33101537028411737</v>
      </c>
      <c r="G20" s="440">
        <v>0.16894736842105262</v>
      </c>
      <c r="H20" s="442">
        <v>0.13935025617140195</v>
      </c>
      <c r="I20" s="443">
        <v>4.9930135072193758E-2</v>
      </c>
      <c r="J20" s="443">
        <v>1.4506287843502561E-2</v>
      </c>
    </row>
    <row r="21" spans="2:10" s="4" customFormat="1" ht="15" customHeight="1" outlineLevel="1" x14ac:dyDescent="0.25">
      <c r="B21" s="83" t="s">
        <v>128</v>
      </c>
      <c r="C21" s="439">
        <v>1</v>
      </c>
      <c r="D21" s="440">
        <v>0.75488137374458419</v>
      </c>
      <c r="E21" s="441">
        <v>0.26967867305156501</v>
      </c>
      <c r="F21" s="442">
        <v>0.3289670146634544</v>
      </c>
      <c r="G21" s="440">
        <v>0.1897603680239533</v>
      </c>
      <c r="H21" s="442">
        <v>0.15898991701615062</v>
      </c>
      <c r="I21" s="443">
        <v>4.2873997402417138E-2</v>
      </c>
      <c r="J21" s="443">
        <v>1.2484260829045338E-2</v>
      </c>
    </row>
    <row r="22" spans="2:10" s="4" customFormat="1" ht="15" customHeight="1" outlineLevel="1" x14ac:dyDescent="0.25">
      <c r="B22" s="83" t="s">
        <v>129</v>
      </c>
      <c r="C22" s="439">
        <v>1</v>
      </c>
      <c r="D22" s="440">
        <v>0.75476237743405605</v>
      </c>
      <c r="E22" s="441">
        <v>0.27194966164894352</v>
      </c>
      <c r="F22" s="442">
        <v>0.33169624361276068</v>
      </c>
      <c r="G22" s="440">
        <v>0.1925277931224969</v>
      </c>
      <c r="H22" s="442">
        <v>0.16242145421903051</v>
      </c>
      <c r="I22" s="443">
        <v>4.0330237536251902E-2</v>
      </c>
      <c r="J22" s="443">
        <v>1.2379591907195139E-2</v>
      </c>
    </row>
    <row r="23" spans="2:10" s="4" customFormat="1" ht="15" customHeight="1" outlineLevel="1" x14ac:dyDescent="0.25">
      <c r="B23" s="83" t="s">
        <v>152</v>
      </c>
      <c r="C23" s="439">
        <v>1</v>
      </c>
      <c r="D23" s="440">
        <v>0.74331648403991302</v>
      </c>
      <c r="E23" s="441">
        <v>0.2726135546667201</v>
      </c>
      <c r="F23" s="442">
        <v>0.3288928656485865</v>
      </c>
      <c r="G23" s="440">
        <v>0.20539221905416927</v>
      </c>
      <c r="H23" s="442">
        <v>0.17183830910551842</v>
      </c>
      <c r="I23" s="443">
        <v>4.0712077404363008E-2</v>
      </c>
      <c r="J23" s="443">
        <v>1.057921950155472E-2</v>
      </c>
    </row>
    <row r="24" spans="2:10" s="4" customFormat="1" ht="15" customHeight="1" outlineLevel="1" x14ac:dyDescent="0.25">
      <c r="B24" s="83" t="s">
        <v>132</v>
      </c>
      <c r="C24" s="439">
        <v>1</v>
      </c>
      <c r="D24" s="440">
        <v>0.75508462257294151</v>
      </c>
      <c r="E24" s="441">
        <v>0.27415637005503063</v>
      </c>
      <c r="F24" s="442">
        <v>0.33355207143598797</v>
      </c>
      <c r="G24" s="440">
        <v>0.19842591631190945</v>
      </c>
      <c r="H24" s="442">
        <v>0.16983906136434432</v>
      </c>
      <c r="I24" s="443">
        <v>3.6828989720693595E-2</v>
      </c>
      <c r="J24" s="443">
        <v>9.6604713944554044E-3</v>
      </c>
    </row>
    <row r="25" spans="2:10" s="4" customFormat="1" ht="15" customHeight="1" outlineLevel="1" x14ac:dyDescent="0.25">
      <c r="B25" s="83" t="s">
        <v>133</v>
      </c>
      <c r="C25" s="439">
        <v>1</v>
      </c>
      <c r="D25" s="440">
        <v>0.75121025897119598</v>
      </c>
      <c r="E25" s="441">
        <v>0.27210050273729086</v>
      </c>
      <c r="F25" s="442">
        <v>0.3237549891738189</v>
      </c>
      <c r="G25" s="440">
        <v>0.20393469259981142</v>
      </c>
      <c r="H25" s="442">
        <v>0.1716685735155461</v>
      </c>
      <c r="I25" s="443">
        <v>3.1776052711017362E-2</v>
      </c>
      <c r="J25" s="443">
        <v>1.3078995717975187E-2</v>
      </c>
    </row>
    <row r="26" spans="2:10" s="4" customFormat="1" ht="15" customHeight="1" outlineLevel="1" x14ac:dyDescent="0.25">
      <c r="B26" s="83" t="s">
        <v>134</v>
      </c>
      <c r="C26" s="439">
        <v>1</v>
      </c>
      <c r="D26" s="440">
        <v>0.7549749076152098</v>
      </c>
      <c r="E26" s="441">
        <v>0.26514701541109897</v>
      </c>
      <c r="F26" s="442">
        <v>0.32920106273629701</v>
      </c>
      <c r="G26" s="440">
        <v>0.20792179569712727</v>
      </c>
      <c r="H26" s="442">
        <v>0.17119906388154829</v>
      </c>
      <c r="I26" s="443">
        <v>2.6490160441882054E-2</v>
      </c>
      <c r="J26" s="443">
        <v>1.0613136245780887E-2</v>
      </c>
    </row>
    <row r="27" spans="2:10" s="4" customFormat="1" ht="15" customHeight="1" outlineLevel="1" x14ac:dyDescent="0.25">
      <c r="B27" s="83" t="s">
        <v>135</v>
      </c>
      <c r="C27" s="439">
        <v>1</v>
      </c>
      <c r="D27" s="440">
        <v>0.74814256262650103</v>
      </c>
      <c r="E27" s="441">
        <v>0.26479944689410573</v>
      </c>
      <c r="F27" s="442">
        <v>0.33157110898985065</v>
      </c>
      <c r="G27" s="440">
        <v>0.20811653657120299</v>
      </c>
      <c r="H27" s="442">
        <v>0.1729771843818603</v>
      </c>
      <c r="I27" s="443">
        <v>3.3353455136386136E-2</v>
      </c>
      <c r="J27" s="443">
        <v>1.0387445665909836E-2</v>
      </c>
    </row>
    <row r="28" spans="2:10" s="4" customFormat="1" ht="15" customHeight="1" outlineLevel="1" x14ac:dyDescent="0.25">
      <c r="B28" s="83" t="s">
        <v>153</v>
      </c>
      <c r="C28" s="439">
        <v>1</v>
      </c>
      <c r="D28" s="440">
        <v>0.76554534061629642</v>
      </c>
      <c r="E28" s="441">
        <v>0.26690189044841034</v>
      </c>
      <c r="F28" s="442">
        <v>0.34766163419226037</v>
      </c>
      <c r="G28" s="440">
        <v>0.18575537358680877</v>
      </c>
      <c r="H28" s="442">
        <v>0.15237154487421342</v>
      </c>
      <c r="I28" s="443">
        <v>3.6322546028844931E-2</v>
      </c>
      <c r="J28" s="443">
        <v>1.2376739768049885E-2</v>
      </c>
    </row>
    <row r="29" spans="2:10" s="4" customFormat="1" ht="15" customHeight="1" outlineLevel="1" x14ac:dyDescent="0.25">
      <c r="B29" s="83" t="s">
        <v>124</v>
      </c>
      <c r="C29" s="439">
        <v>1</v>
      </c>
      <c r="D29" s="440">
        <v>0.753151713084241</v>
      </c>
      <c r="E29" s="441">
        <v>0.26652979801461463</v>
      </c>
      <c r="F29" s="442">
        <v>0.33350639390596992</v>
      </c>
      <c r="G29" s="440">
        <v>0.18561931269819384</v>
      </c>
      <c r="H29" s="442">
        <v>0.15151273610919619</v>
      </c>
      <c r="I29" s="443">
        <v>4.6536777885013099E-2</v>
      </c>
      <c r="J29" s="443">
        <v>1.4692196332552048E-2</v>
      </c>
    </row>
    <row r="30" spans="2:10" s="4" customFormat="1" ht="15" customHeight="1" outlineLevel="1" x14ac:dyDescent="0.25">
      <c r="B30" s="83" t="s">
        <v>125</v>
      </c>
      <c r="C30" s="439">
        <v>1</v>
      </c>
      <c r="D30" s="440">
        <v>0.76518084883964044</v>
      </c>
      <c r="E30" s="441">
        <v>0.26524357098055612</v>
      </c>
      <c r="F30" s="442">
        <v>0.34226426928705833</v>
      </c>
      <c r="G30" s="440">
        <v>0.17531047459753293</v>
      </c>
      <c r="H30" s="442">
        <v>0.14191929751202173</v>
      </c>
      <c r="I30" s="443">
        <v>4.3472715868701654E-2</v>
      </c>
      <c r="J30" s="443">
        <v>1.6035960694125027E-2</v>
      </c>
    </row>
    <row r="31" spans="2:10" s="4" customFormat="1" ht="15.75" x14ac:dyDescent="0.25">
      <c r="B31" s="106">
        <v>2018</v>
      </c>
      <c r="C31" s="444">
        <v>1</v>
      </c>
      <c r="D31" s="445">
        <v>0.75618886326916757</v>
      </c>
      <c r="E31" s="446">
        <v>0.27009159328047067</v>
      </c>
      <c r="F31" s="447">
        <v>0.33235389318839825</v>
      </c>
      <c r="G31" s="445">
        <v>0.19220834911824533</v>
      </c>
      <c r="H31" s="447">
        <v>0.15980478300931031</v>
      </c>
      <c r="I31" s="448">
        <v>3.9146466862715563E-2</v>
      </c>
      <c r="J31" s="448">
        <v>1.2456320749871509E-2</v>
      </c>
    </row>
    <row r="32" spans="2:10" s="4" customFormat="1" ht="15" hidden="1" customHeight="1" outlineLevel="1" x14ac:dyDescent="0.25">
      <c r="B32" s="83" t="s">
        <v>126</v>
      </c>
      <c r="C32" s="439">
        <v>1</v>
      </c>
      <c r="D32" s="440">
        <v>0.76073664135534524</v>
      </c>
      <c r="E32" s="441">
        <v>0.27820613321789189</v>
      </c>
      <c r="F32" s="442">
        <v>0.32551919409376501</v>
      </c>
      <c r="G32" s="440">
        <v>0.18051691256478958</v>
      </c>
      <c r="H32" s="442">
        <v>0.15202003065438932</v>
      </c>
      <c r="I32" s="443">
        <v>4.8724098796054709E-2</v>
      </c>
      <c r="J32" s="443">
        <v>1.0022347283810504E-2</v>
      </c>
    </row>
    <row r="33" spans="2:10" s="4" customFormat="1" ht="15" hidden="1" customHeight="1" outlineLevel="1" x14ac:dyDescent="0.25">
      <c r="B33" s="83" t="s">
        <v>127</v>
      </c>
      <c r="C33" s="439">
        <v>1</v>
      </c>
      <c r="D33" s="440">
        <v>0.76449100590552099</v>
      </c>
      <c r="E33" s="441">
        <v>0.26705506043675564</v>
      </c>
      <c r="F33" s="442">
        <v>0.33388907361529346</v>
      </c>
      <c r="G33" s="440">
        <v>0.17620557395014261</v>
      </c>
      <c r="H33" s="442">
        <v>0.14894463983814846</v>
      </c>
      <c r="I33" s="443">
        <v>5.003301659259398E-2</v>
      </c>
      <c r="J33" s="443">
        <v>9.2704035517423861E-3</v>
      </c>
    </row>
    <row r="34" spans="2:10" s="4" customFormat="1" ht="15" hidden="1" customHeight="1" outlineLevel="1" x14ac:dyDescent="0.25">
      <c r="B34" s="83" t="s">
        <v>128</v>
      </c>
      <c r="C34" s="439">
        <v>1</v>
      </c>
      <c r="D34" s="440">
        <v>0.75615596380865924</v>
      </c>
      <c r="E34" s="441">
        <v>0.26901296729120627</v>
      </c>
      <c r="F34" s="442">
        <v>0.32599566484409132</v>
      </c>
      <c r="G34" s="440">
        <v>0.18456014286502057</v>
      </c>
      <c r="H34" s="442">
        <v>0.15595320407046537</v>
      </c>
      <c r="I34" s="443">
        <v>5.0308169351041584E-2</v>
      </c>
      <c r="J34" s="443">
        <v>8.9757239752785833E-3</v>
      </c>
    </row>
    <row r="35" spans="2:10" s="4" customFormat="1" ht="15" hidden="1" customHeight="1" outlineLevel="1" x14ac:dyDescent="0.25">
      <c r="B35" s="83" t="s">
        <v>129</v>
      </c>
      <c r="C35" s="439">
        <v>1</v>
      </c>
      <c r="D35" s="440">
        <v>0.77187748921504451</v>
      </c>
      <c r="E35" s="441">
        <v>0.27464175019913722</v>
      </c>
      <c r="F35" s="442">
        <v>0.33510453717359245</v>
      </c>
      <c r="G35" s="440">
        <v>0.18229532244453733</v>
      </c>
      <c r="H35" s="442">
        <v>0.15623595195469925</v>
      </c>
      <c r="I35" s="443">
        <v>3.8021404291899652E-2</v>
      </c>
      <c r="J35" s="443">
        <v>7.8057840485184979E-3</v>
      </c>
    </row>
    <row r="36" spans="2:10" s="4" customFormat="1" ht="15" hidden="1" customHeight="1" outlineLevel="1" x14ac:dyDescent="0.25">
      <c r="B36" s="83" t="s">
        <v>152</v>
      </c>
      <c r="C36" s="439">
        <v>1</v>
      </c>
      <c r="D36" s="440">
        <v>0.76447066449431511</v>
      </c>
      <c r="E36" s="441">
        <v>0.27756828016327673</v>
      </c>
      <c r="F36" s="442">
        <v>0.3345662304444561</v>
      </c>
      <c r="G36" s="440">
        <v>0.18856099227413675</v>
      </c>
      <c r="H36" s="442">
        <v>0.16534836460468458</v>
      </c>
      <c r="I36" s="443">
        <v>3.9557821341602281E-2</v>
      </c>
      <c r="J36" s="443">
        <v>7.4105218899458668E-3</v>
      </c>
    </row>
    <row r="37" spans="2:10" s="4" customFormat="1" ht="15" hidden="1" customHeight="1" outlineLevel="1" x14ac:dyDescent="0.25">
      <c r="B37" s="83" t="s">
        <v>132</v>
      </c>
      <c r="C37" s="439">
        <v>1</v>
      </c>
      <c r="D37" s="440">
        <v>0.75680328574414968</v>
      </c>
      <c r="E37" s="441">
        <v>0.27465025434184692</v>
      </c>
      <c r="F37" s="442">
        <v>0.33287629681550074</v>
      </c>
      <c r="G37" s="440">
        <v>0.20131126441304625</v>
      </c>
      <c r="H37" s="442">
        <v>0.17766013698798588</v>
      </c>
      <c r="I37" s="443">
        <v>3.5964470022093513E-2</v>
      </c>
      <c r="J37" s="443">
        <v>5.9209798207105176E-3</v>
      </c>
    </row>
    <row r="38" spans="2:10" s="4" customFormat="1" ht="15" hidden="1" customHeight="1" outlineLevel="1" x14ac:dyDescent="0.25">
      <c r="B38" s="83" t="s">
        <v>133</v>
      </c>
      <c r="C38" s="439">
        <v>1</v>
      </c>
      <c r="D38" s="440">
        <v>0.74687910548826009</v>
      </c>
      <c r="E38" s="441">
        <v>0.26680633766815021</v>
      </c>
      <c r="F38" s="442">
        <v>0.32343482630830639</v>
      </c>
      <c r="G38" s="440">
        <v>0.2069407227781411</v>
      </c>
      <c r="H38" s="442">
        <v>0.18046303637812258</v>
      </c>
      <c r="I38" s="443">
        <v>3.64765096139563E-2</v>
      </c>
      <c r="J38" s="443">
        <v>9.7036621196424887E-3</v>
      </c>
    </row>
    <row r="39" spans="2:10" s="4" customFormat="1" ht="15" hidden="1" customHeight="1" outlineLevel="1" x14ac:dyDescent="0.25">
      <c r="B39" s="83" t="s">
        <v>134</v>
      </c>
      <c r="C39" s="439">
        <v>1</v>
      </c>
      <c r="D39" s="440">
        <v>0.74729812221893754</v>
      </c>
      <c r="E39" s="441">
        <v>0.26643298383288477</v>
      </c>
      <c r="F39" s="442">
        <v>0.32569960877961507</v>
      </c>
      <c r="G39" s="440">
        <v>0.21063128918442645</v>
      </c>
      <c r="H39" s="442">
        <v>0.18153355319483849</v>
      </c>
      <c r="I39" s="443">
        <v>3.3608864078750862E-2</v>
      </c>
      <c r="J39" s="443">
        <v>8.461724517885183E-3</v>
      </c>
    </row>
    <row r="40" spans="2:10" s="4" customFormat="1" ht="15" hidden="1" customHeight="1" outlineLevel="1" x14ac:dyDescent="0.25">
      <c r="B40" s="83" t="s">
        <v>135</v>
      </c>
      <c r="C40" s="439">
        <v>1</v>
      </c>
      <c r="D40" s="440">
        <v>0.74723035019937345</v>
      </c>
      <c r="E40" s="441">
        <v>0.26236972579176365</v>
      </c>
      <c r="F40" s="442">
        <v>0.33344621871818647</v>
      </c>
      <c r="G40" s="440">
        <v>0.20053813288950104</v>
      </c>
      <c r="H40" s="442">
        <v>0.17259487018524905</v>
      </c>
      <c r="I40" s="443">
        <v>4.111987808378436E-2</v>
      </c>
      <c r="J40" s="443">
        <v>1.1111638827341116E-2</v>
      </c>
    </row>
    <row r="41" spans="2:10" s="4" customFormat="1" ht="15" hidden="1" customHeight="1" outlineLevel="1" x14ac:dyDescent="0.25">
      <c r="B41" s="83" t="s">
        <v>153</v>
      </c>
      <c r="C41" s="439">
        <v>1</v>
      </c>
      <c r="D41" s="440">
        <v>0.76053814170318212</v>
      </c>
      <c r="E41" s="441">
        <v>0.26636094372791325</v>
      </c>
      <c r="F41" s="442">
        <v>0.33953445582850184</v>
      </c>
      <c r="G41" s="440">
        <v>0.18872158346616216</v>
      </c>
      <c r="H41" s="442">
        <v>0.16222848423153613</v>
      </c>
      <c r="I41" s="443">
        <v>4.0158634606423382E-2</v>
      </c>
      <c r="J41" s="443">
        <v>1.0581640224232376E-2</v>
      </c>
    </row>
    <row r="42" spans="2:10" s="4" customFormat="1" ht="15" hidden="1" customHeight="1" outlineLevel="1" x14ac:dyDescent="0.25">
      <c r="B42" s="83" t="s">
        <v>124</v>
      </c>
      <c r="C42" s="439">
        <v>1</v>
      </c>
      <c r="D42" s="440">
        <v>0.74984890202135523</v>
      </c>
      <c r="E42" s="441">
        <v>0.26644281780941509</v>
      </c>
      <c r="F42" s="442">
        <v>0.32779307411635661</v>
      </c>
      <c r="G42" s="440">
        <v>0.1851722516956551</v>
      </c>
      <c r="H42" s="442">
        <v>0.15645020482170438</v>
      </c>
      <c r="I42" s="443">
        <v>5.0798021176101896E-2</v>
      </c>
      <c r="J42" s="443">
        <v>1.418082510688783E-2</v>
      </c>
    </row>
    <row r="43" spans="2:10" s="4" customFormat="1" ht="15" hidden="1" customHeight="1" outlineLevel="1" x14ac:dyDescent="0.25">
      <c r="B43" s="83" t="s">
        <v>125</v>
      </c>
      <c r="C43" s="439">
        <v>1</v>
      </c>
      <c r="D43" s="440">
        <v>0.76721138223860341</v>
      </c>
      <c r="E43" s="441">
        <v>0.2741279471319662</v>
      </c>
      <c r="F43" s="442">
        <v>0.33070586455416717</v>
      </c>
      <c r="G43" s="440">
        <v>0.17400055692105973</v>
      </c>
      <c r="H43" s="442">
        <v>0.14662372089045977</v>
      </c>
      <c r="I43" s="443">
        <v>4.5060175978284461E-2</v>
      </c>
      <c r="J43" s="443">
        <v>1.3727884862052408E-2</v>
      </c>
    </row>
    <row r="44" spans="2:10" s="4" customFormat="1" ht="15.75" collapsed="1" x14ac:dyDescent="0.25">
      <c r="B44" s="106">
        <v>2017</v>
      </c>
      <c r="C44" s="444">
        <v>1</v>
      </c>
      <c r="D44" s="445">
        <v>0.7576064853603065</v>
      </c>
      <c r="E44" s="446">
        <v>0.27019780867864518</v>
      </c>
      <c r="F44" s="447">
        <v>0.33071256250167647</v>
      </c>
      <c r="G44" s="445">
        <v>0.1905233249305274</v>
      </c>
      <c r="H44" s="447">
        <v>0.16358736174509081</v>
      </c>
      <c r="I44" s="448">
        <v>4.2155683499802858E-2</v>
      </c>
      <c r="J44" s="448">
        <v>9.7145062093632814E-3</v>
      </c>
    </row>
    <row r="45" spans="2:10" s="4" customFormat="1" ht="15" hidden="1" customHeight="1" outlineLevel="1" x14ac:dyDescent="0.25">
      <c r="B45" s="83" t="s">
        <v>126</v>
      </c>
      <c r="C45" s="439">
        <v>1</v>
      </c>
      <c r="D45" s="440">
        <v>0.77820556908377791</v>
      </c>
      <c r="E45" s="441">
        <v>0.28927960666951691</v>
      </c>
      <c r="F45" s="442">
        <v>0.33290425116642192</v>
      </c>
      <c r="G45" s="440">
        <v>0.16531590980909716</v>
      </c>
      <c r="H45" s="442">
        <v>0.14361163261891927</v>
      </c>
      <c r="I45" s="443">
        <v>4.8325185419261299E-2</v>
      </c>
      <c r="J45" s="443">
        <v>8.1533356878636352E-3</v>
      </c>
    </row>
    <row r="46" spans="2:10" s="4" customFormat="1" ht="15" hidden="1" customHeight="1" outlineLevel="1" x14ac:dyDescent="0.25">
      <c r="B46" s="83" t="s">
        <v>127</v>
      </c>
      <c r="C46" s="439">
        <v>1</v>
      </c>
      <c r="D46" s="440">
        <v>0.77264227050292522</v>
      </c>
      <c r="E46" s="441">
        <v>0.28002191355242262</v>
      </c>
      <c r="F46" s="442">
        <v>0.33833785242563147</v>
      </c>
      <c r="G46" s="440">
        <v>0.16523003451153351</v>
      </c>
      <c r="H46" s="442">
        <v>0.142671557919507</v>
      </c>
      <c r="I46" s="443">
        <v>5.2534736910235337E-2</v>
      </c>
      <c r="J46" s="443">
        <v>9.5929580753058765E-3</v>
      </c>
    </row>
    <row r="47" spans="2:10" s="4" customFormat="1" ht="15" hidden="1" customHeight="1" outlineLevel="1" x14ac:dyDescent="0.25">
      <c r="B47" s="83" t="s">
        <v>128</v>
      </c>
      <c r="C47" s="439">
        <v>1</v>
      </c>
      <c r="D47" s="440">
        <v>0.76944896834375553</v>
      </c>
      <c r="E47" s="441">
        <v>0.27986705952070151</v>
      </c>
      <c r="F47" s="442">
        <v>0.33925515206517731</v>
      </c>
      <c r="G47" s="440">
        <v>0.17442636266063297</v>
      </c>
      <c r="H47" s="442">
        <v>0.15145807692148305</v>
      </c>
      <c r="I47" s="443">
        <v>4.793192187674826E-2</v>
      </c>
      <c r="J47" s="443">
        <v>8.1927471188632094E-3</v>
      </c>
    </row>
    <row r="48" spans="2:10" s="4" customFormat="1" ht="15" hidden="1" customHeight="1" outlineLevel="1" x14ac:dyDescent="0.25">
      <c r="B48" s="83" t="s">
        <v>129</v>
      </c>
      <c r="C48" s="439">
        <v>1</v>
      </c>
      <c r="D48" s="440">
        <v>0.78343688650600662</v>
      </c>
      <c r="E48" s="441">
        <v>0.27881425584376318</v>
      </c>
      <c r="F48" s="442">
        <v>0.348375159162433</v>
      </c>
      <c r="G48" s="440">
        <v>0.1668746247173403</v>
      </c>
      <c r="H48" s="442">
        <v>0.14748129442175595</v>
      </c>
      <c r="I48" s="443">
        <v>4.1776146288906961E-2</v>
      </c>
      <c r="J48" s="443">
        <v>7.9123424877460893E-3</v>
      </c>
    </row>
    <row r="49" spans="2:10" s="4" customFormat="1" ht="15" hidden="1" customHeight="1" outlineLevel="1" x14ac:dyDescent="0.25">
      <c r="B49" s="83" t="s">
        <v>152</v>
      </c>
      <c r="C49" s="439">
        <v>1</v>
      </c>
      <c r="D49" s="440">
        <v>0.77510209986312495</v>
      </c>
      <c r="E49" s="441">
        <v>0.27569077373334966</v>
      </c>
      <c r="F49" s="442">
        <v>0.3471706931662642</v>
      </c>
      <c r="G49" s="440">
        <v>0.17713630749029077</v>
      </c>
      <c r="H49" s="442">
        <v>0.15591734084105804</v>
      </c>
      <c r="I49" s="443">
        <v>4.0902262332661941E-2</v>
      </c>
      <c r="J49" s="443">
        <v>6.8593303139223042E-3</v>
      </c>
    </row>
    <row r="50" spans="2:10" s="4" customFormat="1" ht="15" hidden="1" customHeight="1" outlineLevel="1" x14ac:dyDescent="0.25">
      <c r="B50" s="83" t="s">
        <v>132</v>
      </c>
      <c r="C50" s="439">
        <v>1</v>
      </c>
      <c r="D50" s="440">
        <v>0.77987072169327154</v>
      </c>
      <c r="E50" s="441">
        <v>0.28237709269812056</v>
      </c>
      <c r="F50" s="442">
        <v>0.34684591016883165</v>
      </c>
      <c r="G50" s="440">
        <v>0.17611182883233639</v>
      </c>
      <c r="H50" s="442">
        <v>0.15805843627225427</v>
      </c>
      <c r="I50" s="443">
        <v>3.8223816939794007E-2</v>
      </c>
      <c r="J50" s="443">
        <v>5.7936325345980958E-3</v>
      </c>
    </row>
    <row r="51" spans="2:10" s="4" customFormat="1" ht="15" hidden="1" customHeight="1" outlineLevel="1" x14ac:dyDescent="0.25">
      <c r="B51" s="83" t="s">
        <v>133</v>
      </c>
      <c r="C51" s="439">
        <v>1</v>
      </c>
      <c r="D51" s="440">
        <v>0.77014963367808797</v>
      </c>
      <c r="E51" s="441">
        <v>0.27446083470097371</v>
      </c>
      <c r="F51" s="442">
        <v>0.33889646367733589</v>
      </c>
      <c r="G51" s="440">
        <v>0.1872821980471831</v>
      </c>
      <c r="H51" s="442">
        <v>0.16730854159715969</v>
      </c>
      <c r="I51" s="443">
        <v>3.5947567464365816E-2</v>
      </c>
      <c r="J51" s="443">
        <v>6.6206008103630821E-3</v>
      </c>
    </row>
    <row r="52" spans="2:10" s="4" customFormat="1" ht="15" hidden="1" customHeight="1" outlineLevel="1" x14ac:dyDescent="0.25">
      <c r="B52" s="83" t="s">
        <v>134</v>
      </c>
      <c r="C52" s="439">
        <v>1</v>
      </c>
      <c r="D52" s="440">
        <v>0.75951731435727665</v>
      </c>
      <c r="E52" s="441">
        <v>0.27062626811770074</v>
      </c>
      <c r="F52" s="442">
        <v>0.33440057471822304</v>
      </c>
      <c r="G52" s="440">
        <v>0.20167173104740455</v>
      </c>
      <c r="H52" s="442">
        <v>0.17651615909598375</v>
      </c>
      <c r="I52" s="443">
        <v>3.2479346063859736E-2</v>
      </c>
      <c r="J52" s="443">
        <v>6.3316085314590268E-3</v>
      </c>
    </row>
    <row r="53" spans="2:10" s="4" customFormat="1" ht="15" hidden="1" customHeight="1" outlineLevel="1" x14ac:dyDescent="0.25">
      <c r="B53" s="83" t="s">
        <v>135</v>
      </c>
      <c r="C53" s="439">
        <v>1</v>
      </c>
      <c r="D53" s="440">
        <v>0.75832769543687029</v>
      </c>
      <c r="E53" s="441">
        <v>0.27701705202499549</v>
      </c>
      <c r="F53" s="442">
        <v>0.32485523394928706</v>
      </c>
      <c r="G53" s="440">
        <v>0.19588105731633246</v>
      </c>
      <c r="H53" s="442">
        <v>0.17172420203050731</v>
      </c>
      <c r="I53" s="443">
        <v>3.8539435374576075E-2</v>
      </c>
      <c r="J53" s="443">
        <v>7.2518118722211299E-3</v>
      </c>
    </row>
    <row r="54" spans="2:10" s="4" customFormat="1" ht="15" hidden="1" customHeight="1" outlineLevel="1" x14ac:dyDescent="0.25">
      <c r="B54" s="83" t="s">
        <v>153</v>
      </c>
      <c r="C54" s="439">
        <v>1</v>
      </c>
      <c r="D54" s="440">
        <v>0.77458259004630092</v>
      </c>
      <c r="E54" s="441">
        <v>0.27422781664027579</v>
      </c>
      <c r="F54" s="442">
        <v>0.34914714076687176</v>
      </c>
      <c r="G54" s="440">
        <v>0.17759114870417511</v>
      </c>
      <c r="H54" s="442">
        <v>0.1531057705798641</v>
      </c>
      <c r="I54" s="443">
        <v>4.019763083522078E-2</v>
      </c>
      <c r="J54" s="443">
        <v>7.6286304143031811E-3</v>
      </c>
    </row>
    <row r="55" spans="2:10" s="4" customFormat="1" ht="15" hidden="1" customHeight="1" outlineLevel="1" x14ac:dyDescent="0.25">
      <c r="B55" s="83" t="s">
        <v>124</v>
      </c>
      <c r="C55" s="439">
        <v>1</v>
      </c>
      <c r="D55" s="440">
        <v>0.75299463221957263</v>
      </c>
      <c r="E55" s="441">
        <v>0.27175884578910053</v>
      </c>
      <c r="F55" s="442">
        <v>0.32883869957923229</v>
      </c>
      <c r="G55" s="440">
        <v>0.18775722532708472</v>
      </c>
      <c r="H55" s="442">
        <v>0.16160655918829583</v>
      </c>
      <c r="I55" s="443">
        <v>4.991207152130079E-2</v>
      </c>
      <c r="J55" s="443">
        <v>9.3360709320418744E-3</v>
      </c>
    </row>
    <row r="56" spans="2:10" s="4" customFormat="1" ht="15" hidden="1" customHeight="1" outlineLevel="1" x14ac:dyDescent="0.25">
      <c r="B56" s="83" t="s">
        <v>125</v>
      </c>
      <c r="C56" s="439">
        <v>1</v>
      </c>
      <c r="D56" s="440">
        <v>0.77742613458563681</v>
      </c>
      <c r="E56" s="441">
        <v>0.27642409944449747</v>
      </c>
      <c r="F56" s="442">
        <v>0.34283583712656712</v>
      </c>
      <c r="G56" s="440">
        <v>0.16991985938217821</v>
      </c>
      <c r="H56" s="442">
        <v>0.14520077322047215</v>
      </c>
      <c r="I56" s="443">
        <v>4.303535641602102E-2</v>
      </c>
      <c r="J56" s="443">
        <v>9.6186496161639479E-3</v>
      </c>
    </row>
    <row r="57" spans="2:10" s="4" customFormat="1" ht="15.75" collapsed="1" x14ac:dyDescent="0.25">
      <c r="B57" s="106">
        <v>2016</v>
      </c>
      <c r="C57" s="444">
        <v>1</v>
      </c>
      <c r="D57" s="445">
        <v>0.77089278733210831</v>
      </c>
      <c r="E57" s="446">
        <v>0.27738582509464399</v>
      </c>
      <c r="F57" s="447">
        <v>0.33940094668990867</v>
      </c>
      <c r="G57" s="445">
        <v>0.17916085080593</v>
      </c>
      <c r="H57" s="447">
        <v>0.15661353596471103</v>
      </c>
      <c r="I57" s="448">
        <v>4.2214215214363159E-2</v>
      </c>
      <c r="J57" s="448">
        <v>7.7321466475985048E-3</v>
      </c>
    </row>
    <row r="58" spans="2:10" s="4" customFormat="1" hidden="1" outlineLevel="1" x14ac:dyDescent="0.25">
      <c r="B58" s="83" t="s">
        <v>126</v>
      </c>
      <c r="C58" s="439">
        <v>1</v>
      </c>
      <c r="D58" s="440">
        <v>0.77990111618847857</v>
      </c>
      <c r="E58" s="441">
        <v>0.27990361325442603</v>
      </c>
      <c r="F58" s="442">
        <v>0.3429545284290958</v>
      </c>
      <c r="G58" s="440">
        <v>0.16568032561739957</v>
      </c>
      <c r="H58" s="442">
        <v>0.14235772966764051</v>
      </c>
      <c r="I58" s="443">
        <v>4.6977301670537118E-2</v>
      </c>
      <c r="J58" s="443">
        <v>7.4412565235847878E-3</v>
      </c>
    </row>
    <row r="59" spans="2:10" s="4" customFormat="1" hidden="1" outlineLevel="1" x14ac:dyDescent="0.25">
      <c r="B59" s="83" t="s">
        <v>127</v>
      </c>
      <c r="C59" s="439">
        <v>1</v>
      </c>
      <c r="D59" s="440">
        <v>0.77981909110235981</v>
      </c>
      <c r="E59" s="441">
        <v>0.28409378511626965</v>
      </c>
      <c r="F59" s="442">
        <v>0.34178317253667279</v>
      </c>
      <c r="G59" s="440">
        <v>0.1623497909474686</v>
      </c>
      <c r="H59" s="442">
        <v>0.13750898470322639</v>
      </c>
      <c r="I59" s="443">
        <v>4.9815750311300984E-2</v>
      </c>
      <c r="J59" s="443">
        <v>8.0153676388706099E-3</v>
      </c>
    </row>
    <row r="60" spans="2:10" s="4" customFormat="1" hidden="1" outlineLevel="1" x14ac:dyDescent="0.25">
      <c r="B60" s="83" t="s">
        <v>128</v>
      </c>
      <c r="C60" s="439">
        <v>1</v>
      </c>
      <c r="D60" s="440">
        <v>0.78645985558568909</v>
      </c>
      <c r="E60" s="441">
        <v>0.2928637942401936</v>
      </c>
      <c r="F60" s="442">
        <v>0.33968855991245422</v>
      </c>
      <c r="G60" s="440">
        <v>0.1622882440769515</v>
      </c>
      <c r="H60" s="442">
        <v>0.13873878772636955</v>
      </c>
      <c r="I60" s="443">
        <v>4.4103686484551478E-2</v>
      </c>
      <c r="J60" s="443">
        <v>7.148213852807968E-3</v>
      </c>
    </row>
    <row r="61" spans="2:10" s="4" customFormat="1" hidden="1" outlineLevel="1" x14ac:dyDescent="0.25">
      <c r="B61" s="83" t="s">
        <v>129</v>
      </c>
      <c r="C61" s="439">
        <v>1</v>
      </c>
      <c r="D61" s="440">
        <v>0.796047079941272</v>
      </c>
      <c r="E61" s="441">
        <v>0.28175042558276792</v>
      </c>
      <c r="F61" s="442">
        <v>0.35944793744786918</v>
      </c>
      <c r="G61" s="440">
        <v>0.15503407101013106</v>
      </c>
      <c r="H61" s="442">
        <v>0.13528410393487242</v>
      </c>
      <c r="I61" s="443">
        <v>4.1375424973050488E-2</v>
      </c>
      <c r="J61" s="443">
        <v>7.5434240755464285E-3</v>
      </c>
    </row>
    <row r="62" spans="2:10" s="4" customFormat="1" hidden="1" outlineLevel="1" x14ac:dyDescent="0.25">
      <c r="B62" s="83" t="s">
        <v>152</v>
      </c>
      <c r="C62" s="439">
        <v>1</v>
      </c>
      <c r="D62" s="440">
        <v>0.78717206813476837</v>
      </c>
      <c r="E62" s="441">
        <v>0.26915170518516723</v>
      </c>
      <c r="F62" s="442">
        <v>0.36475829590440795</v>
      </c>
      <c r="G62" s="440">
        <v>0.1641384486870619</v>
      </c>
      <c r="H62" s="442">
        <v>0.14578515998595659</v>
      </c>
      <c r="I62" s="443">
        <v>4.1854214840014045E-2</v>
      </c>
      <c r="J62" s="443">
        <v>6.835268338155712E-3</v>
      </c>
    </row>
    <row r="63" spans="2:10" s="4" customFormat="1" hidden="1" outlineLevel="1" x14ac:dyDescent="0.25">
      <c r="B63" s="83" t="s">
        <v>132</v>
      </c>
      <c r="C63" s="439">
        <v>1</v>
      </c>
      <c r="D63" s="440">
        <v>0.78994540271536939</v>
      </c>
      <c r="E63" s="441">
        <v>0.27243803449775328</v>
      </c>
      <c r="F63" s="442">
        <v>0.36754360535343289</v>
      </c>
      <c r="G63" s="440">
        <v>0.16721505532202735</v>
      </c>
      <c r="H63" s="442">
        <v>0.15149296999565154</v>
      </c>
      <c r="I63" s="443">
        <v>3.7278349519253996E-2</v>
      </c>
      <c r="J63" s="443">
        <v>5.5611924433492778E-3</v>
      </c>
    </row>
    <row r="64" spans="2:10" s="4" customFormat="1" hidden="1" outlineLevel="1" x14ac:dyDescent="0.25">
      <c r="B64" s="83" t="s">
        <v>133</v>
      </c>
      <c r="C64" s="439">
        <v>1</v>
      </c>
      <c r="D64" s="440">
        <v>0.78705755403369693</v>
      </c>
      <c r="E64" s="441">
        <v>0.27862477163217558</v>
      </c>
      <c r="F64" s="442">
        <v>0.3500892103548115</v>
      </c>
      <c r="G64" s="440">
        <v>0.17067062682293616</v>
      </c>
      <c r="H64" s="442">
        <v>0.15583072468722955</v>
      </c>
      <c r="I64" s="443">
        <v>3.3280270088355643E-2</v>
      </c>
      <c r="J64" s="443">
        <v>8.9915490550112713E-3</v>
      </c>
    </row>
    <row r="65" spans="2:10" s="4" customFormat="1" hidden="1" outlineLevel="1" x14ac:dyDescent="0.25">
      <c r="B65" s="83" t="s">
        <v>134</v>
      </c>
      <c r="C65" s="439">
        <v>1</v>
      </c>
      <c r="D65" s="440">
        <v>0.78158575766559035</v>
      </c>
      <c r="E65" s="441">
        <v>0.28336444704393043</v>
      </c>
      <c r="F65" s="442">
        <v>0.34435266122377034</v>
      </c>
      <c r="G65" s="440">
        <v>0.18244585813750391</v>
      </c>
      <c r="H65" s="442">
        <v>0.16314066869106089</v>
      </c>
      <c r="I65" s="443">
        <v>3.0880691605707829E-2</v>
      </c>
      <c r="J65" s="443">
        <v>5.0876925911978914E-3</v>
      </c>
    </row>
    <row r="66" spans="2:10" s="4" customFormat="1" hidden="1" outlineLevel="1" x14ac:dyDescent="0.25">
      <c r="B66" s="83" t="s">
        <v>135</v>
      </c>
      <c r="C66" s="439">
        <v>1</v>
      </c>
      <c r="D66" s="440">
        <v>0.77905198227762662</v>
      </c>
      <c r="E66" s="441">
        <v>0.28953006029532502</v>
      </c>
      <c r="F66" s="442">
        <v>0.34088760271628166</v>
      </c>
      <c r="G66" s="440">
        <v>0.1791960782905713</v>
      </c>
      <c r="H66" s="442">
        <v>0.16153354540819623</v>
      </c>
      <c r="I66" s="443">
        <v>3.5418417002372082E-2</v>
      </c>
      <c r="J66" s="443">
        <v>6.3335224294300552E-3</v>
      </c>
    </row>
    <row r="67" spans="2:10" s="4" customFormat="1" hidden="1" outlineLevel="1" x14ac:dyDescent="0.25">
      <c r="B67" s="83" t="s">
        <v>153</v>
      </c>
      <c r="C67" s="439">
        <v>1</v>
      </c>
      <c r="D67" s="440">
        <v>0.79478076069631531</v>
      </c>
      <c r="E67" s="441">
        <v>0.28266191622131243</v>
      </c>
      <c r="F67" s="442">
        <v>0.36157764790449104</v>
      </c>
      <c r="G67" s="440">
        <v>0.15652092383660968</v>
      </c>
      <c r="H67" s="442">
        <v>0.1389984477711452</v>
      </c>
      <c r="I67" s="443">
        <v>4.1349709868633518E-2</v>
      </c>
      <c r="J67" s="443">
        <v>7.3486055984415205E-3</v>
      </c>
    </row>
    <row r="68" spans="2:10" s="4" customFormat="1" hidden="1" outlineLevel="1" x14ac:dyDescent="0.25">
      <c r="B68" s="83" t="s">
        <v>124</v>
      </c>
      <c r="C68" s="439">
        <v>1</v>
      </c>
      <c r="D68" s="440">
        <v>0.77391320762730864</v>
      </c>
      <c r="E68" s="441">
        <v>0.28477110287333673</v>
      </c>
      <c r="F68" s="442">
        <v>0.33901220643096985</v>
      </c>
      <c r="G68" s="440">
        <v>0.16643738806445599</v>
      </c>
      <c r="H68" s="442">
        <v>0.14777025576165723</v>
      </c>
      <c r="I68" s="443">
        <v>5.1555830322822696E-2</v>
      </c>
      <c r="J68" s="443">
        <v>8.0935739854126904E-3</v>
      </c>
    </row>
    <row r="69" spans="2:10" s="4" customFormat="1" hidden="1" outlineLevel="1" x14ac:dyDescent="0.25">
      <c r="B69" s="83" t="s">
        <v>125</v>
      </c>
      <c r="C69" s="439">
        <v>1</v>
      </c>
      <c r="D69" s="440">
        <v>0.78380234976405572</v>
      </c>
      <c r="E69" s="441">
        <v>0.28835245044462332</v>
      </c>
      <c r="F69" s="442">
        <v>0.34045848018375091</v>
      </c>
      <c r="G69" s="440">
        <v>0.16049403116494382</v>
      </c>
      <c r="H69" s="442">
        <v>0.14104485891737112</v>
      </c>
      <c r="I69" s="443">
        <v>4.7578354976311146E-2</v>
      </c>
      <c r="J69" s="443">
        <v>8.1252640946893068E-3</v>
      </c>
    </row>
    <row r="70" spans="2:10" s="4" customFormat="1" ht="15.75" collapsed="1" x14ac:dyDescent="0.25">
      <c r="B70" s="106">
        <v>2015</v>
      </c>
      <c r="C70" s="444">
        <v>1</v>
      </c>
      <c r="D70" s="445">
        <v>0.78505611025340383</v>
      </c>
      <c r="E70" s="446">
        <v>0.28235601941805605</v>
      </c>
      <c r="F70" s="447">
        <v>0.34939948599263404</v>
      </c>
      <c r="G70" s="445">
        <v>0.16623948408761766</v>
      </c>
      <c r="H70" s="447">
        <v>0.14690838779887114</v>
      </c>
      <c r="I70" s="448">
        <v>4.1509883622392579E-2</v>
      </c>
      <c r="J70" s="448">
        <v>7.1945220365859557E-3</v>
      </c>
    </row>
    <row r="71" spans="2:10" s="4" customFormat="1" hidden="1" outlineLevel="1" x14ac:dyDescent="0.25">
      <c r="B71" s="83" t="s">
        <v>126</v>
      </c>
      <c r="C71" s="439">
        <v>1</v>
      </c>
      <c r="D71" s="440">
        <v>0.78246117933874715</v>
      </c>
      <c r="E71" s="441">
        <v>0.2770017346845613</v>
      </c>
      <c r="F71" s="442">
        <v>0.34969562824944911</v>
      </c>
      <c r="G71" s="440">
        <v>0.16474568241207518</v>
      </c>
      <c r="H71" s="442">
        <v>0.14107945250098086</v>
      </c>
      <c r="I71" s="443">
        <v>4.6051803652461004E-2</v>
      </c>
      <c r="J71" s="443">
        <v>6.7413345967166837E-3</v>
      </c>
    </row>
    <row r="72" spans="2:10" s="4" customFormat="1" hidden="1" outlineLevel="1" x14ac:dyDescent="0.25">
      <c r="B72" s="83" t="s">
        <v>127</v>
      </c>
      <c r="C72" s="439">
        <v>1</v>
      </c>
      <c r="D72" s="440">
        <v>0.77986420882817153</v>
      </c>
      <c r="E72" s="441">
        <v>0.2866749614144623</v>
      </c>
      <c r="F72" s="442">
        <v>0.33756797662177696</v>
      </c>
      <c r="G72" s="440">
        <v>0.16173511495872159</v>
      </c>
      <c r="H72" s="442">
        <v>0.13890294895738012</v>
      </c>
      <c r="I72" s="443">
        <v>5.0456668254138443E-2</v>
      </c>
      <c r="J72" s="443">
        <v>7.9440079589684267E-3</v>
      </c>
    </row>
    <row r="73" spans="2:10" s="4" customFormat="1" hidden="1" outlineLevel="1" x14ac:dyDescent="0.25">
      <c r="B73" s="83" t="s">
        <v>128</v>
      </c>
      <c r="C73" s="439">
        <v>1</v>
      </c>
      <c r="D73" s="440">
        <v>0.78128840765647856</v>
      </c>
      <c r="E73" s="441">
        <v>0.28824138713569603</v>
      </c>
      <c r="F73" s="442">
        <v>0.34671202374505966</v>
      </c>
      <c r="G73" s="440">
        <v>0.16693217334253058</v>
      </c>
      <c r="H73" s="442">
        <v>0.14495541060663594</v>
      </c>
      <c r="I73" s="443">
        <v>4.4418630255178504E-2</v>
      </c>
      <c r="J73" s="443">
        <v>7.360788745812372E-3</v>
      </c>
    </row>
    <row r="74" spans="2:10" s="4" customFormat="1" hidden="1" outlineLevel="1" x14ac:dyDescent="0.25">
      <c r="B74" s="83" t="s">
        <v>129</v>
      </c>
      <c r="C74" s="439">
        <v>1</v>
      </c>
      <c r="D74" s="440">
        <v>0.80544616942365532</v>
      </c>
      <c r="E74" s="441">
        <v>0.30098940042654865</v>
      </c>
      <c r="F74" s="442">
        <v>0.35077555340219507</v>
      </c>
      <c r="G74" s="440">
        <v>0.15472811532849057</v>
      </c>
      <c r="H74" s="442">
        <v>0.13519896821960611</v>
      </c>
      <c r="I74" s="443">
        <v>3.330149108760741E-2</v>
      </c>
      <c r="J74" s="443">
        <v>6.5242241602466739E-3</v>
      </c>
    </row>
    <row r="75" spans="2:10" s="4" customFormat="1" hidden="1" outlineLevel="1" x14ac:dyDescent="0.25">
      <c r="B75" s="83" t="s">
        <v>152</v>
      </c>
      <c r="C75" s="439">
        <v>1</v>
      </c>
      <c r="D75" s="440">
        <v>0.80516149918181845</v>
      </c>
      <c r="E75" s="441">
        <v>0.28174279001186175</v>
      </c>
      <c r="F75" s="442">
        <v>0.37135327487613462</v>
      </c>
      <c r="G75" s="440">
        <v>0.1498726570541922</v>
      </c>
      <c r="H75" s="442">
        <v>0.13301078178705023</v>
      </c>
      <c r="I75" s="443">
        <v>3.8562023728530639E-2</v>
      </c>
      <c r="J75" s="443">
        <v>6.4038200354587507E-3</v>
      </c>
    </row>
    <row r="76" spans="2:10" s="4" customFormat="1" hidden="1" outlineLevel="1" x14ac:dyDescent="0.25">
      <c r="B76" s="83" t="s">
        <v>132</v>
      </c>
      <c r="C76" s="439">
        <v>1</v>
      </c>
      <c r="D76" s="440">
        <v>0.79046694948400875</v>
      </c>
      <c r="E76" s="441">
        <v>0.28535968950266272</v>
      </c>
      <c r="F76" s="442">
        <v>0.35902006799650993</v>
      </c>
      <c r="G76" s="440">
        <v>0.17035231819959684</v>
      </c>
      <c r="H76" s="442">
        <v>0.15601087141839917</v>
      </c>
      <c r="I76" s="443">
        <v>3.3970675251476769E-2</v>
      </c>
      <c r="J76" s="443">
        <v>5.2100570649176118E-3</v>
      </c>
    </row>
    <row r="77" spans="2:10" s="4" customFormat="1" hidden="1" outlineLevel="1" x14ac:dyDescent="0.25">
      <c r="B77" s="83" t="s">
        <v>133</v>
      </c>
      <c r="C77" s="439">
        <v>1</v>
      </c>
      <c r="D77" s="440">
        <v>0.78095212719897156</v>
      </c>
      <c r="E77" s="441">
        <v>0.28581356673571934</v>
      </c>
      <c r="F77" s="442">
        <v>0.34723489667636959</v>
      </c>
      <c r="G77" s="440">
        <v>0.18242554637073943</v>
      </c>
      <c r="H77" s="442">
        <v>0.16733165919521473</v>
      </c>
      <c r="I77" s="443">
        <v>3.1906319316312187E-2</v>
      </c>
      <c r="J77" s="443">
        <v>4.7160071139768327E-3</v>
      </c>
    </row>
    <row r="78" spans="2:10" s="4" customFormat="1" hidden="1" outlineLevel="1" x14ac:dyDescent="0.25">
      <c r="B78" s="83" t="s">
        <v>134</v>
      </c>
      <c r="C78" s="439">
        <v>1</v>
      </c>
      <c r="D78" s="440">
        <v>0.780979009069104</v>
      </c>
      <c r="E78" s="441">
        <v>0.27798537345933705</v>
      </c>
      <c r="F78" s="442">
        <v>0.34800988619521384</v>
      </c>
      <c r="G78" s="440">
        <v>0.18959759779243451</v>
      </c>
      <c r="H78" s="442">
        <v>0.16966300563853751</v>
      </c>
      <c r="I78" s="443">
        <v>2.5544744359941852E-2</v>
      </c>
      <c r="J78" s="443">
        <v>3.8786487785196252E-3</v>
      </c>
    </row>
    <row r="79" spans="2:10" s="4" customFormat="1" hidden="1" outlineLevel="1" x14ac:dyDescent="0.25">
      <c r="B79" s="83" t="s">
        <v>135</v>
      </c>
      <c r="C79" s="439">
        <v>1</v>
      </c>
      <c r="D79" s="440">
        <v>0.77145253533743119</v>
      </c>
      <c r="E79" s="441">
        <v>0.29842398264551373</v>
      </c>
      <c r="F79" s="442">
        <v>0.33860256468133942</v>
      </c>
      <c r="G79" s="440">
        <v>0.1847953410902628</v>
      </c>
      <c r="H79" s="442">
        <v>0.16426648545516323</v>
      </c>
      <c r="I79" s="443">
        <v>3.632942160424453E-2</v>
      </c>
      <c r="J79" s="443">
        <v>7.4227019680614724E-3</v>
      </c>
    </row>
    <row r="80" spans="2:10" s="4" customFormat="1" hidden="1" outlineLevel="1" x14ac:dyDescent="0.25">
      <c r="B80" s="83" t="s">
        <v>153</v>
      </c>
      <c r="C80" s="439">
        <v>1</v>
      </c>
      <c r="D80" s="440">
        <v>0.79126287773631998</v>
      </c>
      <c r="E80" s="441">
        <v>0.28671454828700105</v>
      </c>
      <c r="F80" s="442">
        <v>0.35629146662931221</v>
      </c>
      <c r="G80" s="440">
        <v>0.16122904648507308</v>
      </c>
      <c r="H80" s="442">
        <v>0.14358755587250246</v>
      </c>
      <c r="I80" s="443">
        <v>4.1145083856507954E-2</v>
      </c>
      <c r="J80" s="443">
        <v>6.3629919220989806E-3</v>
      </c>
    </row>
    <row r="81" spans="2:10" s="4" customFormat="1" hidden="1" outlineLevel="1" x14ac:dyDescent="0.25">
      <c r="B81" s="83" t="s">
        <v>124</v>
      </c>
      <c r="C81" s="439">
        <v>1</v>
      </c>
      <c r="D81" s="440">
        <v>0.77440956908566738</v>
      </c>
      <c r="E81" s="441">
        <v>0.28912977070088014</v>
      </c>
      <c r="F81" s="442">
        <v>0.33900137464917807</v>
      </c>
      <c r="G81" s="440">
        <v>0.16779788838612367</v>
      </c>
      <c r="H81" s="442">
        <v>0.14462454894323845</v>
      </c>
      <c r="I81" s="443">
        <v>4.8263073486453978E-2</v>
      </c>
      <c r="J81" s="443">
        <v>9.529469041754968E-3</v>
      </c>
    </row>
    <row r="82" spans="2:10" s="4" customFormat="1" hidden="1" outlineLevel="1" x14ac:dyDescent="0.25">
      <c r="B82" s="83" t="s">
        <v>125</v>
      </c>
      <c r="C82" s="439">
        <v>1</v>
      </c>
      <c r="D82" s="440">
        <v>0.77881609343383429</v>
      </c>
      <c r="E82" s="441">
        <v>0.28768118230334416</v>
      </c>
      <c r="F82" s="442">
        <v>0.33801749455268892</v>
      </c>
      <c r="G82" s="440">
        <v>0.16505170390918961</v>
      </c>
      <c r="H82" s="442">
        <v>0.14385516589703914</v>
      </c>
      <c r="I82" s="443">
        <v>4.786832203385713E-2</v>
      </c>
      <c r="J82" s="443">
        <v>8.2638806231189466E-3</v>
      </c>
    </row>
    <row r="83" spans="2:10" s="4" customFormat="1" ht="15.75" collapsed="1" x14ac:dyDescent="0.25">
      <c r="B83" s="106">
        <v>2014</v>
      </c>
      <c r="C83" s="444">
        <v>1</v>
      </c>
      <c r="D83" s="445">
        <v>0.78515468627177909</v>
      </c>
      <c r="E83" s="446">
        <v>0.2871184800560479</v>
      </c>
      <c r="F83" s="447">
        <v>0.34848604036979652</v>
      </c>
      <c r="G83" s="445">
        <v>0.16866037234874243</v>
      </c>
      <c r="H83" s="447">
        <v>0.14895367598771903</v>
      </c>
      <c r="I83" s="448">
        <v>3.9541003870483038E-2</v>
      </c>
      <c r="J83" s="448">
        <v>6.6439375089954204E-3</v>
      </c>
    </row>
    <row r="84" spans="2:10" s="4" customFormat="1" hidden="1" outlineLevel="1" x14ac:dyDescent="0.25">
      <c r="B84" s="83" t="s">
        <v>126</v>
      </c>
      <c r="C84" s="439">
        <v>1</v>
      </c>
      <c r="D84" s="440">
        <v>0.78799603046745115</v>
      </c>
      <c r="E84" s="441">
        <v>0.28038561173331961</v>
      </c>
      <c r="F84" s="442">
        <v>0.34777229317833253</v>
      </c>
      <c r="G84" s="440">
        <v>0.16155739712080008</v>
      </c>
      <c r="H84" s="442">
        <v>0.14397546107151601</v>
      </c>
      <c r="I84" s="443">
        <v>4.2896727713265713E-2</v>
      </c>
      <c r="J84" s="443">
        <v>7.5498446984830717E-3</v>
      </c>
    </row>
    <row r="85" spans="2:10" s="4" customFormat="1" hidden="1" outlineLevel="1" x14ac:dyDescent="0.25">
      <c r="B85" s="83" t="s">
        <v>127</v>
      </c>
      <c r="C85" s="439">
        <v>1</v>
      </c>
      <c r="D85" s="440">
        <v>0.79013039686459108</v>
      </c>
      <c r="E85" s="441">
        <v>0.27947589076504398</v>
      </c>
      <c r="F85" s="442">
        <v>0.34840445093568417</v>
      </c>
      <c r="G85" s="440">
        <v>0.15806548213216212</v>
      </c>
      <c r="H85" s="442">
        <v>0.13973006483067321</v>
      </c>
      <c r="I85" s="443">
        <v>4.4790429857834844E-2</v>
      </c>
      <c r="J85" s="443">
        <v>7.0136911454119428E-3</v>
      </c>
    </row>
    <row r="86" spans="2:10" s="4" customFormat="1" hidden="1" outlineLevel="1" x14ac:dyDescent="0.25">
      <c r="B86" s="83" t="s">
        <v>128</v>
      </c>
      <c r="C86" s="439">
        <v>1</v>
      </c>
      <c r="D86" s="440">
        <v>0.80129332532601238</v>
      </c>
      <c r="E86" s="441">
        <v>0.2889734900480439</v>
      </c>
      <c r="F86" s="442">
        <v>0.36147263212079617</v>
      </c>
      <c r="G86" s="440">
        <v>0.1574832704186685</v>
      </c>
      <c r="H86" s="442">
        <v>0.13837079615648593</v>
      </c>
      <c r="I86" s="443">
        <v>3.4705301990391214E-2</v>
      </c>
      <c r="J86" s="443">
        <v>6.5181022649279342E-3</v>
      </c>
    </row>
    <row r="87" spans="2:10" s="4" customFormat="1" hidden="1" outlineLevel="1" x14ac:dyDescent="0.25">
      <c r="B87" s="83" t="s">
        <v>129</v>
      </c>
      <c r="C87" s="439">
        <v>1</v>
      </c>
      <c r="D87" s="440">
        <v>0.80229167532953549</v>
      </c>
      <c r="E87" s="441">
        <v>0.28668811592997628</v>
      </c>
      <c r="F87" s="442">
        <v>0.36235394403093685</v>
      </c>
      <c r="G87" s="440">
        <v>0.15704655079213273</v>
      </c>
      <c r="H87" s="442">
        <v>0.14006559524304546</v>
      </c>
      <c r="I87" s="443">
        <v>3.4780552205912925E-2</v>
      </c>
      <c r="J87" s="443">
        <v>5.8812216724188114E-3</v>
      </c>
    </row>
    <row r="88" spans="2:10" s="4" customFormat="1" hidden="1" outlineLevel="1" x14ac:dyDescent="0.25">
      <c r="B88" s="83" t="s">
        <v>152</v>
      </c>
      <c r="C88" s="439">
        <v>1</v>
      </c>
      <c r="D88" s="440">
        <v>0.80526004168885834</v>
      </c>
      <c r="E88" s="441">
        <v>0.28641218980055855</v>
      </c>
      <c r="F88" s="442">
        <v>0.36818940043202852</v>
      </c>
      <c r="G88" s="440">
        <v>0.15456779576244381</v>
      </c>
      <c r="H88" s="442">
        <v>0.13748401521562223</v>
      </c>
      <c r="I88" s="443">
        <v>3.389720533249703E-2</v>
      </c>
      <c r="J88" s="443">
        <v>6.2749572162007989E-3</v>
      </c>
    </row>
    <row r="89" spans="2:10" s="4" customFormat="1" hidden="1" outlineLevel="1" x14ac:dyDescent="0.25">
      <c r="B89" s="83" t="s">
        <v>132</v>
      </c>
      <c r="C89" s="439">
        <v>1</v>
      </c>
      <c r="D89" s="440">
        <v>0.7892584326095925</v>
      </c>
      <c r="E89" s="441">
        <v>0.28241010042512193</v>
      </c>
      <c r="F89" s="442">
        <v>0.3602953046963287</v>
      </c>
      <c r="G89" s="440">
        <v>0.17263690898701059</v>
      </c>
      <c r="H89" s="442">
        <v>0.15972437545004242</v>
      </c>
      <c r="I89" s="443">
        <v>3.326918493956299E-2</v>
      </c>
      <c r="J89" s="443">
        <v>4.835473463833887E-3</v>
      </c>
    </row>
    <row r="90" spans="2:10" s="4" customFormat="1" hidden="1" outlineLevel="1" x14ac:dyDescent="0.25">
      <c r="B90" s="83" t="s">
        <v>133</v>
      </c>
      <c r="C90" s="439">
        <v>1</v>
      </c>
      <c r="D90" s="440">
        <v>0.78817458094971393</v>
      </c>
      <c r="E90" s="441">
        <v>0.29695563467616115</v>
      </c>
      <c r="F90" s="442">
        <v>0.34396598180016896</v>
      </c>
      <c r="G90" s="440">
        <v>0.17535045381916417</v>
      </c>
      <c r="H90" s="442">
        <v>0.16320546700898225</v>
      </c>
      <c r="I90" s="443">
        <v>3.155202153670205E-2</v>
      </c>
      <c r="J90" s="443">
        <v>4.9229436944198011E-3</v>
      </c>
    </row>
    <row r="91" spans="2:10" s="4" customFormat="1" hidden="1" outlineLevel="1" x14ac:dyDescent="0.25">
      <c r="B91" s="83" t="s">
        <v>134</v>
      </c>
      <c r="C91" s="439">
        <v>1</v>
      </c>
      <c r="D91" s="440">
        <v>0.78707781107591834</v>
      </c>
      <c r="E91" s="441">
        <v>0.28680072128603767</v>
      </c>
      <c r="F91" s="442">
        <v>0.35287384741304711</v>
      </c>
      <c r="G91" s="440">
        <v>0.18376808010878973</v>
      </c>
      <c r="H91" s="442">
        <v>0.16934022789569489</v>
      </c>
      <c r="I91" s="443">
        <v>2.5481603369411843E-2</v>
      </c>
      <c r="J91" s="443">
        <v>3.672505445880101E-3</v>
      </c>
    </row>
    <row r="92" spans="2:10" s="4" customFormat="1" hidden="1" outlineLevel="1" x14ac:dyDescent="0.25">
      <c r="B92" s="83" t="s">
        <v>135</v>
      </c>
      <c r="C92" s="439">
        <v>1</v>
      </c>
      <c r="D92" s="440">
        <v>0.78622736109689961</v>
      </c>
      <c r="E92" s="441">
        <v>0.29069374808144888</v>
      </c>
      <c r="F92" s="442">
        <v>0.34483270234319041</v>
      </c>
      <c r="G92" s="440">
        <v>0.17626624373273303</v>
      </c>
      <c r="H92" s="442">
        <v>0.16103550598587946</v>
      </c>
      <c r="I92" s="443">
        <v>3.1538422183566971E-2</v>
      </c>
      <c r="J92" s="443">
        <v>5.9679729868003682E-3</v>
      </c>
    </row>
    <row r="93" spans="2:10" s="4" customFormat="1" hidden="1" outlineLevel="1" x14ac:dyDescent="0.25">
      <c r="B93" s="83" t="s">
        <v>153</v>
      </c>
      <c r="C93" s="439">
        <v>1</v>
      </c>
      <c r="D93" s="440">
        <v>0.79525193287294527</v>
      </c>
      <c r="E93" s="441">
        <v>0.28290241715193953</v>
      </c>
      <c r="F93" s="442">
        <v>0.36002009132839002</v>
      </c>
      <c r="G93" s="440">
        <v>0.16406542066792199</v>
      </c>
      <c r="H93" s="442">
        <v>0.1490221532124337</v>
      </c>
      <c r="I93" s="443">
        <v>3.3208030109470217E-2</v>
      </c>
      <c r="J93" s="443">
        <v>7.4746163496625072E-3</v>
      </c>
    </row>
    <row r="94" spans="2:10" s="4" customFormat="1" hidden="1" outlineLevel="1" x14ac:dyDescent="0.25">
      <c r="B94" s="83" t="s">
        <v>124</v>
      </c>
      <c r="C94" s="439">
        <v>1</v>
      </c>
      <c r="D94" s="440">
        <v>0.76823588653275887</v>
      </c>
      <c r="E94" s="441">
        <v>0.2772024841940357</v>
      </c>
      <c r="F94" s="442">
        <v>0.34432272142337605</v>
      </c>
      <c r="G94" s="440">
        <v>0.17522520002238012</v>
      </c>
      <c r="H94" s="442">
        <v>0.15563139931740613</v>
      </c>
      <c r="I94" s="443">
        <v>4.71862586023611E-2</v>
      </c>
      <c r="J94" s="443">
        <v>9.35265484249986E-3</v>
      </c>
    </row>
    <row r="95" spans="2:10" s="4" customFormat="1" hidden="1" outlineLevel="1" x14ac:dyDescent="0.25">
      <c r="B95" s="83" t="s">
        <v>125</v>
      </c>
      <c r="C95" s="439">
        <v>1</v>
      </c>
      <c r="D95" s="440">
        <v>0.77957662878031009</v>
      </c>
      <c r="E95" s="441">
        <v>0.28740112131078177</v>
      </c>
      <c r="F95" s="442">
        <v>0.3441718873047403</v>
      </c>
      <c r="G95" s="440">
        <v>0.16719519505400862</v>
      </c>
      <c r="H95" s="442">
        <v>0.14616297793815161</v>
      </c>
      <c r="I95" s="443">
        <v>4.4720788913833028E-2</v>
      </c>
      <c r="J95" s="443">
        <v>8.5073872518482817E-3</v>
      </c>
    </row>
    <row r="96" spans="2:10" s="4" customFormat="1" ht="15.75" collapsed="1" x14ac:dyDescent="0.25">
      <c r="B96" s="106">
        <v>2013</v>
      </c>
      <c r="C96" s="444">
        <v>1</v>
      </c>
      <c r="D96" s="445">
        <v>0.78982543297901664</v>
      </c>
      <c r="E96" s="446">
        <v>0.28558205864533354</v>
      </c>
      <c r="F96" s="447">
        <v>0.3531155044382247</v>
      </c>
      <c r="G96" s="445">
        <v>0.16726908070645621</v>
      </c>
      <c r="H96" s="447">
        <v>0.15062958383461889</v>
      </c>
      <c r="I96" s="448">
        <v>3.6407659127291575E-2</v>
      </c>
      <c r="J96" s="448">
        <v>6.4978271872355121E-3</v>
      </c>
    </row>
    <row r="97" spans="2:10" s="4" customFormat="1" hidden="1" outlineLevel="1" x14ac:dyDescent="0.25">
      <c r="B97" s="83" t="s">
        <v>126</v>
      </c>
      <c r="C97" s="439">
        <v>1</v>
      </c>
      <c r="D97" s="440">
        <v>0.79742934437061319</v>
      </c>
      <c r="E97" s="441">
        <v>0.28045578646852753</v>
      </c>
      <c r="F97" s="442">
        <v>0.36313315796691309</v>
      </c>
      <c r="G97" s="440">
        <v>0.16111602857392193</v>
      </c>
      <c r="H97" s="442">
        <v>0.14191465223841521</v>
      </c>
      <c r="I97" s="443">
        <v>3.7275753306820592E-2</v>
      </c>
      <c r="J97" s="443">
        <v>4.1788737486442348E-3</v>
      </c>
    </row>
    <row r="98" spans="2:10" s="4" customFormat="1" hidden="1" outlineLevel="1" x14ac:dyDescent="0.25">
      <c r="B98" s="83" t="s">
        <v>127</v>
      </c>
      <c r="C98" s="439">
        <v>1</v>
      </c>
      <c r="D98" s="440">
        <v>0.78846302574887794</v>
      </c>
      <c r="E98" s="441">
        <v>0.28127674118647916</v>
      </c>
      <c r="F98" s="442">
        <v>0.34988137204272102</v>
      </c>
      <c r="G98" s="440">
        <v>0.15939805355347489</v>
      </c>
      <c r="H98" s="442">
        <v>0.13850905489318494</v>
      </c>
      <c r="I98" s="443">
        <v>4.5098582202563159E-2</v>
      </c>
      <c r="J98" s="443">
        <v>7.0403384950839878E-3</v>
      </c>
    </row>
    <row r="99" spans="2:10" s="4" customFormat="1" hidden="1" outlineLevel="1" x14ac:dyDescent="0.25">
      <c r="B99" s="83" t="s">
        <v>128</v>
      </c>
      <c r="C99" s="439">
        <v>1</v>
      </c>
      <c r="D99" s="440">
        <v>0.79728298052962887</v>
      </c>
      <c r="E99" s="441">
        <v>0.28605359443324491</v>
      </c>
      <c r="F99" s="442">
        <v>0.35756470483246877</v>
      </c>
      <c r="G99" s="440">
        <v>0.16281065298622727</v>
      </c>
      <c r="H99" s="442">
        <v>0.14214812492706333</v>
      </c>
      <c r="I99" s="443">
        <v>3.3030298176526175E-2</v>
      </c>
      <c r="J99" s="443">
        <v>6.8760683076176769E-3</v>
      </c>
    </row>
    <row r="100" spans="2:10" s="4" customFormat="1" hidden="1" outlineLevel="1" x14ac:dyDescent="0.25">
      <c r="B100" s="83" t="s">
        <v>129</v>
      </c>
      <c r="C100" s="439">
        <v>1</v>
      </c>
      <c r="D100" s="440">
        <v>0.80551532764418876</v>
      </c>
      <c r="E100" s="441">
        <v>0.28487354936531695</v>
      </c>
      <c r="F100" s="442">
        <v>0.37394786462686858</v>
      </c>
      <c r="G100" s="440">
        <v>0.15387176097817001</v>
      </c>
      <c r="H100" s="442">
        <v>0.13672171140874365</v>
      </c>
      <c r="I100" s="443">
        <v>3.3648892949478065E-2</v>
      </c>
      <c r="J100" s="443">
        <v>6.9640184281632095E-3</v>
      </c>
    </row>
    <row r="101" spans="2:10" s="4" customFormat="1" hidden="1" outlineLevel="1" x14ac:dyDescent="0.25">
      <c r="B101" s="83" t="s">
        <v>152</v>
      </c>
      <c r="C101" s="439">
        <v>1</v>
      </c>
      <c r="D101" s="440">
        <v>0.79203908005637857</v>
      </c>
      <c r="E101" s="441">
        <v>0.27435852442220499</v>
      </c>
      <c r="F101" s="442">
        <v>0.36959068961808639</v>
      </c>
      <c r="G101" s="440">
        <v>0.16248733464279447</v>
      </c>
      <c r="H101" s="442">
        <v>0.14349637445305469</v>
      </c>
      <c r="I101" s="443">
        <v>3.8720614956159465E-2</v>
      </c>
      <c r="J101" s="443">
        <v>6.7529703446675311E-3</v>
      </c>
    </row>
    <row r="102" spans="2:10" s="4" customFormat="1" hidden="1" outlineLevel="1" x14ac:dyDescent="0.25">
      <c r="B102" s="83" t="s">
        <v>132</v>
      </c>
      <c r="C102" s="439">
        <v>1</v>
      </c>
      <c r="D102" s="440">
        <v>0.80519447726974314</v>
      </c>
      <c r="E102" s="441">
        <v>0.28804452120514296</v>
      </c>
      <c r="F102" s="442">
        <v>0.35376076922299993</v>
      </c>
      <c r="G102" s="440">
        <v>0.15506923613004878</v>
      </c>
      <c r="H102" s="442">
        <v>0.14273197386096215</v>
      </c>
      <c r="I102" s="443">
        <v>3.4451413507862919E-2</v>
      </c>
      <c r="J102" s="443">
        <v>5.28487309234514E-3</v>
      </c>
    </row>
    <row r="103" spans="2:10" s="4" customFormat="1" hidden="1" outlineLevel="1" x14ac:dyDescent="0.25">
      <c r="B103" s="83" t="s">
        <v>133</v>
      </c>
      <c r="C103" s="439">
        <v>1</v>
      </c>
      <c r="D103" s="440">
        <v>0.80760118392228053</v>
      </c>
      <c r="E103" s="441">
        <v>0.29481770755837777</v>
      </c>
      <c r="F103" s="442">
        <v>0.3535766035714531</v>
      </c>
      <c r="G103" s="440">
        <v>0.159790593174363</v>
      </c>
      <c r="H103" s="442">
        <v>0.11817247449370841</v>
      </c>
      <c r="I103" s="443">
        <v>2.7682080699915075E-2</v>
      </c>
      <c r="J103" s="443">
        <v>4.9261422034414326E-3</v>
      </c>
    </row>
    <row r="104" spans="2:10" s="4" customFormat="1" hidden="1" outlineLevel="1" x14ac:dyDescent="0.25">
      <c r="B104" s="83" t="s">
        <v>134</v>
      </c>
      <c r="C104" s="439">
        <v>1</v>
      </c>
      <c r="D104" s="440">
        <v>0.81346921744845435</v>
      </c>
      <c r="E104" s="441">
        <v>0.2914727240888032</v>
      </c>
      <c r="F104" s="442">
        <v>0.35615748317482832</v>
      </c>
      <c r="G104" s="440">
        <v>0.16132058951337258</v>
      </c>
      <c r="H104" s="442">
        <v>0.14622387585368965</v>
      </c>
      <c r="I104" s="443">
        <v>2.125171062218004E-2</v>
      </c>
      <c r="J104" s="443">
        <v>3.9584824159930474E-3</v>
      </c>
    </row>
    <row r="105" spans="2:10" s="4" customFormat="1" hidden="1" outlineLevel="1" x14ac:dyDescent="0.25">
      <c r="B105" s="83" t="s">
        <v>135</v>
      </c>
      <c r="C105" s="439">
        <v>1</v>
      </c>
      <c r="D105" s="440">
        <v>0.79460561109319572</v>
      </c>
      <c r="E105" s="441">
        <v>0.28696033537568527</v>
      </c>
      <c r="F105" s="442">
        <v>0.35223476297968398</v>
      </c>
      <c r="G105" s="440">
        <v>0.16859077716865528</v>
      </c>
      <c r="H105" s="442">
        <v>0.15548532731376974</v>
      </c>
      <c r="I105" s="443">
        <v>3.0813286036762335E-2</v>
      </c>
      <c r="J105" s="443">
        <v>5.9903257013866496E-3</v>
      </c>
    </row>
    <row r="106" spans="2:10" s="4" customFormat="1" hidden="1" outlineLevel="1" x14ac:dyDescent="0.25">
      <c r="B106" s="83" t="s">
        <v>153</v>
      </c>
      <c r="C106" s="439">
        <v>1</v>
      </c>
      <c r="D106" s="440">
        <v>0.8126513011012485</v>
      </c>
      <c r="E106" s="441">
        <v>0.29498686077122688</v>
      </c>
      <c r="F106" s="442">
        <v>0.36463535993488022</v>
      </c>
      <c r="G106" s="440">
        <v>0.14707937411630748</v>
      </c>
      <c r="H106" s="442">
        <v>0.13231215137520791</v>
      </c>
      <c r="I106" s="443">
        <v>3.4192578511891177E-2</v>
      </c>
      <c r="J106" s="443">
        <v>6.0767462705528354E-3</v>
      </c>
    </row>
    <row r="107" spans="2:10" s="4" customFormat="1" hidden="1" outlineLevel="1" x14ac:dyDescent="0.25">
      <c r="B107" s="83" t="s">
        <v>124</v>
      </c>
      <c r="C107" s="439">
        <v>1</v>
      </c>
      <c r="D107" s="440">
        <v>0.80073806315100071</v>
      </c>
      <c r="E107" s="441">
        <v>0.28786729977203168</v>
      </c>
      <c r="F107" s="442">
        <v>0.36074914669320002</v>
      </c>
      <c r="G107" s="440">
        <v>0.15156743957580263</v>
      </c>
      <c r="H107" s="442">
        <v>0.13595727798279533</v>
      </c>
      <c r="I107" s="443">
        <v>4.1495270602163813E-2</v>
      </c>
      <c r="J107" s="443">
        <v>6.1992266710329102E-3</v>
      </c>
    </row>
    <row r="108" spans="2:10" s="4" customFormat="1" hidden="1" outlineLevel="1" x14ac:dyDescent="0.25">
      <c r="B108" s="83" t="s">
        <v>125</v>
      </c>
      <c r="C108" s="439">
        <v>1</v>
      </c>
      <c r="D108" s="440">
        <v>0.79280860803290532</v>
      </c>
      <c r="E108" s="441">
        <v>0.27883994662080613</v>
      </c>
      <c r="F108" s="442">
        <v>0.35203731440396213</v>
      </c>
      <c r="G108" s="440">
        <v>0.16303873563775634</v>
      </c>
      <c r="H108" s="442">
        <v>0.14414423609321456</v>
      </c>
      <c r="I108" s="443">
        <v>3.7436880123905052E-2</v>
      </c>
      <c r="J108" s="443">
        <v>6.7157762054333488E-3</v>
      </c>
    </row>
    <row r="109" spans="2:10" s="4" customFormat="1" ht="15.75" collapsed="1" x14ac:dyDescent="0.25">
      <c r="B109" s="106">
        <v>2012</v>
      </c>
      <c r="C109" s="444">
        <v>1</v>
      </c>
      <c r="D109" s="445">
        <v>0.80101685086384578</v>
      </c>
      <c r="E109" s="446">
        <v>0.28613269991513662</v>
      </c>
      <c r="F109" s="447">
        <v>0.35884669841783523</v>
      </c>
      <c r="G109" s="445">
        <v>0.15878372932513088</v>
      </c>
      <c r="H109" s="447">
        <v>0.13962753557213012</v>
      </c>
      <c r="I109" s="448">
        <v>3.431693123819967E-2</v>
      </c>
      <c r="J109" s="448">
        <v>5.8824885728236739E-3</v>
      </c>
    </row>
    <row r="110" spans="2:10" s="4" customFormat="1" hidden="1" outlineLevel="1" x14ac:dyDescent="0.25">
      <c r="B110" s="83" t="s">
        <v>126</v>
      </c>
      <c r="C110" s="439">
        <v>1</v>
      </c>
      <c r="D110" s="440">
        <v>0.7961303039734412</v>
      </c>
      <c r="E110" s="441">
        <v>0.3057630459591244</v>
      </c>
      <c r="F110" s="442">
        <v>0.34995331465919699</v>
      </c>
      <c r="G110" s="440">
        <v>0.16330013486876233</v>
      </c>
      <c r="H110" s="442">
        <v>0.14452225334578275</v>
      </c>
      <c r="I110" s="443">
        <v>3.270048760244839E-2</v>
      </c>
      <c r="J110" s="443">
        <v>7.8690735553480651E-3</v>
      </c>
    </row>
    <row r="111" spans="2:10" s="4" customFormat="1" hidden="1" outlineLevel="1" x14ac:dyDescent="0.25">
      <c r="B111" s="83" t="s">
        <v>127</v>
      </c>
      <c r="C111" s="439">
        <v>1</v>
      </c>
      <c r="D111" s="440">
        <v>0.80120154491187157</v>
      </c>
      <c r="E111" s="441">
        <v>0.29200558390341669</v>
      </c>
      <c r="F111" s="442">
        <v>0.34850070277686657</v>
      </c>
      <c r="G111" s="440">
        <v>0.15834628342380438</v>
      </c>
      <c r="H111" s="442">
        <v>0.13572333338920428</v>
      </c>
      <c r="I111" s="443">
        <v>3.2801840868330503E-2</v>
      </c>
      <c r="J111" s="443">
        <v>7.6503307959935735E-3</v>
      </c>
    </row>
    <row r="112" spans="2:10" s="4" customFormat="1" hidden="1" outlineLevel="1" x14ac:dyDescent="0.25">
      <c r="B112" s="83" t="s">
        <v>128</v>
      </c>
      <c r="C112" s="439">
        <v>1</v>
      </c>
      <c r="D112" s="440">
        <v>0.79372941653017737</v>
      </c>
      <c r="E112" s="441">
        <v>0.28900512495376973</v>
      </c>
      <c r="F112" s="442">
        <v>0.35278746411651785</v>
      </c>
      <c r="G112" s="440">
        <v>0.16326764234515068</v>
      </c>
      <c r="H112" s="442">
        <v>0.1466335569997006</v>
      </c>
      <c r="I112" s="443">
        <v>3.5099769289022739E-2</v>
      </c>
      <c r="J112" s="443">
        <v>7.9031718356492482E-3</v>
      </c>
    </row>
    <row r="113" spans="2:10" s="4" customFormat="1" hidden="1" outlineLevel="1" x14ac:dyDescent="0.25">
      <c r="B113" s="83" t="s">
        <v>129</v>
      </c>
      <c r="C113" s="439">
        <v>1</v>
      </c>
      <c r="D113" s="440">
        <v>0.81447284971101919</v>
      </c>
      <c r="E113" s="441">
        <v>0.29620163548595763</v>
      </c>
      <c r="F113" s="442">
        <v>0.36370704531615111</v>
      </c>
      <c r="G113" s="440">
        <v>0.14824936420009313</v>
      </c>
      <c r="H113" s="442">
        <v>0.13094212166481597</v>
      </c>
      <c r="I113" s="443">
        <v>2.6529765128034403E-2</v>
      </c>
      <c r="J113" s="443">
        <v>1.0748020960853267E-2</v>
      </c>
    </row>
    <row r="114" spans="2:10" s="4" customFormat="1" hidden="1" outlineLevel="1" x14ac:dyDescent="0.25">
      <c r="B114" s="83" t="s">
        <v>152</v>
      </c>
      <c r="C114" s="439">
        <v>1</v>
      </c>
      <c r="D114" s="440">
        <v>0.79267128259534314</v>
      </c>
      <c r="E114" s="441">
        <v>0.28507733541794628</v>
      </c>
      <c r="F114" s="442">
        <v>0.36148026132112343</v>
      </c>
      <c r="G114" s="440">
        <v>0.16246300742643363</v>
      </c>
      <c r="H114" s="442">
        <v>0.14350326651404322</v>
      </c>
      <c r="I114" s="443">
        <v>3.6735719470657215E-2</v>
      </c>
      <c r="J114" s="443">
        <v>8.1299905075660275E-3</v>
      </c>
    </row>
    <row r="115" spans="2:10" s="4" customFormat="1" hidden="1" outlineLevel="1" x14ac:dyDescent="0.25">
      <c r="B115" s="83" t="s">
        <v>132</v>
      </c>
      <c r="C115" s="439">
        <v>1</v>
      </c>
      <c r="D115" s="440">
        <v>0.79837170611560526</v>
      </c>
      <c r="E115" s="441">
        <v>0.30343701751965069</v>
      </c>
      <c r="F115" s="442">
        <v>0.36478052920853044</v>
      </c>
      <c r="G115" s="440">
        <v>0.16407651471166387</v>
      </c>
      <c r="H115" s="442">
        <v>0.1477779542442649</v>
      </c>
      <c r="I115" s="443">
        <v>3.1417688364233774E-2</v>
      </c>
      <c r="J115" s="443">
        <v>6.1340908084971217E-3</v>
      </c>
    </row>
    <row r="116" spans="2:10" s="4" customFormat="1" hidden="1" outlineLevel="1" x14ac:dyDescent="0.25">
      <c r="B116" s="83" t="s">
        <v>133</v>
      </c>
      <c r="C116" s="439">
        <v>1</v>
      </c>
      <c r="D116" s="440">
        <v>0.81236373277857665</v>
      </c>
      <c r="E116" s="441">
        <v>0.2901887600575152</v>
      </c>
      <c r="F116" s="442">
        <v>0.36398772192818757</v>
      </c>
      <c r="G116" s="440">
        <v>0.15795066336260083</v>
      </c>
      <c r="H116" s="442">
        <v>0.14148336239687542</v>
      </c>
      <c r="I116" s="443">
        <v>2.4547985437635759E-2</v>
      </c>
      <c r="J116" s="443">
        <v>5.137618421186812E-3</v>
      </c>
    </row>
    <row r="117" spans="2:10" s="4" customFormat="1" hidden="1" outlineLevel="1" x14ac:dyDescent="0.25">
      <c r="B117" s="83" t="s">
        <v>134</v>
      </c>
      <c r="C117" s="439">
        <v>1</v>
      </c>
      <c r="D117" s="440">
        <v>0.80231282735955634</v>
      </c>
      <c r="E117" s="441">
        <v>0.29398788127760089</v>
      </c>
      <c r="F117" s="442">
        <v>0.34705350724042311</v>
      </c>
      <c r="G117" s="440">
        <v>0.17745506829618979</v>
      </c>
      <c r="H117" s="442">
        <v>0.15454452089966109</v>
      </c>
      <c r="I117" s="443">
        <v>1.7319502926979563E-2</v>
      </c>
      <c r="J117" s="443">
        <v>2.9126014172743144E-3</v>
      </c>
    </row>
    <row r="118" spans="2:10" s="4" customFormat="1" hidden="1" outlineLevel="1" x14ac:dyDescent="0.25">
      <c r="B118" s="83" t="s">
        <v>135</v>
      </c>
      <c r="C118" s="439">
        <v>1</v>
      </c>
      <c r="D118" s="440">
        <v>0.81069294520108914</v>
      </c>
      <c r="E118" s="441">
        <v>0.28786342885495131</v>
      </c>
      <c r="F118" s="442">
        <v>0.35839717399716547</v>
      </c>
      <c r="G118" s="440">
        <v>0.15332204894701482</v>
      </c>
      <c r="H118" s="442">
        <v>0.1355265875493494</v>
      </c>
      <c r="I118" s="443">
        <v>3.1367586905996947E-2</v>
      </c>
      <c r="J118" s="443">
        <v>4.6174189458990439E-3</v>
      </c>
    </row>
    <row r="119" spans="2:10" s="4" customFormat="1" hidden="1" outlineLevel="1" x14ac:dyDescent="0.25">
      <c r="B119" s="83" t="s">
        <v>153</v>
      </c>
      <c r="C119" s="439">
        <v>1</v>
      </c>
      <c r="D119" s="440">
        <v>0.82315764239247691</v>
      </c>
      <c r="E119" s="441">
        <v>0.29930806028048074</v>
      </c>
      <c r="F119" s="442">
        <v>0.37030870318510206</v>
      </c>
      <c r="G119" s="440">
        <v>0.14259406566344487</v>
      </c>
      <c r="H119" s="442">
        <v>0.12997570038465311</v>
      </c>
      <c r="I119" s="443">
        <v>2.92728639766375E-2</v>
      </c>
      <c r="J119" s="443">
        <v>4.9754279674406945E-3</v>
      </c>
    </row>
    <row r="120" spans="2:10" s="4" customFormat="1" hidden="1" outlineLevel="1" x14ac:dyDescent="0.25">
      <c r="B120" s="83" t="s">
        <v>124</v>
      </c>
      <c r="C120" s="439">
        <v>1</v>
      </c>
      <c r="D120" s="440">
        <v>0.79879222952489515</v>
      </c>
      <c r="E120" s="441">
        <v>0.29978657871122644</v>
      </c>
      <c r="F120" s="442">
        <v>0.35015400286178544</v>
      </c>
      <c r="G120" s="440">
        <v>0.15915407561904299</v>
      </c>
      <c r="H120" s="442">
        <v>0.14065918075328013</v>
      </c>
      <c r="I120" s="443">
        <v>3.6832149006863435E-2</v>
      </c>
      <c r="J120" s="443">
        <v>5.2215458491984574E-3</v>
      </c>
    </row>
    <row r="121" spans="2:10" s="4" customFormat="1" hidden="1" outlineLevel="1" x14ac:dyDescent="0.25">
      <c r="B121" s="83" t="s">
        <v>125</v>
      </c>
      <c r="C121" s="439">
        <v>1</v>
      </c>
      <c r="D121" s="440">
        <v>0.80880929448302197</v>
      </c>
      <c r="E121" s="441">
        <v>0.28292977015994408</v>
      </c>
      <c r="F121" s="442">
        <v>0.36496026017634919</v>
      </c>
      <c r="G121" s="440">
        <v>0.15732358472664909</v>
      </c>
      <c r="H121" s="442">
        <v>0.14195367650414453</v>
      </c>
      <c r="I121" s="443">
        <v>2.9870320152378026E-2</v>
      </c>
      <c r="J121" s="443">
        <v>3.996800637950871E-3</v>
      </c>
    </row>
    <row r="122" spans="2:10" s="4" customFormat="1" ht="15.75" collapsed="1" x14ac:dyDescent="0.25">
      <c r="B122" s="106">
        <v>2011</v>
      </c>
      <c r="C122" s="444">
        <v>1</v>
      </c>
      <c r="D122" s="445">
        <v>0.80489662906672466</v>
      </c>
      <c r="E122" s="446">
        <v>0.29374038191908342</v>
      </c>
      <c r="F122" s="447">
        <v>0.35803998408589738</v>
      </c>
      <c r="G122" s="445">
        <v>0.15886971888509038</v>
      </c>
      <c r="H122" s="447">
        <v>0.14103166096372566</v>
      </c>
      <c r="I122" s="448">
        <v>2.9999401186348678E-2</v>
      </c>
      <c r="J122" s="448">
        <v>6.2342508618362493E-3</v>
      </c>
    </row>
    <row r="123" spans="2:10" s="4" customFormat="1" hidden="1" outlineLevel="1" x14ac:dyDescent="0.25">
      <c r="B123" s="83" t="s">
        <v>126</v>
      </c>
      <c r="C123" s="439">
        <v>1</v>
      </c>
      <c r="D123" s="440">
        <v>0.78840352974725103</v>
      </c>
      <c r="E123" s="441">
        <v>0.30709481290403595</v>
      </c>
      <c r="F123" s="442">
        <v>0.34412419519826704</v>
      </c>
      <c r="G123" s="440">
        <v>0.16965652200074824</v>
      </c>
      <c r="H123" s="442">
        <v>0.15111043671858035</v>
      </c>
      <c r="I123" s="443">
        <v>3.4502154422517965E-2</v>
      </c>
      <c r="J123" s="443">
        <v>7.4377938294827558E-3</v>
      </c>
    </row>
    <row r="124" spans="2:10" s="4" customFormat="1" hidden="1" outlineLevel="1" x14ac:dyDescent="0.25">
      <c r="B124" s="83" t="s">
        <v>127</v>
      </c>
      <c r="C124" s="439">
        <v>1</v>
      </c>
      <c r="D124" s="440">
        <v>0.77789834581257589</v>
      </c>
      <c r="E124" s="441">
        <v>0.29600565016087266</v>
      </c>
      <c r="F124" s="442">
        <v>0.33938578854651774</v>
      </c>
      <c r="G124" s="440">
        <v>0.16654715097132436</v>
      </c>
      <c r="H124" s="442">
        <v>0.14853049815043823</v>
      </c>
      <c r="I124" s="443">
        <v>4.5312233626575237E-2</v>
      </c>
      <c r="J124" s="443">
        <v>1.0242269589524473E-2</v>
      </c>
    </row>
    <row r="125" spans="2:10" s="4" customFormat="1" hidden="1" outlineLevel="1" x14ac:dyDescent="0.25">
      <c r="B125" s="83" t="s">
        <v>128</v>
      </c>
      <c r="C125" s="439">
        <v>1</v>
      </c>
      <c r="D125" s="440">
        <v>0.78955438333568273</v>
      </c>
      <c r="E125" s="441">
        <v>0.29680903944742443</v>
      </c>
      <c r="F125" s="442">
        <v>0.34703890830223488</v>
      </c>
      <c r="G125" s="440">
        <v>0.16533246282406067</v>
      </c>
      <c r="H125" s="442">
        <v>0.14650275372748608</v>
      </c>
      <c r="I125" s="443">
        <v>3.6042051533159723E-2</v>
      </c>
      <c r="J125" s="443">
        <v>9.0711023070968767E-3</v>
      </c>
    </row>
    <row r="126" spans="2:10" s="4" customFormat="1" hidden="1" outlineLevel="1" x14ac:dyDescent="0.25">
      <c r="B126" s="83" t="s">
        <v>129</v>
      </c>
      <c r="C126" s="439">
        <v>1</v>
      </c>
      <c r="D126" s="440">
        <v>0.80521548980118285</v>
      </c>
      <c r="E126" s="441">
        <v>0.29811217160613324</v>
      </c>
      <c r="F126" s="442">
        <v>0.37063393831247976</v>
      </c>
      <c r="G126" s="440">
        <v>0.15651912559253484</v>
      </c>
      <c r="H126" s="442">
        <v>0.14152204833048948</v>
      </c>
      <c r="I126" s="443">
        <v>2.9807193958570486E-2</v>
      </c>
      <c r="J126" s="443">
        <v>8.4581906477118624E-3</v>
      </c>
    </row>
    <row r="127" spans="2:10" s="4" customFormat="1" hidden="1" outlineLevel="1" x14ac:dyDescent="0.25">
      <c r="B127" s="83" t="s">
        <v>152</v>
      </c>
      <c r="C127" s="439">
        <v>1</v>
      </c>
      <c r="D127" s="440">
        <v>0.78064030423723418</v>
      </c>
      <c r="E127" s="441">
        <v>0.28141944162282001</v>
      </c>
      <c r="F127" s="442">
        <v>0.3667868817067399</v>
      </c>
      <c r="G127" s="440">
        <v>0.17381268042635284</v>
      </c>
      <c r="H127" s="442">
        <v>0.15666889013747692</v>
      </c>
      <c r="I127" s="443">
        <v>3.4340168891521382E-2</v>
      </c>
      <c r="J127" s="443">
        <v>1.1206846444891599E-2</v>
      </c>
    </row>
    <row r="128" spans="2:10" s="4" customFormat="1" hidden="1" outlineLevel="1" x14ac:dyDescent="0.25">
      <c r="B128" s="83" t="s">
        <v>132</v>
      </c>
      <c r="C128" s="439">
        <v>1</v>
      </c>
      <c r="D128" s="440">
        <v>0.76665519825680173</v>
      </c>
      <c r="E128" s="441">
        <v>0.28641953576943696</v>
      </c>
      <c r="F128" s="442">
        <v>0.3437775875266374</v>
      </c>
      <c r="G128" s="440">
        <v>0.18943146024862445</v>
      </c>
      <c r="H128" s="442">
        <v>0.17250355387352212</v>
      </c>
      <c r="I128" s="443">
        <v>3.3823807885465254E-2</v>
      </c>
      <c r="J128" s="443">
        <v>1.0089533609108584E-2</v>
      </c>
    </row>
    <row r="129" spans="2:10" s="4" customFormat="1" hidden="1" outlineLevel="1" x14ac:dyDescent="0.25">
      <c r="B129" s="83" t="s">
        <v>133</v>
      </c>
      <c r="C129" s="439">
        <v>1</v>
      </c>
      <c r="D129" s="440">
        <v>0.81842135004509609</v>
      </c>
      <c r="E129" s="441">
        <v>0.30272194017183035</v>
      </c>
      <c r="F129" s="442">
        <v>0.36203377661165759</v>
      </c>
      <c r="G129" s="440">
        <v>0.15087787722793342</v>
      </c>
      <c r="H129" s="442">
        <v>0.1374975346752087</v>
      </c>
      <c r="I129" s="443">
        <v>2.3514212458920488E-2</v>
      </c>
      <c r="J129" s="443">
        <v>7.1865602680500559E-3</v>
      </c>
    </row>
    <row r="130" spans="2:10" s="4" customFormat="1" hidden="1" outlineLevel="1" x14ac:dyDescent="0.25">
      <c r="B130" s="83" t="s">
        <v>134</v>
      </c>
      <c r="C130" s="439">
        <v>1</v>
      </c>
      <c r="D130" s="440">
        <v>0.80278075142197514</v>
      </c>
      <c r="E130" s="441">
        <v>0.29746473544598212</v>
      </c>
      <c r="F130" s="442">
        <v>0.35521218921835435</v>
      </c>
      <c r="G130" s="440">
        <v>0.16953641245233211</v>
      </c>
      <c r="H130" s="442">
        <v>0.15501786336140741</v>
      </c>
      <c r="I130" s="443">
        <v>2.1042652805902003E-2</v>
      </c>
      <c r="J130" s="443">
        <v>6.640183319790713E-3</v>
      </c>
    </row>
    <row r="131" spans="2:10" s="4" customFormat="1" hidden="1" outlineLevel="1" x14ac:dyDescent="0.25">
      <c r="B131" s="83" t="s">
        <v>135</v>
      </c>
      <c r="C131" s="439">
        <v>1</v>
      </c>
      <c r="D131" s="440">
        <v>0.79512914073907048</v>
      </c>
      <c r="E131" s="441">
        <v>0.28327371017370001</v>
      </c>
      <c r="F131" s="442">
        <v>0.3639945775463122</v>
      </c>
      <c r="G131" s="440">
        <v>0.16715840879031438</v>
      </c>
      <c r="H131" s="442">
        <v>0.15376175850283083</v>
      </c>
      <c r="I131" s="443">
        <v>2.8751103326339872E-2</v>
      </c>
      <c r="J131" s="443">
        <v>8.9613471442752148E-3</v>
      </c>
    </row>
    <row r="132" spans="2:10" s="4" customFormat="1" hidden="1" outlineLevel="1" x14ac:dyDescent="0.25">
      <c r="B132" s="83" t="s">
        <v>153</v>
      </c>
      <c r="C132" s="439">
        <v>1</v>
      </c>
      <c r="D132" s="440">
        <v>0.81467780732322126</v>
      </c>
      <c r="E132" s="441">
        <v>0.31038705555952739</v>
      </c>
      <c r="F132" s="442">
        <v>0.35819763057330717</v>
      </c>
      <c r="G132" s="440">
        <v>0.14194420293030324</v>
      </c>
      <c r="H132" s="442">
        <v>0.12639786719310342</v>
      </c>
      <c r="I132" s="443">
        <v>3.2022084514318268E-2</v>
      </c>
      <c r="J132" s="443">
        <v>1.135590523215723E-2</v>
      </c>
    </row>
    <row r="133" spans="2:10" s="4" customFormat="1" hidden="1" outlineLevel="1" x14ac:dyDescent="0.25">
      <c r="B133" s="83" t="s">
        <v>124</v>
      </c>
      <c r="C133" s="439">
        <v>1</v>
      </c>
      <c r="D133" s="440">
        <v>0.78896175111373312</v>
      </c>
      <c r="E133" s="441">
        <v>0.30395901562882116</v>
      </c>
      <c r="F133" s="442">
        <v>0.34777215553689877</v>
      </c>
      <c r="G133" s="440">
        <v>0.16269454087974203</v>
      </c>
      <c r="H133" s="442">
        <v>0.1413426314608498</v>
      </c>
      <c r="I133" s="443">
        <v>3.8001810210291975E-2</v>
      </c>
      <c r="J133" s="443">
        <v>1.0341897796232846E-2</v>
      </c>
    </row>
    <row r="134" spans="2:10" s="4" customFormat="1" hidden="1" outlineLevel="1" x14ac:dyDescent="0.25">
      <c r="B134" s="83" t="s">
        <v>125</v>
      </c>
      <c r="C134" s="439">
        <v>1</v>
      </c>
      <c r="D134" s="440">
        <v>0.78973436941984898</v>
      </c>
      <c r="E134" s="441">
        <v>0.28942773050256765</v>
      </c>
      <c r="F134" s="442">
        <v>0.3494550693939879</v>
      </c>
      <c r="G134" s="440">
        <v>0.16636823762668868</v>
      </c>
      <c r="H134" s="442">
        <v>0.14217947612772927</v>
      </c>
      <c r="I134" s="443">
        <v>3.31219289927712E-2</v>
      </c>
      <c r="J134" s="443">
        <v>1.0775463960691107E-2</v>
      </c>
    </row>
    <row r="135" spans="2:10" s="4" customFormat="1" ht="15.75" collapsed="1" x14ac:dyDescent="0.25">
      <c r="B135" s="106">
        <v>2010</v>
      </c>
      <c r="C135" s="444">
        <v>1</v>
      </c>
      <c r="D135" s="445">
        <v>0.79410844851050177</v>
      </c>
      <c r="E135" s="446">
        <v>0.29650002846010154</v>
      </c>
      <c r="F135" s="447">
        <v>0.35423884752112517</v>
      </c>
      <c r="G135" s="445">
        <v>0.16446461374467666</v>
      </c>
      <c r="H135" s="447">
        <v>0.14729872240016972</v>
      </c>
      <c r="I135" s="448">
        <v>3.2176059362597216E-2</v>
      </c>
      <c r="J135" s="448">
        <v>9.2508783822243378E-3</v>
      </c>
    </row>
    <row r="136" spans="2:10" s="4" customFormat="1" hidden="1" outlineLevel="1" x14ac:dyDescent="0.25">
      <c r="B136" s="83" t="s">
        <v>126</v>
      </c>
      <c r="C136" s="439">
        <v>1</v>
      </c>
      <c r="D136" s="440">
        <v>0.78654689675097833</v>
      </c>
      <c r="E136" s="441">
        <v>0.30138943608331364</v>
      </c>
      <c r="F136" s="442">
        <v>0.3581120479079663</v>
      </c>
      <c r="G136" s="440">
        <v>0.1706511175898931</v>
      </c>
      <c r="H136" s="442">
        <v>0.15157723320988628</v>
      </c>
      <c r="I136" s="443">
        <v>3.5642056050219313E-2</v>
      </c>
      <c r="J136" s="443">
        <v>7.1599296089092006E-3</v>
      </c>
    </row>
    <row r="137" spans="2:10" s="4" customFormat="1" hidden="1" outlineLevel="1" x14ac:dyDescent="0.25">
      <c r="B137" s="83" t="s">
        <v>127</v>
      </c>
      <c r="C137" s="439">
        <v>1</v>
      </c>
      <c r="D137" s="440">
        <v>0.77935432670612215</v>
      </c>
      <c r="E137" s="441">
        <v>0.29767468398421087</v>
      </c>
      <c r="F137" s="442">
        <v>0.34698715188987039</v>
      </c>
      <c r="G137" s="440">
        <v>0.17338205621631717</v>
      </c>
      <c r="H137" s="442">
        <v>0.15332147247537489</v>
      </c>
      <c r="I137" s="443">
        <v>3.9348309827740922E-2</v>
      </c>
      <c r="J137" s="443">
        <v>7.9153072498197533E-3</v>
      </c>
    </row>
    <row r="138" spans="2:10" s="4" customFormat="1" hidden="1" outlineLevel="1" x14ac:dyDescent="0.25">
      <c r="B138" s="83" t="s">
        <v>128</v>
      </c>
      <c r="C138" s="439">
        <v>1</v>
      </c>
      <c r="D138" s="440">
        <v>0.77446106058978093</v>
      </c>
      <c r="E138" s="441">
        <v>0.30573517489279817</v>
      </c>
      <c r="F138" s="442">
        <v>0.3298372681363978</v>
      </c>
      <c r="G138" s="440">
        <v>0.17944215986012482</v>
      </c>
      <c r="H138" s="442">
        <v>0.15918858728034618</v>
      </c>
      <c r="I138" s="443">
        <v>3.8221475526729637E-2</v>
      </c>
      <c r="J138" s="443">
        <v>7.8753040233646224E-3</v>
      </c>
    </row>
    <row r="139" spans="2:10" s="4" customFormat="1" hidden="1" outlineLevel="1" x14ac:dyDescent="0.25">
      <c r="B139" s="83" t="s">
        <v>129</v>
      </c>
      <c r="C139" s="439">
        <v>1</v>
      </c>
      <c r="D139" s="440">
        <v>0.7734746552589441</v>
      </c>
      <c r="E139" s="441">
        <v>0.29556437157947568</v>
      </c>
      <c r="F139" s="442">
        <v>0.34181822527065459</v>
      </c>
      <c r="G139" s="440">
        <v>0.1873981311091461</v>
      </c>
      <c r="H139" s="442">
        <v>0.16829577229166168</v>
      </c>
      <c r="I139" s="443">
        <v>3.1257319025882468E-2</v>
      </c>
      <c r="J139" s="443">
        <v>7.8698946060272931E-3</v>
      </c>
    </row>
    <row r="140" spans="2:10" s="4" customFormat="1" hidden="1" outlineLevel="1" x14ac:dyDescent="0.25">
      <c r="B140" s="83" t="s">
        <v>152</v>
      </c>
      <c r="C140" s="439">
        <v>1</v>
      </c>
      <c r="D140" s="440">
        <v>0.77275024051294205</v>
      </c>
      <c r="E140" s="441">
        <v>0.28695406416913843</v>
      </c>
      <c r="F140" s="442">
        <v>0.35366107801183583</v>
      </c>
      <c r="G140" s="440">
        <v>0.1807429780212565</v>
      </c>
      <c r="H140" s="442">
        <v>0.16020588478787759</v>
      </c>
      <c r="I140" s="443">
        <v>3.8464942205525092E-2</v>
      </c>
      <c r="J140" s="443">
        <v>8.0418392602763979E-3</v>
      </c>
    </row>
    <row r="141" spans="2:10" s="4" customFormat="1" hidden="1" outlineLevel="1" x14ac:dyDescent="0.25">
      <c r="B141" s="83" t="s">
        <v>132</v>
      </c>
      <c r="C141" s="439">
        <v>1</v>
      </c>
      <c r="D141" s="440">
        <v>0.76270372551149324</v>
      </c>
      <c r="E141" s="441">
        <v>0.28916303185863979</v>
      </c>
      <c r="F141" s="442">
        <v>0.34696076693972983</v>
      </c>
      <c r="G141" s="440">
        <v>0.19521348661456933</v>
      </c>
      <c r="H141" s="442">
        <v>0.17734052101138176</v>
      </c>
      <c r="I141" s="443">
        <v>3.6443357019133475E-2</v>
      </c>
      <c r="J141" s="443">
        <v>5.6394308548039489E-3</v>
      </c>
    </row>
    <row r="142" spans="2:10" s="4" customFormat="1" hidden="1" outlineLevel="1" x14ac:dyDescent="0.25">
      <c r="B142" s="83" t="s">
        <v>133</v>
      </c>
      <c r="C142" s="439">
        <v>1</v>
      </c>
      <c r="D142" s="440">
        <v>0.78286944805905179</v>
      </c>
      <c r="E142" s="441">
        <v>0.29617798454611405</v>
      </c>
      <c r="F142" s="442">
        <v>0.35083775722889488</v>
      </c>
      <c r="G142" s="440">
        <v>0.18396112345835397</v>
      </c>
      <c r="H142" s="442">
        <v>0.16806734301408352</v>
      </c>
      <c r="I142" s="443">
        <v>2.7384009488824145E-2</v>
      </c>
      <c r="J142" s="443">
        <v>5.7854189937700806E-3</v>
      </c>
    </row>
    <row r="143" spans="2:10" s="4" customFormat="1" hidden="1" outlineLevel="1" x14ac:dyDescent="0.25">
      <c r="B143" s="83" t="s">
        <v>134</v>
      </c>
      <c r="C143" s="439">
        <v>1</v>
      </c>
      <c r="D143" s="440">
        <v>0.77556212081696174</v>
      </c>
      <c r="E143" s="441">
        <v>0.28774087074748494</v>
      </c>
      <c r="F143" s="442">
        <v>0.3639729617642406</v>
      </c>
      <c r="G143" s="440">
        <v>0.20333616941224758</v>
      </c>
      <c r="H143" s="442">
        <v>0.18640093034789709</v>
      </c>
      <c r="I143" s="443">
        <v>1.662526561517972E-2</v>
      </c>
      <c r="J143" s="443">
        <v>4.4764441556109473E-3</v>
      </c>
    </row>
    <row r="144" spans="2:10" s="4" customFormat="1" hidden="1" outlineLevel="1" x14ac:dyDescent="0.25">
      <c r="B144" s="83" t="s">
        <v>135</v>
      </c>
      <c r="C144" s="439">
        <v>1</v>
      </c>
      <c r="D144" s="440">
        <v>0.78627044667912616</v>
      </c>
      <c r="E144" s="441">
        <v>0.29652695827945819</v>
      </c>
      <c r="F144" s="442">
        <v>0.35175063662079986</v>
      </c>
      <c r="G144" s="440">
        <v>0.1752019965331692</v>
      </c>
      <c r="H144" s="442">
        <v>0.16115681480686816</v>
      </c>
      <c r="I144" s="443">
        <v>3.1401920872692779E-2</v>
      </c>
      <c r="J144" s="443">
        <v>7.1256359150118293E-3</v>
      </c>
    </row>
    <row r="145" spans="2:10" s="4" customFormat="1" hidden="1" outlineLevel="1" x14ac:dyDescent="0.25">
      <c r="B145" s="83" t="s">
        <v>153</v>
      </c>
      <c r="C145" s="439">
        <v>1</v>
      </c>
      <c r="D145" s="440">
        <v>0.80000543382954081</v>
      </c>
      <c r="E145" s="441">
        <v>0.30024378135257895</v>
      </c>
      <c r="F145" s="442">
        <v>0.35902299744857002</v>
      </c>
      <c r="G145" s="440">
        <v>0.1612167826295289</v>
      </c>
      <c r="H145" s="442">
        <v>0.14463866268515158</v>
      </c>
      <c r="I145" s="443">
        <v>3.1637237539858372E-2</v>
      </c>
      <c r="J145" s="443">
        <v>7.1405460010719466E-3</v>
      </c>
    </row>
    <row r="146" spans="2:10" s="4" customFormat="1" hidden="1" outlineLevel="1" x14ac:dyDescent="0.25">
      <c r="B146" s="83" t="s">
        <v>124</v>
      </c>
      <c r="C146" s="439">
        <v>1</v>
      </c>
      <c r="D146" s="440">
        <v>0.77259670469766162</v>
      </c>
      <c r="E146" s="441">
        <v>0.28551756042194504</v>
      </c>
      <c r="F146" s="442">
        <v>0.35208793927950899</v>
      </c>
      <c r="G146" s="440">
        <v>0.1822179547178337</v>
      </c>
      <c r="H146" s="442">
        <v>0.16427560906073663</v>
      </c>
      <c r="I146" s="443">
        <v>3.762755445102501E-2</v>
      </c>
      <c r="J146" s="443">
        <v>7.5577861334796478E-3</v>
      </c>
    </row>
    <row r="147" spans="2:10" s="4" customFormat="1" hidden="1" outlineLevel="1" x14ac:dyDescent="0.25">
      <c r="B147" s="83" t="s">
        <v>125</v>
      </c>
      <c r="C147" s="439">
        <v>1</v>
      </c>
      <c r="D147" s="440">
        <v>0.77148984145255006</v>
      </c>
      <c r="E147" s="441">
        <v>0.29057308871876947</v>
      </c>
      <c r="F147" s="442">
        <v>0.34708830354491388</v>
      </c>
      <c r="G147" s="440">
        <v>0.18605476233650534</v>
      </c>
      <c r="H147" s="442">
        <v>0.16567196734968478</v>
      </c>
      <c r="I147" s="443">
        <v>3.4390053532430874E-2</v>
      </c>
      <c r="J147" s="443">
        <v>8.0653426785137067E-3</v>
      </c>
    </row>
    <row r="148" spans="2:10" s="4" customFormat="1" ht="15.75" collapsed="1" x14ac:dyDescent="0.25">
      <c r="B148" s="106">
        <v>2009</v>
      </c>
      <c r="C148" s="444">
        <v>1</v>
      </c>
      <c r="D148" s="445">
        <v>0.77833340626222713</v>
      </c>
      <c r="E148" s="446">
        <v>0.29453381656159949</v>
      </c>
      <c r="F148" s="447">
        <v>0.35027768915383084</v>
      </c>
      <c r="G148" s="445">
        <v>0.18186908399751731</v>
      </c>
      <c r="H148" s="447">
        <v>0.16367197971358913</v>
      </c>
      <c r="I148" s="448">
        <v>3.2790813168494207E-2</v>
      </c>
      <c r="J148" s="448">
        <v>7.0066965717613941E-3</v>
      </c>
    </row>
    <row r="149" spans="2:10" s="4" customFormat="1" hidden="1" outlineLevel="1" x14ac:dyDescent="0.25">
      <c r="B149" s="83" t="s">
        <v>126</v>
      </c>
      <c r="C149" s="439">
        <v>1</v>
      </c>
      <c r="D149" s="440">
        <v>0.76844247791930143</v>
      </c>
      <c r="E149" s="441">
        <v>0.30655258000668706</v>
      </c>
      <c r="F149" s="442">
        <v>0.35907767476027891</v>
      </c>
      <c r="G149" s="440">
        <v>0.18048454290086322</v>
      </c>
      <c r="H149" s="442">
        <v>0.16082607072168922</v>
      </c>
      <c r="I149" s="443">
        <v>4.1445086846273432E-2</v>
      </c>
      <c r="J149" s="443">
        <v>9.6278923335619288E-3</v>
      </c>
    </row>
    <row r="150" spans="2:10" s="4" customFormat="1" hidden="1" outlineLevel="1" x14ac:dyDescent="0.25">
      <c r="B150" s="83" t="s">
        <v>127</v>
      </c>
      <c r="C150" s="439">
        <v>1</v>
      </c>
      <c r="D150" s="440">
        <v>0.77917367878621846</v>
      </c>
      <c r="E150" s="441">
        <v>0.29790527876708456</v>
      </c>
      <c r="F150" s="442">
        <v>0.36583477924325641</v>
      </c>
      <c r="G150" s="440">
        <v>0.16907361747094046</v>
      </c>
      <c r="H150" s="442">
        <v>0.14921355545988632</v>
      </c>
      <c r="I150" s="443">
        <v>4.2083588813658084E-2</v>
      </c>
      <c r="J150" s="443">
        <v>9.6691149291830286E-3</v>
      </c>
    </row>
    <row r="151" spans="2:10" s="4" customFormat="1" hidden="1" outlineLevel="1" x14ac:dyDescent="0.25">
      <c r="B151" s="83" t="s">
        <v>128</v>
      </c>
      <c r="C151" s="439">
        <v>1</v>
      </c>
      <c r="D151" s="440">
        <v>0.76217271587516211</v>
      </c>
      <c r="E151" s="441">
        <v>0.2899112940208588</v>
      </c>
      <c r="F151" s="442">
        <v>0.36105715011130074</v>
      </c>
      <c r="G151" s="440">
        <v>0.19704260917999619</v>
      </c>
      <c r="H151" s="442">
        <v>0.17425893013543062</v>
      </c>
      <c r="I151" s="443">
        <v>3.2575386304993473E-2</v>
      </c>
      <c r="J151" s="443">
        <v>8.209288639848213E-3</v>
      </c>
    </row>
    <row r="152" spans="2:10" s="4" customFormat="1" hidden="1" outlineLevel="1" x14ac:dyDescent="0.25">
      <c r="B152" s="83" t="s">
        <v>129</v>
      </c>
      <c r="C152" s="439">
        <v>1</v>
      </c>
      <c r="D152" s="440">
        <v>0.74687289465129536</v>
      </c>
      <c r="E152" s="441">
        <v>0.27999547718096457</v>
      </c>
      <c r="F152" s="442">
        <v>0.36281960076699471</v>
      </c>
      <c r="G152" s="440">
        <v>0.20220298977183321</v>
      </c>
      <c r="H152" s="442">
        <v>0.18108707840024121</v>
      </c>
      <c r="I152" s="443">
        <v>4.1442685046900692E-2</v>
      </c>
      <c r="J152" s="443">
        <v>9.4814305299707434E-3</v>
      </c>
    </row>
    <row r="153" spans="2:10" s="4" customFormat="1" hidden="1" outlineLevel="1" x14ac:dyDescent="0.25">
      <c r="B153" s="83" t="s">
        <v>152</v>
      </c>
      <c r="C153" s="439">
        <v>1</v>
      </c>
      <c r="D153" s="440">
        <v>0.74560305916236069</v>
      </c>
      <c r="E153" s="441">
        <v>0.27515519682466694</v>
      </c>
      <c r="F153" s="442">
        <v>0.37151639096288586</v>
      </c>
      <c r="G153" s="440">
        <v>0.20437334365961979</v>
      </c>
      <c r="H153" s="442">
        <v>0.18009366264506213</v>
      </c>
      <c r="I153" s="443">
        <v>4.2201435192468266E-2</v>
      </c>
      <c r="J153" s="443">
        <v>7.8221619855512667E-3</v>
      </c>
    </row>
    <row r="154" spans="2:10" s="4" customFormat="1" hidden="1" outlineLevel="1" x14ac:dyDescent="0.25">
      <c r="B154" s="83" t="s">
        <v>132</v>
      </c>
      <c r="C154" s="439">
        <v>1</v>
      </c>
      <c r="D154" s="440">
        <v>0.75335896091503884</v>
      </c>
      <c r="E154" s="441">
        <v>0.30032229127477755</v>
      </c>
      <c r="F154" s="442">
        <v>0.36369713068824222</v>
      </c>
      <c r="G154" s="440">
        <v>0.20274283044795258</v>
      </c>
      <c r="H154" s="442">
        <v>0.18165847064465709</v>
      </c>
      <c r="I154" s="443">
        <v>3.8366825617310793E-2</v>
      </c>
      <c r="J154" s="443">
        <v>5.5313830196977868E-3</v>
      </c>
    </row>
    <row r="155" spans="2:10" s="4" customFormat="1" hidden="1" outlineLevel="1" x14ac:dyDescent="0.25">
      <c r="B155" s="83" t="s">
        <v>133</v>
      </c>
      <c r="C155" s="439">
        <v>1</v>
      </c>
      <c r="D155" s="440">
        <v>0.74999839580771077</v>
      </c>
      <c r="E155" s="441">
        <v>0.28414737179829958</v>
      </c>
      <c r="F155" s="442">
        <v>0.34495053740441689</v>
      </c>
      <c r="G155" s="440">
        <v>0.20862841559274906</v>
      </c>
      <c r="H155" s="442">
        <v>0.18921768889364204</v>
      </c>
      <c r="I155" s="443">
        <v>3.4943585904497088E-2</v>
      </c>
      <c r="J155" s="443">
        <v>6.4296026950430461E-3</v>
      </c>
    </row>
    <row r="156" spans="2:10" s="4" customFormat="1" hidden="1" outlineLevel="1" x14ac:dyDescent="0.25">
      <c r="B156" s="83" t="s">
        <v>134</v>
      </c>
      <c r="C156" s="439">
        <v>1</v>
      </c>
      <c r="D156" s="440">
        <v>0.74698786117928029</v>
      </c>
      <c r="E156" s="441">
        <v>0.27336323375927335</v>
      </c>
      <c r="F156" s="442">
        <v>0.35353586640715351</v>
      </c>
      <c r="G156" s="440">
        <v>0.22416292911342417</v>
      </c>
      <c r="H156" s="442">
        <v>0.20165674687126833</v>
      </c>
      <c r="I156" s="443">
        <v>2.3145562419489812E-2</v>
      </c>
      <c r="J156" s="443">
        <v>5.7036472878057038E-3</v>
      </c>
    </row>
    <row r="157" spans="2:10" s="4" customFormat="1" hidden="1" outlineLevel="1" x14ac:dyDescent="0.25">
      <c r="B157" s="83" t="s">
        <v>135</v>
      </c>
      <c r="C157" s="439">
        <v>1</v>
      </c>
      <c r="D157" s="440">
        <v>0.7490513824902455</v>
      </c>
      <c r="E157" s="441">
        <v>0.27912223814962733</v>
      </c>
      <c r="F157" s="442">
        <v>0.35118650650681343</v>
      </c>
      <c r="G157" s="440">
        <v>0.20158984461836829</v>
      </c>
      <c r="H157" s="442">
        <v>0.17951803842507774</v>
      </c>
      <c r="I157" s="443">
        <v>3.867037681514926E-2</v>
      </c>
      <c r="J157" s="443">
        <v>1.0688396076236908E-2</v>
      </c>
    </row>
    <row r="158" spans="2:10" s="4" customFormat="1" hidden="1" outlineLevel="1" x14ac:dyDescent="0.25">
      <c r="B158" s="83" t="s">
        <v>153</v>
      </c>
      <c r="C158" s="439">
        <v>1</v>
      </c>
      <c r="D158" s="440">
        <v>0.77829026132889145</v>
      </c>
      <c r="E158" s="441">
        <v>0.29555715989562231</v>
      </c>
      <c r="F158" s="442">
        <v>0.36311068965751364</v>
      </c>
      <c r="G158" s="440">
        <v>0.1702587036077283</v>
      </c>
      <c r="H158" s="442">
        <v>0.15087913057844507</v>
      </c>
      <c r="I158" s="443">
        <v>4.2334963574188027E-2</v>
      </c>
      <c r="J158" s="443">
        <v>9.116071489192204E-3</v>
      </c>
    </row>
    <row r="159" spans="2:10" s="4" customFormat="1" hidden="1" outlineLevel="1" x14ac:dyDescent="0.25">
      <c r="B159" s="83" t="s">
        <v>124</v>
      </c>
      <c r="C159" s="439">
        <v>1</v>
      </c>
      <c r="D159" s="440">
        <v>0.76828646870801875</v>
      </c>
      <c r="E159" s="441">
        <v>0.30337703247324777</v>
      </c>
      <c r="F159" s="442">
        <v>0.3453282067911243</v>
      </c>
      <c r="G159" s="440">
        <v>0.17938342520961689</v>
      </c>
      <c r="H159" s="442">
        <v>0.15891740399314402</v>
      </c>
      <c r="I159" s="443">
        <v>4.1328114142771114E-2</v>
      </c>
      <c r="J159" s="443">
        <v>1.1001991939593274E-2</v>
      </c>
    </row>
    <row r="160" spans="2:10" s="4" customFormat="1" hidden="1" outlineLevel="1" x14ac:dyDescent="0.25">
      <c r="B160" s="83" t="s">
        <v>125</v>
      </c>
      <c r="C160" s="439">
        <v>1</v>
      </c>
      <c r="D160" s="440">
        <v>0.75970921714370687</v>
      </c>
      <c r="E160" s="441">
        <v>0.28880578640331739</v>
      </c>
      <c r="F160" s="442">
        <v>0.34576051369687694</v>
      </c>
      <c r="G160" s="440">
        <v>0.19121508131339848</v>
      </c>
      <c r="H160" s="442">
        <v>0.16963795974188389</v>
      </c>
      <c r="I160" s="443">
        <v>3.9326869866870791E-2</v>
      </c>
      <c r="J160" s="443">
        <v>9.7488316760238232E-3</v>
      </c>
    </row>
    <row r="161" spans="2:10" s="4" customFormat="1" ht="15.75" collapsed="1" x14ac:dyDescent="0.25">
      <c r="B161" s="106">
        <v>2008</v>
      </c>
      <c r="C161" s="444">
        <v>1</v>
      </c>
      <c r="D161" s="445">
        <v>0.7590264169239731</v>
      </c>
      <c r="E161" s="446">
        <v>0.28925310170743418</v>
      </c>
      <c r="F161" s="447">
        <v>0.35727195239447601</v>
      </c>
      <c r="G161" s="445">
        <v>0.1947060338486265</v>
      </c>
      <c r="H161" s="447">
        <v>0.17350987571251739</v>
      </c>
      <c r="I161" s="448">
        <v>3.7756170395366724E-2</v>
      </c>
      <c r="J161" s="448">
        <v>8.5113788320336208E-3</v>
      </c>
    </row>
    <row r="162" spans="2:10" s="4" customFormat="1" hidden="1" outlineLevel="1" x14ac:dyDescent="0.25">
      <c r="B162" s="83" t="s">
        <v>126</v>
      </c>
      <c r="C162" s="439">
        <v>1</v>
      </c>
      <c r="D162" s="440">
        <v>0.76753388385905097</v>
      </c>
      <c r="E162" s="441">
        <v>0.29718072537740159</v>
      </c>
      <c r="F162" s="442">
        <v>0.35921066205548158</v>
      </c>
      <c r="G162" s="440">
        <v>0.1865245648767212</v>
      </c>
      <c r="H162" s="442">
        <v>0.16289551637576574</v>
      </c>
      <c r="I162" s="443">
        <v>3.5632703389122777E-2</v>
      </c>
      <c r="J162" s="443">
        <v>1.0308847875105004E-2</v>
      </c>
    </row>
    <row r="163" spans="2:10" s="4" customFormat="1" hidden="1" outlineLevel="1" x14ac:dyDescent="0.25">
      <c r="B163" s="83" t="s">
        <v>127</v>
      </c>
      <c r="C163" s="439">
        <v>1</v>
      </c>
      <c r="D163" s="440">
        <v>0.76989096124901502</v>
      </c>
      <c r="E163" s="441">
        <v>0.29411209617680223</v>
      </c>
      <c r="F163" s="442">
        <v>0.35719745403245212</v>
      </c>
      <c r="G163" s="440">
        <v>0.18194278650391851</v>
      </c>
      <c r="H163" s="442">
        <v>0.16089939276126128</v>
      </c>
      <c r="I163" s="443">
        <v>3.5910598604341731E-2</v>
      </c>
      <c r="J163" s="443">
        <v>1.2255653642724695E-2</v>
      </c>
    </row>
    <row r="164" spans="2:10" s="4" customFormat="1" hidden="1" outlineLevel="1" x14ac:dyDescent="0.25">
      <c r="B164" s="83" t="s">
        <v>128</v>
      </c>
      <c r="C164" s="439">
        <v>1</v>
      </c>
      <c r="D164" s="440">
        <v>0.7634046242656366</v>
      </c>
      <c r="E164" s="441">
        <v>0.28268057722548151</v>
      </c>
      <c r="F164" s="442">
        <v>0.35652486866832028</v>
      </c>
      <c r="G164" s="440">
        <v>0.18570268838862317</v>
      </c>
      <c r="H164" s="442">
        <v>0.16325821168069787</v>
      </c>
      <c r="I164" s="443">
        <v>3.8864770800913648E-2</v>
      </c>
      <c r="J164" s="443">
        <v>1.2027916544826584E-2</v>
      </c>
    </row>
    <row r="165" spans="2:10" s="4" customFormat="1" hidden="1" outlineLevel="1" x14ac:dyDescent="0.25">
      <c r="B165" s="83" t="s">
        <v>129</v>
      </c>
      <c r="C165" s="439">
        <v>1</v>
      </c>
      <c r="D165" s="440">
        <v>0.74595025066345377</v>
      </c>
      <c r="E165" s="441">
        <v>0.25991871977948006</v>
      </c>
      <c r="F165" s="442">
        <v>0.36736058342860139</v>
      </c>
      <c r="G165" s="440">
        <v>0.20783274803359825</v>
      </c>
      <c r="H165" s="442">
        <v>0.18367686890883245</v>
      </c>
      <c r="I165" s="443">
        <v>3.5350734876334042E-2</v>
      </c>
      <c r="J165" s="443">
        <v>1.086626642661391E-2</v>
      </c>
    </row>
    <row r="166" spans="2:10" s="4" customFormat="1" hidden="1" outlineLevel="1" x14ac:dyDescent="0.25">
      <c r="B166" s="83" t="s">
        <v>152</v>
      </c>
      <c r="C166" s="439">
        <v>1</v>
      </c>
      <c r="D166" s="440">
        <v>0.7389980471551999</v>
      </c>
      <c r="E166" s="441">
        <v>0.28531735923853691</v>
      </c>
      <c r="F166" s="442">
        <v>0.33999994144393403</v>
      </c>
      <c r="G166" s="440">
        <v>0.20529171168164237</v>
      </c>
      <c r="H166" s="442">
        <v>0.18113440666602254</v>
      </c>
      <c r="I166" s="443">
        <v>4.3114831373169023E-2</v>
      </c>
      <c r="J166" s="443">
        <v>1.259540978998867E-2</v>
      </c>
    </row>
    <row r="167" spans="2:10" s="4" customFormat="1" hidden="1" outlineLevel="1" x14ac:dyDescent="0.25">
      <c r="B167" s="83" t="s">
        <v>132</v>
      </c>
      <c r="C167" s="439">
        <v>1</v>
      </c>
      <c r="D167" s="440">
        <v>0.73788710590716988</v>
      </c>
      <c r="E167" s="441">
        <v>0.27114607407839447</v>
      </c>
      <c r="F167" s="442">
        <v>0.35118340247349222</v>
      </c>
      <c r="G167" s="440">
        <v>0.22128010148657418</v>
      </c>
      <c r="H167" s="442">
        <v>0.20026829783976494</v>
      </c>
      <c r="I167" s="443">
        <v>3.2008612749493903E-2</v>
      </c>
      <c r="J167" s="443">
        <v>8.8241798567620048E-3</v>
      </c>
    </row>
    <row r="168" spans="2:10" s="4" customFormat="1" hidden="1" outlineLevel="1" x14ac:dyDescent="0.25">
      <c r="B168" s="83" t="s">
        <v>133</v>
      </c>
      <c r="C168" s="439">
        <v>1</v>
      </c>
      <c r="D168" s="440">
        <v>0.72617599677377143</v>
      </c>
      <c r="E168" s="441">
        <v>0.26838188764401655</v>
      </c>
      <c r="F168" s="442">
        <v>0.34390008987963849</v>
      </c>
      <c r="G168" s="440">
        <v>0.23537954305105979</v>
      </c>
      <c r="H168" s="442">
        <v>0.21439404177365345</v>
      </c>
      <c r="I168" s="443">
        <v>3.0803618352607046E-2</v>
      </c>
      <c r="J168" s="443">
        <v>7.6408418225617199E-3</v>
      </c>
    </row>
    <row r="169" spans="2:10" s="4" customFormat="1" hidden="1" outlineLevel="1" x14ac:dyDescent="0.25">
      <c r="B169" s="83" t="s">
        <v>134</v>
      </c>
      <c r="C169" s="439">
        <v>1</v>
      </c>
      <c r="D169" s="440">
        <v>0.73416548112722102</v>
      </c>
      <c r="E169" s="441">
        <v>0.26256167327541846</v>
      </c>
      <c r="F169" s="442">
        <v>0.35120092623422222</v>
      </c>
      <c r="G169" s="440">
        <v>0.23956473045373369</v>
      </c>
      <c r="H169" s="442">
        <v>0.21650535762932469</v>
      </c>
      <c r="I169" s="443">
        <v>1.8855752640978298E-2</v>
      </c>
      <c r="J169" s="443">
        <v>7.4140357780670156E-3</v>
      </c>
    </row>
    <row r="170" spans="2:10" s="4" customFormat="1" hidden="1" outlineLevel="1" x14ac:dyDescent="0.25">
      <c r="B170" s="83" t="s">
        <v>135</v>
      </c>
      <c r="C170" s="439">
        <v>1</v>
      </c>
      <c r="D170" s="440">
        <v>0.73615596220547785</v>
      </c>
      <c r="E170" s="441">
        <v>0.26831084066206318</v>
      </c>
      <c r="F170" s="442">
        <v>0.34751482221880498</v>
      </c>
      <c r="G170" s="440">
        <v>0.21876594197061675</v>
      </c>
      <c r="H170" s="442">
        <v>0.19932192467945198</v>
      </c>
      <c r="I170" s="443">
        <v>3.4330919307084151E-2</v>
      </c>
      <c r="J170" s="443">
        <v>1.0747176516821296E-2</v>
      </c>
    </row>
    <row r="171" spans="2:10" s="4" customFormat="1" hidden="1" outlineLevel="1" x14ac:dyDescent="0.25">
      <c r="B171" s="83" t="s">
        <v>153</v>
      </c>
      <c r="C171" s="439">
        <v>1</v>
      </c>
      <c r="D171" s="440">
        <v>0.76616203997054444</v>
      </c>
      <c r="E171" s="441">
        <v>0.28459318753960233</v>
      </c>
      <c r="F171" s="442">
        <v>0.36572662819173529</v>
      </c>
      <c r="G171" s="440">
        <v>0.18775152843662768</v>
      </c>
      <c r="H171" s="442">
        <v>0.1694937749387769</v>
      </c>
      <c r="I171" s="443">
        <v>3.713201924888257E-2</v>
      </c>
      <c r="J171" s="443">
        <v>8.9544123439453359E-3</v>
      </c>
    </row>
    <row r="172" spans="2:10" s="4" customFormat="1" hidden="1" outlineLevel="1" x14ac:dyDescent="0.25">
      <c r="B172" s="83" t="s">
        <v>124</v>
      </c>
      <c r="C172" s="439">
        <v>1</v>
      </c>
      <c r="D172" s="440">
        <v>0.76577273621401876</v>
      </c>
      <c r="E172" s="441">
        <v>0.28791554652153956</v>
      </c>
      <c r="F172" s="442">
        <v>0.36232815334513585</v>
      </c>
      <c r="G172" s="440">
        <v>0.18337158219133171</v>
      </c>
      <c r="H172" s="442">
        <v>0.1664546587109042</v>
      </c>
      <c r="I172" s="443">
        <v>4.1328437479509539E-2</v>
      </c>
      <c r="J172" s="443">
        <v>9.5272441151399902E-3</v>
      </c>
    </row>
    <row r="173" spans="2:10" s="4" customFormat="1" hidden="1" outlineLevel="1" x14ac:dyDescent="0.25">
      <c r="B173" s="83" t="s">
        <v>125</v>
      </c>
      <c r="C173" s="439">
        <v>1</v>
      </c>
      <c r="D173" s="440">
        <v>0.74915133596145422</v>
      </c>
      <c r="E173" s="441">
        <v>0.29596930208789607</v>
      </c>
      <c r="F173" s="442">
        <v>0.34127701124251714</v>
      </c>
      <c r="G173" s="440">
        <v>0.20311131187034603</v>
      </c>
      <c r="H173" s="442">
        <v>0.17985289823331874</v>
      </c>
      <c r="I173" s="443">
        <v>3.8541210395678198E-2</v>
      </c>
      <c r="J173" s="443">
        <v>9.196141772521536E-3</v>
      </c>
    </row>
    <row r="174" spans="2:10" s="4" customFormat="1" ht="15.75" collapsed="1" x14ac:dyDescent="0.25">
      <c r="B174" s="106">
        <v>2007</v>
      </c>
      <c r="C174" s="444">
        <v>1</v>
      </c>
      <c r="D174" s="445">
        <v>0.75016196912016098</v>
      </c>
      <c r="E174" s="446">
        <v>0.27943253597798279</v>
      </c>
      <c r="F174" s="447">
        <v>0.35390385361477189</v>
      </c>
      <c r="G174" s="445">
        <v>0.20511352614541531</v>
      </c>
      <c r="H174" s="447">
        <v>0.1836311165601775</v>
      </c>
      <c r="I174" s="448">
        <v>3.4793050823826097E-2</v>
      </c>
      <c r="J174" s="448">
        <v>9.9314539105975919E-3</v>
      </c>
    </row>
    <row r="175" spans="2:10" s="4" customFormat="1" hidden="1" outlineLevel="1" x14ac:dyDescent="0.25">
      <c r="B175" s="83" t="s">
        <v>126</v>
      </c>
      <c r="C175" s="439">
        <v>1</v>
      </c>
      <c r="D175" s="440">
        <v>0.78033985762592895</v>
      </c>
      <c r="E175" s="441">
        <v>0.30773572109479114</v>
      </c>
      <c r="F175" s="442">
        <v>0.36202472812812719</v>
      </c>
      <c r="G175" s="440">
        <v>0.17482796071196521</v>
      </c>
      <c r="H175" s="442">
        <v>0.15736792931568439</v>
      </c>
      <c r="I175" s="443">
        <v>3.3829255452851037E-2</v>
      </c>
      <c r="J175" s="443">
        <v>1.1002926209254789E-2</v>
      </c>
    </row>
    <row r="176" spans="2:10" s="4" customFormat="1" hidden="1" outlineLevel="1" x14ac:dyDescent="0.25">
      <c r="B176" s="83" t="s">
        <v>127</v>
      </c>
      <c r="C176" s="439">
        <v>1</v>
      </c>
      <c r="D176" s="440">
        <v>0.76343945751198372</v>
      </c>
      <c r="E176" s="441">
        <v>0.28198608676677428</v>
      </c>
      <c r="F176" s="442">
        <v>0.35754352925550209</v>
      </c>
      <c r="G176" s="440">
        <v>0.18713844212583577</v>
      </c>
      <c r="H176" s="442">
        <v>0.16792413896155953</v>
      </c>
      <c r="I176" s="443">
        <v>3.7218966208347463E-2</v>
      </c>
      <c r="J176" s="443">
        <v>1.2203134153833017E-2</v>
      </c>
    </row>
    <row r="177" spans="2:10" s="4" customFormat="1" hidden="1" outlineLevel="1" x14ac:dyDescent="0.25">
      <c r="B177" s="83" t="s">
        <v>128</v>
      </c>
      <c r="C177" s="439">
        <v>1</v>
      </c>
      <c r="D177" s="440">
        <v>0.76339050019585464</v>
      </c>
      <c r="E177" s="441">
        <v>0.28727412844661682</v>
      </c>
      <c r="F177" s="442">
        <v>0.35711335729005228</v>
      </c>
      <c r="G177" s="440">
        <v>0.18752448183660608</v>
      </c>
      <c r="H177" s="442">
        <v>0.1670491510124836</v>
      </c>
      <c r="I177" s="443">
        <v>3.7103820018052694E-2</v>
      </c>
      <c r="J177" s="443">
        <v>1.198119794948652E-2</v>
      </c>
    </row>
    <row r="178" spans="2:10" s="4" customFormat="1" hidden="1" outlineLevel="1" x14ac:dyDescent="0.25">
      <c r="B178" s="83" t="s">
        <v>129</v>
      </c>
      <c r="C178" s="439">
        <v>1</v>
      </c>
      <c r="D178" s="440">
        <v>0.75959587481771351</v>
      </c>
      <c r="E178" s="441">
        <v>0.27825676427080165</v>
      </c>
      <c r="F178" s="442">
        <v>0.36518564369419937</v>
      </c>
      <c r="G178" s="440">
        <v>0.19997482086091672</v>
      </c>
      <c r="H178" s="442">
        <v>0.17866067962692908</v>
      </c>
      <c r="I178" s="443">
        <v>2.9058824763683287E-2</v>
      </c>
      <c r="J178" s="443">
        <v>1.1370479557686457E-2</v>
      </c>
    </row>
    <row r="179" spans="2:10" s="4" customFormat="1" hidden="1" outlineLevel="1" x14ac:dyDescent="0.25">
      <c r="B179" s="83" t="s">
        <v>152</v>
      </c>
      <c r="C179" s="439">
        <v>1</v>
      </c>
      <c r="D179" s="440">
        <v>0.74393062662394593</v>
      </c>
      <c r="E179" s="441">
        <v>0.27360400427207371</v>
      </c>
      <c r="F179" s="442">
        <v>0.35153746831811006</v>
      </c>
      <c r="G179" s="440">
        <v>0.20594423987375066</v>
      </c>
      <c r="H179" s="442">
        <v>0.18465029038411468</v>
      </c>
      <c r="I179" s="443">
        <v>3.9189900052603893E-2</v>
      </c>
      <c r="J179" s="443">
        <v>1.093523344969952E-2</v>
      </c>
    </row>
    <row r="180" spans="2:10" s="4" customFormat="1" hidden="1" outlineLevel="1" x14ac:dyDescent="0.25">
      <c r="B180" s="83" t="s">
        <v>132</v>
      </c>
      <c r="C180" s="439">
        <v>1</v>
      </c>
      <c r="D180" s="440">
        <v>0.74404813710984452</v>
      </c>
      <c r="E180" s="441">
        <v>0.26946337378475205</v>
      </c>
      <c r="F180" s="442">
        <v>0.35529345900794834</v>
      </c>
      <c r="G180" s="440">
        <v>0.20951545332012919</v>
      </c>
      <c r="H180" s="442">
        <v>0.18842959265523301</v>
      </c>
      <c r="I180" s="443">
        <v>3.7041393115809923E-2</v>
      </c>
      <c r="J180" s="443">
        <v>9.3950164542163494E-3</v>
      </c>
    </row>
    <row r="181" spans="2:10" s="4" customFormat="1" hidden="1" outlineLevel="1" x14ac:dyDescent="0.25">
      <c r="B181" s="83" t="s">
        <v>133</v>
      </c>
      <c r="C181" s="439">
        <v>1</v>
      </c>
      <c r="D181" s="440">
        <v>0.72614605488886053</v>
      </c>
      <c r="E181" s="441">
        <v>0.2626248081851954</v>
      </c>
      <c r="F181" s="442">
        <v>0.34556285560304928</v>
      </c>
      <c r="G181" s="440">
        <v>0.23434523785035771</v>
      </c>
      <c r="H181" s="442">
        <v>0.21224076717693863</v>
      </c>
      <c r="I181" s="443">
        <v>3.0357135510731343E-2</v>
      </c>
      <c r="J181" s="443">
        <v>9.1515717500503958E-3</v>
      </c>
    </row>
    <row r="182" spans="2:10" s="4" customFormat="1" hidden="1" outlineLevel="1" x14ac:dyDescent="0.25">
      <c r="B182" s="83" t="s">
        <v>134</v>
      </c>
      <c r="C182" s="439">
        <v>1</v>
      </c>
      <c r="D182" s="440">
        <v>0.73601826645078139</v>
      </c>
      <c r="E182" s="441">
        <v>0.27081289083093962</v>
      </c>
      <c r="F182" s="442">
        <v>0.34190495666971232</v>
      </c>
      <c r="G182" s="440">
        <v>0.23613365128264782</v>
      </c>
      <c r="H182" s="442">
        <v>0.21187469394876912</v>
      </c>
      <c r="I182" s="443">
        <v>2.1071334092559273E-2</v>
      </c>
      <c r="J182" s="443">
        <v>6.7767481740115838E-3</v>
      </c>
    </row>
    <row r="183" spans="2:10" s="4" customFormat="1" hidden="1" outlineLevel="1" x14ac:dyDescent="0.25">
      <c r="B183" s="83" t="s">
        <v>135</v>
      </c>
      <c r="C183" s="439">
        <v>1</v>
      </c>
      <c r="D183" s="440">
        <v>0.74092204360178127</v>
      </c>
      <c r="E183" s="441">
        <v>0.27118549078947934</v>
      </c>
      <c r="F183" s="442">
        <v>0.35272866793411017</v>
      </c>
      <c r="G183" s="440">
        <v>0.21858874044567453</v>
      </c>
      <c r="H183" s="442">
        <v>0.19656152058733506</v>
      </c>
      <c r="I183" s="443">
        <v>3.1045899561568009E-2</v>
      </c>
      <c r="J183" s="443">
        <v>9.4433163909761475E-3</v>
      </c>
    </row>
    <row r="184" spans="2:10" s="4" customFormat="1" hidden="1" outlineLevel="1" x14ac:dyDescent="0.25">
      <c r="B184" s="83" t="s">
        <v>153</v>
      </c>
      <c r="C184" s="439">
        <v>1</v>
      </c>
      <c r="D184" s="440">
        <v>0.77842009778297105</v>
      </c>
      <c r="E184" s="441">
        <v>0.29799411662208009</v>
      </c>
      <c r="F184" s="442">
        <v>0.36255752693131615</v>
      </c>
      <c r="G184" s="440">
        <v>0.18021791047835758</v>
      </c>
      <c r="H184" s="442">
        <v>0.16204093765054375</v>
      </c>
      <c r="I184" s="443">
        <v>3.2247880856472226E-2</v>
      </c>
      <c r="J184" s="443">
        <v>9.1141108821991938E-3</v>
      </c>
    </row>
    <row r="185" spans="2:10" s="4" customFormat="1" hidden="1" outlineLevel="1" x14ac:dyDescent="0.25">
      <c r="B185" s="83" t="s">
        <v>124</v>
      </c>
      <c r="C185" s="439">
        <v>1</v>
      </c>
      <c r="D185" s="440">
        <v>0.75037511241812838</v>
      </c>
      <c r="E185" s="441">
        <v>0.28407049570325776</v>
      </c>
      <c r="F185" s="442">
        <v>0.35205311915512433</v>
      </c>
      <c r="G185" s="440">
        <v>0.1956988650681907</v>
      </c>
      <c r="H185" s="442">
        <v>0.16997158624580094</v>
      </c>
      <c r="I185" s="443">
        <v>4.1816075850158486E-2</v>
      </c>
      <c r="J185" s="443">
        <v>1.2109946663522426E-2</v>
      </c>
    </row>
    <row r="186" spans="2:10" s="4" customFormat="1" hidden="1" outlineLevel="1" x14ac:dyDescent="0.25">
      <c r="B186" s="83" t="s">
        <v>125</v>
      </c>
      <c r="C186" s="439">
        <v>1</v>
      </c>
      <c r="D186" s="440">
        <v>0.76177664629858055</v>
      </c>
      <c r="E186" s="441">
        <v>0.29069326713887911</v>
      </c>
      <c r="F186" s="442">
        <v>0.35021350340575724</v>
      </c>
      <c r="G186" s="440">
        <v>0.19023602587893512</v>
      </c>
      <c r="H186" s="442">
        <v>0.16698398231503858</v>
      </c>
      <c r="I186" s="443">
        <v>3.6870690769510529E-2</v>
      </c>
      <c r="J186" s="443">
        <v>1.1127591563274346E-2</v>
      </c>
    </row>
    <row r="187" spans="2:10" s="4" customFormat="1" ht="15.75" collapsed="1" x14ac:dyDescent="0.25">
      <c r="B187" s="106">
        <v>2006</v>
      </c>
      <c r="C187" s="444">
        <v>1</v>
      </c>
      <c r="D187" s="445">
        <v>0.75378833255396749</v>
      </c>
      <c r="E187" s="446">
        <v>0.28114095490141006</v>
      </c>
      <c r="F187" s="447">
        <v>0.35432294878034598</v>
      </c>
      <c r="G187" s="445">
        <v>0.20238219941871355</v>
      </c>
      <c r="H187" s="447">
        <v>0.18096929873401513</v>
      </c>
      <c r="I187" s="448">
        <v>3.3530097983622491E-2</v>
      </c>
      <c r="J187" s="448">
        <v>1.0300287304396449E-2</v>
      </c>
    </row>
    <row r="188" spans="2:10" s="4" customFormat="1" hidden="1" outlineLevel="1" x14ac:dyDescent="0.25">
      <c r="B188" s="83" t="s">
        <v>126</v>
      </c>
      <c r="C188" s="439">
        <v>1</v>
      </c>
      <c r="D188" s="440">
        <v>0.76991576230152969</v>
      </c>
      <c r="E188" s="441"/>
      <c r="F188" s="442"/>
      <c r="G188" s="440">
        <v>0.18239281904805546</v>
      </c>
      <c r="H188" s="442"/>
      <c r="I188" s="443">
        <v>3.5650188255599936E-2</v>
      </c>
      <c r="J188" s="443">
        <v>1.2041230394814889E-2</v>
      </c>
    </row>
    <row r="189" spans="2:10" s="4" customFormat="1" hidden="1" outlineLevel="1" x14ac:dyDescent="0.25">
      <c r="B189" s="83" t="s">
        <v>127</v>
      </c>
      <c r="C189" s="439">
        <v>1</v>
      </c>
      <c r="D189" s="440">
        <v>0.76071211044564002</v>
      </c>
      <c r="E189" s="441"/>
      <c r="F189" s="442"/>
      <c r="G189" s="440">
        <v>0.18367170845599431</v>
      </c>
      <c r="H189" s="442"/>
      <c r="I189" s="443">
        <v>4.1434879707643896E-2</v>
      </c>
      <c r="J189" s="443">
        <v>1.4181301390721754E-2</v>
      </c>
    </row>
    <row r="190" spans="2:10" s="4" customFormat="1" hidden="1" outlineLevel="1" x14ac:dyDescent="0.25">
      <c r="B190" s="83" t="s">
        <v>128</v>
      </c>
      <c r="C190" s="439">
        <v>1</v>
      </c>
      <c r="D190" s="440">
        <v>0.76393411114339915</v>
      </c>
      <c r="E190" s="441"/>
      <c r="F190" s="442"/>
      <c r="G190" s="440">
        <v>0.19029194190907447</v>
      </c>
      <c r="H190" s="442"/>
      <c r="I190" s="443">
        <v>3.3603408391470781E-2</v>
      </c>
      <c r="J190" s="443">
        <v>1.2170538556055639E-2</v>
      </c>
    </row>
    <row r="191" spans="2:10" s="4" customFormat="1" hidden="1" outlineLevel="1" x14ac:dyDescent="0.25">
      <c r="B191" s="83" t="s">
        <v>129</v>
      </c>
      <c r="C191" s="439">
        <v>1</v>
      </c>
      <c r="D191" s="440">
        <v>0.75588765707268257</v>
      </c>
      <c r="E191" s="441"/>
      <c r="F191" s="442"/>
      <c r="G191" s="440">
        <v>0.19048885321832801</v>
      </c>
      <c r="H191" s="442"/>
      <c r="I191" s="443">
        <v>4.1067344837089216E-2</v>
      </c>
      <c r="J191" s="443">
        <v>1.2556144871900246E-2</v>
      </c>
    </row>
    <row r="192" spans="2:10" s="4" customFormat="1" hidden="1" outlineLevel="1" x14ac:dyDescent="0.25">
      <c r="B192" s="83" t="s">
        <v>152</v>
      </c>
      <c r="C192" s="439">
        <v>1</v>
      </c>
      <c r="D192" s="440">
        <v>0.74395923707223022</v>
      </c>
      <c r="E192" s="441"/>
      <c r="F192" s="442"/>
      <c r="G192" s="440">
        <v>0.19965296426358189</v>
      </c>
      <c r="H192" s="442"/>
      <c r="I192" s="443">
        <v>4.3806376093093714E-2</v>
      </c>
      <c r="J192" s="443">
        <v>1.2581422571094127E-2</v>
      </c>
    </row>
    <row r="193" spans="2:10" s="4" customFormat="1" hidden="1" outlineLevel="1" x14ac:dyDescent="0.25">
      <c r="B193" s="83" t="s">
        <v>132</v>
      </c>
      <c r="C193" s="439">
        <v>1</v>
      </c>
      <c r="D193" s="440">
        <v>0.7377780572362761</v>
      </c>
      <c r="E193" s="441"/>
      <c r="F193" s="442"/>
      <c r="G193" s="440">
        <v>0.20897842993229165</v>
      </c>
      <c r="H193" s="442"/>
      <c r="I193" s="443">
        <v>4.1442425039227397E-2</v>
      </c>
      <c r="J193" s="443">
        <v>1.1801087792204823E-2</v>
      </c>
    </row>
    <row r="194" spans="2:10" s="4" customFormat="1" hidden="1" outlineLevel="1" x14ac:dyDescent="0.25">
      <c r="B194" s="83" t="s">
        <v>133</v>
      </c>
      <c r="C194" s="439">
        <v>1</v>
      </c>
      <c r="D194" s="440">
        <v>0.74968313271975673</v>
      </c>
      <c r="E194" s="441"/>
      <c r="F194" s="442"/>
      <c r="G194" s="440">
        <v>0.21509903655778581</v>
      </c>
      <c r="H194" s="442"/>
      <c r="I194" s="443">
        <v>2.7631655248399094E-2</v>
      </c>
      <c r="J194" s="443">
        <v>7.5861754740583036E-3</v>
      </c>
    </row>
    <row r="195" spans="2:10" s="4" customFormat="1" hidden="1" outlineLevel="1" x14ac:dyDescent="0.25">
      <c r="B195" s="83" t="s">
        <v>134</v>
      </c>
      <c r="C195" s="439">
        <v>1</v>
      </c>
      <c r="D195" s="440">
        <v>0.72542499847122854</v>
      </c>
      <c r="E195" s="441"/>
      <c r="F195" s="442"/>
      <c r="G195" s="440">
        <v>0.24452699810432338</v>
      </c>
      <c r="H195" s="442"/>
      <c r="I195" s="443">
        <v>2.2062083409771907E-2</v>
      </c>
      <c r="J195" s="443">
        <v>7.9859200146762069E-3</v>
      </c>
    </row>
    <row r="196" spans="2:10" s="4" customFormat="1" hidden="1" outlineLevel="1" x14ac:dyDescent="0.25">
      <c r="B196" s="83" t="s">
        <v>135</v>
      </c>
      <c r="C196" s="439">
        <v>1</v>
      </c>
      <c r="D196" s="440">
        <v>0.7411647791971181</v>
      </c>
      <c r="E196" s="441"/>
      <c r="F196" s="442"/>
      <c r="G196" s="440">
        <v>0.21688301829499734</v>
      </c>
      <c r="H196" s="442"/>
      <c r="I196" s="443">
        <v>3.2166345762337567E-2</v>
      </c>
      <c r="J196" s="443">
        <v>9.7858567455470207E-3</v>
      </c>
    </row>
    <row r="197" spans="2:10" s="4" customFormat="1" hidden="1" outlineLevel="1" x14ac:dyDescent="0.25">
      <c r="B197" s="83" t="s">
        <v>153</v>
      </c>
      <c r="C197" s="439">
        <v>1</v>
      </c>
      <c r="D197" s="440">
        <v>0.76932328206022049</v>
      </c>
      <c r="E197" s="441"/>
      <c r="F197" s="442"/>
      <c r="G197" s="440">
        <v>0.18510174735282584</v>
      </c>
      <c r="H197" s="442"/>
      <c r="I197" s="443">
        <v>3.4082095080395662E-2</v>
      </c>
      <c r="J197" s="443">
        <v>1.1492875506558019E-2</v>
      </c>
    </row>
    <row r="198" spans="2:10" s="4" customFormat="1" hidden="1" outlineLevel="1" x14ac:dyDescent="0.25">
      <c r="B198" s="83" t="s">
        <v>124</v>
      </c>
      <c r="C198" s="439">
        <v>1</v>
      </c>
      <c r="D198" s="440">
        <v>0.75965778402442785</v>
      </c>
      <c r="E198" s="441"/>
      <c r="F198" s="442"/>
      <c r="G198" s="440">
        <v>0.18486866732115237</v>
      </c>
      <c r="H198" s="442"/>
      <c r="I198" s="443">
        <v>4.3476213682517931E-2</v>
      </c>
      <c r="J198" s="443">
        <v>1.1997334971901846E-2</v>
      </c>
    </row>
    <row r="199" spans="2:10" s="4" customFormat="1" hidden="1" outlineLevel="1" x14ac:dyDescent="0.25">
      <c r="B199" s="83" t="s">
        <v>125</v>
      </c>
      <c r="C199" s="439">
        <v>1</v>
      </c>
      <c r="D199" s="440">
        <v>0.76128594565928842</v>
      </c>
      <c r="E199" s="441"/>
      <c r="F199" s="442"/>
      <c r="G199" s="440">
        <v>0.18736891390241223</v>
      </c>
      <c r="H199" s="442"/>
      <c r="I199" s="443">
        <v>3.8295056590973153E-2</v>
      </c>
      <c r="J199" s="443">
        <v>1.3050083847326203E-2</v>
      </c>
    </row>
    <row r="200" spans="2:10" s="4" customFormat="1" ht="15.75" collapsed="1" x14ac:dyDescent="0.25">
      <c r="B200" s="106">
        <v>2005</v>
      </c>
      <c r="C200" s="444">
        <v>1</v>
      </c>
      <c r="D200" s="445">
        <v>0.75293340913891815</v>
      </c>
      <c r="E200" s="446"/>
      <c r="F200" s="447"/>
      <c r="G200" s="445">
        <v>0.20016993434283548</v>
      </c>
      <c r="H200" s="447"/>
      <c r="I200" s="448">
        <v>3.5616518497635918E-2</v>
      </c>
      <c r="J200" s="448">
        <v>1.1280138020610429E-2</v>
      </c>
    </row>
    <row r="201" spans="2:10" s="4" customFormat="1" hidden="1" outlineLevel="1" x14ac:dyDescent="0.25">
      <c r="B201" s="83" t="s">
        <v>126</v>
      </c>
      <c r="C201" s="439">
        <v>1</v>
      </c>
      <c r="D201" s="440">
        <v>0.78396154255542982</v>
      </c>
      <c r="E201" s="441"/>
      <c r="F201" s="442"/>
      <c r="G201" s="440">
        <v>0.16758791917401647</v>
      </c>
      <c r="H201" s="442"/>
      <c r="I201" s="443">
        <v>3.6477143613900725E-2</v>
      </c>
      <c r="J201" s="443">
        <v>1.1973394656652946E-2</v>
      </c>
    </row>
    <row r="202" spans="2:10" s="4" customFormat="1" hidden="1" outlineLevel="1" x14ac:dyDescent="0.25">
      <c r="B202" s="83" t="s">
        <v>127</v>
      </c>
      <c r="C202" s="439">
        <v>1</v>
      </c>
      <c r="D202" s="440">
        <v>0.76848193828187772</v>
      </c>
      <c r="E202" s="441"/>
      <c r="F202" s="442"/>
      <c r="G202" s="440">
        <v>0.18030961582936558</v>
      </c>
      <c r="H202" s="442"/>
      <c r="I202" s="443">
        <v>3.8734165746752085E-2</v>
      </c>
      <c r="J202" s="443">
        <v>1.247428014200461E-2</v>
      </c>
    </row>
    <row r="203" spans="2:10" s="4" customFormat="1" hidden="1" outlineLevel="1" x14ac:dyDescent="0.25">
      <c r="B203" s="83" t="s">
        <v>128</v>
      </c>
      <c r="C203" s="439">
        <v>1</v>
      </c>
      <c r="D203" s="440">
        <v>0.75472824079848755</v>
      </c>
      <c r="E203" s="441"/>
      <c r="F203" s="442"/>
      <c r="G203" s="440">
        <v>0.1910740009734074</v>
      </c>
      <c r="H203" s="442"/>
      <c r="I203" s="443">
        <v>4.1846734805184006E-2</v>
      </c>
      <c r="J203" s="443">
        <v>1.2351023422921053E-2</v>
      </c>
    </row>
    <row r="204" spans="2:10" s="4" customFormat="1" hidden="1" outlineLevel="1" x14ac:dyDescent="0.25">
      <c r="B204" s="83" t="s">
        <v>129</v>
      </c>
      <c r="C204" s="439">
        <v>1</v>
      </c>
      <c r="D204" s="440">
        <v>0.78064440972507743</v>
      </c>
      <c r="E204" s="441"/>
      <c r="F204" s="442"/>
      <c r="G204" s="440">
        <v>0.17524828915750715</v>
      </c>
      <c r="H204" s="442"/>
      <c r="I204" s="443">
        <v>3.1409606300651448E-2</v>
      </c>
      <c r="J204" s="443">
        <v>1.2697694816763973E-2</v>
      </c>
    </row>
    <row r="205" spans="2:10" s="4" customFormat="1" hidden="1" outlineLevel="1" x14ac:dyDescent="0.25">
      <c r="B205" s="83" t="s">
        <v>152</v>
      </c>
      <c r="C205" s="439">
        <v>1</v>
      </c>
      <c r="D205" s="440">
        <v>0.74256914227982962</v>
      </c>
      <c r="E205" s="441"/>
      <c r="F205" s="442"/>
      <c r="G205" s="440">
        <v>0.20224332112556398</v>
      </c>
      <c r="H205" s="442"/>
      <c r="I205" s="443">
        <v>4.081374923940622E-2</v>
      </c>
      <c r="J205" s="443">
        <v>1.4373787355200165E-2</v>
      </c>
    </row>
    <row r="206" spans="2:10" s="4" customFormat="1" hidden="1" outlineLevel="1" x14ac:dyDescent="0.25">
      <c r="B206" s="83" t="s">
        <v>132</v>
      </c>
      <c r="C206" s="439">
        <v>1</v>
      </c>
      <c r="D206" s="440">
        <v>0.73856128345936001</v>
      </c>
      <c r="E206" s="441"/>
      <c r="F206" s="442"/>
      <c r="G206" s="440">
        <v>0.21081912538454903</v>
      </c>
      <c r="H206" s="442"/>
      <c r="I206" s="443">
        <v>3.9949972686236741E-2</v>
      </c>
      <c r="J206" s="443">
        <v>1.0669618469854231E-2</v>
      </c>
    </row>
    <row r="207" spans="2:10" s="4" customFormat="1" hidden="1" outlineLevel="1" x14ac:dyDescent="0.25">
      <c r="B207" s="83" t="s">
        <v>133</v>
      </c>
      <c r="C207" s="439">
        <v>1</v>
      </c>
      <c r="D207" s="440">
        <v>0.74602074031834076</v>
      </c>
      <c r="E207" s="441"/>
      <c r="F207" s="442"/>
      <c r="G207" s="440">
        <v>0.21573862274091019</v>
      </c>
      <c r="H207" s="442"/>
      <c r="I207" s="443">
        <v>2.8719357702451383E-2</v>
      </c>
      <c r="J207" s="443">
        <v>9.5212792382976617E-3</v>
      </c>
    </row>
    <row r="208" spans="2:10" s="4" customFormat="1" hidden="1" outlineLevel="1" x14ac:dyDescent="0.25">
      <c r="B208" s="83" t="s">
        <v>134</v>
      </c>
      <c r="C208" s="439">
        <v>1</v>
      </c>
      <c r="D208" s="440">
        <v>0.71158957106812448</v>
      </c>
      <c r="E208" s="441"/>
      <c r="F208" s="442"/>
      <c r="G208" s="440">
        <v>0.25897194874585661</v>
      </c>
      <c r="H208" s="442"/>
      <c r="I208" s="443">
        <v>2.1508929896601196E-2</v>
      </c>
      <c r="J208" s="443">
        <v>7.9295502894177021E-3</v>
      </c>
    </row>
    <row r="209" spans="2:10" s="4" customFormat="1" hidden="1" outlineLevel="1" x14ac:dyDescent="0.25">
      <c r="B209" s="83" t="s">
        <v>135</v>
      </c>
      <c r="C209" s="439">
        <v>1</v>
      </c>
      <c r="D209" s="440">
        <v>0.71618420292367246</v>
      </c>
      <c r="E209" s="441"/>
      <c r="F209" s="442"/>
      <c r="G209" s="440">
        <v>0.23852374384830466</v>
      </c>
      <c r="H209" s="442"/>
      <c r="I209" s="443">
        <v>3.306277178623377E-2</v>
      </c>
      <c r="J209" s="443">
        <v>1.2229281441789072E-2</v>
      </c>
    </row>
    <row r="210" spans="2:10" s="4" customFormat="1" hidden="1" outlineLevel="1" x14ac:dyDescent="0.25">
      <c r="B210" s="83" t="s">
        <v>153</v>
      </c>
      <c r="C210" s="439">
        <v>1</v>
      </c>
      <c r="D210" s="440">
        <v>0.77107205489247954</v>
      </c>
      <c r="E210" s="441"/>
      <c r="F210" s="442"/>
      <c r="G210" s="440">
        <v>0.18442144961095125</v>
      </c>
      <c r="H210" s="442"/>
      <c r="I210" s="443">
        <v>3.3020193077145731E-2</v>
      </c>
      <c r="J210" s="443">
        <v>1.1486302419423493E-2</v>
      </c>
    </row>
    <row r="211" spans="2:10" s="4" customFormat="1" hidden="1" outlineLevel="1" x14ac:dyDescent="0.25">
      <c r="B211" s="83" t="s">
        <v>124</v>
      </c>
      <c r="C211" s="439">
        <v>1</v>
      </c>
      <c r="D211" s="440">
        <v>0.75278059026146471</v>
      </c>
      <c r="E211" s="441"/>
      <c r="F211" s="442"/>
      <c r="G211" s="440">
        <v>0.18730890115494678</v>
      </c>
      <c r="H211" s="442"/>
      <c r="I211" s="443">
        <v>4.6461672198117213E-2</v>
      </c>
      <c r="J211" s="443">
        <v>1.3448836385471338E-2</v>
      </c>
    </row>
    <row r="212" spans="2:10" s="4" customFormat="1" hidden="1" outlineLevel="1" x14ac:dyDescent="0.25">
      <c r="B212" s="83" t="s">
        <v>125</v>
      </c>
      <c r="C212" s="439">
        <v>1</v>
      </c>
      <c r="D212" s="440">
        <v>0.7627357718489135</v>
      </c>
      <c r="E212" s="441"/>
      <c r="F212" s="442"/>
      <c r="G212" s="440">
        <v>0.18645352923619068</v>
      </c>
      <c r="H212" s="442"/>
      <c r="I212" s="443">
        <v>3.8368588786936386E-2</v>
      </c>
      <c r="J212" s="443">
        <v>1.2442110127959484E-2</v>
      </c>
    </row>
    <row r="213" spans="2:10" s="4" customFormat="1" ht="15.75" collapsed="1" x14ac:dyDescent="0.25">
      <c r="B213" s="106">
        <v>2004</v>
      </c>
      <c r="C213" s="444">
        <v>1</v>
      </c>
      <c r="D213" s="445">
        <v>0.75236030787222508</v>
      </c>
      <c r="E213" s="446"/>
      <c r="F213" s="447"/>
      <c r="G213" s="445">
        <v>0.20062372694292657</v>
      </c>
      <c r="H213" s="447"/>
      <c r="I213" s="448">
        <v>3.5333495348961928E-2</v>
      </c>
      <c r="J213" s="448">
        <v>1.1682469835886408E-2</v>
      </c>
    </row>
    <row r="214" spans="2:10" s="4" customFormat="1" hidden="1" outlineLevel="1" x14ac:dyDescent="0.25">
      <c r="B214" s="83" t="s">
        <v>126</v>
      </c>
      <c r="C214" s="439">
        <v>1</v>
      </c>
      <c r="D214" s="440">
        <v>0.77242721440743978</v>
      </c>
      <c r="E214" s="441"/>
      <c r="F214" s="442"/>
      <c r="G214" s="440">
        <v>0.18034290514942614</v>
      </c>
      <c r="H214" s="442"/>
      <c r="I214" s="443">
        <v>3.4465981990700244E-2</v>
      </c>
      <c r="J214" s="443">
        <v>1.2763898452433808E-2</v>
      </c>
    </row>
    <row r="215" spans="2:10" s="4" customFormat="1" hidden="1" outlineLevel="1" x14ac:dyDescent="0.25">
      <c r="B215" s="83" t="s">
        <v>127</v>
      </c>
      <c r="C215" s="439">
        <v>1</v>
      </c>
      <c r="D215" s="440">
        <v>0.76167438221294903</v>
      </c>
      <c r="E215" s="441"/>
      <c r="F215" s="442"/>
      <c r="G215" s="440">
        <v>0.18771337288909173</v>
      </c>
      <c r="H215" s="442"/>
      <c r="I215" s="443">
        <v>3.9128903957749234E-2</v>
      </c>
      <c r="J215" s="443">
        <v>1.148334094020995E-2</v>
      </c>
    </row>
    <row r="216" spans="2:10" s="4" customFormat="1" hidden="1" outlineLevel="1" x14ac:dyDescent="0.25">
      <c r="B216" s="83" t="s">
        <v>128</v>
      </c>
      <c r="C216" s="439">
        <v>1</v>
      </c>
      <c r="D216" s="440">
        <v>0.74888744152412468</v>
      </c>
      <c r="E216" s="441"/>
      <c r="F216" s="442"/>
      <c r="G216" s="440">
        <v>0.2000772661646017</v>
      </c>
      <c r="H216" s="442"/>
      <c r="I216" s="443">
        <v>3.9809410127315821E-2</v>
      </c>
      <c r="J216" s="443">
        <v>1.1225882183957861E-2</v>
      </c>
    </row>
    <row r="217" spans="2:10" s="4" customFormat="1" hidden="1" outlineLevel="1" x14ac:dyDescent="0.25">
      <c r="B217" s="83" t="s">
        <v>129</v>
      </c>
      <c r="C217" s="439">
        <v>1</v>
      </c>
      <c r="D217" s="440">
        <v>0.7672508793736651</v>
      </c>
      <c r="E217" s="441"/>
      <c r="F217" s="442"/>
      <c r="G217" s="440">
        <v>0.19005279766534222</v>
      </c>
      <c r="H217" s="442"/>
      <c r="I217" s="443">
        <v>3.2552686054790204E-2</v>
      </c>
      <c r="J217" s="443">
        <v>1.0143636906202493E-2</v>
      </c>
    </row>
    <row r="218" spans="2:10" s="4" customFormat="1" hidden="1" outlineLevel="1" x14ac:dyDescent="0.25">
      <c r="B218" s="83" t="s">
        <v>152</v>
      </c>
      <c r="C218" s="439">
        <v>1</v>
      </c>
      <c r="D218" s="440">
        <v>0.77780330821666366</v>
      </c>
      <c r="E218" s="441"/>
      <c r="F218" s="442"/>
      <c r="G218" s="440">
        <v>0.17464140737864897</v>
      </c>
      <c r="H218" s="442"/>
      <c r="I218" s="443">
        <v>3.568363032276637E-2</v>
      </c>
      <c r="J218" s="443">
        <v>1.1871654081921016E-2</v>
      </c>
    </row>
    <row r="219" spans="2:10" s="4" customFormat="1" hidden="1" outlineLevel="1" x14ac:dyDescent="0.25">
      <c r="B219" s="83" t="s">
        <v>132</v>
      </c>
      <c r="C219" s="439">
        <v>1</v>
      </c>
      <c r="D219" s="440">
        <v>0.73595151241051393</v>
      </c>
      <c r="E219" s="441"/>
      <c r="F219" s="442"/>
      <c r="G219" s="440">
        <v>0.21282945436584683</v>
      </c>
      <c r="H219" s="442"/>
      <c r="I219" s="443">
        <v>4.0046297673809676E-2</v>
      </c>
      <c r="J219" s="443">
        <v>1.1172735549829508E-2</v>
      </c>
    </row>
    <row r="220" spans="2:10" s="4" customFormat="1" hidden="1" outlineLevel="1" x14ac:dyDescent="0.25">
      <c r="B220" s="83" t="s">
        <v>133</v>
      </c>
      <c r="C220" s="439">
        <v>1</v>
      </c>
      <c r="D220" s="440">
        <v>0.7241718972430683</v>
      </c>
      <c r="E220" s="441"/>
      <c r="F220" s="442"/>
      <c r="G220" s="440">
        <v>0.23724140412583969</v>
      </c>
      <c r="H220" s="442"/>
      <c r="I220" s="443">
        <v>2.8693768961073715E-2</v>
      </c>
      <c r="J220" s="443">
        <v>9.8929296700182839E-3</v>
      </c>
    </row>
    <row r="221" spans="2:10" s="4" customFormat="1" hidden="1" outlineLevel="1" x14ac:dyDescent="0.25">
      <c r="B221" s="83" t="s">
        <v>134</v>
      </c>
      <c r="C221" s="439">
        <v>1</v>
      </c>
      <c r="D221" s="440">
        <v>0.7355306176548555</v>
      </c>
      <c r="E221" s="441"/>
      <c r="F221" s="442"/>
      <c r="G221" s="440">
        <v>0.23708656849449269</v>
      </c>
      <c r="H221" s="442"/>
      <c r="I221" s="443">
        <v>1.8611861339808137E-2</v>
      </c>
      <c r="J221" s="443">
        <v>8.7709525108436333E-3</v>
      </c>
    </row>
    <row r="222" spans="2:10" s="4" customFormat="1" hidden="1" outlineLevel="1" x14ac:dyDescent="0.25">
      <c r="B222" s="83" t="s">
        <v>135</v>
      </c>
      <c r="C222" s="439">
        <v>1</v>
      </c>
      <c r="D222" s="440">
        <v>0.71905782961495557</v>
      </c>
      <c r="E222" s="441"/>
      <c r="F222" s="442"/>
      <c r="G222" s="440">
        <v>0.23906930502073734</v>
      </c>
      <c r="H222" s="442"/>
      <c r="I222" s="443">
        <v>3.0531009563662535E-2</v>
      </c>
      <c r="J222" s="443">
        <v>1.1341855800644502E-2</v>
      </c>
    </row>
    <row r="223" spans="2:10" s="4" customFormat="1" hidden="1" outlineLevel="1" x14ac:dyDescent="0.25">
      <c r="B223" s="83" t="s">
        <v>153</v>
      </c>
      <c r="C223" s="439">
        <v>1</v>
      </c>
      <c r="D223" s="440">
        <v>0.77066123521096974</v>
      </c>
      <c r="E223" s="441"/>
      <c r="F223" s="442"/>
      <c r="G223" s="440">
        <v>0.1815820227720458</v>
      </c>
      <c r="H223" s="442"/>
      <c r="I223" s="443">
        <v>3.6065756230035502E-2</v>
      </c>
      <c r="J223" s="443">
        <v>1.1690985786948924E-2</v>
      </c>
    </row>
    <row r="224" spans="2:10" s="4" customFormat="1" hidden="1" outlineLevel="1" x14ac:dyDescent="0.25">
      <c r="B224" s="83" t="s">
        <v>124</v>
      </c>
      <c r="C224" s="439">
        <v>1</v>
      </c>
      <c r="D224" s="440">
        <v>0.74608366682537031</v>
      </c>
      <c r="E224" s="441"/>
      <c r="F224" s="442"/>
      <c r="G224" s="440">
        <v>0.19787937668086419</v>
      </c>
      <c r="H224" s="442"/>
      <c r="I224" s="443">
        <v>4.2610631425887557E-2</v>
      </c>
      <c r="J224" s="443">
        <v>1.3426325067877961E-2</v>
      </c>
    </row>
    <row r="225" spans="2:10" s="4" customFormat="1" hidden="1" outlineLevel="1" x14ac:dyDescent="0.25">
      <c r="B225" s="83" t="s">
        <v>125</v>
      </c>
      <c r="C225" s="439">
        <v>1</v>
      </c>
      <c r="D225" s="440">
        <v>0.75554596483248393</v>
      </c>
      <c r="E225" s="441"/>
      <c r="F225" s="442"/>
      <c r="G225" s="440">
        <v>0.19088869822301704</v>
      </c>
      <c r="H225" s="442"/>
      <c r="I225" s="443">
        <v>4.0292235649234523E-2</v>
      </c>
      <c r="J225" s="443">
        <v>1.327310129526448E-2</v>
      </c>
    </row>
    <row r="226" spans="2:10" s="4" customFormat="1" ht="15.75" collapsed="1" x14ac:dyDescent="0.25">
      <c r="B226" s="106">
        <v>2003</v>
      </c>
      <c r="C226" s="444">
        <v>1</v>
      </c>
      <c r="D226" s="445">
        <v>0.7508141583416752</v>
      </c>
      <c r="E226" s="446"/>
      <c r="F226" s="447"/>
      <c r="G226" s="445">
        <v>0.20356132897427789</v>
      </c>
      <c r="H226" s="447"/>
      <c r="I226" s="448">
        <v>3.4301530644223775E-2</v>
      </c>
      <c r="J226" s="448">
        <v>1.132298203982317E-2</v>
      </c>
    </row>
    <row r="227" spans="2:10" s="4" customFormat="1" hidden="1" outlineLevel="1" x14ac:dyDescent="0.25">
      <c r="B227" s="83" t="s">
        <v>126</v>
      </c>
      <c r="C227" s="439">
        <v>1</v>
      </c>
      <c r="D227" s="440">
        <v>0.77374795311208033</v>
      </c>
      <c r="E227" s="441"/>
      <c r="F227" s="442"/>
      <c r="G227" s="440">
        <v>0.17962893907704947</v>
      </c>
      <c r="H227" s="442"/>
      <c r="I227" s="443">
        <v>3.8032933953749792E-2</v>
      </c>
      <c r="J227" s="443">
        <v>8.5901738571204679E-3</v>
      </c>
    </row>
    <row r="228" spans="2:10" s="4" customFormat="1" hidden="1" outlineLevel="1" x14ac:dyDescent="0.25">
      <c r="B228" s="83" t="s">
        <v>127</v>
      </c>
      <c r="C228" s="439">
        <v>1</v>
      </c>
      <c r="D228" s="440">
        <v>0.76479499742135126</v>
      </c>
      <c r="E228" s="441"/>
      <c r="F228" s="442"/>
      <c r="G228" s="440">
        <v>0.18689005038283016</v>
      </c>
      <c r="H228" s="442"/>
      <c r="I228" s="443">
        <v>3.7744971634863331E-2</v>
      </c>
      <c r="J228" s="443">
        <v>1.0569980560955291E-2</v>
      </c>
    </row>
    <row r="229" spans="2:10" s="4" customFormat="1" hidden="1" outlineLevel="1" x14ac:dyDescent="0.25">
      <c r="B229" s="83" t="s">
        <v>128</v>
      </c>
      <c r="C229" s="439">
        <v>1</v>
      </c>
      <c r="D229" s="440">
        <v>0.76831189892040774</v>
      </c>
      <c r="E229" s="441"/>
      <c r="F229" s="442"/>
      <c r="G229" s="440">
        <v>0.1911521919943826</v>
      </c>
      <c r="H229" s="442"/>
      <c r="I229" s="443">
        <v>2.9522647195275375E-2</v>
      </c>
      <c r="J229" s="443">
        <v>1.1013261889934255E-2</v>
      </c>
    </row>
    <row r="230" spans="2:10" s="4" customFormat="1" hidden="1" outlineLevel="1" x14ac:dyDescent="0.25">
      <c r="B230" s="83" t="s">
        <v>129</v>
      </c>
      <c r="C230" s="439">
        <v>1</v>
      </c>
      <c r="D230" s="440">
        <v>0.76120337167096686</v>
      </c>
      <c r="E230" s="441"/>
      <c r="F230" s="442"/>
      <c r="G230" s="440">
        <v>0.18977675252547338</v>
      </c>
      <c r="H230" s="442"/>
      <c r="I230" s="443">
        <v>3.7753640617483708E-2</v>
      </c>
      <c r="J230" s="443">
        <v>1.1266235186076005E-2</v>
      </c>
    </row>
    <row r="231" spans="2:10" s="4" customFormat="1" hidden="1" outlineLevel="1" x14ac:dyDescent="0.25">
      <c r="B231" s="83" t="s">
        <v>152</v>
      </c>
      <c r="C231" s="439">
        <v>1</v>
      </c>
      <c r="D231" s="440">
        <v>0.7695945631700114</v>
      </c>
      <c r="E231" s="441"/>
      <c r="F231" s="442"/>
      <c r="G231" s="440">
        <v>0.18254249703509057</v>
      </c>
      <c r="H231" s="442"/>
      <c r="I231" s="443">
        <v>3.847115317535986E-2</v>
      </c>
      <c r="J231" s="443">
        <v>9.3917866195381717E-3</v>
      </c>
    </row>
    <row r="232" spans="2:10" s="4" customFormat="1" hidden="1" outlineLevel="1" x14ac:dyDescent="0.25">
      <c r="B232" s="83" t="s">
        <v>132</v>
      </c>
      <c r="C232" s="439">
        <v>1</v>
      </c>
      <c r="D232" s="440">
        <v>0.7497023321048627</v>
      </c>
      <c r="E232" s="441"/>
      <c r="F232" s="442"/>
      <c r="G232" s="440">
        <v>0.20476268632219752</v>
      </c>
      <c r="H232" s="442"/>
      <c r="I232" s="443">
        <v>3.6672087853060982E-2</v>
      </c>
      <c r="J232" s="443">
        <v>8.8628937198788442E-3</v>
      </c>
    </row>
    <row r="233" spans="2:10" s="4" customFormat="1" hidden="1" outlineLevel="1" x14ac:dyDescent="0.25">
      <c r="B233" s="83" t="s">
        <v>133</v>
      </c>
      <c r="C233" s="439">
        <v>1</v>
      </c>
      <c r="D233" s="440">
        <v>0.72992307130797618</v>
      </c>
      <c r="E233" s="441"/>
      <c r="F233" s="442"/>
      <c r="G233" s="440">
        <v>0.23130411440170104</v>
      </c>
      <c r="H233" s="442"/>
      <c r="I233" s="443">
        <v>2.945754322676657E-2</v>
      </c>
      <c r="J233" s="443">
        <v>9.3152710635562384E-3</v>
      </c>
    </row>
    <row r="234" spans="2:10" s="4" customFormat="1" hidden="1" outlineLevel="1" x14ac:dyDescent="0.25">
      <c r="B234" s="83" t="s">
        <v>134</v>
      </c>
      <c r="C234" s="439">
        <v>1</v>
      </c>
      <c r="D234" s="440">
        <v>0.71925667697947981</v>
      </c>
      <c r="E234" s="441"/>
      <c r="F234" s="442"/>
      <c r="G234" s="440">
        <v>0.25012507454442851</v>
      </c>
      <c r="H234" s="442"/>
      <c r="I234" s="443">
        <v>2.1720945683627441E-2</v>
      </c>
      <c r="J234" s="443">
        <v>8.8973027924643087E-3</v>
      </c>
    </row>
    <row r="235" spans="2:10" s="4" customFormat="1" hidden="1" outlineLevel="1" x14ac:dyDescent="0.25">
      <c r="B235" s="83" t="s">
        <v>135</v>
      </c>
      <c r="C235" s="439">
        <v>1</v>
      </c>
      <c r="D235" s="440">
        <v>0.71683389642363404</v>
      </c>
      <c r="E235" s="441"/>
      <c r="F235" s="442"/>
      <c r="G235" s="440">
        <v>0.24171977198025321</v>
      </c>
      <c r="H235" s="442"/>
      <c r="I235" s="443">
        <v>3.0732764217499674E-2</v>
      </c>
      <c r="J235" s="443">
        <v>1.0713567378613092E-2</v>
      </c>
    </row>
    <row r="236" spans="2:10" s="4" customFormat="1" hidden="1" outlineLevel="1" x14ac:dyDescent="0.25">
      <c r="B236" s="83" t="s">
        <v>153</v>
      </c>
      <c r="C236" s="439">
        <v>1</v>
      </c>
      <c r="D236" s="440">
        <v>0.76229156516111207</v>
      </c>
      <c r="E236" s="441"/>
      <c r="F236" s="442"/>
      <c r="G236" s="440">
        <v>0.19208608155834964</v>
      </c>
      <c r="H236" s="442"/>
      <c r="I236" s="443">
        <v>3.4088898261740101E-2</v>
      </c>
      <c r="J236" s="443">
        <v>1.1533455018798223E-2</v>
      </c>
    </row>
    <row r="237" spans="2:10" s="4" customFormat="1" hidden="1" outlineLevel="1" x14ac:dyDescent="0.25">
      <c r="B237" s="83" t="s">
        <v>124</v>
      </c>
      <c r="C237" s="439">
        <v>1</v>
      </c>
      <c r="D237" s="440">
        <v>0.75147995112578314</v>
      </c>
      <c r="E237" s="441"/>
      <c r="F237" s="442"/>
      <c r="G237" s="440">
        <v>0.1947486937321003</v>
      </c>
      <c r="H237" s="442"/>
      <c r="I237" s="443">
        <v>4.0437827477900937E-2</v>
      </c>
      <c r="J237" s="443">
        <v>1.3333527664215668E-2</v>
      </c>
    </row>
    <row r="238" spans="2:10" s="4" customFormat="1" hidden="1" outlineLevel="1" x14ac:dyDescent="0.25">
      <c r="B238" s="83" t="s">
        <v>125</v>
      </c>
      <c r="C238" s="439">
        <v>1</v>
      </c>
      <c r="D238" s="440">
        <v>0.75720567679797579</v>
      </c>
      <c r="E238" s="441"/>
      <c r="F238" s="442"/>
      <c r="G238" s="440">
        <v>0.19303306704212705</v>
      </c>
      <c r="H238" s="442"/>
      <c r="I238" s="443">
        <v>3.7270566149388347E-2</v>
      </c>
      <c r="J238" s="443">
        <v>1.249069001050881E-2</v>
      </c>
    </row>
    <row r="239" spans="2:10" s="4" customFormat="1" ht="15.75" collapsed="1" x14ac:dyDescent="0.25">
      <c r="B239" s="106">
        <v>2002</v>
      </c>
      <c r="C239" s="444">
        <v>1</v>
      </c>
      <c r="D239" s="445">
        <v>0.75121063533123611</v>
      </c>
      <c r="E239" s="446"/>
      <c r="F239" s="447"/>
      <c r="G239" s="445">
        <v>0.20442207185245684</v>
      </c>
      <c r="H239" s="447"/>
      <c r="I239" s="448">
        <v>3.3852657642410487E-2</v>
      </c>
      <c r="J239" s="448">
        <v>1.0514635173896527E-2</v>
      </c>
    </row>
    <row r="240" spans="2:10" s="4" customFormat="1" hidden="1" outlineLevel="1" x14ac:dyDescent="0.25">
      <c r="B240" s="83" t="s">
        <v>126</v>
      </c>
      <c r="C240" s="439">
        <v>1</v>
      </c>
      <c r="D240" s="440">
        <v>0.75704094325781179</v>
      </c>
      <c r="E240" s="441"/>
      <c r="F240" s="442"/>
      <c r="G240" s="440">
        <v>0.19114738934901176</v>
      </c>
      <c r="H240" s="442"/>
      <c r="I240" s="443">
        <v>4.0557853216666488E-2</v>
      </c>
      <c r="J240" s="443">
        <v>1.1253814176509988E-2</v>
      </c>
    </row>
    <row r="241" spans="2:10" s="4" customFormat="1" hidden="1" outlineLevel="1" x14ac:dyDescent="0.25">
      <c r="B241" s="83" t="s">
        <v>127</v>
      </c>
      <c r="C241" s="439">
        <v>1</v>
      </c>
      <c r="D241" s="440">
        <v>0.76112138835689847</v>
      </c>
      <c r="E241" s="441"/>
      <c r="F241" s="442"/>
      <c r="G241" s="440">
        <v>0.19210640588957301</v>
      </c>
      <c r="H241" s="442"/>
      <c r="I241" s="443">
        <v>3.8105015323833646E-2</v>
      </c>
      <c r="J241" s="443">
        <v>8.6671904296948543E-3</v>
      </c>
    </row>
    <row r="242" spans="2:10" s="4" customFormat="1" hidden="1" outlineLevel="1" x14ac:dyDescent="0.25">
      <c r="B242" s="83" t="s">
        <v>128</v>
      </c>
      <c r="C242" s="439">
        <v>1</v>
      </c>
      <c r="D242" s="440">
        <v>0.75462426591027132</v>
      </c>
      <c r="E242" s="441"/>
      <c r="F242" s="442"/>
      <c r="G242" s="440">
        <v>0.19749510606847509</v>
      </c>
      <c r="H242" s="442"/>
      <c r="I242" s="443">
        <v>3.7602262083904846E-2</v>
      </c>
      <c r="J242" s="443">
        <v>1.0278365937348799E-2</v>
      </c>
    </row>
    <row r="243" spans="2:10" s="4" customFormat="1" hidden="1" outlineLevel="1" x14ac:dyDescent="0.25">
      <c r="B243" s="83" t="s">
        <v>129</v>
      </c>
      <c r="C243" s="439">
        <v>1</v>
      </c>
      <c r="D243" s="440">
        <v>0.75740619548901444</v>
      </c>
      <c r="E243" s="441"/>
      <c r="F243" s="442"/>
      <c r="G243" s="440">
        <v>0.19994112509457693</v>
      </c>
      <c r="H243" s="442"/>
      <c r="I243" s="443">
        <v>3.2400660761335243E-2</v>
      </c>
      <c r="J243" s="443">
        <v>1.0252018655073337E-2</v>
      </c>
    </row>
    <row r="244" spans="2:10" s="4" customFormat="1" hidden="1" outlineLevel="1" x14ac:dyDescent="0.25">
      <c r="B244" s="83" t="s">
        <v>152</v>
      </c>
      <c r="C244" s="439">
        <v>1</v>
      </c>
      <c r="D244" s="440">
        <v>0.7580500280349235</v>
      </c>
      <c r="E244" s="441"/>
      <c r="F244" s="442"/>
      <c r="G244" s="440">
        <v>0.19172454829444679</v>
      </c>
      <c r="H244" s="442"/>
      <c r="I244" s="443">
        <v>3.8133217379364009E-2</v>
      </c>
      <c r="J244" s="443">
        <v>1.2092206291265692E-2</v>
      </c>
    </row>
    <row r="245" spans="2:10" s="4" customFormat="1" hidden="1" outlineLevel="1" x14ac:dyDescent="0.25">
      <c r="B245" s="83" t="s">
        <v>132</v>
      </c>
      <c r="C245" s="439">
        <v>1</v>
      </c>
      <c r="D245" s="440">
        <v>0.78059061969057886</v>
      </c>
      <c r="E245" s="441"/>
      <c r="F245" s="442"/>
      <c r="G245" s="440">
        <v>0.17697770717827319</v>
      </c>
      <c r="H245" s="442"/>
      <c r="I245" s="443">
        <v>3.450722145539508E-2</v>
      </c>
      <c r="J245" s="443">
        <v>7.9244516757529249E-3</v>
      </c>
    </row>
    <row r="246" spans="2:10" s="4" customFormat="1" hidden="1" outlineLevel="1" x14ac:dyDescent="0.25">
      <c r="B246" s="83" t="s">
        <v>133</v>
      </c>
      <c r="C246" s="439">
        <v>1</v>
      </c>
      <c r="D246" s="440">
        <v>0.75183353110212015</v>
      </c>
      <c r="E246" s="441"/>
      <c r="F246" s="442"/>
      <c r="G246" s="440">
        <v>0.210330678942628</v>
      </c>
      <c r="H246" s="442"/>
      <c r="I246" s="443">
        <v>2.8755105055732675E-2</v>
      </c>
      <c r="J246" s="443">
        <v>9.0806848995191591E-3</v>
      </c>
    </row>
    <row r="247" spans="2:10" s="4" customFormat="1" hidden="1" outlineLevel="1" x14ac:dyDescent="0.25">
      <c r="B247" s="83" t="s">
        <v>134</v>
      </c>
      <c r="C247" s="439">
        <v>1</v>
      </c>
      <c r="D247" s="440">
        <v>0.73097440773778977</v>
      </c>
      <c r="E247" s="441"/>
      <c r="F247" s="442"/>
      <c r="G247" s="440">
        <v>0.23827256942626332</v>
      </c>
      <c r="H247" s="442"/>
      <c r="I247" s="443">
        <v>2.1466167067058471E-2</v>
      </c>
      <c r="J247" s="443">
        <v>9.2868557688884044E-3</v>
      </c>
    </row>
    <row r="248" spans="2:10" s="4" customFormat="1" hidden="1" outlineLevel="1" x14ac:dyDescent="0.25">
      <c r="B248" s="83" t="s">
        <v>135</v>
      </c>
      <c r="C248" s="439">
        <v>1</v>
      </c>
      <c r="D248" s="440">
        <v>0.72577345328451714</v>
      </c>
      <c r="E248" s="441"/>
      <c r="F248" s="442"/>
      <c r="G248" s="440">
        <v>0.2328372735309929</v>
      </c>
      <c r="H248" s="442"/>
      <c r="I248" s="443">
        <v>3.1654067715857354E-2</v>
      </c>
      <c r="J248" s="443">
        <v>9.7352054686325618E-3</v>
      </c>
    </row>
    <row r="249" spans="2:10" s="4" customFormat="1" hidden="1" outlineLevel="1" x14ac:dyDescent="0.25">
      <c r="B249" s="83" t="s">
        <v>153</v>
      </c>
      <c r="C249" s="439">
        <v>1</v>
      </c>
      <c r="D249" s="440">
        <v>0.74878789357159614</v>
      </c>
      <c r="E249" s="441"/>
      <c r="F249" s="442"/>
      <c r="G249" s="440">
        <v>0.20923268494060854</v>
      </c>
      <c r="H249" s="442"/>
      <c r="I249" s="443">
        <v>3.3729895992324295E-2</v>
      </c>
      <c r="J249" s="443">
        <v>8.2495254954710086E-3</v>
      </c>
    </row>
    <row r="250" spans="2:10" s="4" customFormat="1" hidden="1" outlineLevel="1" x14ac:dyDescent="0.25">
      <c r="B250" s="83" t="s">
        <v>124</v>
      </c>
      <c r="C250" s="439">
        <v>1</v>
      </c>
      <c r="D250" s="440">
        <v>0.76263718849717521</v>
      </c>
      <c r="E250" s="441"/>
      <c r="F250" s="442"/>
      <c r="G250" s="440">
        <v>0.18970008811757333</v>
      </c>
      <c r="H250" s="442"/>
      <c r="I250" s="443">
        <v>3.836355822122553E-2</v>
      </c>
      <c r="J250" s="443">
        <v>9.4120132824636431E-3</v>
      </c>
    </row>
    <row r="251" spans="2:10" s="4" customFormat="1" hidden="1" outlineLevel="1" x14ac:dyDescent="0.25">
      <c r="B251" s="83" t="s">
        <v>125</v>
      </c>
      <c r="C251" s="439">
        <v>1</v>
      </c>
      <c r="D251" s="440">
        <v>0.75741784623397479</v>
      </c>
      <c r="E251" s="441"/>
      <c r="F251" s="442"/>
      <c r="G251" s="440">
        <v>0.1905853438874994</v>
      </c>
      <c r="H251" s="442"/>
      <c r="I251" s="443">
        <v>3.9990451337084079E-2</v>
      </c>
      <c r="J251" s="443">
        <v>1.200635854144174E-2</v>
      </c>
    </row>
    <row r="252" spans="2:10" s="4" customFormat="1" ht="15.75" collapsed="1" x14ac:dyDescent="0.25">
      <c r="B252" s="106">
        <v>2001</v>
      </c>
      <c r="C252" s="444">
        <v>1</v>
      </c>
      <c r="D252" s="445">
        <v>0.75339664293666508</v>
      </c>
      <c r="E252" s="446"/>
      <c r="F252" s="447"/>
      <c r="G252" s="445">
        <v>0.20250678324496996</v>
      </c>
      <c r="H252" s="447"/>
      <c r="I252" s="448">
        <v>3.4310176619490131E-2</v>
      </c>
      <c r="J252" s="448">
        <v>9.7960282694462067E-3</v>
      </c>
    </row>
    <row r="253" spans="2:10" s="4" customFormat="1" hidden="1" outlineLevel="1" x14ac:dyDescent="0.25">
      <c r="B253" s="83" t="s">
        <v>126</v>
      </c>
      <c r="C253" s="439">
        <v>1</v>
      </c>
      <c r="D253" s="440">
        <v>0.75524508187712935</v>
      </c>
      <c r="E253" s="441"/>
      <c r="F253" s="442"/>
      <c r="G253" s="440">
        <v>0.19503516869985713</v>
      </c>
      <c r="H253" s="442"/>
      <c r="I253" s="443">
        <v>3.863061874931311E-2</v>
      </c>
      <c r="J253" s="443">
        <v>1.1089130673700407E-2</v>
      </c>
    </row>
    <row r="254" spans="2:10" s="4" customFormat="1" hidden="1" outlineLevel="1" x14ac:dyDescent="0.25">
      <c r="B254" s="83" t="s">
        <v>127</v>
      </c>
      <c r="C254" s="439">
        <v>1</v>
      </c>
      <c r="D254" s="440">
        <v>0.75384330336234362</v>
      </c>
      <c r="E254" s="441"/>
      <c r="F254" s="442"/>
      <c r="G254" s="440">
        <v>0.19890220742258066</v>
      </c>
      <c r="H254" s="442"/>
      <c r="I254" s="443">
        <v>3.7419132368154237E-2</v>
      </c>
      <c r="J254" s="443">
        <v>9.8353568469214964E-3</v>
      </c>
    </row>
    <row r="255" spans="2:10" s="4" customFormat="1" hidden="1" outlineLevel="1" x14ac:dyDescent="0.25">
      <c r="B255" s="83" t="s">
        <v>128</v>
      </c>
      <c r="C255" s="439">
        <v>1</v>
      </c>
      <c r="D255" s="440">
        <v>0.73963380510740473</v>
      </c>
      <c r="E255" s="441"/>
      <c r="F255" s="442"/>
      <c r="G255" s="440">
        <v>0.20961022437568458</v>
      </c>
      <c r="H255" s="442"/>
      <c r="I255" s="443">
        <v>3.9443915645074115E-2</v>
      </c>
      <c r="J255" s="443">
        <v>1.131205487183657E-2</v>
      </c>
    </row>
    <row r="256" spans="2:10" s="4" customFormat="1" hidden="1" outlineLevel="1" x14ac:dyDescent="0.25">
      <c r="B256" s="83" t="s">
        <v>129</v>
      </c>
      <c r="C256" s="439">
        <v>1</v>
      </c>
      <c r="D256" s="440">
        <v>0.74446360586527949</v>
      </c>
      <c r="E256" s="441"/>
      <c r="F256" s="442"/>
      <c r="G256" s="440">
        <v>0.21232660484752536</v>
      </c>
      <c r="H256" s="442"/>
      <c r="I256" s="443">
        <v>3.3008688604922912E-2</v>
      </c>
      <c r="J256" s="443">
        <v>1.0201100682272231E-2</v>
      </c>
    </row>
    <row r="257" spans="2:10" s="4" customFormat="1" hidden="1" outlineLevel="1" x14ac:dyDescent="0.25">
      <c r="B257" s="83" t="s">
        <v>152</v>
      </c>
      <c r="C257" s="439">
        <v>1</v>
      </c>
      <c r="D257" s="440">
        <v>0.73986794377350062</v>
      </c>
      <c r="E257" s="441"/>
      <c r="F257" s="442"/>
      <c r="G257" s="440">
        <v>0.20982032386367067</v>
      </c>
      <c r="H257" s="442"/>
      <c r="I257" s="443">
        <v>4.0199291435055254E-2</v>
      </c>
      <c r="J257" s="443">
        <v>1.0112440927773452E-2</v>
      </c>
    </row>
    <row r="258" spans="2:10" s="4" customFormat="1" hidden="1" outlineLevel="1" x14ac:dyDescent="0.25">
      <c r="B258" s="83" t="s">
        <v>132</v>
      </c>
      <c r="C258" s="439">
        <v>1</v>
      </c>
      <c r="D258" s="440">
        <v>0.75414751317181872</v>
      </c>
      <c r="E258" s="441"/>
      <c r="F258" s="442"/>
      <c r="G258" s="440">
        <v>0.20335272478877497</v>
      </c>
      <c r="H258" s="442"/>
      <c r="I258" s="443">
        <v>3.4901820258565183E-2</v>
      </c>
      <c r="J258" s="443">
        <v>7.5979417808410927E-3</v>
      </c>
    </row>
    <row r="259" spans="2:10" s="4" customFormat="1" hidden="1" outlineLevel="1" x14ac:dyDescent="0.25">
      <c r="B259" s="83" t="s">
        <v>133</v>
      </c>
      <c r="C259" s="439">
        <v>1</v>
      </c>
      <c r="D259" s="440">
        <v>0.74411769890777957</v>
      </c>
      <c r="E259" s="441"/>
      <c r="F259" s="442"/>
      <c r="G259" s="440">
        <v>0.21540441370904173</v>
      </c>
      <c r="H259" s="442"/>
      <c r="I259" s="443">
        <v>3.0522739692909005E-2</v>
      </c>
      <c r="J259" s="443">
        <v>9.9551476902697434E-3</v>
      </c>
    </row>
    <row r="260" spans="2:10" s="4" customFormat="1" hidden="1" outlineLevel="1" x14ac:dyDescent="0.25">
      <c r="B260" s="83" t="s">
        <v>134</v>
      </c>
      <c r="C260" s="439">
        <v>1</v>
      </c>
      <c r="D260" s="440">
        <v>0.72411635692023546</v>
      </c>
      <c r="E260" s="441"/>
      <c r="F260" s="442"/>
      <c r="G260" s="440">
        <v>0.24449497864481126</v>
      </c>
      <c r="H260" s="442"/>
      <c r="I260" s="443">
        <v>2.2126284197160336E-2</v>
      </c>
      <c r="J260" s="443">
        <v>9.2623802377929127E-3</v>
      </c>
    </row>
    <row r="261" spans="2:10" s="4" customFormat="1" hidden="1" outlineLevel="1" x14ac:dyDescent="0.25">
      <c r="B261" s="83" t="s">
        <v>135</v>
      </c>
      <c r="C261" s="439">
        <v>1</v>
      </c>
      <c r="D261" s="440">
        <v>0.73080404247698516</v>
      </c>
      <c r="E261" s="441"/>
      <c r="F261" s="442"/>
      <c r="G261" s="440">
        <v>0.23066367869277757</v>
      </c>
      <c r="H261" s="442"/>
      <c r="I261" s="443">
        <v>2.8433346563023338E-2</v>
      </c>
      <c r="J261" s="443">
        <v>1.0098932267213924E-2</v>
      </c>
    </row>
    <row r="262" spans="2:10" s="4" customFormat="1" hidden="1" outlineLevel="1" x14ac:dyDescent="0.25">
      <c r="B262" s="83" t="s">
        <v>153</v>
      </c>
      <c r="C262" s="439">
        <v>1</v>
      </c>
      <c r="D262" s="440">
        <v>0.74217398408365687</v>
      </c>
      <c r="E262" s="441"/>
      <c r="F262" s="442"/>
      <c r="G262" s="440">
        <v>0.21242214832186382</v>
      </c>
      <c r="H262" s="442"/>
      <c r="I262" s="443">
        <v>3.524950982276729E-2</v>
      </c>
      <c r="J262" s="443">
        <v>1.0154357771711968E-2</v>
      </c>
    </row>
    <row r="263" spans="2:10" s="4" customFormat="1" hidden="1" outlineLevel="1" x14ac:dyDescent="0.25">
      <c r="B263" s="83" t="s">
        <v>124</v>
      </c>
      <c r="C263" s="439">
        <v>1</v>
      </c>
      <c r="D263" s="440">
        <v>0.73885291229987038</v>
      </c>
      <c r="E263" s="441"/>
      <c r="F263" s="442"/>
      <c r="G263" s="440">
        <v>0.20500642940156316</v>
      </c>
      <c r="H263" s="442"/>
      <c r="I263" s="443">
        <v>4.3696738399375358E-2</v>
      </c>
      <c r="J263" s="443">
        <v>1.2443919899191106E-2</v>
      </c>
    </row>
    <row r="264" spans="2:10" s="4" customFormat="1" hidden="1" outlineLevel="1" x14ac:dyDescent="0.25">
      <c r="B264" s="83" t="s">
        <v>125</v>
      </c>
      <c r="C264" s="439">
        <v>1</v>
      </c>
      <c r="D264" s="440">
        <v>0.76613058853309068</v>
      </c>
      <c r="E264" s="441"/>
      <c r="F264" s="442"/>
      <c r="G264" s="440">
        <v>0.18555471179848074</v>
      </c>
      <c r="H264" s="442"/>
      <c r="I264" s="443">
        <v>3.8334974900315531E-2</v>
      </c>
      <c r="J264" s="443">
        <v>9.9797247681129991E-3</v>
      </c>
    </row>
    <row r="265" spans="2:10" s="4" customFormat="1" ht="15.75" collapsed="1" x14ac:dyDescent="0.25">
      <c r="B265" s="106">
        <v>2000</v>
      </c>
      <c r="C265" s="444">
        <v>1</v>
      </c>
      <c r="D265" s="445">
        <v>0.74412658482060279</v>
      </c>
      <c r="E265" s="446"/>
      <c r="F265" s="447"/>
      <c r="G265" s="445">
        <v>0.21075548180131806</v>
      </c>
      <c r="H265" s="447"/>
      <c r="I265" s="448">
        <v>3.4937452765871992E-2</v>
      </c>
      <c r="J265" s="448">
        <v>1.0180480612207148E-2</v>
      </c>
    </row>
    <row r="266" spans="2:10" s="4" customFormat="1" hidden="1" outlineLevel="1" x14ac:dyDescent="0.25">
      <c r="B266" s="83" t="s">
        <v>126</v>
      </c>
      <c r="C266" s="439">
        <v>1</v>
      </c>
      <c r="D266" s="440">
        <v>0.75760138526400322</v>
      </c>
      <c r="E266" s="441"/>
      <c r="F266" s="442"/>
      <c r="G266" s="440">
        <v>0.19227815699658704</v>
      </c>
      <c r="H266" s="442"/>
      <c r="I266" s="443">
        <v>3.8313089741015861E-2</v>
      </c>
      <c r="J266" s="443">
        <v>1.1807367998393896E-2</v>
      </c>
    </row>
    <row r="267" spans="2:10" s="4" customFormat="1" hidden="1" outlineLevel="1" x14ac:dyDescent="0.25">
      <c r="B267" s="83" t="s">
        <v>127</v>
      </c>
      <c r="C267" s="439">
        <v>1</v>
      </c>
      <c r="D267" s="440">
        <v>0.75772718370026093</v>
      </c>
      <c r="E267" s="441"/>
      <c r="F267" s="442"/>
      <c r="G267" s="440">
        <v>0.19193959060086496</v>
      </c>
      <c r="H267" s="442"/>
      <c r="I267" s="443">
        <v>3.7777048451387164E-2</v>
      </c>
      <c r="J267" s="443">
        <v>1.2556177247486911E-2</v>
      </c>
    </row>
    <row r="268" spans="2:10" s="4" customFormat="1" hidden="1" outlineLevel="1" x14ac:dyDescent="0.25">
      <c r="B268" s="83" t="s">
        <v>128</v>
      </c>
      <c r="C268" s="439">
        <v>1</v>
      </c>
      <c r="D268" s="440">
        <v>0.73499280083949536</v>
      </c>
      <c r="E268" s="441"/>
      <c r="F268" s="442"/>
      <c r="G268" s="440">
        <v>0.21385899406984407</v>
      </c>
      <c r="H268" s="442"/>
      <c r="I268" s="443">
        <v>3.9090221343680599E-2</v>
      </c>
      <c r="J268" s="443">
        <v>1.2057983746980014E-2</v>
      </c>
    </row>
    <row r="269" spans="2:10" s="4" customFormat="1" hidden="1" outlineLevel="1" x14ac:dyDescent="0.25">
      <c r="B269" s="83" t="s">
        <v>129</v>
      </c>
      <c r="C269" s="439">
        <v>1</v>
      </c>
      <c r="D269" s="440">
        <v>0.75365914101180731</v>
      </c>
      <c r="E269" s="441"/>
      <c r="F269" s="442"/>
      <c r="G269" s="440">
        <v>0.19908050368366437</v>
      </c>
      <c r="H269" s="442"/>
      <c r="I269" s="443">
        <v>3.5169056186852392E-2</v>
      </c>
      <c r="J269" s="443">
        <v>1.209129911767591E-2</v>
      </c>
    </row>
    <row r="270" spans="2:10" s="4" customFormat="1" hidden="1" outlineLevel="1" x14ac:dyDescent="0.25">
      <c r="B270" s="83" t="s">
        <v>152</v>
      </c>
      <c r="C270" s="439">
        <v>1</v>
      </c>
      <c r="D270" s="440">
        <v>0.75391969694692063</v>
      </c>
      <c r="E270" s="441"/>
      <c r="F270" s="442"/>
      <c r="G270" s="440">
        <v>0.19421553447679749</v>
      </c>
      <c r="H270" s="442"/>
      <c r="I270" s="443">
        <v>4.0764848247974383E-2</v>
      </c>
      <c r="J270" s="443">
        <v>1.1099920328307502E-2</v>
      </c>
    </row>
    <row r="271" spans="2:10" s="4" customFormat="1" hidden="1" outlineLevel="1" x14ac:dyDescent="0.25">
      <c r="B271" s="83" t="s">
        <v>132</v>
      </c>
      <c r="C271" s="439">
        <v>1</v>
      </c>
      <c r="D271" s="440">
        <v>0.74933149000418386</v>
      </c>
      <c r="E271" s="441"/>
      <c r="F271" s="442"/>
      <c r="G271" s="440">
        <v>0.20415779867692624</v>
      </c>
      <c r="H271" s="442"/>
      <c r="I271" s="443">
        <v>3.7178857499742299E-2</v>
      </c>
      <c r="J271" s="443">
        <v>9.3318538191475807E-3</v>
      </c>
    </row>
    <row r="272" spans="2:10" s="4" customFormat="1" hidden="1" outlineLevel="1" x14ac:dyDescent="0.25">
      <c r="B272" s="83" t="s">
        <v>133</v>
      </c>
      <c r="C272" s="439">
        <v>1</v>
      </c>
      <c r="D272" s="440">
        <v>0.74430096111272837</v>
      </c>
      <c r="E272" s="441"/>
      <c r="F272" s="442"/>
      <c r="G272" s="440">
        <v>0.21666010269155594</v>
      </c>
      <c r="H272" s="442"/>
      <c r="I272" s="443">
        <v>2.8679271129680502E-2</v>
      </c>
      <c r="J272" s="443">
        <v>1.0359665066035221E-2</v>
      </c>
    </row>
    <row r="273" spans="2:10" s="4" customFormat="1" hidden="1" outlineLevel="1" x14ac:dyDescent="0.25">
      <c r="B273" s="83" t="s">
        <v>134</v>
      </c>
      <c r="C273" s="439">
        <v>1</v>
      </c>
      <c r="D273" s="440">
        <v>0.71460837299346613</v>
      </c>
      <c r="E273" s="441"/>
      <c r="F273" s="442"/>
      <c r="G273" s="440">
        <v>0.24881595777780338</v>
      </c>
      <c r="H273" s="442"/>
      <c r="I273" s="443">
        <v>2.6888993881008079E-2</v>
      </c>
      <c r="J273" s="443">
        <v>9.6866753477223757E-3</v>
      </c>
    </row>
    <row r="274" spans="2:10" s="4" customFormat="1" hidden="1" outlineLevel="1" x14ac:dyDescent="0.25">
      <c r="B274" s="83" t="s">
        <v>135</v>
      </c>
      <c r="C274" s="439">
        <v>1</v>
      </c>
      <c r="D274" s="440">
        <v>0.70963669408184571</v>
      </c>
      <c r="E274" s="441"/>
      <c r="F274" s="442"/>
      <c r="G274" s="440">
        <v>0.24841729286723147</v>
      </c>
      <c r="H274" s="442"/>
      <c r="I274" s="443">
        <v>3.0502126495582624E-2</v>
      </c>
      <c r="J274" s="443">
        <v>1.1443886555340173E-2</v>
      </c>
    </row>
    <row r="275" spans="2:10" s="4" customFormat="1" hidden="1" outlineLevel="1" x14ac:dyDescent="0.25">
      <c r="B275" s="83" t="s">
        <v>153</v>
      </c>
      <c r="C275" s="439">
        <v>1</v>
      </c>
      <c r="D275" s="440">
        <v>0.73868953687821615</v>
      </c>
      <c r="E275" s="441"/>
      <c r="F275" s="442"/>
      <c r="G275" s="440">
        <v>0.21391881074899943</v>
      </c>
      <c r="H275" s="442"/>
      <c r="I275" s="443">
        <v>3.6317895940537449E-2</v>
      </c>
      <c r="J275" s="443">
        <v>1.1073756432246997E-2</v>
      </c>
    </row>
    <row r="276" spans="2:10" s="4" customFormat="1" hidden="1" outlineLevel="1" x14ac:dyDescent="0.25">
      <c r="B276" s="83" t="s">
        <v>124</v>
      </c>
      <c r="C276" s="439">
        <v>1</v>
      </c>
      <c r="D276" s="440">
        <v>0.73374532183045382</v>
      </c>
      <c r="E276" s="441"/>
      <c r="F276" s="442"/>
      <c r="G276" s="440">
        <v>0.21328436995629943</v>
      </c>
      <c r="H276" s="442"/>
      <c r="I276" s="443">
        <v>4.1328537399000484E-2</v>
      </c>
      <c r="J276" s="443">
        <v>1.1641770814246234E-2</v>
      </c>
    </row>
    <row r="277" spans="2:10" s="4" customFormat="1" hidden="1" outlineLevel="1" x14ac:dyDescent="0.25">
      <c r="B277" s="83" t="s">
        <v>125</v>
      </c>
      <c r="C277" s="439">
        <v>1</v>
      </c>
      <c r="D277" s="440">
        <v>0.74787753163190396</v>
      </c>
      <c r="E277" s="441"/>
      <c r="F277" s="442"/>
      <c r="G277" s="440">
        <v>0.1960587871198054</v>
      </c>
      <c r="H277" s="442"/>
      <c r="I277" s="443">
        <v>4.3436829756301192E-2</v>
      </c>
      <c r="J277" s="443">
        <v>1.2626851491989463E-2</v>
      </c>
    </row>
    <row r="278" spans="2:10" s="4" customFormat="1" ht="15.75" collapsed="1" x14ac:dyDescent="0.25">
      <c r="B278" s="106">
        <v>1999</v>
      </c>
      <c r="C278" s="444">
        <v>1</v>
      </c>
      <c r="D278" s="445">
        <v>0.7407598425095071</v>
      </c>
      <c r="E278" s="446"/>
      <c r="F278" s="447"/>
      <c r="G278" s="445">
        <v>0.21186116432318125</v>
      </c>
      <c r="H278" s="447"/>
      <c r="I278" s="448">
        <v>3.6068950778619692E-2</v>
      </c>
      <c r="J278" s="448">
        <v>1.1310042388691982E-2</v>
      </c>
    </row>
    <row r="279" spans="2:10" s="4" customFormat="1" hidden="1" outlineLevel="1" x14ac:dyDescent="0.25">
      <c r="B279" s="83" t="s">
        <v>126</v>
      </c>
      <c r="C279" s="439">
        <v>1</v>
      </c>
      <c r="D279" s="440">
        <v>0.75991574586004096</v>
      </c>
      <c r="E279" s="441"/>
      <c r="F279" s="442"/>
      <c r="G279" s="440">
        <v>0.19638209092292455</v>
      </c>
      <c r="H279" s="442"/>
      <c r="I279" s="443">
        <v>3.371767388094965E-2</v>
      </c>
      <c r="J279" s="443">
        <v>9.9844893360848518E-3</v>
      </c>
    </row>
    <row r="280" spans="2:10" s="4" customFormat="1" hidden="1" outlineLevel="1" x14ac:dyDescent="0.25">
      <c r="B280" s="83" t="s">
        <v>127</v>
      </c>
      <c r="C280" s="439">
        <v>1</v>
      </c>
      <c r="D280" s="440">
        <v>0.74647927169441941</v>
      </c>
      <c r="E280" s="441"/>
      <c r="F280" s="442"/>
      <c r="G280" s="440">
        <v>0.20252745573981973</v>
      </c>
      <c r="H280" s="442"/>
      <c r="I280" s="443">
        <v>3.811835531489937E-2</v>
      </c>
      <c r="J280" s="443">
        <v>1.2874917250861441E-2</v>
      </c>
    </row>
    <row r="281" spans="2:10" s="4" customFormat="1" hidden="1" outlineLevel="1" x14ac:dyDescent="0.25">
      <c r="B281" s="83" t="s">
        <v>128</v>
      </c>
      <c r="C281" s="439">
        <v>1</v>
      </c>
      <c r="D281" s="440">
        <v>0.74315481797951921</v>
      </c>
      <c r="E281" s="441"/>
      <c r="F281" s="442"/>
      <c r="G281" s="440">
        <v>0.21008101680933297</v>
      </c>
      <c r="H281" s="442"/>
      <c r="I281" s="443">
        <v>3.5540969248239372E-2</v>
      </c>
      <c r="J281" s="443">
        <v>1.1223195962908458E-2</v>
      </c>
    </row>
    <row r="282" spans="2:10" s="4" customFormat="1" hidden="1" outlineLevel="1" x14ac:dyDescent="0.25">
      <c r="B282" s="83" t="s">
        <v>129</v>
      </c>
      <c r="C282" s="439">
        <v>1</v>
      </c>
      <c r="D282" s="440">
        <v>0.73711575298732102</v>
      </c>
      <c r="E282" s="441"/>
      <c r="F282" s="442"/>
      <c r="G282" s="440">
        <v>0.21590805436468119</v>
      </c>
      <c r="H282" s="442"/>
      <c r="I282" s="443">
        <v>3.53729925793176E-2</v>
      </c>
      <c r="J282" s="443">
        <v>1.1603200068680214E-2</v>
      </c>
    </row>
    <row r="283" spans="2:10" s="4" customFormat="1" hidden="1" outlineLevel="1" x14ac:dyDescent="0.25">
      <c r="B283" s="83" t="s">
        <v>152</v>
      </c>
      <c r="C283" s="439">
        <v>1</v>
      </c>
      <c r="D283" s="440">
        <v>0.74616718064025822</v>
      </c>
      <c r="E283" s="441"/>
      <c r="F283" s="442"/>
      <c r="G283" s="440">
        <v>0.20521049887888856</v>
      </c>
      <c r="H283" s="442"/>
      <c r="I283" s="443">
        <v>3.8070683406922629E-2</v>
      </c>
      <c r="J283" s="443">
        <v>1.0551637073930548E-2</v>
      </c>
    </row>
    <row r="284" spans="2:10" s="4" customFormat="1" hidden="1" outlineLevel="1" x14ac:dyDescent="0.25">
      <c r="B284" s="83" t="s">
        <v>132</v>
      </c>
      <c r="C284" s="439">
        <v>1</v>
      </c>
      <c r="D284" s="440">
        <v>0.73191951272148659</v>
      </c>
      <c r="E284" s="441"/>
      <c r="F284" s="442"/>
      <c r="G284" s="440">
        <v>0.22230954812068582</v>
      </c>
      <c r="H284" s="442"/>
      <c r="I284" s="443">
        <v>3.6349405235473926E-2</v>
      </c>
      <c r="J284" s="443">
        <v>9.4215339223536771E-3</v>
      </c>
    </row>
    <row r="285" spans="2:10" s="4" customFormat="1" hidden="1" outlineLevel="1" x14ac:dyDescent="0.25">
      <c r="B285" s="83" t="s">
        <v>133</v>
      </c>
      <c r="C285" s="439">
        <v>1</v>
      </c>
      <c r="D285" s="440">
        <v>0.75673801084635428</v>
      </c>
      <c r="E285" s="441"/>
      <c r="F285" s="442"/>
      <c r="G285" s="440">
        <v>0.20544720730954708</v>
      </c>
      <c r="H285" s="442"/>
      <c r="I285" s="443">
        <v>2.8191782767076453E-2</v>
      </c>
      <c r="J285" s="443">
        <v>9.6229990770222221E-3</v>
      </c>
    </row>
    <row r="286" spans="2:10" s="4" customFormat="1" hidden="1" outlineLevel="1" x14ac:dyDescent="0.25">
      <c r="B286" s="83" t="s">
        <v>134</v>
      </c>
      <c r="C286" s="439">
        <v>1</v>
      </c>
      <c r="D286" s="440">
        <v>0.72207038641046128</v>
      </c>
      <c r="E286" s="441"/>
      <c r="F286" s="442"/>
      <c r="G286" s="440">
        <v>0.24813819065026674</v>
      </c>
      <c r="H286" s="442"/>
      <c r="I286" s="443">
        <v>1.9319286390921842E-2</v>
      </c>
      <c r="J286" s="443">
        <v>1.0472136548350157E-2</v>
      </c>
    </row>
    <row r="287" spans="2:10" s="4" customFormat="1" hidden="1" outlineLevel="1" x14ac:dyDescent="0.25">
      <c r="B287" s="83" t="s">
        <v>135</v>
      </c>
      <c r="C287" s="439">
        <v>1</v>
      </c>
      <c r="D287" s="440">
        <v>0.71500841673643634</v>
      </c>
      <c r="E287" s="441"/>
      <c r="F287" s="442"/>
      <c r="G287" s="440">
        <v>0.24173636237230672</v>
      </c>
      <c r="H287" s="442"/>
      <c r="I287" s="443">
        <v>3.2258732548954637E-2</v>
      </c>
      <c r="J287" s="443">
        <v>1.099648834230231E-2</v>
      </c>
    </row>
    <row r="288" spans="2:10" s="4" customFormat="1" hidden="1" outlineLevel="1" x14ac:dyDescent="0.25">
      <c r="B288" s="83" t="s">
        <v>153</v>
      </c>
      <c r="C288" s="439">
        <v>1</v>
      </c>
      <c r="D288" s="440">
        <v>0.73308852001630953</v>
      </c>
      <c r="E288" s="441"/>
      <c r="F288" s="442"/>
      <c r="G288" s="440">
        <v>0.2166854294191411</v>
      </c>
      <c r="H288" s="442"/>
      <c r="I288" s="443">
        <v>3.8155488938523989E-2</v>
      </c>
      <c r="J288" s="443">
        <v>1.2070561626025433E-2</v>
      </c>
    </row>
    <row r="289" spans="2:10" s="4" customFormat="1" hidden="1" outlineLevel="1" x14ac:dyDescent="0.25">
      <c r="B289" s="83" t="s">
        <v>124</v>
      </c>
      <c r="C289" s="439">
        <v>1</v>
      </c>
      <c r="D289" s="440">
        <v>0.72438469943091499</v>
      </c>
      <c r="E289" s="441"/>
      <c r="F289" s="442"/>
      <c r="G289" s="440">
        <v>0.21958191148371195</v>
      </c>
      <c r="H289" s="442"/>
      <c r="I289" s="443">
        <v>4.3729966807686531E-2</v>
      </c>
      <c r="J289" s="443">
        <v>1.2303422277686583E-2</v>
      </c>
    </row>
    <row r="290" spans="2:10" s="4" customFormat="1" hidden="1" outlineLevel="1" x14ac:dyDescent="0.25">
      <c r="B290" s="83" t="s">
        <v>125</v>
      </c>
      <c r="C290" s="439">
        <v>1</v>
      </c>
      <c r="D290" s="440">
        <v>0.73970251239531681</v>
      </c>
      <c r="E290" s="441"/>
      <c r="F290" s="442"/>
      <c r="G290" s="440">
        <v>0.20602197130675109</v>
      </c>
      <c r="H290" s="442"/>
      <c r="I290" s="443">
        <v>4.1053844978681441E-2</v>
      </c>
      <c r="J290" s="443">
        <v>1.3221671319250587E-2</v>
      </c>
    </row>
    <row r="291" spans="2:10" s="4" customFormat="1" ht="15.75" collapsed="1" x14ac:dyDescent="0.25">
      <c r="B291" s="106">
        <v>1998</v>
      </c>
      <c r="C291" s="444">
        <v>1</v>
      </c>
      <c r="D291" s="445">
        <v>0.73793206252438637</v>
      </c>
      <c r="E291" s="446"/>
      <c r="F291" s="447"/>
      <c r="G291" s="445">
        <v>0.21598638209632184</v>
      </c>
      <c r="H291" s="447"/>
      <c r="I291" s="448">
        <v>3.4860844222099695E-2</v>
      </c>
      <c r="J291" s="448">
        <v>1.1220711157192082E-2</v>
      </c>
    </row>
    <row r="292" spans="2:10" s="4" customFormat="1" hidden="1" outlineLevel="1" x14ac:dyDescent="0.25">
      <c r="B292" s="83" t="s">
        <v>126</v>
      </c>
      <c r="C292" s="439">
        <v>1</v>
      </c>
      <c r="D292" s="440">
        <v>0.74675571276664998</v>
      </c>
      <c r="E292" s="441"/>
      <c r="F292" s="442"/>
      <c r="G292" s="440">
        <v>0.20823387079273453</v>
      </c>
      <c r="H292" s="442"/>
      <c r="I292" s="443">
        <v>3.520431414248823E-2</v>
      </c>
      <c r="J292" s="443">
        <v>9.806102298127211E-3</v>
      </c>
    </row>
    <row r="293" spans="2:10" s="4" customFormat="1" hidden="1" outlineLevel="1" x14ac:dyDescent="0.25">
      <c r="B293" s="83" t="s">
        <v>127</v>
      </c>
      <c r="C293" s="439">
        <v>1</v>
      </c>
      <c r="D293" s="440">
        <v>0.76481992373503083</v>
      </c>
      <c r="E293" s="441"/>
      <c r="F293" s="442"/>
      <c r="G293" s="440">
        <v>0.18811560809736474</v>
      </c>
      <c r="H293" s="442"/>
      <c r="I293" s="443">
        <v>3.5775355870645238E-2</v>
      </c>
      <c r="J293" s="443">
        <v>1.1289112296959164E-2</v>
      </c>
    </row>
    <row r="294" spans="2:10" s="4" customFormat="1" hidden="1" outlineLevel="1" x14ac:dyDescent="0.25">
      <c r="B294" s="83" t="s">
        <v>128</v>
      </c>
      <c r="C294" s="439">
        <v>1</v>
      </c>
      <c r="D294" s="440">
        <v>0.73845032827359636</v>
      </c>
      <c r="E294" s="441"/>
      <c r="F294" s="442"/>
      <c r="G294" s="440">
        <v>0.21430932337077638</v>
      </c>
      <c r="H294" s="442"/>
      <c r="I294" s="443">
        <v>3.564685673649471E-2</v>
      </c>
      <c r="J294" s="443">
        <v>1.1593491619132517E-2</v>
      </c>
    </row>
    <row r="295" spans="2:10" s="4" customFormat="1" hidden="1" outlineLevel="1" x14ac:dyDescent="0.25">
      <c r="B295" s="83" t="s">
        <v>129</v>
      </c>
      <c r="C295" s="439">
        <v>1</v>
      </c>
      <c r="D295" s="440">
        <v>0.71850112433242763</v>
      </c>
      <c r="E295" s="441"/>
      <c r="F295" s="442"/>
      <c r="G295" s="440">
        <v>0.22909737187295043</v>
      </c>
      <c r="H295" s="442"/>
      <c r="I295" s="443">
        <v>4.0856600768293824E-2</v>
      </c>
      <c r="J295" s="443">
        <v>1.1544903026328117E-2</v>
      </c>
    </row>
    <row r="296" spans="2:10" s="4" customFormat="1" hidden="1" outlineLevel="1" x14ac:dyDescent="0.25">
      <c r="B296" s="83" t="s">
        <v>152</v>
      </c>
      <c r="C296" s="439">
        <v>1</v>
      </c>
      <c r="D296" s="440">
        <v>0.74186603778356641</v>
      </c>
      <c r="E296" s="441"/>
      <c r="F296" s="442"/>
      <c r="G296" s="440">
        <v>0.20710465086871854</v>
      </c>
      <c r="H296" s="442"/>
      <c r="I296" s="443">
        <v>4.0091297640423865E-2</v>
      </c>
      <c r="J296" s="443">
        <v>1.0938013707291167E-2</v>
      </c>
    </row>
    <row r="297" spans="2:10" s="4" customFormat="1" hidden="1" outlineLevel="1" x14ac:dyDescent="0.25">
      <c r="B297" s="83" t="s">
        <v>132</v>
      </c>
      <c r="C297" s="439">
        <v>1</v>
      </c>
      <c r="D297" s="440">
        <v>0.73086866232500314</v>
      </c>
      <c r="E297" s="441"/>
      <c r="F297" s="442"/>
      <c r="G297" s="440">
        <v>0.22083857205419075</v>
      </c>
      <c r="H297" s="442"/>
      <c r="I297" s="443">
        <v>3.78424004407589E-2</v>
      </c>
      <c r="J297" s="443">
        <v>1.0450365180047183E-2</v>
      </c>
    </row>
    <row r="298" spans="2:10" s="4" customFormat="1" hidden="1" outlineLevel="1" x14ac:dyDescent="0.25">
      <c r="B298" s="83" t="s">
        <v>133</v>
      </c>
      <c r="C298" s="439">
        <v>1</v>
      </c>
      <c r="D298" s="440">
        <v>0.74861092869338786</v>
      </c>
      <c r="E298" s="441"/>
      <c r="F298" s="442"/>
      <c r="G298" s="440">
        <v>0.21027941319232285</v>
      </c>
      <c r="H298" s="442"/>
      <c r="I298" s="443">
        <v>3.1487519772494962E-2</v>
      </c>
      <c r="J298" s="443">
        <v>9.6221383417943434E-3</v>
      </c>
    </row>
    <row r="299" spans="2:10" s="4" customFormat="1" hidden="1" outlineLevel="1" x14ac:dyDescent="0.25">
      <c r="B299" s="83" t="s">
        <v>134</v>
      </c>
      <c r="C299" s="439">
        <v>1</v>
      </c>
      <c r="D299" s="440">
        <v>0.73134619036258386</v>
      </c>
      <c r="E299" s="441"/>
      <c r="F299" s="442"/>
      <c r="G299" s="440">
        <v>0.23823318905286117</v>
      </c>
      <c r="H299" s="442"/>
      <c r="I299" s="443">
        <v>2.1245258950176982E-2</v>
      </c>
      <c r="J299" s="443">
        <v>9.1753616343780275E-3</v>
      </c>
    </row>
    <row r="300" spans="2:10" s="4" customFormat="1" hidden="1" outlineLevel="1" x14ac:dyDescent="0.25">
      <c r="B300" s="83" t="s">
        <v>135</v>
      </c>
      <c r="C300" s="439">
        <v>1</v>
      </c>
      <c r="D300" s="440">
        <v>0.7089245962445847</v>
      </c>
      <c r="E300" s="441"/>
      <c r="F300" s="442"/>
      <c r="G300" s="440">
        <v>0.24864488537470783</v>
      </c>
      <c r="H300" s="442"/>
      <c r="I300" s="443">
        <v>3.1645180823336345E-2</v>
      </c>
      <c r="J300" s="443">
        <v>1.078533755737115E-2</v>
      </c>
    </row>
    <row r="301" spans="2:10" s="4" customFormat="1" hidden="1" outlineLevel="1" x14ac:dyDescent="0.25">
      <c r="B301" s="83" t="s">
        <v>153</v>
      </c>
      <c r="C301" s="439">
        <v>1</v>
      </c>
      <c r="D301" s="440">
        <v>0.73444670167298898</v>
      </c>
      <c r="E301" s="441"/>
      <c r="F301" s="442"/>
      <c r="G301" s="440">
        <v>0.21683186554155243</v>
      </c>
      <c r="H301" s="442"/>
      <c r="I301" s="443">
        <v>3.7130371410494953E-2</v>
      </c>
      <c r="J301" s="443">
        <v>1.1591061374963628E-2</v>
      </c>
    </row>
    <row r="302" spans="2:10" s="4" customFormat="1" hidden="1" outlineLevel="1" x14ac:dyDescent="0.25">
      <c r="B302" s="83" t="s">
        <v>124</v>
      </c>
      <c r="C302" s="439">
        <v>1</v>
      </c>
      <c r="D302" s="440">
        <v>0.73066983213607972</v>
      </c>
      <c r="E302" s="441"/>
      <c r="F302" s="442"/>
      <c r="G302" s="440">
        <v>0.21641856590395533</v>
      </c>
      <c r="H302" s="442"/>
      <c r="I302" s="443">
        <v>4.0381027411297211E-2</v>
      </c>
      <c r="J302" s="443">
        <v>1.2530574548667761E-2</v>
      </c>
    </row>
    <row r="303" spans="2:10" s="4" customFormat="1" hidden="1" outlineLevel="1" x14ac:dyDescent="0.25">
      <c r="B303" s="83" t="s">
        <v>125</v>
      </c>
      <c r="C303" s="439">
        <v>1</v>
      </c>
      <c r="D303" s="440">
        <v>0.74446278432576052</v>
      </c>
      <c r="E303" s="441"/>
      <c r="F303" s="442"/>
      <c r="G303" s="440">
        <v>0.20045951079518592</v>
      </c>
      <c r="H303" s="442"/>
      <c r="I303" s="443">
        <v>4.2506130957811819E-2</v>
      </c>
      <c r="J303" s="443">
        <v>1.257157392124173E-2</v>
      </c>
    </row>
    <row r="304" spans="2:10" s="4" customFormat="1" ht="15.75" collapsed="1" x14ac:dyDescent="0.25">
      <c r="B304" s="106">
        <v>1997</v>
      </c>
      <c r="C304" s="444">
        <v>1</v>
      </c>
      <c r="D304" s="445">
        <v>0.73680026919616415</v>
      </c>
      <c r="E304" s="446"/>
      <c r="F304" s="447"/>
      <c r="G304" s="445">
        <v>0.21661464340265071</v>
      </c>
      <c r="H304" s="447"/>
      <c r="I304" s="448">
        <v>3.5591898802044379E-2</v>
      </c>
      <c r="J304" s="448">
        <v>1.0993188599140804E-2</v>
      </c>
    </row>
    <row r="305" spans="2:10" s="4" customFormat="1" hidden="1" outlineLevel="1" x14ac:dyDescent="0.25">
      <c r="B305" s="83" t="s">
        <v>126</v>
      </c>
      <c r="C305" s="439">
        <v>1</v>
      </c>
      <c r="D305" s="440">
        <v>0.75536999923679438</v>
      </c>
      <c r="E305" s="441"/>
      <c r="F305" s="442"/>
      <c r="G305" s="440">
        <v>0.42958297881963192</v>
      </c>
      <c r="H305" s="442"/>
      <c r="I305" s="443">
        <v>3.8748229787065644E-2</v>
      </c>
      <c r="J305" s="443">
        <v>1.0905359681828075E-2</v>
      </c>
    </row>
    <row r="306" spans="2:10" s="4" customFormat="1" hidden="1" outlineLevel="1" x14ac:dyDescent="0.25">
      <c r="B306" s="83" t="s">
        <v>127</v>
      </c>
      <c r="C306" s="439">
        <v>1</v>
      </c>
      <c r="D306" s="440">
        <v>0.74789017205909858</v>
      </c>
      <c r="E306" s="441"/>
      <c r="F306" s="442"/>
      <c r="G306" s="440">
        <v>0.19934659622218065</v>
      </c>
      <c r="H306" s="442"/>
      <c r="I306" s="443">
        <v>4.07266925378717E-2</v>
      </c>
      <c r="J306" s="443">
        <v>1.2036539180849074E-2</v>
      </c>
    </row>
    <row r="307" spans="2:10" s="4" customFormat="1" hidden="1" outlineLevel="1" x14ac:dyDescent="0.25">
      <c r="B307" s="83" t="s">
        <v>128</v>
      </c>
      <c r="C307" s="439">
        <v>1</v>
      </c>
      <c r="D307" s="440">
        <v>0.73811795954063997</v>
      </c>
      <c r="E307" s="441"/>
      <c r="F307" s="442"/>
      <c r="G307" s="440">
        <v>0.21633722943830808</v>
      </c>
      <c r="H307" s="442"/>
      <c r="I307" s="443">
        <v>3.4940362434936874E-2</v>
      </c>
      <c r="J307" s="443">
        <v>1.060444858611505E-2</v>
      </c>
    </row>
    <row r="308" spans="2:10" s="4" customFormat="1" hidden="1" outlineLevel="1" x14ac:dyDescent="0.25">
      <c r="B308" s="83" t="s">
        <v>129</v>
      </c>
      <c r="C308" s="439">
        <v>1</v>
      </c>
      <c r="D308" s="440">
        <v>0.72959410116566237</v>
      </c>
      <c r="E308" s="441"/>
      <c r="F308" s="442"/>
      <c r="G308" s="440">
        <v>0.22463438608720276</v>
      </c>
      <c r="H308" s="442"/>
      <c r="I308" s="443">
        <v>3.5321122150852667E-2</v>
      </c>
      <c r="J308" s="443">
        <v>1.0450390596282187E-2</v>
      </c>
    </row>
    <row r="309" spans="2:10" s="4" customFormat="1" hidden="1" outlineLevel="1" x14ac:dyDescent="0.25">
      <c r="B309" s="83" t="s">
        <v>152</v>
      </c>
      <c r="C309" s="439">
        <v>1</v>
      </c>
      <c r="D309" s="440">
        <v>0.90690015806022539</v>
      </c>
      <c r="E309" s="441"/>
      <c r="F309" s="442"/>
      <c r="G309" s="440">
        <v>0.27922506489946086</v>
      </c>
      <c r="H309" s="442"/>
      <c r="I309" s="443">
        <v>4.3904866021113056E-2</v>
      </c>
      <c r="J309" s="443">
        <v>1.2990045928849206E-2</v>
      </c>
    </row>
    <row r="310" spans="2:10" s="4" customFormat="1" hidden="1" outlineLevel="1" x14ac:dyDescent="0.25">
      <c r="B310" s="83" t="s">
        <v>132</v>
      </c>
      <c r="C310" s="439">
        <v>1</v>
      </c>
      <c r="D310" s="440">
        <v>0.70617404615262991</v>
      </c>
      <c r="E310" s="441"/>
      <c r="F310" s="442"/>
      <c r="G310" s="440">
        <v>0.2437422294408072</v>
      </c>
      <c r="H310" s="442"/>
      <c r="I310" s="443">
        <v>3.996133585344995E-2</v>
      </c>
      <c r="J310" s="443">
        <v>1.0122388553112895E-2</v>
      </c>
    </row>
    <row r="311" spans="2:10" s="4" customFormat="1" hidden="1" outlineLevel="1" x14ac:dyDescent="0.25">
      <c r="B311" s="83" t="s">
        <v>133</v>
      </c>
      <c r="C311" s="439">
        <v>1</v>
      </c>
      <c r="D311" s="440">
        <v>0.72698456919100463</v>
      </c>
      <c r="E311" s="441"/>
      <c r="F311" s="442"/>
      <c r="G311" s="440">
        <v>0.22700159415579391</v>
      </c>
      <c r="H311" s="442"/>
      <c r="I311" s="443">
        <v>3.4396619770627294E-2</v>
      </c>
      <c r="J311" s="443">
        <v>1.1617216882574175E-2</v>
      </c>
    </row>
    <row r="312" spans="2:10" s="4" customFormat="1" hidden="1" outlineLevel="1" x14ac:dyDescent="0.25">
      <c r="B312" s="83" t="s">
        <v>134</v>
      </c>
      <c r="C312" s="439">
        <v>1</v>
      </c>
      <c r="D312" s="440">
        <v>0.73067356932829675</v>
      </c>
      <c r="E312" s="441"/>
      <c r="F312" s="442"/>
      <c r="G312" s="440">
        <v>0.24098890757915445</v>
      </c>
      <c r="H312" s="442"/>
      <c r="I312" s="443">
        <v>1.8671308724384932E-2</v>
      </c>
      <c r="J312" s="443">
        <v>9.666214368163872E-3</v>
      </c>
    </row>
    <row r="313" spans="2:10" s="4" customFormat="1" hidden="1" outlineLevel="1" x14ac:dyDescent="0.25">
      <c r="B313" s="83" t="s">
        <v>135</v>
      </c>
      <c r="C313" s="439">
        <v>1</v>
      </c>
      <c r="D313" s="440">
        <v>0.6942465084083228</v>
      </c>
      <c r="E313" s="441"/>
      <c r="F313" s="442"/>
      <c r="G313" s="440">
        <v>0.26517930133712536</v>
      </c>
      <c r="H313" s="442"/>
      <c r="I313" s="443">
        <v>2.9335947655097457E-2</v>
      </c>
      <c r="J313" s="443">
        <v>1.1238242599454376E-2</v>
      </c>
    </row>
    <row r="314" spans="2:10" s="4" customFormat="1" hidden="1" outlineLevel="1" x14ac:dyDescent="0.25">
      <c r="B314" s="83" t="s">
        <v>153</v>
      </c>
      <c r="C314" s="439">
        <v>1</v>
      </c>
      <c r="D314" s="440">
        <v>0.72851378087150542</v>
      </c>
      <c r="E314" s="441"/>
      <c r="F314" s="442"/>
      <c r="G314" s="440">
        <v>0.22153982028360678</v>
      </c>
      <c r="H314" s="442"/>
      <c r="I314" s="443">
        <v>3.7244813470885423E-2</v>
      </c>
      <c r="J314" s="443">
        <v>1.2701585374002422E-2</v>
      </c>
    </row>
    <row r="315" spans="2:10" s="4" customFormat="1" hidden="1" outlineLevel="1" x14ac:dyDescent="0.25">
      <c r="B315" s="83" t="s">
        <v>124</v>
      </c>
      <c r="C315" s="439">
        <v>1</v>
      </c>
      <c r="D315" s="440">
        <v>0.73890820696094528</v>
      </c>
      <c r="E315" s="441"/>
      <c r="F315" s="442"/>
      <c r="G315" s="440">
        <v>0.20757536731167564</v>
      </c>
      <c r="H315" s="442"/>
      <c r="I315" s="443">
        <v>4.2137544673041628E-2</v>
      </c>
      <c r="J315" s="443">
        <v>1.1378881054337443E-2</v>
      </c>
    </row>
    <row r="316" spans="2:10" s="4" customFormat="1" hidden="1" outlineLevel="1" x14ac:dyDescent="0.25">
      <c r="B316" s="83" t="s">
        <v>125</v>
      </c>
      <c r="C316" s="439">
        <v>1</v>
      </c>
      <c r="D316" s="440">
        <v>0.73881024326913813</v>
      </c>
      <c r="E316" s="441"/>
      <c r="F316" s="442"/>
      <c r="G316" s="440">
        <v>0.2069856963869629</v>
      </c>
      <c r="H316" s="442"/>
      <c r="I316" s="443">
        <v>4.2142650618802763E-2</v>
      </c>
      <c r="J316" s="443">
        <v>1.2061409725096237E-2</v>
      </c>
    </row>
    <row r="317" spans="2:10" s="4" customFormat="1" ht="15.75" collapsed="1" x14ac:dyDescent="0.25">
      <c r="B317" s="106">
        <v>1996</v>
      </c>
      <c r="C317" s="444">
        <v>1</v>
      </c>
      <c r="D317" s="445">
        <v>0.74396747229647642</v>
      </c>
      <c r="E317" s="446"/>
      <c r="F317" s="447"/>
      <c r="G317" s="445">
        <v>0.24600481690804535</v>
      </c>
      <c r="H317" s="447"/>
      <c r="I317" s="448">
        <v>3.6264249292443915E-2</v>
      </c>
      <c r="J317" s="448">
        <v>1.1286234676889991E-2</v>
      </c>
    </row>
    <row r="318" spans="2:10" s="4" customFormat="1" hidden="1" outlineLevel="1" x14ac:dyDescent="0.25">
      <c r="B318" s="83" t="s">
        <v>126</v>
      </c>
      <c r="C318" s="439">
        <v>1</v>
      </c>
      <c r="D318" s="440">
        <v>0.75446452657135155</v>
      </c>
      <c r="E318" s="441"/>
      <c r="F318" s="442"/>
      <c r="G318" s="440">
        <v>0.1930433678731811</v>
      </c>
      <c r="H318" s="442"/>
      <c r="I318" s="443">
        <v>4.1197099287516463E-2</v>
      </c>
      <c r="J318" s="443">
        <v>1.1295006267950936E-2</v>
      </c>
    </row>
    <row r="319" spans="2:10" s="4" customFormat="1" hidden="1" outlineLevel="1" x14ac:dyDescent="0.25">
      <c r="B319" s="83" t="s">
        <v>127</v>
      </c>
      <c r="C319" s="439">
        <v>1</v>
      </c>
      <c r="D319" s="440">
        <v>0.73992580512641759</v>
      </c>
      <c r="E319" s="441"/>
      <c r="F319" s="442"/>
      <c r="G319" s="440">
        <v>0.20519675335184057</v>
      </c>
      <c r="H319" s="442"/>
      <c r="I319" s="443">
        <v>4.3405868366343414E-2</v>
      </c>
      <c r="J319" s="443">
        <v>1.1471573155398424E-2</v>
      </c>
    </row>
    <row r="320" spans="2:10" s="4" customFormat="1" hidden="1" outlineLevel="1" x14ac:dyDescent="0.25">
      <c r="B320" s="83" t="s">
        <v>128</v>
      </c>
      <c r="C320" s="439">
        <v>1</v>
      </c>
      <c r="D320" s="440">
        <v>0.72941025662005554</v>
      </c>
      <c r="E320" s="441"/>
      <c r="F320" s="442"/>
      <c r="G320" s="440">
        <v>0.21939119216911995</v>
      </c>
      <c r="H320" s="442"/>
      <c r="I320" s="443">
        <v>3.9716242421267089E-2</v>
      </c>
      <c r="J320" s="443">
        <v>1.1482308789557373E-2</v>
      </c>
    </row>
    <row r="321" spans="2:10" s="4" customFormat="1" hidden="1" outlineLevel="1" x14ac:dyDescent="0.25">
      <c r="B321" s="83" t="s">
        <v>129</v>
      </c>
      <c r="C321" s="439">
        <v>1</v>
      </c>
      <c r="D321" s="440">
        <v>0.73375217851986085</v>
      </c>
      <c r="E321" s="441"/>
      <c r="F321" s="442"/>
      <c r="G321" s="440">
        <v>0.21655221374982986</v>
      </c>
      <c r="H321" s="442"/>
      <c r="I321" s="443">
        <v>3.5125880415606874E-2</v>
      </c>
      <c r="J321" s="443">
        <v>1.4569727314702373E-2</v>
      </c>
    </row>
    <row r="322" spans="2:10" s="4" customFormat="1" hidden="1" outlineLevel="1" x14ac:dyDescent="0.25">
      <c r="B322" s="83" t="s">
        <v>152</v>
      </c>
      <c r="C322" s="439">
        <v>1</v>
      </c>
      <c r="D322" s="440">
        <v>0.68940814118579696</v>
      </c>
      <c r="E322" s="441"/>
      <c r="F322" s="442"/>
      <c r="G322" s="440">
        <v>0.26067844297953496</v>
      </c>
      <c r="H322" s="442"/>
      <c r="I322" s="443">
        <v>3.8493403033857169E-2</v>
      </c>
      <c r="J322" s="443">
        <v>1.1420012800810935E-2</v>
      </c>
    </row>
    <row r="323" spans="2:10" s="4" customFormat="1" hidden="1" outlineLevel="1" x14ac:dyDescent="0.25">
      <c r="B323" s="83" t="s">
        <v>132</v>
      </c>
      <c r="C323" s="439">
        <v>1</v>
      </c>
      <c r="D323" s="440">
        <v>0.71711677838426535</v>
      </c>
      <c r="E323" s="441"/>
      <c r="F323" s="442"/>
      <c r="G323" s="440">
        <v>0.23501536387091757</v>
      </c>
      <c r="H323" s="442"/>
      <c r="I323" s="443">
        <v>3.7771136667142061E-2</v>
      </c>
      <c r="J323" s="443">
        <v>1.0096721077675064E-2</v>
      </c>
    </row>
    <row r="324" spans="2:10" s="4" customFormat="1" hidden="1" outlineLevel="1" x14ac:dyDescent="0.25">
      <c r="B324" s="83" t="s">
        <v>133</v>
      </c>
      <c r="C324" s="439">
        <v>1</v>
      </c>
      <c r="D324" s="440">
        <v>0.73087906039920358</v>
      </c>
      <c r="E324" s="441"/>
      <c r="F324" s="442"/>
      <c r="G324" s="440">
        <v>0.22781169948219374</v>
      </c>
      <c r="H324" s="442"/>
      <c r="I324" s="443">
        <v>3.1238383937344578E-2</v>
      </c>
      <c r="J324" s="443">
        <v>1.0070856181258123E-2</v>
      </c>
    </row>
    <row r="325" spans="2:10" s="4" customFormat="1" hidden="1" outlineLevel="1" x14ac:dyDescent="0.25">
      <c r="B325" s="83" t="s">
        <v>134</v>
      </c>
      <c r="C325" s="439">
        <v>1</v>
      </c>
      <c r="D325" s="440">
        <v>0.70744799944717018</v>
      </c>
      <c r="E325" s="441"/>
      <c r="F325" s="442"/>
      <c r="G325" s="440">
        <v>0.25611498859788545</v>
      </c>
      <c r="H325" s="442"/>
      <c r="I325" s="443">
        <v>2.5178633128325616E-2</v>
      </c>
      <c r="J325" s="443">
        <v>1.1258378826618756E-2</v>
      </c>
    </row>
    <row r="326" spans="2:10" s="4" customFormat="1" hidden="1" outlineLevel="1" x14ac:dyDescent="0.25">
      <c r="B326" s="83" t="s">
        <v>135</v>
      </c>
      <c r="C326" s="439">
        <v>1</v>
      </c>
      <c r="D326" s="440">
        <v>0.71339237696383007</v>
      </c>
      <c r="E326" s="441"/>
      <c r="F326" s="442"/>
      <c r="G326" s="440">
        <v>0.24116061927156637</v>
      </c>
      <c r="H326" s="442"/>
      <c r="I326" s="443">
        <v>3.3377959333127365E-2</v>
      </c>
      <c r="J326" s="443">
        <v>1.2069044431476205E-2</v>
      </c>
    </row>
    <row r="327" spans="2:10" s="4" customFormat="1" hidden="1" outlineLevel="1" x14ac:dyDescent="0.25">
      <c r="B327" s="83" t="s">
        <v>153</v>
      </c>
      <c r="C327" s="439">
        <v>1</v>
      </c>
      <c r="D327" s="440">
        <v>0.70704914500839111</v>
      </c>
      <c r="E327" s="441"/>
      <c r="F327" s="442"/>
      <c r="G327" s="440">
        <v>0.2458979679775026</v>
      </c>
      <c r="H327" s="442"/>
      <c r="I327" s="443">
        <v>3.5716310609153173E-2</v>
      </c>
      <c r="J327" s="443">
        <v>1.1336576404953055E-2</v>
      </c>
    </row>
    <row r="328" spans="2:10" s="4" customFormat="1" hidden="1" outlineLevel="1" x14ac:dyDescent="0.25">
      <c r="B328" s="83" t="s">
        <v>124</v>
      </c>
      <c r="C328" s="439">
        <v>1</v>
      </c>
      <c r="D328" s="440">
        <v>0.70719244148071636</v>
      </c>
      <c r="E328" s="441"/>
      <c r="F328" s="442"/>
      <c r="G328" s="440">
        <v>0.23396169094527061</v>
      </c>
      <c r="H328" s="442"/>
      <c r="I328" s="443">
        <v>4.6551121777831786E-2</v>
      </c>
      <c r="J328" s="443">
        <v>1.2294745796181247E-2</v>
      </c>
    </row>
    <row r="329" spans="2:10" s="4" customFormat="1" hidden="1" outlineLevel="1" x14ac:dyDescent="0.25">
      <c r="B329" s="83" t="s">
        <v>125</v>
      </c>
      <c r="C329" s="439">
        <v>1</v>
      </c>
      <c r="D329" s="440">
        <v>0.74161047022444349</v>
      </c>
      <c r="E329" s="441"/>
      <c r="F329" s="442"/>
      <c r="G329" s="440">
        <v>0.20515124545008501</v>
      </c>
      <c r="H329" s="442"/>
      <c r="I329" s="443">
        <v>4.1362863565307682E-2</v>
      </c>
      <c r="J329" s="443">
        <v>1.1875420760163855E-2</v>
      </c>
    </row>
    <row r="330" spans="2:10" s="4" customFormat="1" ht="15.75" collapsed="1" x14ac:dyDescent="0.25">
      <c r="B330" s="106">
        <v>1995</v>
      </c>
      <c r="C330" s="444">
        <v>1</v>
      </c>
      <c r="D330" s="445">
        <v>0.72276031337754321</v>
      </c>
      <c r="E330" s="446"/>
      <c r="F330" s="447"/>
      <c r="G330" s="445">
        <v>0.22834464283572256</v>
      </c>
      <c r="H330" s="447"/>
      <c r="I330" s="448">
        <v>3.7257097029973464E-2</v>
      </c>
      <c r="J330" s="448">
        <v>1.1637946756760793E-2</v>
      </c>
    </row>
    <row r="331" spans="2:10" s="4" customFormat="1" hidden="1" outlineLevel="1" x14ac:dyDescent="0.25">
      <c r="B331" s="83" t="s">
        <v>126</v>
      </c>
      <c r="C331" s="439">
        <v>1</v>
      </c>
      <c r="D331" s="440">
        <v>0.7458762804479776</v>
      </c>
      <c r="E331" s="441"/>
      <c r="F331" s="442"/>
      <c r="G331" s="440">
        <v>0.20996319956667889</v>
      </c>
      <c r="H331" s="442"/>
      <c r="I331" s="443">
        <v>3.4079431584648961E-2</v>
      </c>
      <c r="J331" s="443">
        <v>1.0081088400694589E-2</v>
      </c>
    </row>
    <row r="332" spans="2:10" s="4" customFormat="1" hidden="1" outlineLevel="1" x14ac:dyDescent="0.25">
      <c r="B332" s="83" t="s">
        <v>127</v>
      </c>
      <c r="C332" s="439">
        <v>1</v>
      </c>
      <c r="D332" s="440">
        <v>0.73668251316972888</v>
      </c>
      <c r="E332" s="441"/>
      <c r="F332" s="442"/>
      <c r="G332" s="440">
        <v>0.20949505332134138</v>
      </c>
      <c r="H332" s="442"/>
      <c r="I332" s="443">
        <v>4.1776949762302451E-2</v>
      </c>
      <c r="J332" s="443">
        <v>1.2045483746627264E-2</v>
      </c>
    </row>
    <row r="333" spans="2:10" s="4" customFormat="1" hidden="1" outlineLevel="1" x14ac:dyDescent="0.25">
      <c r="B333" s="83" t="s">
        <v>128</v>
      </c>
      <c r="C333" s="439">
        <v>1</v>
      </c>
      <c r="D333" s="440">
        <v>0.7193054236240658</v>
      </c>
      <c r="E333" s="441"/>
      <c r="F333" s="442"/>
      <c r="G333" s="440">
        <v>0.23011776554470856</v>
      </c>
      <c r="H333" s="442"/>
      <c r="I333" s="443">
        <v>3.8187967085159709E-2</v>
      </c>
      <c r="J333" s="443">
        <v>1.2388843746065898E-2</v>
      </c>
    </row>
    <row r="334" spans="2:10" s="4" customFormat="1" hidden="1" outlineLevel="1" x14ac:dyDescent="0.25">
      <c r="B334" s="83" t="s">
        <v>129</v>
      </c>
      <c r="C334" s="439">
        <v>1</v>
      </c>
      <c r="D334" s="440">
        <v>0.74257202705549186</v>
      </c>
      <c r="E334" s="441"/>
      <c r="F334" s="442"/>
      <c r="G334" s="440">
        <v>0.21484073302595549</v>
      </c>
      <c r="H334" s="442"/>
      <c r="I334" s="443">
        <v>3.2640367917242022E-2</v>
      </c>
      <c r="J334" s="443">
        <v>9.9468720013106467E-3</v>
      </c>
    </row>
    <row r="335" spans="2:10" s="4" customFormat="1" hidden="1" outlineLevel="1" x14ac:dyDescent="0.25">
      <c r="B335" s="83" t="s">
        <v>152</v>
      </c>
      <c r="C335" s="439">
        <v>1</v>
      </c>
      <c r="D335" s="440">
        <v>0.72162381559828914</v>
      </c>
      <c r="E335" s="441"/>
      <c r="F335" s="442"/>
      <c r="G335" s="440">
        <v>0.22569290484538826</v>
      </c>
      <c r="H335" s="442"/>
      <c r="I335" s="443">
        <v>4.2522494252795154E-2</v>
      </c>
      <c r="J335" s="443">
        <v>1.0160785303527453E-2</v>
      </c>
    </row>
    <row r="336" spans="2:10" s="4" customFormat="1" hidden="1" outlineLevel="1" x14ac:dyDescent="0.25">
      <c r="B336" s="83" t="s">
        <v>132</v>
      </c>
      <c r="C336" s="439">
        <v>1</v>
      </c>
      <c r="D336" s="440">
        <v>0.68687344526309368</v>
      </c>
      <c r="E336" s="441"/>
      <c r="F336" s="442"/>
      <c r="G336" s="440">
        <v>0.27003450075576313</v>
      </c>
      <c r="H336" s="442"/>
      <c r="I336" s="443">
        <v>3.4883720930232558E-2</v>
      </c>
      <c r="J336" s="443">
        <v>8.2083330509106437E-3</v>
      </c>
    </row>
    <row r="337" spans="2:10" s="4" customFormat="1" hidden="1" outlineLevel="1" x14ac:dyDescent="0.25">
      <c r="B337" s="83" t="s">
        <v>133</v>
      </c>
      <c r="C337" s="439">
        <v>1</v>
      </c>
      <c r="D337" s="440">
        <v>0.74640737334316598</v>
      </c>
      <c r="E337" s="441"/>
      <c r="F337" s="442"/>
      <c r="G337" s="440">
        <v>0.21888300590232032</v>
      </c>
      <c r="H337" s="442"/>
      <c r="I337" s="443">
        <v>2.6318769489119237E-2</v>
      </c>
      <c r="J337" s="443">
        <v>8.3908512653945045E-3</v>
      </c>
    </row>
    <row r="338" spans="2:10" s="4" customFormat="1" hidden="1" outlineLevel="1" x14ac:dyDescent="0.25">
      <c r="B338" s="83" t="s">
        <v>134</v>
      </c>
      <c r="C338" s="439">
        <v>1</v>
      </c>
      <c r="D338" s="440">
        <v>0.72342231202209906</v>
      </c>
      <c r="E338" s="441"/>
      <c r="F338" s="442"/>
      <c r="G338" s="440">
        <v>0.24814178888473612</v>
      </c>
      <c r="H338" s="442"/>
      <c r="I338" s="443">
        <v>1.9277623063455977E-2</v>
      </c>
      <c r="J338" s="443">
        <v>9.1582760297088967E-3</v>
      </c>
    </row>
    <row r="339" spans="2:10" s="4" customFormat="1" hidden="1" outlineLevel="1" x14ac:dyDescent="0.25">
      <c r="B339" s="83" t="s">
        <v>135</v>
      </c>
      <c r="C339" s="439">
        <v>1</v>
      </c>
      <c r="D339" s="440">
        <v>0.72081674354312841</v>
      </c>
      <c r="E339" s="441"/>
      <c r="F339" s="442"/>
      <c r="G339" s="440">
        <v>0.23858346980783388</v>
      </c>
      <c r="H339" s="442"/>
      <c r="I339" s="443">
        <v>2.9448442688222127E-2</v>
      </c>
      <c r="J339" s="443">
        <v>1.1151343960815541E-2</v>
      </c>
    </row>
    <row r="340" spans="2:10" s="4" customFormat="1" hidden="1" outlineLevel="1" x14ac:dyDescent="0.25">
      <c r="B340" s="83" t="s">
        <v>153</v>
      </c>
      <c r="C340" s="439">
        <v>1</v>
      </c>
      <c r="D340" s="440">
        <v>0.72903078859809234</v>
      </c>
      <c r="E340" s="441"/>
      <c r="F340" s="442"/>
      <c r="G340" s="440">
        <v>0.22455700799955677</v>
      </c>
      <c r="H340" s="442"/>
      <c r="I340" s="443">
        <v>3.4463654187686404E-2</v>
      </c>
      <c r="J340" s="443">
        <v>1.194854921466452E-2</v>
      </c>
    </row>
    <row r="341" spans="2:10" s="4" customFormat="1" hidden="1" outlineLevel="1" x14ac:dyDescent="0.25">
      <c r="B341" s="83" t="s">
        <v>124</v>
      </c>
      <c r="C341" s="439">
        <v>1</v>
      </c>
      <c r="D341" s="440">
        <v>0.73447384138161786</v>
      </c>
      <c r="E341" s="441"/>
      <c r="F341" s="442"/>
      <c r="G341" s="440">
        <v>0.2093221054474842</v>
      </c>
      <c r="H341" s="442"/>
      <c r="I341" s="443">
        <v>4.3239659911381838E-2</v>
      </c>
      <c r="J341" s="443">
        <v>1.2964393259516134E-2</v>
      </c>
    </row>
    <row r="342" spans="2:10" s="4" customFormat="1" hidden="1" outlineLevel="1" x14ac:dyDescent="0.25">
      <c r="B342" s="83" t="s">
        <v>125</v>
      </c>
      <c r="C342" s="439">
        <v>1</v>
      </c>
      <c r="D342" s="440">
        <v>0.76108892945582818</v>
      </c>
      <c r="E342" s="441"/>
      <c r="F342" s="442"/>
      <c r="G342" s="440">
        <v>0.19140219517036489</v>
      </c>
      <c r="H342" s="442"/>
      <c r="I342" s="443">
        <v>3.4147817683063734E-2</v>
      </c>
      <c r="J342" s="443">
        <v>1.3361057690743253E-2</v>
      </c>
    </row>
    <row r="343" spans="2:10" s="4" customFormat="1" ht="15.75" collapsed="1" x14ac:dyDescent="0.25">
      <c r="B343" s="106">
        <v>1994</v>
      </c>
      <c r="C343" s="444">
        <v>1</v>
      </c>
      <c r="D343" s="445">
        <v>0.73093547126478553</v>
      </c>
      <c r="E343" s="446"/>
      <c r="F343" s="447"/>
      <c r="G343" s="445">
        <v>0.22431389449853908</v>
      </c>
      <c r="H343" s="447"/>
      <c r="I343" s="448">
        <v>3.3954087227664673E-2</v>
      </c>
      <c r="J343" s="448">
        <v>1.079654700901073E-2</v>
      </c>
    </row>
    <row r="344" spans="2:10" s="4" customFormat="1" hidden="1" outlineLevel="1" x14ac:dyDescent="0.25">
      <c r="B344" s="83" t="s">
        <v>126</v>
      </c>
      <c r="C344" s="439">
        <v>1</v>
      </c>
      <c r="D344" s="440">
        <v>0.76204391927662363</v>
      </c>
      <c r="E344" s="441"/>
      <c r="F344" s="442"/>
      <c r="G344" s="440">
        <v>0.2011449223189265</v>
      </c>
      <c r="H344" s="442"/>
      <c r="I344" s="443">
        <v>2.6611326401682796E-2</v>
      </c>
      <c r="J344" s="443">
        <v>1.0199832002767013E-2</v>
      </c>
    </row>
    <row r="345" spans="2:10" s="4" customFormat="1" hidden="1" outlineLevel="1" x14ac:dyDescent="0.25">
      <c r="B345" s="83" t="s">
        <v>127</v>
      </c>
      <c r="C345" s="439">
        <v>1</v>
      </c>
      <c r="D345" s="440">
        <v>0.74406779661016953</v>
      </c>
      <c r="E345" s="441"/>
      <c r="F345" s="442"/>
      <c r="G345" s="440">
        <v>0.20956188039654622</v>
      </c>
      <c r="H345" s="442"/>
      <c r="I345" s="443">
        <v>3.6502860391571613E-2</v>
      </c>
      <c r="J345" s="443">
        <v>9.8674626017126819E-3</v>
      </c>
    </row>
    <row r="346" spans="2:10" s="4" customFormat="1" hidden="1" outlineLevel="1" x14ac:dyDescent="0.25">
      <c r="B346" s="83" t="s">
        <v>128</v>
      </c>
      <c r="C346" s="439">
        <v>1</v>
      </c>
      <c r="D346" s="440">
        <v>0.71234676604690528</v>
      </c>
      <c r="E346" s="441"/>
      <c r="F346" s="442"/>
      <c r="G346" s="440">
        <v>0.240959538045704</v>
      </c>
      <c r="H346" s="442"/>
      <c r="I346" s="443">
        <v>3.5957080842001804E-2</v>
      </c>
      <c r="J346" s="443">
        <v>1.0736615065388921E-2</v>
      </c>
    </row>
    <row r="347" spans="2:10" s="4" customFormat="1" hidden="1" outlineLevel="1" x14ac:dyDescent="0.25">
      <c r="B347" s="83" t="s">
        <v>129</v>
      </c>
      <c r="C347" s="439">
        <v>1</v>
      </c>
      <c r="D347" s="440">
        <v>0.73983129845622175</v>
      </c>
      <c r="E347" s="441"/>
      <c r="F347" s="442"/>
      <c r="G347" s="440">
        <v>0.21970176789084095</v>
      </c>
      <c r="H347" s="442"/>
      <c r="I347" s="443">
        <v>2.9933643193311703E-2</v>
      </c>
      <c r="J347" s="443">
        <v>1.0533290459625635E-2</v>
      </c>
    </row>
    <row r="348" spans="2:10" s="4" customFormat="1" hidden="1" outlineLevel="1" x14ac:dyDescent="0.25">
      <c r="B348" s="83" t="s">
        <v>152</v>
      </c>
      <c r="C348" s="439">
        <v>1</v>
      </c>
      <c r="D348" s="440">
        <v>0.703252048667522</v>
      </c>
      <c r="E348" s="441"/>
      <c r="F348" s="442"/>
      <c r="G348" s="440">
        <v>0.24738926470412992</v>
      </c>
      <c r="H348" s="442"/>
      <c r="I348" s="443">
        <v>3.9575132373912109E-2</v>
      </c>
      <c r="J348" s="443">
        <v>9.7835542544359652E-3</v>
      </c>
    </row>
    <row r="349" spans="2:10" s="4" customFormat="1" hidden="1" outlineLevel="1" x14ac:dyDescent="0.25">
      <c r="B349" s="83" t="s">
        <v>132</v>
      </c>
      <c r="C349" s="439">
        <v>1</v>
      </c>
      <c r="D349" s="440">
        <v>0.69026813576141288</v>
      </c>
      <c r="E349" s="441"/>
      <c r="F349" s="442"/>
      <c r="G349" s="440">
        <v>0.26227605804755832</v>
      </c>
      <c r="H349" s="442"/>
      <c r="I349" s="443">
        <v>3.9357195871553993E-2</v>
      </c>
      <c r="J349" s="443">
        <v>8.0986103194747999E-3</v>
      </c>
    </row>
    <row r="350" spans="2:10" s="4" customFormat="1" hidden="1" outlineLevel="1" x14ac:dyDescent="0.25">
      <c r="B350" s="83" t="s">
        <v>133</v>
      </c>
      <c r="C350" s="439">
        <v>1</v>
      </c>
      <c r="D350" s="440">
        <v>0.7329606716610374</v>
      </c>
      <c r="E350" s="441"/>
      <c r="F350" s="442"/>
      <c r="G350" s="440">
        <v>0.23179701021349847</v>
      </c>
      <c r="H350" s="442"/>
      <c r="I350" s="443">
        <v>2.7278461543241907E-2</v>
      </c>
      <c r="J350" s="443">
        <v>7.9638565822222358E-3</v>
      </c>
    </row>
    <row r="351" spans="2:10" s="4" customFormat="1" hidden="1" outlineLevel="1" x14ac:dyDescent="0.25">
      <c r="B351" s="83" t="s">
        <v>134</v>
      </c>
      <c r="C351" s="439">
        <v>1</v>
      </c>
      <c r="D351" s="440">
        <v>0.68504929411307924</v>
      </c>
      <c r="E351" s="441"/>
      <c r="F351" s="442"/>
      <c r="G351" s="440">
        <v>0.28773963867907904</v>
      </c>
      <c r="H351" s="442"/>
      <c r="I351" s="443">
        <v>1.9520528511738897E-2</v>
      </c>
      <c r="J351" s="443">
        <v>7.6905386961027633E-3</v>
      </c>
    </row>
    <row r="352" spans="2:10" s="4" customFormat="1" hidden="1" outlineLevel="1" x14ac:dyDescent="0.25">
      <c r="B352" s="83" t="s">
        <v>135</v>
      </c>
      <c r="C352" s="439">
        <v>1</v>
      </c>
      <c r="D352" s="440">
        <v>0.68633409078898699</v>
      </c>
      <c r="E352" s="441"/>
      <c r="F352" s="442"/>
      <c r="G352" s="440">
        <v>0.27085425144004649</v>
      </c>
      <c r="H352" s="442"/>
      <c r="I352" s="443">
        <v>3.2500132114358191E-2</v>
      </c>
      <c r="J352" s="443">
        <v>1.031152565660836E-2</v>
      </c>
    </row>
    <row r="353" spans="2:10" s="4" customFormat="1" hidden="1" outlineLevel="1" x14ac:dyDescent="0.25">
      <c r="B353" s="83" t="s">
        <v>153</v>
      </c>
      <c r="C353" s="439">
        <v>1</v>
      </c>
      <c r="D353" s="440">
        <v>0.72307003481702281</v>
      </c>
      <c r="E353" s="441"/>
      <c r="F353" s="442"/>
      <c r="G353" s="440">
        <v>0.22834894672244069</v>
      </c>
      <c r="H353" s="442"/>
      <c r="I353" s="443">
        <v>3.7738271172006115E-2</v>
      </c>
      <c r="J353" s="443">
        <v>1.0842747288530422E-2</v>
      </c>
    </row>
    <row r="354" spans="2:10" s="4" customFormat="1" hidden="1" outlineLevel="1" x14ac:dyDescent="0.25">
      <c r="B354" s="83" t="s">
        <v>124</v>
      </c>
      <c r="C354" s="439">
        <v>1</v>
      </c>
      <c r="D354" s="440">
        <v>0.7076901538964091</v>
      </c>
      <c r="E354" s="441"/>
      <c r="F354" s="442"/>
      <c r="G354" s="440">
        <v>0.23576783208391805</v>
      </c>
      <c r="H354" s="442"/>
      <c r="I354" s="443">
        <v>4.5088947924548428E-2</v>
      </c>
      <c r="J354" s="443">
        <v>1.1453066095124448E-2</v>
      </c>
    </row>
    <row r="355" spans="2:10" s="4" customFormat="1" hidden="1" outlineLevel="1" x14ac:dyDescent="0.25">
      <c r="B355" s="83" t="s">
        <v>125</v>
      </c>
      <c r="C355" s="439">
        <v>1</v>
      </c>
      <c r="D355" s="440">
        <v>0.72247861265272351</v>
      </c>
      <c r="E355" s="441"/>
      <c r="F355" s="442"/>
      <c r="G355" s="440">
        <v>0.22361938657868224</v>
      </c>
      <c r="H355" s="442"/>
      <c r="I355" s="443">
        <v>4.2210366328646755E-2</v>
      </c>
      <c r="J355" s="443">
        <v>1.1691634439947514E-2</v>
      </c>
    </row>
    <row r="356" spans="2:10" s="4" customFormat="1" ht="15.75" collapsed="1" x14ac:dyDescent="0.25">
      <c r="B356" s="106">
        <v>1993</v>
      </c>
      <c r="C356" s="444">
        <v>1</v>
      </c>
      <c r="D356" s="445">
        <v>0.71755205604407224</v>
      </c>
      <c r="E356" s="446"/>
      <c r="F356" s="447"/>
      <c r="G356" s="445">
        <v>0.23850184914040687</v>
      </c>
      <c r="H356" s="447"/>
      <c r="I356" s="448">
        <v>3.4019592868900751E-2</v>
      </c>
      <c r="J356" s="448">
        <v>9.9265019466201858E-3</v>
      </c>
    </row>
    <row r="357" spans="2:10" s="4" customFormat="1" hidden="1" outlineLevel="1" x14ac:dyDescent="0.25">
      <c r="B357" s="83" t="s">
        <v>126</v>
      </c>
      <c r="C357" s="439">
        <v>1</v>
      </c>
      <c r="D357" s="440">
        <v>0.73859732302418035</v>
      </c>
      <c r="E357" s="441"/>
      <c r="F357" s="442"/>
      <c r="G357" s="440">
        <v>0.21656880265509318</v>
      </c>
      <c r="H357" s="442"/>
      <c r="I357" s="443">
        <v>3.4869980670338085E-2</v>
      </c>
      <c r="J357" s="443">
        <v>9.9638936503884164E-3</v>
      </c>
    </row>
    <row r="358" spans="2:10" s="4" customFormat="1" hidden="1" outlineLevel="1" x14ac:dyDescent="0.25">
      <c r="B358" s="83" t="s">
        <v>127</v>
      </c>
      <c r="C358" s="439">
        <v>1</v>
      </c>
      <c r="D358" s="440">
        <v>0.72445652173913044</v>
      </c>
      <c r="E358" s="441"/>
      <c r="F358" s="442"/>
      <c r="G358" s="440">
        <v>0.22842315821256037</v>
      </c>
      <c r="H358" s="442"/>
      <c r="I358" s="443">
        <v>3.6767814009661837E-2</v>
      </c>
      <c r="J358" s="443">
        <v>1.0352506038647343E-2</v>
      </c>
    </row>
    <row r="359" spans="2:10" s="4" customFormat="1" hidden="1" outlineLevel="1" x14ac:dyDescent="0.25">
      <c r="B359" s="83" t="s">
        <v>128</v>
      </c>
      <c r="C359" s="439">
        <v>1</v>
      </c>
      <c r="D359" s="440">
        <v>0.70296348334743153</v>
      </c>
      <c r="E359" s="441"/>
      <c r="F359" s="442"/>
      <c r="G359" s="440">
        <v>0.24426156647407132</v>
      </c>
      <c r="H359" s="442"/>
      <c r="I359" s="443">
        <v>4.1799882435590477E-2</v>
      </c>
      <c r="J359" s="443">
        <v>1.0975067742906708E-2</v>
      </c>
    </row>
    <row r="360" spans="2:10" s="4" customFormat="1" hidden="1" outlineLevel="1" x14ac:dyDescent="0.25">
      <c r="B360" s="83" t="s">
        <v>129</v>
      </c>
      <c r="C360" s="439">
        <v>1</v>
      </c>
      <c r="D360" s="440">
        <v>0.72565932637168629</v>
      </c>
      <c r="E360" s="441"/>
      <c r="F360" s="442"/>
      <c r="G360" s="440">
        <v>0.23198913326125337</v>
      </c>
      <c r="H360" s="442"/>
      <c r="I360" s="443">
        <v>3.1488223137668164E-2</v>
      </c>
      <c r="J360" s="443">
        <v>1.0863317229392202E-2</v>
      </c>
    </row>
    <row r="361" spans="2:10" s="4" customFormat="1" hidden="1" outlineLevel="1" x14ac:dyDescent="0.25">
      <c r="B361" s="83" t="s">
        <v>152</v>
      </c>
      <c r="C361" s="439">
        <v>1</v>
      </c>
      <c r="D361" s="440">
        <v>0.70215716030960307</v>
      </c>
      <c r="E361" s="441"/>
      <c r="F361" s="442"/>
      <c r="G361" s="440">
        <v>0.23652673094888846</v>
      </c>
      <c r="H361" s="442"/>
      <c r="I361" s="443">
        <v>5.2421996863388304E-2</v>
      </c>
      <c r="J361" s="443">
        <v>8.8941118781202307E-3</v>
      </c>
    </row>
    <row r="362" spans="2:10" s="4" customFormat="1" hidden="1" outlineLevel="1" x14ac:dyDescent="0.25">
      <c r="B362" s="83" t="s">
        <v>132</v>
      </c>
      <c r="C362" s="439">
        <v>1</v>
      </c>
      <c r="D362" s="440">
        <v>0.65965777380962132</v>
      </c>
      <c r="E362" s="441"/>
      <c r="F362" s="442"/>
      <c r="G362" s="440">
        <v>0.29481582202272227</v>
      </c>
      <c r="H362" s="442"/>
      <c r="I362" s="443">
        <v>3.9034918866672673E-2</v>
      </c>
      <c r="J362" s="443">
        <v>6.491485300983757E-3</v>
      </c>
    </row>
    <row r="363" spans="2:10" s="4" customFormat="1" hidden="1" outlineLevel="1" x14ac:dyDescent="0.25">
      <c r="B363" s="83" t="s">
        <v>133</v>
      </c>
      <c r="C363" s="439">
        <v>1</v>
      </c>
      <c r="D363" s="440">
        <v>0.72580461508931848</v>
      </c>
      <c r="E363" s="441"/>
      <c r="F363" s="442"/>
      <c r="G363" s="440">
        <v>0.23881932312457096</v>
      </c>
      <c r="H363" s="442"/>
      <c r="I363" s="443">
        <v>2.6797187873109442E-2</v>
      </c>
      <c r="J363" s="443">
        <v>8.5788739130010436E-3</v>
      </c>
    </row>
    <row r="364" spans="2:10" s="4" customFormat="1" hidden="1" outlineLevel="1" x14ac:dyDescent="0.25">
      <c r="B364" s="83" t="s">
        <v>134</v>
      </c>
      <c r="C364" s="439">
        <v>1</v>
      </c>
      <c r="D364" s="440">
        <v>0.69989387709252793</v>
      </c>
      <c r="E364" s="441"/>
      <c r="F364" s="442"/>
      <c r="G364" s="440">
        <v>0.27302852311794423</v>
      </c>
      <c r="H364" s="442"/>
      <c r="I364" s="443">
        <v>1.9515973123412959E-2</v>
      </c>
      <c r="J364" s="443">
        <v>7.5616266661148674E-3</v>
      </c>
    </row>
    <row r="365" spans="2:10" s="4" customFormat="1" hidden="1" outlineLevel="1" x14ac:dyDescent="0.25">
      <c r="B365" s="83" t="s">
        <v>135</v>
      </c>
      <c r="C365" s="439">
        <v>1</v>
      </c>
      <c r="D365" s="440">
        <v>0.68451229932095159</v>
      </c>
      <c r="E365" s="441"/>
      <c r="F365" s="442"/>
      <c r="G365" s="440">
        <v>0.26986179190838094</v>
      </c>
      <c r="H365" s="442"/>
      <c r="I365" s="443">
        <v>3.5110401582947343E-2</v>
      </c>
      <c r="J365" s="443">
        <v>1.0515507187720166E-2</v>
      </c>
    </row>
    <row r="366" spans="2:10" s="4" customFormat="1" hidden="1" outlineLevel="1" x14ac:dyDescent="0.25">
      <c r="B366" s="83" t="s">
        <v>153</v>
      </c>
      <c r="C366" s="439">
        <v>1</v>
      </c>
      <c r="D366" s="440">
        <v>0.71021652374442468</v>
      </c>
      <c r="E366" s="441"/>
      <c r="F366" s="442"/>
      <c r="G366" s="440">
        <v>0.24092754463730892</v>
      </c>
      <c r="H366" s="442"/>
      <c r="I366" s="443">
        <v>3.7798445116478174E-2</v>
      </c>
      <c r="J366" s="443">
        <v>1.1057486501788253E-2</v>
      </c>
    </row>
    <row r="367" spans="2:10" s="4" customFormat="1" hidden="1" outlineLevel="1" x14ac:dyDescent="0.25">
      <c r="B367" s="83" t="s">
        <v>124</v>
      </c>
      <c r="C367" s="439">
        <v>1</v>
      </c>
      <c r="D367" s="440">
        <v>0.71551710736992646</v>
      </c>
      <c r="E367" s="441"/>
      <c r="F367" s="442"/>
      <c r="G367" s="440">
        <v>0.23132257613207108</v>
      </c>
      <c r="H367" s="442"/>
      <c r="I367" s="443">
        <v>4.2150507547140482E-2</v>
      </c>
      <c r="J367" s="443">
        <v>1.1009808950861975E-2</v>
      </c>
    </row>
    <row r="368" spans="2:10" s="4" customFormat="1" hidden="1" outlineLevel="1" x14ac:dyDescent="0.25">
      <c r="B368" s="83" t="s">
        <v>125</v>
      </c>
      <c r="C368" s="439">
        <v>1</v>
      </c>
      <c r="D368" s="440">
        <v>0.72694397014012302</v>
      </c>
      <c r="E368" s="441"/>
      <c r="F368" s="442"/>
      <c r="G368" s="440">
        <v>0.22176146945286576</v>
      </c>
      <c r="H368" s="442"/>
      <c r="I368" s="443">
        <v>3.8803901298238686E-2</v>
      </c>
      <c r="J368" s="443">
        <v>1.2490659108772501E-2</v>
      </c>
    </row>
    <row r="369" spans="2:10" s="4" customFormat="1" ht="15.75" collapsed="1" x14ac:dyDescent="0.25">
      <c r="B369" s="106">
        <v>1992</v>
      </c>
      <c r="C369" s="444">
        <v>1</v>
      </c>
      <c r="D369" s="445">
        <v>0.71019174882861802</v>
      </c>
      <c r="E369" s="446"/>
      <c r="F369" s="447"/>
      <c r="G369" s="445">
        <v>0.24423768296044138</v>
      </c>
      <c r="H369" s="447"/>
      <c r="I369" s="448">
        <v>3.5699045486854895E-2</v>
      </c>
      <c r="J369" s="448">
        <v>9.8715227240857416E-3</v>
      </c>
    </row>
    <row r="370" spans="2:10" s="4" customFormat="1" hidden="1" outlineLevel="1" x14ac:dyDescent="0.25">
      <c r="B370" s="83" t="s">
        <v>126</v>
      </c>
      <c r="C370" s="439">
        <v>1</v>
      </c>
      <c r="D370" s="440">
        <v>0.71742976066597297</v>
      </c>
      <c r="E370" s="441"/>
      <c r="F370" s="442"/>
      <c r="G370" s="440">
        <v>0.24217670986661621</v>
      </c>
      <c r="H370" s="442"/>
      <c r="I370" s="443">
        <v>2.9566739192129411E-2</v>
      </c>
      <c r="J370" s="443">
        <v>1.0826790275281431E-2</v>
      </c>
    </row>
    <row r="371" spans="2:10" s="4" customFormat="1" hidden="1" outlineLevel="1" x14ac:dyDescent="0.25">
      <c r="B371" s="83" t="s">
        <v>127</v>
      </c>
      <c r="C371" s="439">
        <v>1</v>
      </c>
      <c r="D371" s="440">
        <v>0.7073400542331495</v>
      </c>
      <c r="E371" s="441"/>
      <c r="F371" s="442"/>
      <c r="G371" s="440">
        <v>0.24006794626229203</v>
      </c>
      <c r="H371" s="442"/>
      <c r="I371" s="443">
        <v>4.2316012049844955E-2</v>
      </c>
      <c r="J371" s="443">
        <v>1.027598745471355E-2</v>
      </c>
    </row>
    <row r="372" spans="2:10" s="4" customFormat="1" hidden="1" outlineLevel="1" x14ac:dyDescent="0.25">
      <c r="B372" s="83" t="s">
        <v>128</v>
      </c>
      <c r="C372" s="439">
        <v>1</v>
      </c>
      <c r="D372" s="440">
        <v>0.71428259961118479</v>
      </c>
      <c r="E372" s="441"/>
      <c r="F372" s="442"/>
      <c r="G372" s="440">
        <v>0.24183942295463218</v>
      </c>
      <c r="H372" s="442"/>
      <c r="I372" s="443">
        <v>3.3703373971184072E-2</v>
      </c>
      <c r="J372" s="443">
        <v>1.0174603462998965E-2</v>
      </c>
    </row>
    <row r="373" spans="2:10" s="4" customFormat="1" hidden="1" outlineLevel="1" x14ac:dyDescent="0.25">
      <c r="B373" s="83" t="s">
        <v>129</v>
      </c>
      <c r="C373" s="439">
        <v>1</v>
      </c>
      <c r="D373" s="440">
        <v>0.65775724092927279</v>
      </c>
      <c r="E373" s="441"/>
      <c r="F373" s="442"/>
      <c r="G373" s="440">
        <v>0.29129060277512003</v>
      </c>
      <c r="H373" s="442"/>
      <c r="I373" s="443">
        <v>3.7879021697435199E-2</v>
      </c>
      <c r="J373" s="443">
        <v>1.3073134598171965E-2</v>
      </c>
    </row>
    <row r="374" spans="2:10" s="4" customFormat="1" hidden="1" outlineLevel="1" x14ac:dyDescent="0.25">
      <c r="B374" s="83" t="s">
        <v>152</v>
      </c>
      <c r="C374" s="439">
        <v>1</v>
      </c>
      <c r="D374" s="440">
        <v>0.68630408013614286</v>
      </c>
      <c r="E374" s="441"/>
      <c r="F374" s="442"/>
      <c r="G374" s="440">
        <v>0.26189059682425486</v>
      </c>
      <c r="H374" s="442"/>
      <c r="I374" s="443">
        <v>3.4764401769119727E-2</v>
      </c>
      <c r="J374" s="443">
        <v>1.7040921270482543E-2</v>
      </c>
    </row>
    <row r="375" spans="2:10" s="4" customFormat="1" hidden="1" outlineLevel="1" x14ac:dyDescent="0.25">
      <c r="B375" s="83" t="s">
        <v>132</v>
      </c>
      <c r="C375" s="439">
        <v>1</v>
      </c>
      <c r="D375" s="440">
        <v>0.65521067874886618</v>
      </c>
      <c r="E375" s="441"/>
      <c r="F375" s="442"/>
      <c r="G375" s="440">
        <v>0.30030527813462626</v>
      </c>
      <c r="H375" s="442"/>
      <c r="I375" s="443">
        <v>3.3797006156212159E-2</v>
      </c>
      <c r="J375" s="443">
        <v>1.0687036960295425E-2</v>
      </c>
    </row>
    <row r="376" spans="2:10" s="4" customFormat="1" hidden="1" outlineLevel="1" x14ac:dyDescent="0.25">
      <c r="B376" s="83" t="s">
        <v>133</v>
      </c>
      <c r="C376" s="439">
        <v>1</v>
      </c>
      <c r="D376" s="440">
        <v>0.67614560702406401</v>
      </c>
      <c r="E376" s="441"/>
      <c r="F376" s="442"/>
      <c r="G376" s="440">
        <v>0.28841630428400211</v>
      </c>
      <c r="H376" s="442"/>
      <c r="I376" s="443">
        <v>2.6723634718274103E-2</v>
      </c>
      <c r="J376" s="443">
        <v>8.7144539736597592E-3</v>
      </c>
    </row>
    <row r="377" spans="2:10" s="4" customFormat="1" hidden="1" outlineLevel="1" x14ac:dyDescent="0.25">
      <c r="B377" s="83" t="s">
        <v>134</v>
      </c>
      <c r="C377" s="439">
        <v>1</v>
      </c>
      <c r="D377" s="440">
        <v>0.68520241129782422</v>
      </c>
      <c r="E377" s="441"/>
      <c r="F377" s="442"/>
      <c r="G377" s="440">
        <v>0.28491307972021213</v>
      </c>
      <c r="H377" s="442"/>
      <c r="I377" s="443">
        <v>1.9310919699916645E-2</v>
      </c>
      <c r="J377" s="443">
        <v>1.0573589282046946E-2</v>
      </c>
    </row>
    <row r="378" spans="2:10" s="4" customFormat="1" hidden="1" outlineLevel="1" x14ac:dyDescent="0.25">
      <c r="B378" s="83" t="s">
        <v>135</v>
      </c>
      <c r="C378" s="439">
        <v>1</v>
      </c>
      <c r="D378" s="440">
        <v>0.66583970780786994</v>
      </c>
      <c r="E378" s="441"/>
      <c r="F378" s="442"/>
      <c r="G378" s="440">
        <v>0.29520019295706706</v>
      </c>
      <c r="H378" s="442"/>
      <c r="I378" s="443">
        <v>2.838880849011095E-2</v>
      </c>
      <c r="J378" s="443">
        <v>1.0571290744952106E-2</v>
      </c>
    </row>
    <row r="379" spans="2:10" s="4" customFormat="1" hidden="1" outlineLevel="1" x14ac:dyDescent="0.25">
      <c r="B379" s="83" t="s">
        <v>153</v>
      </c>
      <c r="C379" s="439">
        <v>1</v>
      </c>
      <c r="D379" s="440">
        <v>0.68499826215328163</v>
      </c>
      <c r="E379" s="441"/>
      <c r="F379" s="442"/>
      <c r="G379" s="440">
        <v>0.27000763219280421</v>
      </c>
      <c r="H379" s="442"/>
      <c r="I379" s="443">
        <v>3.4377116321068074E-2</v>
      </c>
      <c r="J379" s="443">
        <v>1.061698933284602E-2</v>
      </c>
    </row>
    <row r="380" spans="2:10" s="4" customFormat="1" hidden="1" outlineLevel="1" x14ac:dyDescent="0.25">
      <c r="B380" s="83" t="s">
        <v>124</v>
      </c>
      <c r="C380" s="439">
        <v>1</v>
      </c>
      <c r="D380" s="440">
        <v>0.6801217459151504</v>
      </c>
      <c r="E380" s="441"/>
      <c r="F380" s="442"/>
      <c r="G380" s="440">
        <v>0.23887012480362144</v>
      </c>
      <c r="H380" s="442"/>
      <c r="I380" s="443">
        <v>3.6829545174974609E-2</v>
      </c>
      <c r="J380" s="443">
        <v>1.0673855205305647E-2</v>
      </c>
    </row>
    <row r="381" spans="2:10" s="4" customFormat="1" hidden="1" outlineLevel="1" x14ac:dyDescent="0.25">
      <c r="B381" s="83" t="s">
        <v>125</v>
      </c>
      <c r="C381" s="439">
        <v>1</v>
      </c>
      <c r="D381" s="440">
        <v>0.74628173705608125</v>
      </c>
      <c r="E381" s="441"/>
      <c r="F381" s="442"/>
      <c r="G381" s="440">
        <v>0.24256529233365093</v>
      </c>
      <c r="H381" s="442"/>
      <c r="I381" s="443">
        <v>3.5168040029964293E-2</v>
      </c>
      <c r="J381" s="443">
        <v>1.0651141479450461E-2</v>
      </c>
    </row>
    <row r="382" spans="2:10" s="4" customFormat="1" ht="15.75" collapsed="1" x14ac:dyDescent="0.25">
      <c r="B382" s="106">
        <v>1991</v>
      </c>
      <c r="C382" s="444">
        <v>1</v>
      </c>
      <c r="D382" s="445">
        <v>0.68980504243442708</v>
      </c>
      <c r="E382" s="446"/>
      <c r="F382" s="447"/>
      <c r="G382" s="445">
        <v>0.26693790714891369</v>
      </c>
      <c r="H382" s="447"/>
      <c r="I382" s="448">
        <v>3.2237292086677409E-2</v>
      </c>
      <c r="J382" s="448">
        <v>1.1019758329981786E-2</v>
      </c>
    </row>
    <row r="383" spans="2:10" s="4" customFormat="1" hidden="1" outlineLevel="1" x14ac:dyDescent="0.25">
      <c r="B383" s="83" t="s">
        <v>126</v>
      </c>
      <c r="C383" s="439">
        <v>1</v>
      </c>
      <c r="D383" s="440">
        <v>0.68746993633576992</v>
      </c>
      <c r="E383" s="441"/>
      <c r="F383" s="442"/>
      <c r="G383" s="440">
        <v>0.25854279651025702</v>
      </c>
      <c r="H383" s="442"/>
      <c r="I383" s="443">
        <v>4.3966045743928317E-2</v>
      </c>
      <c r="J383" s="443">
        <v>1.00212214100448E-2</v>
      </c>
    </row>
    <row r="384" spans="2:10" s="4" customFormat="1" hidden="1" outlineLevel="1" x14ac:dyDescent="0.25">
      <c r="B384" s="83" t="s">
        <v>127</v>
      </c>
      <c r="C384" s="439">
        <v>1</v>
      </c>
      <c r="D384" s="440">
        <v>0.67686909281380225</v>
      </c>
      <c r="E384" s="441"/>
      <c r="F384" s="442"/>
      <c r="G384" s="440">
        <v>0.26998651110400357</v>
      </c>
      <c r="H384" s="442"/>
      <c r="I384" s="443">
        <v>4.4063726921704141E-2</v>
      </c>
      <c r="J384" s="443">
        <v>9.0806691604900496E-3</v>
      </c>
    </row>
    <row r="385" spans="2:10" s="4" customFormat="1" hidden="1" outlineLevel="1" x14ac:dyDescent="0.25">
      <c r="B385" s="83" t="s">
        <v>128</v>
      </c>
      <c r="C385" s="439">
        <v>1</v>
      </c>
      <c r="D385" s="440">
        <v>0.68765317543866944</v>
      </c>
      <c r="E385" s="441"/>
      <c r="F385" s="442"/>
      <c r="G385" s="440">
        <v>0.25716413749485079</v>
      </c>
      <c r="H385" s="442"/>
      <c r="I385" s="443">
        <v>4.4755314589583449E-2</v>
      </c>
      <c r="J385" s="443">
        <v>1.0427372476896254E-2</v>
      </c>
    </row>
    <row r="386" spans="2:10" s="4" customFormat="1" hidden="1" outlineLevel="1" x14ac:dyDescent="0.25">
      <c r="B386" s="83" t="s">
        <v>129</v>
      </c>
      <c r="C386" s="439">
        <v>1</v>
      </c>
      <c r="D386" s="440">
        <v>0.66290134104946863</v>
      </c>
      <c r="E386" s="441"/>
      <c r="F386" s="442"/>
      <c r="G386" s="440">
        <v>0.29097306343981544</v>
      </c>
      <c r="H386" s="442"/>
      <c r="I386" s="443">
        <v>3.2573847609182312E-2</v>
      </c>
      <c r="J386" s="443">
        <v>1.3551747901533668E-2</v>
      </c>
    </row>
    <row r="387" spans="2:10" s="4" customFormat="1" hidden="1" outlineLevel="1" x14ac:dyDescent="0.25">
      <c r="B387" s="83" t="s">
        <v>152</v>
      </c>
      <c r="C387" s="439">
        <v>1</v>
      </c>
      <c r="D387" s="440">
        <v>0.61726318542204051</v>
      </c>
      <c r="E387" s="441"/>
      <c r="F387" s="442"/>
      <c r="G387" s="440">
        <v>0.32490163681101192</v>
      </c>
      <c r="H387" s="442"/>
      <c r="I387" s="443">
        <v>4.3196595623283845E-2</v>
      </c>
      <c r="J387" s="443">
        <v>1.4638582143663747E-2</v>
      </c>
    </row>
    <row r="388" spans="2:10" s="4" customFormat="1" hidden="1" outlineLevel="1" x14ac:dyDescent="0.25">
      <c r="B388" s="83" t="s">
        <v>132</v>
      </c>
      <c r="C388" s="439">
        <v>1</v>
      </c>
      <c r="D388" s="440">
        <v>0.65110570321239791</v>
      </c>
      <c r="E388" s="441"/>
      <c r="F388" s="442"/>
      <c r="G388" s="440">
        <v>0.3053076935311988</v>
      </c>
      <c r="H388" s="442"/>
      <c r="I388" s="443">
        <v>3.5098323021212748E-2</v>
      </c>
      <c r="J388" s="443">
        <v>8.4882802351905762E-3</v>
      </c>
    </row>
    <row r="389" spans="2:10" s="4" customFormat="1" hidden="1" outlineLevel="1" x14ac:dyDescent="0.25">
      <c r="B389" s="83" t="s">
        <v>133</v>
      </c>
      <c r="C389" s="439">
        <v>1</v>
      </c>
      <c r="D389" s="440">
        <v>0.6786239282961597</v>
      </c>
      <c r="E389" s="441"/>
      <c r="F389" s="442"/>
      <c r="G389" s="440">
        <v>0.28181341427561163</v>
      </c>
      <c r="H389" s="442"/>
      <c r="I389" s="443">
        <v>3.226037139156622E-2</v>
      </c>
      <c r="J389" s="443">
        <v>7.3022860366624021E-3</v>
      </c>
    </row>
    <row r="390" spans="2:10" s="4" customFormat="1" hidden="1" outlineLevel="1" x14ac:dyDescent="0.25">
      <c r="B390" s="83" t="s">
        <v>134</v>
      </c>
      <c r="C390" s="439">
        <v>1</v>
      </c>
      <c r="D390" s="440">
        <v>0.6540999555846958</v>
      </c>
      <c r="E390" s="441"/>
      <c r="F390" s="442"/>
      <c r="G390" s="440">
        <v>0.31660709375859225</v>
      </c>
      <c r="H390" s="442"/>
      <c r="I390" s="443">
        <v>1.8872979279908067E-2</v>
      </c>
      <c r="J390" s="443">
        <v>1.0419971376803932E-2</v>
      </c>
    </row>
    <row r="391" spans="2:10" s="4" customFormat="1" hidden="1" outlineLevel="1" x14ac:dyDescent="0.25">
      <c r="B391" s="83" t="s">
        <v>135</v>
      </c>
      <c r="C391" s="439">
        <v>1</v>
      </c>
      <c r="D391" s="440">
        <v>0.62901482493954364</v>
      </c>
      <c r="E391" s="441"/>
      <c r="F391" s="442"/>
      <c r="G391" s="440">
        <v>0.32725055199242981</v>
      </c>
      <c r="H391" s="442"/>
      <c r="I391" s="443">
        <v>3.4255073073283564E-2</v>
      </c>
      <c r="J391" s="443">
        <v>9.479549994742929E-3</v>
      </c>
    </row>
    <row r="392" spans="2:10" s="4" customFormat="1" hidden="1" outlineLevel="1" x14ac:dyDescent="0.25">
      <c r="B392" s="83" t="s">
        <v>153</v>
      </c>
      <c r="C392" s="439">
        <v>1</v>
      </c>
      <c r="D392" s="440">
        <v>0.60692521381542974</v>
      </c>
      <c r="E392" s="441"/>
      <c r="F392" s="442"/>
      <c r="G392" s="440">
        <v>0.33278211606185881</v>
      </c>
      <c r="H392" s="442"/>
      <c r="I392" s="443">
        <v>4.8817726447492181E-2</v>
      </c>
      <c r="J392" s="443">
        <v>1.1474943675219285E-2</v>
      </c>
    </row>
    <row r="393" spans="2:10" s="4" customFormat="1" hidden="1" outlineLevel="1" x14ac:dyDescent="0.25">
      <c r="B393" s="83" t="s">
        <v>124</v>
      </c>
      <c r="C393" s="439">
        <v>1</v>
      </c>
      <c r="D393" s="440">
        <v>0.64073529546056418</v>
      </c>
      <c r="E393" s="441"/>
      <c r="F393" s="442"/>
      <c r="G393" s="440">
        <v>0.29516377948441652</v>
      </c>
      <c r="H393" s="442"/>
      <c r="I393" s="443">
        <v>4.8553973718575068E-2</v>
      </c>
      <c r="J393" s="443">
        <v>1.5546951336444246E-2</v>
      </c>
    </row>
    <row r="394" spans="2:10" s="4" customFormat="1" hidden="1" outlineLevel="1" x14ac:dyDescent="0.25">
      <c r="B394" s="83" t="s">
        <v>125</v>
      </c>
      <c r="C394" s="439">
        <v>1</v>
      </c>
      <c r="D394" s="440">
        <v>0.67911820568087244</v>
      </c>
      <c r="E394" s="441"/>
      <c r="F394" s="442"/>
      <c r="G394" s="440">
        <v>0.27181971446253655</v>
      </c>
      <c r="H394" s="442"/>
      <c r="I394" s="443">
        <v>3.4264495614503086E-2</v>
      </c>
      <c r="J394" s="443">
        <v>1.4797584242087967E-2</v>
      </c>
    </row>
    <row r="395" spans="2:10" s="4" customFormat="1" ht="15.75" collapsed="1" x14ac:dyDescent="0.25">
      <c r="B395" s="106">
        <v>1990</v>
      </c>
      <c r="C395" s="444">
        <v>1</v>
      </c>
      <c r="D395" s="445">
        <v>0.65693921012183176</v>
      </c>
      <c r="E395" s="446"/>
      <c r="F395" s="447"/>
      <c r="G395" s="445">
        <v>0.29409148312297162</v>
      </c>
      <c r="H395" s="447"/>
      <c r="I395" s="448">
        <v>3.77803548640415E-2</v>
      </c>
      <c r="J395" s="448">
        <v>1.1188951891155079E-2</v>
      </c>
    </row>
    <row r="396" spans="2:10" s="4" customFormat="1" hidden="1" outlineLevel="1" x14ac:dyDescent="0.25">
      <c r="B396" s="83" t="s">
        <v>126</v>
      </c>
      <c r="C396" s="439">
        <v>1</v>
      </c>
      <c r="D396" s="440">
        <v>0.68197092709877372</v>
      </c>
      <c r="E396" s="441"/>
      <c r="F396" s="442"/>
      <c r="G396" s="440">
        <v>0.27214576876431745</v>
      </c>
      <c r="H396" s="442"/>
      <c r="I396" s="443">
        <v>3.5818959708934103E-2</v>
      </c>
      <c r="J396" s="443">
        <v>1.0064344427974667E-2</v>
      </c>
    </row>
    <row r="397" spans="2:10" s="4" customFormat="1" hidden="1" outlineLevel="1" x14ac:dyDescent="0.25">
      <c r="B397" s="83" t="s">
        <v>127</v>
      </c>
      <c r="C397" s="439">
        <v>1</v>
      </c>
      <c r="D397" s="440">
        <v>0.66815858482599222</v>
      </c>
      <c r="E397" s="441"/>
      <c r="F397" s="442"/>
      <c r="G397" s="440">
        <v>0.28050135561580514</v>
      </c>
      <c r="H397" s="442"/>
      <c r="I397" s="443">
        <v>4.2495222009867106E-2</v>
      </c>
      <c r="J397" s="443">
        <v>8.8448375483354824E-3</v>
      </c>
    </row>
    <row r="398" spans="2:10" s="4" customFormat="1" hidden="1" outlineLevel="1" x14ac:dyDescent="0.25">
      <c r="B398" s="83" t="s">
        <v>128</v>
      </c>
      <c r="C398" s="439">
        <v>1</v>
      </c>
      <c r="D398" s="440">
        <v>0.66932823093240734</v>
      </c>
      <c r="E398" s="441"/>
      <c r="F398" s="442"/>
      <c r="G398" s="440">
        <v>0.27988003711303694</v>
      </c>
      <c r="H398" s="442"/>
      <c r="I398" s="443">
        <v>4.0408551398091221E-2</v>
      </c>
      <c r="J398" s="443">
        <v>1.0383180556464559E-2</v>
      </c>
    </row>
    <row r="399" spans="2:10" s="4" customFormat="1" hidden="1" outlineLevel="1" x14ac:dyDescent="0.25">
      <c r="B399" s="83" t="s">
        <v>129</v>
      </c>
      <c r="C399" s="439">
        <v>1</v>
      </c>
      <c r="D399" s="440">
        <v>0.62923450789793434</v>
      </c>
      <c r="E399" s="441"/>
      <c r="F399" s="442"/>
      <c r="G399" s="440">
        <v>0.31259295261239367</v>
      </c>
      <c r="H399" s="442"/>
      <c r="I399" s="443">
        <v>4.733414337788578E-2</v>
      </c>
      <c r="J399" s="443">
        <v>1.0838396111786148E-2</v>
      </c>
    </row>
    <row r="400" spans="2:10" s="4" customFormat="1" hidden="1" outlineLevel="1" x14ac:dyDescent="0.25">
      <c r="B400" s="83" t="s">
        <v>152</v>
      </c>
      <c r="C400" s="439">
        <v>1</v>
      </c>
      <c r="D400" s="440">
        <v>0.62584377469240315</v>
      </c>
      <c r="E400" s="441"/>
      <c r="F400" s="442"/>
      <c r="G400" s="440">
        <v>0.31390676148549496</v>
      </c>
      <c r="H400" s="442"/>
      <c r="I400" s="443">
        <v>4.7702901004628061E-2</v>
      </c>
      <c r="J400" s="443">
        <v>1.2546562817473756E-2</v>
      </c>
    </row>
    <row r="401" spans="2:10" s="4" customFormat="1" hidden="1" outlineLevel="1" x14ac:dyDescent="0.25">
      <c r="B401" s="83" t="s">
        <v>132</v>
      </c>
      <c r="C401" s="439">
        <v>1</v>
      </c>
      <c r="D401" s="440">
        <v>0.65631748544293067</v>
      </c>
      <c r="E401" s="441"/>
      <c r="F401" s="442"/>
      <c r="G401" s="440">
        <v>0.28268415399400759</v>
      </c>
      <c r="H401" s="442"/>
      <c r="I401" s="443">
        <v>5.0251568771552943E-2</v>
      </c>
      <c r="J401" s="443">
        <v>1.0746791791508847E-2</v>
      </c>
    </row>
    <row r="402" spans="2:10" s="4" customFormat="1" hidden="1" outlineLevel="1" x14ac:dyDescent="0.25">
      <c r="B402" s="83" t="s">
        <v>133</v>
      </c>
      <c r="C402" s="439">
        <v>1</v>
      </c>
      <c r="D402" s="440">
        <v>0.65847788988849676</v>
      </c>
      <c r="E402" s="441"/>
      <c r="F402" s="442"/>
      <c r="G402" s="440">
        <v>0.30402024620176615</v>
      </c>
      <c r="H402" s="442"/>
      <c r="I402" s="443">
        <v>2.8447404609241677E-2</v>
      </c>
      <c r="J402" s="443">
        <v>9.0544593004953863E-3</v>
      </c>
    </row>
    <row r="403" spans="2:10" s="4" customFormat="1" hidden="1" outlineLevel="1" x14ac:dyDescent="0.25">
      <c r="B403" s="83" t="s">
        <v>134</v>
      </c>
      <c r="C403" s="439">
        <v>1</v>
      </c>
      <c r="D403" s="440">
        <v>0.63561389066739837</v>
      </c>
      <c r="E403" s="441"/>
      <c r="F403" s="442"/>
      <c r="G403" s="440">
        <v>0.32966325192841245</v>
      </c>
      <c r="H403" s="442"/>
      <c r="I403" s="443">
        <v>2.6384188542333608E-2</v>
      </c>
      <c r="J403" s="443">
        <v>8.338668861855544E-3</v>
      </c>
    </row>
    <row r="404" spans="2:10" s="4" customFormat="1" hidden="1" outlineLevel="1" x14ac:dyDescent="0.25">
      <c r="B404" s="83" t="s">
        <v>135</v>
      </c>
      <c r="C404" s="439">
        <v>1</v>
      </c>
      <c r="D404" s="440">
        <v>0.62230493776464924</v>
      </c>
      <c r="E404" s="441"/>
      <c r="F404" s="442"/>
      <c r="G404" s="440">
        <v>0.32738134661491791</v>
      </c>
      <c r="H404" s="442"/>
      <c r="I404" s="443">
        <v>3.7345625863766621E-2</v>
      </c>
      <c r="J404" s="443">
        <v>1.2968089756666181E-2</v>
      </c>
    </row>
    <row r="405" spans="2:10" s="4" customFormat="1" hidden="1" outlineLevel="1" x14ac:dyDescent="0.25">
      <c r="B405" s="83" t="s">
        <v>153</v>
      </c>
      <c r="C405" s="439">
        <v>1</v>
      </c>
      <c r="D405" s="440">
        <v>0.59410881512208735</v>
      </c>
      <c r="E405" s="441"/>
      <c r="F405" s="442"/>
      <c r="G405" s="440">
        <v>0.35132481881791322</v>
      </c>
      <c r="H405" s="442"/>
      <c r="I405" s="443">
        <v>4.4325848644382632E-2</v>
      </c>
      <c r="J405" s="443">
        <v>1.0240517415616789E-2</v>
      </c>
    </row>
    <row r="406" spans="2:10" s="4" customFormat="1" hidden="1" outlineLevel="1" x14ac:dyDescent="0.25">
      <c r="B406" s="83" t="s">
        <v>124</v>
      </c>
      <c r="C406" s="439">
        <v>1</v>
      </c>
      <c r="D406" s="440">
        <v>0.62250325266718709</v>
      </c>
      <c r="E406" s="441"/>
      <c r="F406" s="442"/>
      <c r="G406" s="440">
        <v>0.31219880301847514</v>
      </c>
      <c r="H406" s="442"/>
      <c r="I406" s="443">
        <v>5.2656778558417904E-2</v>
      </c>
      <c r="J406" s="443">
        <v>1.2641165755919854E-2</v>
      </c>
    </row>
    <row r="407" spans="2:10" s="4" customFormat="1" hidden="1" outlineLevel="1" x14ac:dyDescent="0.25">
      <c r="B407" s="83" t="s">
        <v>125</v>
      </c>
      <c r="C407" s="439">
        <v>1</v>
      </c>
      <c r="D407" s="440">
        <v>0.66469581810092149</v>
      </c>
      <c r="E407" s="441"/>
      <c r="F407" s="442"/>
      <c r="G407" s="440">
        <v>0.28328387099733499</v>
      </c>
      <c r="H407" s="442"/>
      <c r="I407" s="443">
        <v>4.0974996674479729E-2</v>
      </c>
      <c r="J407" s="443">
        <v>1.1045314227263762E-2</v>
      </c>
    </row>
    <row r="408" spans="2:10" s="4" customFormat="1" ht="15.75" collapsed="1" x14ac:dyDescent="0.25">
      <c r="B408" s="106">
        <v>1989</v>
      </c>
      <c r="C408" s="444">
        <v>1</v>
      </c>
      <c r="D408" s="445">
        <v>0.64527384992763159</v>
      </c>
      <c r="E408" s="446"/>
      <c r="F408" s="447"/>
      <c r="G408" s="445">
        <v>0.30383406246685252</v>
      </c>
      <c r="H408" s="447"/>
      <c r="I408" s="448">
        <v>4.035827214555348E-2</v>
      </c>
      <c r="J408" s="448">
        <v>1.0533815459962416E-2</v>
      </c>
    </row>
    <row r="409" spans="2:10" s="4" customFormat="1" hidden="1" outlineLevel="1" x14ac:dyDescent="0.25">
      <c r="B409" s="83" t="s">
        <v>126</v>
      </c>
      <c r="C409" s="439">
        <v>1</v>
      </c>
      <c r="D409" s="440">
        <v>0.64839471219621669</v>
      </c>
      <c r="E409" s="441"/>
      <c r="F409" s="442"/>
      <c r="G409" s="440">
        <v>0.31333646953211652</v>
      </c>
      <c r="H409" s="442"/>
      <c r="I409" s="443">
        <v>3.0008243311480644E-2</v>
      </c>
      <c r="J409" s="443">
        <v>8.2605749601861005E-3</v>
      </c>
    </row>
    <row r="410" spans="2:10" s="4" customFormat="1" hidden="1" outlineLevel="1" x14ac:dyDescent="0.25">
      <c r="B410" s="83" t="s">
        <v>127</v>
      </c>
      <c r="C410" s="439">
        <v>1</v>
      </c>
      <c r="D410" s="440">
        <v>0.65078265880909447</v>
      </c>
      <c r="E410" s="441"/>
      <c r="F410" s="442"/>
      <c r="G410" s="440">
        <v>0.30869476306445315</v>
      </c>
      <c r="H410" s="442"/>
      <c r="I410" s="443">
        <v>3.2133628302132324E-2</v>
      </c>
      <c r="J410" s="443">
        <v>8.3889498243200529E-3</v>
      </c>
    </row>
    <row r="411" spans="2:10" s="4" customFormat="1" hidden="1" outlineLevel="1" x14ac:dyDescent="0.25">
      <c r="B411" s="83" t="s">
        <v>128</v>
      </c>
      <c r="C411" s="439">
        <v>1</v>
      </c>
      <c r="D411" s="440">
        <v>0.62587176602924632</v>
      </c>
      <c r="E411" s="441"/>
      <c r="F411" s="442"/>
      <c r="G411" s="440">
        <v>0.33147875746300942</v>
      </c>
      <c r="H411" s="442"/>
      <c r="I411" s="443">
        <v>3.0803841827463874E-2</v>
      </c>
      <c r="J411" s="443">
        <v>1.184563468028035E-2</v>
      </c>
    </row>
    <row r="412" spans="2:10" s="4" customFormat="1" hidden="1" outlineLevel="1" x14ac:dyDescent="0.25">
      <c r="B412" s="83" t="s">
        <v>129</v>
      </c>
      <c r="C412" s="439">
        <v>1</v>
      </c>
      <c r="D412" s="440">
        <v>0.60546617769092803</v>
      </c>
      <c r="E412" s="441"/>
      <c r="F412" s="442"/>
      <c r="G412" s="440">
        <v>0.35177342934389805</v>
      </c>
      <c r="H412" s="442"/>
      <c r="I412" s="443">
        <v>3.0703750301148379E-2</v>
      </c>
      <c r="J412" s="443">
        <v>1.2056642664025483E-2</v>
      </c>
    </row>
    <row r="413" spans="2:10" s="4" customFormat="1" hidden="1" outlineLevel="1" x14ac:dyDescent="0.25">
      <c r="B413" s="83" t="s">
        <v>152</v>
      </c>
      <c r="C413" s="439">
        <v>1</v>
      </c>
      <c r="D413" s="440">
        <v>0.55271737522558506</v>
      </c>
      <c r="E413" s="441"/>
      <c r="F413" s="442"/>
      <c r="G413" s="440">
        <v>0.40417147421673916</v>
      </c>
      <c r="H413" s="442"/>
      <c r="I413" s="443">
        <v>3.3803733617348598E-2</v>
      </c>
      <c r="J413" s="443">
        <v>9.3074169403272091E-3</v>
      </c>
    </row>
    <row r="414" spans="2:10" s="4" customFormat="1" hidden="1" outlineLevel="1" x14ac:dyDescent="0.25">
      <c r="B414" s="83" t="s">
        <v>132</v>
      </c>
      <c r="C414" s="439">
        <v>1</v>
      </c>
      <c r="D414" s="440">
        <v>0.57331621141567857</v>
      </c>
      <c r="E414" s="441"/>
      <c r="F414" s="442"/>
      <c r="G414" s="440">
        <v>0.38854951754596517</v>
      </c>
      <c r="H414" s="442"/>
      <c r="I414" s="443">
        <v>3.0963467908405741E-2</v>
      </c>
      <c r="J414" s="443">
        <v>7.1708031299505546E-3</v>
      </c>
    </row>
    <row r="415" spans="2:10" s="4" customFormat="1" hidden="1" outlineLevel="1" x14ac:dyDescent="0.25">
      <c r="B415" s="83" t="s">
        <v>133</v>
      </c>
      <c r="C415" s="439">
        <v>1</v>
      </c>
      <c r="D415" s="440">
        <v>0.65216858946451894</v>
      </c>
      <c r="E415" s="441"/>
      <c r="F415" s="442"/>
      <c r="G415" s="440">
        <v>0.31058173704832392</v>
      </c>
      <c r="H415" s="442"/>
      <c r="I415" s="443">
        <v>2.6202655637788421E-2</v>
      </c>
      <c r="J415" s="443">
        <v>1.1047017849368741E-2</v>
      </c>
    </row>
    <row r="416" spans="2:10" s="4" customFormat="1" hidden="1" outlineLevel="1" x14ac:dyDescent="0.25">
      <c r="B416" s="83" t="s">
        <v>134</v>
      </c>
      <c r="C416" s="439">
        <v>1</v>
      </c>
      <c r="D416" s="440">
        <v>0.60393656126738915</v>
      </c>
      <c r="E416" s="441"/>
      <c r="F416" s="442"/>
      <c r="G416" s="440">
        <v>0.36524464957590608</v>
      </c>
      <c r="H416" s="442"/>
      <c r="I416" s="443">
        <v>2.4679277633213977E-2</v>
      </c>
      <c r="J416" s="443">
        <v>6.1395115234907753E-3</v>
      </c>
    </row>
    <row r="417" spans="2:10" s="4" customFormat="1" hidden="1" outlineLevel="1" x14ac:dyDescent="0.25">
      <c r="B417" s="83" t="s">
        <v>135</v>
      </c>
      <c r="C417" s="439">
        <v>1</v>
      </c>
      <c r="D417" s="440">
        <v>0.59981516606023066</v>
      </c>
      <c r="E417" s="441"/>
      <c r="F417" s="442"/>
      <c r="G417" s="440">
        <v>0.35735368119532401</v>
      </c>
      <c r="H417" s="442"/>
      <c r="I417" s="443">
        <v>3.332333359139119E-2</v>
      </c>
      <c r="J417" s="443">
        <v>9.5078191530541152E-3</v>
      </c>
    </row>
    <row r="418" spans="2:10" s="4" customFormat="1" hidden="1" outlineLevel="1" x14ac:dyDescent="0.25">
      <c r="B418" s="83" t="s">
        <v>153</v>
      </c>
      <c r="C418" s="439">
        <v>1</v>
      </c>
      <c r="D418" s="440">
        <v>0.59611526107065815</v>
      </c>
      <c r="E418" s="441"/>
      <c r="F418" s="442"/>
      <c r="G418" s="440">
        <v>0.35487806026808844</v>
      </c>
      <c r="H418" s="442"/>
      <c r="I418" s="443">
        <v>4.0957431776863007E-2</v>
      </c>
      <c r="J418" s="443">
        <v>8.0492468843903955E-3</v>
      </c>
    </row>
    <row r="419" spans="2:10" s="4" customFormat="1" hidden="1" outlineLevel="1" x14ac:dyDescent="0.25">
      <c r="B419" s="83" t="s">
        <v>124</v>
      </c>
      <c r="C419" s="439">
        <v>1</v>
      </c>
      <c r="D419" s="440">
        <v>0.63290228837733686</v>
      </c>
      <c r="E419" s="441"/>
      <c r="F419" s="442"/>
      <c r="G419" s="440">
        <v>0.32161202066294425</v>
      </c>
      <c r="H419" s="442"/>
      <c r="I419" s="443">
        <v>3.4381545250001214E-2</v>
      </c>
      <c r="J419" s="443">
        <v>1.1104145709717708E-2</v>
      </c>
    </row>
    <row r="420" spans="2:10" s="4" customFormat="1" hidden="1" outlineLevel="1" x14ac:dyDescent="0.25">
      <c r="B420" s="83" t="s">
        <v>125</v>
      </c>
      <c r="C420" s="439">
        <v>1</v>
      </c>
      <c r="D420" s="440">
        <v>0.67090855413033224</v>
      </c>
      <c r="E420" s="441"/>
      <c r="F420" s="442"/>
      <c r="G420" s="440">
        <v>0.2873849380681493</v>
      </c>
      <c r="H420" s="442"/>
      <c r="I420" s="443">
        <v>3.1214886557417502E-2</v>
      </c>
      <c r="J420" s="443">
        <v>1.0491621244100942E-2</v>
      </c>
    </row>
    <row r="421" spans="2:10" s="4" customFormat="1" ht="15.75" collapsed="1" x14ac:dyDescent="0.25">
      <c r="B421" s="106">
        <v>1988</v>
      </c>
      <c r="C421" s="444">
        <v>1</v>
      </c>
      <c r="D421" s="445">
        <v>0.62041665867827223</v>
      </c>
      <c r="E421" s="446"/>
      <c r="F421" s="447"/>
      <c r="G421" s="445">
        <v>0.33864841158764547</v>
      </c>
      <c r="H421" s="447"/>
      <c r="I421" s="448">
        <v>3.148026547032471E-2</v>
      </c>
      <c r="J421" s="448">
        <v>9.4546642637576127E-3</v>
      </c>
    </row>
    <row r="422" spans="2:10" s="4" customFormat="1" hidden="1" outlineLevel="1" x14ac:dyDescent="0.25">
      <c r="B422" s="83" t="s">
        <v>126</v>
      </c>
      <c r="C422" s="439">
        <v>1</v>
      </c>
      <c r="D422" s="440">
        <v>0.59604774645842407</v>
      </c>
      <c r="E422" s="441"/>
      <c r="F422" s="442"/>
      <c r="G422" s="440">
        <v>0.35863771182046333</v>
      </c>
      <c r="H422" s="442"/>
      <c r="I422" s="443">
        <v>3.6318005517184164E-2</v>
      </c>
      <c r="J422" s="443">
        <v>8.9965362039284014E-3</v>
      </c>
    </row>
    <row r="423" spans="2:10" s="4" customFormat="1" hidden="1" outlineLevel="1" x14ac:dyDescent="0.25">
      <c r="B423" s="83" t="s">
        <v>127</v>
      </c>
      <c r="C423" s="439">
        <v>1</v>
      </c>
      <c r="D423" s="440">
        <v>0.60681112841412366</v>
      </c>
      <c r="E423" s="441"/>
      <c r="F423" s="442"/>
      <c r="G423" s="440">
        <v>0.35510751797488488</v>
      </c>
      <c r="H423" s="442"/>
      <c r="I423" s="443">
        <v>3.1040500093878046E-2</v>
      </c>
      <c r="J423" s="443">
        <v>7.040853517113416E-3</v>
      </c>
    </row>
    <row r="424" spans="2:10" s="4" customFormat="1" hidden="1" outlineLevel="1" x14ac:dyDescent="0.25">
      <c r="B424" s="83" t="s">
        <v>128</v>
      </c>
      <c r="C424" s="439">
        <v>1</v>
      </c>
      <c r="D424" s="440">
        <v>0.55794970353279094</v>
      </c>
      <c r="E424" s="441"/>
      <c r="F424" s="442"/>
      <c r="G424" s="440">
        <v>0.39913514997597638</v>
      </c>
      <c r="H424" s="442"/>
      <c r="I424" s="443">
        <v>3.459400096094447E-2</v>
      </c>
      <c r="J424" s="443">
        <v>8.3211455302882303E-3</v>
      </c>
    </row>
    <row r="425" spans="2:10" s="4" customFormat="1" hidden="1" outlineLevel="1" x14ac:dyDescent="0.25">
      <c r="B425" s="83" t="s">
        <v>129</v>
      </c>
      <c r="C425" s="439">
        <v>1</v>
      </c>
      <c r="D425" s="440">
        <v>0.58932534695296412</v>
      </c>
      <c r="E425" s="441"/>
      <c r="F425" s="442"/>
      <c r="G425" s="440">
        <v>0.36434473353477553</v>
      </c>
      <c r="H425" s="442"/>
      <c r="I425" s="443">
        <v>3.4387785116453191E-2</v>
      </c>
      <c r="J425" s="443">
        <v>1.1942134395807151E-2</v>
      </c>
    </row>
    <row r="426" spans="2:10" s="4" customFormat="1" hidden="1" outlineLevel="1" x14ac:dyDescent="0.25">
      <c r="B426" s="83" t="s">
        <v>152</v>
      </c>
      <c r="C426" s="439">
        <v>1</v>
      </c>
      <c r="D426" s="440">
        <v>0.54598921049270466</v>
      </c>
      <c r="E426" s="441"/>
      <c r="F426" s="442"/>
      <c r="G426" s="440">
        <v>0.40817667057943424</v>
      </c>
      <c r="H426" s="442"/>
      <c r="I426" s="443">
        <v>3.7209811518133552E-2</v>
      </c>
      <c r="J426" s="443">
        <v>8.6243074097275864E-3</v>
      </c>
    </row>
    <row r="427" spans="2:10" s="4" customFormat="1" hidden="1" outlineLevel="1" x14ac:dyDescent="0.25">
      <c r="B427" s="83" t="s">
        <v>132</v>
      </c>
      <c r="C427" s="439">
        <v>1</v>
      </c>
      <c r="D427" s="440">
        <v>0.54126557792721264</v>
      </c>
      <c r="E427" s="441"/>
      <c r="F427" s="442"/>
      <c r="G427" s="440">
        <v>0.41313937302723158</v>
      </c>
      <c r="H427" s="442"/>
      <c r="I427" s="443">
        <v>3.7452375817698225E-2</v>
      </c>
      <c r="J427" s="443">
        <v>8.1426732278576143E-3</v>
      </c>
    </row>
    <row r="428" spans="2:10" s="4" customFormat="1" hidden="1" outlineLevel="1" x14ac:dyDescent="0.25">
      <c r="B428" s="83" t="s">
        <v>133</v>
      </c>
      <c r="C428" s="439">
        <v>1</v>
      </c>
      <c r="D428" s="440">
        <v>0.63697615948006003</v>
      </c>
      <c r="E428" s="441"/>
      <c r="F428" s="442"/>
      <c r="G428" s="440">
        <v>0.32107187931668441</v>
      </c>
      <c r="H428" s="442"/>
      <c r="I428" s="443">
        <v>3.3062696890496589E-2</v>
      </c>
      <c r="J428" s="443">
        <v>8.8892643127590019E-3</v>
      </c>
    </row>
    <row r="429" spans="2:10" s="4" customFormat="1" hidden="1" outlineLevel="1" x14ac:dyDescent="0.25">
      <c r="B429" s="83" t="s">
        <v>134</v>
      </c>
      <c r="C429" s="439">
        <v>1</v>
      </c>
      <c r="D429" s="440">
        <v>0.55063928551344776</v>
      </c>
      <c r="E429" s="441"/>
      <c r="F429" s="442"/>
      <c r="G429" s="440">
        <v>0.41831919799191242</v>
      </c>
      <c r="H429" s="442"/>
      <c r="I429" s="443">
        <v>2.4324034170206892E-2</v>
      </c>
      <c r="J429" s="443">
        <v>6.7174823244329253E-3</v>
      </c>
    </row>
    <row r="430" spans="2:10" s="4" customFormat="1" hidden="1" outlineLevel="1" x14ac:dyDescent="0.25">
      <c r="B430" s="83" t="s">
        <v>135</v>
      </c>
      <c r="C430" s="439">
        <v>1</v>
      </c>
      <c r="D430" s="440">
        <v>0.53676495442407579</v>
      </c>
      <c r="E430" s="441"/>
      <c r="F430" s="442"/>
      <c r="G430" s="440">
        <v>0.41688168287269162</v>
      </c>
      <c r="H430" s="442"/>
      <c r="I430" s="443">
        <v>3.6088920937883788E-2</v>
      </c>
      <c r="J430" s="443">
        <v>1.0264441765348777E-2</v>
      </c>
    </row>
    <row r="431" spans="2:10" s="4" customFormat="1" hidden="1" outlineLevel="1" x14ac:dyDescent="0.25">
      <c r="B431" s="83" t="s">
        <v>153</v>
      </c>
      <c r="C431" s="439">
        <v>1</v>
      </c>
      <c r="D431" s="440">
        <v>0.56864695849914726</v>
      </c>
      <c r="E431" s="441"/>
      <c r="F431" s="442"/>
      <c r="G431" s="440">
        <v>0.39320005053376289</v>
      </c>
      <c r="H431" s="442"/>
      <c r="I431" s="443">
        <v>2.8125197397511213E-2</v>
      </c>
      <c r="J431" s="443">
        <v>1.0027793569578674E-2</v>
      </c>
    </row>
    <row r="432" spans="2:10" s="4" customFormat="1" hidden="1" outlineLevel="1" x14ac:dyDescent="0.25">
      <c r="B432" s="83" t="s">
        <v>124</v>
      </c>
      <c r="C432" s="439">
        <v>1</v>
      </c>
      <c r="D432" s="440">
        <v>0.58166475901674275</v>
      </c>
      <c r="E432" s="441"/>
      <c r="F432" s="442"/>
      <c r="G432" s="440">
        <v>0.36613004722052928</v>
      </c>
      <c r="H432" s="442"/>
      <c r="I432" s="443">
        <v>3.7236335528369482E-2</v>
      </c>
      <c r="J432" s="443">
        <v>1.496885823435851E-2</v>
      </c>
    </row>
    <row r="433" spans="2:10" s="4" customFormat="1" hidden="1" outlineLevel="1" x14ac:dyDescent="0.25">
      <c r="B433" s="83" t="s">
        <v>125</v>
      </c>
      <c r="C433" s="439">
        <v>1</v>
      </c>
      <c r="D433" s="440">
        <v>0.618647379799249</v>
      </c>
      <c r="E433" s="441"/>
      <c r="F433" s="442"/>
      <c r="G433" s="440">
        <v>0.33849639607996401</v>
      </c>
      <c r="H433" s="442"/>
      <c r="I433" s="443">
        <v>3.3179810132531254E-2</v>
      </c>
      <c r="J433" s="443">
        <v>9.6764139882557221E-3</v>
      </c>
    </row>
    <row r="434" spans="2:10" s="4" customFormat="1" ht="15.75" collapsed="1" x14ac:dyDescent="0.25">
      <c r="B434" s="106">
        <v>1987</v>
      </c>
      <c r="C434" s="444">
        <v>1</v>
      </c>
      <c r="D434" s="445">
        <v>0.57912284146094406</v>
      </c>
      <c r="E434" s="446"/>
      <c r="F434" s="447"/>
      <c r="G434" s="445">
        <v>0.37788682866880646</v>
      </c>
      <c r="H434" s="447"/>
      <c r="I434" s="448">
        <v>3.3469122711768599E-2</v>
      </c>
      <c r="J434" s="448">
        <v>9.5212071584809179E-3</v>
      </c>
    </row>
    <row r="435" spans="2:10" s="4" customFormat="1" hidden="1" outlineLevel="1" x14ac:dyDescent="0.25">
      <c r="B435" s="83" t="s">
        <v>126</v>
      </c>
      <c r="C435" s="439">
        <v>1</v>
      </c>
      <c r="D435" s="440">
        <v>0.51271402459495419</v>
      </c>
      <c r="E435" s="441"/>
      <c r="F435" s="442"/>
      <c r="G435" s="440">
        <v>0.42710418661328226</v>
      </c>
      <c r="H435" s="442"/>
      <c r="I435" s="443">
        <v>4.5801574176541536E-2</v>
      </c>
      <c r="J435" s="443">
        <v>1.4380214615222013E-2</v>
      </c>
    </row>
    <row r="436" spans="2:10" s="4" customFormat="1" hidden="1" outlineLevel="1" x14ac:dyDescent="0.25">
      <c r="B436" s="83" t="s">
        <v>127</v>
      </c>
      <c r="C436" s="439">
        <v>1</v>
      </c>
      <c r="D436" s="440">
        <v>0.53246586713999366</v>
      </c>
      <c r="E436" s="441"/>
      <c r="F436" s="442"/>
      <c r="G436" s="440">
        <v>0.41123431710658631</v>
      </c>
      <c r="H436" s="442"/>
      <c r="I436" s="443">
        <v>4.2430705063743919E-2</v>
      </c>
      <c r="J436" s="443">
        <v>1.3869110689676117E-2</v>
      </c>
    </row>
    <row r="437" spans="2:10" s="4" customFormat="1" hidden="1" outlineLevel="1" x14ac:dyDescent="0.25">
      <c r="B437" s="83" t="s">
        <v>128</v>
      </c>
      <c r="C437" s="439">
        <v>1</v>
      </c>
      <c r="D437" s="440">
        <v>0.53429041491063978</v>
      </c>
      <c r="E437" s="441"/>
      <c r="F437" s="442"/>
      <c r="G437" s="440">
        <v>0.41527687002772079</v>
      </c>
      <c r="H437" s="442"/>
      <c r="I437" s="443">
        <v>3.7614658222713031E-2</v>
      </c>
      <c r="J437" s="443">
        <v>1.2818056838926326E-2</v>
      </c>
    </row>
    <row r="438" spans="2:10" s="4" customFormat="1" hidden="1" outlineLevel="1" x14ac:dyDescent="0.25">
      <c r="B438" s="83" t="s">
        <v>129</v>
      </c>
      <c r="C438" s="439">
        <v>1</v>
      </c>
      <c r="D438" s="440">
        <v>0.47599019076677407</v>
      </c>
      <c r="E438" s="441"/>
      <c r="F438" s="442"/>
      <c r="G438" s="440">
        <v>0.47213350822663891</v>
      </c>
      <c r="H438" s="442"/>
      <c r="I438" s="443">
        <v>4.160369557158744E-2</v>
      </c>
      <c r="J438" s="443">
        <v>1.0272605434999572E-2</v>
      </c>
    </row>
    <row r="439" spans="2:10" s="4" customFormat="1" hidden="1" outlineLevel="1" x14ac:dyDescent="0.25">
      <c r="B439" s="83" t="s">
        <v>152</v>
      </c>
      <c r="C439" s="439">
        <v>1</v>
      </c>
      <c r="D439" s="440">
        <v>0.48996871889663018</v>
      </c>
      <c r="E439" s="441"/>
      <c r="F439" s="442"/>
      <c r="G439" s="440">
        <v>0.44202331864069389</v>
      </c>
      <c r="H439" s="442"/>
      <c r="I439" s="443">
        <v>5.8431679226503629E-2</v>
      </c>
      <c r="J439" s="443">
        <v>9.5762832361723296E-3</v>
      </c>
    </row>
    <row r="440" spans="2:10" s="4" customFormat="1" hidden="1" outlineLevel="1" x14ac:dyDescent="0.25">
      <c r="B440" s="83" t="s">
        <v>132</v>
      </c>
      <c r="C440" s="439">
        <v>1</v>
      </c>
      <c r="D440" s="440">
        <v>0.48824022262784644</v>
      </c>
      <c r="E440" s="441"/>
      <c r="F440" s="442"/>
      <c r="G440" s="440">
        <v>0.47112421077829975</v>
      </c>
      <c r="H440" s="442"/>
      <c r="I440" s="443">
        <v>3.1898022083246061E-2</v>
      </c>
      <c r="J440" s="443">
        <v>8.7375445106077382E-3</v>
      </c>
    </row>
    <row r="441" spans="2:10" s="4" customFormat="1" hidden="1" outlineLevel="1" x14ac:dyDescent="0.25">
      <c r="B441" s="83" t="s">
        <v>133</v>
      </c>
      <c r="C441" s="439">
        <v>1</v>
      </c>
      <c r="D441" s="440">
        <v>0.52466070837471035</v>
      </c>
      <c r="E441" s="441"/>
      <c r="F441" s="442"/>
      <c r="G441" s="440">
        <v>0.43075395309754794</v>
      </c>
      <c r="H441" s="442"/>
      <c r="I441" s="443">
        <v>3.4546635092811855E-2</v>
      </c>
      <c r="J441" s="443">
        <v>1.003870343492985E-2</v>
      </c>
    </row>
    <row r="442" spans="2:10" s="4" customFormat="1" hidden="1" outlineLevel="1" x14ac:dyDescent="0.25">
      <c r="B442" s="83" t="s">
        <v>134</v>
      </c>
      <c r="C442" s="439">
        <v>1</v>
      </c>
      <c r="D442" s="440">
        <v>0.50119476422534548</v>
      </c>
      <c r="E442" s="441"/>
      <c r="F442" s="442"/>
      <c r="G442" s="440">
        <v>0.46296230901429009</v>
      </c>
      <c r="H442" s="442"/>
      <c r="I442" s="443">
        <v>2.3801115898015396E-2</v>
      </c>
      <c r="J442" s="443">
        <v>1.2041810862349036E-2</v>
      </c>
    </row>
    <row r="443" spans="2:10" s="4" customFormat="1" hidden="1" outlineLevel="1" x14ac:dyDescent="0.25">
      <c r="B443" s="83" t="s">
        <v>135</v>
      </c>
      <c r="C443" s="439">
        <v>1</v>
      </c>
      <c r="D443" s="440">
        <v>0.47947687751110668</v>
      </c>
      <c r="E443" s="441"/>
      <c r="F443" s="442"/>
      <c r="G443" s="440">
        <v>0.46499915645561396</v>
      </c>
      <c r="H443" s="442"/>
      <c r="I443" s="443">
        <v>4.1008754116184182E-2</v>
      </c>
      <c r="J443" s="443">
        <v>1.4515211917095209E-2</v>
      </c>
    </row>
    <row r="444" spans="2:10" s="4" customFormat="1" hidden="1" outlineLevel="1" x14ac:dyDescent="0.25">
      <c r="B444" s="83" t="s">
        <v>153</v>
      </c>
      <c r="C444" s="439">
        <v>1</v>
      </c>
      <c r="D444" s="440">
        <v>0.4857618275572026</v>
      </c>
      <c r="E444" s="441"/>
      <c r="F444" s="442"/>
      <c r="G444" s="440">
        <v>0.45674301805371009</v>
      </c>
      <c r="H444" s="442"/>
      <c r="I444" s="443">
        <v>4.3689734618994794E-2</v>
      </c>
      <c r="J444" s="443">
        <v>1.3805419770092524E-2</v>
      </c>
    </row>
    <row r="445" spans="2:10" s="4" customFormat="1" hidden="1" outlineLevel="1" x14ac:dyDescent="0.25">
      <c r="B445" s="83" t="s">
        <v>124</v>
      </c>
      <c r="C445" s="439">
        <v>1</v>
      </c>
      <c r="D445" s="440">
        <v>0.5241146926797583</v>
      </c>
      <c r="E445" s="441"/>
      <c r="F445" s="442"/>
      <c r="G445" s="440">
        <v>0.42361360815654253</v>
      </c>
      <c r="H445" s="442"/>
      <c r="I445" s="443">
        <v>3.7262361824782805E-2</v>
      </c>
      <c r="J445" s="443">
        <v>1.5009337338916405E-2</v>
      </c>
    </row>
    <row r="446" spans="2:10" s="4" customFormat="1" hidden="1" outlineLevel="1" x14ac:dyDescent="0.25">
      <c r="B446" s="83" t="s">
        <v>125</v>
      </c>
      <c r="C446" s="439">
        <v>1</v>
      </c>
      <c r="D446" s="440">
        <v>0.537317756677821</v>
      </c>
      <c r="E446" s="441"/>
      <c r="F446" s="442"/>
      <c r="G446" s="440">
        <v>0.41056626976150218</v>
      </c>
      <c r="H446" s="442"/>
      <c r="I446" s="443">
        <v>3.5839708647172196E-2</v>
      </c>
      <c r="J446" s="443">
        <v>1.6276264913504628E-2</v>
      </c>
    </row>
    <row r="447" spans="2:10" s="4" customFormat="1" ht="15.75" collapsed="1" x14ac:dyDescent="0.25">
      <c r="B447" s="106">
        <v>1986</v>
      </c>
      <c r="C447" s="444">
        <v>1</v>
      </c>
      <c r="D447" s="445">
        <v>0.50819363961926001</v>
      </c>
      <c r="E447" s="446"/>
      <c r="F447" s="447"/>
      <c r="G447" s="445">
        <v>0.43979995627805885</v>
      </c>
      <c r="H447" s="447"/>
      <c r="I447" s="448">
        <v>3.9253643231072569E-2</v>
      </c>
      <c r="J447" s="448">
        <v>1.2752760871608513E-2</v>
      </c>
    </row>
    <row r="448" spans="2:10" s="4" customFormat="1" hidden="1" outlineLevel="1" x14ac:dyDescent="0.25">
      <c r="B448" s="83" t="s">
        <v>126</v>
      </c>
      <c r="C448" s="439">
        <v>1</v>
      </c>
      <c r="D448" s="440">
        <v>0.46296760710553814</v>
      </c>
      <c r="E448" s="441"/>
      <c r="F448" s="442"/>
      <c r="G448" s="440">
        <v>0.46246603970741901</v>
      </c>
      <c r="H448" s="442"/>
      <c r="I448" s="443">
        <v>5.7993730407523508E-2</v>
      </c>
      <c r="J448" s="443">
        <v>1.657262277951933E-2</v>
      </c>
    </row>
    <row r="449" spans="2:10" s="4" customFormat="1" hidden="1" outlineLevel="1" x14ac:dyDescent="0.25">
      <c r="B449" s="83" t="s">
        <v>127</v>
      </c>
      <c r="C449" s="439">
        <v>1</v>
      </c>
      <c r="D449" s="440">
        <v>0.46738230487339538</v>
      </c>
      <c r="E449" s="441"/>
      <c r="F449" s="442"/>
      <c r="G449" s="440">
        <v>0.45003131817101882</v>
      </c>
      <c r="H449" s="442"/>
      <c r="I449" s="443">
        <v>6.6696904900753792E-2</v>
      </c>
      <c r="J449" s="443">
        <v>1.5889472054831998E-2</v>
      </c>
    </row>
    <row r="450" spans="2:10" s="4" customFormat="1" hidden="1" outlineLevel="1" x14ac:dyDescent="0.25">
      <c r="B450" s="83" t="s">
        <v>128</v>
      </c>
      <c r="C450" s="439">
        <v>1</v>
      </c>
      <c r="D450" s="440">
        <v>0.45838926174496647</v>
      </c>
      <c r="E450" s="441"/>
      <c r="F450" s="442"/>
      <c r="G450" s="440">
        <v>0.46207740074013676</v>
      </c>
      <c r="H450" s="442"/>
      <c r="I450" s="443">
        <v>6.2698362917895004E-2</v>
      </c>
      <c r="J450" s="443">
        <v>1.6834974597001819E-2</v>
      </c>
    </row>
    <row r="451" spans="2:10" s="4" customFormat="1" hidden="1" outlineLevel="1" x14ac:dyDescent="0.25">
      <c r="B451" s="83" t="s">
        <v>129</v>
      </c>
      <c r="C451" s="439">
        <v>1</v>
      </c>
      <c r="D451" s="440">
        <v>0.4231669955542588</v>
      </c>
      <c r="E451" s="441"/>
      <c r="F451" s="442"/>
      <c r="G451" s="440">
        <v>0.50752090419773188</v>
      </c>
      <c r="H451" s="442"/>
      <c r="I451" s="443">
        <v>5.4009229328071132E-2</v>
      </c>
      <c r="J451" s="443">
        <v>1.5302870919938266E-2</v>
      </c>
    </row>
    <row r="452" spans="2:10" s="4" customFormat="1" hidden="1" outlineLevel="1" x14ac:dyDescent="0.25">
      <c r="B452" s="83" t="s">
        <v>152</v>
      </c>
      <c r="C452" s="439">
        <v>1</v>
      </c>
      <c r="D452" s="440">
        <v>0.42405334004277268</v>
      </c>
      <c r="E452" s="441"/>
      <c r="F452" s="442"/>
      <c r="G452" s="440">
        <v>0.4920954417746467</v>
      </c>
      <c r="H452" s="442"/>
      <c r="I452" s="443">
        <v>7.1388434603933404E-2</v>
      </c>
      <c r="J452" s="443">
        <v>1.246278357864721E-2</v>
      </c>
    </row>
    <row r="453" spans="2:10" s="4" customFormat="1" hidden="1" outlineLevel="1" x14ac:dyDescent="0.25">
      <c r="B453" s="83" t="s">
        <v>132</v>
      </c>
      <c r="C453" s="439">
        <v>1</v>
      </c>
      <c r="D453" s="440">
        <v>0.37734988045990697</v>
      </c>
      <c r="E453" s="441"/>
      <c r="F453" s="442"/>
      <c r="G453" s="440">
        <v>0.53868436455264224</v>
      </c>
      <c r="H453" s="442"/>
      <c r="I453" s="443">
        <v>7.4144618711744686E-2</v>
      </c>
      <c r="J453" s="443">
        <v>9.8211362757060806E-3</v>
      </c>
    </row>
    <row r="454" spans="2:10" s="4" customFormat="1" hidden="1" outlineLevel="1" x14ac:dyDescent="0.25">
      <c r="B454" s="83" t="s">
        <v>133</v>
      </c>
      <c r="C454" s="439">
        <v>1</v>
      </c>
      <c r="D454" s="440">
        <v>0.4439340270090768</v>
      </c>
      <c r="E454" s="441"/>
      <c r="F454" s="442"/>
      <c r="G454" s="440">
        <v>0.49624434675353429</v>
      </c>
      <c r="H454" s="442"/>
      <c r="I454" s="443">
        <v>4.9685315791138239E-2</v>
      </c>
      <c r="J454" s="443">
        <v>1.0136310446250673E-2</v>
      </c>
    </row>
    <row r="455" spans="2:10" s="4" customFormat="1" hidden="1" outlineLevel="1" x14ac:dyDescent="0.25">
      <c r="B455" s="83" t="s">
        <v>134</v>
      </c>
      <c r="C455" s="439">
        <v>1</v>
      </c>
      <c r="D455" s="440">
        <v>0.45317556079635823</v>
      </c>
      <c r="E455" s="441"/>
      <c r="F455" s="442"/>
      <c r="G455" s="440">
        <v>0.49382986891899305</v>
      </c>
      <c r="H455" s="442"/>
      <c r="I455" s="443">
        <v>4.2368233422914493E-2</v>
      </c>
      <c r="J455" s="443">
        <v>1.0626336861734219E-2</v>
      </c>
    </row>
    <row r="456" spans="2:10" s="4" customFormat="1" hidden="1" outlineLevel="1" x14ac:dyDescent="0.25">
      <c r="B456" s="83" t="s">
        <v>135</v>
      </c>
      <c r="C456" s="439">
        <v>1</v>
      </c>
      <c r="D456" s="440">
        <v>0.42368377093741932</v>
      </c>
      <c r="E456" s="441"/>
      <c r="F456" s="442"/>
      <c r="G456" s="440">
        <v>0.51318886577272937</v>
      </c>
      <c r="H456" s="442"/>
      <c r="I456" s="443">
        <v>5.1122989779957786E-2</v>
      </c>
      <c r="J456" s="443">
        <v>1.2004373509893548E-2</v>
      </c>
    </row>
    <row r="457" spans="2:10" s="4" customFormat="1" hidden="1" outlineLevel="1" x14ac:dyDescent="0.25">
      <c r="B457" s="83" t="s">
        <v>153</v>
      </c>
      <c r="C457" s="439">
        <v>1</v>
      </c>
      <c r="D457" s="440">
        <v>0.47306204866696328</v>
      </c>
      <c r="E457" s="441"/>
      <c r="F457" s="442"/>
      <c r="G457" s="440">
        <v>0.46398576268866148</v>
      </c>
      <c r="H457" s="442"/>
      <c r="I457" s="443">
        <v>5.2075704165098054E-2</v>
      </c>
      <c r="J457" s="443">
        <v>1.0876484479277183E-2</v>
      </c>
    </row>
    <row r="458" spans="2:10" s="4" customFormat="1" hidden="1" outlineLevel="1" x14ac:dyDescent="0.25">
      <c r="B458" s="83" t="s">
        <v>124</v>
      </c>
      <c r="C458" s="439">
        <v>1</v>
      </c>
      <c r="D458" s="440">
        <v>0.49342261319814845</v>
      </c>
      <c r="E458" s="441"/>
      <c r="F458" s="442"/>
      <c r="G458" s="440">
        <v>0.44728263447892591</v>
      </c>
      <c r="H458" s="442"/>
      <c r="I458" s="443">
        <v>4.4052564875873425E-2</v>
      </c>
      <c r="J458" s="443">
        <v>1.5242187447052205E-2</v>
      </c>
    </row>
    <row r="459" spans="2:10" s="4" customFormat="1" hidden="1" outlineLevel="1" x14ac:dyDescent="0.25">
      <c r="B459" s="83" t="s">
        <v>125</v>
      </c>
      <c r="C459" s="439">
        <v>1</v>
      </c>
      <c r="D459" s="440">
        <v>0.53472627165980224</v>
      </c>
      <c r="E459" s="441"/>
      <c r="F459" s="442"/>
      <c r="G459" s="440">
        <v>0.40735466525899694</v>
      </c>
      <c r="H459" s="442"/>
      <c r="I459" s="443">
        <v>4.4224973452739735E-2</v>
      </c>
      <c r="J459" s="443">
        <v>1.3694089628461118E-2</v>
      </c>
    </row>
    <row r="460" spans="2:10" s="4" customFormat="1" ht="15.75" collapsed="1" x14ac:dyDescent="0.25">
      <c r="B460" s="106">
        <v>1985</v>
      </c>
      <c r="C460" s="444">
        <v>1</v>
      </c>
      <c r="D460" s="445">
        <v>0.45696493797938836</v>
      </c>
      <c r="E460" s="446"/>
      <c r="F460" s="447"/>
      <c r="G460" s="445">
        <v>0.47446115793186777</v>
      </c>
      <c r="H460" s="447"/>
      <c r="I460" s="448">
        <v>5.5129096412842298E-2</v>
      </c>
      <c r="J460" s="448">
        <v>1.3444807675901539E-2</v>
      </c>
    </row>
    <row r="461" spans="2:10" s="4" customFormat="1" hidden="1" outlineLevel="1" x14ac:dyDescent="0.25">
      <c r="B461" s="83" t="s">
        <v>126</v>
      </c>
      <c r="C461" s="439">
        <v>1</v>
      </c>
      <c r="D461" s="440">
        <v>0.45357033617885051</v>
      </c>
      <c r="E461" s="441"/>
      <c r="F461" s="442"/>
      <c r="G461" s="440">
        <v>0.46881517114812449</v>
      </c>
      <c r="H461" s="442"/>
      <c r="I461" s="443">
        <v>6.1340822512026251E-2</v>
      </c>
      <c r="J461" s="443">
        <v>1.6273670160998805E-2</v>
      </c>
    </row>
    <row r="462" spans="2:10" s="4" customFormat="1" hidden="1" outlineLevel="1" x14ac:dyDescent="0.25">
      <c r="B462" s="83" t="s">
        <v>127</v>
      </c>
      <c r="C462" s="439">
        <v>1</v>
      </c>
      <c r="D462" s="440">
        <v>0.45469406644920018</v>
      </c>
      <c r="E462" s="441"/>
      <c r="F462" s="442"/>
      <c r="G462" s="440">
        <v>0.45453731142744108</v>
      </c>
      <c r="H462" s="442"/>
      <c r="I462" s="443">
        <v>7.3115020863346938E-2</v>
      </c>
      <c r="J462" s="443">
        <v>1.7653601260011795E-2</v>
      </c>
    </row>
    <row r="463" spans="2:10" s="4" customFormat="1" hidden="1" outlineLevel="1" x14ac:dyDescent="0.25">
      <c r="B463" s="83" t="s">
        <v>128</v>
      </c>
      <c r="C463" s="439">
        <v>1</v>
      </c>
      <c r="D463" s="440">
        <v>0.42835924077838694</v>
      </c>
      <c r="E463" s="441"/>
      <c r="F463" s="442"/>
      <c r="G463" s="440">
        <v>0.49186499380548537</v>
      </c>
      <c r="H463" s="442"/>
      <c r="I463" s="443">
        <v>6.1171687303640733E-2</v>
      </c>
      <c r="J463" s="443">
        <v>1.8604078112486908E-2</v>
      </c>
    </row>
    <row r="464" spans="2:10" s="4" customFormat="1" hidden="1" outlineLevel="1" x14ac:dyDescent="0.25">
      <c r="B464" s="83" t="s">
        <v>129</v>
      </c>
      <c r="C464" s="439">
        <v>1</v>
      </c>
      <c r="D464" s="440">
        <v>0.42169318198003164</v>
      </c>
      <c r="E464" s="441"/>
      <c r="F464" s="442"/>
      <c r="G464" s="440">
        <v>0.50144564242070333</v>
      </c>
      <c r="H464" s="442"/>
      <c r="I464" s="443">
        <v>5.8559200125336483E-2</v>
      </c>
      <c r="J464" s="443">
        <v>1.8301975473928585E-2</v>
      </c>
    </row>
    <row r="465" spans="2:10" s="4" customFormat="1" hidden="1" outlineLevel="1" x14ac:dyDescent="0.25">
      <c r="B465" s="83" t="s">
        <v>152</v>
      </c>
      <c r="C465" s="439">
        <v>1</v>
      </c>
      <c r="D465" s="440">
        <v>0.38546772494671278</v>
      </c>
      <c r="E465" s="441"/>
      <c r="F465" s="442"/>
      <c r="G465" s="440">
        <v>0.52575618090285559</v>
      </c>
      <c r="H465" s="442"/>
      <c r="I465" s="443">
        <v>7.2918480920272366E-2</v>
      </c>
      <c r="J465" s="443">
        <v>1.5857613230159322E-2</v>
      </c>
    </row>
    <row r="466" spans="2:10" s="4" customFormat="1" hidden="1" outlineLevel="1" x14ac:dyDescent="0.25">
      <c r="B466" s="83" t="s">
        <v>132</v>
      </c>
      <c r="C466" s="439">
        <v>1</v>
      </c>
      <c r="D466" s="440">
        <v>0.3850364793034835</v>
      </c>
      <c r="E466" s="441"/>
      <c r="F466" s="442"/>
      <c r="G466" s="440">
        <v>0.52915074686819807</v>
      </c>
      <c r="H466" s="442"/>
      <c r="I466" s="443">
        <v>7.3864750997225517E-2</v>
      </c>
      <c r="J466" s="443">
        <v>1.1948022831092885E-2</v>
      </c>
    </row>
    <row r="467" spans="2:10" s="4" customFormat="1" hidden="1" outlineLevel="1" x14ac:dyDescent="0.25">
      <c r="B467" s="83" t="s">
        <v>133</v>
      </c>
      <c r="C467" s="439">
        <v>1</v>
      </c>
      <c r="D467" s="440">
        <v>0.40592399694366044</v>
      </c>
      <c r="E467" s="441"/>
      <c r="F467" s="442"/>
      <c r="G467" s="440">
        <v>0.52739010432097799</v>
      </c>
      <c r="H467" s="442"/>
      <c r="I467" s="443">
        <v>5.4078498027413498E-2</v>
      </c>
      <c r="J467" s="443">
        <v>1.2607400707948042E-2</v>
      </c>
    </row>
    <row r="468" spans="2:10" s="4" customFormat="1" hidden="1" outlineLevel="1" x14ac:dyDescent="0.25">
      <c r="B468" s="83" t="s">
        <v>134</v>
      </c>
      <c r="C468" s="439">
        <v>1</v>
      </c>
      <c r="D468" s="440">
        <v>0.39201910335689044</v>
      </c>
      <c r="E468" s="441"/>
      <c r="F468" s="442"/>
      <c r="G468" s="440">
        <v>0.54516342756183744</v>
      </c>
      <c r="H468" s="442"/>
      <c r="I468" s="443">
        <v>4.9897857773851591E-2</v>
      </c>
      <c r="J468" s="443">
        <v>1.2919611307420495E-2</v>
      </c>
    </row>
    <row r="469" spans="2:10" s="4" customFormat="1" hidden="1" outlineLevel="1" x14ac:dyDescent="0.25">
      <c r="B469" s="83" t="s">
        <v>135</v>
      </c>
      <c r="C469" s="439">
        <v>1</v>
      </c>
      <c r="D469" s="440">
        <v>0.36341584347229111</v>
      </c>
      <c r="E469" s="441"/>
      <c r="F469" s="442"/>
      <c r="G469" s="440">
        <v>0.56450665547885126</v>
      </c>
      <c r="H469" s="442"/>
      <c r="I469" s="443">
        <v>5.7362981044280864E-2</v>
      </c>
      <c r="J469" s="443">
        <v>1.4714520004576834E-2</v>
      </c>
    </row>
    <row r="470" spans="2:10" s="4" customFormat="1" hidden="1" outlineLevel="1" x14ac:dyDescent="0.25">
      <c r="B470" s="83" t="s">
        <v>153</v>
      </c>
      <c r="C470" s="439">
        <v>1</v>
      </c>
      <c r="D470" s="440">
        <v>0.37787951607557174</v>
      </c>
      <c r="E470" s="441"/>
      <c r="F470" s="442"/>
      <c r="G470" s="440">
        <v>0.54287509667440059</v>
      </c>
      <c r="H470" s="442"/>
      <c r="I470" s="443">
        <v>6.3466744006187167E-2</v>
      </c>
      <c r="J470" s="443">
        <v>1.577864324384046E-2</v>
      </c>
    </row>
    <row r="471" spans="2:10" s="4" customFormat="1" hidden="1" outlineLevel="1" x14ac:dyDescent="0.25">
      <c r="B471" s="83" t="s">
        <v>124</v>
      </c>
      <c r="C471" s="439">
        <v>1</v>
      </c>
      <c r="D471" s="440">
        <v>0.41444446052117545</v>
      </c>
      <c r="E471" s="441"/>
      <c r="F471" s="442"/>
      <c r="G471" s="440">
        <v>0.50337129049527585</v>
      </c>
      <c r="H471" s="442"/>
      <c r="I471" s="443">
        <v>6.4105161112959941E-2</v>
      </c>
      <c r="J471" s="443">
        <v>1.8079087870588748E-2</v>
      </c>
    </row>
    <row r="472" spans="2:10" s="4" customFormat="1" hidden="1" outlineLevel="1" x14ac:dyDescent="0.25">
      <c r="B472" s="83" t="s">
        <v>125</v>
      </c>
      <c r="C472" s="439">
        <v>1</v>
      </c>
      <c r="D472" s="440">
        <v>0.43751412758945041</v>
      </c>
      <c r="E472" s="441"/>
      <c r="F472" s="442"/>
      <c r="G472" s="440">
        <v>0.48187658137856104</v>
      </c>
      <c r="H472" s="442"/>
      <c r="I472" s="443">
        <v>6.422493309902802E-2</v>
      </c>
      <c r="J472" s="443">
        <v>1.6384357932960485E-2</v>
      </c>
    </row>
    <row r="473" spans="2:10" s="4" customFormat="1" ht="15.75" collapsed="1" x14ac:dyDescent="0.25">
      <c r="B473" s="106">
        <v>1984</v>
      </c>
      <c r="C473" s="444">
        <v>1</v>
      </c>
      <c r="D473" s="445">
        <v>0.41089723284945728</v>
      </c>
      <c r="E473" s="446"/>
      <c r="F473" s="447"/>
      <c r="G473" s="445">
        <v>0.51074429965008483</v>
      </c>
      <c r="H473" s="447"/>
      <c r="I473" s="448">
        <v>6.2499690669095123E-2</v>
      </c>
      <c r="J473" s="448">
        <v>1.5858776831362689E-2</v>
      </c>
    </row>
    <row r="474" spans="2:10" s="4" customFormat="1" hidden="1" outlineLevel="1" x14ac:dyDescent="0.25">
      <c r="B474" s="83" t="s">
        <v>126</v>
      </c>
      <c r="C474" s="439">
        <v>1</v>
      </c>
      <c r="D474" s="440">
        <v>0.44022088821953065</v>
      </c>
      <c r="E474" s="441"/>
      <c r="F474" s="442"/>
      <c r="G474" s="440">
        <v>0.47467633936462816</v>
      </c>
      <c r="H474" s="442"/>
      <c r="I474" s="443">
        <v>6.8493731837176247E-2</v>
      </c>
      <c r="J474" s="443">
        <v>1.6609040578664913E-2</v>
      </c>
    </row>
    <row r="475" spans="2:10" s="4" customFormat="1" hidden="1" outlineLevel="1" x14ac:dyDescent="0.25">
      <c r="B475" s="83" t="s">
        <v>127</v>
      </c>
      <c r="C475" s="439">
        <v>1</v>
      </c>
      <c r="D475" s="440">
        <v>0.4315424878037466</v>
      </c>
      <c r="E475" s="441"/>
      <c r="F475" s="442"/>
      <c r="G475" s="440">
        <v>0.47294403253365086</v>
      </c>
      <c r="H475" s="442"/>
      <c r="I475" s="443">
        <v>7.7916856729780506E-2</v>
      </c>
      <c r="J475" s="443">
        <v>1.7596622932822031E-2</v>
      </c>
    </row>
    <row r="476" spans="2:10" s="4" customFormat="1" hidden="1" outlineLevel="1" x14ac:dyDescent="0.25">
      <c r="B476" s="83" t="s">
        <v>128</v>
      </c>
      <c r="C476" s="439">
        <v>1</v>
      </c>
      <c r="D476" s="440">
        <v>0.41577068189334576</v>
      </c>
      <c r="E476" s="441"/>
      <c r="F476" s="442"/>
      <c r="G476" s="440">
        <v>0.49099290636537279</v>
      </c>
      <c r="H476" s="442"/>
      <c r="I476" s="443">
        <v>7.4864505504147513E-2</v>
      </c>
      <c r="J476" s="443">
        <v>1.8371906237133927E-2</v>
      </c>
    </row>
    <row r="477" spans="2:10" s="4" customFormat="1" hidden="1" outlineLevel="1" x14ac:dyDescent="0.25">
      <c r="B477" s="83" t="s">
        <v>129</v>
      </c>
      <c r="C477" s="439">
        <v>1</v>
      </c>
      <c r="D477" s="440">
        <v>0.4007690409956699</v>
      </c>
      <c r="E477" s="441"/>
      <c r="F477" s="442"/>
      <c r="G477" s="440">
        <v>0.5108678083182332</v>
      </c>
      <c r="H477" s="442"/>
      <c r="I477" s="443">
        <v>7.2233706794613314E-2</v>
      </c>
      <c r="J477" s="443">
        <v>1.612944389148355E-2</v>
      </c>
    </row>
    <row r="478" spans="2:10" s="4" customFormat="1" hidden="1" outlineLevel="1" x14ac:dyDescent="0.25">
      <c r="B478" s="83" t="s">
        <v>152</v>
      </c>
      <c r="C478" s="439">
        <v>1</v>
      </c>
      <c r="D478" s="440">
        <v>0.35520530476919154</v>
      </c>
      <c r="E478" s="441"/>
      <c r="F478" s="442"/>
      <c r="G478" s="440">
        <v>0.54516704922213721</v>
      </c>
      <c r="H478" s="442"/>
      <c r="I478" s="443">
        <v>8.9936240754909455E-2</v>
      </c>
      <c r="J478" s="443">
        <v>9.6914052537617947E-3</v>
      </c>
    </row>
    <row r="479" spans="2:10" s="4" customFormat="1" hidden="1" outlineLevel="1" x14ac:dyDescent="0.25">
      <c r="B479" s="83" t="s">
        <v>132</v>
      </c>
      <c r="C479" s="439">
        <v>1</v>
      </c>
      <c r="D479" s="440">
        <v>0.35319848033679024</v>
      </c>
      <c r="E479" s="441"/>
      <c r="F479" s="442"/>
      <c r="G479" s="440">
        <v>0.55292124448095292</v>
      </c>
      <c r="H479" s="442"/>
      <c r="I479" s="443">
        <v>8.6220351165417389E-2</v>
      </c>
      <c r="J479" s="443">
        <v>7.6599240168395109E-3</v>
      </c>
    </row>
    <row r="480" spans="2:10" s="4" customFormat="1" hidden="1" outlineLevel="1" x14ac:dyDescent="0.25">
      <c r="B480" s="83" t="s">
        <v>133</v>
      </c>
      <c r="C480" s="439">
        <v>1</v>
      </c>
      <c r="D480" s="440">
        <v>0.39250972378916144</v>
      </c>
      <c r="E480" s="441"/>
      <c r="F480" s="442"/>
      <c r="G480" s="440">
        <v>0.54127383610385715</v>
      </c>
      <c r="H480" s="442"/>
      <c r="I480" s="443">
        <v>4.7597257615324531E-2</v>
      </c>
      <c r="J480" s="443">
        <v>1.8619182491656869E-2</v>
      </c>
    </row>
    <row r="481" spans="2:10" s="4" customFormat="1" hidden="1" outlineLevel="1" x14ac:dyDescent="0.25">
      <c r="B481" s="83" t="s">
        <v>134</v>
      </c>
      <c r="C481" s="439">
        <v>1</v>
      </c>
      <c r="D481" s="440">
        <v>0.34848333808031901</v>
      </c>
      <c r="E481" s="441"/>
      <c r="F481" s="442"/>
      <c r="G481" s="440">
        <v>0.58669894616918261</v>
      </c>
      <c r="H481" s="442"/>
      <c r="I481" s="443">
        <v>5.085445741953859E-2</v>
      </c>
      <c r="J481" s="443">
        <v>1.396325833095984E-2</v>
      </c>
    </row>
    <row r="482" spans="2:10" s="4" customFormat="1" hidden="1" outlineLevel="1" x14ac:dyDescent="0.25">
      <c r="B482" s="83" t="s">
        <v>135</v>
      </c>
      <c r="C482" s="439">
        <v>1</v>
      </c>
      <c r="D482" s="440">
        <v>0.37282675153244393</v>
      </c>
      <c r="E482" s="441"/>
      <c r="F482" s="442"/>
      <c r="G482" s="440">
        <v>0.5470472039757317</v>
      </c>
      <c r="H482" s="442"/>
      <c r="I482" s="443">
        <v>6.8234906799191059E-2</v>
      </c>
      <c r="J482" s="443">
        <v>1.1891137692633296E-2</v>
      </c>
    </row>
    <row r="483" spans="2:10" s="4" customFormat="1" hidden="1" outlineLevel="1" x14ac:dyDescent="0.25">
      <c r="B483" s="83" t="s">
        <v>153</v>
      </c>
      <c r="C483" s="439">
        <v>1</v>
      </c>
      <c r="D483" s="440">
        <v>0.37964884725416503</v>
      </c>
      <c r="E483" s="441"/>
      <c r="F483" s="442"/>
      <c r="G483" s="440">
        <v>0.53884557132439559</v>
      </c>
      <c r="H483" s="442"/>
      <c r="I483" s="443">
        <v>6.9685629342329858E-2</v>
      </c>
      <c r="J483" s="443">
        <v>1.1819952079109537E-2</v>
      </c>
    </row>
    <row r="484" spans="2:10" s="4" customFormat="1" hidden="1" outlineLevel="1" x14ac:dyDescent="0.25">
      <c r="B484" s="83" t="s">
        <v>124</v>
      </c>
      <c r="C484" s="439">
        <v>1</v>
      </c>
      <c r="D484" s="440">
        <v>0.41496944249361206</v>
      </c>
      <c r="E484" s="441"/>
      <c r="F484" s="442"/>
      <c r="G484" s="440">
        <v>0.50097873675716864</v>
      </c>
      <c r="H484" s="442"/>
      <c r="I484" s="443">
        <v>6.8802952647072008E-2</v>
      </c>
      <c r="J484" s="443">
        <v>1.5248868102147244E-2</v>
      </c>
    </row>
    <row r="485" spans="2:10" s="4" customFormat="1" hidden="1" outlineLevel="1" x14ac:dyDescent="0.25">
      <c r="B485" s="83" t="s">
        <v>125</v>
      </c>
      <c r="C485" s="439">
        <v>1</v>
      </c>
      <c r="D485" s="440">
        <v>0.45476029223165265</v>
      </c>
      <c r="E485" s="441"/>
      <c r="F485" s="442"/>
      <c r="G485" s="440">
        <v>0.46295949392625041</v>
      </c>
      <c r="H485" s="442"/>
      <c r="I485" s="443">
        <v>6.4318342291453515E-2</v>
      </c>
      <c r="J485" s="443">
        <v>1.79618715506434E-2</v>
      </c>
    </row>
    <row r="486" spans="2:10" s="4" customFormat="1" ht="15.75" collapsed="1" x14ac:dyDescent="0.25">
      <c r="B486" s="106">
        <v>1983</v>
      </c>
      <c r="C486" s="444">
        <v>1</v>
      </c>
      <c r="D486" s="445">
        <v>0.39912052495553085</v>
      </c>
      <c r="E486" s="446"/>
      <c r="F486" s="447"/>
      <c r="G486" s="445">
        <v>0.51685627695459124</v>
      </c>
      <c r="H486" s="447"/>
      <c r="I486" s="448">
        <v>6.9072647236943202E-2</v>
      </c>
      <c r="J486" s="448">
        <v>1.4950550852934634E-2</v>
      </c>
    </row>
    <row r="487" spans="2:10" s="4" customFormat="1" hidden="1" outlineLevel="1" x14ac:dyDescent="0.25">
      <c r="B487" s="83" t="s">
        <v>126</v>
      </c>
      <c r="C487" s="439">
        <v>1</v>
      </c>
      <c r="D487" s="440">
        <v>0.3996626675214458</v>
      </c>
      <c r="E487" s="441"/>
      <c r="F487" s="442"/>
      <c r="G487" s="440">
        <v>0.50962389718228163</v>
      </c>
      <c r="H487" s="442"/>
      <c r="I487" s="443">
        <v>6.8840247885948044E-2</v>
      </c>
      <c r="J487" s="443">
        <v>2.1873187410324509E-2</v>
      </c>
    </row>
    <row r="488" spans="2:10" s="4" customFormat="1" hidden="1" outlineLevel="1" x14ac:dyDescent="0.25">
      <c r="B488" s="83" t="s">
        <v>127</v>
      </c>
      <c r="C488" s="439">
        <v>1</v>
      </c>
      <c r="D488" s="440">
        <v>0.37911583031293072</v>
      </c>
      <c r="E488" s="441"/>
      <c r="F488" s="442"/>
      <c r="G488" s="440">
        <v>0.52324433780863411</v>
      </c>
      <c r="H488" s="442"/>
      <c r="I488" s="443">
        <v>7.4046658839144422E-2</v>
      </c>
      <c r="J488" s="443">
        <v>2.359317303929076E-2</v>
      </c>
    </row>
    <row r="489" spans="2:10" s="4" customFormat="1" hidden="1" outlineLevel="1" x14ac:dyDescent="0.25">
      <c r="B489" s="83" t="s">
        <v>128</v>
      </c>
      <c r="C489" s="439">
        <v>1</v>
      </c>
      <c r="D489" s="440">
        <v>0.38543178649957605</v>
      </c>
      <c r="E489" s="441"/>
      <c r="F489" s="442"/>
      <c r="G489" s="440">
        <v>0.52368394579135713</v>
      </c>
      <c r="H489" s="442"/>
      <c r="I489" s="443">
        <v>7.2697354238822703E-2</v>
      </c>
      <c r="J489" s="443">
        <v>1.8186913470244169E-2</v>
      </c>
    </row>
    <row r="490" spans="2:10" s="4" customFormat="1" hidden="1" outlineLevel="1" x14ac:dyDescent="0.25">
      <c r="B490" s="83" t="s">
        <v>129</v>
      </c>
      <c r="C490" s="439">
        <v>1</v>
      </c>
      <c r="D490" s="440">
        <v>0.3731220805453857</v>
      </c>
      <c r="E490" s="441"/>
      <c r="F490" s="442"/>
      <c r="G490" s="440">
        <v>0.52613306400706983</v>
      </c>
      <c r="H490" s="442"/>
      <c r="I490" s="443">
        <v>8.3401716954929928E-2</v>
      </c>
      <c r="J490" s="443">
        <v>1.7343138492614568E-2</v>
      </c>
    </row>
    <row r="491" spans="2:10" s="4" customFormat="1" hidden="1" outlineLevel="1" x14ac:dyDescent="0.25">
      <c r="B491" s="83" t="s">
        <v>152</v>
      </c>
      <c r="C491" s="439">
        <v>1</v>
      </c>
      <c r="D491" s="440">
        <v>0.33087324471462626</v>
      </c>
      <c r="E491" s="441"/>
      <c r="F491" s="442"/>
      <c r="G491" s="440">
        <v>0.57156984188118709</v>
      </c>
      <c r="H491" s="442"/>
      <c r="I491" s="443">
        <v>8.8001082577784259E-2</v>
      </c>
      <c r="J491" s="443">
        <v>9.5558308264024061E-3</v>
      </c>
    </row>
    <row r="492" spans="2:10" s="4" customFormat="1" hidden="1" outlineLevel="1" x14ac:dyDescent="0.25">
      <c r="B492" s="83" t="s">
        <v>132</v>
      </c>
      <c r="C492" s="439">
        <v>1</v>
      </c>
      <c r="D492" s="440">
        <v>0.35666239408341749</v>
      </c>
      <c r="E492" s="441"/>
      <c r="F492" s="442"/>
      <c r="G492" s="440">
        <v>0.54957519935570953</v>
      </c>
      <c r="H492" s="442"/>
      <c r="I492" s="443">
        <v>8.5391168230129655E-2</v>
      </c>
      <c r="J492" s="443">
        <v>8.371238330743316E-3</v>
      </c>
    </row>
    <row r="493" spans="2:10" s="4" customFormat="1" hidden="1" outlineLevel="1" x14ac:dyDescent="0.25">
      <c r="B493" s="83" t="s">
        <v>133</v>
      </c>
      <c r="C493" s="439">
        <v>1</v>
      </c>
      <c r="D493" s="440">
        <v>0.3717044692784835</v>
      </c>
      <c r="E493" s="441"/>
      <c r="F493" s="442"/>
      <c r="G493" s="440">
        <v>0.54958463796892632</v>
      </c>
      <c r="H493" s="442"/>
      <c r="I493" s="443">
        <v>6.5397245627879741E-2</v>
      </c>
      <c r="J493" s="443">
        <v>1.3313647124710434E-2</v>
      </c>
    </row>
    <row r="494" spans="2:10" s="4" customFormat="1" hidden="1" outlineLevel="1" x14ac:dyDescent="0.25">
      <c r="B494" s="83" t="s">
        <v>134</v>
      </c>
      <c r="C494" s="439">
        <v>1</v>
      </c>
      <c r="D494" s="440">
        <v>0.33516337617786579</v>
      </c>
      <c r="E494" s="441"/>
      <c r="F494" s="442"/>
      <c r="G494" s="440">
        <v>0.59093159945744611</v>
      </c>
      <c r="H494" s="442"/>
      <c r="I494" s="443">
        <v>5.8862789846491702E-2</v>
      </c>
      <c r="J494" s="443">
        <v>1.5042234518196368E-2</v>
      </c>
    </row>
    <row r="495" spans="2:10" s="4" customFormat="1" hidden="1" outlineLevel="1" x14ac:dyDescent="0.25">
      <c r="B495" s="83" t="s">
        <v>135</v>
      </c>
      <c r="C495" s="439">
        <v>1</v>
      </c>
      <c r="D495" s="440">
        <v>0.38778874056877538</v>
      </c>
      <c r="E495" s="441"/>
      <c r="F495" s="442"/>
      <c r="G495" s="440">
        <v>0.51627007158057647</v>
      </c>
      <c r="H495" s="442"/>
      <c r="I495" s="443">
        <v>8.6647320564906177E-2</v>
      </c>
      <c r="J495" s="443">
        <v>9.2938672857419222E-3</v>
      </c>
    </row>
    <row r="496" spans="2:10" s="4" customFormat="1" hidden="1" outlineLevel="1" x14ac:dyDescent="0.25">
      <c r="B496" s="83" t="s">
        <v>153</v>
      </c>
      <c r="C496" s="439">
        <v>1</v>
      </c>
      <c r="D496" s="440">
        <v>0.35849467408052521</v>
      </c>
      <c r="E496" s="441"/>
      <c r="F496" s="442"/>
      <c r="G496" s="440">
        <v>0.54470087760434116</v>
      </c>
      <c r="H496" s="442"/>
      <c r="I496" s="443">
        <v>8.4494540095129633E-2</v>
      </c>
      <c r="J496" s="443">
        <v>1.230990822000402E-2</v>
      </c>
    </row>
    <row r="497" spans="2:10" s="4" customFormat="1" hidden="1" outlineLevel="1" x14ac:dyDescent="0.25">
      <c r="B497" s="83" t="s">
        <v>124</v>
      </c>
      <c r="C497" s="439">
        <v>1</v>
      </c>
      <c r="D497" s="440">
        <v>0.38094245371521124</v>
      </c>
      <c r="E497" s="441"/>
      <c r="F497" s="442"/>
      <c r="G497" s="440">
        <v>0.52959099401043963</v>
      </c>
      <c r="H497" s="442"/>
      <c r="I497" s="443">
        <v>7.3879262650641056E-2</v>
      </c>
      <c r="J497" s="443">
        <v>1.5587289623708075E-2</v>
      </c>
    </row>
    <row r="498" spans="2:10" s="4" customFormat="1" hidden="1" outlineLevel="1" x14ac:dyDescent="0.25">
      <c r="B498" s="83" t="s">
        <v>125</v>
      </c>
      <c r="C498" s="439">
        <v>1</v>
      </c>
      <c r="D498" s="440">
        <v>0.40557850922327859</v>
      </c>
      <c r="E498" s="441"/>
      <c r="F498" s="442"/>
      <c r="G498" s="440">
        <v>0.49084583838911333</v>
      </c>
      <c r="H498" s="442"/>
      <c r="I498" s="443">
        <v>8.1104950312562402E-2</v>
      </c>
      <c r="J498" s="443">
        <v>2.2470702075045694E-2</v>
      </c>
    </row>
    <row r="499" spans="2:10" s="4" customFormat="1" ht="15.75" collapsed="1" x14ac:dyDescent="0.25">
      <c r="B499" s="106">
        <v>1982</v>
      </c>
      <c r="C499" s="444">
        <v>1</v>
      </c>
      <c r="D499" s="445">
        <v>0.3733134080463078</v>
      </c>
      <c r="E499" s="446"/>
      <c r="F499" s="447"/>
      <c r="G499" s="445">
        <v>0.53446499096921307</v>
      </c>
      <c r="H499" s="447"/>
      <c r="I499" s="448">
        <v>7.6304667779413096E-2</v>
      </c>
      <c r="J499" s="448">
        <v>1.591693320506601E-2</v>
      </c>
    </row>
    <row r="500" spans="2:10" s="4" customFormat="1" hidden="1" outlineLevel="1" x14ac:dyDescent="0.25">
      <c r="B500" s="83" t="s">
        <v>126</v>
      </c>
      <c r="C500" s="439">
        <v>1</v>
      </c>
      <c r="D500" s="440">
        <v>0.42543681078318418</v>
      </c>
      <c r="E500" s="441"/>
      <c r="F500" s="442"/>
      <c r="G500" s="440">
        <v>0.48191685652162614</v>
      </c>
      <c r="H500" s="442"/>
      <c r="I500" s="443">
        <v>6.889352818371608E-2</v>
      </c>
      <c r="J500" s="443">
        <v>2.3752804511473592E-2</v>
      </c>
    </row>
    <row r="501" spans="2:10" s="4" customFormat="1" hidden="1" outlineLevel="1" x14ac:dyDescent="0.25">
      <c r="B501" s="83" t="s">
        <v>127</v>
      </c>
      <c r="C501" s="439">
        <v>1</v>
      </c>
      <c r="D501" s="440">
        <v>0.40463346771903924</v>
      </c>
      <c r="E501" s="441"/>
      <c r="F501" s="442"/>
      <c r="G501" s="440">
        <v>0.49236272784055418</v>
      </c>
      <c r="H501" s="442"/>
      <c r="I501" s="443">
        <v>8.2845948554880477E-2</v>
      </c>
      <c r="J501" s="443">
        <v>2.0157855885526092E-2</v>
      </c>
    </row>
    <row r="502" spans="2:10" s="4" customFormat="1" hidden="1" outlineLevel="1" x14ac:dyDescent="0.25">
      <c r="B502" s="83" t="s">
        <v>128</v>
      </c>
      <c r="C502" s="439">
        <v>1</v>
      </c>
      <c r="D502" s="440">
        <v>0.38531333279855967</v>
      </c>
      <c r="E502" s="441"/>
      <c r="F502" s="442"/>
      <c r="G502" s="440">
        <v>0.51037015249962125</v>
      </c>
      <c r="H502" s="442"/>
      <c r="I502" s="443">
        <v>8.0189309874595577E-2</v>
      </c>
      <c r="J502" s="443">
        <v>2.4127204827223546E-2</v>
      </c>
    </row>
    <row r="503" spans="2:10" s="4" customFormat="1" hidden="1" outlineLevel="1" x14ac:dyDescent="0.25">
      <c r="B503" s="83" t="s">
        <v>129</v>
      </c>
      <c r="C503" s="439">
        <v>1</v>
      </c>
      <c r="D503" s="440">
        <v>0.40992925167688393</v>
      </c>
      <c r="E503" s="441"/>
      <c r="F503" s="442"/>
      <c r="G503" s="440">
        <v>0.48106236171719913</v>
      </c>
      <c r="H503" s="442"/>
      <c r="I503" s="443">
        <v>8.1347453847431986E-2</v>
      </c>
      <c r="J503" s="443">
        <v>2.7660932758484989E-2</v>
      </c>
    </row>
    <row r="504" spans="2:10" s="4" customFormat="1" hidden="1" outlineLevel="1" x14ac:dyDescent="0.25">
      <c r="B504" s="83" t="s">
        <v>152</v>
      </c>
      <c r="C504" s="439">
        <v>1</v>
      </c>
      <c r="D504" s="440">
        <v>0.31026270744957951</v>
      </c>
      <c r="E504" s="441"/>
      <c r="F504" s="442"/>
      <c r="G504" s="440">
        <v>0.5617697402694054</v>
      </c>
      <c r="H504" s="442"/>
      <c r="I504" s="443">
        <v>0.10578998288308403</v>
      </c>
      <c r="J504" s="443">
        <v>2.2177569397931085E-2</v>
      </c>
    </row>
    <row r="505" spans="2:10" s="4" customFormat="1" hidden="1" outlineLevel="1" x14ac:dyDescent="0.25">
      <c r="B505" s="83" t="s">
        <v>132</v>
      </c>
      <c r="C505" s="439">
        <v>1</v>
      </c>
      <c r="D505" s="440">
        <v>0.29577298116065509</v>
      </c>
      <c r="E505" s="441"/>
      <c r="F505" s="442"/>
      <c r="G505" s="440">
        <v>0.58791299820126863</v>
      </c>
      <c r="H505" s="442"/>
      <c r="I505" s="443">
        <v>9.3179021111426674E-2</v>
      </c>
      <c r="J505" s="443">
        <v>2.3134999526649627E-2</v>
      </c>
    </row>
    <row r="506" spans="2:10" s="4" customFormat="1" hidden="1" outlineLevel="1" x14ac:dyDescent="0.25">
      <c r="B506" s="83" t="s">
        <v>133</v>
      </c>
      <c r="C506" s="439">
        <v>1</v>
      </c>
      <c r="D506" s="440">
        <v>0.35539350334048098</v>
      </c>
      <c r="E506" s="441"/>
      <c r="F506" s="442"/>
      <c r="G506" s="440">
        <v>0.53704655407680446</v>
      </c>
      <c r="H506" s="442"/>
      <c r="I506" s="443">
        <v>7.9870279466231903E-2</v>
      </c>
      <c r="J506" s="443">
        <v>2.768966311648266E-2</v>
      </c>
    </row>
    <row r="507" spans="2:10" s="4" customFormat="1" hidden="1" outlineLevel="1" x14ac:dyDescent="0.25">
      <c r="B507" s="83" t="s">
        <v>134</v>
      </c>
      <c r="C507" s="439">
        <v>1</v>
      </c>
      <c r="D507" s="440">
        <v>0.32576993677340405</v>
      </c>
      <c r="E507" s="441"/>
      <c r="F507" s="442"/>
      <c r="G507" s="440">
        <v>0.58277730835348618</v>
      </c>
      <c r="H507" s="442"/>
      <c r="I507" s="443">
        <v>5.7756184260365377E-2</v>
      </c>
      <c r="J507" s="443">
        <v>3.3696570612744385E-2</v>
      </c>
    </row>
    <row r="508" spans="2:10" s="4" customFormat="1" hidden="1" outlineLevel="1" x14ac:dyDescent="0.25">
      <c r="B508" s="83" t="s">
        <v>135</v>
      </c>
      <c r="C508" s="439">
        <v>1</v>
      </c>
      <c r="D508" s="440">
        <v>0.31188741110593449</v>
      </c>
      <c r="E508" s="441"/>
      <c r="F508" s="442"/>
      <c r="G508" s="440">
        <v>0.57051310226004093</v>
      </c>
      <c r="H508" s="442"/>
      <c r="I508" s="443">
        <v>9.0129132640054857E-2</v>
      </c>
      <c r="J508" s="443">
        <v>2.7470353993969708E-2</v>
      </c>
    </row>
    <row r="509" spans="2:10" s="4" customFormat="1" hidden="1" outlineLevel="1" x14ac:dyDescent="0.25">
      <c r="B509" s="83" t="s">
        <v>153</v>
      </c>
      <c r="C509" s="439">
        <v>1</v>
      </c>
      <c r="D509" s="440">
        <v>0.31110823930408937</v>
      </c>
      <c r="E509" s="441"/>
      <c r="F509" s="442"/>
      <c r="G509" s="440">
        <v>0.55468503905208832</v>
      </c>
      <c r="H509" s="442"/>
      <c r="I509" s="443">
        <v>0.11077546866544435</v>
      </c>
      <c r="J509" s="443">
        <v>2.3431252978377986E-2</v>
      </c>
    </row>
    <row r="510" spans="2:10" s="4" customFormat="1" hidden="1" outlineLevel="1" x14ac:dyDescent="0.25">
      <c r="B510" s="83" t="s">
        <v>124</v>
      </c>
      <c r="C510" s="439">
        <v>1</v>
      </c>
      <c r="D510" s="440">
        <v>0.36230735828502214</v>
      </c>
      <c r="E510" s="441"/>
      <c r="F510" s="442"/>
      <c r="G510" s="440">
        <v>0.52577570905101811</v>
      </c>
      <c r="H510" s="442"/>
      <c r="I510" s="443">
        <v>8.6137414582492175E-2</v>
      </c>
      <c r="J510" s="443">
        <v>2.5779518081467542E-2</v>
      </c>
    </row>
    <row r="511" spans="2:10" s="4" customFormat="1" hidden="1" outlineLevel="1" x14ac:dyDescent="0.25">
      <c r="B511" s="83" t="s">
        <v>125</v>
      </c>
      <c r="C511" s="439">
        <v>1</v>
      </c>
      <c r="D511" s="440">
        <v>0.3685284346889553</v>
      </c>
      <c r="E511" s="441"/>
      <c r="F511" s="442"/>
      <c r="G511" s="440">
        <v>0.51626898047722347</v>
      </c>
      <c r="H511" s="442"/>
      <c r="I511" s="443">
        <v>8.2012347739028865E-2</v>
      </c>
      <c r="J511" s="443">
        <v>3.3190237094792407E-2</v>
      </c>
    </row>
    <row r="512" spans="2:10" s="4" customFormat="1" ht="15.75" collapsed="1" x14ac:dyDescent="0.25">
      <c r="B512" s="106">
        <v>1981</v>
      </c>
      <c r="C512" s="444">
        <v>1</v>
      </c>
      <c r="D512" s="445">
        <v>0.35711352302728072</v>
      </c>
      <c r="E512" s="446"/>
      <c r="F512" s="447"/>
      <c r="G512" s="445">
        <v>0.53254473452625406</v>
      </c>
      <c r="H512" s="447"/>
      <c r="I512" s="448">
        <v>8.3924904664124375E-2</v>
      </c>
      <c r="J512" s="448">
        <v>2.6416837782340861E-2</v>
      </c>
    </row>
    <row r="513" spans="2:10" s="4" customFormat="1" hidden="1" outlineLevel="1" x14ac:dyDescent="0.25">
      <c r="B513" s="83" t="s">
        <v>126</v>
      </c>
      <c r="C513" s="439">
        <v>1</v>
      </c>
      <c r="D513" s="440">
        <v>0.37006818466761182</v>
      </c>
      <c r="E513" s="441"/>
      <c r="F513" s="442"/>
      <c r="G513" s="440">
        <v>0.5022037053110745</v>
      </c>
      <c r="H513" s="442"/>
      <c r="I513" s="443">
        <v>9.7570619834312228E-2</v>
      </c>
      <c r="J513" s="443">
        <v>3.0157490187001514E-2</v>
      </c>
    </row>
    <row r="514" spans="2:10" s="4" customFormat="1" hidden="1" outlineLevel="1" x14ac:dyDescent="0.25">
      <c r="B514" s="83" t="s">
        <v>127</v>
      </c>
      <c r="C514" s="439">
        <v>1</v>
      </c>
      <c r="D514" s="440">
        <v>0.35269763118027819</v>
      </c>
      <c r="E514" s="441"/>
      <c r="F514" s="442"/>
      <c r="G514" s="440">
        <v>0.51944463572510668</v>
      </c>
      <c r="H514" s="442"/>
      <c r="I514" s="443">
        <v>9.6112794380939268E-2</v>
      </c>
      <c r="J514" s="443">
        <v>3.1744938713675799E-2</v>
      </c>
    </row>
    <row r="515" spans="2:10" s="4" customFormat="1" hidden="1" outlineLevel="1" x14ac:dyDescent="0.25">
      <c r="B515" s="83" t="s">
        <v>128</v>
      </c>
      <c r="C515" s="439">
        <v>1</v>
      </c>
      <c r="D515" s="440">
        <v>0.35998590764592142</v>
      </c>
      <c r="E515" s="441"/>
      <c r="F515" s="442"/>
      <c r="G515" s="440">
        <v>0.52461246026283881</v>
      </c>
      <c r="H515" s="442"/>
      <c r="I515" s="443">
        <v>8.7962507783567664E-2</v>
      </c>
      <c r="J515" s="443">
        <v>2.743912430767214E-2</v>
      </c>
    </row>
    <row r="516" spans="2:10" s="4" customFormat="1" hidden="1" outlineLevel="1" x14ac:dyDescent="0.25">
      <c r="B516" s="83" t="s">
        <v>129</v>
      </c>
      <c r="C516" s="439">
        <v>1</v>
      </c>
      <c r="D516" s="440">
        <v>0.35095218381287518</v>
      </c>
      <c r="E516" s="441"/>
      <c r="F516" s="442"/>
      <c r="G516" s="440">
        <v>0.5131753260194577</v>
      </c>
      <c r="H516" s="442"/>
      <c r="I516" s="443">
        <v>9.8230180086938526E-2</v>
      </c>
      <c r="J516" s="443">
        <v>3.764231008072863E-2</v>
      </c>
    </row>
    <row r="517" spans="2:10" s="4" customFormat="1" hidden="1" outlineLevel="1" x14ac:dyDescent="0.25">
      <c r="B517" s="83" t="s">
        <v>152</v>
      </c>
      <c r="C517" s="439">
        <v>1</v>
      </c>
      <c r="D517" s="440">
        <v>0.27558107738583537</v>
      </c>
      <c r="E517" s="441"/>
      <c r="F517" s="442"/>
      <c r="G517" s="440">
        <v>0.57447361225047855</v>
      </c>
      <c r="H517" s="442"/>
      <c r="I517" s="443">
        <v>0.11791085589280831</v>
      </c>
      <c r="J517" s="443">
        <v>3.2034454470877771E-2</v>
      </c>
    </row>
    <row r="518" spans="2:10" s="4" customFormat="1" hidden="1" outlineLevel="1" x14ac:dyDescent="0.25">
      <c r="B518" s="83" t="s">
        <v>132</v>
      </c>
      <c r="C518" s="439">
        <v>1</v>
      </c>
      <c r="D518" s="440">
        <v>0.27436637703689309</v>
      </c>
      <c r="E518" s="441"/>
      <c r="F518" s="442"/>
      <c r="G518" s="440">
        <v>0.55452072287149878</v>
      </c>
      <c r="H518" s="442"/>
      <c r="I518" s="443">
        <v>0.12582239125003469</v>
      </c>
      <c r="J518" s="443">
        <v>4.5290508841573436E-2</v>
      </c>
    </row>
    <row r="519" spans="2:10" s="4" customFormat="1" hidden="1" outlineLevel="1" x14ac:dyDescent="0.25">
      <c r="B519" s="83" t="s">
        <v>133</v>
      </c>
      <c r="C519" s="439">
        <v>1</v>
      </c>
      <c r="D519" s="440">
        <v>0.30791794553012936</v>
      </c>
      <c r="E519" s="441"/>
      <c r="F519" s="442"/>
      <c r="G519" s="440">
        <v>0.5528089669373325</v>
      </c>
      <c r="H519" s="442"/>
      <c r="I519" s="443">
        <v>0.10292746415944676</v>
      </c>
      <c r="J519" s="443">
        <v>3.6345623373091419E-2</v>
      </c>
    </row>
    <row r="520" spans="2:10" s="4" customFormat="1" hidden="1" outlineLevel="1" x14ac:dyDescent="0.25">
      <c r="B520" s="83" t="s">
        <v>134</v>
      </c>
      <c r="C520" s="439">
        <v>1</v>
      </c>
      <c r="D520" s="440">
        <v>0.30646851315008206</v>
      </c>
      <c r="E520" s="441"/>
      <c r="F520" s="442"/>
      <c r="G520" s="440">
        <v>0.56192588453075343</v>
      </c>
      <c r="H520" s="442"/>
      <c r="I520" s="443">
        <v>9.0007334707135622E-2</v>
      </c>
      <c r="J520" s="443">
        <v>4.1598267612028922E-2</v>
      </c>
    </row>
    <row r="521" spans="2:10" s="4" customFormat="1" hidden="1" outlineLevel="1" x14ac:dyDescent="0.25">
      <c r="B521" s="83" t="s">
        <v>135</v>
      </c>
      <c r="C521" s="439">
        <v>1</v>
      </c>
      <c r="D521" s="440">
        <v>0.27012069414143031</v>
      </c>
      <c r="E521" s="441"/>
      <c r="F521" s="442"/>
      <c r="G521" s="440">
        <v>0.5833049778827486</v>
      </c>
      <c r="H521" s="442"/>
      <c r="I521" s="443">
        <v>0.11062628850503392</v>
      </c>
      <c r="J521" s="443">
        <v>3.5948039470787216E-2</v>
      </c>
    </row>
    <row r="522" spans="2:10" s="4" customFormat="1" hidden="1" outlineLevel="1" x14ac:dyDescent="0.25">
      <c r="B522" s="83" t="s">
        <v>153</v>
      </c>
      <c r="C522" s="439">
        <v>1</v>
      </c>
      <c r="D522" s="440">
        <v>0.29186360567184333</v>
      </c>
      <c r="E522" s="441"/>
      <c r="F522" s="442"/>
      <c r="G522" s="440">
        <v>0.56017330632455553</v>
      </c>
      <c r="H522" s="442"/>
      <c r="I522" s="443">
        <v>0.12359891964888589</v>
      </c>
      <c r="J522" s="443">
        <v>2.4364168354715283E-2</v>
      </c>
    </row>
    <row r="523" spans="2:10" s="4" customFormat="1" hidden="1" outlineLevel="1" x14ac:dyDescent="0.25">
      <c r="B523" s="83" t="s">
        <v>124</v>
      </c>
      <c r="C523" s="439">
        <v>1</v>
      </c>
      <c r="D523" s="440">
        <v>0.34717434288849552</v>
      </c>
      <c r="E523" s="441"/>
      <c r="F523" s="442"/>
      <c r="G523" s="440">
        <v>0.51870140894644756</v>
      </c>
      <c r="H523" s="442"/>
      <c r="I523" s="443">
        <v>0.10720829839436008</v>
      </c>
      <c r="J523" s="443">
        <v>2.6915949770696813E-2</v>
      </c>
    </row>
    <row r="524" spans="2:10" s="4" customFormat="1" hidden="1" outlineLevel="1" x14ac:dyDescent="0.25">
      <c r="B524" s="83" t="s">
        <v>125</v>
      </c>
      <c r="C524" s="439">
        <v>1</v>
      </c>
      <c r="D524" s="440">
        <v>0.34008722426738414</v>
      </c>
      <c r="E524" s="441"/>
      <c r="F524" s="442"/>
      <c r="G524" s="440">
        <v>0.54312161860266339</v>
      </c>
      <c r="H524" s="442"/>
      <c r="I524" s="443">
        <v>8.8350995114275452E-2</v>
      </c>
      <c r="J524" s="443">
        <v>2.8440162015677055E-2</v>
      </c>
    </row>
    <row r="525" spans="2:10" s="4" customFormat="1" ht="15.75" collapsed="1" x14ac:dyDescent="0.25">
      <c r="B525" s="106">
        <v>1980</v>
      </c>
      <c r="C525" s="444">
        <v>1</v>
      </c>
      <c r="D525" s="445">
        <v>0.32398458221069576</v>
      </c>
      <c r="E525" s="446"/>
      <c r="F525" s="447"/>
      <c r="G525" s="445">
        <v>0.54084411135443677</v>
      </c>
      <c r="H525" s="447"/>
      <c r="I525" s="448">
        <v>0.10221893428944924</v>
      </c>
      <c r="J525" s="448">
        <v>3.2952372145418164E-2</v>
      </c>
    </row>
    <row r="526" spans="2:10" s="4" customFormat="1" hidden="1" outlineLevel="1" x14ac:dyDescent="0.25">
      <c r="B526" s="83" t="s">
        <v>126</v>
      </c>
      <c r="C526" s="439">
        <v>1</v>
      </c>
      <c r="D526" s="440">
        <v>0.29408905093359849</v>
      </c>
      <c r="E526" s="441"/>
      <c r="F526" s="442"/>
      <c r="G526" s="440">
        <v>0.56440908923507527</v>
      </c>
      <c r="H526" s="442"/>
      <c r="I526" s="443">
        <v>0.10532906124553457</v>
      </c>
      <c r="J526" s="443">
        <v>3.6172798585791623E-2</v>
      </c>
    </row>
    <row r="527" spans="2:10" s="4" customFormat="1" hidden="1" outlineLevel="1" x14ac:dyDescent="0.25">
      <c r="B527" s="83" t="s">
        <v>127</v>
      </c>
      <c r="C527" s="439">
        <v>1</v>
      </c>
      <c r="D527" s="440">
        <v>0.29952421636789756</v>
      </c>
      <c r="E527" s="441"/>
      <c r="F527" s="442"/>
      <c r="G527" s="440">
        <v>0.55350802248018871</v>
      </c>
      <c r="H527" s="442"/>
      <c r="I527" s="443">
        <v>0.10729822306178917</v>
      </c>
      <c r="J527" s="443">
        <v>3.9669538090124551E-2</v>
      </c>
    </row>
    <row r="528" spans="2:10" s="4" customFormat="1" hidden="1" outlineLevel="1" x14ac:dyDescent="0.25">
      <c r="B528" s="83" t="s">
        <v>128</v>
      </c>
      <c r="C528" s="439">
        <v>1</v>
      </c>
      <c r="D528" s="440">
        <v>0.29806761553077832</v>
      </c>
      <c r="E528" s="441"/>
      <c r="F528" s="442"/>
      <c r="G528" s="440">
        <v>0.56113003262467287</v>
      </c>
      <c r="H528" s="442"/>
      <c r="I528" s="443">
        <v>9.861255512135661E-2</v>
      </c>
      <c r="J528" s="443">
        <v>4.2189796723192202E-2</v>
      </c>
    </row>
    <row r="529" spans="2:10" s="4" customFormat="1" hidden="1" outlineLevel="1" x14ac:dyDescent="0.25">
      <c r="B529" s="83" t="s">
        <v>129</v>
      </c>
      <c r="C529" s="439">
        <v>1</v>
      </c>
      <c r="D529" s="440">
        <v>0.24008095753219108</v>
      </c>
      <c r="E529" s="441"/>
      <c r="F529" s="442"/>
      <c r="G529" s="440">
        <v>0.61215409847506719</v>
      </c>
      <c r="H529" s="442"/>
      <c r="I529" s="443">
        <v>0.10763513277733189</v>
      </c>
      <c r="J529" s="443">
        <v>4.0129811215409844E-2</v>
      </c>
    </row>
    <row r="530" spans="2:10" s="4" customFormat="1" hidden="1" outlineLevel="1" x14ac:dyDescent="0.25">
      <c r="B530" s="83" t="s">
        <v>152</v>
      </c>
      <c r="C530" s="439">
        <v>1</v>
      </c>
      <c r="D530" s="440">
        <v>0.22064286671295111</v>
      </c>
      <c r="E530" s="441"/>
      <c r="F530" s="442"/>
      <c r="G530" s="440">
        <v>0.62188036686520265</v>
      </c>
      <c r="H530" s="442"/>
      <c r="I530" s="443">
        <v>0.12284868637410019</v>
      </c>
      <c r="J530" s="443">
        <v>3.462808004774607E-2</v>
      </c>
    </row>
    <row r="531" spans="2:10" s="4" customFormat="1" hidden="1" outlineLevel="1" x14ac:dyDescent="0.25">
      <c r="B531" s="83" t="s">
        <v>132</v>
      </c>
      <c r="C531" s="439">
        <v>1</v>
      </c>
      <c r="D531" s="440">
        <v>0.22139752853701958</v>
      </c>
      <c r="E531" s="441"/>
      <c r="F531" s="442"/>
      <c r="G531" s="440">
        <v>0.59392344748141168</v>
      </c>
      <c r="H531" s="442"/>
      <c r="I531" s="443">
        <v>0.14271127866792335</v>
      </c>
      <c r="J531" s="443">
        <v>4.1967745313645409E-2</v>
      </c>
    </row>
    <row r="532" spans="2:10" s="4" customFormat="1" hidden="1" outlineLevel="1" x14ac:dyDescent="0.25">
      <c r="B532" s="83" t="s">
        <v>133</v>
      </c>
      <c r="C532" s="439">
        <v>1</v>
      </c>
      <c r="D532" s="440">
        <v>0.2396281406093321</v>
      </c>
      <c r="E532" s="441"/>
      <c r="F532" s="442"/>
      <c r="G532" s="440">
        <v>0.61674491832775735</v>
      </c>
      <c r="H532" s="442"/>
      <c r="I532" s="443">
        <v>0.10701266083762077</v>
      </c>
      <c r="J532" s="443">
        <v>3.6614280225289814E-2</v>
      </c>
    </row>
    <row r="533" spans="2:10" s="4" customFormat="1" hidden="1" outlineLevel="1" x14ac:dyDescent="0.25">
      <c r="B533" s="83" t="s">
        <v>134</v>
      </c>
      <c r="C533" s="439">
        <v>1</v>
      </c>
      <c r="D533" s="440">
        <v>0.22647509845606942</v>
      </c>
      <c r="E533" s="441"/>
      <c r="F533" s="442"/>
      <c r="G533" s="440">
        <v>0.63546858118704908</v>
      </c>
      <c r="H533" s="442"/>
      <c r="I533" s="443">
        <v>9.5946746593245744E-2</v>
      </c>
      <c r="J533" s="443">
        <v>4.2109573763635728E-2</v>
      </c>
    </row>
    <row r="534" spans="2:10" s="4" customFormat="1" hidden="1" outlineLevel="1" x14ac:dyDescent="0.25">
      <c r="B534" s="83" t="s">
        <v>135</v>
      </c>
      <c r="C534" s="439">
        <v>1</v>
      </c>
      <c r="D534" s="440">
        <v>0.22546466647796962</v>
      </c>
      <c r="E534" s="441"/>
      <c r="F534" s="442"/>
      <c r="G534" s="440">
        <v>0.62391735069346166</v>
      </c>
      <c r="H534" s="442"/>
      <c r="I534" s="443">
        <v>0.11313331446362865</v>
      </c>
      <c r="J534" s="443">
        <v>3.7484668364940091E-2</v>
      </c>
    </row>
    <row r="535" spans="2:10" s="4" customFormat="1" hidden="1" outlineLevel="1" x14ac:dyDescent="0.25">
      <c r="B535" s="83" t="s">
        <v>153</v>
      </c>
      <c r="C535" s="439">
        <v>1</v>
      </c>
      <c r="D535" s="440">
        <v>0.23814456616400054</v>
      </c>
      <c r="E535" s="441"/>
      <c r="F535" s="442"/>
      <c r="G535" s="440">
        <v>0.60885547967181552</v>
      </c>
      <c r="H535" s="442"/>
      <c r="I535" s="443">
        <v>0.11709217582619058</v>
      </c>
      <c r="J535" s="443">
        <v>3.5907778337993308E-2</v>
      </c>
    </row>
    <row r="536" spans="2:10" s="4" customFormat="1" hidden="1" outlineLevel="1" x14ac:dyDescent="0.25">
      <c r="B536" s="83" t="s">
        <v>124</v>
      </c>
      <c r="C536" s="439">
        <v>1</v>
      </c>
      <c r="D536" s="440">
        <v>0.30742688136707197</v>
      </c>
      <c r="E536" s="441"/>
      <c r="F536" s="442"/>
      <c r="G536" s="440">
        <v>0.53450542228064413</v>
      </c>
      <c r="H536" s="442"/>
      <c r="I536" s="443">
        <v>0.11467978581508187</v>
      </c>
      <c r="J536" s="443">
        <v>4.3387910537202062E-2</v>
      </c>
    </row>
    <row r="537" spans="2:10" s="4" customFormat="1" hidden="1" outlineLevel="1" x14ac:dyDescent="0.25">
      <c r="B537" s="83" t="s">
        <v>125</v>
      </c>
      <c r="C537" s="439">
        <v>1</v>
      </c>
      <c r="D537" s="440">
        <v>0.33300285273347985</v>
      </c>
      <c r="E537" s="441"/>
      <c r="F537" s="442"/>
      <c r="G537" s="440">
        <v>0.52832624047140253</v>
      </c>
      <c r="H537" s="442"/>
      <c r="I537" s="443">
        <v>0.10051910396109058</v>
      </c>
      <c r="J537" s="443">
        <v>3.8151802834027033E-2</v>
      </c>
    </row>
    <row r="538" spans="2:10" s="4" customFormat="1" ht="15.75" collapsed="1" x14ac:dyDescent="0.25">
      <c r="B538" s="106">
        <v>1979</v>
      </c>
      <c r="C538" s="444">
        <v>1</v>
      </c>
      <c r="D538" s="445">
        <v>0.26541412892208632</v>
      </c>
      <c r="E538" s="446"/>
      <c r="F538" s="447"/>
      <c r="G538" s="445">
        <v>0.58598522444912959</v>
      </c>
      <c r="H538" s="447"/>
      <c r="I538" s="448">
        <v>0.10951641933657429</v>
      </c>
      <c r="J538" s="448">
        <v>3.9084227292209839E-2</v>
      </c>
    </row>
    <row r="539" spans="2:10" s="4" customFormat="1" hidden="1" outlineLevel="1" x14ac:dyDescent="0.25">
      <c r="B539" s="83" t="s">
        <v>126</v>
      </c>
      <c r="C539" s="439">
        <v>1</v>
      </c>
      <c r="D539" s="440">
        <v>0.3229093208180337</v>
      </c>
      <c r="E539" s="441"/>
      <c r="F539" s="442"/>
      <c r="G539" s="440">
        <v>0.54239719864795854</v>
      </c>
      <c r="H539" s="442"/>
      <c r="I539" s="443">
        <v>0.10782287284488</v>
      </c>
      <c r="J539" s="443">
        <v>2.6870607689127739E-2</v>
      </c>
    </row>
    <row r="540" spans="2:10" s="4" customFormat="1" hidden="1" outlineLevel="1" x14ac:dyDescent="0.25">
      <c r="B540" s="83" t="s">
        <v>127</v>
      </c>
      <c r="C540" s="439">
        <v>1</v>
      </c>
      <c r="D540" s="440">
        <v>0.30224290040819912</v>
      </c>
      <c r="E540" s="441"/>
      <c r="F540" s="442"/>
      <c r="G540" s="440">
        <v>0.55177105736733534</v>
      </c>
      <c r="H540" s="442"/>
      <c r="I540" s="443">
        <v>0.11976473686520651</v>
      </c>
      <c r="J540" s="443">
        <v>2.6221305359259095E-2</v>
      </c>
    </row>
    <row r="541" spans="2:10" s="4" customFormat="1" hidden="1" outlineLevel="1" x14ac:dyDescent="0.25">
      <c r="B541" s="83" t="s">
        <v>128</v>
      </c>
      <c r="C541" s="439">
        <v>1</v>
      </c>
      <c r="D541" s="440">
        <v>0.32499444779339448</v>
      </c>
      <c r="E541" s="441"/>
      <c r="F541" s="442"/>
      <c r="G541" s="440">
        <v>0.53313874171134867</v>
      </c>
      <c r="H541" s="442"/>
      <c r="I541" s="443">
        <v>0.11297154097528475</v>
      </c>
      <c r="J541" s="443">
        <v>2.889526951997208E-2</v>
      </c>
    </row>
    <row r="542" spans="2:10" s="4" customFormat="1" hidden="1" outlineLevel="1" x14ac:dyDescent="0.25">
      <c r="B542" s="83" t="s">
        <v>129</v>
      </c>
      <c r="C542" s="439">
        <v>1</v>
      </c>
      <c r="D542" s="440">
        <v>0.27258917701813168</v>
      </c>
      <c r="E542" s="441"/>
      <c r="F542" s="442"/>
      <c r="G542" s="440">
        <v>0.5632669331293565</v>
      </c>
      <c r="H542" s="442"/>
      <c r="I542" s="443">
        <v>0.13470012173969254</v>
      </c>
      <c r="J542" s="443">
        <v>2.9443768112819298E-2</v>
      </c>
    </row>
    <row r="543" spans="2:10" s="4" customFormat="1" hidden="1" outlineLevel="1" x14ac:dyDescent="0.25">
      <c r="B543" s="83" t="s">
        <v>152</v>
      </c>
      <c r="C543" s="439">
        <v>1</v>
      </c>
      <c r="D543" s="440">
        <v>0.21234703974148619</v>
      </c>
      <c r="E543" s="441"/>
      <c r="F543" s="442"/>
      <c r="G543" s="440">
        <v>0.62762239951904408</v>
      </c>
      <c r="H543" s="442"/>
      <c r="I543" s="443">
        <v>0.14308438020565875</v>
      </c>
      <c r="J543" s="443">
        <v>1.6946180533810948E-2</v>
      </c>
    </row>
    <row r="544" spans="2:10" s="4" customFormat="1" hidden="1" outlineLevel="1" x14ac:dyDescent="0.25">
      <c r="B544" s="83" t="s">
        <v>132</v>
      </c>
      <c r="C544" s="439">
        <v>1</v>
      </c>
      <c r="D544" s="440">
        <v>0.20381489725141053</v>
      </c>
      <c r="E544" s="441"/>
      <c r="F544" s="442"/>
      <c r="G544" s="440">
        <v>0.61994668461100466</v>
      </c>
      <c r="H544" s="442"/>
      <c r="I544" s="443">
        <v>0.15889797608571873</v>
      </c>
      <c r="J544" s="443">
        <v>1.734044205186604E-2</v>
      </c>
    </row>
    <row r="545" spans="2:10" s="4" customFormat="1" hidden="1" outlineLevel="1" x14ac:dyDescent="0.25">
      <c r="B545" s="83" t="s">
        <v>133</v>
      </c>
      <c r="C545" s="439">
        <v>1</v>
      </c>
      <c r="D545" s="440">
        <v>0.26922260974347223</v>
      </c>
      <c r="E545" s="441"/>
      <c r="F545" s="442"/>
      <c r="G545" s="440">
        <v>0.59310268747401207</v>
      </c>
      <c r="H545" s="442"/>
      <c r="I545" s="443">
        <v>0.11382093123902141</v>
      </c>
      <c r="J545" s="443">
        <v>2.3853771543494311E-2</v>
      </c>
    </row>
    <row r="546" spans="2:10" s="4" customFormat="1" hidden="1" outlineLevel="1" x14ac:dyDescent="0.25">
      <c r="B546" s="83" t="s">
        <v>134</v>
      </c>
      <c r="C546" s="439">
        <v>1</v>
      </c>
      <c r="D546" s="440">
        <v>0.25014808261856225</v>
      </c>
      <c r="E546" s="441"/>
      <c r="F546" s="442"/>
      <c r="G546" s="440">
        <v>0.61202353936689868</v>
      </c>
      <c r="H546" s="442"/>
      <c r="I546" s="443">
        <v>0.10884264779414593</v>
      </c>
      <c r="J546" s="443">
        <v>2.898573022039309E-2</v>
      </c>
    </row>
    <row r="547" spans="2:10" s="4" customFormat="1" hidden="1" outlineLevel="1" x14ac:dyDescent="0.25">
      <c r="B547" s="83" t="s">
        <v>135</v>
      </c>
      <c r="C547" s="439">
        <v>1</v>
      </c>
      <c r="D547" s="440">
        <v>0.22877334954230816</v>
      </c>
      <c r="E547" s="441"/>
      <c r="F547" s="442"/>
      <c r="G547" s="440">
        <v>0.62532773276964804</v>
      </c>
      <c r="H547" s="442"/>
      <c r="I547" s="443">
        <v>0.12969599100039012</v>
      </c>
      <c r="J547" s="443">
        <v>1.6202926687653659E-2</v>
      </c>
    </row>
    <row r="548" spans="2:10" s="4" customFormat="1" hidden="1" outlineLevel="1" x14ac:dyDescent="0.25">
      <c r="B548" s="83" t="s">
        <v>153</v>
      </c>
      <c r="C548" s="439">
        <v>1</v>
      </c>
      <c r="D548" s="440">
        <v>0.26002942294659237</v>
      </c>
      <c r="E548" s="441"/>
      <c r="F548" s="442"/>
      <c r="G548" s="440">
        <v>0.60122816007405322</v>
      </c>
      <c r="H548" s="442"/>
      <c r="I548" s="443">
        <v>0.11560077359207895</v>
      </c>
      <c r="J548" s="443">
        <v>2.3141643387275403E-2</v>
      </c>
    </row>
    <row r="549" spans="2:10" s="4" customFormat="1" hidden="1" outlineLevel="1" x14ac:dyDescent="0.25">
      <c r="B549" s="83" t="s">
        <v>124</v>
      </c>
      <c r="C549" s="439">
        <v>1</v>
      </c>
      <c r="D549" s="440">
        <v>0.29233197033535968</v>
      </c>
      <c r="E549" s="441"/>
      <c r="F549" s="442"/>
      <c r="G549" s="440">
        <v>0.57730219686251338</v>
      </c>
      <c r="H549" s="442"/>
      <c r="I549" s="443">
        <v>9.8353519177847917E-2</v>
      </c>
      <c r="J549" s="443">
        <v>3.2012313624278983E-2</v>
      </c>
    </row>
    <row r="550" spans="2:10" s="4" customFormat="1" hidden="1" outlineLevel="1" x14ac:dyDescent="0.25">
      <c r="B550" s="83" t="s">
        <v>125</v>
      </c>
      <c r="C550" s="439">
        <v>1</v>
      </c>
      <c r="D550" s="440">
        <v>0.3127907875415411</v>
      </c>
      <c r="E550" s="441"/>
      <c r="F550" s="442"/>
      <c r="G550" s="440">
        <v>0.54665739237962752</v>
      </c>
      <c r="H550" s="442"/>
      <c r="I550" s="443">
        <v>0.10483808640544091</v>
      </c>
      <c r="J550" s="443">
        <v>3.5713733673390521E-2</v>
      </c>
    </row>
    <row r="551" spans="2:10" s="4" customFormat="1" ht="15.75" collapsed="1" x14ac:dyDescent="0.25">
      <c r="B551" s="106">
        <v>1978</v>
      </c>
      <c r="C551" s="444">
        <v>1</v>
      </c>
      <c r="D551" s="445">
        <v>0.27565990439763477</v>
      </c>
      <c r="E551" s="446"/>
      <c r="F551" s="447"/>
      <c r="G551" s="445">
        <v>0.58013603527882784</v>
      </c>
      <c r="H551" s="447"/>
      <c r="I551" s="448">
        <v>0.11808188035264017</v>
      </c>
      <c r="J551" s="448">
        <v>2.6122179970897188E-2</v>
      </c>
    </row>
    <row r="552" spans="2:10" s="4" customFormat="1" ht="6" customHeight="1" x14ac:dyDescent="0.25">
      <c r="B552" s="83"/>
      <c r="C552" s="83"/>
      <c r="D552" s="26"/>
      <c r="E552" s="26"/>
      <c r="F552" s="26"/>
      <c r="G552" s="26"/>
      <c r="H552" s="26"/>
      <c r="I552" s="26"/>
      <c r="J552" s="26"/>
    </row>
    <row r="553" spans="2:10" s="4" customFormat="1" x14ac:dyDescent="0.25">
      <c r="B553" s="760" t="s">
        <v>142</v>
      </c>
      <c r="C553" s="760"/>
      <c r="D553" s="760"/>
      <c r="E553" s="760"/>
      <c r="F553" s="760"/>
      <c r="G553" s="760"/>
      <c r="H553" s="760"/>
      <c r="I553" s="137"/>
      <c r="J553" s="344"/>
    </row>
    <row r="554" spans="2:10" s="4" customFormat="1" x14ac:dyDescent="0.25">
      <c r="B554" s="766" t="s">
        <v>108</v>
      </c>
      <c r="C554" s="766"/>
      <c r="D554" s="766"/>
      <c r="E554" s="766"/>
      <c r="F554" s="766"/>
      <c r="G554" s="766"/>
      <c r="H554" s="766"/>
      <c r="I554" s="26"/>
      <c r="J554" s="26"/>
    </row>
    <row r="555" spans="2:10" s="4" customFormat="1" x14ac:dyDescent="0.25">
      <c r="B555" s="83"/>
      <c r="C555" s="83"/>
      <c r="D555" s="26"/>
      <c r="E555" s="26"/>
      <c r="F555" s="26"/>
      <c r="G555" s="26"/>
      <c r="H555" s="26"/>
      <c r="I555" s="26"/>
      <c r="J555" s="26"/>
    </row>
    <row r="556" spans="2:10" x14ac:dyDescent="0.25">
      <c r="B556" s="121"/>
      <c r="C556" s="121"/>
      <c r="D556" s="122"/>
      <c r="E556" s="122"/>
      <c r="F556" s="122"/>
      <c r="G556" s="122"/>
      <c r="H556" s="122"/>
      <c r="I556" s="122"/>
      <c r="J556" s="122"/>
    </row>
    <row r="557" spans="2:10" x14ac:dyDescent="0.25">
      <c r="B557" s="121"/>
      <c r="C557" s="121"/>
      <c r="D557" s="122"/>
      <c r="E557" s="122"/>
      <c r="F557" s="122"/>
      <c r="G557" s="122"/>
      <c r="H557" s="122"/>
      <c r="I557" s="122"/>
      <c r="J557" s="122"/>
    </row>
    <row r="558" spans="2:10" x14ac:dyDescent="0.25">
      <c r="B558" s="121"/>
      <c r="C558" s="121"/>
      <c r="D558" s="122"/>
      <c r="E558" s="122"/>
      <c r="F558" s="122"/>
      <c r="G558" s="122"/>
      <c r="H558" s="122"/>
      <c r="I558" s="122"/>
      <c r="J558" s="122"/>
    </row>
    <row r="559" spans="2:10" x14ac:dyDescent="0.25">
      <c r="B559" s="121"/>
      <c r="C559" s="121"/>
      <c r="D559" s="122"/>
      <c r="E559" s="122"/>
      <c r="F559" s="122"/>
      <c r="G559" s="122"/>
      <c r="H559" s="122"/>
      <c r="I559" s="122"/>
      <c r="J559" s="122"/>
    </row>
    <row r="560" spans="2:10" x14ac:dyDescent="0.25">
      <c r="B560" s="121"/>
      <c r="C560" s="121"/>
      <c r="D560" s="122"/>
      <c r="E560" s="122"/>
      <c r="F560" s="122"/>
      <c r="G560" s="122"/>
      <c r="H560" s="122"/>
      <c r="I560" s="122"/>
      <c r="J560" s="122"/>
    </row>
    <row r="561" spans="2:10" x14ac:dyDescent="0.25">
      <c r="B561" s="121"/>
      <c r="C561" s="121"/>
      <c r="D561" s="122"/>
      <c r="E561" s="122"/>
      <c r="F561" s="122"/>
      <c r="G561" s="122"/>
      <c r="H561" s="122"/>
      <c r="I561" s="122"/>
      <c r="J561" s="122"/>
    </row>
    <row r="562" spans="2:10" x14ac:dyDescent="0.25">
      <c r="B562" s="121"/>
      <c r="C562" s="121"/>
      <c r="D562" s="122"/>
      <c r="E562" s="122"/>
      <c r="F562" s="122"/>
      <c r="G562" s="122"/>
      <c r="H562" s="122"/>
      <c r="I562" s="122"/>
      <c r="J562" s="122"/>
    </row>
    <row r="563" spans="2:10" x14ac:dyDescent="0.25">
      <c r="B563" s="121"/>
      <c r="C563" s="121"/>
      <c r="D563" s="122"/>
      <c r="E563" s="122"/>
      <c r="F563" s="122"/>
      <c r="G563" s="122"/>
      <c r="H563" s="122"/>
      <c r="I563" s="122"/>
      <c r="J563" s="122"/>
    </row>
    <row r="564" spans="2:10" ht="15.75" x14ac:dyDescent="0.25">
      <c r="B564" s="123"/>
      <c r="C564" s="123"/>
      <c r="D564" s="124"/>
      <c r="E564" s="124"/>
      <c r="F564" s="124"/>
      <c r="G564" s="124"/>
      <c r="H564" s="124"/>
      <c r="I564" s="124"/>
      <c r="J564" s="124"/>
    </row>
    <row r="565" spans="2:10" x14ac:dyDescent="0.25">
      <c r="B565" s="121"/>
      <c r="C565" s="121"/>
      <c r="D565" s="122"/>
      <c r="E565" s="122"/>
      <c r="F565" s="122"/>
      <c r="G565" s="122"/>
      <c r="H565" s="122"/>
      <c r="I565" s="122"/>
      <c r="J565" s="122"/>
    </row>
    <row r="566" spans="2:10" x14ac:dyDescent="0.25">
      <c r="B566" s="121"/>
      <c r="C566" s="121"/>
      <c r="D566" s="122"/>
      <c r="E566" s="122"/>
      <c r="F566" s="122"/>
      <c r="G566" s="122"/>
      <c r="H566" s="122"/>
      <c r="I566" s="122"/>
      <c r="J566" s="122"/>
    </row>
    <row r="567" spans="2:10" x14ac:dyDescent="0.25">
      <c r="B567" s="121"/>
      <c r="C567" s="121"/>
      <c r="D567" s="122"/>
      <c r="E567" s="122"/>
      <c r="F567" s="122"/>
      <c r="G567" s="122"/>
      <c r="H567" s="122"/>
      <c r="I567" s="122"/>
      <c r="J567" s="122"/>
    </row>
    <row r="568" spans="2:10" x14ac:dyDescent="0.25">
      <c r="B568" s="121"/>
      <c r="C568" s="121"/>
      <c r="D568" s="122"/>
      <c r="E568" s="122"/>
      <c r="F568" s="122"/>
      <c r="G568" s="122"/>
      <c r="H568" s="122"/>
      <c r="I568" s="122"/>
      <c r="J568" s="122"/>
    </row>
    <row r="569" spans="2:10" x14ac:dyDescent="0.25">
      <c r="B569" s="121"/>
      <c r="C569" s="121"/>
      <c r="D569" s="122"/>
      <c r="E569" s="122"/>
      <c r="F569" s="122"/>
      <c r="G569" s="122"/>
      <c r="H569" s="122"/>
      <c r="I569" s="122"/>
      <c r="J569" s="122"/>
    </row>
    <row r="570" spans="2:10" x14ac:dyDescent="0.25">
      <c r="B570" s="121"/>
      <c r="C570" s="121"/>
      <c r="D570" s="122"/>
      <c r="E570" s="122"/>
      <c r="F570" s="122"/>
      <c r="G570" s="122"/>
      <c r="H570" s="122"/>
      <c r="I570" s="122"/>
      <c r="J570" s="122"/>
    </row>
    <row r="571" spans="2:10" x14ac:dyDescent="0.25">
      <c r="B571" s="121"/>
      <c r="C571" s="121"/>
      <c r="D571" s="122"/>
      <c r="E571" s="122"/>
      <c r="F571" s="122"/>
      <c r="G571" s="122"/>
      <c r="H571" s="122"/>
      <c r="I571" s="122"/>
      <c r="J571" s="122"/>
    </row>
    <row r="572" spans="2:10" x14ac:dyDescent="0.25">
      <c r="B572" s="121"/>
      <c r="C572" s="121"/>
      <c r="D572" s="122"/>
      <c r="E572" s="122"/>
      <c r="F572" s="122"/>
      <c r="G572" s="122"/>
      <c r="H572" s="122"/>
      <c r="I572" s="122"/>
      <c r="J572" s="122"/>
    </row>
    <row r="573" spans="2:10" x14ac:dyDescent="0.25">
      <c r="B573" s="121"/>
      <c r="C573" s="121"/>
      <c r="D573" s="122"/>
      <c r="E573" s="122"/>
      <c r="F573" s="122"/>
      <c r="G573" s="122"/>
      <c r="H573" s="122"/>
      <c r="I573" s="122"/>
      <c r="J573" s="122"/>
    </row>
    <row r="574" spans="2:10" x14ac:dyDescent="0.25">
      <c r="B574" s="121"/>
      <c r="C574" s="121"/>
      <c r="D574" s="122"/>
      <c r="E574" s="122"/>
      <c r="F574" s="122"/>
      <c r="G574" s="122"/>
      <c r="H574" s="122"/>
      <c r="I574" s="122"/>
      <c r="J574" s="122"/>
    </row>
    <row r="575" spans="2:10" x14ac:dyDescent="0.25">
      <c r="B575" s="121"/>
      <c r="C575" s="121"/>
      <c r="D575" s="122"/>
      <c r="E575" s="122"/>
      <c r="F575" s="122"/>
      <c r="G575" s="122"/>
      <c r="H575" s="122"/>
      <c r="I575" s="122"/>
      <c r="J575" s="122"/>
    </row>
    <row r="576" spans="2:10" x14ac:dyDescent="0.25">
      <c r="B576" s="121"/>
      <c r="C576" s="121"/>
      <c r="D576" s="122"/>
      <c r="E576" s="122"/>
      <c r="F576" s="122"/>
      <c r="G576" s="122"/>
      <c r="H576" s="122"/>
      <c r="I576" s="122"/>
      <c r="J576" s="122"/>
    </row>
    <row r="577" spans="2:10" ht="15.75" x14ac:dyDescent="0.25">
      <c r="B577" s="123"/>
      <c r="C577" s="123"/>
      <c r="D577" s="124"/>
      <c r="E577" s="124"/>
      <c r="F577" s="124"/>
      <c r="G577" s="124"/>
      <c r="H577" s="124"/>
      <c r="I577" s="124"/>
      <c r="J577" s="124"/>
    </row>
    <row r="578" spans="2:10" x14ac:dyDescent="0.25">
      <c r="B578" s="121"/>
      <c r="C578" s="121"/>
      <c r="D578" s="122"/>
      <c r="E578" s="122"/>
      <c r="F578" s="122"/>
      <c r="G578" s="122"/>
      <c r="H578" s="122"/>
      <c r="I578" s="122"/>
      <c r="J578" s="122"/>
    </row>
    <row r="579" spans="2:10" x14ac:dyDescent="0.25">
      <c r="B579" s="121"/>
      <c r="C579" s="121"/>
      <c r="D579" s="122"/>
      <c r="E579" s="122"/>
      <c r="F579" s="122"/>
      <c r="G579" s="122"/>
      <c r="H579" s="122"/>
      <c r="I579" s="122"/>
      <c r="J579" s="122"/>
    </row>
    <row r="580" spans="2:10" x14ac:dyDescent="0.25">
      <c r="B580" s="121"/>
      <c r="C580" s="121"/>
      <c r="D580" s="122"/>
      <c r="E580" s="122"/>
      <c r="F580" s="122"/>
      <c r="G580" s="122"/>
      <c r="H580" s="122"/>
      <c r="I580" s="122"/>
      <c r="J580" s="122"/>
    </row>
    <row r="581" spans="2:10" x14ac:dyDescent="0.25">
      <c r="B581" s="121"/>
      <c r="C581" s="121"/>
      <c r="D581" s="122"/>
      <c r="E581" s="122"/>
      <c r="F581" s="122"/>
      <c r="G581" s="122"/>
      <c r="H581" s="122"/>
      <c r="I581" s="122"/>
      <c r="J581" s="122"/>
    </row>
    <row r="582" spans="2:10" x14ac:dyDescent="0.25">
      <c r="B582" s="121"/>
      <c r="C582" s="121"/>
      <c r="D582" s="122"/>
      <c r="E582" s="122"/>
      <c r="F582" s="122"/>
      <c r="G582" s="122"/>
      <c r="H582" s="122"/>
      <c r="I582" s="122"/>
      <c r="J582" s="122"/>
    </row>
    <row r="583" spans="2:10" x14ac:dyDescent="0.25">
      <c r="B583" s="121"/>
      <c r="C583" s="121"/>
      <c r="D583" s="122"/>
      <c r="E583" s="122"/>
      <c r="F583" s="122"/>
      <c r="G583" s="122"/>
      <c r="H583" s="122"/>
      <c r="I583" s="122"/>
      <c r="J583" s="122"/>
    </row>
    <row r="584" spans="2:10" x14ac:dyDescent="0.25">
      <c r="B584" s="121"/>
      <c r="C584" s="121"/>
      <c r="D584" s="122"/>
      <c r="E584" s="122"/>
      <c r="F584" s="122"/>
      <c r="G584" s="122"/>
      <c r="H584" s="122"/>
      <c r="I584" s="122"/>
      <c r="J584" s="122"/>
    </row>
    <row r="585" spans="2:10" x14ac:dyDescent="0.25">
      <c r="B585" s="121"/>
      <c r="C585" s="121"/>
      <c r="D585" s="122"/>
      <c r="E585" s="122"/>
      <c r="F585" s="122"/>
      <c r="G585" s="122"/>
      <c r="H585" s="122"/>
      <c r="I585" s="122"/>
      <c r="J585" s="122"/>
    </row>
    <row r="586" spans="2:10" x14ac:dyDescent="0.25">
      <c r="B586" s="121"/>
      <c r="C586" s="121"/>
      <c r="D586" s="122"/>
      <c r="E586" s="122"/>
      <c r="F586" s="122"/>
      <c r="G586" s="122"/>
      <c r="H586" s="122"/>
      <c r="I586" s="122"/>
      <c r="J586" s="122"/>
    </row>
    <row r="587" spans="2:10" x14ac:dyDescent="0.25">
      <c r="B587" s="121"/>
      <c r="C587" s="121"/>
      <c r="D587" s="122"/>
      <c r="E587" s="122"/>
      <c r="F587" s="122"/>
      <c r="G587" s="122"/>
      <c r="H587" s="122"/>
      <c r="I587" s="122"/>
      <c r="J587" s="122"/>
    </row>
    <row r="588" spans="2:10" x14ac:dyDescent="0.25">
      <c r="B588" s="121"/>
      <c r="C588" s="121"/>
      <c r="D588" s="122"/>
      <c r="E588" s="122"/>
      <c r="F588" s="122"/>
      <c r="G588" s="122"/>
      <c r="H588" s="122"/>
      <c r="I588" s="122"/>
      <c r="J588" s="122"/>
    </row>
    <row r="589" spans="2:10" x14ac:dyDescent="0.25">
      <c r="B589" s="121"/>
      <c r="C589" s="121"/>
      <c r="D589" s="122"/>
      <c r="E589" s="122"/>
      <c r="F589" s="122"/>
      <c r="G589" s="122"/>
      <c r="H589" s="122"/>
      <c r="I589" s="122"/>
      <c r="J589" s="122"/>
    </row>
    <row r="590" spans="2:10" ht="15.75" x14ac:dyDescent="0.25">
      <c r="B590" s="123"/>
      <c r="C590" s="123"/>
      <c r="D590" s="124"/>
      <c r="E590" s="124"/>
      <c r="F590" s="124"/>
      <c r="G590" s="124"/>
      <c r="H590" s="124"/>
      <c r="I590" s="124"/>
      <c r="J590" s="124"/>
    </row>
    <row r="591" spans="2:10" x14ac:dyDescent="0.25">
      <c r="B591" s="121"/>
      <c r="C591" s="121"/>
      <c r="D591" s="122"/>
      <c r="E591" s="122"/>
      <c r="F591" s="122"/>
      <c r="G591" s="122"/>
      <c r="H591" s="122"/>
      <c r="I591" s="122"/>
      <c r="J591" s="122"/>
    </row>
    <row r="592" spans="2:10" x14ac:dyDescent="0.25">
      <c r="B592" s="121"/>
      <c r="C592" s="121"/>
      <c r="D592" s="122"/>
      <c r="E592" s="122"/>
      <c r="F592" s="122"/>
      <c r="G592" s="122"/>
      <c r="H592" s="122"/>
      <c r="I592" s="122"/>
      <c r="J592" s="122"/>
    </row>
    <row r="593" spans="2:10" x14ac:dyDescent="0.25">
      <c r="B593" s="121"/>
      <c r="C593" s="121"/>
      <c r="D593" s="122"/>
      <c r="E593" s="122"/>
      <c r="F593" s="122"/>
      <c r="G593" s="122"/>
      <c r="H593" s="122"/>
      <c r="I593" s="122"/>
      <c r="J593" s="122"/>
    </row>
    <row r="594" spans="2:10" x14ac:dyDescent="0.25">
      <c r="B594" s="121"/>
      <c r="C594" s="121"/>
      <c r="D594" s="122"/>
      <c r="E594" s="122"/>
      <c r="F594" s="122"/>
      <c r="G594" s="122"/>
      <c r="H594" s="122"/>
      <c r="I594" s="122"/>
      <c r="J594" s="122"/>
    </row>
    <row r="595" spans="2:10" x14ac:dyDescent="0.25">
      <c r="B595" s="121"/>
      <c r="C595" s="121"/>
      <c r="D595" s="122"/>
      <c r="E595" s="122"/>
      <c r="F595" s="122"/>
      <c r="G595" s="122"/>
      <c r="H595" s="122"/>
      <c r="I595" s="122"/>
      <c r="J595" s="122"/>
    </row>
    <row r="596" spans="2:10" x14ac:dyDescent="0.25">
      <c r="B596" s="121"/>
      <c r="C596" s="121"/>
      <c r="D596" s="122"/>
      <c r="E596" s="122"/>
      <c r="F596" s="122"/>
      <c r="G596" s="122"/>
      <c r="H596" s="122"/>
      <c r="I596" s="122"/>
      <c r="J596" s="122"/>
    </row>
    <row r="597" spans="2:10" x14ac:dyDescent="0.25">
      <c r="B597" s="121"/>
      <c r="C597" s="121"/>
      <c r="D597" s="122"/>
      <c r="E597" s="122"/>
      <c r="F597" s="122"/>
      <c r="G597" s="122"/>
      <c r="H597" s="122"/>
      <c r="I597" s="122"/>
      <c r="J597" s="122"/>
    </row>
    <row r="598" spans="2:10" x14ac:dyDescent="0.25">
      <c r="B598" s="121"/>
      <c r="C598" s="121"/>
      <c r="D598" s="122"/>
      <c r="E598" s="122"/>
      <c r="F598" s="122"/>
      <c r="G598" s="122"/>
      <c r="H598" s="122"/>
      <c r="I598" s="122"/>
      <c r="J598" s="122"/>
    </row>
    <row r="599" spans="2:10" x14ac:dyDescent="0.25">
      <c r="B599" s="121"/>
      <c r="C599" s="121"/>
      <c r="D599" s="122"/>
      <c r="E599" s="122"/>
      <c r="F599" s="122"/>
      <c r="G599" s="122"/>
      <c r="H599" s="122"/>
      <c r="I599" s="122"/>
      <c r="J599" s="122"/>
    </row>
    <row r="600" spans="2:10" x14ac:dyDescent="0.25">
      <c r="B600" s="121"/>
      <c r="C600" s="121"/>
      <c r="D600" s="122"/>
      <c r="E600" s="122"/>
      <c r="F600" s="122"/>
      <c r="G600" s="122"/>
      <c r="H600" s="122"/>
      <c r="I600" s="122"/>
      <c r="J600" s="122"/>
    </row>
    <row r="601" spans="2:10" x14ac:dyDescent="0.25">
      <c r="B601" s="121"/>
      <c r="C601" s="121"/>
      <c r="D601" s="122"/>
      <c r="E601" s="122"/>
      <c r="F601" s="122"/>
      <c r="G601" s="122"/>
      <c r="H601" s="122"/>
      <c r="I601" s="122"/>
      <c r="J601" s="122"/>
    </row>
    <row r="602" spans="2:10" x14ac:dyDescent="0.25">
      <c r="B602" s="121"/>
      <c r="C602" s="121"/>
      <c r="D602" s="122"/>
      <c r="E602" s="122"/>
      <c r="F602" s="122"/>
      <c r="G602" s="122"/>
      <c r="H602" s="122"/>
      <c r="I602" s="122"/>
      <c r="J602" s="122"/>
    </row>
    <row r="603" spans="2:10" ht="15.75" x14ac:dyDescent="0.25">
      <c r="B603" s="123"/>
      <c r="C603" s="123"/>
      <c r="D603" s="124"/>
      <c r="E603" s="124"/>
      <c r="F603" s="124"/>
      <c r="G603" s="124"/>
      <c r="H603" s="124"/>
      <c r="I603" s="124"/>
      <c r="J603" s="124"/>
    </row>
    <row r="604" spans="2:10" x14ac:dyDescent="0.25">
      <c r="B604" s="121"/>
      <c r="C604" s="121"/>
      <c r="D604" s="122"/>
      <c r="E604" s="122"/>
      <c r="F604" s="122"/>
      <c r="G604" s="122"/>
      <c r="H604" s="122"/>
      <c r="I604" s="122"/>
      <c r="J604" s="122"/>
    </row>
    <row r="605" spans="2:10" x14ac:dyDescent="0.25">
      <c r="B605" s="121"/>
      <c r="C605" s="121"/>
      <c r="D605" s="122"/>
      <c r="E605" s="122"/>
      <c r="F605" s="122"/>
      <c r="G605" s="122"/>
      <c r="H605" s="122"/>
      <c r="I605" s="122"/>
      <c r="J605" s="122"/>
    </row>
    <row r="606" spans="2:10" x14ac:dyDescent="0.25">
      <c r="B606" s="121"/>
      <c r="C606" s="121"/>
      <c r="D606" s="122"/>
      <c r="E606" s="122"/>
      <c r="F606" s="122"/>
      <c r="G606" s="122"/>
      <c r="H606" s="122"/>
      <c r="I606" s="122"/>
      <c r="J606" s="122"/>
    </row>
    <row r="607" spans="2:10" x14ac:dyDescent="0.25">
      <c r="B607" s="121"/>
      <c r="C607" s="121"/>
      <c r="D607" s="122"/>
      <c r="E607" s="122"/>
      <c r="F607" s="122"/>
      <c r="G607" s="122"/>
      <c r="H607" s="122"/>
      <c r="I607" s="122"/>
      <c r="J607" s="122"/>
    </row>
    <row r="608" spans="2:10" x14ac:dyDescent="0.25">
      <c r="B608" s="121"/>
      <c r="C608" s="121"/>
      <c r="D608" s="122"/>
      <c r="E608" s="122"/>
      <c r="F608" s="122"/>
      <c r="G608" s="122"/>
      <c r="H608" s="122"/>
      <c r="I608" s="122"/>
      <c r="J608" s="122"/>
    </row>
    <row r="609" spans="2:10" x14ac:dyDescent="0.25">
      <c r="B609" s="121"/>
      <c r="C609" s="121"/>
      <c r="D609" s="122"/>
      <c r="E609" s="122"/>
      <c r="F609" s="122"/>
      <c r="G609" s="122"/>
      <c r="H609" s="122"/>
      <c r="I609" s="122"/>
      <c r="J609" s="122"/>
    </row>
    <row r="610" spans="2:10" x14ac:dyDescent="0.25">
      <c r="B610" s="121"/>
      <c r="C610" s="121"/>
      <c r="D610" s="122"/>
      <c r="E610" s="122"/>
      <c r="F610" s="122"/>
      <c r="G610" s="122"/>
      <c r="H610" s="122"/>
      <c r="I610" s="122"/>
      <c r="J610" s="122"/>
    </row>
    <row r="611" spans="2:10" x14ac:dyDescent="0.25">
      <c r="B611" s="121"/>
      <c r="C611" s="121"/>
      <c r="D611" s="122"/>
      <c r="E611" s="122"/>
      <c r="F611" s="122"/>
      <c r="G611" s="122"/>
      <c r="H611" s="122"/>
      <c r="I611" s="122"/>
      <c r="J611" s="122"/>
    </row>
    <row r="612" spans="2:10" x14ac:dyDescent="0.25">
      <c r="B612" s="121"/>
      <c r="C612" s="121"/>
      <c r="D612" s="122"/>
      <c r="E612" s="122"/>
      <c r="F612" s="122"/>
      <c r="G612" s="122"/>
      <c r="H612" s="122"/>
      <c r="I612" s="122"/>
      <c r="J612" s="122"/>
    </row>
    <row r="613" spans="2:10" x14ac:dyDescent="0.25">
      <c r="B613" s="121"/>
      <c r="C613" s="121"/>
      <c r="D613" s="122"/>
      <c r="E613" s="122"/>
      <c r="F613" s="122"/>
      <c r="G613" s="122"/>
      <c r="H613" s="122"/>
      <c r="I613" s="122"/>
      <c r="J613" s="122"/>
    </row>
    <row r="614" spans="2:10" x14ac:dyDescent="0.25">
      <c r="B614" s="121"/>
      <c r="C614" s="121"/>
      <c r="D614" s="122"/>
      <c r="E614" s="122"/>
      <c r="F614" s="122"/>
      <c r="G614" s="122"/>
      <c r="H614" s="122"/>
      <c r="I614" s="122"/>
      <c r="J614" s="122"/>
    </row>
    <row r="615" spans="2:10" x14ac:dyDescent="0.25">
      <c r="B615" s="121"/>
      <c r="C615" s="121"/>
      <c r="D615" s="122"/>
      <c r="E615" s="122"/>
      <c r="F615" s="122"/>
      <c r="G615" s="122"/>
      <c r="H615" s="122"/>
      <c r="I615" s="122"/>
      <c r="J615" s="122"/>
    </row>
    <row r="616" spans="2:10" ht="15.75" x14ac:dyDescent="0.25">
      <c r="B616" s="123"/>
      <c r="C616" s="123"/>
      <c r="D616" s="124"/>
      <c r="E616" s="124"/>
      <c r="F616" s="124"/>
      <c r="G616" s="124"/>
      <c r="H616" s="124"/>
      <c r="I616" s="124"/>
      <c r="J616" s="124"/>
    </row>
    <row r="617" spans="2:10" x14ac:dyDescent="0.25">
      <c r="B617" s="121"/>
      <c r="C617" s="121"/>
      <c r="D617" s="122"/>
      <c r="E617" s="122"/>
      <c r="F617" s="122"/>
      <c r="G617" s="122"/>
      <c r="H617" s="122"/>
      <c r="I617" s="122"/>
      <c r="J617" s="122"/>
    </row>
    <row r="618" spans="2:10" x14ac:dyDescent="0.25">
      <c r="B618" s="121"/>
      <c r="C618" s="121"/>
      <c r="D618" s="122"/>
      <c r="E618" s="122"/>
      <c r="F618" s="122"/>
      <c r="G618" s="122"/>
      <c r="H618" s="122"/>
      <c r="I618" s="122"/>
      <c r="J618" s="122"/>
    </row>
    <row r="619" spans="2:10" x14ac:dyDescent="0.25">
      <c r="B619" s="121"/>
      <c r="C619" s="121"/>
      <c r="D619" s="122"/>
      <c r="E619" s="122"/>
      <c r="F619" s="122"/>
      <c r="G619" s="122"/>
      <c r="H619" s="122"/>
      <c r="I619" s="122"/>
      <c r="J619" s="122"/>
    </row>
    <row r="620" spans="2:10" x14ac:dyDescent="0.25">
      <c r="B620" s="121"/>
      <c r="C620" s="121"/>
      <c r="D620" s="122"/>
      <c r="E620" s="122"/>
      <c r="F620" s="122"/>
      <c r="G620" s="122"/>
      <c r="H620" s="122"/>
      <c r="I620" s="122"/>
      <c r="J620" s="122"/>
    </row>
    <row r="621" spans="2:10" x14ac:dyDescent="0.25">
      <c r="B621" s="121"/>
      <c r="C621" s="121"/>
      <c r="D621" s="122"/>
      <c r="E621" s="122"/>
      <c r="F621" s="122"/>
      <c r="G621" s="122"/>
      <c r="H621" s="122"/>
      <c r="I621" s="122"/>
      <c r="J621" s="122"/>
    </row>
    <row r="622" spans="2:10" x14ac:dyDescent="0.25">
      <c r="B622" s="121"/>
      <c r="C622" s="121"/>
      <c r="D622" s="122"/>
      <c r="E622" s="122"/>
      <c r="F622" s="122"/>
      <c r="G622" s="122"/>
      <c r="H622" s="122"/>
      <c r="I622" s="122"/>
      <c r="J622" s="122"/>
    </row>
    <row r="623" spans="2:10" x14ac:dyDescent="0.25">
      <c r="B623" s="121"/>
      <c r="C623" s="121"/>
      <c r="D623" s="122"/>
      <c r="E623" s="122"/>
      <c r="F623" s="122"/>
      <c r="G623" s="122"/>
      <c r="H623" s="122"/>
      <c r="I623" s="122"/>
      <c r="J623" s="122"/>
    </row>
    <row r="624" spans="2:10" x14ac:dyDescent="0.25">
      <c r="B624" s="121"/>
      <c r="C624" s="121"/>
      <c r="D624" s="122"/>
      <c r="E624" s="122"/>
      <c r="F624" s="122"/>
      <c r="G624" s="122"/>
      <c r="H624" s="122"/>
      <c r="I624" s="122"/>
      <c r="J624" s="122"/>
    </row>
    <row r="625" spans="2:10" x14ac:dyDescent="0.25">
      <c r="B625" s="121"/>
      <c r="C625" s="121"/>
      <c r="D625" s="122"/>
      <c r="E625" s="122"/>
      <c r="F625" s="122"/>
      <c r="G625" s="122"/>
      <c r="H625" s="122"/>
      <c r="I625" s="122"/>
      <c r="J625" s="122"/>
    </row>
    <row r="626" spans="2:10" x14ac:dyDescent="0.25">
      <c r="B626" s="121"/>
      <c r="C626" s="121"/>
      <c r="D626" s="122"/>
      <c r="E626" s="122"/>
      <c r="F626" s="122"/>
      <c r="G626" s="122"/>
      <c r="H626" s="122"/>
      <c r="I626" s="122"/>
      <c r="J626" s="122"/>
    </row>
    <row r="627" spans="2:10" x14ac:dyDescent="0.25">
      <c r="B627" s="121"/>
      <c r="C627" s="121"/>
      <c r="D627" s="122"/>
      <c r="E627" s="122"/>
      <c r="F627" s="122"/>
      <c r="G627" s="122"/>
      <c r="H627" s="122"/>
      <c r="I627" s="122"/>
      <c r="J627" s="122"/>
    </row>
    <row r="628" spans="2:10" x14ac:dyDescent="0.25">
      <c r="B628" s="121"/>
      <c r="C628" s="121"/>
      <c r="D628" s="122"/>
      <c r="E628" s="122"/>
      <c r="F628" s="122"/>
      <c r="G628" s="122"/>
      <c r="H628" s="122"/>
      <c r="I628" s="122"/>
      <c r="J628" s="122"/>
    </row>
    <row r="629" spans="2:10" ht="15.75" x14ac:dyDescent="0.25">
      <c r="B629" s="123"/>
      <c r="C629" s="123"/>
      <c r="D629" s="124"/>
      <c r="E629" s="124"/>
      <c r="F629" s="124"/>
      <c r="G629" s="124"/>
      <c r="H629" s="124"/>
      <c r="I629" s="124"/>
      <c r="J629" s="124"/>
    </row>
    <row r="630" spans="2:10" x14ac:dyDescent="0.25">
      <c r="B630" s="121"/>
      <c r="C630" s="121"/>
      <c r="D630" s="122"/>
      <c r="E630" s="122"/>
      <c r="F630" s="122"/>
      <c r="G630" s="122"/>
      <c r="H630" s="122"/>
      <c r="I630" s="122"/>
      <c r="J630" s="122"/>
    </row>
    <row r="631" spans="2:10" x14ac:dyDescent="0.25">
      <c r="B631" s="121"/>
      <c r="C631" s="121"/>
      <c r="D631" s="122"/>
      <c r="E631" s="122"/>
      <c r="F631" s="122"/>
      <c r="G631" s="122"/>
      <c r="H631" s="122"/>
      <c r="I631" s="122"/>
      <c r="J631" s="122"/>
    </row>
    <row r="632" spans="2:10" x14ac:dyDescent="0.25">
      <c r="B632" s="121"/>
      <c r="C632" s="121"/>
      <c r="D632" s="122"/>
      <c r="E632" s="122"/>
      <c r="F632" s="122"/>
      <c r="G632" s="122"/>
      <c r="H632" s="122"/>
      <c r="I632" s="122"/>
      <c r="J632" s="122"/>
    </row>
    <row r="633" spans="2:10" x14ac:dyDescent="0.25">
      <c r="B633" s="121"/>
      <c r="C633" s="121"/>
      <c r="D633" s="122"/>
      <c r="E633" s="122"/>
      <c r="F633" s="122"/>
      <c r="G633" s="122"/>
      <c r="H633" s="122"/>
      <c r="I633" s="122"/>
      <c r="J633" s="122"/>
    </row>
    <row r="634" spans="2:10" x14ac:dyDescent="0.25">
      <c r="B634" s="121"/>
      <c r="C634" s="121"/>
      <c r="D634" s="122"/>
      <c r="E634" s="122"/>
      <c r="F634" s="122"/>
      <c r="G634" s="122"/>
      <c r="H634" s="122"/>
      <c r="I634" s="122"/>
      <c r="J634" s="122"/>
    </row>
    <row r="635" spans="2:10" x14ac:dyDescent="0.25">
      <c r="B635" s="121"/>
      <c r="C635" s="121"/>
      <c r="D635" s="122"/>
      <c r="E635" s="122"/>
      <c r="F635" s="122"/>
      <c r="G635" s="122"/>
      <c r="H635" s="122"/>
      <c r="I635" s="122"/>
      <c r="J635" s="122"/>
    </row>
    <row r="636" spans="2:10" x14ac:dyDescent="0.25">
      <c r="B636" s="121"/>
      <c r="C636" s="121"/>
      <c r="D636" s="122"/>
      <c r="E636" s="122"/>
      <c r="F636" s="122"/>
      <c r="G636" s="122"/>
      <c r="H636" s="122"/>
      <c r="I636" s="122"/>
      <c r="J636" s="122"/>
    </row>
    <row r="637" spans="2:10" x14ac:dyDescent="0.25">
      <c r="B637" s="121"/>
      <c r="C637" s="121"/>
      <c r="D637" s="122"/>
      <c r="E637" s="122"/>
      <c r="F637" s="122"/>
      <c r="G637" s="122"/>
      <c r="H637" s="122"/>
      <c r="I637" s="122"/>
      <c r="J637" s="122"/>
    </row>
    <row r="638" spans="2:10" x14ac:dyDescent="0.25">
      <c r="B638" s="121"/>
      <c r="C638" s="121"/>
      <c r="D638" s="122"/>
      <c r="E638" s="122"/>
      <c r="F638" s="122"/>
      <c r="G638" s="122"/>
      <c r="H638" s="122"/>
      <c r="I638" s="122"/>
      <c r="J638" s="122"/>
    </row>
    <row r="639" spans="2:10" x14ac:dyDescent="0.25">
      <c r="B639" s="121"/>
      <c r="C639" s="121"/>
      <c r="D639" s="122"/>
      <c r="E639" s="122"/>
      <c r="F639" s="122"/>
      <c r="G639" s="122"/>
      <c r="H639" s="122"/>
      <c r="I639" s="122"/>
      <c r="J639" s="122"/>
    </row>
    <row r="640" spans="2:10" x14ac:dyDescent="0.25">
      <c r="B640" s="121"/>
      <c r="C640" s="121"/>
      <c r="D640" s="122"/>
      <c r="E640" s="122"/>
      <c r="F640" s="122"/>
      <c r="G640" s="122"/>
      <c r="H640" s="122"/>
      <c r="I640" s="122"/>
      <c r="J640" s="122"/>
    </row>
    <row r="641" spans="2:10" x14ac:dyDescent="0.25">
      <c r="B641" s="121"/>
      <c r="C641" s="121"/>
      <c r="D641" s="122"/>
      <c r="E641" s="122"/>
      <c r="F641" s="122"/>
      <c r="G641" s="122"/>
      <c r="H641" s="122"/>
      <c r="I641" s="122"/>
      <c r="J641" s="122"/>
    </row>
    <row r="642" spans="2:10" ht="15.75" x14ac:dyDescent="0.25">
      <c r="B642" s="123"/>
      <c r="C642" s="123"/>
      <c r="D642" s="124"/>
      <c r="E642" s="124"/>
      <c r="F642" s="124"/>
      <c r="G642" s="124"/>
      <c r="H642" s="124"/>
      <c r="I642" s="124"/>
      <c r="J642" s="124"/>
    </row>
  </sheetData>
  <mergeCells count="2">
    <mergeCell ref="B553:H553"/>
    <mergeCell ref="B554:H554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 alojados en Tenerife: cuota por zona de alojamiento</oddHeader>
    <oddFooter>&amp;L&amp;G&amp;R&amp;K00-021&amp;P</oddFooter>
  </headerFooter>
  <drawing r:id="rId2"/>
  <legacyDrawingHF r:id="rId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D8AA64-6BDB-4A1A-BFF4-50AB8361E924}">
  <sheetPr codeName="Hoja87"/>
  <dimension ref="B1:AZ643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65" customWidth="1"/>
    <col min="3" max="4" width="11.7109375" style="65" customWidth="1"/>
    <col min="5" max="5" width="12.85546875" style="65" customWidth="1"/>
    <col min="6" max="8" width="11.7109375" style="65" customWidth="1"/>
    <col min="9" max="9" width="11.140625" style="65" customWidth="1"/>
    <col min="10" max="10" width="10.7109375" style="65" customWidth="1"/>
    <col min="11" max="11" width="12.85546875" style="65" customWidth="1"/>
    <col min="12" max="12" width="10.7109375" style="65" customWidth="1"/>
    <col min="13" max="13" width="12.85546875" style="65" customWidth="1"/>
    <col min="14" max="14" width="10.140625" style="65" bestFit="1" customWidth="1"/>
    <col min="15" max="15" width="8.85546875" style="65" bestFit="1" customWidth="1"/>
    <col min="16" max="16" width="10.140625" style="65" bestFit="1" customWidth="1"/>
    <col min="17" max="17" width="12" style="65" bestFit="1" customWidth="1"/>
    <col min="18" max="18" width="10.140625" style="65" bestFit="1" customWidth="1"/>
    <col min="19" max="19" width="12.140625" style="65" bestFit="1" customWidth="1"/>
    <col min="20" max="22" width="10.140625" style="65" bestFit="1" customWidth="1"/>
    <col min="23" max="23" width="12" style="65" bestFit="1" customWidth="1"/>
    <col min="24" max="24" width="10.140625" style="65" bestFit="1" customWidth="1"/>
    <col min="25" max="25" width="12.140625" style="65" bestFit="1" customWidth="1"/>
    <col min="26" max="26" width="10.140625" style="65" bestFit="1" customWidth="1"/>
    <col min="27" max="27" width="11.140625" style="65" customWidth="1"/>
    <col min="28" max="28" width="10.7109375" style="65" customWidth="1"/>
    <col min="29" max="29" width="12.85546875" style="65" customWidth="1"/>
    <col min="30" max="30" width="10.7109375" style="65" customWidth="1"/>
    <col min="31" max="31" width="12.85546875" style="65" customWidth="1"/>
    <col min="32" max="32" width="10.140625" style="65" bestFit="1" customWidth="1"/>
    <col min="33" max="33" width="8.85546875" style="65" bestFit="1" customWidth="1"/>
    <col min="34" max="34" width="10.140625" style="65" bestFit="1" customWidth="1"/>
    <col min="35" max="35" width="12" style="65" bestFit="1" customWidth="1"/>
    <col min="36" max="36" width="10.140625" style="65" bestFit="1" customWidth="1"/>
    <col min="37" max="37" width="12.140625" style="65" bestFit="1" customWidth="1"/>
    <col min="38" max="38" width="10.140625" style="65" bestFit="1" customWidth="1"/>
    <col min="39" max="39" width="8.42578125" style="65" bestFit="1" customWidth="1"/>
    <col min="40" max="40" width="10.7109375" style="65" customWidth="1"/>
    <col min="41" max="41" width="11.140625" style="65" customWidth="1"/>
    <col min="42" max="42" width="10.7109375" style="65" customWidth="1"/>
    <col min="43" max="43" width="12.85546875" style="65" customWidth="1"/>
    <col min="44" max="46" width="10.7109375" style="65" customWidth="1"/>
    <col min="47" max="47" width="11.140625" style="65" customWidth="1"/>
    <col min="48" max="48" width="10.7109375" style="65" customWidth="1"/>
    <col min="49" max="49" width="12.85546875" style="65" customWidth="1"/>
    <col min="50" max="50" width="10.7109375" style="65" customWidth="1"/>
    <col min="51" max="51" width="12.85546875" style="65" customWidth="1"/>
    <col min="52" max="52" width="10.7109375" style="65" customWidth="1"/>
  </cols>
  <sheetData>
    <row r="1" spans="2:52" ht="30" customHeight="1" x14ac:dyDescent="0.25">
      <c r="C1" s="449"/>
      <c r="D1" s="449"/>
      <c r="E1" s="449"/>
      <c r="F1" s="449"/>
      <c r="G1" s="449"/>
      <c r="H1" s="449"/>
      <c r="I1" s="449"/>
      <c r="J1" s="449"/>
      <c r="K1" s="449"/>
      <c r="L1" s="449"/>
      <c r="M1" s="449"/>
      <c r="N1" s="449"/>
      <c r="O1" s="449"/>
      <c r="P1" s="449"/>
      <c r="Q1" s="449"/>
      <c r="R1" s="449"/>
      <c r="S1" s="449"/>
      <c r="T1" s="449"/>
      <c r="U1" s="449"/>
      <c r="V1" s="449"/>
      <c r="W1" s="449"/>
      <c r="X1" s="449"/>
      <c r="Y1" s="449"/>
      <c r="Z1" s="449"/>
      <c r="AA1" s="449"/>
      <c r="AB1" s="449"/>
      <c r="AC1" s="449"/>
      <c r="AD1" s="449"/>
      <c r="AE1" s="449"/>
      <c r="AF1" s="449"/>
      <c r="AG1" s="449"/>
      <c r="AH1" s="449"/>
      <c r="AI1" s="449"/>
      <c r="AJ1" s="449"/>
      <c r="AK1" s="449"/>
      <c r="AL1" s="449"/>
      <c r="AM1" s="449"/>
      <c r="AN1" s="449"/>
      <c r="AO1" s="449"/>
      <c r="AP1" s="449"/>
      <c r="AQ1" s="449"/>
      <c r="AR1" s="449"/>
      <c r="AS1" s="449"/>
      <c r="AT1" s="449"/>
      <c r="AU1"/>
      <c r="AV1"/>
      <c r="AW1"/>
      <c r="AX1"/>
      <c r="AY1"/>
      <c r="AZ1"/>
    </row>
    <row r="3" spans="2:52" s="4" customFormat="1" ht="21.75" thickBot="1" x14ac:dyDescent="0.3">
      <c r="B3" s="84" t="s">
        <v>345</v>
      </c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  <c r="P3" s="84"/>
      <c r="Q3" s="84"/>
      <c r="R3" s="84"/>
      <c r="S3" s="84"/>
      <c r="T3" s="84"/>
      <c r="U3" s="84"/>
      <c r="V3" s="84"/>
      <c r="W3" s="84"/>
      <c r="X3" s="84"/>
      <c r="Y3" s="84"/>
      <c r="Z3" s="84"/>
      <c r="AA3" s="84"/>
      <c r="AB3" s="84"/>
      <c r="AC3" s="84"/>
      <c r="AD3" s="84"/>
      <c r="AE3" s="84"/>
      <c r="AF3" s="84"/>
      <c r="AG3" s="84"/>
      <c r="AH3" s="84"/>
      <c r="AI3" s="84"/>
      <c r="AJ3" s="84"/>
      <c r="AK3" s="84"/>
      <c r="AL3" s="84"/>
      <c r="AM3" s="84"/>
      <c r="AN3" s="84"/>
      <c r="AO3" s="84"/>
      <c r="AP3" s="84"/>
      <c r="AQ3" s="84"/>
      <c r="AR3" s="84"/>
      <c r="AS3" s="84"/>
      <c r="AT3" s="84"/>
    </row>
    <row r="4" spans="2:52" s="4" customFormat="1" ht="6" customHeight="1" thickBot="1" x14ac:dyDescent="0.3">
      <c r="B4" s="85"/>
      <c r="C4" s="85"/>
      <c r="D4" s="85"/>
      <c r="E4" s="85"/>
      <c r="F4" s="85"/>
      <c r="G4" s="85"/>
      <c r="H4" s="85"/>
      <c r="I4" s="175"/>
      <c r="J4" s="175"/>
      <c r="K4" s="175"/>
      <c r="L4" s="175"/>
      <c r="M4" s="175"/>
      <c r="N4" s="175"/>
      <c r="O4" s="175"/>
      <c r="P4" s="175"/>
      <c r="Q4" s="175"/>
      <c r="R4" s="175"/>
      <c r="S4" s="175"/>
      <c r="T4" s="175"/>
      <c r="U4" s="175"/>
      <c r="V4" s="175"/>
      <c r="W4" s="175"/>
      <c r="X4" s="175"/>
      <c r="Y4" s="175"/>
      <c r="Z4" s="175"/>
      <c r="AA4" s="175"/>
      <c r="AB4" s="175"/>
      <c r="AC4" s="175"/>
      <c r="AD4" s="175"/>
      <c r="AE4" s="175"/>
      <c r="AF4" s="175"/>
      <c r="AG4" s="175"/>
      <c r="AH4" s="175"/>
      <c r="AI4" s="175"/>
      <c r="AJ4" s="175"/>
      <c r="AK4" s="175"/>
      <c r="AL4" s="175"/>
      <c r="AM4" s="174"/>
      <c r="AN4" s="175"/>
      <c r="AO4" s="175"/>
      <c r="AP4" s="175"/>
      <c r="AQ4" s="175"/>
      <c r="AR4" s="175"/>
      <c r="AS4" s="175"/>
      <c r="AT4" s="175"/>
    </row>
    <row r="5" spans="2:52" s="4" customFormat="1" ht="21.75" thickBot="1" x14ac:dyDescent="0.3">
      <c r="B5" s="86"/>
      <c r="C5" s="831" t="s">
        <v>90</v>
      </c>
      <c r="D5" s="808"/>
      <c r="E5" s="808"/>
      <c r="F5" s="808"/>
      <c r="G5" s="808"/>
      <c r="H5" s="808"/>
      <c r="I5" s="831" t="s">
        <v>194</v>
      </c>
      <c r="J5" s="808"/>
      <c r="K5" s="808"/>
      <c r="L5" s="808"/>
      <c r="M5" s="808"/>
      <c r="N5" s="808"/>
      <c r="O5" s="831" t="s">
        <v>112</v>
      </c>
      <c r="P5" s="808"/>
      <c r="Q5" s="808"/>
      <c r="R5" s="808"/>
      <c r="S5" s="808"/>
      <c r="T5" s="808"/>
      <c r="U5" s="831" t="s">
        <v>114</v>
      </c>
      <c r="V5" s="808"/>
      <c r="W5" s="808"/>
      <c r="X5" s="808"/>
      <c r="Y5" s="808"/>
      <c r="Z5" s="832"/>
      <c r="AA5" s="831" t="s">
        <v>195</v>
      </c>
      <c r="AB5" s="808"/>
      <c r="AC5" s="808"/>
      <c r="AD5" s="808"/>
      <c r="AE5" s="808"/>
      <c r="AF5" s="808"/>
      <c r="AG5" s="831" t="s">
        <v>118</v>
      </c>
      <c r="AH5" s="808"/>
      <c r="AI5" s="808"/>
      <c r="AJ5" s="808"/>
      <c r="AK5" s="808"/>
      <c r="AL5" s="808"/>
      <c r="AM5" s="831" t="s">
        <v>120</v>
      </c>
      <c r="AN5" s="808"/>
      <c r="AO5" s="831" t="s">
        <v>196</v>
      </c>
      <c r="AP5" s="808"/>
      <c r="AQ5" s="808"/>
      <c r="AR5" s="808"/>
      <c r="AS5" s="808"/>
      <c r="AT5" s="808"/>
    </row>
    <row r="6" spans="2:52" s="4" customFormat="1" ht="30.75" thickBot="1" x14ac:dyDescent="0.3">
      <c r="B6" s="87"/>
      <c r="C6" s="181" t="s">
        <v>147</v>
      </c>
      <c r="D6" s="129" t="s">
        <v>151</v>
      </c>
      <c r="E6" s="178" t="s">
        <v>148</v>
      </c>
      <c r="F6" s="129" t="s">
        <v>151</v>
      </c>
      <c r="G6" s="178" t="s">
        <v>197</v>
      </c>
      <c r="H6" s="179" t="s">
        <v>151</v>
      </c>
      <c r="I6" s="181" t="s">
        <v>147</v>
      </c>
      <c r="J6" s="129" t="s">
        <v>151</v>
      </c>
      <c r="K6" s="178" t="s">
        <v>148</v>
      </c>
      <c r="L6" s="129" t="s">
        <v>151</v>
      </c>
      <c r="M6" s="178" t="s">
        <v>197</v>
      </c>
      <c r="N6" s="179" t="s">
        <v>151</v>
      </c>
      <c r="O6" s="181" t="s">
        <v>147</v>
      </c>
      <c r="P6" s="129" t="s">
        <v>151</v>
      </c>
      <c r="Q6" s="178" t="s">
        <v>148</v>
      </c>
      <c r="R6" s="129" t="s">
        <v>151</v>
      </c>
      <c r="S6" s="178" t="s">
        <v>197</v>
      </c>
      <c r="T6" s="179" t="s">
        <v>151</v>
      </c>
      <c r="U6" s="181" t="s">
        <v>147</v>
      </c>
      <c r="V6" s="129" t="s">
        <v>151</v>
      </c>
      <c r="W6" s="178" t="s">
        <v>148</v>
      </c>
      <c r="X6" s="129" t="s">
        <v>151</v>
      </c>
      <c r="Y6" s="178" t="s">
        <v>197</v>
      </c>
      <c r="Z6" s="450" t="s">
        <v>151</v>
      </c>
      <c r="AA6" s="181" t="s">
        <v>147</v>
      </c>
      <c r="AB6" s="129" t="s">
        <v>151</v>
      </c>
      <c r="AC6" s="178" t="s">
        <v>148</v>
      </c>
      <c r="AD6" s="129" t="s">
        <v>151</v>
      </c>
      <c r="AE6" s="178" t="s">
        <v>197</v>
      </c>
      <c r="AF6" s="179" t="s">
        <v>151</v>
      </c>
      <c r="AG6" s="181" t="s">
        <v>147</v>
      </c>
      <c r="AH6" s="129" t="s">
        <v>151</v>
      </c>
      <c r="AI6" s="178" t="s">
        <v>148</v>
      </c>
      <c r="AJ6" s="129" t="s">
        <v>151</v>
      </c>
      <c r="AK6" s="178" t="s">
        <v>197</v>
      </c>
      <c r="AL6" s="179" t="s">
        <v>151</v>
      </c>
      <c r="AM6" s="181" t="s">
        <v>154</v>
      </c>
      <c r="AN6" s="179" t="s">
        <v>151</v>
      </c>
      <c r="AO6" s="181" t="s">
        <v>147</v>
      </c>
      <c r="AP6" s="129" t="s">
        <v>151</v>
      </c>
      <c r="AQ6" s="178" t="s">
        <v>148</v>
      </c>
      <c r="AR6" s="129" t="s">
        <v>151</v>
      </c>
      <c r="AS6" s="178" t="s">
        <v>197</v>
      </c>
      <c r="AT6" s="179" t="s">
        <v>151</v>
      </c>
    </row>
    <row r="7" spans="2:52" s="4" customFormat="1" x14ac:dyDescent="0.25">
      <c r="B7" s="83" t="s">
        <v>126</v>
      </c>
      <c r="C7" s="187">
        <v>302475</v>
      </c>
      <c r="D7" s="110">
        <v>5.2247996215072812E-2</v>
      </c>
      <c r="E7" s="98">
        <v>157278</v>
      </c>
      <c r="F7" s="110">
        <v>0.13260456273764265</v>
      </c>
      <c r="G7" s="98">
        <v>459753</v>
      </c>
      <c r="H7" s="110">
        <v>7.8422311878401096E-2</v>
      </c>
      <c r="I7" s="187">
        <v>217241</v>
      </c>
      <c r="J7" s="110">
        <v>5.4460467622232667E-2</v>
      </c>
      <c r="K7" s="98">
        <v>132160</v>
      </c>
      <c r="L7" s="110">
        <v>0.11155968241151926</v>
      </c>
      <c r="M7" s="98">
        <v>349401</v>
      </c>
      <c r="N7" s="110">
        <v>7.5354629028336451E-2</v>
      </c>
      <c r="O7" s="187">
        <v>62626</v>
      </c>
      <c r="P7" s="110">
        <v>4.4271397842290394E-2</v>
      </c>
      <c r="Q7" s="98">
        <v>61862</v>
      </c>
      <c r="R7" s="110">
        <v>6.2008583690987162E-2</v>
      </c>
      <c r="S7" s="98">
        <v>124488</v>
      </c>
      <c r="T7" s="110">
        <v>5.3010886390742806E-2</v>
      </c>
      <c r="U7" s="187">
        <v>109367</v>
      </c>
      <c r="V7" s="110">
        <v>6.5384053382689489E-2</v>
      </c>
      <c r="W7" s="98">
        <v>39960</v>
      </c>
      <c r="X7" s="110">
        <v>0.10959931135978684</v>
      </c>
      <c r="Y7" s="98">
        <v>149327</v>
      </c>
      <c r="Z7" s="110">
        <v>7.6867049355294759E-2</v>
      </c>
      <c r="AA7" s="187">
        <v>59607</v>
      </c>
      <c r="AB7" s="110">
        <v>4.7611515343245703E-2</v>
      </c>
      <c r="AC7" s="98">
        <v>23102</v>
      </c>
      <c r="AD7" s="110">
        <v>0.21583074575022376</v>
      </c>
      <c r="AE7" s="98">
        <v>82709</v>
      </c>
      <c r="AF7" s="110">
        <v>8.9724502299108E-2</v>
      </c>
      <c r="AG7" s="187">
        <v>50111</v>
      </c>
      <c r="AH7" s="110">
        <v>3.6014802869606566E-2</v>
      </c>
      <c r="AI7" s="98">
        <v>15802</v>
      </c>
      <c r="AJ7" s="110">
        <v>7.1612640716126386E-2</v>
      </c>
      <c r="AK7" s="98">
        <v>65913</v>
      </c>
      <c r="AL7" s="110">
        <v>4.4331775330745504E-2</v>
      </c>
      <c r="AM7" s="187">
        <v>20837</v>
      </c>
      <c r="AN7" s="110">
        <v>4.8244290170037285E-2</v>
      </c>
      <c r="AO7" s="187">
        <v>4790</v>
      </c>
      <c r="AP7" s="110">
        <v>2.8117621807254745E-2</v>
      </c>
      <c r="AQ7" s="98">
        <v>2016</v>
      </c>
      <c r="AR7" s="110">
        <v>1.0847983453981387</v>
      </c>
      <c r="AS7" s="98">
        <v>6806</v>
      </c>
      <c r="AT7" s="110">
        <v>0.20974049057945243</v>
      </c>
    </row>
    <row r="8" spans="2:52" s="4" customFormat="1" x14ac:dyDescent="0.25">
      <c r="B8" s="83" t="s">
        <v>127</v>
      </c>
      <c r="C8" s="187">
        <v>304384</v>
      </c>
      <c r="D8" s="110">
        <v>4.6255589890247473E-2</v>
      </c>
      <c r="E8" s="98">
        <v>150829</v>
      </c>
      <c r="F8" s="110">
        <v>8.9230391484260485E-2</v>
      </c>
      <c r="G8" s="98">
        <v>455213</v>
      </c>
      <c r="H8" s="110">
        <v>6.0114112715416779E-2</v>
      </c>
      <c r="I8" s="187">
        <v>219432</v>
      </c>
      <c r="J8" s="110">
        <v>4.017899467187469E-2</v>
      </c>
      <c r="K8" s="98">
        <v>127562</v>
      </c>
      <c r="L8" s="110">
        <v>7.8940023175362972E-2</v>
      </c>
      <c r="M8" s="98">
        <v>346994</v>
      </c>
      <c r="N8" s="110">
        <v>5.4100277959202359E-2</v>
      </c>
      <c r="O8" s="187">
        <v>61544</v>
      </c>
      <c r="P8" s="110">
        <v>3.7666498061035281E-2</v>
      </c>
      <c r="Q8" s="98">
        <v>58760</v>
      </c>
      <c r="R8" s="110">
        <v>-1.6387954267731319E-2</v>
      </c>
      <c r="S8" s="98">
        <v>120304</v>
      </c>
      <c r="T8" s="110">
        <v>1.054187771421855E-2</v>
      </c>
      <c r="U8" s="187">
        <v>111251</v>
      </c>
      <c r="V8" s="110">
        <v>3.3729476589141605E-2</v>
      </c>
      <c r="W8" s="98">
        <v>38721</v>
      </c>
      <c r="X8" s="110">
        <v>0.12179505750789477</v>
      </c>
      <c r="Y8" s="98">
        <v>149972</v>
      </c>
      <c r="Z8" s="110">
        <v>5.5115451181246389E-2</v>
      </c>
      <c r="AA8" s="187">
        <v>58897</v>
      </c>
      <c r="AB8" s="110">
        <v>9.6880528913306563E-2</v>
      </c>
      <c r="AC8" s="98">
        <v>21359</v>
      </c>
      <c r="AD8" s="110">
        <v>0.13304333987586858</v>
      </c>
      <c r="AE8" s="98">
        <v>80256</v>
      </c>
      <c r="AF8" s="110">
        <v>0.10627739641055323</v>
      </c>
      <c r="AG8" s="187">
        <v>49804</v>
      </c>
      <c r="AH8" s="110">
        <v>9.7463696260549515E-2</v>
      </c>
      <c r="AI8" s="98">
        <v>14540</v>
      </c>
      <c r="AJ8" s="110">
        <v>5.8107360265633456E-3</v>
      </c>
      <c r="AK8" s="98">
        <v>64344</v>
      </c>
      <c r="AL8" s="110">
        <v>7.5321289503150313E-2</v>
      </c>
      <c r="AM8" s="187">
        <v>21083</v>
      </c>
      <c r="AN8" s="110">
        <v>-1.6651119402985026E-2</v>
      </c>
      <c r="AO8" s="187">
        <v>4972</v>
      </c>
      <c r="AP8" s="110">
        <v>2.8122415219189456E-2</v>
      </c>
      <c r="AQ8" s="98">
        <v>1908</v>
      </c>
      <c r="AR8" s="110">
        <v>0.36970567121320896</v>
      </c>
      <c r="AS8" s="98">
        <v>6880</v>
      </c>
      <c r="AT8" s="110">
        <v>0.10451115748916351</v>
      </c>
    </row>
    <row r="9" spans="2:52" s="4" customFormat="1" x14ac:dyDescent="0.25">
      <c r="B9" s="83" t="s">
        <v>128</v>
      </c>
      <c r="C9" s="187">
        <v>341938</v>
      </c>
      <c r="D9" s="110">
        <v>7.4126014224180636E-3</v>
      </c>
      <c r="E9" s="98">
        <v>178338</v>
      </c>
      <c r="F9" s="110">
        <v>8.1537724463743189E-2</v>
      </c>
      <c r="G9" s="98">
        <v>520276</v>
      </c>
      <c r="H9" s="110">
        <v>3.1648870249744609E-2</v>
      </c>
      <c r="I9" s="187">
        <v>245113</v>
      </c>
      <c r="J9" s="110">
        <v>9.065048515711549E-3</v>
      </c>
      <c r="K9" s="98">
        <v>148187</v>
      </c>
      <c r="L9" s="110">
        <v>7.5478818756486543E-2</v>
      </c>
      <c r="M9" s="98">
        <v>393300</v>
      </c>
      <c r="N9" s="110">
        <v>3.3102354096948172E-2</v>
      </c>
      <c r="O9" s="187">
        <v>70094</v>
      </c>
      <c r="P9" s="110">
        <v>2.3509140821213803E-2</v>
      </c>
      <c r="Q9" s="98">
        <v>67722</v>
      </c>
      <c r="R9" s="110">
        <v>3.0065611161302908E-3</v>
      </c>
      <c r="S9" s="98">
        <v>137816</v>
      </c>
      <c r="T9" s="110">
        <v>1.3330588295846324E-2</v>
      </c>
      <c r="U9" s="187">
        <v>123967</v>
      </c>
      <c r="V9" s="110">
        <v>3.1802806415588414E-3</v>
      </c>
      <c r="W9" s="98">
        <v>45692</v>
      </c>
      <c r="X9" s="110">
        <v>7.9449077464622375E-2</v>
      </c>
      <c r="Y9" s="98">
        <v>169659</v>
      </c>
      <c r="Z9" s="110">
        <v>2.2639735266993366E-2</v>
      </c>
      <c r="AA9" s="187">
        <v>68011</v>
      </c>
      <c r="AB9" s="110">
        <v>-2.6662277814351598E-2</v>
      </c>
      <c r="AC9" s="98">
        <v>27572</v>
      </c>
      <c r="AD9" s="110">
        <v>6.7647628267182958E-2</v>
      </c>
      <c r="AE9" s="98">
        <v>95583</v>
      </c>
      <c r="AF9" s="110">
        <v>-1.2121338780969326E-3</v>
      </c>
      <c r="AG9" s="187">
        <v>57592</v>
      </c>
      <c r="AH9" s="110">
        <v>-4.0101336711223734E-2</v>
      </c>
      <c r="AI9" s="98">
        <v>18966</v>
      </c>
      <c r="AJ9" s="110">
        <v>-6.0298270821978917E-2</v>
      </c>
      <c r="AK9" s="98">
        <v>76558</v>
      </c>
      <c r="AL9" s="110">
        <v>-4.5185268330402484E-2</v>
      </c>
      <c r="AM9" s="187">
        <v>23169</v>
      </c>
      <c r="AN9" s="110">
        <v>7.1547497918786451E-2</v>
      </c>
      <c r="AO9" s="187">
        <v>5645</v>
      </c>
      <c r="AP9" s="110">
        <v>0.12562313060817543</v>
      </c>
      <c r="AQ9" s="98">
        <v>2579</v>
      </c>
      <c r="AR9" s="110">
        <v>1.0132708821233409</v>
      </c>
      <c r="AS9" s="98">
        <v>8224</v>
      </c>
      <c r="AT9" s="110">
        <v>0.3062261753494282</v>
      </c>
    </row>
    <row r="10" spans="2:52" s="4" customFormat="1" x14ac:dyDescent="0.25">
      <c r="B10" s="83" t="s">
        <v>129</v>
      </c>
      <c r="C10" s="187" t="s">
        <v>168</v>
      </c>
      <c r="D10" s="110" t="s">
        <v>168</v>
      </c>
      <c r="E10" s="98" t="s">
        <v>168</v>
      </c>
      <c r="F10" s="110" t="s">
        <v>168</v>
      </c>
      <c r="G10" s="98" t="s">
        <v>168</v>
      </c>
      <c r="H10" s="110" t="s">
        <v>168</v>
      </c>
      <c r="I10" s="187" t="s">
        <v>168</v>
      </c>
      <c r="J10" s="110" t="s">
        <v>168</v>
      </c>
      <c r="K10" s="98" t="s">
        <v>168</v>
      </c>
      <c r="L10" s="110" t="s">
        <v>168</v>
      </c>
      <c r="M10" s="98" t="s">
        <v>168</v>
      </c>
      <c r="N10" s="110" t="s">
        <v>168</v>
      </c>
      <c r="O10" s="187" t="s">
        <v>168</v>
      </c>
      <c r="P10" s="110" t="s">
        <v>168</v>
      </c>
      <c r="Q10" s="98" t="s">
        <v>168</v>
      </c>
      <c r="R10" s="110" t="s">
        <v>168</v>
      </c>
      <c r="S10" s="98" t="s">
        <v>168</v>
      </c>
      <c r="T10" s="110" t="s">
        <v>168</v>
      </c>
      <c r="U10" s="187" t="s">
        <v>168</v>
      </c>
      <c r="V10" s="110" t="s">
        <v>168</v>
      </c>
      <c r="W10" s="98" t="s">
        <v>168</v>
      </c>
      <c r="X10" s="110" t="s">
        <v>168</v>
      </c>
      <c r="Y10" s="98" t="s">
        <v>168</v>
      </c>
      <c r="Z10" s="110" t="s">
        <v>168</v>
      </c>
      <c r="AA10" s="187" t="s">
        <v>168</v>
      </c>
      <c r="AB10" s="110" t="s">
        <v>168</v>
      </c>
      <c r="AC10" s="98" t="s">
        <v>168</v>
      </c>
      <c r="AD10" s="110" t="s">
        <v>168</v>
      </c>
      <c r="AE10" s="98" t="s">
        <v>168</v>
      </c>
      <c r="AF10" s="110" t="s">
        <v>168</v>
      </c>
      <c r="AG10" s="187" t="s">
        <v>168</v>
      </c>
      <c r="AH10" s="110" t="s">
        <v>168</v>
      </c>
      <c r="AI10" s="98" t="s">
        <v>168</v>
      </c>
      <c r="AJ10" s="110" t="s">
        <v>168</v>
      </c>
      <c r="AK10" s="98" t="s">
        <v>168</v>
      </c>
      <c r="AL10" s="110" t="s">
        <v>168</v>
      </c>
      <c r="AM10" s="187" t="s">
        <v>168</v>
      </c>
      <c r="AN10" s="110" t="s">
        <v>168</v>
      </c>
      <c r="AO10" s="187" t="s">
        <v>168</v>
      </c>
      <c r="AP10" s="110" t="s">
        <v>168</v>
      </c>
      <c r="AQ10" s="98" t="s">
        <v>168</v>
      </c>
      <c r="AR10" s="110" t="s">
        <v>168</v>
      </c>
      <c r="AS10" s="98" t="s">
        <v>168</v>
      </c>
      <c r="AT10" s="110" t="s">
        <v>168</v>
      </c>
    </row>
    <row r="11" spans="2:52" s="4" customFormat="1" x14ac:dyDescent="0.25">
      <c r="B11" s="83" t="s">
        <v>152</v>
      </c>
      <c r="C11" s="187" t="s">
        <v>168</v>
      </c>
      <c r="D11" s="110" t="s">
        <v>168</v>
      </c>
      <c r="E11" s="98" t="s">
        <v>168</v>
      </c>
      <c r="F11" s="110" t="s">
        <v>168</v>
      </c>
      <c r="G11" s="98" t="s">
        <v>168</v>
      </c>
      <c r="H11" s="110" t="s">
        <v>168</v>
      </c>
      <c r="I11" s="187" t="s">
        <v>168</v>
      </c>
      <c r="J11" s="110" t="s">
        <v>168</v>
      </c>
      <c r="K11" s="98" t="s">
        <v>168</v>
      </c>
      <c r="L11" s="110" t="s">
        <v>168</v>
      </c>
      <c r="M11" s="98" t="s">
        <v>168</v>
      </c>
      <c r="N11" s="110" t="s">
        <v>168</v>
      </c>
      <c r="O11" s="187" t="s">
        <v>168</v>
      </c>
      <c r="P11" s="110" t="s">
        <v>168</v>
      </c>
      <c r="Q11" s="98" t="s">
        <v>168</v>
      </c>
      <c r="R11" s="110" t="s">
        <v>168</v>
      </c>
      <c r="S11" s="98" t="s">
        <v>168</v>
      </c>
      <c r="T11" s="110" t="s">
        <v>168</v>
      </c>
      <c r="U11" s="187" t="s">
        <v>168</v>
      </c>
      <c r="V11" s="110" t="s">
        <v>168</v>
      </c>
      <c r="W11" s="98" t="s">
        <v>168</v>
      </c>
      <c r="X11" s="110" t="s">
        <v>168</v>
      </c>
      <c r="Y11" s="98" t="s">
        <v>168</v>
      </c>
      <c r="Z11" s="110" t="s">
        <v>168</v>
      </c>
      <c r="AA11" s="187" t="s">
        <v>168</v>
      </c>
      <c r="AB11" s="110" t="s">
        <v>168</v>
      </c>
      <c r="AC11" s="98" t="s">
        <v>168</v>
      </c>
      <c r="AD11" s="110" t="s">
        <v>168</v>
      </c>
      <c r="AE11" s="98" t="s">
        <v>168</v>
      </c>
      <c r="AF11" s="110" t="s">
        <v>168</v>
      </c>
      <c r="AG11" s="187" t="s">
        <v>168</v>
      </c>
      <c r="AH11" s="110" t="s">
        <v>168</v>
      </c>
      <c r="AI11" s="98" t="s">
        <v>168</v>
      </c>
      <c r="AJ11" s="110" t="s">
        <v>168</v>
      </c>
      <c r="AK11" s="98" t="s">
        <v>168</v>
      </c>
      <c r="AL11" s="110" t="s">
        <v>168</v>
      </c>
      <c r="AM11" s="187" t="s">
        <v>168</v>
      </c>
      <c r="AN11" s="110" t="s">
        <v>168</v>
      </c>
      <c r="AO11" s="187" t="s">
        <v>168</v>
      </c>
      <c r="AP11" s="110" t="s">
        <v>168</v>
      </c>
      <c r="AQ11" s="98" t="s">
        <v>168</v>
      </c>
      <c r="AR11" s="110" t="s">
        <v>168</v>
      </c>
      <c r="AS11" s="98" t="s">
        <v>168</v>
      </c>
      <c r="AT11" s="110" t="s">
        <v>168</v>
      </c>
    </row>
    <row r="12" spans="2:52" s="4" customFormat="1" x14ac:dyDescent="0.25">
      <c r="B12" s="83" t="s">
        <v>132</v>
      </c>
      <c r="C12" s="187" t="s">
        <v>168</v>
      </c>
      <c r="D12" s="110" t="s">
        <v>168</v>
      </c>
      <c r="E12" s="98" t="s">
        <v>168</v>
      </c>
      <c r="F12" s="110" t="s">
        <v>168</v>
      </c>
      <c r="G12" s="98" t="s">
        <v>168</v>
      </c>
      <c r="H12" s="110" t="s">
        <v>168</v>
      </c>
      <c r="I12" s="187" t="s">
        <v>168</v>
      </c>
      <c r="J12" s="110" t="s">
        <v>168</v>
      </c>
      <c r="K12" s="98" t="s">
        <v>168</v>
      </c>
      <c r="L12" s="110" t="s">
        <v>168</v>
      </c>
      <c r="M12" s="98" t="s">
        <v>168</v>
      </c>
      <c r="N12" s="110" t="s">
        <v>168</v>
      </c>
      <c r="O12" s="187" t="s">
        <v>168</v>
      </c>
      <c r="P12" s="110" t="s">
        <v>168</v>
      </c>
      <c r="Q12" s="98" t="s">
        <v>168</v>
      </c>
      <c r="R12" s="110" t="s">
        <v>168</v>
      </c>
      <c r="S12" s="98" t="s">
        <v>168</v>
      </c>
      <c r="T12" s="110" t="s">
        <v>168</v>
      </c>
      <c r="U12" s="187" t="s">
        <v>168</v>
      </c>
      <c r="V12" s="110" t="s">
        <v>168</v>
      </c>
      <c r="W12" s="98" t="s">
        <v>168</v>
      </c>
      <c r="X12" s="110" t="s">
        <v>168</v>
      </c>
      <c r="Y12" s="98" t="s">
        <v>168</v>
      </c>
      <c r="Z12" s="110" t="s">
        <v>168</v>
      </c>
      <c r="AA12" s="187" t="s">
        <v>168</v>
      </c>
      <c r="AB12" s="110" t="s">
        <v>168</v>
      </c>
      <c r="AC12" s="98" t="s">
        <v>168</v>
      </c>
      <c r="AD12" s="110" t="s">
        <v>168</v>
      </c>
      <c r="AE12" s="98" t="s">
        <v>168</v>
      </c>
      <c r="AF12" s="110" t="s">
        <v>168</v>
      </c>
      <c r="AG12" s="187" t="s">
        <v>168</v>
      </c>
      <c r="AH12" s="110" t="s">
        <v>168</v>
      </c>
      <c r="AI12" s="98" t="s">
        <v>168</v>
      </c>
      <c r="AJ12" s="110" t="s">
        <v>168</v>
      </c>
      <c r="AK12" s="98" t="s">
        <v>168</v>
      </c>
      <c r="AL12" s="110" t="s">
        <v>168</v>
      </c>
      <c r="AM12" s="187" t="s">
        <v>168</v>
      </c>
      <c r="AN12" s="110" t="s">
        <v>168</v>
      </c>
      <c r="AO12" s="187" t="s">
        <v>168</v>
      </c>
      <c r="AP12" s="110" t="s">
        <v>168</v>
      </c>
      <c r="AQ12" s="98" t="s">
        <v>168</v>
      </c>
      <c r="AR12" s="110" t="s">
        <v>168</v>
      </c>
      <c r="AS12" s="98" t="s">
        <v>168</v>
      </c>
      <c r="AT12" s="110" t="s">
        <v>168</v>
      </c>
    </row>
    <row r="13" spans="2:52" s="4" customFormat="1" x14ac:dyDescent="0.25">
      <c r="B13" s="83" t="s">
        <v>133</v>
      </c>
      <c r="C13" s="187" t="s">
        <v>168</v>
      </c>
      <c r="D13" s="110" t="s">
        <v>168</v>
      </c>
      <c r="E13" s="98" t="s">
        <v>168</v>
      </c>
      <c r="F13" s="110" t="s">
        <v>168</v>
      </c>
      <c r="G13" s="98" t="s">
        <v>168</v>
      </c>
      <c r="H13" s="110" t="s">
        <v>168</v>
      </c>
      <c r="I13" s="187" t="s">
        <v>168</v>
      </c>
      <c r="J13" s="110" t="s">
        <v>168</v>
      </c>
      <c r="K13" s="98" t="s">
        <v>168</v>
      </c>
      <c r="L13" s="110" t="s">
        <v>168</v>
      </c>
      <c r="M13" s="98" t="s">
        <v>168</v>
      </c>
      <c r="N13" s="110" t="s">
        <v>168</v>
      </c>
      <c r="O13" s="187" t="s">
        <v>168</v>
      </c>
      <c r="P13" s="110" t="s">
        <v>168</v>
      </c>
      <c r="Q13" s="98" t="s">
        <v>168</v>
      </c>
      <c r="R13" s="110" t="s">
        <v>168</v>
      </c>
      <c r="S13" s="98" t="s">
        <v>168</v>
      </c>
      <c r="T13" s="110" t="s">
        <v>168</v>
      </c>
      <c r="U13" s="187" t="s">
        <v>168</v>
      </c>
      <c r="V13" s="110" t="s">
        <v>168</v>
      </c>
      <c r="W13" s="98" t="s">
        <v>168</v>
      </c>
      <c r="X13" s="110" t="s">
        <v>168</v>
      </c>
      <c r="Y13" s="98" t="s">
        <v>168</v>
      </c>
      <c r="Z13" s="110" t="s">
        <v>168</v>
      </c>
      <c r="AA13" s="187" t="s">
        <v>168</v>
      </c>
      <c r="AB13" s="110" t="s">
        <v>168</v>
      </c>
      <c r="AC13" s="98" t="s">
        <v>168</v>
      </c>
      <c r="AD13" s="110" t="s">
        <v>168</v>
      </c>
      <c r="AE13" s="98" t="s">
        <v>168</v>
      </c>
      <c r="AF13" s="110" t="s">
        <v>168</v>
      </c>
      <c r="AG13" s="187" t="s">
        <v>168</v>
      </c>
      <c r="AH13" s="110" t="s">
        <v>168</v>
      </c>
      <c r="AI13" s="98" t="s">
        <v>168</v>
      </c>
      <c r="AJ13" s="110" t="s">
        <v>168</v>
      </c>
      <c r="AK13" s="98" t="s">
        <v>168</v>
      </c>
      <c r="AL13" s="110" t="s">
        <v>168</v>
      </c>
      <c r="AM13" s="187" t="s">
        <v>168</v>
      </c>
      <c r="AN13" s="110" t="s">
        <v>168</v>
      </c>
      <c r="AO13" s="187" t="s">
        <v>168</v>
      </c>
      <c r="AP13" s="110" t="s">
        <v>168</v>
      </c>
      <c r="AQ13" s="98" t="s">
        <v>168</v>
      </c>
      <c r="AR13" s="110" t="s">
        <v>168</v>
      </c>
      <c r="AS13" s="98" t="s">
        <v>168</v>
      </c>
      <c r="AT13" s="110" t="s">
        <v>168</v>
      </c>
    </row>
    <row r="14" spans="2:52" s="4" customFormat="1" x14ac:dyDescent="0.25">
      <c r="B14" s="83" t="s">
        <v>134</v>
      </c>
      <c r="C14" s="187" t="s">
        <v>168</v>
      </c>
      <c r="D14" s="110" t="s">
        <v>168</v>
      </c>
      <c r="E14" s="98" t="s">
        <v>168</v>
      </c>
      <c r="F14" s="110" t="s">
        <v>168</v>
      </c>
      <c r="G14" s="98" t="s">
        <v>168</v>
      </c>
      <c r="H14" s="110" t="s">
        <v>168</v>
      </c>
      <c r="I14" s="187" t="s">
        <v>168</v>
      </c>
      <c r="J14" s="110" t="s">
        <v>168</v>
      </c>
      <c r="K14" s="98" t="s">
        <v>168</v>
      </c>
      <c r="L14" s="110" t="s">
        <v>168</v>
      </c>
      <c r="M14" s="98" t="s">
        <v>168</v>
      </c>
      <c r="N14" s="110" t="s">
        <v>168</v>
      </c>
      <c r="O14" s="187" t="s">
        <v>168</v>
      </c>
      <c r="P14" s="110" t="s">
        <v>168</v>
      </c>
      <c r="Q14" s="98" t="s">
        <v>168</v>
      </c>
      <c r="R14" s="110" t="s">
        <v>168</v>
      </c>
      <c r="S14" s="98" t="s">
        <v>168</v>
      </c>
      <c r="T14" s="110" t="s">
        <v>168</v>
      </c>
      <c r="U14" s="187" t="s">
        <v>168</v>
      </c>
      <c r="V14" s="110" t="s">
        <v>168</v>
      </c>
      <c r="W14" s="98" t="s">
        <v>168</v>
      </c>
      <c r="X14" s="110" t="s">
        <v>168</v>
      </c>
      <c r="Y14" s="98" t="s">
        <v>168</v>
      </c>
      <c r="Z14" s="110" t="s">
        <v>168</v>
      </c>
      <c r="AA14" s="187" t="s">
        <v>168</v>
      </c>
      <c r="AB14" s="110" t="s">
        <v>168</v>
      </c>
      <c r="AC14" s="98" t="s">
        <v>168</v>
      </c>
      <c r="AD14" s="110" t="s">
        <v>168</v>
      </c>
      <c r="AE14" s="98" t="s">
        <v>168</v>
      </c>
      <c r="AF14" s="110" t="s">
        <v>168</v>
      </c>
      <c r="AG14" s="187" t="s">
        <v>168</v>
      </c>
      <c r="AH14" s="110" t="s">
        <v>168</v>
      </c>
      <c r="AI14" s="98" t="s">
        <v>168</v>
      </c>
      <c r="AJ14" s="110" t="s">
        <v>168</v>
      </c>
      <c r="AK14" s="98" t="s">
        <v>168</v>
      </c>
      <c r="AL14" s="110" t="s">
        <v>168</v>
      </c>
      <c r="AM14" s="187" t="s">
        <v>168</v>
      </c>
      <c r="AN14" s="110" t="s">
        <v>168</v>
      </c>
      <c r="AO14" s="187" t="s">
        <v>168</v>
      </c>
      <c r="AP14" s="110" t="s">
        <v>168</v>
      </c>
      <c r="AQ14" s="98" t="s">
        <v>168</v>
      </c>
      <c r="AR14" s="110" t="s">
        <v>168</v>
      </c>
      <c r="AS14" s="98" t="s">
        <v>168</v>
      </c>
      <c r="AT14" s="110" t="s">
        <v>168</v>
      </c>
    </row>
    <row r="15" spans="2:52" s="4" customFormat="1" x14ac:dyDescent="0.25">
      <c r="B15" s="83" t="s">
        <v>135</v>
      </c>
      <c r="C15" s="187" t="s">
        <v>168</v>
      </c>
      <c r="D15" s="110" t="s">
        <v>168</v>
      </c>
      <c r="E15" s="98" t="s">
        <v>168</v>
      </c>
      <c r="F15" s="110" t="s">
        <v>168</v>
      </c>
      <c r="G15" s="98" t="s">
        <v>168</v>
      </c>
      <c r="H15" s="110" t="s">
        <v>168</v>
      </c>
      <c r="I15" s="187" t="s">
        <v>168</v>
      </c>
      <c r="J15" s="110" t="s">
        <v>168</v>
      </c>
      <c r="K15" s="98" t="s">
        <v>168</v>
      </c>
      <c r="L15" s="110" t="s">
        <v>168</v>
      </c>
      <c r="M15" s="98" t="s">
        <v>168</v>
      </c>
      <c r="N15" s="110" t="s">
        <v>168</v>
      </c>
      <c r="O15" s="187" t="s">
        <v>168</v>
      </c>
      <c r="P15" s="110" t="s">
        <v>168</v>
      </c>
      <c r="Q15" s="98" t="s">
        <v>168</v>
      </c>
      <c r="R15" s="110" t="s">
        <v>168</v>
      </c>
      <c r="S15" s="98" t="s">
        <v>168</v>
      </c>
      <c r="T15" s="110" t="s">
        <v>168</v>
      </c>
      <c r="U15" s="187" t="s">
        <v>168</v>
      </c>
      <c r="V15" s="110" t="s">
        <v>168</v>
      </c>
      <c r="W15" s="98" t="s">
        <v>168</v>
      </c>
      <c r="X15" s="110" t="s">
        <v>168</v>
      </c>
      <c r="Y15" s="98" t="s">
        <v>168</v>
      </c>
      <c r="Z15" s="110" t="s">
        <v>168</v>
      </c>
      <c r="AA15" s="187" t="s">
        <v>168</v>
      </c>
      <c r="AB15" s="110" t="s">
        <v>168</v>
      </c>
      <c r="AC15" s="98" t="s">
        <v>168</v>
      </c>
      <c r="AD15" s="110" t="s">
        <v>168</v>
      </c>
      <c r="AE15" s="98" t="s">
        <v>168</v>
      </c>
      <c r="AF15" s="110" t="s">
        <v>168</v>
      </c>
      <c r="AG15" s="187" t="s">
        <v>168</v>
      </c>
      <c r="AH15" s="110" t="s">
        <v>168</v>
      </c>
      <c r="AI15" s="98" t="s">
        <v>168</v>
      </c>
      <c r="AJ15" s="110" t="s">
        <v>168</v>
      </c>
      <c r="AK15" s="98" t="s">
        <v>168</v>
      </c>
      <c r="AL15" s="110" t="s">
        <v>168</v>
      </c>
      <c r="AM15" s="187" t="s">
        <v>168</v>
      </c>
      <c r="AN15" s="110" t="s">
        <v>168</v>
      </c>
      <c r="AO15" s="187" t="s">
        <v>168</v>
      </c>
      <c r="AP15" s="110" t="s">
        <v>168</v>
      </c>
      <c r="AQ15" s="98" t="s">
        <v>168</v>
      </c>
      <c r="AR15" s="110" t="s">
        <v>168</v>
      </c>
      <c r="AS15" s="98" t="s">
        <v>168</v>
      </c>
      <c r="AT15" s="110" t="s">
        <v>168</v>
      </c>
    </row>
    <row r="16" spans="2:52" s="4" customFormat="1" x14ac:dyDescent="0.25">
      <c r="B16" s="83" t="s">
        <v>153</v>
      </c>
      <c r="C16" s="187" t="s">
        <v>168</v>
      </c>
      <c r="D16" s="110" t="s">
        <v>168</v>
      </c>
      <c r="E16" s="98" t="s">
        <v>168</v>
      </c>
      <c r="F16" s="110" t="s">
        <v>168</v>
      </c>
      <c r="G16" s="98" t="s">
        <v>168</v>
      </c>
      <c r="H16" s="110" t="s">
        <v>168</v>
      </c>
      <c r="I16" s="187" t="s">
        <v>168</v>
      </c>
      <c r="J16" s="110" t="s">
        <v>168</v>
      </c>
      <c r="K16" s="98" t="s">
        <v>168</v>
      </c>
      <c r="L16" s="110" t="s">
        <v>168</v>
      </c>
      <c r="M16" s="98" t="s">
        <v>168</v>
      </c>
      <c r="N16" s="110" t="s">
        <v>168</v>
      </c>
      <c r="O16" s="187" t="s">
        <v>168</v>
      </c>
      <c r="P16" s="110" t="s">
        <v>168</v>
      </c>
      <c r="Q16" s="98" t="s">
        <v>168</v>
      </c>
      <c r="R16" s="110" t="s">
        <v>168</v>
      </c>
      <c r="S16" s="98" t="s">
        <v>168</v>
      </c>
      <c r="T16" s="110" t="s">
        <v>168</v>
      </c>
      <c r="U16" s="187" t="s">
        <v>168</v>
      </c>
      <c r="V16" s="110" t="s">
        <v>168</v>
      </c>
      <c r="W16" s="98" t="s">
        <v>168</v>
      </c>
      <c r="X16" s="110" t="s">
        <v>168</v>
      </c>
      <c r="Y16" s="98" t="s">
        <v>168</v>
      </c>
      <c r="Z16" s="110" t="s">
        <v>168</v>
      </c>
      <c r="AA16" s="187" t="s">
        <v>168</v>
      </c>
      <c r="AB16" s="110" t="s">
        <v>168</v>
      </c>
      <c r="AC16" s="98" t="s">
        <v>168</v>
      </c>
      <c r="AD16" s="110" t="s">
        <v>168</v>
      </c>
      <c r="AE16" s="98" t="s">
        <v>168</v>
      </c>
      <c r="AF16" s="110" t="s">
        <v>168</v>
      </c>
      <c r="AG16" s="187" t="s">
        <v>168</v>
      </c>
      <c r="AH16" s="110" t="s">
        <v>168</v>
      </c>
      <c r="AI16" s="98" t="s">
        <v>168</v>
      </c>
      <c r="AJ16" s="110" t="s">
        <v>168</v>
      </c>
      <c r="AK16" s="98" t="s">
        <v>168</v>
      </c>
      <c r="AL16" s="110" t="s">
        <v>168</v>
      </c>
      <c r="AM16" s="187" t="s">
        <v>168</v>
      </c>
      <c r="AN16" s="110" t="s">
        <v>168</v>
      </c>
      <c r="AO16" s="187" t="s">
        <v>168</v>
      </c>
      <c r="AP16" s="110" t="s">
        <v>168</v>
      </c>
      <c r="AQ16" s="98" t="s">
        <v>168</v>
      </c>
      <c r="AR16" s="110" t="s">
        <v>168</v>
      </c>
      <c r="AS16" s="98" t="s">
        <v>168</v>
      </c>
      <c r="AT16" s="110" t="s">
        <v>168</v>
      </c>
    </row>
    <row r="17" spans="2:46" s="4" customFormat="1" x14ac:dyDescent="0.25">
      <c r="B17" s="83" t="s">
        <v>124</v>
      </c>
      <c r="C17" s="187" t="s">
        <v>168</v>
      </c>
      <c r="D17" s="110" t="s">
        <v>168</v>
      </c>
      <c r="E17" s="98" t="s">
        <v>168</v>
      </c>
      <c r="F17" s="110" t="s">
        <v>168</v>
      </c>
      <c r="G17" s="98" t="s">
        <v>168</v>
      </c>
      <c r="H17" s="110" t="s">
        <v>168</v>
      </c>
      <c r="I17" s="187" t="s">
        <v>168</v>
      </c>
      <c r="J17" s="110" t="s">
        <v>168</v>
      </c>
      <c r="K17" s="98" t="s">
        <v>168</v>
      </c>
      <c r="L17" s="110" t="s">
        <v>168</v>
      </c>
      <c r="M17" s="98" t="s">
        <v>168</v>
      </c>
      <c r="N17" s="110" t="s">
        <v>168</v>
      </c>
      <c r="O17" s="187" t="s">
        <v>168</v>
      </c>
      <c r="P17" s="110" t="s">
        <v>168</v>
      </c>
      <c r="Q17" s="98" t="s">
        <v>168</v>
      </c>
      <c r="R17" s="110" t="s">
        <v>168</v>
      </c>
      <c r="S17" s="98" t="s">
        <v>168</v>
      </c>
      <c r="T17" s="110" t="s">
        <v>168</v>
      </c>
      <c r="U17" s="187" t="s">
        <v>168</v>
      </c>
      <c r="V17" s="110" t="s">
        <v>168</v>
      </c>
      <c r="W17" s="98" t="s">
        <v>168</v>
      </c>
      <c r="X17" s="110" t="s">
        <v>168</v>
      </c>
      <c r="Y17" s="98" t="s">
        <v>168</v>
      </c>
      <c r="Z17" s="110" t="s">
        <v>168</v>
      </c>
      <c r="AA17" s="187" t="s">
        <v>168</v>
      </c>
      <c r="AB17" s="110" t="s">
        <v>168</v>
      </c>
      <c r="AC17" s="98" t="s">
        <v>168</v>
      </c>
      <c r="AD17" s="110" t="s">
        <v>168</v>
      </c>
      <c r="AE17" s="98" t="s">
        <v>168</v>
      </c>
      <c r="AF17" s="110" t="s">
        <v>168</v>
      </c>
      <c r="AG17" s="187" t="s">
        <v>168</v>
      </c>
      <c r="AH17" s="110" t="s">
        <v>168</v>
      </c>
      <c r="AI17" s="98" t="s">
        <v>168</v>
      </c>
      <c r="AJ17" s="110" t="s">
        <v>168</v>
      </c>
      <c r="AK17" s="98" t="s">
        <v>168</v>
      </c>
      <c r="AL17" s="110" t="s">
        <v>168</v>
      </c>
      <c r="AM17" s="187" t="s">
        <v>168</v>
      </c>
      <c r="AN17" s="110" t="s">
        <v>168</v>
      </c>
      <c r="AO17" s="187" t="s">
        <v>168</v>
      </c>
      <c r="AP17" s="110" t="s">
        <v>168</v>
      </c>
      <c r="AQ17" s="98" t="s">
        <v>168</v>
      </c>
      <c r="AR17" s="110" t="s">
        <v>168</v>
      </c>
      <c r="AS17" s="98" t="s">
        <v>168</v>
      </c>
      <c r="AT17" s="110" t="s">
        <v>168</v>
      </c>
    </row>
    <row r="18" spans="2:46" s="4" customFormat="1" x14ac:dyDescent="0.25">
      <c r="B18" s="83" t="s">
        <v>125</v>
      </c>
      <c r="C18" s="187" t="s">
        <v>168</v>
      </c>
      <c r="D18" s="110" t="s">
        <v>168</v>
      </c>
      <c r="E18" s="98" t="s">
        <v>168</v>
      </c>
      <c r="F18" s="110" t="s">
        <v>168</v>
      </c>
      <c r="G18" s="98" t="s">
        <v>168</v>
      </c>
      <c r="H18" s="110" t="s">
        <v>168</v>
      </c>
      <c r="I18" s="187" t="s">
        <v>168</v>
      </c>
      <c r="J18" s="110" t="s">
        <v>168</v>
      </c>
      <c r="K18" s="98" t="s">
        <v>168</v>
      </c>
      <c r="L18" s="110" t="s">
        <v>168</v>
      </c>
      <c r="M18" s="98" t="s">
        <v>168</v>
      </c>
      <c r="N18" s="110" t="s">
        <v>168</v>
      </c>
      <c r="O18" s="187" t="s">
        <v>168</v>
      </c>
      <c r="P18" s="110" t="s">
        <v>168</v>
      </c>
      <c r="Q18" s="98" t="s">
        <v>168</v>
      </c>
      <c r="R18" s="110" t="s">
        <v>168</v>
      </c>
      <c r="S18" s="98" t="s">
        <v>168</v>
      </c>
      <c r="T18" s="110" t="s">
        <v>168</v>
      </c>
      <c r="U18" s="187" t="s">
        <v>168</v>
      </c>
      <c r="V18" s="110" t="s">
        <v>168</v>
      </c>
      <c r="W18" s="98" t="s">
        <v>168</v>
      </c>
      <c r="X18" s="110" t="s">
        <v>168</v>
      </c>
      <c r="Y18" s="98" t="s">
        <v>168</v>
      </c>
      <c r="Z18" s="110" t="s">
        <v>168</v>
      </c>
      <c r="AA18" s="187" t="s">
        <v>168</v>
      </c>
      <c r="AB18" s="110" t="s">
        <v>168</v>
      </c>
      <c r="AC18" s="98" t="s">
        <v>168</v>
      </c>
      <c r="AD18" s="110" t="s">
        <v>168</v>
      </c>
      <c r="AE18" s="98" t="s">
        <v>168</v>
      </c>
      <c r="AF18" s="110" t="s">
        <v>168</v>
      </c>
      <c r="AG18" s="187" t="s">
        <v>168</v>
      </c>
      <c r="AH18" s="110" t="s">
        <v>168</v>
      </c>
      <c r="AI18" s="98" t="s">
        <v>168</v>
      </c>
      <c r="AJ18" s="110" t="s">
        <v>168</v>
      </c>
      <c r="AK18" s="98" t="s">
        <v>168</v>
      </c>
      <c r="AL18" s="110" t="s">
        <v>168</v>
      </c>
      <c r="AM18" s="187" t="s">
        <v>168</v>
      </c>
      <c r="AN18" s="110" t="s">
        <v>168</v>
      </c>
      <c r="AO18" s="187" t="s">
        <v>168</v>
      </c>
      <c r="AP18" s="110" t="s">
        <v>168</v>
      </c>
      <c r="AQ18" s="98" t="s">
        <v>168</v>
      </c>
      <c r="AR18" s="110" t="s">
        <v>168</v>
      </c>
      <c r="AS18" s="98" t="s">
        <v>168</v>
      </c>
      <c r="AT18" s="110" t="s">
        <v>168</v>
      </c>
    </row>
    <row r="19" spans="2:46" s="61" customFormat="1" ht="34.5" customHeight="1" x14ac:dyDescent="0.25">
      <c r="B19" s="99" t="s">
        <v>301</v>
      </c>
      <c r="C19" s="191">
        <v>948797</v>
      </c>
      <c r="D19" s="188">
        <v>3.3767521423396119E-2</v>
      </c>
      <c r="E19" s="102">
        <v>486445</v>
      </c>
      <c r="F19" s="188">
        <v>9.9981909865906937E-2</v>
      </c>
      <c r="G19" s="102">
        <v>1435242</v>
      </c>
      <c r="H19" s="188">
        <v>5.5297841599664777E-2</v>
      </c>
      <c r="I19" s="191">
        <v>681786</v>
      </c>
      <c r="J19" s="188">
        <v>3.3184419174162816E-2</v>
      </c>
      <c r="K19" s="102">
        <v>407909</v>
      </c>
      <c r="L19" s="188">
        <v>8.8012653636053262E-2</v>
      </c>
      <c r="M19" s="102">
        <v>1089695</v>
      </c>
      <c r="N19" s="188">
        <v>5.3048898337842987E-2</v>
      </c>
      <c r="O19" s="191">
        <v>194264</v>
      </c>
      <c r="P19" s="188">
        <v>3.4612414454237905E-2</v>
      </c>
      <c r="Q19" s="102">
        <v>188344</v>
      </c>
      <c r="R19" s="188">
        <v>1.5287750393514044E-2</v>
      </c>
      <c r="S19" s="102">
        <v>382608</v>
      </c>
      <c r="T19" s="451">
        <v>2.5008505838890027E-2</v>
      </c>
      <c r="U19" s="191">
        <v>344585</v>
      </c>
      <c r="V19" s="188">
        <v>3.2155159502770703E-2</v>
      </c>
      <c r="W19" s="102">
        <v>124373</v>
      </c>
      <c r="X19" s="188">
        <v>0.10202110598180036</v>
      </c>
      <c r="Y19" s="102">
        <v>468958</v>
      </c>
      <c r="Z19" s="452">
        <v>4.9806473565565001E-2</v>
      </c>
      <c r="AA19" s="191">
        <v>186515</v>
      </c>
      <c r="AB19" s="188">
        <v>3.351305224777934E-2</v>
      </c>
      <c r="AC19" s="102">
        <v>72033</v>
      </c>
      <c r="AD19" s="188">
        <v>0.13122477503651231</v>
      </c>
      <c r="AE19" s="102">
        <v>258548</v>
      </c>
      <c r="AF19" s="188">
        <v>5.8997968412084711E-2</v>
      </c>
      <c r="AG19" s="191">
        <v>157507</v>
      </c>
      <c r="AH19" s="188">
        <v>2.4449098524858881E-2</v>
      </c>
      <c r="AI19" s="102">
        <v>49308</v>
      </c>
      <c r="AJ19" s="188">
        <v>-1.5591778880227336E-3</v>
      </c>
      <c r="AK19" s="102">
        <v>206815</v>
      </c>
      <c r="AL19" s="451">
        <v>1.8126055343051117E-2</v>
      </c>
      <c r="AM19" s="191">
        <v>65089</v>
      </c>
      <c r="AN19" s="188">
        <v>3.4143628852875807E-2</v>
      </c>
      <c r="AO19" s="191">
        <v>15407</v>
      </c>
      <c r="AP19" s="188">
        <v>6.1819434872501633E-2</v>
      </c>
      <c r="AQ19" s="102">
        <v>6503</v>
      </c>
      <c r="AR19" s="188">
        <v>0.78604778906893702</v>
      </c>
      <c r="AS19" s="102">
        <v>21910</v>
      </c>
      <c r="AT19" s="188">
        <v>0.20709602776706526</v>
      </c>
    </row>
    <row r="20" spans="2:46" s="4" customFormat="1" ht="15" customHeight="1" outlineLevel="1" x14ac:dyDescent="0.25">
      <c r="B20" s="83" t="s">
        <v>126</v>
      </c>
      <c r="C20" s="184">
        <v>287456</v>
      </c>
      <c r="D20" s="110">
        <v>-1.779850682520967E-2</v>
      </c>
      <c r="E20" s="105">
        <v>138864</v>
      </c>
      <c r="F20" s="110">
        <v>3.1066231066231076E-2</v>
      </c>
      <c r="G20" s="105">
        <v>426320</v>
      </c>
      <c r="H20" s="110">
        <v>-2.3985304613368674E-3</v>
      </c>
      <c r="I20" s="184">
        <v>206021</v>
      </c>
      <c r="J20" s="110">
        <v>-2.1900547869764586E-2</v>
      </c>
      <c r="K20" s="105">
        <v>118896</v>
      </c>
      <c r="L20" s="110">
        <v>3.8728672147331444E-2</v>
      </c>
      <c r="M20" s="105">
        <v>324917</v>
      </c>
      <c r="N20" s="110">
        <v>-5.5368090139251702E-4</v>
      </c>
      <c r="O20" s="184">
        <v>59971</v>
      </c>
      <c r="P20" s="110">
        <v>-2.7392150502757007E-2</v>
      </c>
      <c r="Q20" s="105">
        <v>58250</v>
      </c>
      <c r="R20" s="110">
        <v>1.7822820199196121E-2</v>
      </c>
      <c r="S20" s="105">
        <v>118221</v>
      </c>
      <c r="T20" s="110">
        <v>-5.6270502144839529E-3</v>
      </c>
      <c r="U20" s="184">
        <v>102655</v>
      </c>
      <c r="V20" s="110">
        <v>-2.0346035290637166E-2</v>
      </c>
      <c r="W20" s="105">
        <v>36013</v>
      </c>
      <c r="X20" s="110">
        <v>4.9268690635743795E-2</v>
      </c>
      <c r="Y20" s="105">
        <v>138668</v>
      </c>
      <c r="Z20" s="110">
        <v>-3.1701759052253919E-3</v>
      </c>
      <c r="AA20" s="184">
        <v>56898</v>
      </c>
      <c r="AB20" s="110">
        <v>-1.8475392019872694E-2</v>
      </c>
      <c r="AC20" s="105">
        <v>19001</v>
      </c>
      <c r="AD20" s="110">
        <v>-9.0226348179827109E-3</v>
      </c>
      <c r="AE20" s="105">
        <v>75899</v>
      </c>
      <c r="AF20" s="110">
        <v>-1.6125896063155398E-2</v>
      </c>
      <c r="AG20" s="184">
        <v>48369</v>
      </c>
      <c r="AH20" s="110">
        <v>-8.0188679245283279E-3</v>
      </c>
      <c r="AI20" s="105">
        <v>14746</v>
      </c>
      <c r="AJ20" s="110">
        <v>-9.0033940141931557E-2</v>
      </c>
      <c r="AK20" s="105">
        <v>63115</v>
      </c>
      <c r="AL20" s="110">
        <v>-2.8476872161933398E-2</v>
      </c>
      <c r="AM20" s="184">
        <v>19878</v>
      </c>
      <c r="AN20" s="110">
        <v>-4.5336663144750711E-2</v>
      </c>
      <c r="AO20" s="184">
        <v>4659</v>
      </c>
      <c r="AP20" s="110">
        <v>0.43796296296296289</v>
      </c>
      <c r="AQ20" s="105">
        <v>967</v>
      </c>
      <c r="AR20" s="110">
        <v>-7.286673058485138E-2</v>
      </c>
      <c r="AS20" s="105">
        <v>5626</v>
      </c>
      <c r="AT20" s="110">
        <v>0.31356525799673118</v>
      </c>
    </row>
    <row r="21" spans="2:46" s="4" customFormat="1" ht="15" customHeight="1" outlineLevel="1" x14ac:dyDescent="0.25">
      <c r="B21" s="83" t="s">
        <v>127</v>
      </c>
      <c r="C21" s="184">
        <v>290927</v>
      </c>
      <c r="D21" s="110">
        <v>-2.0922515682632037E-2</v>
      </c>
      <c r="E21" s="105">
        <v>138473</v>
      </c>
      <c r="F21" s="110">
        <v>6.5882045045183801E-2</v>
      </c>
      <c r="G21" s="105">
        <v>429400</v>
      </c>
      <c r="H21" s="110">
        <v>5.4840326138370088E-3</v>
      </c>
      <c r="I21" s="184">
        <v>210956</v>
      </c>
      <c r="J21" s="110">
        <v>-1.9046556181760654E-2</v>
      </c>
      <c r="K21" s="105">
        <v>118229</v>
      </c>
      <c r="L21" s="110">
        <v>6.101588441173833E-2</v>
      </c>
      <c r="M21" s="105">
        <v>329185</v>
      </c>
      <c r="N21" s="110">
        <v>8.2791700614428532E-3</v>
      </c>
      <c r="O21" s="184">
        <v>59310</v>
      </c>
      <c r="P21" s="110">
        <v>-2.8916310816717861E-3</v>
      </c>
      <c r="Q21" s="105">
        <v>59739</v>
      </c>
      <c r="R21" s="110">
        <v>9.4802624344830111E-2</v>
      </c>
      <c r="S21" s="105">
        <v>119049</v>
      </c>
      <c r="T21" s="110">
        <v>4.3849957912457826E-2</v>
      </c>
      <c r="U21" s="184">
        <v>107621</v>
      </c>
      <c r="V21" s="110">
        <v>2.337710719940489E-3</v>
      </c>
      <c r="W21" s="105">
        <v>34517</v>
      </c>
      <c r="X21" s="110">
        <v>-1.9960249858035239E-2</v>
      </c>
      <c r="Y21" s="105">
        <v>142138</v>
      </c>
      <c r="Z21" s="110">
        <v>-3.1699277649204216E-3</v>
      </c>
      <c r="AA21" s="184">
        <v>53695</v>
      </c>
      <c r="AB21" s="110">
        <v>-6.8635953652952164E-2</v>
      </c>
      <c r="AC21" s="105">
        <v>18851</v>
      </c>
      <c r="AD21" s="110">
        <v>7.1201272871917354E-2</v>
      </c>
      <c r="AE21" s="105">
        <v>72546</v>
      </c>
      <c r="AF21" s="110">
        <v>-3.5933554817275781E-2</v>
      </c>
      <c r="AG21" s="184">
        <v>45381</v>
      </c>
      <c r="AH21" s="110">
        <v>-7.0899189255589246E-2</v>
      </c>
      <c r="AI21" s="105">
        <v>14456</v>
      </c>
      <c r="AJ21" s="110">
        <v>-2.0861555134110032E-2</v>
      </c>
      <c r="AK21" s="105">
        <v>59837</v>
      </c>
      <c r="AL21" s="110">
        <v>-5.9284995598038015E-2</v>
      </c>
      <c r="AM21" s="184">
        <v>21440</v>
      </c>
      <c r="AN21" s="110">
        <v>3.4164833621941337E-3</v>
      </c>
      <c r="AO21" s="184">
        <v>4836</v>
      </c>
      <c r="AP21" s="110">
        <v>0.57370647575658973</v>
      </c>
      <c r="AQ21" s="105">
        <v>1393</v>
      </c>
      <c r="AR21" s="110">
        <v>0.57223476297968401</v>
      </c>
      <c r="AS21" s="105">
        <v>6229</v>
      </c>
      <c r="AT21" s="110">
        <v>0.57337711543319014</v>
      </c>
    </row>
    <row r="22" spans="2:46" s="4" customFormat="1" ht="15" customHeight="1" outlineLevel="1" x14ac:dyDescent="0.25">
      <c r="B22" s="83" t="s">
        <v>128</v>
      </c>
      <c r="C22" s="184">
        <v>339422</v>
      </c>
      <c r="D22" s="110">
        <v>5.334665706695807E-2</v>
      </c>
      <c r="E22" s="105">
        <v>164893</v>
      </c>
      <c r="F22" s="110">
        <v>0.10472189840682833</v>
      </c>
      <c r="G22" s="105">
        <v>504315</v>
      </c>
      <c r="H22" s="110">
        <v>6.9610641916970417E-2</v>
      </c>
      <c r="I22" s="184">
        <v>242911</v>
      </c>
      <c r="J22" s="110">
        <v>5.8246674885968019E-2</v>
      </c>
      <c r="K22" s="105">
        <v>137787</v>
      </c>
      <c r="L22" s="110">
        <v>8.5090800270904543E-2</v>
      </c>
      <c r="M22" s="105">
        <v>380698</v>
      </c>
      <c r="N22" s="110">
        <v>6.7807687021594676E-2</v>
      </c>
      <c r="O22" s="184">
        <v>68484</v>
      </c>
      <c r="P22" s="110">
        <v>5.6786618109993192E-2</v>
      </c>
      <c r="Q22" s="105">
        <v>67519</v>
      </c>
      <c r="R22" s="110">
        <v>8.8419253957507271E-2</v>
      </c>
      <c r="S22" s="105">
        <v>136003</v>
      </c>
      <c r="T22" s="110">
        <v>7.2257525347293461E-2</v>
      </c>
      <c r="U22" s="184">
        <v>123574</v>
      </c>
      <c r="V22" s="110">
        <v>8.9727422640411225E-2</v>
      </c>
      <c r="W22" s="105">
        <v>42329</v>
      </c>
      <c r="X22" s="110">
        <v>5.0191038555053913E-2</v>
      </c>
      <c r="Y22" s="105">
        <v>165903</v>
      </c>
      <c r="Z22" s="110">
        <v>7.9359812628086335E-2</v>
      </c>
      <c r="AA22" s="184">
        <v>69874</v>
      </c>
      <c r="AB22" s="110">
        <v>5.8632810132719149E-2</v>
      </c>
      <c r="AC22" s="105">
        <v>25825</v>
      </c>
      <c r="AD22" s="110">
        <v>0.22888413038305977</v>
      </c>
      <c r="AE22" s="105">
        <v>95699</v>
      </c>
      <c r="AF22" s="110">
        <v>9.9748330824302789E-2</v>
      </c>
      <c r="AG22" s="184">
        <v>59998</v>
      </c>
      <c r="AH22" s="110">
        <v>7.9061904248048709E-2</v>
      </c>
      <c r="AI22" s="105">
        <v>20183</v>
      </c>
      <c r="AJ22" s="110">
        <v>0.12571811032405611</v>
      </c>
      <c r="AK22" s="105">
        <v>80181</v>
      </c>
      <c r="AL22" s="110">
        <v>9.0438046538194872E-2</v>
      </c>
      <c r="AM22" s="184">
        <v>21622</v>
      </c>
      <c r="AN22" s="110">
        <v>-8.8448566610455304E-2</v>
      </c>
      <c r="AO22" s="184">
        <v>5015</v>
      </c>
      <c r="AP22" s="110">
        <v>0.69025952140208968</v>
      </c>
      <c r="AQ22" s="105">
        <v>1281</v>
      </c>
      <c r="AR22" s="110">
        <v>1.2648221343873445E-2</v>
      </c>
      <c r="AS22" s="105">
        <v>6296</v>
      </c>
      <c r="AT22" s="110">
        <v>0.48771266540642721</v>
      </c>
    </row>
    <row r="23" spans="2:46" s="4" customFormat="1" ht="15" customHeight="1" outlineLevel="1" x14ac:dyDescent="0.25">
      <c r="B23" s="83" t="s">
        <v>129</v>
      </c>
      <c r="C23" s="184">
        <v>313774</v>
      </c>
      <c r="D23" s="110">
        <v>-9.1363473144061791E-2</v>
      </c>
      <c r="E23" s="105">
        <v>149650</v>
      </c>
      <c r="F23" s="110">
        <v>-7.5458409528987302E-2</v>
      </c>
      <c r="G23" s="105">
        <v>463424</v>
      </c>
      <c r="H23" s="110">
        <v>-8.6287530462077155E-2</v>
      </c>
      <c r="I23" s="184">
        <v>225946</v>
      </c>
      <c r="J23" s="110">
        <v>-0.1121197117236068</v>
      </c>
      <c r="K23" s="105">
        <v>123829</v>
      </c>
      <c r="L23" s="110">
        <v>-9.6198059981461026E-2</v>
      </c>
      <c r="M23" s="105">
        <v>349775</v>
      </c>
      <c r="N23" s="110">
        <v>-0.10654759928171309</v>
      </c>
      <c r="O23" s="184">
        <v>63476</v>
      </c>
      <c r="P23" s="110">
        <v>-0.13295997814506211</v>
      </c>
      <c r="Q23" s="105">
        <v>62552</v>
      </c>
      <c r="R23" s="110">
        <v>-5.3461451161383122E-2</v>
      </c>
      <c r="S23" s="105">
        <v>126028</v>
      </c>
      <c r="T23" s="110">
        <v>-9.524390681646866E-2</v>
      </c>
      <c r="U23" s="184">
        <v>116216</v>
      </c>
      <c r="V23" s="110">
        <v>-7.6698180662588378E-2</v>
      </c>
      <c r="W23" s="105">
        <v>37500</v>
      </c>
      <c r="X23" s="110">
        <v>-0.14948628971899025</v>
      </c>
      <c r="Y23" s="105">
        <v>153716</v>
      </c>
      <c r="Z23" s="110">
        <v>-9.5580750878142662E-2</v>
      </c>
      <c r="AA23" s="184">
        <v>64832</v>
      </c>
      <c r="AB23" s="110">
        <v>-5.6206600381407124E-2</v>
      </c>
      <c r="AC23" s="105">
        <v>24390</v>
      </c>
      <c r="AD23" s="110">
        <v>2.6299179465600675E-2</v>
      </c>
      <c r="AE23" s="105">
        <v>89222</v>
      </c>
      <c r="AF23" s="110">
        <v>-3.499967552834804E-2</v>
      </c>
      <c r="AG23" s="184">
        <v>55799</v>
      </c>
      <c r="AH23" s="110">
        <v>-4.7782385364937952E-2</v>
      </c>
      <c r="AI23" s="105">
        <v>19471</v>
      </c>
      <c r="AJ23" s="110">
        <v>-5.6728999127991453E-2</v>
      </c>
      <c r="AK23" s="105">
        <v>75270</v>
      </c>
      <c r="AL23" s="110">
        <v>-5.0112946580684214E-2</v>
      </c>
      <c r="AM23" s="184">
        <v>18690</v>
      </c>
      <c r="AN23" s="110">
        <v>-3.0802738021157405E-2</v>
      </c>
      <c r="AO23" s="184">
        <v>4306</v>
      </c>
      <c r="AP23" s="110">
        <v>0.50087138375740681</v>
      </c>
      <c r="AQ23" s="105">
        <v>1431</v>
      </c>
      <c r="AR23" s="110">
        <v>0.31284403669724781</v>
      </c>
      <c r="AS23" s="105">
        <v>5737</v>
      </c>
      <c r="AT23" s="110">
        <v>0.44910330891639294</v>
      </c>
    </row>
    <row r="24" spans="2:46" s="4" customFormat="1" ht="15" customHeight="1" outlineLevel="1" x14ac:dyDescent="0.25">
      <c r="B24" s="83" t="s">
        <v>152</v>
      </c>
      <c r="C24" s="184">
        <v>308130</v>
      </c>
      <c r="D24" s="110">
        <v>4.7608178171976157E-3</v>
      </c>
      <c r="E24" s="105">
        <v>141147</v>
      </c>
      <c r="F24" s="110">
        <v>-5.8881969355505492E-2</v>
      </c>
      <c r="G24" s="105">
        <v>449277</v>
      </c>
      <c r="H24" s="110">
        <v>-1.6141535712408728E-2</v>
      </c>
      <c r="I24" s="184">
        <v>216773</v>
      </c>
      <c r="J24" s="110">
        <v>-2.9121039077370958E-2</v>
      </c>
      <c r="K24" s="105">
        <v>117182</v>
      </c>
      <c r="L24" s="110">
        <v>-6.8646229901684119E-2</v>
      </c>
      <c r="M24" s="105">
        <v>333955</v>
      </c>
      <c r="N24" s="110">
        <v>-4.3366543108732891E-2</v>
      </c>
      <c r="O24" s="184">
        <v>64143</v>
      </c>
      <c r="P24" s="110">
        <v>-1.8574903988861191E-2</v>
      </c>
      <c r="Q24" s="105">
        <v>58336</v>
      </c>
      <c r="R24" s="110">
        <v>-4.9809427631364644E-2</v>
      </c>
      <c r="S24" s="105">
        <v>122479</v>
      </c>
      <c r="T24" s="110">
        <v>-3.3703876103541641E-2</v>
      </c>
      <c r="U24" s="184">
        <v>110549</v>
      </c>
      <c r="V24" s="110">
        <v>1.0232170668984519E-3</v>
      </c>
      <c r="W24" s="105">
        <v>37215</v>
      </c>
      <c r="X24" s="110">
        <v>-0.12110620409512785</v>
      </c>
      <c r="Y24" s="105">
        <v>147764</v>
      </c>
      <c r="Z24" s="110">
        <v>-3.2825191943918974E-2</v>
      </c>
      <c r="AA24" s="184">
        <v>69005</v>
      </c>
      <c r="AB24" s="110">
        <v>0.10198182660214949</v>
      </c>
      <c r="AC24" s="105">
        <v>23273</v>
      </c>
      <c r="AD24" s="110">
        <v>-9.1114233405713563E-3</v>
      </c>
      <c r="AE24" s="105">
        <v>92278</v>
      </c>
      <c r="AF24" s="110">
        <v>7.1679093210693878E-2</v>
      </c>
      <c r="AG24" s="184">
        <v>58610</v>
      </c>
      <c r="AH24" s="110">
        <v>7.1951130294827692E-2</v>
      </c>
      <c r="AI24" s="105">
        <v>18593</v>
      </c>
      <c r="AJ24" s="110">
        <v>-0.10739318290926547</v>
      </c>
      <c r="AK24" s="105">
        <v>77203</v>
      </c>
      <c r="AL24" s="110">
        <v>2.2475035096548579E-2</v>
      </c>
      <c r="AM24" s="184">
        <v>18291</v>
      </c>
      <c r="AN24" s="110">
        <v>1.2566430469441947E-2</v>
      </c>
      <c r="AO24" s="184">
        <v>4061</v>
      </c>
      <c r="AP24" s="110">
        <v>0.4974188790560472</v>
      </c>
      <c r="AQ24" s="105">
        <v>692</v>
      </c>
      <c r="AR24" s="110">
        <v>2.9761904761904656E-2</v>
      </c>
      <c r="AS24" s="105">
        <v>4753</v>
      </c>
      <c r="AT24" s="110">
        <v>0.40455082742316795</v>
      </c>
    </row>
    <row r="25" spans="2:46" s="4" customFormat="1" ht="15" customHeight="1" outlineLevel="1" x14ac:dyDescent="0.25">
      <c r="B25" s="83" t="s">
        <v>132</v>
      </c>
      <c r="C25" s="184">
        <v>320012</v>
      </c>
      <c r="D25" s="110">
        <v>-5.4017094017093648E-3</v>
      </c>
      <c r="E25" s="105">
        <v>161538</v>
      </c>
      <c r="F25" s="110">
        <v>-2.7910167533217844E-2</v>
      </c>
      <c r="G25" s="105">
        <v>481550</v>
      </c>
      <c r="H25" s="110">
        <v>-1.3067555326012559E-2</v>
      </c>
      <c r="I25" s="184">
        <v>230263</v>
      </c>
      <c r="J25" s="110">
        <v>-6.3006261786702211E-3</v>
      </c>
      <c r="K25" s="105">
        <v>133348</v>
      </c>
      <c r="L25" s="110">
        <v>-3.0485455246072046E-2</v>
      </c>
      <c r="M25" s="105">
        <v>363611</v>
      </c>
      <c r="N25" s="110">
        <v>-1.5308830538584894E-2</v>
      </c>
      <c r="O25" s="184">
        <v>67450</v>
      </c>
      <c r="P25" s="110">
        <v>-2.5908381953671067E-2</v>
      </c>
      <c r="Q25" s="105">
        <v>64570</v>
      </c>
      <c r="R25" s="110">
        <v>-3.0108855091484088E-3</v>
      </c>
      <c r="S25" s="105">
        <v>132020</v>
      </c>
      <c r="T25" s="110">
        <v>-1.4842286712086539E-2</v>
      </c>
      <c r="U25" s="184">
        <v>117043</v>
      </c>
      <c r="V25" s="110">
        <v>1.1467731342251763E-2</v>
      </c>
      <c r="W25" s="105">
        <v>43579</v>
      </c>
      <c r="X25" s="110">
        <v>-6.6890777894353715E-2</v>
      </c>
      <c r="Y25" s="105">
        <v>160622</v>
      </c>
      <c r="Z25" s="110">
        <v>-1.1063976505211848E-2</v>
      </c>
      <c r="AA25" s="184">
        <v>68047</v>
      </c>
      <c r="AB25" s="110">
        <v>-2.9189790706632635E-2</v>
      </c>
      <c r="AC25" s="105">
        <v>27505</v>
      </c>
      <c r="AD25" s="110">
        <v>-2.2287786151002464E-2</v>
      </c>
      <c r="AE25" s="105">
        <v>95552</v>
      </c>
      <c r="AF25" s="110">
        <v>-2.7213031305675761E-2</v>
      </c>
      <c r="AG25" s="184">
        <v>59972</v>
      </c>
      <c r="AH25" s="110">
        <v>-2.3034568142573209E-2</v>
      </c>
      <c r="AI25" s="105">
        <v>21814</v>
      </c>
      <c r="AJ25" s="110">
        <v>-0.13775248033519116</v>
      </c>
      <c r="AK25" s="105">
        <v>81786</v>
      </c>
      <c r="AL25" s="110">
        <v>-5.6514967987541076E-2</v>
      </c>
      <c r="AM25" s="184">
        <v>17735</v>
      </c>
      <c r="AN25" s="110">
        <v>1.0656485069523658E-2</v>
      </c>
      <c r="AO25" s="184">
        <v>3967</v>
      </c>
      <c r="AP25" s="110">
        <v>0.66261525565800494</v>
      </c>
      <c r="AQ25" s="105">
        <v>685</v>
      </c>
      <c r="AR25" s="110">
        <v>0.36182902584493037</v>
      </c>
      <c r="AS25" s="105">
        <v>4652</v>
      </c>
      <c r="AT25" s="110">
        <v>0.61024575977847006</v>
      </c>
    </row>
    <row r="26" spans="2:46" s="4" customFormat="1" ht="15" customHeight="1" outlineLevel="1" x14ac:dyDescent="0.25">
      <c r="B26" s="83" t="s">
        <v>133</v>
      </c>
      <c r="C26" s="184">
        <v>346168</v>
      </c>
      <c r="D26" s="110">
        <v>-1.2636826829310888E-3</v>
      </c>
      <c r="E26" s="105">
        <v>190494</v>
      </c>
      <c r="F26" s="110">
        <v>0.10910308287968329</v>
      </c>
      <c r="G26" s="105">
        <v>536662</v>
      </c>
      <c r="H26" s="110">
        <v>3.5305511024170455E-2</v>
      </c>
      <c r="I26" s="184">
        <v>248194</v>
      </c>
      <c r="J26" s="110">
        <v>6.2925211440063578E-3</v>
      </c>
      <c r="K26" s="105">
        <v>154952</v>
      </c>
      <c r="L26" s="110">
        <v>0.10277487171822841</v>
      </c>
      <c r="M26" s="105">
        <v>403146</v>
      </c>
      <c r="N26" s="110">
        <v>4.1309249831462003E-2</v>
      </c>
      <c r="O26" s="184">
        <v>72370</v>
      </c>
      <c r="P26" s="110">
        <v>4.0093783382584292E-3</v>
      </c>
      <c r="Q26" s="105">
        <v>73656</v>
      </c>
      <c r="R26" s="110">
        <v>0.11227556213285816</v>
      </c>
      <c r="S26" s="105">
        <v>146026</v>
      </c>
      <c r="T26" s="110">
        <v>5.5848794666743862E-2</v>
      </c>
      <c r="U26" s="184">
        <v>126308</v>
      </c>
      <c r="V26" s="110">
        <v>2.3059913656944264E-2</v>
      </c>
      <c r="W26" s="105">
        <v>47439</v>
      </c>
      <c r="X26" s="110">
        <v>7.3401968548478358E-2</v>
      </c>
      <c r="Y26" s="105">
        <v>173747</v>
      </c>
      <c r="Z26" s="110">
        <v>3.6330343083456507E-2</v>
      </c>
      <c r="AA26" s="184">
        <v>75733</v>
      </c>
      <c r="AB26" s="110">
        <v>-1.5213970846390867E-2</v>
      </c>
      <c r="AC26" s="105">
        <v>33711</v>
      </c>
      <c r="AD26" s="110">
        <v>0.11011953765600824</v>
      </c>
      <c r="AE26" s="105">
        <v>109444</v>
      </c>
      <c r="AF26" s="110">
        <v>2.0266616947888449E-2</v>
      </c>
      <c r="AG26" s="184">
        <v>67101</v>
      </c>
      <c r="AH26" s="110">
        <v>-7.1319710578103823E-3</v>
      </c>
      <c r="AI26" s="105">
        <v>25027</v>
      </c>
      <c r="AJ26" s="110">
        <v>-3.6014174562822632E-2</v>
      </c>
      <c r="AK26" s="105">
        <v>92128</v>
      </c>
      <c r="AL26" s="110">
        <v>-1.5147789833769854E-2</v>
      </c>
      <c r="AM26" s="184">
        <v>17053</v>
      </c>
      <c r="AN26" s="110">
        <v>-9.8106621535857808E-2</v>
      </c>
      <c r="AO26" s="184">
        <v>5188</v>
      </c>
      <c r="AP26" s="110">
        <v>0.24921743318083323</v>
      </c>
      <c r="AQ26" s="105">
        <v>1831</v>
      </c>
      <c r="AR26" s="110">
        <v>1.087799315849487</v>
      </c>
      <c r="AS26" s="105">
        <v>7019</v>
      </c>
      <c r="AT26" s="110">
        <v>0.39542743538767389</v>
      </c>
    </row>
    <row r="27" spans="2:46" s="4" customFormat="1" ht="15" customHeight="1" outlineLevel="1" x14ac:dyDescent="0.25">
      <c r="B27" s="83" t="s">
        <v>134</v>
      </c>
      <c r="C27" s="184">
        <v>360529</v>
      </c>
      <c r="D27" s="110">
        <v>4.3789301803105918E-2</v>
      </c>
      <c r="E27" s="105">
        <v>201793</v>
      </c>
      <c r="F27" s="110">
        <v>0.14962114738221377</v>
      </c>
      <c r="G27" s="105">
        <v>562322</v>
      </c>
      <c r="H27" s="110">
        <v>7.9449603980542571E-2</v>
      </c>
      <c r="I27" s="184">
        <v>259307</v>
      </c>
      <c r="J27" s="110">
        <v>5.5698500973023979E-2</v>
      </c>
      <c r="K27" s="105">
        <v>165232</v>
      </c>
      <c r="L27" s="110">
        <v>0.15010406008338717</v>
      </c>
      <c r="M27" s="105">
        <v>424539</v>
      </c>
      <c r="N27" s="110">
        <v>9.053848900442607E-2</v>
      </c>
      <c r="O27" s="184">
        <v>72559</v>
      </c>
      <c r="P27" s="110">
        <v>1.924454620798155E-2</v>
      </c>
      <c r="Q27" s="105">
        <v>76539</v>
      </c>
      <c r="R27" s="110">
        <v>0.13214998890614593</v>
      </c>
      <c r="S27" s="105">
        <v>149098</v>
      </c>
      <c r="T27" s="110">
        <v>7.4239520440364748E-2</v>
      </c>
      <c r="U27" s="184">
        <v>134137</v>
      </c>
      <c r="V27" s="110">
        <v>7.8939536529845533E-2</v>
      </c>
      <c r="W27" s="105">
        <v>50980</v>
      </c>
      <c r="X27" s="110">
        <v>0.12426948946962169</v>
      </c>
      <c r="Y27" s="105">
        <v>185117</v>
      </c>
      <c r="Z27" s="110">
        <v>9.105429426880729E-2</v>
      </c>
      <c r="AA27" s="184">
        <v>81778</v>
      </c>
      <c r="AB27" s="110">
        <v>3.4549065745695495E-2</v>
      </c>
      <c r="AC27" s="105">
        <v>35141</v>
      </c>
      <c r="AD27" s="110">
        <v>0.14547884477475725</v>
      </c>
      <c r="AE27" s="105">
        <v>116919</v>
      </c>
      <c r="AF27" s="110">
        <v>6.5563909774436047E-2</v>
      </c>
      <c r="AG27" s="184">
        <v>70205</v>
      </c>
      <c r="AH27" s="110">
        <v>2.9157382432273948E-2</v>
      </c>
      <c r="AI27" s="105">
        <v>26064</v>
      </c>
      <c r="AJ27" s="110">
        <v>-1.0891427270312337E-2</v>
      </c>
      <c r="AK27" s="105">
        <v>96269</v>
      </c>
      <c r="AL27" s="110">
        <v>1.7997821650258539E-2</v>
      </c>
      <c r="AM27" s="184">
        <v>14896</v>
      </c>
      <c r="AN27" s="110">
        <v>-0.14918894219785239</v>
      </c>
      <c r="AO27" s="184">
        <v>4548</v>
      </c>
      <c r="AP27" s="110">
        <v>0.41110766366739071</v>
      </c>
      <c r="AQ27" s="105">
        <v>1420</v>
      </c>
      <c r="AR27" s="110">
        <v>0.19831223628691985</v>
      </c>
      <c r="AS27" s="105">
        <v>5968</v>
      </c>
      <c r="AT27" s="110">
        <v>0.35390199637023589</v>
      </c>
    </row>
    <row r="28" spans="2:46" s="4" customFormat="1" ht="15" customHeight="1" outlineLevel="1" x14ac:dyDescent="0.25">
      <c r="B28" s="83" t="s">
        <v>135</v>
      </c>
      <c r="C28" s="184">
        <v>318032</v>
      </c>
      <c r="D28" s="110">
        <v>-2.3141237107068946E-2</v>
      </c>
      <c r="E28" s="105">
        <v>160719</v>
      </c>
      <c r="F28" s="110">
        <v>1.2715735880681311E-2</v>
      </c>
      <c r="G28" s="105">
        <v>478751</v>
      </c>
      <c r="H28" s="110">
        <v>-1.1390410661886952E-2</v>
      </c>
      <c r="I28" s="184">
        <v>227552</v>
      </c>
      <c r="J28" s="110">
        <v>-1.8436240973833784E-2</v>
      </c>
      <c r="K28" s="105">
        <v>130622</v>
      </c>
      <c r="L28" s="110">
        <v>4.5296194043049631E-3</v>
      </c>
      <c r="M28" s="105">
        <v>358174</v>
      </c>
      <c r="N28" s="110">
        <v>-1.0183524521982346E-2</v>
      </c>
      <c r="O28" s="184">
        <v>64324</v>
      </c>
      <c r="P28" s="110">
        <v>-1.2132567497005198E-2</v>
      </c>
      <c r="Q28" s="105">
        <v>62449</v>
      </c>
      <c r="R28" s="110">
        <v>8.1688003487077054E-3</v>
      </c>
      <c r="S28" s="105">
        <v>126773</v>
      </c>
      <c r="T28" s="110">
        <v>-2.2352172646922241E-3</v>
      </c>
      <c r="U28" s="184">
        <v>117935</v>
      </c>
      <c r="V28" s="110">
        <v>-1.4448789945179841E-2</v>
      </c>
      <c r="W28" s="105">
        <v>40805</v>
      </c>
      <c r="X28" s="110">
        <v>-2.4107335039341815E-2</v>
      </c>
      <c r="Y28" s="105">
        <v>158740</v>
      </c>
      <c r="Z28" s="110">
        <v>-1.6949782321940554E-2</v>
      </c>
      <c r="AA28" s="184">
        <v>71213</v>
      </c>
      <c r="AB28" s="110">
        <v>2.2426095820591296E-2</v>
      </c>
      <c r="AC28" s="105">
        <v>28423</v>
      </c>
      <c r="AD28" s="110">
        <v>3.4956122783381227E-2</v>
      </c>
      <c r="AE28" s="105">
        <v>99636</v>
      </c>
      <c r="AF28" s="110">
        <v>2.5969479168811871E-2</v>
      </c>
      <c r="AG28" s="184">
        <v>61783</v>
      </c>
      <c r="AH28" s="110">
        <v>2.8482487681448898E-2</v>
      </c>
      <c r="AI28" s="105">
        <v>21030</v>
      </c>
      <c r="AJ28" s="110">
        <v>-0.10548702679710764</v>
      </c>
      <c r="AK28" s="105">
        <v>82813</v>
      </c>
      <c r="AL28" s="110">
        <v>-9.200545572013108E-3</v>
      </c>
      <c r="AM28" s="184">
        <v>15968</v>
      </c>
      <c r="AN28" s="110">
        <v>-0.1981117862702757</v>
      </c>
      <c r="AO28" s="184">
        <v>3299</v>
      </c>
      <c r="AP28" s="110">
        <v>-0.21000957854406133</v>
      </c>
      <c r="AQ28" s="105">
        <v>1674</v>
      </c>
      <c r="AR28" s="110">
        <v>0.38921161825726136</v>
      </c>
      <c r="AS28" s="105">
        <v>4973</v>
      </c>
      <c r="AT28" s="110">
        <v>-7.5822337855417254E-2</v>
      </c>
    </row>
    <row r="29" spans="2:46" s="4" customFormat="1" ht="15" customHeight="1" outlineLevel="1" x14ac:dyDescent="0.25">
      <c r="B29" s="83" t="s">
        <v>153</v>
      </c>
      <c r="C29" s="184">
        <v>347191</v>
      </c>
      <c r="D29" s="110">
        <v>2.4842447051877992E-2</v>
      </c>
      <c r="E29" s="105">
        <v>180250</v>
      </c>
      <c r="F29" s="110">
        <v>0.11788491832152914</v>
      </c>
      <c r="G29" s="105">
        <v>527441</v>
      </c>
      <c r="H29" s="110">
        <v>5.4846135231402027E-2</v>
      </c>
      <c r="I29" s="184">
        <v>253060</v>
      </c>
      <c r="J29" s="110">
        <v>2.8636465256183463E-2</v>
      </c>
      <c r="K29" s="105">
        <v>150720</v>
      </c>
      <c r="L29" s="110">
        <v>0.12253941772736421</v>
      </c>
      <c r="M29" s="105">
        <v>403780</v>
      </c>
      <c r="N29" s="110">
        <v>6.1790986688825766E-2</v>
      </c>
      <c r="O29" s="184">
        <v>70357</v>
      </c>
      <c r="P29" s="110">
        <v>2.1903005127162256E-2</v>
      </c>
      <c r="Q29" s="105">
        <v>70418</v>
      </c>
      <c r="R29" s="110">
        <v>9.4534941556826624E-2</v>
      </c>
      <c r="S29" s="105">
        <v>140775</v>
      </c>
      <c r="T29" s="110">
        <v>5.6988399594549044E-2</v>
      </c>
      <c r="U29" s="184">
        <v>135318</v>
      </c>
      <c r="V29" s="110">
        <v>7.1282676504583753E-2</v>
      </c>
      <c r="W29" s="105">
        <v>48053</v>
      </c>
      <c r="X29" s="110">
        <v>0.105708829011252</v>
      </c>
      <c r="Y29" s="105">
        <v>183371</v>
      </c>
      <c r="Z29" s="110">
        <v>8.0095185924734746E-2</v>
      </c>
      <c r="AA29" s="184">
        <v>70487</v>
      </c>
      <c r="AB29" s="110">
        <v>2.8586855008171819E-2</v>
      </c>
      <c r="AC29" s="105">
        <v>27488</v>
      </c>
      <c r="AD29" s="110">
        <v>6.3941786654280852E-2</v>
      </c>
      <c r="AE29" s="105">
        <v>97975</v>
      </c>
      <c r="AF29" s="110">
        <v>3.8266711881649762E-2</v>
      </c>
      <c r="AG29" s="184">
        <v>60319</v>
      </c>
      <c r="AH29" s="110">
        <v>2.0487920416863981E-2</v>
      </c>
      <c r="AI29" s="105">
        <v>20048</v>
      </c>
      <c r="AJ29" s="110">
        <v>-8.9099913671679798E-2</v>
      </c>
      <c r="AK29" s="105">
        <v>80367</v>
      </c>
      <c r="AL29" s="110">
        <v>-9.2459040644994328E-3</v>
      </c>
      <c r="AM29" s="184">
        <v>19158</v>
      </c>
      <c r="AN29" s="110">
        <v>-4.5916334661354585E-2</v>
      </c>
      <c r="AO29" s="184">
        <v>4486</v>
      </c>
      <c r="AP29" s="110">
        <v>8.044315992292872E-2</v>
      </c>
      <c r="AQ29" s="105">
        <v>2042</v>
      </c>
      <c r="AR29" s="110">
        <v>0.79280070237050038</v>
      </c>
      <c r="AS29" s="105">
        <v>6528</v>
      </c>
      <c r="AT29" s="110">
        <v>0.2337932337932338</v>
      </c>
    </row>
    <row r="30" spans="2:46" s="4" customFormat="1" ht="15" customHeight="1" outlineLevel="1" x14ac:dyDescent="0.25">
      <c r="B30" s="83" t="s">
        <v>124</v>
      </c>
      <c r="C30" s="184">
        <v>307701</v>
      </c>
      <c r="D30" s="110">
        <v>9.5740247979709814E-3</v>
      </c>
      <c r="E30" s="105">
        <v>156491</v>
      </c>
      <c r="F30" s="110">
        <v>0.10246077761417993</v>
      </c>
      <c r="G30" s="105">
        <v>464192</v>
      </c>
      <c r="H30" s="110">
        <v>3.9088487453271537E-2</v>
      </c>
      <c r="I30" s="184">
        <v>216122</v>
      </c>
      <c r="J30" s="110">
        <v>1.0780246659526593E-2</v>
      </c>
      <c r="K30" s="105">
        <v>133485</v>
      </c>
      <c r="L30" s="110">
        <v>0.10169771299819241</v>
      </c>
      <c r="M30" s="105">
        <v>349607</v>
      </c>
      <c r="N30" s="110">
        <v>4.3665293450355191E-2</v>
      </c>
      <c r="O30" s="184">
        <v>61762</v>
      </c>
      <c r="P30" s="110">
        <v>2.0016515276630953E-2</v>
      </c>
      <c r="Q30" s="105">
        <v>61959</v>
      </c>
      <c r="R30" s="110">
        <v>5.9526659598481579E-2</v>
      </c>
      <c r="S30" s="105">
        <v>123721</v>
      </c>
      <c r="T30" s="110">
        <v>3.9427697684578433E-2</v>
      </c>
      <c r="U30" s="184">
        <v>112138</v>
      </c>
      <c r="V30" s="110">
        <v>4.544903648042653E-2</v>
      </c>
      <c r="W30" s="105">
        <v>42673</v>
      </c>
      <c r="X30" s="110">
        <v>8.9375063821096612E-2</v>
      </c>
      <c r="Y30" s="105">
        <v>154811</v>
      </c>
      <c r="Z30" s="110">
        <v>5.7199440024584325E-2</v>
      </c>
      <c r="AA30" s="184">
        <v>64914</v>
      </c>
      <c r="AB30" s="110">
        <v>2.8389468014321517E-2</v>
      </c>
      <c r="AC30" s="105">
        <v>21249</v>
      </c>
      <c r="AD30" s="110">
        <v>8.4132653061224527E-2</v>
      </c>
      <c r="AE30" s="105">
        <v>86163</v>
      </c>
      <c r="AF30" s="110">
        <v>4.1597156741858266E-2</v>
      </c>
      <c r="AG30" s="184">
        <v>55068</v>
      </c>
      <c r="AH30" s="110">
        <v>3.0483354853197087E-2</v>
      </c>
      <c r="AI30" s="105">
        <v>15263</v>
      </c>
      <c r="AJ30" s="110">
        <v>-7.2270848529054188E-2</v>
      </c>
      <c r="AK30" s="105">
        <v>70331</v>
      </c>
      <c r="AL30" s="110">
        <v>6.2955173055185831E-3</v>
      </c>
      <c r="AM30" s="184">
        <v>21602</v>
      </c>
      <c r="AN30" s="110">
        <v>-4.8076499361036418E-2</v>
      </c>
      <c r="AO30" s="184">
        <v>5063</v>
      </c>
      <c r="AP30" s="110">
        <v>-1.7084061347311219E-2</v>
      </c>
      <c r="AQ30" s="105">
        <v>1757</v>
      </c>
      <c r="AR30" s="110">
        <v>0.48395270270270263</v>
      </c>
      <c r="AS30" s="105">
        <v>6820</v>
      </c>
      <c r="AT30" s="110">
        <v>7.6558800315706499E-2</v>
      </c>
    </row>
    <row r="31" spans="2:46" s="4" customFormat="1" ht="15" customHeight="1" outlineLevel="1" x14ac:dyDescent="0.25">
      <c r="B31" s="83" t="s">
        <v>125</v>
      </c>
      <c r="C31" s="184">
        <v>313187</v>
      </c>
      <c r="D31" s="110">
        <v>4.0281007108217581E-2</v>
      </c>
      <c r="E31" s="105">
        <v>165113</v>
      </c>
      <c r="F31" s="110">
        <v>6.5114598855624095E-2</v>
      </c>
      <c r="G31" s="105">
        <v>478300</v>
      </c>
      <c r="H31" s="110">
        <v>4.8721822315870744E-2</v>
      </c>
      <c r="I31" s="184">
        <v>226098</v>
      </c>
      <c r="J31" s="110">
        <v>4.3537257978907506E-2</v>
      </c>
      <c r="K31" s="105">
        <v>139888</v>
      </c>
      <c r="L31" s="110">
        <v>4.986340848368398E-2</v>
      </c>
      <c r="M31" s="105">
        <v>365986</v>
      </c>
      <c r="N31" s="110">
        <v>4.5946231734536713E-2</v>
      </c>
      <c r="O31" s="184">
        <v>61849</v>
      </c>
      <c r="P31" s="110">
        <v>2.5705235576046093E-2</v>
      </c>
      <c r="Q31" s="105">
        <v>65017</v>
      </c>
      <c r="R31" s="110">
        <v>4.5113943607570928E-3</v>
      </c>
      <c r="S31" s="105">
        <v>126866</v>
      </c>
      <c r="T31" s="110">
        <v>1.473317123112361E-2</v>
      </c>
      <c r="U31" s="184">
        <v>119573</v>
      </c>
      <c r="V31" s="110">
        <v>9.3038987156634168E-2</v>
      </c>
      <c r="W31" s="105">
        <v>44132</v>
      </c>
      <c r="X31" s="110">
        <v>6.5141312480390123E-2</v>
      </c>
      <c r="Y31" s="105">
        <v>163705</v>
      </c>
      <c r="Z31" s="110">
        <v>8.5375394489086931E-2</v>
      </c>
      <c r="AA31" s="184">
        <v>60970</v>
      </c>
      <c r="AB31" s="110">
        <v>3.7275217339526101E-2</v>
      </c>
      <c r="AC31" s="105">
        <v>22881</v>
      </c>
      <c r="AD31" s="110">
        <v>0.11186160649205501</v>
      </c>
      <c r="AE31" s="105">
        <v>83851</v>
      </c>
      <c r="AF31" s="110">
        <v>5.6616850223039972E-2</v>
      </c>
      <c r="AG31" s="184">
        <v>51308</v>
      </c>
      <c r="AH31" s="110">
        <v>3.3331319356332934E-2</v>
      </c>
      <c r="AI31" s="105">
        <v>16572</v>
      </c>
      <c r="AJ31" s="110">
        <v>-3.7574772054126293E-2</v>
      </c>
      <c r="AK31" s="105">
        <v>67880</v>
      </c>
      <c r="AL31" s="110">
        <v>1.507357339394666E-2</v>
      </c>
      <c r="AM31" s="184">
        <v>20793</v>
      </c>
      <c r="AN31" s="110">
        <v>1.1775582696705866E-2</v>
      </c>
      <c r="AO31" s="184">
        <v>5326</v>
      </c>
      <c r="AP31" s="110">
        <v>5.1530108588351498E-2</v>
      </c>
      <c r="AQ31" s="105">
        <v>2344</v>
      </c>
      <c r="AR31" s="110">
        <v>0.95986622073578598</v>
      </c>
      <c r="AS31" s="105">
        <v>7670</v>
      </c>
      <c r="AT31" s="110">
        <v>0.225043922696055</v>
      </c>
    </row>
    <row r="32" spans="2:46" s="4" customFormat="1" ht="15.75" x14ac:dyDescent="0.25">
      <c r="B32" s="106">
        <v>2018</v>
      </c>
      <c r="C32" s="194">
        <v>3852529</v>
      </c>
      <c r="D32" s="108">
        <v>1.1824388854513312E-3</v>
      </c>
      <c r="E32" s="109">
        <v>1949425</v>
      </c>
      <c r="F32" s="108">
        <v>5.0298264934258929E-2</v>
      </c>
      <c r="G32" s="109">
        <v>5801954</v>
      </c>
      <c r="H32" s="108">
        <v>1.7164479885947603E-2</v>
      </c>
      <c r="I32" s="194">
        <v>2763203</v>
      </c>
      <c r="J32" s="108">
        <v>-7.5615829636921372E-4</v>
      </c>
      <c r="K32" s="109">
        <v>1624170</v>
      </c>
      <c r="L32" s="108">
        <v>4.3724524123642805E-2</v>
      </c>
      <c r="M32" s="109">
        <v>4387373</v>
      </c>
      <c r="N32" s="108">
        <v>1.5261176700360091E-2</v>
      </c>
      <c r="O32" s="194">
        <v>786055</v>
      </c>
      <c r="P32" s="108">
        <v>-7.304515185536431E-3</v>
      </c>
      <c r="Q32" s="109">
        <v>781004</v>
      </c>
      <c r="R32" s="108">
        <v>4.2197437355047329E-2</v>
      </c>
      <c r="S32" s="109">
        <v>1567059</v>
      </c>
      <c r="T32" s="108">
        <v>1.6764630121183233E-2</v>
      </c>
      <c r="U32" s="194">
        <v>1423067</v>
      </c>
      <c r="V32" s="108">
        <v>2.5265886550268846E-2</v>
      </c>
      <c r="W32" s="109">
        <v>505235</v>
      </c>
      <c r="X32" s="108">
        <v>1.3709816573769684E-2</v>
      </c>
      <c r="Y32" s="109">
        <v>1928302</v>
      </c>
      <c r="Z32" s="108">
        <v>2.2212680237489346E-2</v>
      </c>
      <c r="AA32" s="194">
        <v>807446</v>
      </c>
      <c r="AB32" s="108">
        <v>1.0494831426926643E-2</v>
      </c>
      <c r="AC32" s="109">
        <v>307738</v>
      </c>
      <c r="AD32" s="108">
        <v>6.96712479231405E-2</v>
      </c>
      <c r="AE32" s="109">
        <v>1115184</v>
      </c>
      <c r="AF32" s="108">
        <v>2.6160474219556695E-2</v>
      </c>
      <c r="AG32" s="194">
        <v>693913</v>
      </c>
      <c r="AH32" s="108">
        <v>1.1626415215369335E-2</v>
      </c>
      <c r="AI32" s="109">
        <v>233267</v>
      </c>
      <c r="AJ32" s="108">
        <v>-5.6256372080979999E-2</v>
      </c>
      <c r="AK32" s="109">
        <v>927180</v>
      </c>
      <c r="AL32" s="108">
        <v>-6.3550921113266767E-3</v>
      </c>
      <c r="AM32" s="194">
        <v>227126</v>
      </c>
      <c r="AN32" s="108">
        <v>-5.5444193996456725E-2</v>
      </c>
      <c r="AO32" s="194">
        <v>54754</v>
      </c>
      <c r="AP32" s="108">
        <v>0.26842263766302965</v>
      </c>
      <c r="AQ32" s="109">
        <v>17517</v>
      </c>
      <c r="AR32" s="108">
        <v>0.4305430788076765</v>
      </c>
      <c r="AS32" s="109">
        <v>72271</v>
      </c>
      <c r="AT32" s="108">
        <v>0.30424817729011777</v>
      </c>
    </row>
    <row r="33" spans="2:46" s="4" customFormat="1" ht="15" hidden="1" customHeight="1" outlineLevel="1" x14ac:dyDescent="0.25">
      <c r="B33" s="83" t="s">
        <v>126</v>
      </c>
      <c r="C33" s="184">
        <v>292665</v>
      </c>
      <c r="D33" s="110">
        <v>9.5900098314849469E-3</v>
      </c>
      <c r="E33" s="105">
        <v>134680</v>
      </c>
      <c r="F33" s="110">
        <v>-4.1362080133246937E-2</v>
      </c>
      <c r="G33" s="105">
        <v>427345</v>
      </c>
      <c r="H33" s="110">
        <v>-7.0426789597932693E-3</v>
      </c>
      <c r="I33" s="184">
        <v>210634</v>
      </c>
      <c r="J33" s="110">
        <v>-1.3548637877177083E-2</v>
      </c>
      <c r="K33" s="105">
        <v>114463</v>
      </c>
      <c r="L33" s="110">
        <v>-5.7095078834209279E-2</v>
      </c>
      <c r="M33" s="105">
        <v>325097</v>
      </c>
      <c r="N33" s="110">
        <v>-2.9332290301294917E-2</v>
      </c>
      <c r="O33" s="184">
        <v>61660</v>
      </c>
      <c r="P33" s="110">
        <v>-4.9439622612422296E-2</v>
      </c>
      <c r="Q33" s="105">
        <v>57230</v>
      </c>
      <c r="R33" s="110">
        <v>-4.0280386369734411E-2</v>
      </c>
      <c r="S33" s="105">
        <v>118890</v>
      </c>
      <c r="T33" s="110">
        <v>-4.5052570703379091E-2</v>
      </c>
      <c r="U33" s="184">
        <v>104787</v>
      </c>
      <c r="V33" s="110">
        <v>2.8327798566383233E-3</v>
      </c>
      <c r="W33" s="105">
        <v>34322</v>
      </c>
      <c r="X33" s="110">
        <v>-0.11502462419101156</v>
      </c>
      <c r="Y33" s="105">
        <v>139109</v>
      </c>
      <c r="Z33" s="110">
        <v>-2.9070173234501673E-2</v>
      </c>
      <c r="AA33" s="184">
        <v>57969</v>
      </c>
      <c r="AB33" s="110">
        <v>9.8417811463761273E-2</v>
      </c>
      <c r="AC33" s="105">
        <v>19174</v>
      </c>
      <c r="AD33" s="110">
        <v>4.3596581940891443E-2</v>
      </c>
      <c r="AE33" s="105">
        <v>77143</v>
      </c>
      <c r="AF33" s="110">
        <v>8.4260977118119973E-2</v>
      </c>
      <c r="AG33" s="184">
        <v>48760</v>
      </c>
      <c r="AH33" s="110">
        <v>6.7145233301234342E-2</v>
      </c>
      <c r="AI33" s="105">
        <v>16205</v>
      </c>
      <c r="AJ33" s="110">
        <v>5.5848588271796284E-3</v>
      </c>
      <c r="AK33" s="105">
        <v>64965</v>
      </c>
      <c r="AL33" s="110">
        <v>5.1094536217580533E-2</v>
      </c>
      <c r="AM33" s="184">
        <v>20822</v>
      </c>
      <c r="AN33" s="110">
        <v>1.1539571112606506E-3</v>
      </c>
      <c r="AO33" s="184">
        <v>3240</v>
      </c>
      <c r="AP33" s="110">
        <v>0.14285714285714279</v>
      </c>
      <c r="AQ33" s="105">
        <v>1043</v>
      </c>
      <c r="AR33" s="110">
        <v>0.54747774480712175</v>
      </c>
      <c r="AS33" s="105">
        <v>4283</v>
      </c>
      <c r="AT33" s="110">
        <v>0.22057566258193217</v>
      </c>
    </row>
    <row r="34" spans="2:46" s="4" customFormat="1" ht="15" hidden="1" customHeight="1" outlineLevel="1" x14ac:dyDescent="0.25">
      <c r="B34" s="83" t="s">
        <v>127</v>
      </c>
      <c r="C34" s="184">
        <v>297144</v>
      </c>
      <c r="D34" s="110">
        <v>-6.7820291269600208E-3</v>
      </c>
      <c r="E34" s="105">
        <v>129914</v>
      </c>
      <c r="F34" s="110">
        <v>-2.6394676099403491E-2</v>
      </c>
      <c r="G34" s="105">
        <v>427058</v>
      </c>
      <c r="H34" s="110">
        <v>-1.2831448259282618E-2</v>
      </c>
      <c r="I34" s="184">
        <v>215052</v>
      </c>
      <c r="J34" s="110">
        <v>-1.575779766127372E-2</v>
      </c>
      <c r="K34" s="105">
        <v>111430</v>
      </c>
      <c r="L34" s="110">
        <v>-3.7380028853546632E-2</v>
      </c>
      <c r="M34" s="105">
        <v>326482</v>
      </c>
      <c r="N34" s="110">
        <v>-2.3245934205330165E-2</v>
      </c>
      <c r="O34" s="184">
        <v>59482</v>
      </c>
      <c r="P34" s="110">
        <v>-6.587935989446736E-2</v>
      </c>
      <c r="Q34" s="105">
        <v>54566</v>
      </c>
      <c r="R34" s="110">
        <v>-5.0415049684144564E-2</v>
      </c>
      <c r="S34" s="105">
        <v>114048</v>
      </c>
      <c r="T34" s="110">
        <v>-5.8543833580980698E-2</v>
      </c>
      <c r="U34" s="184">
        <v>107370</v>
      </c>
      <c r="V34" s="110">
        <v>-1.6470027846988144E-2</v>
      </c>
      <c r="W34" s="105">
        <v>35220</v>
      </c>
      <c r="X34" s="110">
        <v>-5.32258064516129E-2</v>
      </c>
      <c r="Y34" s="105">
        <v>142590</v>
      </c>
      <c r="Z34" s="110">
        <v>-2.5811652820288633E-2</v>
      </c>
      <c r="AA34" s="184">
        <v>57652</v>
      </c>
      <c r="AB34" s="110">
        <v>5.6981519507186773E-2</v>
      </c>
      <c r="AC34" s="105">
        <v>17598</v>
      </c>
      <c r="AD34" s="110">
        <v>3.9088332546055815E-2</v>
      </c>
      <c r="AE34" s="105">
        <v>75250</v>
      </c>
      <c r="AF34" s="110">
        <v>5.2742025741466136E-2</v>
      </c>
      <c r="AG34" s="184">
        <v>48844</v>
      </c>
      <c r="AH34" s="110">
        <v>3.8725729961933464E-2</v>
      </c>
      <c r="AI34" s="105">
        <v>14764</v>
      </c>
      <c r="AJ34" s="110">
        <v>4.4904068580760015E-3</v>
      </c>
      <c r="AK34" s="105">
        <v>63608</v>
      </c>
      <c r="AL34" s="110">
        <v>3.0573062652905714E-2</v>
      </c>
      <c r="AM34" s="184">
        <v>21367</v>
      </c>
      <c r="AN34" s="110">
        <v>-5.9840718088617018E-2</v>
      </c>
      <c r="AO34" s="184">
        <v>3073</v>
      </c>
      <c r="AP34" s="110">
        <v>-0.11517420097898068</v>
      </c>
      <c r="AQ34" s="105">
        <v>886</v>
      </c>
      <c r="AR34" s="110">
        <v>0.30871491875923196</v>
      </c>
      <c r="AS34" s="105">
        <v>3959</v>
      </c>
      <c r="AT34" s="110">
        <v>-4.6024096385542168E-2</v>
      </c>
    </row>
    <row r="35" spans="2:46" s="4" customFormat="1" ht="15" hidden="1" customHeight="1" outlineLevel="1" x14ac:dyDescent="0.25">
      <c r="B35" s="83" t="s">
        <v>128</v>
      </c>
      <c r="C35" s="184">
        <v>322232</v>
      </c>
      <c r="D35" s="110">
        <v>-1.6664988266456682E-2</v>
      </c>
      <c r="E35" s="105">
        <v>149262</v>
      </c>
      <c r="F35" s="110">
        <v>-3.6578045427260175E-2</v>
      </c>
      <c r="G35" s="105">
        <v>471494</v>
      </c>
      <c r="H35" s="110">
        <v>-2.3057382382071223E-2</v>
      </c>
      <c r="I35" s="184">
        <v>229541</v>
      </c>
      <c r="J35" s="110">
        <v>-3.7277344618314001E-2</v>
      </c>
      <c r="K35" s="105">
        <v>126982</v>
      </c>
      <c r="L35" s="110">
        <v>-4.4702235864102824E-2</v>
      </c>
      <c r="M35" s="105">
        <v>356523</v>
      </c>
      <c r="N35" s="110">
        <v>-3.9935048323293421E-2</v>
      </c>
      <c r="O35" s="184">
        <v>64804</v>
      </c>
      <c r="P35" s="110">
        <v>-4.6368920609226705E-2</v>
      </c>
      <c r="Q35" s="105">
        <v>62034</v>
      </c>
      <c r="R35" s="110">
        <v>-7.5705877970647428E-2</v>
      </c>
      <c r="S35" s="105">
        <v>126838</v>
      </c>
      <c r="T35" s="110">
        <v>-6.0946176056859369E-2</v>
      </c>
      <c r="U35" s="184">
        <v>113399</v>
      </c>
      <c r="V35" s="110">
        <v>-7.0614268737450359E-2</v>
      </c>
      <c r="W35" s="105">
        <v>40306</v>
      </c>
      <c r="X35" s="110">
        <v>-3.3823141644892973E-2</v>
      </c>
      <c r="Y35" s="105">
        <v>153705</v>
      </c>
      <c r="Z35" s="110">
        <v>-6.1240319546576161E-2</v>
      </c>
      <c r="AA35" s="184">
        <v>66004</v>
      </c>
      <c r="AB35" s="110">
        <v>4.7134040899211582E-2</v>
      </c>
      <c r="AC35" s="105">
        <v>21015</v>
      </c>
      <c r="AD35" s="110">
        <v>-6.3359969738522315E-3</v>
      </c>
      <c r="AE35" s="105">
        <v>87019</v>
      </c>
      <c r="AF35" s="110">
        <v>3.370079114299962E-2</v>
      </c>
      <c r="AG35" s="184">
        <v>55602</v>
      </c>
      <c r="AH35" s="110">
        <v>2.2114377102520288E-2</v>
      </c>
      <c r="AI35" s="105">
        <v>17929</v>
      </c>
      <c r="AJ35" s="110">
        <v>-4.1127393304096649E-2</v>
      </c>
      <c r="AK35" s="105">
        <v>73531</v>
      </c>
      <c r="AL35" s="110">
        <v>5.9373161689262322E-3</v>
      </c>
      <c r="AM35" s="184">
        <v>23720</v>
      </c>
      <c r="AN35" s="110">
        <v>2.5375005403535988E-2</v>
      </c>
      <c r="AO35" s="184">
        <v>2967</v>
      </c>
      <c r="AP35" s="110">
        <v>-5.9885931558935401E-2</v>
      </c>
      <c r="AQ35" s="105">
        <v>1265</v>
      </c>
      <c r="AR35" s="110">
        <v>0.58521303258145374</v>
      </c>
      <c r="AS35" s="105">
        <v>4232</v>
      </c>
      <c r="AT35" s="110">
        <v>7.0308548305513474E-2</v>
      </c>
    </row>
    <row r="36" spans="2:46" s="4" customFormat="1" ht="15" hidden="1" customHeight="1" outlineLevel="1" x14ac:dyDescent="0.25">
      <c r="B36" s="83" t="s">
        <v>129</v>
      </c>
      <c r="C36" s="184">
        <v>345324</v>
      </c>
      <c r="D36" s="110">
        <v>7.6100877835358238E-2</v>
      </c>
      <c r="E36" s="105">
        <v>161864</v>
      </c>
      <c r="F36" s="110">
        <v>8.8212554540381793E-2</v>
      </c>
      <c r="G36" s="105">
        <v>507188</v>
      </c>
      <c r="H36" s="110">
        <v>7.9936803464737194E-2</v>
      </c>
      <c r="I36" s="184">
        <v>254478</v>
      </c>
      <c r="J36" s="110">
        <v>6.2622922068974241E-2</v>
      </c>
      <c r="K36" s="105">
        <v>137009</v>
      </c>
      <c r="L36" s="110">
        <v>6.6574807133904734E-2</v>
      </c>
      <c r="M36" s="105">
        <v>391487</v>
      </c>
      <c r="N36" s="110">
        <v>6.4002630878028377E-2</v>
      </c>
      <c r="O36" s="184">
        <v>73210</v>
      </c>
      <c r="P36" s="110">
        <v>5.6390868950391138E-2</v>
      </c>
      <c r="Q36" s="105">
        <v>66085</v>
      </c>
      <c r="R36" s="110">
        <v>7.2077479640504816E-2</v>
      </c>
      <c r="S36" s="105">
        <v>139295</v>
      </c>
      <c r="T36" s="110">
        <v>6.3775354349951074E-2</v>
      </c>
      <c r="U36" s="184">
        <v>125870</v>
      </c>
      <c r="V36" s="110">
        <v>4.4165712674000046E-2</v>
      </c>
      <c r="W36" s="105">
        <v>44091</v>
      </c>
      <c r="X36" s="110">
        <v>2.3776905751503374E-2</v>
      </c>
      <c r="Y36" s="105">
        <v>169961</v>
      </c>
      <c r="Z36" s="110">
        <v>3.8798872950193353E-2</v>
      </c>
      <c r="AA36" s="184">
        <v>68693</v>
      </c>
      <c r="AB36" s="110">
        <v>0.16503849937247717</v>
      </c>
      <c r="AC36" s="105">
        <v>23765</v>
      </c>
      <c r="AD36" s="110">
        <v>0.2243688820195775</v>
      </c>
      <c r="AE36" s="105">
        <v>92458</v>
      </c>
      <c r="AF36" s="110">
        <v>0.17973255754606243</v>
      </c>
      <c r="AG36" s="184">
        <v>58599</v>
      </c>
      <c r="AH36" s="110">
        <v>0.12992422051252395</v>
      </c>
      <c r="AI36" s="105">
        <v>20642</v>
      </c>
      <c r="AJ36" s="110">
        <v>0.18611733609147851</v>
      </c>
      <c r="AK36" s="105">
        <v>79241</v>
      </c>
      <c r="AL36" s="110">
        <v>0.14404308154308154</v>
      </c>
      <c r="AM36" s="184">
        <v>19284</v>
      </c>
      <c r="AN36" s="110">
        <v>-1.712538226299698E-2</v>
      </c>
      <c r="AO36" s="184">
        <v>2869</v>
      </c>
      <c r="AP36" s="110">
        <v>-1.8138261464750172E-2</v>
      </c>
      <c r="AQ36" s="105">
        <v>1090</v>
      </c>
      <c r="AR36" s="110">
        <v>0.37279596977329965</v>
      </c>
      <c r="AS36" s="105">
        <v>3959</v>
      </c>
      <c r="AT36" s="110">
        <v>6.5392895586652289E-2</v>
      </c>
    </row>
    <row r="37" spans="2:46" s="4" customFormat="1" ht="15" hidden="1" customHeight="1" outlineLevel="1" x14ac:dyDescent="0.25">
      <c r="B37" s="83" t="s">
        <v>152</v>
      </c>
      <c r="C37" s="184">
        <v>306670</v>
      </c>
      <c r="D37" s="110">
        <v>-1.37008329849162E-2</v>
      </c>
      <c r="E37" s="105">
        <v>149978</v>
      </c>
      <c r="F37" s="110">
        <v>8.3773530368175697E-2</v>
      </c>
      <c r="G37" s="105">
        <v>456648</v>
      </c>
      <c r="H37" s="110">
        <v>1.6320398829329008E-2</v>
      </c>
      <c r="I37" s="184">
        <v>223275</v>
      </c>
      <c r="J37" s="110">
        <v>-3.4519886879589068E-2</v>
      </c>
      <c r="K37" s="105">
        <v>125819</v>
      </c>
      <c r="L37" s="110">
        <v>7.5311733486030707E-2</v>
      </c>
      <c r="M37" s="105">
        <v>349094</v>
      </c>
      <c r="N37" s="110">
        <v>2.3803712690049217E-3</v>
      </c>
      <c r="O37" s="184">
        <v>65357</v>
      </c>
      <c r="P37" s="110">
        <v>-2.4682514811001144E-2</v>
      </c>
      <c r="Q37" s="105">
        <v>61394</v>
      </c>
      <c r="R37" s="110">
        <v>7.9720722463551441E-2</v>
      </c>
      <c r="S37" s="105">
        <v>126751</v>
      </c>
      <c r="T37" s="110">
        <v>2.3241733402221687E-2</v>
      </c>
      <c r="U37" s="184">
        <v>110436</v>
      </c>
      <c r="V37" s="110">
        <v>-4.7472830774538566E-2</v>
      </c>
      <c r="W37" s="105">
        <v>42343</v>
      </c>
      <c r="X37" s="110">
        <v>5.7279832205548109E-2</v>
      </c>
      <c r="Y37" s="105">
        <v>152779</v>
      </c>
      <c r="Z37" s="110">
        <v>-2.0578374116123621E-2</v>
      </c>
      <c r="AA37" s="184">
        <v>62619</v>
      </c>
      <c r="AB37" s="110">
        <v>6.6200132808908352E-2</v>
      </c>
      <c r="AC37" s="105">
        <v>23487</v>
      </c>
      <c r="AD37" s="110">
        <v>0.12598878182079676</v>
      </c>
      <c r="AE37" s="105">
        <v>86106</v>
      </c>
      <c r="AF37" s="110">
        <v>8.1869581605729325E-2</v>
      </c>
      <c r="AG37" s="184">
        <v>54676</v>
      </c>
      <c r="AH37" s="110">
        <v>6.3321664721898152E-2</v>
      </c>
      <c r="AI37" s="105">
        <v>20830</v>
      </c>
      <c r="AJ37" s="110">
        <v>0.11772912642197886</v>
      </c>
      <c r="AK37" s="105">
        <v>75506</v>
      </c>
      <c r="AL37" s="110">
        <v>7.7794906931597518E-2</v>
      </c>
      <c r="AM37" s="184">
        <v>18064</v>
      </c>
      <c r="AN37" s="110">
        <v>-1.7085645880944633E-2</v>
      </c>
      <c r="AO37" s="184">
        <v>2712</v>
      </c>
      <c r="AP37" s="110">
        <v>4.4684129429892083E-2</v>
      </c>
      <c r="AQ37" s="105">
        <v>672</v>
      </c>
      <c r="AR37" s="110">
        <v>0.38271604938271597</v>
      </c>
      <c r="AS37" s="105">
        <v>3384</v>
      </c>
      <c r="AT37" s="110">
        <v>9.7988319273199176E-2</v>
      </c>
    </row>
    <row r="38" spans="2:46" s="4" customFormat="1" ht="15" hidden="1" customHeight="1" outlineLevel="1" x14ac:dyDescent="0.25">
      <c r="B38" s="83" t="s">
        <v>132</v>
      </c>
      <c r="C38" s="184">
        <v>321750</v>
      </c>
      <c r="D38" s="110">
        <v>5.3001914548935547E-2</v>
      </c>
      <c r="E38" s="105">
        <v>166176</v>
      </c>
      <c r="F38" s="110">
        <v>0.13436136880260485</v>
      </c>
      <c r="G38" s="105">
        <v>487926</v>
      </c>
      <c r="H38" s="110">
        <v>7.9367677768732436E-2</v>
      </c>
      <c r="I38" s="184">
        <v>231723</v>
      </c>
      <c r="J38" s="110">
        <v>1.6823980095572955E-2</v>
      </c>
      <c r="K38" s="105">
        <v>137541</v>
      </c>
      <c r="L38" s="110">
        <v>0.10341756919374245</v>
      </c>
      <c r="M38" s="105">
        <v>369264</v>
      </c>
      <c r="N38" s="110">
        <v>4.7441559657229515E-2</v>
      </c>
      <c r="O38" s="184">
        <v>69244</v>
      </c>
      <c r="P38" s="110">
        <v>4.6297975219099508E-2</v>
      </c>
      <c r="Q38" s="105">
        <v>64765</v>
      </c>
      <c r="R38" s="110">
        <v>5.3637665126569978E-2</v>
      </c>
      <c r="S38" s="105">
        <v>134009</v>
      </c>
      <c r="T38" s="110">
        <v>4.9832351466532865E-2</v>
      </c>
      <c r="U38" s="184">
        <v>115716</v>
      </c>
      <c r="V38" s="110">
        <v>4.1827932728188966E-3</v>
      </c>
      <c r="W38" s="105">
        <v>46703</v>
      </c>
      <c r="X38" s="110">
        <v>0.12382992035036211</v>
      </c>
      <c r="Y38" s="105">
        <v>162419</v>
      </c>
      <c r="Z38" s="110">
        <v>3.5894917437863105E-2</v>
      </c>
      <c r="AA38" s="184">
        <v>70093</v>
      </c>
      <c r="AB38" s="110">
        <v>0.20608782435129736</v>
      </c>
      <c r="AC38" s="105">
        <v>28132</v>
      </c>
      <c r="AD38" s="110">
        <v>0.30876948127471504</v>
      </c>
      <c r="AE38" s="105">
        <v>98225</v>
      </c>
      <c r="AF38" s="110">
        <v>0.23381191041438987</v>
      </c>
      <c r="AG38" s="184">
        <v>61386</v>
      </c>
      <c r="AH38" s="110">
        <v>0.18134056925119801</v>
      </c>
      <c r="AI38" s="105">
        <v>25299</v>
      </c>
      <c r="AJ38" s="110">
        <v>0.29825011546158975</v>
      </c>
      <c r="AK38" s="105">
        <v>86685</v>
      </c>
      <c r="AL38" s="110">
        <v>0.21322603219034297</v>
      </c>
      <c r="AM38" s="184">
        <v>17548</v>
      </c>
      <c r="AN38" s="110">
        <v>1.5568030557323809E-2</v>
      </c>
      <c r="AO38" s="184">
        <v>2386</v>
      </c>
      <c r="AP38" s="110">
        <v>5.0638485248789111E-2</v>
      </c>
      <c r="AQ38" s="105">
        <v>503</v>
      </c>
      <c r="AR38" s="110">
        <v>0.44540229885057481</v>
      </c>
      <c r="AS38" s="105">
        <v>2889</v>
      </c>
      <c r="AT38" s="110">
        <v>0.10309278350515472</v>
      </c>
    </row>
    <row r="39" spans="2:46" s="4" customFormat="1" ht="15" hidden="1" customHeight="1" outlineLevel="1" x14ac:dyDescent="0.25">
      <c r="B39" s="83" t="s">
        <v>133</v>
      </c>
      <c r="C39" s="184">
        <v>346606</v>
      </c>
      <c r="D39" s="110">
        <v>1.1415431842985324E-2</v>
      </c>
      <c r="E39" s="105">
        <v>171755</v>
      </c>
      <c r="F39" s="110">
        <v>-2.3225791775430937E-2</v>
      </c>
      <c r="G39" s="105">
        <v>518361</v>
      </c>
      <c r="H39" s="110">
        <v>-3.3170502166690596E-4</v>
      </c>
      <c r="I39" s="184">
        <v>246642</v>
      </c>
      <c r="J39" s="110">
        <v>-2.7068606412522067E-2</v>
      </c>
      <c r="K39" s="105">
        <v>140511</v>
      </c>
      <c r="L39" s="110">
        <v>-3.6566468281177156E-2</v>
      </c>
      <c r="M39" s="105">
        <v>387153</v>
      </c>
      <c r="N39" s="110">
        <v>-3.0537275759487947E-2</v>
      </c>
      <c r="O39" s="184">
        <v>72081</v>
      </c>
      <c r="P39" s="110">
        <v>-2.7824233923176567E-2</v>
      </c>
      <c r="Q39" s="105">
        <v>66221</v>
      </c>
      <c r="R39" s="110">
        <v>-2.863303653939242E-2</v>
      </c>
      <c r="S39" s="105">
        <v>138302</v>
      </c>
      <c r="T39" s="110">
        <v>-2.8211668317909999E-2</v>
      </c>
      <c r="U39" s="184">
        <v>123461</v>
      </c>
      <c r="V39" s="110">
        <v>-3.4389713588512283E-2</v>
      </c>
      <c r="W39" s="105">
        <v>44195</v>
      </c>
      <c r="X39" s="110">
        <v>-7.6789705667314245E-2</v>
      </c>
      <c r="Y39" s="105">
        <v>167656</v>
      </c>
      <c r="Z39" s="110">
        <v>-4.5940055426252902E-2</v>
      </c>
      <c r="AA39" s="184">
        <v>76903</v>
      </c>
      <c r="AB39" s="110">
        <v>0.12871882934848022</v>
      </c>
      <c r="AC39" s="105">
        <v>30367</v>
      </c>
      <c r="AD39" s="110">
        <v>4.7896752821008359E-2</v>
      </c>
      <c r="AE39" s="105">
        <v>107270</v>
      </c>
      <c r="AF39" s="110">
        <v>0.10460087321855172</v>
      </c>
      <c r="AG39" s="184">
        <v>67583</v>
      </c>
      <c r="AH39" s="110">
        <v>0.10686560319696037</v>
      </c>
      <c r="AI39" s="105">
        <v>25962</v>
      </c>
      <c r="AJ39" s="110">
        <v>1.0312487839047257E-2</v>
      </c>
      <c r="AK39" s="105">
        <v>93545</v>
      </c>
      <c r="AL39" s="110">
        <v>7.8266382341075413E-2</v>
      </c>
      <c r="AM39" s="184">
        <v>18908</v>
      </c>
      <c r="AN39" s="110">
        <v>1.4377682403433401E-2</v>
      </c>
      <c r="AO39" s="184">
        <v>4153</v>
      </c>
      <c r="AP39" s="110">
        <v>0.45209790209790213</v>
      </c>
      <c r="AQ39" s="105">
        <v>877</v>
      </c>
      <c r="AR39" s="110">
        <v>0.53054101221640493</v>
      </c>
      <c r="AS39" s="105">
        <v>5030</v>
      </c>
      <c r="AT39" s="110">
        <v>0.46519079522283713</v>
      </c>
    </row>
    <row r="40" spans="2:46" s="4" customFormat="1" ht="15" hidden="1" customHeight="1" outlineLevel="1" x14ac:dyDescent="0.25">
      <c r="B40" s="83" t="s">
        <v>134</v>
      </c>
      <c r="C40" s="184">
        <v>345404</v>
      </c>
      <c r="D40" s="110">
        <v>-4.8546626369605494E-3</v>
      </c>
      <c r="E40" s="105">
        <v>175530</v>
      </c>
      <c r="F40" s="110">
        <v>4.5157372012432528E-2</v>
      </c>
      <c r="G40" s="105">
        <v>520934</v>
      </c>
      <c r="H40" s="110">
        <v>1.1453590532682245E-2</v>
      </c>
      <c r="I40" s="184">
        <v>245626</v>
      </c>
      <c r="J40" s="110">
        <v>-2.6468070264442867E-2</v>
      </c>
      <c r="K40" s="105">
        <v>143667</v>
      </c>
      <c r="L40" s="110">
        <v>3.4513299825741361E-2</v>
      </c>
      <c r="M40" s="105">
        <v>389293</v>
      </c>
      <c r="N40" s="110">
        <v>-4.8187781521455975E-3</v>
      </c>
      <c r="O40" s="184">
        <v>71189</v>
      </c>
      <c r="P40" s="110">
        <v>-3.3519780607673355E-2</v>
      </c>
      <c r="Q40" s="105">
        <v>67605</v>
      </c>
      <c r="R40" s="110">
        <v>2.861968230783285E-2</v>
      </c>
      <c r="S40" s="105">
        <v>138794</v>
      </c>
      <c r="T40" s="110">
        <v>-4.2186222037279286E-3</v>
      </c>
      <c r="U40" s="184">
        <v>124323</v>
      </c>
      <c r="V40" s="110">
        <v>-2.5475610042877461E-2</v>
      </c>
      <c r="W40" s="105">
        <v>45345</v>
      </c>
      <c r="X40" s="110">
        <v>1.5451797111185828E-2</v>
      </c>
      <c r="Y40" s="105">
        <v>169668</v>
      </c>
      <c r="Z40" s="110">
        <v>-1.486401746522048E-2</v>
      </c>
      <c r="AA40" s="184">
        <v>79047</v>
      </c>
      <c r="AB40" s="110">
        <v>4.5858086026911549E-2</v>
      </c>
      <c r="AC40" s="105">
        <v>30678</v>
      </c>
      <c r="AD40" s="110">
        <v>8.4526460918443069E-2</v>
      </c>
      <c r="AE40" s="105">
        <v>109725</v>
      </c>
      <c r="AF40" s="110">
        <v>5.6388878191550917E-2</v>
      </c>
      <c r="AG40" s="184">
        <v>68216</v>
      </c>
      <c r="AH40" s="110">
        <v>3.3889057290087843E-2</v>
      </c>
      <c r="AI40" s="105">
        <v>26351</v>
      </c>
      <c r="AJ40" s="110">
        <v>5.6914808278517581E-2</v>
      </c>
      <c r="AK40" s="105">
        <v>94567</v>
      </c>
      <c r="AL40" s="110">
        <v>4.0203713481168579E-2</v>
      </c>
      <c r="AM40" s="184">
        <v>17508</v>
      </c>
      <c r="AN40" s="110">
        <v>4.6628407460545196E-2</v>
      </c>
      <c r="AO40" s="184">
        <v>3223</v>
      </c>
      <c r="AP40" s="110">
        <v>0.30169628432956386</v>
      </c>
      <c r="AQ40" s="105">
        <v>1185</v>
      </c>
      <c r="AR40" s="110">
        <v>0.50955414012738864</v>
      </c>
      <c r="AS40" s="105">
        <v>4408</v>
      </c>
      <c r="AT40" s="110">
        <v>0.35173259736277207</v>
      </c>
    </row>
    <row r="41" spans="2:46" s="4" customFormat="1" ht="15" hidden="1" customHeight="1" outlineLevel="1" x14ac:dyDescent="0.25">
      <c r="B41" s="83" t="s">
        <v>135</v>
      </c>
      <c r="C41" s="184">
        <v>325566</v>
      </c>
      <c r="D41" s="110">
        <v>3.5762347888332213E-2</v>
      </c>
      <c r="E41" s="105">
        <v>158701</v>
      </c>
      <c r="F41" s="110">
        <v>7.0004989279790708E-2</v>
      </c>
      <c r="G41" s="105">
        <v>484267</v>
      </c>
      <c r="H41" s="110">
        <v>4.6740143047663052E-2</v>
      </c>
      <c r="I41" s="184">
        <v>231826</v>
      </c>
      <c r="J41" s="110">
        <v>1.7280418451169011E-2</v>
      </c>
      <c r="K41" s="105">
        <v>130033</v>
      </c>
      <c r="L41" s="110">
        <v>5.7634590514612061E-2</v>
      </c>
      <c r="M41" s="105">
        <v>361859</v>
      </c>
      <c r="N41" s="110">
        <v>3.1422178516966603E-2</v>
      </c>
      <c r="O41" s="184">
        <v>65114</v>
      </c>
      <c r="P41" s="110">
        <v>-5.1852930469603153E-2</v>
      </c>
      <c r="Q41" s="105">
        <v>61943</v>
      </c>
      <c r="R41" s="110">
        <v>4.1321341514667598E-2</v>
      </c>
      <c r="S41" s="105">
        <v>127057</v>
      </c>
      <c r="T41" s="110">
        <v>-8.6064294631710281E-3</v>
      </c>
      <c r="U41" s="184">
        <v>119664</v>
      </c>
      <c r="V41" s="110">
        <v>7.7636591230424212E-2</v>
      </c>
      <c r="W41" s="105">
        <v>41813</v>
      </c>
      <c r="X41" s="110">
        <v>6.5326505133888713E-2</v>
      </c>
      <c r="Y41" s="105">
        <v>161477</v>
      </c>
      <c r="Z41" s="110">
        <v>7.4421792244430796E-2</v>
      </c>
      <c r="AA41" s="184">
        <v>69651</v>
      </c>
      <c r="AB41" s="110">
        <v>5.7770285662216869E-2</v>
      </c>
      <c r="AC41" s="105">
        <v>27463</v>
      </c>
      <c r="AD41" s="110">
        <v>0.10845172747820464</v>
      </c>
      <c r="AE41" s="105">
        <v>97114</v>
      </c>
      <c r="AF41" s="110">
        <v>7.1626408306942002E-2</v>
      </c>
      <c r="AG41" s="184">
        <v>60072</v>
      </c>
      <c r="AH41" s="110">
        <v>4.5166678265710969E-2</v>
      </c>
      <c r="AI41" s="105">
        <v>23510</v>
      </c>
      <c r="AJ41" s="110">
        <v>7.0046879978153065E-2</v>
      </c>
      <c r="AK41" s="105">
        <v>83582</v>
      </c>
      <c r="AL41" s="110">
        <v>5.2047276800886166E-2</v>
      </c>
      <c r="AM41" s="184">
        <v>19913</v>
      </c>
      <c r="AN41" s="110">
        <v>0.11682557487380829</v>
      </c>
      <c r="AO41" s="184">
        <v>4176</v>
      </c>
      <c r="AP41" s="110">
        <v>0.51304347826086949</v>
      </c>
      <c r="AQ41" s="105">
        <v>1205</v>
      </c>
      <c r="AR41" s="110">
        <v>1.0252100840336134</v>
      </c>
      <c r="AS41" s="105">
        <v>5381</v>
      </c>
      <c r="AT41" s="110">
        <v>0.60387481371087937</v>
      </c>
    </row>
    <row r="42" spans="2:46" s="4" customFormat="1" ht="15" hidden="1" customHeight="1" outlineLevel="1" x14ac:dyDescent="0.25">
      <c r="B42" s="83" t="s">
        <v>153</v>
      </c>
      <c r="C42" s="184">
        <v>338775</v>
      </c>
      <c r="D42" s="110">
        <v>-4.7621006122281484E-3</v>
      </c>
      <c r="E42" s="105">
        <v>161242</v>
      </c>
      <c r="F42" s="110">
        <v>1.72098363551485E-2</v>
      </c>
      <c r="G42" s="105">
        <v>500017</v>
      </c>
      <c r="H42" s="110">
        <v>2.2188370648013045E-3</v>
      </c>
      <c r="I42" s="184">
        <v>246015</v>
      </c>
      <c r="J42" s="110">
        <v>-2.6720048740154101E-2</v>
      </c>
      <c r="K42" s="105">
        <v>134267</v>
      </c>
      <c r="L42" s="110">
        <v>4.4061102051198286E-3</v>
      </c>
      <c r="M42" s="105">
        <v>380282</v>
      </c>
      <c r="N42" s="110">
        <v>-1.5953028487735721E-2</v>
      </c>
      <c r="O42" s="184">
        <v>68849</v>
      </c>
      <c r="P42" s="110">
        <v>-1.8741804914200966E-2</v>
      </c>
      <c r="Q42" s="105">
        <v>64336</v>
      </c>
      <c r="R42" s="110">
        <v>-3.4733162293138942E-2</v>
      </c>
      <c r="S42" s="105">
        <v>133185</v>
      </c>
      <c r="T42" s="110">
        <v>-2.6532178489200753E-2</v>
      </c>
      <c r="U42" s="184">
        <v>126314</v>
      </c>
      <c r="V42" s="110">
        <v>-3.2632586636032967E-2</v>
      </c>
      <c r="W42" s="105">
        <v>43459</v>
      </c>
      <c r="X42" s="110">
        <v>-3.6452840570406764E-3</v>
      </c>
      <c r="Y42" s="105">
        <v>169773</v>
      </c>
      <c r="Z42" s="110">
        <v>-2.5374153955669887E-2</v>
      </c>
      <c r="AA42" s="184">
        <v>68528</v>
      </c>
      <c r="AB42" s="110">
        <v>6.0690018109492705E-2</v>
      </c>
      <c r="AC42" s="105">
        <v>25836</v>
      </c>
      <c r="AD42" s="110">
        <v>7.6724317566159606E-2</v>
      </c>
      <c r="AE42" s="105">
        <v>94364</v>
      </c>
      <c r="AF42" s="110">
        <v>6.5032392045326182E-2</v>
      </c>
      <c r="AG42" s="184">
        <v>59108</v>
      </c>
      <c r="AH42" s="110">
        <v>6.5911672948262501E-2</v>
      </c>
      <c r="AI42" s="105">
        <v>22009</v>
      </c>
      <c r="AJ42" s="110">
        <v>5.140209239000626E-2</v>
      </c>
      <c r="AK42" s="105">
        <v>81117</v>
      </c>
      <c r="AL42" s="110">
        <v>6.1935433194564515E-2</v>
      </c>
      <c r="AM42" s="184">
        <v>20080</v>
      </c>
      <c r="AN42" s="110">
        <v>1.2465719272001241E-3</v>
      </c>
      <c r="AO42" s="184">
        <v>4152</v>
      </c>
      <c r="AP42" s="110">
        <v>0.40033726812816184</v>
      </c>
      <c r="AQ42" s="105">
        <v>1139</v>
      </c>
      <c r="AR42" s="110">
        <v>0.35434007134363843</v>
      </c>
      <c r="AS42" s="105">
        <v>5291</v>
      </c>
      <c r="AT42" s="110">
        <v>0.39017341040462439</v>
      </c>
    </row>
    <row r="43" spans="2:46" s="4" customFormat="1" ht="15" hidden="1" customHeight="1" outlineLevel="1" x14ac:dyDescent="0.25">
      <c r="B43" s="83" t="s">
        <v>124</v>
      </c>
      <c r="C43" s="184">
        <v>304783</v>
      </c>
      <c r="D43" s="110">
        <v>1.9255915057269535E-2</v>
      </c>
      <c r="E43" s="105">
        <v>141947</v>
      </c>
      <c r="F43" s="110">
        <v>4.8205938605365484E-2</v>
      </c>
      <c r="G43" s="105">
        <v>446730</v>
      </c>
      <c r="H43" s="110">
        <v>2.8279824327186009E-2</v>
      </c>
      <c r="I43" s="184">
        <v>213817</v>
      </c>
      <c r="J43" s="110">
        <v>5.1286631629419155E-3</v>
      </c>
      <c r="K43" s="105">
        <v>121163</v>
      </c>
      <c r="L43" s="110">
        <v>5.9043073910915345E-2</v>
      </c>
      <c r="M43" s="105">
        <v>334980</v>
      </c>
      <c r="N43" s="110">
        <v>2.3984055463510456E-2</v>
      </c>
      <c r="O43" s="184">
        <v>60550</v>
      </c>
      <c r="P43" s="110">
        <v>-2.6167232256300577E-2</v>
      </c>
      <c r="Q43" s="105">
        <v>58478</v>
      </c>
      <c r="R43" s="110">
        <v>4.6361407840821656E-2</v>
      </c>
      <c r="S43" s="105">
        <v>119028</v>
      </c>
      <c r="T43" s="110">
        <v>8.1650630166689719E-3</v>
      </c>
      <c r="U43" s="184">
        <v>107263</v>
      </c>
      <c r="V43" s="110">
        <v>1.3339505531360096E-2</v>
      </c>
      <c r="W43" s="105">
        <v>39172</v>
      </c>
      <c r="X43" s="110">
        <v>5.8388046796898241E-2</v>
      </c>
      <c r="Y43" s="105">
        <v>146435</v>
      </c>
      <c r="Z43" s="110">
        <v>2.5010149654911773E-2</v>
      </c>
      <c r="AA43" s="184">
        <v>63122</v>
      </c>
      <c r="AB43" s="110">
        <v>2.7526818707167333E-2</v>
      </c>
      <c r="AC43" s="105">
        <v>19600</v>
      </c>
      <c r="AD43" s="110">
        <v>-2.676399026763987E-2</v>
      </c>
      <c r="AE43" s="105">
        <v>82722</v>
      </c>
      <c r="AF43" s="110">
        <v>1.4122839279146815E-2</v>
      </c>
      <c r="AG43" s="184">
        <v>53439</v>
      </c>
      <c r="AH43" s="110">
        <v>1.3734231243479167E-2</v>
      </c>
      <c r="AI43" s="105">
        <v>16452</v>
      </c>
      <c r="AJ43" s="110">
        <v>-5.9563278838458911E-2</v>
      </c>
      <c r="AK43" s="105">
        <v>69891</v>
      </c>
      <c r="AL43" s="110">
        <v>-4.5293338460881127E-3</v>
      </c>
      <c r="AM43" s="184">
        <v>22693</v>
      </c>
      <c r="AN43" s="110">
        <v>4.6532005165098589E-2</v>
      </c>
      <c r="AO43" s="184">
        <v>5151</v>
      </c>
      <c r="AP43" s="110">
        <v>0.61777638190954764</v>
      </c>
      <c r="AQ43" s="105">
        <v>1184</v>
      </c>
      <c r="AR43" s="110">
        <v>0.35779816513761475</v>
      </c>
      <c r="AS43" s="105">
        <v>6335</v>
      </c>
      <c r="AT43" s="110">
        <v>0.5618836291913214</v>
      </c>
    </row>
    <row r="44" spans="2:46" s="4" customFormat="1" ht="15" hidden="1" customHeight="1" outlineLevel="1" x14ac:dyDescent="0.25">
      <c r="B44" s="83" t="s">
        <v>125</v>
      </c>
      <c r="C44" s="184">
        <v>301060</v>
      </c>
      <c r="D44" s="110">
        <v>-5.1319672320753185E-3</v>
      </c>
      <c r="E44" s="105">
        <v>155019</v>
      </c>
      <c r="F44" s="110">
        <v>4.7638034736770862E-2</v>
      </c>
      <c r="G44" s="105">
        <v>456079</v>
      </c>
      <c r="H44" s="110">
        <v>1.2197530754600061E-2</v>
      </c>
      <c r="I44" s="184">
        <v>216665</v>
      </c>
      <c r="J44" s="110">
        <v>-3.3621316396301615E-2</v>
      </c>
      <c r="K44" s="105">
        <v>133244</v>
      </c>
      <c r="L44" s="110">
        <v>5.6720489801097562E-2</v>
      </c>
      <c r="M44" s="105">
        <v>349909</v>
      </c>
      <c r="N44" s="110">
        <v>-1.1019283746556141E-3</v>
      </c>
      <c r="O44" s="184">
        <v>60299</v>
      </c>
      <c r="P44" s="110">
        <v>-5.9488715237159373E-2</v>
      </c>
      <c r="Q44" s="105">
        <v>64725</v>
      </c>
      <c r="R44" s="110">
        <v>7.091447575241161E-2</v>
      </c>
      <c r="S44" s="105">
        <v>125024</v>
      </c>
      <c r="T44" s="110">
        <v>3.7895818613913335E-3</v>
      </c>
      <c r="U44" s="184">
        <v>109395</v>
      </c>
      <c r="V44" s="110">
        <v>-4.0462072836993879E-2</v>
      </c>
      <c r="W44" s="105">
        <v>41433</v>
      </c>
      <c r="X44" s="110">
        <v>2.3846001779183501E-2</v>
      </c>
      <c r="Y44" s="105">
        <v>150828</v>
      </c>
      <c r="Z44" s="110">
        <v>-2.3615318884486869E-2</v>
      </c>
      <c r="AA44" s="184">
        <v>58779</v>
      </c>
      <c r="AB44" s="110">
        <v>5.8127812781278099E-2</v>
      </c>
      <c r="AC44" s="105">
        <v>20579</v>
      </c>
      <c r="AD44" s="110">
        <v>-2.0653880930852297E-2</v>
      </c>
      <c r="AE44" s="105">
        <v>79358</v>
      </c>
      <c r="AF44" s="110">
        <v>3.6505884043206205E-2</v>
      </c>
      <c r="AG44" s="184">
        <v>49653</v>
      </c>
      <c r="AH44" s="110">
        <v>5.0279211439208105E-2</v>
      </c>
      <c r="AI44" s="105">
        <v>17219</v>
      </c>
      <c r="AJ44" s="110">
        <v>-5.124249269932224E-2</v>
      </c>
      <c r="AK44" s="105">
        <v>66872</v>
      </c>
      <c r="AL44" s="110">
        <v>2.2116927779900708E-2</v>
      </c>
      <c r="AM44" s="184">
        <v>20551</v>
      </c>
      <c r="AN44" s="110">
        <v>5.9821566706203866E-2</v>
      </c>
      <c r="AO44" s="184">
        <v>5065</v>
      </c>
      <c r="AP44" s="110">
        <v>0.46007494955318529</v>
      </c>
      <c r="AQ44" s="105">
        <v>1196</v>
      </c>
      <c r="AR44" s="110">
        <v>0.38265895953757223</v>
      </c>
      <c r="AS44" s="105">
        <v>6261</v>
      </c>
      <c r="AT44" s="110">
        <v>0.44462390401476704</v>
      </c>
    </row>
    <row r="45" spans="2:46" s="4" customFormat="1" ht="15.75" collapsed="1" x14ac:dyDescent="0.25">
      <c r="B45" s="106">
        <v>2017</v>
      </c>
      <c r="C45" s="194">
        <v>3847979</v>
      </c>
      <c r="D45" s="108">
        <v>1.2551177136638003E-2</v>
      </c>
      <c r="E45" s="109">
        <v>1856068</v>
      </c>
      <c r="F45" s="108">
        <v>3.316758355074878E-2</v>
      </c>
      <c r="G45" s="109">
        <v>5704047</v>
      </c>
      <c r="H45" s="108">
        <v>1.9168755373640822E-2</v>
      </c>
      <c r="I45" s="194">
        <v>2765294</v>
      </c>
      <c r="J45" s="108">
        <v>-9.7329499694357446E-3</v>
      </c>
      <c r="K45" s="109">
        <v>1556129</v>
      </c>
      <c r="L45" s="108">
        <v>2.2402288519558056E-2</v>
      </c>
      <c r="M45" s="109">
        <v>4321423</v>
      </c>
      <c r="N45" s="108">
        <v>1.6034284350117112E-3</v>
      </c>
      <c r="O45" s="194">
        <v>791839</v>
      </c>
      <c r="P45" s="108">
        <v>-2.4736335834802059E-2</v>
      </c>
      <c r="Q45" s="109">
        <v>749382</v>
      </c>
      <c r="R45" s="108">
        <v>1.1939935722580897E-2</v>
      </c>
      <c r="S45" s="109">
        <v>1541221</v>
      </c>
      <c r="T45" s="108">
        <v>-7.2413964133122288E-3</v>
      </c>
      <c r="U45" s="194">
        <v>1387998</v>
      </c>
      <c r="V45" s="108">
        <v>-1.1610038296605674E-2</v>
      </c>
      <c r="W45" s="109">
        <v>498402</v>
      </c>
      <c r="X45" s="108">
        <v>6.3746226615108981E-3</v>
      </c>
      <c r="Y45" s="109">
        <v>1886400</v>
      </c>
      <c r="Z45" s="108">
        <v>-6.9211238258384267E-3</v>
      </c>
      <c r="AA45" s="194">
        <v>799060</v>
      </c>
      <c r="AB45" s="108">
        <v>8.3750389930965286E-2</v>
      </c>
      <c r="AC45" s="109">
        <v>287694</v>
      </c>
      <c r="AD45" s="108">
        <v>8.3956580548658399E-2</v>
      </c>
      <c r="AE45" s="109">
        <v>1086754</v>
      </c>
      <c r="AF45" s="108">
        <v>8.3804966685648408E-2</v>
      </c>
      <c r="AG45" s="194">
        <v>685938</v>
      </c>
      <c r="AH45" s="108">
        <v>6.7913612614351804E-2</v>
      </c>
      <c r="AI45" s="109">
        <v>247172</v>
      </c>
      <c r="AJ45" s="108">
        <v>5.5329977413721698E-2</v>
      </c>
      <c r="AK45" s="109">
        <v>933110</v>
      </c>
      <c r="AL45" s="108">
        <v>6.4551201386377377E-2</v>
      </c>
      <c r="AM45" s="194">
        <v>240458</v>
      </c>
      <c r="AN45" s="108">
        <v>1.7755636726867863E-2</v>
      </c>
      <c r="AO45" s="194">
        <v>43167</v>
      </c>
      <c r="AP45" s="108">
        <v>0.23450682071667561</v>
      </c>
      <c r="AQ45" s="109">
        <v>12245</v>
      </c>
      <c r="AR45" s="108">
        <v>0.47388059701492535</v>
      </c>
      <c r="AS45" s="109">
        <v>55412</v>
      </c>
      <c r="AT45" s="108">
        <v>0.28046216060080886</v>
      </c>
    </row>
    <row r="46" spans="2:46" s="4" customFormat="1" ht="15" hidden="1" customHeight="1" outlineLevel="1" x14ac:dyDescent="0.25">
      <c r="B46" s="83" t="s">
        <v>126</v>
      </c>
      <c r="C46" s="184">
        <v>289885</v>
      </c>
      <c r="D46" s="110">
        <v>9.8452840627048621E-2</v>
      </c>
      <c r="E46" s="105">
        <v>140491</v>
      </c>
      <c r="F46" s="110">
        <v>2.8733149296682248E-2</v>
      </c>
      <c r="G46" s="105">
        <v>430376</v>
      </c>
      <c r="H46" s="110">
        <v>7.4677254226284129E-2</v>
      </c>
      <c r="I46" s="184">
        <v>213527</v>
      </c>
      <c r="J46" s="110">
        <v>0.10921388238105378</v>
      </c>
      <c r="K46" s="105">
        <v>121394</v>
      </c>
      <c r="L46" s="110">
        <v>1.3102550407263935E-2</v>
      </c>
      <c r="M46" s="105">
        <v>334921</v>
      </c>
      <c r="N46" s="110">
        <v>7.2340847893393789E-2</v>
      </c>
      <c r="O46" s="184">
        <v>64867</v>
      </c>
      <c r="P46" s="110">
        <v>0.19074454805786045</v>
      </c>
      <c r="Q46" s="105">
        <v>59632</v>
      </c>
      <c r="R46" s="110">
        <v>3.4972317198049163E-2</v>
      </c>
      <c r="S46" s="105">
        <v>124499</v>
      </c>
      <c r="T46" s="110">
        <v>0.1106759565717752</v>
      </c>
      <c r="U46" s="184">
        <v>104491</v>
      </c>
      <c r="V46" s="110">
        <v>4.2491419905818395E-2</v>
      </c>
      <c r="W46" s="105">
        <v>38783</v>
      </c>
      <c r="X46" s="110">
        <v>4.5054027107865657E-2</v>
      </c>
      <c r="Y46" s="105">
        <v>143274</v>
      </c>
      <c r="Z46" s="110">
        <v>4.3183853563705465E-2</v>
      </c>
      <c r="AA46" s="184">
        <v>52775</v>
      </c>
      <c r="AB46" s="110">
        <v>5.6112545276260306E-2</v>
      </c>
      <c r="AC46" s="105">
        <v>18373</v>
      </c>
      <c r="AD46" s="110">
        <v>0.12174125404481351</v>
      </c>
      <c r="AE46" s="105">
        <v>71148</v>
      </c>
      <c r="AF46" s="110">
        <v>7.2313489073097204E-2</v>
      </c>
      <c r="AG46" s="184">
        <v>45692</v>
      </c>
      <c r="AH46" s="110">
        <v>8.382750604867395E-2</v>
      </c>
      <c r="AI46" s="105">
        <v>16115</v>
      </c>
      <c r="AJ46" s="110">
        <v>8.5039051979531433E-2</v>
      </c>
      <c r="AK46" s="105">
        <v>61807</v>
      </c>
      <c r="AL46" s="110">
        <v>8.4143132783722097E-2</v>
      </c>
      <c r="AM46" s="184">
        <v>20798</v>
      </c>
      <c r="AN46" s="110">
        <v>0.10551214585658863</v>
      </c>
      <c r="AO46" s="184">
        <v>2835</v>
      </c>
      <c r="AP46" s="110">
        <v>8.3715596330275144E-2</v>
      </c>
      <c r="AQ46" s="105">
        <v>674</v>
      </c>
      <c r="AR46" s="110">
        <v>0.85164835164835173</v>
      </c>
      <c r="AS46" s="105">
        <v>3509</v>
      </c>
      <c r="AT46" s="110">
        <v>0.1775167785234899</v>
      </c>
    </row>
    <row r="47" spans="2:46" s="4" customFormat="1" ht="15" hidden="1" customHeight="1" outlineLevel="1" x14ac:dyDescent="0.25">
      <c r="B47" s="83" t="s">
        <v>127</v>
      </c>
      <c r="C47" s="184">
        <v>299173</v>
      </c>
      <c r="D47" s="110">
        <v>0.14266671759223892</v>
      </c>
      <c r="E47" s="105">
        <v>133436</v>
      </c>
      <c r="F47" s="110">
        <v>1.0502940823431395E-3</v>
      </c>
      <c r="G47" s="105">
        <v>432609</v>
      </c>
      <c r="H47" s="110">
        <v>9.4891120582309973E-2</v>
      </c>
      <c r="I47" s="184">
        <v>218495</v>
      </c>
      <c r="J47" s="110">
        <v>0.14920553103977863</v>
      </c>
      <c r="K47" s="105">
        <v>115757</v>
      </c>
      <c r="L47" s="110">
        <v>-1.8941962166926563E-2</v>
      </c>
      <c r="M47" s="105">
        <v>334252</v>
      </c>
      <c r="N47" s="110">
        <v>8.4814633307261245E-2</v>
      </c>
      <c r="O47" s="184">
        <v>63677</v>
      </c>
      <c r="P47" s="110">
        <v>0.18634373544480676</v>
      </c>
      <c r="Q47" s="105">
        <v>57463</v>
      </c>
      <c r="R47" s="110">
        <v>-1.8984208279982928E-2</v>
      </c>
      <c r="S47" s="105">
        <v>121140</v>
      </c>
      <c r="T47" s="110">
        <v>7.9198218262806153E-2</v>
      </c>
      <c r="U47" s="184">
        <v>109168</v>
      </c>
      <c r="V47" s="110">
        <v>0.10338693538442878</v>
      </c>
      <c r="W47" s="105">
        <v>37200</v>
      </c>
      <c r="X47" s="110">
        <v>3.0328209389281158E-2</v>
      </c>
      <c r="Y47" s="105">
        <v>146368</v>
      </c>
      <c r="Z47" s="110">
        <v>8.3854151239596053E-2</v>
      </c>
      <c r="AA47" s="184">
        <v>54544</v>
      </c>
      <c r="AB47" s="110">
        <v>0.1038390706898995</v>
      </c>
      <c r="AC47" s="105">
        <v>16936</v>
      </c>
      <c r="AD47" s="110">
        <v>0.14945025111985877</v>
      </c>
      <c r="AE47" s="105">
        <v>71480</v>
      </c>
      <c r="AF47" s="110">
        <v>0.11431555645626457</v>
      </c>
      <c r="AG47" s="184">
        <v>47023</v>
      </c>
      <c r="AH47" s="110">
        <v>0.14352763794654799</v>
      </c>
      <c r="AI47" s="105">
        <v>14698</v>
      </c>
      <c r="AJ47" s="110">
        <v>0.11255771705397022</v>
      </c>
      <c r="AK47" s="105">
        <v>61721</v>
      </c>
      <c r="AL47" s="110">
        <v>0.13599720238533464</v>
      </c>
      <c r="AM47" s="184">
        <v>22727</v>
      </c>
      <c r="AN47" s="110">
        <v>0.15465122186658542</v>
      </c>
      <c r="AO47" s="184">
        <v>3473</v>
      </c>
      <c r="AP47" s="110">
        <v>0.33731228340392772</v>
      </c>
      <c r="AQ47" s="105">
        <v>677</v>
      </c>
      <c r="AR47" s="110">
        <v>0.18771929824561395</v>
      </c>
      <c r="AS47" s="105">
        <v>4150</v>
      </c>
      <c r="AT47" s="110">
        <v>0.31038838017050829</v>
      </c>
    </row>
    <row r="48" spans="2:46" s="4" customFormat="1" ht="15" hidden="1" customHeight="1" outlineLevel="1" x14ac:dyDescent="0.25">
      <c r="B48" s="83" t="s">
        <v>128</v>
      </c>
      <c r="C48" s="184">
        <v>327693</v>
      </c>
      <c r="D48" s="110">
        <v>0.12363314668577718</v>
      </c>
      <c r="E48" s="105">
        <v>154929</v>
      </c>
      <c r="F48" s="110">
        <v>3.4708679507386542E-2</v>
      </c>
      <c r="G48" s="105">
        <v>482622</v>
      </c>
      <c r="H48" s="110">
        <v>9.3466011432610907E-2</v>
      </c>
      <c r="I48" s="184">
        <v>238429</v>
      </c>
      <c r="J48" s="110">
        <v>0.11534251445465271</v>
      </c>
      <c r="K48" s="105">
        <v>132924</v>
      </c>
      <c r="L48" s="110">
        <v>-3.1721748520776583E-3</v>
      </c>
      <c r="M48" s="105">
        <v>371353</v>
      </c>
      <c r="N48" s="110">
        <v>6.9814674506437191E-2</v>
      </c>
      <c r="O48" s="184">
        <v>67955</v>
      </c>
      <c r="P48" s="110">
        <v>9.2857946961290461E-2</v>
      </c>
      <c r="Q48" s="105">
        <v>67115</v>
      </c>
      <c r="R48" s="110">
        <v>5.217650566486931E-4</v>
      </c>
      <c r="S48" s="105">
        <v>135070</v>
      </c>
      <c r="T48" s="110">
        <v>4.4940082468803322E-2</v>
      </c>
      <c r="U48" s="184">
        <v>122015</v>
      </c>
      <c r="V48" s="110">
        <v>0.11742510966820219</v>
      </c>
      <c r="W48" s="105">
        <v>41717</v>
      </c>
      <c r="X48" s="110">
        <v>2.4107033263778055E-2</v>
      </c>
      <c r="Y48" s="105">
        <v>163732</v>
      </c>
      <c r="Z48" s="110">
        <v>9.2070860679792865E-2</v>
      </c>
      <c r="AA48" s="184">
        <v>63033</v>
      </c>
      <c r="AB48" s="110">
        <v>0.13000842580807093</v>
      </c>
      <c r="AC48" s="105">
        <v>21149</v>
      </c>
      <c r="AD48" s="110">
        <v>0.33449015648662295</v>
      </c>
      <c r="AE48" s="105">
        <v>84182</v>
      </c>
      <c r="AF48" s="110">
        <v>0.17525024780466003</v>
      </c>
      <c r="AG48" s="184">
        <v>54399</v>
      </c>
      <c r="AH48" s="110">
        <v>0.15762257405515823</v>
      </c>
      <c r="AI48" s="105">
        <v>18698</v>
      </c>
      <c r="AJ48" s="110">
        <v>0.31278522783121532</v>
      </c>
      <c r="AK48" s="105">
        <v>73097</v>
      </c>
      <c r="AL48" s="110">
        <v>0.19371274597860699</v>
      </c>
      <c r="AM48" s="184">
        <v>23133</v>
      </c>
      <c r="AN48" s="110">
        <v>0.18837973903215866</v>
      </c>
      <c r="AO48" s="184">
        <v>3156</v>
      </c>
      <c r="AP48" s="110">
        <v>0.2055003819709702</v>
      </c>
      <c r="AQ48" s="105">
        <v>798</v>
      </c>
      <c r="AR48" s="110">
        <v>0.48603351955307272</v>
      </c>
      <c r="AS48" s="105">
        <v>3954</v>
      </c>
      <c r="AT48" s="110">
        <v>0.25324881141045963</v>
      </c>
    </row>
    <row r="49" spans="2:46" s="4" customFormat="1" ht="15" hidden="1" customHeight="1" outlineLevel="1" x14ac:dyDescent="0.25">
      <c r="B49" s="83" t="s">
        <v>129</v>
      </c>
      <c r="C49" s="184">
        <v>320903</v>
      </c>
      <c r="D49" s="110">
        <v>0.16283106313436035</v>
      </c>
      <c r="E49" s="105">
        <v>148743</v>
      </c>
      <c r="F49" s="110">
        <v>0.10953386195630288</v>
      </c>
      <c r="G49" s="105">
        <v>469646</v>
      </c>
      <c r="H49" s="110">
        <v>0.14540541331525314</v>
      </c>
      <c r="I49" s="184">
        <v>239481</v>
      </c>
      <c r="J49" s="110">
        <v>0.15446468600407837</v>
      </c>
      <c r="K49" s="105">
        <v>128457</v>
      </c>
      <c r="L49" s="110">
        <v>7.98244802918604E-2</v>
      </c>
      <c r="M49" s="105">
        <v>367938</v>
      </c>
      <c r="N49" s="110">
        <v>0.12726102941176465</v>
      </c>
      <c r="O49" s="184">
        <v>69302</v>
      </c>
      <c r="P49" s="110">
        <v>0.17451063469197536</v>
      </c>
      <c r="Q49" s="105">
        <v>61642</v>
      </c>
      <c r="R49" s="110">
        <v>9.062278839348914E-2</v>
      </c>
      <c r="S49" s="105">
        <v>130944</v>
      </c>
      <c r="T49" s="110">
        <v>0.13346894611555937</v>
      </c>
      <c r="U49" s="184">
        <v>120546</v>
      </c>
      <c r="V49" s="110">
        <v>0.10771520988017347</v>
      </c>
      <c r="W49" s="105">
        <v>43067</v>
      </c>
      <c r="X49" s="110">
        <v>0.11691174563655693</v>
      </c>
      <c r="Y49" s="105">
        <v>163613</v>
      </c>
      <c r="Z49" s="110">
        <v>0.11012124871932305</v>
      </c>
      <c r="AA49" s="184">
        <v>58962</v>
      </c>
      <c r="AB49" s="110">
        <v>0.20178549590314288</v>
      </c>
      <c r="AC49" s="105">
        <v>19410</v>
      </c>
      <c r="AD49" s="110">
        <v>0.33806700675582513</v>
      </c>
      <c r="AE49" s="105">
        <v>78372</v>
      </c>
      <c r="AF49" s="110">
        <v>0.23288447017367231</v>
      </c>
      <c r="AG49" s="184">
        <v>51861</v>
      </c>
      <c r="AH49" s="110">
        <v>0.22660832544938514</v>
      </c>
      <c r="AI49" s="105">
        <v>17403</v>
      </c>
      <c r="AJ49" s="110">
        <v>0.31940864291129634</v>
      </c>
      <c r="AK49" s="105">
        <v>69264</v>
      </c>
      <c r="AL49" s="110">
        <v>0.2486749594375337</v>
      </c>
      <c r="AM49" s="184">
        <v>19620</v>
      </c>
      <c r="AN49" s="110">
        <v>0.15649867374005311</v>
      </c>
      <c r="AO49" s="184">
        <v>2922</v>
      </c>
      <c r="AP49" s="110">
        <v>0.16833266693322679</v>
      </c>
      <c r="AQ49" s="105">
        <v>794</v>
      </c>
      <c r="AR49" s="110">
        <v>0.34121621621621623</v>
      </c>
      <c r="AS49" s="105">
        <v>3716</v>
      </c>
      <c r="AT49" s="110">
        <v>0.20142256708697048</v>
      </c>
    </row>
    <row r="50" spans="2:46" s="4" customFormat="1" ht="15" hidden="1" customHeight="1" outlineLevel="1" x14ac:dyDescent="0.25">
      <c r="B50" s="83" t="s">
        <v>152</v>
      </c>
      <c r="C50" s="184">
        <v>310930</v>
      </c>
      <c r="D50" s="110">
        <v>0.1285902512858299</v>
      </c>
      <c r="E50" s="105">
        <v>138385</v>
      </c>
      <c r="F50" s="110">
        <v>6.4217247749123185E-3</v>
      </c>
      <c r="G50" s="105">
        <v>449315</v>
      </c>
      <c r="H50" s="110">
        <v>8.7916611179041482E-2</v>
      </c>
      <c r="I50" s="184">
        <v>231258</v>
      </c>
      <c r="J50" s="110">
        <v>0.12274790629930821</v>
      </c>
      <c r="K50" s="105">
        <v>117007</v>
      </c>
      <c r="L50" s="110">
        <v>-1.7829112489612275E-2</v>
      </c>
      <c r="M50" s="105">
        <v>348265</v>
      </c>
      <c r="N50" s="110">
        <v>7.1235227894901998E-2</v>
      </c>
      <c r="O50" s="184">
        <v>67011</v>
      </c>
      <c r="P50" s="110">
        <v>0.15434703967201258</v>
      </c>
      <c r="Q50" s="105">
        <v>56861</v>
      </c>
      <c r="R50" s="110">
        <v>7.0627000564865483E-2</v>
      </c>
      <c r="S50" s="105">
        <v>123872</v>
      </c>
      <c r="T50" s="110">
        <v>0.11434765790160228</v>
      </c>
      <c r="U50" s="184">
        <v>115940</v>
      </c>
      <c r="V50" s="110">
        <v>7.4184911009607779E-2</v>
      </c>
      <c r="W50" s="105">
        <v>40049</v>
      </c>
      <c r="X50" s="110">
        <v>-6.2391721683757062E-2</v>
      </c>
      <c r="Y50" s="105">
        <v>155989</v>
      </c>
      <c r="Z50" s="110">
        <v>3.5460380890425913E-2</v>
      </c>
      <c r="AA50" s="184">
        <v>58731</v>
      </c>
      <c r="AB50" s="110">
        <v>0.18175781721598461</v>
      </c>
      <c r="AC50" s="105">
        <v>20859</v>
      </c>
      <c r="AD50" s="110">
        <v>0.15294052619942522</v>
      </c>
      <c r="AE50" s="105">
        <v>79590</v>
      </c>
      <c r="AF50" s="110">
        <v>0.17406697152972406</v>
      </c>
      <c r="AG50" s="184">
        <v>51420</v>
      </c>
      <c r="AH50" s="110">
        <v>0.18596766381437835</v>
      </c>
      <c r="AI50" s="105">
        <v>18636</v>
      </c>
      <c r="AJ50" s="110">
        <v>0.10579718744437194</v>
      </c>
      <c r="AK50" s="105">
        <v>70056</v>
      </c>
      <c r="AL50" s="110">
        <v>0.16352765321375196</v>
      </c>
      <c r="AM50" s="184">
        <v>18378</v>
      </c>
      <c r="AN50" s="110">
        <v>6.3172509545296851E-2</v>
      </c>
      <c r="AO50" s="184">
        <v>2596</v>
      </c>
      <c r="AP50" s="110">
        <v>2.0440251572326984E-2</v>
      </c>
      <c r="AQ50" s="105">
        <v>486</v>
      </c>
      <c r="AR50" s="110">
        <v>0.74193548387096775</v>
      </c>
      <c r="AS50" s="105">
        <v>3082</v>
      </c>
      <c r="AT50" s="110">
        <v>9.1746369110874859E-2</v>
      </c>
    </row>
    <row r="51" spans="2:46" s="4" customFormat="1" ht="15" hidden="1" customHeight="1" outlineLevel="1" x14ac:dyDescent="0.25">
      <c r="B51" s="83" t="s">
        <v>132</v>
      </c>
      <c r="C51" s="184">
        <v>305555</v>
      </c>
      <c r="D51" s="110">
        <v>0.14089687103278314</v>
      </c>
      <c r="E51" s="105">
        <v>146493</v>
      </c>
      <c r="F51" s="110">
        <v>2.5526964139064301E-3</v>
      </c>
      <c r="G51" s="105">
        <v>452048</v>
      </c>
      <c r="H51" s="110">
        <v>9.206165144706957E-2</v>
      </c>
      <c r="I51" s="184">
        <v>227889</v>
      </c>
      <c r="J51" s="110">
        <v>0.13807362128635003</v>
      </c>
      <c r="K51" s="105">
        <v>124650</v>
      </c>
      <c r="L51" s="110">
        <v>-1.6560288444090299E-2</v>
      </c>
      <c r="M51" s="105">
        <v>352539</v>
      </c>
      <c r="N51" s="110">
        <v>7.813388788647968E-2</v>
      </c>
      <c r="O51" s="184">
        <v>66180</v>
      </c>
      <c r="P51" s="110">
        <v>0.16909270774448837</v>
      </c>
      <c r="Q51" s="105">
        <v>61468</v>
      </c>
      <c r="R51" s="110">
        <v>9.4418231995014645E-2</v>
      </c>
      <c r="S51" s="105">
        <v>127648</v>
      </c>
      <c r="T51" s="110">
        <v>0.13190213969655851</v>
      </c>
      <c r="U51" s="184">
        <v>115234</v>
      </c>
      <c r="V51" s="110">
        <v>9.8470982993975387E-2</v>
      </c>
      <c r="W51" s="105">
        <v>41557</v>
      </c>
      <c r="X51" s="110">
        <v>-0.12024472341596626</v>
      </c>
      <c r="Y51" s="105">
        <v>156791</v>
      </c>
      <c r="Z51" s="110">
        <v>3.0563753360369761E-2</v>
      </c>
      <c r="AA51" s="184">
        <v>58116</v>
      </c>
      <c r="AB51" s="110">
        <v>0.15956024661306101</v>
      </c>
      <c r="AC51" s="105">
        <v>21495</v>
      </c>
      <c r="AD51" s="110">
        <v>0.12551052466226831</v>
      </c>
      <c r="AE51" s="105">
        <v>79611</v>
      </c>
      <c r="AF51" s="110">
        <v>0.15016542178944481</v>
      </c>
      <c r="AG51" s="184">
        <v>51963</v>
      </c>
      <c r="AH51" s="110">
        <v>0.15942255343835066</v>
      </c>
      <c r="AI51" s="105">
        <v>19487</v>
      </c>
      <c r="AJ51" s="110">
        <v>8.9206863786261303E-2</v>
      </c>
      <c r="AK51" s="105">
        <v>71450</v>
      </c>
      <c r="AL51" s="110">
        <v>0.13938988024047583</v>
      </c>
      <c r="AM51" s="184">
        <v>17279</v>
      </c>
      <c r="AN51" s="110">
        <v>0.11975892683559075</v>
      </c>
      <c r="AO51" s="184">
        <v>2271</v>
      </c>
      <c r="AP51" s="110">
        <v>0.1192705766387383</v>
      </c>
      <c r="AQ51" s="105">
        <v>348</v>
      </c>
      <c r="AR51" s="110">
        <v>0.27472527472527464</v>
      </c>
      <c r="AS51" s="105">
        <v>2619</v>
      </c>
      <c r="AT51" s="110">
        <v>0.13770634231103385</v>
      </c>
    </row>
    <row r="52" spans="2:46" s="4" customFormat="1" ht="15" hidden="1" customHeight="1" outlineLevel="1" x14ac:dyDescent="0.25">
      <c r="B52" s="83" t="s">
        <v>133</v>
      </c>
      <c r="C52" s="184">
        <v>342694</v>
      </c>
      <c r="D52" s="110">
        <v>0.11185950158492242</v>
      </c>
      <c r="E52" s="105">
        <v>175839</v>
      </c>
      <c r="F52" s="110">
        <v>0.10052072250247224</v>
      </c>
      <c r="G52" s="105">
        <v>518533</v>
      </c>
      <c r="H52" s="110">
        <v>0.10798833320868817</v>
      </c>
      <c r="I52" s="184">
        <v>253504</v>
      </c>
      <c r="J52" s="110">
        <v>0.10090850660968953</v>
      </c>
      <c r="K52" s="105">
        <v>145844</v>
      </c>
      <c r="L52" s="110">
        <v>5.6297122494948226E-2</v>
      </c>
      <c r="M52" s="105">
        <v>399348</v>
      </c>
      <c r="N52" s="110">
        <v>8.4186035146970539E-2</v>
      </c>
      <c r="O52" s="184">
        <v>74144</v>
      </c>
      <c r="P52" s="110">
        <v>0.13050240146374925</v>
      </c>
      <c r="Q52" s="105">
        <v>68173</v>
      </c>
      <c r="R52" s="110">
        <v>5.1890140410430385E-2</v>
      </c>
      <c r="S52" s="105">
        <v>142317</v>
      </c>
      <c r="T52" s="110">
        <v>9.1429886115265147E-2</v>
      </c>
      <c r="U52" s="184">
        <v>127858</v>
      </c>
      <c r="V52" s="110">
        <v>7.8861212366680089E-2</v>
      </c>
      <c r="W52" s="105">
        <v>47871</v>
      </c>
      <c r="X52" s="110">
        <v>5.6102188492763938E-2</v>
      </c>
      <c r="Y52" s="105">
        <v>175729</v>
      </c>
      <c r="Z52" s="110">
        <v>7.2564697265625089E-2</v>
      </c>
      <c r="AA52" s="184">
        <v>68133</v>
      </c>
      <c r="AB52" s="110">
        <v>0.161529544137202</v>
      </c>
      <c r="AC52" s="105">
        <v>28979</v>
      </c>
      <c r="AD52" s="110">
        <v>0.36596747584256417</v>
      </c>
      <c r="AE52" s="105">
        <v>97112</v>
      </c>
      <c r="AF52" s="110">
        <v>0.2158301303319019</v>
      </c>
      <c r="AG52" s="184">
        <v>61058</v>
      </c>
      <c r="AH52" s="110">
        <v>0.14351531042232413</v>
      </c>
      <c r="AI52" s="105">
        <v>25697</v>
      </c>
      <c r="AJ52" s="110">
        <v>0.31556852506015454</v>
      </c>
      <c r="AK52" s="105">
        <v>86755</v>
      </c>
      <c r="AL52" s="110">
        <v>0.18959795963141723</v>
      </c>
      <c r="AM52" s="184">
        <v>18640</v>
      </c>
      <c r="AN52" s="110">
        <v>0.19678972712680576</v>
      </c>
      <c r="AO52" s="184">
        <v>2860</v>
      </c>
      <c r="AP52" s="110">
        <v>-0.23035522066738423</v>
      </c>
      <c r="AQ52" s="105">
        <v>573</v>
      </c>
      <c r="AR52" s="110">
        <v>0.16463414634146334</v>
      </c>
      <c r="AS52" s="105">
        <v>3433</v>
      </c>
      <c r="AT52" s="110">
        <v>-0.18417300380228141</v>
      </c>
    </row>
    <row r="53" spans="2:46" s="4" customFormat="1" ht="15" hidden="1" customHeight="1" outlineLevel="1" x14ac:dyDescent="0.25">
      <c r="B53" s="83" t="s">
        <v>134</v>
      </c>
      <c r="C53" s="184">
        <v>347089</v>
      </c>
      <c r="D53" s="110">
        <v>3.5079295968699187E-2</v>
      </c>
      <c r="E53" s="105">
        <v>167946</v>
      </c>
      <c r="F53" s="110">
        <v>2.4573262240876526E-2</v>
      </c>
      <c r="G53" s="105">
        <v>515035</v>
      </c>
      <c r="H53" s="110">
        <v>3.1629824294333142E-2</v>
      </c>
      <c r="I53" s="184">
        <v>252304</v>
      </c>
      <c r="J53" s="110">
        <v>7.3141908077549722E-3</v>
      </c>
      <c r="K53" s="105">
        <v>138874</v>
      </c>
      <c r="L53" s="110">
        <v>-6.1261003363629607E-3</v>
      </c>
      <c r="M53" s="105">
        <v>391178</v>
      </c>
      <c r="N53" s="110">
        <v>2.5012685737131335E-3</v>
      </c>
      <c r="O53" s="184">
        <v>73658</v>
      </c>
      <c r="P53" s="110">
        <v>-7.9997845175887594E-3</v>
      </c>
      <c r="Q53" s="105">
        <v>65724</v>
      </c>
      <c r="R53" s="110">
        <v>-2.2197095929540556E-2</v>
      </c>
      <c r="S53" s="105">
        <v>139382</v>
      </c>
      <c r="T53" s="110">
        <v>-1.4745384115135596E-2</v>
      </c>
      <c r="U53" s="184">
        <v>127573</v>
      </c>
      <c r="V53" s="110">
        <v>8.5778888115868313E-3</v>
      </c>
      <c r="W53" s="105">
        <v>44655</v>
      </c>
      <c r="X53" s="110">
        <v>-1.7015937307387485E-2</v>
      </c>
      <c r="Y53" s="105">
        <v>172228</v>
      </c>
      <c r="Z53" s="110">
        <v>1.8148398054864678E-3</v>
      </c>
      <c r="AA53" s="184">
        <v>75581</v>
      </c>
      <c r="AB53" s="110">
        <v>0.12142973722866013</v>
      </c>
      <c r="AC53" s="105">
        <v>28287</v>
      </c>
      <c r="AD53" s="110">
        <v>0.19414893617021267</v>
      </c>
      <c r="AE53" s="105">
        <v>103868</v>
      </c>
      <c r="AF53" s="110">
        <v>0.1403414393149256</v>
      </c>
      <c r="AG53" s="184">
        <v>65980</v>
      </c>
      <c r="AH53" s="110">
        <v>0.10630449362843719</v>
      </c>
      <c r="AI53" s="105">
        <v>24932</v>
      </c>
      <c r="AJ53" s="110">
        <v>0.14330260925390936</v>
      </c>
      <c r="AK53" s="105">
        <v>90912</v>
      </c>
      <c r="AL53" s="110">
        <v>0.116210541824745</v>
      </c>
      <c r="AM53" s="184">
        <v>16728</v>
      </c>
      <c r="AN53" s="110">
        <v>8.5035999221638514E-2</v>
      </c>
      <c r="AO53" s="184">
        <v>2476</v>
      </c>
      <c r="AP53" s="110">
        <v>0.21372549019607834</v>
      </c>
      <c r="AQ53" s="105">
        <v>785</v>
      </c>
      <c r="AR53" s="110">
        <v>0.57000000000000006</v>
      </c>
      <c r="AS53" s="105">
        <v>3261</v>
      </c>
      <c r="AT53" s="110">
        <v>0.28385826771653533</v>
      </c>
    </row>
    <row r="54" spans="2:46" s="4" customFormat="1" ht="15" hidden="1" customHeight="1" outlineLevel="1" x14ac:dyDescent="0.25">
      <c r="B54" s="83" t="s">
        <v>135</v>
      </c>
      <c r="C54" s="184">
        <v>314325</v>
      </c>
      <c r="D54" s="110">
        <v>0.10693407522186216</v>
      </c>
      <c r="E54" s="105">
        <v>148318</v>
      </c>
      <c r="F54" s="110">
        <v>0.10836440810958248</v>
      </c>
      <c r="G54" s="105">
        <v>462643</v>
      </c>
      <c r="H54" s="110">
        <v>0.10739222120892244</v>
      </c>
      <c r="I54" s="184">
        <v>227888</v>
      </c>
      <c r="J54" s="110">
        <v>8.1195972937838645E-2</v>
      </c>
      <c r="K54" s="105">
        <v>122947</v>
      </c>
      <c r="L54" s="110">
        <v>7.1937992606542434E-2</v>
      </c>
      <c r="M54" s="105">
        <v>350835</v>
      </c>
      <c r="N54" s="110">
        <v>7.7933450087565692E-2</v>
      </c>
      <c r="O54" s="184">
        <v>68675</v>
      </c>
      <c r="P54" s="110">
        <v>6.882168925964538E-2</v>
      </c>
      <c r="Q54" s="105">
        <v>59485</v>
      </c>
      <c r="R54" s="110">
        <v>4.9007159736183192E-2</v>
      </c>
      <c r="S54" s="105">
        <v>128160</v>
      </c>
      <c r="T54" s="110">
        <v>5.9532568886978332E-2</v>
      </c>
      <c r="U54" s="184">
        <v>111043</v>
      </c>
      <c r="V54" s="110">
        <v>5.0558661860566234E-2</v>
      </c>
      <c r="W54" s="105">
        <v>39249</v>
      </c>
      <c r="X54" s="110">
        <v>6.8988996622725729E-2</v>
      </c>
      <c r="Y54" s="105">
        <v>150292</v>
      </c>
      <c r="Z54" s="110">
        <v>5.5310185022645175E-2</v>
      </c>
      <c r="AA54" s="184">
        <v>65847</v>
      </c>
      <c r="AB54" s="110">
        <v>0.17447605457950588</v>
      </c>
      <c r="AC54" s="105">
        <v>24776</v>
      </c>
      <c r="AD54" s="110">
        <v>0.31794244374700775</v>
      </c>
      <c r="AE54" s="105">
        <v>90623</v>
      </c>
      <c r="AF54" s="110">
        <v>0.2105017097670443</v>
      </c>
      <c r="AG54" s="184">
        <v>57476</v>
      </c>
      <c r="AH54" s="110">
        <v>0.14599034972285363</v>
      </c>
      <c r="AI54" s="105">
        <v>21971</v>
      </c>
      <c r="AJ54" s="110">
        <v>0.26772834804685242</v>
      </c>
      <c r="AK54" s="105">
        <v>79447</v>
      </c>
      <c r="AL54" s="110">
        <v>0.17725420463806763</v>
      </c>
      <c r="AM54" s="184">
        <v>17830</v>
      </c>
      <c r="AN54" s="110">
        <v>0.20497398121240784</v>
      </c>
      <c r="AO54" s="184">
        <v>2760</v>
      </c>
      <c r="AP54" s="110">
        <v>0.18760757314974175</v>
      </c>
      <c r="AQ54" s="105">
        <v>595</v>
      </c>
      <c r="AR54" s="110">
        <v>0.84782608695652173</v>
      </c>
      <c r="AS54" s="105">
        <v>3355</v>
      </c>
      <c r="AT54" s="110">
        <v>0.26795162509448223</v>
      </c>
    </row>
    <row r="55" spans="2:46" s="4" customFormat="1" ht="15" hidden="1" customHeight="1" outlineLevel="1" x14ac:dyDescent="0.25">
      <c r="B55" s="83" t="s">
        <v>153</v>
      </c>
      <c r="C55" s="184">
        <v>340396</v>
      </c>
      <c r="D55" s="110">
        <v>5.5491472868216984E-2</v>
      </c>
      <c r="E55" s="105">
        <v>158514</v>
      </c>
      <c r="F55" s="110">
        <v>6.7257311612842763E-3</v>
      </c>
      <c r="G55" s="105">
        <v>498910</v>
      </c>
      <c r="H55" s="110">
        <v>3.9493285828879898E-2</v>
      </c>
      <c r="I55" s="184">
        <v>252769</v>
      </c>
      <c r="J55" s="110">
        <v>3.4200728284440096E-2</v>
      </c>
      <c r="K55" s="105">
        <v>133678</v>
      </c>
      <c r="L55" s="110">
        <v>-2.4597041933906882E-2</v>
      </c>
      <c r="M55" s="105">
        <v>386447</v>
      </c>
      <c r="N55" s="110">
        <v>1.3076110407671537E-2</v>
      </c>
      <c r="O55" s="184">
        <v>70164</v>
      </c>
      <c r="P55" s="110">
        <v>2.0908813130210868E-2</v>
      </c>
      <c r="Q55" s="105">
        <v>66651</v>
      </c>
      <c r="R55" s="110">
        <v>-4.2875496728316254E-3</v>
      </c>
      <c r="S55" s="105">
        <v>136815</v>
      </c>
      <c r="T55" s="110">
        <v>8.4767626137913776E-3</v>
      </c>
      <c r="U55" s="184">
        <v>130575</v>
      </c>
      <c r="V55" s="110">
        <v>1.3552849125585187E-2</v>
      </c>
      <c r="W55" s="105">
        <v>43618</v>
      </c>
      <c r="X55" s="110">
        <v>-2.4467704419395275E-2</v>
      </c>
      <c r="Y55" s="105">
        <v>174193</v>
      </c>
      <c r="Z55" s="110">
        <v>3.7570372419197806E-3</v>
      </c>
      <c r="AA55" s="184">
        <v>64607</v>
      </c>
      <c r="AB55" s="110">
        <v>0.16551811228171442</v>
      </c>
      <c r="AC55" s="105">
        <v>23995</v>
      </c>
      <c r="AD55" s="110">
        <v>0.21857701487989445</v>
      </c>
      <c r="AE55" s="105">
        <v>88602</v>
      </c>
      <c r="AF55" s="110">
        <v>0.17942574178347503</v>
      </c>
      <c r="AG55" s="184">
        <v>55453</v>
      </c>
      <c r="AH55" s="110">
        <v>0.13514564696730869</v>
      </c>
      <c r="AI55" s="105">
        <v>20933</v>
      </c>
      <c r="AJ55" s="110">
        <v>0.17192923524801262</v>
      </c>
      <c r="AK55" s="105">
        <v>76386</v>
      </c>
      <c r="AL55" s="110">
        <v>0.14499422901083747</v>
      </c>
      <c r="AM55" s="184">
        <v>20055</v>
      </c>
      <c r="AN55" s="110">
        <v>1.0531089388289727E-2</v>
      </c>
      <c r="AO55" s="184">
        <v>2965</v>
      </c>
      <c r="AP55" s="110">
        <v>5.4409672830725508E-2</v>
      </c>
      <c r="AQ55" s="105">
        <v>841</v>
      </c>
      <c r="AR55" s="110">
        <v>0.17622377622377616</v>
      </c>
      <c r="AS55" s="105">
        <v>3806</v>
      </c>
      <c r="AT55" s="110">
        <v>7.9104054437198812E-2</v>
      </c>
    </row>
    <row r="56" spans="2:46" s="4" customFormat="1" ht="15" hidden="1" customHeight="1" outlineLevel="1" x14ac:dyDescent="0.25">
      <c r="B56" s="83" t="s">
        <v>124</v>
      </c>
      <c r="C56" s="184">
        <v>299025</v>
      </c>
      <c r="D56" s="110">
        <v>3.9710852422080389E-2</v>
      </c>
      <c r="E56" s="105">
        <v>135419</v>
      </c>
      <c r="F56" s="110">
        <v>-5.6539074374581944E-3</v>
      </c>
      <c r="G56" s="105">
        <v>434444</v>
      </c>
      <c r="H56" s="110">
        <v>2.5132552920883455E-2</v>
      </c>
      <c r="I56" s="184">
        <v>212726</v>
      </c>
      <c r="J56" s="110">
        <v>2.1101137618201982E-2</v>
      </c>
      <c r="K56" s="105">
        <v>114408</v>
      </c>
      <c r="L56" s="110">
        <v>-4.3803124138103944E-2</v>
      </c>
      <c r="M56" s="105">
        <v>327134</v>
      </c>
      <c r="N56" s="110">
        <v>-2.5763844636393918E-3</v>
      </c>
      <c r="O56" s="184">
        <v>62177</v>
      </c>
      <c r="P56" s="110">
        <v>3.0512463537523127E-2</v>
      </c>
      <c r="Q56" s="105">
        <v>55887</v>
      </c>
      <c r="R56" s="110">
        <v>-7.3921256711075745E-2</v>
      </c>
      <c r="S56" s="105">
        <v>118064</v>
      </c>
      <c r="T56" s="110">
        <v>-2.1709588677869429E-2</v>
      </c>
      <c r="U56" s="184">
        <v>105851</v>
      </c>
      <c r="V56" s="110">
        <v>-1.0275829827022021E-2</v>
      </c>
      <c r="W56" s="105">
        <v>37011</v>
      </c>
      <c r="X56" s="110">
        <v>7.8973884153481499E-3</v>
      </c>
      <c r="Y56" s="105">
        <v>142862</v>
      </c>
      <c r="Z56" s="110">
        <v>-5.6309206450849691E-3</v>
      </c>
      <c r="AA56" s="184">
        <v>61431</v>
      </c>
      <c r="AB56" s="110">
        <v>0.12618244481924168</v>
      </c>
      <c r="AC56" s="105">
        <v>20139</v>
      </c>
      <c r="AD56" s="110">
        <v>0.25971101519984985</v>
      </c>
      <c r="AE56" s="105">
        <v>81570</v>
      </c>
      <c r="AF56" s="110">
        <v>0.15644715389522923</v>
      </c>
      <c r="AG56" s="184">
        <v>52715</v>
      </c>
      <c r="AH56" s="110">
        <v>9.4194325092886722E-2</v>
      </c>
      <c r="AI56" s="105">
        <v>17494</v>
      </c>
      <c r="AJ56" s="110">
        <v>0.21090883920537129</v>
      </c>
      <c r="AK56" s="105">
        <v>70209</v>
      </c>
      <c r="AL56" s="110">
        <v>0.12111969851813997</v>
      </c>
      <c r="AM56" s="184">
        <v>21684</v>
      </c>
      <c r="AN56" s="110">
        <v>-7.5518330358368413E-3</v>
      </c>
      <c r="AO56" s="184">
        <v>3184</v>
      </c>
      <c r="AP56" s="110">
        <v>0.10670837678136946</v>
      </c>
      <c r="AQ56" s="105">
        <v>872</v>
      </c>
      <c r="AR56" s="110">
        <v>0.57685352622061492</v>
      </c>
      <c r="AS56" s="105">
        <v>4056</v>
      </c>
      <c r="AT56" s="110">
        <v>0.18250728862973764</v>
      </c>
    </row>
    <row r="57" spans="2:46" s="4" customFormat="1" ht="15" hidden="1" customHeight="1" outlineLevel="1" x14ac:dyDescent="0.25">
      <c r="B57" s="83" t="s">
        <v>125</v>
      </c>
      <c r="C57" s="184">
        <v>302613</v>
      </c>
      <c r="D57" s="110">
        <v>6.786999788270176E-2</v>
      </c>
      <c r="E57" s="105">
        <v>147970</v>
      </c>
      <c r="F57" s="110">
        <v>5.5142366137324705E-2</v>
      </c>
      <c r="G57" s="105">
        <v>450583</v>
      </c>
      <c r="H57" s="110">
        <v>6.3656557692443938E-2</v>
      </c>
      <c r="I57" s="184">
        <v>224203</v>
      </c>
      <c r="J57" s="110">
        <v>6.9328983578722525E-2</v>
      </c>
      <c r="K57" s="105">
        <v>126092</v>
      </c>
      <c r="L57" s="110">
        <v>3.0458055816614316E-2</v>
      </c>
      <c r="M57" s="105">
        <v>350295</v>
      </c>
      <c r="N57" s="110">
        <v>5.5003734579799568E-2</v>
      </c>
      <c r="O57" s="184">
        <v>64113</v>
      </c>
      <c r="P57" s="110">
        <v>3.6471215868858931E-2</v>
      </c>
      <c r="Q57" s="105">
        <v>60439</v>
      </c>
      <c r="R57" s="110">
        <v>2.4048827412346263E-3</v>
      </c>
      <c r="S57" s="105">
        <v>124552</v>
      </c>
      <c r="T57" s="110">
        <v>1.9655999541551061E-2</v>
      </c>
      <c r="U57" s="184">
        <v>114008</v>
      </c>
      <c r="V57" s="110">
        <v>7.5121178401010846E-2</v>
      </c>
      <c r="W57" s="105">
        <v>40468</v>
      </c>
      <c r="X57" s="110">
        <v>5.9871143470745292E-2</v>
      </c>
      <c r="Y57" s="105">
        <v>154476</v>
      </c>
      <c r="Z57" s="110">
        <v>7.1083869536276989E-2</v>
      </c>
      <c r="AA57" s="184">
        <v>55550</v>
      </c>
      <c r="AB57" s="110">
        <v>9.563913926747003E-2</v>
      </c>
      <c r="AC57" s="105">
        <v>21013</v>
      </c>
      <c r="AD57" s="110">
        <v>0.21553768727945855</v>
      </c>
      <c r="AE57" s="105">
        <v>76563</v>
      </c>
      <c r="AF57" s="110">
        <v>0.12612519856445248</v>
      </c>
      <c r="AG57" s="184">
        <v>47276</v>
      </c>
      <c r="AH57" s="110">
        <v>6.8891451310226337E-2</v>
      </c>
      <c r="AI57" s="105">
        <v>18149</v>
      </c>
      <c r="AJ57" s="110">
        <v>0.16939432989690717</v>
      </c>
      <c r="AK57" s="105">
        <v>65425</v>
      </c>
      <c r="AL57" s="110">
        <v>9.4997405814323255E-2</v>
      </c>
      <c r="AM57" s="184">
        <v>19391</v>
      </c>
      <c r="AN57" s="110">
        <v>-3.7906226742743687E-2</v>
      </c>
      <c r="AO57" s="184">
        <v>3469</v>
      </c>
      <c r="AP57" s="110">
        <v>0.21421071053552687</v>
      </c>
      <c r="AQ57" s="105">
        <v>865</v>
      </c>
      <c r="AR57" s="110">
        <v>0.47863247863247871</v>
      </c>
      <c r="AS57" s="105">
        <v>4334</v>
      </c>
      <c r="AT57" s="110">
        <v>0.2591516560139453</v>
      </c>
    </row>
    <row r="58" spans="2:46" s="4" customFormat="1" ht="15.75" collapsed="1" x14ac:dyDescent="0.25">
      <c r="B58" s="106">
        <v>2016</v>
      </c>
      <c r="C58" s="194">
        <v>3800281</v>
      </c>
      <c r="D58" s="108">
        <v>9.9097736402057324E-2</v>
      </c>
      <c r="E58" s="109">
        <v>1796483</v>
      </c>
      <c r="F58" s="108">
        <v>3.9228424164241771E-2</v>
      </c>
      <c r="G58" s="109">
        <v>5596764</v>
      </c>
      <c r="H58" s="108">
        <v>7.9142441818426779E-2</v>
      </c>
      <c r="I58" s="194">
        <v>2792473</v>
      </c>
      <c r="J58" s="108">
        <v>8.9117379322287471E-2</v>
      </c>
      <c r="K58" s="109">
        <v>1522032</v>
      </c>
      <c r="L58" s="108">
        <v>9.5969391680883476E-3</v>
      </c>
      <c r="M58" s="109">
        <v>4314505</v>
      </c>
      <c r="N58" s="108">
        <v>5.9673460325351035E-2</v>
      </c>
      <c r="O58" s="194">
        <v>811923</v>
      </c>
      <c r="P58" s="108">
        <v>9.8669022984928301E-2</v>
      </c>
      <c r="Q58" s="109">
        <v>740540</v>
      </c>
      <c r="R58" s="108">
        <v>2.0900798065562887E-2</v>
      </c>
      <c r="S58" s="109">
        <v>1552463</v>
      </c>
      <c r="T58" s="108">
        <v>6.0146751025174305E-2</v>
      </c>
      <c r="U58" s="194">
        <v>1404302</v>
      </c>
      <c r="V58" s="108">
        <v>6.1817934361401594E-2</v>
      </c>
      <c r="W58" s="109">
        <v>495245</v>
      </c>
      <c r="X58" s="108">
        <v>1.163726539583454E-2</v>
      </c>
      <c r="Y58" s="109">
        <v>1899547</v>
      </c>
      <c r="Z58" s="108">
        <v>4.8261319921218071E-2</v>
      </c>
      <c r="AA58" s="194">
        <v>737310</v>
      </c>
      <c r="AB58" s="108">
        <v>0.13985576142661693</v>
      </c>
      <c r="AC58" s="109">
        <v>265411</v>
      </c>
      <c r="AD58" s="108">
        <v>0.23261224944734438</v>
      </c>
      <c r="AE58" s="109">
        <v>1002721</v>
      </c>
      <c r="AF58" s="108">
        <v>0.16302140299639634</v>
      </c>
      <c r="AG58" s="194">
        <v>642316</v>
      </c>
      <c r="AH58" s="108">
        <v>0.1364965001804761</v>
      </c>
      <c r="AI58" s="109">
        <v>234213</v>
      </c>
      <c r="AJ58" s="108">
        <v>0.19046965538273875</v>
      </c>
      <c r="AK58" s="109">
        <v>876529</v>
      </c>
      <c r="AL58" s="108">
        <v>0.15043338338285794</v>
      </c>
      <c r="AM58" s="194">
        <v>236263</v>
      </c>
      <c r="AN58" s="108">
        <v>9.7453119846899305E-2</v>
      </c>
      <c r="AO58" s="194">
        <v>34967</v>
      </c>
      <c r="AP58" s="108">
        <v>0.108972122672925</v>
      </c>
      <c r="AQ58" s="109">
        <v>8308</v>
      </c>
      <c r="AR58" s="108">
        <v>0.43687305430646828</v>
      </c>
      <c r="AS58" s="109">
        <v>43275</v>
      </c>
      <c r="AT58" s="108">
        <v>0.15978345348806045</v>
      </c>
    </row>
    <row r="59" spans="2:46" s="4" customFormat="1" ht="15" hidden="1" customHeight="1" outlineLevel="1" x14ac:dyDescent="0.25">
      <c r="B59" s="83" t="s">
        <v>126</v>
      </c>
      <c r="C59" s="184">
        <v>263903</v>
      </c>
      <c r="D59" s="110">
        <v>3.2808698296837857E-3</v>
      </c>
      <c r="E59" s="105">
        <v>136567</v>
      </c>
      <c r="F59" s="110">
        <v>-3.9755029144781684E-2</v>
      </c>
      <c r="G59" s="105">
        <v>400470</v>
      </c>
      <c r="H59" s="110">
        <v>-1.1822011000318322E-2</v>
      </c>
      <c r="I59" s="184">
        <v>192503</v>
      </c>
      <c r="J59" s="110">
        <v>1.2880481965746648E-2</v>
      </c>
      <c r="K59" s="105">
        <v>119824</v>
      </c>
      <c r="L59" s="110">
        <v>-5.6845552004785693E-2</v>
      </c>
      <c r="M59" s="105">
        <v>312327</v>
      </c>
      <c r="N59" s="110">
        <v>-1.5055140160390557E-2</v>
      </c>
      <c r="O59" s="184">
        <v>54476</v>
      </c>
      <c r="P59" s="110">
        <v>2.8349471668938087E-3</v>
      </c>
      <c r="Q59" s="105">
        <v>57617</v>
      </c>
      <c r="R59" s="110">
        <v>-5.5060756697045132E-3</v>
      </c>
      <c r="S59" s="105">
        <v>112093</v>
      </c>
      <c r="T59" s="110">
        <v>-1.4698284309359044E-3</v>
      </c>
      <c r="U59" s="184">
        <v>100232</v>
      </c>
      <c r="V59" s="110">
        <v>9.5483663027275956E-3</v>
      </c>
      <c r="W59" s="105">
        <v>37111</v>
      </c>
      <c r="X59" s="110">
        <v>-0.12544186265730306</v>
      </c>
      <c r="Y59" s="105">
        <v>137343</v>
      </c>
      <c r="Z59" s="110">
        <v>-3.0871166683131279E-2</v>
      </c>
      <c r="AA59" s="184">
        <v>49971</v>
      </c>
      <c r="AB59" s="110">
        <v>-3.8260936507631071E-2</v>
      </c>
      <c r="AC59" s="105">
        <v>16379</v>
      </c>
      <c r="AD59" s="110">
        <v>0.10624071322436857</v>
      </c>
      <c r="AE59" s="105">
        <v>66350</v>
      </c>
      <c r="AF59" s="110">
        <v>-6.215831648318737E-3</v>
      </c>
      <c r="AG59" s="184">
        <v>42158</v>
      </c>
      <c r="AH59" s="110">
        <v>-3.72907675093056E-2</v>
      </c>
      <c r="AI59" s="105">
        <v>14852</v>
      </c>
      <c r="AJ59" s="110">
        <v>0.10976612119853546</v>
      </c>
      <c r="AK59" s="105">
        <v>57010</v>
      </c>
      <c r="AL59" s="110">
        <v>-2.8684367019974344E-3</v>
      </c>
      <c r="AM59" s="184">
        <v>18813</v>
      </c>
      <c r="AN59" s="110">
        <v>8.0372930397041298E-3</v>
      </c>
      <c r="AO59" s="184">
        <v>2616</v>
      </c>
      <c r="AP59" s="110">
        <v>0.10706728734659321</v>
      </c>
      <c r="AQ59" s="105">
        <v>364</v>
      </c>
      <c r="AR59" s="110">
        <v>-1.3550135501354976E-2</v>
      </c>
      <c r="AS59" s="105">
        <v>2980</v>
      </c>
      <c r="AT59" s="110">
        <v>9.07759882869692E-2</v>
      </c>
    </row>
    <row r="60" spans="2:46" s="4" customFormat="1" ht="15" hidden="1" customHeight="1" outlineLevel="1" x14ac:dyDescent="0.25">
      <c r="B60" s="83" t="s">
        <v>127</v>
      </c>
      <c r="C60" s="184">
        <v>261820</v>
      </c>
      <c r="D60" s="110">
        <v>-3.0493788302382807E-2</v>
      </c>
      <c r="E60" s="105">
        <v>133296</v>
      </c>
      <c r="F60" s="110">
        <v>1.7511183035373579E-2</v>
      </c>
      <c r="G60" s="105">
        <v>395116</v>
      </c>
      <c r="H60" s="110">
        <v>-1.481335570754283E-2</v>
      </c>
      <c r="I60" s="184">
        <v>190127</v>
      </c>
      <c r="J60" s="110">
        <v>-3.1870907294817341E-2</v>
      </c>
      <c r="K60" s="105">
        <v>117992</v>
      </c>
      <c r="L60" s="110">
        <v>1.3816332141875165E-2</v>
      </c>
      <c r="M60" s="105">
        <v>308119</v>
      </c>
      <c r="N60" s="110">
        <v>-1.487035201585829E-2</v>
      </c>
      <c r="O60" s="184">
        <v>53675</v>
      </c>
      <c r="P60" s="110">
        <v>-6.0755595219346592E-2</v>
      </c>
      <c r="Q60" s="105">
        <v>58575</v>
      </c>
      <c r="R60" s="110">
        <v>1.2952651056618025E-2</v>
      </c>
      <c r="S60" s="105">
        <v>112250</v>
      </c>
      <c r="T60" s="110">
        <v>-2.3683821418941875E-2</v>
      </c>
      <c r="U60" s="184">
        <v>98939</v>
      </c>
      <c r="V60" s="110">
        <v>-1.3411910175102681E-2</v>
      </c>
      <c r="W60" s="105">
        <v>36105</v>
      </c>
      <c r="X60" s="110">
        <v>2.8632478632478531E-2</v>
      </c>
      <c r="Y60" s="105">
        <v>135044</v>
      </c>
      <c r="Z60" s="110">
        <v>-2.511375051704734E-3</v>
      </c>
      <c r="AA60" s="184">
        <v>49413</v>
      </c>
      <c r="AB60" s="110">
        <v>-2.9214145383104073E-2</v>
      </c>
      <c r="AC60" s="105">
        <v>14734</v>
      </c>
      <c r="AD60" s="110">
        <v>5.5066237021124342E-2</v>
      </c>
      <c r="AE60" s="105">
        <v>64147</v>
      </c>
      <c r="AF60" s="110">
        <v>-1.1069143605950793E-2</v>
      </c>
      <c r="AG60" s="184">
        <v>41121</v>
      </c>
      <c r="AH60" s="110">
        <v>-4.5407061773103941E-2</v>
      </c>
      <c r="AI60" s="105">
        <v>13211</v>
      </c>
      <c r="AJ60" s="110">
        <v>4.5918771277016823E-2</v>
      </c>
      <c r="AK60" s="105">
        <v>54332</v>
      </c>
      <c r="AL60" s="110">
        <v>-2.4700222589215226E-2</v>
      </c>
      <c r="AM60" s="184">
        <v>19683</v>
      </c>
      <c r="AN60" s="110">
        <v>-2.7327535085985399E-2</v>
      </c>
      <c r="AO60" s="184">
        <v>2597</v>
      </c>
      <c r="AP60" s="110">
        <v>2.5266482431898885E-2</v>
      </c>
      <c r="AQ60" s="105">
        <v>570</v>
      </c>
      <c r="AR60" s="110">
        <v>-0.12710566615620211</v>
      </c>
      <c r="AS60" s="105">
        <v>3167</v>
      </c>
      <c r="AT60" s="110">
        <v>-5.9635907093533724E-3</v>
      </c>
    </row>
    <row r="61" spans="2:46" s="4" customFormat="1" ht="15" hidden="1" customHeight="1" outlineLevel="1" x14ac:dyDescent="0.25">
      <c r="B61" s="83" t="s">
        <v>128</v>
      </c>
      <c r="C61" s="184">
        <v>291637</v>
      </c>
      <c r="D61" s="110">
        <v>-5.0152333448194586E-3</v>
      </c>
      <c r="E61" s="105">
        <v>149732</v>
      </c>
      <c r="F61" s="110">
        <v>-1.4622846387722599E-2</v>
      </c>
      <c r="G61" s="105">
        <v>441369</v>
      </c>
      <c r="H61" s="110">
        <v>-8.2954920786139086E-3</v>
      </c>
      <c r="I61" s="184">
        <v>213772</v>
      </c>
      <c r="J61" s="110">
        <v>-4.9804042040196839E-3</v>
      </c>
      <c r="K61" s="105">
        <v>133347</v>
      </c>
      <c r="L61" s="110">
        <v>3.5220012191543582E-3</v>
      </c>
      <c r="M61" s="105">
        <v>347119</v>
      </c>
      <c r="N61" s="110">
        <v>-1.7312730608735061E-3</v>
      </c>
      <c r="O61" s="184">
        <v>62181</v>
      </c>
      <c r="P61" s="110">
        <v>-1.9087883137984929E-2</v>
      </c>
      <c r="Q61" s="105">
        <v>67080</v>
      </c>
      <c r="R61" s="110">
        <v>3.3685702838475162E-2</v>
      </c>
      <c r="S61" s="105">
        <v>129261</v>
      </c>
      <c r="T61" s="110">
        <v>7.6080601785086799E-3</v>
      </c>
      <c r="U61" s="184">
        <v>109193</v>
      </c>
      <c r="V61" s="110">
        <v>-2.6427240386244333E-2</v>
      </c>
      <c r="W61" s="105">
        <v>40735</v>
      </c>
      <c r="X61" s="110">
        <v>-3.3593509050793613E-2</v>
      </c>
      <c r="Y61" s="105">
        <v>149928</v>
      </c>
      <c r="Z61" s="110">
        <v>-2.8384788863830779E-2</v>
      </c>
      <c r="AA61" s="184">
        <v>55781</v>
      </c>
      <c r="AB61" s="110">
        <v>-1.2533347657158744E-3</v>
      </c>
      <c r="AC61" s="105">
        <v>15848</v>
      </c>
      <c r="AD61" s="110">
        <v>-0.14075037952721747</v>
      </c>
      <c r="AE61" s="105">
        <v>71629</v>
      </c>
      <c r="AF61" s="110">
        <v>-3.5883976041456322E-2</v>
      </c>
      <c r="AG61" s="184">
        <v>46992</v>
      </c>
      <c r="AH61" s="110">
        <v>-1.5152467777428513E-2</v>
      </c>
      <c r="AI61" s="105">
        <v>14243</v>
      </c>
      <c r="AJ61" s="110">
        <v>-0.15215191380439308</v>
      </c>
      <c r="AK61" s="105">
        <v>61235</v>
      </c>
      <c r="AL61" s="110">
        <v>-5.0826177263849748E-2</v>
      </c>
      <c r="AM61" s="184">
        <v>19466</v>
      </c>
      <c r="AN61" s="110">
        <v>-1.5327027163741236E-2</v>
      </c>
      <c r="AO61" s="184">
        <v>2618</v>
      </c>
      <c r="AP61" s="110">
        <v>-1.0207939508506625E-2</v>
      </c>
      <c r="AQ61" s="105">
        <v>537</v>
      </c>
      <c r="AR61" s="110">
        <v>-0.14896988906497621</v>
      </c>
      <c r="AS61" s="105">
        <v>3155</v>
      </c>
      <c r="AT61" s="110">
        <v>-3.6935286935286915E-2</v>
      </c>
    </row>
    <row r="62" spans="2:46" s="4" customFormat="1" ht="15" hidden="1" customHeight="1" outlineLevel="1" x14ac:dyDescent="0.25">
      <c r="B62" s="83" t="s">
        <v>129</v>
      </c>
      <c r="C62" s="184">
        <v>275967</v>
      </c>
      <c r="D62" s="110">
        <v>-4.5291791641152823E-2</v>
      </c>
      <c r="E62" s="105">
        <v>134059</v>
      </c>
      <c r="F62" s="110">
        <v>-9.0928201372501127E-2</v>
      </c>
      <c r="G62" s="105">
        <v>410026</v>
      </c>
      <c r="H62" s="110">
        <v>-6.0708730502351482E-2</v>
      </c>
      <c r="I62" s="184">
        <v>207439</v>
      </c>
      <c r="J62" s="110">
        <v>-6.588883735381923E-2</v>
      </c>
      <c r="K62" s="105">
        <v>118961</v>
      </c>
      <c r="L62" s="110">
        <v>-8.1580816502995535E-2</v>
      </c>
      <c r="M62" s="105">
        <v>326400</v>
      </c>
      <c r="N62" s="110">
        <v>-7.1669714646514948E-2</v>
      </c>
      <c r="O62" s="184">
        <v>59005</v>
      </c>
      <c r="P62" s="110">
        <v>-0.1249962926713527</v>
      </c>
      <c r="Q62" s="105">
        <v>56520</v>
      </c>
      <c r="R62" s="110">
        <v>-0.11626743386077931</v>
      </c>
      <c r="S62" s="105">
        <v>115525</v>
      </c>
      <c r="T62" s="110">
        <v>-0.12074739325671668</v>
      </c>
      <c r="U62" s="184">
        <v>108824</v>
      </c>
      <c r="V62" s="110">
        <v>-3.2167981430261228E-2</v>
      </c>
      <c r="W62" s="105">
        <v>38559</v>
      </c>
      <c r="X62" s="110">
        <v>-5.2185241630204993E-2</v>
      </c>
      <c r="Y62" s="105">
        <v>147383</v>
      </c>
      <c r="Z62" s="110">
        <v>-3.7486203901438753E-2</v>
      </c>
      <c r="AA62" s="184">
        <v>49062</v>
      </c>
      <c r="AB62" s="110">
        <v>-2.239668433427644E-2</v>
      </c>
      <c r="AC62" s="105">
        <v>14506</v>
      </c>
      <c r="AD62" s="110">
        <v>-0.16425649593823821</v>
      </c>
      <c r="AE62" s="105">
        <v>63568</v>
      </c>
      <c r="AF62" s="110">
        <v>-5.8851398368446772E-2</v>
      </c>
      <c r="AG62" s="184">
        <v>42280</v>
      </c>
      <c r="AH62" s="110">
        <v>-1.8365025190963724E-2</v>
      </c>
      <c r="AI62" s="105">
        <v>13190</v>
      </c>
      <c r="AJ62" s="110">
        <v>-0.17288518216592463</v>
      </c>
      <c r="AK62" s="105">
        <v>55470</v>
      </c>
      <c r="AL62" s="110">
        <v>-6.0117252363685703E-2</v>
      </c>
      <c r="AM62" s="184">
        <v>16965</v>
      </c>
      <c r="AN62" s="110">
        <v>0.16702208158492127</v>
      </c>
      <c r="AO62" s="184">
        <v>2501</v>
      </c>
      <c r="AP62" s="110">
        <v>0.10419426048565117</v>
      </c>
      <c r="AQ62" s="105">
        <v>592</v>
      </c>
      <c r="AR62" s="110">
        <v>1.5437392795883298E-2</v>
      </c>
      <c r="AS62" s="105">
        <v>3093</v>
      </c>
      <c r="AT62" s="110">
        <v>8.60252808988764E-2</v>
      </c>
    </row>
    <row r="63" spans="2:46" s="4" customFormat="1" ht="15" hidden="1" customHeight="1" outlineLevel="1" x14ac:dyDescent="0.25">
      <c r="B63" s="83" t="s">
        <v>152</v>
      </c>
      <c r="C63" s="184">
        <v>275503</v>
      </c>
      <c r="D63" s="110">
        <v>4.078864853837838E-2</v>
      </c>
      <c r="E63" s="105">
        <v>137502</v>
      </c>
      <c r="F63" s="110">
        <v>5.2179702027042474E-2</v>
      </c>
      <c r="G63" s="105">
        <v>413005</v>
      </c>
      <c r="H63" s="110">
        <v>4.4553591526319547E-2</v>
      </c>
      <c r="I63" s="184">
        <v>205975</v>
      </c>
      <c r="J63" s="110">
        <v>7.7153396804274799E-3</v>
      </c>
      <c r="K63" s="105">
        <v>119131</v>
      </c>
      <c r="L63" s="110">
        <v>4.5430612352352684E-2</v>
      </c>
      <c r="M63" s="105">
        <v>325106</v>
      </c>
      <c r="N63" s="110">
        <v>2.1215509875860628E-2</v>
      </c>
      <c r="O63" s="184">
        <v>58051</v>
      </c>
      <c r="P63" s="110">
        <v>-3.6215715217465805E-3</v>
      </c>
      <c r="Q63" s="105">
        <v>53110</v>
      </c>
      <c r="R63" s="110">
        <v>-4.8931044866007412E-4</v>
      </c>
      <c r="S63" s="105">
        <v>111161</v>
      </c>
      <c r="T63" s="110">
        <v>-2.1275067775005096E-3</v>
      </c>
      <c r="U63" s="184">
        <v>107933</v>
      </c>
      <c r="V63" s="110">
        <v>9.0779903143172191E-3</v>
      </c>
      <c r="W63" s="105">
        <v>42714</v>
      </c>
      <c r="X63" s="110">
        <v>7.1412446384227612E-2</v>
      </c>
      <c r="Y63" s="105">
        <v>150647</v>
      </c>
      <c r="Z63" s="110">
        <v>2.6003037547078556E-2</v>
      </c>
      <c r="AA63" s="184">
        <v>49698</v>
      </c>
      <c r="AB63" s="110">
        <v>0.16024653312788906</v>
      </c>
      <c r="AC63" s="105">
        <v>18092</v>
      </c>
      <c r="AD63" s="110">
        <v>0.10155869459327804</v>
      </c>
      <c r="AE63" s="105">
        <v>67790</v>
      </c>
      <c r="AF63" s="110">
        <v>0.14398055958689127</v>
      </c>
      <c r="AG63" s="184">
        <v>43357</v>
      </c>
      <c r="AH63" s="110">
        <v>0.15884428288875818</v>
      </c>
      <c r="AI63" s="105">
        <v>16853</v>
      </c>
      <c r="AJ63" s="110">
        <v>0.11043025630888836</v>
      </c>
      <c r="AK63" s="105">
        <v>60210</v>
      </c>
      <c r="AL63" s="110">
        <v>0.14487269684927084</v>
      </c>
      <c r="AM63" s="184">
        <v>17286</v>
      </c>
      <c r="AN63" s="110">
        <v>0.13373122581491437</v>
      </c>
      <c r="AO63" s="184">
        <v>2544</v>
      </c>
      <c r="AP63" s="110">
        <v>0.14234396048495723</v>
      </c>
      <c r="AQ63" s="105">
        <v>279</v>
      </c>
      <c r="AR63" s="110">
        <v>-8.5245901639344313E-2</v>
      </c>
      <c r="AS63" s="105">
        <v>2823</v>
      </c>
      <c r="AT63" s="110">
        <v>0.11492890995260674</v>
      </c>
    </row>
    <row r="64" spans="2:46" s="4" customFormat="1" ht="15" hidden="1" customHeight="1" outlineLevel="1" x14ac:dyDescent="0.25">
      <c r="B64" s="83" t="s">
        <v>132</v>
      </c>
      <c r="C64" s="184">
        <v>267820</v>
      </c>
      <c r="D64" s="110">
        <v>1.3191693810458816E-2</v>
      </c>
      <c r="E64" s="105">
        <v>146120</v>
      </c>
      <c r="F64" s="110">
        <v>8.6305209239392999E-2</v>
      </c>
      <c r="G64" s="105">
        <v>413940</v>
      </c>
      <c r="H64" s="110">
        <v>3.784938472184618E-2</v>
      </c>
      <c r="I64" s="184">
        <v>200241</v>
      </c>
      <c r="J64" s="110">
        <v>7.6966519563992364E-4</v>
      </c>
      <c r="K64" s="105">
        <v>126749</v>
      </c>
      <c r="L64" s="110">
        <v>0.10038546351119049</v>
      </c>
      <c r="M64" s="105">
        <v>326990</v>
      </c>
      <c r="N64" s="110">
        <v>3.7164616062904221E-2</v>
      </c>
      <c r="O64" s="184">
        <v>56608</v>
      </c>
      <c r="P64" s="110">
        <v>-3.9712293677585664E-2</v>
      </c>
      <c r="Q64" s="105">
        <v>56165</v>
      </c>
      <c r="R64" s="110">
        <v>2.3694522919894379E-2</v>
      </c>
      <c r="S64" s="105">
        <v>112773</v>
      </c>
      <c r="T64" s="110">
        <v>-9.1465021877800146E-3</v>
      </c>
      <c r="U64" s="184">
        <v>104904</v>
      </c>
      <c r="V64" s="110">
        <v>9.4461142121082808E-4</v>
      </c>
      <c r="W64" s="105">
        <v>47237</v>
      </c>
      <c r="X64" s="110">
        <v>0.23051474419089302</v>
      </c>
      <c r="Y64" s="105">
        <v>152141</v>
      </c>
      <c r="Z64" s="110">
        <v>6.2489088153750538E-2</v>
      </c>
      <c r="AA64" s="184">
        <v>50119</v>
      </c>
      <c r="AB64" s="110">
        <v>2.421629133118075E-2</v>
      </c>
      <c r="AC64" s="105">
        <v>19098</v>
      </c>
      <c r="AD64" s="110">
        <v>4.6291425565492261E-3</v>
      </c>
      <c r="AE64" s="105">
        <v>69217</v>
      </c>
      <c r="AF64" s="110">
        <v>1.8736017897091672E-2</v>
      </c>
      <c r="AG64" s="184">
        <v>44818</v>
      </c>
      <c r="AH64" s="110">
        <v>9.8920660672840999E-3</v>
      </c>
      <c r="AI64" s="105">
        <v>17891</v>
      </c>
      <c r="AJ64" s="110">
        <v>2.577752871952832E-3</v>
      </c>
      <c r="AK64" s="105">
        <v>62709</v>
      </c>
      <c r="AL64" s="110">
        <v>7.7944201594239981E-3</v>
      </c>
      <c r="AM64" s="184">
        <v>15431</v>
      </c>
      <c r="AN64" s="110">
        <v>0.13890324009151978</v>
      </c>
      <c r="AO64" s="184">
        <v>2029</v>
      </c>
      <c r="AP64" s="110">
        <v>0.15087918321043681</v>
      </c>
      <c r="AQ64" s="105">
        <v>273</v>
      </c>
      <c r="AR64" s="110">
        <v>-0.1333333333333333</v>
      </c>
      <c r="AS64" s="105">
        <v>2302</v>
      </c>
      <c r="AT64" s="110">
        <v>0.10779595765158811</v>
      </c>
    </row>
    <row r="65" spans="2:46" s="4" customFormat="1" ht="15" hidden="1" customHeight="1" outlineLevel="1" x14ac:dyDescent="0.25">
      <c r="B65" s="83" t="s">
        <v>133</v>
      </c>
      <c r="C65" s="184">
        <v>308217</v>
      </c>
      <c r="D65" s="110">
        <v>5.0203930040240818E-2</v>
      </c>
      <c r="E65" s="105">
        <v>159778</v>
      </c>
      <c r="F65" s="110">
        <v>1.8355874517202331E-2</v>
      </c>
      <c r="G65" s="105">
        <v>467995</v>
      </c>
      <c r="H65" s="110">
        <v>3.9109109842555556E-2</v>
      </c>
      <c r="I65" s="184">
        <v>230268</v>
      </c>
      <c r="J65" s="110">
        <v>4.9961014267410286E-2</v>
      </c>
      <c r="K65" s="105">
        <v>138071</v>
      </c>
      <c r="L65" s="110">
        <v>4.2714194011252538E-2</v>
      </c>
      <c r="M65" s="105">
        <v>368339</v>
      </c>
      <c r="N65" s="110">
        <v>4.7232789159743716E-2</v>
      </c>
      <c r="O65" s="184">
        <v>65585</v>
      </c>
      <c r="P65" s="110">
        <v>-1.6769315202147528E-4</v>
      </c>
      <c r="Q65" s="105">
        <v>64810</v>
      </c>
      <c r="R65" s="110">
        <v>2.6628015650493442E-2</v>
      </c>
      <c r="S65" s="105">
        <v>130395</v>
      </c>
      <c r="T65" s="110">
        <v>1.2973392891823643E-2</v>
      </c>
      <c r="U65" s="184">
        <v>118512</v>
      </c>
      <c r="V65" s="110">
        <v>4.3956237557477795E-2</v>
      </c>
      <c r="W65" s="105">
        <v>45328</v>
      </c>
      <c r="X65" s="110">
        <v>5.7434796808659483E-2</v>
      </c>
      <c r="Y65" s="105">
        <v>163840</v>
      </c>
      <c r="Z65" s="110">
        <v>4.7650714888610279E-2</v>
      </c>
      <c r="AA65" s="184">
        <v>58658</v>
      </c>
      <c r="AB65" s="110">
        <v>1.1257650202568747E-2</v>
      </c>
      <c r="AC65" s="105">
        <v>21215</v>
      </c>
      <c r="AD65" s="110">
        <v>-0.12175028978307667</v>
      </c>
      <c r="AE65" s="105">
        <v>79873</v>
      </c>
      <c r="AF65" s="110">
        <v>-2.7847762320322267E-2</v>
      </c>
      <c r="AG65" s="184">
        <v>53395</v>
      </c>
      <c r="AH65" s="110">
        <v>8.1376029000830297E-3</v>
      </c>
      <c r="AI65" s="105">
        <v>19533</v>
      </c>
      <c r="AJ65" s="110">
        <v>-0.12795214072056793</v>
      </c>
      <c r="AK65" s="105">
        <v>72928</v>
      </c>
      <c r="AL65" s="110">
        <v>-3.2310284887809626E-2</v>
      </c>
      <c r="AM65" s="184">
        <v>15575</v>
      </c>
      <c r="AN65" s="110">
        <v>8.385525400139171E-2</v>
      </c>
      <c r="AO65" s="184">
        <v>3716</v>
      </c>
      <c r="AP65" s="110">
        <v>1.0678909293266554</v>
      </c>
      <c r="AQ65" s="105">
        <v>492</v>
      </c>
      <c r="AR65" s="110">
        <v>0.50458715596330284</v>
      </c>
      <c r="AS65" s="105">
        <v>4208</v>
      </c>
      <c r="AT65" s="110">
        <v>0.98116760828625238</v>
      </c>
    </row>
    <row r="66" spans="2:46" s="4" customFormat="1" ht="15" hidden="1" customHeight="1" outlineLevel="1" x14ac:dyDescent="0.25">
      <c r="B66" s="83" t="s">
        <v>134</v>
      </c>
      <c r="C66" s="184">
        <v>335326</v>
      </c>
      <c r="D66" s="110">
        <v>6.0567532007489433E-2</v>
      </c>
      <c r="E66" s="105">
        <v>163918</v>
      </c>
      <c r="F66" s="110">
        <v>-7.4103153578065628E-2</v>
      </c>
      <c r="G66" s="105">
        <v>499244</v>
      </c>
      <c r="H66" s="110">
        <v>1.2227982636305201E-2</v>
      </c>
      <c r="I66" s="184">
        <v>250472</v>
      </c>
      <c r="J66" s="110">
        <v>6.8657735301646872E-2</v>
      </c>
      <c r="K66" s="105">
        <v>139730</v>
      </c>
      <c r="L66" s="110">
        <v>-7.3463785317852359E-2</v>
      </c>
      <c r="M66" s="105">
        <v>390202</v>
      </c>
      <c r="N66" s="110">
        <v>1.3014390338249582E-2</v>
      </c>
      <c r="O66" s="184">
        <v>74252</v>
      </c>
      <c r="P66" s="110">
        <v>0.11026047429648012</v>
      </c>
      <c r="Q66" s="105">
        <v>67216</v>
      </c>
      <c r="R66" s="110">
        <v>-4.2888876231702455E-2</v>
      </c>
      <c r="S66" s="105">
        <v>141468</v>
      </c>
      <c r="T66" s="110">
        <v>3.1814800227561113E-2</v>
      </c>
      <c r="U66" s="184">
        <v>126488</v>
      </c>
      <c r="V66" s="110">
        <v>3.6948377206286187E-2</v>
      </c>
      <c r="W66" s="105">
        <v>45428</v>
      </c>
      <c r="X66" s="110">
        <v>-8.5256332809794166E-2</v>
      </c>
      <c r="Y66" s="105">
        <v>171916</v>
      </c>
      <c r="Z66" s="110">
        <v>1.5905105364040217E-3</v>
      </c>
      <c r="AA66" s="184">
        <v>67397</v>
      </c>
      <c r="AB66" s="110">
        <v>-4.6079546293698037E-3</v>
      </c>
      <c r="AC66" s="105">
        <v>23688</v>
      </c>
      <c r="AD66" s="110">
        <v>-8.1967213114754078E-2</v>
      </c>
      <c r="AE66" s="105">
        <v>91085</v>
      </c>
      <c r="AF66" s="110">
        <v>-2.5953888271024073E-2</v>
      </c>
      <c r="AG66" s="184">
        <v>59640</v>
      </c>
      <c r="AH66" s="110">
        <v>-2.2083918891788734E-3</v>
      </c>
      <c r="AI66" s="105">
        <v>21807</v>
      </c>
      <c r="AJ66" s="110">
        <v>-8.7878534381796936E-2</v>
      </c>
      <c r="AK66" s="105">
        <v>81447</v>
      </c>
      <c r="AL66" s="110">
        <v>-2.6684990439770573E-2</v>
      </c>
      <c r="AM66" s="184">
        <v>15417</v>
      </c>
      <c r="AN66" s="110">
        <v>0.22366854512262879</v>
      </c>
      <c r="AO66" s="184">
        <v>2040</v>
      </c>
      <c r="AP66" s="110">
        <v>0.37096774193548376</v>
      </c>
      <c r="AQ66" s="105">
        <v>500</v>
      </c>
      <c r="AR66" s="110">
        <v>0.17647058823529416</v>
      </c>
      <c r="AS66" s="105">
        <v>2540</v>
      </c>
      <c r="AT66" s="110">
        <v>0.32775744903293247</v>
      </c>
    </row>
    <row r="67" spans="2:46" s="4" customFormat="1" ht="15" hidden="1" customHeight="1" outlineLevel="1" x14ac:dyDescent="0.25">
      <c r="B67" s="83" t="s">
        <v>135</v>
      </c>
      <c r="C67" s="184">
        <v>283960</v>
      </c>
      <c r="D67" s="110">
        <v>9.2946382555225693E-3</v>
      </c>
      <c r="E67" s="105">
        <v>133817</v>
      </c>
      <c r="F67" s="110">
        <v>-4.0917105055688574E-2</v>
      </c>
      <c r="G67" s="105">
        <v>417777</v>
      </c>
      <c r="H67" s="110">
        <v>-7.3514212193285244E-3</v>
      </c>
      <c r="I67" s="184">
        <v>210774</v>
      </c>
      <c r="J67" s="110">
        <v>2.4901168473107527E-2</v>
      </c>
      <c r="K67" s="105">
        <v>114696</v>
      </c>
      <c r="L67" s="110">
        <v>-3.6402893412529669E-2</v>
      </c>
      <c r="M67" s="105">
        <v>325470</v>
      </c>
      <c r="N67" s="110">
        <v>2.4269901010836037E-3</v>
      </c>
      <c r="O67" s="184">
        <v>64253</v>
      </c>
      <c r="P67" s="110">
        <v>-7.5429887042233301E-2</v>
      </c>
      <c r="Q67" s="105">
        <v>56706</v>
      </c>
      <c r="R67" s="110">
        <v>1.0748088337522166E-2</v>
      </c>
      <c r="S67" s="105">
        <v>120959</v>
      </c>
      <c r="T67" s="110">
        <v>-3.6935301517540098E-2</v>
      </c>
      <c r="U67" s="184">
        <v>105699</v>
      </c>
      <c r="V67" s="110">
        <v>3.879039232644077E-2</v>
      </c>
      <c r="W67" s="105">
        <v>36716</v>
      </c>
      <c r="X67" s="110">
        <v>-9.9126508980272865E-2</v>
      </c>
      <c r="Y67" s="105">
        <v>142415</v>
      </c>
      <c r="Z67" s="110">
        <v>-6.5259494203828705E-4</v>
      </c>
      <c r="AA67" s="184">
        <v>56065</v>
      </c>
      <c r="AB67" s="110">
        <v>-2.6209747455448684E-2</v>
      </c>
      <c r="AC67" s="105">
        <v>18799</v>
      </c>
      <c r="AD67" s="110">
        <v>-6.9402504826493683E-2</v>
      </c>
      <c r="AE67" s="105">
        <v>74864</v>
      </c>
      <c r="AF67" s="110">
        <v>-3.7428479588556773E-2</v>
      </c>
      <c r="AG67" s="184">
        <v>50154</v>
      </c>
      <c r="AH67" s="110">
        <v>-6.2611452347929308E-3</v>
      </c>
      <c r="AI67" s="105">
        <v>17331</v>
      </c>
      <c r="AJ67" s="110">
        <v>-7.1470667023841417E-2</v>
      </c>
      <c r="AK67" s="105">
        <v>67485</v>
      </c>
      <c r="AL67" s="110">
        <v>-2.3866348448687402E-2</v>
      </c>
      <c r="AM67" s="184">
        <v>14797</v>
      </c>
      <c r="AN67" s="110">
        <v>-3.224329627207323E-2</v>
      </c>
      <c r="AO67" s="184">
        <v>2324</v>
      </c>
      <c r="AP67" s="110">
        <v>-0.17821782178217827</v>
      </c>
      <c r="AQ67" s="105">
        <v>322</v>
      </c>
      <c r="AR67" s="110">
        <v>8.783783783783794E-2</v>
      </c>
      <c r="AS67" s="105">
        <v>2646</v>
      </c>
      <c r="AT67" s="110">
        <v>-0.15300896286811783</v>
      </c>
    </row>
    <row r="68" spans="2:46" s="4" customFormat="1" ht="15" hidden="1" customHeight="1" outlineLevel="1" x14ac:dyDescent="0.25">
      <c r="B68" s="83" t="s">
        <v>153</v>
      </c>
      <c r="C68" s="184">
        <v>322500</v>
      </c>
      <c r="D68" s="110">
        <v>3.8172558765395603E-2</v>
      </c>
      <c r="E68" s="105">
        <v>157455</v>
      </c>
      <c r="F68" s="110">
        <v>-1.9094193869922726E-2</v>
      </c>
      <c r="G68" s="105">
        <v>479955</v>
      </c>
      <c r="H68" s="110">
        <v>1.8662370904275027E-2</v>
      </c>
      <c r="I68" s="184">
        <v>244410</v>
      </c>
      <c r="J68" s="110">
        <v>4.4478252322629697E-2</v>
      </c>
      <c r="K68" s="105">
        <v>137049</v>
      </c>
      <c r="L68" s="110">
        <v>-1.2693518525188963E-2</v>
      </c>
      <c r="M68" s="105">
        <v>381459</v>
      </c>
      <c r="N68" s="110">
        <v>2.3191251378036792E-2</v>
      </c>
      <c r="O68" s="184">
        <v>68727</v>
      </c>
      <c r="P68" s="110">
        <v>-9.8258150960249813E-3</v>
      </c>
      <c r="Q68" s="105">
        <v>66938</v>
      </c>
      <c r="R68" s="110">
        <v>1.9153471376370357E-2</v>
      </c>
      <c r="S68" s="105">
        <v>135665</v>
      </c>
      <c r="T68" s="110">
        <v>4.263855680329165E-3</v>
      </c>
      <c r="U68" s="184">
        <v>128829</v>
      </c>
      <c r="V68" s="110">
        <v>5.7466263913057647E-2</v>
      </c>
      <c r="W68" s="105">
        <v>44712</v>
      </c>
      <c r="X68" s="110">
        <v>-2.8907760137263039E-2</v>
      </c>
      <c r="Y68" s="105">
        <v>173541</v>
      </c>
      <c r="Z68" s="110">
        <v>3.3775935093017795E-2</v>
      </c>
      <c r="AA68" s="184">
        <v>55432</v>
      </c>
      <c r="AB68" s="110">
        <v>1.1237594862813838E-2</v>
      </c>
      <c r="AC68" s="105">
        <v>19691</v>
      </c>
      <c r="AD68" s="110">
        <v>-6.8939429760272342E-2</v>
      </c>
      <c r="AE68" s="105">
        <v>75123</v>
      </c>
      <c r="AF68" s="110">
        <v>-1.1084051865990929E-2</v>
      </c>
      <c r="AG68" s="184">
        <v>48851</v>
      </c>
      <c r="AH68" s="110">
        <v>1.6500894752174533E-2</v>
      </c>
      <c r="AI68" s="105">
        <v>17862</v>
      </c>
      <c r="AJ68" s="110">
        <v>-8.8440928808369512E-2</v>
      </c>
      <c r="AK68" s="105">
        <v>66713</v>
      </c>
      <c r="AL68" s="110">
        <v>-1.389443188033046E-2</v>
      </c>
      <c r="AM68" s="184">
        <v>19846</v>
      </c>
      <c r="AN68" s="110">
        <v>2.3728463839884473E-2</v>
      </c>
      <c r="AO68" s="184">
        <v>2812</v>
      </c>
      <c r="AP68" s="110">
        <v>0.15340442986054148</v>
      </c>
      <c r="AQ68" s="105">
        <v>715</v>
      </c>
      <c r="AR68" s="110">
        <v>0.27678571428571419</v>
      </c>
      <c r="AS68" s="105">
        <v>3527</v>
      </c>
      <c r="AT68" s="110">
        <v>0.17645096731154108</v>
      </c>
    </row>
    <row r="69" spans="2:46" s="4" customFormat="1" ht="15" hidden="1" customHeight="1" outlineLevel="1" x14ac:dyDescent="0.25">
      <c r="B69" s="83" t="s">
        <v>124</v>
      </c>
      <c r="C69" s="184">
        <v>287604</v>
      </c>
      <c r="D69" s="110">
        <v>3.1722514985955685E-2</v>
      </c>
      <c r="E69" s="105">
        <v>136189</v>
      </c>
      <c r="F69" s="110">
        <v>-2.8990053830522999E-2</v>
      </c>
      <c r="G69" s="105">
        <v>423793</v>
      </c>
      <c r="H69" s="110">
        <v>1.1400519311911772E-2</v>
      </c>
      <c r="I69" s="184">
        <v>208330</v>
      </c>
      <c r="J69" s="110">
        <v>3.3798301897091543E-2</v>
      </c>
      <c r="K69" s="105">
        <v>119649</v>
      </c>
      <c r="L69" s="110">
        <v>-2.7014499353506083E-2</v>
      </c>
      <c r="M69" s="105">
        <v>327979</v>
      </c>
      <c r="N69" s="110">
        <v>1.0752257388517261E-2</v>
      </c>
      <c r="O69" s="184">
        <v>60336</v>
      </c>
      <c r="P69" s="110">
        <v>2.6384281704516566E-2</v>
      </c>
      <c r="Q69" s="105">
        <v>60348</v>
      </c>
      <c r="R69" s="110">
        <v>-3.2341858414174585E-2</v>
      </c>
      <c r="S69" s="105">
        <v>120684</v>
      </c>
      <c r="T69" s="110">
        <v>-3.8464713165496933E-3</v>
      </c>
      <c r="U69" s="184">
        <v>106950</v>
      </c>
      <c r="V69" s="110">
        <v>2.4336982444042254E-2</v>
      </c>
      <c r="W69" s="105">
        <v>36721</v>
      </c>
      <c r="X69" s="110">
        <v>-2.4363675009299146E-2</v>
      </c>
      <c r="Y69" s="105">
        <v>143671</v>
      </c>
      <c r="Z69" s="110">
        <v>1.1432835610748482E-2</v>
      </c>
      <c r="AA69" s="184">
        <v>54548</v>
      </c>
      <c r="AB69" s="110">
        <v>1.9779398018321181E-2</v>
      </c>
      <c r="AC69" s="105">
        <v>15987</v>
      </c>
      <c r="AD69" s="110">
        <v>-4.9524375743162929E-2</v>
      </c>
      <c r="AE69" s="105">
        <v>70535</v>
      </c>
      <c r="AF69" s="110">
        <v>3.2001137818233882E-3</v>
      </c>
      <c r="AG69" s="184">
        <v>48177</v>
      </c>
      <c r="AH69" s="110">
        <v>6.536786006501405E-2</v>
      </c>
      <c r="AI69" s="105">
        <v>14447</v>
      </c>
      <c r="AJ69" s="110">
        <v>-6.0602119773717433E-2</v>
      </c>
      <c r="AK69" s="105">
        <v>62624</v>
      </c>
      <c r="AL69" s="110">
        <v>3.3399339933993355E-2</v>
      </c>
      <c r="AM69" s="184">
        <v>21849</v>
      </c>
      <c r="AN69" s="110">
        <v>8.0403500964248531E-2</v>
      </c>
      <c r="AO69" s="184">
        <v>2877</v>
      </c>
      <c r="AP69" s="110">
        <v>-0.18475488807027485</v>
      </c>
      <c r="AQ69" s="105">
        <v>553</v>
      </c>
      <c r="AR69" s="110">
        <v>0.1918103448275863</v>
      </c>
      <c r="AS69" s="105">
        <v>3430</v>
      </c>
      <c r="AT69" s="110">
        <v>-0.1409967443025294</v>
      </c>
    </row>
    <row r="70" spans="2:46" s="4" customFormat="1" ht="15" hidden="1" customHeight="1" outlineLevel="1" x14ac:dyDescent="0.25">
      <c r="B70" s="83" t="s">
        <v>125</v>
      </c>
      <c r="C70" s="184">
        <v>283380</v>
      </c>
      <c r="D70" s="110">
        <v>4.4691934217365725E-2</v>
      </c>
      <c r="E70" s="105">
        <v>140237</v>
      </c>
      <c r="F70" s="110">
        <v>-1.2605580640107084E-3</v>
      </c>
      <c r="G70" s="105">
        <v>423617</v>
      </c>
      <c r="H70" s="110">
        <v>2.9018318025802126E-2</v>
      </c>
      <c r="I70" s="184">
        <v>209667</v>
      </c>
      <c r="J70" s="110">
        <v>5.8405730525954436E-2</v>
      </c>
      <c r="K70" s="105">
        <v>122365</v>
      </c>
      <c r="L70" s="110">
        <v>-1.256947901958072E-3</v>
      </c>
      <c r="M70" s="105">
        <v>332032</v>
      </c>
      <c r="N70" s="110">
        <v>3.560645756917924E-2</v>
      </c>
      <c r="O70" s="184">
        <v>61857</v>
      </c>
      <c r="P70" s="110">
        <v>8.2665313123534201E-2</v>
      </c>
      <c r="Q70" s="105">
        <v>60294</v>
      </c>
      <c r="R70" s="110">
        <v>-1.6346906812842565E-2</v>
      </c>
      <c r="S70" s="105">
        <v>122151</v>
      </c>
      <c r="T70" s="110">
        <v>3.1419403867263274E-2</v>
      </c>
      <c r="U70" s="184">
        <v>106042</v>
      </c>
      <c r="V70" s="110">
        <v>4.0627269337206284E-2</v>
      </c>
      <c r="W70" s="105">
        <v>38182</v>
      </c>
      <c r="X70" s="110">
        <v>2.502013422818794E-2</v>
      </c>
      <c r="Y70" s="105">
        <v>144224</v>
      </c>
      <c r="Z70" s="110">
        <v>3.6449350350695742E-2</v>
      </c>
      <c r="AA70" s="184">
        <v>50701</v>
      </c>
      <c r="AB70" s="110">
        <v>3.1062044950933565E-3</v>
      </c>
      <c r="AC70" s="105">
        <v>17287</v>
      </c>
      <c r="AD70" s="110">
        <v>-6.6655174395219285E-3</v>
      </c>
      <c r="AE70" s="105">
        <v>67988</v>
      </c>
      <c r="AF70" s="110">
        <v>6.0341148247888832E-4</v>
      </c>
      <c r="AG70" s="184">
        <v>44229</v>
      </c>
      <c r="AH70" s="110">
        <v>1.7249706754985272E-2</v>
      </c>
      <c r="AI70" s="105">
        <v>15520</v>
      </c>
      <c r="AJ70" s="110">
        <v>-1.4102401219667104E-2</v>
      </c>
      <c r="AK70" s="105">
        <v>59749</v>
      </c>
      <c r="AL70" s="110">
        <v>8.9157562351191988E-3</v>
      </c>
      <c r="AM70" s="184">
        <v>20155</v>
      </c>
      <c r="AN70" s="110">
        <v>2.278493859738151E-2</v>
      </c>
      <c r="AO70" s="184">
        <v>2857</v>
      </c>
      <c r="AP70" s="110">
        <v>-1.8213058419244033E-2</v>
      </c>
      <c r="AQ70" s="105">
        <v>585</v>
      </c>
      <c r="AR70" s="110">
        <v>0.18902439024390238</v>
      </c>
      <c r="AS70" s="105">
        <v>3442</v>
      </c>
      <c r="AT70" s="110">
        <v>1.1757789535567387E-2</v>
      </c>
    </row>
    <row r="71" spans="2:46" s="4" customFormat="1" ht="15.75" collapsed="1" x14ac:dyDescent="0.25">
      <c r="B71" s="106">
        <v>2015</v>
      </c>
      <c r="C71" s="194">
        <v>3457637</v>
      </c>
      <c r="D71" s="108">
        <v>1.8160675437077556E-2</v>
      </c>
      <c r="E71" s="109">
        <v>1728670</v>
      </c>
      <c r="F71" s="108">
        <v>-1.3591526109436369E-2</v>
      </c>
      <c r="G71" s="109">
        <v>5186307</v>
      </c>
      <c r="H71" s="108">
        <v>7.3524998674359132E-3</v>
      </c>
      <c r="I71" s="194">
        <v>2563978</v>
      </c>
      <c r="J71" s="108">
        <v>1.7128285810740218E-2</v>
      </c>
      <c r="K71" s="109">
        <v>1507564</v>
      </c>
      <c r="L71" s="108">
        <v>-9.1795697885879157E-3</v>
      </c>
      <c r="M71" s="109">
        <v>4071542</v>
      </c>
      <c r="N71" s="108">
        <v>7.2260269567170354E-3</v>
      </c>
      <c r="O71" s="194">
        <v>739006</v>
      </c>
      <c r="P71" s="108">
        <v>-1.0439179327318304E-2</v>
      </c>
      <c r="Q71" s="109">
        <v>725379</v>
      </c>
      <c r="R71" s="108">
        <v>-8.2511409406984537E-3</v>
      </c>
      <c r="S71" s="109">
        <v>1464385</v>
      </c>
      <c r="T71" s="108">
        <v>-9.3565487046548546E-3</v>
      </c>
      <c r="U71" s="194">
        <v>1322545</v>
      </c>
      <c r="V71" s="108">
        <v>1.6304894926486568E-2</v>
      </c>
      <c r="W71" s="109">
        <v>489548</v>
      </c>
      <c r="X71" s="108">
        <v>-6.6736060807123243E-3</v>
      </c>
      <c r="Y71" s="109">
        <v>1812093</v>
      </c>
      <c r="Z71" s="108">
        <v>9.9929549361150727E-3</v>
      </c>
      <c r="AA71" s="194">
        <v>646845</v>
      </c>
      <c r="AB71" s="108">
        <v>6.2896506233645066E-3</v>
      </c>
      <c r="AC71" s="109">
        <v>215324</v>
      </c>
      <c r="AD71" s="108">
        <v>-4.5287268664260583E-2</v>
      </c>
      <c r="AE71" s="109">
        <v>862169</v>
      </c>
      <c r="AF71" s="108">
        <v>-7.106663288573567E-3</v>
      </c>
      <c r="AG71" s="194">
        <v>565172</v>
      </c>
      <c r="AH71" s="108">
        <v>1.0298331638098013E-2</v>
      </c>
      <c r="AI71" s="109">
        <v>196740</v>
      </c>
      <c r="AJ71" s="108">
        <v>-5.1718320721068078E-2</v>
      </c>
      <c r="AK71" s="109">
        <v>761912</v>
      </c>
      <c r="AL71" s="108">
        <v>-6.4794929069829088E-3</v>
      </c>
      <c r="AM71" s="194">
        <v>215283</v>
      </c>
      <c r="AN71" s="108">
        <v>5.7511973474149602E-2</v>
      </c>
      <c r="AO71" s="194">
        <v>31531</v>
      </c>
      <c r="AP71" s="108">
        <v>9.5358854998957909E-2</v>
      </c>
      <c r="AQ71" s="109">
        <v>5782</v>
      </c>
      <c r="AR71" s="108">
        <v>6.6789667896679061E-2</v>
      </c>
      <c r="AS71" s="109">
        <v>37313</v>
      </c>
      <c r="AT71" s="108">
        <v>9.0832017774659324E-2</v>
      </c>
    </row>
    <row r="72" spans="2:46" s="4" customFormat="1" ht="15" hidden="1" customHeight="1" outlineLevel="1" x14ac:dyDescent="0.25">
      <c r="B72" s="83" t="s">
        <v>126</v>
      </c>
      <c r="C72" s="184">
        <v>263040</v>
      </c>
      <c r="D72" s="110">
        <v>4.8231229352387217E-2</v>
      </c>
      <c r="E72" s="105">
        <v>142221</v>
      </c>
      <c r="F72" s="110">
        <v>3.7973113021646743E-2</v>
      </c>
      <c r="G72" s="105">
        <v>405261</v>
      </c>
      <c r="H72" s="110">
        <v>4.4608266422652143E-2</v>
      </c>
      <c r="I72" s="184">
        <v>190055</v>
      </c>
      <c r="J72" s="110">
        <v>3.0477027012373092E-2</v>
      </c>
      <c r="K72" s="105">
        <v>127046</v>
      </c>
      <c r="L72" s="110">
        <v>4.7603341221871265E-2</v>
      </c>
      <c r="M72" s="105">
        <v>317101</v>
      </c>
      <c r="N72" s="110">
        <v>3.7270981691619687E-2</v>
      </c>
      <c r="O72" s="184">
        <v>54322</v>
      </c>
      <c r="P72" s="110">
        <v>1.4643804400612748E-2</v>
      </c>
      <c r="Q72" s="105">
        <v>57936</v>
      </c>
      <c r="R72" s="110">
        <v>4.8824200293271058E-2</v>
      </c>
      <c r="S72" s="105">
        <v>112258</v>
      </c>
      <c r="T72" s="110">
        <v>3.2001250264302117E-2</v>
      </c>
      <c r="U72" s="184">
        <v>99284</v>
      </c>
      <c r="V72" s="110">
        <v>7.3886190821282227E-2</v>
      </c>
      <c r="W72" s="105">
        <v>42434</v>
      </c>
      <c r="X72" s="110">
        <v>-7.7707396331272438E-4</v>
      </c>
      <c r="Y72" s="105">
        <v>141718</v>
      </c>
      <c r="Z72" s="110">
        <v>5.0385413578416749E-2</v>
      </c>
      <c r="AA72" s="184">
        <v>51959</v>
      </c>
      <c r="AB72" s="110">
        <v>9.9079851930195639E-2</v>
      </c>
      <c r="AC72" s="105">
        <v>14806</v>
      </c>
      <c r="AD72" s="110">
        <v>-3.8696273211271226E-2</v>
      </c>
      <c r="AE72" s="105">
        <v>66765</v>
      </c>
      <c r="AF72" s="110">
        <v>6.5223287649377015E-2</v>
      </c>
      <c r="AG72" s="184">
        <v>43791</v>
      </c>
      <c r="AH72" s="110">
        <v>5.7370517928286846E-2</v>
      </c>
      <c r="AI72" s="105">
        <v>13383</v>
      </c>
      <c r="AJ72" s="110">
        <v>-7.3263624402742145E-2</v>
      </c>
      <c r="AK72" s="105">
        <v>57174</v>
      </c>
      <c r="AL72" s="110">
        <v>2.3596390718991778E-2</v>
      </c>
      <c r="AM72" s="184">
        <v>18663</v>
      </c>
      <c r="AN72" s="110">
        <v>0.12143973080158643</v>
      </c>
      <c r="AO72" s="184">
        <v>2363</v>
      </c>
      <c r="AP72" s="110">
        <v>-8.6233565351894859E-2</v>
      </c>
      <c r="AQ72" s="105">
        <v>369</v>
      </c>
      <c r="AR72" s="110">
        <v>7.580174927113692E-2</v>
      </c>
      <c r="AS72" s="105">
        <v>2732</v>
      </c>
      <c r="AT72" s="110">
        <v>-6.7258449982929291E-2</v>
      </c>
    </row>
    <row r="73" spans="2:46" s="4" customFormat="1" ht="15" hidden="1" customHeight="1" outlineLevel="1" x14ac:dyDescent="0.25">
      <c r="B73" s="83" t="s">
        <v>127</v>
      </c>
      <c r="C73" s="184">
        <v>270055</v>
      </c>
      <c r="D73" s="110">
        <v>0.10022203662585816</v>
      </c>
      <c r="E73" s="105">
        <v>131002</v>
      </c>
      <c r="F73" s="110">
        <v>-3.1258088131983497E-2</v>
      </c>
      <c r="G73" s="105">
        <v>401057</v>
      </c>
      <c r="H73" s="110">
        <v>5.3516827605047723E-2</v>
      </c>
      <c r="I73" s="184">
        <v>196386</v>
      </c>
      <c r="J73" s="110">
        <v>9.6571016969026813E-2</v>
      </c>
      <c r="K73" s="105">
        <v>116384</v>
      </c>
      <c r="L73" s="110">
        <v>-4.3673325171118882E-2</v>
      </c>
      <c r="M73" s="105">
        <v>312770</v>
      </c>
      <c r="N73" s="110">
        <v>3.98284517437415E-2</v>
      </c>
      <c r="O73" s="184">
        <v>57147</v>
      </c>
      <c r="P73" s="110">
        <v>0.12381270771469577</v>
      </c>
      <c r="Q73" s="105">
        <v>57826</v>
      </c>
      <c r="R73" s="110">
        <v>4.1140778884067641E-2</v>
      </c>
      <c r="S73" s="105">
        <v>114973</v>
      </c>
      <c r="T73" s="110">
        <v>8.0654560493270244E-2</v>
      </c>
      <c r="U73" s="184">
        <v>100284</v>
      </c>
      <c r="V73" s="110">
        <v>9.3085106382978733E-2</v>
      </c>
      <c r="W73" s="105">
        <v>35100</v>
      </c>
      <c r="X73" s="110">
        <v>-0.14155742516141656</v>
      </c>
      <c r="Y73" s="105">
        <v>135384</v>
      </c>
      <c r="Z73" s="110">
        <v>2.074914047891907E-2</v>
      </c>
      <c r="AA73" s="184">
        <v>50900</v>
      </c>
      <c r="AB73" s="110">
        <v>8.194282070358172E-2</v>
      </c>
      <c r="AC73" s="105">
        <v>13965</v>
      </c>
      <c r="AD73" s="110">
        <v>6.3756855575868299E-2</v>
      </c>
      <c r="AE73" s="105">
        <v>64865</v>
      </c>
      <c r="AF73" s="110">
        <v>7.7975171588586134E-2</v>
      </c>
      <c r="AG73" s="184">
        <v>43077</v>
      </c>
      <c r="AH73" s="110">
        <v>4.7974698941734673E-2</v>
      </c>
      <c r="AI73" s="105">
        <v>12631</v>
      </c>
      <c r="AJ73" s="110">
        <v>4.4920582395764352E-2</v>
      </c>
      <c r="AK73" s="105">
        <v>55708</v>
      </c>
      <c r="AL73" s="110">
        <v>4.7280657229334722E-2</v>
      </c>
      <c r="AM73" s="184">
        <v>20236</v>
      </c>
      <c r="AN73" s="110">
        <v>0.18679256348601259</v>
      </c>
      <c r="AO73" s="184">
        <v>2533</v>
      </c>
      <c r="AP73" s="110">
        <v>0.11684303350970016</v>
      </c>
      <c r="AQ73" s="105">
        <v>653</v>
      </c>
      <c r="AR73" s="110">
        <v>0.62437810945273631</v>
      </c>
      <c r="AS73" s="105">
        <v>3186</v>
      </c>
      <c r="AT73" s="110">
        <v>0.19325842696629203</v>
      </c>
    </row>
    <row r="74" spans="2:46" s="4" customFormat="1" ht="15" hidden="1" customHeight="1" outlineLevel="1" x14ac:dyDescent="0.25">
      <c r="B74" s="83" t="s">
        <v>128</v>
      </c>
      <c r="C74" s="184">
        <v>293107</v>
      </c>
      <c r="D74" s="110">
        <v>-1.5877865671040436E-2</v>
      </c>
      <c r="E74" s="105">
        <v>151954</v>
      </c>
      <c r="F74" s="110">
        <v>-9.7681765278734511E-2</v>
      </c>
      <c r="G74" s="105">
        <v>445061</v>
      </c>
      <c r="H74" s="110">
        <v>-4.542510295126978E-2</v>
      </c>
      <c r="I74" s="184">
        <v>214842</v>
      </c>
      <c r="J74" s="110">
        <v>-3.8501644700038029E-2</v>
      </c>
      <c r="K74" s="105">
        <v>132879</v>
      </c>
      <c r="L74" s="110">
        <v>-0.115024975024975</v>
      </c>
      <c r="M74" s="105">
        <v>347721</v>
      </c>
      <c r="N74" s="110">
        <v>-6.9256815535539862E-2</v>
      </c>
      <c r="O74" s="184">
        <v>63391</v>
      </c>
      <c r="P74" s="110">
        <v>-2.0625405555727228E-2</v>
      </c>
      <c r="Q74" s="105">
        <v>64894</v>
      </c>
      <c r="R74" s="110">
        <v>-7.3009070780658547E-2</v>
      </c>
      <c r="S74" s="105">
        <v>128285</v>
      </c>
      <c r="T74" s="110">
        <v>-4.7843480713421593E-2</v>
      </c>
      <c r="U74" s="184">
        <v>112157</v>
      </c>
      <c r="V74" s="110">
        <v>-2.3158793199554051E-2</v>
      </c>
      <c r="W74" s="105">
        <v>42151</v>
      </c>
      <c r="X74" s="110">
        <v>-0.21531358787720833</v>
      </c>
      <c r="Y74" s="105">
        <v>154308</v>
      </c>
      <c r="Z74" s="110">
        <v>-8.4404834661460981E-2</v>
      </c>
      <c r="AA74" s="184">
        <v>55851</v>
      </c>
      <c r="AB74" s="110">
        <v>2.9810541438448634E-3</v>
      </c>
      <c r="AC74" s="105">
        <v>18444</v>
      </c>
      <c r="AD74" s="110">
        <v>3.9684329199549007E-2</v>
      </c>
      <c r="AE74" s="105">
        <v>74295</v>
      </c>
      <c r="AF74" s="110">
        <v>1.1848825331971291E-2</v>
      </c>
      <c r="AG74" s="184">
        <v>47715</v>
      </c>
      <c r="AH74" s="110">
        <v>-9.5485210171251111E-3</v>
      </c>
      <c r="AI74" s="105">
        <v>16799</v>
      </c>
      <c r="AJ74" s="110">
        <v>2.8153497766081115E-2</v>
      </c>
      <c r="AK74" s="105">
        <v>64514</v>
      </c>
      <c r="AL74" s="110">
        <v>0</v>
      </c>
      <c r="AM74" s="184">
        <v>19769</v>
      </c>
      <c r="AN74" s="110">
        <v>0.22174154872999186</v>
      </c>
      <c r="AO74" s="184">
        <v>2645</v>
      </c>
      <c r="AP74" s="110">
        <v>4.7524752475247567E-2</v>
      </c>
      <c r="AQ74" s="105">
        <v>631</v>
      </c>
      <c r="AR74" s="110">
        <v>0.22762645914396895</v>
      </c>
      <c r="AS74" s="105">
        <v>3276</v>
      </c>
      <c r="AT74" s="110">
        <v>7.7986179664363275E-2</v>
      </c>
    </row>
    <row r="75" spans="2:46" s="4" customFormat="1" ht="15" hidden="1" customHeight="1" outlineLevel="1" x14ac:dyDescent="0.25">
      <c r="B75" s="83" t="s">
        <v>129</v>
      </c>
      <c r="C75" s="184">
        <v>289059</v>
      </c>
      <c r="D75" s="110">
        <v>0.1406006463399716</v>
      </c>
      <c r="E75" s="105">
        <v>147468</v>
      </c>
      <c r="F75" s="110">
        <v>0.12265048684120372</v>
      </c>
      <c r="G75" s="105">
        <v>436527</v>
      </c>
      <c r="H75" s="110">
        <v>0.13447284710382967</v>
      </c>
      <c r="I75" s="184">
        <v>222071</v>
      </c>
      <c r="J75" s="110">
        <v>0.15280712227788307</v>
      </c>
      <c r="K75" s="105">
        <v>129528</v>
      </c>
      <c r="L75" s="110">
        <v>0.11590881678928966</v>
      </c>
      <c r="M75" s="105">
        <v>351599</v>
      </c>
      <c r="N75" s="110">
        <v>0.13893342921651142</v>
      </c>
      <c r="O75" s="184">
        <v>67434</v>
      </c>
      <c r="P75" s="110">
        <v>0.21599105597230239</v>
      </c>
      <c r="Q75" s="105">
        <v>63956</v>
      </c>
      <c r="R75" s="110">
        <v>0.16586761944692574</v>
      </c>
      <c r="S75" s="105">
        <v>131390</v>
      </c>
      <c r="T75" s="110">
        <v>0.19106542293292716</v>
      </c>
      <c r="U75" s="184">
        <v>112441</v>
      </c>
      <c r="V75" s="110">
        <v>0.12737499624011139</v>
      </c>
      <c r="W75" s="105">
        <v>40682</v>
      </c>
      <c r="X75" s="110">
        <v>2.4967876848655868E-2</v>
      </c>
      <c r="Y75" s="105">
        <v>153123</v>
      </c>
      <c r="Z75" s="110">
        <v>9.8222738617781191E-2</v>
      </c>
      <c r="AA75" s="184">
        <v>50186</v>
      </c>
      <c r="AB75" s="110">
        <v>0.10146390711761732</v>
      </c>
      <c r="AC75" s="105">
        <v>17357</v>
      </c>
      <c r="AD75" s="110">
        <v>0.16756356787299875</v>
      </c>
      <c r="AE75" s="105">
        <v>67543</v>
      </c>
      <c r="AF75" s="110">
        <v>0.11772493339290735</v>
      </c>
      <c r="AG75" s="184">
        <v>43071</v>
      </c>
      <c r="AH75" s="110">
        <v>7.6748081297967508E-2</v>
      </c>
      <c r="AI75" s="105">
        <v>15947</v>
      </c>
      <c r="AJ75" s="110">
        <v>0.14776162372247015</v>
      </c>
      <c r="AK75" s="105">
        <v>59018</v>
      </c>
      <c r="AL75" s="110">
        <v>9.5055199925781597E-2</v>
      </c>
      <c r="AM75" s="184">
        <v>14537</v>
      </c>
      <c r="AN75" s="110">
        <v>8.6228797728461481E-2</v>
      </c>
      <c r="AO75" s="184">
        <v>2265</v>
      </c>
      <c r="AP75" s="110">
        <v>0.22697724810400866</v>
      </c>
      <c r="AQ75" s="105">
        <v>583</v>
      </c>
      <c r="AR75" s="110">
        <v>0.39808153477218222</v>
      </c>
      <c r="AS75" s="105">
        <v>2848</v>
      </c>
      <c r="AT75" s="110">
        <v>0.25850640742377373</v>
      </c>
    </row>
    <row r="76" spans="2:46" s="4" customFormat="1" ht="15" hidden="1" customHeight="1" outlineLevel="1" x14ac:dyDescent="0.25">
      <c r="B76" s="83" t="s">
        <v>152</v>
      </c>
      <c r="C76" s="184">
        <v>264706</v>
      </c>
      <c r="D76" s="110">
        <v>8.5212015365630611E-2</v>
      </c>
      <c r="E76" s="105">
        <v>130683</v>
      </c>
      <c r="F76" s="110">
        <v>3.747955732681274E-2</v>
      </c>
      <c r="G76" s="105">
        <v>395389</v>
      </c>
      <c r="H76" s="110">
        <v>6.8956940437922221E-2</v>
      </c>
      <c r="I76" s="184">
        <v>204398</v>
      </c>
      <c r="J76" s="110">
        <v>9.499319640427295E-2</v>
      </c>
      <c r="K76" s="105">
        <v>113954</v>
      </c>
      <c r="L76" s="110">
        <v>2.4895220621301339E-2</v>
      </c>
      <c r="M76" s="105">
        <v>318352</v>
      </c>
      <c r="N76" s="110">
        <v>6.8826128412768695E-2</v>
      </c>
      <c r="O76" s="184">
        <v>58262</v>
      </c>
      <c r="P76" s="110">
        <v>5.6562029632047484E-2</v>
      </c>
      <c r="Q76" s="105">
        <v>53136</v>
      </c>
      <c r="R76" s="110">
        <v>4.6066619418851928E-2</v>
      </c>
      <c r="S76" s="105">
        <v>111398</v>
      </c>
      <c r="T76" s="110">
        <v>5.1529653857408597E-2</v>
      </c>
      <c r="U76" s="184">
        <v>106962</v>
      </c>
      <c r="V76" s="110">
        <v>0.11439644933425019</v>
      </c>
      <c r="W76" s="105">
        <v>39867</v>
      </c>
      <c r="X76" s="110">
        <v>-8.406914562865353E-3</v>
      </c>
      <c r="Y76" s="105">
        <v>146829</v>
      </c>
      <c r="Z76" s="110">
        <v>7.8142553988266084E-2</v>
      </c>
      <c r="AA76" s="184">
        <v>42834</v>
      </c>
      <c r="AB76" s="110">
        <v>3.655279066497874E-3</v>
      </c>
      <c r="AC76" s="105">
        <v>16424</v>
      </c>
      <c r="AD76" s="110">
        <v>0.13315854836484053</v>
      </c>
      <c r="AE76" s="105">
        <v>59258</v>
      </c>
      <c r="AF76" s="110">
        <v>3.6486391940110607E-2</v>
      </c>
      <c r="AG76" s="184">
        <v>37414</v>
      </c>
      <c r="AH76" s="110">
        <v>1.8713075092890996E-4</v>
      </c>
      <c r="AI76" s="105">
        <v>15177</v>
      </c>
      <c r="AJ76" s="110">
        <v>0.12873717090584558</v>
      </c>
      <c r="AK76" s="105">
        <v>52591</v>
      </c>
      <c r="AL76" s="110">
        <v>3.4176941380056336E-2</v>
      </c>
      <c r="AM76" s="184">
        <v>15247</v>
      </c>
      <c r="AN76" s="110">
        <v>0.21606316796937319</v>
      </c>
      <c r="AO76" s="184">
        <v>2227</v>
      </c>
      <c r="AP76" s="110">
        <v>9.2202059833251582E-2</v>
      </c>
      <c r="AQ76" s="105">
        <v>305</v>
      </c>
      <c r="AR76" s="110">
        <v>8.1560283687943214E-2</v>
      </c>
      <c r="AS76" s="105">
        <v>2532</v>
      </c>
      <c r="AT76" s="110">
        <v>9.0909090909090828E-2</v>
      </c>
    </row>
    <row r="77" spans="2:46" s="4" customFormat="1" ht="15" hidden="1" customHeight="1" outlineLevel="1" x14ac:dyDescent="0.25">
      <c r="B77" s="83" t="s">
        <v>132</v>
      </c>
      <c r="C77" s="184">
        <v>264333</v>
      </c>
      <c r="D77" s="110">
        <v>3.447830527975948E-2</v>
      </c>
      <c r="E77" s="105">
        <v>134511</v>
      </c>
      <c r="F77" s="110">
        <v>-1.5365430009353087E-3</v>
      </c>
      <c r="G77" s="105">
        <v>398844</v>
      </c>
      <c r="H77" s="110">
        <v>2.2045351462301577E-2</v>
      </c>
      <c r="I77" s="184">
        <v>200087</v>
      </c>
      <c r="J77" s="110">
        <v>4.3984827060843168E-2</v>
      </c>
      <c r="K77" s="105">
        <v>115186</v>
      </c>
      <c r="L77" s="110">
        <v>-9.9532421096060197E-3</v>
      </c>
      <c r="M77" s="105">
        <v>315273</v>
      </c>
      <c r="N77" s="110">
        <v>2.3610312953529444E-2</v>
      </c>
      <c r="O77" s="184">
        <v>58949</v>
      </c>
      <c r="P77" s="110">
        <v>5.1271534044298628E-2</v>
      </c>
      <c r="Q77" s="105">
        <v>54865</v>
      </c>
      <c r="R77" s="110">
        <v>1.350352828167134E-2</v>
      </c>
      <c r="S77" s="105">
        <v>113814</v>
      </c>
      <c r="T77" s="110">
        <v>3.2719947735191601E-2</v>
      </c>
      <c r="U77" s="184">
        <v>104805</v>
      </c>
      <c r="V77" s="110">
        <v>6.576298073989717E-2</v>
      </c>
      <c r="W77" s="105">
        <v>38388</v>
      </c>
      <c r="X77" s="110">
        <v>-9.1709256104486103E-2</v>
      </c>
      <c r="Y77" s="105">
        <v>143193</v>
      </c>
      <c r="Z77" s="110">
        <v>1.8427902874781354E-2</v>
      </c>
      <c r="AA77" s="184">
        <v>48934</v>
      </c>
      <c r="AB77" s="110">
        <v>-5.2851973817945597E-3</v>
      </c>
      <c r="AC77" s="105">
        <v>19010</v>
      </c>
      <c r="AD77" s="110">
        <v>4.5884683098591506E-2</v>
      </c>
      <c r="AE77" s="105">
        <v>67944</v>
      </c>
      <c r="AF77" s="110">
        <v>8.5201128098559842E-3</v>
      </c>
      <c r="AG77" s="184">
        <v>44379</v>
      </c>
      <c r="AH77" s="110">
        <v>-1.4938293527479329E-2</v>
      </c>
      <c r="AI77" s="105">
        <v>17845</v>
      </c>
      <c r="AJ77" s="110">
        <v>3.2756525261878666E-2</v>
      </c>
      <c r="AK77" s="105">
        <v>62224</v>
      </c>
      <c r="AL77" s="110">
        <v>-1.7166417994256555E-3</v>
      </c>
      <c r="AM77" s="184">
        <v>13549</v>
      </c>
      <c r="AN77" s="110">
        <v>4.3595471000539066E-2</v>
      </c>
      <c r="AO77" s="184">
        <v>1763</v>
      </c>
      <c r="AP77" s="110">
        <v>4.3812907045589045E-2</v>
      </c>
      <c r="AQ77" s="105">
        <v>315</v>
      </c>
      <c r="AR77" s="110">
        <v>0.59090909090909083</v>
      </c>
      <c r="AS77" s="105">
        <v>2078</v>
      </c>
      <c r="AT77" s="110">
        <v>0.10121886592474838</v>
      </c>
    </row>
    <row r="78" spans="2:46" s="4" customFormat="1" ht="15" hidden="1" customHeight="1" outlineLevel="1" x14ac:dyDescent="0.25">
      <c r="B78" s="83" t="s">
        <v>133</v>
      </c>
      <c r="C78" s="184">
        <v>293483</v>
      </c>
      <c r="D78" s="110">
        <v>8.3854980297440429E-2</v>
      </c>
      <c r="E78" s="105">
        <v>156898</v>
      </c>
      <c r="F78" s="110">
        <v>1.7681550476091656E-2</v>
      </c>
      <c r="G78" s="105">
        <v>450381</v>
      </c>
      <c r="H78" s="110">
        <v>5.9847181661799365E-2</v>
      </c>
      <c r="I78" s="184">
        <v>219311</v>
      </c>
      <c r="J78" s="110">
        <v>8.7663352096610136E-2</v>
      </c>
      <c r="K78" s="105">
        <v>132415</v>
      </c>
      <c r="L78" s="110">
        <v>-6.6317076647236517E-3</v>
      </c>
      <c r="M78" s="105">
        <v>351726</v>
      </c>
      <c r="N78" s="110">
        <v>5.0135250526969433E-2</v>
      </c>
      <c r="O78" s="184">
        <v>65596</v>
      </c>
      <c r="P78" s="110">
        <v>4.1288991189776914E-2</v>
      </c>
      <c r="Q78" s="105">
        <v>63129</v>
      </c>
      <c r="R78" s="110">
        <v>-1.0601936831444725E-3</v>
      </c>
      <c r="S78" s="105">
        <v>128725</v>
      </c>
      <c r="T78" s="110">
        <v>2.0080671363250868E-2</v>
      </c>
      <c r="U78" s="184">
        <v>113522</v>
      </c>
      <c r="V78" s="110">
        <v>0.12539529903938607</v>
      </c>
      <c r="W78" s="105">
        <v>42866</v>
      </c>
      <c r="X78" s="110">
        <v>-5.3626228060492331E-2</v>
      </c>
      <c r="Y78" s="105">
        <v>156388</v>
      </c>
      <c r="Z78" s="110">
        <v>6.9919544633572306E-2</v>
      </c>
      <c r="AA78" s="184">
        <v>58005</v>
      </c>
      <c r="AB78" s="110">
        <v>7.4763757643135031E-2</v>
      </c>
      <c r="AC78" s="105">
        <v>24156</v>
      </c>
      <c r="AD78" s="110">
        <v>0.17576052567534672</v>
      </c>
      <c r="AE78" s="105">
        <v>82161</v>
      </c>
      <c r="AF78" s="110">
        <v>0.10261021270885062</v>
      </c>
      <c r="AG78" s="184">
        <v>52964</v>
      </c>
      <c r="AH78" s="110">
        <v>5.6617324342656428E-2</v>
      </c>
      <c r="AI78" s="105">
        <v>22399</v>
      </c>
      <c r="AJ78" s="110">
        <v>0.16491574786769303</v>
      </c>
      <c r="AK78" s="105">
        <v>75363</v>
      </c>
      <c r="AL78" s="110">
        <v>8.664244311791669E-2</v>
      </c>
      <c r="AM78" s="184">
        <v>14370</v>
      </c>
      <c r="AN78" s="110">
        <v>7.1748210023866443E-2</v>
      </c>
      <c r="AO78" s="184">
        <v>1797</v>
      </c>
      <c r="AP78" s="110">
        <v>1.8707482993197244E-2</v>
      </c>
      <c r="AQ78" s="105">
        <v>327</v>
      </c>
      <c r="AR78" s="110">
        <v>-3.0487804878048808E-3</v>
      </c>
      <c r="AS78" s="105">
        <v>2124</v>
      </c>
      <c r="AT78" s="110">
        <v>1.5296367112810794E-2</v>
      </c>
    </row>
    <row r="79" spans="2:46" s="4" customFormat="1" ht="15" hidden="1" customHeight="1" outlineLevel="1" x14ac:dyDescent="0.25">
      <c r="B79" s="83" t="s">
        <v>134</v>
      </c>
      <c r="C79" s="184">
        <v>316176</v>
      </c>
      <c r="D79" s="110">
        <v>6.2326544051930943E-2</v>
      </c>
      <c r="E79" s="105">
        <v>177037</v>
      </c>
      <c r="F79" s="110">
        <v>3.2069070049435711E-2</v>
      </c>
      <c r="G79" s="105">
        <v>493213</v>
      </c>
      <c r="H79" s="110">
        <v>5.126374258784816E-2</v>
      </c>
      <c r="I79" s="184">
        <v>234380</v>
      </c>
      <c r="J79" s="110">
        <v>5.4824975922375563E-2</v>
      </c>
      <c r="K79" s="105">
        <v>150809</v>
      </c>
      <c r="L79" s="110">
        <v>2.5430240227376277E-2</v>
      </c>
      <c r="M79" s="105">
        <v>385189</v>
      </c>
      <c r="N79" s="110">
        <v>4.311785239406718E-2</v>
      </c>
      <c r="O79" s="184">
        <v>66878</v>
      </c>
      <c r="P79" s="110">
        <v>3.1733543141883036E-2</v>
      </c>
      <c r="Q79" s="105">
        <v>70228</v>
      </c>
      <c r="R79" s="110">
        <v>7.0696207069620431E-3</v>
      </c>
      <c r="S79" s="105">
        <v>137106</v>
      </c>
      <c r="T79" s="110">
        <v>1.8951217337019433E-2</v>
      </c>
      <c r="U79" s="184">
        <v>121981</v>
      </c>
      <c r="V79" s="110">
        <v>6.4276615422199646E-2</v>
      </c>
      <c r="W79" s="105">
        <v>49662</v>
      </c>
      <c r="X79" s="110">
        <v>-2.510747727763496E-2</v>
      </c>
      <c r="Y79" s="105">
        <v>171643</v>
      </c>
      <c r="Z79" s="110">
        <v>3.6773277762677026E-2</v>
      </c>
      <c r="AA79" s="184">
        <v>67709</v>
      </c>
      <c r="AB79" s="110">
        <v>9.0392295800051592E-2</v>
      </c>
      <c r="AC79" s="105">
        <v>25803</v>
      </c>
      <c r="AD79" s="110">
        <v>6.9731768997968624E-2</v>
      </c>
      <c r="AE79" s="105">
        <v>93512</v>
      </c>
      <c r="AF79" s="110">
        <v>8.4612083463817989E-2</v>
      </c>
      <c r="AG79" s="184">
        <v>59772</v>
      </c>
      <c r="AH79" s="110">
        <v>5.0548368953880818E-2</v>
      </c>
      <c r="AI79" s="105">
        <v>23908</v>
      </c>
      <c r="AJ79" s="110">
        <v>6.0127704859879394E-2</v>
      </c>
      <c r="AK79" s="105">
        <v>83680</v>
      </c>
      <c r="AL79" s="110">
        <v>5.326754606786821E-2</v>
      </c>
      <c r="AM79" s="184">
        <v>12599</v>
      </c>
      <c r="AN79" s="110">
        <v>5.3868674194897492E-2</v>
      </c>
      <c r="AO79" s="184">
        <v>1488</v>
      </c>
      <c r="AP79" s="110">
        <v>8.0610021786492458E-2</v>
      </c>
      <c r="AQ79" s="105">
        <v>425</v>
      </c>
      <c r="AR79" s="110">
        <v>0.22832369942196529</v>
      </c>
      <c r="AS79" s="105">
        <v>1913</v>
      </c>
      <c r="AT79" s="110">
        <v>0.11027278003482288</v>
      </c>
    </row>
    <row r="80" spans="2:46" s="4" customFormat="1" ht="15" hidden="1" customHeight="1" outlineLevel="1" x14ac:dyDescent="0.25">
      <c r="B80" s="83" t="s">
        <v>135</v>
      </c>
      <c r="C80" s="184">
        <v>281345</v>
      </c>
      <c r="D80" s="110">
        <v>0.10614197870633935</v>
      </c>
      <c r="E80" s="105">
        <v>139526</v>
      </c>
      <c r="F80" s="110">
        <v>2.1629616612482749E-2</v>
      </c>
      <c r="G80" s="105">
        <v>420871</v>
      </c>
      <c r="H80" s="110">
        <v>7.6616699068863259E-2</v>
      </c>
      <c r="I80" s="184">
        <v>205653</v>
      </c>
      <c r="J80" s="110">
        <v>8.9667779367350153E-2</v>
      </c>
      <c r="K80" s="105">
        <v>119029</v>
      </c>
      <c r="L80" s="110">
        <v>3.4310667498440584E-3</v>
      </c>
      <c r="M80" s="105">
        <v>324682</v>
      </c>
      <c r="N80" s="110">
        <v>5.6384861656992635E-2</v>
      </c>
      <c r="O80" s="184">
        <v>69495</v>
      </c>
      <c r="P80" s="110">
        <v>0.25505670736112118</v>
      </c>
      <c r="Q80" s="105">
        <v>56103</v>
      </c>
      <c r="R80" s="110">
        <v>-3.7122850375862382E-2</v>
      </c>
      <c r="S80" s="105">
        <v>125598</v>
      </c>
      <c r="T80" s="110">
        <v>0.10524648445062401</v>
      </c>
      <c r="U80" s="184">
        <v>101752</v>
      </c>
      <c r="V80" s="110">
        <v>4.7467083929545684E-2</v>
      </c>
      <c r="W80" s="105">
        <v>40756</v>
      </c>
      <c r="X80" s="110">
        <v>8.2180505031730355E-2</v>
      </c>
      <c r="Y80" s="105">
        <v>142508</v>
      </c>
      <c r="Z80" s="110">
        <v>5.7165323956617886E-2</v>
      </c>
      <c r="AA80" s="184">
        <v>57574</v>
      </c>
      <c r="AB80" s="110">
        <v>0.11970283358291689</v>
      </c>
      <c r="AC80" s="105">
        <v>20201</v>
      </c>
      <c r="AD80" s="110">
        <v>0.15520100646194313</v>
      </c>
      <c r="AE80" s="105">
        <v>77775</v>
      </c>
      <c r="AF80" s="110">
        <v>0.12871157809189326</v>
      </c>
      <c r="AG80" s="184">
        <v>50470</v>
      </c>
      <c r="AH80" s="110">
        <v>7.9479830602729118E-2</v>
      </c>
      <c r="AI80" s="105">
        <v>18665</v>
      </c>
      <c r="AJ80" s="110">
        <v>0.15230275342634902</v>
      </c>
      <c r="AK80" s="105">
        <v>69135</v>
      </c>
      <c r="AL80" s="110">
        <v>9.8217689668318675E-2</v>
      </c>
      <c r="AM80" s="184">
        <v>15290</v>
      </c>
      <c r="AN80" s="110">
        <v>0.24016546354124424</v>
      </c>
      <c r="AO80" s="184">
        <v>2828</v>
      </c>
      <c r="AP80" s="110">
        <v>0.51229946524064163</v>
      </c>
      <c r="AQ80" s="105">
        <v>296</v>
      </c>
      <c r="AR80" s="110">
        <v>-0.36069114470842334</v>
      </c>
      <c r="AS80" s="105">
        <v>3124</v>
      </c>
      <c r="AT80" s="110">
        <v>0.33904843549078434</v>
      </c>
    </row>
    <row r="81" spans="2:46" s="4" customFormat="1" ht="15" hidden="1" customHeight="1" outlineLevel="1" x14ac:dyDescent="0.25">
      <c r="B81" s="83" t="s">
        <v>153</v>
      </c>
      <c r="C81" s="184">
        <v>310642</v>
      </c>
      <c r="D81" s="110">
        <v>9.4530553568723086E-2</v>
      </c>
      <c r="E81" s="105">
        <v>160520</v>
      </c>
      <c r="F81" s="110">
        <v>5.4692633183526462E-2</v>
      </c>
      <c r="G81" s="105">
        <v>471162</v>
      </c>
      <c r="H81" s="110">
        <v>8.0624482522149821E-2</v>
      </c>
      <c r="I81" s="184">
        <v>234002</v>
      </c>
      <c r="J81" s="110">
        <v>9.2120001493484649E-2</v>
      </c>
      <c r="K81" s="105">
        <v>138811</v>
      </c>
      <c r="L81" s="110">
        <v>4.7843711548768431E-2</v>
      </c>
      <c r="M81" s="105">
        <v>372813</v>
      </c>
      <c r="N81" s="110">
        <v>7.5203973040085081E-2</v>
      </c>
      <c r="O81" s="184">
        <v>69409</v>
      </c>
      <c r="P81" s="110">
        <v>0.15458447002461906</v>
      </c>
      <c r="Q81" s="105">
        <v>65680</v>
      </c>
      <c r="R81" s="110">
        <v>3.8714574898785381E-2</v>
      </c>
      <c r="S81" s="105">
        <v>135089</v>
      </c>
      <c r="T81" s="110">
        <v>9.5185977883711193E-2</v>
      </c>
      <c r="U81" s="184">
        <v>121828</v>
      </c>
      <c r="V81" s="110">
        <v>8.1992255497530975E-2</v>
      </c>
      <c r="W81" s="105">
        <v>46043</v>
      </c>
      <c r="X81" s="110">
        <v>3.7565350639985562E-2</v>
      </c>
      <c r="Y81" s="105">
        <v>167871</v>
      </c>
      <c r="Z81" s="110">
        <v>6.9432765079122438E-2</v>
      </c>
      <c r="AA81" s="184">
        <v>54816</v>
      </c>
      <c r="AB81" s="110">
        <v>4.9491681185502845E-2</v>
      </c>
      <c r="AC81" s="105">
        <v>21149</v>
      </c>
      <c r="AD81" s="110">
        <v>9.56328031912137E-2</v>
      </c>
      <c r="AE81" s="105">
        <v>75965</v>
      </c>
      <c r="AF81" s="110">
        <v>6.1942572762602399E-2</v>
      </c>
      <c r="AG81" s="184">
        <v>48058</v>
      </c>
      <c r="AH81" s="110">
        <v>1.7229701126068919E-2</v>
      </c>
      <c r="AI81" s="105">
        <v>19595</v>
      </c>
      <c r="AJ81" s="110">
        <v>0.10512661440415094</v>
      </c>
      <c r="AK81" s="105">
        <v>67653</v>
      </c>
      <c r="AL81" s="110">
        <v>4.1215852250865659E-2</v>
      </c>
      <c r="AM81" s="184">
        <v>19386</v>
      </c>
      <c r="AN81" s="110">
        <v>0.33890462048484005</v>
      </c>
      <c r="AO81" s="184">
        <v>2438</v>
      </c>
      <c r="AP81" s="110">
        <v>-0.14124691792884814</v>
      </c>
      <c r="AQ81" s="105">
        <v>560</v>
      </c>
      <c r="AR81" s="110">
        <v>0.33333333333333326</v>
      </c>
      <c r="AS81" s="105">
        <v>2998</v>
      </c>
      <c r="AT81" s="110">
        <v>-8.0085915925130369E-2</v>
      </c>
    </row>
    <row r="82" spans="2:46" s="4" customFormat="1" ht="15" hidden="1" customHeight="1" outlineLevel="1" x14ac:dyDescent="0.25">
      <c r="B82" s="83" t="s">
        <v>124</v>
      </c>
      <c r="C82" s="184">
        <v>278761</v>
      </c>
      <c r="D82" s="110">
        <v>-4.2929977855217794E-2</v>
      </c>
      <c r="E82" s="105">
        <v>140255</v>
      </c>
      <c r="F82" s="110">
        <v>-9.8386474672152224E-2</v>
      </c>
      <c r="G82" s="105">
        <v>419016</v>
      </c>
      <c r="H82" s="110">
        <v>-6.2236893638449087E-2</v>
      </c>
      <c r="I82" s="184">
        <v>201519</v>
      </c>
      <c r="J82" s="110">
        <v>-3.3472743143819095E-2</v>
      </c>
      <c r="K82" s="105">
        <v>122971</v>
      </c>
      <c r="L82" s="110">
        <v>-8.7542387344270556E-2</v>
      </c>
      <c r="M82" s="105">
        <v>324490</v>
      </c>
      <c r="N82" s="110">
        <v>-5.4700859680656744E-2</v>
      </c>
      <c r="O82" s="184">
        <v>58785</v>
      </c>
      <c r="P82" s="110">
        <v>-3.6753621288588834E-2</v>
      </c>
      <c r="Q82" s="105">
        <v>62365</v>
      </c>
      <c r="R82" s="110">
        <v>-7.4483153756783604E-3</v>
      </c>
      <c r="S82" s="105">
        <v>121150</v>
      </c>
      <c r="T82" s="110">
        <v>-2.1887438338137111E-2</v>
      </c>
      <c r="U82" s="184">
        <v>104409</v>
      </c>
      <c r="V82" s="110">
        <v>-2.9565944790408083E-2</v>
      </c>
      <c r="W82" s="105">
        <v>37638</v>
      </c>
      <c r="X82" s="110">
        <v>-0.18641649734123034</v>
      </c>
      <c r="Y82" s="105">
        <v>142047</v>
      </c>
      <c r="Z82" s="110">
        <v>-7.6729584275797569E-2</v>
      </c>
      <c r="AA82" s="184">
        <v>53490</v>
      </c>
      <c r="AB82" s="110">
        <v>-7.9789430222956259E-2</v>
      </c>
      <c r="AC82" s="105">
        <v>16820</v>
      </c>
      <c r="AD82" s="110">
        <v>-0.1659641989388605</v>
      </c>
      <c r="AE82" s="105">
        <v>70310</v>
      </c>
      <c r="AF82" s="110">
        <v>-0.10198607829363304</v>
      </c>
      <c r="AG82" s="184">
        <v>45221</v>
      </c>
      <c r="AH82" s="110">
        <v>-0.11134474423723151</v>
      </c>
      <c r="AI82" s="105">
        <v>15379</v>
      </c>
      <c r="AJ82" s="110">
        <v>-0.17552136385568007</v>
      </c>
      <c r="AK82" s="105">
        <v>60600</v>
      </c>
      <c r="AL82" s="110">
        <v>-0.12855910267471959</v>
      </c>
      <c r="AM82" s="184">
        <v>20223</v>
      </c>
      <c r="AN82" s="110">
        <v>-4.0836653386454147E-2</v>
      </c>
      <c r="AO82" s="184">
        <v>3529</v>
      </c>
      <c r="AP82" s="110">
        <v>-7.3136427566807827E-3</v>
      </c>
      <c r="AQ82" s="105">
        <v>464</v>
      </c>
      <c r="AR82" s="110">
        <v>-0.25641025641025639</v>
      </c>
      <c r="AS82" s="105">
        <v>3993</v>
      </c>
      <c r="AT82" s="110">
        <v>-4.4508255563531995E-2</v>
      </c>
    </row>
    <row r="83" spans="2:46" s="4" customFormat="1" ht="15" hidden="1" customHeight="1" outlineLevel="1" x14ac:dyDescent="0.25">
      <c r="B83" s="83" t="s">
        <v>125</v>
      </c>
      <c r="C83" s="184">
        <v>271257</v>
      </c>
      <c r="D83" s="110">
        <v>-6.2098830563616092E-3</v>
      </c>
      <c r="E83" s="105">
        <v>140414</v>
      </c>
      <c r="F83" s="110">
        <v>-7.8908182074611477E-2</v>
      </c>
      <c r="G83" s="105">
        <v>411671</v>
      </c>
      <c r="H83" s="110">
        <v>-3.226178022778825E-2</v>
      </c>
      <c r="I83" s="184">
        <v>198097</v>
      </c>
      <c r="J83" s="110">
        <v>3.4343198982873524E-3</v>
      </c>
      <c r="K83" s="105">
        <v>122519</v>
      </c>
      <c r="L83" s="110">
        <v>-8.710295136689794E-2</v>
      </c>
      <c r="M83" s="105">
        <v>320616</v>
      </c>
      <c r="N83" s="110">
        <v>-3.3205881288672856E-2</v>
      </c>
      <c r="O83" s="184">
        <v>57134</v>
      </c>
      <c r="P83" s="110">
        <v>1.1686793922867089E-2</v>
      </c>
      <c r="Q83" s="105">
        <v>61296</v>
      </c>
      <c r="R83" s="110">
        <v>-6.8237440145929917E-2</v>
      </c>
      <c r="S83" s="105">
        <v>118430</v>
      </c>
      <c r="T83" s="110">
        <v>-3.1318757719268064E-2</v>
      </c>
      <c r="U83" s="184">
        <v>101902</v>
      </c>
      <c r="V83" s="110">
        <v>-1.1696473600496526E-2</v>
      </c>
      <c r="W83" s="105">
        <v>37250</v>
      </c>
      <c r="X83" s="110">
        <v>-0.13974273111475488</v>
      </c>
      <c r="Y83" s="105">
        <v>139152</v>
      </c>
      <c r="Z83" s="110">
        <v>-4.9566625002561371E-2</v>
      </c>
      <c r="AA83" s="184">
        <v>50544</v>
      </c>
      <c r="AB83" s="110">
        <v>-5.7841072194158127E-2</v>
      </c>
      <c r="AC83" s="105">
        <v>17403</v>
      </c>
      <c r="AD83" s="110">
        <v>-4.2341362934141813E-3</v>
      </c>
      <c r="AE83" s="105">
        <v>67947</v>
      </c>
      <c r="AF83" s="110">
        <v>-4.4668466340475832E-2</v>
      </c>
      <c r="AG83" s="184">
        <v>43479</v>
      </c>
      <c r="AH83" s="110">
        <v>-6.0888159315737211E-2</v>
      </c>
      <c r="AI83" s="105">
        <v>15742</v>
      </c>
      <c r="AJ83" s="110">
        <v>-8.627747339253089E-3</v>
      </c>
      <c r="AK83" s="105">
        <v>59221</v>
      </c>
      <c r="AL83" s="110">
        <v>-4.7541695482252289E-2</v>
      </c>
      <c r="AM83" s="184">
        <v>19706</v>
      </c>
      <c r="AN83" s="110">
        <v>3.5849453322119418E-2</v>
      </c>
      <c r="AO83" s="184">
        <v>2910</v>
      </c>
      <c r="AP83" s="110">
        <v>1.6771488469601747E-2</v>
      </c>
      <c r="AQ83" s="105">
        <v>492</v>
      </c>
      <c r="AR83" s="110">
        <v>-0.35006605019815062</v>
      </c>
      <c r="AS83" s="105">
        <v>3402</v>
      </c>
      <c r="AT83" s="110">
        <v>-5.9961315280464222E-2</v>
      </c>
    </row>
    <row r="84" spans="2:46" s="4" customFormat="1" ht="15.75" collapsed="1" x14ac:dyDescent="0.25">
      <c r="B84" s="106">
        <v>2014</v>
      </c>
      <c r="C84" s="194">
        <v>3395964</v>
      </c>
      <c r="D84" s="108">
        <v>5.534202642733721E-2</v>
      </c>
      <c r="E84" s="109">
        <v>1752489</v>
      </c>
      <c r="F84" s="108">
        <v>-1.5257807376733989E-3</v>
      </c>
      <c r="G84" s="109">
        <v>5148453</v>
      </c>
      <c r="H84" s="108">
        <v>3.527133365118007E-2</v>
      </c>
      <c r="I84" s="194">
        <v>2520801</v>
      </c>
      <c r="J84" s="108">
        <v>5.443197561187807E-2</v>
      </c>
      <c r="K84" s="109">
        <v>1521531</v>
      </c>
      <c r="L84" s="108">
        <v>-1.0171959195064639E-2</v>
      </c>
      <c r="M84" s="109">
        <v>4042332</v>
      </c>
      <c r="N84" s="108">
        <v>2.9149107180818756E-2</v>
      </c>
      <c r="O84" s="194">
        <v>746802</v>
      </c>
      <c r="P84" s="108">
        <v>7.2076417540202664E-2</v>
      </c>
      <c r="Q84" s="109">
        <v>731414</v>
      </c>
      <c r="R84" s="108">
        <v>1.0772243404332915E-2</v>
      </c>
      <c r="S84" s="109">
        <v>1478216</v>
      </c>
      <c r="T84" s="108">
        <v>4.084105694005058E-2</v>
      </c>
      <c r="U84" s="194">
        <v>1301327</v>
      </c>
      <c r="V84" s="108">
        <v>5.8857177263969218E-2</v>
      </c>
      <c r="W84" s="109">
        <v>492837</v>
      </c>
      <c r="X84" s="108">
        <v>-6.4946079063802009E-2</v>
      </c>
      <c r="Y84" s="109">
        <v>1794164</v>
      </c>
      <c r="Z84" s="108">
        <v>2.1698575219525562E-2</v>
      </c>
      <c r="AA84" s="194">
        <v>642802</v>
      </c>
      <c r="AB84" s="108">
        <v>3.8568111792752324E-2</v>
      </c>
      <c r="AC84" s="109">
        <v>225538</v>
      </c>
      <c r="AD84" s="108">
        <v>5.9331348106676174E-2</v>
      </c>
      <c r="AE84" s="109">
        <v>868340</v>
      </c>
      <c r="AF84" s="108">
        <v>4.3882395228872939E-2</v>
      </c>
      <c r="AG84" s="194">
        <v>559411</v>
      </c>
      <c r="AH84" s="108">
        <v>1.4602074869413784E-2</v>
      </c>
      <c r="AI84" s="109">
        <v>207470</v>
      </c>
      <c r="AJ84" s="108">
        <v>4.9269703835572054E-2</v>
      </c>
      <c r="AK84" s="109">
        <v>766881</v>
      </c>
      <c r="AL84" s="108">
        <v>2.3752883506343636E-2</v>
      </c>
      <c r="AM84" s="194">
        <v>203575</v>
      </c>
      <c r="AN84" s="108">
        <v>0.12436967363868834</v>
      </c>
      <c r="AO84" s="194">
        <v>28786</v>
      </c>
      <c r="AP84" s="108">
        <v>5.7531227038941868E-2</v>
      </c>
      <c r="AQ84" s="109">
        <v>5420</v>
      </c>
      <c r="AR84" s="108">
        <v>6.399685904986252E-2</v>
      </c>
      <c r="AS84" s="109">
        <v>34206</v>
      </c>
      <c r="AT84" s="108">
        <v>5.8550473478987453E-2</v>
      </c>
    </row>
    <row r="85" spans="2:46" s="4" customFormat="1" ht="15" hidden="1" customHeight="1" outlineLevel="1" x14ac:dyDescent="0.25">
      <c r="B85" s="83" t="s">
        <v>126</v>
      </c>
      <c r="C85" s="184">
        <v>250937</v>
      </c>
      <c r="D85" s="110">
        <v>-4.2060659273539303E-2</v>
      </c>
      <c r="E85" s="105">
        <v>137018</v>
      </c>
      <c r="F85" s="110">
        <v>-1.5038458773632413E-2</v>
      </c>
      <c r="G85" s="105">
        <v>387955</v>
      </c>
      <c r="H85" s="110">
        <v>-3.2687968284442648E-2</v>
      </c>
      <c r="I85" s="184">
        <v>184434</v>
      </c>
      <c r="J85" s="110">
        <v>-5.982566141611867E-2</v>
      </c>
      <c r="K85" s="105">
        <v>121273</v>
      </c>
      <c r="L85" s="110">
        <v>-1.9231546853644477E-2</v>
      </c>
      <c r="M85" s="105">
        <v>305707</v>
      </c>
      <c r="N85" s="110">
        <v>-4.4130935742180744E-2</v>
      </c>
      <c r="O85" s="184">
        <v>53538</v>
      </c>
      <c r="P85" s="110">
        <v>-1.7723469837076178E-2</v>
      </c>
      <c r="Q85" s="105">
        <v>55239</v>
      </c>
      <c r="R85" s="110">
        <v>-4.7225623954326723E-2</v>
      </c>
      <c r="S85" s="105">
        <v>108777</v>
      </c>
      <c r="T85" s="110">
        <v>-3.2930005956561592E-2</v>
      </c>
      <c r="U85" s="184">
        <v>92453</v>
      </c>
      <c r="V85" s="110">
        <v>-0.10572337811825927</v>
      </c>
      <c r="W85" s="105">
        <v>42467</v>
      </c>
      <c r="X85" s="110">
        <v>4.9695908370210873E-3</v>
      </c>
      <c r="Y85" s="105">
        <v>134920</v>
      </c>
      <c r="Z85" s="110">
        <v>-7.3606152156001081E-2</v>
      </c>
      <c r="AA85" s="184">
        <v>47275</v>
      </c>
      <c r="AB85" s="110">
        <v>-5.0321414222579297E-2</v>
      </c>
      <c r="AC85" s="105">
        <v>15402</v>
      </c>
      <c r="AD85" s="110">
        <v>3.8010513546300029E-2</v>
      </c>
      <c r="AE85" s="105">
        <v>62677</v>
      </c>
      <c r="AF85" s="110">
        <v>-3.0038069887647456E-2</v>
      </c>
      <c r="AG85" s="184">
        <v>41415</v>
      </c>
      <c r="AH85" s="110">
        <v>-5.4171329390001577E-2</v>
      </c>
      <c r="AI85" s="105">
        <v>14441</v>
      </c>
      <c r="AJ85" s="110">
        <v>9.9847677075399766E-2</v>
      </c>
      <c r="AK85" s="105">
        <v>55856</v>
      </c>
      <c r="AL85" s="110">
        <v>-1.8641179261029261E-2</v>
      </c>
      <c r="AM85" s="184">
        <v>16642</v>
      </c>
      <c r="AN85" s="110">
        <v>0.11317725752508356</v>
      </c>
      <c r="AO85" s="184">
        <v>2586</v>
      </c>
      <c r="AP85" s="110">
        <v>1.451184834123223</v>
      </c>
      <c r="AQ85" s="105">
        <v>343</v>
      </c>
      <c r="AR85" s="110">
        <v>-0.44766505636070852</v>
      </c>
      <c r="AS85" s="105">
        <v>2929</v>
      </c>
      <c r="AT85" s="110">
        <v>0.74761336515513133</v>
      </c>
    </row>
    <row r="86" spans="2:46" s="4" customFormat="1" ht="15" hidden="1" customHeight="1" outlineLevel="1" x14ac:dyDescent="0.25">
      <c r="B86" s="83" t="s">
        <v>127</v>
      </c>
      <c r="C86" s="184">
        <v>245455</v>
      </c>
      <c r="D86" s="110">
        <v>-5.5855155860541017E-2</v>
      </c>
      <c r="E86" s="105">
        <v>135229</v>
      </c>
      <c r="F86" s="110">
        <v>-3.9955415776283698E-2</v>
      </c>
      <c r="G86" s="105">
        <v>380684</v>
      </c>
      <c r="H86" s="110">
        <v>-5.0267817270534088E-2</v>
      </c>
      <c r="I86" s="184">
        <v>179091</v>
      </c>
      <c r="J86" s="110">
        <v>-6.1839954739753566E-2</v>
      </c>
      <c r="K86" s="105">
        <v>121699</v>
      </c>
      <c r="L86" s="110">
        <v>-2.7543828807952364E-2</v>
      </c>
      <c r="M86" s="105">
        <v>300790</v>
      </c>
      <c r="N86" s="110">
        <v>-4.8259408559621852E-2</v>
      </c>
      <c r="O86" s="184">
        <v>50851</v>
      </c>
      <c r="P86" s="110">
        <v>-6.3241470783287901E-2</v>
      </c>
      <c r="Q86" s="105">
        <v>55541</v>
      </c>
      <c r="R86" s="110">
        <v>-4.9947828466841093E-2</v>
      </c>
      <c r="S86" s="105">
        <v>106392</v>
      </c>
      <c r="T86" s="110">
        <v>-5.6348396824692837E-2</v>
      </c>
      <c r="U86" s="184">
        <v>91744</v>
      </c>
      <c r="V86" s="110">
        <v>-5.2759824065087613E-2</v>
      </c>
      <c r="W86" s="105">
        <v>40888</v>
      </c>
      <c r="X86" s="110">
        <v>-5.7663056003687485E-2</v>
      </c>
      <c r="Y86" s="105">
        <v>132632</v>
      </c>
      <c r="Z86" s="110">
        <v>-5.4276831807421377E-2</v>
      </c>
      <c r="AA86" s="184">
        <v>47045</v>
      </c>
      <c r="AB86" s="110">
        <v>-4.2282480355034457E-2</v>
      </c>
      <c r="AC86" s="105">
        <v>13128</v>
      </c>
      <c r="AD86" s="110">
        <v>-0.11117129316181451</v>
      </c>
      <c r="AE86" s="105">
        <v>60173</v>
      </c>
      <c r="AF86" s="110">
        <v>-5.8207600325549391E-2</v>
      </c>
      <c r="AG86" s="184">
        <v>41105</v>
      </c>
      <c r="AH86" s="110">
        <v>-2.937495572504667E-2</v>
      </c>
      <c r="AI86" s="105">
        <v>12088</v>
      </c>
      <c r="AJ86" s="110">
        <v>-8.2156416097190599E-2</v>
      </c>
      <c r="AK86" s="105">
        <v>53193</v>
      </c>
      <c r="AL86" s="110">
        <v>-4.1895567283272372E-2</v>
      </c>
      <c r="AM86" s="184">
        <v>17051</v>
      </c>
      <c r="AN86" s="110">
        <v>-5.6757205288488155E-2</v>
      </c>
      <c r="AO86" s="184">
        <v>2268</v>
      </c>
      <c r="AP86" s="110">
        <v>0.20574162679425845</v>
      </c>
      <c r="AQ86" s="105">
        <v>402</v>
      </c>
      <c r="AR86" s="110">
        <v>-0.57279489904357073</v>
      </c>
      <c r="AS86" s="105">
        <v>2670</v>
      </c>
      <c r="AT86" s="110">
        <v>-5.3862508858965263E-2</v>
      </c>
    </row>
    <row r="87" spans="2:46" s="4" customFormat="1" ht="15" hidden="1" customHeight="1" outlineLevel="1" x14ac:dyDescent="0.25">
      <c r="B87" s="83" t="s">
        <v>128</v>
      </c>
      <c r="C87" s="184">
        <v>297836</v>
      </c>
      <c r="D87" s="110">
        <v>8.4898134623300203E-2</v>
      </c>
      <c r="E87" s="105">
        <v>168404</v>
      </c>
      <c r="F87" s="110">
        <v>3.6370573682720675E-2</v>
      </c>
      <c r="G87" s="105">
        <v>466240</v>
      </c>
      <c r="H87" s="110">
        <v>6.6854604906377846E-2</v>
      </c>
      <c r="I87" s="184">
        <v>223445</v>
      </c>
      <c r="J87" s="110">
        <v>8.7360640021801217E-2</v>
      </c>
      <c r="K87" s="105">
        <v>150150</v>
      </c>
      <c r="L87" s="110">
        <v>5.0455442219703661E-2</v>
      </c>
      <c r="M87" s="105">
        <v>373595</v>
      </c>
      <c r="N87" s="110">
        <v>7.2220898829323366E-2</v>
      </c>
      <c r="O87" s="184">
        <v>64726</v>
      </c>
      <c r="P87" s="110">
        <v>9.8838788537281008E-2</v>
      </c>
      <c r="Q87" s="105">
        <v>70005</v>
      </c>
      <c r="R87" s="110">
        <v>5.8948992557632973E-2</v>
      </c>
      <c r="S87" s="105">
        <v>134731</v>
      </c>
      <c r="T87" s="110">
        <v>7.7744536524493757E-2</v>
      </c>
      <c r="U87" s="184">
        <v>114816</v>
      </c>
      <c r="V87" s="110">
        <v>7.8246497126328807E-2</v>
      </c>
      <c r="W87" s="105">
        <v>53717</v>
      </c>
      <c r="X87" s="110">
        <v>7.9087987143431127E-2</v>
      </c>
      <c r="Y87" s="105">
        <v>168533</v>
      </c>
      <c r="Z87" s="110">
        <v>7.8514565094967459E-2</v>
      </c>
      <c r="AA87" s="184">
        <v>55685</v>
      </c>
      <c r="AB87" s="110">
        <v>5.933493132443024E-2</v>
      </c>
      <c r="AC87" s="105">
        <v>17740</v>
      </c>
      <c r="AD87" s="110">
        <v>-4.5518131927257066E-2</v>
      </c>
      <c r="AE87" s="105">
        <v>73425</v>
      </c>
      <c r="AF87" s="110">
        <v>3.194569372610756E-2</v>
      </c>
      <c r="AG87" s="184">
        <v>48175</v>
      </c>
      <c r="AH87" s="110">
        <v>5.709520988304484E-2</v>
      </c>
      <c r="AI87" s="105">
        <v>16339</v>
      </c>
      <c r="AJ87" s="110">
        <v>-1.2689588494773085E-2</v>
      </c>
      <c r="AK87" s="105">
        <v>64514</v>
      </c>
      <c r="AL87" s="110">
        <v>3.8504877499114576E-2</v>
      </c>
      <c r="AM87" s="184">
        <v>16181</v>
      </c>
      <c r="AN87" s="110">
        <v>0.12095600969864906</v>
      </c>
      <c r="AO87" s="184">
        <v>2525</v>
      </c>
      <c r="AP87" s="110">
        <v>0.24078624078624089</v>
      </c>
      <c r="AQ87" s="105">
        <v>514</v>
      </c>
      <c r="AR87" s="110">
        <v>-0.47010309278350515</v>
      </c>
      <c r="AS87" s="105">
        <v>3039</v>
      </c>
      <c r="AT87" s="110">
        <v>1.1314475873544172E-2</v>
      </c>
    </row>
    <row r="88" spans="2:46" s="4" customFormat="1" ht="15" hidden="1" customHeight="1" outlineLevel="1" x14ac:dyDescent="0.25">
      <c r="B88" s="83" t="s">
        <v>129</v>
      </c>
      <c r="C88" s="184">
        <v>253427</v>
      </c>
      <c r="D88" s="110">
        <v>-5.8242289111854362E-2</v>
      </c>
      <c r="E88" s="105">
        <v>131357</v>
      </c>
      <c r="F88" s="110">
        <v>-7.7834096206228387E-2</v>
      </c>
      <c r="G88" s="105">
        <v>384784</v>
      </c>
      <c r="H88" s="110">
        <v>-6.5023423983826767E-2</v>
      </c>
      <c r="I88" s="184">
        <v>192635</v>
      </c>
      <c r="J88" s="110">
        <v>-6.8847339978151401E-2</v>
      </c>
      <c r="K88" s="105">
        <v>116074</v>
      </c>
      <c r="L88" s="110">
        <v>-6.8628788304300081E-2</v>
      </c>
      <c r="M88" s="105">
        <v>308709</v>
      </c>
      <c r="N88" s="110">
        <v>-6.8765176995822075E-2</v>
      </c>
      <c r="O88" s="184">
        <v>55456</v>
      </c>
      <c r="P88" s="110">
        <v>-2.8536393098011703E-2</v>
      </c>
      <c r="Q88" s="105">
        <v>54857</v>
      </c>
      <c r="R88" s="110">
        <v>-8.8042159160806599E-2</v>
      </c>
      <c r="S88" s="105">
        <v>110313</v>
      </c>
      <c r="T88" s="110">
        <v>-5.9067879015336278E-2</v>
      </c>
      <c r="U88" s="184">
        <v>99737</v>
      </c>
      <c r="V88" s="110">
        <v>-8.4284363322529976E-2</v>
      </c>
      <c r="W88" s="105">
        <v>39691</v>
      </c>
      <c r="X88" s="110">
        <v>-0.11756597523288648</v>
      </c>
      <c r="Y88" s="105">
        <v>139428</v>
      </c>
      <c r="Z88" s="110">
        <v>-9.4011540260955484E-2</v>
      </c>
      <c r="AA88" s="184">
        <v>45563</v>
      </c>
      <c r="AB88" s="110">
        <v>-2.3007976670383345E-2</v>
      </c>
      <c r="AC88" s="105">
        <v>14866</v>
      </c>
      <c r="AD88" s="110">
        <v>-0.10923362693990057</v>
      </c>
      <c r="AE88" s="105">
        <v>60429</v>
      </c>
      <c r="AF88" s="110">
        <v>-4.5732333201737085E-2</v>
      </c>
      <c r="AG88" s="184">
        <v>40001</v>
      </c>
      <c r="AH88" s="110">
        <v>-3.4398686815043655E-2</v>
      </c>
      <c r="AI88" s="105">
        <v>13894</v>
      </c>
      <c r="AJ88" s="110">
        <v>-6.3809716326393096E-2</v>
      </c>
      <c r="AK88" s="105">
        <v>53895</v>
      </c>
      <c r="AL88" s="110">
        <v>-4.2156148364050017E-2</v>
      </c>
      <c r="AM88" s="184">
        <v>13383</v>
      </c>
      <c r="AN88" s="110">
        <v>-3.3578856152512992E-2</v>
      </c>
      <c r="AO88" s="184">
        <v>1846</v>
      </c>
      <c r="AP88" s="110">
        <v>6.2140391254315253E-2</v>
      </c>
      <c r="AQ88" s="105">
        <v>417</v>
      </c>
      <c r="AR88" s="110">
        <v>-0.63031914893617014</v>
      </c>
      <c r="AS88" s="105">
        <v>2263</v>
      </c>
      <c r="AT88" s="110">
        <v>-0.21039776692254009</v>
      </c>
    </row>
    <row r="89" spans="2:46" s="4" customFormat="1" ht="15" hidden="1" customHeight="1" outlineLevel="1" x14ac:dyDescent="0.25">
      <c r="B89" s="83" t="s">
        <v>152</v>
      </c>
      <c r="C89" s="184">
        <v>243921</v>
      </c>
      <c r="D89" s="110">
        <v>1.9123103148606102E-2</v>
      </c>
      <c r="E89" s="105">
        <v>125962</v>
      </c>
      <c r="F89" s="110">
        <v>0.10510431471635862</v>
      </c>
      <c r="G89" s="105">
        <v>369883</v>
      </c>
      <c r="H89" s="110">
        <v>4.6860406536739507E-2</v>
      </c>
      <c r="I89" s="184">
        <v>186666</v>
      </c>
      <c r="J89" s="110">
        <v>3.8475660639777365E-2</v>
      </c>
      <c r="K89" s="105">
        <v>111186</v>
      </c>
      <c r="L89" s="110">
        <v>0.1107714439848948</v>
      </c>
      <c r="M89" s="105">
        <v>297852</v>
      </c>
      <c r="N89" s="110">
        <v>6.4334924673394189E-2</v>
      </c>
      <c r="O89" s="184">
        <v>55143</v>
      </c>
      <c r="P89" s="110">
        <v>9.8247361083449558E-2</v>
      </c>
      <c r="Q89" s="105">
        <v>50796</v>
      </c>
      <c r="R89" s="110">
        <v>8.7057010785824396E-2</v>
      </c>
      <c r="S89" s="105">
        <v>105939</v>
      </c>
      <c r="T89" s="110">
        <v>9.2853163877942624E-2</v>
      </c>
      <c r="U89" s="184">
        <v>95982</v>
      </c>
      <c r="V89" s="110">
        <v>2.9584656311679502E-2</v>
      </c>
      <c r="W89" s="105">
        <v>40205</v>
      </c>
      <c r="X89" s="110">
        <v>7.60933568866764E-2</v>
      </c>
      <c r="Y89" s="105">
        <v>136187</v>
      </c>
      <c r="Z89" s="110">
        <v>4.2891274715513239E-2</v>
      </c>
      <c r="AA89" s="184">
        <v>42678</v>
      </c>
      <c r="AB89" s="110">
        <v>-3.2749359744351003E-2</v>
      </c>
      <c r="AC89" s="105">
        <v>14494</v>
      </c>
      <c r="AD89" s="110">
        <v>9.075857916917518E-2</v>
      </c>
      <c r="AE89" s="105">
        <v>57172</v>
      </c>
      <c r="AF89" s="110">
        <v>-4.162965285398279E-3</v>
      </c>
      <c r="AG89" s="184">
        <v>37407</v>
      </c>
      <c r="AH89" s="110">
        <v>-3.1834769780262451E-2</v>
      </c>
      <c r="AI89" s="105">
        <v>13446</v>
      </c>
      <c r="AJ89" s="110">
        <v>0.11455570291777195</v>
      </c>
      <c r="AK89" s="105">
        <v>50853</v>
      </c>
      <c r="AL89" s="110">
        <v>2.9979684818839392E-3</v>
      </c>
      <c r="AM89" s="184">
        <v>12538</v>
      </c>
      <c r="AN89" s="110">
        <v>-8.3546524376873044E-2</v>
      </c>
      <c r="AO89" s="184">
        <v>2039</v>
      </c>
      <c r="AP89" s="110">
        <v>0.13910614525139664</v>
      </c>
      <c r="AQ89" s="105">
        <v>282</v>
      </c>
      <c r="AR89" s="110">
        <v>-0.52684563758389258</v>
      </c>
      <c r="AS89" s="105">
        <v>2321</v>
      </c>
      <c r="AT89" s="110">
        <v>-2.7242246437552353E-2</v>
      </c>
    </row>
    <row r="90" spans="2:46" s="4" customFormat="1" ht="15" hidden="1" customHeight="1" outlineLevel="1" x14ac:dyDescent="0.25">
      <c r="B90" s="83" t="s">
        <v>132</v>
      </c>
      <c r="C90" s="184">
        <v>255523</v>
      </c>
      <c r="D90" s="110">
        <v>-8.9708186599233297E-3</v>
      </c>
      <c r="E90" s="105">
        <v>134718</v>
      </c>
      <c r="F90" s="110">
        <v>-2.5195369030390768E-2</v>
      </c>
      <c r="G90" s="105">
        <v>390241</v>
      </c>
      <c r="H90" s="110">
        <v>-1.4632508155824175E-2</v>
      </c>
      <c r="I90" s="184">
        <v>191657</v>
      </c>
      <c r="J90" s="110">
        <v>-2.5256455246842946E-2</v>
      </c>
      <c r="K90" s="105">
        <v>116344</v>
      </c>
      <c r="L90" s="110">
        <v>-4.8412029804601575E-2</v>
      </c>
      <c r="M90" s="105">
        <v>308001</v>
      </c>
      <c r="N90" s="110">
        <v>-3.4134455573465172E-2</v>
      </c>
      <c r="O90" s="184">
        <v>56074</v>
      </c>
      <c r="P90" s="110">
        <v>-2.5614571845316014E-3</v>
      </c>
      <c r="Q90" s="105">
        <v>54134</v>
      </c>
      <c r="R90" s="110">
        <v>-6.4364478550935078E-2</v>
      </c>
      <c r="S90" s="105">
        <v>110208</v>
      </c>
      <c r="T90" s="110">
        <v>-3.3907219748238071E-2</v>
      </c>
      <c r="U90" s="184">
        <v>98338</v>
      </c>
      <c r="V90" s="110">
        <v>-3.3243467861269194E-3</v>
      </c>
      <c r="W90" s="105">
        <v>42264</v>
      </c>
      <c r="X90" s="110">
        <v>1.9982623805386623E-2</v>
      </c>
      <c r="Y90" s="105">
        <v>140602</v>
      </c>
      <c r="Z90" s="110">
        <v>3.5688284250046109E-3</v>
      </c>
      <c r="AA90" s="184">
        <v>49194</v>
      </c>
      <c r="AB90" s="110">
        <v>6.876099850094497E-2</v>
      </c>
      <c r="AC90" s="105">
        <v>18176</v>
      </c>
      <c r="AD90" s="110">
        <v>0.18148725949037958</v>
      </c>
      <c r="AE90" s="105">
        <v>67370</v>
      </c>
      <c r="AF90" s="110">
        <v>9.6999006724960424E-2</v>
      </c>
      <c r="AG90" s="184">
        <v>45052</v>
      </c>
      <c r="AH90" s="110">
        <v>6.1095671016062836E-2</v>
      </c>
      <c r="AI90" s="105">
        <v>17279</v>
      </c>
      <c r="AJ90" s="110">
        <v>0.2281612054872415</v>
      </c>
      <c r="AK90" s="105">
        <v>62331</v>
      </c>
      <c r="AL90" s="110">
        <v>0.10267659702443077</v>
      </c>
      <c r="AM90" s="184">
        <v>12983</v>
      </c>
      <c r="AN90" s="110">
        <v>-4.8446203459396098E-2</v>
      </c>
      <c r="AO90" s="184">
        <v>1689</v>
      </c>
      <c r="AP90" s="110">
        <v>9.6753246753246813E-2</v>
      </c>
      <c r="AQ90" s="105">
        <v>198</v>
      </c>
      <c r="AR90" s="110">
        <v>-0.64195298372513565</v>
      </c>
      <c r="AS90" s="105">
        <v>1887</v>
      </c>
      <c r="AT90" s="110">
        <v>-9.842331581462016E-2</v>
      </c>
    </row>
    <row r="91" spans="2:46" s="4" customFormat="1" ht="15" hidden="1" customHeight="1" outlineLevel="1" x14ac:dyDescent="0.25">
      <c r="B91" s="83" t="s">
        <v>133</v>
      </c>
      <c r="C91" s="184">
        <v>270777</v>
      </c>
      <c r="D91" s="110">
        <v>-2.7971525905610473E-2</v>
      </c>
      <c r="E91" s="105">
        <v>154172</v>
      </c>
      <c r="F91" s="110">
        <v>-2.5978620707083455E-2</v>
      </c>
      <c r="G91" s="105">
        <v>424949</v>
      </c>
      <c r="H91" s="110">
        <v>-2.7249440887438081E-2</v>
      </c>
      <c r="I91" s="184">
        <v>201635</v>
      </c>
      <c r="J91" s="110">
        <v>-5.6832799307715676E-2</v>
      </c>
      <c r="K91" s="105">
        <v>133299</v>
      </c>
      <c r="L91" s="110">
        <v>-4.1138557596857916E-2</v>
      </c>
      <c r="M91" s="105">
        <v>334934</v>
      </c>
      <c r="N91" s="110">
        <v>-5.0648662284617729E-2</v>
      </c>
      <c r="O91" s="184">
        <v>62995</v>
      </c>
      <c r="P91" s="110">
        <v>-1.291151537943247E-2</v>
      </c>
      <c r="Q91" s="105">
        <v>63196</v>
      </c>
      <c r="R91" s="110">
        <v>-2.7349822233850962E-2</v>
      </c>
      <c r="S91" s="105">
        <v>126191</v>
      </c>
      <c r="T91" s="110">
        <v>-2.0195353748680089E-2</v>
      </c>
      <c r="U91" s="184">
        <v>100873</v>
      </c>
      <c r="V91" s="110">
        <v>-4.1103833759517872E-2</v>
      </c>
      <c r="W91" s="105">
        <v>45295</v>
      </c>
      <c r="X91" s="110">
        <v>-8.0565930496914628E-2</v>
      </c>
      <c r="Y91" s="105">
        <v>146168</v>
      </c>
      <c r="Z91" s="110">
        <v>-5.3689928201940962E-2</v>
      </c>
      <c r="AA91" s="184">
        <v>53970</v>
      </c>
      <c r="AB91" s="110">
        <v>6.3385415640454745E-2</v>
      </c>
      <c r="AC91" s="105">
        <v>20545</v>
      </c>
      <c r="AD91" s="110">
        <v>7.8364476170480701E-2</v>
      </c>
      <c r="AE91" s="105">
        <v>74515</v>
      </c>
      <c r="AF91" s="110">
        <v>6.7473676670725569E-2</v>
      </c>
      <c r="AG91" s="184">
        <v>50126</v>
      </c>
      <c r="AH91" s="110">
        <v>0.18852400711321882</v>
      </c>
      <c r="AI91" s="105">
        <v>19228</v>
      </c>
      <c r="AJ91" s="110">
        <v>1.0349243306169966</v>
      </c>
      <c r="AK91" s="105">
        <v>69354</v>
      </c>
      <c r="AL91" s="110">
        <v>0.3434449093444909</v>
      </c>
      <c r="AM91" s="184">
        <v>13408</v>
      </c>
      <c r="AN91" s="110">
        <v>0.10874059373191103</v>
      </c>
      <c r="AO91" s="184">
        <v>1764</v>
      </c>
      <c r="AP91" s="110">
        <v>-8.9783281733746167E-2</v>
      </c>
      <c r="AQ91" s="105">
        <v>328</v>
      </c>
      <c r="AR91" s="110">
        <v>0.53271028037383172</v>
      </c>
      <c r="AS91" s="105">
        <v>2092</v>
      </c>
      <c r="AT91" s="110">
        <v>-2.7881040892193343E-2</v>
      </c>
    </row>
    <row r="92" spans="2:46" s="4" customFormat="1" ht="15" hidden="1" customHeight="1" outlineLevel="1" x14ac:dyDescent="0.25">
      <c r="B92" s="83" t="s">
        <v>134</v>
      </c>
      <c r="C92" s="184">
        <v>297626</v>
      </c>
      <c r="D92" s="110">
        <v>1.0978484615854933E-2</v>
      </c>
      <c r="E92" s="105">
        <v>171536</v>
      </c>
      <c r="F92" s="110">
        <v>2.0094316620776986E-2</v>
      </c>
      <c r="G92" s="105">
        <v>469162</v>
      </c>
      <c r="H92" s="110">
        <v>1.4292478018640198E-2</v>
      </c>
      <c r="I92" s="184">
        <v>222198</v>
      </c>
      <c r="J92" s="110">
        <v>-2.2076104465393875E-2</v>
      </c>
      <c r="K92" s="105">
        <v>147069</v>
      </c>
      <c r="L92" s="110">
        <v>-1.333717973661086E-2</v>
      </c>
      <c r="M92" s="105">
        <v>369267</v>
      </c>
      <c r="N92" s="110">
        <v>-1.8614243457508062E-2</v>
      </c>
      <c r="O92" s="184">
        <v>64821</v>
      </c>
      <c r="P92" s="110">
        <v>-2.5083097377815999E-3</v>
      </c>
      <c r="Q92" s="105">
        <v>69735</v>
      </c>
      <c r="R92" s="110">
        <v>-1.4605438377937041E-3</v>
      </c>
      <c r="S92" s="105">
        <v>134556</v>
      </c>
      <c r="T92" s="110">
        <v>-1.9655691620741322E-3</v>
      </c>
      <c r="U92" s="184">
        <v>114614</v>
      </c>
      <c r="V92" s="110">
        <v>-7.9115019735475078E-3</v>
      </c>
      <c r="W92" s="105">
        <v>50941</v>
      </c>
      <c r="X92" s="110">
        <v>3.5112673480584444E-2</v>
      </c>
      <c r="Y92" s="105">
        <v>165555</v>
      </c>
      <c r="Z92" s="110">
        <v>4.9410893463073258E-3</v>
      </c>
      <c r="AA92" s="184">
        <v>62096</v>
      </c>
      <c r="AB92" s="110">
        <v>0.11285148479363438</v>
      </c>
      <c r="AC92" s="105">
        <v>24121</v>
      </c>
      <c r="AD92" s="110">
        <v>0.2816684378320935</v>
      </c>
      <c r="AE92" s="105">
        <v>86217</v>
      </c>
      <c r="AF92" s="110">
        <v>0.1554295822779721</v>
      </c>
      <c r="AG92" s="184">
        <v>56896</v>
      </c>
      <c r="AH92" s="110">
        <v>0.12895608865607078</v>
      </c>
      <c r="AI92" s="105">
        <v>22552</v>
      </c>
      <c r="AJ92" s="110">
        <v>0.30819653112129464</v>
      </c>
      <c r="AK92" s="105">
        <v>79448</v>
      </c>
      <c r="AL92" s="110">
        <v>0.17464072387485952</v>
      </c>
      <c r="AM92" s="184">
        <v>11955</v>
      </c>
      <c r="AN92" s="110">
        <v>0.21617497456765</v>
      </c>
      <c r="AO92" s="184">
        <v>1377</v>
      </c>
      <c r="AP92" s="110">
        <v>-0.11218568665377171</v>
      </c>
      <c r="AQ92" s="105">
        <v>346</v>
      </c>
      <c r="AR92" s="110">
        <v>0.23571428571428577</v>
      </c>
      <c r="AS92" s="105">
        <v>1723</v>
      </c>
      <c r="AT92" s="110">
        <v>-5.8984161660294965E-2</v>
      </c>
    </row>
    <row r="93" spans="2:46" s="4" customFormat="1" ht="15" hidden="1" customHeight="1" outlineLevel="1" x14ac:dyDescent="0.25">
      <c r="B93" s="83" t="s">
        <v>135</v>
      </c>
      <c r="C93" s="184">
        <v>254348</v>
      </c>
      <c r="D93" s="110">
        <v>-1.1952996018257722E-2</v>
      </c>
      <c r="E93" s="105">
        <v>136572</v>
      </c>
      <c r="F93" s="110">
        <v>4.8940092165898674E-2</v>
      </c>
      <c r="G93" s="105">
        <v>390920</v>
      </c>
      <c r="H93" s="110">
        <v>8.5004837149307289E-3</v>
      </c>
      <c r="I93" s="184">
        <v>188730</v>
      </c>
      <c r="J93" s="110">
        <v>-2.4061060175920357E-2</v>
      </c>
      <c r="K93" s="105">
        <v>118622</v>
      </c>
      <c r="L93" s="110">
        <v>3.4861200774693346E-2</v>
      </c>
      <c r="M93" s="105">
        <v>307352</v>
      </c>
      <c r="N93" s="110">
        <v>-2.1330545536006884E-3</v>
      </c>
      <c r="O93" s="184">
        <v>55372</v>
      </c>
      <c r="P93" s="110">
        <v>-1.9391857190925621E-2</v>
      </c>
      <c r="Q93" s="105">
        <v>58266</v>
      </c>
      <c r="R93" s="110">
        <v>6.3908264251542946E-2</v>
      </c>
      <c r="S93" s="105">
        <v>113638</v>
      </c>
      <c r="T93" s="110">
        <v>2.162128145424469E-2</v>
      </c>
      <c r="U93" s="184">
        <v>97141</v>
      </c>
      <c r="V93" s="110">
        <v>1.1695723718469386E-2</v>
      </c>
      <c r="W93" s="105">
        <v>37661</v>
      </c>
      <c r="X93" s="110">
        <v>-7.0488930572352393E-2</v>
      </c>
      <c r="Y93" s="105">
        <v>134802</v>
      </c>
      <c r="Z93" s="110">
        <v>-1.2692716153367312E-2</v>
      </c>
      <c r="AA93" s="184">
        <v>51419</v>
      </c>
      <c r="AB93" s="110">
        <v>2.7126905175685723E-2</v>
      </c>
      <c r="AC93" s="105">
        <v>17487</v>
      </c>
      <c r="AD93" s="110">
        <v>0.14376349009091505</v>
      </c>
      <c r="AE93" s="105">
        <v>68906</v>
      </c>
      <c r="AF93" s="110">
        <v>5.4414690130068832E-2</v>
      </c>
      <c r="AG93" s="184">
        <v>46754</v>
      </c>
      <c r="AH93" s="110">
        <v>7.9551579174301779E-3</v>
      </c>
      <c r="AI93" s="105">
        <v>16198</v>
      </c>
      <c r="AJ93" s="110">
        <v>0.1665826431400792</v>
      </c>
      <c r="AK93" s="105">
        <v>62952</v>
      </c>
      <c r="AL93" s="110">
        <v>4.4499751119960074E-2</v>
      </c>
      <c r="AM93" s="184">
        <v>12329</v>
      </c>
      <c r="AN93" s="110">
        <v>3.2233757535164109E-2</v>
      </c>
      <c r="AO93" s="184">
        <v>1870</v>
      </c>
      <c r="AP93" s="110">
        <v>-8.1983308787432541E-2</v>
      </c>
      <c r="AQ93" s="105">
        <v>463</v>
      </c>
      <c r="AR93" s="110">
        <v>0.62456140350877187</v>
      </c>
      <c r="AS93" s="105">
        <v>2333</v>
      </c>
      <c r="AT93" s="110">
        <v>4.7372954349698126E-3</v>
      </c>
    </row>
    <row r="94" spans="2:46" s="4" customFormat="1" ht="15" hidden="1" customHeight="1" outlineLevel="1" x14ac:dyDescent="0.25">
      <c r="B94" s="83" t="s">
        <v>153</v>
      </c>
      <c r="C94" s="184">
        <v>283813</v>
      </c>
      <c r="D94" s="110">
        <v>1.7480649752453115E-2</v>
      </c>
      <c r="E94" s="105">
        <v>152196</v>
      </c>
      <c r="F94" s="110">
        <v>4.1539493313989206E-2</v>
      </c>
      <c r="G94" s="105">
        <v>436009</v>
      </c>
      <c r="H94" s="110">
        <v>2.5751476839903642E-2</v>
      </c>
      <c r="I94" s="184">
        <v>214264</v>
      </c>
      <c r="J94" s="110">
        <v>-7.4258687061941053E-3</v>
      </c>
      <c r="K94" s="105">
        <v>132473</v>
      </c>
      <c r="L94" s="110">
        <v>2.2475899383302078E-2</v>
      </c>
      <c r="M94" s="105">
        <v>346737</v>
      </c>
      <c r="N94" s="110">
        <v>3.7895017196059033E-3</v>
      </c>
      <c r="O94" s="184">
        <v>60116</v>
      </c>
      <c r="P94" s="110">
        <v>-4.4685990338164228E-2</v>
      </c>
      <c r="Q94" s="105">
        <v>63232</v>
      </c>
      <c r="R94" s="110">
        <v>1.2359910342619296E-2</v>
      </c>
      <c r="S94" s="105">
        <v>123348</v>
      </c>
      <c r="T94" s="110">
        <v>-1.6269499473633875E-2</v>
      </c>
      <c r="U94" s="184">
        <v>112596</v>
      </c>
      <c r="V94" s="110">
        <v>3.3815981563266151E-2</v>
      </c>
      <c r="W94" s="105">
        <v>44376</v>
      </c>
      <c r="X94" s="110">
        <v>-3.6979166666666674E-2</v>
      </c>
      <c r="Y94" s="105">
        <v>156972</v>
      </c>
      <c r="Z94" s="110">
        <v>1.2768318569225778E-2</v>
      </c>
      <c r="AA94" s="184">
        <v>52231</v>
      </c>
      <c r="AB94" s="110">
        <v>0.12858686257562657</v>
      </c>
      <c r="AC94" s="105">
        <v>19303</v>
      </c>
      <c r="AD94" s="110">
        <v>0.18875477275526542</v>
      </c>
      <c r="AE94" s="105">
        <v>71534</v>
      </c>
      <c r="AF94" s="110">
        <v>0.14421446623372458</v>
      </c>
      <c r="AG94" s="184">
        <v>47244</v>
      </c>
      <c r="AH94" s="110">
        <v>0.13920571001422677</v>
      </c>
      <c r="AI94" s="105">
        <v>17731</v>
      </c>
      <c r="AJ94" s="110">
        <v>0.20047393364928912</v>
      </c>
      <c r="AK94" s="105">
        <v>64975</v>
      </c>
      <c r="AL94" s="110">
        <v>0.15529595846446553</v>
      </c>
      <c r="AM94" s="184">
        <v>14479</v>
      </c>
      <c r="AN94" s="110">
        <v>-3.7842300811888885E-3</v>
      </c>
      <c r="AO94" s="184">
        <v>2839</v>
      </c>
      <c r="AP94" s="110">
        <v>0.25842198581560294</v>
      </c>
      <c r="AQ94" s="105">
        <v>420</v>
      </c>
      <c r="AR94" s="110">
        <v>0.28440366972477071</v>
      </c>
      <c r="AS94" s="105">
        <v>3259</v>
      </c>
      <c r="AT94" s="110">
        <v>0.26171118854045683</v>
      </c>
    </row>
    <row r="95" spans="2:46" s="4" customFormat="1" ht="15" hidden="1" customHeight="1" outlineLevel="1" x14ac:dyDescent="0.25">
      <c r="B95" s="83" t="s">
        <v>124</v>
      </c>
      <c r="C95" s="184">
        <v>291265</v>
      </c>
      <c r="D95" s="110">
        <v>0.1489879564649681</v>
      </c>
      <c r="E95" s="105">
        <v>155560</v>
      </c>
      <c r="F95" s="110">
        <v>8.4132471008028453E-2</v>
      </c>
      <c r="G95" s="105">
        <v>446825</v>
      </c>
      <c r="H95" s="110">
        <v>0.12554630527601796</v>
      </c>
      <c r="I95" s="184">
        <v>208498</v>
      </c>
      <c r="J95" s="110">
        <v>9.8711044128031444E-2</v>
      </c>
      <c r="K95" s="105">
        <v>134769</v>
      </c>
      <c r="L95" s="110">
        <v>5.1937712211684861E-2</v>
      </c>
      <c r="M95" s="105">
        <v>343267</v>
      </c>
      <c r="N95" s="110">
        <v>7.9860073423702493E-2</v>
      </c>
      <c r="O95" s="184">
        <v>61028</v>
      </c>
      <c r="P95" s="110">
        <v>0.10976141984288623</v>
      </c>
      <c r="Q95" s="105">
        <v>62833</v>
      </c>
      <c r="R95" s="110">
        <v>5.9810751092145065E-2</v>
      </c>
      <c r="S95" s="105">
        <v>123861</v>
      </c>
      <c r="T95" s="110">
        <v>8.3847426036279593E-2</v>
      </c>
      <c r="U95" s="184">
        <v>107590</v>
      </c>
      <c r="V95" s="110">
        <v>0.11585890747674221</v>
      </c>
      <c r="W95" s="105">
        <v>46262</v>
      </c>
      <c r="X95" s="110">
        <v>-1.1347851174320911E-2</v>
      </c>
      <c r="Y95" s="105">
        <v>153852</v>
      </c>
      <c r="Z95" s="110">
        <v>7.4295450101946825E-2</v>
      </c>
      <c r="AA95" s="184">
        <v>58128</v>
      </c>
      <c r="AB95" s="110">
        <v>0.2876129718234981</v>
      </c>
      <c r="AC95" s="105">
        <v>20167</v>
      </c>
      <c r="AD95" s="110">
        <v>0.34214029016371628</v>
      </c>
      <c r="AE95" s="105">
        <v>78295</v>
      </c>
      <c r="AF95" s="110">
        <v>0.30122984876184145</v>
      </c>
      <c r="AG95" s="184">
        <v>50887</v>
      </c>
      <c r="AH95" s="110">
        <v>0.26455604979995528</v>
      </c>
      <c r="AI95" s="105">
        <v>18653</v>
      </c>
      <c r="AJ95" s="110">
        <v>0.35836003495484992</v>
      </c>
      <c r="AK95" s="105">
        <v>69540</v>
      </c>
      <c r="AL95" s="110">
        <v>0.28842198877216396</v>
      </c>
      <c r="AM95" s="184">
        <v>21084</v>
      </c>
      <c r="AN95" s="110">
        <v>0.27991258422873799</v>
      </c>
      <c r="AO95" s="184">
        <v>3555</v>
      </c>
      <c r="AP95" s="110">
        <v>0.68164616840113523</v>
      </c>
      <c r="AQ95" s="105">
        <v>624</v>
      </c>
      <c r="AR95" s="110">
        <v>0.79827089337175794</v>
      </c>
      <c r="AS95" s="105">
        <v>4179</v>
      </c>
      <c r="AT95" s="110">
        <v>0.69809020723283211</v>
      </c>
    </row>
    <row r="96" spans="2:46" s="4" customFormat="1" ht="15" hidden="1" customHeight="1" outlineLevel="1" x14ac:dyDescent="0.25">
      <c r="B96" s="83" t="s">
        <v>125</v>
      </c>
      <c r="C96" s="184">
        <v>272952</v>
      </c>
      <c r="D96" s="110">
        <v>0.1009858177769889</v>
      </c>
      <c r="E96" s="105">
        <v>152443</v>
      </c>
      <c r="F96" s="110">
        <v>5.8653999736105522E-2</v>
      </c>
      <c r="G96" s="105">
        <v>425395</v>
      </c>
      <c r="H96" s="110">
        <v>8.5432226029756642E-2</v>
      </c>
      <c r="I96" s="184">
        <v>197419</v>
      </c>
      <c r="J96" s="110">
        <v>6.9615863899875396E-2</v>
      </c>
      <c r="K96" s="105">
        <v>134209</v>
      </c>
      <c r="L96" s="110">
        <v>6.3951736931394887E-2</v>
      </c>
      <c r="M96" s="105">
        <v>331628</v>
      </c>
      <c r="N96" s="110">
        <v>6.7316357269754601E-2</v>
      </c>
      <c r="O96" s="184">
        <v>56474</v>
      </c>
      <c r="P96" s="110">
        <v>0.11136475450162364</v>
      </c>
      <c r="Q96" s="105">
        <v>65785</v>
      </c>
      <c r="R96" s="110">
        <v>0.12518386754695032</v>
      </c>
      <c r="S96" s="105">
        <v>122259</v>
      </c>
      <c r="T96" s="110">
        <v>0.1187580640733521</v>
      </c>
      <c r="U96" s="184">
        <v>103108</v>
      </c>
      <c r="V96" s="110">
        <v>9.5320550273543247E-2</v>
      </c>
      <c r="W96" s="105">
        <v>43301</v>
      </c>
      <c r="X96" s="110">
        <v>-1.2136974425661085E-2</v>
      </c>
      <c r="Y96" s="105">
        <v>146409</v>
      </c>
      <c r="Z96" s="110">
        <v>6.1180853531253687E-2</v>
      </c>
      <c r="AA96" s="184">
        <v>53647</v>
      </c>
      <c r="AB96" s="110">
        <v>0.1560358574322287</v>
      </c>
      <c r="AC96" s="105">
        <v>17477</v>
      </c>
      <c r="AD96" s="110">
        <v>-8.0041164027211398E-4</v>
      </c>
      <c r="AE96" s="105">
        <v>71124</v>
      </c>
      <c r="AF96" s="110">
        <v>0.11310390159162398</v>
      </c>
      <c r="AG96" s="184">
        <v>46298</v>
      </c>
      <c r="AH96" s="110">
        <v>0.13637033037160662</v>
      </c>
      <c r="AI96" s="105">
        <v>15879</v>
      </c>
      <c r="AJ96" s="110">
        <v>8.1904761904760814E-3</v>
      </c>
      <c r="AK96" s="105">
        <v>62177</v>
      </c>
      <c r="AL96" s="110">
        <v>0.10063371804857324</v>
      </c>
      <c r="AM96" s="184">
        <v>19024</v>
      </c>
      <c r="AN96" s="110">
        <v>0.29661941112322787</v>
      </c>
      <c r="AO96" s="184">
        <v>2862</v>
      </c>
      <c r="AP96" s="110">
        <v>0.26190476190476186</v>
      </c>
      <c r="AQ96" s="105">
        <v>757</v>
      </c>
      <c r="AR96" s="110">
        <v>1.0796703296703298</v>
      </c>
      <c r="AS96" s="105">
        <v>3619</v>
      </c>
      <c r="AT96" s="110">
        <v>0.375</v>
      </c>
    </row>
    <row r="97" spans="2:46" s="4" customFormat="1" ht="15.75" collapsed="1" x14ac:dyDescent="0.25">
      <c r="B97" s="106">
        <v>2013</v>
      </c>
      <c r="C97" s="194">
        <v>3217880</v>
      </c>
      <c r="D97" s="108">
        <v>1.3991589038903074E-2</v>
      </c>
      <c r="E97" s="109">
        <v>1755167</v>
      </c>
      <c r="F97" s="108">
        <v>1.6110329240525356E-2</v>
      </c>
      <c r="G97" s="109">
        <v>4973047</v>
      </c>
      <c r="H97" s="108">
        <v>1.4738358930766138E-2</v>
      </c>
      <c r="I97" s="194">
        <v>2390672</v>
      </c>
      <c r="J97" s="108">
        <v>-4.0505833414916648E-3</v>
      </c>
      <c r="K97" s="109">
        <v>1537167</v>
      </c>
      <c r="L97" s="108">
        <v>7.8184314357983009E-3</v>
      </c>
      <c r="M97" s="109">
        <v>3927839</v>
      </c>
      <c r="N97" s="108">
        <v>5.6092807358387731E-4</v>
      </c>
      <c r="O97" s="194">
        <v>696594</v>
      </c>
      <c r="P97" s="108">
        <v>1.661388479444259E-2</v>
      </c>
      <c r="Q97" s="109">
        <v>723619</v>
      </c>
      <c r="R97" s="108">
        <v>9.1273703969185771E-3</v>
      </c>
      <c r="S97" s="109">
        <v>1420213</v>
      </c>
      <c r="T97" s="108">
        <v>1.2785569827509891E-2</v>
      </c>
      <c r="U97" s="194">
        <v>1228992</v>
      </c>
      <c r="V97" s="108">
        <v>4.293402672794322E-3</v>
      </c>
      <c r="W97" s="109">
        <v>527068</v>
      </c>
      <c r="X97" s="108">
        <v>-1.464935764174502E-2</v>
      </c>
      <c r="Y97" s="109">
        <v>1756060</v>
      </c>
      <c r="Z97" s="108">
        <v>-1.4681782875650695E-3</v>
      </c>
      <c r="AA97" s="194">
        <v>618931</v>
      </c>
      <c r="AB97" s="108">
        <v>6.217961589088028E-2</v>
      </c>
      <c r="AC97" s="109">
        <v>212906</v>
      </c>
      <c r="AD97" s="108">
        <v>8.9194816622414574E-2</v>
      </c>
      <c r="AE97" s="109">
        <v>831837</v>
      </c>
      <c r="AF97" s="108">
        <v>6.8965650179266813E-2</v>
      </c>
      <c r="AG97" s="194">
        <v>551360</v>
      </c>
      <c r="AH97" s="108">
        <v>6.9271062619147727E-2</v>
      </c>
      <c r="AI97" s="109">
        <v>197728</v>
      </c>
      <c r="AJ97" s="108">
        <v>0.1724301503723733</v>
      </c>
      <c r="AK97" s="109">
        <v>749088</v>
      </c>
      <c r="AL97" s="108">
        <v>9.4695369938724738E-2</v>
      </c>
      <c r="AM97" s="194">
        <v>181057</v>
      </c>
      <c r="AN97" s="108">
        <v>7.656037245586611E-2</v>
      </c>
      <c r="AO97" s="194">
        <v>27220</v>
      </c>
      <c r="AP97" s="108">
        <v>0.22596045579426205</v>
      </c>
      <c r="AQ97" s="109">
        <v>5094</v>
      </c>
      <c r="AR97" s="108">
        <v>-0.23121038333836397</v>
      </c>
      <c r="AS97" s="109">
        <v>32314</v>
      </c>
      <c r="AT97" s="108">
        <v>0.12088521974400779</v>
      </c>
    </row>
    <row r="98" spans="2:46" s="4" customFormat="1" ht="15" hidden="1" customHeight="1" outlineLevel="1" x14ac:dyDescent="0.25">
      <c r="B98" s="83" t="s">
        <v>126</v>
      </c>
      <c r="C98" s="184">
        <v>261955</v>
      </c>
      <c r="D98" s="110">
        <v>8.7600059786760553E-2</v>
      </c>
      <c r="E98" s="105">
        <v>139110</v>
      </c>
      <c r="F98" s="110">
        <v>-3.8658226448474164E-2</v>
      </c>
      <c r="G98" s="105">
        <v>401065</v>
      </c>
      <c r="H98" s="110">
        <v>4.0214233841684877E-2</v>
      </c>
      <c r="I98" s="184">
        <v>196170</v>
      </c>
      <c r="J98" s="110">
        <v>9.1494831020553447E-2</v>
      </c>
      <c r="K98" s="105">
        <v>123651</v>
      </c>
      <c r="L98" s="110">
        <v>-2.8130157981608117E-2</v>
      </c>
      <c r="M98" s="105">
        <v>319821</v>
      </c>
      <c r="N98" s="110">
        <v>4.1911544325571093E-2</v>
      </c>
      <c r="O98" s="184">
        <v>54504</v>
      </c>
      <c r="P98" s="110">
        <v>-3.704881539195426E-2</v>
      </c>
      <c r="Q98" s="105">
        <v>57977</v>
      </c>
      <c r="R98" s="110">
        <v>-5.4039060842891895E-2</v>
      </c>
      <c r="S98" s="105">
        <v>112481</v>
      </c>
      <c r="T98" s="110">
        <v>-4.5881754177623191E-2</v>
      </c>
      <c r="U98" s="184">
        <v>103383</v>
      </c>
      <c r="V98" s="110">
        <v>0.13167458458305048</v>
      </c>
      <c r="W98" s="105">
        <v>42257</v>
      </c>
      <c r="X98" s="110">
        <v>-3.0224445770413499E-2</v>
      </c>
      <c r="Y98" s="105">
        <v>145640</v>
      </c>
      <c r="Z98" s="110">
        <v>7.9390489742677595E-2</v>
      </c>
      <c r="AA98" s="184">
        <v>49780</v>
      </c>
      <c r="AB98" s="110">
        <v>7.3353745310276386E-2</v>
      </c>
      <c r="AC98" s="105">
        <v>14838</v>
      </c>
      <c r="AD98" s="110">
        <v>-0.10528219971056441</v>
      </c>
      <c r="AE98" s="105">
        <v>64618</v>
      </c>
      <c r="AF98" s="110">
        <v>2.6301578730027586E-2</v>
      </c>
      <c r="AG98" s="184">
        <v>43787</v>
      </c>
      <c r="AH98" s="110">
        <v>6.8053760031221877E-2</v>
      </c>
      <c r="AI98" s="105">
        <v>13130</v>
      </c>
      <c r="AJ98" s="110">
        <v>-0.10831918505942273</v>
      </c>
      <c r="AK98" s="105">
        <v>56917</v>
      </c>
      <c r="AL98" s="110">
        <v>2.1445748537382014E-2</v>
      </c>
      <c r="AM98" s="184">
        <v>14950</v>
      </c>
      <c r="AN98" s="110">
        <v>0.18575507614213205</v>
      </c>
      <c r="AO98" s="184">
        <v>1055</v>
      </c>
      <c r="AP98" s="110">
        <v>-0.50792910447761197</v>
      </c>
      <c r="AQ98" s="105">
        <v>621</v>
      </c>
      <c r="AR98" s="110">
        <v>-0.30224719101123598</v>
      </c>
      <c r="AS98" s="105">
        <v>1676</v>
      </c>
      <c r="AT98" s="110">
        <v>-0.44759393539881343</v>
      </c>
    </row>
    <row r="99" spans="2:46" s="4" customFormat="1" ht="15" hidden="1" customHeight="1" outlineLevel="1" x14ac:dyDescent="0.25">
      <c r="B99" s="83" t="s">
        <v>127</v>
      </c>
      <c r="C99" s="184">
        <v>259976</v>
      </c>
      <c r="D99" s="110">
        <v>1.9589694918444867E-2</v>
      </c>
      <c r="E99" s="105">
        <v>140857</v>
      </c>
      <c r="F99" s="110">
        <v>-0.13397643991933506</v>
      </c>
      <c r="G99" s="105">
        <v>400833</v>
      </c>
      <c r="H99" s="110">
        <v>-4.0217513630518953E-2</v>
      </c>
      <c r="I99" s="184">
        <v>190896</v>
      </c>
      <c r="J99" s="110">
        <v>3.0686451721384511E-3</v>
      </c>
      <c r="K99" s="105">
        <v>125146</v>
      </c>
      <c r="L99" s="110">
        <v>-0.13269527974330009</v>
      </c>
      <c r="M99" s="105">
        <v>316042</v>
      </c>
      <c r="N99" s="110">
        <v>-5.5477353894890946E-2</v>
      </c>
      <c r="O99" s="184">
        <v>54284</v>
      </c>
      <c r="P99" s="110">
        <v>-2.4406024226303891E-2</v>
      </c>
      <c r="Q99" s="105">
        <v>58461</v>
      </c>
      <c r="R99" s="110">
        <v>-0.11834167822887132</v>
      </c>
      <c r="S99" s="105">
        <v>112745</v>
      </c>
      <c r="T99" s="110">
        <v>-7.5481754817548152E-2</v>
      </c>
      <c r="U99" s="184">
        <v>96854</v>
      </c>
      <c r="V99" s="110">
        <v>5.356141917000512E-3</v>
      </c>
      <c r="W99" s="105">
        <v>43390</v>
      </c>
      <c r="X99" s="110">
        <v>-0.11819696784944922</v>
      </c>
      <c r="Y99" s="105">
        <v>140244</v>
      </c>
      <c r="Z99" s="110">
        <v>-3.6415104710602941E-2</v>
      </c>
      <c r="AA99" s="184">
        <v>49122</v>
      </c>
      <c r="AB99" s="110">
        <v>4.909782742113622E-3</v>
      </c>
      <c r="AC99" s="105">
        <v>14770</v>
      </c>
      <c r="AD99" s="110">
        <v>-0.14366883116883122</v>
      </c>
      <c r="AE99" s="105">
        <v>63892</v>
      </c>
      <c r="AF99" s="110">
        <v>-3.3842431574172105E-2</v>
      </c>
      <c r="AG99" s="184">
        <v>42349</v>
      </c>
      <c r="AH99" s="110">
        <v>-1.8767812043837928E-2</v>
      </c>
      <c r="AI99" s="105">
        <v>13170</v>
      </c>
      <c r="AJ99" s="110">
        <v>-2.610367521999557E-2</v>
      </c>
      <c r="AK99" s="105">
        <v>55519</v>
      </c>
      <c r="AL99" s="110">
        <v>-2.0517977488444306E-2</v>
      </c>
      <c r="AM99" s="184">
        <v>18077</v>
      </c>
      <c r="AN99" s="110">
        <v>0.31958537119497765</v>
      </c>
      <c r="AO99" s="184">
        <v>1881</v>
      </c>
      <c r="AP99" s="110">
        <v>-9.9137931034482762E-2</v>
      </c>
      <c r="AQ99" s="105">
        <v>941</v>
      </c>
      <c r="AR99" s="110">
        <v>-0.14995483288166211</v>
      </c>
      <c r="AS99" s="105">
        <v>2822</v>
      </c>
      <c r="AT99" s="110">
        <v>-0.11674491392801256</v>
      </c>
    </row>
    <row r="100" spans="2:46" s="4" customFormat="1" ht="15" hidden="1" customHeight="1" outlineLevel="1" x14ac:dyDescent="0.25">
      <c r="B100" s="83" t="s">
        <v>128</v>
      </c>
      <c r="C100" s="184">
        <v>274529</v>
      </c>
      <c r="D100" s="110">
        <v>-1.192048689718217E-2</v>
      </c>
      <c r="E100" s="105">
        <v>162494</v>
      </c>
      <c r="F100" s="110">
        <v>-7.8868752373772E-2</v>
      </c>
      <c r="G100" s="105">
        <v>437023</v>
      </c>
      <c r="H100" s="110">
        <v>-3.7919814726757206E-2</v>
      </c>
      <c r="I100" s="184">
        <v>205493</v>
      </c>
      <c r="J100" s="110">
        <v>-5.9163296503415008E-3</v>
      </c>
      <c r="K100" s="105">
        <v>142938</v>
      </c>
      <c r="L100" s="110">
        <v>-7.0829595538047463E-2</v>
      </c>
      <c r="M100" s="105">
        <v>348431</v>
      </c>
      <c r="N100" s="110">
        <v>-3.3612536402718107E-2</v>
      </c>
      <c r="O100" s="184">
        <v>58904</v>
      </c>
      <c r="P100" s="110">
        <v>-2.7168078746139468E-2</v>
      </c>
      <c r="Q100" s="105">
        <v>66108</v>
      </c>
      <c r="R100" s="110">
        <v>-6.5360308775501585E-2</v>
      </c>
      <c r="S100" s="105">
        <v>125012</v>
      </c>
      <c r="T100" s="110">
        <v>-4.7745277269957365E-2</v>
      </c>
      <c r="U100" s="184">
        <v>106484</v>
      </c>
      <c r="V100" s="110">
        <v>3.1748424354904881E-3</v>
      </c>
      <c r="W100" s="105">
        <v>49780</v>
      </c>
      <c r="X100" s="110">
        <v>-7.9954164048349541E-2</v>
      </c>
      <c r="Y100" s="105">
        <v>156264</v>
      </c>
      <c r="Z100" s="110">
        <v>-2.4891889699412806E-2</v>
      </c>
      <c r="AA100" s="184">
        <v>52566</v>
      </c>
      <c r="AB100" s="110">
        <v>-7.0458452180811593E-3</v>
      </c>
      <c r="AC100" s="105">
        <v>18586</v>
      </c>
      <c r="AD100" s="110">
        <v>-0.1243345111896349</v>
      </c>
      <c r="AE100" s="105">
        <v>71152</v>
      </c>
      <c r="AF100" s="110">
        <v>-4.0612696186829167E-2</v>
      </c>
      <c r="AG100" s="184">
        <v>45573</v>
      </c>
      <c r="AH100" s="110">
        <v>-4.6290676990687452E-2</v>
      </c>
      <c r="AI100" s="105">
        <v>16549</v>
      </c>
      <c r="AJ100" s="110">
        <v>-0.12080964777134362</v>
      </c>
      <c r="AK100" s="105">
        <v>62122</v>
      </c>
      <c r="AL100" s="110">
        <v>-6.7349267355272691E-2</v>
      </c>
      <c r="AM100" s="184">
        <v>14435</v>
      </c>
      <c r="AN100" s="110">
        <v>-9.464375313597595E-2</v>
      </c>
      <c r="AO100" s="184">
        <v>2035</v>
      </c>
      <c r="AP100" s="110">
        <v>-9.2328278322926005E-2</v>
      </c>
      <c r="AQ100" s="105">
        <v>970</v>
      </c>
      <c r="AR100" s="110">
        <v>-0.28041543026706228</v>
      </c>
      <c r="AS100" s="105">
        <v>3005</v>
      </c>
      <c r="AT100" s="110">
        <v>-0.1629526462395543</v>
      </c>
    </row>
    <row r="101" spans="2:46" s="4" customFormat="1" ht="15" hidden="1" customHeight="1" outlineLevel="1" x14ac:dyDescent="0.25">
      <c r="B101" s="83" t="s">
        <v>129</v>
      </c>
      <c r="C101" s="184">
        <v>269100</v>
      </c>
      <c r="D101" s="110">
        <v>-7.4621733149931258E-2</v>
      </c>
      <c r="E101" s="105">
        <v>142444</v>
      </c>
      <c r="F101" s="110">
        <v>-0.22500122416335233</v>
      </c>
      <c r="G101" s="105">
        <v>411544</v>
      </c>
      <c r="H101" s="110">
        <v>-0.13285952983466043</v>
      </c>
      <c r="I101" s="184">
        <v>206878</v>
      </c>
      <c r="J101" s="110">
        <v>-8.0599429368839237E-2</v>
      </c>
      <c r="K101" s="105">
        <v>124627</v>
      </c>
      <c r="L101" s="110">
        <v>-0.22847821511260791</v>
      </c>
      <c r="M101" s="105">
        <v>331505</v>
      </c>
      <c r="N101" s="110">
        <v>-0.14239628713639707</v>
      </c>
      <c r="O101" s="184">
        <v>57085</v>
      </c>
      <c r="P101" s="110">
        <v>-0.14248159831756047</v>
      </c>
      <c r="Q101" s="105">
        <v>60153</v>
      </c>
      <c r="R101" s="110">
        <v>-0.18719850824921969</v>
      </c>
      <c r="S101" s="105">
        <v>117238</v>
      </c>
      <c r="T101" s="110">
        <v>-0.16602289136914294</v>
      </c>
      <c r="U101" s="184">
        <v>108917</v>
      </c>
      <c r="V101" s="110">
        <v>-6.2571544148656955E-2</v>
      </c>
      <c r="W101" s="105">
        <v>44979</v>
      </c>
      <c r="X101" s="110">
        <v>-0.20289572552633439</v>
      </c>
      <c r="Y101" s="105">
        <v>153896</v>
      </c>
      <c r="Z101" s="110">
        <v>-0.10844364626480896</v>
      </c>
      <c r="AA101" s="184">
        <v>46636</v>
      </c>
      <c r="AB101" s="110">
        <v>-8.0411720629412042E-2</v>
      </c>
      <c r="AC101" s="105">
        <v>16689</v>
      </c>
      <c r="AD101" s="110">
        <v>-0.15047085772461188</v>
      </c>
      <c r="AE101" s="105">
        <v>63325</v>
      </c>
      <c r="AF101" s="110">
        <v>-9.9972995636663398E-2</v>
      </c>
      <c r="AG101" s="184">
        <v>41426</v>
      </c>
      <c r="AH101" s="110">
        <v>-7.4961480919098711E-2</v>
      </c>
      <c r="AI101" s="105">
        <v>14841</v>
      </c>
      <c r="AJ101" s="110">
        <v>-0.14520216564911881</v>
      </c>
      <c r="AK101" s="105">
        <v>56267</v>
      </c>
      <c r="AL101" s="110">
        <v>-9.4585244186982109E-2</v>
      </c>
      <c r="AM101" s="184">
        <v>13848</v>
      </c>
      <c r="AN101" s="110">
        <v>9.9833214200619524E-2</v>
      </c>
      <c r="AO101" s="184">
        <v>1738</v>
      </c>
      <c r="AP101" s="110">
        <v>-0.29947601773478438</v>
      </c>
      <c r="AQ101" s="105">
        <v>1128</v>
      </c>
      <c r="AR101" s="110">
        <v>-0.56946564885496187</v>
      </c>
      <c r="AS101" s="105">
        <v>2866</v>
      </c>
      <c r="AT101" s="110">
        <v>-0.43814938247402468</v>
      </c>
    </row>
    <row r="102" spans="2:46" s="4" customFormat="1" ht="15" hidden="1" customHeight="1" outlineLevel="1" x14ac:dyDescent="0.25">
      <c r="B102" s="83" t="s">
        <v>152</v>
      </c>
      <c r="C102" s="184">
        <v>239344</v>
      </c>
      <c r="D102" s="110">
        <v>2.4225125490515032E-2</v>
      </c>
      <c r="E102" s="105">
        <v>113982</v>
      </c>
      <c r="F102" s="110">
        <v>-8.4459866502807346E-2</v>
      </c>
      <c r="G102" s="105">
        <v>353326</v>
      </c>
      <c r="H102" s="110">
        <v>-1.355184544083976E-2</v>
      </c>
      <c r="I102" s="184">
        <v>179750</v>
      </c>
      <c r="J102" s="110">
        <v>2.7495141191265615E-2</v>
      </c>
      <c r="K102" s="105">
        <v>100098</v>
      </c>
      <c r="L102" s="110">
        <v>-8.1492764661081463E-2</v>
      </c>
      <c r="M102" s="105">
        <v>279848</v>
      </c>
      <c r="N102" s="110">
        <v>-1.4338596571557338E-2</v>
      </c>
      <c r="O102" s="184">
        <v>50210</v>
      </c>
      <c r="P102" s="110">
        <v>-1.4891404579254086E-2</v>
      </c>
      <c r="Q102" s="105">
        <v>46728</v>
      </c>
      <c r="R102" s="110">
        <v>-8.62729761439186E-2</v>
      </c>
      <c r="S102" s="105">
        <v>96938</v>
      </c>
      <c r="T102" s="110">
        <v>-5.0641961041631989E-2</v>
      </c>
      <c r="U102" s="184">
        <v>93224</v>
      </c>
      <c r="V102" s="110">
        <v>3.1227530668908487E-2</v>
      </c>
      <c r="W102" s="105">
        <v>37362</v>
      </c>
      <c r="X102" s="110">
        <v>-4.3814301069765027E-2</v>
      </c>
      <c r="Y102" s="105">
        <v>130586</v>
      </c>
      <c r="Z102" s="110">
        <v>8.5808071056188151E-3</v>
      </c>
      <c r="AA102" s="184">
        <v>44123</v>
      </c>
      <c r="AB102" s="110">
        <v>1.7104262234618917E-2</v>
      </c>
      <c r="AC102" s="105">
        <v>13288</v>
      </c>
      <c r="AD102" s="110">
        <v>-0.10276839972991225</v>
      </c>
      <c r="AE102" s="105">
        <v>57411</v>
      </c>
      <c r="AF102" s="110">
        <v>-1.3404134659999012E-2</v>
      </c>
      <c r="AG102" s="184">
        <v>38637</v>
      </c>
      <c r="AH102" s="110">
        <v>1.0408221972331821E-2</v>
      </c>
      <c r="AI102" s="105">
        <v>12064</v>
      </c>
      <c r="AJ102" s="110">
        <v>-8.3352328850391344E-2</v>
      </c>
      <c r="AK102" s="105">
        <v>50701</v>
      </c>
      <c r="AL102" s="110">
        <v>-1.3599221789883265E-2</v>
      </c>
      <c r="AM102" s="184">
        <v>13681</v>
      </c>
      <c r="AN102" s="110">
        <v>3.974768201854384E-2</v>
      </c>
      <c r="AO102" s="184">
        <v>1790</v>
      </c>
      <c r="AP102" s="110">
        <v>-0.18784029038112526</v>
      </c>
      <c r="AQ102" s="105">
        <v>596</v>
      </c>
      <c r="AR102" s="110">
        <v>-0.15819209039548021</v>
      </c>
      <c r="AS102" s="105">
        <v>2386</v>
      </c>
      <c r="AT102" s="110">
        <v>-0.18063186813186816</v>
      </c>
    </row>
    <row r="103" spans="2:46" s="4" customFormat="1" ht="15" hidden="1" customHeight="1" outlineLevel="1" x14ac:dyDescent="0.25">
      <c r="B103" s="83" t="s">
        <v>132</v>
      </c>
      <c r="C103" s="184">
        <v>257836</v>
      </c>
      <c r="D103" s="110">
        <v>7.9489219175214565E-2</v>
      </c>
      <c r="E103" s="105">
        <v>138200</v>
      </c>
      <c r="F103" s="110">
        <v>-4.8425633292708992E-2</v>
      </c>
      <c r="G103" s="105">
        <v>396036</v>
      </c>
      <c r="H103" s="110">
        <v>3.1120877518661327E-2</v>
      </c>
      <c r="I103" s="184">
        <v>196623</v>
      </c>
      <c r="J103" s="110">
        <v>0.10406536021112922</v>
      </c>
      <c r="K103" s="105">
        <v>122263</v>
      </c>
      <c r="L103" s="110">
        <v>-4.8914438627470802E-2</v>
      </c>
      <c r="M103" s="105">
        <v>318886</v>
      </c>
      <c r="N103" s="110">
        <v>3.9932690018621209E-2</v>
      </c>
      <c r="O103" s="184">
        <v>56218</v>
      </c>
      <c r="P103" s="110">
        <v>4.7690042676904243E-2</v>
      </c>
      <c r="Q103" s="105">
        <v>57858</v>
      </c>
      <c r="R103" s="110">
        <v>-7.9954202843240174E-2</v>
      </c>
      <c r="S103" s="105">
        <v>114076</v>
      </c>
      <c r="T103" s="110">
        <v>-2.118495001930587E-2</v>
      </c>
      <c r="U103" s="184">
        <v>98666</v>
      </c>
      <c r="V103" s="110">
        <v>5.4721156210247202E-2</v>
      </c>
      <c r="W103" s="105">
        <v>41436</v>
      </c>
      <c r="X103" s="110">
        <v>-0.11003243196804058</v>
      </c>
      <c r="Y103" s="105">
        <v>140102</v>
      </c>
      <c r="Z103" s="110">
        <v>-2.8549812284950349E-5</v>
      </c>
      <c r="AA103" s="184">
        <v>46029</v>
      </c>
      <c r="AB103" s="110">
        <v>-1.3882640272511071E-2</v>
      </c>
      <c r="AC103" s="105">
        <v>15384</v>
      </c>
      <c r="AD103" s="110">
        <v>-5.8621955696977146E-2</v>
      </c>
      <c r="AE103" s="105">
        <v>61413</v>
      </c>
      <c r="AF103" s="110">
        <v>-2.5484377727352014E-2</v>
      </c>
      <c r="AG103" s="184">
        <v>42458</v>
      </c>
      <c r="AH103" s="110">
        <v>7.5462743236829333E-3</v>
      </c>
      <c r="AI103" s="105">
        <v>14069</v>
      </c>
      <c r="AJ103" s="110">
        <v>-3.7622272385252065E-2</v>
      </c>
      <c r="AK103" s="105">
        <v>56527</v>
      </c>
      <c r="AL103" s="110">
        <v>-4.0874574957275867E-3</v>
      </c>
      <c r="AM103" s="184">
        <v>13644</v>
      </c>
      <c r="AN103" s="110">
        <v>0.13068699759675151</v>
      </c>
      <c r="AO103" s="184">
        <v>1540</v>
      </c>
      <c r="AP103" s="110">
        <v>-0.23611111111111116</v>
      </c>
      <c r="AQ103" s="105">
        <v>553</v>
      </c>
      <c r="AR103" s="110">
        <v>0.62647058823529411</v>
      </c>
      <c r="AS103" s="105">
        <v>2093</v>
      </c>
      <c r="AT103" s="110">
        <v>-0.11162988115449912</v>
      </c>
    </row>
    <row r="104" spans="2:46" s="4" customFormat="1" ht="15" hidden="1" customHeight="1" outlineLevel="1" x14ac:dyDescent="0.25">
      <c r="B104" s="83" t="s">
        <v>133</v>
      </c>
      <c r="C104" s="184">
        <v>278569</v>
      </c>
      <c r="D104" s="110">
        <v>-6.418409339044262E-2</v>
      </c>
      <c r="E104" s="105">
        <v>158284</v>
      </c>
      <c r="F104" s="110">
        <v>-0.17830036858225617</v>
      </c>
      <c r="G104" s="105">
        <v>436853</v>
      </c>
      <c r="H104" s="110">
        <v>-0.10901785623234517</v>
      </c>
      <c r="I104" s="184">
        <v>213785</v>
      </c>
      <c r="J104" s="110">
        <v>-6.2880813571209448E-2</v>
      </c>
      <c r="K104" s="105">
        <v>139018</v>
      </c>
      <c r="L104" s="110">
        <v>-0.18309279804437761</v>
      </c>
      <c r="M104" s="105">
        <v>352803</v>
      </c>
      <c r="N104" s="110">
        <v>-0.11424131195613418</v>
      </c>
      <c r="O104" s="184">
        <v>63819</v>
      </c>
      <c r="P104" s="110">
        <v>-6.9245611851114219E-3</v>
      </c>
      <c r="Q104" s="105">
        <v>64973</v>
      </c>
      <c r="R104" s="110">
        <v>-0.16719432944101931</v>
      </c>
      <c r="S104" s="105">
        <v>128792</v>
      </c>
      <c r="T104" s="110">
        <v>-9.4805349976455067E-2</v>
      </c>
      <c r="U104" s="184">
        <v>105197</v>
      </c>
      <c r="V104" s="110">
        <v>-0.10054977470352355</v>
      </c>
      <c r="W104" s="105">
        <v>49264</v>
      </c>
      <c r="X104" s="110">
        <v>-0.19906353645054298</v>
      </c>
      <c r="Y104" s="105">
        <v>154461</v>
      </c>
      <c r="Z104" s="110">
        <v>-0.13450256352786261</v>
      </c>
      <c r="AA104" s="184">
        <v>50753</v>
      </c>
      <c r="AB104" s="110">
        <v>-8.7898066278484621E-2</v>
      </c>
      <c r="AC104" s="105">
        <v>19052</v>
      </c>
      <c r="AD104" s="110">
        <v>-0.12605504587155958</v>
      </c>
      <c r="AE104" s="105">
        <v>69805</v>
      </c>
      <c r="AF104" s="110">
        <v>-9.8639016579722072E-2</v>
      </c>
      <c r="AG104" s="184">
        <v>42175</v>
      </c>
      <c r="AH104" s="110">
        <v>-0.15984382159007149</v>
      </c>
      <c r="AI104" s="105">
        <v>9449</v>
      </c>
      <c r="AJ104" s="110">
        <v>-0.5071201293620573</v>
      </c>
      <c r="AK104" s="105">
        <v>51624</v>
      </c>
      <c r="AL104" s="110">
        <v>-0.25581663543318434</v>
      </c>
      <c r="AM104" s="184">
        <v>12093</v>
      </c>
      <c r="AN104" s="110">
        <v>4.7357926221336388E-3</v>
      </c>
      <c r="AO104" s="184">
        <v>1938</v>
      </c>
      <c r="AP104" s="110">
        <v>3.9142091152815084E-2</v>
      </c>
      <c r="AQ104" s="105">
        <v>214</v>
      </c>
      <c r="AR104" s="110">
        <v>-0.672782874617737</v>
      </c>
      <c r="AS104" s="105">
        <v>2152</v>
      </c>
      <c r="AT104" s="110">
        <v>-0.1456927352123859</v>
      </c>
    </row>
    <row r="105" spans="2:46" s="4" customFormat="1" ht="15" hidden="1" customHeight="1" outlineLevel="1" x14ac:dyDescent="0.25">
      <c r="B105" s="83" t="s">
        <v>134</v>
      </c>
      <c r="C105" s="184">
        <v>294394</v>
      </c>
      <c r="D105" s="110">
        <v>-1.4346505780453267E-2</v>
      </c>
      <c r="E105" s="105">
        <v>168157</v>
      </c>
      <c r="F105" s="110">
        <v>-0.10636070382790119</v>
      </c>
      <c r="G105" s="105">
        <v>462551</v>
      </c>
      <c r="H105" s="110">
        <v>-4.9910650097566012E-2</v>
      </c>
      <c r="I105" s="184">
        <v>227214</v>
      </c>
      <c r="J105" s="110">
        <v>7.4132534073476641E-3</v>
      </c>
      <c r="K105" s="105">
        <v>149057</v>
      </c>
      <c r="L105" s="110">
        <v>-9.6974506857946063E-2</v>
      </c>
      <c r="M105" s="105">
        <v>376271</v>
      </c>
      <c r="N105" s="110">
        <v>-3.6699385058089229E-2</v>
      </c>
      <c r="O105" s="184">
        <v>64984</v>
      </c>
      <c r="P105" s="110">
        <v>-8.4984971239376872E-3</v>
      </c>
      <c r="Q105" s="105">
        <v>69837</v>
      </c>
      <c r="R105" s="110">
        <v>-9.9887867812906816E-2</v>
      </c>
      <c r="S105" s="105">
        <v>134821</v>
      </c>
      <c r="T105" s="110">
        <v>-5.8038958135375296E-2</v>
      </c>
      <c r="U105" s="184">
        <v>115528</v>
      </c>
      <c r="V105" s="110">
        <v>1.8585787339093551E-2</v>
      </c>
      <c r="W105" s="105">
        <v>49213</v>
      </c>
      <c r="X105" s="110">
        <v>-0.11396575626091499</v>
      </c>
      <c r="Y105" s="105">
        <v>164741</v>
      </c>
      <c r="Z105" s="110">
        <v>-2.4987719204796366E-2</v>
      </c>
      <c r="AA105" s="184">
        <v>55799</v>
      </c>
      <c r="AB105" s="110">
        <v>-0.13028772717354031</v>
      </c>
      <c r="AC105" s="105">
        <v>18820</v>
      </c>
      <c r="AD105" s="110">
        <v>-0.15362475265335496</v>
      </c>
      <c r="AE105" s="105">
        <v>74619</v>
      </c>
      <c r="AF105" s="110">
        <v>-0.13629418709632612</v>
      </c>
      <c r="AG105" s="184">
        <v>50397</v>
      </c>
      <c r="AH105" s="110">
        <v>-9.507649213531566E-2</v>
      </c>
      <c r="AI105" s="105">
        <v>17239</v>
      </c>
      <c r="AJ105" s="110">
        <v>-0.11811950071618582</v>
      </c>
      <c r="AK105" s="105">
        <v>67636</v>
      </c>
      <c r="AL105" s="110">
        <v>-0.10106326422115897</v>
      </c>
      <c r="AM105" s="184">
        <v>9830</v>
      </c>
      <c r="AN105" s="110">
        <v>0.16579696394686905</v>
      </c>
      <c r="AO105" s="184">
        <v>1551</v>
      </c>
      <c r="AP105" s="110">
        <v>1.8354661791590492</v>
      </c>
      <c r="AQ105" s="105">
        <v>280</v>
      </c>
      <c r="AR105" s="110">
        <v>-0.67853042479908154</v>
      </c>
      <c r="AS105" s="105">
        <v>1831</v>
      </c>
      <c r="AT105" s="110">
        <v>0.29125528913963339</v>
      </c>
    </row>
    <row r="106" spans="2:46" s="4" customFormat="1" ht="15" hidden="1" customHeight="1" outlineLevel="1" x14ac:dyDescent="0.25">
      <c r="B106" s="83" t="s">
        <v>135</v>
      </c>
      <c r="C106" s="184">
        <v>257425</v>
      </c>
      <c r="D106" s="110">
        <v>-3.849027004818284E-2</v>
      </c>
      <c r="E106" s="105">
        <v>130200</v>
      </c>
      <c r="F106" s="110">
        <v>-0.15179705669669907</v>
      </c>
      <c r="G106" s="105">
        <v>387625</v>
      </c>
      <c r="H106" s="110">
        <v>-7.9780453005595553E-2</v>
      </c>
      <c r="I106" s="184">
        <v>193383</v>
      </c>
      <c r="J106" s="110">
        <v>-5.1862856134261004E-2</v>
      </c>
      <c r="K106" s="105">
        <v>114626</v>
      </c>
      <c r="L106" s="110">
        <v>-0.16652608923273804</v>
      </c>
      <c r="M106" s="105">
        <v>308009</v>
      </c>
      <c r="N106" s="110">
        <v>-9.8041225339615679E-2</v>
      </c>
      <c r="O106" s="184">
        <v>56467</v>
      </c>
      <c r="P106" s="110">
        <v>-2.8758664579714099E-2</v>
      </c>
      <c r="Q106" s="105">
        <v>54766</v>
      </c>
      <c r="R106" s="110">
        <v>-0.13232358439747771</v>
      </c>
      <c r="S106" s="105">
        <v>111233</v>
      </c>
      <c r="T106" s="110">
        <v>-8.2667392397964612E-2</v>
      </c>
      <c r="U106" s="184">
        <v>96018</v>
      </c>
      <c r="V106" s="110">
        <v>-6.9574991763406313E-2</v>
      </c>
      <c r="W106" s="105">
        <v>40517</v>
      </c>
      <c r="X106" s="110">
        <v>-0.15183169353150516</v>
      </c>
      <c r="Y106" s="105">
        <v>136535</v>
      </c>
      <c r="Z106" s="110">
        <v>-9.5603041704202196E-2</v>
      </c>
      <c r="AA106" s="184">
        <v>50061</v>
      </c>
      <c r="AB106" s="110">
        <v>1.2376387793484156E-2</v>
      </c>
      <c r="AC106" s="105">
        <v>15289</v>
      </c>
      <c r="AD106" s="110">
        <v>1.0175090849025459E-2</v>
      </c>
      <c r="AE106" s="105">
        <v>65350</v>
      </c>
      <c r="AF106" s="110">
        <v>1.1860522730087864E-2</v>
      </c>
      <c r="AG106" s="184">
        <v>46385</v>
      </c>
      <c r="AH106" s="110">
        <v>5.8100278297367636E-2</v>
      </c>
      <c r="AI106" s="105">
        <v>13885</v>
      </c>
      <c r="AJ106" s="110">
        <v>4.792452830188676E-2</v>
      </c>
      <c r="AK106" s="105">
        <v>60270</v>
      </c>
      <c r="AL106" s="110">
        <v>5.5738508968609768E-2</v>
      </c>
      <c r="AM106" s="184">
        <v>11944</v>
      </c>
      <c r="AN106" s="110">
        <v>-9.6041777037765841E-2</v>
      </c>
      <c r="AO106" s="184">
        <v>2037</v>
      </c>
      <c r="AP106" s="110">
        <v>0.84010840108401075</v>
      </c>
      <c r="AQ106" s="105">
        <v>285</v>
      </c>
      <c r="AR106" s="110">
        <v>-0.65990453460620524</v>
      </c>
      <c r="AS106" s="105">
        <v>2322</v>
      </c>
      <c r="AT106" s="110">
        <v>0.19383033419023143</v>
      </c>
    </row>
    <row r="107" spans="2:46" s="4" customFormat="1" ht="15" hidden="1" customHeight="1" outlineLevel="1" x14ac:dyDescent="0.25">
      <c r="B107" s="83" t="s">
        <v>153</v>
      </c>
      <c r="C107" s="184">
        <v>278937</v>
      </c>
      <c r="D107" s="110">
        <v>-1.3440052062517416E-2</v>
      </c>
      <c r="E107" s="105">
        <v>146126</v>
      </c>
      <c r="F107" s="110">
        <v>-0.1702949159086522</v>
      </c>
      <c r="G107" s="105">
        <v>425063</v>
      </c>
      <c r="H107" s="110">
        <v>-7.3644179533839615E-2</v>
      </c>
      <c r="I107" s="184">
        <v>215867</v>
      </c>
      <c r="J107" s="110">
        <v>-2.7731236262746317E-2</v>
      </c>
      <c r="K107" s="105">
        <v>129561</v>
      </c>
      <c r="L107" s="110">
        <v>-0.1678057114962167</v>
      </c>
      <c r="M107" s="105">
        <v>345428</v>
      </c>
      <c r="N107" s="110">
        <v>-8.546768684969952E-2</v>
      </c>
      <c r="O107" s="184">
        <v>62928</v>
      </c>
      <c r="P107" s="110">
        <v>-2.7883768711476353E-2</v>
      </c>
      <c r="Q107" s="105">
        <v>62460</v>
      </c>
      <c r="R107" s="110">
        <v>-0.13974051731261883</v>
      </c>
      <c r="S107" s="105">
        <v>125388</v>
      </c>
      <c r="T107" s="110">
        <v>-8.7018254101165704E-2</v>
      </c>
      <c r="U107" s="184">
        <v>108913</v>
      </c>
      <c r="V107" s="110">
        <v>-5.2543213313267167E-2</v>
      </c>
      <c r="W107" s="105">
        <v>46080</v>
      </c>
      <c r="X107" s="110">
        <v>-0.1616483216592377</v>
      </c>
      <c r="Y107" s="105">
        <v>154993</v>
      </c>
      <c r="Z107" s="110">
        <v>-8.7836485834343669E-2</v>
      </c>
      <c r="AA107" s="184">
        <v>46280</v>
      </c>
      <c r="AB107" s="110">
        <v>4.558280876926446E-3</v>
      </c>
      <c r="AC107" s="105">
        <v>16238</v>
      </c>
      <c r="AD107" s="110">
        <v>-0.16126033057851241</v>
      </c>
      <c r="AE107" s="105">
        <v>62518</v>
      </c>
      <c r="AF107" s="110">
        <v>-4.4505578480819152E-2</v>
      </c>
      <c r="AG107" s="184">
        <v>41471</v>
      </c>
      <c r="AH107" s="110">
        <v>-2.8053810818411962E-2</v>
      </c>
      <c r="AI107" s="105">
        <v>14770</v>
      </c>
      <c r="AJ107" s="110">
        <v>-0.12974310629271746</v>
      </c>
      <c r="AK107" s="105">
        <v>56241</v>
      </c>
      <c r="AL107" s="110">
        <v>-5.6991951710261612E-2</v>
      </c>
      <c r="AM107" s="184">
        <v>14534</v>
      </c>
      <c r="AN107" s="110">
        <v>8.204288266825488E-2</v>
      </c>
      <c r="AO107" s="184">
        <v>2256</v>
      </c>
      <c r="AP107" s="110">
        <v>0.86292320396366629</v>
      </c>
      <c r="AQ107" s="105">
        <v>327</v>
      </c>
      <c r="AR107" s="110">
        <v>-0.6949626865671642</v>
      </c>
      <c r="AS107" s="105">
        <v>2583</v>
      </c>
      <c r="AT107" s="110">
        <v>0.13140604467805517</v>
      </c>
    </row>
    <row r="108" spans="2:46" s="4" customFormat="1" ht="15" hidden="1" customHeight="1" outlineLevel="1" x14ac:dyDescent="0.25">
      <c r="B108" s="83" t="s">
        <v>124</v>
      </c>
      <c r="C108" s="184">
        <v>253497</v>
      </c>
      <c r="D108" s="110">
        <v>-1.7118241880951679E-2</v>
      </c>
      <c r="E108" s="105">
        <v>143488</v>
      </c>
      <c r="F108" s="110">
        <v>-7.0781903664080659E-2</v>
      </c>
      <c r="G108" s="105">
        <v>396985</v>
      </c>
      <c r="H108" s="110">
        <v>-3.7215337229888679E-2</v>
      </c>
      <c r="I108" s="184">
        <v>189766</v>
      </c>
      <c r="J108" s="110">
        <v>-1.1640564372060513E-2</v>
      </c>
      <c r="K108" s="105">
        <v>128115</v>
      </c>
      <c r="L108" s="110">
        <v>-6.7338841771921509E-2</v>
      </c>
      <c r="M108" s="105">
        <v>317881</v>
      </c>
      <c r="N108" s="110">
        <v>-3.4870023013911622E-2</v>
      </c>
      <c r="O108" s="184">
        <v>54992</v>
      </c>
      <c r="P108" s="110">
        <v>-4.6734156150325945E-2</v>
      </c>
      <c r="Q108" s="105">
        <v>59287</v>
      </c>
      <c r="R108" s="110">
        <v>-0.1006628945891419</v>
      </c>
      <c r="S108" s="105">
        <v>114279</v>
      </c>
      <c r="T108" s="110">
        <v>-7.5494899321257858E-2</v>
      </c>
      <c r="U108" s="184">
        <v>96419</v>
      </c>
      <c r="V108" s="110">
        <v>-4.398781558159981E-3</v>
      </c>
      <c r="W108" s="105">
        <v>46793</v>
      </c>
      <c r="X108" s="110">
        <v>-1.5588841671224762E-2</v>
      </c>
      <c r="Y108" s="105">
        <v>143212</v>
      </c>
      <c r="Z108" s="110">
        <v>-8.0828929414942241E-3</v>
      </c>
      <c r="AA108" s="184">
        <v>45144</v>
      </c>
      <c r="AB108" s="110">
        <v>-9.0462183180884059E-2</v>
      </c>
      <c r="AC108" s="105">
        <v>15026</v>
      </c>
      <c r="AD108" s="110">
        <v>-6.0287679799874927E-2</v>
      </c>
      <c r="AE108" s="105">
        <v>60170</v>
      </c>
      <c r="AF108" s="110">
        <v>-8.3109837864196012E-2</v>
      </c>
      <c r="AG108" s="184">
        <v>40241</v>
      </c>
      <c r="AH108" s="110">
        <v>-8.4557987169570969E-2</v>
      </c>
      <c r="AI108" s="105">
        <v>13732</v>
      </c>
      <c r="AJ108" s="110">
        <v>-2.1937321937321896E-2</v>
      </c>
      <c r="AK108" s="105">
        <v>53973</v>
      </c>
      <c r="AL108" s="110">
        <v>-6.9398944791199679E-2</v>
      </c>
      <c r="AM108" s="184">
        <v>16473</v>
      </c>
      <c r="AN108" s="110">
        <v>8.4677684862053182E-2</v>
      </c>
      <c r="AO108" s="184">
        <v>2114</v>
      </c>
      <c r="AP108" s="110">
        <v>0.93944954128440372</v>
      </c>
      <c r="AQ108" s="105">
        <v>347</v>
      </c>
      <c r="AR108" s="110">
        <v>-0.67356538099717778</v>
      </c>
      <c r="AS108" s="105">
        <v>2461</v>
      </c>
      <c r="AT108" s="110">
        <v>0.14305620065025537</v>
      </c>
    </row>
    <row r="109" spans="2:46" s="4" customFormat="1" ht="15" hidden="1" customHeight="1" outlineLevel="1" x14ac:dyDescent="0.25">
      <c r="B109" s="83" t="s">
        <v>125</v>
      </c>
      <c r="C109" s="184">
        <v>247916</v>
      </c>
      <c r="D109" s="110">
        <v>-1.1804567924611487E-3</v>
      </c>
      <c r="E109" s="105">
        <v>143997</v>
      </c>
      <c r="F109" s="110">
        <v>-0.14350717327686713</v>
      </c>
      <c r="G109" s="105">
        <v>391913</v>
      </c>
      <c r="H109" s="110">
        <v>-5.8654970900697267E-2</v>
      </c>
      <c r="I109" s="184">
        <v>184570</v>
      </c>
      <c r="J109" s="110">
        <v>-1.3021042218122503E-2</v>
      </c>
      <c r="K109" s="105">
        <v>126142</v>
      </c>
      <c r="L109" s="110">
        <v>-0.15753127316685478</v>
      </c>
      <c r="M109" s="105">
        <v>310712</v>
      </c>
      <c r="N109" s="110">
        <v>-7.727761378417386E-2</v>
      </c>
      <c r="O109" s="184">
        <v>50815</v>
      </c>
      <c r="P109" s="110">
        <v>-7.3450411205094879E-3</v>
      </c>
      <c r="Q109" s="105">
        <v>58466</v>
      </c>
      <c r="R109" s="110">
        <v>-0.12215849373892673</v>
      </c>
      <c r="S109" s="105">
        <v>109281</v>
      </c>
      <c r="T109" s="110">
        <v>-7.2262358544225913E-2</v>
      </c>
      <c r="U109" s="184">
        <v>94135</v>
      </c>
      <c r="V109" s="110">
        <v>-3.5729285106993247E-2</v>
      </c>
      <c r="W109" s="105">
        <v>43833</v>
      </c>
      <c r="X109" s="110">
        <v>-0.19308935606200062</v>
      </c>
      <c r="Y109" s="105">
        <v>137968</v>
      </c>
      <c r="Z109" s="110">
        <v>-9.1987232222185633E-2</v>
      </c>
      <c r="AA109" s="184">
        <v>46406</v>
      </c>
      <c r="AB109" s="110">
        <v>-3.2543206788000045E-2</v>
      </c>
      <c r="AC109" s="105">
        <v>17491</v>
      </c>
      <c r="AD109" s="110">
        <v>-2.3385808806752895E-3</v>
      </c>
      <c r="AE109" s="105">
        <v>63897</v>
      </c>
      <c r="AF109" s="110">
        <v>-2.4458388677689791E-2</v>
      </c>
      <c r="AG109" s="184">
        <v>40742</v>
      </c>
      <c r="AH109" s="110">
        <v>-6.92861222158766E-2</v>
      </c>
      <c r="AI109" s="105">
        <v>15750</v>
      </c>
      <c r="AJ109" s="110">
        <v>2.7732463295269127E-2</v>
      </c>
      <c r="AK109" s="105">
        <v>56492</v>
      </c>
      <c r="AL109" s="110">
        <v>-4.4128595600676834E-2</v>
      </c>
      <c r="AM109" s="184">
        <v>14672</v>
      </c>
      <c r="AN109" s="110">
        <v>0.17980057896429713</v>
      </c>
      <c r="AO109" s="184">
        <v>2268</v>
      </c>
      <c r="AP109" s="110">
        <v>1.8314606741573032</v>
      </c>
      <c r="AQ109" s="105">
        <v>364</v>
      </c>
      <c r="AR109" s="110">
        <v>-0.57821552723059089</v>
      </c>
      <c r="AS109" s="105">
        <v>2632</v>
      </c>
      <c r="AT109" s="110">
        <v>0.58173076923076916</v>
      </c>
    </row>
    <row r="110" spans="2:46" s="4" customFormat="1" ht="15.75" collapsed="1" x14ac:dyDescent="0.25">
      <c r="B110" s="106">
        <v>2012</v>
      </c>
      <c r="C110" s="194">
        <v>3173478</v>
      </c>
      <c r="D110" s="108">
        <v>-5.1646528961398763E-3</v>
      </c>
      <c r="E110" s="109">
        <v>1727339</v>
      </c>
      <c r="F110" s="108">
        <v>-0.12328943027534578</v>
      </c>
      <c r="G110" s="109">
        <v>4900817</v>
      </c>
      <c r="H110" s="108">
        <v>-5.0266627107499406E-2</v>
      </c>
      <c r="I110" s="194">
        <v>2400395</v>
      </c>
      <c r="J110" s="108">
        <v>-5.4138020046730073E-3</v>
      </c>
      <c r="K110" s="109">
        <v>1525242</v>
      </c>
      <c r="L110" s="108">
        <v>-0.12340852049662954</v>
      </c>
      <c r="M110" s="109">
        <v>3925637</v>
      </c>
      <c r="N110" s="108">
        <v>-5.4844550166970429E-2</v>
      </c>
      <c r="O110" s="194">
        <v>685210</v>
      </c>
      <c r="P110" s="108">
        <v>-2.8823067525008961E-2</v>
      </c>
      <c r="Q110" s="109">
        <v>717074</v>
      </c>
      <c r="R110" s="108">
        <v>-0.11495728289069307</v>
      </c>
      <c r="S110" s="109">
        <v>1402284</v>
      </c>
      <c r="T110" s="108">
        <v>-7.4864094579616847E-2</v>
      </c>
      <c r="U110" s="194">
        <v>1223738</v>
      </c>
      <c r="V110" s="108">
        <v>-1.069710663961132E-2</v>
      </c>
      <c r="W110" s="109">
        <v>534904</v>
      </c>
      <c r="X110" s="108">
        <v>-0.12395408367985661</v>
      </c>
      <c r="Y110" s="109">
        <v>1758642</v>
      </c>
      <c r="Z110" s="108">
        <v>-4.8126744531568399E-2</v>
      </c>
      <c r="AA110" s="194">
        <v>582699</v>
      </c>
      <c r="AB110" s="108">
        <v>-3.1889388977775157E-2</v>
      </c>
      <c r="AC110" s="109">
        <v>195471</v>
      </c>
      <c r="AD110" s="108">
        <v>-0.10296135507349469</v>
      </c>
      <c r="AE110" s="109">
        <v>778170</v>
      </c>
      <c r="AF110" s="108">
        <v>-5.0780678214198627E-2</v>
      </c>
      <c r="AG110" s="194">
        <v>515641</v>
      </c>
      <c r="AH110" s="108">
        <v>-4.0191127499613732E-2</v>
      </c>
      <c r="AI110" s="109">
        <v>168648</v>
      </c>
      <c r="AJ110" s="108">
        <v>-0.11479694938562557</v>
      </c>
      <c r="AK110" s="109">
        <v>684289</v>
      </c>
      <c r="AL110" s="108">
        <v>-5.9722268025371283E-2</v>
      </c>
      <c r="AM110" s="194">
        <v>168181</v>
      </c>
      <c r="AN110" s="108">
        <v>8.6419513833711159E-2</v>
      </c>
      <c r="AO110" s="194">
        <v>22203</v>
      </c>
      <c r="AP110" s="108">
        <v>0.12159022024651445</v>
      </c>
      <c r="AQ110" s="109">
        <v>6626</v>
      </c>
      <c r="AR110" s="108">
        <v>-0.46452238564732506</v>
      </c>
      <c r="AS110" s="109">
        <v>28829</v>
      </c>
      <c r="AT110" s="108">
        <v>-0.10385452284737329</v>
      </c>
    </row>
    <row r="111" spans="2:46" s="4" customFormat="1" ht="15" hidden="1" customHeight="1" outlineLevel="1" x14ac:dyDescent="0.25">
      <c r="B111" s="83" t="s">
        <v>126</v>
      </c>
      <c r="C111" s="184">
        <v>240856</v>
      </c>
      <c r="D111" s="110">
        <v>6.3395983169755032E-2</v>
      </c>
      <c r="E111" s="105">
        <v>144704</v>
      </c>
      <c r="F111" s="110">
        <v>-7.0861692564530676E-2</v>
      </c>
      <c r="G111" s="105">
        <v>385560</v>
      </c>
      <c r="H111" s="110">
        <v>8.69355923157622E-3</v>
      </c>
      <c r="I111" s="184">
        <v>179726</v>
      </c>
      <c r="J111" s="110">
        <v>7.7293788324711787E-2</v>
      </c>
      <c r="K111" s="105">
        <v>127230</v>
      </c>
      <c r="L111" s="110">
        <v>-5.4234869095936888E-2</v>
      </c>
      <c r="M111" s="105">
        <v>306956</v>
      </c>
      <c r="N111" s="110">
        <v>1.8579292998005759E-2</v>
      </c>
      <c r="O111" s="184">
        <v>56601</v>
      </c>
      <c r="P111" s="110">
        <v>5.6363263096993244E-2</v>
      </c>
      <c r="Q111" s="105">
        <v>61289</v>
      </c>
      <c r="R111" s="110">
        <v>-3.9387480016300436E-2</v>
      </c>
      <c r="S111" s="105">
        <v>117890</v>
      </c>
      <c r="T111" s="110">
        <v>4.3191944319023179E-3</v>
      </c>
      <c r="U111" s="184">
        <v>91354</v>
      </c>
      <c r="V111" s="110">
        <v>7.2041307281581979E-2</v>
      </c>
      <c r="W111" s="105">
        <v>43574</v>
      </c>
      <c r="X111" s="110">
        <v>-5.9323863391045339E-2</v>
      </c>
      <c r="Y111" s="105">
        <v>134928</v>
      </c>
      <c r="Z111" s="110">
        <v>2.5779818606171734E-2</v>
      </c>
      <c r="AA111" s="184">
        <v>46378</v>
      </c>
      <c r="AB111" s="110">
        <v>4.8043026303895786E-2</v>
      </c>
      <c r="AC111" s="105">
        <v>16584</v>
      </c>
      <c r="AD111" s="110">
        <v>-0.19483419915521683</v>
      </c>
      <c r="AE111" s="105">
        <v>62962</v>
      </c>
      <c r="AF111" s="110">
        <v>-2.9098366975589429E-2</v>
      </c>
      <c r="AG111" s="184">
        <v>40997</v>
      </c>
      <c r="AH111" s="110">
        <v>5.2635633039771923E-2</v>
      </c>
      <c r="AI111" s="105">
        <v>14725</v>
      </c>
      <c r="AJ111" s="110">
        <v>-0.21729655025780048</v>
      </c>
      <c r="AK111" s="105">
        <v>55722</v>
      </c>
      <c r="AL111" s="110">
        <v>-3.5283933518005517E-2</v>
      </c>
      <c r="AM111" s="184">
        <v>12608</v>
      </c>
      <c r="AN111" s="110">
        <v>-4.3979375189566294E-2</v>
      </c>
      <c r="AO111" s="184">
        <v>2144</v>
      </c>
      <c r="AP111" s="110">
        <v>-3.6837376460017945E-2</v>
      </c>
      <c r="AQ111" s="105">
        <v>890</v>
      </c>
      <c r="AR111" s="110">
        <v>0.44246353322528353</v>
      </c>
      <c r="AS111" s="105">
        <v>3034</v>
      </c>
      <c r="AT111" s="110">
        <v>6.7182553640520615E-2</v>
      </c>
    </row>
    <row r="112" spans="2:46" s="4" customFormat="1" ht="15" hidden="1" customHeight="1" outlineLevel="1" x14ac:dyDescent="0.25">
      <c r="B112" s="83" t="s">
        <v>127</v>
      </c>
      <c r="C112" s="184">
        <v>254981</v>
      </c>
      <c r="D112" s="110">
        <v>0.14230610708909763</v>
      </c>
      <c r="E112" s="105">
        <v>162648</v>
      </c>
      <c r="F112" s="110">
        <v>0.11150747278430417</v>
      </c>
      <c r="G112" s="105">
        <v>417629</v>
      </c>
      <c r="H112" s="110">
        <v>0.13011064898375579</v>
      </c>
      <c r="I112" s="184">
        <v>190312</v>
      </c>
      <c r="J112" s="110">
        <v>0.18652817437061242</v>
      </c>
      <c r="K112" s="105">
        <v>144293</v>
      </c>
      <c r="L112" s="110">
        <v>0.1354858509868111</v>
      </c>
      <c r="M112" s="105">
        <v>334605</v>
      </c>
      <c r="N112" s="110">
        <v>0.16396493547152757</v>
      </c>
      <c r="O112" s="184">
        <v>55642</v>
      </c>
      <c r="P112" s="110">
        <v>0.1596915381408921</v>
      </c>
      <c r="Q112" s="105">
        <v>66308</v>
      </c>
      <c r="R112" s="110">
        <v>7.979416362688907E-2</v>
      </c>
      <c r="S112" s="105">
        <v>121950</v>
      </c>
      <c r="T112" s="110">
        <v>0.11483892200241352</v>
      </c>
      <c r="U112" s="184">
        <v>96338</v>
      </c>
      <c r="V112" s="110">
        <v>0.17462446351931327</v>
      </c>
      <c r="W112" s="105">
        <v>49206</v>
      </c>
      <c r="X112" s="110">
        <v>0.13370043545377053</v>
      </c>
      <c r="Y112" s="105">
        <v>145544</v>
      </c>
      <c r="Z112" s="110">
        <v>0.16046213093709882</v>
      </c>
      <c r="AA112" s="184">
        <v>48882</v>
      </c>
      <c r="AB112" s="110">
        <v>0.12486192930780549</v>
      </c>
      <c r="AC112" s="105">
        <v>17248</v>
      </c>
      <c r="AD112" s="110">
        <v>-4.6597755790171891E-2</v>
      </c>
      <c r="AE112" s="105">
        <v>66130</v>
      </c>
      <c r="AF112" s="110">
        <v>7.4463418200724663E-2</v>
      </c>
      <c r="AG112" s="184">
        <v>43159</v>
      </c>
      <c r="AH112" s="110">
        <v>0.12317181075313588</v>
      </c>
      <c r="AI112" s="105">
        <v>13523</v>
      </c>
      <c r="AJ112" s="110">
        <v>-0.17858227540545468</v>
      </c>
      <c r="AK112" s="105">
        <v>56682</v>
      </c>
      <c r="AL112" s="110">
        <v>3.2665925777478177E-2</v>
      </c>
      <c r="AM112" s="184">
        <v>13699</v>
      </c>
      <c r="AN112" s="110">
        <v>-0.18190504628247239</v>
      </c>
      <c r="AO112" s="184">
        <v>2088</v>
      </c>
      <c r="AP112" s="110">
        <v>-0.20335749713849671</v>
      </c>
      <c r="AQ112" s="105">
        <v>1107</v>
      </c>
      <c r="AR112" s="110">
        <v>-4.8969072164948502E-2</v>
      </c>
      <c r="AS112" s="105">
        <v>3195</v>
      </c>
      <c r="AT112" s="110">
        <v>-0.15587846763540292</v>
      </c>
    </row>
    <row r="113" spans="2:46" s="4" customFormat="1" ht="15" hidden="1" customHeight="1" outlineLevel="1" x14ac:dyDescent="0.25">
      <c r="B113" s="83" t="s">
        <v>128</v>
      </c>
      <c r="C113" s="184">
        <v>277841</v>
      </c>
      <c r="D113" s="110">
        <v>0.15802306534904376</v>
      </c>
      <c r="E113" s="105">
        <v>176407</v>
      </c>
      <c r="F113" s="110">
        <v>7.2813408419183379E-2</v>
      </c>
      <c r="G113" s="105">
        <v>454248</v>
      </c>
      <c r="H113" s="110">
        <v>0.12337243205947157</v>
      </c>
      <c r="I113" s="184">
        <v>206716</v>
      </c>
      <c r="J113" s="110">
        <v>0.16733960910985246</v>
      </c>
      <c r="K113" s="105">
        <v>153834</v>
      </c>
      <c r="L113" s="110">
        <v>8.1951301852555281E-2</v>
      </c>
      <c r="M113" s="105">
        <v>360550</v>
      </c>
      <c r="N113" s="110">
        <v>0.12931263996993092</v>
      </c>
      <c r="O113" s="184">
        <v>60549</v>
      </c>
      <c r="P113" s="110">
        <v>0.14487492200351704</v>
      </c>
      <c r="Q113" s="105">
        <v>70731</v>
      </c>
      <c r="R113" s="110">
        <v>5.3626491486794547E-2</v>
      </c>
      <c r="S113" s="105">
        <v>131280</v>
      </c>
      <c r="T113" s="110">
        <v>9.3835924611308297E-2</v>
      </c>
      <c r="U113" s="184">
        <v>106147</v>
      </c>
      <c r="V113" s="110">
        <v>0.1718591300507839</v>
      </c>
      <c r="W113" s="105">
        <v>54106</v>
      </c>
      <c r="X113" s="110">
        <v>8.7579649842207896E-2</v>
      </c>
      <c r="Y113" s="105">
        <v>160253</v>
      </c>
      <c r="Z113" s="110">
        <v>0.14198063123089311</v>
      </c>
      <c r="AA113" s="184">
        <v>52939</v>
      </c>
      <c r="AB113" s="110">
        <v>0.15564627038354906</v>
      </c>
      <c r="AC113" s="105">
        <v>21225</v>
      </c>
      <c r="AD113" s="110">
        <v>8.5531004989307657E-3</v>
      </c>
      <c r="AE113" s="105">
        <v>74164</v>
      </c>
      <c r="AF113" s="110">
        <v>0.10934274688126355</v>
      </c>
      <c r="AG113" s="184">
        <v>47785</v>
      </c>
      <c r="AH113" s="110">
        <v>0.18646803227808806</v>
      </c>
      <c r="AI113" s="105">
        <v>18823</v>
      </c>
      <c r="AJ113" s="110">
        <v>-7.4874769311890077E-3</v>
      </c>
      <c r="AK113" s="105">
        <v>66608</v>
      </c>
      <c r="AL113" s="110">
        <v>0.12437542201215401</v>
      </c>
      <c r="AM113" s="184">
        <v>15944</v>
      </c>
      <c r="AN113" s="110">
        <v>9.4003019075065142E-2</v>
      </c>
      <c r="AO113" s="184">
        <v>2242</v>
      </c>
      <c r="AP113" s="110">
        <v>-8.8988216172287693E-2</v>
      </c>
      <c r="AQ113" s="105">
        <v>1348</v>
      </c>
      <c r="AR113" s="110">
        <v>0.11681855840927913</v>
      </c>
      <c r="AS113" s="105">
        <v>3590</v>
      </c>
      <c r="AT113" s="110">
        <v>-2.1264994547437244E-2</v>
      </c>
    </row>
    <row r="114" spans="2:46" s="4" customFormat="1" ht="15" hidden="1" customHeight="1" outlineLevel="1" x14ac:dyDescent="0.25">
      <c r="B114" s="83" t="s">
        <v>129</v>
      </c>
      <c r="C114" s="184">
        <v>290800</v>
      </c>
      <c r="D114" s="110">
        <v>0.12298804411628406</v>
      </c>
      <c r="E114" s="105">
        <v>183799</v>
      </c>
      <c r="F114" s="110">
        <v>0.12348637199948653</v>
      </c>
      <c r="G114" s="105">
        <v>474599</v>
      </c>
      <c r="H114" s="110">
        <v>0.12318098019401291</v>
      </c>
      <c r="I114" s="184">
        <v>225014</v>
      </c>
      <c r="J114" s="110">
        <v>0.13762367727877134</v>
      </c>
      <c r="K114" s="105">
        <v>161534</v>
      </c>
      <c r="L114" s="110">
        <v>0.133969813969814</v>
      </c>
      <c r="M114" s="105">
        <v>386548</v>
      </c>
      <c r="N114" s="110">
        <v>0.13609390935302113</v>
      </c>
      <c r="O114" s="184">
        <v>66570</v>
      </c>
      <c r="P114" s="110">
        <v>0.13324140748684954</v>
      </c>
      <c r="Q114" s="105">
        <v>74007</v>
      </c>
      <c r="R114" s="110">
        <v>0.10090146376294173</v>
      </c>
      <c r="S114" s="105">
        <v>140577</v>
      </c>
      <c r="T114" s="110">
        <v>0.1159827573888399</v>
      </c>
      <c r="U114" s="184">
        <v>116187</v>
      </c>
      <c r="V114" s="110">
        <v>0.12937780067459204</v>
      </c>
      <c r="W114" s="105">
        <v>56428</v>
      </c>
      <c r="X114" s="110">
        <v>5.0135854393866142E-2</v>
      </c>
      <c r="Y114" s="105">
        <v>172615</v>
      </c>
      <c r="Z114" s="110">
        <v>0.10218950137602079</v>
      </c>
      <c r="AA114" s="184">
        <v>50714</v>
      </c>
      <c r="AB114" s="110">
        <v>0.10113774535348274</v>
      </c>
      <c r="AC114" s="105">
        <v>19645</v>
      </c>
      <c r="AD114" s="110">
        <v>-2.1712066132164698E-2</v>
      </c>
      <c r="AE114" s="105">
        <v>70359</v>
      </c>
      <c r="AF114" s="110">
        <v>6.3837186446316085E-2</v>
      </c>
      <c r="AG114" s="184">
        <v>44783</v>
      </c>
      <c r="AH114" s="110">
        <v>7.9628736740597894E-2</v>
      </c>
      <c r="AI114" s="105">
        <v>17362</v>
      </c>
      <c r="AJ114" s="110">
        <v>-5.2292576419213921E-2</v>
      </c>
      <c r="AK114" s="105">
        <v>62145</v>
      </c>
      <c r="AL114" s="110">
        <v>3.9214046822742432E-2</v>
      </c>
      <c r="AM114" s="184">
        <v>12591</v>
      </c>
      <c r="AN114" s="110">
        <v>-3.1758634378720174E-4</v>
      </c>
      <c r="AO114" s="184">
        <v>2481</v>
      </c>
      <c r="AP114" s="110">
        <v>-1.0765550239234423E-2</v>
      </c>
      <c r="AQ114" s="105">
        <v>2620</v>
      </c>
      <c r="AR114" s="110">
        <v>1.4577861163227017</v>
      </c>
      <c r="AS114" s="105">
        <v>5101</v>
      </c>
      <c r="AT114" s="110">
        <v>0.42725237828763296</v>
      </c>
    </row>
    <row r="115" spans="2:46" s="4" customFormat="1" ht="15" hidden="1" customHeight="1" outlineLevel="1" x14ac:dyDescent="0.25">
      <c r="B115" s="83" t="s">
        <v>152</v>
      </c>
      <c r="C115" s="184">
        <v>233683</v>
      </c>
      <c r="D115" s="110">
        <v>1.5171710331762789E-3</v>
      </c>
      <c r="E115" s="105">
        <v>124497</v>
      </c>
      <c r="F115" s="110">
        <v>-2.7123968492123063E-2</v>
      </c>
      <c r="G115" s="105">
        <v>358180</v>
      </c>
      <c r="H115" s="110">
        <v>-8.6272512641953902E-3</v>
      </c>
      <c r="I115" s="184">
        <v>174940</v>
      </c>
      <c r="J115" s="110">
        <v>5.6681651471077732E-3</v>
      </c>
      <c r="K115" s="105">
        <v>108979</v>
      </c>
      <c r="L115" s="110">
        <v>8.2339553516084241E-3</v>
      </c>
      <c r="M115" s="105">
        <v>283919</v>
      </c>
      <c r="N115" s="110">
        <v>6.6514680385614255E-3</v>
      </c>
      <c r="O115" s="184">
        <v>50969</v>
      </c>
      <c r="P115" s="110">
        <v>4.2758648908529207E-2</v>
      </c>
      <c r="Q115" s="105">
        <v>51140</v>
      </c>
      <c r="R115" s="110">
        <v>-3.1384358959789416E-2</v>
      </c>
      <c r="S115" s="105">
        <v>102109</v>
      </c>
      <c r="T115" s="110">
        <v>4.2586254376646426E-3</v>
      </c>
      <c r="U115" s="184">
        <v>90401</v>
      </c>
      <c r="V115" s="110">
        <v>-2.4168825561312612E-2</v>
      </c>
      <c r="W115" s="105">
        <v>39074</v>
      </c>
      <c r="X115" s="110">
        <v>-2.0186062840091279E-2</v>
      </c>
      <c r="Y115" s="105">
        <v>129475</v>
      </c>
      <c r="Z115" s="110">
        <v>-2.2970291052603731E-2</v>
      </c>
      <c r="AA115" s="184">
        <v>43381</v>
      </c>
      <c r="AB115" s="110">
        <v>-1.6883470063001393E-2</v>
      </c>
      <c r="AC115" s="105">
        <v>14810</v>
      </c>
      <c r="AD115" s="110">
        <v>-0.20683376178234791</v>
      </c>
      <c r="AE115" s="105">
        <v>58191</v>
      </c>
      <c r="AF115" s="110">
        <v>-7.3362208987547417E-2</v>
      </c>
      <c r="AG115" s="184">
        <v>38239</v>
      </c>
      <c r="AH115" s="110">
        <v>-4.3809857217874004E-2</v>
      </c>
      <c r="AI115" s="105">
        <v>13161</v>
      </c>
      <c r="AJ115" s="110">
        <v>-0.20778908084030578</v>
      </c>
      <c r="AK115" s="105">
        <v>51400</v>
      </c>
      <c r="AL115" s="110">
        <v>-9.1936965585471042E-2</v>
      </c>
      <c r="AM115" s="184">
        <v>13158</v>
      </c>
      <c r="AN115" s="110">
        <v>6.0530345772547678E-2</v>
      </c>
      <c r="AO115" s="184">
        <v>2204</v>
      </c>
      <c r="AP115" s="110">
        <v>-0.22448979591836737</v>
      </c>
      <c r="AQ115" s="105">
        <v>708</v>
      </c>
      <c r="AR115" s="110">
        <v>-0.41342170671085332</v>
      </c>
      <c r="AS115" s="105">
        <v>2912</v>
      </c>
      <c r="AT115" s="110">
        <v>-0.2808100765621141</v>
      </c>
    </row>
    <row r="116" spans="2:46" s="4" customFormat="1" ht="15" hidden="1" customHeight="1" outlineLevel="1" x14ac:dyDescent="0.25">
      <c r="B116" s="83" t="s">
        <v>132</v>
      </c>
      <c r="C116" s="184">
        <v>238850</v>
      </c>
      <c r="D116" s="110">
        <v>3.4641091950288638E-2</v>
      </c>
      <c r="E116" s="105">
        <v>145233</v>
      </c>
      <c r="F116" s="110">
        <v>7.9325421611493585E-3</v>
      </c>
      <c r="G116" s="105">
        <v>384083</v>
      </c>
      <c r="H116" s="110">
        <v>2.4377038643207172E-2</v>
      </c>
      <c r="I116" s="184">
        <v>178090</v>
      </c>
      <c r="J116" s="110">
        <v>6.1670988703091068E-2</v>
      </c>
      <c r="K116" s="105">
        <v>128551</v>
      </c>
      <c r="L116" s="110">
        <v>7.388039128873003E-2</v>
      </c>
      <c r="M116" s="105">
        <v>306641</v>
      </c>
      <c r="N116" s="110">
        <v>6.6755493091020357E-2</v>
      </c>
      <c r="O116" s="184">
        <v>53659</v>
      </c>
      <c r="P116" s="110">
        <v>8.934589305290519E-2</v>
      </c>
      <c r="Q116" s="105">
        <v>62886</v>
      </c>
      <c r="R116" s="110">
        <v>8.1760789912786125E-2</v>
      </c>
      <c r="S116" s="105">
        <v>116545</v>
      </c>
      <c r="T116" s="110">
        <v>8.5239917683977318E-2</v>
      </c>
      <c r="U116" s="184">
        <v>93547</v>
      </c>
      <c r="V116" s="110">
        <v>8.5106136179097458E-2</v>
      </c>
      <c r="W116" s="105">
        <v>46559</v>
      </c>
      <c r="X116" s="110">
        <v>9.0706772553704962E-2</v>
      </c>
      <c r="Y116" s="105">
        <v>140106</v>
      </c>
      <c r="Z116" s="110">
        <v>8.6960906770522151E-2</v>
      </c>
      <c r="AA116" s="184">
        <v>46677</v>
      </c>
      <c r="AB116" s="110">
        <v>-1.1520298172423282E-2</v>
      </c>
      <c r="AC116" s="105">
        <v>16342</v>
      </c>
      <c r="AD116" s="110">
        <v>-0.31350556605755098</v>
      </c>
      <c r="AE116" s="105">
        <v>63019</v>
      </c>
      <c r="AF116" s="110">
        <v>-0.11273336524652944</v>
      </c>
      <c r="AG116" s="184">
        <v>42140</v>
      </c>
      <c r="AH116" s="110">
        <v>-1.2906701646717145E-2</v>
      </c>
      <c r="AI116" s="105">
        <v>14619</v>
      </c>
      <c r="AJ116" s="110">
        <v>-0.33513734764416958</v>
      </c>
      <c r="AK116" s="105">
        <v>56759</v>
      </c>
      <c r="AL116" s="110">
        <v>-0.12245087277168787</v>
      </c>
      <c r="AM116" s="184">
        <v>12067</v>
      </c>
      <c r="AN116" s="110">
        <v>-4.849392840246014E-2</v>
      </c>
      <c r="AO116" s="184">
        <v>2016</v>
      </c>
      <c r="AP116" s="110">
        <v>-0.37098283931357257</v>
      </c>
      <c r="AQ116" s="105">
        <v>340</v>
      </c>
      <c r="AR116" s="110">
        <v>-0.41176470588235292</v>
      </c>
      <c r="AS116" s="105">
        <v>2356</v>
      </c>
      <c r="AT116" s="110">
        <v>-0.37721385144065556</v>
      </c>
    </row>
    <row r="117" spans="2:46" s="4" customFormat="1" ht="15" hidden="1" customHeight="1" outlineLevel="1" x14ac:dyDescent="0.25">
      <c r="B117" s="83" t="s">
        <v>133</v>
      </c>
      <c r="C117" s="184">
        <v>297675</v>
      </c>
      <c r="D117" s="110">
        <v>0.12307303417416837</v>
      </c>
      <c r="E117" s="105">
        <v>192630</v>
      </c>
      <c r="F117" s="110">
        <v>3.4504981069251706E-2</v>
      </c>
      <c r="G117" s="105">
        <v>490305</v>
      </c>
      <c r="H117" s="110">
        <v>8.6526806113562227E-2</v>
      </c>
      <c r="I117" s="184">
        <v>228130</v>
      </c>
      <c r="J117" s="110">
        <v>0.1114304923559617</v>
      </c>
      <c r="K117" s="105">
        <v>170176</v>
      </c>
      <c r="L117" s="110">
        <v>3.7266399288073959E-2</v>
      </c>
      <c r="M117" s="105">
        <v>398306</v>
      </c>
      <c r="N117" s="110">
        <v>7.8484782844145951E-2</v>
      </c>
      <c r="O117" s="184">
        <v>64264</v>
      </c>
      <c r="P117" s="110">
        <v>5.3059351751712391E-2</v>
      </c>
      <c r="Q117" s="105">
        <v>78017</v>
      </c>
      <c r="R117" s="110">
        <v>3.2243979888859409E-2</v>
      </c>
      <c r="S117" s="105">
        <v>142281</v>
      </c>
      <c r="T117" s="110">
        <v>4.1542831207999731E-2</v>
      </c>
      <c r="U117" s="184">
        <v>116957</v>
      </c>
      <c r="V117" s="110">
        <v>0.11829612277095181</v>
      </c>
      <c r="W117" s="105">
        <v>61508</v>
      </c>
      <c r="X117" s="110">
        <v>4.6303541659578729E-2</v>
      </c>
      <c r="Y117" s="105">
        <v>178465</v>
      </c>
      <c r="Z117" s="110">
        <v>9.2390938416242685E-2</v>
      </c>
      <c r="AA117" s="184">
        <v>55644</v>
      </c>
      <c r="AB117" s="110">
        <v>0.19435918349825076</v>
      </c>
      <c r="AC117" s="105">
        <v>21800</v>
      </c>
      <c r="AD117" s="110">
        <v>1.4142165984369237E-2</v>
      </c>
      <c r="AE117" s="105">
        <v>77444</v>
      </c>
      <c r="AF117" s="110">
        <v>0.13746052728207392</v>
      </c>
      <c r="AG117" s="184">
        <v>50199</v>
      </c>
      <c r="AH117" s="110">
        <v>0.18115294117647052</v>
      </c>
      <c r="AI117" s="105">
        <v>19171</v>
      </c>
      <c r="AJ117" s="110">
        <v>-1.923568834092193E-2</v>
      </c>
      <c r="AK117" s="105">
        <v>69370</v>
      </c>
      <c r="AL117" s="110">
        <v>0.1180234338485342</v>
      </c>
      <c r="AM117" s="184">
        <v>12036</v>
      </c>
      <c r="AN117" s="110">
        <v>0.13429459994345483</v>
      </c>
      <c r="AO117" s="184">
        <v>1865</v>
      </c>
      <c r="AP117" s="110">
        <v>-0.28158705701078579</v>
      </c>
      <c r="AQ117" s="105">
        <v>654</v>
      </c>
      <c r="AR117" s="110">
        <v>1.0819165378670892E-2</v>
      </c>
      <c r="AS117" s="105">
        <v>2519</v>
      </c>
      <c r="AT117" s="110">
        <v>-0.22325007708911504</v>
      </c>
    </row>
    <row r="118" spans="2:46" s="4" customFormat="1" ht="15" hidden="1" customHeight="1" outlineLevel="1" x14ac:dyDescent="0.25">
      <c r="B118" s="83" t="s">
        <v>134</v>
      </c>
      <c r="C118" s="184">
        <v>298679</v>
      </c>
      <c r="D118" s="110">
        <v>5.426288183095318E-2</v>
      </c>
      <c r="E118" s="105">
        <v>188171</v>
      </c>
      <c r="F118" s="110">
        <v>3.4520484683218555E-2</v>
      </c>
      <c r="G118" s="105">
        <v>486850</v>
      </c>
      <c r="H118" s="110">
        <v>4.6543622285564412E-2</v>
      </c>
      <c r="I118" s="184">
        <v>225542</v>
      </c>
      <c r="J118" s="110">
        <v>4.5807579417888045E-2</v>
      </c>
      <c r="K118" s="105">
        <v>165064</v>
      </c>
      <c r="L118" s="110">
        <v>4.6105875568005272E-2</v>
      </c>
      <c r="M118" s="105">
        <v>390606</v>
      </c>
      <c r="N118" s="110">
        <v>4.5933613958420327E-2</v>
      </c>
      <c r="O118" s="184">
        <v>65541</v>
      </c>
      <c r="P118" s="110">
        <v>1.3719182107835515E-2</v>
      </c>
      <c r="Q118" s="105">
        <v>77587</v>
      </c>
      <c r="R118" s="110">
        <v>5.2369584678403802E-2</v>
      </c>
      <c r="S118" s="105">
        <v>143128</v>
      </c>
      <c r="T118" s="110">
        <v>3.4311316664257907E-2</v>
      </c>
      <c r="U118" s="184">
        <v>113420</v>
      </c>
      <c r="V118" s="110">
        <v>4.456580801429344E-2</v>
      </c>
      <c r="W118" s="105">
        <v>55543</v>
      </c>
      <c r="X118" s="110">
        <v>-1.9765984857843755E-2</v>
      </c>
      <c r="Y118" s="105">
        <v>168963</v>
      </c>
      <c r="Z118" s="110">
        <v>2.250611217351306E-2</v>
      </c>
      <c r="AA118" s="184">
        <v>64158</v>
      </c>
      <c r="AB118" s="110">
        <v>0.14865276161489582</v>
      </c>
      <c r="AC118" s="105">
        <v>22236</v>
      </c>
      <c r="AD118" s="110">
        <v>-3.3763524964150693E-2</v>
      </c>
      <c r="AE118" s="105">
        <v>86394</v>
      </c>
      <c r="AF118" s="110">
        <v>9.5425267535629077E-2</v>
      </c>
      <c r="AG118" s="184">
        <v>55692</v>
      </c>
      <c r="AH118" s="110">
        <v>8.4873867731567243E-2</v>
      </c>
      <c r="AI118" s="105">
        <v>19548</v>
      </c>
      <c r="AJ118" s="110">
        <v>-5.9242504451609834E-2</v>
      </c>
      <c r="AK118" s="105">
        <v>75240</v>
      </c>
      <c r="AL118" s="110">
        <v>4.3348032282219728E-2</v>
      </c>
      <c r="AM118" s="184">
        <v>8432</v>
      </c>
      <c r="AN118" s="110">
        <v>-0.13862498723056493</v>
      </c>
      <c r="AO118" s="184">
        <v>547</v>
      </c>
      <c r="AP118" s="110">
        <v>-0.72636318159079538</v>
      </c>
      <c r="AQ118" s="105">
        <v>871</v>
      </c>
      <c r="AR118" s="110">
        <v>-0.20091743119266059</v>
      </c>
      <c r="AS118" s="105">
        <v>1418</v>
      </c>
      <c r="AT118" s="110">
        <v>-0.54095176432502434</v>
      </c>
    </row>
    <row r="119" spans="2:46" s="4" customFormat="1" ht="15" hidden="1" customHeight="1" outlineLevel="1" x14ac:dyDescent="0.25">
      <c r="B119" s="83" t="s">
        <v>135</v>
      </c>
      <c r="C119" s="184">
        <v>267730</v>
      </c>
      <c r="D119" s="110">
        <v>0.16128668465295437</v>
      </c>
      <c r="E119" s="105">
        <v>153501</v>
      </c>
      <c r="F119" s="110">
        <v>0.15304183223538437</v>
      </c>
      <c r="G119" s="105">
        <v>421231</v>
      </c>
      <c r="H119" s="110">
        <v>0.15826855444313992</v>
      </c>
      <c r="I119" s="184">
        <v>203961</v>
      </c>
      <c r="J119" s="110">
        <v>0.17265467340497098</v>
      </c>
      <c r="K119" s="105">
        <v>137528</v>
      </c>
      <c r="L119" s="110">
        <v>0.19344649241556455</v>
      </c>
      <c r="M119" s="105">
        <v>341489</v>
      </c>
      <c r="N119" s="110">
        <v>0.18094042542890443</v>
      </c>
      <c r="O119" s="184">
        <v>58139</v>
      </c>
      <c r="P119" s="110">
        <v>0.11379528343454859</v>
      </c>
      <c r="Q119" s="105">
        <v>63118</v>
      </c>
      <c r="R119" s="110">
        <v>0.24199134199134198</v>
      </c>
      <c r="S119" s="105">
        <v>121257</v>
      </c>
      <c r="T119" s="110">
        <v>0.17703530416719238</v>
      </c>
      <c r="U119" s="184">
        <v>103198</v>
      </c>
      <c r="V119" s="110">
        <v>0.17672949520519055</v>
      </c>
      <c r="W119" s="105">
        <v>47770</v>
      </c>
      <c r="X119" s="110">
        <v>6.9254185692541936E-2</v>
      </c>
      <c r="Y119" s="105">
        <v>150968</v>
      </c>
      <c r="Z119" s="110">
        <v>0.14045703493862138</v>
      </c>
      <c r="AA119" s="184">
        <v>49449</v>
      </c>
      <c r="AB119" s="110">
        <v>0.14301234339605196</v>
      </c>
      <c r="AC119" s="105">
        <v>15135</v>
      </c>
      <c r="AD119" s="110">
        <v>-0.13657367790518571</v>
      </c>
      <c r="AE119" s="105">
        <v>64584</v>
      </c>
      <c r="AF119" s="110">
        <v>6.2394104390452565E-2</v>
      </c>
      <c r="AG119" s="184">
        <v>43838</v>
      </c>
      <c r="AH119" s="110">
        <v>9.3107919409535222E-2</v>
      </c>
      <c r="AI119" s="105">
        <v>13250</v>
      </c>
      <c r="AJ119" s="110">
        <v>-0.1621877963958267</v>
      </c>
      <c r="AK119" s="105">
        <v>57088</v>
      </c>
      <c r="AL119" s="110">
        <v>2.0905237933439347E-2</v>
      </c>
      <c r="AM119" s="184">
        <v>13213</v>
      </c>
      <c r="AN119" s="110">
        <v>0.26367635807192036</v>
      </c>
      <c r="AO119" s="184">
        <v>1107</v>
      </c>
      <c r="AP119" s="110">
        <v>-0.61788056610286501</v>
      </c>
      <c r="AQ119" s="105">
        <v>838</v>
      </c>
      <c r="AR119" s="110">
        <v>1.3149171270718232</v>
      </c>
      <c r="AS119" s="105">
        <v>1945</v>
      </c>
      <c r="AT119" s="110">
        <v>-0.40319116293341517</v>
      </c>
    </row>
    <row r="120" spans="2:46" s="4" customFormat="1" ht="15" hidden="1" customHeight="1" outlineLevel="1" x14ac:dyDescent="0.25">
      <c r="B120" s="83" t="s">
        <v>153</v>
      </c>
      <c r="C120" s="184">
        <v>282737</v>
      </c>
      <c r="D120" s="110">
        <v>5.00285962579754E-2</v>
      </c>
      <c r="E120" s="105">
        <v>176118</v>
      </c>
      <c r="F120" s="110">
        <v>7.1661971145362324E-2</v>
      </c>
      <c r="G120" s="105">
        <v>458855</v>
      </c>
      <c r="H120" s="110">
        <v>5.8227842262694063E-2</v>
      </c>
      <c r="I120" s="184">
        <v>222024</v>
      </c>
      <c r="J120" s="110">
        <v>6.0033420864167963E-2</v>
      </c>
      <c r="K120" s="105">
        <v>155686</v>
      </c>
      <c r="L120" s="110">
        <v>8.2656467315716187E-2</v>
      </c>
      <c r="M120" s="105">
        <v>377710</v>
      </c>
      <c r="N120" s="110">
        <v>6.9242745930643945E-2</v>
      </c>
      <c r="O120" s="184">
        <v>64733</v>
      </c>
      <c r="P120" s="110">
        <v>7.8312315117545772E-3</v>
      </c>
      <c r="Q120" s="105">
        <v>72606</v>
      </c>
      <c r="R120" s="110">
        <v>3.198021490704428E-2</v>
      </c>
      <c r="S120" s="105">
        <v>137339</v>
      </c>
      <c r="T120" s="110">
        <v>2.0455322247484808E-2</v>
      </c>
      <c r="U120" s="184">
        <v>114953</v>
      </c>
      <c r="V120" s="110">
        <v>9.0304651339251807E-2</v>
      </c>
      <c r="W120" s="105">
        <v>54965</v>
      </c>
      <c r="X120" s="110">
        <v>0.10183421870301701</v>
      </c>
      <c r="Y120" s="105">
        <v>169918</v>
      </c>
      <c r="Z120" s="110">
        <v>9.4007739011183533E-2</v>
      </c>
      <c r="AA120" s="184">
        <v>46070</v>
      </c>
      <c r="AB120" s="110">
        <v>8.9563181420428961E-2</v>
      </c>
      <c r="AC120" s="105">
        <v>19360</v>
      </c>
      <c r="AD120" s="110">
        <v>4.9312224240851688E-3</v>
      </c>
      <c r="AE120" s="105">
        <v>65430</v>
      </c>
      <c r="AF120" s="110">
        <v>6.3072723727822133E-2</v>
      </c>
      <c r="AG120" s="184">
        <v>42668</v>
      </c>
      <c r="AH120" s="110">
        <v>0.13832937598377937</v>
      </c>
      <c r="AI120" s="105">
        <v>16972</v>
      </c>
      <c r="AJ120" s="110">
        <v>-2.0318633110136264E-2</v>
      </c>
      <c r="AK120" s="105">
        <v>59640</v>
      </c>
      <c r="AL120" s="110">
        <v>8.8182166511576954E-2</v>
      </c>
      <c r="AM120" s="184">
        <v>13432</v>
      </c>
      <c r="AN120" s="110">
        <v>-3.2625135037810615E-2</v>
      </c>
      <c r="AO120" s="184">
        <v>1211</v>
      </c>
      <c r="AP120" s="110">
        <v>-0.66803728070175439</v>
      </c>
      <c r="AQ120" s="105">
        <v>1072</v>
      </c>
      <c r="AR120" s="110">
        <v>-0.15987460815047017</v>
      </c>
      <c r="AS120" s="105">
        <v>2283</v>
      </c>
      <c r="AT120" s="110">
        <v>-0.53635255889520717</v>
      </c>
    </row>
    <row r="121" spans="2:46" s="4" customFormat="1" ht="15" hidden="1" customHeight="1" outlineLevel="1" x14ac:dyDescent="0.25">
      <c r="B121" s="83" t="s">
        <v>124</v>
      </c>
      <c r="C121" s="184">
        <v>257912</v>
      </c>
      <c r="D121" s="110">
        <v>8.9118610857741309E-2</v>
      </c>
      <c r="E121" s="105">
        <v>154418</v>
      </c>
      <c r="F121" s="110">
        <v>-3.3867022042031847E-2</v>
      </c>
      <c r="G121" s="105">
        <v>412330</v>
      </c>
      <c r="H121" s="110">
        <v>3.9559902077203724E-2</v>
      </c>
      <c r="I121" s="184">
        <v>192001</v>
      </c>
      <c r="J121" s="110">
        <v>0.10112520645990086</v>
      </c>
      <c r="K121" s="105">
        <v>137365</v>
      </c>
      <c r="L121" s="110">
        <v>-8.6601955760834404E-3</v>
      </c>
      <c r="M121" s="105">
        <v>329366</v>
      </c>
      <c r="N121" s="110">
        <v>5.2512838211374424E-2</v>
      </c>
      <c r="O121" s="184">
        <v>57688</v>
      </c>
      <c r="P121" s="110">
        <v>3.6044611267757487E-2</v>
      </c>
      <c r="Q121" s="105">
        <v>65923</v>
      </c>
      <c r="R121" s="110">
        <v>1.6060171698956571E-2</v>
      </c>
      <c r="S121" s="105">
        <v>123611</v>
      </c>
      <c r="T121" s="110">
        <v>2.5289892337552411E-2</v>
      </c>
      <c r="U121" s="184">
        <v>96845</v>
      </c>
      <c r="V121" s="110">
        <v>0.11048044948973734</v>
      </c>
      <c r="W121" s="105">
        <v>47534</v>
      </c>
      <c r="X121" s="110">
        <v>-6.3000197122018542E-2</v>
      </c>
      <c r="Y121" s="105">
        <v>144379</v>
      </c>
      <c r="Z121" s="110">
        <v>4.6679715818471745E-2</v>
      </c>
      <c r="AA121" s="184">
        <v>49634</v>
      </c>
      <c r="AB121" s="110">
        <v>0.12454403335070352</v>
      </c>
      <c r="AC121" s="105">
        <v>15990</v>
      </c>
      <c r="AD121" s="110">
        <v>-0.21594586643130331</v>
      </c>
      <c r="AE121" s="105">
        <v>65624</v>
      </c>
      <c r="AF121" s="110">
        <v>1.6937595884148671E-2</v>
      </c>
      <c r="AG121" s="184">
        <v>43958</v>
      </c>
      <c r="AH121" s="110">
        <v>0.11608185649723257</v>
      </c>
      <c r="AI121" s="105">
        <v>14040</v>
      </c>
      <c r="AJ121" s="110">
        <v>-0.15807147997121607</v>
      </c>
      <c r="AK121" s="105">
        <v>57998</v>
      </c>
      <c r="AL121" s="110">
        <v>3.4533195390817228E-2</v>
      </c>
      <c r="AM121" s="184">
        <v>15187</v>
      </c>
      <c r="AN121" s="110">
        <v>7.5631924633450254E-3</v>
      </c>
      <c r="AO121" s="184">
        <v>1090</v>
      </c>
      <c r="AP121" s="110">
        <v>-0.66253869969040247</v>
      </c>
      <c r="AQ121" s="105">
        <v>1063</v>
      </c>
      <c r="AR121" s="110">
        <v>0.21903669724770647</v>
      </c>
      <c r="AS121" s="105">
        <v>2153</v>
      </c>
      <c r="AT121" s="110">
        <v>-0.47513408093612874</v>
      </c>
    </row>
    <row r="122" spans="2:46" s="4" customFormat="1" ht="15" hidden="1" customHeight="1" outlineLevel="1" x14ac:dyDescent="0.25">
      <c r="B122" s="83" t="s">
        <v>125</v>
      </c>
      <c r="C122" s="184">
        <v>248209</v>
      </c>
      <c r="D122" s="110">
        <v>3.2247198020419532E-2</v>
      </c>
      <c r="E122" s="105">
        <v>168124</v>
      </c>
      <c r="F122" s="110">
        <v>1.5486832568253117E-2</v>
      </c>
      <c r="G122" s="105">
        <v>416333</v>
      </c>
      <c r="H122" s="110">
        <v>2.541285420489392E-2</v>
      </c>
      <c r="I122" s="184">
        <v>187005</v>
      </c>
      <c r="J122" s="110">
        <v>5.0755174971343742E-2</v>
      </c>
      <c r="K122" s="105">
        <v>149729</v>
      </c>
      <c r="L122" s="110">
        <v>4.9463104183021134E-2</v>
      </c>
      <c r="M122" s="105">
        <v>336734</v>
      </c>
      <c r="N122" s="110">
        <v>5.0180262222277561E-2</v>
      </c>
      <c r="O122" s="184">
        <v>51191</v>
      </c>
      <c r="P122" s="110">
        <v>-3.2452559159295347E-2</v>
      </c>
      <c r="Q122" s="105">
        <v>66602</v>
      </c>
      <c r="R122" s="110">
        <v>3.0926877592718727E-2</v>
      </c>
      <c r="S122" s="105">
        <v>117793</v>
      </c>
      <c r="T122" s="110">
        <v>2.3912451494314535E-3</v>
      </c>
      <c r="U122" s="184">
        <v>97623</v>
      </c>
      <c r="V122" s="110">
        <v>8.5242621310655409E-2</v>
      </c>
      <c r="W122" s="105">
        <v>54322</v>
      </c>
      <c r="X122" s="110">
        <v>4.6082150628742991E-2</v>
      </c>
      <c r="Y122" s="105">
        <v>151945</v>
      </c>
      <c r="Z122" s="110">
        <v>7.0910039186941498E-2</v>
      </c>
      <c r="AA122" s="184">
        <v>47967</v>
      </c>
      <c r="AB122" s="110">
        <v>5.0755750273822509E-2</v>
      </c>
      <c r="AC122" s="105">
        <v>17532</v>
      </c>
      <c r="AD122" s="110">
        <v>-0.19937893871586443</v>
      </c>
      <c r="AE122" s="105">
        <v>65499</v>
      </c>
      <c r="AF122" s="110">
        <v>-3.033398472197546E-2</v>
      </c>
      <c r="AG122" s="184">
        <v>43775</v>
      </c>
      <c r="AH122" s="110">
        <v>0.10384043170184332</v>
      </c>
      <c r="AI122" s="105">
        <v>15325</v>
      </c>
      <c r="AJ122" s="110">
        <v>-0.15190924183729937</v>
      </c>
      <c r="AK122" s="105">
        <v>59100</v>
      </c>
      <c r="AL122" s="110">
        <v>2.3784364335579511E-2</v>
      </c>
      <c r="AM122" s="184">
        <v>12436</v>
      </c>
      <c r="AN122" s="110">
        <v>-7.5252825698988723E-2</v>
      </c>
      <c r="AO122" s="184">
        <v>801</v>
      </c>
      <c r="AP122" s="110">
        <v>-0.76336779911373709</v>
      </c>
      <c r="AQ122" s="105">
        <v>863</v>
      </c>
      <c r="AR122" s="110">
        <v>-0.12828282828282833</v>
      </c>
      <c r="AS122" s="105">
        <v>1664</v>
      </c>
      <c r="AT122" s="110">
        <v>-0.61965714285714291</v>
      </c>
    </row>
    <row r="123" spans="2:46" s="4" customFormat="1" ht="15.75" collapsed="1" x14ac:dyDescent="0.25">
      <c r="B123" s="106">
        <v>2011</v>
      </c>
      <c r="C123" s="194">
        <v>3189953</v>
      </c>
      <c r="D123" s="108">
        <v>8.5679405379263329E-2</v>
      </c>
      <c r="E123" s="109">
        <v>1970250</v>
      </c>
      <c r="F123" s="108">
        <v>4.0744465737968527E-2</v>
      </c>
      <c r="G123" s="109">
        <v>5160203</v>
      </c>
      <c r="H123" s="108">
        <v>6.8072009231421982E-2</v>
      </c>
      <c r="I123" s="194">
        <v>2413461</v>
      </c>
      <c r="J123" s="108">
        <v>9.6807368701379071E-2</v>
      </c>
      <c r="K123" s="109">
        <v>1739969</v>
      </c>
      <c r="L123" s="108">
        <v>6.3450628730547409E-2</v>
      </c>
      <c r="M123" s="109">
        <v>4153430</v>
      </c>
      <c r="N123" s="108">
        <v>8.2582059721690859E-2</v>
      </c>
      <c r="O123" s="194">
        <v>705546</v>
      </c>
      <c r="P123" s="108">
        <v>6.5737599429629645E-2</v>
      </c>
      <c r="Q123" s="109">
        <v>810214</v>
      </c>
      <c r="R123" s="108">
        <v>5.1595017015764633E-2</v>
      </c>
      <c r="S123" s="109">
        <v>1515760</v>
      </c>
      <c r="T123" s="108">
        <v>5.8131027973707283E-2</v>
      </c>
      <c r="U123" s="194">
        <v>1236970</v>
      </c>
      <c r="V123" s="108">
        <v>0.10148708815672314</v>
      </c>
      <c r="W123" s="109">
        <v>610589</v>
      </c>
      <c r="X123" s="108">
        <v>3.7634911112885971E-2</v>
      </c>
      <c r="Y123" s="109">
        <v>1847559</v>
      </c>
      <c r="Z123" s="108">
        <v>7.9532885407226583E-2</v>
      </c>
      <c r="AA123" s="194">
        <v>601893</v>
      </c>
      <c r="AB123" s="108">
        <v>9.6951681805589995E-2</v>
      </c>
      <c r="AC123" s="109">
        <v>217907</v>
      </c>
      <c r="AD123" s="108">
        <v>-0.11378850361549664</v>
      </c>
      <c r="AE123" s="109">
        <v>819800</v>
      </c>
      <c r="AF123" s="108">
        <v>3.1737441824758239E-2</v>
      </c>
      <c r="AG123" s="194">
        <v>537233</v>
      </c>
      <c r="AH123" s="108">
        <v>9.1327002183738681E-2</v>
      </c>
      <c r="AI123" s="109">
        <v>190519</v>
      </c>
      <c r="AJ123" s="108">
        <v>-0.13152940425667703</v>
      </c>
      <c r="AK123" s="109">
        <v>727752</v>
      </c>
      <c r="AL123" s="108">
        <v>2.2629164980439764E-2</v>
      </c>
      <c r="AM123" s="194">
        <v>154803</v>
      </c>
      <c r="AN123" s="108">
        <v>-4.1813281184667206E-3</v>
      </c>
      <c r="AO123" s="194">
        <v>19796</v>
      </c>
      <c r="AP123" s="108">
        <v>-0.41114878933904453</v>
      </c>
      <c r="AQ123" s="109">
        <v>12374</v>
      </c>
      <c r="AR123" s="108">
        <v>0.11719032141567354</v>
      </c>
      <c r="AS123" s="109">
        <v>32170</v>
      </c>
      <c r="AT123" s="108">
        <v>-0.28021658388150539</v>
      </c>
    </row>
    <row r="124" spans="2:46" s="4" customFormat="1" ht="15" hidden="1" customHeight="1" outlineLevel="1" x14ac:dyDescent="0.25">
      <c r="B124" s="83" t="s">
        <v>126</v>
      </c>
      <c r="C124" s="184">
        <v>226497</v>
      </c>
      <c r="D124" s="110">
        <v>6.5757898005853521E-2</v>
      </c>
      <c r="E124" s="105">
        <v>155740</v>
      </c>
      <c r="F124" s="110">
        <v>-7.4122514981451504E-2</v>
      </c>
      <c r="G124" s="105">
        <v>382237</v>
      </c>
      <c r="H124" s="110">
        <v>3.9581855908386032E-3</v>
      </c>
      <c r="I124" s="184">
        <v>166831</v>
      </c>
      <c r="J124" s="110">
        <v>7.9120822256288914E-2</v>
      </c>
      <c r="K124" s="105">
        <v>134526</v>
      </c>
      <c r="L124" s="110">
        <v>-7.1357075305633622E-2</v>
      </c>
      <c r="M124" s="105">
        <v>301357</v>
      </c>
      <c r="N124" s="110">
        <v>6.3280149067328484E-3</v>
      </c>
      <c r="O124" s="184">
        <v>53581</v>
      </c>
      <c r="P124" s="110">
        <v>0.21562266034439737</v>
      </c>
      <c r="Q124" s="105">
        <v>63802</v>
      </c>
      <c r="R124" s="110">
        <v>-9.7196870003254499E-2</v>
      </c>
      <c r="S124" s="105">
        <v>117383</v>
      </c>
      <c r="T124" s="110">
        <v>2.2963363195872777E-2</v>
      </c>
      <c r="U124" s="184">
        <v>85215</v>
      </c>
      <c r="V124" s="110">
        <v>2.3701977367194482E-2</v>
      </c>
      <c r="W124" s="105">
        <v>46322</v>
      </c>
      <c r="X124" s="110">
        <v>-0.12767880682460175</v>
      </c>
      <c r="Y124" s="105">
        <v>131537</v>
      </c>
      <c r="Z124" s="110">
        <v>-3.5256410256410242E-2</v>
      </c>
      <c r="AA124" s="184">
        <v>44252</v>
      </c>
      <c r="AB124" s="110">
        <v>3.7002319968129749E-2</v>
      </c>
      <c r="AC124" s="105">
        <v>20597</v>
      </c>
      <c r="AD124" s="110">
        <v>-7.6326292658863593E-2</v>
      </c>
      <c r="AE124" s="105">
        <v>64849</v>
      </c>
      <c r="AF124" s="110">
        <v>-1.8931231915286784E-3</v>
      </c>
      <c r="AG124" s="184">
        <v>38947</v>
      </c>
      <c r="AH124" s="110">
        <v>3.9140875133404585E-2</v>
      </c>
      <c r="AI124" s="105">
        <v>18813</v>
      </c>
      <c r="AJ124" s="110">
        <v>-7.0044488383588677E-2</v>
      </c>
      <c r="AK124" s="105">
        <v>57760</v>
      </c>
      <c r="AL124" s="110">
        <v>8.664009703691633E-4</v>
      </c>
      <c r="AM124" s="184">
        <v>13188</v>
      </c>
      <c r="AN124" s="110">
        <v>-2.8150331613854052E-2</v>
      </c>
      <c r="AO124" s="184">
        <v>2226</v>
      </c>
      <c r="AP124" s="110">
        <v>0.32499999999999996</v>
      </c>
      <c r="AQ124" s="105">
        <v>617</v>
      </c>
      <c r="AR124" s="110">
        <v>-0.41013384321223711</v>
      </c>
      <c r="AS124" s="105">
        <v>2843</v>
      </c>
      <c r="AT124" s="110">
        <v>4.2920029347028654E-2</v>
      </c>
    </row>
    <row r="125" spans="2:46" s="4" customFormat="1" ht="15" hidden="1" customHeight="1" outlineLevel="1" x14ac:dyDescent="0.25">
      <c r="B125" s="83" t="s">
        <v>127</v>
      </c>
      <c r="C125" s="184">
        <v>223216</v>
      </c>
      <c r="D125" s="110">
        <v>-2.9079766111128613E-3</v>
      </c>
      <c r="E125" s="105">
        <v>146331</v>
      </c>
      <c r="F125" s="110">
        <v>-9.5130321862535894E-2</v>
      </c>
      <c r="G125" s="105">
        <v>369547</v>
      </c>
      <c r="H125" s="110">
        <v>-4.1586484846284355E-2</v>
      </c>
      <c r="I125" s="184">
        <v>160394</v>
      </c>
      <c r="J125" s="110">
        <v>-3.8134751068269468E-3</v>
      </c>
      <c r="K125" s="105">
        <v>127076</v>
      </c>
      <c r="L125" s="110">
        <v>-8.9041341390854289E-2</v>
      </c>
      <c r="M125" s="105">
        <v>287470</v>
      </c>
      <c r="N125" s="110">
        <v>-4.337698208016505E-2</v>
      </c>
      <c r="O125" s="184">
        <v>47980</v>
      </c>
      <c r="P125" s="110">
        <v>1.0999199292005546E-2</v>
      </c>
      <c r="Q125" s="105">
        <v>61408</v>
      </c>
      <c r="R125" s="110">
        <v>-8.781937017231134E-2</v>
      </c>
      <c r="S125" s="105">
        <v>109388</v>
      </c>
      <c r="T125" s="110">
        <v>-4.6960218857272307E-2</v>
      </c>
      <c r="U125" s="184">
        <v>82016</v>
      </c>
      <c r="V125" s="110">
        <v>-2.1066828994640741E-2</v>
      </c>
      <c r="W125" s="105">
        <v>43403</v>
      </c>
      <c r="X125" s="110">
        <v>-0.13213093119513708</v>
      </c>
      <c r="Y125" s="105">
        <v>125419</v>
      </c>
      <c r="Z125" s="110">
        <v>-6.2582217172925114E-2</v>
      </c>
      <c r="AA125" s="184">
        <v>43456</v>
      </c>
      <c r="AB125" s="110">
        <v>-5.3761567773543795E-2</v>
      </c>
      <c r="AC125" s="105">
        <v>18091</v>
      </c>
      <c r="AD125" s="110">
        <v>-0.13556001529051986</v>
      </c>
      <c r="AE125" s="105">
        <v>61547</v>
      </c>
      <c r="AF125" s="110">
        <v>-7.9368165976096861E-2</v>
      </c>
      <c r="AG125" s="184">
        <v>38426</v>
      </c>
      <c r="AH125" s="110">
        <v>-4.4818414576549226E-2</v>
      </c>
      <c r="AI125" s="105">
        <v>16463</v>
      </c>
      <c r="AJ125" s="110">
        <v>-0.12843453862036103</v>
      </c>
      <c r="AK125" s="105">
        <v>54889</v>
      </c>
      <c r="AL125" s="110">
        <v>-7.1534896309076723E-2</v>
      </c>
      <c r="AM125" s="184">
        <v>16745</v>
      </c>
      <c r="AN125" s="110">
        <v>0.10367782757711574</v>
      </c>
      <c r="AO125" s="184">
        <v>2621</v>
      </c>
      <c r="AP125" s="110">
        <v>0.48751418842224736</v>
      </c>
      <c r="AQ125" s="105">
        <v>1164</v>
      </c>
      <c r="AR125" s="110">
        <v>-9.7674418604651203E-2</v>
      </c>
      <c r="AS125" s="105">
        <v>3785</v>
      </c>
      <c r="AT125" s="110">
        <v>0.240170380078637</v>
      </c>
    </row>
    <row r="126" spans="2:46" s="4" customFormat="1" ht="15" hidden="1" customHeight="1" outlineLevel="1" x14ac:dyDescent="0.25">
      <c r="B126" s="83" t="s">
        <v>128</v>
      </c>
      <c r="C126" s="184">
        <v>239927</v>
      </c>
      <c r="D126" s="110">
        <v>4.2557999070103048E-2</v>
      </c>
      <c r="E126" s="105">
        <v>164434</v>
      </c>
      <c r="F126" s="110">
        <v>-8.3294773519163812E-2</v>
      </c>
      <c r="G126" s="105">
        <v>404361</v>
      </c>
      <c r="H126" s="110">
        <v>-1.2568741025816399E-2</v>
      </c>
      <c r="I126" s="184">
        <v>177083</v>
      </c>
      <c r="J126" s="110">
        <v>7.4219887411433483E-2</v>
      </c>
      <c r="K126" s="105">
        <v>142182</v>
      </c>
      <c r="L126" s="110">
        <v>-6.6434668417596821E-2</v>
      </c>
      <c r="M126" s="105">
        <v>319265</v>
      </c>
      <c r="N126" s="110">
        <v>6.6751169800849386E-3</v>
      </c>
      <c r="O126" s="184">
        <v>52887</v>
      </c>
      <c r="P126" s="110">
        <v>8.0649775234981513E-2</v>
      </c>
      <c r="Q126" s="105">
        <v>67131</v>
      </c>
      <c r="R126" s="110">
        <v>-0.1197204337734884</v>
      </c>
      <c r="S126" s="105">
        <v>120018</v>
      </c>
      <c r="T126" s="110">
        <v>-4.1397432927852029E-2</v>
      </c>
      <c r="U126" s="184">
        <v>90580</v>
      </c>
      <c r="V126" s="110">
        <v>6.4007235907013849E-2</v>
      </c>
      <c r="W126" s="105">
        <v>49749</v>
      </c>
      <c r="X126" s="110">
        <v>-3.8245895074089375E-3</v>
      </c>
      <c r="Y126" s="105">
        <v>140329</v>
      </c>
      <c r="Z126" s="110">
        <v>3.8927675074590384E-2</v>
      </c>
      <c r="AA126" s="184">
        <v>45809</v>
      </c>
      <c r="AB126" s="110">
        <v>-3.9119855686537752E-2</v>
      </c>
      <c r="AC126" s="105">
        <v>21045</v>
      </c>
      <c r="AD126" s="110">
        <v>-0.1845867720562594</v>
      </c>
      <c r="AE126" s="105">
        <v>66854</v>
      </c>
      <c r="AF126" s="110">
        <v>-9.0211341398690803E-2</v>
      </c>
      <c r="AG126" s="184">
        <v>40275</v>
      </c>
      <c r="AH126" s="110">
        <v>-3.9997139656282044E-2</v>
      </c>
      <c r="AI126" s="105">
        <v>18965</v>
      </c>
      <c r="AJ126" s="110">
        <v>-0.18380960578412808</v>
      </c>
      <c r="AK126" s="105">
        <v>59240</v>
      </c>
      <c r="AL126" s="110">
        <v>-9.1257727530718369E-2</v>
      </c>
      <c r="AM126" s="184">
        <v>14574</v>
      </c>
      <c r="AN126" s="110">
        <v>-6.8872987477638592E-2</v>
      </c>
      <c r="AO126" s="184">
        <v>2461</v>
      </c>
      <c r="AP126" s="110">
        <v>0.25625319040326699</v>
      </c>
      <c r="AQ126" s="105">
        <v>1207</v>
      </c>
      <c r="AR126" s="110">
        <v>-4.6603475513428139E-2</v>
      </c>
      <c r="AS126" s="105">
        <v>3668</v>
      </c>
      <c r="AT126" s="110">
        <v>0.1373643410852714</v>
      </c>
    </row>
    <row r="127" spans="2:46" s="4" customFormat="1" ht="15" hidden="1" customHeight="1" outlineLevel="1" x14ac:dyDescent="0.25">
      <c r="B127" s="83" t="s">
        <v>129</v>
      </c>
      <c r="C127" s="184">
        <v>258952</v>
      </c>
      <c r="D127" s="110">
        <v>2.3258754633178613E-2</v>
      </c>
      <c r="E127" s="105">
        <v>163597</v>
      </c>
      <c r="F127" s="110">
        <v>-1.0685518008756389E-2</v>
      </c>
      <c r="G127" s="105">
        <v>422549</v>
      </c>
      <c r="H127" s="110">
        <v>9.8439404440409106E-3</v>
      </c>
      <c r="I127" s="184">
        <v>197793</v>
      </c>
      <c r="J127" s="110">
        <v>7.1880300657349183E-2</v>
      </c>
      <c r="K127" s="105">
        <v>142450</v>
      </c>
      <c r="L127" s="110">
        <v>2.3965611432186007E-2</v>
      </c>
      <c r="M127" s="105">
        <v>340243</v>
      </c>
      <c r="N127" s="110">
        <v>5.1284586506820773E-2</v>
      </c>
      <c r="O127" s="184">
        <v>58743</v>
      </c>
      <c r="P127" s="110">
        <v>5.1742968148532853E-2</v>
      </c>
      <c r="Q127" s="105">
        <v>67224</v>
      </c>
      <c r="R127" s="110">
        <v>-8.7879681509879237E-3</v>
      </c>
      <c r="S127" s="105">
        <v>125967</v>
      </c>
      <c r="T127" s="110">
        <v>1.8548915284662071E-2</v>
      </c>
      <c r="U127" s="184">
        <v>102877</v>
      </c>
      <c r="V127" s="110">
        <v>0.12873036074782762</v>
      </c>
      <c r="W127" s="105">
        <v>53734</v>
      </c>
      <c r="X127" s="110">
        <v>3.5676425804213263E-2</v>
      </c>
      <c r="Y127" s="105">
        <v>156611</v>
      </c>
      <c r="Z127" s="110">
        <v>9.4975074636257428E-2</v>
      </c>
      <c r="AA127" s="184">
        <v>46056</v>
      </c>
      <c r="AB127" s="110">
        <v>-0.13975120475176506</v>
      </c>
      <c r="AC127" s="105">
        <v>20081</v>
      </c>
      <c r="AD127" s="110">
        <v>-0.19272361809045224</v>
      </c>
      <c r="AE127" s="105">
        <v>66137</v>
      </c>
      <c r="AF127" s="110">
        <v>-0.15655567316643926</v>
      </c>
      <c r="AG127" s="184">
        <v>41480</v>
      </c>
      <c r="AH127" s="110">
        <v>-0.13682239101030069</v>
      </c>
      <c r="AI127" s="105">
        <v>18320</v>
      </c>
      <c r="AJ127" s="110">
        <v>-0.18086295551084286</v>
      </c>
      <c r="AK127" s="105">
        <v>59800</v>
      </c>
      <c r="AL127" s="110">
        <v>-0.15080942913944906</v>
      </c>
      <c r="AM127" s="184">
        <v>12595</v>
      </c>
      <c r="AN127" s="110">
        <v>-3.7005887300252338E-2</v>
      </c>
      <c r="AO127" s="184">
        <v>2508</v>
      </c>
      <c r="AP127" s="110">
        <v>0.30624999999999991</v>
      </c>
      <c r="AQ127" s="105">
        <v>1066</v>
      </c>
      <c r="AR127" s="110">
        <v>-0.22359796067006554</v>
      </c>
      <c r="AS127" s="105">
        <v>3574</v>
      </c>
      <c r="AT127" s="110">
        <v>8.5332523534770832E-2</v>
      </c>
    </row>
    <row r="128" spans="2:46" s="4" customFormat="1" ht="15" hidden="1" customHeight="1" outlineLevel="1" x14ac:dyDescent="0.25">
      <c r="B128" s="83" t="s">
        <v>152</v>
      </c>
      <c r="C128" s="184">
        <v>233329</v>
      </c>
      <c r="D128" s="110">
        <v>7.4694167065846306E-2</v>
      </c>
      <c r="E128" s="105">
        <v>127968</v>
      </c>
      <c r="F128" s="110">
        <v>-3.9142219986334381E-2</v>
      </c>
      <c r="G128" s="105">
        <v>361297</v>
      </c>
      <c r="H128" s="110">
        <v>3.1413702243550334E-2</v>
      </c>
      <c r="I128" s="184">
        <v>173954</v>
      </c>
      <c r="J128" s="110">
        <v>8.8471044645371144E-2</v>
      </c>
      <c r="K128" s="105">
        <v>108089</v>
      </c>
      <c r="L128" s="110">
        <v>-2.5118603099013259E-2</v>
      </c>
      <c r="M128" s="105">
        <v>282043</v>
      </c>
      <c r="N128" s="110">
        <v>4.1944814898278171E-2</v>
      </c>
      <c r="O128" s="184">
        <v>48879</v>
      </c>
      <c r="P128" s="110">
        <v>7.0499342969776668E-2</v>
      </c>
      <c r="Q128" s="105">
        <v>52797</v>
      </c>
      <c r="R128" s="110">
        <v>-3.7569725473039495E-2</v>
      </c>
      <c r="S128" s="105">
        <v>101676</v>
      </c>
      <c r="T128" s="110">
        <v>1.1520324717960939E-2</v>
      </c>
      <c r="U128" s="184">
        <v>92640</v>
      </c>
      <c r="V128" s="110">
        <v>9.8476314697337974E-2</v>
      </c>
      <c r="W128" s="105">
        <v>39879</v>
      </c>
      <c r="X128" s="110">
        <v>8.318584070796442E-3</v>
      </c>
      <c r="Y128" s="105">
        <v>132519</v>
      </c>
      <c r="Z128" s="110">
        <v>6.9693667514227009E-2</v>
      </c>
      <c r="AA128" s="184">
        <v>44126</v>
      </c>
      <c r="AB128" s="110">
        <v>5.0769157498690376E-2</v>
      </c>
      <c r="AC128" s="105">
        <v>18672</v>
      </c>
      <c r="AD128" s="110">
        <v>-0.12416154603874474</v>
      </c>
      <c r="AE128" s="105">
        <v>62798</v>
      </c>
      <c r="AF128" s="110">
        <v>-8.1341904506183615E-3</v>
      </c>
      <c r="AG128" s="184">
        <v>39991</v>
      </c>
      <c r="AH128" s="110">
        <v>8.2153971045866525E-2</v>
      </c>
      <c r="AI128" s="105">
        <v>16613</v>
      </c>
      <c r="AJ128" s="110">
        <v>-0.13311417240659573</v>
      </c>
      <c r="AK128" s="105">
        <v>56604</v>
      </c>
      <c r="AL128" s="110">
        <v>8.6423492934657453E-3</v>
      </c>
      <c r="AM128" s="184">
        <v>12407</v>
      </c>
      <c r="AN128" s="110">
        <v>-7.918955024491614E-2</v>
      </c>
      <c r="AO128" s="184">
        <v>2842</v>
      </c>
      <c r="AP128" s="110">
        <v>0.55385456533624922</v>
      </c>
      <c r="AQ128" s="105">
        <v>1207</v>
      </c>
      <c r="AR128" s="110">
        <v>0.22165991902834015</v>
      </c>
      <c r="AS128" s="105">
        <v>4049</v>
      </c>
      <c r="AT128" s="110">
        <v>0.43734469293574718</v>
      </c>
    </row>
    <row r="129" spans="2:46" s="4" customFormat="1" ht="15" hidden="1" customHeight="1" outlineLevel="1" x14ac:dyDescent="0.25">
      <c r="B129" s="83" t="s">
        <v>132</v>
      </c>
      <c r="C129" s="184">
        <v>230853</v>
      </c>
      <c r="D129" s="110">
        <v>8.0190908452846044E-2</v>
      </c>
      <c r="E129" s="105">
        <v>144090</v>
      </c>
      <c r="F129" s="110">
        <v>5.8372446618628837E-2</v>
      </c>
      <c r="G129" s="105">
        <v>374943</v>
      </c>
      <c r="H129" s="110">
        <v>7.1700518496075505E-2</v>
      </c>
      <c r="I129" s="184">
        <v>167745</v>
      </c>
      <c r="J129" s="110">
        <v>7.6516794804327937E-2</v>
      </c>
      <c r="K129" s="105">
        <v>119707</v>
      </c>
      <c r="L129" s="110">
        <v>7.828601282698E-2</v>
      </c>
      <c r="M129" s="105">
        <v>287452</v>
      </c>
      <c r="N129" s="110">
        <v>7.7252865034215468E-2</v>
      </c>
      <c r="O129" s="184">
        <v>49258</v>
      </c>
      <c r="P129" s="110">
        <v>5.3804847784695076E-2</v>
      </c>
      <c r="Q129" s="105">
        <v>58133</v>
      </c>
      <c r="R129" s="110">
        <v>6.8169707660364232E-2</v>
      </c>
      <c r="S129" s="105">
        <v>107391</v>
      </c>
      <c r="T129" s="110">
        <v>6.1532530692129717E-2</v>
      </c>
      <c r="U129" s="184">
        <v>86210</v>
      </c>
      <c r="V129" s="110">
        <v>7.9757521104180773E-2</v>
      </c>
      <c r="W129" s="105">
        <v>42687</v>
      </c>
      <c r="X129" s="110">
        <v>2.748826573594898E-2</v>
      </c>
      <c r="Y129" s="105">
        <v>128897</v>
      </c>
      <c r="Z129" s="110">
        <v>6.1868239597320906E-2</v>
      </c>
      <c r="AA129" s="184">
        <v>47221</v>
      </c>
      <c r="AB129" s="110">
        <v>8.5190973020177418E-2</v>
      </c>
      <c r="AC129" s="105">
        <v>23805</v>
      </c>
      <c r="AD129" s="110">
        <v>-3.9462534802082061E-2</v>
      </c>
      <c r="AE129" s="105">
        <v>71026</v>
      </c>
      <c r="AF129" s="110">
        <v>3.995783123709673E-2</v>
      </c>
      <c r="AG129" s="184">
        <v>42691</v>
      </c>
      <c r="AH129" s="110">
        <v>7.9227443941653819E-2</v>
      </c>
      <c r="AI129" s="105">
        <v>21988</v>
      </c>
      <c r="AJ129" s="110">
        <v>-2.2190599012762879E-2</v>
      </c>
      <c r="AK129" s="105">
        <v>64679</v>
      </c>
      <c r="AL129" s="110">
        <v>4.2469860099284329E-2</v>
      </c>
      <c r="AM129" s="184">
        <v>12682</v>
      </c>
      <c r="AN129" s="110">
        <v>-5.3333333333333011E-3</v>
      </c>
      <c r="AO129" s="184">
        <v>3205</v>
      </c>
      <c r="AP129" s="110">
        <v>0.96746470227133208</v>
      </c>
      <c r="AQ129" s="105">
        <v>578</v>
      </c>
      <c r="AR129" s="110">
        <v>0.68023255813953498</v>
      </c>
      <c r="AS129" s="105">
        <v>3783</v>
      </c>
      <c r="AT129" s="110">
        <v>0.91738469336036488</v>
      </c>
    </row>
    <row r="130" spans="2:46" s="4" customFormat="1" ht="15" hidden="1" customHeight="1" outlineLevel="1" x14ac:dyDescent="0.25">
      <c r="B130" s="83" t="s">
        <v>133</v>
      </c>
      <c r="C130" s="184">
        <v>265054</v>
      </c>
      <c r="D130" s="110">
        <v>3.7779213406158751E-2</v>
      </c>
      <c r="E130" s="105">
        <v>186205</v>
      </c>
      <c r="F130" s="110">
        <v>4.1473236758208021E-2</v>
      </c>
      <c r="G130" s="105">
        <v>451259</v>
      </c>
      <c r="H130" s="110">
        <v>3.9300314374877576E-2</v>
      </c>
      <c r="I130" s="184">
        <v>205258</v>
      </c>
      <c r="J130" s="110">
        <v>8.5665019940548648E-2</v>
      </c>
      <c r="K130" s="105">
        <v>164062</v>
      </c>
      <c r="L130" s="110">
        <v>8.7540435912393244E-2</v>
      </c>
      <c r="M130" s="105">
        <v>369320</v>
      </c>
      <c r="N130" s="110">
        <v>8.6497331709412206E-2</v>
      </c>
      <c r="O130" s="184">
        <v>61026</v>
      </c>
      <c r="P130" s="110">
        <v>0.11142274349821513</v>
      </c>
      <c r="Q130" s="105">
        <v>75580</v>
      </c>
      <c r="R130" s="110">
        <v>2.5634066575294101E-2</v>
      </c>
      <c r="S130" s="105">
        <v>136606</v>
      </c>
      <c r="T130" s="110">
        <v>6.2263314644748435E-2</v>
      </c>
      <c r="U130" s="184">
        <v>104585</v>
      </c>
      <c r="V130" s="110">
        <v>6.8033046373170647E-2</v>
      </c>
      <c r="W130" s="105">
        <v>58786</v>
      </c>
      <c r="X130" s="110">
        <v>8.044624970133607E-2</v>
      </c>
      <c r="Y130" s="105">
        <v>163371</v>
      </c>
      <c r="Z130" s="110">
        <v>7.2466717432975392E-2</v>
      </c>
      <c r="AA130" s="184">
        <v>46589</v>
      </c>
      <c r="AB130" s="110">
        <v>-0.11259047619047624</v>
      </c>
      <c r="AC130" s="105">
        <v>21496</v>
      </c>
      <c r="AD130" s="110">
        <v>-0.21475799086757996</v>
      </c>
      <c r="AE130" s="105">
        <v>68085</v>
      </c>
      <c r="AF130" s="110">
        <v>-0.14760563380281688</v>
      </c>
      <c r="AG130" s="184">
        <v>42500</v>
      </c>
      <c r="AH130" s="110">
        <v>-0.11341969668523266</v>
      </c>
      <c r="AI130" s="105">
        <v>19547</v>
      </c>
      <c r="AJ130" s="110">
        <v>-0.21927547230099453</v>
      </c>
      <c r="AK130" s="105">
        <v>62047</v>
      </c>
      <c r="AL130" s="110">
        <v>-0.14973826294296599</v>
      </c>
      <c r="AM130" s="184">
        <v>10611</v>
      </c>
      <c r="AN130" s="110">
        <v>-0.10756938603868793</v>
      </c>
      <c r="AO130" s="184">
        <v>2596</v>
      </c>
      <c r="AP130" s="110">
        <v>0.32923707117255496</v>
      </c>
      <c r="AQ130" s="105">
        <v>647</v>
      </c>
      <c r="AR130" s="110">
        <v>0.15742397137745967</v>
      </c>
      <c r="AS130" s="105">
        <v>3243</v>
      </c>
      <c r="AT130" s="110">
        <v>0.29100318471337583</v>
      </c>
    </row>
    <row r="131" spans="2:46" s="4" customFormat="1" ht="15" hidden="1" customHeight="1" outlineLevel="1" x14ac:dyDescent="0.25">
      <c r="B131" s="83" t="s">
        <v>134</v>
      </c>
      <c r="C131" s="184">
        <v>283306</v>
      </c>
      <c r="D131" s="110">
        <v>4.8403928563498733E-2</v>
      </c>
      <c r="E131" s="105">
        <v>181892</v>
      </c>
      <c r="F131" s="110">
        <v>-7.9288910486140618E-2</v>
      </c>
      <c r="G131" s="105">
        <v>465198</v>
      </c>
      <c r="H131" s="110">
        <v>-5.5239406390156232E-3</v>
      </c>
      <c r="I131" s="184">
        <v>215663</v>
      </c>
      <c r="J131" s="110">
        <v>9.640011997905451E-2</v>
      </c>
      <c r="K131" s="105">
        <v>157789</v>
      </c>
      <c r="L131" s="110">
        <v>-4.999608652983567E-2</v>
      </c>
      <c r="M131" s="105">
        <v>373452</v>
      </c>
      <c r="N131" s="110">
        <v>2.9377553101760157E-2</v>
      </c>
      <c r="O131" s="184">
        <v>64654</v>
      </c>
      <c r="P131" s="110">
        <v>0.1135146306598005</v>
      </c>
      <c r="Q131" s="105">
        <v>73726</v>
      </c>
      <c r="R131" s="110">
        <v>-3.6727334491814423E-2</v>
      </c>
      <c r="S131" s="105">
        <v>138380</v>
      </c>
      <c r="T131" s="110">
        <v>2.8083209509658147E-2</v>
      </c>
      <c r="U131" s="184">
        <v>108581</v>
      </c>
      <c r="V131" s="110">
        <v>5.4235642506917703E-2</v>
      </c>
      <c r="W131" s="105">
        <v>56663</v>
      </c>
      <c r="X131" s="110">
        <v>-0.15761540176912214</v>
      </c>
      <c r="Y131" s="105">
        <v>165244</v>
      </c>
      <c r="Z131" s="110">
        <v>-2.9460824621167614E-2</v>
      </c>
      <c r="AA131" s="184">
        <v>55855</v>
      </c>
      <c r="AB131" s="110">
        <v>-0.13343986595507018</v>
      </c>
      <c r="AC131" s="105">
        <v>23013</v>
      </c>
      <c r="AD131" s="110">
        <v>-0.24943739604057269</v>
      </c>
      <c r="AE131" s="105">
        <v>78868</v>
      </c>
      <c r="AF131" s="110">
        <v>-0.17083171252247231</v>
      </c>
      <c r="AG131" s="184">
        <v>51335</v>
      </c>
      <c r="AH131" s="110">
        <v>-0.13198965184897116</v>
      </c>
      <c r="AI131" s="105">
        <v>20779</v>
      </c>
      <c r="AJ131" s="110">
        <v>-0.25932130890425609</v>
      </c>
      <c r="AK131" s="105">
        <v>72114</v>
      </c>
      <c r="AL131" s="110">
        <v>-0.17295716497505587</v>
      </c>
      <c r="AM131" s="184">
        <v>9789</v>
      </c>
      <c r="AN131" s="110">
        <v>0.25871158544425876</v>
      </c>
      <c r="AO131" s="184">
        <v>1999</v>
      </c>
      <c r="AP131" s="110">
        <v>0.54721362229102177</v>
      </c>
      <c r="AQ131" s="105">
        <v>1090</v>
      </c>
      <c r="AR131" s="110">
        <v>0.35910224438902749</v>
      </c>
      <c r="AS131" s="105">
        <v>3089</v>
      </c>
      <c r="AT131" s="110">
        <v>0.47516714422158546</v>
      </c>
    </row>
    <row r="132" spans="2:46" s="4" customFormat="1" ht="15" hidden="1" customHeight="1" outlineLevel="1" x14ac:dyDescent="0.25">
      <c r="B132" s="83" t="s">
        <v>135</v>
      </c>
      <c r="C132" s="184">
        <v>230546</v>
      </c>
      <c r="D132" s="110">
        <v>7.808349855972474E-2</v>
      </c>
      <c r="E132" s="105">
        <v>133127</v>
      </c>
      <c r="F132" s="110">
        <v>-5.1572318082726554E-2</v>
      </c>
      <c r="G132" s="105">
        <v>363673</v>
      </c>
      <c r="H132" s="110">
        <v>2.6704195768659567E-2</v>
      </c>
      <c r="I132" s="184">
        <v>173931</v>
      </c>
      <c r="J132" s="110">
        <v>9.7598838860316173E-2</v>
      </c>
      <c r="K132" s="105">
        <v>115236</v>
      </c>
      <c r="L132" s="110">
        <v>-4.0043984238981034E-2</v>
      </c>
      <c r="M132" s="105">
        <v>289167</v>
      </c>
      <c r="N132" s="110">
        <v>3.8271791115515486E-2</v>
      </c>
      <c r="O132" s="184">
        <v>52199</v>
      </c>
      <c r="P132" s="110">
        <v>6.0502630990837192E-2</v>
      </c>
      <c r="Q132" s="105">
        <v>50820</v>
      </c>
      <c r="R132" s="110">
        <v>-8.9459444932184273E-2</v>
      </c>
      <c r="S132" s="105">
        <v>103019</v>
      </c>
      <c r="T132" s="110">
        <v>-1.918426414303942E-2</v>
      </c>
      <c r="U132" s="184">
        <v>87699</v>
      </c>
      <c r="V132" s="110">
        <v>0.10365961088318953</v>
      </c>
      <c r="W132" s="105">
        <v>44676</v>
      </c>
      <c r="X132" s="110">
        <v>-1.0125628697405409E-2</v>
      </c>
      <c r="Y132" s="105">
        <v>132375</v>
      </c>
      <c r="Z132" s="110">
        <v>6.244231309442605E-2</v>
      </c>
      <c r="AA132" s="184">
        <v>43262</v>
      </c>
      <c r="AB132" s="110">
        <v>2.1052631578947434E-2</v>
      </c>
      <c r="AC132" s="105">
        <v>17529</v>
      </c>
      <c r="AD132" s="110">
        <v>-0.10970592716745386</v>
      </c>
      <c r="AE132" s="105">
        <v>60791</v>
      </c>
      <c r="AF132" s="110">
        <v>-2.0432169387196053E-2</v>
      </c>
      <c r="AG132" s="184">
        <v>40104</v>
      </c>
      <c r="AH132" s="110">
        <v>2.7938688675859913E-2</v>
      </c>
      <c r="AI132" s="105">
        <v>15815</v>
      </c>
      <c r="AJ132" s="110">
        <v>-0.12479247371333702</v>
      </c>
      <c r="AK132" s="105">
        <v>55919</v>
      </c>
      <c r="AL132" s="110">
        <v>-2.0408520776399652E-2</v>
      </c>
      <c r="AM132" s="184">
        <v>10456</v>
      </c>
      <c r="AN132" s="110">
        <v>-5.9965836554886298E-2</v>
      </c>
      <c r="AO132" s="184">
        <v>2897</v>
      </c>
      <c r="AP132" s="110">
        <v>0.53280423280423284</v>
      </c>
      <c r="AQ132" s="105">
        <v>362</v>
      </c>
      <c r="AR132" s="110">
        <v>-0.42902208201892744</v>
      </c>
      <c r="AS132" s="105">
        <v>3259</v>
      </c>
      <c r="AT132" s="110">
        <v>0.29120443740095081</v>
      </c>
    </row>
    <row r="133" spans="2:46" s="4" customFormat="1" ht="15" hidden="1" customHeight="1" outlineLevel="1" x14ac:dyDescent="0.25">
      <c r="B133" s="83" t="s">
        <v>153</v>
      </c>
      <c r="C133" s="184">
        <v>269266</v>
      </c>
      <c r="D133" s="110">
        <v>0.12153978157826772</v>
      </c>
      <c r="E133" s="105">
        <v>164341</v>
      </c>
      <c r="F133" s="110">
        <v>-2.6944200018205189E-3</v>
      </c>
      <c r="G133" s="105">
        <v>433607</v>
      </c>
      <c r="H133" s="110">
        <v>7.0975693492495218E-2</v>
      </c>
      <c r="I133" s="184">
        <v>209450</v>
      </c>
      <c r="J133" s="110">
        <v>0.15047018499802256</v>
      </c>
      <c r="K133" s="105">
        <v>143800</v>
      </c>
      <c r="L133" s="110">
        <v>1.3796944509069986E-2</v>
      </c>
      <c r="M133" s="105">
        <v>353250</v>
      </c>
      <c r="N133" s="110">
        <v>9.0617754299951558E-2</v>
      </c>
      <c r="O133" s="184">
        <v>64230</v>
      </c>
      <c r="P133" s="110">
        <v>0.17842399779836704</v>
      </c>
      <c r="Q133" s="105">
        <v>70356</v>
      </c>
      <c r="R133" s="110">
        <v>4.9228245470136489E-2</v>
      </c>
      <c r="S133" s="105">
        <v>134586</v>
      </c>
      <c r="T133" s="110">
        <v>0.10715695952615989</v>
      </c>
      <c r="U133" s="184">
        <v>105432</v>
      </c>
      <c r="V133" s="110">
        <v>0.12144999680898594</v>
      </c>
      <c r="W133" s="105">
        <v>49885</v>
      </c>
      <c r="X133" s="110">
        <v>-2.841617326269863E-2</v>
      </c>
      <c r="Y133" s="105">
        <v>155317</v>
      </c>
      <c r="Z133" s="110">
        <v>6.8513600902599059E-2</v>
      </c>
      <c r="AA133" s="184">
        <v>42283</v>
      </c>
      <c r="AB133" s="110">
        <v>-1.9865554010199404E-2</v>
      </c>
      <c r="AC133" s="105">
        <v>19265</v>
      </c>
      <c r="AD133" s="110">
        <v>-0.12954093620097595</v>
      </c>
      <c r="AE133" s="105">
        <v>61548</v>
      </c>
      <c r="AF133" s="110">
        <v>-5.7053560485353594E-2</v>
      </c>
      <c r="AG133" s="184">
        <v>37483</v>
      </c>
      <c r="AH133" s="110">
        <v>-2.2785932163620681E-2</v>
      </c>
      <c r="AI133" s="105">
        <v>17324</v>
      </c>
      <c r="AJ133" s="110">
        <v>-0.14250358857595402</v>
      </c>
      <c r="AK133" s="105">
        <v>54807</v>
      </c>
      <c r="AL133" s="110">
        <v>-6.4088114754098369E-2</v>
      </c>
      <c r="AM133" s="184">
        <v>13885</v>
      </c>
      <c r="AN133" s="110">
        <v>8.4003435084706091E-2</v>
      </c>
      <c r="AO133" s="184">
        <v>3648</v>
      </c>
      <c r="AP133" s="110">
        <v>0.75300336376741961</v>
      </c>
      <c r="AQ133" s="105">
        <v>1276</v>
      </c>
      <c r="AR133" s="110">
        <v>0.57530864197530862</v>
      </c>
      <c r="AS133" s="105">
        <v>4924</v>
      </c>
      <c r="AT133" s="110">
        <v>0.70321687997232796</v>
      </c>
    </row>
    <row r="134" spans="2:46" s="4" customFormat="1" ht="15" hidden="1" customHeight="1" outlineLevel="1" x14ac:dyDescent="0.25">
      <c r="B134" s="83" t="s">
        <v>124</v>
      </c>
      <c r="C134" s="184">
        <v>236808</v>
      </c>
      <c r="D134" s="110">
        <v>5.1321210399204453E-2</v>
      </c>
      <c r="E134" s="105">
        <v>159831</v>
      </c>
      <c r="F134" s="110">
        <v>9.059459311925977E-2</v>
      </c>
      <c r="G134" s="105">
        <v>396639</v>
      </c>
      <c r="H134" s="110">
        <v>6.6801684767698877E-2</v>
      </c>
      <c r="I134" s="184">
        <v>174368</v>
      </c>
      <c r="J134" s="110">
        <v>7.5913985129423489E-2</v>
      </c>
      <c r="K134" s="105">
        <v>138565</v>
      </c>
      <c r="L134" s="110">
        <v>0.10685528964437485</v>
      </c>
      <c r="M134" s="105">
        <v>312933</v>
      </c>
      <c r="N134" s="110">
        <v>8.9398544140531166E-2</v>
      </c>
      <c r="O134" s="184">
        <v>55681</v>
      </c>
      <c r="P134" s="110">
        <v>0.1521239835295578</v>
      </c>
      <c r="Q134" s="105">
        <v>64881</v>
      </c>
      <c r="R134" s="110">
        <v>0.12198454009372783</v>
      </c>
      <c r="S134" s="105">
        <v>120562</v>
      </c>
      <c r="T134" s="110">
        <v>0.13570594219827425</v>
      </c>
      <c r="U134" s="184">
        <v>87210</v>
      </c>
      <c r="V134" s="110">
        <v>1.9988070314967077E-2</v>
      </c>
      <c r="W134" s="105">
        <v>50730</v>
      </c>
      <c r="X134" s="110">
        <v>0.11725322644584413</v>
      </c>
      <c r="Y134" s="105">
        <v>137940</v>
      </c>
      <c r="Z134" s="110">
        <v>5.3725163665808484E-2</v>
      </c>
      <c r="AA134" s="184">
        <v>44137</v>
      </c>
      <c r="AB134" s="110">
        <v>-6.6476311336717386E-2</v>
      </c>
      <c r="AC134" s="105">
        <v>20394</v>
      </c>
      <c r="AD134" s="110">
        <v>-3.6640773853143793E-3</v>
      </c>
      <c r="AE134" s="105">
        <v>64531</v>
      </c>
      <c r="AF134" s="110">
        <v>-4.7498856071676365E-2</v>
      </c>
      <c r="AG134" s="184">
        <v>39386</v>
      </c>
      <c r="AH134" s="110">
        <v>-6.9636698634667149E-2</v>
      </c>
      <c r="AI134" s="105">
        <v>16676</v>
      </c>
      <c r="AJ134" s="110">
        <v>-0.11032863849765262</v>
      </c>
      <c r="AK134" s="105">
        <v>56062</v>
      </c>
      <c r="AL134" s="110">
        <v>-8.2124496545400993E-2</v>
      </c>
      <c r="AM134" s="184">
        <v>15073</v>
      </c>
      <c r="AN134" s="110">
        <v>7.7412437455325334E-2</v>
      </c>
      <c r="AO134" s="184">
        <v>3230</v>
      </c>
      <c r="AP134" s="110">
        <v>0.68844746471510709</v>
      </c>
      <c r="AQ134" s="105">
        <v>872</v>
      </c>
      <c r="AR134" s="110">
        <v>-2.7870680044593144E-2</v>
      </c>
      <c r="AS134" s="105">
        <v>4102</v>
      </c>
      <c r="AT134" s="110">
        <v>0.4597864768683273</v>
      </c>
    </row>
    <row r="135" spans="2:46" s="4" customFormat="1" ht="15" hidden="1" customHeight="1" outlineLevel="1" x14ac:dyDescent="0.25">
      <c r="B135" s="83" t="s">
        <v>125</v>
      </c>
      <c r="C135" s="184">
        <v>240455</v>
      </c>
      <c r="D135" s="110">
        <v>6.2324385459557874E-2</v>
      </c>
      <c r="E135" s="105">
        <v>165560</v>
      </c>
      <c r="F135" s="110">
        <v>7.388644928617305E-2</v>
      </c>
      <c r="G135" s="105">
        <v>406015</v>
      </c>
      <c r="H135" s="110">
        <v>6.7008832719694489E-2</v>
      </c>
      <c r="I135" s="184">
        <v>177972</v>
      </c>
      <c r="J135" s="110">
        <v>8.8360658745253007E-2</v>
      </c>
      <c r="K135" s="105">
        <v>142672</v>
      </c>
      <c r="L135" s="110">
        <v>9.7122468125682371E-2</v>
      </c>
      <c r="M135" s="105">
        <v>320644</v>
      </c>
      <c r="N135" s="110">
        <v>9.2241922572513735E-2</v>
      </c>
      <c r="O135" s="184">
        <v>52908</v>
      </c>
      <c r="P135" s="110">
        <v>5.9473747446834091E-2</v>
      </c>
      <c r="Q135" s="105">
        <v>64604</v>
      </c>
      <c r="R135" s="110">
        <v>6.5545109681675706E-2</v>
      </c>
      <c r="S135" s="105">
        <v>117512</v>
      </c>
      <c r="T135" s="110">
        <v>6.2802980970986244E-2</v>
      </c>
      <c r="U135" s="184">
        <v>89955</v>
      </c>
      <c r="V135" s="110">
        <v>5.7423298460091754E-2</v>
      </c>
      <c r="W135" s="105">
        <v>51929</v>
      </c>
      <c r="X135" s="110">
        <v>0.10480182116035142</v>
      </c>
      <c r="Y135" s="105">
        <v>141884</v>
      </c>
      <c r="Z135" s="110">
        <v>7.4284675898934616E-2</v>
      </c>
      <c r="AA135" s="184">
        <v>45650</v>
      </c>
      <c r="AB135" s="110">
        <v>-4.2012927054478344E-2</v>
      </c>
      <c r="AC135" s="105">
        <v>21898</v>
      </c>
      <c r="AD135" s="110">
        <v>-5.3877727370922446E-2</v>
      </c>
      <c r="AE135" s="105">
        <v>67548</v>
      </c>
      <c r="AF135" s="110">
        <v>-4.5891775075215024E-2</v>
      </c>
      <c r="AG135" s="184">
        <v>39657</v>
      </c>
      <c r="AH135" s="110">
        <v>-5.5335874225821868E-2</v>
      </c>
      <c r="AI135" s="105">
        <v>18070</v>
      </c>
      <c r="AJ135" s="110">
        <v>-0.1420160486206733</v>
      </c>
      <c r="AK135" s="105">
        <v>57727</v>
      </c>
      <c r="AL135" s="110">
        <v>-8.4294348122650353E-2</v>
      </c>
      <c r="AM135" s="184">
        <v>13448</v>
      </c>
      <c r="AN135" s="110">
        <v>2.7663151459575097E-2</v>
      </c>
      <c r="AO135" s="184">
        <v>3385</v>
      </c>
      <c r="AP135" s="110">
        <v>0.62194537613799716</v>
      </c>
      <c r="AQ135" s="105">
        <v>990</v>
      </c>
      <c r="AR135" s="110">
        <v>8.1466395112015366E-3</v>
      </c>
      <c r="AS135" s="105">
        <v>4375</v>
      </c>
      <c r="AT135" s="110">
        <v>0.42554578038448998</v>
      </c>
    </row>
    <row r="136" spans="2:46" s="4" customFormat="1" ht="15.75" collapsed="1" x14ac:dyDescent="0.25">
      <c r="B136" s="106">
        <v>2010</v>
      </c>
      <c r="C136" s="194">
        <v>2938209</v>
      </c>
      <c r="D136" s="108">
        <v>5.6310882751361202E-2</v>
      </c>
      <c r="E136" s="109">
        <v>1893116</v>
      </c>
      <c r="F136" s="108">
        <v>-1.7178847952918797E-2</v>
      </c>
      <c r="G136" s="109">
        <v>4831325</v>
      </c>
      <c r="H136" s="108">
        <v>2.6242294141912259E-2</v>
      </c>
      <c r="I136" s="194">
        <v>2200442</v>
      </c>
      <c r="J136" s="108">
        <v>8.2632018904862159E-2</v>
      </c>
      <c r="K136" s="109">
        <v>1636154</v>
      </c>
      <c r="L136" s="108">
        <v>2.7106183555991592E-3</v>
      </c>
      <c r="M136" s="109">
        <v>3836596</v>
      </c>
      <c r="N136" s="108">
        <v>4.7041883902294135E-2</v>
      </c>
      <c r="O136" s="194">
        <v>662026</v>
      </c>
      <c r="P136" s="108">
        <v>9.6623294875723742E-2</v>
      </c>
      <c r="Q136" s="109">
        <v>770462</v>
      </c>
      <c r="R136" s="108">
        <v>-1.5894628473916428E-2</v>
      </c>
      <c r="S136" s="109">
        <v>1432488</v>
      </c>
      <c r="T136" s="108">
        <v>3.3093153690210819E-2</v>
      </c>
      <c r="U136" s="194">
        <v>1123000</v>
      </c>
      <c r="V136" s="108">
        <v>6.7044202044772128E-2</v>
      </c>
      <c r="W136" s="109">
        <v>588443</v>
      </c>
      <c r="X136" s="108">
        <v>-1.3657597918842246E-2</v>
      </c>
      <c r="Y136" s="109">
        <v>1711443</v>
      </c>
      <c r="Z136" s="108">
        <v>3.7847681456564475E-2</v>
      </c>
      <c r="AA136" s="194">
        <v>548696</v>
      </c>
      <c r="AB136" s="108">
        <v>-4.1940508035396284E-2</v>
      </c>
      <c r="AC136" s="109">
        <v>245886</v>
      </c>
      <c r="AD136" s="108">
        <v>-0.1326282964823412</v>
      </c>
      <c r="AE136" s="109">
        <v>794582</v>
      </c>
      <c r="AF136" s="108">
        <v>-7.1966830179864494E-2</v>
      </c>
      <c r="AG136" s="194">
        <v>492275</v>
      </c>
      <c r="AH136" s="108">
        <v>-4.0384645374586747E-2</v>
      </c>
      <c r="AI136" s="109">
        <v>219373</v>
      </c>
      <c r="AJ136" s="108">
        <v>-0.14819833812223349</v>
      </c>
      <c r="AK136" s="109">
        <v>711648</v>
      </c>
      <c r="AL136" s="108">
        <v>-7.6419928049711094E-2</v>
      </c>
      <c r="AM136" s="194">
        <v>155453</v>
      </c>
      <c r="AN136" s="108">
        <v>7.0025652320369058E-3</v>
      </c>
      <c r="AO136" s="194">
        <v>33618</v>
      </c>
      <c r="AP136" s="108">
        <v>0.52843828142759719</v>
      </c>
      <c r="AQ136" s="109">
        <v>11076</v>
      </c>
      <c r="AR136" s="108">
        <v>7.733600218360559E-3</v>
      </c>
      <c r="AS136" s="109">
        <v>44694</v>
      </c>
      <c r="AT136" s="108">
        <v>0.35493845874007146</v>
      </c>
    </row>
    <row r="137" spans="2:46" s="4" customFormat="1" ht="15" hidden="1" customHeight="1" outlineLevel="1" x14ac:dyDescent="0.25">
      <c r="B137" s="83" t="s">
        <v>126</v>
      </c>
      <c r="C137" s="184">
        <v>212522</v>
      </c>
      <c r="D137" s="110">
        <v>-0.10720047050915815</v>
      </c>
      <c r="E137" s="105">
        <v>168208</v>
      </c>
      <c r="F137" s="110">
        <v>-2.0377736492979359E-2</v>
      </c>
      <c r="G137" s="105">
        <v>380730</v>
      </c>
      <c r="H137" s="110">
        <v>-7.081686992217151E-2</v>
      </c>
      <c r="I137" s="184">
        <v>154599</v>
      </c>
      <c r="J137" s="110">
        <v>-9.0358681070394686E-2</v>
      </c>
      <c r="K137" s="105">
        <v>144863</v>
      </c>
      <c r="L137" s="110">
        <v>-3.3123779423227528E-4</v>
      </c>
      <c r="M137" s="105">
        <v>299462</v>
      </c>
      <c r="N137" s="110">
        <v>-4.892541930402361E-2</v>
      </c>
      <c r="O137" s="184">
        <v>44077</v>
      </c>
      <c r="P137" s="110">
        <v>-0.18941832024569216</v>
      </c>
      <c r="Q137" s="105">
        <v>70671</v>
      </c>
      <c r="R137" s="110">
        <v>-7.8756738544474292E-3</v>
      </c>
      <c r="S137" s="105">
        <v>114748</v>
      </c>
      <c r="T137" s="110">
        <v>-8.6466734071603102E-2</v>
      </c>
      <c r="U137" s="184">
        <v>83242</v>
      </c>
      <c r="V137" s="110">
        <v>-0.10150465211665916</v>
      </c>
      <c r="W137" s="105">
        <v>53102</v>
      </c>
      <c r="X137" s="110">
        <v>-2.5383132972377709E-2</v>
      </c>
      <c r="Y137" s="105">
        <v>136344</v>
      </c>
      <c r="Z137" s="110">
        <v>-7.3315616695325936E-2</v>
      </c>
      <c r="AA137" s="184">
        <v>42673</v>
      </c>
      <c r="AB137" s="110">
        <v>-0.12190052883922875</v>
      </c>
      <c r="AC137" s="105">
        <v>22299</v>
      </c>
      <c r="AD137" s="110">
        <v>-0.12056318031235214</v>
      </c>
      <c r="AE137" s="105">
        <v>64972</v>
      </c>
      <c r="AF137" s="110">
        <v>-0.12144199694400493</v>
      </c>
      <c r="AG137" s="184">
        <v>37480</v>
      </c>
      <c r="AH137" s="110">
        <v>-0.13401109057301297</v>
      </c>
      <c r="AI137" s="105">
        <v>20230</v>
      </c>
      <c r="AJ137" s="110">
        <v>-0.10557962684587496</v>
      </c>
      <c r="AK137" s="105">
        <v>57710</v>
      </c>
      <c r="AL137" s="110">
        <v>-0.12425263285683941</v>
      </c>
      <c r="AM137" s="184">
        <v>13570</v>
      </c>
      <c r="AN137" s="110">
        <v>-0.20091861971499236</v>
      </c>
      <c r="AO137" s="184">
        <v>1680</v>
      </c>
      <c r="AP137" s="110">
        <v>-0.3293413173652695</v>
      </c>
      <c r="AQ137" s="105">
        <v>1046</v>
      </c>
      <c r="AR137" s="110">
        <v>-0.27361111111111114</v>
      </c>
      <c r="AS137" s="105">
        <v>2726</v>
      </c>
      <c r="AT137" s="110">
        <v>-0.30899873257287702</v>
      </c>
    </row>
    <row r="138" spans="2:46" s="4" customFormat="1" ht="15" hidden="1" customHeight="1" outlineLevel="1" x14ac:dyDescent="0.25">
      <c r="B138" s="83" t="s">
        <v>127</v>
      </c>
      <c r="C138" s="184">
        <v>223867</v>
      </c>
      <c r="D138" s="110">
        <v>-0.14176892967908394</v>
      </c>
      <c r="E138" s="105">
        <v>161715</v>
      </c>
      <c r="F138" s="110">
        <v>-0.1876516418765164</v>
      </c>
      <c r="G138" s="105">
        <v>385582</v>
      </c>
      <c r="H138" s="110">
        <v>-0.16162881209259039</v>
      </c>
      <c r="I138" s="184">
        <v>161008</v>
      </c>
      <c r="J138" s="110">
        <v>-0.12846633936159269</v>
      </c>
      <c r="K138" s="105">
        <v>139497</v>
      </c>
      <c r="L138" s="110">
        <v>-0.19651527805777147</v>
      </c>
      <c r="M138" s="105">
        <v>300505</v>
      </c>
      <c r="N138" s="110">
        <v>-0.16143443949592029</v>
      </c>
      <c r="O138" s="184">
        <v>47458</v>
      </c>
      <c r="P138" s="110">
        <v>-0.11678112147097686</v>
      </c>
      <c r="Q138" s="105">
        <v>67320</v>
      </c>
      <c r="R138" s="110">
        <v>-0.19163294467993131</v>
      </c>
      <c r="S138" s="105">
        <v>114778</v>
      </c>
      <c r="T138" s="110">
        <v>-0.16227775669284439</v>
      </c>
      <c r="U138" s="184">
        <v>83781</v>
      </c>
      <c r="V138" s="110">
        <v>-0.19842902383253125</v>
      </c>
      <c r="W138" s="105">
        <v>50011</v>
      </c>
      <c r="X138" s="110">
        <v>-0.215304473349756</v>
      </c>
      <c r="Y138" s="105">
        <v>133792</v>
      </c>
      <c r="Z138" s="110">
        <v>-0.20482128210919204</v>
      </c>
      <c r="AA138" s="184">
        <v>45925</v>
      </c>
      <c r="AB138" s="110">
        <v>-0.15157953075928321</v>
      </c>
      <c r="AC138" s="105">
        <v>20928</v>
      </c>
      <c r="AD138" s="110">
        <v>-0.1143461701227253</v>
      </c>
      <c r="AE138" s="105">
        <v>66853</v>
      </c>
      <c r="AF138" s="110">
        <v>-0.14026491769547322</v>
      </c>
      <c r="AG138" s="184">
        <v>40229</v>
      </c>
      <c r="AH138" s="110">
        <v>-0.15639482458531673</v>
      </c>
      <c r="AI138" s="105">
        <v>18889</v>
      </c>
      <c r="AJ138" s="110">
        <v>-9.7903433783848359E-2</v>
      </c>
      <c r="AK138" s="105">
        <v>59118</v>
      </c>
      <c r="AL138" s="110">
        <v>-0.13854807215923992</v>
      </c>
      <c r="AM138" s="184">
        <v>15172</v>
      </c>
      <c r="AN138" s="110">
        <v>-0.21611986566778607</v>
      </c>
      <c r="AO138" s="184">
        <v>1762</v>
      </c>
      <c r="AP138" s="110">
        <v>-0.32773750476917207</v>
      </c>
      <c r="AQ138" s="105">
        <v>1290</v>
      </c>
      <c r="AR138" s="110">
        <v>-0.29353778751369108</v>
      </c>
      <c r="AS138" s="105">
        <v>3052</v>
      </c>
      <c r="AT138" s="110">
        <v>-0.3136946255902856</v>
      </c>
    </row>
    <row r="139" spans="2:46" s="4" customFormat="1" ht="15" hidden="1" customHeight="1" outlineLevel="1" x14ac:dyDescent="0.25">
      <c r="B139" s="83" t="s">
        <v>128</v>
      </c>
      <c r="C139" s="184">
        <v>230133</v>
      </c>
      <c r="D139" s="110">
        <v>-0.2193959581295325</v>
      </c>
      <c r="E139" s="105">
        <v>179375</v>
      </c>
      <c r="F139" s="110">
        <v>-0.15892605113729608</v>
      </c>
      <c r="G139" s="105">
        <v>409508</v>
      </c>
      <c r="H139" s="110">
        <v>-0.19401357652194617</v>
      </c>
      <c r="I139" s="184">
        <v>164848</v>
      </c>
      <c r="J139" s="110">
        <v>-0.21107617502500564</v>
      </c>
      <c r="K139" s="105">
        <v>152300</v>
      </c>
      <c r="L139" s="110">
        <v>-0.14579290385542976</v>
      </c>
      <c r="M139" s="105">
        <v>317148</v>
      </c>
      <c r="N139" s="110">
        <v>-0.18101883294124943</v>
      </c>
      <c r="O139" s="184">
        <v>48940</v>
      </c>
      <c r="P139" s="110">
        <v>-0.20140985265081668</v>
      </c>
      <c r="Q139" s="105">
        <v>76261</v>
      </c>
      <c r="R139" s="110">
        <v>-0.11340913318452384</v>
      </c>
      <c r="S139" s="105">
        <v>125201</v>
      </c>
      <c r="T139" s="110">
        <v>-0.15002138507389728</v>
      </c>
      <c r="U139" s="184">
        <v>85131</v>
      </c>
      <c r="V139" s="110">
        <v>-0.2765521695531723</v>
      </c>
      <c r="W139" s="105">
        <v>49940</v>
      </c>
      <c r="X139" s="110">
        <v>-0.24072187675794021</v>
      </c>
      <c r="Y139" s="105">
        <v>135071</v>
      </c>
      <c r="Z139" s="110">
        <v>-0.2637055934411574</v>
      </c>
      <c r="AA139" s="184">
        <v>47674</v>
      </c>
      <c r="AB139" s="110">
        <v>-0.28618913577289329</v>
      </c>
      <c r="AC139" s="105">
        <v>25809</v>
      </c>
      <c r="AD139" s="110">
        <v>-0.22555962311708577</v>
      </c>
      <c r="AE139" s="105">
        <v>73483</v>
      </c>
      <c r="AF139" s="110">
        <v>-0.26600675230237525</v>
      </c>
      <c r="AG139" s="184">
        <v>41953</v>
      </c>
      <c r="AH139" s="110">
        <v>-0.2876523924338642</v>
      </c>
      <c r="AI139" s="105">
        <v>23236</v>
      </c>
      <c r="AJ139" s="110">
        <v>-0.21616515989744978</v>
      </c>
      <c r="AK139" s="105">
        <v>65189</v>
      </c>
      <c r="AL139" s="110">
        <v>-0.26371727393887368</v>
      </c>
      <c r="AM139" s="184">
        <v>15652</v>
      </c>
      <c r="AN139" s="110">
        <v>-5.4316959700320244E-2</v>
      </c>
      <c r="AO139" s="184">
        <v>1959</v>
      </c>
      <c r="AP139" s="110">
        <v>-0.22323552735923868</v>
      </c>
      <c r="AQ139" s="105">
        <v>1266</v>
      </c>
      <c r="AR139" s="110">
        <v>-0.2322619769557307</v>
      </c>
      <c r="AS139" s="105">
        <v>3225</v>
      </c>
      <c r="AT139" s="110">
        <v>-0.22680412371134018</v>
      </c>
    </row>
    <row r="140" spans="2:46" s="4" customFormat="1" ht="15" hidden="1" customHeight="1" outlineLevel="1" x14ac:dyDescent="0.25">
      <c r="B140" s="83" t="s">
        <v>129</v>
      </c>
      <c r="C140" s="184">
        <v>253066</v>
      </c>
      <c r="D140" s="110">
        <v>-3.1596912633024998E-2</v>
      </c>
      <c r="E140" s="105">
        <v>165364</v>
      </c>
      <c r="F140" s="110">
        <v>1.3315685301272806E-2</v>
      </c>
      <c r="G140" s="105">
        <v>418430</v>
      </c>
      <c r="H140" s="110">
        <v>-1.4331682818470082E-2</v>
      </c>
      <c r="I140" s="184">
        <v>184529</v>
      </c>
      <c r="J140" s="110">
        <v>5.1529825746392532E-3</v>
      </c>
      <c r="K140" s="105">
        <v>139116</v>
      </c>
      <c r="L140" s="110">
        <v>4.2262595991758856E-2</v>
      </c>
      <c r="M140" s="105">
        <v>323645</v>
      </c>
      <c r="N140" s="110">
        <v>2.077537863734702E-2</v>
      </c>
      <c r="O140" s="184">
        <v>55853</v>
      </c>
      <c r="P140" s="110">
        <v>1.5878501273190349E-2</v>
      </c>
      <c r="Q140" s="105">
        <v>67820</v>
      </c>
      <c r="R140" s="110">
        <v>6.1644907798753978E-2</v>
      </c>
      <c r="S140" s="105">
        <v>123673</v>
      </c>
      <c r="T140" s="110">
        <v>4.0475509414278799E-2</v>
      </c>
      <c r="U140" s="184">
        <v>91144</v>
      </c>
      <c r="V140" s="110">
        <v>-0.11129312194075547</v>
      </c>
      <c r="W140" s="105">
        <v>51883</v>
      </c>
      <c r="X140" s="110">
        <v>8.1416135551064528E-3</v>
      </c>
      <c r="Y140" s="105">
        <v>143027</v>
      </c>
      <c r="Z140" s="110">
        <v>-7.1385905909545411E-2</v>
      </c>
      <c r="AA140" s="184">
        <v>53538</v>
      </c>
      <c r="AB140" s="110">
        <v>-7.1906528447110207E-2</v>
      </c>
      <c r="AC140" s="105">
        <v>24875</v>
      </c>
      <c r="AD140" s="110">
        <v>-0.11640380789997162</v>
      </c>
      <c r="AE140" s="105">
        <v>78413</v>
      </c>
      <c r="AF140" s="110">
        <v>-8.6500151448076656E-2</v>
      </c>
      <c r="AG140" s="184">
        <v>48055</v>
      </c>
      <c r="AH140" s="110">
        <v>-6.9855218333849445E-2</v>
      </c>
      <c r="AI140" s="105">
        <v>22365</v>
      </c>
      <c r="AJ140" s="110">
        <v>-0.11285204284014283</v>
      </c>
      <c r="AK140" s="105">
        <v>70420</v>
      </c>
      <c r="AL140" s="110">
        <v>-8.3955563649608433E-2</v>
      </c>
      <c r="AM140" s="184">
        <v>13079</v>
      </c>
      <c r="AN140" s="110">
        <v>-0.25657932132097994</v>
      </c>
      <c r="AO140" s="184">
        <v>1920</v>
      </c>
      <c r="AP140" s="110">
        <v>-0.21982933766761481</v>
      </c>
      <c r="AQ140" s="105">
        <v>1373</v>
      </c>
      <c r="AR140" s="110">
        <v>-0.12212276214833762</v>
      </c>
      <c r="AS140" s="105">
        <v>3293</v>
      </c>
      <c r="AT140" s="110">
        <v>-0.18186335403726706</v>
      </c>
    </row>
    <row r="141" spans="2:46" s="4" customFormat="1" ht="15" hidden="1" customHeight="1" outlineLevel="1" x14ac:dyDescent="0.25">
      <c r="B141" s="83" t="s">
        <v>152</v>
      </c>
      <c r="C141" s="184">
        <v>217112</v>
      </c>
      <c r="D141" s="110">
        <v>-0.15982555057214609</v>
      </c>
      <c r="E141" s="105">
        <v>133181</v>
      </c>
      <c r="F141" s="110">
        <v>-0.13950197710180134</v>
      </c>
      <c r="G141" s="105">
        <v>350293</v>
      </c>
      <c r="H141" s="110">
        <v>-0.152212689231216</v>
      </c>
      <c r="I141" s="184">
        <v>159815</v>
      </c>
      <c r="J141" s="110">
        <v>-0.13169504601910309</v>
      </c>
      <c r="K141" s="105">
        <v>110874</v>
      </c>
      <c r="L141" s="110">
        <v>-0.10598461513651247</v>
      </c>
      <c r="M141" s="105">
        <v>270689</v>
      </c>
      <c r="N141" s="110">
        <v>-0.12134501025734246</v>
      </c>
      <c r="O141" s="184">
        <v>45660</v>
      </c>
      <c r="P141" s="110">
        <v>-0.18716844091572615</v>
      </c>
      <c r="Q141" s="105">
        <v>54858</v>
      </c>
      <c r="R141" s="110">
        <v>-4.6213227623617792E-2</v>
      </c>
      <c r="S141" s="105">
        <v>100518</v>
      </c>
      <c r="T141" s="110">
        <v>-0.11585891459231246</v>
      </c>
      <c r="U141" s="184">
        <v>84335</v>
      </c>
      <c r="V141" s="110">
        <v>-0.18716386838097809</v>
      </c>
      <c r="W141" s="105">
        <v>39550</v>
      </c>
      <c r="X141" s="110">
        <v>-0.20504110470141301</v>
      </c>
      <c r="Y141" s="105">
        <v>123885</v>
      </c>
      <c r="Z141" s="110">
        <v>-0.19295788410800951</v>
      </c>
      <c r="AA141" s="184">
        <v>41994</v>
      </c>
      <c r="AB141" s="110">
        <v>-0.23120297310656679</v>
      </c>
      <c r="AC141" s="105">
        <v>21319</v>
      </c>
      <c r="AD141" s="110">
        <v>-0.28510110324938798</v>
      </c>
      <c r="AE141" s="105">
        <v>63313</v>
      </c>
      <c r="AF141" s="110">
        <v>-0.25023684335180707</v>
      </c>
      <c r="AG141" s="184">
        <v>36955</v>
      </c>
      <c r="AH141" s="110">
        <v>-0.22820684181947282</v>
      </c>
      <c r="AI141" s="105">
        <v>19164</v>
      </c>
      <c r="AJ141" s="110">
        <v>-0.27764794572182439</v>
      </c>
      <c r="AK141" s="105">
        <v>56119</v>
      </c>
      <c r="AL141" s="110">
        <v>-0.2458340052679675</v>
      </c>
      <c r="AM141" s="184">
        <v>13474</v>
      </c>
      <c r="AN141" s="110">
        <v>-0.22727533405975797</v>
      </c>
      <c r="AO141" s="184">
        <v>1829</v>
      </c>
      <c r="AP141" s="110">
        <v>-0.2044367116137451</v>
      </c>
      <c r="AQ141" s="105">
        <v>988</v>
      </c>
      <c r="AR141" s="110">
        <v>5.8949624866023509E-2</v>
      </c>
      <c r="AS141" s="105">
        <v>2817</v>
      </c>
      <c r="AT141" s="110">
        <v>-0.12840346534653468</v>
      </c>
    </row>
    <row r="142" spans="2:46" s="4" customFormat="1" ht="15" hidden="1" customHeight="1" outlineLevel="1" x14ac:dyDescent="0.25">
      <c r="B142" s="83" t="s">
        <v>132</v>
      </c>
      <c r="C142" s="184">
        <v>213715</v>
      </c>
      <c r="D142" s="110">
        <v>-0.12861860882328957</v>
      </c>
      <c r="E142" s="105">
        <v>136143</v>
      </c>
      <c r="F142" s="110">
        <v>-0.13379058477708994</v>
      </c>
      <c r="G142" s="105">
        <v>349858</v>
      </c>
      <c r="H142" s="110">
        <v>-0.13063854424733679</v>
      </c>
      <c r="I142" s="184">
        <v>155822</v>
      </c>
      <c r="J142" s="110">
        <v>-0.10916606161779585</v>
      </c>
      <c r="K142" s="105">
        <v>111016</v>
      </c>
      <c r="L142" s="110">
        <v>-0.13443216017714299</v>
      </c>
      <c r="M142" s="105">
        <v>266838</v>
      </c>
      <c r="N142" s="110">
        <v>-0.11985486929990929</v>
      </c>
      <c r="O142" s="184">
        <v>46743</v>
      </c>
      <c r="P142" s="110">
        <v>-0.11936924207313626</v>
      </c>
      <c r="Q142" s="105">
        <v>54423</v>
      </c>
      <c r="R142" s="110">
        <v>-0.19706403068751843</v>
      </c>
      <c r="S142" s="105">
        <v>101166</v>
      </c>
      <c r="T142" s="110">
        <v>-0.16294194060847766</v>
      </c>
      <c r="U142" s="184">
        <v>79842</v>
      </c>
      <c r="V142" s="110">
        <v>-0.19139972250635506</v>
      </c>
      <c r="W142" s="105">
        <v>41545</v>
      </c>
      <c r="X142" s="110">
        <v>-0.12760908823652939</v>
      </c>
      <c r="Y142" s="105">
        <v>121387</v>
      </c>
      <c r="Z142" s="110">
        <v>-0.17064422019226166</v>
      </c>
      <c r="AA142" s="184">
        <v>43514</v>
      </c>
      <c r="AB142" s="110">
        <v>-0.18139062382421556</v>
      </c>
      <c r="AC142" s="105">
        <v>24783</v>
      </c>
      <c r="AD142" s="110">
        <v>-0.12840261658577756</v>
      </c>
      <c r="AE142" s="105">
        <v>68297</v>
      </c>
      <c r="AF142" s="110">
        <v>-0.16292437798749848</v>
      </c>
      <c r="AG142" s="184">
        <v>39557</v>
      </c>
      <c r="AH142" s="110">
        <v>-0.17154645220742226</v>
      </c>
      <c r="AI142" s="105">
        <v>22487</v>
      </c>
      <c r="AJ142" s="110">
        <v>-0.11318373624640143</v>
      </c>
      <c r="AK142" s="105">
        <v>62044</v>
      </c>
      <c r="AL142" s="110">
        <v>-0.1513029204568771</v>
      </c>
      <c r="AM142" s="184">
        <v>12750</v>
      </c>
      <c r="AN142" s="110">
        <v>-0.17422279792746109</v>
      </c>
      <c r="AO142" s="184">
        <v>1629</v>
      </c>
      <c r="AP142" s="110">
        <v>-6.7544361763022365E-2</v>
      </c>
      <c r="AQ142" s="105">
        <v>344</v>
      </c>
      <c r="AR142" s="110">
        <v>-0.28183716075156573</v>
      </c>
      <c r="AS142" s="105">
        <v>1973</v>
      </c>
      <c r="AT142" s="110">
        <v>-0.11365678346810426</v>
      </c>
    </row>
    <row r="143" spans="2:46" s="4" customFormat="1" ht="15" hidden="1" customHeight="1" outlineLevel="1" x14ac:dyDescent="0.25">
      <c r="B143" s="83" t="s">
        <v>133</v>
      </c>
      <c r="C143" s="184">
        <v>255405</v>
      </c>
      <c r="D143" s="110">
        <v>-7.7880393969152584E-2</v>
      </c>
      <c r="E143" s="105">
        <v>178790</v>
      </c>
      <c r="F143" s="110">
        <v>-6.1711160908742624E-2</v>
      </c>
      <c r="G143" s="105">
        <v>434195</v>
      </c>
      <c r="H143" s="110">
        <v>-7.129030533126568E-2</v>
      </c>
      <c r="I143" s="184">
        <v>189062</v>
      </c>
      <c r="J143" s="110">
        <v>-3.644508773628663E-2</v>
      </c>
      <c r="K143" s="105">
        <v>150856</v>
      </c>
      <c r="L143" s="110">
        <v>-2.3143171663536855E-2</v>
      </c>
      <c r="M143" s="105">
        <v>339918</v>
      </c>
      <c r="N143" s="110">
        <v>-3.0586665069600727E-2</v>
      </c>
      <c r="O143" s="184">
        <v>54908</v>
      </c>
      <c r="P143" s="110">
        <v>-5.3489855372257034E-2</v>
      </c>
      <c r="Q143" s="105">
        <v>73691</v>
      </c>
      <c r="R143" s="110">
        <v>-1.5286964655575552E-2</v>
      </c>
      <c r="S143" s="105">
        <v>128599</v>
      </c>
      <c r="T143" s="110">
        <v>-3.1969347966818717E-2</v>
      </c>
      <c r="U143" s="184">
        <v>97923</v>
      </c>
      <c r="V143" s="110">
        <v>-4.6662642626270512E-2</v>
      </c>
      <c r="W143" s="105">
        <v>54409</v>
      </c>
      <c r="X143" s="110">
        <v>-7.0836962276072835E-2</v>
      </c>
      <c r="Y143" s="105">
        <v>152332</v>
      </c>
      <c r="Z143" s="110">
        <v>-5.5440154272568876E-2</v>
      </c>
      <c r="AA143" s="184">
        <v>52500</v>
      </c>
      <c r="AB143" s="110">
        <v>-0.15265179637819171</v>
      </c>
      <c r="AC143" s="105">
        <v>27375</v>
      </c>
      <c r="AD143" s="110">
        <v>-0.23062870633203114</v>
      </c>
      <c r="AE143" s="105">
        <v>79875</v>
      </c>
      <c r="AF143" s="110">
        <v>-0.18109679205240981</v>
      </c>
      <c r="AG143" s="184">
        <v>47937</v>
      </c>
      <c r="AH143" s="110">
        <v>-0.15227771097121034</v>
      </c>
      <c r="AI143" s="105">
        <v>25037</v>
      </c>
      <c r="AJ143" s="110">
        <v>-0.21553452813635798</v>
      </c>
      <c r="AK143" s="105">
        <v>72974</v>
      </c>
      <c r="AL143" s="110">
        <v>-0.17509947549285587</v>
      </c>
      <c r="AM143" s="184">
        <v>11890</v>
      </c>
      <c r="AN143" s="110">
        <v>-0.27220419905735449</v>
      </c>
      <c r="AO143" s="184">
        <v>1953</v>
      </c>
      <c r="AP143" s="110">
        <v>-0.20867098865478118</v>
      </c>
      <c r="AQ143" s="105">
        <v>559</v>
      </c>
      <c r="AR143" s="110">
        <v>3.9033457249070702E-2</v>
      </c>
      <c r="AS143" s="105">
        <v>2512</v>
      </c>
      <c r="AT143" s="110">
        <v>-0.16433799068529609</v>
      </c>
    </row>
    <row r="144" spans="2:46" s="4" customFormat="1" ht="15" hidden="1" customHeight="1" outlineLevel="1" x14ac:dyDescent="0.25">
      <c r="B144" s="83" t="s">
        <v>134</v>
      </c>
      <c r="C144" s="184">
        <v>270226</v>
      </c>
      <c r="D144" s="110">
        <v>-0.10969000293227116</v>
      </c>
      <c r="E144" s="105">
        <v>197556</v>
      </c>
      <c r="F144" s="110">
        <v>-0.13446018769222678</v>
      </c>
      <c r="G144" s="105">
        <v>467782</v>
      </c>
      <c r="H144" s="110">
        <v>-0.12032194672458696</v>
      </c>
      <c r="I144" s="184">
        <v>196701</v>
      </c>
      <c r="J144" s="110">
        <v>-7.6247904309725389E-2</v>
      </c>
      <c r="K144" s="105">
        <v>166093</v>
      </c>
      <c r="L144" s="110">
        <v>-9.8716661692487162E-2</v>
      </c>
      <c r="M144" s="105">
        <v>362794</v>
      </c>
      <c r="N144" s="110">
        <v>-8.6671936599684862E-2</v>
      </c>
      <c r="O144" s="184">
        <v>58063</v>
      </c>
      <c r="P144" s="110">
        <v>-7.9752753783976504E-2</v>
      </c>
      <c r="Q144" s="105">
        <v>76537</v>
      </c>
      <c r="R144" s="110">
        <v>-6.9685182934240864E-2</v>
      </c>
      <c r="S144" s="105">
        <v>134600</v>
      </c>
      <c r="T144" s="110">
        <v>-7.405496508788223E-2</v>
      </c>
      <c r="U144" s="184">
        <v>102995</v>
      </c>
      <c r="V144" s="110">
        <v>-0.10547251582869399</v>
      </c>
      <c r="W144" s="105">
        <v>67265</v>
      </c>
      <c r="X144" s="110">
        <v>-7.677843505949844E-2</v>
      </c>
      <c r="Y144" s="105">
        <v>170260</v>
      </c>
      <c r="Z144" s="110">
        <v>-9.4352067575186993E-2</v>
      </c>
      <c r="AA144" s="184">
        <v>64456</v>
      </c>
      <c r="AB144" s="110">
        <v>-0.15728368590330255</v>
      </c>
      <c r="AC144" s="105">
        <v>30661</v>
      </c>
      <c r="AD144" s="110">
        <v>-0.2822127540031838</v>
      </c>
      <c r="AE144" s="105">
        <v>95117</v>
      </c>
      <c r="AF144" s="110">
        <v>-0.20205197899364102</v>
      </c>
      <c r="AG144" s="184">
        <v>59141</v>
      </c>
      <c r="AH144" s="110">
        <v>-0.14170234380669033</v>
      </c>
      <c r="AI144" s="105">
        <v>28054</v>
      </c>
      <c r="AJ144" s="110">
        <v>-0.26807378225364609</v>
      </c>
      <c r="AK144" s="105">
        <v>87195</v>
      </c>
      <c r="AL144" s="110">
        <v>-0.18687170113956397</v>
      </c>
      <c r="AM144" s="184">
        <v>7777</v>
      </c>
      <c r="AN144" s="110">
        <v>-0.36813454663633405</v>
      </c>
      <c r="AO144" s="184">
        <v>1292</v>
      </c>
      <c r="AP144" s="110">
        <v>-0.27740492170022368</v>
      </c>
      <c r="AQ144" s="105">
        <v>802</v>
      </c>
      <c r="AR144" s="110">
        <v>-0.35582329317269079</v>
      </c>
      <c r="AS144" s="105">
        <v>2094</v>
      </c>
      <c r="AT144" s="110">
        <v>-0.3095944609297725</v>
      </c>
    </row>
    <row r="145" spans="2:46" s="4" customFormat="1" ht="15" hidden="1" customHeight="1" outlineLevel="1" x14ac:dyDescent="0.25">
      <c r="B145" s="83" t="s">
        <v>135</v>
      </c>
      <c r="C145" s="184">
        <v>213848</v>
      </c>
      <c r="D145" s="110">
        <v>-0.11000869814925029</v>
      </c>
      <c r="E145" s="105">
        <v>140366</v>
      </c>
      <c r="F145" s="110">
        <v>-7.0903771561709794E-2</v>
      </c>
      <c r="G145" s="105">
        <v>354214</v>
      </c>
      <c r="H145" s="110">
        <v>-9.4912854949036563E-2</v>
      </c>
      <c r="I145" s="184">
        <v>158465</v>
      </c>
      <c r="J145" s="110">
        <v>-6.2620156047583309E-2</v>
      </c>
      <c r="K145" s="105">
        <v>120043</v>
      </c>
      <c r="L145" s="110">
        <v>-3.2667993585662858E-2</v>
      </c>
      <c r="M145" s="105">
        <v>278508</v>
      </c>
      <c r="N145" s="110">
        <v>-4.9940644316181615E-2</v>
      </c>
      <c r="O145" s="184">
        <v>49221</v>
      </c>
      <c r="P145" s="110">
        <v>-5.533164440350069E-2</v>
      </c>
      <c r="Q145" s="105">
        <v>55813</v>
      </c>
      <c r="R145" s="110">
        <v>-2.3103985437487928E-2</v>
      </c>
      <c r="S145" s="105">
        <v>105034</v>
      </c>
      <c r="T145" s="110">
        <v>-3.8475974257806467E-2</v>
      </c>
      <c r="U145" s="184">
        <v>79462</v>
      </c>
      <c r="V145" s="110">
        <v>-9.8988570391872255E-2</v>
      </c>
      <c r="W145" s="105">
        <v>45133</v>
      </c>
      <c r="X145" s="110">
        <v>-8.355669265756982E-2</v>
      </c>
      <c r="Y145" s="105">
        <v>124595</v>
      </c>
      <c r="Z145" s="110">
        <v>-9.3458963911525084E-2</v>
      </c>
      <c r="AA145" s="184">
        <v>42370</v>
      </c>
      <c r="AB145" s="110">
        <v>-0.19919106390217167</v>
      </c>
      <c r="AC145" s="105">
        <v>19689</v>
      </c>
      <c r="AD145" s="110">
        <v>-0.24229363094092748</v>
      </c>
      <c r="AE145" s="105">
        <v>62059</v>
      </c>
      <c r="AF145" s="110">
        <v>-0.21338758333967101</v>
      </c>
      <c r="AG145" s="184">
        <v>39014</v>
      </c>
      <c r="AH145" s="110">
        <v>-0.17924012285942692</v>
      </c>
      <c r="AI145" s="105">
        <v>18070</v>
      </c>
      <c r="AJ145" s="110">
        <v>-0.20473549863568352</v>
      </c>
      <c r="AK145" s="105">
        <v>57084</v>
      </c>
      <c r="AL145" s="110">
        <v>-0.18748576634024139</v>
      </c>
      <c r="AM145" s="184">
        <v>11123</v>
      </c>
      <c r="AN145" s="110">
        <v>-0.2650323774283071</v>
      </c>
      <c r="AO145" s="184">
        <v>1890</v>
      </c>
      <c r="AP145" s="110">
        <v>-0.40696579855663628</v>
      </c>
      <c r="AQ145" s="105">
        <v>634</v>
      </c>
      <c r="AR145" s="110">
        <v>-0.36345381526104414</v>
      </c>
      <c r="AS145" s="105">
        <v>2524</v>
      </c>
      <c r="AT145" s="110">
        <v>-0.39660530719579246</v>
      </c>
    </row>
    <row r="146" spans="2:46" s="4" customFormat="1" ht="15" hidden="1" customHeight="1" outlineLevel="1" x14ac:dyDescent="0.25">
      <c r="B146" s="83" t="s">
        <v>153</v>
      </c>
      <c r="C146" s="184">
        <v>240086</v>
      </c>
      <c r="D146" s="110">
        <v>-6.9029966497084039E-2</v>
      </c>
      <c r="E146" s="105">
        <v>164785</v>
      </c>
      <c r="F146" s="110">
        <v>-0.10427843821513405</v>
      </c>
      <c r="G146" s="105">
        <v>404871</v>
      </c>
      <c r="H146" s="110">
        <v>-8.3705814324543937E-2</v>
      </c>
      <c r="I146" s="184">
        <v>182056</v>
      </c>
      <c r="J146" s="110">
        <v>-2.8692766520481916E-2</v>
      </c>
      <c r="K146" s="105">
        <v>141843</v>
      </c>
      <c r="L146" s="110">
        <v>-9.3417444825801055E-2</v>
      </c>
      <c r="M146" s="105">
        <v>323899</v>
      </c>
      <c r="N146" s="110">
        <v>-5.8140177322597464E-2</v>
      </c>
      <c r="O146" s="184">
        <v>54505</v>
      </c>
      <c r="P146" s="110">
        <v>-4.3234798483359094E-2</v>
      </c>
      <c r="Q146" s="105">
        <v>67055</v>
      </c>
      <c r="R146" s="110">
        <v>-8.9248363349903603E-2</v>
      </c>
      <c r="S146" s="105">
        <v>121560</v>
      </c>
      <c r="T146" s="110">
        <v>-6.9176225554007043E-2</v>
      </c>
      <c r="U146" s="184">
        <v>94014</v>
      </c>
      <c r="V146" s="110">
        <v>-7.3735443062917461E-2</v>
      </c>
      <c r="W146" s="105">
        <v>51344</v>
      </c>
      <c r="X146" s="110">
        <v>-0.12895071676987024</v>
      </c>
      <c r="Y146" s="105">
        <v>145358</v>
      </c>
      <c r="Z146" s="110">
        <v>-9.402092955130481E-2</v>
      </c>
      <c r="AA146" s="184">
        <v>43140</v>
      </c>
      <c r="AB146" s="110">
        <v>-0.11334909053540232</v>
      </c>
      <c r="AC146" s="105">
        <v>22132</v>
      </c>
      <c r="AD146" s="110">
        <v>-0.16718720602069614</v>
      </c>
      <c r="AE146" s="105">
        <v>65272</v>
      </c>
      <c r="AF146" s="110">
        <v>-0.13236740661969959</v>
      </c>
      <c r="AG146" s="184">
        <v>38357</v>
      </c>
      <c r="AH146" s="110">
        <v>-0.1044361428904973</v>
      </c>
      <c r="AI146" s="105">
        <v>20203</v>
      </c>
      <c r="AJ146" s="110">
        <v>-0.15245207031086128</v>
      </c>
      <c r="AK146" s="105">
        <v>58560</v>
      </c>
      <c r="AL146" s="110">
        <v>-0.12160439197804007</v>
      </c>
      <c r="AM146" s="184">
        <v>12809</v>
      </c>
      <c r="AN146" s="110">
        <v>-0.31524644499091203</v>
      </c>
      <c r="AO146" s="184">
        <v>2081</v>
      </c>
      <c r="AP146" s="110">
        <v>-0.32719043000323311</v>
      </c>
      <c r="AQ146" s="105">
        <v>810</v>
      </c>
      <c r="AR146" s="110">
        <v>-0.13368983957219249</v>
      </c>
      <c r="AS146" s="105">
        <v>2891</v>
      </c>
      <c r="AT146" s="110">
        <v>-0.28227408142999011</v>
      </c>
    </row>
    <row r="147" spans="2:46" s="4" customFormat="1" ht="15" hidden="1" customHeight="1" outlineLevel="1" x14ac:dyDescent="0.25">
      <c r="B147" s="83" t="s">
        <v>124</v>
      </c>
      <c r="C147" s="184">
        <v>225248</v>
      </c>
      <c r="D147" s="110">
        <v>-8.5973989084342728E-2</v>
      </c>
      <c r="E147" s="105">
        <v>146554</v>
      </c>
      <c r="F147" s="110">
        <v>-0.2091200992957557</v>
      </c>
      <c r="G147" s="105">
        <v>371802</v>
      </c>
      <c r="H147" s="110">
        <v>-0.1388289248158614</v>
      </c>
      <c r="I147" s="184">
        <v>162065</v>
      </c>
      <c r="J147" s="110">
        <v>-6.8195669422628002E-2</v>
      </c>
      <c r="K147" s="105">
        <v>125188</v>
      </c>
      <c r="L147" s="110">
        <v>-0.2065359311420133</v>
      </c>
      <c r="M147" s="105">
        <v>287253</v>
      </c>
      <c r="N147" s="110">
        <v>-0.13399758818209229</v>
      </c>
      <c r="O147" s="184">
        <v>48329</v>
      </c>
      <c r="P147" s="110">
        <v>-9.5436849591974293E-2</v>
      </c>
      <c r="Q147" s="105">
        <v>57827</v>
      </c>
      <c r="R147" s="110">
        <v>-0.25434547142562414</v>
      </c>
      <c r="S147" s="105">
        <v>106156</v>
      </c>
      <c r="T147" s="110">
        <v>-0.18952511833867769</v>
      </c>
      <c r="U147" s="184">
        <v>85501</v>
      </c>
      <c r="V147" s="110">
        <v>-8.5345371687758798E-2</v>
      </c>
      <c r="W147" s="105">
        <v>45406</v>
      </c>
      <c r="X147" s="110">
        <v>-0.18353622354485466</v>
      </c>
      <c r="Y147" s="105">
        <v>130907</v>
      </c>
      <c r="Z147" s="110">
        <v>-0.12197166849998664</v>
      </c>
      <c r="AA147" s="184">
        <v>47280</v>
      </c>
      <c r="AB147" s="110">
        <v>-8.5705445544554504E-2</v>
      </c>
      <c r="AC147" s="105">
        <v>20469</v>
      </c>
      <c r="AD147" s="110">
        <v>-0.20462405284631824</v>
      </c>
      <c r="AE147" s="105">
        <v>67749</v>
      </c>
      <c r="AF147" s="110">
        <v>-0.12522111895877186</v>
      </c>
      <c r="AG147" s="184">
        <v>42334</v>
      </c>
      <c r="AH147" s="110">
        <v>-7.2355158208431969E-2</v>
      </c>
      <c r="AI147" s="105">
        <v>18744</v>
      </c>
      <c r="AJ147" s="110">
        <v>-0.18415669205658325</v>
      </c>
      <c r="AK147" s="105">
        <v>61078</v>
      </c>
      <c r="AL147" s="110">
        <v>-0.10979289035285889</v>
      </c>
      <c r="AM147" s="184">
        <v>13990</v>
      </c>
      <c r="AN147" s="110">
        <v>-0.21593902370677576</v>
      </c>
      <c r="AO147" s="184">
        <v>1913</v>
      </c>
      <c r="AP147" s="110">
        <v>-0.35240352064996616</v>
      </c>
      <c r="AQ147" s="105">
        <v>897</v>
      </c>
      <c r="AR147" s="110">
        <v>-0.50055679287305122</v>
      </c>
      <c r="AS147" s="105">
        <v>2810</v>
      </c>
      <c r="AT147" s="110">
        <v>-0.40842105263157891</v>
      </c>
    </row>
    <row r="148" spans="2:46" s="4" customFormat="1" ht="15" hidden="1" customHeight="1" outlineLevel="1" x14ac:dyDescent="0.25">
      <c r="B148" s="83" t="s">
        <v>125</v>
      </c>
      <c r="C148" s="184">
        <v>226348</v>
      </c>
      <c r="D148" s="110">
        <v>-3.3555786120824771E-2</v>
      </c>
      <c r="E148" s="105">
        <v>154169</v>
      </c>
      <c r="F148" s="110">
        <v>-0.12401986408782018</v>
      </c>
      <c r="G148" s="105">
        <v>380517</v>
      </c>
      <c r="H148" s="110">
        <v>-7.2369046545247118E-2</v>
      </c>
      <c r="I148" s="184">
        <v>163523</v>
      </c>
      <c r="J148" s="110">
        <v>-3.242814909633962E-3</v>
      </c>
      <c r="K148" s="105">
        <v>130042</v>
      </c>
      <c r="L148" s="110">
        <v>-0.11883724081853908</v>
      </c>
      <c r="M148" s="105">
        <v>293565</v>
      </c>
      <c r="N148" s="110">
        <v>-5.7984501099042185E-2</v>
      </c>
      <c r="O148" s="184">
        <v>49938</v>
      </c>
      <c r="P148" s="110">
        <v>8.1560140509548962E-3</v>
      </c>
      <c r="Q148" s="105">
        <v>60630</v>
      </c>
      <c r="R148" s="110">
        <v>-0.12047581054616663</v>
      </c>
      <c r="S148" s="105">
        <v>110568</v>
      </c>
      <c r="T148" s="110">
        <v>-6.6692552482083944E-2</v>
      </c>
      <c r="U148" s="184">
        <v>85070</v>
      </c>
      <c r="V148" s="110">
        <v>-2.4616760493940348E-2</v>
      </c>
      <c r="W148" s="105">
        <v>47003</v>
      </c>
      <c r="X148" s="110">
        <v>-0.13937562940584092</v>
      </c>
      <c r="Y148" s="105">
        <v>132073</v>
      </c>
      <c r="Z148" s="110">
        <v>-6.8806757290315268E-2</v>
      </c>
      <c r="AA148" s="184">
        <v>47652</v>
      </c>
      <c r="AB148" s="110">
        <v>-7.0440668708425136E-2</v>
      </c>
      <c r="AC148" s="105">
        <v>23145</v>
      </c>
      <c r="AD148" s="110">
        <v>-0.14826672554647824</v>
      </c>
      <c r="AE148" s="105">
        <v>70797</v>
      </c>
      <c r="AF148" s="110">
        <v>-9.7403011333936806E-2</v>
      </c>
      <c r="AG148" s="184">
        <v>41980</v>
      </c>
      <c r="AH148" s="110">
        <v>-7.439255633461217E-2</v>
      </c>
      <c r="AI148" s="105">
        <v>21061</v>
      </c>
      <c r="AJ148" s="110">
        <v>-0.13086001980851769</v>
      </c>
      <c r="AK148" s="105">
        <v>63041</v>
      </c>
      <c r="AL148" s="110">
        <v>-9.4056275687638302E-2</v>
      </c>
      <c r="AM148" s="184">
        <v>13086</v>
      </c>
      <c r="AN148" s="110">
        <v>-0.18881725762459711</v>
      </c>
      <c r="AO148" s="184">
        <v>2087</v>
      </c>
      <c r="AP148" s="110">
        <v>-0.24301777294160321</v>
      </c>
      <c r="AQ148" s="105">
        <v>982</v>
      </c>
      <c r="AR148" s="110">
        <v>-0.2093397745571659</v>
      </c>
      <c r="AS148" s="105">
        <v>3069</v>
      </c>
      <c r="AT148" s="110">
        <v>-0.23255813953488369</v>
      </c>
    </row>
    <row r="149" spans="2:46" s="4" customFormat="1" ht="15.75" collapsed="1" x14ac:dyDescent="0.25">
      <c r="B149" s="106">
        <v>2009</v>
      </c>
      <c r="C149" s="194">
        <v>2781576</v>
      </c>
      <c r="D149" s="108">
        <v>-0.10789822844942742</v>
      </c>
      <c r="E149" s="109">
        <v>1926206</v>
      </c>
      <c r="F149" s="108">
        <v>-0.11411270813365437</v>
      </c>
      <c r="G149" s="109">
        <v>4707782</v>
      </c>
      <c r="H149" s="108">
        <v>-0.11045141390545221</v>
      </c>
      <c r="I149" s="194">
        <v>2032493</v>
      </c>
      <c r="J149" s="108">
        <v>-8.0244997330099266E-2</v>
      </c>
      <c r="K149" s="109">
        <v>1631731</v>
      </c>
      <c r="L149" s="108">
        <v>-9.7092401709609755E-2</v>
      </c>
      <c r="M149" s="109">
        <v>3664224</v>
      </c>
      <c r="N149" s="108">
        <v>-8.7824395023569757E-2</v>
      </c>
      <c r="O149" s="194">
        <v>603695</v>
      </c>
      <c r="P149" s="108">
        <v>-9.4592405731546036E-2</v>
      </c>
      <c r="Q149" s="109">
        <v>782906</v>
      </c>
      <c r="R149" s="108">
        <v>-9.3917523864193941E-2</v>
      </c>
      <c r="S149" s="109">
        <v>1386601</v>
      </c>
      <c r="T149" s="108">
        <v>-9.4211475926005761E-2</v>
      </c>
      <c r="U149" s="194">
        <v>1052440</v>
      </c>
      <c r="V149" s="108">
        <v>-0.12887218729694938</v>
      </c>
      <c r="W149" s="109">
        <v>596591</v>
      </c>
      <c r="X149" s="108">
        <v>-0.12608526876286319</v>
      </c>
      <c r="Y149" s="109">
        <v>1649031</v>
      </c>
      <c r="Z149" s="108">
        <v>-0.12786598265284532</v>
      </c>
      <c r="AA149" s="194">
        <v>572716</v>
      </c>
      <c r="AB149" s="108">
        <v>-0.1552400352231611</v>
      </c>
      <c r="AC149" s="109">
        <v>283484</v>
      </c>
      <c r="AD149" s="108">
        <v>-0.19575584776657162</v>
      </c>
      <c r="AE149" s="109">
        <v>856200</v>
      </c>
      <c r="AF149" s="108">
        <v>-0.16909926556216326</v>
      </c>
      <c r="AG149" s="194">
        <v>512992</v>
      </c>
      <c r="AH149" s="108">
        <v>-0.15062205900371217</v>
      </c>
      <c r="AI149" s="109">
        <v>257540</v>
      </c>
      <c r="AJ149" s="108">
        <v>-0.18061525441524107</v>
      </c>
      <c r="AK149" s="109">
        <v>770532</v>
      </c>
      <c r="AL149" s="108">
        <v>-0.16088823451900369</v>
      </c>
      <c r="AM149" s="194">
        <v>154372</v>
      </c>
      <c r="AN149" s="108">
        <v>-0.22743696764055288</v>
      </c>
      <c r="AO149" s="194">
        <v>21995</v>
      </c>
      <c r="AP149" s="108">
        <v>-0.27652786000920992</v>
      </c>
      <c r="AQ149" s="109">
        <v>10991</v>
      </c>
      <c r="AR149" s="108">
        <v>-0.24940244485419649</v>
      </c>
      <c r="AS149" s="109">
        <v>32986</v>
      </c>
      <c r="AT149" s="108">
        <v>-0.26771006771006767</v>
      </c>
    </row>
    <row r="150" spans="2:46" s="4" customFormat="1" ht="15" hidden="1" customHeight="1" outlineLevel="1" x14ac:dyDescent="0.25">
      <c r="B150" s="83" t="s">
        <v>126</v>
      </c>
      <c r="C150" s="184">
        <v>238040</v>
      </c>
      <c r="D150" s="110">
        <v>8.4389615671389695E-3</v>
      </c>
      <c r="E150" s="105">
        <v>171707</v>
      </c>
      <c r="F150" s="110">
        <v>3.6766854884906497E-3</v>
      </c>
      <c r="G150" s="105">
        <v>409747</v>
      </c>
      <c r="H150" s="110">
        <v>6.4378104075888398E-3</v>
      </c>
      <c r="I150" s="184">
        <v>169956</v>
      </c>
      <c r="J150" s="110">
        <v>8.7487090609086327E-3</v>
      </c>
      <c r="K150" s="105">
        <v>144911</v>
      </c>
      <c r="L150" s="110">
        <v>6.3194005597182468E-3</v>
      </c>
      <c r="M150" s="105">
        <v>314867</v>
      </c>
      <c r="N150" s="110">
        <v>7.6292150292975869E-3</v>
      </c>
      <c r="O150" s="184">
        <v>54377</v>
      </c>
      <c r="P150" s="110">
        <v>1.0677663432685502E-3</v>
      </c>
      <c r="Q150" s="105">
        <v>71232</v>
      </c>
      <c r="R150" s="110">
        <v>6.8410553314034672E-2</v>
      </c>
      <c r="S150" s="105">
        <v>125609</v>
      </c>
      <c r="T150" s="110">
        <v>3.8176708818910665E-2</v>
      </c>
      <c r="U150" s="184">
        <v>92646</v>
      </c>
      <c r="V150" s="110">
        <v>1.5510078810930583E-2</v>
      </c>
      <c r="W150" s="105">
        <v>54485</v>
      </c>
      <c r="X150" s="110">
        <v>-9.5977314452947438E-3</v>
      </c>
      <c r="Y150" s="105">
        <v>147131</v>
      </c>
      <c r="Z150" s="110">
        <v>6.0652060939252461E-3</v>
      </c>
      <c r="AA150" s="184">
        <v>48597</v>
      </c>
      <c r="AB150" s="110">
        <v>-4.3102429803489106E-2</v>
      </c>
      <c r="AC150" s="105">
        <v>25356</v>
      </c>
      <c r="AD150" s="110">
        <v>8.0706078797758707E-3</v>
      </c>
      <c r="AE150" s="105">
        <v>73953</v>
      </c>
      <c r="AF150" s="110">
        <v>-2.615256982578118E-2</v>
      </c>
      <c r="AG150" s="184">
        <v>43280</v>
      </c>
      <c r="AH150" s="110">
        <v>-1.1194882339501944E-2</v>
      </c>
      <c r="AI150" s="105">
        <v>22618</v>
      </c>
      <c r="AJ150" s="110">
        <v>3.0600026608718078E-3</v>
      </c>
      <c r="AK150" s="105">
        <v>65898</v>
      </c>
      <c r="AL150" s="110">
        <v>-6.3481053695019218E-3</v>
      </c>
      <c r="AM150" s="184">
        <v>16982</v>
      </c>
      <c r="AN150" s="110">
        <v>0.17060729303095057</v>
      </c>
      <c r="AO150" s="184">
        <v>2505</v>
      </c>
      <c r="AP150" s="110">
        <v>0.10206775186977568</v>
      </c>
      <c r="AQ150" s="105">
        <v>1440</v>
      </c>
      <c r="AR150" s="110">
        <v>-0.25155925155925152</v>
      </c>
      <c r="AS150" s="105">
        <v>3945</v>
      </c>
      <c r="AT150" s="110">
        <v>-6.0042887776983522E-2</v>
      </c>
    </row>
    <row r="151" spans="2:46" s="4" customFormat="1" ht="15" hidden="1" customHeight="1" outlineLevel="1" x14ac:dyDescent="0.25">
      <c r="B151" s="83" t="s">
        <v>127</v>
      </c>
      <c r="C151" s="184">
        <v>260847</v>
      </c>
      <c r="D151" s="110">
        <v>7.5054814619429866E-2</v>
      </c>
      <c r="E151" s="105">
        <v>199071</v>
      </c>
      <c r="F151" s="110">
        <v>9.8322758620689621E-2</v>
      </c>
      <c r="G151" s="105">
        <v>459918</v>
      </c>
      <c r="H151" s="110">
        <v>8.5003986921011743E-2</v>
      </c>
      <c r="I151" s="184">
        <v>184741</v>
      </c>
      <c r="J151" s="110">
        <v>8.0198801344832704E-2</v>
      </c>
      <c r="K151" s="105">
        <v>173615</v>
      </c>
      <c r="L151" s="110">
        <v>0.11778188396932809</v>
      </c>
      <c r="M151" s="105">
        <v>358356</v>
      </c>
      <c r="N151" s="110">
        <v>9.8086080417716159E-2</v>
      </c>
      <c r="O151" s="184">
        <v>53733</v>
      </c>
      <c r="P151" s="110">
        <v>5.1073901647040509E-2</v>
      </c>
      <c r="Q151" s="105">
        <v>83279</v>
      </c>
      <c r="R151" s="110">
        <v>0.13230815249904815</v>
      </c>
      <c r="S151" s="105">
        <v>137012</v>
      </c>
      <c r="T151" s="110">
        <v>9.899735301195145E-2</v>
      </c>
      <c r="U151" s="184">
        <v>104521</v>
      </c>
      <c r="V151" s="110">
        <v>0.11172447536083907</v>
      </c>
      <c r="W151" s="105">
        <v>63733</v>
      </c>
      <c r="X151" s="110">
        <v>0.1104470850611563</v>
      </c>
      <c r="Y151" s="105">
        <v>168254</v>
      </c>
      <c r="Z151" s="110">
        <v>0.11124026655923291</v>
      </c>
      <c r="AA151" s="184">
        <v>54130</v>
      </c>
      <c r="AB151" s="110">
        <v>1.0095355390098648E-2</v>
      </c>
      <c r="AC151" s="105">
        <v>23630</v>
      </c>
      <c r="AD151" s="110">
        <v>4.0792045551116818E-3</v>
      </c>
      <c r="AE151" s="105">
        <v>77760</v>
      </c>
      <c r="AF151" s="110">
        <v>8.2595334725048541E-3</v>
      </c>
      <c r="AG151" s="184">
        <v>47687</v>
      </c>
      <c r="AH151" s="110">
        <v>1.0082396051767528E-2</v>
      </c>
      <c r="AI151" s="105">
        <v>20939</v>
      </c>
      <c r="AJ151" s="110">
        <v>-2.5247713414634498E-3</v>
      </c>
      <c r="AK151" s="105">
        <v>68626</v>
      </c>
      <c r="AL151" s="110">
        <v>6.2020732225855912E-3</v>
      </c>
      <c r="AM151" s="184">
        <v>19355</v>
      </c>
      <c r="AN151" s="110">
        <v>0.27151491262646177</v>
      </c>
      <c r="AO151" s="184">
        <v>2621</v>
      </c>
      <c r="AP151" s="110">
        <v>-6.3928571428571446E-2</v>
      </c>
      <c r="AQ151" s="105">
        <v>1826</v>
      </c>
      <c r="AR151" s="110">
        <v>-0.23757828810020876</v>
      </c>
      <c r="AS151" s="105">
        <v>4447</v>
      </c>
      <c r="AT151" s="110">
        <v>-0.14398460057747831</v>
      </c>
    </row>
    <row r="152" spans="2:46" s="4" customFormat="1" ht="15" hidden="1" customHeight="1" outlineLevel="1" x14ac:dyDescent="0.25">
      <c r="B152" s="83" t="s">
        <v>128</v>
      </c>
      <c r="C152" s="184">
        <v>294814</v>
      </c>
      <c r="D152" s="110">
        <v>6.0363772385093828E-2</v>
      </c>
      <c r="E152" s="105">
        <v>213269</v>
      </c>
      <c r="F152" s="110">
        <v>1.0763135195594353E-2</v>
      </c>
      <c r="G152" s="105">
        <v>508083</v>
      </c>
      <c r="H152" s="110">
        <v>3.8962924489140738E-2</v>
      </c>
      <c r="I152" s="184">
        <v>208953</v>
      </c>
      <c r="J152" s="110">
        <v>6.9070313579223663E-2</v>
      </c>
      <c r="K152" s="105">
        <v>178294</v>
      </c>
      <c r="L152" s="110">
        <v>2.3612219885986718E-3</v>
      </c>
      <c r="M152" s="105">
        <v>387247</v>
      </c>
      <c r="N152" s="110">
        <v>3.7286346821955085E-2</v>
      </c>
      <c r="O152" s="184">
        <v>61283</v>
      </c>
      <c r="P152" s="110">
        <v>1.783786477104754E-2</v>
      </c>
      <c r="Q152" s="105">
        <v>86016</v>
      </c>
      <c r="R152" s="110">
        <v>0.10234525182622067</v>
      </c>
      <c r="S152" s="105">
        <v>147299</v>
      </c>
      <c r="T152" s="110">
        <v>6.5538668537822087E-2</v>
      </c>
      <c r="U152" s="184">
        <v>117674</v>
      </c>
      <c r="V152" s="110">
        <v>0.10823970390182791</v>
      </c>
      <c r="W152" s="105">
        <v>65773</v>
      </c>
      <c r="X152" s="110">
        <v>-3.5162094763092289E-2</v>
      </c>
      <c r="Y152" s="105">
        <v>183447</v>
      </c>
      <c r="Z152" s="110">
        <v>5.2170621332828571E-2</v>
      </c>
      <c r="AA152" s="184">
        <v>66788</v>
      </c>
      <c r="AB152" s="110">
        <v>0.10468251211564872</v>
      </c>
      <c r="AC152" s="105">
        <v>33326</v>
      </c>
      <c r="AD152" s="110">
        <v>9.7875144127820723E-2</v>
      </c>
      <c r="AE152" s="105">
        <v>100114</v>
      </c>
      <c r="AF152" s="110">
        <v>0.10240711784526613</v>
      </c>
      <c r="AG152" s="184">
        <v>58894</v>
      </c>
      <c r="AH152" s="110">
        <v>0.12129924033280659</v>
      </c>
      <c r="AI152" s="105">
        <v>29644</v>
      </c>
      <c r="AJ152" s="110">
        <v>8.5264506681310692E-2</v>
      </c>
      <c r="AK152" s="105">
        <v>88538</v>
      </c>
      <c r="AL152" s="110">
        <v>0.10897066559783553</v>
      </c>
      <c r="AM152" s="184">
        <v>16551</v>
      </c>
      <c r="AN152" s="110">
        <v>-0.12916973587288227</v>
      </c>
      <c r="AO152" s="184">
        <v>2522</v>
      </c>
      <c r="AP152" s="110">
        <v>-0.18984902023771277</v>
      </c>
      <c r="AQ152" s="105">
        <v>1649</v>
      </c>
      <c r="AR152" s="110">
        <v>-0.40447815095702422</v>
      </c>
      <c r="AS152" s="105">
        <v>4171</v>
      </c>
      <c r="AT152" s="110">
        <v>-0.29088745324719478</v>
      </c>
    </row>
    <row r="153" spans="2:46" s="4" customFormat="1" ht="15" hidden="1" customHeight="1" outlineLevel="1" x14ac:dyDescent="0.25">
      <c r="B153" s="83" t="s">
        <v>129</v>
      </c>
      <c r="C153" s="184">
        <v>261323</v>
      </c>
      <c r="D153" s="110">
        <v>-1.6913764629315486E-2</v>
      </c>
      <c r="E153" s="105">
        <v>163191</v>
      </c>
      <c r="F153" s="110">
        <v>-5.3515294226820886E-2</v>
      </c>
      <c r="G153" s="105">
        <v>424514</v>
      </c>
      <c r="H153" s="110">
        <v>-3.1314106294082933E-2</v>
      </c>
      <c r="I153" s="184">
        <v>183583</v>
      </c>
      <c r="J153" s="110">
        <v>-1.1964091579389269E-2</v>
      </c>
      <c r="K153" s="105">
        <v>133475</v>
      </c>
      <c r="L153" s="110">
        <v>-5.4019575185865087E-2</v>
      </c>
      <c r="M153" s="105">
        <v>317058</v>
      </c>
      <c r="N153" s="110">
        <v>-3.0115967121745579E-2</v>
      </c>
      <c r="O153" s="184">
        <v>54980</v>
      </c>
      <c r="P153" s="110">
        <v>4.5764065888081573E-2</v>
      </c>
      <c r="Q153" s="105">
        <v>63882</v>
      </c>
      <c r="R153" s="110">
        <v>4.1576990804147895E-2</v>
      </c>
      <c r="S153" s="105">
        <v>118862</v>
      </c>
      <c r="T153" s="110">
        <v>4.3509560514810364E-2</v>
      </c>
      <c r="U153" s="184">
        <v>102558</v>
      </c>
      <c r="V153" s="110">
        <v>-3.3702360201629977E-2</v>
      </c>
      <c r="W153" s="105">
        <v>51464</v>
      </c>
      <c r="X153" s="110">
        <v>-6.1834621554615721E-2</v>
      </c>
      <c r="Y153" s="105">
        <v>154022</v>
      </c>
      <c r="Z153" s="110">
        <v>-4.3288134119298549E-2</v>
      </c>
      <c r="AA153" s="184">
        <v>57686</v>
      </c>
      <c r="AB153" s="110">
        <v>-6.4343989749079511E-2</v>
      </c>
      <c r="AC153" s="105">
        <v>28152</v>
      </c>
      <c r="AD153" s="110">
        <v>-4.3327556325823191E-2</v>
      </c>
      <c r="AE153" s="105">
        <v>85838</v>
      </c>
      <c r="AF153" s="110">
        <v>-5.755379885814671E-2</v>
      </c>
      <c r="AG153" s="184">
        <v>51664</v>
      </c>
      <c r="AH153" s="110">
        <v>-4.380818419055732E-2</v>
      </c>
      <c r="AI153" s="105">
        <v>25210</v>
      </c>
      <c r="AJ153" s="110">
        <v>-4.7349128972527632E-2</v>
      </c>
      <c r="AK153" s="105">
        <v>76874</v>
      </c>
      <c r="AL153" s="110">
        <v>-4.4972296071756901E-2</v>
      </c>
      <c r="AM153" s="184">
        <v>17593</v>
      </c>
      <c r="AN153" s="110">
        <v>0.13561838368190027</v>
      </c>
      <c r="AO153" s="184">
        <v>2461</v>
      </c>
      <c r="AP153" s="110">
        <v>-0.14191073919107389</v>
      </c>
      <c r="AQ153" s="105">
        <v>1564</v>
      </c>
      <c r="AR153" s="110">
        <v>-0.17423442449841609</v>
      </c>
      <c r="AS153" s="105">
        <v>4025</v>
      </c>
      <c r="AT153" s="110">
        <v>-0.15476690466190679</v>
      </c>
    </row>
    <row r="154" spans="2:46" s="4" customFormat="1" ht="15" hidden="1" customHeight="1" outlineLevel="1" x14ac:dyDescent="0.25">
      <c r="B154" s="83" t="s">
        <v>152</v>
      </c>
      <c r="C154" s="184">
        <v>258413</v>
      </c>
      <c r="D154" s="110">
        <v>0.22747525222777454</v>
      </c>
      <c r="E154" s="105">
        <v>154772</v>
      </c>
      <c r="F154" s="110">
        <v>0.18120416091094338</v>
      </c>
      <c r="G154" s="105">
        <v>413185</v>
      </c>
      <c r="H154" s="110">
        <v>0.20972440587551566</v>
      </c>
      <c r="I154" s="184">
        <v>184054</v>
      </c>
      <c r="J154" s="110">
        <v>0.25499635203229309</v>
      </c>
      <c r="K154" s="105">
        <v>124018</v>
      </c>
      <c r="L154" s="110">
        <v>0.17274704491725767</v>
      </c>
      <c r="M154" s="105">
        <v>308072</v>
      </c>
      <c r="N154" s="110">
        <v>0.2205366729131919</v>
      </c>
      <c r="O154" s="184">
        <v>56174</v>
      </c>
      <c r="P154" s="110">
        <v>0.22128011131402725</v>
      </c>
      <c r="Q154" s="105">
        <v>57516</v>
      </c>
      <c r="R154" s="110">
        <v>0.11779224565154012</v>
      </c>
      <c r="S154" s="105">
        <v>113690</v>
      </c>
      <c r="T154" s="110">
        <v>0.16663759222583652</v>
      </c>
      <c r="U154" s="184">
        <v>103754</v>
      </c>
      <c r="V154" s="110">
        <v>0.29880827199439186</v>
      </c>
      <c r="W154" s="105">
        <v>49751</v>
      </c>
      <c r="X154" s="110">
        <v>0.37266857962697264</v>
      </c>
      <c r="Y154" s="105">
        <v>153505</v>
      </c>
      <c r="Z154" s="110">
        <v>0.32186036098098647</v>
      </c>
      <c r="AA154" s="184">
        <v>54623</v>
      </c>
      <c r="AB154" s="110">
        <v>0.17813389698904314</v>
      </c>
      <c r="AC154" s="105">
        <v>29821</v>
      </c>
      <c r="AD154" s="110">
        <v>0.25540961522269923</v>
      </c>
      <c r="AE154" s="105">
        <v>84444</v>
      </c>
      <c r="AF154" s="110">
        <v>0.20431272996948002</v>
      </c>
      <c r="AG154" s="184">
        <v>47882</v>
      </c>
      <c r="AH154" s="110">
        <v>0.17834379229728059</v>
      </c>
      <c r="AI154" s="105">
        <v>26530</v>
      </c>
      <c r="AJ154" s="110">
        <v>0.2495290128108516</v>
      </c>
      <c r="AK154" s="105">
        <v>74412</v>
      </c>
      <c r="AL154" s="110">
        <v>0.20277369195209083</v>
      </c>
      <c r="AM154" s="184">
        <v>17437</v>
      </c>
      <c r="AN154" s="110">
        <v>0.18409615645796551</v>
      </c>
      <c r="AO154" s="184">
        <v>2299</v>
      </c>
      <c r="AP154" s="110">
        <v>-0.17212819589485051</v>
      </c>
      <c r="AQ154" s="105">
        <v>933</v>
      </c>
      <c r="AR154" s="110">
        <v>-0.38819672131147542</v>
      </c>
      <c r="AS154" s="105">
        <v>3232</v>
      </c>
      <c r="AT154" s="110">
        <v>-0.24872152487215249</v>
      </c>
    </row>
    <row r="155" spans="2:46" s="4" customFormat="1" ht="15" hidden="1" customHeight="1" outlineLevel="1" x14ac:dyDescent="0.25">
      <c r="B155" s="83" t="s">
        <v>132</v>
      </c>
      <c r="C155" s="184">
        <v>245260</v>
      </c>
      <c r="D155" s="110">
        <v>-6.823381724675559E-3</v>
      </c>
      <c r="E155" s="105">
        <v>157171</v>
      </c>
      <c r="F155" s="110">
        <v>-4.477385163305736E-2</v>
      </c>
      <c r="G155" s="105">
        <v>402431</v>
      </c>
      <c r="H155" s="110">
        <v>-2.1998478673481037E-2</v>
      </c>
      <c r="I155" s="184">
        <v>174917</v>
      </c>
      <c r="J155" s="110">
        <v>1.1718365906842942E-2</v>
      </c>
      <c r="K155" s="105">
        <v>128258</v>
      </c>
      <c r="L155" s="110">
        <v>-1.8961732332851478E-2</v>
      </c>
      <c r="M155" s="105">
        <v>303175</v>
      </c>
      <c r="N155" s="110">
        <v>-1.491957263493493E-3</v>
      </c>
      <c r="O155" s="184">
        <v>53079</v>
      </c>
      <c r="P155" s="110">
        <v>1.1394599950458328E-2</v>
      </c>
      <c r="Q155" s="105">
        <v>67780</v>
      </c>
      <c r="R155" s="110">
        <v>0.1470443891624782</v>
      </c>
      <c r="S155" s="105">
        <v>120859</v>
      </c>
      <c r="T155" s="110">
        <v>8.3237729896389778E-2</v>
      </c>
      <c r="U155" s="184">
        <v>98741</v>
      </c>
      <c r="V155" s="110">
        <v>2.8005955169649432E-2</v>
      </c>
      <c r="W155" s="105">
        <v>47622</v>
      </c>
      <c r="X155" s="110">
        <v>-1.7191208337632879E-2</v>
      </c>
      <c r="Y155" s="105">
        <v>146363</v>
      </c>
      <c r="Z155" s="110">
        <v>1.2850677480519934E-2</v>
      </c>
      <c r="AA155" s="184">
        <v>53156</v>
      </c>
      <c r="AB155" s="110">
        <v>-8.5566832960605521E-2</v>
      </c>
      <c r="AC155" s="105">
        <v>28434</v>
      </c>
      <c r="AD155" s="110">
        <v>-0.13634844941226498</v>
      </c>
      <c r="AE155" s="105">
        <v>81590</v>
      </c>
      <c r="AF155" s="110">
        <v>-0.10392848121423781</v>
      </c>
      <c r="AG155" s="184">
        <v>47748</v>
      </c>
      <c r="AH155" s="110">
        <v>-9.0808690519260438E-2</v>
      </c>
      <c r="AI155" s="105">
        <v>25357</v>
      </c>
      <c r="AJ155" s="110">
        <v>-0.15165607226497158</v>
      </c>
      <c r="AK155" s="105">
        <v>73105</v>
      </c>
      <c r="AL155" s="110">
        <v>-0.11287876029948907</v>
      </c>
      <c r="AM155" s="184">
        <v>15440</v>
      </c>
      <c r="AN155" s="110">
        <v>0.17227241667299364</v>
      </c>
      <c r="AO155" s="184">
        <v>1747</v>
      </c>
      <c r="AP155" s="110">
        <v>-0.36541954231747187</v>
      </c>
      <c r="AQ155" s="105">
        <v>479</v>
      </c>
      <c r="AR155" s="110">
        <v>-0.45444191343963558</v>
      </c>
      <c r="AS155" s="105">
        <v>2226</v>
      </c>
      <c r="AT155" s="110">
        <v>-0.38694574497383638</v>
      </c>
    </row>
    <row r="156" spans="2:46" s="4" customFormat="1" ht="15" hidden="1" customHeight="1" outlineLevel="1" x14ac:dyDescent="0.25">
      <c r="B156" s="83" t="s">
        <v>133</v>
      </c>
      <c r="C156" s="184">
        <v>276976</v>
      </c>
      <c r="D156" s="110">
        <v>3.6489605716583107E-3</v>
      </c>
      <c r="E156" s="105">
        <v>190549</v>
      </c>
      <c r="F156" s="110">
        <v>1.7822406813521319E-3</v>
      </c>
      <c r="G156" s="105">
        <v>467525</v>
      </c>
      <c r="H156" s="110">
        <v>2.8873029458640342E-3</v>
      </c>
      <c r="I156" s="184">
        <v>196213</v>
      </c>
      <c r="J156" s="110">
        <v>3.5922263461609427E-2</v>
      </c>
      <c r="K156" s="105">
        <v>154430</v>
      </c>
      <c r="L156" s="110">
        <v>3.5615850428181606E-2</v>
      </c>
      <c r="M156" s="105">
        <v>350643</v>
      </c>
      <c r="N156" s="110">
        <v>3.5787290859249365E-2</v>
      </c>
      <c r="O156" s="184">
        <v>58011</v>
      </c>
      <c r="P156" s="110">
        <v>1.4834770743312964E-2</v>
      </c>
      <c r="Q156" s="105">
        <v>74835</v>
      </c>
      <c r="R156" s="110">
        <v>0.1013082956836544</v>
      </c>
      <c r="S156" s="105">
        <v>132846</v>
      </c>
      <c r="T156" s="110">
        <v>6.1799638729478801E-2</v>
      </c>
      <c r="U156" s="184">
        <v>102716</v>
      </c>
      <c r="V156" s="110">
        <v>-2.3890525515537386E-2</v>
      </c>
      <c r="W156" s="105">
        <v>58557</v>
      </c>
      <c r="X156" s="110">
        <v>6.2952676577901157E-2</v>
      </c>
      <c r="Y156" s="105">
        <v>161273</v>
      </c>
      <c r="Z156" s="110">
        <v>5.9506359196352943E-3</v>
      </c>
      <c r="AA156" s="184">
        <v>61958</v>
      </c>
      <c r="AB156" s="110">
        <v>-0.10885136495699455</v>
      </c>
      <c r="AC156" s="105">
        <v>35581</v>
      </c>
      <c r="AD156" s="110">
        <v>-0.11496654478521506</v>
      </c>
      <c r="AE156" s="105">
        <v>97539</v>
      </c>
      <c r="AF156" s="110">
        <v>-0.1110918717932361</v>
      </c>
      <c r="AG156" s="184">
        <v>56548</v>
      </c>
      <c r="AH156" s="110">
        <v>-0.11099232800905545</v>
      </c>
      <c r="AI156" s="105">
        <v>31916</v>
      </c>
      <c r="AJ156" s="110">
        <v>-0.12169079200836586</v>
      </c>
      <c r="AK156" s="105">
        <v>88464</v>
      </c>
      <c r="AL156" s="110">
        <v>-0.11488203629960181</v>
      </c>
      <c r="AM156" s="184">
        <v>16337</v>
      </c>
      <c r="AN156" s="110">
        <v>0.13767409470752079</v>
      </c>
      <c r="AO156" s="184">
        <v>2468</v>
      </c>
      <c r="AP156" s="110">
        <v>-7.7038145100972288E-2</v>
      </c>
      <c r="AQ156" s="105">
        <v>538</v>
      </c>
      <c r="AR156" s="110">
        <v>-0.39414414414414412</v>
      </c>
      <c r="AS156" s="105">
        <v>3006</v>
      </c>
      <c r="AT156" s="110">
        <v>-0.15609208309938238</v>
      </c>
    </row>
    <row r="157" spans="2:46" s="4" customFormat="1" ht="15" hidden="1" customHeight="1" outlineLevel="1" x14ac:dyDescent="0.25">
      <c r="B157" s="83" t="s">
        <v>134</v>
      </c>
      <c r="C157" s="184">
        <v>303519</v>
      </c>
      <c r="D157" s="110">
        <v>1.5521279443254876E-2</v>
      </c>
      <c r="E157" s="105">
        <v>228246</v>
      </c>
      <c r="F157" s="110">
        <v>-6.381904297555252E-3</v>
      </c>
      <c r="G157" s="105">
        <v>531765</v>
      </c>
      <c r="H157" s="110">
        <v>6.0027393528467865E-3</v>
      </c>
      <c r="I157" s="184">
        <v>212937</v>
      </c>
      <c r="J157" s="110">
        <v>3.7143650364568792E-2</v>
      </c>
      <c r="K157" s="105">
        <v>184285</v>
      </c>
      <c r="L157" s="110">
        <v>8.3277249771562811E-3</v>
      </c>
      <c r="M157" s="105">
        <v>397222</v>
      </c>
      <c r="N157" s="110">
        <v>2.3572823739802296E-2</v>
      </c>
      <c r="O157" s="184">
        <v>63095</v>
      </c>
      <c r="P157" s="110">
        <v>3.4276440889122073E-2</v>
      </c>
      <c r="Q157" s="105">
        <v>82270</v>
      </c>
      <c r="R157" s="110">
        <v>5.7672529054818567E-2</v>
      </c>
      <c r="S157" s="105">
        <v>145365</v>
      </c>
      <c r="T157" s="110">
        <v>4.7388823241202305E-2</v>
      </c>
      <c r="U157" s="184">
        <v>115139</v>
      </c>
      <c r="V157" s="110">
        <v>1.2531438521202309E-2</v>
      </c>
      <c r="W157" s="105">
        <v>72859</v>
      </c>
      <c r="X157" s="110">
        <v>1.294349905461023E-2</v>
      </c>
      <c r="Y157" s="105">
        <v>187998</v>
      </c>
      <c r="Z157" s="110">
        <v>1.26910936102822E-2</v>
      </c>
      <c r="AA157" s="184">
        <v>76486</v>
      </c>
      <c r="AB157" s="110">
        <v>-6.2774939038586441E-2</v>
      </c>
      <c r="AC157" s="105">
        <v>42716</v>
      </c>
      <c r="AD157" s="110">
        <v>-5.1240477089487646E-2</v>
      </c>
      <c r="AE157" s="105">
        <v>119202</v>
      </c>
      <c r="AF157" s="110">
        <v>-5.8673952871312163E-2</v>
      </c>
      <c r="AG157" s="184">
        <v>68905</v>
      </c>
      <c r="AH157" s="110">
        <v>-7.1548878259112048E-2</v>
      </c>
      <c r="AI157" s="105">
        <v>38329</v>
      </c>
      <c r="AJ157" s="110">
        <v>-4.7205926220542871E-2</v>
      </c>
      <c r="AK157" s="105">
        <v>107234</v>
      </c>
      <c r="AL157" s="110">
        <v>-6.2992057181304184E-2</v>
      </c>
      <c r="AM157" s="184">
        <v>12308</v>
      </c>
      <c r="AN157" s="110">
        <v>0.23487508778970612</v>
      </c>
      <c r="AO157" s="184">
        <v>1788</v>
      </c>
      <c r="AP157" s="110">
        <v>-0.10286001003512291</v>
      </c>
      <c r="AQ157" s="105">
        <v>1245</v>
      </c>
      <c r="AR157" s="110">
        <v>-0.35358255451713394</v>
      </c>
      <c r="AS157" s="105">
        <v>3033</v>
      </c>
      <c r="AT157" s="110">
        <v>-0.22607808114314876</v>
      </c>
    </row>
    <row r="158" spans="2:46" s="4" customFormat="1" ht="15" hidden="1" customHeight="1" outlineLevel="1" x14ac:dyDescent="0.25">
      <c r="B158" s="83" t="s">
        <v>135</v>
      </c>
      <c r="C158" s="184">
        <v>240281</v>
      </c>
      <c r="D158" s="110">
        <v>-5.2044990985233186E-2</v>
      </c>
      <c r="E158" s="105">
        <v>151078</v>
      </c>
      <c r="F158" s="110">
        <v>-3.2890356941670529E-2</v>
      </c>
      <c r="G158" s="105">
        <v>391359</v>
      </c>
      <c r="H158" s="110">
        <v>-4.4741254951926934E-2</v>
      </c>
      <c r="I158" s="184">
        <v>169051</v>
      </c>
      <c r="J158" s="110">
        <v>-3.8636299013335651E-2</v>
      </c>
      <c r="K158" s="105">
        <v>124097</v>
      </c>
      <c r="L158" s="110">
        <v>-1.3145129224652052E-2</v>
      </c>
      <c r="M158" s="105">
        <v>293148</v>
      </c>
      <c r="N158" s="110">
        <v>-2.8007758749316158E-2</v>
      </c>
      <c r="O158" s="184">
        <v>52104</v>
      </c>
      <c r="P158" s="110">
        <v>-3.6859033605678548E-2</v>
      </c>
      <c r="Q158" s="105">
        <v>57133</v>
      </c>
      <c r="R158" s="110">
        <v>2.3412030236807269E-2</v>
      </c>
      <c r="S158" s="105">
        <v>109237</v>
      </c>
      <c r="T158" s="110">
        <v>-6.2497725701393669E-3</v>
      </c>
      <c r="U158" s="184">
        <v>88192</v>
      </c>
      <c r="V158" s="110">
        <v>-6.8633766672651086E-2</v>
      </c>
      <c r="W158" s="105">
        <v>49248</v>
      </c>
      <c r="X158" s="110">
        <v>3.2842582106455298E-2</v>
      </c>
      <c r="Y158" s="105">
        <v>137440</v>
      </c>
      <c r="Z158" s="110">
        <v>-3.4648423507266157E-2</v>
      </c>
      <c r="AA158" s="184">
        <v>52909</v>
      </c>
      <c r="AB158" s="110">
        <v>-0.13158585825427571</v>
      </c>
      <c r="AC158" s="105">
        <v>25985</v>
      </c>
      <c r="AD158" s="110">
        <v>-9.4599303135888491E-2</v>
      </c>
      <c r="AE158" s="105">
        <v>78894</v>
      </c>
      <c r="AF158" s="110">
        <v>-0.11974203914042802</v>
      </c>
      <c r="AG158" s="184">
        <v>47534</v>
      </c>
      <c r="AH158" s="110">
        <v>-0.15353657667925069</v>
      </c>
      <c r="AI158" s="105">
        <v>22722</v>
      </c>
      <c r="AJ158" s="110">
        <v>-0.10908092848180673</v>
      </c>
      <c r="AK158" s="105">
        <v>70256</v>
      </c>
      <c r="AL158" s="110">
        <v>-0.13965221650746995</v>
      </c>
      <c r="AM158" s="184">
        <v>15134</v>
      </c>
      <c r="AN158" s="110">
        <v>7.6004265908282909E-2</v>
      </c>
      <c r="AO158" s="184">
        <v>3187</v>
      </c>
      <c r="AP158" s="110">
        <v>0.20857034508911632</v>
      </c>
      <c r="AQ158" s="105">
        <v>996</v>
      </c>
      <c r="AR158" s="110">
        <v>-0.43601359003397511</v>
      </c>
      <c r="AS158" s="105">
        <v>4183</v>
      </c>
      <c r="AT158" s="110">
        <v>-4.9965932318873474E-2</v>
      </c>
    </row>
    <row r="159" spans="2:46" s="4" customFormat="1" ht="15" hidden="1" customHeight="1" outlineLevel="1" x14ac:dyDescent="0.25">
      <c r="B159" s="83" t="s">
        <v>153</v>
      </c>
      <c r="C159" s="184">
        <v>257888</v>
      </c>
      <c r="D159" s="110">
        <v>-6.3063586755120915E-2</v>
      </c>
      <c r="E159" s="105">
        <v>183969</v>
      </c>
      <c r="F159" s="110">
        <v>-4.1318825626113886E-2</v>
      </c>
      <c r="G159" s="105">
        <v>441857</v>
      </c>
      <c r="H159" s="110">
        <v>-5.4131060229822059E-2</v>
      </c>
      <c r="I159" s="184">
        <v>187434</v>
      </c>
      <c r="J159" s="110">
        <v>-5.819159359847248E-2</v>
      </c>
      <c r="K159" s="105">
        <v>156459</v>
      </c>
      <c r="L159" s="110">
        <v>-1.5318484766478124E-2</v>
      </c>
      <c r="M159" s="105">
        <v>343893</v>
      </c>
      <c r="N159" s="110">
        <v>-3.9158107670127507E-2</v>
      </c>
      <c r="O159" s="184">
        <v>56968</v>
      </c>
      <c r="P159" s="110">
        <v>-3.7393758131832877E-2</v>
      </c>
      <c r="Q159" s="105">
        <v>73626</v>
      </c>
      <c r="R159" s="110">
        <v>-1.8843625025418698E-3</v>
      </c>
      <c r="S159" s="105">
        <v>130594</v>
      </c>
      <c r="T159" s="110">
        <v>-1.7691393498111996E-2</v>
      </c>
      <c r="U159" s="184">
        <v>101498</v>
      </c>
      <c r="V159" s="110">
        <v>-8.5183282409034833E-2</v>
      </c>
      <c r="W159" s="105">
        <v>58945</v>
      </c>
      <c r="X159" s="110">
        <v>-1.591038098100106E-2</v>
      </c>
      <c r="Y159" s="105">
        <v>160443</v>
      </c>
      <c r="Z159" s="110">
        <v>-6.0896591687299217E-2</v>
      </c>
      <c r="AA159" s="184">
        <v>48655</v>
      </c>
      <c r="AB159" s="110">
        <v>-0.13918474222426669</v>
      </c>
      <c r="AC159" s="105">
        <v>26575</v>
      </c>
      <c r="AD159" s="110">
        <v>-0.14782748116081446</v>
      </c>
      <c r="AE159" s="105">
        <v>75230</v>
      </c>
      <c r="AF159" s="110">
        <v>-0.14225774453578388</v>
      </c>
      <c r="AG159" s="184">
        <v>42830</v>
      </c>
      <c r="AH159" s="110">
        <v>-0.156856569156266</v>
      </c>
      <c r="AI159" s="105">
        <v>23837</v>
      </c>
      <c r="AJ159" s="110">
        <v>-0.16007751937984493</v>
      </c>
      <c r="AK159" s="105">
        <v>66667</v>
      </c>
      <c r="AL159" s="110">
        <v>-0.15801106367930484</v>
      </c>
      <c r="AM159" s="184">
        <v>18706</v>
      </c>
      <c r="AN159" s="110">
        <v>7.8404243053153522E-2</v>
      </c>
      <c r="AO159" s="184">
        <v>3093</v>
      </c>
      <c r="AP159" s="110">
        <v>0.30892932712653409</v>
      </c>
      <c r="AQ159" s="105">
        <v>935</v>
      </c>
      <c r="AR159" s="110">
        <v>-0.48626373626373631</v>
      </c>
      <c r="AS159" s="105">
        <v>4028</v>
      </c>
      <c r="AT159" s="110">
        <v>-3.7054745398039657E-2</v>
      </c>
    </row>
    <row r="160" spans="2:46" s="4" customFormat="1" ht="15" hidden="1" customHeight="1" outlineLevel="1" x14ac:dyDescent="0.25">
      <c r="B160" s="83" t="s">
        <v>124</v>
      </c>
      <c r="C160" s="184">
        <v>246435</v>
      </c>
      <c r="D160" s="110">
        <v>-6.4904758290961539E-2</v>
      </c>
      <c r="E160" s="105">
        <v>185305</v>
      </c>
      <c r="F160" s="110">
        <v>-4.4770348987061226E-2</v>
      </c>
      <c r="G160" s="105">
        <v>431740</v>
      </c>
      <c r="H160" s="110">
        <v>-5.6367888444473602E-2</v>
      </c>
      <c r="I160" s="184">
        <v>173926</v>
      </c>
      <c r="J160" s="110">
        <v>-6.3171275598694399E-2</v>
      </c>
      <c r="K160" s="105">
        <v>157774</v>
      </c>
      <c r="L160" s="110">
        <v>-4.2110375812033252E-2</v>
      </c>
      <c r="M160" s="105">
        <v>331700</v>
      </c>
      <c r="N160" s="110">
        <v>-5.3270313160027838E-2</v>
      </c>
      <c r="O160" s="184">
        <v>53428</v>
      </c>
      <c r="P160" s="110">
        <v>-4.9847948640429629E-2</v>
      </c>
      <c r="Q160" s="105">
        <v>77552</v>
      </c>
      <c r="R160" s="110">
        <v>2.7192413144544902E-2</v>
      </c>
      <c r="S160" s="105">
        <v>130980</v>
      </c>
      <c r="T160" s="110">
        <v>-5.6934639034388335E-3</v>
      </c>
      <c r="U160" s="184">
        <v>93479</v>
      </c>
      <c r="V160" s="110">
        <v>-9.2110758233540202E-2</v>
      </c>
      <c r="W160" s="105">
        <v>55613</v>
      </c>
      <c r="X160" s="110">
        <v>-0.11462595322624303</v>
      </c>
      <c r="Y160" s="105">
        <v>149092</v>
      </c>
      <c r="Z160" s="110">
        <v>-0.10064182993919502</v>
      </c>
      <c r="AA160" s="184">
        <v>51712</v>
      </c>
      <c r="AB160" s="110">
        <v>-9.0634122322653221E-2</v>
      </c>
      <c r="AC160" s="105">
        <v>25735</v>
      </c>
      <c r="AD160" s="110">
        <v>-4.7980171648416725E-2</v>
      </c>
      <c r="AE160" s="105">
        <v>77447</v>
      </c>
      <c r="AF160" s="110">
        <v>-7.6890986674294948E-2</v>
      </c>
      <c r="AG160" s="184">
        <v>45636</v>
      </c>
      <c r="AH160" s="110">
        <v>-0.11717253786779647</v>
      </c>
      <c r="AI160" s="105">
        <v>22975</v>
      </c>
      <c r="AJ160" s="110">
        <v>-6.0903331289597351E-2</v>
      </c>
      <c r="AK160" s="105">
        <v>68611</v>
      </c>
      <c r="AL160" s="110">
        <v>-9.9096614932114857E-2</v>
      </c>
      <c r="AM160" s="184">
        <v>17843</v>
      </c>
      <c r="AN160" s="110">
        <v>-5.6375271034956875E-2</v>
      </c>
      <c r="AO160" s="184">
        <v>2954</v>
      </c>
      <c r="AP160" s="110">
        <v>0.3993368072003789</v>
      </c>
      <c r="AQ160" s="105">
        <v>1796</v>
      </c>
      <c r="AR160" s="110">
        <v>-0.20106761565836295</v>
      </c>
      <c r="AS160" s="105">
        <v>4750</v>
      </c>
      <c r="AT160" s="110">
        <v>8.9699472356044918E-2</v>
      </c>
    </row>
    <row r="161" spans="2:46" s="4" customFormat="1" ht="15" hidden="1" customHeight="1" outlineLevel="1" x14ac:dyDescent="0.25">
      <c r="B161" s="83" t="s">
        <v>125</v>
      </c>
      <c r="C161" s="184">
        <v>234207</v>
      </c>
      <c r="D161" s="110">
        <v>-6.0835358371628567E-2</v>
      </c>
      <c r="E161" s="105">
        <v>175996</v>
      </c>
      <c r="F161" s="110">
        <v>-6.8597254416325359E-2</v>
      </c>
      <c r="G161" s="105">
        <v>410203</v>
      </c>
      <c r="H161" s="110">
        <v>-6.4181358592495297E-2</v>
      </c>
      <c r="I161" s="184">
        <v>164055</v>
      </c>
      <c r="J161" s="110">
        <v>-4.7559609165907069E-2</v>
      </c>
      <c r="K161" s="105">
        <v>147580</v>
      </c>
      <c r="L161" s="110">
        <v>-5.4780219428307908E-2</v>
      </c>
      <c r="M161" s="105">
        <v>311635</v>
      </c>
      <c r="N161" s="110">
        <v>-5.0992752299165556E-2</v>
      </c>
      <c r="O161" s="184">
        <v>49534</v>
      </c>
      <c r="P161" s="110">
        <v>-3.5477840953345274E-2</v>
      </c>
      <c r="Q161" s="105">
        <v>68935</v>
      </c>
      <c r="R161" s="110">
        <v>-0.12048023680114317</v>
      </c>
      <c r="S161" s="105">
        <v>118469</v>
      </c>
      <c r="T161" s="110">
        <v>-8.6831516795905506E-2</v>
      </c>
      <c r="U161" s="184">
        <v>87217</v>
      </c>
      <c r="V161" s="110">
        <v>-7.730311878464724E-2</v>
      </c>
      <c r="W161" s="105">
        <v>54615</v>
      </c>
      <c r="X161" s="110">
        <v>-8.2622117305247711E-3</v>
      </c>
      <c r="Y161" s="105">
        <v>141832</v>
      </c>
      <c r="Z161" s="110">
        <v>-5.1887107771702023E-2</v>
      </c>
      <c r="AA161" s="184">
        <v>51263</v>
      </c>
      <c r="AB161" s="110">
        <v>-0.11311222989221636</v>
      </c>
      <c r="AC161" s="105">
        <v>27174</v>
      </c>
      <c r="AD161" s="110">
        <v>-0.1298751200768492</v>
      </c>
      <c r="AE161" s="105">
        <v>78437</v>
      </c>
      <c r="AF161" s="110">
        <v>-0.11899226112253036</v>
      </c>
      <c r="AG161" s="184">
        <v>45354</v>
      </c>
      <c r="AH161" s="110">
        <v>-0.10145616641901933</v>
      </c>
      <c r="AI161" s="105">
        <v>24232</v>
      </c>
      <c r="AJ161" s="110">
        <v>-0.14558725009696416</v>
      </c>
      <c r="AK161" s="105">
        <v>69586</v>
      </c>
      <c r="AL161" s="110">
        <v>-0.11733218326652795</v>
      </c>
      <c r="AM161" s="184">
        <v>16132</v>
      </c>
      <c r="AN161" s="110">
        <v>-4.5104770924588644E-2</v>
      </c>
      <c r="AO161" s="184">
        <v>2757</v>
      </c>
      <c r="AP161" s="110">
        <v>0.13177339901477825</v>
      </c>
      <c r="AQ161" s="105">
        <v>1242</v>
      </c>
      <c r="AR161" s="110">
        <v>-0.22131661442006267</v>
      </c>
      <c r="AS161" s="105">
        <v>3999</v>
      </c>
      <c r="AT161" s="110">
        <v>-7.9384768047631171E-3</v>
      </c>
    </row>
    <row r="162" spans="2:46" s="4" customFormat="1" ht="15.75" collapsed="1" x14ac:dyDescent="0.25">
      <c r="B162" s="106">
        <v>2008</v>
      </c>
      <c r="C162" s="194">
        <v>3118003</v>
      </c>
      <c r="D162" s="108">
        <v>6.9478690219793027E-3</v>
      </c>
      <c r="E162" s="109">
        <v>2174324</v>
      </c>
      <c r="F162" s="108">
        <v>-3.6525767597872516E-3</v>
      </c>
      <c r="G162" s="109">
        <v>5292327</v>
      </c>
      <c r="H162" s="108">
        <v>2.5655529758368267E-3</v>
      </c>
      <c r="I162" s="194">
        <v>2209820</v>
      </c>
      <c r="J162" s="108">
        <v>1.9386058183545885E-2</v>
      </c>
      <c r="K162" s="109">
        <v>1807196</v>
      </c>
      <c r="L162" s="108">
        <v>8.3966279570659719E-3</v>
      </c>
      <c r="M162" s="109">
        <v>4017016</v>
      </c>
      <c r="N162" s="108">
        <v>1.4412581191193929E-2</v>
      </c>
      <c r="O162" s="194">
        <v>666766</v>
      </c>
      <c r="P162" s="108">
        <v>1.6823895055007032E-2</v>
      </c>
      <c r="Q162" s="109">
        <v>864056</v>
      </c>
      <c r="R162" s="108">
        <v>5.4588505242088026E-2</v>
      </c>
      <c r="S162" s="109">
        <v>1530822</v>
      </c>
      <c r="T162" s="108">
        <v>3.780039374562727E-2</v>
      </c>
      <c r="U162" s="194">
        <v>1208135</v>
      </c>
      <c r="V162" s="108">
        <v>1.0509631389211904E-2</v>
      </c>
      <c r="W162" s="109">
        <v>682665</v>
      </c>
      <c r="X162" s="108">
        <v>1.4946209701878654E-2</v>
      </c>
      <c r="Y162" s="109">
        <v>1890800</v>
      </c>
      <c r="Z162" s="108">
        <v>1.2106957459176781E-2</v>
      </c>
      <c r="AA162" s="194">
        <v>677963</v>
      </c>
      <c r="AB162" s="108">
        <v>-5.0779089678269385E-2</v>
      </c>
      <c r="AC162" s="109">
        <v>352485</v>
      </c>
      <c r="AD162" s="108">
        <v>-4.3509289887359914E-2</v>
      </c>
      <c r="AE162" s="109">
        <v>1030448</v>
      </c>
      <c r="AF162" s="108">
        <v>-4.8304779496652017E-2</v>
      </c>
      <c r="AG162" s="194">
        <v>603962</v>
      </c>
      <c r="AH162" s="108">
        <v>-5.2804752584562853E-2</v>
      </c>
      <c r="AI162" s="109">
        <v>314309</v>
      </c>
      <c r="AJ162" s="108">
        <v>-5.2478468091777031E-2</v>
      </c>
      <c r="AK162" s="109">
        <v>918271</v>
      </c>
      <c r="AL162" s="108">
        <v>-5.2693096088199387E-2</v>
      </c>
      <c r="AM162" s="194">
        <v>199818</v>
      </c>
      <c r="AN162" s="108">
        <v>8.7948166498788449E-2</v>
      </c>
      <c r="AO162" s="194">
        <v>30402</v>
      </c>
      <c r="AP162" s="108">
        <v>-1.2857977790765585E-2</v>
      </c>
      <c r="AQ162" s="109">
        <v>14643</v>
      </c>
      <c r="AR162" s="108">
        <v>-0.32296097651192901</v>
      </c>
      <c r="AS162" s="109">
        <v>45045</v>
      </c>
      <c r="AT162" s="108">
        <v>-0.14078892152748634</v>
      </c>
    </row>
    <row r="163" spans="2:46" s="4" customFormat="1" ht="15" hidden="1" customHeight="1" outlineLevel="1" x14ac:dyDescent="0.25">
      <c r="B163" s="83" t="s">
        <v>126</v>
      </c>
      <c r="C163" s="184">
        <v>236048</v>
      </c>
      <c r="D163" s="110">
        <v>1.0847268912061336E-2</v>
      </c>
      <c r="E163" s="105">
        <v>171078</v>
      </c>
      <c r="F163" s="110">
        <v>-9.0934210456398046E-2</v>
      </c>
      <c r="G163" s="105">
        <v>407126</v>
      </c>
      <c r="H163" s="110">
        <v>-3.4573850028218667E-2</v>
      </c>
      <c r="I163" s="184">
        <v>168482</v>
      </c>
      <c r="J163" s="110">
        <v>-7.5925805938588109E-3</v>
      </c>
      <c r="K163" s="105">
        <v>144001</v>
      </c>
      <c r="L163" s="110">
        <v>-9.6055943704763891E-2</v>
      </c>
      <c r="M163" s="105">
        <v>312483</v>
      </c>
      <c r="N163" s="110">
        <v>-5.0417231382606897E-2</v>
      </c>
      <c r="O163" s="184">
        <v>54319</v>
      </c>
      <c r="P163" s="110">
        <v>3.0623280523669472E-2</v>
      </c>
      <c r="Q163" s="105">
        <v>66671</v>
      </c>
      <c r="R163" s="110">
        <v>-0.13491806043934651</v>
      </c>
      <c r="S163" s="105">
        <v>120990</v>
      </c>
      <c r="T163" s="110">
        <v>-6.7686901844745462E-2</v>
      </c>
      <c r="U163" s="184">
        <v>91231</v>
      </c>
      <c r="V163" s="110">
        <v>-4.6438948930743962E-2</v>
      </c>
      <c r="W163" s="105">
        <v>55013</v>
      </c>
      <c r="X163" s="110">
        <v>-3.4758044706460378E-2</v>
      </c>
      <c r="Y163" s="105">
        <v>146244</v>
      </c>
      <c r="Z163" s="110">
        <v>-4.2078235124584085E-2</v>
      </c>
      <c r="AA163" s="184">
        <v>50786</v>
      </c>
      <c r="AB163" s="110">
        <v>8.1703940362087391E-2</v>
      </c>
      <c r="AC163" s="105">
        <v>25153</v>
      </c>
      <c r="AD163" s="110">
        <v>-6.0613982671048672E-2</v>
      </c>
      <c r="AE163" s="105">
        <v>75939</v>
      </c>
      <c r="AF163" s="110">
        <v>3.0016547757914402E-2</v>
      </c>
      <c r="AG163" s="184">
        <v>43770</v>
      </c>
      <c r="AH163" s="110">
        <v>3.8877812589005911E-2</v>
      </c>
      <c r="AI163" s="105">
        <v>22549</v>
      </c>
      <c r="AJ163" s="110">
        <v>-6.9415211918616659E-2</v>
      </c>
      <c r="AK163" s="105">
        <v>66319</v>
      </c>
      <c r="AL163" s="110">
        <v>-6.6302005635665573E-4</v>
      </c>
      <c r="AM163" s="184">
        <v>14507</v>
      </c>
      <c r="AN163" s="110">
        <v>1.6893312771624869E-2</v>
      </c>
      <c r="AO163" s="184">
        <v>2273</v>
      </c>
      <c r="AP163" s="110">
        <v>-0.100870253164557</v>
      </c>
      <c r="AQ163" s="105">
        <v>1924</v>
      </c>
      <c r="AR163" s="110">
        <v>-8.9015151515151492E-2</v>
      </c>
      <c r="AS163" s="105">
        <v>4197</v>
      </c>
      <c r="AT163" s="110">
        <v>-9.5474137931034431E-2</v>
      </c>
    </row>
    <row r="164" spans="2:46" s="4" customFormat="1" ht="15" hidden="1" customHeight="1" outlineLevel="1" x14ac:dyDescent="0.25">
      <c r="B164" s="83" t="s">
        <v>127</v>
      </c>
      <c r="C164" s="184">
        <v>242636</v>
      </c>
      <c r="D164" s="110">
        <v>2.6830754646714361E-2</v>
      </c>
      <c r="E164" s="105">
        <v>181250</v>
      </c>
      <c r="F164" s="110">
        <v>-2.1946178709994268E-2</v>
      </c>
      <c r="G164" s="105">
        <v>423886</v>
      </c>
      <c r="H164" s="110">
        <v>5.3911999867177762E-3</v>
      </c>
      <c r="I164" s="184">
        <v>171025</v>
      </c>
      <c r="J164" s="110">
        <v>3.8548188271586126E-2</v>
      </c>
      <c r="K164" s="105">
        <v>155321</v>
      </c>
      <c r="L164" s="110">
        <v>-1.1946640881939419E-2</v>
      </c>
      <c r="M164" s="105">
        <v>326346</v>
      </c>
      <c r="N164" s="110">
        <v>1.3887335495656794E-2</v>
      </c>
      <c r="O164" s="184">
        <v>51122</v>
      </c>
      <c r="P164" s="110">
        <v>5.6436114153458394E-2</v>
      </c>
      <c r="Q164" s="105">
        <v>73548</v>
      </c>
      <c r="R164" s="110">
        <v>4.3263638684785333E-2</v>
      </c>
      <c r="S164" s="105">
        <v>124670</v>
      </c>
      <c r="T164" s="110">
        <v>4.8625188200758673E-2</v>
      </c>
      <c r="U164" s="184">
        <v>94017</v>
      </c>
      <c r="V164" s="110">
        <v>1.8547207626889106E-2</v>
      </c>
      <c r="W164" s="105">
        <v>57394</v>
      </c>
      <c r="X164" s="110">
        <v>-1.7898699520876082E-2</v>
      </c>
      <c r="Y164" s="105">
        <v>151411</v>
      </c>
      <c r="Z164" s="110">
        <v>4.4180569836478334E-3</v>
      </c>
      <c r="AA164" s="184">
        <v>53589</v>
      </c>
      <c r="AB164" s="110">
        <v>7.6150722021661732E-3</v>
      </c>
      <c r="AC164" s="105">
        <v>23534</v>
      </c>
      <c r="AD164" s="110">
        <v>-8.4849898895629217E-2</v>
      </c>
      <c r="AE164" s="105">
        <v>77123</v>
      </c>
      <c r="AF164" s="110">
        <v>-2.2522179974651446E-2</v>
      </c>
      <c r="AG164" s="184">
        <v>47211</v>
      </c>
      <c r="AH164" s="110">
        <v>-6.857816016997309E-3</v>
      </c>
      <c r="AI164" s="105">
        <v>20992</v>
      </c>
      <c r="AJ164" s="110">
        <v>-9.7584042644656477E-2</v>
      </c>
      <c r="AK164" s="105">
        <v>68203</v>
      </c>
      <c r="AL164" s="110">
        <v>-3.6667184564753708E-2</v>
      </c>
      <c r="AM164" s="184">
        <v>15222</v>
      </c>
      <c r="AN164" s="110">
        <v>-2.9951567677797608E-2</v>
      </c>
      <c r="AO164" s="184">
        <v>2800</v>
      </c>
      <c r="AP164" s="110">
        <v>2.0780167699598895E-2</v>
      </c>
      <c r="AQ164" s="105">
        <v>2395</v>
      </c>
      <c r="AR164" s="110">
        <v>-2.914238134887559E-3</v>
      </c>
      <c r="AS164" s="105">
        <v>5195</v>
      </c>
      <c r="AT164" s="110">
        <v>9.7181729834792119E-3</v>
      </c>
    </row>
    <row r="165" spans="2:46" s="4" customFormat="1" ht="15" hidden="1" customHeight="1" outlineLevel="1" x14ac:dyDescent="0.25">
      <c r="B165" s="83" t="s">
        <v>128</v>
      </c>
      <c r="C165" s="184">
        <v>278031</v>
      </c>
      <c r="D165" s="110">
        <v>5.3518853232388697E-2</v>
      </c>
      <c r="E165" s="105">
        <v>210998</v>
      </c>
      <c r="F165" s="110">
        <v>2.5113079303693775E-2</v>
      </c>
      <c r="G165" s="105">
        <v>489029</v>
      </c>
      <c r="H165" s="110">
        <v>4.1072006403596983E-2</v>
      </c>
      <c r="I165" s="184">
        <v>195453</v>
      </c>
      <c r="J165" s="110">
        <v>5.0004029117086235E-2</v>
      </c>
      <c r="K165" s="105">
        <v>177874</v>
      </c>
      <c r="L165" s="110">
        <v>3.1470538774232004E-2</v>
      </c>
      <c r="M165" s="105">
        <v>373327</v>
      </c>
      <c r="N165" s="110">
        <v>4.1091268070676534E-2</v>
      </c>
      <c r="O165" s="184">
        <v>60209</v>
      </c>
      <c r="P165" s="110">
        <v>7.1792224437482233E-2</v>
      </c>
      <c r="Q165" s="105">
        <v>78030</v>
      </c>
      <c r="R165" s="110">
        <v>-9.3567102974595473E-3</v>
      </c>
      <c r="S165" s="105">
        <v>138239</v>
      </c>
      <c r="T165" s="110">
        <v>2.4425127646487743E-2</v>
      </c>
      <c r="U165" s="184">
        <v>106181</v>
      </c>
      <c r="V165" s="110">
        <v>2.9424311170573647E-2</v>
      </c>
      <c r="W165" s="105">
        <v>68170</v>
      </c>
      <c r="X165" s="110">
        <v>5.521415414144859E-2</v>
      </c>
      <c r="Y165" s="105">
        <v>174351</v>
      </c>
      <c r="Z165" s="110">
        <v>3.9356419412336363E-2</v>
      </c>
      <c r="AA165" s="184">
        <v>60459</v>
      </c>
      <c r="AB165" s="110">
        <v>5.3531287573840736E-2</v>
      </c>
      <c r="AC165" s="105">
        <v>30355</v>
      </c>
      <c r="AD165" s="110">
        <v>-1.1237785016286694E-2</v>
      </c>
      <c r="AE165" s="105">
        <v>90814</v>
      </c>
      <c r="AF165" s="110">
        <v>3.0958030129303982E-2</v>
      </c>
      <c r="AG165" s="184">
        <v>52523</v>
      </c>
      <c r="AH165" s="110">
        <v>3.1703628042192955E-2</v>
      </c>
      <c r="AI165" s="105">
        <v>27315</v>
      </c>
      <c r="AJ165" s="110">
        <v>-8.8896952104499105E-3</v>
      </c>
      <c r="AK165" s="105">
        <v>79838</v>
      </c>
      <c r="AL165" s="110">
        <v>1.7446380099147341E-2</v>
      </c>
      <c r="AM165" s="184">
        <v>19006</v>
      </c>
      <c r="AN165" s="110">
        <v>9.0481381605370448E-2</v>
      </c>
      <c r="AO165" s="184">
        <v>3113</v>
      </c>
      <c r="AP165" s="110">
        <v>5.6687033265444775E-2</v>
      </c>
      <c r="AQ165" s="105">
        <v>2769</v>
      </c>
      <c r="AR165" s="110">
        <v>3.2438478747203625E-2</v>
      </c>
      <c r="AS165" s="105">
        <v>5882</v>
      </c>
      <c r="AT165" s="110">
        <v>4.5131485429992901E-2</v>
      </c>
    </row>
    <row r="166" spans="2:46" s="4" customFormat="1" ht="15" hidden="1" customHeight="1" outlineLevel="1" x14ac:dyDescent="0.25">
      <c r="B166" s="83" t="s">
        <v>129</v>
      </c>
      <c r="C166" s="184">
        <v>265819</v>
      </c>
      <c r="D166" s="110">
        <v>-5.3758885950142554E-2</v>
      </c>
      <c r="E166" s="105">
        <v>172418</v>
      </c>
      <c r="F166" s="110">
        <v>-0.11880570774388743</v>
      </c>
      <c r="G166" s="105">
        <v>438237</v>
      </c>
      <c r="H166" s="110">
        <v>-8.0464135463768294E-2</v>
      </c>
      <c r="I166" s="184">
        <v>185806</v>
      </c>
      <c r="J166" s="110">
        <v>-8.2511999051926743E-2</v>
      </c>
      <c r="K166" s="105">
        <v>141097</v>
      </c>
      <c r="L166" s="110">
        <v>-0.1153571249435722</v>
      </c>
      <c r="M166" s="105">
        <v>326903</v>
      </c>
      <c r="N166" s="110">
        <v>-9.698297294012348E-2</v>
      </c>
      <c r="O166" s="184">
        <v>52574</v>
      </c>
      <c r="P166" s="110">
        <v>-0.1320698649585631</v>
      </c>
      <c r="Q166" s="105">
        <v>61332</v>
      </c>
      <c r="R166" s="110">
        <v>-0.14862782659392826</v>
      </c>
      <c r="S166" s="105">
        <v>113906</v>
      </c>
      <c r="T166" s="110">
        <v>-0.14106460150965594</v>
      </c>
      <c r="U166" s="184">
        <v>106135</v>
      </c>
      <c r="V166" s="110">
        <v>-6.2386812371352574E-2</v>
      </c>
      <c r="W166" s="105">
        <v>54856</v>
      </c>
      <c r="X166" s="110">
        <v>-9.8430437998192177E-2</v>
      </c>
      <c r="Y166" s="105">
        <v>160991</v>
      </c>
      <c r="Z166" s="110">
        <v>-7.4987646660001572E-2</v>
      </c>
      <c r="AA166" s="184">
        <v>61653</v>
      </c>
      <c r="AB166" s="110">
        <v>1.2830090622666379E-3</v>
      </c>
      <c r="AC166" s="105">
        <v>29427</v>
      </c>
      <c r="AD166" s="110">
        <v>-0.12759775873825263</v>
      </c>
      <c r="AE166" s="105">
        <v>91080</v>
      </c>
      <c r="AF166" s="110">
        <v>-4.4331357221551904E-2</v>
      </c>
      <c r="AG166" s="184">
        <v>54031</v>
      </c>
      <c r="AH166" s="110">
        <v>-1.2807863772564487E-2</v>
      </c>
      <c r="AI166" s="105">
        <v>26463</v>
      </c>
      <c r="AJ166" s="110">
        <v>-0.12993588689791224</v>
      </c>
      <c r="AK166" s="105">
        <v>80494</v>
      </c>
      <c r="AL166" s="110">
        <v>-5.4646669876801335E-2</v>
      </c>
      <c r="AM166" s="184">
        <v>15492</v>
      </c>
      <c r="AN166" s="110">
        <v>0.11863672467326158</v>
      </c>
      <c r="AO166" s="184">
        <v>2868</v>
      </c>
      <c r="AP166" s="110">
        <v>-3.82293762575453E-2</v>
      </c>
      <c r="AQ166" s="105">
        <v>1894</v>
      </c>
      <c r="AR166" s="110">
        <v>-0.22281493639720973</v>
      </c>
      <c r="AS166" s="105">
        <v>4762</v>
      </c>
      <c r="AT166" s="110">
        <v>-0.12124008119579255</v>
      </c>
    </row>
    <row r="167" spans="2:46" s="4" customFormat="1" ht="15" hidden="1" customHeight="1" outlineLevel="1" x14ac:dyDescent="0.25">
      <c r="B167" s="83" t="s">
        <v>152</v>
      </c>
      <c r="C167" s="184">
        <v>210524</v>
      </c>
      <c r="D167" s="110">
        <v>-9.2565054159716165E-2</v>
      </c>
      <c r="E167" s="105">
        <v>131029</v>
      </c>
      <c r="F167" s="110">
        <v>-9.2590668910449536E-2</v>
      </c>
      <c r="G167" s="105">
        <v>341553</v>
      </c>
      <c r="H167" s="110">
        <v>-9.2574880844212726E-2</v>
      </c>
      <c r="I167" s="184">
        <v>146657</v>
      </c>
      <c r="J167" s="110">
        <v>-9.2519599774764982E-2</v>
      </c>
      <c r="K167" s="105">
        <v>105750</v>
      </c>
      <c r="L167" s="110">
        <v>-0.10687893247751357</v>
      </c>
      <c r="M167" s="105">
        <v>252407</v>
      </c>
      <c r="N167" s="110">
        <v>-9.8591498996478788E-2</v>
      </c>
      <c r="O167" s="184">
        <v>45996</v>
      </c>
      <c r="P167" s="110">
        <v>-8.5675664930624618E-2</v>
      </c>
      <c r="Q167" s="105">
        <v>51455</v>
      </c>
      <c r="R167" s="110">
        <v>-2.3216523026690417E-2</v>
      </c>
      <c r="S167" s="105">
        <v>97451</v>
      </c>
      <c r="T167" s="110">
        <v>-5.3726792511458066E-2</v>
      </c>
      <c r="U167" s="184">
        <v>79884</v>
      </c>
      <c r="V167" s="110">
        <v>-0.10437921833307173</v>
      </c>
      <c r="W167" s="105">
        <v>36244</v>
      </c>
      <c r="X167" s="110">
        <v>-0.15953993136072719</v>
      </c>
      <c r="Y167" s="105">
        <v>116128</v>
      </c>
      <c r="Z167" s="110">
        <v>-0.12235674662555363</v>
      </c>
      <c r="AA167" s="184">
        <v>46364</v>
      </c>
      <c r="AB167" s="110">
        <v>-0.12854538277916661</v>
      </c>
      <c r="AC167" s="105">
        <v>23754</v>
      </c>
      <c r="AD167" s="110">
        <v>-2.3031998025828782E-2</v>
      </c>
      <c r="AE167" s="105">
        <v>70118</v>
      </c>
      <c r="AF167" s="110">
        <v>-9.545003031593069E-2</v>
      </c>
      <c r="AG167" s="184">
        <v>40635</v>
      </c>
      <c r="AH167" s="110">
        <v>-0.14813106643466589</v>
      </c>
      <c r="AI167" s="105">
        <v>21232</v>
      </c>
      <c r="AJ167" s="110">
        <v>-2.609972019632123E-2</v>
      </c>
      <c r="AK167" s="105">
        <v>61867</v>
      </c>
      <c r="AL167" s="110">
        <v>-0.10985295387183103</v>
      </c>
      <c r="AM167" s="184">
        <v>14726</v>
      </c>
      <c r="AN167" s="110">
        <v>-1.6948003525184552E-3</v>
      </c>
      <c r="AO167" s="184">
        <v>2777</v>
      </c>
      <c r="AP167" s="110">
        <v>0.13998357963875208</v>
      </c>
      <c r="AQ167" s="105">
        <v>1525</v>
      </c>
      <c r="AR167" s="110">
        <v>-9.2261904761904767E-2</v>
      </c>
      <c r="AS167" s="105">
        <v>4302</v>
      </c>
      <c r="AT167" s="110">
        <v>4.5189504373177813E-2</v>
      </c>
    </row>
    <row r="168" spans="2:46" s="4" customFormat="1" ht="15" hidden="1" customHeight="1" outlineLevel="1" x14ac:dyDescent="0.25">
      <c r="B168" s="83" t="s">
        <v>132</v>
      </c>
      <c r="C168" s="184">
        <v>246945</v>
      </c>
      <c r="D168" s="110">
        <v>-3.1043865102496904E-3</v>
      </c>
      <c r="E168" s="105">
        <v>164538</v>
      </c>
      <c r="F168" s="110">
        <v>-7.2528959161241247E-2</v>
      </c>
      <c r="G168" s="105">
        <v>411483</v>
      </c>
      <c r="H168" s="110">
        <v>-3.2075724679442752E-2</v>
      </c>
      <c r="I168" s="184">
        <v>172891</v>
      </c>
      <c r="J168" s="110">
        <v>8.6871798462095917E-3</v>
      </c>
      <c r="K168" s="105">
        <v>130737</v>
      </c>
      <c r="L168" s="110">
        <v>-9.778685639755158E-2</v>
      </c>
      <c r="M168" s="105">
        <v>303628</v>
      </c>
      <c r="N168" s="110">
        <v>-4.0090544372749393E-2</v>
      </c>
      <c r="O168" s="184">
        <v>52481</v>
      </c>
      <c r="P168" s="110">
        <v>4.2672892188755362E-3</v>
      </c>
      <c r="Q168" s="105">
        <v>59091</v>
      </c>
      <c r="R168" s="110">
        <v>-5.1447926030563806E-2</v>
      </c>
      <c r="S168" s="105">
        <v>111572</v>
      </c>
      <c r="T168" s="110">
        <v>-2.6031391308902307E-2</v>
      </c>
      <c r="U168" s="184">
        <v>96051</v>
      </c>
      <c r="V168" s="110">
        <v>6.159454448320334E-3</v>
      </c>
      <c r="W168" s="105">
        <v>48455</v>
      </c>
      <c r="X168" s="110">
        <v>-0.12817790892243475</v>
      </c>
      <c r="Y168" s="105">
        <v>144506</v>
      </c>
      <c r="Z168" s="110">
        <v>-4.3272732087763721E-2</v>
      </c>
      <c r="AA168" s="184">
        <v>58130</v>
      </c>
      <c r="AB168" s="110">
        <v>4.5622645422183083E-3</v>
      </c>
      <c r="AC168" s="105">
        <v>32923</v>
      </c>
      <c r="AD168" s="110">
        <v>5.5122904848892817E-2</v>
      </c>
      <c r="AE168" s="105">
        <v>91053</v>
      </c>
      <c r="AF168" s="110">
        <v>2.2274865553671974E-2</v>
      </c>
      <c r="AG168" s="184">
        <v>52517</v>
      </c>
      <c r="AH168" s="110">
        <v>1.8165955796820565E-2</v>
      </c>
      <c r="AI168" s="105">
        <v>29890</v>
      </c>
      <c r="AJ168" s="110">
        <v>4.7852760736196265E-2</v>
      </c>
      <c r="AK168" s="105">
        <v>82407</v>
      </c>
      <c r="AL168" s="110">
        <v>2.8737282316958934E-2</v>
      </c>
      <c r="AM168" s="184">
        <v>13171</v>
      </c>
      <c r="AN168" s="110">
        <v>-0.1635867149298279</v>
      </c>
      <c r="AO168" s="184">
        <v>2753</v>
      </c>
      <c r="AP168" s="110">
        <v>2.00074101519081E-2</v>
      </c>
      <c r="AQ168" s="105">
        <v>878</v>
      </c>
      <c r="AR168" s="110">
        <v>-0.32200772200772199</v>
      </c>
      <c r="AS168" s="105">
        <v>3631</v>
      </c>
      <c r="AT168" s="110">
        <v>-9.0886329494241358E-2</v>
      </c>
    </row>
    <row r="169" spans="2:46" s="4" customFormat="1" ht="15" hidden="1" customHeight="1" outlineLevel="1" x14ac:dyDescent="0.25">
      <c r="B169" s="83" t="s">
        <v>133</v>
      </c>
      <c r="C169" s="184">
        <v>275969</v>
      </c>
      <c r="D169" s="110">
        <v>-1.1529865180451848E-2</v>
      </c>
      <c r="E169" s="105">
        <v>190210</v>
      </c>
      <c r="F169" s="110">
        <v>-8.0924632050947576E-2</v>
      </c>
      <c r="G169" s="105">
        <v>466179</v>
      </c>
      <c r="H169" s="110">
        <v>-4.1072023630761123E-2</v>
      </c>
      <c r="I169" s="184">
        <v>189409</v>
      </c>
      <c r="J169" s="110">
        <v>5.6545469991080566E-3</v>
      </c>
      <c r="K169" s="105">
        <v>149119</v>
      </c>
      <c r="L169" s="110">
        <v>-9.4431860277283564E-2</v>
      </c>
      <c r="M169" s="105">
        <v>338528</v>
      </c>
      <c r="N169" s="110">
        <v>-4.1032483222997462E-2</v>
      </c>
      <c r="O169" s="184">
        <v>57163</v>
      </c>
      <c r="P169" s="110">
        <v>2.1954053812460961E-2</v>
      </c>
      <c r="Q169" s="105">
        <v>67951</v>
      </c>
      <c r="R169" s="110">
        <v>-5.280252024700649E-2</v>
      </c>
      <c r="S169" s="105">
        <v>125114</v>
      </c>
      <c r="T169" s="110">
        <v>-2.0051067562698699E-2</v>
      </c>
      <c r="U169" s="184">
        <v>105230</v>
      </c>
      <c r="V169" s="110">
        <v>9.816998858042103E-3</v>
      </c>
      <c r="W169" s="105">
        <v>55089</v>
      </c>
      <c r="X169" s="110">
        <v>-0.13636007336918177</v>
      </c>
      <c r="Y169" s="105">
        <v>160319</v>
      </c>
      <c r="Z169" s="110">
        <v>-4.5686155457932975E-2</v>
      </c>
      <c r="AA169" s="184">
        <v>69526</v>
      </c>
      <c r="AB169" s="110">
        <v>-4.9581015132667106E-2</v>
      </c>
      <c r="AC169" s="105">
        <v>40203</v>
      </c>
      <c r="AD169" s="110">
        <v>-1.3979839599735144E-2</v>
      </c>
      <c r="AE169" s="105">
        <v>109729</v>
      </c>
      <c r="AF169" s="110">
        <v>-3.6839702965082544E-2</v>
      </c>
      <c r="AG169" s="184">
        <v>63608</v>
      </c>
      <c r="AH169" s="110">
        <v>-4.0921564488405004E-2</v>
      </c>
      <c r="AI169" s="105">
        <v>36338</v>
      </c>
      <c r="AJ169" s="110">
        <v>-1.4108199034130964E-2</v>
      </c>
      <c r="AK169" s="105">
        <v>99946</v>
      </c>
      <c r="AL169" s="110">
        <v>-3.1343283582089598E-2</v>
      </c>
      <c r="AM169" s="184">
        <v>14360</v>
      </c>
      <c r="AN169" s="110">
        <v>-2.6968423905678329E-2</v>
      </c>
      <c r="AO169" s="184">
        <v>2674</v>
      </c>
      <c r="AP169" s="110">
        <v>-8.8305489260143144E-2</v>
      </c>
      <c r="AQ169" s="105">
        <v>888</v>
      </c>
      <c r="AR169" s="110">
        <v>-0.41424802110817938</v>
      </c>
      <c r="AS169" s="105">
        <v>3562</v>
      </c>
      <c r="AT169" s="110">
        <v>-0.19937064508878399</v>
      </c>
    </row>
    <row r="170" spans="2:46" s="4" customFormat="1" ht="15" hidden="1" customHeight="1" outlineLevel="1" x14ac:dyDescent="0.25">
      <c r="B170" s="83" t="s">
        <v>134</v>
      </c>
      <c r="C170" s="184">
        <v>298880</v>
      </c>
      <c r="D170" s="110">
        <v>-8.9988527623228176E-3</v>
      </c>
      <c r="E170" s="105">
        <v>229712</v>
      </c>
      <c r="F170" s="110">
        <v>-7.3161772649683599E-3</v>
      </c>
      <c r="G170" s="105">
        <v>528592</v>
      </c>
      <c r="H170" s="110">
        <v>-8.2683081957001248E-3</v>
      </c>
      <c r="I170" s="184">
        <v>205311</v>
      </c>
      <c r="J170" s="110">
        <v>-9.3701900575624553E-3</v>
      </c>
      <c r="K170" s="105">
        <v>182763</v>
      </c>
      <c r="L170" s="110">
        <v>-1.232679795075764E-2</v>
      </c>
      <c r="M170" s="105">
        <v>388074</v>
      </c>
      <c r="N170" s="110">
        <v>-1.0764803197577333E-2</v>
      </c>
      <c r="O170" s="184">
        <v>61004</v>
      </c>
      <c r="P170" s="110">
        <v>-3.5921424846310668E-2</v>
      </c>
      <c r="Q170" s="105">
        <v>77784</v>
      </c>
      <c r="R170" s="110">
        <v>-4.0485530308637441E-2</v>
      </c>
      <c r="S170" s="105">
        <v>138788</v>
      </c>
      <c r="T170" s="110">
        <v>-3.8484720422881646E-2</v>
      </c>
      <c r="U170" s="184">
        <v>113714</v>
      </c>
      <c r="V170" s="110">
        <v>6.5679991502318735E-3</v>
      </c>
      <c r="W170" s="105">
        <v>71928</v>
      </c>
      <c r="X170" s="110">
        <v>3.8476531481454801E-2</v>
      </c>
      <c r="Y170" s="105">
        <v>185642</v>
      </c>
      <c r="Z170" s="110">
        <v>1.8695640244738909E-2</v>
      </c>
      <c r="AA170" s="184">
        <v>81609</v>
      </c>
      <c r="AB170" s="110">
        <v>5.1235943985319388E-3</v>
      </c>
      <c r="AC170" s="105">
        <v>45023</v>
      </c>
      <c r="AD170" s="110">
        <v>7.9926566068149185E-3</v>
      </c>
      <c r="AE170" s="105">
        <v>126632</v>
      </c>
      <c r="AF170" s="110">
        <v>6.1417935944192426E-3</v>
      </c>
      <c r="AG170" s="184">
        <v>74215</v>
      </c>
      <c r="AH170" s="110">
        <v>2.3528113751396296E-2</v>
      </c>
      <c r="AI170" s="105">
        <v>40228</v>
      </c>
      <c r="AJ170" s="110">
        <v>-4.7501237011380315E-3</v>
      </c>
      <c r="AK170" s="105">
        <v>114443</v>
      </c>
      <c r="AL170" s="110">
        <v>1.3406653738189389E-2</v>
      </c>
      <c r="AM170" s="184">
        <v>9967</v>
      </c>
      <c r="AN170" s="110">
        <v>-0.1125456326239872</v>
      </c>
      <c r="AO170" s="184">
        <v>1993</v>
      </c>
      <c r="AP170" s="110">
        <v>3.9645279081898854E-2</v>
      </c>
      <c r="AQ170" s="105">
        <v>1926</v>
      </c>
      <c r="AR170" s="110">
        <v>0.13628318584070787</v>
      </c>
      <c r="AS170" s="105">
        <v>3919</v>
      </c>
      <c r="AT170" s="110">
        <v>8.4994462901439638E-2</v>
      </c>
    </row>
    <row r="171" spans="2:46" s="4" customFormat="1" ht="15" hidden="1" customHeight="1" outlineLevel="1" x14ac:dyDescent="0.25">
      <c r="B171" s="83" t="s">
        <v>135</v>
      </c>
      <c r="C171" s="184">
        <v>253473</v>
      </c>
      <c r="D171" s="110">
        <v>-6.611917367612441E-2</v>
      </c>
      <c r="E171" s="105">
        <v>156216</v>
      </c>
      <c r="F171" s="110">
        <v>-0.18851782013121599</v>
      </c>
      <c r="G171" s="105">
        <v>409689</v>
      </c>
      <c r="H171" s="110">
        <v>-0.11690873113384459</v>
      </c>
      <c r="I171" s="184">
        <v>175845</v>
      </c>
      <c r="J171" s="110">
        <v>-5.6585046568522257E-2</v>
      </c>
      <c r="K171" s="105">
        <v>125750</v>
      </c>
      <c r="L171" s="110">
        <v>-0.20078047044317759</v>
      </c>
      <c r="M171" s="105">
        <v>301595</v>
      </c>
      <c r="N171" s="110">
        <v>-0.1225893353271289</v>
      </c>
      <c r="O171" s="184">
        <v>54098</v>
      </c>
      <c r="P171" s="110">
        <v>-8.855342521144316E-2</v>
      </c>
      <c r="Q171" s="105">
        <v>55826</v>
      </c>
      <c r="R171" s="110">
        <v>-0.15995545925123389</v>
      </c>
      <c r="S171" s="105">
        <v>109924</v>
      </c>
      <c r="T171" s="110">
        <v>-0.12626977187822908</v>
      </c>
      <c r="U171" s="184">
        <v>94691</v>
      </c>
      <c r="V171" s="110">
        <v>-8.3667998877459238E-2</v>
      </c>
      <c r="W171" s="105">
        <v>47682</v>
      </c>
      <c r="X171" s="110">
        <v>-0.20929306999651753</v>
      </c>
      <c r="Y171" s="105">
        <v>142373</v>
      </c>
      <c r="Z171" s="110">
        <v>-0.12996211195306773</v>
      </c>
      <c r="AA171" s="184">
        <v>60926</v>
      </c>
      <c r="AB171" s="110">
        <v>-0.1050296727187261</v>
      </c>
      <c r="AC171" s="105">
        <v>28700</v>
      </c>
      <c r="AD171" s="110">
        <v>-0.13899138991389914</v>
      </c>
      <c r="AE171" s="105">
        <v>89626</v>
      </c>
      <c r="AF171" s="110">
        <v>-0.11619284284432352</v>
      </c>
      <c r="AG171" s="184">
        <v>56156</v>
      </c>
      <c r="AH171" s="110">
        <v>-8.3720854341051143E-2</v>
      </c>
      <c r="AI171" s="105">
        <v>25504</v>
      </c>
      <c r="AJ171" s="110">
        <v>-0.14710898572049624</v>
      </c>
      <c r="AK171" s="105">
        <v>81660</v>
      </c>
      <c r="AL171" s="110">
        <v>-0.10450707314398511</v>
      </c>
      <c r="AM171" s="184">
        <v>14065</v>
      </c>
      <c r="AN171" s="110">
        <v>-2.3467333194473361E-2</v>
      </c>
      <c r="AO171" s="184">
        <v>2637</v>
      </c>
      <c r="AP171" s="110">
        <v>3.4929356357927821E-2</v>
      </c>
      <c r="AQ171" s="105">
        <v>1766</v>
      </c>
      <c r="AR171" s="110">
        <v>-3.6552100381887609E-2</v>
      </c>
      <c r="AS171" s="105">
        <v>4403</v>
      </c>
      <c r="AT171" s="110">
        <v>5.0216845469071014E-3</v>
      </c>
    </row>
    <row r="172" spans="2:46" s="4" customFormat="1" ht="15" hidden="1" customHeight="1" outlineLevel="1" x14ac:dyDescent="0.25">
      <c r="B172" s="83" t="s">
        <v>153</v>
      </c>
      <c r="C172" s="184">
        <v>275246</v>
      </c>
      <c r="D172" s="110">
        <v>-3.0137526911652279E-2</v>
      </c>
      <c r="E172" s="105">
        <v>191898</v>
      </c>
      <c r="F172" s="110">
        <v>-5.9397302172378597E-2</v>
      </c>
      <c r="G172" s="105">
        <v>467144</v>
      </c>
      <c r="H172" s="110">
        <v>-4.2374670725582431E-2</v>
      </c>
      <c r="I172" s="184">
        <v>199015</v>
      </c>
      <c r="J172" s="110">
        <v>-4.0540149645171275E-2</v>
      </c>
      <c r="K172" s="105">
        <v>158893</v>
      </c>
      <c r="L172" s="110">
        <v>-7.7817308082947845E-2</v>
      </c>
      <c r="M172" s="105">
        <v>357908</v>
      </c>
      <c r="N172" s="110">
        <v>-5.7454736980709686E-2</v>
      </c>
      <c r="O172" s="184">
        <v>59181</v>
      </c>
      <c r="P172" s="110">
        <v>-0.12221711336230556</v>
      </c>
      <c r="Q172" s="105">
        <v>73765</v>
      </c>
      <c r="R172" s="110">
        <v>-5.3627557893386357E-2</v>
      </c>
      <c r="S172" s="105">
        <v>132946</v>
      </c>
      <c r="T172" s="110">
        <v>-8.5439511302505378E-2</v>
      </c>
      <c r="U172" s="184">
        <v>110949</v>
      </c>
      <c r="V172" s="110">
        <v>-1.8106995884773713E-2</v>
      </c>
      <c r="W172" s="105">
        <v>59898</v>
      </c>
      <c r="X172" s="110">
        <v>-6.2130084865186452E-2</v>
      </c>
      <c r="Y172" s="105">
        <v>170847</v>
      </c>
      <c r="Z172" s="110">
        <v>-3.4004104918551881E-2</v>
      </c>
      <c r="AA172" s="184">
        <v>56522</v>
      </c>
      <c r="AB172" s="110">
        <v>-2.8380863974696191E-2</v>
      </c>
      <c r="AC172" s="105">
        <v>31185</v>
      </c>
      <c r="AD172" s="110">
        <v>4.8587760591795481E-2</v>
      </c>
      <c r="AE172" s="105">
        <v>87707</v>
      </c>
      <c r="AF172" s="110">
        <v>-2.3432256890334457E-3</v>
      </c>
      <c r="AG172" s="184">
        <v>50798</v>
      </c>
      <c r="AH172" s="110">
        <v>-2.5177509115332897E-2</v>
      </c>
      <c r="AI172" s="105">
        <v>28380</v>
      </c>
      <c r="AJ172" s="110">
        <v>5.3608553608553544E-2</v>
      </c>
      <c r="AK172" s="105">
        <v>79178</v>
      </c>
      <c r="AL172" s="110">
        <v>1.6699137211244608E-3</v>
      </c>
      <c r="AM172" s="184">
        <v>17346</v>
      </c>
      <c r="AN172" s="110">
        <v>0.10266353060835298</v>
      </c>
      <c r="AO172" s="184">
        <v>2363</v>
      </c>
      <c r="AP172" s="110">
        <v>-4.370700121408333E-2</v>
      </c>
      <c r="AQ172" s="105">
        <v>1820</v>
      </c>
      <c r="AR172" s="110">
        <v>-7.8481012658227822E-2</v>
      </c>
      <c r="AS172" s="105">
        <v>4183</v>
      </c>
      <c r="AT172" s="110">
        <v>-5.9154295996401207E-2</v>
      </c>
    </row>
    <row r="173" spans="2:46" s="4" customFormat="1" ht="15" hidden="1" customHeight="1" outlineLevel="1" x14ac:dyDescent="0.25">
      <c r="B173" s="83" t="s">
        <v>124</v>
      </c>
      <c r="C173" s="184">
        <v>263540</v>
      </c>
      <c r="D173" s="110">
        <v>2.4311561109275681E-2</v>
      </c>
      <c r="E173" s="105">
        <v>193990</v>
      </c>
      <c r="F173" s="110">
        <v>0.10692032045283373</v>
      </c>
      <c r="G173" s="105">
        <v>457530</v>
      </c>
      <c r="H173" s="110">
        <v>5.778234000790694E-2</v>
      </c>
      <c r="I173" s="184">
        <v>185654</v>
      </c>
      <c r="J173" s="110">
        <v>3.6704061290700807E-2</v>
      </c>
      <c r="K173" s="105">
        <v>164710</v>
      </c>
      <c r="L173" s="110">
        <v>0.13215198922218252</v>
      </c>
      <c r="M173" s="105">
        <v>350364</v>
      </c>
      <c r="N173" s="110">
        <v>7.9487929998613538E-2</v>
      </c>
      <c r="O173" s="184">
        <v>56231</v>
      </c>
      <c r="P173" s="110">
        <v>2.4602000249585032E-3</v>
      </c>
      <c r="Q173" s="105">
        <v>75499</v>
      </c>
      <c r="R173" s="110">
        <v>0.13059690317170336</v>
      </c>
      <c r="S173" s="105">
        <v>131730</v>
      </c>
      <c r="T173" s="110">
        <v>7.21000073247553E-2</v>
      </c>
      <c r="U173" s="184">
        <v>102963</v>
      </c>
      <c r="V173" s="110">
        <v>2.2746913273668179E-2</v>
      </c>
      <c r="W173" s="105">
        <v>62813</v>
      </c>
      <c r="X173" s="110">
        <v>0.21723543204852436</v>
      </c>
      <c r="Y173" s="105">
        <v>165776</v>
      </c>
      <c r="Z173" s="110">
        <v>8.8654811001076972E-2</v>
      </c>
      <c r="AA173" s="184">
        <v>56866</v>
      </c>
      <c r="AB173" s="110">
        <v>-1.0268727373990538E-2</v>
      </c>
      <c r="AC173" s="105">
        <v>27032</v>
      </c>
      <c r="AD173" s="110">
        <v>-5.8475230774889253E-3</v>
      </c>
      <c r="AE173" s="105">
        <v>83898</v>
      </c>
      <c r="AF173" s="110">
        <v>-8.848512055950053E-3</v>
      </c>
      <c r="AG173" s="184">
        <v>51693</v>
      </c>
      <c r="AH173" s="110">
        <v>4.7222559863862923E-2</v>
      </c>
      <c r="AI173" s="105">
        <v>24465</v>
      </c>
      <c r="AJ173" s="110">
        <v>1.2749927557229812E-2</v>
      </c>
      <c r="AK173" s="105">
        <v>76158</v>
      </c>
      <c r="AL173" s="110">
        <v>3.5895482800364586E-2</v>
      </c>
      <c r="AM173" s="184">
        <v>18909</v>
      </c>
      <c r="AN173" s="110">
        <v>4.5447006137004475E-2</v>
      </c>
      <c r="AO173" s="184">
        <v>2111</v>
      </c>
      <c r="AP173" s="110">
        <v>-0.20668921458098455</v>
      </c>
      <c r="AQ173" s="105">
        <v>2248</v>
      </c>
      <c r="AR173" s="110">
        <v>-0.12766783081102062</v>
      </c>
      <c r="AS173" s="105">
        <v>4359</v>
      </c>
      <c r="AT173" s="110">
        <v>-0.16781214203894612</v>
      </c>
    </row>
    <row r="174" spans="2:46" s="4" customFormat="1" ht="15" hidden="1" customHeight="1" outlineLevel="1" x14ac:dyDescent="0.25">
      <c r="B174" s="83" t="s">
        <v>125</v>
      </c>
      <c r="C174" s="184">
        <v>249378</v>
      </c>
      <c r="D174" s="110">
        <v>-3.0314106402668961E-2</v>
      </c>
      <c r="E174" s="105">
        <v>188958</v>
      </c>
      <c r="F174" s="110">
        <v>-5.16965356646375E-2</v>
      </c>
      <c r="G174" s="105">
        <v>438336</v>
      </c>
      <c r="H174" s="110">
        <v>-3.96487545817239E-2</v>
      </c>
      <c r="I174" s="184">
        <v>172247</v>
      </c>
      <c r="J174" s="110">
        <v>-4.9372768263674649E-2</v>
      </c>
      <c r="K174" s="105">
        <v>156133</v>
      </c>
      <c r="L174" s="110">
        <v>-6.2303686932080882E-2</v>
      </c>
      <c r="M174" s="105">
        <v>328380</v>
      </c>
      <c r="N174" s="110">
        <v>-5.5565142364107034E-2</v>
      </c>
      <c r="O174" s="184">
        <v>51356</v>
      </c>
      <c r="P174" s="110">
        <v>-9.351502100469522E-2</v>
      </c>
      <c r="Q174" s="105">
        <v>78378</v>
      </c>
      <c r="R174" s="110">
        <v>3.0909664860314656E-2</v>
      </c>
      <c r="S174" s="105">
        <v>129734</v>
      </c>
      <c r="T174" s="110">
        <v>-2.2218537555960816E-2</v>
      </c>
      <c r="U174" s="184">
        <v>94524</v>
      </c>
      <c r="V174" s="110">
        <v>-4.8365012886597891E-2</v>
      </c>
      <c r="W174" s="105">
        <v>55070</v>
      </c>
      <c r="X174" s="110">
        <v>-9.0067910312123023E-2</v>
      </c>
      <c r="Y174" s="105">
        <v>149594</v>
      </c>
      <c r="Z174" s="110">
        <v>-6.4154295616488111E-2</v>
      </c>
      <c r="AA174" s="184">
        <v>57801</v>
      </c>
      <c r="AB174" s="110">
        <v>2.4440820956364462E-2</v>
      </c>
      <c r="AC174" s="105">
        <v>31230</v>
      </c>
      <c r="AD174" s="110">
        <v>2.7032359905288184E-2</v>
      </c>
      <c r="AE174" s="105">
        <v>89031</v>
      </c>
      <c r="AF174" s="110">
        <v>2.5348381895658134E-2</v>
      </c>
      <c r="AG174" s="184">
        <v>50475</v>
      </c>
      <c r="AH174" s="110">
        <v>3.3053622595169863E-2</v>
      </c>
      <c r="AI174" s="105">
        <v>28361</v>
      </c>
      <c r="AJ174" s="110">
        <v>3.6699930547940296E-2</v>
      </c>
      <c r="AK174" s="105">
        <v>78836</v>
      </c>
      <c r="AL174" s="110">
        <v>3.436241258511874E-2</v>
      </c>
      <c r="AM174" s="184">
        <v>16894</v>
      </c>
      <c r="AN174" s="110">
        <v>3.8623804147601692E-3</v>
      </c>
      <c r="AO174" s="184">
        <v>2436</v>
      </c>
      <c r="AP174" s="110">
        <v>-0.10769230769230764</v>
      </c>
      <c r="AQ174" s="105">
        <v>1595</v>
      </c>
      <c r="AR174" s="110">
        <v>-0.31953924914675769</v>
      </c>
      <c r="AS174" s="105">
        <v>4031</v>
      </c>
      <c r="AT174" s="110">
        <v>-0.20633983067532979</v>
      </c>
    </row>
    <row r="175" spans="2:46" s="4" customFormat="1" ht="15.75" collapsed="1" x14ac:dyDescent="0.25">
      <c r="B175" s="106">
        <v>2007</v>
      </c>
      <c r="C175" s="194">
        <v>3096489</v>
      </c>
      <c r="D175" s="108">
        <v>-1.5365629285829852E-2</v>
      </c>
      <c r="E175" s="109">
        <v>2182295</v>
      </c>
      <c r="F175" s="108">
        <v>-5.3727730701820575E-2</v>
      </c>
      <c r="G175" s="109">
        <v>5278784</v>
      </c>
      <c r="H175" s="108">
        <v>-3.1595778619496917E-2</v>
      </c>
      <c r="I175" s="194">
        <v>2167795</v>
      </c>
      <c r="J175" s="108">
        <v>-1.7232695335539283E-2</v>
      </c>
      <c r="K175" s="109">
        <v>1792148</v>
      </c>
      <c r="L175" s="108">
        <v>-5.8302151801557733E-2</v>
      </c>
      <c r="M175" s="109">
        <v>3959943</v>
      </c>
      <c r="N175" s="108">
        <v>-3.6254627139557738E-2</v>
      </c>
      <c r="O175" s="194">
        <v>655734</v>
      </c>
      <c r="P175" s="108">
        <v>-3.4469862061654033E-2</v>
      </c>
      <c r="Q175" s="109">
        <v>819330</v>
      </c>
      <c r="R175" s="108">
        <v>-3.9876534963596777E-2</v>
      </c>
      <c r="S175" s="109">
        <v>1475064</v>
      </c>
      <c r="T175" s="108">
        <v>-3.7480513904377344E-2</v>
      </c>
      <c r="U175" s="194">
        <v>1195570</v>
      </c>
      <c r="V175" s="108">
        <v>-2.2021430014617649E-2</v>
      </c>
      <c r="W175" s="109">
        <v>672612</v>
      </c>
      <c r="X175" s="108">
        <v>-5.1226640787216726E-2</v>
      </c>
      <c r="Y175" s="109">
        <v>1868182</v>
      </c>
      <c r="Z175" s="108">
        <v>-3.2741212548908383E-2</v>
      </c>
      <c r="AA175" s="194">
        <v>714231</v>
      </c>
      <c r="AB175" s="108">
        <v>-1.4360293498675847E-2</v>
      </c>
      <c r="AC175" s="109">
        <v>368519</v>
      </c>
      <c r="AD175" s="108">
        <v>-2.6501052698315375E-2</v>
      </c>
      <c r="AE175" s="109">
        <v>1082750</v>
      </c>
      <c r="AF175" s="108">
        <v>-1.8526307392756292E-2</v>
      </c>
      <c r="AG175" s="194">
        <v>637632</v>
      </c>
      <c r="AH175" s="108">
        <v>-1.1486091581775382E-2</v>
      </c>
      <c r="AI175" s="109">
        <v>331717</v>
      </c>
      <c r="AJ175" s="108">
        <v>-2.8433770227722088E-2</v>
      </c>
      <c r="AK175" s="109">
        <v>969349</v>
      </c>
      <c r="AL175" s="108">
        <v>-1.7351839799851221E-2</v>
      </c>
      <c r="AM175" s="194">
        <v>183665</v>
      </c>
      <c r="AN175" s="108">
        <v>4.8803707330951074E-3</v>
      </c>
      <c r="AO175" s="194">
        <v>30798</v>
      </c>
      <c r="AP175" s="108">
        <v>-2.5194657213394978E-2</v>
      </c>
      <c r="AQ175" s="109">
        <v>21628</v>
      </c>
      <c r="AR175" s="108">
        <v>-0.11895062734234974</v>
      </c>
      <c r="AS175" s="109">
        <v>52426</v>
      </c>
      <c r="AT175" s="108">
        <v>-6.627246335512138E-2</v>
      </c>
    </row>
    <row r="176" spans="2:46" s="4" customFormat="1" ht="15" hidden="1" customHeight="1" outlineLevel="1" x14ac:dyDescent="0.25">
      <c r="B176" s="83" t="s">
        <v>126</v>
      </c>
      <c r="C176" s="184">
        <v>233515</v>
      </c>
      <c r="D176" s="110">
        <v>6.2474975430422575E-2</v>
      </c>
      <c r="E176" s="105">
        <v>188191</v>
      </c>
      <c r="F176" s="110">
        <v>8.7601786942375082E-2</v>
      </c>
      <c r="G176" s="105">
        <v>421706</v>
      </c>
      <c r="H176" s="110">
        <v>7.3543151136534313E-2</v>
      </c>
      <c r="I176" s="184">
        <v>169771</v>
      </c>
      <c r="J176" s="110">
        <v>7.7555346806133851E-2</v>
      </c>
      <c r="K176" s="105">
        <v>159303</v>
      </c>
      <c r="L176" s="110">
        <v>9.952099610723053E-2</v>
      </c>
      <c r="M176" s="105">
        <v>329074</v>
      </c>
      <c r="N176" s="110">
        <v>8.8078138845904652E-2</v>
      </c>
      <c r="O176" s="184">
        <v>52705</v>
      </c>
      <c r="P176" s="110" t="s">
        <v>168</v>
      </c>
      <c r="Q176" s="105">
        <v>77069</v>
      </c>
      <c r="R176" s="110" t="s">
        <v>168</v>
      </c>
      <c r="S176" s="105">
        <v>129774</v>
      </c>
      <c r="T176" s="110" t="s">
        <v>168</v>
      </c>
      <c r="U176" s="184">
        <v>95674</v>
      </c>
      <c r="V176" s="110" t="s">
        <v>168</v>
      </c>
      <c r="W176" s="105">
        <v>56994</v>
      </c>
      <c r="X176" s="110" t="s">
        <v>168</v>
      </c>
      <c r="Y176" s="105">
        <v>152668</v>
      </c>
      <c r="Z176" s="110" t="s">
        <v>168</v>
      </c>
      <c r="AA176" s="184">
        <v>46950</v>
      </c>
      <c r="AB176" s="110">
        <v>2.2586195630867056E-2</v>
      </c>
      <c r="AC176" s="105">
        <v>26776</v>
      </c>
      <c r="AD176" s="110">
        <v>4.0491178985000431E-2</v>
      </c>
      <c r="AE176" s="105">
        <v>73726</v>
      </c>
      <c r="AF176" s="110">
        <v>2.9017265203009179E-2</v>
      </c>
      <c r="AG176" s="184">
        <v>42132</v>
      </c>
      <c r="AH176" s="110" t="s">
        <v>168</v>
      </c>
      <c r="AI176" s="105">
        <v>24231</v>
      </c>
      <c r="AJ176" s="110" t="s">
        <v>168</v>
      </c>
      <c r="AK176" s="105">
        <v>66363</v>
      </c>
      <c r="AL176" s="110" t="s">
        <v>168</v>
      </c>
      <c r="AM176" s="184">
        <v>14266</v>
      </c>
      <c r="AN176" s="110">
        <v>1.8708940302770705E-2</v>
      </c>
      <c r="AO176" s="184">
        <v>2528</v>
      </c>
      <c r="AP176" s="110">
        <v>9.2008639308855278E-2</v>
      </c>
      <c r="AQ176" s="105">
        <v>2112</v>
      </c>
      <c r="AR176" s="110">
        <v>-0.12546583850931681</v>
      </c>
      <c r="AS176" s="105">
        <v>4640</v>
      </c>
      <c r="AT176" s="110">
        <v>-1.9027484143763207E-2</v>
      </c>
    </row>
    <row r="177" spans="2:46" s="4" customFormat="1" ht="15" hidden="1" customHeight="1" outlineLevel="1" x14ac:dyDescent="0.25">
      <c r="B177" s="83" t="s">
        <v>127</v>
      </c>
      <c r="C177" s="184">
        <v>236296</v>
      </c>
      <c r="D177" s="110">
        <v>9.0464389712634929E-2</v>
      </c>
      <c r="E177" s="105">
        <v>185317</v>
      </c>
      <c r="F177" s="110">
        <v>4.4940145590283365E-2</v>
      </c>
      <c r="G177" s="105">
        <v>421613</v>
      </c>
      <c r="H177" s="110">
        <v>6.9975129428484495E-2</v>
      </c>
      <c r="I177" s="184">
        <v>164677</v>
      </c>
      <c r="J177" s="110">
        <v>0.11247948009484765</v>
      </c>
      <c r="K177" s="105">
        <v>157199</v>
      </c>
      <c r="L177" s="110">
        <v>3.6085260077509229E-2</v>
      </c>
      <c r="M177" s="105">
        <v>321876</v>
      </c>
      <c r="N177" s="110">
        <v>7.3811263348579237E-2</v>
      </c>
      <c r="O177" s="184">
        <v>48391</v>
      </c>
      <c r="P177" s="110" t="s">
        <v>168</v>
      </c>
      <c r="Q177" s="105">
        <v>70498</v>
      </c>
      <c r="R177" s="110" t="s">
        <v>168</v>
      </c>
      <c r="S177" s="105">
        <v>118889</v>
      </c>
      <c r="T177" s="110" t="s">
        <v>168</v>
      </c>
      <c r="U177" s="184">
        <v>92305</v>
      </c>
      <c r="V177" s="110" t="s">
        <v>168</v>
      </c>
      <c r="W177" s="105">
        <v>58440</v>
      </c>
      <c r="X177" s="110" t="s">
        <v>168</v>
      </c>
      <c r="Y177" s="105">
        <v>150745</v>
      </c>
      <c r="Z177" s="110" t="s">
        <v>168</v>
      </c>
      <c r="AA177" s="184">
        <v>53184</v>
      </c>
      <c r="AB177" s="110">
        <v>7.9987816021931168E-2</v>
      </c>
      <c r="AC177" s="105">
        <v>25716</v>
      </c>
      <c r="AD177" s="110">
        <v>0.11185092308357469</v>
      </c>
      <c r="AE177" s="105">
        <v>78900</v>
      </c>
      <c r="AF177" s="110">
        <v>9.0170503219388243E-2</v>
      </c>
      <c r="AG177" s="184">
        <v>47537</v>
      </c>
      <c r="AH177" s="110" t="s">
        <v>168</v>
      </c>
      <c r="AI177" s="105">
        <v>23262</v>
      </c>
      <c r="AJ177" s="110" t="s">
        <v>168</v>
      </c>
      <c r="AK177" s="105">
        <v>70799</v>
      </c>
      <c r="AL177" s="110" t="s">
        <v>168</v>
      </c>
      <c r="AM177" s="184">
        <v>15692</v>
      </c>
      <c r="AN177" s="110">
        <v>-3.8892631836834668E-2</v>
      </c>
      <c r="AO177" s="184">
        <v>2743</v>
      </c>
      <c r="AP177" s="110">
        <v>-0.11344537815126055</v>
      </c>
      <c r="AQ177" s="105">
        <v>2402</v>
      </c>
      <c r="AR177" s="110">
        <v>-3.68885324779471E-2</v>
      </c>
      <c r="AS177" s="105">
        <v>5145</v>
      </c>
      <c r="AT177" s="110">
        <v>-7.9277022190407997E-2</v>
      </c>
    </row>
    <row r="178" spans="2:46" s="4" customFormat="1" ht="15" hidden="1" customHeight="1" outlineLevel="1" x14ac:dyDescent="0.25">
      <c r="B178" s="83" t="s">
        <v>128</v>
      </c>
      <c r="C178" s="184">
        <v>263907</v>
      </c>
      <c r="D178" s="110">
        <v>0.13284254807692308</v>
      </c>
      <c r="E178" s="105">
        <v>205829</v>
      </c>
      <c r="F178" s="110">
        <v>8.5751106189269066E-3</v>
      </c>
      <c r="G178" s="105">
        <v>469736</v>
      </c>
      <c r="H178" s="110">
        <v>7.4814833458798802E-2</v>
      </c>
      <c r="I178" s="184">
        <v>186145</v>
      </c>
      <c r="J178" s="110">
        <v>0.13144298565523949</v>
      </c>
      <c r="K178" s="105">
        <v>172447</v>
      </c>
      <c r="L178" s="110">
        <v>1.8293583074006969E-2</v>
      </c>
      <c r="M178" s="105">
        <v>358592</v>
      </c>
      <c r="N178" s="110">
        <v>7.4050001647352648E-2</v>
      </c>
      <c r="O178" s="184">
        <v>56176</v>
      </c>
      <c r="P178" s="110" t="s">
        <v>168</v>
      </c>
      <c r="Q178" s="105">
        <v>78767</v>
      </c>
      <c r="R178" s="110" t="s">
        <v>168</v>
      </c>
      <c r="S178" s="105">
        <v>134943</v>
      </c>
      <c r="T178" s="110" t="s">
        <v>168</v>
      </c>
      <c r="U178" s="184">
        <v>103146</v>
      </c>
      <c r="V178" s="110" t="s">
        <v>168</v>
      </c>
      <c r="W178" s="105">
        <v>64603</v>
      </c>
      <c r="X178" s="110" t="s">
        <v>168</v>
      </c>
      <c r="Y178" s="105">
        <v>167749</v>
      </c>
      <c r="Z178" s="110" t="s">
        <v>168</v>
      </c>
      <c r="AA178" s="184">
        <v>57387</v>
      </c>
      <c r="AB178" s="110">
        <v>0.12490443987062627</v>
      </c>
      <c r="AC178" s="105">
        <v>30700</v>
      </c>
      <c r="AD178" s="110">
        <v>-4.510108864696738E-2</v>
      </c>
      <c r="AE178" s="105">
        <v>88087</v>
      </c>
      <c r="AF178" s="110">
        <v>5.9183550772560656E-2</v>
      </c>
      <c r="AG178" s="184">
        <v>50909</v>
      </c>
      <c r="AH178" s="110" t="s">
        <v>168</v>
      </c>
      <c r="AI178" s="105">
        <v>27560</v>
      </c>
      <c r="AJ178" s="110" t="s">
        <v>168</v>
      </c>
      <c r="AK178" s="105">
        <v>78469</v>
      </c>
      <c r="AL178" s="110" t="s">
        <v>168</v>
      </c>
      <c r="AM178" s="184">
        <v>17429</v>
      </c>
      <c r="AN178" s="110">
        <v>0.18677652185755145</v>
      </c>
      <c r="AO178" s="184">
        <v>2946</v>
      </c>
      <c r="AP178" s="110">
        <v>7.5575027382256188E-2</v>
      </c>
      <c r="AQ178" s="105">
        <v>2682</v>
      </c>
      <c r="AR178" s="110">
        <v>3.953488372093017E-2</v>
      </c>
      <c r="AS178" s="105">
        <v>5628</v>
      </c>
      <c r="AT178" s="110">
        <v>5.8093626621545491E-2</v>
      </c>
    </row>
    <row r="179" spans="2:46" s="4" customFormat="1" ht="15" hidden="1" customHeight="1" outlineLevel="1" x14ac:dyDescent="0.25">
      <c r="B179" s="83" t="s">
        <v>129</v>
      </c>
      <c r="C179" s="184">
        <v>280921</v>
      </c>
      <c r="D179" s="110">
        <v>0.22560534008114819</v>
      </c>
      <c r="E179" s="105">
        <v>195664</v>
      </c>
      <c r="F179" s="110">
        <v>6.0785461800360041E-2</v>
      </c>
      <c r="G179" s="105">
        <v>476585</v>
      </c>
      <c r="H179" s="110">
        <v>0.15211211085378884</v>
      </c>
      <c r="I179" s="184">
        <v>202516</v>
      </c>
      <c r="J179" s="110">
        <v>0.27873614022680782</v>
      </c>
      <c r="K179" s="105">
        <v>159496</v>
      </c>
      <c r="L179" s="110">
        <v>3.3607672866308169E-2</v>
      </c>
      <c r="M179" s="105">
        <v>362012</v>
      </c>
      <c r="N179" s="110">
        <v>0.1577641181775733</v>
      </c>
      <c r="O179" s="184">
        <v>60574</v>
      </c>
      <c r="P179" s="110" t="s">
        <v>168</v>
      </c>
      <c r="Q179" s="105">
        <v>72039</v>
      </c>
      <c r="R179" s="110" t="s">
        <v>168</v>
      </c>
      <c r="S179" s="105">
        <v>132613</v>
      </c>
      <c r="T179" s="110" t="s">
        <v>168</v>
      </c>
      <c r="U179" s="184">
        <v>113197</v>
      </c>
      <c r="V179" s="110" t="s">
        <v>168</v>
      </c>
      <c r="W179" s="105">
        <v>60845</v>
      </c>
      <c r="X179" s="110" t="s">
        <v>168</v>
      </c>
      <c r="Y179" s="105">
        <v>174042</v>
      </c>
      <c r="Z179" s="110" t="s">
        <v>168</v>
      </c>
      <c r="AA179" s="184">
        <v>61574</v>
      </c>
      <c r="AB179" s="110">
        <v>0.20759379474004191</v>
      </c>
      <c r="AC179" s="105">
        <v>33731</v>
      </c>
      <c r="AD179" s="110">
        <v>0.21295264123125612</v>
      </c>
      <c r="AE179" s="105">
        <v>95305</v>
      </c>
      <c r="AF179" s="110">
        <v>0.2094850123099572</v>
      </c>
      <c r="AG179" s="184">
        <v>54732</v>
      </c>
      <c r="AH179" s="110" t="s">
        <v>168</v>
      </c>
      <c r="AI179" s="105">
        <v>30415</v>
      </c>
      <c r="AJ179" s="110" t="s">
        <v>168</v>
      </c>
      <c r="AK179" s="105">
        <v>85147</v>
      </c>
      <c r="AL179" s="110" t="s">
        <v>168</v>
      </c>
      <c r="AM179" s="184">
        <v>13849</v>
      </c>
      <c r="AN179" s="110">
        <v>-0.18477748999293619</v>
      </c>
      <c r="AO179" s="184">
        <v>2982</v>
      </c>
      <c r="AP179" s="110">
        <v>4.2292904578818513E-2</v>
      </c>
      <c r="AQ179" s="105">
        <v>2437</v>
      </c>
      <c r="AR179" s="110">
        <v>4.4577796828118244E-2</v>
      </c>
      <c r="AS179" s="105">
        <v>5419</v>
      </c>
      <c r="AT179" s="110">
        <v>4.3319214478244161E-2</v>
      </c>
    </row>
    <row r="180" spans="2:46" s="4" customFormat="1" ht="15" hidden="1" customHeight="1" outlineLevel="1" x14ac:dyDescent="0.25">
      <c r="B180" s="83" t="s">
        <v>152</v>
      </c>
      <c r="C180" s="184">
        <v>231999</v>
      </c>
      <c r="D180" s="110">
        <v>7.7666655828018571E-2</v>
      </c>
      <c r="E180" s="105">
        <v>144399</v>
      </c>
      <c r="F180" s="110">
        <v>-2.2984383880483961E-2</v>
      </c>
      <c r="G180" s="105">
        <v>376398</v>
      </c>
      <c r="H180" s="110">
        <v>3.669489774839918E-2</v>
      </c>
      <c r="I180" s="184">
        <v>161609</v>
      </c>
      <c r="J180" s="110">
        <v>9.1230131399478775E-2</v>
      </c>
      <c r="K180" s="105">
        <v>118405</v>
      </c>
      <c r="L180" s="110">
        <v>-2.9586526246772937E-2</v>
      </c>
      <c r="M180" s="105">
        <v>280014</v>
      </c>
      <c r="N180" s="110">
        <v>3.6655029561701857E-2</v>
      </c>
      <c r="O180" s="184">
        <v>50306</v>
      </c>
      <c r="P180" s="110" t="s">
        <v>168</v>
      </c>
      <c r="Q180" s="105">
        <v>52678</v>
      </c>
      <c r="R180" s="110" t="s">
        <v>168</v>
      </c>
      <c r="S180" s="105">
        <v>102984</v>
      </c>
      <c r="T180" s="110" t="s">
        <v>168</v>
      </c>
      <c r="U180" s="184">
        <v>89194</v>
      </c>
      <c r="V180" s="110" t="s">
        <v>168</v>
      </c>
      <c r="W180" s="105">
        <v>43124</v>
      </c>
      <c r="X180" s="110" t="s">
        <v>168</v>
      </c>
      <c r="Y180" s="105">
        <v>132318</v>
      </c>
      <c r="Z180" s="110" t="s">
        <v>168</v>
      </c>
      <c r="AA180" s="184">
        <v>53203</v>
      </c>
      <c r="AB180" s="110">
        <v>9.2778211395472931E-2</v>
      </c>
      <c r="AC180" s="105">
        <v>24314</v>
      </c>
      <c r="AD180" s="110">
        <v>2.1467882199722732E-2</v>
      </c>
      <c r="AE180" s="105">
        <v>77517</v>
      </c>
      <c r="AF180" s="110">
        <v>6.936224806522362E-2</v>
      </c>
      <c r="AG180" s="184">
        <v>47701</v>
      </c>
      <c r="AH180" s="110" t="s">
        <v>168</v>
      </c>
      <c r="AI180" s="105">
        <v>21801</v>
      </c>
      <c r="AJ180" s="110" t="s">
        <v>168</v>
      </c>
      <c r="AK180" s="105">
        <v>69502</v>
      </c>
      <c r="AL180" s="110" t="s">
        <v>168</v>
      </c>
      <c r="AM180" s="184">
        <v>14751</v>
      </c>
      <c r="AN180" s="110">
        <v>-7.2555800062873321E-2</v>
      </c>
      <c r="AO180" s="184">
        <v>2436</v>
      </c>
      <c r="AP180" s="110">
        <v>-5.9459459459459407E-2</v>
      </c>
      <c r="AQ180" s="105">
        <v>1680</v>
      </c>
      <c r="AR180" s="110">
        <v>-0.15065722952477245</v>
      </c>
      <c r="AS180" s="105">
        <v>4116</v>
      </c>
      <c r="AT180" s="110">
        <v>-9.8949211908931689E-2</v>
      </c>
    </row>
    <row r="181" spans="2:46" s="4" customFormat="1" ht="15" hidden="1" customHeight="1" outlineLevel="1" x14ac:dyDescent="0.25">
      <c r="B181" s="83" t="s">
        <v>132</v>
      </c>
      <c r="C181" s="184">
        <v>247714</v>
      </c>
      <c r="D181" s="110">
        <v>0.22733984045979283</v>
      </c>
      <c r="E181" s="105">
        <v>177405</v>
      </c>
      <c r="F181" s="110">
        <v>0.19825332820003649</v>
      </c>
      <c r="G181" s="105">
        <v>425119</v>
      </c>
      <c r="H181" s="110">
        <v>0.21503188208629731</v>
      </c>
      <c r="I181" s="184">
        <v>171402</v>
      </c>
      <c r="J181" s="110">
        <v>0.23842691271142957</v>
      </c>
      <c r="K181" s="105">
        <v>144907</v>
      </c>
      <c r="L181" s="110">
        <v>0.21025114212456053</v>
      </c>
      <c r="M181" s="105">
        <v>316309</v>
      </c>
      <c r="N181" s="110">
        <v>0.22535795084761512</v>
      </c>
      <c r="O181" s="184">
        <v>52258</v>
      </c>
      <c r="P181" s="110" t="s">
        <v>168</v>
      </c>
      <c r="Q181" s="105">
        <v>62296</v>
      </c>
      <c r="R181" s="110" t="s">
        <v>168</v>
      </c>
      <c r="S181" s="105">
        <v>114554</v>
      </c>
      <c r="T181" s="110" t="s">
        <v>168</v>
      </c>
      <c r="U181" s="184">
        <v>95463</v>
      </c>
      <c r="V181" s="110" t="s">
        <v>168</v>
      </c>
      <c r="W181" s="105">
        <v>55579</v>
      </c>
      <c r="X181" s="110" t="s">
        <v>168</v>
      </c>
      <c r="Y181" s="105">
        <v>151042</v>
      </c>
      <c r="Z181" s="110" t="s">
        <v>168</v>
      </c>
      <c r="AA181" s="184">
        <v>57866</v>
      </c>
      <c r="AB181" s="110">
        <v>0.24061488326222591</v>
      </c>
      <c r="AC181" s="105">
        <v>31203</v>
      </c>
      <c r="AD181" s="110">
        <v>0.17858356940509923</v>
      </c>
      <c r="AE181" s="105">
        <v>89069</v>
      </c>
      <c r="AF181" s="110">
        <v>0.21815421647200406</v>
      </c>
      <c r="AG181" s="184">
        <v>51580</v>
      </c>
      <c r="AH181" s="110" t="s">
        <v>168</v>
      </c>
      <c r="AI181" s="105">
        <v>28525</v>
      </c>
      <c r="AJ181" s="110" t="s">
        <v>168</v>
      </c>
      <c r="AK181" s="105">
        <v>80105</v>
      </c>
      <c r="AL181" s="110" t="s">
        <v>168</v>
      </c>
      <c r="AM181" s="184">
        <v>15747</v>
      </c>
      <c r="AN181" s="110">
        <v>8.6000000000000076E-2</v>
      </c>
      <c r="AO181" s="184">
        <v>2699</v>
      </c>
      <c r="AP181" s="110">
        <v>0.18169877408056045</v>
      </c>
      <c r="AQ181" s="105">
        <v>1295</v>
      </c>
      <c r="AR181" s="110">
        <v>-0.29810298102981025</v>
      </c>
      <c r="AS181" s="105">
        <v>3994</v>
      </c>
      <c r="AT181" s="110">
        <v>-3.2695567934124536E-2</v>
      </c>
    </row>
    <row r="182" spans="2:46" s="4" customFormat="1" ht="15" hidden="1" customHeight="1" outlineLevel="1" x14ac:dyDescent="0.25">
      <c r="B182" s="83" t="s">
        <v>133</v>
      </c>
      <c r="C182" s="184">
        <v>279188</v>
      </c>
      <c r="D182" s="110">
        <v>5.738210932558685E-2</v>
      </c>
      <c r="E182" s="105">
        <v>206958</v>
      </c>
      <c r="F182" s="110">
        <v>-5.4187327194205159E-2</v>
      </c>
      <c r="G182" s="105">
        <v>486146</v>
      </c>
      <c r="H182" s="110">
        <v>6.8219661511188523E-3</v>
      </c>
      <c r="I182" s="184">
        <v>188344</v>
      </c>
      <c r="J182" s="110">
        <v>4.0781591918834792E-2</v>
      </c>
      <c r="K182" s="105">
        <v>164669</v>
      </c>
      <c r="L182" s="110">
        <v>-9.0337086100031994E-2</v>
      </c>
      <c r="M182" s="105">
        <v>353013</v>
      </c>
      <c r="N182" s="110">
        <v>-2.4788251479338941E-2</v>
      </c>
      <c r="O182" s="184">
        <v>55935</v>
      </c>
      <c r="P182" s="110" t="s">
        <v>168</v>
      </c>
      <c r="Q182" s="105">
        <v>71739</v>
      </c>
      <c r="R182" s="110" t="s">
        <v>168</v>
      </c>
      <c r="S182" s="105">
        <v>127674</v>
      </c>
      <c r="T182" s="110" t="s">
        <v>168</v>
      </c>
      <c r="U182" s="184">
        <v>104207</v>
      </c>
      <c r="V182" s="110" t="s">
        <v>168</v>
      </c>
      <c r="W182" s="105">
        <v>63787</v>
      </c>
      <c r="X182" s="110" t="s">
        <v>168</v>
      </c>
      <c r="Y182" s="105">
        <v>167994</v>
      </c>
      <c r="Z182" s="110" t="s">
        <v>168</v>
      </c>
      <c r="AA182" s="184">
        <v>73153</v>
      </c>
      <c r="AB182" s="110">
        <v>8.3523417365287234E-2</v>
      </c>
      <c r="AC182" s="105">
        <v>40773</v>
      </c>
      <c r="AD182" s="110">
        <v>0.12177071009987062</v>
      </c>
      <c r="AE182" s="105">
        <v>113926</v>
      </c>
      <c r="AF182" s="110">
        <v>9.6908367914809279E-2</v>
      </c>
      <c r="AG182" s="184">
        <v>66322</v>
      </c>
      <c r="AH182" s="110" t="s">
        <v>168</v>
      </c>
      <c r="AI182" s="105">
        <v>36858</v>
      </c>
      <c r="AJ182" s="110" t="s">
        <v>168</v>
      </c>
      <c r="AK182" s="105">
        <v>103180</v>
      </c>
      <c r="AL182" s="110" t="s">
        <v>168</v>
      </c>
      <c r="AM182" s="184">
        <v>14758</v>
      </c>
      <c r="AN182" s="110">
        <v>0.10613101484035381</v>
      </c>
      <c r="AO182" s="184">
        <v>2933</v>
      </c>
      <c r="AP182" s="110">
        <v>0.32295895354082083</v>
      </c>
      <c r="AQ182" s="105">
        <v>1516</v>
      </c>
      <c r="AR182" s="110">
        <v>4.8409405255878335E-2</v>
      </c>
      <c r="AS182" s="105">
        <v>4449</v>
      </c>
      <c r="AT182" s="110">
        <v>0.21457821457821469</v>
      </c>
    </row>
    <row r="183" spans="2:46" s="4" customFormat="1" ht="15" hidden="1" customHeight="1" outlineLevel="1" x14ac:dyDescent="0.25">
      <c r="B183" s="83" t="s">
        <v>134</v>
      </c>
      <c r="C183" s="184">
        <v>301594</v>
      </c>
      <c r="D183" s="110">
        <v>2.0702118946652304E-2</v>
      </c>
      <c r="E183" s="105">
        <v>231405</v>
      </c>
      <c r="F183" s="110">
        <v>1.5740565975620902E-2</v>
      </c>
      <c r="G183" s="105">
        <v>532999</v>
      </c>
      <c r="H183" s="110">
        <v>1.8542087078823544E-2</v>
      </c>
      <c r="I183" s="184">
        <v>207253</v>
      </c>
      <c r="J183" s="110">
        <v>4.6019128372069451E-2</v>
      </c>
      <c r="K183" s="105">
        <v>185044</v>
      </c>
      <c r="L183" s="110">
        <v>1.9655383326812714E-2</v>
      </c>
      <c r="M183" s="105">
        <v>392297</v>
      </c>
      <c r="N183" s="110">
        <v>3.3415698133884009E-2</v>
      </c>
      <c r="O183" s="184">
        <v>63277</v>
      </c>
      <c r="P183" s="110" t="s">
        <v>168</v>
      </c>
      <c r="Q183" s="105">
        <v>81066</v>
      </c>
      <c r="R183" s="110" t="s">
        <v>168</v>
      </c>
      <c r="S183" s="105">
        <v>144343</v>
      </c>
      <c r="T183" s="110" t="s">
        <v>168</v>
      </c>
      <c r="U183" s="184">
        <v>112972</v>
      </c>
      <c r="V183" s="110" t="s">
        <v>168</v>
      </c>
      <c r="W183" s="105">
        <v>69263</v>
      </c>
      <c r="X183" s="110" t="s">
        <v>168</v>
      </c>
      <c r="Y183" s="105">
        <v>182235</v>
      </c>
      <c r="Z183" s="110" t="s">
        <v>168</v>
      </c>
      <c r="AA183" s="184">
        <v>81193</v>
      </c>
      <c r="AB183" s="110">
        <v>-2.7989608648286257E-2</v>
      </c>
      <c r="AC183" s="105">
        <v>44666</v>
      </c>
      <c r="AD183" s="110">
        <v>5.3343536879064679E-3</v>
      </c>
      <c r="AE183" s="105">
        <v>125859</v>
      </c>
      <c r="AF183" s="110">
        <v>-1.6419193497968165E-2</v>
      </c>
      <c r="AG183" s="184">
        <v>72509</v>
      </c>
      <c r="AH183" s="110" t="s">
        <v>168</v>
      </c>
      <c r="AI183" s="105">
        <v>40420</v>
      </c>
      <c r="AJ183" s="110" t="s">
        <v>168</v>
      </c>
      <c r="AK183" s="105">
        <v>112929</v>
      </c>
      <c r="AL183" s="110" t="s">
        <v>168</v>
      </c>
      <c r="AM183" s="184">
        <v>11231</v>
      </c>
      <c r="AN183" s="110">
        <v>-2.7197921177999129E-2</v>
      </c>
      <c r="AO183" s="184">
        <v>1917</v>
      </c>
      <c r="AP183" s="110">
        <v>-0.15401588702559577</v>
      </c>
      <c r="AQ183" s="105">
        <v>1695</v>
      </c>
      <c r="AR183" s="110">
        <v>-0.11395713538944063</v>
      </c>
      <c r="AS183" s="105">
        <v>3612</v>
      </c>
      <c r="AT183" s="110">
        <v>-0.13567839195979903</v>
      </c>
    </row>
    <row r="184" spans="2:46" s="4" customFormat="1" ht="15" hidden="1" customHeight="1" outlineLevel="1" x14ac:dyDescent="0.25">
      <c r="B184" s="83" t="s">
        <v>135</v>
      </c>
      <c r="C184" s="184">
        <v>271419</v>
      </c>
      <c r="D184" s="110">
        <v>9.2255748629745504E-2</v>
      </c>
      <c r="E184" s="105">
        <v>192507</v>
      </c>
      <c r="F184" s="110">
        <v>3.3788899927503113E-2</v>
      </c>
      <c r="G184" s="105">
        <v>463926</v>
      </c>
      <c r="H184" s="110">
        <v>6.7210478734049728E-2</v>
      </c>
      <c r="I184" s="184">
        <v>186392</v>
      </c>
      <c r="J184" s="110">
        <v>8.8070984501328109E-2</v>
      </c>
      <c r="K184" s="105">
        <v>157341</v>
      </c>
      <c r="L184" s="110">
        <v>4.2780642339249608E-2</v>
      </c>
      <c r="M184" s="105">
        <v>343733</v>
      </c>
      <c r="N184" s="110">
        <v>6.6860961355220905E-2</v>
      </c>
      <c r="O184" s="184">
        <v>59354</v>
      </c>
      <c r="P184" s="110" t="s">
        <v>168</v>
      </c>
      <c r="Q184" s="105">
        <v>66456</v>
      </c>
      <c r="R184" s="110" t="s">
        <v>168</v>
      </c>
      <c r="S184" s="105">
        <v>125810</v>
      </c>
      <c r="T184" s="110" t="s">
        <v>168</v>
      </c>
      <c r="U184" s="184">
        <v>103337</v>
      </c>
      <c r="V184" s="110" t="s">
        <v>168</v>
      </c>
      <c r="W184" s="105">
        <v>60303</v>
      </c>
      <c r="X184" s="110" t="s">
        <v>168</v>
      </c>
      <c r="Y184" s="105">
        <v>163640</v>
      </c>
      <c r="Z184" s="110" t="s">
        <v>168</v>
      </c>
      <c r="AA184" s="184">
        <v>68076</v>
      </c>
      <c r="AB184" s="110">
        <v>0.11366313309776199</v>
      </c>
      <c r="AC184" s="105">
        <v>33333</v>
      </c>
      <c r="AD184" s="110">
        <v>5.4293729074292862E-3</v>
      </c>
      <c r="AE184" s="105">
        <v>101409</v>
      </c>
      <c r="AF184" s="110">
        <v>7.5603780189009484E-2</v>
      </c>
      <c r="AG184" s="184">
        <v>61287</v>
      </c>
      <c r="AH184" s="110" t="s">
        <v>168</v>
      </c>
      <c r="AI184" s="105">
        <v>29903</v>
      </c>
      <c r="AJ184" s="110" t="s">
        <v>168</v>
      </c>
      <c r="AK184" s="105">
        <v>91190</v>
      </c>
      <c r="AL184" s="110" t="s">
        <v>168</v>
      </c>
      <c r="AM184" s="184">
        <v>14403</v>
      </c>
      <c r="AN184" s="110">
        <v>3.0036472859901409E-2</v>
      </c>
      <c r="AO184" s="184">
        <v>2548</v>
      </c>
      <c r="AP184" s="110">
        <v>0.22617901828681419</v>
      </c>
      <c r="AQ184" s="105">
        <v>1833</v>
      </c>
      <c r="AR184" s="110">
        <v>-0.1576286764705882</v>
      </c>
      <c r="AS184" s="105">
        <v>4381</v>
      </c>
      <c r="AT184" s="110">
        <v>2.9854254818993953E-2</v>
      </c>
    </row>
    <row r="185" spans="2:46" s="4" customFormat="1" ht="15" hidden="1" customHeight="1" outlineLevel="1" x14ac:dyDescent="0.25">
      <c r="B185" s="83" t="s">
        <v>153</v>
      </c>
      <c r="C185" s="184">
        <v>283799</v>
      </c>
      <c r="D185" s="110">
        <v>8.3309794101704693E-2</v>
      </c>
      <c r="E185" s="105">
        <v>204016</v>
      </c>
      <c r="F185" s="110">
        <v>3.558267260895609E-2</v>
      </c>
      <c r="G185" s="105">
        <v>487815</v>
      </c>
      <c r="H185" s="110">
        <v>6.2824088195564176E-2</v>
      </c>
      <c r="I185" s="184">
        <v>207424</v>
      </c>
      <c r="J185" s="110">
        <v>0.10502370678173789</v>
      </c>
      <c r="K185" s="105">
        <v>172301</v>
      </c>
      <c r="L185" s="110">
        <v>4.1760886126461561E-2</v>
      </c>
      <c r="M185" s="105">
        <v>379725</v>
      </c>
      <c r="N185" s="110">
        <v>7.5391386107209302E-2</v>
      </c>
      <c r="O185" s="184">
        <v>67421</v>
      </c>
      <c r="P185" s="110" t="s">
        <v>168</v>
      </c>
      <c r="Q185" s="105">
        <v>77945</v>
      </c>
      <c r="R185" s="110" t="s">
        <v>168</v>
      </c>
      <c r="S185" s="105">
        <v>145366</v>
      </c>
      <c r="T185" s="110" t="s">
        <v>168</v>
      </c>
      <c r="U185" s="184">
        <v>112995</v>
      </c>
      <c r="V185" s="110" t="s">
        <v>168</v>
      </c>
      <c r="W185" s="105">
        <v>63866</v>
      </c>
      <c r="X185" s="110" t="s">
        <v>168</v>
      </c>
      <c r="Y185" s="105">
        <v>176861</v>
      </c>
      <c r="Z185" s="110" t="s">
        <v>168</v>
      </c>
      <c r="AA185" s="184">
        <v>58173</v>
      </c>
      <c r="AB185" s="110">
        <v>4.3031574417728979E-2</v>
      </c>
      <c r="AC185" s="105">
        <v>29740</v>
      </c>
      <c r="AD185" s="110">
        <v>1.9016618125749618E-2</v>
      </c>
      <c r="AE185" s="105">
        <v>87913</v>
      </c>
      <c r="AF185" s="110">
        <v>3.4781892229101441E-2</v>
      </c>
      <c r="AG185" s="184">
        <v>52110</v>
      </c>
      <c r="AH185" s="110" t="s">
        <v>168</v>
      </c>
      <c r="AI185" s="105">
        <v>26936</v>
      </c>
      <c r="AJ185" s="110" t="s">
        <v>168</v>
      </c>
      <c r="AK185" s="105">
        <v>79046</v>
      </c>
      <c r="AL185" s="110" t="s">
        <v>168</v>
      </c>
      <c r="AM185" s="184">
        <v>15731</v>
      </c>
      <c r="AN185" s="110">
        <v>5.6255194016492371E-3</v>
      </c>
      <c r="AO185" s="184">
        <v>2471</v>
      </c>
      <c r="AP185" s="110">
        <v>-0.132373595505618</v>
      </c>
      <c r="AQ185" s="105">
        <v>1975</v>
      </c>
      <c r="AR185" s="110">
        <v>-0.18623815409971156</v>
      </c>
      <c r="AS185" s="105">
        <v>4446</v>
      </c>
      <c r="AT185" s="110">
        <v>-0.1571563981042654</v>
      </c>
    </row>
    <row r="186" spans="2:46" s="4" customFormat="1" ht="15" hidden="1" customHeight="1" outlineLevel="1" x14ac:dyDescent="0.25">
      <c r="B186" s="83" t="s">
        <v>124</v>
      </c>
      <c r="C186" s="184">
        <v>257285</v>
      </c>
      <c r="D186" s="110">
        <v>8.228449798926496E-2</v>
      </c>
      <c r="E186" s="105">
        <v>175252</v>
      </c>
      <c r="F186" s="110">
        <v>-6.3008923368103598E-2</v>
      </c>
      <c r="G186" s="105">
        <v>432537</v>
      </c>
      <c r="H186" s="110">
        <v>1.8306765451630458E-2</v>
      </c>
      <c r="I186" s="184">
        <v>179081</v>
      </c>
      <c r="J186" s="110">
        <v>8.1367824837264457E-2</v>
      </c>
      <c r="K186" s="105">
        <v>145484</v>
      </c>
      <c r="L186" s="110">
        <v>-7.3745599011886598E-2</v>
      </c>
      <c r="M186" s="105">
        <v>324565</v>
      </c>
      <c r="N186" s="110">
        <v>5.8635212738593623E-3</v>
      </c>
      <c r="O186" s="184">
        <v>56093</v>
      </c>
      <c r="P186" s="110" t="s">
        <v>168</v>
      </c>
      <c r="Q186" s="105">
        <v>66778</v>
      </c>
      <c r="R186" s="110" t="s">
        <v>168</v>
      </c>
      <c r="S186" s="105">
        <v>122871</v>
      </c>
      <c r="T186" s="110" t="s">
        <v>168</v>
      </c>
      <c r="U186" s="184">
        <v>100673</v>
      </c>
      <c r="V186" s="110" t="s">
        <v>168</v>
      </c>
      <c r="W186" s="105">
        <v>51603</v>
      </c>
      <c r="X186" s="110" t="s">
        <v>168</v>
      </c>
      <c r="Y186" s="105">
        <v>152276</v>
      </c>
      <c r="Z186" s="110" t="s">
        <v>168</v>
      </c>
      <c r="AA186" s="184">
        <v>57456</v>
      </c>
      <c r="AB186" s="110">
        <v>0.12522032039481412</v>
      </c>
      <c r="AC186" s="105">
        <v>27191</v>
      </c>
      <c r="AD186" s="110">
        <v>-9.9042347886246773E-3</v>
      </c>
      <c r="AE186" s="105">
        <v>84647</v>
      </c>
      <c r="AF186" s="110">
        <v>7.7962432346386557E-2</v>
      </c>
      <c r="AG186" s="184">
        <v>49362</v>
      </c>
      <c r="AH186" s="110" t="s">
        <v>168</v>
      </c>
      <c r="AI186" s="105">
        <v>24157</v>
      </c>
      <c r="AJ186" s="110" t="s">
        <v>168</v>
      </c>
      <c r="AK186" s="105">
        <v>73519</v>
      </c>
      <c r="AL186" s="110" t="s">
        <v>168</v>
      </c>
      <c r="AM186" s="184">
        <v>18087</v>
      </c>
      <c r="AN186" s="110">
        <v>-2.0577245898088514E-2</v>
      </c>
      <c r="AO186" s="184">
        <v>2661</v>
      </c>
      <c r="AP186" s="110">
        <v>2.7809965237543421E-2</v>
      </c>
      <c r="AQ186" s="105">
        <v>2577</v>
      </c>
      <c r="AR186" s="110">
        <v>2.7921818907060247E-2</v>
      </c>
      <c r="AS186" s="105">
        <v>5238</v>
      </c>
      <c r="AT186" s="110">
        <v>2.7864992150706369E-2</v>
      </c>
    </row>
    <row r="187" spans="2:46" s="4" customFormat="1" ht="15" hidden="1" customHeight="1" outlineLevel="1" x14ac:dyDescent="0.25">
      <c r="B187" s="83" t="s">
        <v>125</v>
      </c>
      <c r="C187" s="184">
        <v>257174</v>
      </c>
      <c r="D187" s="110">
        <v>0.1278769910883446</v>
      </c>
      <c r="E187" s="105">
        <v>199259</v>
      </c>
      <c r="F187" s="110">
        <v>4.5419250584988635E-2</v>
      </c>
      <c r="G187" s="105">
        <v>456433</v>
      </c>
      <c r="H187" s="110">
        <v>9.0332952715841186E-2</v>
      </c>
      <c r="I187" s="184">
        <v>181193</v>
      </c>
      <c r="J187" s="110">
        <v>0.13738253811822454</v>
      </c>
      <c r="K187" s="105">
        <v>166507</v>
      </c>
      <c r="L187" s="110">
        <v>4.4710473644913762E-2</v>
      </c>
      <c r="M187" s="105">
        <v>347700</v>
      </c>
      <c r="N187" s="110">
        <v>9.1035746560899744E-2</v>
      </c>
      <c r="O187" s="184">
        <v>56654</v>
      </c>
      <c r="P187" s="110" t="s">
        <v>168</v>
      </c>
      <c r="Q187" s="105">
        <v>76028</v>
      </c>
      <c r="R187" s="110" t="s">
        <v>168</v>
      </c>
      <c r="S187" s="105">
        <v>132682</v>
      </c>
      <c r="T187" s="110" t="s">
        <v>168</v>
      </c>
      <c r="U187" s="184">
        <v>99328</v>
      </c>
      <c r="V187" s="110" t="s">
        <v>168</v>
      </c>
      <c r="W187" s="105">
        <v>60521</v>
      </c>
      <c r="X187" s="110" t="s">
        <v>168</v>
      </c>
      <c r="Y187" s="105">
        <v>159849</v>
      </c>
      <c r="Z187" s="110" t="s">
        <v>168</v>
      </c>
      <c r="AA187" s="184">
        <v>56422</v>
      </c>
      <c r="AB187" s="110">
        <v>0.13559424373553397</v>
      </c>
      <c r="AC187" s="105">
        <v>30408</v>
      </c>
      <c r="AD187" s="110">
        <v>5.763277799033073E-2</v>
      </c>
      <c r="AE187" s="105">
        <v>86830</v>
      </c>
      <c r="AF187" s="110">
        <v>0.10701718598602672</v>
      </c>
      <c r="AG187" s="184">
        <v>48860</v>
      </c>
      <c r="AH187" s="110" t="s">
        <v>168</v>
      </c>
      <c r="AI187" s="105">
        <v>27357</v>
      </c>
      <c r="AJ187" s="110" t="s">
        <v>168</v>
      </c>
      <c r="AK187" s="105">
        <v>76217</v>
      </c>
      <c r="AL187" s="110" t="s">
        <v>168</v>
      </c>
      <c r="AM187" s="184">
        <v>16829</v>
      </c>
      <c r="AN187" s="110">
        <v>4.9778554051525203E-2</v>
      </c>
      <c r="AO187" s="184">
        <v>2730</v>
      </c>
      <c r="AP187" s="110">
        <v>-8.7871700634814531E-2</v>
      </c>
      <c r="AQ187" s="105">
        <v>2344</v>
      </c>
      <c r="AR187" s="110">
        <v>-5.1012145748987825E-2</v>
      </c>
      <c r="AS187" s="105">
        <v>5079</v>
      </c>
      <c r="AT187" s="110">
        <v>-7.0291048874244866E-2</v>
      </c>
    </row>
    <row r="188" spans="2:46" s="4" customFormat="1" ht="15.75" collapsed="1" x14ac:dyDescent="0.25">
      <c r="B188" s="106">
        <v>2006</v>
      </c>
      <c r="C188" s="194">
        <v>3144811</v>
      </c>
      <c r="D188" s="108">
        <v>0.10287051136287917</v>
      </c>
      <c r="E188" s="109">
        <v>2306202</v>
      </c>
      <c r="F188" s="108">
        <v>2.851951652221385E-2</v>
      </c>
      <c r="G188" s="109">
        <v>5451013</v>
      </c>
      <c r="H188" s="108">
        <v>7.0141303076015848E-2</v>
      </c>
      <c r="I188" s="194">
        <v>2205807</v>
      </c>
      <c r="J188" s="108">
        <v>0.1151709379023953</v>
      </c>
      <c r="K188" s="109">
        <v>1903103</v>
      </c>
      <c r="L188" s="108">
        <v>2.4693066385532925E-2</v>
      </c>
      <c r="M188" s="109">
        <v>4108910</v>
      </c>
      <c r="N188" s="108">
        <v>7.1356402374713968E-2</v>
      </c>
      <c r="O188" s="194">
        <v>679144</v>
      </c>
      <c r="P188" s="108" t="s">
        <v>168</v>
      </c>
      <c r="Q188" s="109">
        <v>853359</v>
      </c>
      <c r="R188" s="108" t="s">
        <v>168</v>
      </c>
      <c r="S188" s="109">
        <v>1532503</v>
      </c>
      <c r="T188" s="108" t="s">
        <v>168</v>
      </c>
      <c r="U188" s="194">
        <v>1222491</v>
      </c>
      <c r="V188" s="108" t="s">
        <v>168</v>
      </c>
      <c r="W188" s="109">
        <v>708928</v>
      </c>
      <c r="X188" s="108" t="s">
        <v>168</v>
      </c>
      <c r="Y188" s="109">
        <v>1931419</v>
      </c>
      <c r="Z188" s="108" t="s">
        <v>168</v>
      </c>
      <c r="AA188" s="194">
        <v>724637</v>
      </c>
      <c r="AB188" s="108">
        <v>9.5968746975123365E-2</v>
      </c>
      <c r="AC188" s="109">
        <v>378551</v>
      </c>
      <c r="AD188" s="108">
        <v>5.6142377269633004E-2</v>
      </c>
      <c r="AE188" s="109">
        <v>1103188</v>
      </c>
      <c r="AF188" s="108">
        <v>8.1968435051764876E-2</v>
      </c>
      <c r="AG188" s="194">
        <v>645041</v>
      </c>
      <c r="AH188" s="108" t="s">
        <v>168</v>
      </c>
      <c r="AI188" s="109">
        <v>341425</v>
      </c>
      <c r="AJ188" s="108" t="s">
        <v>168</v>
      </c>
      <c r="AK188" s="109">
        <v>986466</v>
      </c>
      <c r="AL188" s="108" t="s">
        <v>168</v>
      </c>
      <c r="AM188" s="194">
        <v>182773</v>
      </c>
      <c r="AN188" s="108">
        <v>7.452279504577719E-3</v>
      </c>
      <c r="AO188" s="194">
        <v>31594</v>
      </c>
      <c r="AP188" s="108">
        <v>2.332059337954262E-2</v>
      </c>
      <c r="AQ188" s="109">
        <v>24548</v>
      </c>
      <c r="AR188" s="108">
        <v>-7.6587421005115841E-2</v>
      </c>
      <c r="AS188" s="109">
        <v>56147</v>
      </c>
      <c r="AT188" s="108">
        <v>-2.2816666086532766E-2</v>
      </c>
    </row>
    <row r="189" spans="2:46" s="4" customFormat="1" ht="15" hidden="1" customHeight="1" outlineLevel="1" x14ac:dyDescent="0.25">
      <c r="B189" s="83" t="s">
        <v>126</v>
      </c>
      <c r="C189" s="184">
        <v>219784</v>
      </c>
      <c r="D189" s="110">
        <v>3.3460605262662924E-2</v>
      </c>
      <c r="E189" s="105">
        <v>173033</v>
      </c>
      <c r="F189" s="110">
        <v>-9.5540768695997591E-2</v>
      </c>
      <c r="G189" s="105">
        <v>392817</v>
      </c>
      <c r="H189" s="110">
        <v>-2.7630149091908196E-2</v>
      </c>
      <c r="I189" s="184">
        <v>157552</v>
      </c>
      <c r="J189" s="110">
        <v>3.3941462134138289E-2</v>
      </c>
      <c r="K189" s="105">
        <v>144884</v>
      </c>
      <c r="L189" s="110">
        <v>-0.11830286507144427</v>
      </c>
      <c r="M189" s="105">
        <v>302436</v>
      </c>
      <c r="N189" s="110">
        <v>-4.5051530766899051E-2</v>
      </c>
      <c r="O189" s="184"/>
      <c r="P189" s="104"/>
      <c r="Q189" s="105"/>
      <c r="R189" s="104"/>
      <c r="S189" s="105"/>
      <c r="T189" s="119"/>
      <c r="U189" s="184"/>
      <c r="V189" s="104"/>
      <c r="W189" s="105"/>
      <c r="X189" s="104"/>
      <c r="Y189" s="105"/>
      <c r="Z189" s="453"/>
      <c r="AA189" s="184">
        <v>45913</v>
      </c>
      <c r="AB189" s="110">
        <v>5.9954751131221728E-2</v>
      </c>
      <c r="AC189" s="105">
        <v>25734</v>
      </c>
      <c r="AD189" s="110">
        <v>5.5277618305585197E-2</v>
      </c>
      <c r="AE189" s="105">
        <v>71647</v>
      </c>
      <c r="AF189" s="110">
        <v>5.8270065876931287E-2</v>
      </c>
      <c r="AG189" s="184"/>
      <c r="AH189" s="104"/>
      <c r="AI189" s="105"/>
      <c r="AJ189" s="104"/>
      <c r="AK189" s="105"/>
      <c r="AL189" s="119"/>
      <c r="AM189" s="184">
        <v>14004</v>
      </c>
      <c r="AN189" s="110">
        <v>-4.9674267100977221E-2</v>
      </c>
      <c r="AO189" s="184">
        <v>2315</v>
      </c>
      <c r="AP189" s="110">
        <v>3.5330948121645722E-2</v>
      </c>
      <c r="AQ189" s="105">
        <v>2415</v>
      </c>
      <c r="AR189" s="110">
        <v>-7.1510957324106061E-2</v>
      </c>
      <c r="AS189" s="105">
        <v>4730</v>
      </c>
      <c r="AT189" s="110">
        <v>-2.2121149472813739E-2</v>
      </c>
    </row>
    <row r="190" spans="2:46" s="4" customFormat="1" ht="15" hidden="1" customHeight="1" outlineLevel="1" x14ac:dyDescent="0.25">
      <c r="B190" s="83" t="s">
        <v>127</v>
      </c>
      <c r="C190" s="184">
        <v>216693</v>
      </c>
      <c r="D190" s="110">
        <v>-1.0746552109821228E-2</v>
      </c>
      <c r="E190" s="105">
        <v>177347</v>
      </c>
      <c r="F190" s="110">
        <v>-0.11492893360482292</v>
      </c>
      <c r="G190" s="105">
        <v>394040</v>
      </c>
      <c r="H190" s="110">
        <v>-6.0518855665998239E-2</v>
      </c>
      <c r="I190" s="184">
        <v>148027</v>
      </c>
      <c r="J190" s="110">
        <v>-2.3104640726466341E-2</v>
      </c>
      <c r="K190" s="105">
        <v>151724</v>
      </c>
      <c r="L190" s="110">
        <v>-0.11163937209806141</v>
      </c>
      <c r="M190" s="105">
        <v>299751</v>
      </c>
      <c r="N190" s="110">
        <v>-7.0017591268277668E-2</v>
      </c>
      <c r="O190" s="184"/>
      <c r="P190" s="104"/>
      <c r="Q190" s="105"/>
      <c r="R190" s="104"/>
      <c r="S190" s="105"/>
      <c r="T190" s="119"/>
      <c r="U190" s="184"/>
      <c r="V190" s="104"/>
      <c r="W190" s="105"/>
      <c r="X190" s="104"/>
      <c r="Y190" s="105"/>
      <c r="Z190" s="453"/>
      <c r="AA190" s="184">
        <v>49245</v>
      </c>
      <c r="AB190" s="110">
        <v>4.0778876541951448E-3</v>
      </c>
      <c r="AC190" s="105">
        <v>23129</v>
      </c>
      <c r="AD190" s="110">
        <v>-0.129867198374779</v>
      </c>
      <c r="AE190" s="105">
        <v>72374</v>
      </c>
      <c r="AF190" s="110">
        <v>-4.3001084283183055E-2</v>
      </c>
      <c r="AG190" s="184"/>
      <c r="AH190" s="104"/>
      <c r="AI190" s="105"/>
      <c r="AJ190" s="104"/>
      <c r="AK190" s="105"/>
      <c r="AL190" s="119"/>
      <c r="AM190" s="184">
        <v>16327</v>
      </c>
      <c r="AN190" s="110">
        <v>4.985842668964624E-3</v>
      </c>
      <c r="AO190" s="184">
        <v>3094</v>
      </c>
      <c r="AP190" s="110">
        <v>0.38868940754039505</v>
      </c>
      <c r="AQ190" s="105">
        <v>2494</v>
      </c>
      <c r="AR190" s="110">
        <v>-0.16977363515312915</v>
      </c>
      <c r="AS190" s="105">
        <v>5588</v>
      </c>
      <c r="AT190" s="110">
        <v>6.8042813455657436E-2</v>
      </c>
    </row>
    <row r="191" spans="2:46" s="4" customFormat="1" ht="15" hidden="1" customHeight="1" outlineLevel="1" x14ac:dyDescent="0.25">
      <c r="B191" s="83" t="s">
        <v>128</v>
      </c>
      <c r="C191" s="184">
        <v>232960</v>
      </c>
      <c r="D191" s="110">
        <v>8.8710054304648178E-2</v>
      </c>
      <c r="E191" s="105">
        <v>204079</v>
      </c>
      <c r="F191" s="110">
        <v>4.7122809718053382E-2</v>
      </c>
      <c r="G191" s="105">
        <v>437039</v>
      </c>
      <c r="H191" s="110">
        <v>6.8886915986137609E-2</v>
      </c>
      <c r="I191" s="184">
        <v>164520</v>
      </c>
      <c r="J191" s="110">
        <v>0.14116863659064416</v>
      </c>
      <c r="K191" s="105">
        <v>169349</v>
      </c>
      <c r="L191" s="110">
        <v>2.9978104853424226E-2</v>
      </c>
      <c r="M191" s="105">
        <v>333869</v>
      </c>
      <c r="N191" s="110">
        <v>8.1924767003253463E-2</v>
      </c>
      <c r="O191" s="184"/>
      <c r="P191" s="104"/>
      <c r="Q191" s="105"/>
      <c r="R191" s="104"/>
      <c r="S191" s="105"/>
      <c r="T191" s="119"/>
      <c r="U191" s="184"/>
      <c r="V191" s="104"/>
      <c r="W191" s="105"/>
      <c r="X191" s="104"/>
      <c r="Y191" s="105"/>
      <c r="Z191" s="453"/>
      <c r="AA191" s="184">
        <v>51015</v>
      </c>
      <c r="AB191" s="110">
        <v>1.7512017073219477E-2</v>
      </c>
      <c r="AC191" s="105">
        <v>32150</v>
      </c>
      <c r="AD191" s="110">
        <v>0.14870658853794483</v>
      </c>
      <c r="AE191" s="105">
        <v>83165</v>
      </c>
      <c r="AF191" s="110">
        <v>6.4511999999999903E-2</v>
      </c>
      <c r="AG191" s="184"/>
      <c r="AH191" s="104"/>
      <c r="AI191" s="105"/>
      <c r="AJ191" s="104"/>
      <c r="AK191" s="105"/>
      <c r="AL191" s="119"/>
      <c r="AM191" s="184">
        <v>14686</v>
      </c>
      <c r="AN191" s="110">
        <v>-0.14167153711279956</v>
      </c>
      <c r="AO191" s="184">
        <v>2739</v>
      </c>
      <c r="AP191" s="110">
        <v>6.8669527896995763E-2</v>
      </c>
      <c r="AQ191" s="105">
        <v>2580</v>
      </c>
      <c r="AR191" s="110">
        <v>3.7394451145958962E-2</v>
      </c>
      <c r="AS191" s="105">
        <v>5319</v>
      </c>
      <c r="AT191" s="110">
        <v>5.3267326732673315E-2</v>
      </c>
    </row>
    <row r="192" spans="2:46" s="4" customFormat="1" ht="15" hidden="1" customHeight="1" outlineLevel="1" x14ac:dyDescent="0.25">
      <c r="B192" s="83" t="s">
        <v>129</v>
      </c>
      <c r="C192" s="184">
        <v>229210</v>
      </c>
      <c r="D192" s="110">
        <v>-1.4150537634408655E-2</v>
      </c>
      <c r="E192" s="105">
        <v>184452</v>
      </c>
      <c r="F192" s="110">
        <v>-0.10153144727612817</v>
      </c>
      <c r="G192" s="105">
        <v>413662</v>
      </c>
      <c r="H192" s="110">
        <v>-5.5126131805681156E-2</v>
      </c>
      <c r="I192" s="184">
        <v>158372</v>
      </c>
      <c r="J192" s="110">
        <v>-4.9906713619811471E-2</v>
      </c>
      <c r="K192" s="105">
        <v>154310</v>
      </c>
      <c r="L192" s="110">
        <v>-0.118591208188631</v>
      </c>
      <c r="M192" s="105">
        <v>312682</v>
      </c>
      <c r="N192" s="110">
        <v>-8.5091130403232684E-2</v>
      </c>
      <c r="O192" s="184"/>
      <c r="P192" s="104"/>
      <c r="Q192" s="105"/>
      <c r="R192" s="104"/>
      <c r="S192" s="105"/>
      <c r="T192" s="119"/>
      <c r="U192" s="184"/>
      <c r="V192" s="104"/>
      <c r="W192" s="105"/>
      <c r="X192" s="104"/>
      <c r="Y192" s="105"/>
      <c r="Z192" s="453"/>
      <c r="AA192" s="184">
        <v>50989</v>
      </c>
      <c r="AB192" s="110">
        <v>3.1977979720293925E-2</v>
      </c>
      <c r="AC192" s="105">
        <v>27809</v>
      </c>
      <c r="AD192" s="110">
        <v>1.8122574503917299E-2</v>
      </c>
      <c r="AE192" s="105">
        <v>78798</v>
      </c>
      <c r="AF192" s="110">
        <v>2.7045344942194571E-2</v>
      </c>
      <c r="AG192" s="184"/>
      <c r="AH192" s="104"/>
      <c r="AI192" s="105"/>
      <c r="AJ192" s="104"/>
      <c r="AK192" s="105"/>
      <c r="AL192" s="119"/>
      <c r="AM192" s="184">
        <v>16988</v>
      </c>
      <c r="AN192" s="110">
        <v>0.23540106174096431</v>
      </c>
      <c r="AO192" s="184">
        <v>2861</v>
      </c>
      <c r="AP192" s="110">
        <v>8.0030200075500213E-2</v>
      </c>
      <c r="AQ192" s="105">
        <v>2333</v>
      </c>
      <c r="AR192" s="110">
        <v>-0.19828178694158072</v>
      </c>
      <c r="AS192" s="105">
        <v>5194</v>
      </c>
      <c r="AT192" s="110">
        <v>-6.5659291239431594E-2</v>
      </c>
    </row>
    <row r="193" spans="2:46" s="4" customFormat="1" ht="15" hidden="1" customHeight="1" outlineLevel="1" x14ac:dyDescent="0.25">
      <c r="B193" s="83" t="s">
        <v>152</v>
      </c>
      <c r="C193" s="184">
        <v>215279</v>
      </c>
      <c r="D193" s="110">
        <v>6.8827699884815408E-2</v>
      </c>
      <c r="E193" s="105">
        <v>147796</v>
      </c>
      <c r="F193" s="110">
        <v>5.4423249612234326E-3</v>
      </c>
      <c r="G193" s="105">
        <v>363075</v>
      </c>
      <c r="H193" s="110">
        <v>4.2085232425978392E-2</v>
      </c>
      <c r="I193" s="184">
        <v>148098</v>
      </c>
      <c r="J193" s="110">
        <v>8.5651032885187828E-2</v>
      </c>
      <c r="K193" s="105">
        <v>122015</v>
      </c>
      <c r="L193" s="110">
        <v>-2.379278203849311E-3</v>
      </c>
      <c r="M193" s="105">
        <v>270113</v>
      </c>
      <c r="N193" s="110">
        <v>4.4036023500309218E-2</v>
      </c>
      <c r="O193" s="184"/>
      <c r="P193" s="104"/>
      <c r="Q193" s="105"/>
      <c r="R193" s="104"/>
      <c r="S193" s="105"/>
      <c r="T193" s="119"/>
      <c r="U193" s="184"/>
      <c r="V193" s="104"/>
      <c r="W193" s="105"/>
      <c r="X193" s="104"/>
      <c r="Y193" s="105"/>
      <c r="Z193" s="453"/>
      <c r="AA193" s="184">
        <v>48686</v>
      </c>
      <c r="AB193" s="110">
        <v>1.165714285714281E-2</v>
      </c>
      <c r="AC193" s="105">
        <v>23803</v>
      </c>
      <c r="AD193" s="110">
        <v>6.5535610367518649E-2</v>
      </c>
      <c r="AE193" s="105">
        <v>72489</v>
      </c>
      <c r="AF193" s="110">
        <v>2.8738079019073659E-2</v>
      </c>
      <c r="AG193" s="184"/>
      <c r="AH193" s="104"/>
      <c r="AI193" s="105"/>
      <c r="AJ193" s="104"/>
      <c r="AK193" s="105"/>
      <c r="AL193" s="119"/>
      <c r="AM193" s="184">
        <v>15905</v>
      </c>
      <c r="AN193" s="110">
        <v>0.11849507735583686</v>
      </c>
      <c r="AO193" s="184">
        <v>2590</v>
      </c>
      <c r="AP193" s="110">
        <v>-2.5216409484380864E-2</v>
      </c>
      <c r="AQ193" s="105">
        <v>1978</v>
      </c>
      <c r="AR193" s="110">
        <v>-0.15865589111016587</v>
      </c>
      <c r="AS193" s="105">
        <v>4568</v>
      </c>
      <c r="AT193" s="110">
        <v>-8.7859424920127771E-2</v>
      </c>
    </row>
    <row r="194" spans="2:46" s="4" customFormat="1" ht="15" hidden="1" customHeight="1" outlineLevel="1" x14ac:dyDescent="0.25">
      <c r="B194" s="83" t="s">
        <v>132</v>
      </c>
      <c r="C194" s="184">
        <v>201830</v>
      </c>
      <c r="D194" s="110">
        <v>1.5783063404028352E-2</v>
      </c>
      <c r="E194" s="105">
        <v>148053</v>
      </c>
      <c r="F194" s="110">
        <v>-7.1286783443761381E-3</v>
      </c>
      <c r="G194" s="105">
        <v>349883</v>
      </c>
      <c r="H194" s="110">
        <v>5.9601506569679774E-3</v>
      </c>
      <c r="I194" s="184">
        <v>138403</v>
      </c>
      <c r="J194" s="110">
        <v>4.4614014431060056E-2</v>
      </c>
      <c r="K194" s="105">
        <v>119733</v>
      </c>
      <c r="L194" s="110">
        <v>-3.7415485541093529E-2</v>
      </c>
      <c r="M194" s="105">
        <v>258136</v>
      </c>
      <c r="N194" s="110">
        <v>4.8933544587139721E-3</v>
      </c>
      <c r="O194" s="184"/>
      <c r="P194" s="104"/>
      <c r="Q194" s="105"/>
      <c r="R194" s="104"/>
      <c r="S194" s="105"/>
      <c r="T194" s="119"/>
      <c r="U194" s="184"/>
      <c r="V194" s="104"/>
      <c r="W194" s="105"/>
      <c r="X194" s="104"/>
      <c r="Y194" s="105"/>
      <c r="Z194" s="453"/>
      <c r="AA194" s="184">
        <v>46643</v>
      </c>
      <c r="AB194" s="110">
        <v>-6.8276702423043845E-2</v>
      </c>
      <c r="AC194" s="105">
        <v>26475</v>
      </c>
      <c r="AD194" s="110">
        <v>0.13802441540577726</v>
      </c>
      <c r="AE194" s="105">
        <v>73118</v>
      </c>
      <c r="AF194" s="110">
        <v>-2.8230480736447516E-3</v>
      </c>
      <c r="AG194" s="184"/>
      <c r="AH194" s="104"/>
      <c r="AI194" s="105"/>
      <c r="AJ194" s="104"/>
      <c r="AK194" s="105"/>
      <c r="AL194" s="119"/>
      <c r="AM194" s="184">
        <v>14500</v>
      </c>
      <c r="AN194" s="110">
        <v>4.3540842029506921E-2</v>
      </c>
      <c r="AO194" s="184">
        <v>2284</v>
      </c>
      <c r="AP194" s="110">
        <v>1.6918967052537814E-2</v>
      </c>
      <c r="AQ194" s="105">
        <v>1845</v>
      </c>
      <c r="AR194" s="110">
        <v>0.25938566552901032</v>
      </c>
      <c r="AS194" s="105">
        <v>4129</v>
      </c>
      <c r="AT194" s="110">
        <v>0.11263810293721366</v>
      </c>
    </row>
    <row r="195" spans="2:46" s="4" customFormat="1" ht="15" hidden="1" customHeight="1" outlineLevel="1" x14ac:dyDescent="0.25">
      <c r="B195" s="83" t="s">
        <v>133</v>
      </c>
      <c r="C195" s="184">
        <v>264037</v>
      </c>
      <c r="D195" s="110">
        <v>3.6927511644163857E-2</v>
      </c>
      <c r="E195" s="105">
        <v>218815</v>
      </c>
      <c r="F195" s="110">
        <v>5.0333846944016436E-2</v>
      </c>
      <c r="G195" s="105">
        <v>482852</v>
      </c>
      <c r="H195" s="110">
        <v>4.2960236563181153E-2</v>
      </c>
      <c r="I195" s="184">
        <v>180964</v>
      </c>
      <c r="J195" s="110">
        <v>5.1511048873032372E-2</v>
      </c>
      <c r="K195" s="105">
        <v>181022</v>
      </c>
      <c r="L195" s="110">
        <v>4.467310322539686E-2</v>
      </c>
      <c r="M195" s="105">
        <v>361986</v>
      </c>
      <c r="N195" s="110">
        <v>4.8080375238867434E-2</v>
      </c>
      <c r="O195" s="184"/>
      <c r="P195" s="104"/>
      <c r="Q195" s="105"/>
      <c r="R195" s="104"/>
      <c r="S195" s="105"/>
      <c r="T195" s="119"/>
      <c r="U195" s="184"/>
      <c r="V195" s="104"/>
      <c r="W195" s="105"/>
      <c r="X195" s="104"/>
      <c r="Y195" s="105"/>
      <c r="Z195" s="453"/>
      <c r="AA195" s="184">
        <v>67514</v>
      </c>
      <c r="AB195" s="110">
        <v>1.002333792112986E-2</v>
      </c>
      <c r="AC195" s="105">
        <v>36347</v>
      </c>
      <c r="AD195" s="110">
        <v>0.10025730286060242</v>
      </c>
      <c r="AE195" s="105">
        <v>103861</v>
      </c>
      <c r="AF195" s="110">
        <v>3.9868240571091063E-2</v>
      </c>
      <c r="AG195" s="184"/>
      <c r="AH195" s="104"/>
      <c r="AI195" s="105"/>
      <c r="AJ195" s="104"/>
      <c r="AK195" s="105"/>
      <c r="AL195" s="119"/>
      <c r="AM195" s="184">
        <v>13342</v>
      </c>
      <c r="AN195" s="110">
        <v>3.4596871239469529E-3</v>
      </c>
      <c r="AO195" s="184">
        <v>2217</v>
      </c>
      <c r="AP195" s="110">
        <v>-7.4321503131523969E-2</v>
      </c>
      <c r="AQ195" s="105">
        <v>1446</v>
      </c>
      <c r="AR195" s="110">
        <v>-0.28166915052160957</v>
      </c>
      <c r="AS195" s="105">
        <v>3663</v>
      </c>
      <c r="AT195" s="110">
        <v>-0.16901088929219599</v>
      </c>
    </row>
    <row r="196" spans="2:46" s="4" customFormat="1" ht="15" hidden="1" customHeight="1" outlineLevel="1" x14ac:dyDescent="0.25">
      <c r="B196" s="83" t="s">
        <v>134</v>
      </c>
      <c r="C196" s="184">
        <v>295477</v>
      </c>
      <c r="D196" s="110">
        <v>2.5381468127414042E-2</v>
      </c>
      <c r="E196" s="105">
        <v>227819</v>
      </c>
      <c r="F196" s="110">
        <v>4.9073963216400562E-2</v>
      </c>
      <c r="G196" s="105">
        <v>523296</v>
      </c>
      <c r="H196" s="110">
        <v>3.5563251372878746E-2</v>
      </c>
      <c r="I196" s="184">
        <v>198135</v>
      </c>
      <c r="J196" s="110">
        <v>5.0891057600509271E-2</v>
      </c>
      <c r="K196" s="105">
        <v>181477</v>
      </c>
      <c r="L196" s="110">
        <v>6.0996001028974955E-2</v>
      </c>
      <c r="M196" s="105">
        <v>379612</v>
      </c>
      <c r="N196" s="110">
        <v>5.5697695114354406E-2</v>
      </c>
      <c r="O196" s="184"/>
      <c r="P196" s="104"/>
      <c r="Q196" s="105"/>
      <c r="R196" s="104"/>
      <c r="S196" s="105"/>
      <c r="T196" s="119"/>
      <c r="U196" s="184"/>
      <c r="V196" s="104"/>
      <c r="W196" s="105"/>
      <c r="X196" s="104"/>
      <c r="Y196" s="105"/>
      <c r="Z196" s="453"/>
      <c r="AA196" s="184">
        <v>83531</v>
      </c>
      <c r="AB196" s="110">
        <v>-3.6751308840148544E-2</v>
      </c>
      <c r="AC196" s="105">
        <v>44429</v>
      </c>
      <c r="AD196" s="110">
        <v>6.3877500169886581E-3</v>
      </c>
      <c r="AE196" s="105">
        <v>127960</v>
      </c>
      <c r="AF196" s="110">
        <v>-2.2198448783097069E-2</v>
      </c>
      <c r="AG196" s="184"/>
      <c r="AH196" s="104"/>
      <c r="AI196" s="105"/>
      <c r="AJ196" s="104"/>
      <c r="AK196" s="105"/>
      <c r="AL196" s="119"/>
      <c r="AM196" s="184">
        <v>11545</v>
      </c>
      <c r="AN196" s="110">
        <v>6.2195234152175871E-2</v>
      </c>
      <c r="AO196" s="184">
        <v>2266</v>
      </c>
      <c r="AP196" s="110">
        <v>0.11296660117878199</v>
      </c>
      <c r="AQ196" s="105">
        <v>1913</v>
      </c>
      <c r="AR196" s="110">
        <v>-2.9426686960933535E-2</v>
      </c>
      <c r="AS196" s="105">
        <v>4179</v>
      </c>
      <c r="AT196" s="110">
        <v>4.2924881457449438E-2</v>
      </c>
    </row>
    <row r="197" spans="2:46" s="4" customFormat="1" ht="15" hidden="1" customHeight="1" outlineLevel="1" x14ac:dyDescent="0.25">
      <c r="B197" s="83" t="s">
        <v>135</v>
      </c>
      <c r="C197" s="184">
        <v>248494</v>
      </c>
      <c r="D197" s="110">
        <v>4.6700392153559145E-2</v>
      </c>
      <c r="E197" s="105">
        <v>186215</v>
      </c>
      <c r="F197" s="110">
        <v>0.15910590461488661</v>
      </c>
      <c r="G197" s="105">
        <v>434709</v>
      </c>
      <c r="H197" s="110">
        <v>9.206629134730604E-2</v>
      </c>
      <c r="I197" s="184">
        <v>171305</v>
      </c>
      <c r="J197" s="110">
        <v>0.10706484509299585</v>
      </c>
      <c r="K197" s="105">
        <v>150886</v>
      </c>
      <c r="L197" s="110">
        <v>0.15757171242913137</v>
      </c>
      <c r="M197" s="105">
        <v>322191</v>
      </c>
      <c r="N197" s="110">
        <v>0.13015767227318165</v>
      </c>
      <c r="O197" s="184"/>
      <c r="P197" s="104"/>
      <c r="Q197" s="105"/>
      <c r="R197" s="104"/>
      <c r="S197" s="105"/>
      <c r="T197" s="119"/>
      <c r="U197" s="184"/>
      <c r="V197" s="104"/>
      <c r="W197" s="105"/>
      <c r="X197" s="104"/>
      <c r="Y197" s="105"/>
      <c r="Z197" s="453"/>
      <c r="AA197" s="184">
        <v>61128</v>
      </c>
      <c r="AB197" s="110">
        <v>-8.5389391785741009E-2</v>
      </c>
      <c r="AC197" s="105">
        <v>33153</v>
      </c>
      <c r="AD197" s="110">
        <v>0.17931844052361989</v>
      </c>
      <c r="AE197" s="105">
        <v>94281</v>
      </c>
      <c r="AF197" s="110">
        <v>-7.0144396347435745E-3</v>
      </c>
      <c r="AG197" s="184"/>
      <c r="AH197" s="104"/>
      <c r="AI197" s="105"/>
      <c r="AJ197" s="104"/>
      <c r="AK197" s="105"/>
      <c r="AL197" s="119"/>
      <c r="AM197" s="184">
        <v>13983</v>
      </c>
      <c r="AN197" s="110">
        <v>6.2457260086619559E-2</v>
      </c>
      <c r="AO197" s="184">
        <v>2078</v>
      </c>
      <c r="AP197" s="110">
        <v>-0.2225963337074448</v>
      </c>
      <c r="AQ197" s="105">
        <v>2176</v>
      </c>
      <c r="AR197" s="110">
        <v>-8.6560364464692841E-3</v>
      </c>
      <c r="AS197" s="105">
        <v>4254</v>
      </c>
      <c r="AT197" s="110">
        <v>-0.12612982744453571</v>
      </c>
    </row>
    <row r="198" spans="2:46" s="4" customFormat="1" ht="15" hidden="1" customHeight="1" outlineLevel="1" x14ac:dyDescent="0.25">
      <c r="B198" s="83" t="s">
        <v>153</v>
      </c>
      <c r="C198" s="184">
        <v>261974</v>
      </c>
      <c r="D198" s="110">
        <v>1.864460161988335E-2</v>
      </c>
      <c r="E198" s="105">
        <v>197006</v>
      </c>
      <c r="F198" s="110">
        <v>-7.3719350212755996E-2</v>
      </c>
      <c r="G198" s="105">
        <v>458980</v>
      </c>
      <c r="H198" s="110">
        <v>-2.3164149626274888E-2</v>
      </c>
      <c r="I198" s="184">
        <v>187710</v>
      </c>
      <c r="J198" s="110">
        <v>2.0046625113438132E-2</v>
      </c>
      <c r="K198" s="105">
        <v>165394</v>
      </c>
      <c r="L198" s="110">
        <v>-7.2269152671670112E-2</v>
      </c>
      <c r="M198" s="105">
        <v>353104</v>
      </c>
      <c r="N198" s="110">
        <v>-2.5379589786336698E-2</v>
      </c>
      <c r="O198" s="184"/>
      <c r="P198" s="104"/>
      <c r="Q198" s="105"/>
      <c r="R198" s="104"/>
      <c r="S198" s="105"/>
      <c r="T198" s="119"/>
      <c r="U198" s="184"/>
      <c r="V198" s="104"/>
      <c r="W198" s="105"/>
      <c r="X198" s="104"/>
      <c r="Y198" s="105"/>
      <c r="Z198" s="453"/>
      <c r="AA198" s="184">
        <v>55773</v>
      </c>
      <c r="AB198" s="110">
        <v>1.9336562185872319E-2</v>
      </c>
      <c r="AC198" s="105">
        <v>29185</v>
      </c>
      <c r="AD198" s="110">
        <v>-8.6198259127058696E-2</v>
      </c>
      <c r="AE198" s="105">
        <v>84958</v>
      </c>
      <c r="AF198" s="110">
        <v>-1.9560776891740628E-2</v>
      </c>
      <c r="AG198" s="184"/>
      <c r="AH198" s="104"/>
      <c r="AI198" s="105"/>
      <c r="AJ198" s="104"/>
      <c r="AK198" s="105"/>
      <c r="AL198" s="119"/>
      <c r="AM198" s="184">
        <v>15643</v>
      </c>
      <c r="AN198" s="110">
        <v>8.2500805671930078E-3</v>
      </c>
      <c r="AO198" s="184">
        <v>2848</v>
      </c>
      <c r="AP198" s="110">
        <v>-2.732240437158473E-2</v>
      </c>
      <c r="AQ198" s="105">
        <v>2427</v>
      </c>
      <c r="AR198" s="110">
        <v>-1.7010935601458055E-2</v>
      </c>
      <c r="AS198" s="105">
        <v>5275</v>
      </c>
      <c r="AT198" s="110">
        <v>-2.2605151009820301E-2</v>
      </c>
    </row>
    <row r="199" spans="2:46" s="4" customFormat="1" ht="15" hidden="1" customHeight="1" outlineLevel="1" x14ac:dyDescent="0.25">
      <c r="B199" s="83" t="s">
        <v>124</v>
      </c>
      <c r="C199" s="184">
        <v>237724</v>
      </c>
      <c r="D199" s="110">
        <v>7.639017808225379E-2</v>
      </c>
      <c r="E199" s="105">
        <v>187037</v>
      </c>
      <c r="F199" s="110">
        <v>5.5668438935735587E-2</v>
      </c>
      <c r="G199" s="105">
        <v>424761</v>
      </c>
      <c r="H199" s="110">
        <v>6.7166297763719518E-2</v>
      </c>
      <c r="I199" s="184">
        <v>165606</v>
      </c>
      <c r="J199" s="110">
        <v>8.4611001591491153E-2</v>
      </c>
      <c r="K199" s="105">
        <v>157067</v>
      </c>
      <c r="L199" s="110">
        <v>6.8919286783721168E-2</v>
      </c>
      <c r="M199" s="105">
        <v>322673</v>
      </c>
      <c r="N199" s="110">
        <v>7.6915631768832649E-2</v>
      </c>
      <c r="O199" s="184"/>
      <c r="P199" s="104"/>
      <c r="Q199" s="105"/>
      <c r="R199" s="104"/>
      <c r="S199" s="105"/>
      <c r="T199" s="119"/>
      <c r="U199" s="184"/>
      <c r="V199" s="104"/>
      <c r="W199" s="105"/>
      <c r="X199" s="104"/>
      <c r="Y199" s="105"/>
      <c r="Z199" s="453"/>
      <c r="AA199" s="184">
        <v>51062</v>
      </c>
      <c r="AB199" s="110">
        <v>8.4049848204997613E-2</v>
      </c>
      <c r="AC199" s="105">
        <v>27463</v>
      </c>
      <c r="AD199" s="110">
        <v>4.3714254489812809E-4</v>
      </c>
      <c r="AE199" s="105">
        <v>78525</v>
      </c>
      <c r="AF199" s="110">
        <v>5.3263406389999268E-2</v>
      </c>
      <c r="AG199" s="184"/>
      <c r="AH199" s="104"/>
      <c r="AI199" s="105"/>
      <c r="AJ199" s="104"/>
      <c r="AK199" s="105"/>
      <c r="AL199" s="119"/>
      <c r="AM199" s="184">
        <v>18467</v>
      </c>
      <c r="AN199" s="110">
        <v>-1.4059373817120191E-3</v>
      </c>
      <c r="AO199" s="184">
        <v>2589</v>
      </c>
      <c r="AP199" s="110">
        <v>7.3929961089493901E-3</v>
      </c>
      <c r="AQ199" s="105">
        <v>2507</v>
      </c>
      <c r="AR199" s="110">
        <v>-9.9173553719008267E-2</v>
      </c>
      <c r="AS199" s="105">
        <v>5096</v>
      </c>
      <c r="AT199" s="110">
        <v>-4.801046142350085E-2</v>
      </c>
    </row>
    <row r="200" spans="2:46" s="4" customFormat="1" ht="15" hidden="1" customHeight="1" outlineLevel="1" x14ac:dyDescent="0.25">
      <c r="B200" s="83" t="s">
        <v>125</v>
      </c>
      <c r="C200" s="184">
        <v>228016</v>
      </c>
      <c r="D200" s="110">
        <v>2.8122590506765688E-2</v>
      </c>
      <c r="E200" s="105">
        <v>190602</v>
      </c>
      <c r="F200" s="110">
        <v>-1.581597087754627E-2</v>
      </c>
      <c r="G200" s="105">
        <v>418618</v>
      </c>
      <c r="H200" s="110">
        <v>7.6400188713761086E-3</v>
      </c>
      <c r="I200" s="184">
        <v>159307</v>
      </c>
      <c r="J200" s="110">
        <v>2.6628000644433714E-2</v>
      </c>
      <c r="K200" s="105">
        <v>159381</v>
      </c>
      <c r="L200" s="110">
        <v>-1.433527727444206E-2</v>
      </c>
      <c r="M200" s="105">
        <v>318688</v>
      </c>
      <c r="N200" s="110">
        <v>5.7246728983759709E-3</v>
      </c>
      <c r="O200" s="184"/>
      <c r="P200" s="104"/>
      <c r="Q200" s="105"/>
      <c r="R200" s="104"/>
      <c r="S200" s="105"/>
      <c r="T200" s="119"/>
      <c r="U200" s="184"/>
      <c r="V200" s="104"/>
      <c r="W200" s="105"/>
      <c r="X200" s="104"/>
      <c r="Y200" s="105"/>
      <c r="Z200" s="453"/>
      <c r="AA200" s="184">
        <v>49685</v>
      </c>
      <c r="AB200" s="110">
        <v>3.6810584086308662E-2</v>
      </c>
      <c r="AC200" s="105">
        <v>28751</v>
      </c>
      <c r="AD200" s="110">
        <v>-2.670954637779277E-2</v>
      </c>
      <c r="AE200" s="105">
        <v>78436</v>
      </c>
      <c r="AF200" s="110">
        <v>1.2586979254076258E-2</v>
      </c>
      <c r="AG200" s="184"/>
      <c r="AH200" s="104"/>
      <c r="AI200" s="105"/>
      <c r="AJ200" s="104"/>
      <c r="AK200" s="105"/>
      <c r="AL200" s="119"/>
      <c r="AM200" s="184">
        <v>16031</v>
      </c>
      <c r="AN200" s="110">
        <v>5.7089084065244933E-3</v>
      </c>
      <c r="AO200" s="184">
        <v>2993</v>
      </c>
      <c r="AP200" s="110">
        <v>9.1141086401749893E-2</v>
      </c>
      <c r="AQ200" s="105">
        <v>2470</v>
      </c>
      <c r="AR200" s="110">
        <v>1.8136850783182279E-2</v>
      </c>
      <c r="AS200" s="105">
        <v>5463</v>
      </c>
      <c r="AT200" s="110">
        <v>5.6877539175856029E-2</v>
      </c>
    </row>
    <row r="201" spans="2:46" s="4" customFormat="1" ht="15.75" collapsed="1" x14ac:dyDescent="0.25">
      <c r="B201" s="106">
        <v>2005</v>
      </c>
      <c r="C201" s="194">
        <v>2851478</v>
      </c>
      <c r="D201" s="108">
        <v>3.3774205874739671E-2</v>
      </c>
      <c r="E201" s="109">
        <v>2242254</v>
      </c>
      <c r="F201" s="108">
        <v>-6.8234396780026962E-3</v>
      </c>
      <c r="G201" s="109">
        <v>5093732</v>
      </c>
      <c r="H201" s="108">
        <v>1.550146661358287E-2</v>
      </c>
      <c r="I201" s="194">
        <v>1977999</v>
      </c>
      <c r="J201" s="108">
        <v>4.6043937040603833E-2</v>
      </c>
      <c r="K201" s="109">
        <v>1857242</v>
      </c>
      <c r="L201" s="108">
        <v>-1.3621089719043411E-2</v>
      </c>
      <c r="M201" s="109">
        <v>3835241</v>
      </c>
      <c r="N201" s="108">
        <v>1.6275012440968295E-2</v>
      </c>
      <c r="O201" s="194"/>
      <c r="P201" s="108"/>
      <c r="Q201" s="109"/>
      <c r="R201" s="108"/>
      <c r="S201" s="109"/>
      <c r="T201" s="196"/>
      <c r="U201" s="194"/>
      <c r="V201" s="108"/>
      <c r="W201" s="109"/>
      <c r="X201" s="108"/>
      <c r="Y201" s="109"/>
      <c r="Z201" s="454"/>
      <c r="AA201" s="194">
        <v>661184</v>
      </c>
      <c r="AB201" s="108">
        <v>1.446467816469843E-3</v>
      </c>
      <c r="AC201" s="109">
        <v>358428</v>
      </c>
      <c r="AD201" s="108">
        <v>3.5634724569843623E-2</v>
      </c>
      <c r="AE201" s="109">
        <v>1019612</v>
      </c>
      <c r="AF201" s="108">
        <v>1.3204494775042708E-2</v>
      </c>
      <c r="AG201" s="194"/>
      <c r="AH201" s="108"/>
      <c r="AI201" s="109"/>
      <c r="AJ201" s="108"/>
      <c r="AK201" s="109"/>
      <c r="AL201" s="196"/>
      <c r="AM201" s="194">
        <v>181421</v>
      </c>
      <c r="AN201" s="108">
        <v>2.3635686557732294E-2</v>
      </c>
      <c r="AO201" s="194">
        <v>30874</v>
      </c>
      <c r="AP201" s="108">
        <v>3.1747092634674567E-2</v>
      </c>
      <c r="AQ201" s="109">
        <v>26584</v>
      </c>
      <c r="AR201" s="108">
        <v>-7.2920662598081942E-2</v>
      </c>
      <c r="AS201" s="109">
        <v>57458</v>
      </c>
      <c r="AT201" s="108">
        <v>-1.9471322036212269E-2</v>
      </c>
    </row>
    <row r="202" spans="2:46" s="4" customFormat="1" ht="15" hidden="1" customHeight="1" outlineLevel="1" x14ac:dyDescent="0.25">
      <c r="B202" s="83" t="s">
        <v>126</v>
      </c>
      <c r="C202" s="184">
        <v>212668</v>
      </c>
      <c r="D202" s="110">
        <v>8.476962392055043E-2</v>
      </c>
      <c r="E202" s="105">
        <v>191311</v>
      </c>
      <c r="F202" s="110">
        <v>6.2307735021378097E-2</v>
      </c>
      <c r="G202" s="105">
        <v>403979</v>
      </c>
      <c r="H202" s="110">
        <v>7.401519119261768E-2</v>
      </c>
      <c r="I202" s="184">
        <v>152380</v>
      </c>
      <c r="J202" s="110">
        <v>0.10329148384667741</v>
      </c>
      <c r="K202" s="105">
        <v>164324</v>
      </c>
      <c r="L202" s="110">
        <v>7.8057549237006807E-2</v>
      </c>
      <c r="M202" s="105">
        <v>316704</v>
      </c>
      <c r="N202" s="110">
        <v>9.0053004749776289E-2</v>
      </c>
      <c r="O202" s="184"/>
      <c r="P202" s="104"/>
      <c r="Q202" s="105"/>
      <c r="R202" s="104"/>
      <c r="S202" s="105"/>
      <c r="T202" s="119"/>
      <c r="U202" s="184"/>
      <c r="V202" s="104"/>
      <c r="W202" s="105"/>
      <c r="X202" s="104"/>
      <c r="Y202" s="105"/>
      <c r="Z202" s="453"/>
      <c r="AA202" s="184">
        <v>43316</v>
      </c>
      <c r="AB202" s="110">
        <v>7.5362858206178274E-3</v>
      </c>
      <c r="AC202" s="105">
        <v>24386</v>
      </c>
      <c r="AD202" s="110">
        <v>-1.8356009983093169E-2</v>
      </c>
      <c r="AE202" s="105">
        <v>67702</v>
      </c>
      <c r="AF202" s="110">
        <v>-1.9459268213579684E-3</v>
      </c>
      <c r="AG202" s="184"/>
      <c r="AH202" s="104"/>
      <c r="AI202" s="105"/>
      <c r="AJ202" s="104"/>
      <c r="AK202" s="105"/>
      <c r="AL202" s="119"/>
      <c r="AM202" s="184">
        <v>14736</v>
      </c>
      <c r="AN202" s="110">
        <v>0.13668620796050601</v>
      </c>
      <c r="AO202" s="184">
        <v>2236</v>
      </c>
      <c r="AP202" s="110">
        <v>0.12986356745831218</v>
      </c>
      <c r="AQ202" s="105">
        <v>2601</v>
      </c>
      <c r="AR202" s="110">
        <v>-7.8313253012048167E-2</v>
      </c>
      <c r="AS202" s="105">
        <v>4837</v>
      </c>
      <c r="AT202" s="110">
        <v>7.4984378254530082E-3</v>
      </c>
    </row>
    <row r="203" spans="2:46" s="4" customFormat="1" ht="15" hidden="1" customHeight="1" outlineLevel="1" x14ac:dyDescent="0.25">
      <c r="B203" s="83" t="s">
        <v>127</v>
      </c>
      <c r="C203" s="184">
        <v>219047</v>
      </c>
      <c r="D203" s="110">
        <v>7.0867412039051336E-2</v>
      </c>
      <c r="E203" s="105">
        <v>200376</v>
      </c>
      <c r="F203" s="110">
        <v>0.1202075203774724</v>
      </c>
      <c r="G203" s="105">
        <v>419423</v>
      </c>
      <c r="H203" s="110">
        <v>9.3885375236356428E-2</v>
      </c>
      <c r="I203" s="184">
        <v>151528</v>
      </c>
      <c r="J203" s="110">
        <v>7.9920749176846106E-2</v>
      </c>
      <c r="K203" s="105">
        <v>170791</v>
      </c>
      <c r="L203" s="110">
        <v>0.12561704595633061</v>
      </c>
      <c r="M203" s="105">
        <v>322319</v>
      </c>
      <c r="N203" s="110">
        <v>0.10366210686709243</v>
      </c>
      <c r="O203" s="184"/>
      <c r="P203" s="104"/>
      <c r="Q203" s="105"/>
      <c r="R203" s="104"/>
      <c r="S203" s="105"/>
      <c r="T203" s="119"/>
      <c r="U203" s="184"/>
      <c r="V203" s="104"/>
      <c r="W203" s="105"/>
      <c r="X203" s="104"/>
      <c r="Y203" s="105"/>
      <c r="Z203" s="453"/>
      <c r="AA203" s="184">
        <v>49045</v>
      </c>
      <c r="AB203" s="110">
        <v>4.3244278056666419E-2</v>
      </c>
      <c r="AC203" s="105">
        <v>26581</v>
      </c>
      <c r="AD203" s="110">
        <v>6.4858585049274886E-2</v>
      </c>
      <c r="AE203" s="105">
        <v>75626</v>
      </c>
      <c r="AF203" s="110">
        <v>5.0740545196876541E-2</v>
      </c>
      <c r="AG203" s="184"/>
      <c r="AH203" s="104"/>
      <c r="AI203" s="105"/>
      <c r="AJ203" s="104"/>
      <c r="AK203" s="105"/>
      <c r="AL203" s="119"/>
      <c r="AM203" s="184">
        <v>16246</v>
      </c>
      <c r="AN203" s="110">
        <v>8.2850096647337113E-2</v>
      </c>
      <c r="AO203" s="184">
        <v>2228</v>
      </c>
      <c r="AP203" s="110">
        <v>2.7002700270026825E-3</v>
      </c>
      <c r="AQ203" s="105">
        <v>3004</v>
      </c>
      <c r="AR203" s="110">
        <v>0.37734983952315448</v>
      </c>
      <c r="AS203" s="105">
        <v>5232</v>
      </c>
      <c r="AT203" s="110">
        <v>0.18828071769248234</v>
      </c>
    </row>
    <row r="204" spans="2:46" s="4" customFormat="1" ht="15" hidden="1" customHeight="1" outlineLevel="1" x14ac:dyDescent="0.25">
      <c r="B204" s="83" t="s">
        <v>128</v>
      </c>
      <c r="C204" s="184">
        <v>213978</v>
      </c>
      <c r="D204" s="110">
        <v>-3.3461917194402502E-2</v>
      </c>
      <c r="E204" s="105">
        <v>194895</v>
      </c>
      <c r="F204" s="110">
        <v>6.8427140609496062E-2</v>
      </c>
      <c r="G204" s="105">
        <v>408873</v>
      </c>
      <c r="H204" s="110">
        <v>1.2565657666314234E-2</v>
      </c>
      <c r="I204" s="184">
        <v>144168</v>
      </c>
      <c r="J204" s="110">
        <v>-4.6564688609805005E-2</v>
      </c>
      <c r="K204" s="105">
        <v>164420</v>
      </c>
      <c r="L204" s="110">
        <v>8.7498594493058413E-2</v>
      </c>
      <c r="M204" s="105">
        <v>308588</v>
      </c>
      <c r="N204" s="110">
        <v>2.0462962962962905E-2</v>
      </c>
      <c r="O204" s="184"/>
      <c r="P204" s="104"/>
      <c r="Q204" s="105"/>
      <c r="R204" s="104"/>
      <c r="S204" s="105"/>
      <c r="T204" s="119"/>
      <c r="U204" s="184"/>
      <c r="V204" s="104"/>
      <c r="W204" s="105"/>
      <c r="X204" s="104"/>
      <c r="Y204" s="105"/>
      <c r="Z204" s="453"/>
      <c r="AA204" s="184">
        <v>50137</v>
      </c>
      <c r="AB204" s="110">
        <v>-2.8804432047109918E-2</v>
      </c>
      <c r="AC204" s="105">
        <v>27988</v>
      </c>
      <c r="AD204" s="110">
        <v>-4.042239517262658E-2</v>
      </c>
      <c r="AE204" s="105">
        <v>78125</v>
      </c>
      <c r="AF204" s="110">
        <v>-3.2998725105519155E-2</v>
      </c>
      <c r="AG204" s="184"/>
      <c r="AH204" s="104"/>
      <c r="AI204" s="105"/>
      <c r="AJ204" s="104"/>
      <c r="AK204" s="105"/>
      <c r="AL204" s="119"/>
      <c r="AM204" s="184">
        <v>17110</v>
      </c>
      <c r="AN204" s="110">
        <v>6.4385692068429146E-2</v>
      </c>
      <c r="AO204" s="184">
        <v>2563</v>
      </c>
      <c r="AP204" s="110">
        <v>3.4301856335754666E-2</v>
      </c>
      <c r="AQ204" s="105">
        <v>2487</v>
      </c>
      <c r="AR204" s="110">
        <v>0.2102189781021897</v>
      </c>
      <c r="AS204" s="105">
        <v>5050</v>
      </c>
      <c r="AT204" s="110">
        <v>0.11405250386057797</v>
      </c>
    </row>
    <row r="205" spans="2:46" s="4" customFormat="1" ht="15" hidden="1" customHeight="1" outlineLevel="1" x14ac:dyDescent="0.25">
      <c r="B205" s="83" t="s">
        <v>129</v>
      </c>
      <c r="C205" s="184">
        <v>232500</v>
      </c>
      <c r="D205" s="110">
        <v>-8.3680937635949304E-3</v>
      </c>
      <c r="E205" s="105">
        <v>205296</v>
      </c>
      <c r="F205" s="110">
        <v>7.4145192936559745E-2</v>
      </c>
      <c r="G205" s="105">
        <v>437796</v>
      </c>
      <c r="H205" s="110">
        <v>2.8687436411356515E-2</v>
      </c>
      <c r="I205" s="184">
        <v>166691</v>
      </c>
      <c r="J205" s="110">
        <v>8.2255604788827874E-4</v>
      </c>
      <c r="K205" s="105">
        <v>175072</v>
      </c>
      <c r="L205" s="110">
        <v>9.4350473190063733E-2</v>
      </c>
      <c r="M205" s="105">
        <v>341763</v>
      </c>
      <c r="N205" s="110">
        <v>4.6644739259858126E-2</v>
      </c>
      <c r="O205" s="184"/>
      <c r="P205" s="104"/>
      <c r="Q205" s="105"/>
      <c r="R205" s="104"/>
      <c r="S205" s="105"/>
      <c r="T205" s="119"/>
      <c r="U205" s="184"/>
      <c r="V205" s="104"/>
      <c r="W205" s="105"/>
      <c r="X205" s="104"/>
      <c r="Y205" s="105"/>
      <c r="Z205" s="453"/>
      <c r="AA205" s="184">
        <v>49409</v>
      </c>
      <c r="AB205" s="110">
        <v>-4.4183932060433695E-2</v>
      </c>
      <c r="AC205" s="105">
        <v>27314</v>
      </c>
      <c r="AD205" s="110">
        <v>-6.4300640608406678E-2</v>
      </c>
      <c r="AE205" s="105">
        <v>76723</v>
      </c>
      <c r="AF205" s="110">
        <v>-5.1444043321299593E-2</v>
      </c>
      <c r="AG205" s="184"/>
      <c r="AH205" s="104"/>
      <c r="AI205" s="105"/>
      <c r="AJ205" s="104"/>
      <c r="AK205" s="105"/>
      <c r="AL205" s="119"/>
      <c r="AM205" s="184">
        <v>13751</v>
      </c>
      <c r="AN205" s="110">
        <v>-7.4346759058755429E-3</v>
      </c>
      <c r="AO205" s="184">
        <v>2649</v>
      </c>
      <c r="AP205" s="110">
        <v>0.121982210927573</v>
      </c>
      <c r="AQ205" s="105">
        <v>2910</v>
      </c>
      <c r="AR205" s="110">
        <v>0.48773006134969332</v>
      </c>
      <c r="AS205" s="105">
        <v>5559</v>
      </c>
      <c r="AT205" s="110">
        <v>0.28769979152189018</v>
      </c>
    </row>
    <row r="206" spans="2:46" s="4" customFormat="1" ht="15" hidden="1" customHeight="1" outlineLevel="1" x14ac:dyDescent="0.25">
      <c r="B206" s="83" t="s">
        <v>152</v>
      </c>
      <c r="C206" s="184">
        <v>201416</v>
      </c>
      <c r="D206" s="110">
        <v>7.3822146643993669E-3</v>
      </c>
      <c r="E206" s="105">
        <v>146996</v>
      </c>
      <c r="F206" s="110">
        <v>-0.17738243803618492</v>
      </c>
      <c r="G206" s="105">
        <v>348412</v>
      </c>
      <c r="H206" s="110">
        <v>-7.981607519682643E-2</v>
      </c>
      <c r="I206" s="184">
        <v>136414</v>
      </c>
      <c r="J206" s="110">
        <v>-3.1714484462174064E-2</v>
      </c>
      <c r="K206" s="105">
        <v>122306</v>
      </c>
      <c r="L206" s="110">
        <v>-0.20384064574925143</v>
      </c>
      <c r="M206" s="105">
        <v>258720</v>
      </c>
      <c r="N206" s="110">
        <v>-0.12150002376893876</v>
      </c>
      <c r="O206" s="184"/>
      <c r="P206" s="104"/>
      <c r="Q206" s="105"/>
      <c r="R206" s="104"/>
      <c r="S206" s="105"/>
      <c r="T206" s="119"/>
      <c r="U206" s="184"/>
      <c r="V206" s="104"/>
      <c r="W206" s="105"/>
      <c r="X206" s="104"/>
      <c r="Y206" s="105"/>
      <c r="Z206" s="453"/>
      <c r="AA206" s="184">
        <v>48125</v>
      </c>
      <c r="AB206" s="110">
        <v>0.10779890428617467</v>
      </c>
      <c r="AC206" s="105">
        <v>22339</v>
      </c>
      <c r="AD206" s="110">
        <v>-1.5165542476744731E-2</v>
      </c>
      <c r="AE206" s="105">
        <v>70464</v>
      </c>
      <c r="AF206" s="110">
        <v>6.5618147448015085E-2</v>
      </c>
      <c r="AG206" s="184"/>
      <c r="AH206" s="104"/>
      <c r="AI206" s="105"/>
      <c r="AJ206" s="104"/>
      <c r="AK206" s="105"/>
      <c r="AL206" s="119"/>
      <c r="AM206" s="184">
        <v>14220</v>
      </c>
      <c r="AN206" s="110">
        <v>5.2475760491451418E-2</v>
      </c>
      <c r="AO206" s="184">
        <v>2657</v>
      </c>
      <c r="AP206" s="110">
        <v>0.26223277909738707</v>
      </c>
      <c r="AQ206" s="105">
        <v>2351</v>
      </c>
      <c r="AR206" s="110">
        <v>-1.6317991631799145E-2</v>
      </c>
      <c r="AS206" s="105">
        <v>5008</v>
      </c>
      <c r="AT206" s="110">
        <v>0.11412680756395988</v>
      </c>
    </row>
    <row r="207" spans="2:46" s="4" customFormat="1" ht="15" hidden="1" customHeight="1" outlineLevel="1" x14ac:dyDescent="0.25">
      <c r="B207" s="83" t="s">
        <v>132</v>
      </c>
      <c r="C207" s="184">
        <v>198694</v>
      </c>
      <c r="D207" s="110">
        <v>8.9217680175858849E-2</v>
      </c>
      <c r="E207" s="105">
        <v>149116</v>
      </c>
      <c r="F207" s="110">
        <v>-2.9615987817813827E-2</v>
      </c>
      <c r="G207" s="105">
        <v>347810</v>
      </c>
      <c r="H207" s="110">
        <v>3.4883928518295804E-2</v>
      </c>
      <c r="I207" s="184">
        <v>132492</v>
      </c>
      <c r="J207" s="110">
        <v>7.3426828379068221E-2</v>
      </c>
      <c r="K207" s="105">
        <v>124387</v>
      </c>
      <c r="L207" s="110">
        <v>3.8171635166324158E-3</v>
      </c>
      <c r="M207" s="105">
        <v>256879</v>
      </c>
      <c r="N207" s="110">
        <v>3.8553749246997171E-2</v>
      </c>
      <c r="O207" s="184"/>
      <c r="P207" s="104"/>
      <c r="Q207" s="105"/>
      <c r="R207" s="104"/>
      <c r="S207" s="105"/>
      <c r="T207" s="119"/>
      <c r="U207" s="184"/>
      <c r="V207" s="104"/>
      <c r="W207" s="105"/>
      <c r="X207" s="104"/>
      <c r="Y207" s="105"/>
      <c r="Z207" s="453"/>
      <c r="AA207" s="184">
        <v>50061</v>
      </c>
      <c r="AB207" s="110">
        <v>0.15723895605538729</v>
      </c>
      <c r="AC207" s="105">
        <v>23264</v>
      </c>
      <c r="AD207" s="110">
        <v>-0.17707817474354437</v>
      </c>
      <c r="AE207" s="105">
        <v>73325</v>
      </c>
      <c r="AF207" s="110">
        <v>2.510869717177644E-2</v>
      </c>
      <c r="AG207" s="184"/>
      <c r="AH207" s="104"/>
      <c r="AI207" s="105"/>
      <c r="AJ207" s="104"/>
      <c r="AK207" s="105"/>
      <c r="AL207" s="119"/>
      <c r="AM207" s="184">
        <v>13895</v>
      </c>
      <c r="AN207" s="110">
        <v>3.2394680139683496E-2</v>
      </c>
      <c r="AO207" s="184">
        <v>2246</v>
      </c>
      <c r="AP207" s="110">
        <v>-1.1443661971830998E-2</v>
      </c>
      <c r="AQ207" s="105">
        <v>1465</v>
      </c>
      <c r="AR207" s="110">
        <v>-1.2137559002022957E-2</v>
      </c>
      <c r="AS207" s="105">
        <v>3711</v>
      </c>
      <c r="AT207" s="110">
        <v>-1.1717709720372782E-2</v>
      </c>
    </row>
    <row r="208" spans="2:46" s="4" customFormat="1" ht="15" hidden="1" customHeight="1" outlineLevel="1" x14ac:dyDescent="0.25">
      <c r="B208" s="83" t="s">
        <v>133</v>
      </c>
      <c r="C208" s="184">
        <v>254634</v>
      </c>
      <c r="D208" s="110">
        <v>7.9662152421495325E-2</v>
      </c>
      <c r="E208" s="105">
        <v>208329</v>
      </c>
      <c r="F208" s="110">
        <v>-2.3274190072551937E-3</v>
      </c>
      <c r="G208" s="105">
        <v>462963</v>
      </c>
      <c r="H208" s="110">
        <v>4.1159445060394262E-2</v>
      </c>
      <c r="I208" s="184">
        <v>172099</v>
      </c>
      <c r="J208" s="110">
        <v>0.13220046840872612</v>
      </c>
      <c r="K208" s="105">
        <v>173281</v>
      </c>
      <c r="L208" s="110">
        <v>1.9258030551683181E-2</v>
      </c>
      <c r="M208" s="105">
        <v>345380</v>
      </c>
      <c r="N208" s="110">
        <v>7.2572054991910218E-2</v>
      </c>
      <c r="O208" s="184"/>
      <c r="P208" s="104"/>
      <c r="Q208" s="105"/>
      <c r="R208" s="104"/>
      <c r="S208" s="105"/>
      <c r="T208" s="119"/>
      <c r="U208" s="184"/>
      <c r="V208" s="104"/>
      <c r="W208" s="105"/>
      <c r="X208" s="104"/>
      <c r="Y208" s="105"/>
      <c r="Z208" s="453"/>
      <c r="AA208" s="184">
        <v>66844</v>
      </c>
      <c r="AB208" s="110">
        <v>-2.4659293197537013E-2</v>
      </c>
      <c r="AC208" s="105">
        <v>33035</v>
      </c>
      <c r="AD208" s="110">
        <v>-0.10614751880513018</v>
      </c>
      <c r="AE208" s="105">
        <v>99879</v>
      </c>
      <c r="AF208" s="110">
        <v>-5.3207826185871943E-2</v>
      </c>
      <c r="AG208" s="184"/>
      <c r="AH208" s="104"/>
      <c r="AI208" s="105"/>
      <c r="AJ208" s="104"/>
      <c r="AK208" s="105"/>
      <c r="AL208" s="119"/>
      <c r="AM208" s="184">
        <v>13296</v>
      </c>
      <c r="AN208" s="110">
        <v>4.2087937926169827E-2</v>
      </c>
      <c r="AO208" s="184">
        <v>2395</v>
      </c>
      <c r="AP208" s="110">
        <v>-6.041584935268729E-2</v>
      </c>
      <c r="AQ208" s="105">
        <v>2013</v>
      </c>
      <c r="AR208" s="110">
        <v>8.8108108108108096E-2</v>
      </c>
      <c r="AS208" s="105">
        <v>4408</v>
      </c>
      <c r="AT208" s="110">
        <v>2.0459195271653741E-3</v>
      </c>
    </row>
    <row r="209" spans="2:46" s="4" customFormat="1" ht="15" hidden="1" customHeight="1" outlineLevel="1" x14ac:dyDescent="0.25">
      <c r="B209" s="83" t="s">
        <v>134</v>
      </c>
      <c r="C209" s="184">
        <v>288163</v>
      </c>
      <c r="D209" s="110">
        <v>6.4742592585750103E-2</v>
      </c>
      <c r="E209" s="105">
        <v>217162</v>
      </c>
      <c r="F209" s="110">
        <v>-0.13114695068036053</v>
      </c>
      <c r="G209" s="105">
        <v>505325</v>
      </c>
      <c r="H209" s="110">
        <v>-2.930758266709188E-2</v>
      </c>
      <c r="I209" s="184">
        <v>188540</v>
      </c>
      <c r="J209" s="110">
        <v>4.9648706728574465E-2</v>
      </c>
      <c r="K209" s="105">
        <v>171044</v>
      </c>
      <c r="L209" s="110">
        <v>-0.1585875778475222</v>
      </c>
      <c r="M209" s="105">
        <v>359584</v>
      </c>
      <c r="N209" s="110">
        <v>-6.0902993961932994E-2</v>
      </c>
      <c r="O209" s="184"/>
      <c r="P209" s="104"/>
      <c r="Q209" s="105"/>
      <c r="R209" s="104"/>
      <c r="S209" s="105"/>
      <c r="T209" s="119"/>
      <c r="U209" s="184"/>
      <c r="V209" s="104"/>
      <c r="W209" s="105"/>
      <c r="X209" s="104"/>
      <c r="Y209" s="105"/>
      <c r="Z209" s="453"/>
      <c r="AA209" s="184">
        <v>86718</v>
      </c>
      <c r="AB209" s="110">
        <v>9.6613470244568678E-2</v>
      </c>
      <c r="AC209" s="105">
        <v>44147</v>
      </c>
      <c r="AD209" s="110">
        <v>-4.4649904160559695E-3</v>
      </c>
      <c r="AE209" s="105">
        <v>130865</v>
      </c>
      <c r="AF209" s="110">
        <v>6.0296703207668001E-2</v>
      </c>
      <c r="AG209" s="184"/>
      <c r="AH209" s="104"/>
      <c r="AI209" s="105"/>
      <c r="AJ209" s="104"/>
      <c r="AK209" s="105"/>
      <c r="AL209" s="119"/>
      <c r="AM209" s="184">
        <v>10869</v>
      </c>
      <c r="AN209" s="110">
        <v>0.1217875941789659</v>
      </c>
      <c r="AO209" s="184">
        <v>2036</v>
      </c>
      <c r="AP209" s="110">
        <v>-9.59147424511545E-2</v>
      </c>
      <c r="AQ209" s="105">
        <v>1971</v>
      </c>
      <c r="AR209" s="110">
        <v>-0.14822817631806395</v>
      </c>
      <c r="AS209" s="105">
        <v>4007</v>
      </c>
      <c r="AT209" s="110">
        <v>-0.12242663162505474</v>
      </c>
    </row>
    <row r="210" spans="2:46" s="4" customFormat="1" ht="15" hidden="1" customHeight="1" outlineLevel="1" x14ac:dyDescent="0.25">
      <c r="B210" s="83" t="s">
        <v>135</v>
      </c>
      <c r="C210" s="184">
        <v>237407</v>
      </c>
      <c r="D210" s="110">
        <v>9.0769167152919161E-2</v>
      </c>
      <c r="E210" s="105">
        <v>160654</v>
      </c>
      <c r="F210" s="110">
        <v>-0.13947035759432647</v>
      </c>
      <c r="G210" s="105">
        <v>398061</v>
      </c>
      <c r="H210" s="110">
        <v>-1.5536314465688816E-2</v>
      </c>
      <c r="I210" s="184">
        <v>154738</v>
      </c>
      <c r="J210" s="110">
        <v>0.12162309091831625</v>
      </c>
      <c r="K210" s="105">
        <v>130347</v>
      </c>
      <c r="L210" s="110">
        <v>-0.14687113432425536</v>
      </c>
      <c r="M210" s="105">
        <v>285085</v>
      </c>
      <c r="N210" s="110">
        <v>-1.9470603206922843E-2</v>
      </c>
      <c r="O210" s="184"/>
      <c r="P210" s="104"/>
      <c r="Q210" s="105"/>
      <c r="R210" s="104"/>
      <c r="S210" s="105"/>
      <c r="T210" s="119"/>
      <c r="U210" s="184"/>
      <c r="V210" s="104"/>
      <c r="W210" s="105"/>
      <c r="X210" s="104"/>
      <c r="Y210" s="105"/>
      <c r="Z210" s="453"/>
      <c r="AA210" s="184">
        <v>66835</v>
      </c>
      <c r="AB210" s="110">
        <v>2.6824809107529601E-2</v>
      </c>
      <c r="AC210" s="105">
        <v>28112</v>
      </c>
      <c r="AD210" s="110">
        <v>-0.10973176679228558</v>
      </c>
      <c r="AE210" s="105">
        <v>94947</v>
      </c>
      <c r="AF210" s="110">
        <v>-1.778288126125005E-2</v>
      </c>
      <c r="AG210" s="184"/>
      <c r="AH210" s="104"/>
      <c r="AI210" s="105"/>
      <c r="AJ210" s="104"/>
      <c r="AK210" s="105"/>
      <c r="AL210" s="119"/>
      <c r="AM210" s="184">
        <v>13161</v>
      </c>
      <c r="AN210" s="110">
        <v>6.6099635479951457E-2</v>
      </c>
      <c r="AO210" s="184">
        <v>2673</v>
      </c>
      <c r="AP210" s="110">
        <v>0.18379096545615581</v>
      </c>
      <c r="AQ210" s="105">
        <v>2195</v>
      </c>
      <c r="AR210" s="110">
        <v>-5.7130584192439882E-2</v>
      </c>
      <c r="AS210" s="105">
        <v>4868</v>
      </c>
      <c r="AT210" s="110">
        <v>6.1491495856955902E-2</v>
      </c>
    </row>
    <row r="211" spans="2:46" s="4" customFormat="1" ht="15" hidden="1" customHeight="1" outlineLevel="1" x14ac:dyDescent="0.25">
      <c r="B211" s="83" t="s">
        <v>153</v>
      </c>
      <c r="C211" s="184">
        <v>257179</v>
      </c>
      <c r="D211" s="110">
        <v>0.1162622128276467</v>
      </c>
      <c r="E211" s="105">
        <v>212685</v>
      </c>
      <c r="F211" s="110">
        <v>-2.8134453167125151E-2</v>
      </c>
      <c r="G211" s="105">
        <v>469864</v>
      </c>
      <c r="H211" s="110">
        <v>4.5920286709628666E-2</v>
      </c>
      <c r="I211" s="184">
        <v>184021</v>
      </c>
      <c r="J211" s="110">
        <v>0.158144159906352</v>
      </c>
      <c r="K211" s="105">
        <v>178278</v>
      </c>
      <c r="L211" s="110">
        <v>-4.8244935002535794E-2</v>
      </c>
      <c r="M211" s="105">
        <v>362299</v>
      </c>
      <c r="N211" s="110">
        <v>4.6477839911267305E-2</v>
      </c>
      <c r="O211" s="184"/>
      <c r="P211" s="104"/>
      <c r="Q211" s="105"/>
      <c r="R211" s="104"/>
      <c r="S211" s="105"/>
      <c r="T211" s="119"/>
      <c r="U211" s="184"/>
      <c r="V211" s="104"/>
      <c r="W211" s="105"/>
      <c r="X211" s="104"/>
      <c r="Y211" s="105"/>
      <c r="Z211" s="453"/>
      <c r="AA211" s="184">
        <v>54715</v>
      </c>
      <c r="AB211" s="110">
        <v>3.4583821805392656E-2</v>
      </c>
      <c r="AC211" s="105">
        <v>31938</v>
      </c>
      <c r="AD211" s="110">
        <v>0.11332659392756295</v>
      </c>
      <c r="AE211" s="105">
        <v>86653</v>
      </c>
      <c r="AF211" s="110">
        <v>6.2275507827344923E-2</v>
      </c>
      <c r="AG211" s="184"/>
      <c r="AH211" s="104"/>
      <c r="AI211" s="105"/>
      <c r="AJ211" s="104"/>
      <c r="AK211" s="105"/>
      <c r="AL211" s="119"/>
      <c r="AM211" s="184">
        <v>15515</v>
      </c>
      <c r="AN211" s="110">
        <v>-4.2402172571287533E-2</v>
      </c>
      <c r="AO211" s="184">
        <v>2928</v>
      </c>
      <c r="AP211" s="110">
        <v>0.21393034825870649</v>
      </c>
      <c r="AQ211" s="105">
        <v>2469</v>
      </c>
      <c r="AR211" s="110">
        <v>-0.1306338028169014</v>
      </c>
      <c r="AS211" s="105">
        <v>5397</v>
      </c>
      <c r="AT211" s="110">
        <v>2.7608530083777616E-2</v>
      </c>
    </row>
    <row r="212" spans="2:46" s="4" customFormat="1" ht="15" hidden="1" customHeight="1" outlineLevel="1" x14ac:dyDescent="0.25">
      <c r="B212" s="83" t="s">
        <v>124</v>
      </c>
      <c r="C212" s="184">
        <v>220853</v>
      </c>
      <c r="D212" s="110">
        <v>8.4862238858024241E-2</v>
      </c>
      <c r="E212" s="105">
        <v>177174</v>
      </c>
      <c r="F212" s="110">
        <v>-4.2240577767206466E-2</v>
      </c>
      <c r="G212" s="105">
        <v>398027</v>
      </c>
      <c r="H212" s="110">
        <v>2.4351138162212349E-2</v>
      </c>
      <c r="I212" s="184">
        <v>152687</v>
      </c>
      <c r="J212" s="110">
        <v>0.13402207335006899</v>
      </c>
      <c r="K212" s="105">
        <v>146940</v>
      </c>
      <c r="L212" s="110">
        <v>-5.3587530593842581E-2</v>
      </c>
      <c r="M212" s="105">
        <v>299627</v>
      </c>
      <c r="N212" s="110">
        <v>3.3545818931914884E-2</v>
      </c>
      <c r="O212" s="184"/>
      <c r="P212" s="104"/>
      <c r="Q212" s="105"/>
      <c r="R212" s="104"/>
      <c r="S212" s="105"/>
      <c r="T212" s="119"/>
      <c r="U212" s="184"/>
      <c r="V212" s="104"/>
      <c r="W212" s="105"/>
      <c r="X212" s="104"/>
      <c r="Y212" s="105"/>
      <c r="Z212" s="453"/>
      <c r="AA212" s="184">
        <v>47103</v>
      </c>
      <c r="AB212" s="110">
        <v>-5.8354324097397159E-2</v>
      </c>
      <c r="AC212" s="105">
        <v>27451</v>
      </c>
      <c r="AD212" s="110">
        <v>2.1736703018572889E-2</v>
      </c>
      <c r="AE212" s="105">
        <v>74554</v>
      </c>
      <c r="AF212" s="110">
        <v>-3.0368453224778547E-2</v>
      </c>
      <c r="AG212" s="184"/>
      <c r="AH212" s="104"/>
      <c r="AI212" s="105"/>
      <c r="AJ212" s="104"/>
      <c r="AK212" s="105"/>
      <c r="AL212" s="119"/>
      <c r="AM212" s="184">
        <v>18493</v>
      </c>
      <c r="AN212" s="110">
        <v>0.11692939542187597</v>
      </c>
      <c r="AO212" s="184">
        <v>2570</v>
      </c>
      <c r="AP212" s="110">
        <v>9.08319185059423E-2</v>
      </c>
      <c r="AQ212" s="105">
        <v>2783</v>
      </c>
      <c r="AR212" s="110">
        <v>-2.726319468717231E-2</v>
      </c>
      <c r="AS212" s="105">
        <v>5353</v>
      </c>
      <c r="AT212" s="110">
        <v>2.6068621813302606E-2</v>
      </c>
    </row>
    <row r="213" spans="2:46" s="4" customFormat="1" ht="15" hidden="1" customHeight="1" outlineLevel="1" x14ac:dyDescent="0.25">
      <c r="B213" s="83" t="s">
        <v>125</v>
      </c>
      <c r="C213" s="184">
        <v>221779</v>
      </c>
      <c r="D213" s="110">
        <v>0.11713386223397548</v>
      </c>
      <c r="E213" s="105">
        <v>193665</v>
      </c>
      <c r="F213" s="110">
        <v>2.7820382861964754E-2</v>
      </c>
      <c r="G213" s="105">
        <v>415444</v>
      </c>
      <c r="H213" s="110">
        <v>7.364297011484755E-2</v>
      </c>
      <c r="I213" s="184">
        <v>155175</v>
      </c>
      <c r="J213" s="110">
        <v>0.16103762008798972</v>
      </c>
      <c r="K213" s="105">
        <v>161699</v>
      </c>
      <c r="L213" s="110">
        <v>1.8865190132635989E-2</v>
      </c>
      <c r="M213" s="105">
        <v>316874</v>
      </c>
      <c r="N213" s="110">
        <v>8.3859801544002632E-2</v>
      </c>
      <c r="O213" s="184"/>
      <c r="P213" s="104"/>
      <c r="Q213" s="105"/>
      <c r="R213" s="104"/>
      <c r="S213" s="105"/>
      <c r="T213" s="119"/>
      <c r="U213" s="184"/>
      <c r="V213" s="104"/>
      <c r="W213" s="105"/>
      <c r="X213" s="104"/>
      <c r="Y213" s="105"/>
      <c r="Z213" s="453"/>
      <c r="AA213" s="184">
        <v>47921</v>
      </c>
      <c r="AB213" s="110">
        <v>2.6497301002484708E-2</v>
      </c>
      <c r="AC213" s="105">
        <v>29540</v>
      </c>
      <c r="AD213" s="110">
        <v>8.682855040470927E-2</v>
      </c>
      <c r="AE213" s="105">
        <v>77461</v>
      </c>
      <c r="AF213" s="110">
        <v>4.8697606411783889E-2</v>
      </c>
      <c r="AG213" s="184"/>
      <c r="AH213" s="104"/>
      <c r="AI213" s="105"/>
      <c r="AJ213" s="104"/>
      <c r="AK213" s="105"/>
      <c r="AL213" s="119"/>
      <c r="AM213" s="184">
        <v>15940</v>
      </c>
      <c r="AN213" s="110">
        <v>2.2384709127060587E-2</v>
      </c>
      <c r="AO213" s="184">
        <v>2743</v>
      </c>
      <c r="AP213" s="110">
        <v>5.5812163202463516E-2</v>
      </c>
      <c r="AQ213" s="105">
        <v>2426</v>
      </c>
      <c r="AR213" s="110">
        <v>-4.4129235618597273E-2</v>
      </c>
      <c r="AS213" s="105">
        <v>5169</v>
      </c>
      <c r="AT213" s="110">
        <v>6.4252336448598069E-3</v>
      </c>
    </row>
    <row r="214" spans="2:46" s="4" customFormat="1" ht="15.75" collapsed="1" x14ac:dyDescent="0.25">
      <c r="B214" s="106">
        <v>2004</v>
      </c>
      <c r="C214" s="194">
        <v>2758318</v>
      </c>
      <c r="D214" s="108">
        <v>6.2755448016521331E-2</v>
      </c>
      <c r="E214" s="109">
        <v>2257659</v>
      </c>
      <c r="F214" s="108">
        <v>-1.950174653201675E-2</v>
      </c>
      <c r="G214" s="109">
        <v>5015977</v>
      </c>
      <c r="H214" s="108">
        <v>2.4086142862713711E-2</v>
      </c>
      <c r="I214" s="194">
        <v>1890933</v>
      </c>
      <c r="J214" s="108">
        <v>7.6060420856394639E-2</v>
      </c>
      <c r="K214" s="109">
        <v>1882889</v>
      </c>
      <c r="L214" s="108">
        <v>-1.9438958950451446E-2</v>
      </c>
      <c r="M214" s="109">
        <v>3773822</v>
      </c>
      <c r="N214" s="108">
        <v>2.6195040639131584E-2</v>
      </c>
      <c r="O214" s="194"/>
      <c r="P214" s="108"/>
      <c r="Q214" s="109"/>
      <c r="R214" s="108"/>
      <c r="S214" s="109"/>
      <c r="T214" s="196"/>
      <c r="U214" s="194"/>
      <c r="V214" s="108"/>
      <c r="W214" s="109"/>
      <c r="X214" s="108"/>
      <c r="Y214" s="109"/>
      <c r="Z214" s="454"/>
      <c r="AA214" s="194">
        <v>660229</v>
      </c>
      <c r="AB214" s="108">
        <v>2.7889742571790999E-2</v>
      </c>
      <c r="AC214" s="109">
        <v>346095</v>
      </c>
      <c r="AD214" s="108">
        <v>-2.4339707213111961E-2</v>
      </c>
      <c r="AE214" s="109">
        <v>1006324</v>
      </c>
      <c r="AF214" s="108">
        <v>9.3075130084530056E-3</v>
      </c>
      <c r="AG214" s="194"/>
      <c r="AH214" s="108"/>
      <c r="AI214" s="109"/>
      <c r="AJ214" s="108"/>
      <c r="AK214" s="109"/>
      <c r="AL214" s="196"/>
      <c r="AM214" s="194">
        <v>177232</v>
      </c>
      <c r="AN214" s="108">
        <v>5.4895868673701997E-2</v>
      </c>
      <c r="AO214" s="194">
        <v>29924</v>
      </c>
      <c r="AP214" s="108">
        <v>7.4779110696070683E-2</v>
      </c>
      <c r="AQ214" s="109">
        <v>28675</v>
      </c>
      <c r="AR214" s="108">
        <v>3.8272141357085898E-2</v>
      </c>
      <c r="AS214" s="109">
        <v>58599</v>
      </c>
      <c r="AT214" s="108">
        <v>5.6599350883519639E-2</v>
      </c>
    </row>
    <row r="215" spans="2:46" s="4" customFormat="1" ht="15" hidden="1" customHeight="1" outlineLevel="1" x14ac:dyDescent="0.25">
      <c r="B215" s="83" t="s">
        <v>126</v>
      </c>
      <c r="C215" s="184">
        <v>196049</v>
      </c>
      <c r="D215" s="110">
        <v>2.3653005707005681E-2</v>
      </c>
      <c r="E215" s="105">
        <v>180090</v>
      </c>
      <c r="F215" s="110">
        <v>8.5967909047632851E-3</v>
      </c>
      <c r="G215" s="105">
        <v>376139</v>
      </c>
      <c r="H215" s="110">
        <v>1.6388614169058124E-2</v>
      </c>
      <c r="I215" s="184">
        <v>138114</v>
      </c>
      <c r="J215" s="110">
        <v>2.3491225990040387E-2</v>
      </c>
      <c r="K215" s="105">
        <v>152426</v>
      </c>
      <c r="L215" s="110">
        <v>6.7767503302509358E-3</v>
      </c>
      <c r="M215" s="105">
        <v>290540</v>
      </c>
      <c r="N215" s="110">
        <v>1.4653703238063365E-2</v>
      </c>
      <c r="O215" s="184"/>
      <c r="P215" s="104"/>
      <c r="Q215" s="105"/>
      <c r="R215" s="104"/>
      <c r="S215" s="105"/>
      <c r="T215" s="119"/>
      <c r="U215" s="184"/>
      <c r="V215" s="104"/>
      <c r="W215" s="105"/>
      <c r="X215" s="104"/>
      <c r="Y215" s="105"/>
      <c r="Z215" s="453"/>
      <c r="AA215" s="184">
        <v>42992</v>
      </c>
      <c r="AB215" s="110">
        <v>4.9327573161504379E-2</v>
      </c>
      <c r="AC215" s="105">
        <v>24842</v>
      </c>
      <c r="AD215" s="110">
        <v>-2.5994902960203903E-2</v>
      </c>
      <c r="AE215" s="105">
        <v>67834</v>
      </c>
      <c r="AF215" s="110">
        <v>2.0428425296347585E-2</v>
      </c>
      <c r="AG215" s="184"/>
      <c r="AH215" s="104"/>
      <c r="AI215" s="105"/>
      <c r="AJ215" s="104"/>
      <c r="AK215" s="105"/>
      <c r="AL215" s="119"/>
      <c r="AM215" s="184">
        <v>12964</v>
      </c>
      <c r="AN215" s="110">
        <v>-7.8934280639431642E-2</v>
      </c>
      <c r="AO215" s="184">
        <v>1979</v>
      </c>
      <c r="AP215" s="110">
        <v>0.29431000654022244</v>
      </c>
      <c r="AQ215" s="105">
        <v>2822</v>
      </c>
      <c r="AR215" s="110">
        <v>0.71030303030303021</v>
      </c>
      <c r="AS215" s="105">
        <v>4801</v>
      </c>
      <c r="AT215" s="110">
        <v>0.51022334067316777</v>
      </c>
    </row>
    <row r="216" spans="2:46" s="4" customFormat="1" ht="15" hidden="1" customHeight="1" outlineLevel="1" x14ac:dyDescent="0.25">
      <c r="B216" s="83" t="s">
        <v>127</v>
      </c>
      <c r="C216" s="184">
        <v>204551</v>
      </c>
      <c r="D216" s="110">
        <v>-4.209964362815577E-2</v>
      </c>
      <c r="E216" s="105">
        <v>178874</v>
      </c>
      <c r="F216" s="110">
        <v>-5.7421840007166547E-2</v>
      </c>
      <c r="G216" s="105">
        <v>383425</v>
      </c>
      <c r="H216" s="110">
        <v>-4.9309219661205272E-2</v>
      </c>
      <c r="I216" s="184">
        <v>140314</v>
      </c>
      <c r="J216" s="110">
        <v>-5.284119290950573E-2</v>
      </c>
      <c r="K216" s="105">
        <v>151731</v>
      </c>
      <c r="L216" s="110">
        <v>-5.3509160433911962E-2</v>
      </c>
      <c r="M216" s="105">
        <v>292045</v>
      </c>
      <c r="N216" s="110">
        <v>-5.3188350823955788E-2</v>
      </c>
      <c r="O216" s="184"/>
      <c r="P216" s="104"/>
      <c r="Q216" s="105"/>
      <c r="R216" s="104"/>
      <c r="S216" s="105"/>
      <c r="T216" s="119"/>
      <c r="U216" s="184"/>
      <c r="V216" s="104"/>
      <c r="W216" s="105"/>
      <c r="X216" s="104"/>
      <c r="Y216" s="105"/>
      <c r="Z216" s="453"/>
      <c r="AA216" s="184">
        <v>47012</v>
      </c>
      <c r="AB216" s="110">
        <v>-2.3877745940783179E-2</v>
      </c>
      <c r="AC216" s="105">
        <v>24962</v>
      </c>
      <c r="AD216" s="110">
        <v>-8.2717818689596934E-2</v>
      </c>
      <c r="AE216" s="105">
        <v>71974</v>
      </c>
      <c r="AF216" s="110">
        <v>-4.5121061359867376E-2</v>
      </c>
      <c r="AG216" s="184"/>
      <c r="AH216" s="104"/>
      <c r="AI216" s="105"/>
      <c r="AJ216" s="104"/>
      <c r="AK216" s="105"/>
      <c r="AL216" s="119"/>
      <c r="AM216" s="184">
        <v>15003</v>
      </c>
      <c r="AN216" s="110">
        <v>-1.445181633055248E-2</v>
      </c>
      <c r="AO216" s="184">
        <v>2222</v>
      </c>
      <c r="AP216" s="110">
        <v>0.1032770605759683</v>
      </c>
      <c r="AQ216" s="105">
        <v>2181</v>
      </c>
      <c r="AR216" s="110">
        <v>-3.0235660293463806E-2</v>
      </c>
      <c r="AS216" s="105">
        <v>4403</v>
      </c>
      <c r="AT216" s="110">
        <v>3.284072249589487E-2</v>
      </c>
    </row>
    <row r="217" spans="2:46" s="4" customFormat="1" ht="15" hidden="1" customHeight="1" outlineLevel="1" x14ac:dyDescent="0.25">
      <c r="B217" s="83" t="s">
        <v>128</v>
      </c>
      <c r="C217" s="184">
        <v>221386</v>
      </c>
      <c r="D217" s="110">
        <v>-9.0084832144148863E-2</v>
      </c>
      <c r="E217" s="105">
        <v>182413</v>
      </c>
      <c r="F217" s="110">
        <v>-0.22446749713022407</v>
      </c>
      <c r="G217" s="105">
        <v>403799</v>
      </c>
      <c r="H217" s="110">
        <v>-0.15613963227826144</v>
      </c>
      <c r="I217" s="184">
        <v>151209</v>
      </c>
      <c r="J217" s="110">
        <v>-0.11301884136183393</v>
      </c>
      <c r="K217" s="105">
        <v>151191</v>
      </c>
      <c r="L217" s="110">
        <v>-0.23320248311119229</v>
      </c>
      <c r="M217" s="105">
        <v>302400</v>
      </c>
      <c r="N217" s="110">
        <v>-0.17747410566628952</v>
      </c>
      <c r="O217" s="184"/>
      <c r="P217" s="104"/>
      <c r="Q217" s="105"/>
      <c r="R217" s="104"/>
      <c r="S217" s="105"/>
      <c r="T217" s="119"/>
      <c r="U217" s="184"/>
      <c r="V217" s="104"/>
      <c r="W217" s="105"/>
      <c r="X217" s="104"/>
      <c r="Y217" s="105"/>
      <c r="Z217" s="453"/>
      <c r="AA217" s="184">
        <v>51624</v>
      </c>
      <c r="AB217" s="110">
        <v>-8.3689806350840446E-2</v>
      </c>
      <c r="AC217" s="105">
        <v>29167</v>
      </c>
      <c r="AD217" s="110">
        <v>-0.16974096214062051</v>
      </c>
      <c r="AE217" s="105">
        <v>80791</v>
      </c>
      <c r="AF217" s="110">
        <v>-0.11673900447146024</v>
      </c>
      <c r="AG217" s="184"/>
      <c r="AH217" s="104"/>
      <c r="AI217" s="105"/>
      <c r="AJ217" s="104"/>
      <c r="AK217" s="105"/>
      <c r="AL217" s="119"/>
      <c r="AM217" s="184">
        <v>16075</v>
      </c>
      <c r="AN217" s="110">
        <v>0.13789197989665181</v>
      </c>
      <c r="AO217" s="184">
        <v>2478</v>
      </c>
      <c r="AP217" s="110">
        <v>4.9110922946655311E-2</v>
      </c>
      <c r="AQ217" s="105">
        <v>2055</v>
      </c>
      <c r="AR217" s="110">
        <v>-0.29332874828060518</v>
      </c>
      <c r="AS217" s="105">
        <v>4533</v>
      </c>
      <c r="AT217" s="110">
        <v>-0.13984819734345355</v>
      </c>
    </row>
    <row r="218" spans="2:46" s="4" customFormat="1" ht="15" hidden="1" customHeight="1" outlineLevel="1" x14ac:dyDescent="0.25">
      <c r="B218" s="83" t="s">
        <v>129</v>
      </c>
      <c r="C218" s="184">
        <v>234462</v>
      </c>
      <c r="D218" s="110">
        <v>0.14959965874156045</v>
      </c>
      <c r="E218" s="105">
        <v>191125</v>
      </c>
      <c r="F218" s="110">
        <v>0.18035955805608905</v>
      </c>
      <c r="G218" s="105">
        <v>425587</v>
      </c>
      <c r="H218" s="110">
        <v>0.16321281759741102</v>
      </c>
      <c r="I218" s="184">
        <v>166554</v>
      </c>
      <c r="J218" s="110">
        <v>0.16590364988029727</v>
      </c>
      <c r="K218" s="105">
        <v>159978</v>
      </c>
      <c r="L218" s="110">
        <v>0.17935259382671465</v>
      </c>
      <c r="M218" s="105">
        <v>326532</v>
      </c>
      <c r="N218" s="110">
        <v>0.1724541566877198</v>
      </c>
      <c r="O218" s="184"/>
      <c r="P218" s="104"/>
      <c r="Q218" s="105"/>
      <c r="R218" s="104"/>
      <c r="S218" s="105"/>
      <c r="T218" s="119"/>
      <c r="U218" s="184"/>
      <c r="V218" s="104"/>
      <c r="W218" s="105"/>
      <c r="X218" s="104"/>
      <c r="Y218" s="105"/>
      <c r="Z218" s="453"/>
      <c r="AA218" s="184">
        <v>51693</v>
      </c>
      <c r="AB218" s="110">
        <v>0.14753479698981065</v>
      </c>
      <c r="AC218" s="105">
        <v>29191</v>
      </c>
      <c r="AD218" s="110">
        <v>0.19699019969655973</v>
      </c>
      <c r="AE218" s="105">
        <v>80884</v>
      </c>
      <c r="AF218" s="110">
        <v>0.16490480168217303</v>
      </c>
      <c r="AG218" s="184"/>
      <c r="AH218" s="104"/>
      <c r="AI218" s="105"/>
      <c r="AJ218" s="104"/>
      <c r="AK218" s="105"/>
      <c r="AL218" s="119"/>
      <c r="AM218" s="184">
        <v>13854</v>
      </c>
      <c r="AN218" s="110">
        <v>2.9682183450372435E-3</v>
      </c>
      <c r="AO218" s="184">
        <v>2361</v>
      </c>
      <c r="AP218" s="110">
        <v>5.5431381314260175E-2</v>
      </c>
      <c r="AQ218" s="105">
        <v>1956</v>
      </c>
      <c r="AR218" s="110">
        <v>3.7665782493368605E-2</v>
      </c>
      <c r="AS218" s="105">
        <v>4317</v>
      </c>
      <c r="AT218" s="110">
        <v>4.730713245997098E-2</v>
      </c>
    </row>
    <row r="219" spans="2:46" s="4" customFormat="1" ht="15" hidden="1" customHeight="1" outlineLevel="1" x14ac:dyDescent="0.25">
      <c r="B219" s="83" t="s">
        <v>152</v>
      </c>
      <c r="C219" s="184">
        <v>199940</v>
      </c>
      <c r="D219" s="110">
        <v>8.2020088319334938E-2</v>
      </c>
      <c r="E219" s="105">
        <v>178693</v>
      </c>
      <c r="F219" s="110">
        <v>0.12216151720673207</v>
      </c>
      <c r="G219" s="105">
        <v>378633</v>
      </c>
      <c r="H219" s="110">
        <v>0.10060053949724446</v>
      </c>
      <c r="I219" s="184">
        <v>140882</v>
      </c>
      <c r="J219" s="110">
        <v>0.1033731976848915</v>
      </c>
      <c r="K219" s="105">
        <v>153620</v>
      </c>
      <c r="L219" s="110">
        <v>0.12069217076658201</v>
      </c>
      <c r="M219" s="105">
        <v>294502</v>
      </c>
      <c r="N219" s="110">
        <v>0.1123399015708626</v>
      </c>
      <c r="O219" s="184"/>
      <c r="P219" s="104"/>
      <c r="Q219" s="105"/>
      <c r="R219" s="104"/>
      <c r="S219" s="105"/>
      <c r="T219" s="119"/>
      <c r="U219" s="184"/>
      <c r="V219" s="104"/>
      <c r="W219" s="105"/>
      <c r="X219" s="104"/>
      <c r="Y219" s="105"/>
      <c r="Z219" s="453"/>
      <c r="AA219" s="184">
        <v>43442</v>
      </c>
      <c r="AB219" s="110">
        <v>2.9577665070863235E-2</v>
      </c>
      <c r="AC219" s="105">
        <v>22683</v>
      </c>
      <c r="AD219" s="110">
        <v>0.10084930842028639</v>
      </c>
      <c r="AE219" s="105">
        <v>66125</v>
      </c>
      <c r="AF219" s="110">
        <v>5.2962626793420231E-2</v>
      </c>
      <c r="AG219" s="184"/>
      <c r="AH219" s="104"/>
      <c r="AI219" s="105"/>
      <c r="AJ219" s="104"/>
      <c r="AK219" s="105"/>
      <c r="AL219" s="119"/>
      <c r="AM219" s="184">
        <v>13511</v>
      </c>
      <c r="AN219" s="110">
        <v>2.0853796751038933E-2</v>
      </c>
      <c r="AO219" s="184">
        <v>2105</v>
      </c>
      <c r="AP219" s="110">
        <v>0.25897129186602874</v>
      </c>
      <c r="AQ219" s="105">
        <v>2390</v>
      </c>
      <c r="AR219" s="110">
        <v>0.53303399615137903</v>
      </c>
      <c r="AS219" s="105">
        <v>4495</v>
      </c>
      <c r="AT219" s="110">
        <v>0.39121015165583417</v>
      </c>
    </row>
    <row r="220" spans="2:46" s="4" customFormat="1" ht="15" hidden="1" customHeight="1" outlineLevel="1" x14ac:dyDescent="0.25">
      <c r="B220" s="83" t="s">
        <v>132</v>
      </c>
      <c r="C220" s="184">
        <v>182419</v>
      </c>
      <c r="D220" s="110">
        <v>1.4143154968728311E-2</v>
      </c>
      <c r="E220" s="105">
        <v>153667</v>
      </c>
      <c r="F220" s="110">
        <v>-1.0068929974875962E-2</v>
      </c>
      <c r="G220" s="105">
        <v>336086</v>
      </c>
      <c r="H220" s="110">
        <v>2.9274406529296026E-3</v>
      </c>
      <c r="I220" s="184">
        <v>123429</v>
      </c>
      <c r="J220" s="110">
        <v>-9.3026615725431139E-3</v>
      </c>
      <c r="K220" s="105">
        <v>123914</v>
      </c>
      <c r="L220" s="110">
        <v>-2.1533310697167574E-2</v>
      </c>
      <c r="M220" s="105">
        <v>247343</v>
      </c>
      <c r="N220" s="110">
        <v>-1.5467959511043738E-2</v>
      </c>
      <c r="O220" s="184"/>
      <c r="P220" s="104"/>
      <c r="Q220" s="105"/>
      <c r="R220" s="104"/>
      <c r="S220" s="105"/>
      <c r="T220" s="119"/>
      <c r="U220" s="184"/>
      <c r="V220" s="104"/>
      <c r="W220" s="105"/>
      <c r="X220" s="104"/>
      <c r="Y220" s="105"/>
      <c r="Z220" s="453"/>
      <c r="AA220" s="184">
        <v>43259</v>
      </c>
      <c r="AB220" s="110">
        <v>3.863145258103251E-2</v>
      </c>
      <c r="AC220" s="105">
        <v>28270</v>
      </c>
      <c r="AD220" s="110">
        <v>4.8318314977565224E-2</v>
      </c>
      <c r="AE220" s="105">
        <v>71529</v>
      </c>
      <c r="AF220" s="110">
        <v>4.2438462771616337E-2</v>
      </c>
      <c r="AG220" s="184"/>
      <c r="AH220" s="104"/>
      <c r="AI220" s="105"/>
      <c r="AJ220" s="104"/>
      <c r="AK220" s="105"/>
      <c r="AL220" s="119"/>
      <c r="AM220" s="184">
        <v>13459</v>
      </c>
      <c r="AN220" s="110">
        <v>9.5207095776710826E-2</v>
      </c>
      <c r="AO220" s="184">
        <v>2272</v>
      </c>
      <c r="AP220" s="110">
        <v>0.68545994065281901</v>
      </c>
      <c r="AQ220" s="105">
        <v>1483</v>
      </c>
      <c r="AR220" s="110">
        <v>-8.5696670776818751E-2</v>
      </c>
      <c r="AS220" s="105">
        <v>3755</v>
      </c>
      <c r="AT220" s="110">
        <v>0.26430976430976427</v>
      </c>
    </row>
    <row r="221" spans="2:46" s="4" customFormat="1" ht="15" hidden="1" customHeight="1" outlineLevel="1" x14ac:dyDescent="0.25">
      <c r="B221" s="83" t="s">
        <v>133</v>
      </c>
      <c r="C221" s="184">
        <v>235846</v>
      </c>
      <c r="D221" s="110">
        <v>5.874959036447458E-2</v>
      </c>
      <c r="E221" s="105">
        <v>208815</v>
      </c>
      <c r="F221" s="110">
        <v>3.4147187004754276E-2</v>
      </c>
      <c r="G221" s="105">
        <v>444661</v>
      </c>
      <c r="H221" s="110">
        <v>4.7052008693625025E-2</v>
      </c>
      <c r="I221" s="184">
        <v>152004</v>
      </c>
      <c r="J221" s="110">
        <v>3.9571051443734628E-2</v>
      </c>
      <c r="K221" s="105">
        <v>170007</v>
      </c>
      <c r="L221" s="110">
        <v>3.8115592464812442E-2</v>
      </c>
      <c r="M221" s="105">
        <v>322011</v>
      </c>
      <c r="N221" s="110">
        <v>3.880212785862458E-2</v>
      </c>
      <c r="O221" s="184"/>
      <c r="P221" s="104"/>
      <c r="Q221" s="105"/>
      <c r="R221" s="104"/>
      <c r="S221" s="105"/>
      <c r="T221" s="119"/>
      <c r="U221" s="184"/>
      <c r="V221" s="104"/>
      <c r="W221" s="105"/>
      <c r="X221" s="104"/>
      <c r="Y221" s="105"/>
      <c r="Z221" s="453"/>
      <c r="AA221" s="184">
        <v>68534</v>
      </c>
      <c r="AB221" s="110">
        <v>0.10289668490505322</v>
      </c>
      <c r="AC221" s="105">
        <v>36958</v>
      </c>
      <c r="AD221" s="110">
        <v>2.4050983651981106E-2</v>
      </c>
      <c r="AE221" s="105">
        <v>105492</v>
      </c>
      <c r="AF221" s="110">
        <v>7.3928535070752366E-2</v>
      </c>
      <c r="AG221" s="184"/>
      <c r="AH221" s="104"/>
      <c r="AI221" s="105"/>
      <c r="AJ221" s="104"/>
      <c r="AK221" s="105"/>
      <c r="AL221" s="119"/>
      <c r="AM221" s="184">
        <v>12759</v>
      </c>
      <c r="AN221" s="110">
        <v>1.9904076738609167E-2</v>
      </c>
      <c r="AO221" s="184">
        <v>2549</v>
      </c>
      <c r="AP221" s="110">
        <v>0.34796404019037541</v>
      </c>
      <c r="AQ221" s="105">
        <v>1850</v>
      </c>
      <c r="AR221" s="110">
        <v>-0.10411622276029053</v>
      </c>
      <c r="AS221" s="105">
        <v>4399</v>
      </c>
      <c r="AT221" s="110">
        <v>0.11198179979777545</v>
      </c>
    </row>
    <row r="222" spans="2:46" s="4" customFormat="1" ht="15" hidden="1" customHeight="1" outlineLevel="1" x14ac:dyDescent="0.25">
      <c r="B222" s="83" t="s">
        <v>134</v>
      </c>
      <c r="C222" s="184">
        <v>270641</v>
      </c>
      <c r="D222" s="110">
        <v>5.2799259339941118E-2</v>
      </c>
      <c r="E222" s="105">
        <v>249941</v>
      </c>
      <c r="F222" s="110">
        <v>3.0115317721341572E-2</v>
      </c>
      <c r="G222" s="105">
        <v>520582</v>
      </c>
      <c r="H222" s="110">
        <v>4.1784903802666307E-2</v>
      </c>
      <c r="I222" s="184">
        <v>179622</v>
      </c>
      <c r="J222" s="110">
        <v>8.1089865121066085E-2</v>
      </c>
      <c r="K222" s="105">
        <v>203282</v>
      </c>
      <c r="L222" s="110">
        <v>5.1830388326908672E-2</v>
      </c>
      <c r="M222" s="105">
        <v>382904</v>
      </c>
      <c r="N222" s="110">
        <v>6.535638567223323E-2</v>
      </c>
      <c r="O222" s="184"/>
      <c r="P222" s="104"/>
      <c r="Q222" s="105"/>
      <c r="R222" s="104"/>
      <c r="S222" s="105"/>
      <c r="T222" s="119"/>
      <c r="U222" s="184"/>
      <c r="V222" s="104"/>
      <c r="W222" s="105"/>
      <c r="X222" s="104"/>
      <c r="Y222" s="105"/>
      <c r="Z222" s="453"/>
      <c r="AA222" s="184">
        <v>79078</v>
      </c>
      <c r="AB222" s="110">
        <v>1.3430731769832116E-2</v>
      </c>
      <c r="AC222" s="105">
        <v>44345</v>
      </c>
      <c r="AD222" s="110">
        <v>-5.5645470420375709E-2</v>
      </c>
      <c r="AE222" s="105">
        <v>123423</v>
      </c>
      <c r="AF222" s="110">
        <v>-1.2521202035395418E-2</v>
      </c>
      <c r="AG222" s="184"/>
      <c r="AH222" s="104"/>
      <c r="AI222" s="105"/>
      <c r="AJ222" s="104"/>
      <c r="AK222" s="105"/>
      <c r="AL222" s="119"/>
      <c r="AM222" s="184">
        <v>9689</v>
      </c>
      <c r="AN222" s="110">
        <v>-0.10733370186106506</v>
      </c>
      <c r="AO222" s="184">
        <v>2252</v>
      </c>
      <c r="AP222" s="110">
        <v>0.10663390663390659</v>
      </c>
      <c r="AQ222" s="105">
        <v>2314</v>
      </c>
      <c r="AR222" s="110">
        <v>-4.0232268768146007E-2</v>
      </c>
      <c r="AS222" s="105">
        <v>4566</v>
      </c>
      <c r="AT222" s="110">
        <v>2.6990553306342813E-2</v>
      </c>
    </row>
    <row r="223" spans="2:46" s="4" customFormat="1" ht="15" hidden="1" customHeight="1" outlineLevel="1" x14ac:dyDescent="0.25">
      <c r="B223" s="83" t="s">
        <v>135</v>
      </c>
      <c r="C223" s="184">
        <v>217651</v>
      </c>
      <c r="D223" s="110">
        <v>2.5726700346855758E-2</v>
      </c>
      <c r="E223" s="105">
        <v>186692</v>
      </c>
      <c r="F223" s="110">
        <v>3.3840769516172875E-2</v>
      </c>
      <c r="G223" s="105">
        <v>404343</v>
      </c>
      <c r="H223" s="110">
        <v>2.9457218291481402E-2</v>
      </c>
      <c r="I223" s="184">
        <v>137959</v>
      </c>
      <c r="J223" s="110">
        <v>1.8057441407403063E-2</v>
      </c>
      <c r="K223" s="105">
        <v>152787</v>
      </c>
      <c r="L223" s="110">
        <v>4.6192507583486808E-2</v>
      </c>
      <c r="M223" s="105">
        <v>290746</v>
      </c>
      <c r="N223" s="110">
        <v>3.2651046161823905E-2</v>
      </c>
      <c r="O223" s="184"/>
      <c r="P223" s="104"/>
      <c r="Q223" s="105"/>
      <c r="R223" s="104"/>
      <c r="S223" s="105"/>
      <c r="T223" s="119"/>
      <c r="U223" s="184"/>
      <c r="V223" s="104"/>
      <c r="W223" s="105"/>
      <c r="X223" s="104"/>
      <c r="Y223" s="105"/>
      <c r="Z223" s="453"/>
      <c r="AA223" s="184">
        <v>65089</v>
      </c>
      <c r="AB223" s="110">
        <v>4.1990843018602009E-2</v>
      </c>
      <c r="AC223" s="105">
        <v>31577</v>
      </c>
      <c r="AD223" s="110">
        <v>-2.7652040030792913E-2</v>
      </c>
      <c r="AE223" s="105">
        <v>96666</v>
      </c>
      <c r="AF223" s="110">
        <v>1.8169178753120407E-2</v>
      </c>
      <c r="AG223" s="184"/>
      <c r="AH223" s="104"/>
      <c r="AI223" s="105"/>
      <c r="AJ223" s="104"/>
      <c r="AK223" s="105"/>
      <c r="AL223" s="119"/>
      <c r="AM223" s="184">
        <v>12345</v>
      </c>
      <c r="AN223" s="110">
        <v>2.2699030734818937E-2</v>
      </c>
      <c r="AO223" s="184">
        <v>2258</v>
      </c>
      <c r="AP223" s="110">
        <v>5.3663089127391483E-2</v>
      </c>
      <c r="AQ223" s="105">
        <v>2328</v>
      </c>
      <c r="AR223" s="110">
        <v>0.12736077481840202</v>
      </c>
      <c r="AS223" s="105">
        <v>4586</v>
      </c>
      <c r="AT223" s="110">
        <v>8.9828897338402935E-2</v>
      </c>
    </row>
    <row r="224" spans="2:46" s="4" customFormat="1" ht="15" hidden="1" customHeight="1" outlineLevel="1" x14ac:dyDescent="0.25">
      <c r="B224" s="83" t="s">
        <v>153</v>
      </c>
      <c r="C224" s="184">
        <v>230393</v>
      </c>
      <c r="D224" s="110">
        <v>4.340875330603966E-2</v>
      </c>
      <c r="E224" s="105">
        <v>218842</v>
      </c>
      <c r="F224" s="110">
        <v>0.14140123402058102</v>
      </c>
      <c r="G224" s="105">
        <v>449235</v>
      </c>
      <c r="H224" s="110">
        <v>8.8951590031487893E-2</v>
      </c>
      <c r="I224" s="184">
        <v>158893</v>
      </c>
      <c r="J224" s="110">
        <v>3.4695405854198613E-2</v>
      </c>
      <c r="K224" s="105">
        <v>187315</v>
      </c>
      <c r="L224" s="110">
        <v>0.16409794294947488</v>
      </c>
      <c r="M224" s="105">
        <v>346208</v>
      </c>
      <c r="N224" s="110">
        <v>0.10090786231019955</v>
      </c>
      <c r="O224" s="184"/>
      <c r="P224" s="104"/>
      <c r="Q224" s="105"/>
      <c r="R224" s="104"/>
      <c r="S224" s="105"/>
      <c r="T224" s="119"/>
      <c r="U224" s="184"/>
      <c r="V224" s="104"/>
      <c r="W224" s="105"/>
      <c r="X224" s="104"/>
      <c r="Y224" s="105"/>
      <c r="Z224" s="453"/>
      <c r="AA224" s="184">
        <v>52886</v>
      </c>
      <c r="AB224" s="110">
        <v>3.9528255528255452E-2</v>
      </c>
      <c r="AC224" s="105">
        <v>28687</v>
      </c>
      <c r="AD224" s="110">
        <v>1.124506486181609E-2</v>
      </c>
      <c r="AE224" s="105">
        <v>81573</v>
      </c>
      <c r="AF224" s="110">
        <v>2.9403228045379315E-2</v>
      </c>
      <c r="AG224" s="184"/>
      <c r="AH224" s="104"/>
      <c r="AI224" s="105"/>
      <c r="AJ224" s="104"/>
      <c r="AK224" s="105"/>
      <c r="AL224" s="119"/>
      <c r="AM224" s="184">
        <v>16202</v>
      </c>
      <c r="AN224" s="110">
        <v>0.1521012586219157</v>
      </c>
      <c r="AO224" s="184">
        <v>2412</v>
      </c>
      <c r="AP224" s="110">
        <v>4.6420824295010821E-2</v>
      </c>
      <c r="AQ224" s="105">
        <v>2840</v>
      </c>
      <c r="AR224" s="110">
        <v>0.1577660008153281</v>
      </c>
      <c r="AS224" s="105">
        <v>5252</v>
      </c>
      <c r="AT224" s="110">
        <v>0.10382513661202175</v>
      </c>
    </row>
    <row r="225" spans="2:46" s="4" customFormat="1" ht="15" hidden="1" customHeight="1" outlineLevel="1" x14ac:dyDescent="0.25">
      <c r="B225" s="83" t="s">
        <v>124</v>
      </c>
      <c r="C225" s="184">
        <v>203577</v>
      </c>
      <c r="D225" s="110">
        <v>-6.4142876844573204E-2</v>
      </c>
      <c r="E225" s="105">
        <v>184988</v>
      </c>
      <c r="F225" s="110">
        <v>-4.7136330155198025E-2</v>
      </c>
      <c r="G225" s="105">
        <v>388565</v>
      </c>
      <c r="H225" s="110">
        <v>-5.6122758818371032E-2</v>
      </c>
      <c r="I225" s="184">
        <v>134642</v>
      </c>
      <c r="J225" s="110">
        <v>-7.9723319617787336E-2</v>
      </c>
      <c r="K225" s="105">
        <v>155260</v>
      </c>
      <c r="L225" s="110">
        <v>-4.7805955045843396E-2</v>
      </c>
      <c r="M225" s="105">
        <v>289902</v>
      </c>
      <c r="N225" s="110">
        <v>-6.2900624189862309E-2</v>
      </c>
      <c r="O225" s="184"/>
      <c r="P225" s="104"/>
      <c r="Q225" s="105"/>
      <c r="R225" s="104"/>
      <c r="S225" s="105"/>
      <c r="T225" s="119"/>
      <c r="U225" s="184"/>
      <c r="V225" s="104"/>
      <c r="W225" s="105"/>
      <c r="X225" s="104"/>
      <c r="Y225" s="105"/>
      <c r="Z225" s="453"/>
      <c r="AA225" s="184">
        <v>50022</v>
      </c>
      <c r="AB225" s="110">
        <v>-4.2072808747773749E-2</v>
      </c>
      <c r="AC225" s="105">
        <v>26867</v>
      </c>
      <c r="AD225" s="110">
        <v>-3.8850928344006053E-2</v>
      </c>
      <c r="AE225" s="105">
        <v>76889</v>
      </c>
      <c r="AF225" s="110">
        <v>-4.0949458663872673E-2</v>
      </c>
      <c r="AG225" s="184"/>
      <c r="AH225" s="104"/>
      <c r="AI225" s="105"/>
      <c r="AJ225" s="104"/>
      <c r="AK225" s="105"/>
      <c r="AL225" s="119"/>
      <c r="AM225" s="184">
        <v>16557</v>
      </c>
      <c r="AN225" s="110">
        <v>-5.4063795278428417E-3</v>
      </c>
      <c r="AO225" s="184">
        <v>2356</v>
      </c>
      <c r="AP225" s="110">
        <v>-8.4817642069545673E-4</v>
      </c>
      <c r="AQ225" s="105">
        <v>2861</v>
      </c>
      <c r="AR225" s="110">
        <v>-8.6234429894602393E-2</v>
      </c>
      <c r="AS225" s="105">
        <v>5217</v>
      </c>
      <c r="AT225" s="110">
        <v>-4.9553652760065625E-2</v>
      </c>
    </row>
    <row r="226" spans="2:46" s="4" customFormat="1" ht="15" hidden="1" customHeight="1" outlineLevel="1" x14ac:dyDescent="0.25">
      <c r="B226" s="83" t="s">
        <v>125</v>
      </c>
      <c r="C226" s="184">
        <v>198525</v>
      </c>
      <c r="D226" s="110">
        <v>-8.9408734199963869E-3</v>
      </c>
      <c r="E226" s="105">
        <v>188423</v>
      </c>
      <c r="F226" s="110">
        <v>-1.7278966912838478E-2</v>
      </c>
      <c r="G226" s="105">
        <v>386948</v>
      </c>
      <c r="H226" s="110">
        <v>-1.3018681195351656E-2</v>
      </c>
      <c r="I226" s="184">
        <v>133652</v>
      </c>
      <c r="J226" s="110">
        <v>-2.409603364682511E-2</v>
      </c>
      <c r="K226" s="105">
        <v>158705</v>
      </c>
      <c r="L226" s="110">
        <v>-7.5479013457401267E-3</v>
      </c>
      <c r="M226" s="105">
        <v>292357</v>
      </c>
      <c r="N226" s="110">
        <v>-1.5182036218605144E-2</v>
      </c>
      <c r="O226" s="184"/>
      <c r="P226" s="104"/>
      <c r="Q226" s="105"/>
      <c r="R226" s="104"/>
      <c r="S226" s="105"/>
      <c r="T226" s="119"/>
      <c r="U226" s="184"/>
      <c r="V226" s="104"/>
      <c r="W226" s="105"/>
      <c r="X226" s="104"/>
      <c r="Y226" s="105"/>
      <c r="Z226" s="453"/>
      <c r="AA226" s="184">
        <v>46684</v>
      </c>
      <c r="AB226" s="110">
        <v>8.9692882923770867E-3</v>
      </c>
      <c r="AC226" s="105">
        <v>27180</v>
      </c>
      <c r="AD226" s="110">
        <v>-7.582454947296835E-2</v>
      </c>
      <c r="AE226" s="105">
        <v>73864</v>
      </c>
      <c r="AF226" s="110">
        <v>-2.3982875037989348E-2</v>
      </c>
      <c r="AG226" s="184"/>
      <c r="AH226" s="104"/>
      <c r="AI226" s="105"/>
      <c r="AJ226" s="104"/>
      <c r="AK226" s="105"/>
      <c r="AL226" s="119"/>
      <c r="AM226" s="184">
        <v>15591</v>
      </c>
      <c r="AN226" s="110">
        <v>6.6999726252395364E-2</v>
      </c>
      <c r="AO226" s="184">
        <v>2598</v>
      </c>
      <c r="AP226" s="110">
        <v>4.6314941602899617E-2</v>
      </c>
      <c r="AQ226" s="105">
        <v>2538</v>
      </c>
      <c r="AR226" s="110">
        <v>5.1367025683512813E-2</v>
      </c>
      <c r="AS226" s="105">
        <v>5136</v>
      </c>
      <c r="AT226" s="110">
        <v>4.8805391055748437E-2</v>
      </c>
    </row>
    <row r="227" spans="2:46" s="4" customFormat="1" ht="15.75" collapsed="1" x14ac:dyDescent="0.25">
      <c r="B227" s="106">
        <v>2003</v>
      </c>
      <c r="C227" s="194">
        <v>2595440</v>
      </c>
      <c r="D227" s="108">
        <v>1.8759663328553833E-2</v>
      </c>
      <c r="E227" s="109">
        <v>2302563</v>
      </c>
      <c r="F227" s="108">
        <v>8.715678320281306E-3</v>
      </c>
      <c r="G227" s="109">
        <v>4898003</v>
      </c>
      <c r="H227" s="108">
        <v>1.4013164772897824E-2</v>
      </c>
      <c r="I227" s="194">
        <v>1757274</v>
      </c>
      <c r="J227" s="108">
        <v>1.3779365162695845E-2</v>
      </c>
      <c r="K227" s="109">
        <v>1920216</v>
      </c>
      <c r="L227" s="108">
        <v>1.3202335379736585E-2</v>
      </c>
      <c r="M227" s="109">
        <v>3677490</v>
      </c>
      <c r="N227" s="108">
        <v>1.3477984800682519E-2</v>
      </c>
      <c r="O227" s="194"/>
      <c r="P227" s="108"/>
      <c r="Q227" s="109"/>
      <c r="R227" s="108"/>
      <c r="S227" s="109"/>
      <c r="T227" s="196"/>
      <c r="U227" s="194"/>
      <c r="V227" s="108"/>
      <c r="W227" s="109"/>
      <c r="X227" s="108"/>
      <c r="Y227" s="109"/>
      <c r="Z227" s="454"/>
      <c r="AA227" s="194">
        <v>642315</v>
      </c>
      <c r="AB227" s="108">
        <v>2.5469297307307848E-2</v>
      </c>
      <c r="AC227" s="109">
        <v>354729</v>
      </c>
      <c r="AD227" s="108">
        <v>-1.753720285491922E-2</v>
      </c>
      <c r="AE227" s="109">
        <v>997044</v>
      </c>
      <c r="AF227" s="108">
        <v>9.7435445599303172E-3</v>
      </c>
      <c r="AG227" s="194"/>
      <c r="AH227" s="108"/>
      <c r="AI227" s="109"/>
      <c r="AJ227" s="108"/>
      <c r="AK227" s="109"/>
      <c r="AL227" s="196"/>
      <c r="AM227" s="194">
        <v>168009</v>
      </c>
      <c r="AN227" s="108">
        <v>2.7458582794659847E-2</v>
      </c>
      <c r="AO227" s="194">
        <v>27842</v>
      </c>
      <c r="AP227" s="108">
        <v>0.14214218320548055</v>
      </c>
      <c r="AQ227" s="109">
        <v>27618</v>
      </c>
      <c r="AR227" s="108">
        <v>4.5661063153112247E-2</v>
      </c>
      <c r="AS227" s="109">
        <v>55460</v>
      </c>
      <c r="AT227" s="108">
        <v>9.1968733387150836E-2</v>
      </c>
    </row>
    <row r="228" spans="2:46" s="4" customFormat="1" ht="15" hidden="1" customHeight="1" outlineLevel="1" x14ac:dyDescent="0.25">
      <c r="B228" s="83" t="s">
        <v>126</v>
      </c>
      <c r="C228" s="184">
        <v>191519</v>
      </c>
      <c r="D228" s="110">
        <v>-4.9048388521429898E-3</v>
      </c>
      <c r="E228" s="105">
        <v>178555</v>
      </c>
      <c r="F228" s="110">
        <v>-2.8351427094386872E-2</v>
      </c>
      <c r="G228" s="105">
        <v>370074</v>
      </c>
      <c r="H228" s="110">
        <v>-1.6357102607993057E-2</v>
      </c>
      <c r="I228" s="184">
        <v>134944</v>
      </c>
      <c r="J228" s="110">
        <v>3.8574023335283147E-2</v>
      </c>
      <c r="K228" s="105">
        <v>151400</v>
      </c>
      <c r="L228" s="110">
        <v>-2.2519497959816115E-2</v>
      </c>
      <c r="M228" s="105">
        <v>286344</v>
      </c>
      <c r="N228" s="110">
        <v>5.350747840741521E-3</v>
      </c>
      <c r="O228" s="184"/>
      <c r="P228" s="104"/>
      <c r="Q228" s="105"/>
      <c r="R228" s="104"/>
      <c r="S228" s="105"/>
      <c r="T228" s="119"/>
      <c r="U228" s="184"/>
      <c r="V228" s="104"/>
      <c r="W228" s="105"/>
      <c r="X228" s="104"/>
      <c r="Y228" s="105"/>
      <c r="Z228" s="453"/>
      <c r="AA228" s="184">
        <v>40971</v>
      </c>
      <c r="AB228" s="110">
        <v>-8.5876840696117784E-2</v>
      </c>
      <c r="AC228" s="105">
        <v>25505</v>
      </c>
      <c r="AD228" s="110">
        <v>-5.8682413729470362E-2</v>
      </c>
      <c r="AE228" s="105">
        <v>66476</v>
      </c>
      <c r="AF228" s="110">
        <v>-7.5630953208649099E-2</v>
      </c>
      <c r="AG228" s="184"/>
      <c r="AH228" s="104"/>
      <c r="AI228" s="105"/>
      <c r="AJ228" s="104"/>
      <c r="AK228" s="105"/>
      <c r="AL228" s="119"/>
      <c r="AM228" s="184">
        <v>14075</v>
      </c>
      <c r="AN228" s="110">
        <v>-7.759355134674617E-2</v>
      </c>
      <c r="AO228" s="184">
        <v>1529</v>
      </c>
      <c r="AP228" s="110">
        <v>-0.37642740619902115</v>
      </c>
      <c r="AQ228" s="105">
        <v>1650</v>
      </c>
      <c r="AR228" s="110">
        <v>-7.407407407407407E-2</v>
      </c>
      <c r="AS228" s="105">
        <v>3179</v>
      </c>
      <c r="AT228" s="110">
        <v>-0.24917335852621636</v>
      </c>
    </row>
    <row r="229" spans="2:46" s="4" customFormat="1" ht="15" hidden="1" customHeight="1" outlineLevel="1" x14ac:dyDescent="0.25">
      <c r="B229" s="83" t="s">
        <v>127</v>
      </c>
      <c r="C229" s="184">
        <v>213541</v>
      </c>
      <c r="D229" s="110">
        <v>2.6486437117545059E-2</v>
      </c>
      <c r="E229" s="105">
        <v>189771</v>
      </c>
      <c r="F229" s="110">
        <v>-3.1360312657588985E-3</v>
      </c>
      <c r="G229" s="105">
        <v>403312</v>
      </c>
      <c r="H229" s="110">
        <v>1.2331858262696338E-2</v>
      </c>
      <c r="I229" s="184">
        <v>148142</v>
      </c>
      <c r="J229" s="110">
        <v>4.4025511822121999E-2</v>
      </c>
      <c r="K229" s="105">
        <v>160309</v>
      </c>
      <c r="L229" s="110">
        <v>-6.3594384355533107E-3</v>
      </c>
      <c r="M229" s="105">
        <v>308451</v>
      </c>
      <c r="N229" s="110">
        <v>1.7217953368729999E-2</v>
      </c>
      <c r="O229" s="184"/>
      <c r="P229" s="104"/>
      <c r="Q229" s="105"/>
      <c r="R229" s="104"/>
      <c r="S229" s="105"/>
      <c r="T229" s="119"/>
      <c r="U229" s="184"/>
      <c r="V229" s="104"/>
      <c r="W229" s="105"/>
      <c r="X229" s="104"/>
      <c r="Y229" s="105"/>
      <c r="Z229" s="453"/>
      <c r="AA229" s="184">
        <v>48162</v>
      </c>
      <c r="AB229" s="110">
        <v>-1.9662921348314599E-2</v>
      </c>
      <c r="AC229" s="105">
        <v>27213</v>
      </c>
      <c r="AD229" s="110">
        <v>-7.0784835990804762E-3</v>
      </c>
      <c r="AE229" s="105">
        <v>75375</v>
      </c>
      <c r="AF229" s="110">
        <v>-1.5156464362709898E-2</v>
      </c>
      <c r="AG229" s="184"/>
      <c r="AH229" s="104"/>
      <c r="AI229" s="105"/>
      <c r="AJ229" s="104"/>
      <c r="AK229" s="105"/>
      <c r="AL229" s="119"/>
      <c r="AM229" s="184">
        <v>15223</v>
      </c>
      <c r="AN229" s="110">
        <v>2.7666161649431142E-3</v>
      </c>
      <c r="AO229" s="184">
        <v>2014</v>
      </c>
      <c r="AP229" s="110">
        <v>0.10235358511220571</v>
      </c>
      <c r="AQ229" s="105">
        <v>2249</v>
      </c>
      <c r="AR229" s="110">
        <v>0.38314883148831491</v>
      </c>
      <c r="AS229" s="105">
        <v>4263</v>
      </c>
      <c r="AT229" s="110">
        <v>0.23457862728062562</v>
      </c>
    </row>
    <row r="230" spans="2:46" s="4" customFormat="1" ht="15" hidden="1" customHeight="1" outlineLevel="1" x14ac:dyDescent="0.25">
      <c r="B230" s="83" t="s">
        <v>128</v>
      </c>
      <c r="C230" s="184">
        <v>243304</v>
      </c>
      <c r="D230" s="110">
        <v>5.1266208374560973E-2</v>
      </c>
      <c r="E230" s="105">
        <v>235210</v>
      </c>
      <c r="F230" s="110">
        <v>7.3434982817555783E-2</v>
      </c>
      <c r="G230" s="105">
        <v>478514</v>
      </c>
      <c r="H230" s="110">
        <v>6.2047505537577763E-2</v>
      </c>
      <c r="I230" s="184">
        <v>170476</v>
      </c>
      <c r="J230" s="110">
        <v>0.10151520046522156</v>
      </c>
      <c r="K230" s="105">
        <v>197172</v>
      </c>
      <c r="L230" s="110">
        <v>6.4430972213974425E-2</v>
      </c>
      <c r="M230" s="105">
        <v>367648</v>
      </c>
      <c r="N230" s="110">
        <v>8.1311286404197602E-2</v>
      </c>
      <c r="O230" s="184"/>
      <c r="P230" s="104"/>
      <c r="Q230" s="105"/>
      <c r="R230" s="104"/>
      <c r="S230" s="105"/>
      <c r="T230" s="119"/>
      <c r="U230" s="184"/>
      <c r="V230" s="104"/>
      <c r="W230" s="105"/>
      <c r="X230" s="104"/>
      <c r="Y230" s="105"/>
      <c r="Z230" s="453"/>
      <c r="AA230" s="184">
        <v>56339</v>
      </c>
      <c r="AB230" s="110">
        <v>-1.4449400857167838E-2</v>
      </c>
      <c r="AC230" s="105">
        <v>35130</v>
      </c>
      <c r="AD230" s="110">
        <v>0.10409202338299073</v>
      </c>
      <c r="AE230" s="105">
        <v>91469</v>
      </c>
      <c r="AF230" s="110">
        <v>2.7937920726430976E-2</v>
      </c>
      <c r="AG230" s="184"/>
      <c r="AH230" s="104"/>
      <c r="AI230" s="105"/>
      <c r="AJ230" s="104"/>
      <c r="AK230" s="105"/>
      <c r="AL230" s="119"/>
      <c r="AM230" s="184">
        <v>14127</v>
      </c>
      <c r="AN230" s="110">
        <v>-0.1661551174595679</v>
      </c>
      <c r="AO230" s="184">
        <v>2362</v>
      </c>
      <c r="AP230" s="110">
        <v>-7.985975847292559E-2</v>
      </c>
      <c r="AQ230" s="105">
        <v>2908</v>
      </c>
      <c r="AR230" s="110">
        <v>0.4089147286821706</v>
      </c>
      <c r="AS230" s="105">
        <v>5270</v>
      </c>
      <c r="AT230" s="110">
        <v>0.13798315698553232</v>
      </c>
    </row>
    <row r="231" spans="2:46" s="4" customFormat="1" ht="15" hidden="1" customHeight="1" outlineLevel="1" x14ac:dyDescent="0.25">
      <c r="B231" s="83" t="s">
        <v>129</v>
      </c>
      <c r="C231" s="184">
        <v>203951</v>
      </c>
      <c r="D231" s="110">
        <v>-5.5690599549030217E-2</v>
      </c>
      <c r="E231" s="105">
        <v>161921</v>
      </c>
      <c r="F231" s="110">
        <v>-0.16989982672176029</v>
      </c>
      <c r="G231" s="105">
        <v>365872</v>
      </c>
      <c r="H231" s="110">
        <v>-0.10988928111794205</v>
      </c>
      <c r="I231" s="184">
        <v>142854</v>
      </c>
      <c r="J231" s="110">
        <v>-3.7079977081999282E-2</v>
      </c>
      <c r="K231" s="105">
        <v>135649</v>
      </c>
      <c r="L231" s="110">
        <v>-0.16764435172117564</v>
      </c>
      <c r="M231" s="105">
        <v>278503</v>
      </c>
      <c r="N231" s="110">
        <v>-0.10542680478599531</v>
      </c>
      <c r="O231" s="184"/>
      <c r="P231" s="104"/>
      <c r="Q231" s="105"/>
      <c r="R231" s="104"/>
      <c r="S231" s="105"/>
      <c r="T231" s="119"/>
      <c r="U231" s="184"/>
      <c r="V231" s="104"/>
      <c r="W231" s="105"/>
      <c r="X231" s="104"/>
      <c r="Y231" s="105"/>
      <c r="Z231" s="453"/>
      <c r="AA231" s="184">
        <v>45047</v>
      </c>
      <c r="AB231" s="110">
        <v>-0.13470995005762587</v>
      </c>
      <c r="AC231" s="105">
        <v>24387</v>
      </c>
      <c r="AD231" s="110">
        <v>-0.19044615588899216</v>
      </c>
      <c r="AE231" s="105">
        <v>69434</v>
      </c>
      <c r="AF231" s="110">
        <v>-0.15513968655699406</v>
      </c>
      <c r="AG231" s="184"/>
      <c r="AH231" s="104"/>
      <c r="AI231" s="105"/>
      <c r="AJ231" s="104"/>
      <c r="AK231" s="105"/>
      <c r="AL231" s="119"/>
      <c r="AM231" s="184">
        <v>13813</v>
      </c>
      <c r="AN231" s="110">
        <v>3.7167742904339995E-2</v>
      </c>
      <c r="AO231" s="184">
        <v>2237</v>
      </c>
      <c r="AP231" s="110">
        <v>-4.0071237756010847E-3</v>
      </c>
      <c r="AQ231" s="105">
        <v>1885</v>
      </c>
      <c r="AR231" s="110">
        <v>-4.2174796747967425E-2</v>
      </c>
      <c r="AS231" s="105">
        <v>4122</v>
      </c>
      <c r="AT231" s="110">
        <v>-2.1831988609397279E-2</v>
      </c>
    </row>
    <row r="232" spans="2:46" s="4" customFormat="1" ht="15" hidden="1" customHeight="1" outlineLevel="1" x14ac:dyDescent="0.25">
      <c r="B232" s="83" t="s">
        <v>152</v>
      </c>
      <c r="C232" s="184">
        <v>184784</v>
      </c>
      <c r="D232" s="110">
        <v>-1.5640315363307011E-2</v>
      </c>
      <c r="E232" s="105">
        <v>159240</v>
      </c>
      <c r="F232" s="110">
        <v>-1.6089567731889964E-2</v>
      </c>
      <c r="G232" s="105">
        <v>344024</v>
      </c>
      <c r="H232" s="110">
        <v>-1.5848313899600619E-2</v>
      </c>
      <c r="I232" s="184">
        <v>127683</v>
      </c>
      <c r="J232" s="110">
        <v>3.3276415987569807E-2</v>
      </c>
      <c r="K232" s="105">
        <v>137076</v>
      </c>
      <c r="L232" s="110">
        <v>-3.0689596651015449E-2</v>
      </c>
      <c r="M232" s="105">
        <v>264759</v>
      </c>
      <c r="N232" s="110">
        <v>-8.604195677524018E-4</v>
      </c>
      <c r="O232" s="184"/>
      <c r="P232" s="104"/>
      <c r="Q232" s="105"/>
      <c r="R232" s="104"/>
      <c r="S232" s="105"/>
      <c r="T232" s="119"/>
      <c r="U232" s="184"/>
      <c r="V232" s="104"/>
      <c r="W232" s="105"/>
      <c r="X232" s="104"/>
      <c r="Y232" s="105"/>
      <c r="Z232" s="453"/>
      <c r="AA232" s="184">
        <v>42194</v>
      </c>
      <c r="AB232" s="110">
        <v>-0.12800694387038114</v>
      </c>
      <c r="AC232" s="105">
        <v>20605</v>
      </c>
      <c r="AD232" s="110">
        <v>0.10589308716187196</v>
      </c>
      <c r="AE232" s="105">
        <v>62799</v>
      </c>
      <c r="AF232" s="110">
        <v>-6.2981199641897967E-2</v>
      </c>
      <c r="AG232" s="184"/>
      <c r="AH232" s="104"/>
      <c r="AI232" s="105"/>
      <c r="AJ232" s="104"/>
      <c r="AK232" s="105"/>
      <c r="AL232" s="119"/>
      <c r="AM232" s="184">
        <v>13235</v>
      </c>
      <c r="AN232" s="110">
        <v>-7.1267816954238006E-3</v>
      </c>
      <c r="AO232" s="184">
        <v>1672</v>
      </c>
      <c r="AP232" s="110">
        <v>-0.31221719457013575</v>
      </c>
      <c r="AQ232" s="105">
        <v>1559</v>
      </c>
      <c r="AR232" s="110">
        <v>-0.1319599109131403</v>
      </c>
      <c r="AS232" s="105">
        <v>3231</v>
      </c>
      <c r="AT232" s="110">
        <v>-0.23562810503903475</v>
      </c>
    </row>
    <row r="233" spans="2:46" s="4" customFormat="1" ht="15" hidden="1" customHeight="1" outlineLevel="1" x14ac:dyDescent="0.25">
      <c r="B233" s="83" t="s">
        <v>132</v>
      </c>
      <c r="C233" s="184">
        <v>179875</v>
      </c>
      <c r="D233" s="110">
        <v>-5.88767736804654E-2</v>
      </c>
      <c r="E233" s="105">
        <v>155230</v>
      </c>
      <c r="F233" s="110">
        <v>-0.21569717210402128</v>
      </c>
      <c r="G233" s="105">
        <v>335105</v>
      </c>
      <c r="H233" s="110">
        <v>-0.13865605617801358</v>
      </c>
      <c r="I233" s="184">
        <v>124588</v>
      </c>
      <c r="J233" s="110">
        <v>-5.5471741025738264E-2</v>
      </c>
      <c r="K233" s="105">
        <v>126641</v>
      </c>
      <c r="L233" s="110">
        <v>-0.26278502529353898</v>
      </c>
      <c r="M233" s="105">
        <v>251229</v>
      </c>
      <c r="N233" s="110">
        <v>-0.17273978556940017</v>
      </c>
      <c r="O233" s="184"/>
      <c r="P233" s="104"/>
      <c r="Q233" s="105"/>
      <c r="R233" s="104"/>
      <c r="S233" s="105"/>
      <c r="T233" s="119"/>
      <c r="U233" s="184"/>
      <c r="V233" s="104"/>
      <c r="W233" s="105"/>
      <c r="X233" s="104"/>
      <c r="Y233" s="105"/>
      <c r="Z233" s="453"/>
      <c r="AA233" s="184">
        <v>41650</v>
      </c>
      <c r="AB233" s="110">
        <v>-4.0875071963154874E-2</v>
      </c>
      <c r="AC233" s="105">
        <v>26967</v>
      </c>
      <c r="AD233" s="110">
        <v>6.0523831996224686E-2</v>
      </c>
      <c r="AE233" s="105">
        <v>68617</v>
      </c>
      <c r="AF233" s="110">
        <v>-3.4275921165380918E-3</v>
      </c>
      <c r="AG233" s="184"/>
      <c r="AH233" s="104"/>
      <c r="AI233" s="105"/>
      <c r="AJ233" s="104"/>
      <c r="AK233" s="105"/>
      <c r="AL233" s="119"/>
      <c r="AM233" s="184">
        <v>12289</v>
      </c>
      <c r="AN233" s="110">
        <v>-8.4618249534450629E-2</v>
      </c>
      <c r="AO233" s="184">
        <v>1348</v>
      </c>
      <c r="AP233" s="110">
        <v>-0.43194268857985674</v>
      </c>
      <c r="AQ233" s="105">
        <v>1622</v>
      </c>
      <c r="AR233" s="110">
        <v>1.2845070422535212</v>
      </c>
      <c r="AS233" s="105">
        <v>2970</v>
      </c>
      <c r="AT233" s="110">
        <v>-3.6652611093091148E-2</v>
      </c>
    </row>
    <row r="234" spans="2:46" s="4" customFormat="1" ht="15" hidden="1" customHeight="1" outlineLevel="1" x14ac:dyDescent="0.25">
      <c r="B234" s="83" t="s">
        <v>133</v>
      </c>
      <c r="C234" s="184">
        <v>222759</v>
      </c>
      <c r="D234" s="110">
        <v>6.773299844699654E-2</v>
      </c>
      <c r="E234" s="105">
        <v>201920</v>
      </c>
      <c r="F234" s="110">
        <v>-4.3278023633761986E-2</v>
      </c>
      <c r="G234" s="105">
        <v>424679</v>
      </c>
      <c r="H234" s="110">
        <v>1.1906634070558253E-2</v>
      </c>
      <c r="I234" s="184">
        <v>146218</v>
      </c>
      <c r="J234" s="110">
        <v>3.6257459143031356E-2</v>
      </c>
      <c r="K234" s="105">
        <v>163765</v>
      </c>
      <c r="L234" s="110">
        <v>-6.1136622923940398E-2</v>
      </c>
      <c r="M234" s="105">
        <v>309983</v>
      </c>
      <c r="N234" s="110">
        <v>-1.7583058399966989E-2</v>
      </c>
      <c r="O234" s="184"/>
      <c r="P234" s="104"/>
      <c r="Q234" s="105"/>
      <c r="R234" s="104"/>
      <c r="S234" s="105"/>
      <c r="T234" s="119"/>
      <c r="U234" s="184"/>
      <c r="V234" s="104"/>
      <c r="W234" s="105"/>
      <c r="X234" s="104"/>
      <c r="Y234" s="105"/>
      <c r="Z234" s="453"/>
      <c r="AA234" s="184">
        <v>62140</v>
      </c>
      <c r="AB234" s="110">
        <v>0.16554751097272757</v>
      </c>
      <c r="AC234" s="105">
        <v>36090</v>
      </c>
      <c r="AD234" s="110">
        <v>3.238171520109856E-2</v>
      </c>
      <c r="AE234" s="105">
        <v>98230</v>
      </c>
      <c r="AF234" s="110">
        <v>0.11281040420518407</v>
      </c>
      <c r="AG234" s="184"/>
      <c r="AH234" s="104"/>
      <c r="AI234" s="105"/>
      <c r="AJ234" s="104"/>
      <c r="AK234" s="105"/>
      <c r="AL234" s="119"/>
      <c r="AM234" s="184">
        <v>12510</v>
      </c>
      <c r="AN234" s="110">
        <v>3.6625787205833538E-2</v>
      </c>
      <c r="AO234" s="184">
        <v>1891</v>
      </c>
      <c r="AP234" s="110">
        <v>-0.11800373134328357</v>
      </c>
      <c r="AQ234" s="105">
        <v>2065</v>
      </c>
      <c r="AR234" s="110">
        <v>0.23875224955009</v>
      </c>
      <c r="AS234" s="105">
        <v>3956</v>
      </c>
      <c r="AT234" s="110">
        <v>3.8047756494358431E-2</v>
      </c>
    </row>
    <row r="235" spans="2:46" s="4" customFormat="1" ht="15" hidden="1" customHeight="1" outlineLevel="1" x14ac:dyDescent="0.25">
      <c r="B235" s="83" t="s">
        <v>134</v>
      </c>
      <c r="C235" s="184">
        <v>257068</v>
      </c>
      <c r="D235" s="110">
        <v>7.5953976418983604E-2</v>
      </c>
      <c r="E235" s="105">
        <v>242634</v>
      </c>
      <c r="F235" s="110">
        <v>1.7213911993560593E-2</v>
      </c>
      <c r="G235" s="105">
        <v>499702</v>
      </c>
      <c r="H235" s="110">
        <v>4.6608119401234438E-2</v>
      </c>
      <c r="I235" s="184">
        <v>166149</v>
      </c>
      <c r="J235" s="110">
        <v>5.7425251072387828E-2</v>
      </c>
      <c r="K235" s="105">
        <v>193265</v>
      </c>
      <c r="L235" s="110">
        <v>7.2338008203172155E-3</v>
      </c>
      <c r="M235" s="105">
        <v>359414</v>
      </c>
      <c r="N235" s="110">
        <v>2.9830689134477284E-2</v>
      </c>
      <c r="O235" s="184"/>
      <c r="P235" s="104"/>
      <c r="Q235" s="105"/>
      <c r="R235" s="104"/>
      <c r="S235" s="105"/>
      <c r="T235" s="119"/>
      <c r="U235" s="184"/>
      <c r="V235" s="104"/>
      <c r="W235" s="105"/>
      <c r="X235" s="104"/>
      <c r="Y235" s="105"/>
      <c r="Z235" s="453"/>
      <c r="AA235" s="184">
        <v>78030</v>
      </c>
      <c r="AB235" s="110">
        <v>0.12221710866938973</v>
      </c>
      <c r="AC235" s="105">
        <v>46958</v>
      </c>
      <c r="AD235" s="110">
        <v>6.1653591372566652E-2</v>
      </c>
      <c r="AE235" s="105">
        <v>124988</v>
      </c>
      <c r="AF235" s="110">
        <v>9.8670042105078126E-2</v>
      </c>
      <c r="AG235" s="184"/>
      <c r="AH235" s="104"/>
      <c r="AI235" s="105"/>
      <c r="AJ235" s="104"/>
      <c r="AK235" s="105"/>
      <c r="AL235" s="119"/>
      <c r="AM235" s="184">
        <v>10854</v>
      </c>
      <c r="AN235" s="110">
        <v>5.9030149282856881E-2</v>
      </c>
      <c r="AO235" s="184">
        <v>2035</v>
      </c>
      <c r="AP235" s="110">
        <v>1.0427010923535152E-2</v>
      </c>
      <c r="AQ235" s="105">
        <v>2411</v>
      </c>
      <c r="AR235" s="110">
        <v>-3.7190082644628086E-3</v>
      </c>
      <c r="AS235" s="105">
        <v>4446</v>
      </c>
      <c r="AT235" s="110">
        <v>2.7063599458727605E-3</v>
      </c>
    </row>
    <row r="236" spans="2:46" s="4" customFormat="1" ht="15" hidden="1" customHeight="1" outlineLevel="1" x14ac:dyDescent="0.25">
      <c r="B236" s="83" t="s">
        <v>135</v>
      </c>
      <c r="C236" s="184">
        <v>212192</v>
      </c>
      <c r="D236" s="110">
        <v>2.3969115695499976E-2</v>
      </c>
      <c r="E236" s="105">
        <v>180581</v>
      </c>
      <c r="F236" s="110">
        <v>-2.5298486516829644E-2</v>
      </c>
      <c r="G236" s="105">
        <v>392773</v>
      </c>
      <c r="H236" s="110">
        <v>7.1338851903091083E-4</v>
      </c>
      <c r="I236" s="184">
        <v>135512</v>
      </c>
      <c r="J236" s="110">
        <v>3.2946611681610172E-3</v>
      </c>
      <c r="K236" s="105">
        <v>146041</v>
      </c>
      <c r="L236" s="110">
        <v>-2.5054408053727162E-2</v>
      </c>
      <c r="M236" s="105">
        <v>281553</v>
      </c>
      <c r="N236" s="110">
        <v>-1.1612681272620717E-2</v>
      </c>
      <c r="O236" s="184"/>
      <c r="P236" s="104"/>
      <c r="Q236" s="105"/>
      <c r="R236" s="104"/>
      <c r="S236" s="105"/>
      <c r="T236" s="119"/>
      <c r="U236" s="184"/>
      <c r="V236" s="104"/>
      <c r="W236" s="105"/>
      <c r="X236" s="104"/>
      <c r="Y236" s="105"/>
      <c r="Z236" s="453"/>
      <c r="AA236" s="184">
        <v>62466</v>
      </c>
      <c r="AB236" s="110">
        <v>7.4905787001187329E-2</v>
      </c>
      <c r="AC236" s="105">
        <v>32475</v>
      </c>
      <c r="AD236" s="110">
        <v>-2.4012742681973953E-2</v>
      </c>
      <c r="AE236" s="105">
        <v>94941</v>
      </c>
      <c r="AF236" s="110">
        <v>3.8889557595719326E-2</v>
      </c>
      <c r="AG236" s="184"/>
      <c r="AH236" s="104"/>
      <c r="AI236" s="105"/>
      <c r="AJ236" s="104"/>
      <c r="AK236" s="105"/>
      <c r="AL236" s="119"/>
      <c r="AM236" s="184">
        <v>12071</v>
      </c>
      <c r="AN236" s="110">
        <v>-2.841274951706374E-2</v>
      </c>
      <c r="AO236" s="184">
        <v>2143</v>
      </c>
      <c r="AP236" s="110">
        <v>0.32202344231955582</v>
      </c>
      <c r="AQ236" s="105">
        <v>2065</v>
      </c>
      <c r="AR236" s="110">
        <v>-6.1363636363636398E-2</v>
      </c>
      <c r="AS236" s="105">
        <v>4208</v>
      </c>
      <c r="AT236" s="110">
        <v>0.10128238680973567</v>
      </c>
    </row>
    <row r="237" spans="2:46" s="4" customFormat="1" ht="15" hidden="1" customHeight="1" outlineLevel="1" x14ac:dyDescent="0.25">
      <c r="B237" s="83" t="s">
        <v>153</v>
      </c>
      <c r="C237" s="184">
        <v>220808</v>
      </c>
      <c r="D237" s="110">
        <v>-4.0186391831447565E-2</v>
      </c>
      <c r="E237" s="105">
        <v>191731</v>
      </c>
      <c r="F237" s="110">
        <v>-4.3239386015688885E-2</v>
      </c>
      <c r="G237" s="105">
        <v>412539</v>
      </c>
      <c r="H237" s="110">
        <v>-4.1607716593603405E-2</v>
      </c>
      <c r="I237" s="184">
        <v>153565</v>
      </c>
      <c r="J237" s="110">
        <v>-1.4737395901502581E-2</v>
      </c>
      <c r="K237" s="105">
        <v>160910</v>
      </c>
      <c r="L237" s="110">
        <v>-3.3300691486485623E-2</v>
      </c>
      <c r="M237" s="105">
        <v>314475</v>
      </c>
      <c r="N237" s="110">
        <v>-2.4324030839396271E-2</v>
      </c>
      <c r="O237" s="184"/>
      <c r="P237" s="104"/>
      <c r="Q237" s="105"/>
      <c r="R237" s="104"/>
      <c r="S237" s="105"/>
      <c r="T237" s="119"/>
      <c r="U237" s="184"/>
      <c r="V237" s="104"/>
      <c r="W237" s="105"/>
      <c r="X237" s="104"/>
      <c r="Y237" s="105"/>
      <c r="Z237" s="453"/>
      <c r="AA237" s="184">
        <v>50875</v>
      </c>
      <c r="AB237" s="110">
        <v>-0.1247612985359644</v>
      </c>
      <c r="AC237" s="105">
        <v>28368</v>
      </c>
      <c r="AD237" s="110">
        <v>-0.11175126029370319</v>
      </c>
      <c r="AE237" s="105">
        <v>79243</v>
      </c>
      <c r="AF237" s="110">
        <v>-0.12014789483034283</v>
      </c>
      <c r="AG237" s="184"/>
      <c r="AH237" s="104"/>
      <c r="AI237" s="105"/>
      <c r="AJ237" s="104"/>
      <c r="AK237" s="105"/>
      <c r="AL237" s="119"/>
      <c r="AM237" s="184">
        <v>14063</v>
      </c>
      <c r="AN237" s="110">
        <v>-3.140712170259663E-2</v>
      </c>
      <c r="AO237" s="184">
        <v>2305</v>
      </c>
      <c r="AP237" s="110">
        <v>0.49190938511326854</v>
      </c>
      <c r="AQ237" s="105">
        <v>2453</v>
      </c>
      <c r="AR237" s="110">
        <v>0.22283150548354924</v>
      </c>
      <c r="AS237" s="105">
        <v>4758</v>
      </c>
      <c r="AT237" s="110">
        <v>0.33990425232328914</v>
      </c>
    </row>
    <row r="238" spans="2:46" s="4" customFormat="1" ht="15" hidden="1" customHeight="1" outlineLevel="1" x14ac:dyDescent="0.25">
      <c r="B238" s="83" t="s">
        <v>124</v>
      </c>
      <c r="C238" s="184">
        <v>217530</v>
      </c>
      <c r="D238" s="110">
        <v>6.0074642396326094E-3</v>
      </c>
      <c r="E238" s="105">
        <v>194139</v>
      </c>
      <c r="F238" s="110">
        <v>-3.0555583297546152E-2</v>
      </c>
      <c r="G238" s="105">
        <v>411669</v>
      </c>
      <c r="H238" s="110">
        <v>-1.157293469935583E-2</v>
      </c>
      <c r="I238" s="184">
        <v>146306</v>
      </c>
      <c r="J238" s="110">
        <v>-1.8482366279576778E-2</v>
      </c>
      <c r="K238" s="105">
        <v>163055</v>
      </c>
      <c r="L238" s="110">
        <v>-3.2710640746519193E-2</v>
      </c>
      <c r="M238" s="105">
        <v>309361</v>
      </c>
      <c r="N238" s="110">
        <v>-2.6033435128923643E-2</v>
      </c>
      <c r="O238" s="184"/>
      <c r="P238" s="104"/>
      <c r="Q238" s="105"/>
      <c r="R238" s="104"/>
      <c r="S238" s="105"/>
      <c r="T238" s="119"/>
      <c r="U238" s="184"/>
      <c r="V238" s="104"/>
      <c r="W238" s="105"/>
      <c r="X238" s="104"/>
      <c r="Y238" s="105"/>
      <c r="Z238" s="453"/>
      <c r="AA238" s="184">
        <v>52219</v>
      </c>
      <c r="AB238" s="110">
        <v>5.7000587008886106E-2</v>
      </c>
      <c r="AC238" s="105">
        <v>27953</v>
      </c>
      <c r="AD238" s="110">
        <v>-5.5801384901199125E-2</v>
      </c>
      <c r="AE238" s="105">
        <v>80172</v>
      </c>
      <c r="AF238" s="110">
        <v>1.473268529769145E-2</v>
      </c>
      <c r="AG238" s="184"/>
      <c r="AH238" s="104"/>
      <c r="AI238" s="105"/>
      <c r="AJ238" s="104"/>
      <c r="AK238" s="105"/>
      <c r="AL238" s="119"/>
      <c r="AM238" s="184">
        <v>16647</v>
      </c>
      <c r="AN238" s="110">
        <v>4.1870071348103721E-2</v>
      </c>
      <c r="AO238" s="184">
        <v>2358</v>
      </c>
      <c r="AP238" s="110">
        <v>0.31805477920626046</v>
      </c>
      <c r="AQ238" s="105">
        <v>3131</v>
      </c>
      <c r="AR238" s="110">
        <v>0.46926325668700142</v>
      </c>
      <c r="AS238" s="105">
        <v>5489</v>
      </c>
      <c r="AT238" s="110">
        <v>0.40025510204081627</v>
      </c>
    </row>
    <row r="239" spans="2:46" s="4" customFormat="1" ht="15" hidden="1" customHeight="1" outlineLevel="1" x14ac:dyDescent="0.25">
      <c r="B239" s="83" t="s">
        <v>125</v>
      </c>
      <c r="C239" s="184">
        <v>200316</v>
      </c>
      <c r="D239" s="110">
        <v>5.2024578541042921E-2</v>
      </c>
      <c r="E239" s="105">
        <v>191736</v>
      </c>
      <c r="F239" s="110">
        <v>7.5790560405772478E-2</v>
      </c>
      <c r="G239" s="105">
        <v>392052</v>
      </c>
      <c r="H239" s="110">
        <v>6.3514884520857962E-2</v>
      </c>
      <c r="I239" s="184">
        <v>136952</v>
      </c>
      <c r="J239" s="110">
        <v>4.7458067871538168E-2</v>
      </c>
      <c r="K239" s="105">
        <v>159912</v>
      </c>
      <c r="L239" s="110">
        <v>7.709509247908608E-2</v>
      </c>
      <c r="M239" s="105">
        <v>296864</v>
      </c>
      <c r="N239" s="110">
        <v>6.3216970556528418E-2</v>
      </c>
      <c r="O239" s="184"/>
      <c r="P239" s="104"/>
      <c r="Q239" s="105"/>
      <c r="R239" s="104"/>
      <c r="S239" s="105"/>
      <c r="T239" s="119"/>
      <c r="U239" s="184"/>
      <c r="V239" s="104"/>
      <c r="W239" s="105"/>
      <c r="X239" s="104"/>
      <c r="Y239" s="105"/>
      <c r="Z239" s="453"/>
      <c r="AA239" s="184">
        <v>46269</v>
      </c>
      <c r="AB239" s="110">
        <v>9.4761499148211303E-2</v>
      </c>
      <c r="AC239" s="105">
        <v>29410</v>
      </c>
      <c r="AD239" s="110">
        <v>5.0619797806594535E-2</v>
      </c>
      <c r="AE239" s="105">
        <v>75679</v>
      </c>
      <c r="AF239" s="110">
        <v>7.7173804745434671E-2</v>
      </c>
      <c r="AG239" s="184"/>
      <c r="AH239" s="104"/>
      <c r="AI239" s="105"/>
      <c r="AJ239" s="104"/>
      <c r="AK239" s="105"/>
      <c r="AL239" s="119"/>
      <c r="AM239" s="184">
        <v>14612</v>
      </c>
      <c r="AN239" s="110">
        <v>-8.81834215167554E-3</v>
      </c>
      <c r="AO239" s="184">
        <v>2483</v>
      </c>
      <c r="AP239" s="110">
        <v>-6.5487391795257754E-2</v>
      </c>
      <c r="AQ239" s="105">
        <v>2414</v>
      </c>
      <c r="AR239" s="110">
        <v>0.36461277557942351</v>
      </c>
      <c r="AS239" s="105">
        <v>4897</v>
      </c>
      <c r="AT239" s="110">
        <v>0.10641662901039317</v>
      </c>
    </row>
    <row r="240" spans="2:46" s="4" customFormat="1" ht="15.75" collapsed="1" x14ac:dyDescent="0.25">
      <c r="B240" s="106">
        <v>2002</v>
      </c>
      <c r="C240" s="194">
        <v>2547647</v>
      </c>
      <c r="D240" s="108">
        <v>1.1682421131049336E-2</v>
      </c>
      <c r="E240" s="109">
        <v>2282668</v>
      </c>
      <c r="F240" s="108">
        <v>-3.3509455244301933E-2</v>
      </c>
      <c r="G240" s="109">
        <v>4830315</v>
      </c>
      <c r="H240" s="108">
        <v>-1.0189262831710955E-2</v>
      </c>
      <c r="I240" s="194">
        <v>1733389</v>
      </c>
      <c r="J240" s="108">
        <v>2.0007791040068446E-2</v>
      </c>
      <c r="K240" s="109">
        <v>1895195</v>
      </c>
      <c r="L240" s="108">
        <v>-4.1483559973437445E-2</v>
      </c>
      <c r="M240" s="109">
        <v>3628584</v>
      </c>
      <c r="N240" s="108">
        <v>-1.3061234481267392E-2</v>
      </c>
      <c r="O240" s="194"/>
      <c r="P240" s="108"/>
      <c r="Q240" s="109"/>
      <c r="R240" s="108"/>
      <c r="S240" s="109"/>
      <c r="T240" s="196"/>
      <c r="U240" s="194"/>
      <c r="V240" s="108"/>
      <c r="W240" s="109"/>
      <c r="X240" s="108"/>
      <c r="Y240" s="109"/>
      <c r="Z240" s="454"/>
      <c r="AA240" s="194">
        <v>626362</v>
      </c>
      <c r="AB240" s="108">
        <v>9.9562277563003398E-4</v>
      </c>
      <c r="AC240" s="109">
        <v>361061</v>
      </c>
      <c r="AD240" s="108">
        <v>-3.9751504819284245E-3</v>
      </c>
      <c r="AE240" s="109">
        <v>987423</v>
      </c>
      <c r="AF240" s="108">
        <v>-8.2773331606356138E-4</v>
      </c>
      <c r="AG240" s="194"/>
      <c r="AH240" s="108"/>
      <c r="AI240" s="109"/>
      <c r="AJ240" s="108"/>
      <c r="AK240" s="109"/>
      <c r="AL240" s="196"/>
      <c r="AM240" s="194">
        <v>163519</v>
      </c>
      <c r="AN240" s="108">
        <v>-2.3388180487950549E-2</v>
      </c>
      <c r="AO240" s="194">
        <v>24377</v>
      </c>
      <c r="AP240" s="108">
        <v>-5.022208369048542E-2</v>
      </c>
      <c r="AQ240" s="109">
        <v>26412</v>
      </c>
      <c r="AR240" s="108">
        <v>0.19300781426442026</v>
      </c>
      <c r="AS240" s="109">
        <v>50789</v>
      </c>
      <c r="AT240" s="108">
        <v>6.2420248927936406E-2</v>
      </c>
    </row>
    <row r="241" spans="2:46" s="4" customFormat="1" ht="15" hidden="1" customHeight="1" outlineLevel="1" x14ac:dyDescent="0.25">
      <c r="B241" s="83" t="s">
        <v>126</v>
      </c>
      <c r="C241" s="184">
        <v>192463</v>
      </c>
      <c r="D241" s="110">
        <v>9.4802527915720969E-2</v>
      </c>
      <c r="E241" s="105">
        <v>183765</v>
      </c>
      <c r="F241" s="110">
        <v>-2.3373351827936428E-2</v>
      </c>
      <c r="G241" s="105">
        <v>376228</v>
      </c>
      <c r="H241" s="110">
        <v>3.370700076931521E-2</v>
      </c>
      <c r="I241" s="184">
        <v>129932</v>
      </c>
      <c r="J241" s="110">
        <v>0.11144186683090407</v>
      </c>
      <c r="K241" s="105">
        <v>154888</v>
      </c>
      <c r="L241" s="110">
        <v>-1.9541066624465864E-2</v>
      </c>
      <c r="M241" s="105">
        <v>284820</v>
      </c>
      <c r="N241" s="110">
        <v>3.6165003510635563E-2</v>
      </c>
      <c r="O241" s="184"/>
      <c r="P241" s="104"/>
      <c r="Q241" s="105"/>
      <c r="R241" s="104"/>
      <c r="S241" s="105"/>
      <c r="T241" s="119"/>
      <c r="U241" s="184"/>
      <c r="V241" s="104"/>
      <c r="W241" s="105"/>
      <c r="X241" s="104"/>
      <c r="Y241" s="105"/>
      <c r="Z241" s="453"/>
      <c r="AA241" s="184">
        <v>44820</v>
      </c>
      <c r="AB241" s="110">
        <v>6.2009809729166143E-2</v>
      </c>
      <c r="AC241" s="105">
        <v>27095</v>
      </c>
      <c r="AD241" s="110">
        <v>-5.861302202765617E-2</v>
      </c>
      <c r="AE241" s="105">
        <v>71915</v>
      </c>
      <c r="AF241" s="110">
        <v>1.3101359442135641E-2</v>
      </c>
      <c r="AG241" s="184"/>
      <c r="AH241" s="104"/>
      <c r="AI241" s="105"/>
      <c r="AJ241" s="104"/>
      <c r="AK241" s="105"/>
      <c r="AL241" s="119"/>
      <c r="AM241" s="184">
        <v>15259</v>
      </c>
      <c r="AN241" s="110">
        <v>8.5277382645803756E-2</v>
      </c>
      <c r="AO241" s="184">
        <v>2452</v>
      </c>
      <c r="AP241" s="110">
        <v>-6.768060836501899E-2</v>
      </c>
      <c r="AQ241" s="105">
        <v>1782</v>
      </c>
      <c r="AR241" s="110">
        <v>0.26742532005689901</v>
      </c>
      <c r="AS241" s="105">
        <v>4234</v>
      </c>
      <c r="AT241" s="110">
        <v>4.9058473736372621E-2</v>
      </c>
    </row>
    <row r="242" spans="2:46" s="4" customFormat="1" ht="15" hidden="1" customHeight="1" outlineLevel="1" x14ac:dyDescent="0.25">
      <c r="B242" s="83" t="s">
        <v>127</v>
      </c>
      <c r="C242" s="184">
        <v>208031</v>
      </c>
      <c r="D242" s="110">
        <v>5.0969475907083783E-2</v>
      </c>
      <c r="E242" s="105">
        <v>190368</v>
      </c>
      <c r="F242" s="110">
        <v>-1.5105740181269312E-3</v>
      </c>
      <c r="G242" s="105">
        <v>398399</v>
      </c>
      <c r="H242" s="110">
        <v>2.5221437063494889E-2</v>
      </c>
      <c r="I242" s="184">
        <v>141895</v>
      </c>
      <c r="J242" s="110">
        <v>7.1237137529348793E-2</v>
      </c>
      <c r="K242" s="105">
        <v>161335</v>
      </c>
      <c r="L242" s="110">
        <v>5.3089735361377954E-3</v>
      </c>
      <c r="M242" s="105">
        <v>303230</v>
      </c>
      <c r="N242" s="110">
        <v>3.51195799851165E-2</v>
      </c>
      <c r="O242" s="184"/>
      <c r="P242" s="104"/>
      <c r="Q242" s="105"/>
      <c r="R242" s="104"/>
      <c r="S242" s="105"/>
      <c r="T242" s="119"/>
      <c r="U242" s="184"/>
      <c r="V242" s="104"/>
      <c r="W242" s="105"/>
      <c r="X242" s="104"/>
      <c r="Y242" s="105"/>
      <c r="Z242" s="453"/>
      <c r="AA242" s="184">
        <v>49128</v>
      </c>
      <c r="AB242" s="110">
        <v>8.0433355219959868E-3</v>
      </c>
      <c r="AC242" s="105">
        <v>27407</v>
      </c>
      <c r="AD242" s="110">
        <v>-4.0270336519942607E-2</v>
      </c>
      <c r="AE242" s="105">
        <v>76535</v>
      </c>
      <c r="AF242" s="110">
        <v>-9.8068389116737764E-3</v>
      </c>
      <c r="AG242" s="184"/>
      <c r="AH242" s="104"/>
      <c r="AI242" s="105"/>
      <c r="AJ242" s="104"/>
      <c r="AK242" s="105"/>
      <c r="AL242" s="119"/>
      <c r="AM242" s="184">
        <v>15181</v>
      </c>
      <c r="AN242" s="110">
        <v>4.4013479127982924E-2</v>
      </c>
      <c r="AO242" s="184">
        <v>1827</v>
      </c>
      <c r="AP242" s="110">
        <v>-0.17180417044424301</v>
      </c>
      <c r="AQ242" s="105">
        <v>1626</v>
      </c>
      <c r="AR242" s="110">
        <v>6.1881188118810826E-3</v>
      </c>
      <c r="AS242" s="105">
        <v>3453</v>
      </c>
      <c r="AT242" s="110">
        <v>-9.654631083202514E-2</v>
      </c>
    </row>
    <row r="243" spans="2:46" s="4" customFormat="1" ht="15" hidden="1" customHeight="1" outlineLevel="1" x14ac:dyDescent="0.25">
      <c r="B243" s="83" t="s">
        <v>128</v>
      </c>
      <c r="C243" s="184">
        <v>231439</v>
      </c>
      <c r="D243" s="110">
        <v>0.10785130296589895</v>
      </c>
      <c r="E243" s="105">
        <v>219119</v>
      </c>
      <c r="F243" s="110">
        <v>4.7263776705061433E-2</v>
      </c>
      <c r="G243" s="105">
        <v>450558</v>
      </c>
      <c r="H243" s="110">
        <v>7.7534211193433844E-2</v>
      </c>
      <c r="I243" s="184">
        <v>154765</v>
      </c>
      <c r="J243" s="110">
        <v>0.14082160679930111</v>
      </c>
      <c r="K243" s="105">
        <v>185237</v>
      </c>
      <c r="L243" s="110">
        <v>6.6984240357587099E-2</v>
      </c>
      <c r="M243" s="105">
        <v>340002</v>
      </c>
      <c r="N243" s="110">
        <v>9.937303771150674E-2</v>
      </c>
      <c r="O243" s="184"/>
      <c r="P243" s="104"/>
      <c r="Q243" s="105"/>
      <c r="R243" s="104"/>
      <c r="S243" s="105"/>
      <c r="T243" s="119"/>
      <c r="U243" s="184"/>
      <c r="V243" s="104"/>
      <c r="W243" s="105"/>
      <c r="X243" s="104"/>
      <c r="Y243" s="105"/>
      <c r="Z243" s="453"/>
      <c r="AA243" s="184">
        <v>57165</v>
      </c>
      <c r="AB243" s="110">
        <v>5.8317134129408421E-2</v>
      </c>
      <c r="AC243" s="105">
        <v>31818</v>
      </c>
      <c r="AD243" s="110">
        <v>-5.3908596235615946E-2</v>
      </c>
      <c r="AE243" s="105">
        <v>88983</v>
      </c>
      <c r="AF243" s="110">
        <v>1.5254546699221772E-2</v>
      </c>
      <c r="AG243" s="184"/>
      <c r="AH243" s="104"/>
      <c r="AI243" s="105"/>
      <c r="AJ243" s="104"/>
      <c r="AK243" s="105"/>
      <c r="AL243" s="119"/>
      <c r="AM243" s="184">
        <v>16942</v>
      </c>
      <c r="AN243" s="110">
        <v>2.7223670648153675E-2</v>
      </c>
      <c r="AO243" s="184">
        <v>2567</v>
      </c>
      <c r="AP243" s="110">
        <v>-6.2796641109894136E-2</v>
      </c>
      <c r="AQ243" s="105">
        <v>2064</v>
      </c>
      <c r="AR243" s="110">
        <v>3.6664992466097335E-2</v>
      </c>
      <c r="AS243" s="105">
        <v>4631</v>
      </c>
      <c r="AT243" s="110">
        <v>-2.0930232558139528E-2</v>
      </c>
    </row>
    <row r="244" spans="2:46" s="4" customFormat="1" ht="15" hidden="1" customHeight="1" outlineLevel="1" x14ac:dyDescent="0.25">
      <c r="B244" s="83" t="s">
        <v>129</v>
      </c>
      <c r="C244" s="184">
        <v>215979</v>
      </c>
      <c r="D244" s="110">
        <v>-3.1339715127066681E-3</v>
      </c>
      <c r="E244" s="105">
        <v>195062</v>
      </c>
      <c r="F244" s="110">
        <v>-6.1326429458244736E-2</v>
      </c>
      <c r="G244" s="105">
        <v>411041</v>
      </c>
      <c r="H244" s="110">
        <v>-3.1623412115043936E-2</v>
      </c>
      <c r="I244" s="184">
        <v>148355</v>
      </c>
      <c r="J244" s="110">
        <v>1.6032709192269179E-2</v>
      </c>
      <c r="K244" s="105">
        <v>162970</v>
      </c>
      <c r="L244" s="110">
        <v>-4.1262707078313254E-2</v>
      </c>
      <c r="M244" s="105">
        <v>311325</v>
      </c>
      <c r="N244" s="110">
        <v>-1.4788068278913102E-2</v>
      </c>
      <c r="O244" s="184"/>
      <c r="P244" s="104"/>
      <c r="Q244" s="105"/>
      <c r="R244" s="104"/>
      <c r="S244" s="105"/>
      <c r="T244" s="119"/>
      <c r="U244" s="184"/>
      <c r="V244" s="104"/>
      <c r="W244" s="105"/>
      <c r="X244" s="104"/>
      <c r="Y244" s="105"/>
      <c r="Z244" s="453"/>
      <c r="AA244" s="184">
        <v>52060</v>
      </c>
      <c r="AB244" s="110">
        <v>-3.84544346348491E-2</v>
      </c>
      <c r="AC244" s="105">
        <v>30124</v>
      </c>
      <c r="AD244" s="110">
        <v>-0.16282689047605814</v>
      </c>
      <c r="AE244" s="105">
        <v>82184</v>
      </c>
      <c r="AF244" s="110">
        <v>-8.8110957004160939E-2</v>
      </c>
      <c r="AG244" s="184"/>
      <c r="AH244" s="104"/>
      <c r="AI244" s="105"/>
      <c r="AJ244" s="104"/>
      <c r="AK244" s="105"/>
      <c r="AL244" s="119"/>
      <c r="AM244" s="184">
        <v>13318</v>
      </c>
      <c r="AN244" s="110">
        <v>-4.9461137677539124E-2</v>
      </c>
      <c r="AO244" s="184">
        <v>2246</v>
      </c>
      <c r="AP244" s="110">
        <v>-9.8354074668807745E-2</v>
      </c>
      <c r="AQ244" s="105">
        <v>1968</v>
      </c>
      <c r="AR244" s="110">
        <v>7.0146818923327858E-2</v>
      </c>
      <c r="AS244" s="105">
        <v>4214</v>
      </c>
      <c r="AT244" s="110">
        <v>-2.6789838337182403E-2</v>
      </c>
    </row>
    <row r="245" spans="2:46" s="4" customFormat="1" ht="15" hidden="1" customHeight="1" outlineLevel="1" x14ac:dyDescent="0.25">
      <c r="B245" s="83" t="s">
        <v>152</v>
      </c>
      <c r="C245" s="184">
        <v>187720</v>
      </c>
      <c r="D245" s="110">
        <v>6.458875637295769E-2</v>
      </c>
      <c r="E245" s="105">
        <v>161844</v>
      </c>
      <c r="F245" s="110">
        <v>4.3865250285404667E-2</v>
      </c>
      <c r="G245" s="105">
        <v>349564</v>
      </c>
      <c r="H245" s="110">
        <v>5.4892659049895265E-2</v>
      </c>
      <c r="I245" s="184">
        <v>123571</v>
      </c>
      <c r="J245" s="110">
        <v>8.9182304566648662E-2</v>
      </c>
      <c r="K245" s="105">
        <v>141416</v>
      </c>
      <c r="L245" s="110">
        <v>7.3610689341026436E-2</v>
      </c>
      <c r="M245" s="105">
        <v>264987</v>
      </c>
      <c r="N245" s="110">
        <v>8.0816403111272361E-2</v>
      </c>
      <c r="O245" s="184"/>
      <c r="P245" s="104"/>
      <c r="Q245" s="105"/>
      <c r="R245" s="104"/>
      <c r="S245" s="105"/>
      <c r="T245" s="119"/>
      <c r="U245" s="184"/>
      <c r="V245" s="104"/>
      <c r="W245" s="105"/>
      <c r="X245" s="104"/>
      <c r="Y245" s="105"/>
      <c r="Z245" s="453"/>
      <c r="AA245" s="184">
        <v>48388</v>
      </c>
      <c r="AB245" s="110">
        <v>2.1016205266711774E-2</v>
      </c>
      <c r="AC245" s="105">
        <v>18632</v>
      </c>
      <c r="AD245" s="110">
        <v>-0.15833220400234904</v>
      </c>
      <c r="AE245" s="105">
        <v>67020</v>
      </c>
      <c r="AF245" s="110">
        <v>-3.6085662097829707E-2</v>
      </c>
      <c r="AG245" s="184"/>
      <c r="AH245" s="104"/>
      <c r="AI245" s="105"/>
      <c r="AJ245" s="104"/>
      <c r="AK245" s="105"/>
      <c r="AL245" s="119"/>
      <c r="AM245" s="184">
        <v>13330</v>
      </c>
      <c r="AN245" s="110">
        <v>6.7562495308171044E-4</v>
      </c>
      <c r="AO245" s="184">
        <v>2431</v>
      </c>
      <c r="AP245" s="110">
        <v>0.12286374133949196</v>
      </c>
      <c r="AQ245" s="105">
        <v>1796</v>
      </c>
      <c r="AR245" s="110">
        <v>0.51433389544688035</v>
      </c>
      <c r="AS245" s="105">
        <v>4227</v>
      </c>
      <c r="AT245" s="110">
        <v>0.26141450313339298</v>
      </c>
    </row>
    <row r="246" spans="2:46" s="4" customFormat="1" ht="15" hidden="1" customHeight="1" outlineLevel="1" x14ac:dyDescent="0.25">
      <c r="B246" s="83" t="s">
        <v>132</v>
      </c>
      <c r="C246" s="184">
        <v>191128</v>
      </c>
      <c r="D246" s="110">
        <v>9.429857206655301E-2</v>
      </c>
      <c r="E246" s="105">
        <v>197921</v>
      </c>
      <c r="F246" s="110">
        <v>8.4237224997808724E-2</v>
      </c>
      <c r="G246" s="105">
        <v>389049</v>
      </c>
      <c r="H246" s="110">
        <v>8.9156835628019904E-2</v>
      </c>
      <c r="I246" s="184">
        <v>131905</v>
      </c>
      <c r="J246" s="110">
        <v>0.12618996798292414</v>
      </c>
      <c r="K246" s="105">
        <v>171783</v>
      </c>
      <c r="L246" s="110">
        <v>0.12823628315096736</v>
      </c>
      <c r="M246" s="105">
        <v>303688</v>
      </c>
      <c r="N246" s="110">
        <v>0.12734656604165817</v>
      </c>
      <c r="O246" s="184"/>
      <c r="P246" s="104"/>
      <c r="Q246" s="105"/>
      <c r="R246" s="104"/>
      <c r="S246" s="105"/>
      <c r="T246" s="119"/>
      <c r="U246" s="184"/>
      <c r="V246" s="104"/>
      <c r="W246" s="105"/>
      <c r="X246" s="104"/>
      <c r="Y246" s="105"/>
      <c r="Z246" s="453"/>
      <c r="AA246" s="184">
        <v>43425</v>
      </c>
      <c r="AB246" s="110">
        <v>1.2284955009557619E-2</v>
      </c>
      <c r="AC246" s="105">
        <v>25428</v>
      </c>
      <c r="AD246" s="110">
        <v>-0.14498991257565563</v>
      </c>
      <c r="AE246" s="105">
        <v>68853</v>
      </c>
      <c r="AF246" s="110">
        <v>-5.2107712216746038E-2</v>
      </c>
      <c r="AG246" s="184"/>
      <c r="AH246" s="104"/>
      <c r="AI246" s="105"/>
      <c r="AJ246" s="104"/>
      <c r="AK246" s="105"/>
      <c r="AL246" s="119"/>
      <c r="AM246" s="184">
        <v>13425</v>
      </c>
      <c r="AN246" s="110">
        <v>7.6842865164032936E-2</v>
      </c>
      <c r="AO246" s="184">
        <v>2373</v>
      </c>
      <c r="AP246" s="110">
        <v>9.4557195571955743E-2</v>
      </c>
      <c r="AQ246" s="105">
        <v>710</v>
      </c>
      <c r="AR246" s="110">
        <v>0.30036630036630041</v>
      </c>
      <c r="AS246" s="105">
        <v>3083</v>
      </c>
      <c r="AT246" s="110">
        <v>0.13596168017686083</v>
      </c>
    </row>
    <row r="247" spans="2:46" s="4" customFormat="1" ht="15" hidden="1" customHeight="1" outlineLevel="1" x14ac:dyDescent="0.25">
      <c r="B247" s="83" t="s">
        <v>133</v>
      </c>
      <c r="C247" s="184">
        <v>208628</v>
      </c>
      <c r="D247" s="110">
        <v>3.9227309180933867E-2</v>
      </c>
      <c r="E247" s="105">
        <v>211054</v>
      </c>
      <c r="F247" s="110">
        <v>7.5007130923760323E-2</v>
      </c>
      <c r="G247" s="105">
        <v>419682</v>
      </c>
      <c r="H247" s="110">
        <v>5.6917858069260419E-2</v>
      </c>
      <c r="I247" s="184">
        <v>141102</v>
      </c>
      <c r="J247" s="110">
        <v>6.0279531109107332E-2</v>
      </c>
      <c r="K247" s="105">
        <v>174429</v>
      </c>
      <c r="L247" s="110">
        <v>7.4103266726192274E-2</v>
      </c>
      <c r="M247" s="105">
        <v>315531</v>
      </c>
      <c r="N247" s="110">
        <v>6.7877146966748514E-2</v>
      </c>
      <c r="O247" s="184"/>
      <c r="P247" s="104"/>
      <c r="Q247" s="105"/>
      <c r="R247" s="104"/>
      <c r="S247" s="105"/>
      <c r="T247" s="119"/>
      <c r="U247" s="184"/>
      <c r="V247" s="104"/>
      <c r="W247" s="105"/>
      <c r="X247" s="104"/>
      <c r="Y247" s="105"/>
      <c r="Z247" s="453"/>
      <c r="AA247" s="184">
        <v>53314</v>
      </c>
      <c r="AB247" s="110">
        <v>6.8363801178425998E-3</v>
      </c>
      <c r="AC247" s="105">
        <v>34958</v>
      </c>
      <c r="AD247" s="110">
        <v>7.2956631165403074E-2</v>
      </c>
      <c r="AE247" s="105">
        <v>88272</v>
      </c>
      <c r="AF247" s="110">
        <v>3.2022728069867723E-2</v>
      </c>
      <c r="AG247" s="184"/>
      <c r="AH247" s="104"/>
      <c r="AI247" s="105"/>
      <c r="AJ247" s="104"/>
      <c r="AK247" s="105"/>
      <c r="AL247" s="119"/>
      <c r="AM247" s="184">
        <v>12068</v>
      </c>
      <c r="AN247" s="110">
        <v>-4.2904290429043312E-3</v>
      </c>
      <c r="AO247" s="184">
        <v>2144</v>
      </c>
      <c r="AP247" s="110">
        <v>-0.17570165321030373</v>
      </c>
      <c r="AQ247" s="105">
        <v>1667</v>
      </c>
      <c r="AR247" s="110">
        <v>0.23298816568047331</v>
      </c>
      <c r="AS247" s="105">
        <v>3811</v>
      </c>
      <c r="AT247" s="110">
        <v>-3.5922084492790329E-2</v>
      </c>
    </row>
    <row r="248" spans="2:46" s="4" customFormat="1" ht="15" hidden="1" customHeight="1" outlineLevel="1" x14ac:dyDescent="0.25">
      <c r="B248" s="83" t="s">
        <v>134</v>
      </c>
      <c r="C248" s="184">
        <v>238921</v>
      </c>
      <c r="D248" s="110">
        <v>9.0420749489979801E-2</v>
      </c>
      <c r="E248" s="105">
        <v>238528</v>
      </c>
      <c r="F248" s="110">
        <v>0.11440331525268532</v>
      </c>
      <c r="G248" s="105">
        <v>477449</v>
      </c>
      <c r="H248" s="110">
        <v>0.10227173034745474</v>
      </c>
      <c r="I248" s="184">
        <v>157126</v>
      </c>
      <c r="J248" s="110">
        <v>0.1065522972478099</v>
      </c>
      <c r="K248" s="105">
        <v>191877</v>
      </c>
      <c r="L248" s="110">
        <v>0.11780606448981978</v>
      </c>
      <c r="M248" s="105">
        <v>349003</v>
      </c>
      <c r="N248" s="110">
        <v>0.11271126188024261</v>
      </c>
      <c r="O248" s="184"/>
      <c r="P248" s="104"/>
      <c r="Q248" s="105"/>
      <c r="R248" s="104"/>
      <c r="S248" s="105"/>
      <c r="T248" s="119"/>
      <c r="U248" s="184"/>
      <c r="V248" s="104"/>
      <c r="W248" s="105"/>
      <c r="X248" s="104"/>
      <c r="Y248" s="105"/>
      <c r="Z248" s="453"/>
      <c r="AA248" s="184">
        <v>69532</v>
      </c>
      <c r="AB248" s="110">
        <v>6.8983011761088564E-2</v>
      </c>
      <c r="AC248" s="105">
        <v>44231</v>
      </c>
      <c r="AD248" s="110">
        <v>8.2554212149395401E-2</v>
      </c>
      <c r="AE248" s="105">
        <v>113763</v>
      </c>
      <c r="AF248" s="110">
        <v>7.4218860655505425E-2</v>
      </c>
      <c r="AG248" s="184"/>
      <c r="AH248" s="104"/>
      <c r="AI248" s="105"/>
      <c r="AJ248" s="104"/>
      <c r="AK248" s="105"/>
      <c r="AL248" s="119"/>
      <c r="AM248" s="184">
        <v>10249</v>
      </c>
      <c r="AN248" s="110">
        <v>6.9386477462437313E-2</v>
      </c>
      <c r="AO248" s="184">
        <v>2014</v>
      </c>
      <c r="AP248" s="110">
        <v>-0.18921095008051525</v>
      </c>
      <c r="AQ248" s="105">
        <v>2420</v>
      </c>
      <c r="AR248" s="110">
        <v>0.58376963350785349</v>
      </c>
      <c r="AS248" s="105">
        <v>4434</v>
      </c>
      <c r="AT248" s="110">
        <v>0.10518444666002003</v>
      </c>
    </row>
    <row r="249" spans="2:46" s="4" customFormat="1" ht="15" hidden="1" customHeight="1" outlineLevel="1" x14ac:dyDescent="0.25">
      <c r="B249" s="83" t="s">
        <v>135</v>
      </c>
      <c r="C249" s="184">
        <v>207225</v>
      </c>
      <c r="D249" s="110">
        <v>-5.6047947867731152E-3</v>
      </c>
      <c r="E249" s="105">
        <v>185268</v>
      </c>
      <c r="F249" s="110">
        <v>-9.5455011497956765E-2</v>
      </c>
      <c r="G249" s="105">
        <v>392493</v>
      </c>
      <c r="H249" s="110">
        <v>-5.0141331810305556E-2</v>
      </c>
      <c r="I249" s="184">
        <v>135067</v>
      </c>
      <c r="J249" s="110">
        <v>1.4260182626456785E-2</v>
      </c>
      <c r="K249" s="105">
        <v>149794</v>
      </c>
      <c r="L249" s="110">
        <v>-0.11264209846631401</v>
      </c>
      <c r="M249" s="105">
        <v>284861</v>
      </c>
      <c r="N249" s="110">
        <v>-5.6679813363269438E-2</v>
      </c>
      <c r="O249" s="184"/>
      <c r="P249" s="104"/>
      <c r="Q249" s="105"/>
      <c r="R249" s="104"/>
      <c r="S249" s="105"/>
      <c r="T249" s="119"/>
      <c r="U249" s="184"/>
      <c r="V249" s="104"/>
      <c r="W249" s="105"/>
      <c r="X249" s="104"/>
      <c r="Y249" s="105"/>
      <c r="Z249" s="453"/>
      <c r="AA249" s="184">
        <v>58113</v>
      </c>
      <c r="AB249" s="110">
        <v>-4.8030141698746864E-2</v>
      </c>
      <c r="AC249" s="105">
        <v>33274</v>
      </c>
      <c r="AD249" s="110">
        <v>-2.9006653437609442E-2</v>
      </c>
      <c r="AE249" s="105">
        <v>91387</v>
      </c>
      <c r="AF249" s="110">
        <v>-4.1190603590276265E-2</v>
      </c>
      <c r="AG249" s="184"/>
      <c r="AH249" s="104"/>
      <c r="AI249" s="105"/>
      <c r="AJ249" s="104"/>
      <c r="AK249" s="105"/>
      <c r="AL249" s="119"/>
      <c r="AM249" s="184">
        <v>12424</v>
      </c>
      <c r="AN249" s="110">
        <v>5.7451698016852459E-2</v>
      </c>
      <c r="AO249" s="184">
        <v>1621</v>
      </c>
      <c r="AP249" s="110">
        <v>-0.33319621554915668</v>
      </c>
      <c r="AQ249" s="105">
        <v>2200</v>
      </c>
      <c r="AR249" s="110">
        <v>0.26291618828932273</v>
      </c>
      <c r="AS249" s="105">
        <v>3821</v>
      </c>
      <c r="AT249" s="110">
        <v>-8.4351785286364778E-2</v>
      </c>
    </row>
    <row r="250" spans="2:46" s="4" customFormat="1" ht="15" hidden="1" customHeight="1" outlineLevel="1" x14ac:dyDescent="0.25">
      <c r="B250" s="83" t="s">
        <v>153</v>
      </c>
      <c r="C250" s="184">
        <v>230053</v>
      </c>
      <c r="D250" s="110">
        <v>5.5884742308733859E-2</v>
      </c>
      <c r="E250" s="105">
        <v>200396</v>
      </c>
      <c r="F250" s="110">
        <v>1.0574939863539301E-2</v>
      </c>
      <c r="G250" s="105">
        <v>430449</v>
      </c>
      <c r="H250" s="110">
        <v>3.4295586482641971E-2</v>
      </c>
      <c r="I250" s="184">
        <v>155862</v>
      </c>
      <c r="J250" s="110">
        <v>9.3331088617184754E-2</v>
      </c>
      <c r="K250" s="105">
        <v>166453</v>
      </c>
      <c r="L250" s="110">
        <v>8.1169807236736169E-4</v>
      </c>
      <c r="M250" s="105">
        <v>322315</v>
      </c>
      <c r="N250" s="110">
        <v>4.3512747875354085E-2</v>
      </c>
      <c r="O250" s="184"/>
      <c r="P250" s="104"/>
      <c r="Q250" s="105"/>
      <c r="R250" s="104"/>
      <c r="S250" s="105"/>
      <c r="T250" s="119"/>
      <c r="U250" s="184"/>
      <c r="V250" s="104"/>
      <c r="W250" s="105"/>
      <c r="X250" s="104"/>
      <c r="Y250" s="105"/>
      <c r="Z250" s="453"/>
      <c r="AA250" s="184">
        <v>58127</v>
      </c>
      <c r="AB250" s="110">
        <v>-3.7363955780272962E-3</v>
      </c>
      <c r="AC250" s="105">
        <v>31937</v>
      </c>
      <c r="AD250" s="110">
        <v>6.2441783100465775E-2</v>
      </c>
      <c r="AE250" s="105">
        <v>90064</v>
      </c>
      <c r="AF250" s="110">
        <v>1.8765906905717999E-2</v>
      </c>
      <c r="AG250" s="184"/>
      <c r="AH250" s="104"/>
      <c r="AI250" s="105"/>
      <c r="AJ250" s="104"/>
      <c r="AK250" s="105"/>
      <c r="AL250" s="119"/>
      <c r="AM250" s="184">
        <v>14519</v>
      </c>
      <c r="AN250" s="110">
        <v>-1.0293115201090663E-2</v>
      </c>
      <c r="AO250" s="184">
        <v>1545</v>
      </c>
      <c r="AP250" s="110">
        <v>-0.32971800433839482</v>
      </c>
      <c r="AQ250" s="105">
        <v>2006</v>
      </c>
      <c r="AR250" s="110">
        <v>4.4247787610619538E-2</v>
      </c>
      <c r="AS250" s="105">
        <v>3551</v>
      </c>
      <c r="AT250" s="110">
        <v>-0.15972550875532421</v>
      </c>
    </row>
    <row r="251" spans="2:46" s="4" customFormat="1" ht="15" hidden="1" customHeight="1" outlineLevel="1" x14ac:dyDescent="0.25">
      <c r="B251" s="83" t="s">
        <v>124</v>
      </c>
      <c r="C251" s="184">
        <v>216231</v>
      </c>
      <c r="D251" s="110">
        <v>5.5413465574634557E-2</v>
      </c>
      <c r="E251" s="105">
        <v>200258</v>
      </c>
      <c r="F251" s="110">
        <v>9.3212798130830832E-2</v>
      </c>
      <c r="G251" s="105">
        <v>416489</v>
      </c>
      <c r="H251" s="110">
        <v>7.3256524103169296E-2</v>
      </c>
      <c r="I251" s="184">
        <v>149061</v>
      </c>
      <c r="J251" s="110">
        <v>0.1083096643716448</v>
      </c>
      <c r="K251" s="105">
        <v>168569</v>
      </c>
      <c r="L251" s="110">
        <v>0.1073601093111558</v>
      </c>
      <c r="M251" s="105">
        <v>317630</v>
      </c>
      <c r="N251" s="110">
        <v>0.1078055245535714</v>
      </c>
      <c r="O251" s="184"/>
      <c r="P251" s="104"/>
      <c r="Q251" s="105"/>
      <c r="R251" s="104"/>
      <c r="S251" s="105"/>
      <c r="T251" s="119"/>
      <c r="U251" s="184"/>
      <c r="V251" s="104"/>
      <c r="W251" s="105"/>
      <c r="X251" s="104"/>
      <c r="Y251" s="105"/>
      <c r="Z251" s="453"/>
      <c r="AA251" s="184">
        <v>49403</v>
      </c>
      <c r="AB251" s="110">
        <v>-2.8093092797702224E-2</v>
      </c>
      <c r="AC251" s="105">
        <v>29605</v>
      </c>
      <c r="AD251" s="110">
        <v>3.0671215708118593E-2</v>
      </c>
      <c r="AE251" s="105">
        <v>79008</v>
      </c>
      <c r="AF251" s="110">
        <v>-6.8757463390107798E-3</v>
      </c>
      <c r="AG251" s="184"/>
      <c r="AH251" s="104"/>
      <c r="AI251" s="105"/>
      <c r="AJ251" s="104"/>
      <c r="AK251" s="105"/>
      <c r="AL251" s="119"/>
      <c r="AM251" s="184">
        <v>15978</v>
      </c>
      <c r="AN251" s="110">
        <v>-5.773426903343748E-2</v>
      </c>
      <c r="AO251" s="184">
        <v>1789</v>
      </c>
      <c r="AP251" s="110">
        <v>-0.3108628659476117</v>
      </c>
      <c r="AQ251" s="105">
        <v>2131</v>
      </c>
      <c r="AR251" s="110">
        <v>-4.5678459471562904E-2</v>
      </c>
      <c r="AS251" s="105">
        <v>3920</v>
      </c>
      <c r="AT251" s="110">
        <v>-0.18823773037896041</v>
      </c>
    </row>
    <row r="252" spans="2:46" s="4" customFormat="1" ht="15" hidden="1" customHeight="1" outlineLevel="1" x14ac:dyDescent="0.25">
      <c r="B252" s="83" t="s">
        <v>125</v>
      </c>
      <c r="C252" s="184">
        <v>190410</v>
      </c>
      <c r="D252" s="110">
        <v>-3.4745315921810405E-2</v>
      </c>
      <c r="E252" s="105">
        <v>178228</v>
      </c>
      <c r="F252" s="110">
        <v>-0.11656794468264398</v>
      </c>
      <c r="G252" s="105">
        <v>368638</v>
      </c>
      <c r="H252" s="110">
        <v>-7.6116077582209951E-2</v>
      </c>
      <c r="I252" s="184">
        <v>130747</v>
      </c>
      <c r="J252" s="110">
        <v>-2.6549924430248728E-2</v>
      </c>
      <c r="K252" s="105">
        <v>148466</v>
      </c>
      <c r="L252" s="110">
        <v>-0.13370288248337026</v>
      </c>
      <c r="M252" s="105">
        <v>279213</v>
      </c>
      <c r="N252" s="110">
        <v>-8.6622853647286613E-2</v>
      </c>
      <c r="O252" s="184"/>
      <c r="P252" s="104"/>
      <c r="Q252" s="105"/>
      <c r="R252" s="104"/>
      <c r="S252" s="105"/>
      <c r="T252" s="119"/>
      <c r="U252" s="184"/>
      <c r="V252" s="104"/>
      <c r="W252" s="105"/>
      <c r="X252" s="104"/>
      <c r="Y252" s="105"/>
      <c r="Z252" s="453"/>
      <c r="AA252" s="184">
        <v>42264</v>
      </c>
      <c r="AB252" s="110">
        <v>-6.5803143166596634E-2</v>
      </c>
      <c r="AC252" s="105">
        <v>27993</v>
      </c>
      <c r="AD252" s="110">
        <v>-2.7919574955724502E-2</v>
      </c>
      <c r="AE252" s="105">
        <v>70257</v>
      </c>
      <c r="AF252" s="110">
        <v>-5.1068370296334265E-2</v>
      </c>
      <c r="AG252" s="184"/>
      <c r="AH252" s="104"/>
      <c r="AI252" s="105"/>
      <c r="AJ252" s="104"/>
      <c r="AK252" s="105"/>
      <c r="AL252" s="119"/>
      <c r="AM252" s="184">
        <v>14742</v>
      </c>
      <c r="AN252" s="110">
        <v>-3.6218619246861872E-2</v>
      </c>
      <c r="AO252" s="184">
        <v>2657</v>
      </c>
      <c r="AP252" s="110">
        <v>0.10066280033140007</v>
      </c>
      <c r="AQ252" s="105">
        <v>1769</v>
      </c>
      <c r="AR252" s="110">
        <v>0.12818877551020402</v>
      </c>
      <c r="AS252" s="105">
        <v>4426</v>
      </c>
      <c r="AT252" s="110">
        <v>0.11150175791059769</v>
      </c>
    </row>
    <row r="253" spans="2:46" s="4" customFormat="1" ht="15.75" collapsed="1" x14ac:dyDescent="0.25">
      <c r="B253" s="106">
        <v>2001</v>
      </c>
      <c r="C253" s="194">
        <v>2518228</v>
      </c>
      <c r="D253" s="108">
        <v>4.9888099899606742E-2</v>
      </c>
      <c r="E253" s="109">
        <v>2361811</v>
      </c>
      <c r="F253" s="108">
        <v>1.2845556138305181E-2</v>
      </c>
      <c r="G253" s="109">
        <v>4880039</v>
      </c>
      <c r="H253" s="108">
        <v>3.1628024966044332E-2</v>
      </c>
      <c r="I253" s="194">
        <v>1699388</v>
      </c>
      <c r="J253" s="108">
        <v>7.4729450096886918E-2</v>
      </c>
      <c r="K253" s="109">
        <v>1977217</v>
      </c>
      <c r="L253" s="108">
        <v>1.9809047916480749E-2</v>
      </c>
      <c r="M253" s="109">
        <v>3676605</v>
      </c>
      <c r="N253" s="108">
        <v>4.4479671366904006E-2</v>
      </c>
      <c r="O253" s="194"/>
      <c r="P253" s="108"/>
      <c r="Q253" s="109"/>
      <c r="R253" s="108"/>
      <c r="S253" s="109"/>
      <c r="T253" s="196"/>
      <c r="U253" s="194"/>
      <c r="V253" s="108"/>
      <c r="W253" s="109"/>
      <c r="X253" s="108"/>
      <c r="Y253" s="109"/>
      <c r="Z253" s="454"/>
      <c r="AA253" s="194">
        <v>625739</v>
      </c>
      <c r="AB253" s="108">
        <v>4.6464208591221468E-3</v>
      </c>
      <c r="AC253" s="109">
        <v>362502</v>
      </c>
      <c r="AD253" s="108">
        <v>-3.1049027312238353E-2</v>
      </c>
      <c r="AE253" s="109">
        <v>988241</v>
      </c>
      <c r="AF253" s="108">
        <v>-8.7485694052839014E-3</v>
      </c>
      <c r="AG253" s="194"/>
      <c r="AH253" s="108"/>
      <c r="AI253" s="109"/>
      <c r="AJ253" s="108"/>
      <c r="AK253" s="109"/>
      <c r="AL253" s="196"/>
      <c r="AM253" s="194">
        <v>167435</v>
      </c>
      <c r="AN253" s="108">
        <v>1.3105906128796141E-2</v>
      </c>
      <c r="AO253" s="194">
        <v>25666</v>
      </c>
      <c r="AP253" s="108">
        <v>-0.12192952446117</v>
      </c>
      <c r="AQ253" s="109">
        <v>22139</v>
      </c>
      <c r="AR253" s="108">
        <v>0.16964285714285721</v>
      </c>
      <c r="AS253" s="109">
        <v>47805</v>
      </c>
      <c r="AT253" s="108">
        <v>-7.3300386228664083E-3</v>
      </c>
    </row>
    <row r="254" spans="2:46" s="4" customFormat="1" ht="15" hidden="1" customHeight="1" outlineLevel="1" x14ac:dyDescent="0.25">
      <c r="B254" s="83" t="s">
        <v>126</v>
      </c>
      <c r="C254" s="184">
        <v>175797</v>
      </c>
      <c r="D254" s="110">
        <v>-0.10138015641772735</v>
      </c>
      <c r="E254" s="105">
        <v>188163</v>
      </c>
      <c r="F254" s="110">
        <v>-7.2403253635691445E-2</v>
      </c>
      <c r="G254" s="105">
        <v>363960</v>
      </c>
      <c r="H254" s="110">
        <v>-8.6629190925517019E-2</v>
      </c>
      <c r="I254" s="184">
        <v>116904</v>
      </c>
      <c r="J254" s="110">
        <v>-0.10258162082492117</v>
      </c>
      <c r="K254" s="105">
        <v>157975</v>
      </c>
      <c r="L254" s="110">
        <v>-7.9517777441120652E-2</v>
      </c>
      <c r="M254" s="105">
        <v>274879</v>
      </c>
      <c r="N254" s="110">
        <v>-8.9469970750838845E-2</v>
      </c>
      <c r="O254" s="184"/>
      <c r="P254" s="104"/>
      <c r="Q254" s="105"/>
      <c r="R254" s="104"/>
      <c r="S254" s="105"/>
      <c r="T254" s="119"/>
      <c r="U254" s="184"/>
      <c r="V254" s="104"/>
      <c r="W254" s="105"/>
      <c r="X254" s="104"/>
      <c r="Y254" s="105"/>
      <c r="Z254" s="453"/>
      <c r="AA254" s="184">
        <v>42203</v>
      </c>
      <c r="AB254" s="110">
        <v>-0.1053948065712772</v>
      </c>
      <c r="AC254" s="105">
        <v>28782</v>
      </c>
      <c r="AD254" s="110">
        <v>-2.2483358239369644E-2</v>
      </c>
      <c r="AE254" s="105">
        <v>70985</v>
      </c>
      <c r="AF254" s="110">
        <v>-7.3532674662942665E-2</v>
      </c>
      <c r="AG254" s="184"/>
      <c r="AH254" s="104"/>
      <c r="AI254" s="105"/>
      <c r="AJ254" s="104"/>
      <c r="AK254" s="105"/>
      <c r="AL254" s="119"/>
      <c r="AM254" s="184">
        <v>14060</v>
      </c>
      <c r="AN254" s="110">
        <v>-7.9059409183205642E-2</v>
      </c>
      <c r="AO254" s="184">
        <v>2630</v>
      </c>
      <c r="AP254" s="110">
        <v>-9.9623416638137674E-2</v>
      </c>
      <c r="AQ254" s="105">
        <v>1406</v>
      </c>
      <c r="AR254" s="110">
        <v>-0.21188340807174888</v>
      </c>
      <c r="AS254" s="105">
        <v>4036</v>
      </c>
      <c r="AT254" s="110">
        <v>-0.14218916046758767</v>
      </c>
    </row>
    <row r="255" spans="2:46" s="4" customFormat="1" ht="15" hidden="1" customHeight="1" outlineLevel="1" x14ac:dyDescent="0.25">
      <c r="B255" s="83" t="s">
        <v>127</v>
      </c>
      <c r="C255" s="184">
        <v>197942</v>
      </c>
      <c r="D255" s="110">
        <v>6.7844156965139346E-2</v>
      </c>
      <c r="E255" s="105">
        <v>190656</v>
      </c>
      <c r="F255" s="110">
        <v>-9.3527871305648658E-3</v>
      </c>
      <c r="G255" s="105">
        <v>388598</v>
      </c>
      <c r="H255" s="110">
        <v>2.8521367204662473E-2</v>
      </c>
      <c r="I255" s="184">
        <v>132459</v>
      </c>
      <c r="J255" s="110">
        <v>8.9802869742644731E-2</v>
      </c>
      <c r="K255" s="105">
        <v>160483</v>
      </c>
      <c r="L255" s="110">
        <v>-2.5852545191875742E-2</v>
      </c>
      <c r="M255" s="105">
        <v>292942</v>
      </c>
      <c r="N255" s="110">
        <v>2.3249477794932361E-2</v>
      </c>
      <c r="O255" s="184"/>
      <c r="P255" s="104"/>
      <c r="Q255" s="105"/>
      <c r="R255" s="104"/>
      <c r="S255" s="105"/>
      <c r="T255" s="119"/>
      <c r="U255" s="184"/>
      <c r="V255" s="104"/>
      <c r="W255" s="105"/>
      <c r="X255" s="104"/>
      <c r="Y255" s="105"/>
      <c r="Z255" s="453"/>
      <c r="AA255" s="184">
        <v>48736</v>
      </c>
      <c r="AB255" s="110">
        <v>3.9634796706344178E-2</v>
      </c>
      <c r="AC255" s="105">
        <v>28557</v>
      </c>
      <c r="AD255" s="110">
        <v>0.11372411372411362</v>
      </c>
      <c r="AE255" s="105">
        <v>77293</v>
      </c>
      <c r="AF255" s="110">
        <v>6.5831023593816873E-2</v>
      </c>
      <c r="AG255" s="184"/>
      <c r="AH255" s="104"/>
      <c r="AI255" s="105"/>
      <c r="AJ255" s="104"/>
      <c r="AK255" s="105"/>
      <c r="AL255" s="119"/>
      <c r="AM255" s="184">
        <v>14541</v>
      </c>
      <c r="AN255" s="110">
        <v>1.8776711273033042E-2</v>
      </c>
      <c r="AO255" s="184">
        <v>2206</v>
      </c>
      <c r="AP255" s="110">
        <v>-0.17409210033695244</v>
      </c>
      <c r="AQ255" s="105">
        <v>1616</v>
      </c>
      <c r="AR255" s="110">
        <v>-0.22045344910757358</v>
      </c>
      <c r="AS255" s="105">
        <v>3822</v>
      </c>
      <c r="AT255" s="110">
        <v>-0.19435075885328834</v>
      </c>
    </row>
    <row r="256" spans="2:46" s="4" customFormat="1" ht="15" hidden="1" customHeight="1" outlineLevel="1" x14ac:dyDescent="0.25">
      <c r="B256" s="83" t="s">
        <v>128</v>
      </c>
      <c r="C256" s="184">
        <v>208908</v>
      </c>
      <c r="D256" s="110">
        <v>2.1045737578322843E-2</v>
      </c>
      <c r="E256" s="105">
        <v>209230</v>
      </c>
      <c r="F256" s="110">
        <v>1.9798409108632953E-2</v>
      </c>
      <c r="G256" s="105">
        <v>418138</v>
      </c>
      <c r="H256" s="110">
        <v>2.0421211899358083E-2</v>
      </c>
      <c r="I256" s="184">
        <v>135661</v>
      </c>
      <c r="J256" s="110">
        <v>3.8950794562512048E-2</v>
      </c>
      <c r="K256" s="105">
        <v>173608</v>
      </c>
      <c r="L256" s="110">
        <v>1.7613992719940352E-2</v>
      </c>
      <c r="M256" s="105">
        <v>309269</v>
      </c>
      <c r="N256" s="110">
        <v>2.6864512016149922E-2</v>
      </c>
      <c r="O256" s="184"/>
      <c r="P256" s="104"/>
      <c r="Q256" s="105"/>
      <c r="R256" s="104"/>
      <c r="S256" s="105"/>
      <c r="T256" s="119"/>
      <c r="U256" s="184"/>
      <c r="V256" s="104"/>
      <c r="W256" s="105"/>
      <c r="X256" s="104"/>
      <c r="Y256" s="105"/>
      <c r="Z256" s="453"/>
      <c r="AA256" s="184">
        <v>54015</v>
      </c>
      <c r="AB256" s="110">
        <v>-2.0296006094243091E-2</v>
      </c>
      <c r="AC256" s="105">
        <v>33631</v>
      </c>
      <c r="AD256" s="110">
        <v>3.4831840979722362E-2</v>
      </c>
      <c r="AE256" s="105">
        <v>87646</v>
      </c>
      <c r="AF256" s="110">
        <v>1.4834594273849255E-4</v>
      </c>
      <c r="AG256" s="184"/>
      <c r="AH256" s="104"/>
      <c r="AI256" s="105"/>
      <c r="AJ256" s="104"/>
      <c r="AK256" s="105"/>
      <c r="AL256" s="119"/>
      <c r="AM256" s="184">
        <v>16493</v>
      </c>
      <c r="AN256" s="110">
        <v>2.9654139093519882E-2</v>
      </c>
      <c r="AO256" s="184">
        <v>2739</v>
      </c>
      <c r="AP256" s="110">
        <v>-4.7304347826086945E-2</v>
      </c>
      <c r="AQ256" s="105">
        <v>1991</v>
      </c>
      <c r="AR256" s="110">
        <v>-3.6302032913843152E-2</v>
      </c>
      <c r="AS256" s="105">
        <v>4730</v>
      </c>
      <c r="AT256" s="110">
        <v>-4.2703906091884236E-2</v>
      </c>
    </row>
    <row r="257" spans="2:46" s="4" customFormat="1" ht="15" hidden="1" customHeight="1" outlineLevel="1" x14ac:dyDescent="0.25">
      <c r="B257" s="83" t="s">
        <v>129</v>
      </c>
      <c r="C257" s="184">
        <v>216658</v>
      </c>
      <c r="D257" s="110">
        <v>0.11824061027411759</v>
      </c>
      <c r="E257" s="105">
        <v>207806</v>
      </c>
      <c r="F257" s="110">
        <v>7.3172998961975155E-2</v>
      </c>
      <c r="G257" s="105">
        <v>424464</v>
      </c>
      <c r="H257" s="110">
        <v>9.571331953142348E-2</v>
      </c>
      <c r="I257" s="184">
        <v>146014</v>
      </c>
      <c r="J257" s="110">
        <v>0.14380835996741248</v>
      </c>
      <c r="K257" s="105">
        <v>169984</v>
      </c>
      <c r="L257" s="110">
        <v>3.458895563630171E-2</v>
      </c>
      <c r="M257" s="105">
        <v>315998</v>
      </c>
      <c r="N257" s="110">
        <v>8.2344317827625302E-2</v>
      </c>
      <c r="O257" s="184"/>
      <c r="P257" s="104"/>
      <c r="Q257" s="105"/>
      <c r="R257" s="104"/>
      <c r="S257" s="105"/>
      <c r="T257" s="119"/>
      <c r="U257" s="184"/>
      <c r="V257" s="104"/>
      <c r="W257" s="105"/>
      <c r="X257" s="104"/>
      <c r="Y257" s="105"/>
      <c r="Z257" s="453"/>
      <c r="AA257" s="184">
        <v>54142</v>
      </c>
      <c r="AB257" s="110">
        <v>9.1572580645161272E-2</v>
      </c>
      <c r="AC257" s="105">
        <v>35983</v>
      </c>
      <c r="AD257" s="110">
        <v>0.3074742923585625</v>
      </c>
      <c r="AE257" s="105">
        <v>90125</v>
      </c>
      <c r="AF257" s="110">
        <v>0.1686181455115987</v>
      </c>
      <c r="AG257" s="184"/>
      <c r="AH257" s="104"/>
      <c r="AI257" s="105"/>
      <c r="AJ257" s="104"/>
      <c r="AK257" s="105"/>
      <c r="AL257" s="119"/>
      <c r="AM257" s="184">
        <v>14011</v>
      </c>
      <c r="AN257" s="110">
        <v>2.840575455079275E-2</v>
      </c>
      <c r="AO257" s="184">
        <v>2491</v>
      </c>
      <c r="AP257" s="110">
        <v>-0.13175322411990242</v>
      </c>
      <c r="AQ257" s="105">
        <v>1839</v>
      </c>
      <c r="AR257" s="110">
        <v>1.3223140495867813E-2</v>
      </c>
      <c r="AS257" s="105">
        <v>4330</v>
      </c>
      <c r="AT257" s="110">
        <v>-7.5576430401366301E-2</v>
      </c>
    </row>
    <row r="258" spans="2:46" s="4" customFormat="1" ht="15" hidden="1" customHeight="1" outlineLevel="1" x14ac:dyDescent="0.25">
      <c r="B258" s="83" t="s">
        <v>152</v>
      </c>
      <c r="C258" s="184">
        <v>176331</v>
      </c>
      <c r="D258" s="110">
        <v>1.795981988223061E-2</v>
      </c>
      <c r="E258" s="105">
        <v>155043</v>
      </c>
      <c r="F258" s="110">
        <v>-2.7303240377678062E-2</v>
      </c>
      <c r="G258" s="105">
        <v>331374</v>
      </c>
      <c r="H258" s="110">
        <v>-3.7310403920448598E-3</v>
      </c>
      <c r="I258" s="184">
        <v>113453</v>
      </c>
      <c r="J258" s="110">
        <v>3.0235786086234562E-3</v>
      </c>
      <c r="K258" s="105">
        <v>131720</v>
      </c>
      <c r="L258" s="110">
        <v>-4.3108082583869667E-2</v>
      </c>
      <c r="M258" s="105">
        <v>245173</v>
      </c>
      <c r="N258" s="110">
        <v>-2.229976272605827E-2</v>
      </c>
      <c r="O258" s="184"/>
      <c r="P258" s="104"/>
      <c r="Q258" s="105"/>
      <c r="R258" s="104"/>
      <c r="S258" s="105"/>
      <c r="T258" s="119"/>
      <c r="U258" s="184"/>
      <c r="V258" s="104"/>
      <c r="W258" s="105"/>
      <c r="X258" s="104"/>
      <c r="Y258" s="105"/>
      <c r="Z258" s="453"/>
      <c r="AA258" s="184">
        <v>47392</v>
      </c>
      <c r="AB258" s="110">
        <v>7.6430372271560687E-2</v>
      </c>
      <c r="AC258" s="105">
        <v>22137</v>
      </c>
      <c r="AD258" s="110">
        <v>7.6074275714563377E-2</v>
      </c>
      <c r="AE258" s="105">
        <v>69529</v>
      </c>
      <c r="AF258" s="110">
        <v>7.6316970850941912E-2</v>
      </c>
      <c r="AG258" s="184"/>
      <c r="AH258" s="104"/>
      <c r="AI258" s="105"/>
      <c r="AJ258" s="104"/>
      <c r="AK258" s="105"/>
      <c r="AL258" s="119"/>
      <c r="AM258" s="184">
        <v>13321</v>
      </c>
      <c r="AN258" s="110">
        <v>-1.755291688177596E-2</v>
      </c>
      <c r="AO258" s="184">
        <v>2165</v>
      </c>
      <c r="AP258" s="110">
        <v>-0.14189456995640115</v>
      </c>
      <c r="AQ258" s="105">
        <v>1186</v>
      </c>
      <c r="AR258" s="110">
        <v>1.4542343883661157E-2</v>
      </c>
      <c r="AS258" s="105">
        <v>3351</v>
      </c>
      <c r="AT258" s="110">
        <v>-9.2361863488624074E-2</v>
      </c>
    </row>
    <row r="259" spans="2:46" s="4" customFormat="1" ht="15" hidden="1" customHeight="1" outlineLevel="1" x14ac:dyDescent="0.25">
      <c r="B259" s="83" t="s">
        <v>132</v>
      </c>
      <c r="C259" s="184">
        <v>174658</v>
      </c>
      <c r="D259" s="110">
        <v>5.8219074335500443E-2</v>
      </c>
      <c r="E259" s="105">
        <v>182544</v>
      </c>
      <c r="F259" s="110">
        <v>0.10774384212538468</v>
      </c>
      <c r="G259" s="105">
        <v>357202</v>
      </c>
      <c r="H259" s="110">
        <v>8.2961938891213283E-2</v>
      </c>
      <c r="I259" s="184">
        <v>117125</v>
      </c>
      <c r="J259" s="110">
        <v>7.153312718423499E-2</v>
      </c>
      <c r="K259" s="105">
        <v>152258</v>
      </c>
      <c r="L259" s="110">
        <v>0.10450338043699037</v>
      </c>
      <c r="M259" s="105">
        <v>269383</v>
      </c>
      <c r="N259" s="110">
        <v>8.9922235978604714E-2</v>
      </c>
      <c r="O259" s="184"/>
      <c r="P259" s="104"/>
      <c r="Q259" s="105"/>
      <c r="R259" s="104"/>
      <c r="S259" s="105"/>
      <c r="T259" s="119"/>
      <c r="U259" s="184"/>
      <c r="V259" s="104"/>
      <c r="W259" s="105"/>
      <c r="X259" s="104"/>
      <c r="Y259" s="105"/>
      <c r="Z259" s="453"/>
      <c r="AA259" s="184">
        <v>42898</v>
      </c>
      <c r="AB259" s="110">
        <v>3.5833293089293505E-2</v>
      </c>
      <c r="AC259" s="105">
        <v>29740</v>
      </c>
      <c r="AD259" s="110">
        <v>0.14715525554484099</v>
      </c>
      <c r="AE259" s="105">
        <v>72638</v>
      </c>
      <c r="AF259" s="110">
        <v>7.8691397258646489E-2</v>
      </c>
      <c r="AG259" s="184"/>
      <c r="AH259" s="104"/>
      <c r="AI259" s="105"/>
      <c r="AJ259" s="104"/>
      <c r="AK259" s="105"/>
      <c r="AL259" s="119"/>
      <c r="AM259" s="184">
        <v>12467</v>
      </c>
      <c r="AN259" s="110">
        <v>1.6635407322840967E-2</v>
      </c>
      <c r="AO259" s="184">
        <v>2168</v>
      </c>
      <c r="AP259" s="110">
        <v>4.9370764762826758E-2</v>
      </c>
      <c r="AQ259" s="105">
        <v>546</v>
      </c>
      <c r="AR259" s="110">
        <v>-0.46047430830039526</v>
      </c>
      <c r="AS259" s="105">
        <v>2714</v>
      </c>
      <c r="AT259" s="110">
        <v>-0.11825860948667966</v>
      </c>
    </row>
    <row r="260" spans="2:46" s="4" customFormat="1" ht="15" hidden="1" customHeight="1" outlineLevel="1" x14ac:dyDescent="0.25">
      <c r="B260" s="83" t="s">
        <v>133</v>
      </c>
      <c r="C260" s="184">
        <v>200753</v>
      </c>
      <c r="D260" s="110">
        <v>2.8806141483713521E-2</v>
      </c>
      <c r="E260" s="105">
        <v>196328</v>
      </c>
      <c r="F260" s="110">
        <v>-8.1141038541642341E-2</v>
      </c>
      <c r="G260" s="105">
        <v>397081</v>
      </c>
      <c r="H260" s="110">
        <v>-2.8659701514443636E-2</v>
      </c>
      <c r="I260" s="184">
        <v>133080</v>
      </c>
      <c r="J260" s="110">
        <v>2.8137023130765382E-2</v>
      </c>
      <c r="K260" s="105">
        <v>162395</v>
      </c>
      <c r="L260" s="110">
        <v>-7.1126236915861174E-2</v>
      </c>
      <c r="M260" s="105">
        <v>295475</v>
      </c>
      <c r="N260" s="110">
        <v>-2.8898865473858559E-2</v>
      </c>
      <c r="O260" s="184"/>
      <c r="P260" s="104"/>
      <c r="Q260" s="105"/>
      <c r="R260" s="104"/>
      <c r="S260" s="105"/>
      <c r="T260" s="119"/>
      <c r="U260" s="184"/>
      <c r="V260" s="104"/>
      <c r="W260" s="105"/>
      <c r="X260" s="104"/>
      <c r="Y260" s="105"/>
      <c r="Z260" s="453"/>
      <c r="AA260" s="184">
        <v>52952</v>
      </c>
      <c r="AB260" s="110">
        <v>3.0114387985370694E-2</v>
      </c>
      <c r="AC260" s="105">
        <v>32581</v>
      </c>
      <c r="AD260" s="110">
        <v>-0.12336544153258355</v>
      </c>
      <c r="AE260" s="105">
        <v>85533</v>
      </c>
      <c r="AF260" s="110">
        <v>-3.4289262730044068E-2</v>
      </c>
      <c r="AG260" s="184"/>
      <c r="AH260" s="104"/>
      <c r="AI260" s="105"/>
      <c r="AJ260" s="104"/>
      <c r="AK260" s="105"/>
      <c r="AL260" s="119"/>
      <c r="AM260" s="184">
        <v>12120</v>
      </c>
      <c r="AN260" s="110">
        <v>3.377686796315249E-2</v>
      </c>
      <c r="AO260" s="184">
        <v>2601</v>
      </c>
      <c r="AP260" s="110">
        <v>1.3639906469212759E-2</v>
      </c>
      <c r="AQ260" s="105">
        <v>1352</v>
      </c>
      <c r="AR260" s="110">
        <v>-0.18993409227082081</v>
      </c>
      <c r="AS260" s="105">
        <v>3953</v>
      </c>
      <c r="AT260" s="110">
        <v>-6.6587957497048378E-2</v>
      </c>
    </row>
    <row r="261" spans="2:46" s="4" customFormat="1" ht="15" hidden="1" customHeight="1" outlineLevel="1" x14ac:dyDescent="0.25">
      <c r="B261" s="83" t="s">
        <v>134</v>
      </c>
      <c r="C261" s="184">
        <v>219109</v>
      </c>
      <c r="D261" s="110">
        <v>2.5522334968360427E-2</v>
      </c>
      <c r="E261" s="105">
        <v>214041</v>
      </c>
      <c r="F261" s="110">
        <v>-2.8142154659256513E-2</v>
      </c>
      <c r="G261" s="105">
        <v>433150</v>
      </c>
      <c r="H261" s="110">
        <v>-1.7170052662510704E-3</v>
      </c>
      <c r="I261" s="184">
        <v>141996</v>
      </c>
      <c r="J261" s="110">
        <v>4.8877595491176651E-2</v>
      </c>
      <c r="K261" s="105">
        <v>171655</v>
      </c>
      <c r="L261" s="110">
        <v>-1.7351132889871002E-2</v>
      </c>
      <c r="M261" s="105">
        <v>313651</v>
      </c>
      <c r="N261" s="110">
        <v>1.1565316949671889E-2</v>
      </c>
      <c r="O261" s="184"/>
      <c r="P261" s="104"/>
      <c r="Q261" s="105"/>
      <c r="R261" s="104"/>
      <c r="S261" s="105"/>
      <c r="T261" s="119"/>
      <c r="U261" s="184"/>
      <c r="V261" s="104"/>
      <c r="W261" s="105"/>
      <c r="X261" s="104"/>
      <c r="Y261" s="105"/>
      <c r="Z261" s="453"/>
      <c r="AA261" s="184">
        <v>65045</v>
      </c>
      <c r="AB261" s="110">
        <v>1.613759920015001E-2</v>
      </c>
      <c r="AC261" s="105">
        <v>40858</v>
      </c>
      <c r="AD261" s="110">
        <v>-7.031036679712388E-2</v>
      </c>
      <c r="AE261" s="105">
        <v>105903</v>
      </c>
      <c r="AF261" s="110">
        <v>-1.9053353093738457E-2</v>
      </c>
      <c r="AG261" s="184"/>
      <c r="AH261" s="104"/>
      <c r="AI261" s="105"/>
      <c r="AJ261" s="104"/>
      <c r="AK261" s="105"/>
      <c r="AL261" s="119"/>
      <c r="AM261" s="184">
        <v>9584</v>
      </c>
      <c r="AN261" s="110">
        <v>-0.17853775606411248</v>
      </c>
      <c r="AO261" s="184">
        <v>2484</v>
      </c>
      <c r="AP261" s="110">
        <v>-4.3879907621247161E-2</v>
      </c>
      <c r="AQ261" s="105">
        <v>1528</v>
      </c>
      <c r="AR261" s="110">
        <v>-4.7975077881619921E-2</v>
      </c>
      <c r="AS261" s="105">
        <v>4012</v>
      </c>
      <c r="AT261" s="110">
        <v>-4.5443730668570104E-2</v>
      </c>
    </row>
    <row r="262" spans="2:46" s="4" customFormat="1" ht="15" hidden="1" customHeight="1" outlineLevel="1" x14ac:dyDescent="0.25">
      <c r="B262" s="83" t="s">
        <v>135</v>
      </c>
      <c r="C262" s="184">
        <v>208393</v>
      </c>
      <c r="D262" s="110">
        <v>6.7401169878197553E-2</v>
      </c>
      <c r="E262" s="105">
        <v>204819</v>
      </c>
      <c r="F262" s="110">
        <v>0.10731527985770595</v>
      </c>
      <c r="G262" s="105">
        <v>413212</v>
      </c>
      <c r="H262" s="110">
        <v>8.6819409631170741E-2</v>
      </c>
      <c r="I262" s="184">
        <v>133168</v>
      </c>
      <c r="J262" s="110">
        <v>8.9344436627783352E-2</v>
      </c>
      <c r="K262" s="105">
        <v>168809</v>
      </c>
      <c r="L262" s="110">
        <v>0.14400243968555171</v>
      </c>
      <c r="M262" s="105">
        <v>301977</v>
      </c>
      <c r="N262" s="110">
        <v>0.11923752622254513</v>
      </c>
      <c r="O262" s="184"/>
      <c r="P262" s="104"/>
      <c r="Q262" s="105"/>
      <c r="R262" s="104"/>
      <c r="S262" s="105"/>
      <c r="T262" s="119"/>
      <c r="U262" s="184"/>
      <c r="V262" s="104"/>
      <c r="W262" s="105"/>
      <c r="X262" s="104"/>
      <c r="Y262" s="105"/>
      <c r="Z262" s="453"/>
      <c r="AA262" s="184">
        <v>61045</v>
      </c>
      <c r="AB262" s="110">
        <v>3.4661016949152579E-2</v>
      </c>
      <c r="AC262" s="105">
        <v>34268</v>
      </c>
      <c r="AD262" s="110">
        <v>-3.3315467291037848E-2</v>
      </c>
      <c r="AE262" s="105">
        <v>95313</v>
      </c>
      <c r="AF262" s="110">
        <v>9.1477940475812591E-3</v>
      </c>
      <c r="AG262" s="184"/>
      <c r="AH262" s="104"/>
      <c r="AI262" s="105"/>
      <c r="AJ262" s="104"/>
      <c r="AK262" s="105"/>
      <c r="AL262" s="119"/>
      <c r="AM262" s="184">
        <v>11749</v>
      </c>
      <c r="AN262" s="110">
        <v>1.3106837975338514E-2</v>
      </c>
      <c r="AO262" s="184">
        <v>2431</v>
      </c>
      <c r="AP262" s="110">
        <v>1.6729401923881282E-2</v>
      </c>
      <c r="AQ262" s="105">
        <v>1742</v>
      </c>
      <c r="AR262" s="110">
        <v>-0.11122448979591837</v>
      </c>
      <c r="AS262" s="105">
        <v>4173</v>
      </c>
      <c r="AT262" s="110">
        <v>-4.091013560101131E-2</v>
      </c>
    </row>
    <row r="263" spans="2:46" s="4" customFormat="1" ht="15" hidden="1" customHeight="1" outlineLevel="1" x14ac:dyDescent="0.25">
      <c r="B263" s="83" t="s">
        <v>153</v>
      </c>
      <c r="C263" s="184">
        <v>217877</v>
      </c>
      <c r="D263" s="110">
        <v>-9.3257793459677885E-3</v>
      </c>
      <c r="E263" s="105">
        <v>198299</v>
      </c>
      <c r="F263" s="110">
        <v>-8.7533705745391654E-2</v>
      </c>
      <c r="G263" s="105">
        <v>416176</v>
      </c>
      <c r="H263" s="110">
        <v>-4.8196683819325292E-2</v>
      </c>
      <c r="I263" s="184">
        <v>142557</v>
      </c>
      <c r="J263" s="110">
        <v>-9.1125198098256366E-3</v>
      </c>
      <c r="K263" s="105">
        <v>166318</v>
      </c>
      <c r="L263" s="110">
        <v>-7.1492373997900871E-2</v>
      </c>
      <c r="M263" s="105">
        <v>308875</v>
      </c>
      <c r="N263" s="110">
        <v>-4.37069648783871E-2</v>
      </c>
      <c r="O263" s="184"/>
      <c r="P263" s="104"/>
      <c r="Q263" s="105"/>
      <c r="R263" s="104"/>
      <c r="S263" s="105"/>
      <c r="T263" s="119"/>
      <c r="U263" s="184"/>
      <c r="V263" s="104"/>
      <c r="W263" s="105"/>
      <c r="X263" s="104"/>
      <c r="Y263" s="105"/>
      <c r="Z263" s="453"/>
      <c r="AA263" s="184">
        <v>58345</v>
      </c>
      <c r="AB263" s="110">
        <v>1.3637943015983423E-2</v>
      </c>
      <c r="AC263" s="105">
        <v>30060</v>
      </c>
      <c r="AD263" s="110">
        <v>-0.1644429619746498</v>
      </c>
      <c r="AE263" s="105">
        <v>88405</v>
      </c>
      <c r="AF263" s="110">
        <v>-5.4855884365378027E-2</v>
      </c>
      <c r="AG263" s="184"/>
      <c r="AH263" s="104"/>
      <c r="AI263" s="105"/>
      <c r="AJ263" s="104"/>
      <c r="AK263" s="105"/>
      <c r="AL263" s="119"/>
      <c r="AM263" s="184">
        <v>14670</v>
      </c>
      <c r="AN263" s="110">
        <v>-7.6196473551637278E-2</v>
      </c>
      <c r="AO263" s="184">
        <v>2305</v>
      </c>
      <c r="AP263" s="110">
        <v>-0.12022900763358779</v>
      </c>
      <c r="AQ263" s="105">
        <v>1921</v>
      </c>
      <c r="AR263" s="110">
        <v>-0.13546354635463542</v>
      </c>
      <c r="AS263" s="105">
        <v>4226</v>
      </c>
      <c r="AT263" s="110">
        <v>-0.12722015695993394</v>
      </c>
    </row>
    <row r="264" spans="2:46" s="4" customFormat="1" ht="15" hidden="1" customHeight="1" outlineLevel="1" x14ac:dyDescent="0.25">
      <c r="B264" s="83" t="s">
        <v>124</v>
      </c>
      <c r="C264" s="184">
        <v>204878</v>
      </c>
      <c r="D264" s="110">
        <v>8.8423376991353386E-4</v>
      </c>
      <c r="E264" s="105">
        <v>183183</v>
      </c>
      <c r="F264" s="110">
        <v>-5.4275772344292039E-2</v>
      </c>
      <c r="G264" s="105">
        <v>388061</v>
      </c>
      <c r="H264" s="110">
        <v>-2.593419061077884E-2</v>
      </c>
      <c r="I264" s="184">
        <v>134494</v>
      </c>
      <c r="J264" s="110">
        <v>2.7244189510185146E-2</v>
      </c>
      <c r="K264" s="105">
        <v>152226</v>
      </c>
      <c r="L264" s="110">
        <v>-5.6793397442252425E-2</v>
      </c>
      <c r="M264" s="105">
        <v>286720</v>
      </c>
      <c r="N264" s="110">
        <v>-1.9153732737180906E-2</v>
      </c>
      <c r="O264" s="184"/>
      <c r="P264" s="104"/>
      <c r="Q264" s="105"/>
      <c r="R264" s="104"/>
      <c r="S264" s="105"/>
      <c r="T264" s="119"/>
      <c r="U264" s="184"/>
      <c r="V264" s="104"/>
      <c r="W264" s="105"/>
      <c r="X264" s="104"/>
      <c r="Y264" s="105"/>
      <c r="Z264" s="453"/>
      <c r="AA264" s="184">
        <v>50831</v>
      </c>
      <c r="AB264" s="110">
        <v>-7.1545992547673021E-2</v>
      </c>
      <c r="AC264" s="105">
        <v>28724</v>
      </c>
      <c r="AD264" s="110">
        <v>-4.9597988287066186E-2</v>
      </c>
      <c r="AE264" s="105">
        <v>79555</v>
      </c>
      <c r="AF264" s="110">
        <v>-6.3739393440114811E-2</v>
      </c>
      <c r="AG264" s="184"/>
      <c r="AH264" s="104"/>
      <c r="AI264" s="105"/>
      <c r="AJ264" s="104"/>
      <c r="AK264" s="105"/>
      <c r="AL264" s="119"/>
      <c r="AM264" s="184">
        <v>16957</v>
      </c>
      <c r="AN264" s="110">
        <v>2.9881566960218597E-2</v>
      </c>
      <c r="AO264" s="184">
        <v>2596</v>
      </c>
      <c r="AP264" s="110">
        <v>1.5252248728979234E-2</v>
      </c>
      <c r="AQ264" s="105">
        <v>2233</v>
      </c>
      <c r="AR264" s="110">
        <v>7.3041806823642474E-2</v>
      </c>
      <c r="AS264" s="105">
        <v>4829</v>
      </c>
      <c r="AT264" s="110">
        <v>4.1181543768865847E-2</v>
      </c>
    </row>
    <row r="265" spans="2:46" s="4" customFormat="1" ht="15" hidden="1" customHeight="1" outlineLevel="1" x14ac:dyDescent="0.25">
      <c r="B265" s="83" t="s">
        <v>125</v>
      </c>
      <c r="C265" s="184">
        <v>197264</v>
      </c>
      <c r="D265" s="110">
        <v>0.17520478984838106</v>
      </c>
      <c r="E265" s="105">
        <v>201745</v>
      </c>
      <c r="F265" s="110">
        <v>0.12392757660167142</v>
      </c>
      <c r="G265" s="105">
        <v>399009</v>
      </c>
      <c r="H265" s="110">
        <v>0.14870665457529042</v>
      </c>
      <c r="I265" s="184">
        <v>134313</v>
      </c>
      <c r="J265" s="110">
        <v>0.23818171761495632</v>
      </c>
      <c r="K265" s="105">
        <v>171380</v>
      </c>
      <c r="L265" s="110">
        <v>0.13269399813619032</v>
      </c>
      <c r="M265" s="105">
        <v>305693</v>
      </c>
      <c r="N265" s="110">
        <v>0.17674253885033053</v>
      </c>
      <c r="O265" s="184"/>
      <c r="P265" s="104"/>
      <c r="Q265" s="105"/>
      <c r="R265" s="104"/>
      <c r="S265" s="105"/>
      <c r="T265" s="119"/>
      <c r="U265" s="184"/>
      <c r="V265" s="104"/>
      <c r="W265" s="105"/>
      <c r="X265" s="104"/>
      <c r="Y265" s="105"/>
      <c r="Z265" s="453"/>
      <c r="AA265" s="184">
        <v>45241</v>
      </c>
      <c r="AB265" s="110">
        <v>8.6818651356090903E-2</v>
      </c>
      <c r="AC265" s="105">
        <v>28797</v>
      </c>
      <c r="AD265" s="110">
        <v>8.7705382436260582E-2</v>
      </c>
      <c r="AE265" s="105">
        <v>74038</v>
      </c>
      <c r="AF265" s="110">
        <v>8.7163372588176635E-2</v>
      </c>
      <c r="AG265" s="184"/>
      <c r="AH265" s="104"/>
      <c r="AI265" s="105"/>
      <c r="AJ265" s="104"/>
      <c r="AK265" s="105"/>
      <c r="AL265" s="119"/>
      <c r="AM265" s="184">
        <v>15296</v>
      </c>
      <c r="AN265" s="110">
        <v>1.3785790031813461E-2</v>
      </c>
      <c r="AO265" s="184">
        <v>2414</v>
      </c>
      <c r="AP265" s="110">
        <v>-9.3843843843843811E-2</v>
      </c>
      <c r="AQ265" s="105">
        <v>1568</v>
      </c>
      <c r="AR265" s="110">
        <v>-8.9430894308943132E-2</v>
      </c>
      <c r="AS265" s="105">
        <v>3982</v>
      </c>
      <c r="AT265" s="110">
        <v>-9.2111263109895147E-2</v>
      </c>
    </row>
    <row r="266" spans="2:46" s="4" customFormat="1" ht="15.75" collapsed="1" x14ac:dyDescent="0.25">
      <c r="B266" s="106">
        <v>2000</v>
      </c>
      <c r="C266" s="194">
        <v>2398568</v>
      </c>
      <c r="D266" s="108">
        <v>3.6493385384842147E-2</v>
      </c>
      <c r="E266" s="109">
        <v>2331857</v>
      </c>
      <c r="F266" s="108">
        <v>1.7919083587734086E-3</v>
      </c>
      <c r="G266" s="109">
        <v>4730425</v>
      </c>
      <c r="H266" s="108">
        <v>1.9091930637312515E-2</v>
      </c>
      <c r="I266" s="194">
        <v>1581224</v>
      </c>
      <c r="J266" s="108">
        <v>5.219015526423143E-2</v>
      </c>
      <c r="K266" s="109">
        <v>1938811</v>
      </c>
      <c r="L266" s="108">
        <v>1.6232114064955727E-3</v>
      </c>
      <c r="M266" s="109">
        <v>3520035</v>
      </c>
      <c r="N266" s="108">
        <v>2.3723688090780071E-2</v>
      </c>
      <c r="O266" s="194"/>
      <c r="P266" s="108"/>
      <c r="Q266" s="109"/>
      <c r="R266" s="108"/>
      <c r="S266" s="109"/>
      <c r="T266" s="196"/>
      <c r="U266" s="194"/>
      <c r="V266" s="108"/>
      <c r="W266" s="109"/>
      <c r="X266" s="108"/>
      <c r="Y266" s="109"/>
      <c r="Z266" s="454"/>
      <c r="AA266" s="194">
        <v>622845</v>
      </c>
      <c r="AB266" s="108">
        <v>1.6758654802074613E-2</v>
      </c>
      <c r="AC266" s="109">
        <v>374118</v>
      </c>
      <c r="AD266" s="108">
        <v>8.8421120755908245E-3</v>
      </c>
      <c r="AE266" s="109">
        <v>996963</v>
      </c>
      <c r="AF266" s="108">
        <v>1.3773390358931881E-2</v>
      </c>
      <c r="AG266" s="194"/>
      <c r="AH266" s="108"/>
      <c r="AI266" s="109"/>
      <c r="AJ266" s="108"/>
      <c r="AK266" s="109"/>
      <c r="AL266" s="196"/>
      <c r="AM266" s="194">
        <v>165269</v>
      </c>
      <c r="AN266" s="108">
        <v>-1.2877407794534834E-2</v>
      </c>
      <c r="AO266" s="194">
        <v>29230</v>
      </c>
      <c r="AP266" s="108">
        <v>-6.6760320551706553E-2</v>
      </c>
      <c r="AQ266" s="109">
        <v>18928</v>
      </c>
      <c r="AR266" s="108">
        <v>-0.10624232694305413</v>
      </c>
      <c r="AS266" s="109">
        <v>48158</v>
      </c>
      <c r="AT266" s="108">
        <v>-8.2687289281700549E-2</v>
      </c>
    </row>
    <row r="267" spans="2:46" s="4" customFormat="1" ht="15" hidden="1" customHeight="1" outlineLevel="1" x14ac:dyDescent="0.25">
      <c r="B267" s="83" t="s">
        <v>126</v>
      </c>
      <c r="C267" s="184">
        <v>195630</v>
      </c>
      <c r="D267" s="110">
        <v>7.0724872474111633E-2</v>
      </c>
      <c r="E267" s="105">
        <v>202850</v>
      </c>
      <c r="F267" s="110">
        <v>5.7209716843954039E-2</v>
      </c>
      <c r="G267" s="105">
        <v>398480</v>
      </c>
      <c r="H267" s="110">
        <v>6.3801954717404241E-2</v>
      </c>
      <c r="I267" s="184">
        <v>130267</v>
      </c>
      <c r="J267" s="110">
        <v>7.7637696265779876E-2</v>
      </c>
      <c r="K267" s="105">
        <v>171622</v>
      </c>
      <c r="L267" s="110">
        <v>4.7958087049973175E-2</v>
      </c>
      <c r="M267" s="105">
        <v>301889</v>
      </c>
      <c r="N267" s="110">
        <v>6.0562093799402694E-2</v>
      </c>
      <c r="O267" s="184"/>
      <c r="P267" s="104"/>
      <c r="Q267" s="105"/>
      <c r="R267" s="104"/>
      <c r="S267" s="105"/>
      <c r="T267" s="119"/>
      <c r="U267" s="184"/>
      <c r="V267" s="104"/>
      <c r="W267" s="105"/>
      <c r="X267" s="104"/>
      <c r="Y267" s="105"/>
      <c r="Z267" s="453"/>
      <c r="AA267" s="184">
        <v>47175</v>
      </c>
      <c r="AB267" s="110">
        <v>2.1668472372697867E-3</v>
      </c>
      <c r="AC267" s="105">
        <v>29444</v>
      </c>
      <c r="AD267" s="110">
        <v>0.11159770462096041</v>
      </c>
      <c r="AE267" s="105">
        <v>76619</v>
      </c>
      <c r="AF267" s="110">
        <v>4.1570941123693306E-2</v>
      </c>
      <c r="AG267" s="184"/>
      <c r="AH267" s="104"/>
      <c r="AI267" s="105"/>
      <c r="AJ267" s="104"/>
      <c r="AK267" s="105"/>
      <c r="AL267" s="119"/>
      <c r="AM267" s="184">
        <v>15267</v>
      </c>
      <c r="AN267" s="110">
        <v>0.2087885985748219</v>
      </c>
      <c r="AO267" s="184">
        <v>2921</v>
      </c>
      <c r="AP267" s="110">
        <v>0.37588318417333966</v>
      </c>
      <c r="AQ267" s="105">
        <v>1784</v>
      </c>
      <c r="AR267" s="110">
        <v>0.10327767470624605</v>
      </c>
      <c r="AS267" s="105">
        <v>4705</v>
      </c>
      <c r="AT267" s="110">
        <v>0.25802139037433158</v>
      </c>
    </row>
    <row r="268" spans="2:46" s="4" customFormat="1" ht="15" hidden="1" customHeight="1" outlineLevel="1" x14ac:dyDescent="0.25">
      <c r="B268" s="83" t="s">
        <v>127</v>
      </c>
      <c r="C268" s="184">
        <v>185366</v>
      </c>
      <c r="D268" s="110">
        <v>6.068894483863585E-2</v>
      </c>
      <c r="E268" s="105">
        <v>192456</v>
      </c>
      <c r="F268" s="110">
        <v>7.6869705345852024E-2</v>
      </c>
      <c r="G268" s="105">
        <v>377822</v>
      </c>
      <c r="H268" s="110">
        <v>6.8869915525152869E-2</v>
      </c>
      <c r="I268" s="184">
        <v>121544</v>
      </c>
      <c r="J268" s="110">
        <v>8.619379976586039E-2</v>
      </c>
      <c r="K268" s="105">
        <v>164742</v>
      </c>
      <c r="L268" s="110">
        <v>8.4078570723521873E-2</v>
      </c>
      <c r="M268" s="105">
        <v>286286</v>
      </c>
      <c r="N268" s="110">
        <v>8.4975593487554235E-2</v>
      </c>
      <c r="O268" s="184"/>
      <c r="P268" s="104"/>
      <c r="Q268" s="105"/>
      <c r="R268" s="104"/>
      <c r="S268" s="105"/>
      <c r="T268" s="119"/>
      <c r="U268" s="184"/>
      <c r="V268" s="104"/>
      <c r="W268" s="105"/>
      <c r="X268" s="104"/>
      <c r="Y268" s="105"/>
      <c r="Z268" s="453"/>
      <c r="AA268" s="184">
        <v>46878</v>
      </c>
      <c r="AB268" s="110">
        <v>2.3734684713581089E-3</v>
      </c>
      <c r="AC268" s="105">
        <v>25641</v>
      </c>
      <c r="AD268" s="110">
        <v>3.2994923857867953E-2</v>
      </c>
      <c r="AE268" s="105">
        <v>72519</v>
      </c>
      <c r="AF268" s="110">
        <v>1.2990822612412467E-2</v>
      </c>
      <c r="AG268" s="184"/>
      <c r="AH268" s="104"/>
      <c r="AI268" s="105"/>
      <c r="AJ268" s="104"/>
      <c r="AK268" s="105"/>
      <c r="AL268" s="119"/>
      <c r="AM268" s="184">
        <v>14273</v>
      </c>
      <c r="AN268" s="110">
        <v>5.9299391420513548E-2</v>
      </c>
      <c r="AO268" s="184">
        <v>2671</v>
      </c>
      <c r="AP268" s="110">
        <v>1.9465648854961826E-2</v>
      </c>
      <c r="AQ268" s="105">
        <v>2073</v>
      </c>
      <c r="AR268" s="110">
        <v>7.3537027446918701E-2</v>
      </c>
      <c r="AS268" s="105">
        <v>4744</v>
      </c>
      <c r="AT268" s="110">
        <v>4.2408261920457102E-2</v>
      </c>
    </row>
    <row r="269" spans="2:46" s="4" customFormat="1" ht="15" hidden="1" customHeight="1" outlineLevel="1" x14ac:dyDescent="0.25">
      <c r="B269" s="83" t="s">
        <v>128</v>
      </c>
      <c r="C269" s="184">
        <v>204602</v>
      </c>
      <c r="D269" s="110">
        <v>7.3992420186240748E-2</v>
      </c>
      <c r="E269" s="105">
        <v>205168</v>
      </c>
      <c r="F269" s="110">
        <v>1.4417657180151533E-2</v>
      </c>
      <c r="G269" s="105">
        <v>409770</v>
      </c>
      <c r="H269" s="110">
        <v>4.3314203657213834E-2</v>
      </c>
      <c r="I269" s="184">
        <v>130575</v>
      </c>
      <c r="J269" s="110">
        <v>5.5373250137402685E-2</v>
      </c>
      <c r="K269" s="105">
        <v>170603</v>
      </c>
      <c r="L269" s="110">
        <v>1.455196365279865E-2</v>
      </c>
      <c r="M269" s="105">
        <v>301178</v>
      </c>
      <c r="N269" s="110">
        <v>3.1855557078251273E-2</v>
      </c>
      <c r="O269" s="184"/>
      <c r="P269" s="104"/>
      <c r="Q269" s="105"/>
      <c r="R269" s="104"/>
      <c r="S269" s="105"/>
      <c r="T269" s="119"/>
      <c r="U269" s="184"/>
      <c r="V269" s="104"/>
      <c r="W269" s="105"/>
      <c r="X269" s="104"/>
      <c r="Y269" s="105"/>
      <c r="Z269" s="453"/>
      <c r="AA269" s="184">
        <v>55134</v>
      </c>
      <c r="AB269" s="110">
        <v>9.7325053737759681E-2</v>
      </c>
      <c r="AC269" s="105">
        <v>32499</v>
      </c>
      <c r="AD269" s="110">
        <v>7.1900083676821325E-3</v>
      </c>
      <c r="AE269" s="105">
        <v>87633</v>
      </c>
      <c r="AF269" s="110">
        <v>6.2076571608634001E-2</v>
      </c>
      <c r="AG269" s="184"/>
      <c r="AH269" s="104"/>
      <c r="AI269" s="105"/>
      <c r="AJ269" s="104"/>
      <c r="AK269" s="105"/>
      <c r="AL269" s="119"/>
      <c r="AM269" s="184">
        <v>16018</v>
      </c>
      <c r="AN269" s="110">
        <v>0.1475034028225517</v>
      </c>
      <c r="AO269" s="184">
        <v>2875</v>
      </c>
      <c r="AP269" s="110">
        <v>0.11477316789453273</v>
      </c>
      <c r="AQ269" s="105">
        <v>2066</v>
      </c>
      <c r="AR269" s="110">
        <v>0.12957900492072172</v>
      </c>
      <c r="AS269" s="105">
        <v>4941</v>
      </c>
      <c r="AT269" s="110">
        <v>0.12091651542649728</v>
      </c>
    </row>
    <row r="270" spans="2:46" s="4" customFormat="1" ht="15" hidden="1" customHeight="1" outlineLevel="1" x14ac:dyDescent="0.25">
      <c r="B270" s="83" t="s">
        <v>129</v>
      </c>
      <c r="C270" s="184">
        <v>193749</v>
      </c>
      <c r="D270" s="110">
        <v>5.4332596444250925E-3</v>
      </c>
      <c r="E270" s="105">
        <v>193637</v>
      </c>
      <c r="F270" s="110">
        <v>7.552210619862243E-2</v>
      </c>
      <c r="G270" s="105">
        <v>387386</v>
      </c>
      <c r="H270" s="110">
        <v>3.9287228163179977E-2</v>
      </c>
      <c r="I270" s="184">
        <v>127656</v>
      </c>
      <c r="J270" s="110">
        <v>1.3102654656561352E-2</v>
      </c>
      <c r="K270" s="105">
        <v>164301</v>
      </c>
      <c r="L270" s="110">
        <v>0.10455196337454375</v>
      </c>
      <c r="M270" s="105">
        <v>291957</v>
      </c>
      <c r="N270" s="110">
        <v>6.2612373250253039E-2</v>
      </c>
      <c r="O270" s="184"/>
      <c r="P270" s="104"/>
      <c r="Q270" s="105"/>
      <c r="R270" s="104"/>
      <c r="S270" s="105"/>
      <c r="T270" s="119"/>
      <c r="U270" s="184"/>
      <c r="V270" s="104"/>
      <c r="W270" s="105"/>
      <c r="X270" s="104"/>
      <c r="Y270" s="105"/>
      <c r="Z270" s="453"/>
      <c r="AA270" s="184">
        <v>49600</v>
      </c>
      <c r="AB270" s="110">
        <v>-2.8117958263936482E-2</v>
      </c>
      <c r="AC270" s="105">
        <v>27521</v>
      </c>
      <c r="AD270" s="110">
        <v>-6.5278674048160901E-2</v>
      </c>
      <c r="AE270" s="105">
        <v>77121</v>
      </c>
      <c r="AF270" s="110">
        <v>-4.1713263252068922E-2</v>
      </c>
      <c r="AG270" s="184"/>
      <c r="AH270" s="104"/>
      <c r="AI270" s="105"/>
      <c r="AJ270" s="104"/>
      <c r="AK270" s="105"/>
      <c r="AL270" s="119"/>
      <c r="AM270" s="184">
        <v>13624</v>
      </c>
      <c r="AN270" s="110">
        <v>3.3295411452407997E-2</v>
      </c>
      <c r="AO270" s="184">
        <v>2869</v>
      </c>
      <c r="AP270" s="110">
        <v>0.158255954784013</v>
      </c>
      <c r="AQ270" s="105">
        <v>1815</v>
      </c>
      <c r="AR270" s="110">
        <v>-1.7857142857142905E-2</v>
      </c>
      <c r="AS270" s="105">
        <v>4684</v>
      </c>
      <c r="AT270" s="110">
        <v>8.3005780346820712E-2</v>
      </c>
    </row>
    <row r="271" spans="2:46" s="4" customFormat="1" ht="15" hidden="1" customHeight="1" outlineLevel="1" x14ac:dyDescent="0.25">
      <c r="B271" s="83" t="s">
        <v>152</v>
      </c>
      <c r="C271" s="184">
        <v>173220</v>
      </c>
      <c r="D271" s="110">
        <v>2.5729089563286456E-2</v>
      </c>
      <c r="E271" s="105">
        <v>159395</v>
      </c>
      <c r="F271" s="110">
        <v>6.5766687394272605E-2</v>
      </c>
      <c r="G271" s="105">
        <v>332615</v>
      </c>
      <c r="H271" s="110">
        <v>4.4533561114705078E-2</v>
      </c>
      <c r="I271" s="184">
        <v>113111</v>
      </c>
      <c r="J271" s="110">
        <v>1.818329117570272E-2</v>
      </c>
      <c r="K271" s="105">
        <v>137654</v>
      </c>
      <c r="L271" s="110">
        <v>8.8053496055772396E-2</v>
      </c>
      <c r="M271" s="105">
        <v>250765</v>
      </c>
      <c r="N271" s="110">
        <v>5.5386039856063718E-2</v>
      </c>
      <c r="O271" s="184"/>
      <c r="P271" s="104"/>
      <c r="Q271" s="105"/>
      <c r="R271" s="104"/>
      <c r="S271" s="105"/>
      <c r="T271" s="119"/>
      <c r="U271" s="184"/>
      <c r="V271" s="104"/>
      <c r="W271" s="105"/>
      <c r="X271" s="104"/>
      <c r="Y271" s="105"/>
      <c r="Z271" s="453"/>
      <c r="AA271" s="184">
        <v>44027</v>
      </c>
      <c r="AB271" s="110">
        <v>1.153360137851811E-2</v>
      </c>
      <c r="AC271" s="105">
        <v>20572</v>
      </c>
      <c r="AD271" s="110">
        <v>-5.7238440034828808E-2</v>
      </c>
      <c r="AE271" s="105">
        <v>64599</v>
      </c>
      <c r="AF271" s="110">
        <v>-1.1431457166467762E-2</v>
      </c>
      <c r="AG271" s="184"/>
      <c r="AH271" s="104"/>
      <c r="AI271" s="105"/>
      <c r="AJ271" s="104"/>
      <c r="AK271" s="105"/>
      <c r="AL271" s="119"/>
      <c r="AM271" s="184">
        <v>13559</v>
      </c>
      <c r="AN271" s="110">
        <v>0.11845252825208274</v>
      </c>
      <c r="AO271" s="184">
        <v>2523</v>
      </c>
      <c r="AP271" s="110">
        <v>0.18117977528089879</v>
      </c>
      <c r="AQ271" s="105">
        <v>1169</v>
      </c>
      <c r="AR271" s="110">
        <v>-4.4934640522875768E-2</v>
      </c>
      <c r="AS271" s="105">
        <v>3692</v>
      </c>
      <c r="AT271" s="110">
        <v>9.8809523809523903E-2</v>
      </c>
    </row>
    <row r="272" spans="2:46" s="4" customFormat="1" ht="15" hidden="1" customHeight="1" outlineLevel="1" x14ac:dyDescent="0.25">
      <c r="B272" s="83" t="s">
        <v>132</v>
      </c>
      <c r="C272" s="184">
        <v>165049</v>
      </c>
      <c r="D272" s="110">
        <v>5.4080635581583936E-2</v>
      </c>
      <c r="E272" s="105">
        <v>164789</v>
      </c>
      <c r="F272" s="110">
        <v>7.0906822287786442E-2</v>
      </c>
      <c r="G272" s="105">
        <v>329838</v>
      </c>
      <c r="H272" s="110">
        <v>6.2420480643176735E-2</v>
      </c>
      <c r="I272" s="184">
        <v>109306</v>
      </c>
      <c r="J272" s="110">
        <v>8.7383856270269122E-2</v>
      </c>
      <c r="K272" s="105">
        <v>137852</v>
      </c>
      <c r="L272" s="110">
        <v>8.7941661602569665E-2</v>
      </c>
      <c r="M272" s="105">
        <v>247158</v>
      </c>
      <c r="N272" s="110">
        <v>8.7694900783783947E-2</v>
      </c>
      <c r="O272" s="184"/>
      <c r="P272" s="104"/>
      <c r="Q272" s="105"/>
      <c r="R272" s="104"/>
      <c r="S272" s="105"/>
      <c r="T272" s="119"/>
      <c r="U272" s="184"/>
      <c r="V272" s="104"/>
      <c r="W272" s="105"/>
      <c r="X272" s="104"/>
      <c r="Y272" s="105"/>
      <c r="Z272" s="453"/>
      <c r="AA272" s="184">
        <v>41414</v>
      </c>
      <c r="AB272" s="110">
        <v>-2.6514973438014233E-2</v>
      </c>
      <c r="AC272" s="105">
        <v>25925</v>
      </c>
      <c r="AD272" s="110">
        <v>-2.081130080072513E-2</v>
      </c>
      <c r="AE272" s="105">
        <v>67339</v>
      </c>
      <c r="AF272" s="110">
        <v>-2.4326987162769154E-2</v>
      </c>
      <c r="AG272" s="184"/>
      <c r="AH272" s="104"/>
      <c r="AI272" s="105"/>
      <c r="AJ272" s="104"/>
      <c r="AK272" s="105"/>
      <c r="AL272" s="119"/>
      <c r="AM272" s="184">
        <v>12263</v>
      </c>
      <c r="AN272" s="110">
        <v>8.6663712893221057E-2</v>
      </c>
      <c r="AO272" s="184">
        <v>2066</v>
      </c>
      <c r="AP272" s="110">
        <v>-7.4372759856630832E-2</v>
      </c>
      <c r="AQ272" s="105">
        <v>1012</v>
      </c>
      <c r="AR272" s="110">
        <v>0.46031746031746024</v>
      </c>
      <c r="AS272" s="105">
        <v>3078</v>
      </c>
      <c r="AT272" s="110">
        <v>5.2307692307692388E-2</v>
      </c>
    </row>
    <row r="273" spans="2:46" s="4" customFormat="1" ht="15" hidden="1" customHeight="1" outlineLevel="1" x14ac:dyDescent="0.25">
      <c r="B273" s="83" t="s">
        <v>133</v>
      </c>
      <c r="C273" s="184">
        <v>195132</v>
      </c>
      <c r="D273" s="110">
        <v>0.14020930599461257</v>
      </c>
      <c r="E273" s="105">
        <v>213665</v>
      </c>
      <c r="F273" s="110">
        <v>9.5330370279234522E-2</v>
      </c>
      <c r="G273" s="105">
        <v>408797</v>
      </c>
      <c r="H273" s="110">
        <v>0.11630339207986751</v>
      </c>
      <c r="I273" s="184">
        <v>129438</v>
      </c>
      <c r="J273" s="110">
        <v>0.13963971895965765</v>
      </c>
      <c r="K273" s="105">
        <v>174830</v>
      </c>
      <c r="L273" s="110">
        <v>6.9008951719415013E-2</v>
      </c>
      <c r="M273" s="105">
        <v>304268</v>
      </c>
      <c r="N273" s="110">
        <v>9.7956856546935978E-2</v>
      </c>
      <c r="O273" s="184"/>
      <c r="P273" s="104"/>
      <c r="Q273" s="105"/>
      <c r="R273" s="104"/>
      <c r="S273" s="105"/>
      <c r="T273" s="119"/>
      <c r="U273" s="184"/>
      <c r="V273" s="104"/>
      <c r="W273" s="105"/>
      <c r="X273" s="104"/>
      <c r="Y273" s="105"/>
      <c r="Z273" s="453"/>
      <c r="AA273" s="184">
        <v>51404</v>
      </c>
      <c r="AB273" s="110">
        <v>0.14063817512093379</v>
      </c>
      <c r="AC273" s="105">
        <v>37166</v>
      </c>
      <c r="AD273" s="110">
        <v>0.23188597944978451</v>
      </c>
      <c r="AE273" s="105">
        <v>88570</v>
      </c>
      <c r="AF273" s="110">
        <v>0.17722898612366422</v>
      </c>
      <c r="AG273" s="184"/>
      <c r="AH273" s="104"/>
      <c r="AI273" s="105"/>
      <c r="AJ273" s="104"/>
      <c r="AK273" s="105"/>
      <c r="AL273" s="119"/>
      <c r="AM273" s="184">
        <v>11724</v>
      </c>
      <c r="AN273" s="110">
        <v>0.13560635412630773</v>
      </c>
      <c r="AO273" s="184">
        <v>2566</v>
      </c>
      <c r="AP273" s="110">
        <v>0.18303365606270172</v>
      </c>
      <c r="AQ273" s="105">
        <v>1669</v>
      </c>
      <c r="AR273" s="110">
        <v>0.2317343173431734</v>
      </c>
      <c r="AS273" s="105">
        <v>4235</v>
      </c>
      <c r="AT273" s="110">
        <v>0.20175936435868325</v>
      </c>
    </row>
    <row r="274" spans="2:46" s="4" customFormat="1" ht="15" hidden="1" customHeight="1" outlineLevel="1" x14ac:dyDescent="0.25">
      <c r="B274" s="83" t="s">
        <v>134</v>
      </c>
      <c r="C274" s="184">
        <v>213656</v>
      </c>
      <c r="D274" s="110">
        <v>9.2238245924350704E-2</v>
      </c>
      <c r="E274" s="105">
        <v>220239</v>
      </c>
      <c r="F274" s="110">
        <v>5.5300002874967724E-2</v>
      </c>
      <c r="G274" s="105">
        <v>433895</v>
      </c>
      <c r="H274" s="110">
        <v>7.3171395287291219E-2</v>
      </c>
      <c r="I274" s="184">
        <v>135379</v>
      </c>
      <c r="J274" s="110">
        <v>9.1422858939527174E-2</v>
      </c>
      <c r="K274" s="105">
        <v>174686</v>
      </c>
      <c r="L274" s="110">
        <v>4.0404521685268868E-2</v>
      </c>
      <c r="M274" s="105">
        <v>310065</v>
      </c>
      <c r="N274" s="110">
        <v>6.2081036921843857E-2</v>
      </c>
      <c r="O274" s="184"/>
      <c r="P274" s="104"/>
      <c r="Q274" s="105"/>
      <c r="R274" s="104"/>
      <c r="S274" s="105"/>
      <c r="T274" s="119"/>
      <c r="U274" s="184"/>
      <c r="V274" s="104"/>
      <c r="W274" s="105"/>
      <c r="X274" s="104"/>
      <c r="Y274" s="105"/>
      <c r="Z274" s="453"/>
      <c r="AA274" s="184">
        <v>64012</v>
      </c>
      <c r="AB274" s="110">
        <v>4.6957033741679144E-2</v>
      </c>
      <c r="AC274" s="105">
        <v>43948</v>
      </c>
      <c r="AD274" s="110">
        <v>0.12158023683135966</v>
      </c>
      <c r="AE274" s="105">
        <v>107960</v>
      </c>
      <c r="AF274" s="110">
        <v>7.6102666334413094E-2</v>
      </c>
      <c r="AG274" s="184"/>
      <c r="AH274" s="104"/>
      <c r="AI274" s="105"/>
      <c r="AJ274" s="104"/>
      <c r="AK274" s="105"/>
      <c r="AL274" s="119"/>
      <c r="AM274" s="184">
        <v>11667</v>
      </c>
      <c r="AN274" s="110">
        <v>0.49366278325438495</v>
      </c>
      <c r="AO274" s="184">
        <v>2598</v>
      </c>
      <c r="AP274" s="110">
        <v>-9.1533180778031742E-3</v>
      </c>
      <c r="AQ274" s="105">
        <v>1605</v>
      </c>
      <c r="AR274" s="110">
        <v>-4.3424317617866137E-3</v>
      </c>
      <c r="AS274" s="105">
        <v>4203</v>
      </c>
      <c r="AT274" s="110">
        <v>-7.3216816249409566E-3</v>
      </c>
    </row>
    <row r="275" spans="2:46" s="4" customFormat="1" ht="15" hidden="1" customHeight="1" outlineLevel="1" x14ac:dyDescent="0.25">
      <c r="B275" s="83" t="s">
        <v>135</v>
      </c>
      <c r="C275" s="184">
        <v>195234</v>
      </c>
      <c r="D275" s="110">
        <v>0.14789510818438378</v>
      </c>
      <c r="E275" s="105">
        <v>184969</v>
      </c>
      <c r="F275" s="110">
        <v>0.10141898450013986</v>
      </c>
      <c r="G275" s="105">
        <v>380203</v>
      </c>
      <c r="H275" s="110">
        <v>0.12480437374451592</v>
      </c>
      <c r="I275" s="184">
        <v>122246</v>
      </c>
      <c r="J275" s="110">
        <v>0.15852121418891385</v>
      </c>
      <c r="K275" s="105">
        <v>147560</v>
      </c>
      <c r="L275" s="110">
        <v>8.3677276265734513E-2</v>
      </c>
      <c r="M275" s="105">
        <v>269806</v>
      </c>
      <c r="N275" s="110">
        <v>0.1163539317706932</v>
      </c>
      <c r="O275" s="184"/>
      <c r="P275" s="104"/>
      <c r="Q275" s="105"/>
      <c r="R275" s="104"/>
      <c r="S275" s="105"/>
      <c r="T275" s="119"/>
      <c r="U275" s="184"/>
      <c r="V275" s="104"/>
      <c r="W275" s="105"/>
      <c r="X275" s="104"/>
      <c r="Y275" s="105"/>
      <c r="Z275" s="453"/>
      <c r="AA275" s="184">
        <v>59000</v>
      </c>
      <c r="AB275" s="110">
        <v>0.14053740576068052</v>
      </c>
      <c r="AC275" s="105">
        <v>35449</v>
      </c>
      <c r="AD275" s="110">
        <v>0.18238217537773926</v>
      </c>
      <c r="AE275" s="105">
        <v>94449</v>
      </c>
      <c r="AF275" s="110">
        <v>0.15589088372434556</v>
      </c>
      <c r="AG275" s="184"/>
      <c r="AH275" s="104"/>
      <c r="AI275" s="105"/>
      <c r="AJ275" s="104"/>
      <c r="AK275" s="105"/>
      <c r="AL275" s="119"/>
      <c r="AM275" s="184">
        <v>11597</v>
      </c>
      <c r="AN275" s="110">
        <v>6.3554658840792477E-2</v>
      </c>
      <c r="AO275" s="184">
        <v>2391</v>
      </c>
      <c r="AP275" s="110">
        <v>0.24078879086663196</v>
      </c>
      <c r="AQ275" s="105">
        <v>1960</v>
      </c>
      <c r="AR275" s="110">
        <v>9.4972067039106101E-2</v>
      </c>
      <c r="AS275" s="105">
        <v>4351</v>
      </c>
      <c r="AT275" s="110">
        <v>0.17056766209308583</v>
      </c>
    </row>
    <row r="276" spans="2:46" s="4" customFormat="1" ht="15" hidden="1" customHeight="1" outlineLevel="1" x14ac:dyDescent="0.25">
      <c r="B276" s="83" t="s">
        <v>153</v>
      </c>
      <c r="C276" s="184">
        <v>219928</v>
      </c>
      <c r="D276" s="110">
        <v>0.12645526764632065</v>
      </c>
      <c r="E276" s="105">
        <v>217322</v>
      </c>
      <c r="F276" s="110">
        <v>0.11608582668268985</v>
      </c>
      <c r="G276" s="105">
        <v>437250</v>
      </c>
      <c r="H276" s="110">
        <v>0.1212774741830509</v>
      </c>
      <c r="I276" s="184">
        <v>143868</v>
      </c>
      <c r="J276" s="110">
        <v>0.15506527289368477</v>
      </c>
      <c r="K276" s="105">
        <v>179124</v>
      </c>
      <c r="L276" s="110">
        <v>0.11037137596935276</v>
      </c>
      <c r="M276" s="105">
        <v>322992</v>
      </c>
      <c r="N276" s="110">
        <v>0.12984437145165861</v>
      </c>
      <c r="O276" s="184"/>
      <c r="P276" s="104"/>
      <c r="Q276" s="105"/>
      <c r="R276" s="104"/>
      <c r="S276" s="105"/>
      <c r="T276" s="119"/>
      <c r="U276" s="184"/>
      <c r="V276" s="104"/>
      <c r="W276" s="105"/>
      <c r="X276" s="104"/>
      <c r="Y276" s="105"/>
      <c r="Z276" s="453"/>
      <c r="AA276" s="184">
        <v>57560</v>
      </c>
      <c r="AB276" s="110">
        <v>8.3094987204576309E-2</v>
      </c>
      <c r="AC276" s="105">
        <v>35976</v>
      </c>
      <c r="AD276" s="110">
        <v>0.14741340817758508</v>
      </c>
      <c r="AE276" s="105">
        <v>93536</v>
      </c>
      <c r="AF276" s="110">
        <v>0.10696111150559773</v>
      </c>
      <c r="AG276" s="184"/>
      <c r="AH276" s="104"/>
      <c r="AI276" s="105"/>
      <c r="AJ276" s="104"/>
      <c r="AK276" s="105"/>
      <c r="AL276" s="119"/>
      <c r="AM276" s="184">
        <v>15880</v>
      </c>
      <c r="AN276" s="110">
        <v>6.7276026614691897E-2</v>
      </c>
      <c r="AO276" s="184">
        <v>2620</v>
      </c>
      <c r="AP276" s="110">
        <v>-1.5777610818933141E-2</v>
      </c>
      <c r="AQ276" s="105">
        <v>2222</v>
      </c>
      <c r="AR276" s="110">
        <v>8.6552567237163869E-2</v>
      </c>
      <c r="AS276" s="105">
        <v>4842</v>
      </c>
      <c r="AT276" s="110">
        <v>2.8680688336520044E-2</v>
      </c>
    </row>
    <row r="277" spans="2:46" s="4" customFormat="1" ht="15" hidden="1" customHeight="1" outlineLevel="1" x14ac:dyDescent="0.25">
      <c r="B277" s="83" t="s">
        <v>124</v>
      </c>
      <c r="C277" s="184">
        <v>204697</v>
      </c>
      <c r="D277" s="110">
        <v>4.0063614007275872E-2</v>
      </c>
      <c r="E277" s="105">
        <v>193696</v>
      </c>
      <c r="F277" s="110">
        <v>2.2563377010062169E-2</v>
      </c>
      <c r="G277" s="105">
        <v>398393</v>
      </c>
      <c r="H277" s="110">
        <v>3.1480915714307889E-2</v>
      </c>
      <c r="I277" s="184">
        <v>130927</v>
      </c>
      <c r="J277" s="110">
        <v>6.7249769720485464E-2</v>
      </c>
      <c r="K277" s="105">
        <v>161392</v>
      </c>
      <c r="L277" s="110">
        <v>2.7287482893606274E-2</v>
      </c>
      <c r="M277" s="105">
        <v>292319</v>
      </c>
      <c r="N277" s="110">
        <v>4.4809887698279427E-2</v>
      </c>
      <c r="O277" s="184"/>
      <c r="P277" s="104"/>
      <c r="Q277" s="105"/>
      <c r="R277" s="104"/>
      <c r="S277" s="105"/>
      <c r="T277" s="119"/>
      <c r="U277" s="184"/>
      <c r="V277" s="104"/>
      <c r="W277" s="105"/>
      <c r="X277" s="104"/>
      <c r="Y277" s="105"/>
      <c r="Z277" s="453"/>
      <c r="AA277" s="184">
        <v>54748</v>
      </c>
      <c r="AB277" s="110">
        <v>4.1819515774028648E-3</v>
      </c>
      <c r="AC277" s="105">
        <v>30223</v>
      </c>
      <c r="AD277" s="110">
        <v>-2.2119511389897539E-3</v>
      </c>
      <c r="AE277" s="105">
        <v>84971</v>
      </c>
      <c r="AF277" s="110">
        <v>1.8983610423299879E-3</v>
      </c>
      <c r="AG277" s="184"/>
      <c r="AH277" s="104"/>
      <c r="AI277" s="105"/>
      <c r="AJ277" s="104"/>
      <c r="AK277" s="105"/>
      <c r="AL277" s="119"/>
      <c r="AM277" s="184">
        <v>16465</v>
      </c>
      <c r="AN277" s="110">
        <v>-2.516281823564237E-2</v>
      </c>
      <c r="AO277" s="184">
        <v>2557</v>
      </c>
      <c r="AP277" s="110">
        <v>-6.165137614678895E-2</v>
      </c>
      <c r="AQ277" s="105">
        <v>2081</v>
      </c>
      <c r="AR277" s="110">
        <v>2.6640355204736066E-2</v>
      </c>
      <c r="AS277" s="105">
        <v>4638</v>
      </c>
      <c r="AT277" s="110">
        <v>-2.3989898989899006E-2</v>
      </c>
    </row>
    <row r="278" spans="2:46" s="4" customFormat="1" ht="15" hidden="1" customHeight="1" outlineLevel="1" x14ac:dyDescent="0.25">
      <c r="B278" s="83" t="s">
        <v>125</v>
      </c>
      <c r="C278" s="184">
        <v>167855</v>
      </c>
      <c r="D278" s="110">
        <v>-4.2251512039255923E-2</v>
      </c>
      <c r="E278" s="105">
        <v>179500</v>
      </c>
      <c r="F278" s="110">
        <v>-2.8443073259181051E-2</v>
      </c>
      <c r="G278" s="105">
        <v>347355</v>
      </c>
      <c r="H278" s="110">
        <v>-3.516520144993962E-2</v>
      </c>
      <c r="I278" s="184">
        <v>108476</v>
      </c>
      <c r="J278" s="110">
        <v>-2.3468937641223264E-2</v>
      </c>
      <c r="K278" s="105">
        <v>151303</v>
      </c>
      <c r="L278" s="110">
        <v>-2.5241429961152195E-2</v>
      </c>
      <c r="M278" s="105">
        <v>259779</v>
      </c>
      <c r="N278" s="110">
        <v>-2.4502072819033938E-2</v>
      </c>
      <c r="O278" s="184"/>
      <c r="P278" s="104"/>
      <c r="Q278" s="105"/>
      <c r="R278" s="104"/>
      <c r="S278" s="105"/>
      <c r="T278" s="119"/>
      <c r="U278" s="184"/>
      <c r="V278" s="104"/>
      <c r="W278" s="105"/>
      <c r="X278" s="104"/>
      <c r="Y278" s="105"/>
      <c r="Z278" s="453"/>
      <c r="AA278" s="184">
        <v>41627</v>
      </c>
      <c r="AB278" s="110">
        <v>-0.10627562960259351</v>
      </c>
      <c r="AC278" s="105">
        <v>26475</v>
      </c>
      <c r="AD278" s="110">
        <v>-4.0552293976951481E-2</v>
      </c>
      <c r="AE278" s="105">
        <v>68102</v>
      </c>
      <c r="AF278" s="110">
        <v>-8.1824432729773133E-2</v>
      </c>
      <c r="AG278" s="184"/>
      <c r="AH278" s="104"/>
      <c r="AI278" s="105"/>
      <c r="AJ278" s="104"/>
      <c r="AK278" s="105"/>
      <c r="AL278" s="119"/>
      <c r="AM278" s="184">
        <v>15088</v>
      </c>
      <c r="AN278" s="110">
        <v>2.0838971583220678E-2</v>
      </c>
      <c r="AO278" s="184">
        <v>2664</v>
      </c>
      <c r="AP278" s="110">
        <v>-5.5319148936170182E-2</v>
      </c>
      <c r="AQ278" s="105">
        <v>1722</v>
      </c>
      <c r="AR278" s="110">
        <v>-0.1123711340206186</v>
      </c>
      <c r="AS278" s="105">
        <v>4386</v>
      </c>
      <c r="AT278" s="110">
        <v>-7.8571428571428625E-2</v>
      </c>
    </row>
    <row r="279" spans="2:46" s="4" customFormat="1" ht="15.75" collapsed="1" x14ac:dyDescent="0.25">
      <c r="B279" s="106">
        <v>1999</v>
      </c>
      <c r="C279" s="194">
        <v>2314118</v>
      </c>
      <c r="D279" s="108">
        <v>6.6279680021822163E-2</v>
      </c>
      <c r="E279" s="109">
        <v>2327686</v>
      </c>
      <c r="F279" s="108">
        <v>5.9522904576818636E-2</v>
      </c>
      <c r="G279" s="109">
        <v>4641804</v>
      </c>
      <c r="H279" s="108">
        <v>6.2880679393074512E-2</v>
      </c>
      <c r="I279" s="194">
        <v>1502793</v>
      </c>
      <c r="J279" s="108">
        <v>7.682865747617651E-2</v>
      </c>
      <c r="K279" s="109">
        <v>1935669</v>
      </c>
      <c r="L279" s="108">
        <v>5.9411050627272033E-2</v>
      </c>
      <c r="M279" s="109">
        <v>3438462</v>
      </c>
      <c r="N279" s="108">
        <v>6.6953673188028251E-2</v>
      </c>
      <c r="O279" s="194"/>
      <c r="P279" s="108"/>
      <c r="Q279" s="109"/>
      <c r="R279" s="108"/>
      <c r="S279" s="109"/>
      <c r="T279" s="196"/>
      <c r="U279" s="194"/>
      <c r="V279" s="108"/>
      <c r="W279" s="109"/>
      <c r="X279" s="108"/>
      <c r="Y279" s="109"/>
      <c r="Z279" s="454"/>
      <c r="AA279" s="194">
        <v>612579</v>
      </c>
      <c r="AB279" s="108">
        <v>3.2383157724432232E-2</v>
      </c>
      <c r="AC279" s="109">
        <v>370839</v>
      </c>
      <c r="AD279" s="108">
        <v>5.987310297522086E-2</v>
      </c>
      <c r="AE279" s="109">
        <v>983418</v>
      </c>
      <c r="AF279" s="108">
        <v>4.2580259399907172E-2</v>
      </c>
      <c r="AG279" s="194"/>
      <c r="AH279" s="108"/>
      <c r="AI279" s="109"/>
      <c r="AJ279" s="108"/>
      <c r="AK279" s="109"/>
      <c r="AL279" s="196"/>
      <c r="AM279" s="194">
        <v>167425</v>
      </c>
      <c r="AN279" s="108">
        <v>9.971493129450093E-2</v>
      </c>
      <c r="AO279" s="194">
        <v>31321</v>
      </c>
      <c r="AP279" s="108">
        <v>7.6619001787432861E-2</v>
      </c>
      <c r="AQ279" s="109">
        <v>21178</v>
      </c>
      <c r="AR279" s="108">
        <v>6.3633167595801288E-2</v>
      </c>
      <c r="AS279" s="109">
        <v>52499</v>
      </c>
      <c r="AT279" s="108">
        <v>7.1342570863008437E-2</v>
      </c>
    </row>
    <row r="280" spans="2:46" s="4" customFormat="1" ht="15" hidden="1" customHeight="1" outlineLevel="1" x14ac:dyDescent="0.25">
      <c r="B280" s="83" t="s">
        <v>126</v>
      </c>
      <c r="C280" s="184">
        <v>182708</v>
      </c>
      <c r="D280" s="110">
        <v>-9.6536920900432976E-3</v>
      </c>
      <c r="E280" s="105">
        <v>191873</v>
      </c>
      <c r="F280" s="110">
        <v>4.1887716592726942E-2</v>
      </c>
      <c r="G280" s="105">
        <v>374581</v>
      </c>
      <c r="H280" s="110">
        <v>1.6093943273800537E-2</v>
      </c>
      <c r="I280" s="184">
        <v>120882</v>
      </c>
      <c r="J280" s="110">
        <v>4.4454784913625645E-3</v>
      </c>
      <c r="K280" s="105">
        <v>163768</v>
      </c>
      <c r="L280" s="110">
        <v>5.6956429138457443E-2</v>
      </c>
      <c r="M280" s="105">
        <v>284650</v>
      </c>
      <c r="N280" s="110">
        <v>3.4000508554615116E-2</v>
      </c>
      <c r="O280" s="184"/>
      <c r="P280" s="104"/>
      <c r="Q280" s="105"/>
      <c r="R280" s="104"/>
      <c r="S280" s="105"/>
      <c r="T280" s="119"/>
      <c r="U280" s="184"/>
      <c r="V280" s="104"/>
      <c r="W280" s="105"/>
      <c r="X280" s="104"/>
      <c r="Y280" s="105"/>
      <c r="Z280" s="453"/>
      <c r="AA280" s="184">
        <v>47073</v>
      </c>
      <c r="AB280" s="110">
        <v>-3.793251445972734E-2</v>
      </c>
      <c r="AC280" s="105">
        <v>26488</v>
      </c>
      <c r="AD280" s="110">
        <v>-4.8426498060066048E-2</v>
      </c>
      <c r="AE280" s="105">
        <v>73561</v>
      </c>
      <c r="AF280" s="110">
        <v>-4.1737771119650935E-2</v>
      </c>
      <c r="AG280" s="184"/>
      <c r="AH280" s="104"/>
      <c r="AI280" s="105"/>
      <c r="AJ280" s="104"/>
      <c r="AK280" s="105"/>
      <c r="AL280" s="119"/>
      <c r="AM280" s="184">
        <v>12630</v>
      </c>
      <c r="AN280" s="110">
        <v>-2.6814609338881135E-2</v>
      </c>
      <c r="AO280" s="184">
        <v>2123</v>
      </c>
      <c r="AP280" s="110">
        <v>-5.0111856823266243E-2</v>
      </c>
      <c r="AQ280" s="105">
        <v>1617</v>
      </c>
      <c r="AR280" s="110">
        <v>0.17173913043478262</v>
      </c>
      <c r="AS280" s="105">
        <v>3740</v>
      </c>
      <c r="AT280" s="110">
        <v>3.4578146611341731E-2</v>
      </c>
    </row>
    <row r="281" spans="2:46" s="4" customFormat="1" ht="15" hidden="1" customHeight="1" outlineLevel="1" x14ac:dyDescent="0.25">
      <c r="B281" s="83" t="s">
        <v>127</v>
      </c>
      <c r="C281" s="184">
        <v>174760</v>
      </c>
      <c r="D281" s="110">
        <v>3.3452984275855524E-2</v>
      </c>
      <c r="E281" s="105">
        <v>178718</v>
      </c>
      <c r="F281" s="110">
        <v>-5.6319435643982563E-2</v>
      </c>
      <c r="G281" s="105">
        <v>353478</v>
      </c>
      <c r="H281" s="110">
        <v>-1.3972612674936657E-2</v>
      </c>
      <c r="I281" s="184">
        <v>111899</v>
      </c>
      <c r="J281" s="110">
        <v>1.3183271008574637E-2</v>
      </c>
      <c r="K281" s="105">
        <v>151965</v>
      </c>
      <c r="L281" s="110">
        <v>-7.1884447430298981E-2</v>
      </c>
      <c r="M281" s="105">
        <v>263864</v>
      </c>
      <c r="N281" s="110">
        <v>-3.7617897861972893E-2</v>
      </c>
      <c r="O281" s="184"/>
      <c r="P281" s="104"/>
      <c r="Q281" s="105"/>
      <c r="R281" s="104"/>
      <c r="S281" s="105"/>
      <c r="T281" s="119"/>
      <c r="U281" s="184"/>
      <c r="V281" s="104"/>
      <c r="W281" s="105"/>
      <c r="X281" s="104"/>
      <c r="Y281" s="105"/>
      <c r="Z281" s="453"/>
      <c r="AA281" s="184">
        <v>46767</v>
      </c>
      <c r="AB281" s="110">
        <v>7.5350655323062732E-2</v>
      </c>
      <c r="AC281" s="105">
        <v>24822</v>
      </c>
      <c r="AD281" s="110">
        <v>3.6539023677287341E-2</v>
      </c>
      <c r="AE281" s="105">
        <v>71589</v>
      </c>
      <c r="AF281" s="110">
        <v>6.1568575114551383E-2</v>
      </c>
      <c r="AG281" s="184"/>
      <c r="AH281" s="104"/>
      <c r="AI281" s="105"/>
      <c r="AJ281" s="104"/>
      <c r="AK281" s="105"/>
      <c r="AL281" s="119"/>
      <c r="AM281" s="184">
        <v>13474</v>
      </c>
      <c r="AN281" s="110">
        <v>5.0604288499025429E-2</v>
      </c>
      <c r="AO281" s="184">
        <v>2620</v>
      </c>
      <c r="AP281" s="110">
        <v>0.11727078891257992</v>
      </c>
      <c r="AQ281" s="105">
        <v>1931</v>
      </c>
      <c r="AR281" s="110">
        <v>0.13454759106933012</v>
      </c>
      <c r="AS281" s="105">
        <v>4551</v>
      </c>
      <c r="AT281" s="110">
        <v>0.12453669384729427</v>
      </c>
    </row>
    <row r="282" spans="2:46" s="4" customFormat="1" ht="15" hidden="1" customHeight="1" outlineLevel="1" x14ac:dyDescent="0.25">
      <c r="B282" s="83" t="s">
        <v>128</v>
      </c>
      <c r="C282" s="184">
        <v>190506</v>
      </c>
      <c r="D282" s="110">
        <v>-4.4244324595509865E-2</v>
      </c>
      <c r="E282" s="105">
        <v>202252</v>
      </c>
      <c r="F282" s="110">
        <v>1.1072951503971806E-2</v>
      </c>
      <c r="G282" s="105">
        <v>392758</v>
      </c>
      <c r="H282" s="110">
        <v>-1.6536375518952706E-2</v>
      </c>
      <c r="I282" s="184">
        <v>123724</v>
      </c>
      <c r="J282" s="110">
        <v>-3.3828949834447397E-2</v>
      </c>
      <c r="K282" s="105">
        <v>168156</v>
      </c>
      <c r="L282" s="110">
        <v>7.8092692369930994E-3</v>
      </c>
      <c r="M282" s="105">
        <v>291880</v>
      </c>
      <c r="N282" s="110">
        <v>-1.0270964941727745E-2</v>
      </c>
      <c r="O282" s="184"/>
      <c r="P282" s="104"/>
      <c r="Q282" s="105"/>
      <c r="R282" s="104"/>
      <c r="S282" s="105"/>
      <c r="T282" s="119"/>
      <c r="U282" s="184"/>
      <c r="V282" s="104"/>
      <c r="W282" s="105"/>
      <c r="X282" s="104"/>
      <c r="Y282" s="105"/>
      <c r="Z282" s="453"/>
      <c r="AA282" s="184">
        <v>50244</v>
      </c>
      <c r="AB282" s="110">
        <v>-7.6447990000551469E-2</v>
      </c>
      <c r="AC282" s="105">
        <v>32267</v>
      </c>
      <c r="AD282" s="110">
        <v>3.4729348383786496E-2</v>
      </c>
      <c r="AE282" s="105">
        <v>82511</v>
      </c>
      <c r="AF282" s="110">
        <v>-3.594003762253617E-2</v>
      </c>
      <c r="AG282" s="184"/>
      <c r="AH282" s="104"/>
      <c r="AI282" s="105"/>
      <c r="AJ282" s="104"/>
      <c r="AK282" s="105"/>
      <c r="AL282" s="119"/>
      <c r="AM282" s="184">
        <v>13959</v>
      </c>
      <c r="AN282" s="110">
        <v>-1.9457712840685537E-2</v>
      </c>
      <c r="AO282" s="184">
        <v>2579</v>
      </c>
      <c r="AP282" s="110">
        <v>-1.9391634980988615E-2</v>
      </c>
      <c r="AQ282" s="105">
        <v>1829</v>
      </c>
      <c r="AR282" s="110">
        <v>-8.550000000000002E-2</v>
      </c>
      <c r="AS282" s="105">
        <v>4408</v>
      </c>
      <c r="AT282" s="110">
        <v>-4.79481641468682E-2</v>
      </c>
    </row>
    <row r="283" spans="2:46" s="4" customFormat="1" ht="15" hidden="1" customHeight="1" outlineLevel="1" x14ac:dyDescent="0.25">
      <c r="B283" s="83" t="s">
        <v>129</v>
      </c>
      <c r="C283" s="184">
        <v>192702</v>
      </c>
      <c r="D283" s="110">
        <v>6.3993550951897182E-2</v>
      </c>
      <c r="E283" s="105">
        <v>180040</v>
      </c>
      <c r="F283" s="110">
        <v>0.12227596868299018</v>
      </c>
      <c r="G283" s="105">
        <v>372742</v>
      </c>
      <c r="H283" s="110">
        <v>9.1369577438396021E-2</v>
      </c>
      <c r="I283" s="184">
        <v>126005</v>
      </c>
      <c r="J283" s="110">
        <v>0.11037187169545293</v>
      </c>
      <c r="K283" s="105">
        <v>148749</v>
      </c>
      <c r="L283" s="110">
        <v>0.12762102581985224</v>
      </c>
      <c r="M283" s="105">
        <v>274754</v>
      </c>
      <c r="N283" s="110">
        <v>0.11964432708216166</v>
      </c>
      <c r="O283" s="184"/>
      <c r="P283" s="104"/>
      <c r="Q283" s="105"/>
      <c r="R283" s="104"/>
      <c r="S283" s="105"/>
      <c r="T283" s="119"/>
      <c r="U283" s="184"/>
      <c r="V283" s="104"/>
      <c r="W283" s="105"/>
      <c r="X283" s="104"/>
      <c r="Y283" s="105"/>
      <c r="Z283" s="453"/>
      <c r="AA283" s="184">
        <v>51035</v>
      </c>
      <c r="AB283" s="110">
        <v>-4.7000546064435156E-3</v>
      </c>
      <c r="AC283" s="105">
        <v>29443</v>
      </c>
      <c r="AD283" s="110">
        <v>9.1734954948273995E-2</v>
      </c>
      <c r="AE283" s="105">
        <v>80478</v>
      </c>
      <c r="AF283" s="110">
        <v>2.8538564764521768E-2</v>
      </c>
      <c r="AG283" s="184"/>
      <c r="AH283" s="104"/>
      <c r="AI283" s="105"/>
      <c r="AJ283" s="104"/>
      <c r="AK283" s="105"/>
      <c r="AL283" s="119"/>
      <c r="AM283" s="184">
        <v>13185</v>
      </c>
      <c r="AN283" s="110">
        <v>-5.5109645979647404E-2</v>
      </c>
      <c r="AO283" s="184">
        <v>2477</v>
      </c>
      <c r="AP283" s="110">
        <v>3.1223980016652719E-2</v>
      </c>
      <c r="AQ283" s="105">
        <v>1848</v>
      </c>
      <c r="AR283" s="110">
        <v>0.19922128487994817</v>
      </c>
      <c r="AS283" s="105">
        <v>4325</v>
      </c>
      <c r="AT283" s="110">
        <v>9.6880547806238893E-2</v>
      </c>
    </row>
    <row r="284" spans="2:46" s="4" customFormat="1" ht="15" hidden="1" customHeight="1" outlineLevel="1" x14ac:dyDescent="0.25">
      <c r="B284" s="83" t="s">
        <v>152</v>
      </c>
      <c r="C284" s="184">
        <v>168875</v>
      </c>
      <c r="D284" s="110">
        <v>6.8261177601781409E-2</v>
      </c>
      <c r="E284" s="105">
        <v>149559</v>
      </c>
      <c r="F284" s="110">
        <v>-5.488359748236904E-2</v>
      </c>
      <c r="G284" s="105">
        <v>318434</v>
      </c>
      <c r="H284" s="110">
        <v>6.6576464935130808E-3</v>
      </c>
      <c r="I284" s="184">
        <v>111091</v>
      </c>
      <c r="J284" s="110">
        <v>0.10638488581700845</v>
      </c>
      <c r="K284" s="105">
        <v>126514</v>
      </c>
      <c r="L284" s="110">
        <v>-5.7722099743788391E-2</v>
      </c>
      <c r="M284" s="105">
        <v>237605</v>
      </c>
      <c r="N284" s="110">
        <v>1.2493980986308717E-2</v>
      </c>
      <c r="O284" s="184"/>
      <c r="P284" s="104"/>
      <c r="Q284" s="105"/>
      <c r="R284" s="104"/>
      <c r="S284" s="105"/>
      <c r="T284" s="119"/>
      <c r="U284" s="184"/>
      <c r="V284" s="104"/>
      <c r="W284" s="105"/>
      <c r="X284" s="104"/>
      <c r="Y284" s="105"/>
      <c r="Z284" s="453"/>
      <c r="AA284" s="184">
        <v>43525</v>
      </c>
      <c r="AB284" s="110">
        <v>1.5847453671287814E-2</v>
      </c>
      <c r="AC284" s="105">
        <v>21821</v>
      </c>
      <c r="AD284" s="110">
        <v>-3.732298054440375E-2</v>
      </c>
      <c r="AE284" s="105">
        <v>65346</v>
      </c>
      <c r="AF284" s="110">
        <v>-2.5491123899072932E-3</v>
      </c>
      <c r="AG284" s="184"/>
      <c r="AH284" s="104"/>
      <c r="AI284" s="105"/>
      <c r="AJ284" s="104"/>
      <c r="AK284" s="105"/>
      <c r="AL284" s="119"/>
      <c r="AM284" s="184">
        <v>12123</v>
      </c>
      <c r="AN284" s="110">
        <v>-4.4078221100772752E-2</v>
      </c>
      <c r="AO284" s="184">
        <v>2136</v>
      </c>
      <c r="AP284" s="110">
        <v>-5.1234280391243558E-3</v>
      </c>
      <c r="AQ284" s="105">
        <v>1224</v>
      </c>
      <c r="AR284" s="110">
        <v>-6.7783701447067801E-2</v>
      </c>
      <c r="AS284" s="105">
        <v>3360</v>
      </c>
      <c r="AT284" s="110">
        <v>-2.8901734104046284E-2</v>
      </c>
    </row>
    <row r="285" spans="2:46" s="4" customFormat="1" ht="15" hidden="1" customHeight="1" outlineLevel="1" x14ac:dyDescent="0.25">
      <c r="B285" s="83" t="s">
        <v>132</v>
      </c>
      <c r="C285" s="184">
        <v>156581</v>
      </c>
      <c r="D285" s="110">
        <v>9.734321015340841E-2</v>
      </c>
      <c r="E285" s="105">
        <v>153878</v>
      </c>
      <c r="F285" s="110">
        <v>9.555237546010531E-2</v>
      </c>
      <c r="G285" s="105">
        <v>310459</v>
      </c>
      <c r="H285" s="110">
        <v>9.6454857530337446E-2</v>
      </c>
      <c r="I285" s="184">
        <v>100522</v>
      </c>
      <c r="J285" s="110">
        <v>7.7902999238663062E-2</v>
      </c>
      <c r="K285" s="105">
        <v>126709</v>
      </c>
      <c r="L285" s="110">
        <v>0.11454255983533734</v>
      </c>
      <c r="M285" s="105">
        <v>227231</v>
      </c>
      <c r="N285" s="110">
        <v>9.8031351476727924E-2</v>
      </c>
      <c r="O285" s="184"/>
      <c r="P285" s="104"/>
      <c r="Q285" s="105"/>
      <c r="R285" s="104"/>
      <c r="S285" s="105"/>
      <c r="T285" s="119"/>
      <c r="U285" s="184"/>
      <c r="V285" s="104"/>
      <c r="W285" s="105"/>
      <c r="X285" s="104"/>
      <c r="Y285" s="105"/>
      <c r="Z285" s="453"/>
      <c r="AA285" s="184">
        <v>42542</v>
      </c>
      <c r="AB285" s="110">
        <v>0.15962492503952452</v>
      </c>
      <c r="AC285" s="105">
        <v>26476</v>
      </c>
      <c r="AD285" s="110">
        <v>2.4454418820615942E-2</v>
      </c>
      <c r="AE285" s="105">
        <v>69018</v>
      </c>
      <c r="AF285" s="110">
        <v>0.10375819606588843</v>
      </c>
      <c r="AG285" s="184"/>
      <c r="AH285" s="104"/>
      <c r="AI285" s="105"/>
      <c r="AJ285" s="104"/>
      <c r="AK285" s="105"/>
      <c r="AL285" s="119"/>
      <c r="AM285" s="184">
        <v>11285</v>
      </c>
      <c r="AN285" s="110">
        <v>5.3196453569761992E-2</v>
      </c>
      <c r="AO285" s="184">
        <v>2232</v>
      </c>
      <c r="AP285" s="110">
        <v>9.7884899163797279E-2</v>
      </c>
      <c r="AQ285" s="105">
        <v>693</v>
      </c>
      <c r="AR285" s="110">
        <v>-0.25161987041036715</v>
      </c>
      <c r="AS285" s="105">
        <v>2925</v>
      </c>
      <c r="AT285" s="110">
        <v>-1.1490368367691794E-2</v>
      </c>
    </row>
    <row r="286" spans="2:46" s="4" customFormat="1" ht="15" hidden="1" customHeight="1" outlineLevel="1" x14ac:dyDescent="0.25">
      <c r="B286" s="83" t="s">
        <v>133</v>
      </c>
      <c r="C286" s="184">
        <v>171137</v>
      </c>
      <c r="D286" s="110">
        <v>3.891917487221197E-2</v>
      </c>
      <c r="E286" s="105">
        <v>195069</v>
      </c>
      <c r="F286" s="110">
        <v>5.1539556245552731E-2</v>
      </c>
      <c r="G286" s="105">
        <v>366206</v>
      </c>
      <c r="H286" s="110">
        <v>4.560379631903233E-2</v>
      </c>
      <c r="I286" s="184">
        <v>113578</v>
      </c>
      <c r="J286" s="110">
        <v>5.7375599311083159E-2</v>
      </c>
      <c r="K286" s="105">
        <v>163544</v>
      </c>
      <c r="L286" s="110">
        <v>5.6663263855686319E-2</v>
      </c>
      <c r="M286" s="105">
        <v>277122</v>
      </c>
      <c r="N286" s="110">
        <v>5.6955097277155087E-2</v>
      </c>
      <c r="O286" s="184"/>
      <c r="P286" s="104"/>
      <c r="Q286" s="105"/>
      <c r="R286" s="104"/>
      <c r="S286" s="105"/>
      <c r="T286" s="119"/>
      <c r="U286" s="184"/>
      <c r="V286" s="104"/>
      <c r="W286" s="105"/>
      <c r="X286" s="104"/>
      <c r="Y286" s="105"/>
      <c r="Z286" s="453"/>
      <c r="AA286" s="184">
        <v>45066</v>
      </c>
      <c r="AB286" s="110">
        <v>2.4320392762978482E-2</v>
      </c>
      <c r="AC286" s="105">
        <v>30170</v>
      </c>
      <c r="AD286" s="110">
        <v>1.7503625510100873E-2</v>
      </c>
      <c r="AE286" s="105">
        <v>75236</v>
      </c>
      <c r="AF286" s="110">
        <v>2.1575895827392833E-2</v>
      </c>
      <c r="AG286" s="184"/>
      <c r="AH286" s="104"/>
      <c r="AI286" s="105"/>
      <c r="AJ286" s="104"/>
      <c r="AK286" s="105"/>
      <c r="AL286" s="119"/>
      <c r="AM286" s="184">
        <v>10324</v>
      </c>
      <c r="AN286" s="110">
        <v>-6.383750453391368E-2</v>
      </c>
      <c r="AO286" s="184">
        <v>2169</v>
      </c>
      <c r="AP286" s="110">
        <v>-5.1595977262789638E-2</v>
      </c>
      <c r="AQ286" s="105">
        <v>1355</v>
      </c>
      <c r="AR286" s="110">
        <v>0.25115420129270549</v>
      </c>
      <c r="AS286" s="105">
        <v>3524</v>
      </c>
      <c r="AT286" s="110">
        <v>4.5697329376854556E-2</v>
      </c>
    </row>
    <row r="287" spans="2:46" s="4" customFormat="1" ht="15" hidden="1" customHeight="1" outlineLevel="1" x14ac:dyDescent="0.25">
      <c r="B287" s="83" t="s">
        <v>134</v>
      </c>
      <c r="C287" s="184">
        <v>195613</v>
      </c>
      <c r="D287" s="110">
        <v>-6.0971582161747362E-3</v>
      </c>
      <c r="E287" s="105">
        <v>208698</v>
      </c>
      <c r="F287" s="110">
        <v>-2.45979407462108E-2</v>
      </c>
      <c r="G287" s="105">
        <v>404311</v>
      </c>
      <c r="H287" s="110">
        <v>-1.5733712455023974E-2</v>
      </c>
      <c r="I287" s="184">
        <v>124039</v>
      </c>
      <c r="J287" s="110">
        <v>-3.053632001000417E-2</v>
      </c>
      <c r="K287" s="105">
        <v>167902</v>
      </c>
      <c r="L287" s="110">
        <v>-2.6497054594368907E-2</v>
      </c>
      <c r="M287" s="105">
        <v>291941</v>
      </c>
      <c r="N287" s="110">
        <v>-2.8217350491648308E-2</v>
      </c>
      <c r="O287" s="184"/>
      <c r="P287" s="104"/>
      <c r="Q287" s="105"/>
      <c r="R287" s="104"/>
      <c r="S287" s="105"/>
      <c r="T287" s="119"/>
      <c r="U287" s="184"/>
      <c r="V287" s="104"/>
      <c r="W287" s="105"/>
      <c r="X287" s="104"/>
      <c r="Y287" s="105"/>
      <c r="Z287" s="453"/>
      <c r="AA287" s="184">
        <v>61141</v>
      </c>
      <c r="AB287" s="110">
        <v>5.5483625942997161E-2</v>
      </c>
      <c r="AC287" s="105">
        <v>39184</v>
      </c>
      <c r="AD287" s="110">
        <v>-1.8756416998472414E-2</v>
      </c>
      <c r="AE287" s="105">
        <v>100325</v>
      </c>
      <c r="AF287" s="110">
        <v>2.5189045575311653E-2</v>
      </c>
      <c r="AG287" s="184"/>
      <c r="AH287" s="104"/>
      <c r="AI287" s="105"/>
      <c r="AJ287" s="104"/>
      <c r="AK287" s="105"/>
      <c r="AL287" s="119"/>
      <c r="AM287" s="184">
        <v>7811</v>
      </c>
      <c r="AN287" s="110">
        <v>-0.10496161338375154</v>
      </c>
      <c r="AO287" s="184">
        <v>2622</v>
      </c>
      <c r="AP287" s="110">
        <v>0.18481699051061917</v>
      </c>
      <c r="AQ287" s="105">
        <v>1612</v>
      </c>
      <c r="AR287" s="110">
        <v>3.5989717223650297E-2</v>
      </c>
      <c r="AS287" s="105">
        <v>4234</v>
      </c>
      <c r="AT287" s="110">
        <v>0.12337490050411248</v>
      </c>
    </row>
    <row r="288" spans="2:46" s="4" customFormat="1" ht="15" hidden="1" customHeight="1" outlineLevel="1" x14ac:dyDescent="0.25">
      <c r="B288" s="83" t="s">
        <v>135</v>
      </c>
      <c r="C288" s="184">
        <v>170080</v>
      </c>
      <c r="D288" s="110">
        <v>-1.554704050565503E-2</v>
      </c>
      <c r="E288" s="105">
        <v>167937</v>
      </c>
      <c r="F288" s="110">
        <v>-6.801232501611576E-3</v>
      </c>
      <c r="G288" s="105">
        <v>338017</v>
      </c>
      <c r="H288" s="110">
        <v>-1.1221197415263284E-2</v>
      </c>
      <c r="I288" s="184">
        <v>105519</v>
      </c>
      <c r="J288" s="110">
        <v>-2.150447894063312E-2</v>
      </c>
      <c r="K288" s="105">
        <v>136166</v>
      </c>
      <c r="L288" s="110">
        <v>1.2311352315812929E-2</v>
      </c>
      <c r="M288" s="105">
        <v>241685</v>
      </c>
      <c r="N288" s="110">
        <v>-2.735735388779803E-3</v>
      </c>
      <c r="O288" s="184"/>
      <c r="P288" s="104"/>
      <c r="Q288" s="105"/>
      <c r="R288" s="104"/>
      <c r="S288" s="105"/>
      <c r="T288" s="119"/>
      <c r="U288" s="184"/>
      <c r="V288" s="104"/>
      <c r="W288" s="105"/>
      <c r="X288" s="104"/>
      <c r="Y288" s="105"/>
      <c r="Z288" s="453"/>
      <c r="AA288" s="184">
        <v>51730</v>
      </c>
      <c r="AB288" s="110">
        <v>-4.3881596674236745E-3</v>
      </c>
      <c r="AC288" s="105">
        <v>29981</v>
      </c>
      <c r="AD288" s="110">
        <v>-9.2639670722111211E-2</v>
      </c>
      <c r="AE288" s="105">
        <v>81711</v>
      </c>
      <c r="AF288" s="110">
        <v>-3.8694117647058879E-2</v>
      </c>
      <c r="AG288" s="184"/>
      <c r="AH288" s="104"/>
      <c r="AI288" s="105"/>
      <c r="AJ288" s="104"/>
      <c r="AK288" s="105"/>
      <c r="AL288" s="119"/>
      <c r="AM288" s="184">
        <v>10904</v>
      </c>
      <c r="AN288" s="110">
        <v>7.9497134405619452E-3</v>
      </c>
      <c r="AO288" s="184">
        <v>1927</v>
      </c>
      <c r="AP288" s="110">
        <v>-0.1045539033457249</v>
      </c>
      <c r="AQ288" s="105">
        <v>1790</v>
      </c>
      <c r="AR288" s="110">
        <v>0.16612377850162874</v>
      </c>
      <c r="AS288" s="105">
        <v>3717</v>
      </c>
      <c r="AT288" s="110">
        <v>8.1366965012203973E-3</v>
      </c>
    </row>
    <row r="289" spans="2:46" s="4" customFormat="1" ht="15" hidden="1" customHeight="1" outlineLevel="1" x14ac:dyDescent="0.25">
      <c r="B289" s="83" t="s">
        <v>153</v>
      </c>
      <c r="C289" s="184">
        <v>195239</v>
      </c>
      <c r="D289" s="110">
        <v>4.2475598556203309E-2</v>
      </c>
      <c r="E289" s="105">
        <v>194718</v>
      </c>
      <c r="F289" s="110">
        <v>3.9521661372554195E-2</v>
      </c>
      <c r="G289" s="105">
        <v>389957</v>
      </c>
      <c r="H289" s="110">
        <v>4.0998507737607381E-2</v>
      </c>
      <c r="I289" s="184">
        <v>124554</v>
      </c>
      <c r="J289" s="110">
        <v>4.3664060732510501E-2</v>
      </c>
      <c r="K289" s="105">
        <v>161319</v>
      </c>
      <c r="L289" s="110">
        <v>3.5556554114777317E-2</v>
      </c>
      <c r="M289" s="105">
        <v>285873</v>
      </c>
      <c r="N289" s="110">
        <v>3.9073432610141623E-2</v>
      </c>
      <c r="O289" s="184"/>
      <c r="P289" s="104"/>
      <c r="Q289" s="105"/>
      <c r="R289" s="104"/>
      <c r="S289" s="105"/>
      <c r="T289" s="119"/>
      <c r="U289" s="184"/>
      <c r="V289" s="104"/>
      <c r="W289" s="105"/>
      <c r="X289" s="104"/>
      <c r="Y289" s="105"/>
      <c r="Z289" s="453"/>
      <c r="AA289" s="184">
        <v>53144</v>
      </c>
      <c r="AB289" s="110">
        <v>2.7691831683168244E-2</v>
      </c>
      <c r="AC289" s="105">
        <v>31354</v>
      </c>
      <c r="AD289" s="110">
        <v>6.237929048216051E-2</v>
      </c>
      <c r="AE289" s="105">
        <v>84498</v>
      </c>
      <c r="AF289" s="110">
        <v>4.0295475530932601E-2</v>
      </c>
      <c r="AG289" s="184"/>
      <c r="AH289" s="104"/>
      <c r="AI289" s="105"/>
      <c r="AJ289" s="104"/>
      <c r="AK289" s="105"/>
      <c r="AL289" s="119"/>
      <c r="AM289" s="184">
        <v>14879</v>
      </c>
      <c r="AN289" s="110">
        <v>6.9739017902077816E-2</v>
      </c>
      <c r="AO289" s="184">
        <v>2662</v>
      </c>
      <c r="AP289" s="110">
        <v>0.14741379310344827</v>
      </c>
      <c r="AQ289" s="105">
        <v>2045</v>
      </c>
      <c r="AR289" s="110">
        <v>1.1374876360039643E-2</v>
      </c>
      <c r="AS289" s="105">
        <v>4707</v>
      </c>
      <c r="AT289" s="110">
        <v>8.4062643942883541E-2</v>
      </c>
    </row>
    <row r="290" spans="2:46" s="4" customFormat="1" ht="15" hidden="1" customHeight="1" outlineLevel="1" x14ac:dyDescent="0.25">
      <c r="B290" s="83" t="s">
        <v>124</v>
      </c>
      <c r="C290" s="184">
        <v>196812</v>
      </c>
      <c r="D290" s="110">
        <v>2.4870336811847693E-2</v>
      </c>
      <c r="E290" s="105">
        <v>189422</v>
      </c>
      <c r="F290" s="110">
        <v>3.1232817050929507E-2</v>
      </c>
      <c r="G290" s="105">
        <v>386234</v>
      </c>
      <c r="H290" s="110">
        <v>2.798086878295325E-2</v>
      </c>
      <c r="I290" s="184">
        <v>122677</v>
      </c>
      <c r="J290" s="110">
        <v>3.4846340725229741E-3</v>
      </c>
      <c r="K290" s="105">
        <v>157105</v>
      </c>
      <c r="L290" s="110">
        <v>3.1705379013245549E-2</v>
      </c>
      <c r="M290" s="105">
        <v>279782</v>
      </c>
      <c r="N290" s="110">
        <v>1.9138302832498066E-2</v>
      </c>
      <c r="O290" s="184"/>
      <c r="P290" s="104"/>
      <c r="Q290" s="105"/>
      <c r="R290" s="104"/>
      <c r="S290" s="105"/>
      <c r="T290" s="119"/>
      <c r="U290" s="184"/>
      <c r="V290" s="104"/>
      <c r="W290" s="105"/>
      <c r="X290" s="104"/>
      <c r="Y290" s="105"/>
      <c r="Z290" s="453"/>
      <c r="AA290" s="184">
        <v>54520</v>
      </c>
      <c r="AB290" s="110">
        <v>4.9026398830139373E-2</v>
      </c>
      <c r="AC290" s="105">
        <v>30290</v>
      </c>
      <c r="AD290" s="110">
        <v>3.2343819229065041E-2</v>
      </c>
      <c r="AE290" s="105">
        <v>84810</v>
      </c>
      <c r="AF290" s="110">
        <v>4.3006653302669839E-2</v>
      </c>
      <c r="AG290" s="184"/>
      <c r="AH290" s="104"/>
      <c r="AI290" s="105"/>
      <c r="AJ290" s="104"/>
      <c r="AK290" s="105"/>
      <c r="AL290" s="119"/>
      <c r="AM290" s="184">
        <v>16890</v>
      </c>
      <c r="AN290" s="110">
        <v>0.11323490640653833</v>
      </c>
      <c r="AO290" s="184">
        <v>2725</v>
      </c>
      <c r="AP290" s="110">
        <v>3.1806134040136325E-2</v>
      </c>
      <c r="AQ290" s="105">
        <v>2027</v>
      </c>
      <c r="AR290" s="110">
        <v>-1.9351717464925033E-2</v>
      </c>
      <c r="AS290" s="105">
        <v>4752</v>
      </c>
      <c r="AT290" s="110">
        <v>9.3457943925232545E-3</v>
      </c>
    </row>
    <row r="291" spans="2:46" s="4" customFormat="1" ht="15" hidden="1" customHeight="1" outlineLevel="1" x14ac:dyDescent="0.25">
      <c r="B291" s="83" t="s">
        <v>125</v>
      </c>
      <c r="C291" s="184">
        <v>175260</v>
      </c>
      <c r="D291" s="110">
        <v>-8.5477821588382241E-3</v>
      </c>
      <c r="E291" s="105">
        <v>184755</v>
      </c>
      <c r="F291" s="110">
        <v>-8.8147178749498067E-4</v>
      </c>
      <c r="G291" s="105">
        <v>360015</v>
      </c>
      <c r="H291" s="110">
        <v>-4.6282856266018912E-3</v>
      </c>
      <c r="I291" s="184">
        <v>111083</v>
      </c>
      <c r="J291" s="110">
        <v>-2.8960802825273579E-2</v>
      </c>
      <c r="K291" s="105">
        <v>155221</v>
      </c>
      <c r="L291" s="110">
        <v>2.2793604876409912E-3</v>
      </c>
      <c r="M291" s="105">
        <v>266304</v>
      </c>
      <c r="N291" s="110">
        <v>-1.099292887277914E-2</v>
      </c>
      <c r="O291" s="184"/>
      <c r="P291" s="104"/>
      <c r="Q291" s="105"/>
      <c r="R291" s="104"/>
      <c r="S291" s="105"/>
      <c r="T291" s="119"/>
      <c r="U291" s="184"/>
      <c r="V291" s="104"/>
      <c r="W291" s="105"/>
      <c r="X291" s="104"/>
      <c r="Y291" s="105"/>
      <c r="Z291" s="453"/>
      <c r="AA291" s="184">
        <v>46577</v>
      </c>
      <c r="AB291" s="110">
        <v>5.4446255546499955E-2</v>
      </c>
      <c r="AC291" s="105">
        <v>27594</v>
      </c>
      <c r="AD291" s="110">
        <v>-2.6048284625158846E-2</v>
      </c>
      <c r="AE291" s="105">
        <v>74171</v>
      </c>
      <c r="AF291" s="110">
        <v>2.299183493324497E-2</v>
      </c>
      <c r="AG291" s="184"/>
      <c r="AH291" s="104"/>
      <c r="AI291" s="105"/>
      <c r="AJ291" s="104"/>
      <c r="AK291" s="105"/>
      <c r="AL291" s="119"/>
      <c r="AM291" s="184">
        <v>14780</v>
      </c>
      <c r="AN291" s="110">
        <v>-3.8636659294913445E-2</v>
      </c>
      <c r="AO291" s="184">
        <v>2820</v>
      </c>
      <c r="AP291" s="110">
        <v>-3.1813361611876534E-3</v>
      </c>
      <c r="AQ291" s="105">
        <v>1940</v>
      </c>
      <c r="AR291" s="110">
        <v>0.12922002328288706</v>
      </c>
      <c r="AS291" s="105">
        <v>4760</v>
      </c>
      <c r="AT291" s="110">
        <v>4.6844073015174903E-2</v>
      </c>
    </row>
    <row r="292" spans="2:46" s="4" customFormat="1" ht="15.75" collapsed="1" x14ac:dyDescent="0.25">
      <c r="B292" s="106">
        <v>1998</v>
      </c>
      <c r="C292" s="194">
        <v>2170273</v>
      </c>
      <c r="D292" s="108">
        <v>2.1208827404479491E-2</v>
      </c>
      <c r="E292" s="109">
        <v>2196919</v>
      </c>
      <c r="F292" s="108">
        <v>1.842220789280824E-2</v>
      </c>
      <c r="G292" s="109">
        <v>4367192</v>
      </c>
      <c r="H292" s="108">
        <v>1.9805112999106367E-2</v>
      </c>
      <c r="I292" s="194">
        <v>1395573</v>
      </c>
      <c r="J292" s="108">
        <v>2.2262249474611862E-2</v>
      </c>
      <c r="K292" s="109">
        <v>1827118</v>
      </c>
      <c r="L292" s="108">
        <v>2.0692405969128691E-2</v>
      </c>
      <c r="M292" s="109">
        <v>3222691</v>
      </c>
      <c r="N292" s="108">
        <v>2.1371627930267589E-2</v>
      </c>
      <c r="O292" s="194"/>
      <c r="P292" s="108"/>
      <c r="Q292" s="109"/>
      <c r="R292" s="108"/>
      <c r="S292" s="109"/>
      <c r="T292" s="196"/>
      <c r="U292" s="194"/>
      <c r="V292" s="108"/>
      <c r="W292" s="109"/>
      <c r="X292" s="108"/>
      <c r="Y292" s="109"/>
      <c r="Z292" s="454"/>
      <c r="AA292" s="194">
        <v>593364</v>
      </c>
      <c r="AB292" s="108">
        <v>2.4159125390296632E-2</v>
      </c>
      <c r="AC292" s="109">
        <v>349890</v>
      </c>
      <c r="AD292" s="108">
        <v>4.6832960526503875E-3</v>
      </c>
      <c r="AE292" s="109">
        <v>943254</v>
      </c>
      <c r="AF292" s="108">
        <v>1.6847306996569777E-2</v>
      </c>
      <c r="AG292" s="194"/>
      <c r="AH292" s="108"/>
      <c r="AI292" s="109"/>
      <c r="AJ292" s="108"/>
      <c r="AK292" s="109"/>
      <c r="AL292" s="196"/>
      <c r="AM292" s="194">
        <v>152244</v>
      </c>
      <c r="AN292" s="108">
        <v>-1.1415974491202352E-3</v>
      </c>
      <c r="AO292" s="194">
        <v>29092</v>
      </c>
      <c r="AP292" s="108">
        <v>3.0388892824254388E-2</v>
      </c>
      <c r="AQ292" s="109">
        <v>19911</v>
      </c>
      <c r="AR292" s="108">
        <v>5.6678872790956847E-2</v>
      </c>
      <c r="AS292" s="109">
        <v>49003</v>
      </c>
      <c r="AT292" s="108">
        <v>4.0911697856702789E-2</v>
      </c>
    </row>
    <row r="293" spans="2:46" s="4" customFormat="1" ht="15" hidden="1" customHeight="1" outlineLevel="1" x14ac:dyDescent="0.25">
      <c r="B293" s="83" t="s">
        <v>126</v>
      </c>
      <c r="C293" s="184">
        <v>184489</v>
      </c>
      <c r="D293" s="110">
        <v>9.7482480874707012E-2</v>
      </c>
      <c r="E293" s="105">
        <v>184159</v>
      </c>
      <c r="F293" s="110">
        <v>-8.132752371155072E-3</v>
      </c>
      <c r="G293" s="105">
        <v>368648</v>
      </c>
      <c r="H293" s="110">
        <v>4.2052627264529852E-2</v>
      </c>
      <c r="I293" s="184">
        <v>120347</v>
      </c>
      <c r="J293" s="110">
        <v>0.10946502816369041</v>
      </c>
      <c r="K293" s="105">
        <v>154943</v>
      </c>
      <c r="L293" s="110">
        <v>-2.4011842146704043E-2</v>
      </c>
      <c r="M293" s="105">
        <v>275290</v>
      </c>
      <c r="N293" s="110">
        <v>3.0168994267067761E-2</v>
      </c>
      <c r="O293" s="184"/>
      <c r="P293" s="104"/>
      <c r="Q293" s="105"/>
      <c r="R293" s="104"/>
      <c r="S293" s="105"/>
      <c r="T293" s="119"/>
      <c r="U293" s="184"/>
      <c r="V293" s="104"/>
      <c r="W293" s="105"/>
      <c r="X293" s="104"/>
      <c r="Y293" s="105"/>
      <c r="Z293" s="453"/>
      <c r="AA293" s="184">
        <v>48929</v>
      </c>
      <c r="AB293" s="110">
        <v>0.12477874071860406</v>
      </c>
      <c r="AC293" s="105">
        <v>27836</v>
      </c>
      <c r="AD293" s="110">
        <v>-0.74338314603634081</v>
      </c>
      <c r="AE293" s="105">
        <v>76765</v>
      </c>
      <c r="AF293" s="110">
        <v>-0.49488070327819234</v>
      </c>
      <c r="AG293" s="184"/>
      <c r="AH293" s="104"/>
      <c r="AI293" s="105"/>
      <c r="AJ293" s="104"/>
      <c r="AK293" s="105"/>
      <c r="AL293" s="119"/>
      <c r="AM293" s="184">
        <v>12978</v>
      </c>
      <c r="AN293" s="110">
        <v>-5.3253574555004346E-2</v>
      </c>
      <c r="AO293" s="184">
        <v>2235</v>
      </c>
      <c r="AP293" s="110">
        <v>-7.644628099173556E-2</v>
      </c>
      <c r="AQ293" s="105">
        <v>1380</v>
      </c>
      <c r="AR293" s="110">
        <v>-4.0333796940194677E-2</v>
      </c>
      <c r="AS293" s="105">
        <v>3615</v>
      </c>
      <c r="AT293" s="110">
        <v>-6.2986003110419908E-2</v>
      </c>
    </row>
    <row r="294" spans="2:46" s="4" customFormat="1" ht="15" hidden="1" customHeight="1" outlineLevel="1" x14ac:dyDescent="0.25">
      <c r="B294" s="83" t="s">
        <v>127</v>
      </c>
      <c r="C294" s="184">
        <v>169103</v>
      </c>
      <c r="D294" s="110">
        <v>2.0543274250297117E-2</v>
      </c>
      <c r="E294" s="105">
        <v>189384</v>
      </c>
      <c r="F294" s="110">
        <v>7.2942456192035543E-2</v>
      </c>
      <c r="G294" s="105">
        <v>358487</v>
      </c>
      <c r="H294" s="110">
        <v>4.757048344866277E-2</v>
      </c>
      <c r="I294" s="184">
        <v>110443</v>
      </c>
      <c r="J294" s="110">
        <v>4.9778529741649757E-2</v>
      </c>
      <c r="K294" s="105">
        <v>163735</v>
      </c>
      <c r="L294" s="110">
        <v>8.6294517276153115E-2</v>
      </c>
      <c r="M294" s="105">
        <v>274178</v>
      </c>
      <c r="N294" s="110">
        <v>7.1284002906999433E-2</v>
      </c>
      <c r="O294" s="184"/>
      <c r="P294" s="104"/>
      <c r="Q294" s="105"/>
      <c r="R294" s="104"/>
      <c r="S294" s="105"/>
      <c r="T294" s="119"/>
      <c r="U294" s="184"/>
      <c r="V294" s="104"/>
      <c r="W294" s="105"/>
      <c r="X294" s="104"/>
      <c r="Y294" s="105"/>
      <c r="Z294" s="453"/>
      <c r="AA294" s="184">
        <v>43490</v>
      </c>
      <c r="AB294" s="110">
        <v>-1.6686262096409554E-2</v>
      </c>
      <c r="AC294" s="105">
        <v>23947</v>
      </c>
      <c r="AD294" s="110">
        <v>-1.7924135056273105E-3</v>
      </c>
      <c r="AE294" s="105">
        <v>67437</v>
      </c>
      <c r="AF294" s="110">
        <v>-1.1448591280893594E-2</v>
      </c>
      <c r="AG294" s="184"/>
      <c r="AH294" s="104"/>
      <c r="AI294" s="105"/>
      <c r="AJ294" s="104"/>
      <c r="AK294" s="105"/>
      <c r="AL294" s="119"/>
      <c r="AM294" s="184">
        <v>12825</v>
      </c>
      <c r="AN294" s="110">
        <v>-7.9787615699217884E-2</v>
      </c>
      <c r="AO294" s="184">
        <v>2345</v>
      </c>
      <c r="AP294" s="110">
        <v>7.302405498281761E-3</v>
      </c>
      <c r="AQ294" s="105">
        <v>1702</v>
      </c>
      <c r="AR294" s="110">
        <v>-4.9692908989391382E-2</v>
      </c>
      <c r="AS294" s="105">
        <v>4047</v>
      </c>
      <c r="AT294" s="110">
        <v>-1.7479970866715266E-2</v>
      </c>
    </row>
    <row r="295" spans="2:46" s="4" customFormat="1" ht="15" hidden="1" customHeight="1" outlineLevel="1" x14ac:dyDescent="0.25">
      <c r="B295" s="83" t="s">
        <v>128</v>
      </c>
      <c r="C295" s="184">
        <v>199325</v>
      </c>
      <c r="D295" s="110">
        <v>4.7028974849242511E-2</v>
      </c>
      <c r="E295" s="105">
        <v>200037</v>
      </c>
      <c r="F295" s="110">
        <v>-5.1818039617194889E-2</v>
      </c>
      <c r="G295" s="105">
        <v>399362</v>
      </c>
      <c r="H295" s="110">
        <v>-4.9309689266733292E-3</v>
      </c>
      <c r="I295" s="184">
        <v>128056</v>
      </c>
      <c r="J295" s="110">
        <v>5.6698436275116615E-2</v>
      </c>
      <c r="K295" s="105">
        <v>166853</v>
      </c>
      <c r="L295" s="110">
        <v>-4.683751113954715E-2</v>
      </c>
      <c r="M295" s="105">
        <v>294909</v>
      </c>
      <c r="N295" s="110">
        <v>-4.4828971397901096E-3</v>
      </c>
      <c r="O295" s="184"/>
      <c r="P295" s="104"/>
      <c r="Q295" s="105"/>
      <c r="R295" s="104"/>
      <c r="S295" s="105"/>
      <c r="T295" s="119"/>
      <c r="U295" s="184"/>
      <c r="V295" s="104"/>
      <c r="W295" s="105"/>
      <c r="X295" s="104"/>
      <c r="Y295" s="105"/>
      <c r="Z295" s="453"/>
      <c r="AA295" s="184">
        <v>54403</v>
      </c>
      <c r="AB295" s="110">
        <v>2.9131907004899427E-2</v>
      </c>
      <c r="AC295" s="105">
        <v>31184</v>
      </c>
      <c r="AD295" s="110">
        <v>-8.1797302867911204E-2</v>
      </c>
      <c r="AE295" s="105">
        <v>85587</v>
      </c>
      <c r="AF295" s="110">
        <v>-1.4258566081197799E-2</v>
      </c>
      <c r="AG295" s="184"/>
      <c r="AH295" s="104"/>
      <c r="AI295" s="105"/>
      <c r="AJ295" s="104"/>
      <c r="AK295" s="105"/>
      <c r="AL295" s="119"/>
      <c r="AM295" s="184">
        <v>14236</v>
      </c>
      <c r="AN295" s="110">
        <v>1.5189331812023088E-2</v>
      </c>
      <c r="AO295" s="184">
        <v>2630</v>
      </c>
      <c r="AP295" s="110">
        <v>0.14298131247283785</v>
      </c>
      <c r="AQ295" s="105">
        <v>2000</v>
      </c>
      <c r="AR295" s="110">
        <v>2.3017902813299296E-2</v>
      </c>
      <c r="AS295" s="105">
        <v>4630</v>
      </c>
      <c r="AT295" s="110">
        <v>8.7875939849624052E-2</v>
      </c>
    </row>
    <row r="296" spans="2:46" s="4" customFormat="1" ht="15" hidden="1" customHeight="1" outlineLevel="1" x14ac:dyDescent="0.25">
      <c r="B296" s="83" t="s">
        <v>129</v>
      </c>
      <c r="C296" s="184">
        <v>181112</v>
      </c>
      <c r="D296" s="110">
        <v>-6.2271213996137442E-2</v>
      </c>
      <c r="E296" s="105">
        <v>160424</v>
      </c>
      <c r="F296" s="110">
        <v>-7.8658396508155315E-2</v>
      </c>
      <c r="G296" s="105">
        <v>341536</v>
      </c>
      <c r="H296" s="110">
        <v>-7.0040489137093931E-2</v>
      </c>
      <c r="I296" s="184">
        <v>113480</v>
      </c>
      <c r="J296" s="110">
        <v>-9.3602984049393378E-2</v>
      </c>
      <c r="K296" s="105">
        <v>131914</v>
      </c>
      <c r="L296" s="110">
        <v>-7.5915405146023462E-2</v>
      </c>
      <c r="M296" s="105">
        <v>245394</v>
      </c>
      <c r="N296" s="110">
        <v>-8.41798843067737E-2</v>
      </c>
      <c r="O296" s="184"/>
      <c r="P296" s="104"/>
      <c r="Q296" s="105"/>
      <c r="R296" s="104"/>
      <c r="S296" s="105"/>
      <c r="T296" s="119"/>
      <c r="U296" s="184"/>
      <c r="V296" s="104"/>
      <c r="W296" s="105"/>
      <c r="X296" s="104"/>
      <c r="Y296" s="105"/>
      <c r="Z296" s="453"/>
      <c r="AA296" s="184">
        <v>51276</v>
      </c>
      <c r="AB296" s="110">
        <v>-2.6078368060172052E-2</v>
      </c>
      <c r="AC296" s="105">
        <v>26969</v>
      </c>
      <c r="AD296" s="110">
        <v>-9.6515912897822465E-2</v>
      </c>
      <c r="AE296" s="105">
        <v>78245</v>
      </c>
      <c r="AF296" s="110">
        <v>-5.1564261384986487E-2</v>
      </c>
      <c r="AG296" s="184"/>
      <c r="AH296" s="104"/>
      <c r="AI296" s="105"/>
      <c r="AJ296" s="104"/>
      <c r="AK296" s="105"/>
      <c r="AL296" s="119"/>
      <c r="AM296" s="184">
        <v>13954</v>
      </c>
      <c r="AN296" s="110">
        <v>7.5701510946654338E-2</v>
      </c>
      <c r="AO296" s="184">
        <v>2402</v>
      </c>
      <c r="AP296" s="110">
        <v>3.5791289348857225E-2</v>
      </c>
      <c r="AQ296" s="105">
        <v>1541</v>
      </c>
      <c r="AR296" s="110">
        <v>1.4483212639894605E-2</v>
      </c>
      <c r="AS296" s="105">
        <v>3943</v>
      </c>
      <c r="AT296" s="110">
        <v>2.7357998957790564E-2</v>
      </c>
    </row>
    <row r="297" spans="2:46" s="4" customFormat="1" ht="15" hidden="1" customHeight="1" outlineLevel="1" x14ac:dyDescent="0.25">
      <c r="B297" s="83" t="s">
        <v>152</v>
      </c>
      <c r="C297" s="184">
        <v>158084</v>
      </c>
      <c r="D297" s="110">
        <v>3.1953991474583665E-2</v>
      </c>
      <c r="E297" s="105">
        <v>158244</v>
      </c>
      <c r="F297" s="110">
        <v>0.11229510501307383</v>
      </c>
      <c r="G297" s="105">
        <v>316328</v>
      </c>
      <c r="H297" s="110">
        <v>7.0639720839242193E-2</v>
      </c>
      <c r="I297" s="184">
        <v>100409</v>
      </c>
      <c r="J297" s="110">
        <v>-0.19800477639597758</v>
      </c>
      <c r="K297" s="105">
        <v>134264</v>
      </c>
      <c r="L297" s="110">
        <v>-5.9453173708065132E-2</v>
      </c>
      <c r="M297" s="105">
        <v>234673</v>
      </c>
      <c r="N297" s="110">
        <v>-0.12419108042545246</v>
      </c>
      <c r="O297" s="184"/>
      <c r="P297" s="104"/>
      <c r="Q297" s="105"/>
      <c r="R297" s="104"/>
      <c r="S297" s="105"/>
      <c r="T297" s="119"/>
      <c r="U297" s="184"/>
      <c r="V297" s="104"/>
      <c r="W297" s="105"/>
      <c r="X297" s="104"/>
      <c r="Y297" s="105"/>
      <c r="Z297" s="453"/>
      <c r="AA297" s="184">
        <v>42846</v>
      </c>
      <c r="AB297" s="110">
        <v>-0.18619536933275083</v>
      </c>
      <c r="AC297" s="105">
        <v>22667</v>
      </c>
      <c r="AD297" s="110">
        <v>-0.24063651591289781</v>
      </c>
      <c r="AE297" s="105">
        <v>65513</v>
      </c>
      <c r="AF297" s="110">
        <v>-0.20589340476854268</v>
      </c>
      <c r="AG297" s="184"/>
      <c r="AH297" s="104"/>
      <c r="AI297" s="105"/>
      <c r="AJ297" s="104"/>
      <c r="AK297" s="105"/>
      <c r="AL297" s="119"/>
      <c r="AM297" s="184">
        <v>12682</v>
      </c>
      <c r="AN297" s="110">
        <v>-2.2355843354918248E-2</v>
      </c>
      <c r="AO297" s="184">
        <v>2147</v>
      </c>
      <c r="AP297" s="110">
        <v>-7.4169900819318624E-2</v>
      </c>
      <c r="AQ297" s="105">
        <v>1313</v>
      </c>
      <c r="AR297" s="110">
        <v>-0.13561553653719549</v>
      </c>
      <c r="AS297" s="105">
        <v>3460</v>
      </c>
      <c r="AT297" s="110">
        <v>-9.8488796248045851E-2</v>
      </c>
    </row>
    <row r="298" spans="2:46" s="4" customFormat="1" ht="15" hidden="1" customHeight="1" outlineLevel="1" x14ac:dyDescent="0.25">
      <c r="B298" s="83" t="s">
        <v>132</v>
      </c>
      <c r="C298" s="184">
        <v>142691</v>
      </c>
      <c r="D298" s="110">
        <v>1.3948894320959582E-2</v>
      </c>
      <c r="E298" s="105">
        <v>140457</v>
      </c>
      <c r="F298" s="110">
        <v>2.1015367169213262E-2</v>
      </c>
      <c r="G298" s="105">
        <v>283148</v>
      </c>
      <c r="H298" s="110">
        <v>1.7441985813564154E-2</v>
      </c>
      <c r="I298" s="184">
        <v>93257</v>
      </c>
      <c r="J298" s="110">
        <v>7.4909518430577027E-2</v>
      </c>
      <c r="K298" s="105">
        <v>113687</v>
      </c>
      <c r="L298" s="110">
        <v>3.5721443798626185E-2</v>
      </c>
      <c r="M298" s="105">
        <v>206944</v>
      </c>
      <c r="N298" s="110">
        <v>5.3021513911786888E-2</v>
      </c>
      <c r="O298" s="184"/>
      <c r="P298" s="104"/>
      <c r="Q298" s="105"/>
      <c r="R298" s="104"/>
      <c r="S298" s="105"/>
      <c r="T298" s="119"/>
      <c r="U298" s="184"/>
      <c r="V298" s="104"/>
      <c r="W298" s="105"/>
      <c r="X298" s="104"/>
      <c r="Y298" s="105"/>
      <c r="Z298" s="453"/>
      <c r="AA298" s="184">
        <v>36686</v>
      </c>
      <c r="AB298" s="110">
        <v>-9.9575387183074349E-2</v>
      </c>
      <c r="AC298" s="105">
        <v>25844</v>
      </c>
      <c r="AD298" s="110">
        <v>-4.5959614603713672E-2</v>
      </c>
      <c r="AE298" s="105">
        <v>62530</v>
      </c>
      <c r="AF298" s="110">
        <v>-7.816369854935723E-2</v>
      </c>
      <c r="AG298" s="184"/>
      <c r="AH298" s="104"/>
      <c r="AI298" s="105"/>
      <c r="AJ298" s="104"/>
      <c r="AK298" s="105"/>
      <c r="AL298" s="119"/>
      <c r="AM298" s="184">
        <v>10715</v>
      </c>
      <c r="AN298" s="110">
        <v>-3.6507508317597304E-2</v>
      </c>
      <c r="AO298" s="184">
        <v>2033</v>
      </c>
      <c r="AP298" s="110">
        <v>-3.466286799620133E-2</v>
      </c>
      <c r="AQ298" s="105">
        <v>926</v>
      </c>
      <c r="AR298" s="110">
        <v>0.30239099859353025</v>
      </c>
      <c r="AS298" s="105">
        <v>2959</v>
      </c>
      <c r="AT298" s="110">
        <v>5.0408235711750127E-2</v>
      </c>
    </row>
    <row r="299" spans="2:46" s="4" customFormat="1" ht="15" hidden="1" customHeight="1" outlineLevel="1" x14ac:dyDescent="0.25">
      <c r="B299" s="83" t="s">
        <v>133</v>
      </c>
      <c r="C299" s="184">
        <v>164726</v>
      </c>
      <c r="D299" s="110">
        <v>7.4204255707643441E-2</v>
      </c>
      <c r="E299" s="105">
        <v>185508</v>
      </c>
      <c r="F299" s="110">
        <v>9.3101091286209359E-2</v>
      </c>
      <c r="G299" s="105">
        <v>350234</v>
      </c>
      <c r="H299" s="110">
        <v>8.4131185092321648E-2</v>
      </c>
      <c r="I299" s="184">
        <v>107415</v>
      </c>
      <c r="J299" s="110">
        <v>0.12732596580712197</v>
      </c>
      <c r="K299" s="105">
        <v>154774</v>
      </c>
      <c r="L299" s="110">
        <v>0.10891074921367316</v>
      </c>
      <c r="M299" s="105">
        <v>262189</v>
      </c>
      <c r="N299" s="110">
        <v>0.11638195319685263</v>
      </c>
      <c r="O299" s="184"/>
      <c r="P299" s="104"/>
      <c r="Q299" s="105"/>
      <c r="R299" s="104"/>
      <c r="S299" s="105"/>
      <c r="T299" s="119"/>
      <c r="U299" s="184"/>
      <c r="V299" s="104"/>
      <c r="W299" s="105"/>
      <c r="X299" s="104"/>
      <c r="Y299" s="105"/>
      <c r="Z299" s="453"/>
      <c r="AA299" s="184">
        <v>43996</v>
      </c>
      <c r="AB299" s="110">
        <v>-1.2701404784345449E-2</v>
      </c>
      <c r="AC299" s="105">
        <v>29651</v>
      </c>
      <c r="AD299" s="110">
        <v>3.0550535242596988E-2</v>
      </c>
      <c r="AE299" s="105">
        <v>73647</v>
      </c>
      <c r="AF299" s="110">
        <v>4.2681430168816092E-3</v>
      </c>
      <c r="AG299" s="184"/>
      <c r="AH299" s="104"/>
      <c r="AI299" s="105"/>
      <c r="AJ299" s="104"/>
      <c r="AK299" s="105"/>
      <c r="AL299" s="119"/>
      <c r="AM299" s="184">
        <v>11028</v>
      </c>
      <c r="AN299" s="110">
        <v>-7.5593952483801186E-3</v>
      </c>
      <c r="AO299" s="184">
        <v>2287</v>
      </c>
      <c r="AP299" s="110">
        <v>-4.3096234309623394E-2</v>
      </c>
      <c r="AQ299" s="105">
        <v>1083</v>
      </c>
      <c r="AR299" s="110">
        <v>-0.20542920029347034</v>
      </c>
      <c r="AS299" s="105">
        <v>3370</v>
      </c>
      <c r="AT299" s="110">
        <v>-0.1020516919797495</v>
      </c>
    </row>
    <row r="300" spans="2:46" s="4" customFormat="1" ht="15" hidden="1" customHeight="1" outlineLevel="1" x14ac:dyDescent="0.25">
      <c r="B300" s="83" t="s">
        <v>134</v>
      </c>
      <c r="C300" s="184">
        <v>196813</v>
      </c>
      <c r="D300" s="110">
        <v>0.14177229876722253</v>
      </c>
      <c r="E300" s="105">
        <v>213961</v>
      </c>
      <c r="F300" s="110">
        <v>5.5315517938701708E-2</v>
      </c>
      <c r="G300" s="105">
        <v>410774</v>
      </c>
      <c r="H300" s="110">
        <v>9.504399913627859E-2</v>
      </c>
      <c r="I300" s="184">
        <v>127946</v>
      </c>
      <c r="J300" s="110">
        <v>0.16625192558359991</v>
      </c>
      <c r="K300" s="105">
        <v>172472</v>
      </c>
      <c r="L300" s="110">
        <v>4.9201868795016646E-2</v>
      </c>
      <c r="M300" s="105">
        <v>300418</v>
      </c>
      <c r="N300" s="110">
        <v>9.6052041110434194E-2</v>
      </c>
      <c r="O300" s="184"/>
      <c r="P300" s="104"/>
      <c r="Q300" s="105"/>
      <c r="R300" s="104"/>
      <c r="S300" s="105"/>
      <c r="T300" s="119"/>
      <c r="U300" s="184"/>
      <c r="V300" s="104"/>
      <c r="W300" s="105"/>
      <c r="X300" s="104"/>
      <c r="Y300" s="105"/>
      <c r="Z300" s="453"/>
      <c r="AA300" s="184">
        <v>57927</v>
      </c>
      <c r="AB300" s="110">
        <v>8.4287960467205769E-2</v>
      </c>
      <c r="AC300" s="105">
        <v>39933</v>
      </c>
      <c r="AD300" s="110">
        <v>7.9970791864993451E-2</v>
      </c>
      <c r="AE300" s="105">
        <v>97860</v>
      </c>
      <c r="AF300" s="110">
        <v>8.2522123893805199E-2</v>
      </c>
      <c r="AG300" s="184"/>
      <c r="AH300" s="104"/>
      <c r="AI300" s="105"/>
      <c r="AJ300" s="104"/>
      <c r="AK300" s="105"/>
      <c r="AL300" s="119"/>
      <c r="AM300" s="184">
        <v>8727</v>
      </c>
      <c r="AN300" s="110">
        <v>0.24600228440890914</v>
      </c>
      <c r="AO300" s="184">
        <v>2213</v>
      </c>
      <c r="AP300" s="110">
        <v>-1.2053571428571441E-2</v>
      </c>
      <c r="AQ300" s="105">
        <v>1556</v>
      </c>
      <c r="AR300" s="110">
        <v>0.12265512265512268</v>
      </c>
      <c r="AS300" s="105">
        <v>3769</v>
      </c>
      <c r="AT300" s="110">
        <v>3.9437396580253692E-2</v>
      </c>
    </row>
    <row r="301" spans="2:46" s="4" customFormat="1" ht="15" hidden="1" customHeight="1" outlineLevel="1" x14ac:dyDescent="0.25">
      <c r="B301" s="83" t="s">
        <v>135</v>
      </c>
      <c r="C301" s="184">
        <v>172766</v>
      </c>
      <c r="D301" s="110">
        <v>5.2161679892327006E-2</v>
      </c>
      <c r="E301" s="105">
        <v>169087</v>
      </c>
      <c r="F301" s="110">
        <v>9.0419563282731152E-2</v>
      </c>
      <c r="G301" s="105">
        <v>341853</v>
      </c>
      <c r="H301" s="110">
        <v>7.0743296363231956E-2</v>
      </c>
      <c r="I301" s="184">
        <v>107838</v>
      </c>
      <c r="J301" s="110">
        <v>0.10624634544167577</v>
      </c>
      <c r="K301" s="105">
        <v>134510</v>
      </c>
      <c r="L301" s="110">
        <v>8.3281656452093511E-2</v>
      </c>
      <c r="M301" s="105">
        <v>242348</v>
      </c>
      <c r="N301" s="110">
        <v>9.3381457252424971E-2</v>
      </c>
      <c r="O301" s="184"/>
      <c r="P301" s="104"/>
      <c r="Q301" s="105"/>
      <c r="R301" s="104"/>
      <c r="S301" s="105"/>
      <c r="T301" s="119"/>
      <c r="U301" s="184"/>
      <c r="V301" s="104"/>
      <c r="W301" s="105"/>
      <c r="X301" s="104"/>
      <c r="Y301" s="105"/>
      <c r="Z301" s="453"/>
      <c r="AA301" s="184">
        <v>51958</v>
      </c>
      <c r="AB301" s="110">
        <v>-6.0671800990707569E-2</v>
      </c>
      <c r="AC301" s="105">
        <v>33042</v>
      </c>
      <c r="AD301" s="110">
        <v>0.12583052233466208</v>
      </c>
      <c r="AE301" s="105">
        <v>85000</v>
      </c>
      <c r="AF301" s="110">
        <v>3.9804873439401867E-3</v>
      </c>
      <c r="AG301" s="184"/>
      <c r="AH301" s="104"/>
      <c r="AI301" s="105"/>
      <c r="AJ301" s="104"/>
      <c r="AK301" s="105"/>
      <c r="AL301" s="119"/>
      <c r="AM301" s="184">
        <v>10818</v>
      </c>
      <c r="AN301" s="110">
        <v>0.15502882767456749</v>
      </c>
      <c r="AO301" s="184">
        <v>2152</v>
      </c>
      <c r="AP301" s="110">
        <v>5.4901960784313752E-2</v>
      </c>
      <c r="AQ301" s="105">
        <v>1535</v>
      </c>
      <c r="AR301" s="110">
        <v>-8.3979328165374456E-3</v>
      </c>
      <c r="AS301" s="105">
        <v>3687</v>
      </c>
      <c r="AT301" s="110">
        <v>2.7591973244147194E-2</v>
      </c>
    </row>
    <row r="302" spans="2:46" s="4" customFormat="1" ht="15" hidden="1" customHeight="1" outlineLevel="1" x14ac:dyDescent="0.25">
      <c r="B302" s="83" t="s">
        <v>153</v>
      </c>
      <c r="C302" s="184">
        <v>187284</v>
      </c>
      <c r="D302" s="110">
        <v>9.3782486304649915E-2</v>
      </c>
      <c r="E302" s="105">
        <v>187315</v>
      </c>
      <c r="F302" s="110">
        <v>8.2852072168941415E-2</v>
      </c>
      <c r="G302" s="105">
        <v>374599</v>
      </c>
      <c r="H302" s="110">
        <v>8.8289382322949139E-2</v>
      </c>
      <c r="I302" s="184">
        <v>119343</v>
      </c>
      <c r="J302" s="110">
        <v>0.12605795269052589</v>
      </c>
      <c r="K302" s="105">
        <v>155780</v>
      </c>
      <c r="L302" s="110">
        <v>7.5992208760999658E-2</v>
      </c>
      <c r="M302" s="105">
        <v>275123</v>
      </c>
      <c r="N302" s="110">
        <v>9.7152268494702154E-2</v>
      </c>
      <c r="O302" s="184"/>
      <c r="P302" s="104"/>
      <c r="Q302" s="105"/>
      <c r="R302" s="104"/>
      <c r="S302" s="105"/>
      <c r="T302" s="119"/>
      <c r="U302" s="184"/>
      <c r="V302" s="104"/>
      <c r="W302" s="105"/>
      <c r="X302" s="104"/>
      <c r="Y302" s="105"/>
      <c r="Z302" s="453"/>
      <c r="AA302" s="184">
        <v>51712</v>
      </c>
      <c r="AB302" s="110">
        <v>3.3661149756136544E-2</v>
      </c>
      <c r="AC302" s="105">
        <v>29513</v>
      </c>
      <c r="AD302" s="110">
        <v>0.12524782675003809</v>
      </c>
      <c r="AE302" s="105">
        <v>81225</v>
      </c>
      <c r="AF302" s="110">
        <v>6.5162085606378595E-2</v>
      </c>
      <c r="AG302" s="184"/>
      <c r="AH302" s="104"/>
      <c r="AI302" s="105"/>
      <c r="AJ302" s="104"/>
      <c r="AK302" s="105"/>
      <c r="AL302" s="119"/>
      <c r="AM302" s="184">
        <v>13909</v>
      </c>
      <c r="AN302" s="110">
        <v>8.4945397815912704E-2</v>
      </c>
      <c r="AO302" s="184">
        <v>2320</v>
      </c>
      <c r="AP302" s="110">
        <v>-3.1315240083507279E-2</v>
      </c>
      <c r="AQ302" s="105">
        <v>2022</v>
      </c>
      <c r="AR302" s="110">
        <v>2.2761760242792084E-2</v>
      </c>
      <c r="AS302" s="105">
        <v>4342</v>
      </c>
      <c r="AT302" s="110">
        <v>-6.8618481244281382E-3</v>
      </c>
    </row>
    <row r="303" spans="2:46" s="4" customFormat="1" ht="15" hidden="1" customHeight="1" outlineLevel="1" x14ac:dyDescent="0.25">
      <c r="B303" s="83" t="s">
        <v>124</v>
      </c>
      <c r="C303" s="184">
        <v>192036</v>
      </c>
      <c r="D303" s="110">
        <v>7.063172155413211E-2</v>
      </c>
      <c r="E303" s="105">
        <v>183685</v>
      </c>
      <c r="F303" s="110">
        <v>-4.9942847093994547E-2</v>
      </c>
      <c r="G303" s="105">
        <v>375721</v>
      </c>
      <c r="H303" s="110">
        <v>8.0840765424943228E-3</v>
      </c>
      <c r="I303" s="184">
        <v>122251</v>
      </c>
      <c r="J303" s="110">
        <v>7.9574355351465842E-2</v>
      </c>
      <c r="K303" s="105">
        <v>152277</v>
      </c>
      <c r="L303" s="110">
        <v>-6.0928606227298232E-2</v>
      </c>
      <c r="M303" s="105">
        <v>274528</v>
      </c>
      <c r="N303" s="110">
        <v>-3.1554446853088169E-3</v>
      </c>
      <c r="O303" s="184"/>
      <c r="P303" s="104"/>
      <c r="Q303" s="105"/>
      <c r="R303" s="104"/>
      <c r="S303" s="105"/>
      <c r="T303" s="119"/>
      <c r="U303" s="184"/>
      <c r="V303" s="104"/>
      <c r="W303" s="105"/>
      <c r="X303" s="104"/>
      <c r="Y303" s="105"/>
      <c r="Z303" s="453"/>
      <c r="AA303" s="184">
        <v>51972</v>
      </c>
      <c r="AB303" s="110">
        <v>7.9847908745247054E-2</v>
      </c>
      <c r="AC303" s="105">
        <v>29341</v>
      </c>
      <c r="AD303" s="110">
        <v>3.5914625803803446E-3</v>
      </c>
      <c r="AE303" s="105">
        <v>81313</v>
      </c>
      <c r="AF303" s="110">
        <v>5.1030827893750352E-2</v>
      </c>
      <c r="AG303" s="184"/>
      <c r="AH303" s="104"/>
      <c r="AI303" s="105"/>
      <c r="AJ303" s="104"/>
      <c r="AK303" s="105"/>
      <c r="AL303" s="119"/>
      <c r="AM303" s="184">
        <v>15172</v>
      </c>
      <c r="AN303" s="110">
        <v>-3.3938236230499852E-2</v>
      </c>
      <c r="AO303" s="184">
        <v>2641</v>
      </c>
      <c r="AP303" s="110">
        <v>0.15176624509376357</v>
      </c>
      <c r="AQ303" s="105">
        <v>2067</v>
      </c>
      <c r="AR303" s="110">
        <v>6.1088295687885097E-2</v>
      </c>
      <c r="AS303" s="105">
        <v>4708</v>
      </c>
      <c r="AT303" s="110">
        <v>0.11011553878802172</v>
      </c>
    </row>
    <row r="304" spans="2:46" s="4" customFormat="1" ht="15" hidden="1" customHeight="1" outlineLevel="1" x14ac:dyDescent="0.25">
      <c r="B304" s="83" t="s">
        <v>125</v>
      </c>
      <c r="C304" s="184">
        <v>176771</v>
      </c>
      <c r="D304" s="110">
        <v>4.871262458471759E-2</v>
      </c>
      <c r="E304" s="105">
        <v>184918</v>
      </c>
      <c r="F304" s="110">
        <v>3.7998458348260655E-3</v>
      </c>
      <c r="G304" s="105">
        <v>361689</v>
      </c>
      <c r="H304" s="110">
        <v>2.5259511647551802E-2</v>
      </c>
      <c r="I304" s="184">
        <v>114396</v>
      </c>
      <c r="J304" s="110">
        <v>8.52377835330278E-2</v>
      </c>
      <c r="K304" s="105">
        <v>154868</v>
      </c>
      <c r="L304" s="110">
        <v>-2.2998872604284015E-3</v>
      </c>
      <c r="M304" s="105">
        <v>269264</v>
      </c>
      <c r="N304" s="110">
        <v>3.3103638791264434E-2</v>
      </c>
      <c r="O304" s="184"/>
      <c r="P304" s="104"/>
      <c r="Q304" s="105"/>
      <c r="R304" s="104"/>
      <c r="S304" s="105"/>
      <c r="T304" s="119"/>
      <c r="U304" s="184"/>
      <c r="V304" s="104"/>
      <c r="W304" s="105"/>
      <c r="X304" s="104"/>
      <c r="Y304" s="105"/>
      <c r="Z304" s="453"/>
      <c r="AA304" s="184">
        <v>44172</v>
      </c>
      <c r="AB304" s="110">
        <v>-3.544055027841464E-2</v>
      </c>
      <c r="AC304" s="105">
        <v>28332</v>
      </c>
      <c r="AD304" s="110">
        <v>4.0661157024793448E-2</v>
      </c>
      <c r="AE304" s="105">
        <v>72504</v>
      </c>
      <c r="AF304" s="110">
        <v>-7.0665571076417022E-3</v>
      </c>
      <c r="AG304" s="184"/>
      <c r="AH304" s="104"/>
      <c r="AI304" s="105"/>
      <c r="AJ304" s="104"/>
      <c r="AK304" s="105"/>
      <c r="AL304" s="119"/>
      <c r="AM304" s="184">
        <v>15374</v>
      </c>
      <c r="AN304" s="110">
        <v>3.4102374386224543E-2</v>
      </c>
      <c r="AO304" s="184">
        <v>2829</v>
      </c>
      <c r="AP304" s="110">
        <v>0.13751507840772015</v>
      </c>
      <c r="AQ304" s="105">
        <v>1718</v>
      </c>
      <c r="AR304" s="110">
        <v>-2.828054298642535E-2</v>
      </c>
      <c r="AS304" s="105">
        <v>4547</v>
      </c>
      <c r="AT304" s="110">
        <v>6.8625146886016397E-2</v>
      </c>
    </row>
    <row r="305" spans="2:46" s="4" customFormat="1" ht="15.75" collapsed="1" x14ac:dyDescent="0.25">
      <c r="B305" s="106">
        <v>1997</v>
      </c>
      <c r="C305" s="194">
        <v>2125200</v>
      </c>
      <c r="D305" s="108">
        <v>5.1920378358713215E-2</v>
      </c>
      <c r="E305" s="109">
        <v>2157179</v>
      </c>
      <c r="F305" s="108">
        <v>2.4708775519995285E-2</v>
      </c>
      <c r="G305" s="109">
        <v>4282379</v>
      </c>
      <c r="H305" s="108">
        <v>3.8034715091718185E-2</v>
      </c>
      <c r="I305" s="194">
        <v>1365181</v>
      </c>
      <c r="J305" s="108">
        <v>5.0846531319157062E-2</v>
      </c>
      <c r="K305" s="109">
        <v>1790077</v>
      </c>
      <c r="L305" s="108">
        <v>1.1292087572997822E-2</v>
      </c>
      <c r="M305" s="109">
        <v>3155258</v>
      </c>
      <c r="N305" s="108">
        <v>2.8034539136078562E-2</v>
      </c>
      <c r="O305" s="194"/>
      <c r="P305" s="108"/>
      <c r="Q305" s="109"/>
      <c r="R305" s="108"/>
      <c r="S305" s="109"/>
      <c r="T305" s="196"/>
      <c r="U305" s="194"/>
      <c r="V305" s="108"/>
      <c r="W305" s="109"/>
      <c r="X305" s="108"/>
      <c r="Y305" s="109"/>
      <c r="Z305" s="454"/>
      <c r="AA305" s="194">
        <v>579367</v>
      </c>
      <c r="AB305" s="108">
        <v>-7.7378250854192032E-3</v>
      </c>
      <c r="AC305" s="109">
        <v>348259</v>
      </c>
      <c r="AD305" s="108">
        <v>-0.19197447795823663</v>
      </c>
      <c r="AE305" s="109">
        <v>927626</v>
      </c>
      <c r="AF305" s="108">
        <v>-8.5979199613749335E-2</v>
      </c>
      <c r="AG305" s="194"/>
      <c r="AH305" s="108"/>
      <c r="AI305" s="109"/>
      <c r="AJ305" s="108"/>
      <c r="AK305" s="109"/>
      <c r="AL305" s="196"/>
      <c r="AM305" s="194">
        <v>152418</v>
      </c>
      <c r="AN305" s="108">
        <v>1.8789227776775164E-2</v>
      </c>
      <c r="AO305" s="194">
        <v>28234</v>
      </c>
      <c r="AP305" s="108">
        <v>2.1564512627541887E-2</v>
      </c>
      <c r="AQ305" s="109">
        <v>18843</v>
      </c>
      <c r="AR305" s="108">
        <v>-4.2276594620302976E-3</v>
      </c>
      <c r="AS305" s="109">
        <v>47077</v>
      </c>
      <c r="AT305" s="108">
        <v>1.1082236206267027E-2</v>
      </c>
    </row>
    <row r="306" spans="2:46" s="4" customFormat="1" ht="15" hidden="1" customHeight="1" outlineLevel="1" x14ac:dyDescent="0.25">
      <c r="B306" s="83" t="s">
        <v>126</v>
      </c>
      <c r="C306" s="184">
        <v>168102</v>
      </c>
      <c r="D306" s="110">
        <v>8.0222082278399665E-2</v>
      </c>
      <c r="E306" s="105">
        <v>185669</v>
      </c>
      <c r="F306" s="110">
        <v>0.16423684920082526</v>
      </c>
      <c r="G306" s="105">
        <v>353771</v>
      </c>
      <c r="H306" s="110">
        <v>0.12274393436899977</v>
      </c>
      <c r="I306" s="184">
        <v>108473</v>
      </c>
      <c r="J306" s="110">
        <v>4.5815215819361654E-2</v>
      </c>
      <c r="K306" s="105">
        <v>158755</v>
      </c>
      <c r="L306" s="110">
        <v>0.18467691986239521</v>
      </c>
      <c r="M306" s="105">
        <v>267228</v>
      </c>
      <c r="N306" s="110">
        <v>0.12409139857315932</v>
      </c>
      <c r="O306" s="184"/>
      <c r="P306" s="104"/>
      <c r="Q306" s="105"/>
      <c r="R306" s="104"/>
      <c r="S306" s="105"/>
      <c r="T306" s="119"/>
      <c r="U306" s="184"/>
      <c r="V306" s="104"/>
      <c r="W306" s="105"/>
      <c r="X306" s="104"/>
      <c r="Y306" s="105"/>
      <c r="Z306" s="453"/>
      <c r="AA306" s="184">
        <v>43501</v>
      </c>
      <c r="AB306" s="110">
        <v>0.17863335862143703</v>
      </c>
      <c r="AC306" s="105">
        <v>108473</v>
      </c>
      <c r="AD306" s="110">
        <v>3.5350140056022408</v>
      </c>
      <c r="AE306" s="105">
        <v>151974</v>
      </c>
      <c r="AF306" s="110">
        <v>1.4984628536669571</v>
      </c>
      <c r="AG306" s="184"/>
      <c r="AH306" s="104"/>
      <c r="AI306" s="105"/>
      <c r="AJ306" s="104"/>
      <c r="AK306" s="105"/>
      <c r="AL306" s="119"/>
      <c r="AM306" s="184">
        <v>13708</v>
      </c>
      <c r="AN306" s="110">
        <v>5.60049302827208E-2</v>
      </c>
      <c r="AO306" s="184">
        <v>2420</v>
      </c>
      <c r="AP306" s="110">
        <v>0.20517928286852594</v>
      </c>
      <c r="AQ306" s="105">
        <v>1438</v>
      </c>
      <c r="AR306" s="110">
        <v>-7.285622179239204E-2</v>
      </c>
      <c r="AS306" s="105">
        <v>3858</v>
      </c>
      <c r="AT306" s="110">
        <v>8.4012363023321157E-2</v>
      </c>
    </row>
    <row r="307" spans="2:46" s="4" customFormat="1" ht="15" hidden="1" customHeight="1" outlineLevel="1" x14ac:dyDescent="0.25">
      <c r="B307" s="83" t="s">
        <v>127</v>
      </c>
      <c r="C307" s="184">
        <v>165699</v>
      </c>
      <c r="D307" s="110">
        <v>3.7395289433154177E-2</v>
      </c>
      <c r="E307" s="105">
        <v>176509</v>
      </c>
      <c r="F307" s="110">
        <v>9.2326257812983537E-2</v>
      </c>
      <c r="G307" s="105">
        <v>342208</v>
      </c>
      <c r="H307" s="110">
        <v>6.5020104818932056E-2</v>
      </c>
      <c r="I307" s="184">
        <v>105206</v>
      </c>
      <c r="J307" s="110">
        <v>4.9038768347160255E-2</v>
      </c>
      <c r="K307" s="105">
        <v>150728</v>
      </c>
      <c r="L307" s="110">
        <v>9.6506670934512817E-2</v>
      </c>
      <c r="M307" s="105">
        <v>255934</v>
      </c>
      <c r="N307" s="110">
        <v>7.6483701366982126E-2</v>
      </c>
      <c r="O307" s="184"/>
      <c r="P307" s="104"/>
      <c r="Q307" s="105"/>
      <c r="R307" s="104"/>
      <c r="S307" s="105"/>
      <c r="T307" s="119"/>
      <c r="U307" s="184"/>
      <c r="V307" s="104"/>
      <c r="W307" s="105"/>
      <c r="X307" s="104"/>
      <c r="Y307" s="105"/>
      <c r="Z307" s="453"/>
      <c r="AA307" s="184">
        <v>44228</v>
      </c>
      <c r="AB307" s="110">
        <v>1.4939073364389488E-2</v>
      </c>
      <c r="AC307" s="105">
        <v>23990</v>
      </c>
      <c r="AD307" s="110">
        <v>7.3089998210771112E-2</v>
      </c>
      <c r="AE307" s="105">
        <v>68218</v>
      </c>
      <c r="AF307" s="110">
        <v>3.4656393611696812E-2</v>
      </c>
      <c r="AG307" s="184"/>
      <c r="AH307" s="104"/>
      <c r="AI307" s="105"/>
      <c r="AJ307" s="104"/>
      <c r="AK307" s="105"/>
      <c r="AL307" s="119"/>
      <c r="AM307" s="184">
        <v>13937</v>
      </c>
      <c r="AN307" s="110">
        <v>-7.1700007170005797E-4</v>
      </c>
      <c r="AO307" s="184">
        <v>2328</v>
      </c>
      <c r="AP307" s="110">
        <v>0.21630094043887138</v>
      </c>
      <c r="AQ307" s="105">
        <v>1791</v>
      </c>
      <c r="AR307" s="110">
        <v>1.0722347629796847E-2</v>
      </c>
      <c r="AS307" s="105">
        <v>4119</v>
      </c>
      <c r="AT307" s="110">
        <v>0.11747151383613663</v>
      </c>
    </row>
    <row r="308" spans="2:46" s="4" customFormat="1" ht="15" hidden="1" customHeight="1" outlineLevel="1" x14ac:dyDescent="0.25">
      <c r="B308" s="83" t="s">
        <v>128</v>
      </c>
      <c r="C308" s="184">
        <v>190372</v>
      </c>
      <c r="D308" s="110">
        <v>5.0786273741382448E-2</v>
      </c>
      <c r="E308" s="105">
        <v>210969</v>
      </c>
      <c r="F308" s="110">
        <v>0.1374218244554668</v>
      </c>
      <c r="G308" s="105">
        <v>401341</v>
      </c>
      <c r="H308" s="110">
        <v>9.4613133470248245E-2</v>
      </c>
      <c r="I308" s="184">
        <v>121185</v>
      </c>
      <c r="J308" s="110">
        <v>7.9147261280354764E-2</v>
      </c>
      <c r="K308" s="105">
        <v>175052</v>
      </c>
      <c r="L308" s="110">
        <v>0.12833404236119161</v>
      </c>
      <c r="M308" s="105">
        <v>296237</v>
      </c>
      <c r="N308" s="110">
        <v>0.10768062997543359</v>
      </c>
      <c r="O308" s="184"/>
      <c r="P308" s="104"/>
      <c r="Q308" s="105"/>
      <c r="R308" s="104"/>
      <c r="S308" s="105"/>
      <c r="T308" s="119"/>
      <c r="U308" s="184"/>
      <c r="V308" s="104"/>
      <c r="W308" s="105"/>
      <c r="X308" s="104"/>
      <c r="Y308" s="105"/>
      <c r="Z308" s="453"/>
      <c r="AA308" s="184">
        <v>52863</v>
      </c>
      <c r="AB308" s="110">
        <v>1.4722819410319499E-2</v>
      </c>
      <c r="AC308" s="105">
        <v>33962</v>
      </c>
      <c r="AD308" s="110">
        <v>0.19820773355913057</v>
      </c>
      <c r="AE308" s="105">
        <v>86825</v>
      </c>
      <c r="AF308" s="110">
        <v>7.9375932371954283E-2</v>
      </c>
      <c r="AG308" s="184"/>
      <c r="AH308" s="104"/>
      <c r="AI308" s="105"/>
      <c r="AJ308" s="104"/>
      <c r="AK308" s="105"/>
      <c r="AL308" s="119"/>
      <c r="AM308" s="184">
        <v>14023</v>
      </c>
      <c r="AN308" s="110">
        <v>-3.7014146408460347E-2</v>
      </c>
      <c r="AO308" s="184">
        <v>2301</v>
      </c>
      <c r="AP308" s="110">
        <v>3.8357400722021762E-2</v>
      </c>
      <c r="AQ308" s="105">
        <v>1955</v>
      </c>
      <c r="AR308" s="110">
        <v>-1.9558676028084254E-2</v>
      </c>
      <c r="AS308" s="105">
        <v>4256</v>
      </c>
      <c r="AT308" s="110">
        <v>1.0926365795724369E-2</v>
      </c>
    </row>
    <row r="309" spans="2:46" s="4" customFormat="1" ht="15" hidden="1" customHeight="1" outlineLevel="1" x14ac:dyDescent="0.25">
      <c r="B309" s="83" t="s">
        <v>129</v>
      </c>
      <c r="C309" s="184">
        <v>193139</v>
      </c>
      <c r="D309" s="110">
        <v>6.9536277148331438E-2</v>
      </c>
      <c r="E309" s="105">
        <v>174120</v>
      </c>
      <c r="F309" s="110">
        <v>-0.10293200892328147</v>
      </c>
      <c r="G309" s="105">
        <v>367259</v>
      </c>
      <c r="H309" s="110">
        <v>-1.9808850729020167E-2</v>
      </c>
      <c r="I309" s="184">
        <v>125199</v>
      </c>
      <c r="J309" s="110">
        <v>9.046013953123766E-2</v>
      </c>
      <c r="K309" s="105">
        <v>142751</v>
      </c>
      <c r="L309" s="110">
        <v>-0.10841921179189307</v>
      </c>
      <c r="M309" s="105">
        <v>267950</v>
      </c>
      <c r="N309" s="110">
        <v>-2.5363465406677554E-2</v>
      </c>
      <c r="O309" s="184"/>
      <c r="P309" s="104"/>
      <c r="Q309" s="105"/>
      <c r="R309" s="104"/>
      <c r="S309" s="105"/>
      <c r="T309" s="119"/>
      <c r="U309" s="184"/>
      <c r="V309" s="104"/>
      <c r="W309" s="105"/>
      <c r="X309" s="104"/>
      <c r="Y309" s="105"/>
      <c r="Z309" s="453"/>
      <c r="AA309" s="184">
        <v>52649</v>
      </c>
      <c r="AB309" s="110">
        <v>5.7060252574939296E-2</v>
      </c>
      <c r="AC309" s="105">
        <v>29850</v>
      </c>
      <c r="AD309" s="110">
        <v>-4.7269477514283009E-2</v>
      </c>
      <c r="AE309" s="105">
        <v>82499</v>
      </c>
      <c r="AF309" s="110">
        <v>1.677389139490737E-2</v>
      </c>
      <c r="AG309" s="184"/>
      <c r="AH309" s="104"/>
      <c r="AI309" s="105"/>
      <c r="AJ309" s="104"/>
      <c r="AK309" s="105"/>
      <c r="AL309" s="119"/>
      <c r="AM309" s="184">
        <v>12972</v>
      </c>
      <c r="AN309" s="110">
        <v>-1.4360610895828629E-2</v>
      </c>
      <c r="AO309" s="184">
        <v>2319</v>
      </c>
      <c r="AP309" s="110">
        <v>-0.17208139950017853</v>
      </c>
      <c r="AQ309" s="105">
        <v>1519</v>
      </c>
      <c r="AR309" s="110">
        <v>-0.42851768246802102</v>
      </c>
      <c r="AS309" s="105">
        <v>3838</v>
      </c>
      <c r="AT309" s="110">
        <v>-0.29694083165414908</v>
      </c>
    </row>
    <row r="310" spans="2:46" s="4" customFormat="1" ht="15" hidden="1" customHeight="1" outlineLevel="1" x14ac:dyDescent="0.25">
      <c r="B310" s="83" t="s">
        <v>152</v>
      </c>
      <c r="C310" s="184">
        <v>153189</v>
      </c>
      <c r="D310" s="110">
        <v>-6.481447566023224E-2</v>
      </c>
      <c r="E310" s="105">
        <v>142268</v>
      </c>
      <c r="F310" s="110">
        <v>-1.1938577788272564E-2</v>
      </c>
      <c r="G310" s="105">
        <v>295457</v>
      </c>
      <c r="H310" s="110">
        <v>-4.0078884185150376E-2</v>
      </c>
      <c r="I310" s="184">
        <v>125199</v>
      </c>
      <c r="J310" s="110">
        <v>0.36247292988431945</v>
      </c>
      <c r="K310" s="105">
        <v>142751</v>
      </c>
      <c r="L310" s="110">
        <v>0.1865856496874585</v>
      </c>
      <c r="M310" s="105">
        <v>267950</v>
      </c>
      <c r="N310" s="110">
        <v>0.26275359928367781</v>
      </c>
      <c r="O310" s="184"/>
      <c r="P310" s="104"/>
      <c r="Q310" s="105"/>
      <c r="R310" s="104"/>
      <c r="S310" s="105"/>
      <c r="T310" s="119"/>
      <c r="U310" s="184"/>
      <c r="V310" s="104"/>
      <c r="W310" s="105"/>
      <c r="X310" s="104"/>
      <c r="Y310" s="105"/>
      <c r="Z310" s="453"/>
      <c r="AA310" s="184">
        <v>52649</v>
      </c>
      <c r="AB310" s="110">
        <v>-9.3992531534477175E-2</v>
      </c>
      <c r="AC310" s="105">
        <v>29850</v>
      </c>
      <c r="AD310" s="110">
        <v>0.34921352377508597</v>
      </c>
      <c r="AE310" s="105">
        <v>82499</v>
      </c>
      <c r="AF310" s="110">
        <v>2.8217112232816088E-2</v>
      </c>
      <c r="AG310" s="184"/>
      <c r="AH310" s="104"/>
      <c r="AI310" s="105"/>
      <c r="AJ310" s="104"/>
      <c r="AK310" s="105"/>
      <c r="AL310" s="119"/>
      <c r="AM310" s="184">
        <v>12972</v>
      </c>
      <c r="AN310" s="110">
        <v>9.4868332207967532E-2</v>
      </c>
      <c r="AO310" s="184">
        <v>2319</v>
      </c>
      <c r="AP310" s="110">
        <v>0.1855828220858895</v>
      </c>
      <c r="AQ310" s="105">
        <v>1519</v>
      </c>
      <c r="AR310" s="110">
        <v>-2.5657472738935261E-2</v>
      </c>
      <c r="AS310" s="105">
        <v>3838</v>
      </c>
      <c r="AT310" s="110">
        <v>9.1891891891891841E-2</v>
      </c>
    </row>
    <row r="311" spans="2:46" s="4" customFormat="1" ht="15" hidden="1" customHeight="1" outlineLevel="1" x14ac:dyDescent="0.25">
      <c r="B311" s="83" t="s">
        <v>132</v>
      </c>
      <c r="C311" s="184">
        <v>140728</v>
      </c>
      <c r="D311" s="110">
        <v>-4.9719429269840854E-2</v>
      </c>
      <c r="E311" s="105">
        <v>137566</v>
      </c>
      <c r="F311" s="110">
        <v>-0.14249026024622102</v>
      </c>
      <c r="G311" s="105">
        <v>278294</v>
      </c>
      <c r="H311" s="110">
        <v>-9.7959263052807666E-2</v>
      </c>
      <c r="I311" s="184">
        <v>86758</v>
      </c>
      <c r="J311" s="110">
        <v>-4.0531723123541585E-2</v>
      </c>
      <c r="K311" s="105">
        <v>109766</v>
      </c>
      <c r="L311" s="110">
        <v>-0.16093228047913533</v>
      </c>
      <c r="M311" s="105">
        <v>196524</v>
      </c>
      <c r="N311" s="110">
        <v>-0.1117238137424178</v>
      </c>
      <c r="O311" s="184"/>
      <c r="P311" s="104"/>
      <c r="Q311" s="105"/>
      <c r="R311" s="104"/>
      <c r="S311" s="105"/>
      <c r="T311" s="119"/>
      <c r="U311" s="184"/>
      <c r="V311" s="104"/>
      <c r="W311" s="105"/>
      <c r="X311" s="104"/>
      <c r="Y311" s="105"/>
      <c r="Z311" s="453"/>
      <c r="AA311" s="184">
        <v>40743</v>
      </c>
      <c r="AB311" s="110">
        <v>-7.9836487646235188E-2</v>
      </c>
      <c r="AC311" s="105">
        <v>27089</v>
      </c>
      <c r="AD311" s="110">
        <v>-4.0350007085163675E-2</v>
      </c>
      <c r="AE311" s="105">
        <v>67832</v>
      </c>
      <c r="AF311" s="110">
        <v>-6.4463630596088617E-2</v>
      </c>
      <c r="AG311" s="184"/>
      <c r="AH311" s="104"/>
      <c r="AI311" s="105"/>
      <c r="AJ311" s="104"/>
      <c r="AK311" s="105"/>
      <c r="AL311" s="119"/>
      <c r="AM311" s="184">
        <v>11121</v>
      </c>
      <c r="AN311" s="110">
        <v>-4.5653479790611851E-2</v>
      </c>
      <c r="AO311" s="184">
        <v>2106</v>
      </c>
      <c r="AP311" s="110">
        <v>0.21243523316062185</v>
      </c>
      <c r="AQ311" s="105">
        <v>711</v>
      </c>
      <c r="AR311" s="110">
        <v>-0.48403483309143691</v>
      </c>
      <c r="AS311" s="105">
        <v>2817</v>
      </c>
      <c r="AT311" s="110">
        <v>-9.5666131621187755E-2</v>
      </c>
    </row>
    <row r="312" spans="2:46" s="4" customFormat="1" ht="15" hidden="1" customHeight="1" outlineLevel="1" x14ac:dyDescent="0.25">
      <c r="B312" s="83" t="s">
        <v>133</v>
      </c>
      <c r="C312" s="184">
        <v>153347</v>
      </c>
      <c r="D312" s="110">
        <v>-7.5465441566584635E-2</v>
      </c>
      <c r="E312" s="105">
        <v>169708</v>
      </c>
      <c r="F312" s="110">
        <v>-6.3302737102391538E-2</v>
      </c>
      <c r="G312" s="105">
        <v>323055</v>
      </c>
      <c r="H312" s="110">
        <v>-6.9115752893750271E-2</v>
      </c>
      <c r="I312" s="184">
        <v>95283</v>
      </c>
      <c r="J312" s="110">
        <v>-9.5162576920154951E-2</v>
      </c>
      <c r="K312" s="105">
        <v>139573</v>
      </c>
      <c r="L312" s="110">
        <v>-5.9107057388045114E-2</v>
      </c>
      <c r="M312" s="105">
        <v>234856</v>
      </c>
      <c r="N312" s="110">
        <v>-7.4075972323523032E-2</v>
      </c>
      <c r="O312" s="184"/>
      <c r="P312" s="104"/>
      <c r="Q312" s="105"/>
      <c r="R312" s="104"/>
      <c r="S312" s="105"/>
      <c r="T312" s="119"/>
      <c r="U312" s="184"/>
      <c r="V312" s="104"/>
      <c r="W312" s="105"/>
      <c r="X312" s="104"/>
      <c r="Y312" s="105"/>
      <c r="Z312" s="453"/>
      <c r="AA312" s="184">
        <v>44562</v>
      </c>
      <c r="AB312" s="110">
        <v>-6.6373350094280359E-2</v>
      </c>
      <c r="AC312" s="105">
        <v>28772</v>
      </c>
      <c r="AD312" s="110">
        <v>-8.1646983721672561E-2</v>
      </c>
      <c r="AE312" s="105">
        <v>73334</v>
      </c>
      <c r="AF312" s="110">
        <v>-7.2426005565393359E-2</v>
      </c>
      <c r="AG312" s="184"/>
      <c r="AH312" s="104"/>
      <c r="AI312" s="105"/>
      <c r="AJ312" s="104"/>
      <c r="AK312" s="105"/>
      <c r="AL312" s="119"/>
      <c r="AM312" s="184">
        <v>11112</v>
      </c>
      <c r="AN312" s="110">
        <v>2.4997693939673438E-2</v>
      </c>
      <c r="AO312" s="184">
        <v>2390</v>
      </c>
      <c r="AP312" s="110">
        <v>0.20160884866767215</v>
      </c>
      <c r="AQ312" s="105">
        <v>1363</v>
      </c>
      <c r="AR312" s="110">
        <v>-9.4953519256308128E-2</v>
      </c>
      <c r="AS312" s="105">
        <v>3753</v>
      </c>
      <c r="AT312" s="110">
        <v>7.3819742489270368E-2</v>
      </c>
    </row>
    <row r="313" spans="2:46" s="4" customFormat="1" ht="15" hidden="1" customHeight="1" outlineLevel="1" x14ac:dyDescent="0.25">
      <c r="B313" s="83" t="s">
        <v>134</v>
      </c>
      <c r="C313" s="184">
        <v>172375</v>
      </c>
      <c r="D313" s="110">
        <v>-1.0141987829614951E-3</v>
      </c>
      <c r="E313" s="105">
        <v>202746</v>
      </c>
      <c r="F313" s="110">
        <v>7.1454617518826868E-2</v>
      </c>
      <c r="G313" s="105">
        <v>375121</v>
      </c>
      <c r="H313" s="110">
        <v>3.6890332388915814E-2</v>
      </c>
      <c r="I313" s="184">
        <v>109707</v>
      </c>
      <c r="J313" s="110">
        <v>3.7065396177187848E-2</v>
      </c>
      <c r="K313" s="105">
        <v>164384</v>
      </c>
      <c r="L313" s="110">
        <v>9.4791243481561871E-2</v>
      </c>
      <c r="M313" s="105">
        <v>274091</v>
      </c>
      <c r="N313" s="110">
        <v>7.0931518303332552E-2</v>
      </c>
      <c r="O313" s="184"/>
      <c r="P313" s="104"/>
      <c r="Q313" s="105"/>
      <c r="R313" s="104"/>
      <c r="S313" s="105"/>
      <c r="T313" s="119"/>
      <c r="U313" s="184"/>
      <c r="V313" s="104"/>
      <c r="W313" s="105"/>
      <c r="X313" s="104"/>
      <c r="Y313" s="105"/>
      <c r="Z313" s="453"/>
      <c r="AA313" s="184">
        <v>53424</v>
      </c>
      <c r="AB313" s="110">
        <v>-3.3574529667149022E-2</v>
      </c>
      <c r="AC313" s="105">
        <v>36976</v>
      </c>
      <c r="AD313" s="110">
        <v>-1.0702054794520577E-2</v>
      </c>
      <c r="AE313" s="105">
        <v>90400</v>
      </c>
      <c r="AF313" s="110">
        <v>-2.4348126403039183E-2</v>
      </c>
      <c r="AG313" s="184"/>
      <c r="AH313" s="104"/>
      <c r="AI313" s="105"/>
      <c r="AJ313" s="104"/>
      <c r="AK313" s="105"/>
      <c r="AL313" s="119"/>
      <c r="AM313" s="184">
        <v>7004</v>
      </c>
      <c r="AN313" s="110">
        <v>-0.23109013064002637</v>
      </c>
      <c r="AO313" s="184">
        <v>2240</v>
      </c>
      <c r="AP313" s="110">
        <v>-5.6842105263157916E-2</v>
      </c>
      <c r="AQ313" s="105">
        <v>1386</v>
      </c>
      <c r="AR313" s="110">
        <v>-0.18374558303886923</v>
      </c>
      <c r="AS313" s="105">
        <v>3626</v>
      </c>
      <c r="AT313" s="110">
        <v>-0.10974711514853919</v>
      </c>
    </row>
    <row r="314" spans="2:46" s="4" customFormat="1" ht="15" hidden="1" customHeight="1" outlineLevel="1" x14ac:dyDescent="0.25">
      <c r="B314" s="83" t="s">
        <v>135</v>
      </c>
      <c r="C314" s="184">
        <v>164201</v>
      </c>
      <c r="D314" s="110">
        <v>-1.8470808351913726E-2</v>
      </c>
      <c r="E314" s="105">
        <v>155066</v>
      </c>
      <c r="F314" s="110">
        <v>-0.14930245061196723</v>
      </c>
      <c r="G314" s="105">
        <v>319267</v>
      </c>
      <c r="H314" s="110">
        <v>-8.6691725881935633E-2</v>
      </c>
      <c r="I314" s="184">
        <v>97481</v>
      </c>
      <c r="J314" s="110">
        <v>-2.6027616250025032E-2</v>
      </c>
      <c r="K314" s="105">
        <v>124169</v>
      </c>
      <c r="L314" s="110">
        <v>-0.16830323652341661</v>
      </c>
      <c r="M314" s="105">
        <v>221650</v>
      </c>
      <c r="N314" s="110">
        <v>-0.11120289355286272</v>
      </c>
      <c r="O314" s="184"/>
      <c r="P314" s="104"/>
      <c r="Q314" s="105"/>
      <c r="R314" s="104"/>
      <c r="S314" s="105"/>
      <c r="T314" s="119"/>
      <c r="U314" s="184"/>
      <c r="V314" s="104"/>
      <c r="W314" s="105"/>
      <c r="X314" s="104"/>
      <c r="Y314" s="105"/>
      <c r="Z314" s="453"/>
      <c r="AA314" s="184">
        <v>55314</v>
      </c>
      <c r="AB314" s="110">
        <v>3.8819088399346446E-2</v>
      </c>
      <c r="AC314" s="105">
        <v>29349</v>
      </c>
      <c r="AD314" s="110">
        <v>-5.4965224111282796E-2</v>
      </c>
      <c r="AE314" s="105">
        <v>84663</v>
      </c>
      <c r="AF314" s="110">
        <v>4.2703106651009737E-3</v>
      </c>
      <c r="AG314" s="184"/>
      <c r="AH314" s="104"/>
      <c r="AI314" s="105"/>
      <c r="AJ314" s="104"/>
      <c r="AK314" s="105"/>
      <c r="AL314" s="119"/>
      <c r="AM314" s="184">
        <v>9366</v>
      </c>
      <c r="AN314" s="110">
        <v>-0.19729173808707579</v>
      </c>
      <c r="AO314" s="184">
        <v>2040</v>
      </c>
      <c r="AP314" s="110">
        <v>-0.10917030567685593</v>
      </c>
      <c r="AQ314" s="105">
        <v>1548</v>
      </c>
      <c r="AR314" s="110">
        <v>-0.19751166407465004</v>
      </c>
      <c r="AS314" s="105">
        <v>3588</v>
      </c>
      <c r="AT314" s="110">
        <v>-0.14956150746622421</v>
      </c>
    </row>
    <row r="315" spans="2:46" s="4" customFormat="1" ht="15" hidden="1" customHeight="1" outlineLevel="1" x14ac:dyDescent="0.25">
      <c r="B315" s="83" t="s">
        <v>153</v>
      </c>
      <c r="C315" s="184">
        <v>171226</v>
      </c>
      <c r="D315" s="110">
        <v>-3.6166416175535177E-2</v>
      </c>
      <c r="E315" s="105">
        <v>172983</v>
      </c>
      <c r="F315" s="110">
        <v>-1.2095876094368352E-2</v>
      </c>
      <c r="G315" s="105">
        <v>344209</v>
      </c>
      <c r="H315" s="110">
        <v>-2.421814759377694E-2</v>
      </c>
      <c r="I315" s="184">
        <v>105983</v>
      </c>
      <c r="J315" s="110">
        <v>1.1153090236037277E-2</v>
      </c>
      <c r="K315" s="105">
        <v>144778</v>
      </c>
      <c r="L315" s="110">
        <v>1.2379062095864146E-3</v>
      </c>
      <c r="M315" s="105">
        <v>250761</v>
      </c>
      <c r="N315" s="110">
        <v>5.4046902126192453E-3</v>
      </c>
      <c r="O315" s="184"/>
      <c r="P315" s="104"/>
      <c r="Q315" s="105"/>
      <c r="R315" s="104"/>
      <c r="S315" s="105"/>
      <c r="T315" s="119"/>
      <c r="U315" s="184"/>
      <c r="V315" s="104"/>
      <c r="W315" s="105"/>
      <c r="X315" s="104"/>
      <c r="Y315" s="105"/>
      <c r="Z315" s="453"/>
      <c r="AA315" s="184">
        <v>50028</v>
      </c>
      <c r="AB315" s="110">
        <v>-0.13676364012837772</v>
      </c>
      <c r="AC315" s="105">
        <v>26228</v>
      </c>
      <c r="AD315" s="110">
        <v>-8.8894292562615052E-2</v>
      </c>
      <c r="AE315" s="105">
        <v>76256</v>
      </c>
      <c r="AF315" s="110">
        <v>-0.1208770938771746</v>
      </c>
      <c r="AG315" s="184"/>
      <c r="AH315" s="104"/>
      <c r="AI315" s="105"/>
      <c r="AJ315" s="104"/>
      <c r="AK315" s="105"/>
      <c r="AL315" s="119"/>
      <c r="AM315" s="184">
        <v>12820</v>
      </c>
      <c r="AN315" s="110">
        <v>1.754107468846744E-2</v>
      </c>
      <c r="AO315" s="184">
        <v>2395</v>
      </c>
      <c r="AP315" s="110">
        <v>4.8598949211908993E-2</v>
      </c>
      <c r="AQ315" s="105">
        <v>1977</v>
      </c>
      <c r="AR315" s="110">
        <v>0.15276967930029151</v>
      </c>
      <c r="AS315" s="105">
        <v>4372</v>
      </c>
      <c r="AT315" s="110">
        <v>9.3273318329582411E-2</v>
      </c>
    </row>
    <row r="316" spans="2:46" s="4" customFormat="1" ht="15" hidden="1" customHeight="1" outlineLevel="1" x14ac:dyDescent="0.25">
      <c r="B316" s="83" t="s">
        <v>124</v>
      </c>
      <c r="C316" s="184">
        <v>179367</v>
      </c>
      <c r="D316" s="110">
        <v>5.1118117249947304E-2</v>
      </c>
      <c r="E316" s="105">
        <v>193341</v>
      </c>
      <c r="F316" s="110">
        <v>0.21965543997325265</v>
      </c>
      <c r="G316" s="105">
        <v>372708</v>
      </c>
      <c r="H316" s="110">
        <v>0.13228320143393124</v>
      </c>
      <c r="I316" s="184">
        <v>113240</v>
      </c>
      <c r="J316" s="110">
        <v>0.11079503653931044</v>
      </c>
      <c r="K316" s="105">
        <v>162157</v>
      </c>
      <c r="L316" s="110">
        <v>0.23937235359757869</v>
      </c>
      <c r="M316" s="105">
        <v>275397</v>
      </c>
      <c r="N316" s="110">
        <v>0.18306319619559841</v>
      </c>
      <c r="O316" s="184"/>
      <c r="P316" s="104"/>
      <c r="Q316" s="105"/>
      <c r="R316" s="104"/>
      <c r="S316" s="105"/>
      <c r="T316" s="119"/>
      <c r="U316" s="184"/>
      <c r="V316" s="104"/>
      <c r="W316" s="105"/>
      <c r="X316" s="104"/>
      <c r="Y316" s="105"/>
      <c r="Z316" s="453"/>
      <c r="AA316" s="184">
        <v>48129</v>
      </c>
      <c r="AB316" s="110">
        <v>-5.710759344878924E-2</v>
      </c>
      <c r="AC316" s="105">
        <v>29236</v>
      </c>
      <c r="AD316" s="110">
        <v>0.12584719654959953</v>
      </c>
      <c r="AE316" s="105">
        <v>77365</v>
      </c>
      <c r="AF316" s="110">
        <v>4.5837012413649791E-3</v>
      </c>
      <c r="AG316" s="184"/>
      <c r="AH316" s="104"/>
      <c r="AI316" s="105"/>
      <c r="AJ316" s="104"/>
      <c r="AK316" s="105"/>
      <c r="AL316" s="119"/>
      <c r="AM316" s="184">
        <v>15705</v>
      </c>
      <c r="AN316" s="110">
        <v>2.492984402532139E-2</v>
      </c>
      <c r="AO316" s="184">
        <v>2293</v>
      </c>
      <c r="AP316" s="110">
        <v>-1.672384219554035E-2</v>
      </c>
      <c r="AQ316" s="105">
        <v>1948</v>
      </c>
      <c r="AR316" s="110">
        <v>0.13586005830903791</v>
      </c>
      <c r="AS316" s="105">
        <v>4241</v>
      </c>
      <c r="AT316" s="110">
        <v>4.7936743266617343E-2</v>
      </c>
    </row>
    <row r="317" spans="2:46" s="4" customFormat="1" ht="15" hidden="1" customHeight="1" outlineLevel="1" x14ac:dyDescent="0.25">
      <c r="B317" s="83" t="s">
        <v>125</v>
      </c>
      <c r="C317" s="184">
        <v>168560</v>
      </c>
      <c r="D317" s="110">
        <v>4.2180015728141562E-3</v>
      </c>
      <c r="E317" s="105">
        <v>184218</v>
      </c>
      <c r="F317" s="110">
        <v>8.2866275505735221E-3</v>
      </c>
      <c r="G317" s="105">
        <v>352778</v>
      </c>
      <c r="H317" s="110">
        <v>6.3385022649733447E-3</v>
      </c>
      <c r="I317" s="184">
        <v>105411</v>
      </c>
      <c r="J317" s="110">
        <v>-2.0543795205816284E-3</v>
      </c>
      <c r="K317" s="105">
        <v>155225</v>
      </c>
      <c r="L317" s="110">
        <v>5.6819654287714183E-3</v>
      </c>
      <c r="M317" s="105">
        <v>260636</v>
      </c>
      <c r="N317" s="110">
        <v>2.5386958796196346E-3</v>
      </c>
      <c r="O317" s="184"/>
      <c r="P317" s="104"/>
      <c r="Q317" s="105"/>
      <c r="R317" s="104"/>
      <c r="S317" s="105"/>
      <c r="T317" s="119"/>
      <c r="U317" s="184"/>
      <c r="V317" s="104"/>
      <c r="W317" s="105"/>
      <c r="X317" s="104"/>
      <c r="Y317" s="105"/>
      <c r="Z317" s="453"/>
      <c r="AA317" s="184">
        <v>45795</v>
      </c>
      <c r="AB317" s="110">
        <v>1.2312657500331614E-2</v>
      </c>
      <c r="AC317" s="105">
        <v>27225</v>
      </c>
      <c r="AD317" s="110">
        <v>2.0465534690205844E-2</v>
      </c>
      <c r="AE317" s="105">
        <v>73020</v>
      </c>
      <c r="AF317" s="110">
        <v>1.5337124741021002E-2</v>
      </c>
      <c r="AG317" s="184"/>
      <c r="AH317" s="104"/>
      <c r="AI317" s="105"/>
      <c r="AJ317" s="104"/>
      <c r="AK317" s="105"/>
      <c r="AL317" s="119"/>
      <c r="AM317" s="184">
        <v>14867</v>
      </c>
      <c r="AN317" s="110">
        <v>2.5310344827586206E-2</v>
      </c>
      <c r="AO317" s="184">
        <v>2487</v>
      </c>
      <c r="AP317" s="110">
        <v>4.0225261464188478E-4</v>
      </c>
      <c r="AQ317" s="105">
        <v>1768</v>
      </c>
      <c r="AR317" s="110">
        <v>5.4263565891472965E-2</v>
      </c>
      <c r="AS317" s="105">
        <v>4255</v>
      </c>
      <c r="AT317" s="110">
        <v>2.2099447513812098E-2</v>
      </c>
    </row>
    <row r="318" spans="2:46" s="4" customFormat="1" ht="15.75" collapsed="1" x14ac:dyDescent="0.25">
      <c r="B318" s="106">
        <v>1996</v>
      </c>
      <c r="C318" s="194">
        <v>2020305</v>
      </c>
      <c r="D318" s="108">
        <v>4.7039902608156936E-3</v>
      </c>
      <c r="E318" s="109">
        <v>2105163</v>
      </c>
      <c r="F318" s="108">
        <v>1.4992765421753429E-2</v>
      </c>
      <c r="G318" s="109">
        <v>4125468</v>
      </c>
      <c r="H318" s="108">
        <v>9.9279960185199023E-3</v>
      </c>
      <c r="I318" s="194">
        <v>1299125</v>
      </c>
      <c r="J318" s="108">
        <v>5.0225708086363952E-2</v>
      </c>
      <c r="K318" s="109">
        <v>1770089</v>
      </c>
      <c r="L318" s="108">
        <v>3.1870967817154705E-2</v>
      </c>
      <c r="M318" s="109">
        <v>3069214</v>
      </c>
      <c r="N318" s="108">
        <v>3.9561199601817254E-2</v>
      </c>
      <c r="O318" s="194"/>
      <c r="P318" s="108"/>
      <c r="Q318" s="109"/>
      <c r="R318" s="108"/>
      <c r="S318" s="109"/>
      <c r="T318" s="196"/>
      <c r="U318" s="194"/>
      <c r="V318" s="108"/>
      <c r="W318" s="109"/>
      <c r="X318" s="108"/>
      <c r="Y318" s="109"/>
      <c r="Z318" s="454"/>
      <c r="AA318" s="194">
        <v>583885</v>
      </c>
      <c r="AB318" s="108">
        <v>-1.9125774858467559E-2</v>
      </c>
      <c r="AC318" s="109">
        <v>431000</v>
      </c>
      <c r="AD318" s="108">
        <v>0.27704460470876868</v>
      </c>
      <c r="AE318" s="109">
        <v>1014885</v>
      </c>
      <c r="AF318" s="108">
        <v>8.8035824556588649E-2</v>
      </c>
      <c r="AG318" s="194"/>
      <c r="AH318" s="108"/>
      <c r="AI318" s="109"/>
      <c r="AJ318" s="108"/>
      <c r="AK318" s="109"/>
      <c r="AL318" s="196"/>
      <c r="AM318" s="194">
        <v>149607</v>
      </c>
      <c r="AN318" s="108">
        <v>-1.6985124053826794E-2</v>
      </c>
      <c r="AO318" s="194">
        <v>27638</v>
      </c>
      <c r="AP318" s="108">
        <v>4.7370016674245896E-2</v>
      </c>
      <c r="AQ318" s="109">
        <v>18923</v>
      </c>
      <c r="AR318" s="108">
        <v>-0.10538010590015123</v>
      </c>
      <c r="AS318" s="109">
        <v>46561</v>
      </c>
      <c r="AT318" s="108">
        <v>-2.0593184686579669E-2</v>
      </c>
    </row>
    <row r="319" spans="2:46" s="4" customFormat="1" ht="15" hidden="1" customHeight="1" outlineLevel="1" x14ac:dyDescent="0.25">
      <c r="B319" s="83" t="s">
        <v>126</v>
      </c>
      <c r="C319" s="184">
        <v>155618</v>
      </c>
      <c r="D319" s="110">
        <v>-2.3530445258772126E-2</v>
      </c>
      <c r="E319" s="105">
        <v>159477</v>
      </c>
      <c r="F319" s="110">
        <v>3.2300452465255924E-2</v>
      </c>
      <c r="G319" s="105">
        <v>315095</v>
      </c>
      <c r="H319" s="110">
        <v>3.9508690318776907E-3</v>
      </c>
      <c r="I319" s="184">
        <v>103721</v>
      </c>
      <c r="J319" s="110">
        <v>1.5200454153942555E-2</v>
      </c>
      <c r="K319" s="105">
        <v>134007</v>
      </c>
      <c r="L319" s="110">
        <v>1.5750896315442464E-2</v>
      </c>
      <c r="M319" s="105">
        <v>237728</v>
      </c>
      <c r="N319" s="110">
        <v>1.5510664382713202E-2</v>
      </c>
      <c r="O319" s="184"/>
      <c r="P319" s="104"/>
      <c r="Q319" s="105"/>
      <c r="R319" s="104"/>
      <c r="S319" s="105"/>
      <c r="T319" s="119"/>
      <c r="U319" s="184"/>
      <c r="V319" s="104"/>
      <c r="W319" s="105"/>
      <c r="X319" s="104"/>
      <c r="Y319" s="105"/>
      <c r="Z319" s="453"/>
      <c r="AA319" s="184">
        <v>36908</v>
      </c>
      <c r="AB319" s="110">
        <v>-0.16987921999055355</v>
      </c>
      <c r="AC319" s="105">
        <v>23919</v>
      </c>
      <c r="AD319" s="110">
        <v>0.11578112609040447</v>
      </c>
      <c r="AE319" s="105">
        <v>60827</v>
      </c>
      <c r="AF319" s="110">
        <v>-7.6952259552641955E-2</v>
      </c>
      <c r="AG319" s="184"/>
      <c r="AH319" s="104"/>
      <c r="AI319" s="105"/>
      <c r="AJ319" s="104"/>
      <c r="AK319" s="105"/>
      <c r="AL319" s="119"/>
      <c r="AM319" s="184">
        <v>12981</v>
      </c>
      <c r="AN319" s="110">
        <v>0.21363126402393418</v>
      </c>
      <c r="AO319" s="184">
        <v>2008</v>
      </c>
      <c r="AP319" s="110">
        <v>-1.7131669114047954E-2</v>
      </c>
      <c r="AQ319" s="105">
        <v>1551</v>
      </c>
      <c r="AR319" s="110">
        <v>0.38358608385370196</v>
      </c>
      <c r="AS319" s="105">
        <v>3559</v>
      </c>
      <c r="AT319" s="110">
        <v>0.12484197218710502</v>
      </c>
    </row>
    <row r="320" spans="2:46" s="4" customFormat="1" ht="15" hidden="1" customHeight="1" outlineLevel="1" x14ac:dyDescent="0.25">
      <c r="B320" s="83" t="s">
        <v>127</v>
      </c>
      <c r="C320" s="184">
        <v>159726</v>
      </c>
      <c r="D320" s="110">
        <v>1.2513312034078794E-2</v>
      </c>
      <c r="E320" s="105">
        <v>161590</v>
      </c>
      <c r="F320" s="110">
        <v>5.2237445301104302E-2</v>
      </c>
      <c r="G320" s="105">
        <v>321316</v>
      </c>
      <c r="H320" s="110">
        <v>3.2108441475009686E-2</v>
      </c>
      <c r="I320" s="184">
        <v>100288</v>
      </c>
      <c r="J320" s="110">
        <v>1.7171256148891922E-2</v>
      </c>
      <c r="K320" s="105">
        <v>137462</v>
      </c>
      <c r="L320" s="110">
        <v>5.1342648892152232E-2</v>
      </c>
      <c r="M320" s="105">
        <v>237750</v>
      </c>
      <c r="N320" s="110">
        <v>3.6652365006278886E-2</v>
      </c>
      <c r="O320" s="184"/>
      <c r="P320" s="104"/>
      <c r="Q320" s="105"/>
      <c r="R320" s="104"/>
      <c r="S320" s="105"/>
      <c r="T320" s="119"/>
      <c r="U320" s="184"/>
      <c r="V320" s="104"/>
      <c r="W320" s="105"/>
      <c r="X320" s="104"/>
      <c r="Y320" s="105"/>
      <c r="Z320" s="453"/>
      <c r="AA320" s="184">
        <v>43577</v>
      </c>
      <c r="AB320" s="110">
        <v>-9.5911270710697938E-3</v>
      </c>
      <c r="AC320" s="105">
        <v>22356</v>
      </c>
      <c r="AD320" s="110">
        <v>5.3484755666556749E-2</v>
      </c>
      <c r="AE320" s="105">
        <v>65933</v>
      </c>
      <c r="AF320" s="110">
        <v>1.0932229377491609E-2</v>
      </c>
      <c r="AG320" s="184"/>
      <c r="AH320" s="104"/>
      <c r="AI320" s="105"/>
      <c r="AJ320" s="104"/>
      <c r="AK320" s="105"/>
      <c r="AL320" s="119"/>
      <c r="AM320" s="184">
        <v>13947</v>
      </c>
      <c r="AN320" s="110">
        <v>7.2351222512686553E-2</v>
      </c>
      <c r="AO320" s="184">
        <v>1914</v>
      </c>
      <c r="AP320" s="110">
        <v>-0.11059479553903351</v>
      </c>
      <c r="AQ320" s="105">
        <v>1772</v>
      </c>
      <c r="AR320" s="110">
        <v>0.10888610763454309</v>
      </c>
      <c r="AS320" s="105">
        <v>3686</v>
      </c>
      <c r="AT320" s="110">
        <v>-1.7066666666666674E-2</v>
      </c>
    </row>
    <row r="321" spans="2:46" s="4" customFormat="1" ht="15" hidden="1" customHeight="1" outlineLevel="1" x14ac:dyDescent="0.25">
      <c r="B321" s="83" t="s">
        <v>128</v>
      </c>
      <c r="C321" s="184">
        <v>181171</v>
      </c>
      <c r="D321" s="110">
        <v>2.8831192431315156E-2</v>
      </c>
      <c r="E321" s="105">
        <v>185480</v>
      </c>
      <c r="F321" s="110">
        <v>6.9579157392136715E-2</v>
      </c>
      <c r="G321" s="105">
        <v>366651</v>
      </c>
      <c r="H321" s="110">
        <v>4.9048948808038784E-2</v>
      </c>
      <c r="I321" s="184">
        <v>112297</v>
      </c>
      <c r="J321" s="110">
        <v>2.6358842185115083E-2</v>
      </c>
      <c r="K321" s="105">
        <v>155142</v>
      </c>
      <c r="L321" s="110">
        <v>9.262624128459751E-2</v>
      </c>
      <c r="M321" s="105">
        <v>267439</v>
      </c>
      <c r="N321" s="110">
        <v>6.3786032784016067E-2</v>
      </c>
      <c r="O321" s="184"/>
      <c r="P321" s="104"/>
      <c r="Q321" s="105"/>
      <c r="R321" s="104"/>
      <c r="S321" s="105"/>
      <c r="T321" s="119"/>
      <c r="U321" s="184"/>
      <c r="V321" s="104"/>
      <c r="W321" s="105"/>
      <c r="X321" s="104"/>
      <c r="Y321" s="105"/>
      <c r="Z321" s="453"/>
      <c r="AA321" s="184">
        <v>52096</v>
      </c>
      <c r="AB321" s="110">
        <v>1.8594192980740942E-2</v>
      </c>
      <c r="AC321" s="105">
        <v>28344</v>
      </c>
      <c r="AD321" s="110">
        <v>-3.206638664071304E-2</v>
      </c>
      <c r="AE321" s="105">
        <v>80440</v>
      </c>
      <c r="AF321" s="110">
        <v>1.4920177052757388E-4</v>
      </c>
      <c r="AG321" s="184"/>
      <c r="AH321" s="104"/>
      <c r="AI321" s="105"/>
      <c r="AJ321" s="104"/>
      <c r="AK321" s="105"/>
      <c r="AL321" s="119"/>
      <c r="AM321" s="184">
        <v>14562</v>
      </c>
      <c r="AN321" s="110">
        <v>9.1031692515171958E-2</v>
      </c>
      <c r="AO321" s="184">
        <v>2216</v>
      </c>
      <c r="AP321" s="110">
        <v>1.2334399269072538E-2</v>
      </c>
      <c r="AQ321" s="105">
        <v>1994</v>
      </c>
      <c r="AR321" s="110">
        <v>-6.8659504904250324E-2</v>
      </c>
      <c r="AS321" s="105">
        <v>4210</v>
      </c>
      <c r="AT321" s="110">
        <v>-2.7713625866050862E-2</v>
      </c>
    </row>
    <row r="322" spans="2:46" s="4" customFormat="1" ht="15" hidden="1" customHeight="1" outlineLevel="1" x14ac:dyDescent="0.25">
      <c r="B322" s="83" t="s">
        <v>129</v>
      </c>
      <c r="C322" s="184">
        <v>180582</v>
      </c>
      <c r="D322" s="110">
        <v>4.2248155971880808E-2</v>
      </c>
      <c r="E322" s="105">
        <v>194099</v>
      </c>
      <c r="F322" s="110">
        <v>0.15155380471540281</v>
      </c>
      <c r="G322" s="105">
        <v>374681</v>
      </c>
      <c r="H322" s="110">
        <v>9.6148220095021886E-2</v>
      </c>
      <c r="I322" s="184">
        <v>114813</v>
      </c>
      <c r="J322" s="110">
        <v>1.1853562237811532E-2</v>
      </c>
      <c r="K322" s="105">
        <v>160110</v>
      </c>
      <c r="L322" s="110">
        <v>0.14075024046168649</v>
      </c>
      <c r="M322" s="105">
        <v>274923</v>
      </c>
      <c r="N322" s="110">
        <v>8.3128794474889967E-2</v>
      </c>
      <c r="O322" s="184"/>
      <c r="P322" s="104"/>
      <c r="Q322" s="105"/>
      <c r="R322" s="104"/>
      <c r="S322" s="105"/>
      <c r="T322" s="119"/>
      <c r="U322" s="184"/>
      <c r="V322" s="104"/>
      <c r="W322" s="105"/>
      <c r="X322" s="104"/>
      <c r="Y322" s="105"/>
      <c r="Z322" s="453"/>
      <c r="AA322" s="184">
        <v>49807</v>
      </c>
      <c r="AB322" s="110">
        <v>7.0082715651520022E-2</v>
      </c>
      <c r="AC322" s="105">
        <v>31331</v>
      </c>
      <c r="AD322" s="110">
        <v>0.16511100368152909</v>
      </c>
      <c r="AE322" s="105">
        <v>81138</v>
      </c>
      <c r="AF322" s="110">
        <v>0.10488044011111719</v>
      </c>
      <c r="AG322" s="184"/>
      <c r="AH322" s="104"/>
      <c r="AI322" s="105"/>
      <c r="AJ322" s="104"/>
      <c r="AK322" s="105"/>
      <c r="AL322" s="119"/>
      <c r="AM322" s="184">
        <v>13161</v>
      </c>
      <c r="AN322" s="110">
        <v>0.17961817692928217</v>
      </c>
      <c r="AO322" s="184">
        <v>2801</v>
      </c>
      <c r="AP322" s="110">
        <v>0.33891013384321234</v>
      </c>
      <c r="AQ322" s="105">
        <v>2658</v>
      </c>
      <c r="AR322" s="110">
        <v>1.0321100917431192</v>
      </c>
      <c r="AS322" s="105">
        <v>5459</v>
      </c>
      <c r="AT322" s="110">
        <v>0.60558823529411754</v>
      </c>
    </row>
    <row r="323" spans="2:46" s="4" customFormat="1" ht="15" hidden="1" customHeight="1" outlineLevel="1" x14ac:dyDescent="0.25">
      <c r="B323" s="83" t="s">
        <v>152</v>
      </c>
      <c r="C323" s="184">
        <v>163806</v>
      </c>
      <c r="D323" s="110">
        <v>4.6570021147862573E-2</v>
      </c>
      <c r="E323" s="105">
        <v>143987</v>
      </c>
      <c r="F323" s="110">
        <v>5.3545427273193003E-2</v>
      </c>
      <c r="G323" s="105">
        <v>307793</v>
      </c>
      <c r="H323" s="110">
        <v>4.9821614947507697E-2</v>
      </c>
      <c r="I323" s="184">
        <v>91891</v>
      </c>
      <c r="J323" s="110">
        <v>-8.8057242666031543E-2</v>
      </c>
      <c r="K323" s="105">
        <v>120304</v>
      </c>
      <c r="L323" s="110">
        <v>8.5717379925274839E-2</v>
      </c>
      <c r="M323" s="105">
        <v>212195</v>
      </c>
      <c r="N323" s="110">
        <v>2.954105024341791E-3</v>
      </c>
      <c r="O323" s="184"/>
      <c r="P323" s="104"/>
      <c r="Q323" s="105"/>
      <c r="R323" s="104"/>
      <c r="S323" s="105"/>
      <c r="T323" s="119"/>
      <c r="U323" s="184"/>
      <c r="V323" s="104"/>
      <c r="W323" s="105"/>
      <c r="X323" s="104"/>
      <c r="Y323" s="105"/>
      <c r="Z323" s="453"/>
      <c r="AA323" s="184">
        <v>58111</v>
      </c>
      <c r="AB323" s="110">
        <v>0.40667134661470317</v>
      </c>
      <c r="AC323" s="105">
        <v>22124</v>
      </c>
      <c r="AD323" s="110">
        <v>-0.1100205157085965</v>
      </c>
      <c r="AE323" s="105">
        <v>80235</v>
      </c>
      <c r="AF323" s="110">
        <v>0.21255856128154749</v>
      </c>
      <c r="AG323" s="184"/>
      <c r="AH323" s="104"/>
      <c r="AI323" s="105"/>
      <c r="AJ323" s="104"/>
      <c r="AK323" s="105"/>
      <c r="AL323" s="119"/>
      <c r="AM323" s="184">
        <v>11848</v>
      </c>
      <c r="AN323" s="110">
        <v>-4.9651078848159114E-2</v>
      </c>
      <c r="AO323" s="184">
        <v>1956</v>
      </c>
      <c r="AP323" s="110">
        <v>-9.6202531645569467E-3</v>
      </c>
      <c r="AQ323" s="105">
        <v>1559</v>
      </c>
      <c r="AR323" s="110">
        <v>0.5527888446215139</v>
      </c>
      <c r="AS323" s="105">
        <v>3515</v>
      </c>
      <c r="AT323" s="110">
        <v>0.17992614971466936</v>
      </c>
    </row>
    <row r="324" spans="2:46" s="4" customFormat="1" ht="15" hidden="1" customHeight="1" outlineLevel="1" x14ac:dyDescent="0.25">
      <c r="B324" s="83" t="s">
        <v>132</v>
      </c>
      <c r="C324" s="184">
        <v>148091</v>
      </c>
      <c r="D324" s="110">
        <v>5.3563427516258866E-3</v>
      </c>
      <c r="E324" s="105">
        <v>160425</v>
      </c>
      <c r="F324" s="110">
        <v>8.5683928426409706E-2</v>
      </c>
      <c r="G324" s="105">
        <v>308516</v>
      </c>
      <c r="H324" s="110">
        <v>4.558302210352938E-2</v>
      </c>
      <c r="I324" s="184">
        <v>90423</v>
      </c>
      <c r="J324" s="110">
        <v>8.1163944478510608E-3</v>
      </c>
      <c r="K324" s="105">
        <v>130819</v>
      </c>
      <c r="L324" s="110">
        <v>0.1579157004018481</v>
      </c>
      <c r="M324" s="105">
        <v>221242</v>
      </c>
      <c r="N324" s="110">
        <v>9.1620492122779007E-2</v>
      </c>
      <c r="O324" s="184"/>
      <c r="P324" s="104"/>
      <c r="Q324" s="105"/>
      <c r="R324" s="104"/>
      <c r="S324" s="105"/>
      <c r="T324" s="119"/>
      <c r="U324" s="184"/>
      <c r="V324" s="104"/>
      <c r="W324" s="105"/>
      <c r="X324" s="104"/>
      <c r="Y324" s="105"/>
      <c r="Z324" s="453"/>
      <c r="AA324" s="184">
        <v>44278</v>
      </c>
      <c r="AB324" s="110">
        <v>-2.8394628280523082E-2</v>
      </c>
      <c r="AC324" s="105">
        <v>28228</v>
      </c>
      <c r="AD324" s="110">
        <v>-0.17234504192810651</v>
      </c>
      <c r="AE324" s="105">
        <v>72506</v>
      </c>
      <c r="AF324" s="110">
        <v>-9.0012299505509707E-2</v>
      </c>
      <c r="AG324" s="184"/>
      <c r="AH324" s="104"/>
      <c r="AI324" s="105"/>
      <c r="AJ324" s="104"/>
      <c r="AK324" s="105"/>
      <c r="AL324" s="119"/>
      <c r="AM324" s="184">
        <v>11653</v>
      </c>
      <c r="AN324" s="110">
        <v>0.13212863110852036</v>
      </c>
      <c r="AO324" s="184">
        <v>1737</v>
      </c>
      <c r="AP324" s="110">
        <v>-2.8702640642939148E-3</v>
      </c>
      <c r="AQ324" s="105">
        <v>1378</v>
      </c>
      <c r="AR324" s="110">
        <v>1.026470588235294</v>
      </c>
      <c r="AS324" s="105">
        <v>3115</v>
      </c>
      <c r="AT324" s="110">
        <v>0.28612716763005785</v>
      </c>
    </row>
    <row r="325" spans="2:46" s="4" customFormat="1" ht="15" hidden="1" customHeight="1" outlineLevel="1" x14ac:dyDescent="0.25">
      <c r="B325" s="83" t="s">
        <v>133</v>
      </c>
      <c r="C325" s="184">
        <v>165864</v>
      </c>
      <c r="D325" s="110">
        <v>-4.3824149977517157E-2</v>
      </c>
      <c r="E325" s="105">
        <v>181177</v>
      </c>
      <c r="F325" s="110">
        <v>-3.9332962167607843E-2</v>
      </c>
      <c r="G325" s="105">
        <v>347041</v>
      </c>
      <c r="H325" s="110">
        <v>-4.1484722187697609E-2</v>
      </c>
      <c r="I325" s="184">
        <v>105304</v>
      </c>
      <c r="J325" s="110">
        <v>-7.1057436992210565E-2</v>
      </c>
      <c r="K325" s="105">
        <v>148341</v>
      </c>
      <c r="L325" s="110">
        <v>-5.446630037097E-2</v>
      </c>
      <c r="M325" s="105">
        <v>253645</v>
      </c>
      <c r="N325" s="110">
        <v>-6.1425743306999236E-2</v>
      </c>
      <c r="O325" s="184"/>
      <c r="P325" s="104"/>
      <c r="Q325" s="105"/>
      <c r="R325" s="104"/>
      <c r="S325" s="105"/>
      <c r="T325" s="119"/>
      <c r="U325" s="184"/>
      <c r="V325" s="104"/>
      <c r="W325" s="105"/>
      <c r="X325" s="104"/>
      <c r="Y325" s="105"/>
      <c r="Z325" s="453"/>
      <c r="AA325" s="184">
        <v>47730</v>
      </c>
      <c r="AB325" s="110">
        <v>-1.9172677393502258E-2</v>
      </c>
      <c r="AC325" s="105">
        <v>31330</v>
      </c>
      <c r="AD325" s="110">
        <v>2.4324854508598781E-2</v>
      </c>
      <c r="AE325" s="105">
        <v>79060</v>
      </c>
      <c r="AF325" s="110">
        <v>-2.3848881373897957E-3</v>
      </c>
      <c r="AG325" s="184"/>
      <c r="AH325" s="104"/>
      <c r="AI325" s="105"/>
      <c r="AJ325" s="104"/>
      <c r="AK325" s="105"/>
      <c r="AL325" s="119"/>
      <c r="AM325" s="184">
        <v>10841</v>
      </c>
      <c r="AN325" s="110">
        <v>0.13768496169587574</v>
      </c>
      <c r="AO325" s="184">
        <v>1989</v>
      </c>
      <c r="AP325" s="110">
        <v>3.8642297650130608E-2</v>
      </c>
      <c r="AQ325" s="105">
        <v>1506</v>
      </c>
      <c r="AR325" s="110">
        <v>0.3410507569011576</v>
      </c>
      <c r="AS325" s="105">
        <v>3495</v>
      </c>
      <c r="AT325" s="110">
        <v>0.15042791310072423</v>
      </c>
    </row>
    <row r="326" spans="2:46" s="4" customFormat="1" ht="15" hidden="1" customHeight="1" outlineLevel="1" x14ac:dyDescent="0.25">
      <c r="B326" s="83" t="s">
        <v>134</v>
      </c>
      <c r="C326" s="184">
        <v>172550</v>
      </c>
      <c r="D326" s="110">
        <v>-3.0563514804202496E-2</v>
      </c>
      <c r="E326" s="105">
        <v>189225</v>
      </c>
      <c r="F326" s="110">
        <v>6.3880627224324416E-2</v>
      </c>
      <c r="G326" s="105">
        <v>361775</v>
      </c>
      <c r="H326" s="110">
        <v>1.6641703175187539E-2</v>
      </c>
      <c r="I326" s="184">
        <v>105786</v>
      </c>
      <c r="J326" s="110">
        <v>-6.8522823330515625E-2</v>
      </c>
      <c r="K326" s="105">
        <v>150151</v>
      </c>
      <c r="L326" s="110">
        <v>4.3700995384529762E-2</v>
      </c>
      <c r="M326" s="105">
        <v>255937</v>
      </c>
      <c r="N326" s="110">
        <v>-5.8073588365082918E-3</v>
      </c>
      <c r="O326" s="184"/>
      <c r="P326" s="104"/>
      <c r="Q326" s="105"/>
      <c r="R326" s="104"/>
      <c r="S326" s="105"/>
      <c r="T326" s="119"/>
      <c r="U326" s="184"/>
      <c r="V326" s="104"/>
      <c r="W326" s="105"/>
      <c r="X326" s="104"/>
      <c r="Y326" s="105"/>
      <c r="Z326" s="453"/>
      <c r="AA326" s="184">
        <v>55280</v>
      </c>
      <c r="AB326" s="110">
        <v>-2.9219725118141415E-3</v>
      </c>
      <c r="AC326" s="105">
        <v>37376</v>
      </c>
      <c r="AD326" s="110">
        <v>0.13743152769324407</v>
      </c>
      <c r="AE326" s="105">
        <v>92656</v>
      </c>
      <c r="AF326" s="110">
        <v>4.9308056442662673E-2</v>
      </c>
      <c r="AG326" s="184"/>
      <c r="AH326" s="104"/>
      <c r="AI326" s="105"/>
      <c r="AJ326" s="104"/>
      <c r="AK326" s="105"/>
      <c r="AL326" s="119"/>
      <c r="AM326" s="184">
        <v>9109</v>
      </c>
      <c r="AN326" s="110">
        <v>0.32784256559766756</v>
      </c>
      <c r="AO326" s="184">
        <v>2375</v>
      </c>
      <c r="AP326" s="110">
        <v>0.12028301886792447</v>
      </c>
      <c r="AQ326" s="105">
        <v>1698</v>
      </c>
      <c r="AR326" s="110">
        <v>0.49078138718173836</v>
      </c>
      <c r="AS326" s="105">
        <v>4073</v>
      </c>
      <c r="AT326" s="110">
        <v>0.24976986805768631</v>
      </c>
    </row>
    <row r="327" spans="2:46" s="4" customFormat="1" ht="15" hidden="1" customHeight="1" outlineLevel="1" x14ac:dyDescent="0.25">
      <c r="B327" s="83" t="s">
        <v>135</v>
      </c>
      <c r="C327" s="184">
        <v>167291</v>
      </c>
      <c r="D327" s="110">
        <v>2.3975663202223219E-2</v>
      </c>
      <c r="E327" s="105">
        <v>182281</v>
      </c>
      <c r="F327" s="110">
        <v>7.5969092916044367E-2</v>
      </c>
      <c r="G327" s="105">
        <v>349572</v>
      </c>
      <c r="H327" s="110">
        <v>5.0443980347671946E-2</v>
      </c>
      <c r="I327" s="184">
        <v>100086</v>
      </c>
      <c r="J327" s="110">
        <v>3.6199548759088263E-3</v>
      </c>
      <c r="K327" s="105">
        <v>149296</v>
      </c>
      <c r="L327" s="110">
        <v>6.5243449968605427E-2</v>
      </c>
      <c r="M327" s="105">
        <v>249382</v>
      </c>
      <c r="N327" s="110">
        <v>3.9624474209699168E-2</v>
      </c>
      <c r="O327" s="184"/>
      <c r="P327" s="104"/>
      <c r="Q327" s="105"/>
      <c r="R327" s="104"/>
      <c r="S327" s="105"/>
      <c r="T327" s="119"/>
      <c r="U327" s="184"/>
      <c r="V327" s="104"/>
      <c r="W327" s="105"/>
      <c r="X327" s="104"/>
      <c r="Y327" s="105"/>
      <c r="Z327" s="453"/>
      <c r="AA327" s="184">
        <v>53247</v>
      </c>
      <c r="AB327" s="110">
        <v>2.8609512034926343E-2</v>
      </c>
      <c r="AC327" s="105">
        <v>31056</v>
      </c>
      <c r="AD327" s="110">
        <v>0.12395497810430323</v>
      </c>
      <c r="AE327" s="105">
        <v>84303</v>
      </c>
      <c r="AF327" s="110">
        <v>6.1790747761250486E-2</v>
      </c>
      <c r="AG327" s="184"/>
      <c r="AH327" s="104"/>
      <c r="AI327" s="105"/>
      <c r="AJ327" s="104"/>
      <c r="AK327" s="105"/>
      <c r="AL327" s="119"/>
      <c r="AM327" s="184">
        <v>11668</v>
      </c>
      <c r="AN327" s="110">
        <v>0.19061224489795925</v>
      </c>
      <c r="AO327" s="184">
        <v>2290</v>
      </c>
      <c r="AP327" s="110">
        <v>9.9375900144023088E-2</v>
      </c>
      <c r="AQ327" s="105">
        <v>1929</v>
      </c>
      <c r="AR327" s="110">
        <v>0.18488943488943499</v>
      </c>
      <c r="AS327" s="105">
        <v>4219</v>
      </c>
      <c r="AT327" s="110">
        <v>0.13689032605766638</v>
      </c>
    </row>
    <row r="328" spans="2:46" s="4" customFormat="1" ht="15" hidden="1" customHeight="1" outlineLevel="1" x14ac:dyDescent="0.25">
      <c r="B328" s="83" t="s">
        <v>153</v>
      </c>
      <c r="C328" s="184">
        <v>177651</v>
      </c>
      <c r="D328" s="110">
        <v>4.8107046142409571E-2</v>
      </c>
      <c r="E328" s="105">
        <v>175101</v>
      </c>
      <c r="F328" s="110">
        <v>0.12680506576745865</v>
      </c>
      <c r="G328" s="105">
        <v>352752</v>
      </c>
      <c r="H328" s="110">
        <v>8.5748230956037785E-2</v>
      </c>
      <c r="I328" s="184">
        <v>104814</v>
      </c>
      <c r="J328" s="110">
        <v>-2.9365189609668052E-2</v>
      </c>
      <c r="K328" s="105">
        <v>144599</v>
      </c>
      <c r="L328" s="110">
        <v>0.1220358184865602</v>
      </c>
      <c r="M328" s="105">
        <v>249413</v>
      </c>
      <c r="N328" s="110">
        <v>5.3010888426350045E-2</v>
      </c>
      <c r="O328" s="184"/>
      <c r="P328" s="104"/>
      <c r="Q328" s="105"/>
      <c r="R328" s="104"/>
      <c r="S328" s="105"/>
      <c r="T328" s="119"/>
      <c r="U328" s="184"/>
      <c r="V328" s="104"/>
      <c r="W328" s="105"/>
      <c r="X328" s="104"/>
      <c r="Y328" s="105"/>
      <c r="Z328" s="453"/>
      <c r="AA328" s="184">
        <v>57954</v>
      </c>
      <c r="AB328" s="110">
        <v>0.20629436130133416</v>
      </c>
      <c r="AC328" s="105">
        <v>28787</v>
      </c>
      <c r="AD328" s="110">
        <v>0.1554547643894999</v>
      </c>
      <c r="AE328" s="105">
        <v>86741</v>
      </c>
      <c r="AF328" s="110">
        <v>0.18893320723165696</v>
      </c>
      <c r="AG328" s="184"/>
      <c r="AH328" s="104"/>
      <c r="AI328" s="105"/>
      <c r="AJ328" s="104"/>
      <c r="AK328" s="105"/>
      <c r="AL328" s="119"/>
      <c r="AM328" s="184">
        <v>12599</v>
      </c>
      <c r="AN328" s="110">
        <v>0.12521211038671076</v>
      </c>
      <c r="AO328" s="184">
        <v>2284</v>
      </c>
      <c r="AP328" s="110">
        <v>5.2816901408450079E-3</v>
      </c>
      <c r="AQ328" s="105">
        <v>1715</v>
      </c>
      <c r="AR328" s="110">
        <v>6.5217391304347894E-2</v>
      </c>
      <c r="AS328" s="105">
        <v>3999</v>
      </c>
      <c r="AT328" s="110">
        <v>3.0139103554868596E-2</v>
      </c>
    </row>
    <row r="329" spans="2:46" s="4" customFormat="1" ht="15" hidden="1" customHeight="1" outlineLevel="1" x14ac:dyDescent="0.25">
      <c r="B329" s="83" t="s">
        <v>124</v>
      </c>
      <c r="C329" s="184">
        <v>170644</v>
      </c>
      <c r="D329" s="110">
        <v>3.3272983790395338E-2</v>
      </c>
      <c r="E329" s="105">
        <v>158521</v>
      </c>
      <c r="F329" s="110">
        <v>2.5030714516650399E-2</v>
      </c>
      <c r="G329" s="105">
        <v>329165</v>
      </c>
      <c r="H329" s="110">
        <v>2.9287145988574181E-2</v>
      </c>
      <c r="I329" s="184">
        <v>101945</v>
      </c>
      <c r="J329" s="110">
        <v>-2.0945777231431095E-2</v>
      </c>
      <c r="K329" s="105">
        <v>130838</v>
      </c>
      <c r="L329" s="110">
        <v>6.1181725018744082E-4</v>
      </c>
      <c r="M329" s="105">
        <v>232783</v>
      </c>
      <c r="N329" s="110">
        <v>-8.9448408576148219E-3</v>
      </c>
      <c r="O329" s="184"/>
      <c r="P329" s="104"/>
      <c r="Q329" s="105"/>
      <c r="R329" s="104"/>
      <c r="S329" s="105"/>
      <c r="T329" s="119"/>
      <c r="U329" s="184"/>
      <c r="V329" s="104"/>
      <c r="W329" s="105"/>
      <c r="X329" s="104"/>
      <c r="Y329" s="105"/>
      <c r="Z329" s="453"/>
      <c r="AA329" s="184">
        <v>51044</v>
      </c>
      <c r="AB329" s="110">
        <v>0.14243509400179044</v>
      </c>
      <c r="AC329" s="105">
        <v>25968</v>
      </c>
      <c r="AD329" s="110">
        <v>0.16652441489600656</v>
      </c>
      <c r="AE329" s="105">
        <v>77012</v>
      </c>
      <c r="AF329" s="110">
        <v>0.15044591505953009</v>
      </c>
      <c r="AG329" s="184"/>
      <c r="AH329" s="104"/>
      <c r="AI329" s="105"/>
      <c r="AJ329" s="104"/>
      <c r="AK329" s="105"/>
      <c r="AL329" s="119"/>
      <c r="AM329" s="184">
        <v>15323</v>
      </c>
      <c r="AN329" s="110">
        <v>0.10811397165172121</v>
      </c>
      <c r="AO329" s="184">
        <v>2332</v>
      </c>
      <c r="AP329" s="110">
        <v>-7.2763419483101388E-2</v>
      </c>
      <c r="AQ329" s="105">
        <v>1715</v>
      </c>
      <c r="AR329" s="110">
        <v>5.1502145922746712E-2</v>
      </c>
      <c r="AS329" s="105">
        <v>4047</v>
      </c>
      <c r="AT329" s="110">
        <v>-2.3878437047756829E-2</v>
      </c>
    </row>
    <row r="330" spans="2:46" s="4" customFormat="1" ht="15" hidden="1" customHeight="1" outlineLevel="1" x14ac:dyDescent="0.25">
      <c r="B330" s="83" t="s">
        <v>125</v>
      </c>
      <c r="C330" s="184">
        <v>167852</v>
      </c>
      <c r="D330" s="110">
        <v>0.13793337220180879</v>
      </c>
      <c r="E330" s="105">
        <v>182704</v>
      </c>
      <c r="F330" s="110">
        <v>0.14329338881762155</v>
      </c>
      <c r="G330" s="105">
        <v>350556</v>
      </c>
      <c r="H330" s="110">
        <v>0.14072063805070423</v>
      </c>
      <c r="I330" s="184">
        <v>105628</v>
      </c>
      <c r="J330" s="110">
        <v>8.2919827762969023E-2</v>
      </c>
      <c r="K330" s="105">
        <v>154348</v>
      </c>
      <c r="L330" s="110">
        <v>0.13199023109474806</v>
      </c>
      <c r="M330" s="105">
        <v>259976</v>
      </c>
      <c r="N330" s="110">
        <v>0.11152630926371687</v>
      </c>
      <c r="O330" s="184"/>
      <c r="P330" s="104"/>
      <c r="Q330" s="105"/>
      <c r="R330" s="104"/>
      <c r="S330" s="105"/>
      <c r="T330" s="119"/>
      <c r="U330" s="184"/>
      <c r="V330" s="104"/>
      <c r="W330" s="105"/>
      <c r="X330" s="104"/>
      <c r="Y330" s="105"/>
      <c r="Z330" s="453"/>
      <c r="AA330" s="184">
        <v>45238</v>
      </c>
      <c r="AB330" s="110">
        <v>0.22809208383103496</v>
      </c>
      <c r="AC330" s="105">
        <v>26679</v>
      </c>
      <c r="AD330" s="110">
        <v>0.21356441048034935</v>
      </c>
      <c r="AE330" s="105">
        <v>71917</v>
      </c>
      <c r="AF330" s="110">
        <v>0.22266235974158444</v>
      </c>
      <c r="AG330" s="184"/>
      <c r="AH330" s="104"/>
      <c r="AI330" s="105"/>
      <c r="AJ330" s="104"/>
      <c r="AK330" s="105"/>
      <c r="AL330" s="119"/>
      <c r="AM330" s="184">
        <v>14500</v>
      </c>
      <c r="AN330" s="110">
        <v>0.38174194777968373</v>
      </c>
      <c r="AO330" s="184">
        <v>2486</v>
      </c>
      <c r="AP330" s="110">
        <v>-5.6904400606980321E-2</v>
      </c>
      <c r="AQ330" s="105">
        <v>1677</v>
      </c>
      <c r="AR330" s="110">
        <v>0.14081632653061216</v>
      </c>
      <c r="AS330" s="105">
        <v>4163</v>
      </c>
      <c r="AT330" s="110">
        <v>1.388212372138331E-2</v>
      </c>
    </row>
    <row r="331" spans="2:46" s="4" customFormat="1" ht="15.75" collapsed="1" x14ac:dyDescent="0.25">
      <c r="B331" s="106">
        <v>1995</v>
      </c>
      <c r="C331" s="194">
        <v>2010846</v>
      </c>
      <c r="D331" s="108">
        <v>2.2146855780858621E-2</v>
      </c>
      <c r="E331" s="109">
        <v>2074067</v>
      </c>
      <c r="F331" s="108">
        <v>6.9009718705931755E-2</v>
      </c>
      <c r="G331" s="109">
        <v>4084913</v>
      </c>
      <c r="H331" s="108">
        <v>4.5415773395099057E-2</v>
      </c>
      <c r="I331" s="194">
        <v>1236996</v>
      </c>
      <c r="J331" s="108">
        <v>-1.0724516676983264E-2</v>
      </c>
      <c r="K331" s="109">
        <v>1715417</v>
      </c>
      <c r="L331" s="108">
        <v>6.8336353841650599E-2</v>
      </c>
      <c r="M331" s="109">
        <v>2952413</v>
      </c>
      <c r="N331" s="108">
        <v>3.3723306219398896E-2</v>
      </c>
      <c r="O331" s="194"/>
      <c r="P331" s="108"/>
      <c r="Q331" s="109"/>
      <c r="R331" s="108"/>
      <c r="S331" s="109"/>
      <c r="T331" s="196"/>
      <c r="U331" s="194"/>
      <c r="V331" s="108"/>
      <c r="W331" s="109"/>
      <c r="X331" s="108"/>
      <c r="Y331" s="109"/>
      <c r="Z331" s="454"/>
      <c r="AA331" s="194">
        <v>595270</v>
      </c>
      <c r="AB331" s="108">
        <v>6.5907678754008714E-2</v>
      </c>
      <c r="AC331" s="109">
        <v>337498</v>
      </c>
      <c r="AD331" s="108">
        <v>6.120434043008105E-2</v>
      </c>
      <c r="AE331" s="109">
        <v>932768</v>
      </c>
      <c r="AF331" s="108">
        <v>6.4201091619357165E-2</v>
      </c>
      <c r="AG331" s="194"/>
      <c r="AH331" s="108"/>
      <c r="AI331" s="109"/>
      <c r="AJ331" s="108"/>
      <c r="AK331" s="109"/>
      <c r="AL331" s="196"/>
      <c r="AM331" s="194">
        <v>152192</v>
      </c>
      <c r="AN331" s="108">
        <v>0.14711247116993542</v>
      </c>
      <c r="AO331" s="194">
        <v>26388</v>
      </c>
      <c r="AP331" s="108">
        <v>2.5413849382140308E-2</v>
      </c>
      <c r="AQ331" s="109">
        <v>21152</v>
      </c>
      <c r="AR331" s="108">
        <v>0.28560141007718953</v>
      </c>
      <c r="AS331" s="109">
        <v>47540</v>
      </c>
      <c r="AT331" s="108">
        <v>0.12688742977694556</v>
      </c>
    </row>
    <row r="332" spans="2:46" s="4" customFormat="1" ht="15" hidden="1" customHeight="1" outlineLevel="1" x14ac:dyDescent="0.25">
      <c r="B332" s="83" t="s">
        <v>126</v>
      </c>
      <c r="C332" s="184">
        <v>159368</v>
      </c>
      <c r="D332" s="110">
        <v>0.10273247486524451</v>
      </c>
      <c r="E332" s="105">
        <v>154487</v>
      </c>
      <c r="F332" s="110">
        <v>0.11288242794470427</v>
      </c>
      <c r="G332" s="105">
        <v>313855</v>
      </c>
      <c r="H332" s="110">
        <v>0.10770528485413178</v>
      </c>
      <c r="I332" s="184">
        <v>102168</v>
      </c>
      <c r="J332" s="110">
        <v>5.2031097152859918E-2</v>
      </c>
      <c r="K332" s="105">
        <v>131929</v>
      </c>
      <c r="L332" s="110">
        <v>0.11050412033568735</v>
      </c>
      <c r="M332" s="105">
        <v>234097</v>
      </c>
      <c r="N332" s="110">
        <v>8.4204042312751248E-2</v>
      </c>
      <c r="O332" s="184"/>
      <c r="P332" s="104"/>
      <c r="Q332" s="105"/>
      <c r="R332" s="104"/>
      <c r="S332" s="105"/>
      <c r="T332" s="119"/>
      <c r="U332" s="184"/>
      <c r="V332" s="104"/>
      <c r="W332" s="105"/>
      <c r="X332" s="104"/>
      <c r="Y332" s="105"/>
      <c r="Z332" s="453"/>
      <c r="AA332" s="184">
        <v>44461</v>
      </c>
      <c r="AB332" s="110">
        <v>0.16155916085377653</v>
      </c>
      <c r="AC332" s="105">
        <v>21437</v>
      </c>
      <c r="AD332" s="110">
        <v>0.14544483034998668</v>
      </c>
      <c r="AE332" s="105">
        <v>65898</v>
      </c>
      <c r="AF332" s="110">
        <v>0.1562675463222909</v>
      </c>
      <c r="AG332" s="184"/>
      <c r="AH332" s="104"/>
      <c r="AI332" s="105"/>
      <c r="AJ332" s="104"/>
      <c r="AK332" s="105"/>
      <c r="AL332" s="119"/>
      <c r="AM332" s="184">
        <v>10696</v>
      </c>
      <c r="AN332" s="110">
        <v>0.41856763925729434</v>
      </c>
      <c r="AO332" s="184">
        <v>2043</v>
      </c>
      <c r="AP332" s="110">
        <v>0.28571428571428581</v>
      </c>
      <c r="AQ332" s="105">
        <v>1121</v>
      </c>
      <c r="AR332" s="110">
        <v>-0.13835511145272872</v>
      </c>
      <c r="AS332" s="105">
        <v>3164</v>
      </c>
      <c r="AT332" s="110">
        <v>9.4809688581314777E-2</v>
      </c>
    </row>
    <row r="333" spans="2:46" s="4" customFormat="1" ht="15" hidden="1" customHeight="1" outlineLevel="1" x14ac:dyDescent="0.25">
      <c r="B333" s="83" t="s">
        <v>127</v>
      </c>
      <c r="C333" s="184">
        <v>157752</v>
      </c>
      <c r="D333" s="110">
        <v>3.821094336145725E-2</v>
      </c>
      <c r="E333" s="105">
        <v>153568</v>
      </c>
      <c r="F333" s="110">
        <v>0.18599981464891413</v>
      </c>
      <c r="G333" s="105">
        <v>311320</v>
      </c>
      <c r="H333" s="110">
        <v>0.10620758270262587</v>
      </c>
      <c r="I333" s="184">
        <v>98595</v>
      </c>
      <c r="J333" s="110">
        <v>-2.0427020099154536E-2</v>
      </c>
      <c r="K333" s="105">
        <v>130749</v>
      </c>
      <c r="L333" s="110">
        <v>0.20226754450492868</v>
      </c>
      <c r="M333" s="105">
        <v>229344</v>
      </c>
      <c r="N333" s="110">
        <v>9.5227862065013325E-2</v>
      </c>
      <c r="O333" s="184"/>
      <c r="P333" s="104"/>
      <c r="Q333" s="105"/>
      <c r="R333" s="104"/>
      <c r="S333" s="105"/>
      <c r="T333" s="119"/>
      <c r="U333" s="184"/>
      <c r="V333" s="104"/>
      <c r="W333" s="105"/>
      <c r="X333" s="104"/>
      <c r="Y333" s="105"/>
      <c r="Z333" s="453"/>
      <c r="AA333" s="184">
        <v>43999</v>
      </c>
      <c r="AB333" s="110">
        <v>0.11632922311868876</v>
      </c>
      <c r="AC333" s="105">
        <v>21221</v>
      </c>
      <c r="AD333" s="110">
        <v>8.475182742933085E-2</v>
      </c>
      <c r="AE333" s="105">
        <v>65220</v>
      </c>
      <c r="AF333" s="110">
        <v>0.10585482476219554</v>
      </c>
      <c r="AG333" s="184"/>
      <c r="AH333" s="104"/>
      <c r="AI333" s="105"/>
      <c r="AJ333" s="104"/>
      <c r="AK333" s="105"/>
      <c r="AL333" s="119"/>
      <c r="AM333" s="184">
        <v>13006</v>
      </c>
      <c r="AN333" s="110">
        <v>0.26603718485349948</v>
      </c>
      <c r="AO333" s="184">
        <v>2152</v>
      </c>
      <c r="AP333" s="110">
        <v>0.3383084577114428</v>
      </c>
      <c r="AQ333" s="105">
        <v>1598</v>
      </c>
      <c r="AR333" s="110">
        <v>0.36698032506415745</v>
      </c>
      <c r="AS333" s="105">
        <v>3750</v>
      </c>
      <c r="AT333" s="110">
        <v>0.35037810586964357</v>
      </c>
    </row>
    <row r="334" spans="2:46" s="4" customFormat="1" ht="15" hidden="1" customHeight="1" outlineLevel="1" x14ac:dyDescent="0.25">
      <c r="B334" s="83" t="s">
        <v>128</v>
      </c>
      <c r="C334" s="184">
        <v>176094</v>
      </c>
      <c r="D334" s="110">
        <v>0.12111797287833448</v>
      </c>
      <c r="E334" s="105">
        <v>173414</v>
      </c>
      <c r="F334" s="110">
        <v>0.27560943315728315</v>
      </c>
      <c r="G334" s="105">
        <v>349508</v>
      </c>
      <c r="H334" s="110">
        <v>0.19279493269992076</v>
      </c>
      <c r="I334" s="184">
        <v>109413</v>
      </c>
      <c r="J334" s="110">
        <v>7.807742711032728E-2</v>
      </c>
      <c r="K334" s="105">
        <v>141990</v>
      </c>
      <c r="L334" s="110">
        <v>0.32403953748601277</v>
      </c>
      <c r="M334" s="105">
        <v>251403</v>
      </c>
      <c r="N334" s="110">
        <v>0.2044469144201333</v>
      </c>
      <c r="O334" s="184"/>
      <c r="P334" s="104"/>
      <c r="Q334" s="105"/>
      <c r="R334" s="104"/>
      <c r="S334" s="105"/>
      <c r="T334" s="119"/>
      <c r="U334" s="184"/>
      <c r="V334" s="104"/>
      <c r="W334" s="105"/>
      <c r="X334" s="104"/>
      <c r="Y334" s="105"/>
      <c r="Z334" s="453"/>
      <c r="AA334" s="184">
        <v>51145</v>
      </c>
      <c r="AB334" s="110">
        <v>0.17989710937319758</v>
      </c>
      <c r="AC334" s="105">
        <v>29283</v>
      </c>
      <c r="AD334" s="110">
        <v>7.4290116662998118E-2</v>
      </c>
      <c r="AE334" s="105">
        <v>80428</v>
      </c>
      <c r="AF334" s="110">
        <v>0.13912612421216619</v>
      </c>
      <c r="AG334" s="184"/>
      <c r="AH334" s="104"/>
      <c r="AI334" s="105"/>
      <c r="AJ334" s="104"/>
      <c r="AK334" s="105"/>
      <c r="AL334" s="119"/>
      <c r="AM334" s="184">
        <v>13347</v>
      </c>
      <c r="AN334" s="110">
        <v>0.26679954441913445</v>
      </c>
      <c r="AO334" s="184">
        <v>2189</v>
      </c>
      <c r="AP334" s="110">
        <v>0.28916372202591289</v>
      </c>
      <c r="AQ334" s="105">
        <v>2141</v>
      </c>
      <c r="AR334" s="110">
        <v>0.47859116022099446</v>
      </c>
      <c r="AS334" s="105">
        <v>4330</v>
      </c>
      <c r="AT334" s="110">
        <v>0.37635092180546725</v>
      </c>
    </row>
    <row r="335" spans="2:46" s="4" customFormat="1" ht="15" hidden="1" customHeight="1" outlineLevel="1" x14ac:dyDescent="0.25">
      <c r="B335" s="83" t="s">
        <v>129</v>
      </c>
      <c r="C335" s="184">
        <v>173262</v>
      </c>
      <c r="D335" s="110">
        <v>7.7017753244815745E-2</v>
      </c>
      <c r="E335" s="105">
        <v>168554</v>
      </c>
      <c r="F335" s="110">
        <v>0.1465556530552552</v>
      </c>
      <c r="G335" s="105">
        <v>341816</v>
      </c>
      <c r="H335" s="110">
        <v>0.11022115687554601</v>
      </c>
      <c r="I335" s="184">
        <v>113468</v>
      </c>
      <c r="J335" s="110">
        <v>6.1510108239080097E-2</v>
      </c>
      <c r="K335" s="105">
        <v>140355</v>
      </c>
      <c r="L335" s="110">
        <v>0.16104295747268105</v>
      </c>
      <c r="M335" s="105">
        <v>253823</v>
      </c>
      <c r="N335" s="110">
        <v>0.11433400649749759</v>
      </c>
      <c r="O335" s="184"/>
      <c r="P335" s="104"/>
      <c r="Q335" s="105"/>
      <c r="R335" s="104"/>
      <c r="S335" s="105"/>
      <c r="T335" s="119"/>
      <c r="U335" s="184"/>
      <c r="V335" s="104"/>
      <c r="W335" s="105"/>
      <c r="X335" s="104"/>
      <c r="Y335" s="105"/>
      <c r="Z335" s="453"/>
      <c r="AA335" s="184">
        <v>46545</v>
      </c>
      <c r="AB335" s="110">
        <v>8.3802915288967439E-2</v>
      </c>
      <c r="AC335" s="105">
        <v>26891</v>
      </c>
      <c r="AD335" s="110">
        <v>8.8880790411402621E-2</v>
      </c>
      <c r="AE335" s="105">
        <v>73436</v>
      </c>
      <c r="AF335" s="110">
        <v>8.5656840424588321E-2</v>
      </c>
      <c r="AG335" s="184"/>
      <c r="AH335" s="104"/>
      <c r="AI335" s="105"/>
      <c r="AJ335" s="104"/>
      <c r="AK335" s="105"/>
      <c r="AL335" s="119"/>
      <c r="AM335" s="184">
        <v>11157</v>
      </c>
      <c r="AN335" s="110">
        <v>0.21061197916666674</v>
      </c>
      <c r="AO335" s="184">
        <v>2092</v>
      </c>
      <c r="AP335" s="110">
        <v>0.15134837644468901</v>
      </c>
      <c r="AQ335" s="105">
        <v>1308</v>
      </c>
      <c r="AR335" s="110">
        <v>-8.2748948106591835E-2</v>
      </c>
      <c r="AS335" s="105">
        <v>3400</v>
      </c>
      <c r="AT335" s="110">
        <v>4.8411964230650639E-2</v>
      </c>
    </row>
    <row r="336" spans="2:46" s="4" customFormat="1" ht="15" hidden="1" customHeight="1" outlineLevel="1" x14ac:dyDescent="0.25">
      <c r="B336" s="83" t="s">
        <v>152</v>
      </c>
      <c r="C336" s="184">
        <v>156517</v>
      </c>
      <c r="D336" s="110">
        <v>0.13143456102938522</v>
      </c>
      <c r="E336" s="105">
        <v>136669</v>
      </c>
      <c r="F336" s="110">
        <v>0.2050452325109775</v>
      </c>
      <c r="G336" s="105">
        <v>293186</v>
      </c>
      <c r="H336" s="110">
        <v>0.16459648300489782</v>
      </c>
      <c r="I336" s="184">
        <v>100764</v>
      </c>
      <c r="J336" s="110">
        <v>0.17537822673774328</v>
      </c>
      <c r="K336" s="105">
        <v>110806</v>
      </c>
      <c r="L336" s="110">
        <v>0.21346124362091246</v>
      </c>
      <c r="M336" s="105">
        <v>211570</v>
      </c>
      <c r="N336" s="110">
        <v>0.19502041876832177</v>
      </c>
      <c r="O336" s="184"/>
      <c r="P336" s="104"/>
      <c r="Q336" s="105"/>
      <c r="R336" s="104"/>
      <c r="S336" s="105"/>
      <c r="T336" s="119"/>
      <c r="U336" s="184"/>
      <c r="V336" s="104"/>
      <c r="W336" s="105"/>
      <c r="X336" s="104"/>
      <c r="Y336" s="105"/>
      <c r="Z336" s="453"/>
      <c r="AA336" s="184">
        <v>41311</v>
      </c>
      <c r="AB336" s="110">
        <v>6.260047741998287E-3</v>
      </c>
      <c r="AC336" s="105">
        <v>24859</v>
      </c>
      <c r="AD336" s="110">
        <v>0.17115801375671347</v>
      </c>
      <c r="AE336" s="105">
        <v>66170</v>
      </c>
      <c r="AF336" s="110">
        <v>6.2459858702633264E-2</v>
      </c>
      <c r="AG336" s="184"/>
      <c r="AH336" s="104"/>
      <c r="AI336" s="105"/>
      <c r="AJ336" s="104"/>
      <c r="AK336" s="105"/>
      <c r="AL336" s="119"/>
      <c r="AM336" s="184">
        <v>12467</v>
      </c>
      <c r="AN336" s="110">
        <v>0.25132992070661442</v>
      </c>
      <c r="AO336" s="184">
        <v>1975</v>
      </c>
      <c r="AP336" s="110">
        <v>0.24292007551919448</v>
      </c>
      <c r="AQ336" s="105">
        <v>1004</v>
      </c>
      <c r="AR336" s="110">
        <v>0.14874141876430214</v>
      </c>
      <c r="AS336" s="105">
        <v>2979</v>
      </c>
      <c r="AT336" s="110">
        <v>0.2095006090133984</v>
      </c>
    </row>
    <row r="337" spans="2:46" s="4" customFormat="1" ht="15" hidden="1" customHeight="1" outlineLevel="1" x14ac:dyDescent="0.25">
      <c r="B337" s="83" t="s">
        <v>132</v>
      </c>
      <c r="C337" s="184">
        <v>147302</v>
      </c>
      <c r="D337" s="110">
        <v>0.13181248895479736</v>
      </c>
      <c r="E337" s="105">
        <v>147764</v>
      </c>
      <c r="F337" s="110">
        <v>0.29934401435078528</v>
      </c>
      <c r="G337" s="105">
        <v>295066</v>
      </c>
      <c r="H337" s="110">
        <v>0.20993648229172224</v>
      </c>
      <c r="I337" s="184">
        <v>89695</v>
      </c>
      <c r="J337" s="110">
        <v>0.11851704056564949</v>
      </c>
      <c r="K337" s="105">
        <v>112978</v>
      </c>
      <c r="L337" s="110">
        <v>0.28174351061898717</v>
      </c>
      <c r="M337" s="105">
        <v>202673</v>
      </c>
      <c r="N337" s="110">
        <v>0.2039860991475333</v>
      </c>
      <c r="O337" s="184"/>
      <c r="P337" s="104"/>
      <c r="Q337" s="105"/>
      <c r="R337" s="104"/>
      <c r="S337" s="105"/>
      <c r="T337" s="119"/>
      <c r="U337" s="184"/>
      <c r="V337" s="104"/>
      <c r="W337" s="105"/>
      <c r="X337" s="104"/>
      <c r="Y337" s="105"/>
      <c r="Z337" s="453"/>
      <c r="AA337" s="184">
        <v>45572</v>
      </c>
      <c r="AB337" s="110">
        <v>0.17019309778142966</v>
      </c>
      <c r="AC337" s="105">
        <v>34106</v>
      </c>
      <c r="AD337" s="110">
        <v>0.36331294719590668</v>
      </c>
      <c r="AE337" s="105">
        <v>79678</v>
      </c>
      <c r="AF337" s="110">
        <v>0.24572786541798908</v>
      </c>
      <c r="AG337" s="184"/>
      <c r="AH337" s="104"/>
      <c r="AI337" s="105"/>
      <c r="AJ337" s="104"/>
      <c r="AK337" s="105"/>
      <c r="AL337" s="119"/>
      <c r="AM337" s="184">
        <v>10293</v>
      </c>
      <c r="AN337" s="110">
        <v>7.2410918941446134E-2</v>
      </c>
      <c r="AO337" s="184">
        <v>1742</v>
      </c>
      <c r="AP337" s="110">
        <v>0.23196605374823198</v>
      </c>
      <c r="AQ337" s="105">
        <v>680</v>
      </c>
      <c r="AR337" s="110">
        <v>0.21212121212121215</v>
      </c>
      <c r="AS337" s="105">
        <v>2422</v>
      </c>
      <c r="AT337" s="110">
        <v>0.22632911392405064</v>
      </c>
    </row>
    <row r="338" spans="2:46" s="4" customFormat="1" ht="15" hidden="1" customHeight="1" outlineLevel="1" x14ac:dyDescent="0.25">
      <c r="B338" s="83" t="s">
        <v>133</v>
      </c>
      <c r="C338" s="184">
        <v>173466</v>
      </c>
      <c r="D338" s="110">
        <v>5.2425299560139527E-2</v>
      </c>
      <c r="E338" s="105">
        <v>188595</v>
      </c>
      <c r="F338" s="110">
        <v>0.20121143410358977</v>
      </c>
      <c r="G338" s="105">
        <v>362061</v>
      </c>
      <c r="H338" s="110">
        <v>0.12501048693560857</v>
      </c>
      <c r="I338" s="184">
        <v>113359</v>
      </c>
      <c r="J338" s="110">
        <v>5.9410104484028281E-2</v>
      </c>
      <c r="K338" s="105">
        <v>156886</v>
      </c>
      <c r="L338" s="110">
        <v>0.21724624862281394</v>
      </c>
      <c r="M338" s="105">
        <v>270245</v>
      </c>
      <c r="N338" s="110">
        <v>0.14564963033303946</v>
      </c>
      <c r="O338" s="184"/>
      <c r="P338" s="104"/>
      <c r="Q338" s="105"/>
      <c r="R338" s="104"/>
      <c r="S338" s="105"/>
      <c r="T338" s="119"/>
      <c r="U338" s="184"/>
      <c r="V338" s="104"/>
      <c r="W338" s="105"/>
      <c r="X338" s="104"/>
      <c r="Y338" s="105"/>
      <c r="Z338" s="453"/>
      <c r="AA338" s="184">
        <v>48663</v>
      </c>
      <c r="AB338" s="110">
        <v>2.2654197751392324E-2</v>
      </c>
      <c r="AC338" s="105">
        <v>30586</v>
      </c>
      <c r="AD338" s="110">
        <v>0.13222773376767605</v>
      </c>
      <c r="AE338" s="105">
        <v>79249</v>
      </c>
      <c r="AF338" s="110">
        <v>6.233327524497656E-2</v>
      </c>
      <c r="AG338" s="184"/>
      <c r="AH338" s="104"/>
      <c r="AI338" s="105"/>
      <c r="AJ338" s="104"/>
      <c r="AK338" s="105"/>
      <c r="AL338" s="119"/>
      <c r="AM338" s="184">
        <v>9529</v>
      </c>
      <c r="AN338" s="110">
        <v>8.5431142499145629E-2</v>
      </c>
      <c r="AO338" s="184">
        <v>1915</v>
      </c>
      <c r="AP338" s="110">
        <v>0.31254283755997259</v>
      </c>
      <c r="AQ338" s="105">
        <v>1123</v>
      </c>
      <c r="AR338" s="110">
        <v>1.7210144927536142E-2</v>
      </c>
      <c r="AS338" s="105">
        <v>3038</v>
      </c>
      <c r="AT338" s="110">
        <v>0.18532969176746006</v>
      </c>
    </row>
    <row r="339" spans="2:46" s="4" customFormat="1" ht="15" hidden="1" customHeight="1" outlineLevel="1" x14ac:dyDescent="0.25">
      <c r="B339" s="83" t="s">
        <v>134</v>
      </c>
      <c r="C339" s="184">
        <v>177990</v>
      </c>
      <c r="D339" s="110">
        <v>-1.6971993173646727E-2</v>
      </c>
      <c r="E339" s="105">
        <v>177863</v>
      </c>
      <c r="F339" s="110">
        <v>0.1567271923206992</v>
      </c>
      <c r="G339" s="105">
        <v>355853</v>
      </c>
      <c r="H339" s="110">
        <v>6.2796608397769571E-2</v>
      </c>
      <c r="I339" s="184">
        <v>113568</v>
      </c>
      <c r="J339" s="110">
        <v>2.3614666330172618E-2</v>
      </c>
      <c r="K339" s="105">
        <v>143864</v>
      </c>
      <c r="L339" s="110">
        <v>0.21481106185349375</v>
      </c>
      <c r="M339" s="105">
        <v>257432</v>
      </c>
      <c r="N339" s="110">
        <v>0.12232913202512941</v>
      </c>
      <c r="O339" s="184"/>
      <c r="P339" s="104"/>
      <c r="Q339" s="105"/>
      <c r="R339" s="104"/>
      <c r="S339" s="105"/>
      <c r="T339" s="119"/>
      <c r="U339" s="184"/>
      <c r="V339" s="104"/>
      <c r="W339" s="105"/>
      <c r="X339" s="104"/>
      <c r="Y339" s="105"/>
      <c r="Z339" s="453"/>
      <c r="AA339" s="184">
        <v>55442</v>
      </c>
      <c r="AB339" s="110">
        <v>-0.10565879468318495</v>
      </c>
      <c r="AC339" s="105">
        <v>32860</v>
      </c>
      <c r="AD339" s="110">
        <v>-4.3404849931588552E-2</v>
      </c>
      <c r="AE339" s="105">
        <v>88302</v>
      </c>
      <c r="AF339" s="110">
        <v>-8.3462213134322116E-2</v>
      </c>
      <c r="AG339" s="184"/>
      <c r="AH339" s="104"/>
      <c r="AI339" s="105"/>
      <c r="AJ339" s="104"/>
      <c r="AK339" s="105"/>
      <c r="AL339" s="119"/>
      <c r="AM339" s="184">
        <v>6860</v>
      </c>
      <c r="AN339" s="110">
        <v>4.9571603427172484E-2</v>
      </c>
      <c r="AO339" s="184">
        <v>2120</v>
      </c>
      <c r="AP339" s="110">
        <v>0.33585381222432265</v>
      </c>
      <c r="AQ339" s="105">
        <v>1139</v>
      </c>
      <c r="AR339" s="110">
        <v>0.15283400809716596</v>
      </c>
      <c r="AS339" s="105">
        <v>3259</v>
      </c>
      <c r="AT339" s="110">
        <v>0.26563106796116509</v>
      </c>
    </row>
    <row r="340" spans="2:46" s="4" customFormat="1" ht="15" hidden="1" customHeight="1" outlineLevel="1" x14ac:dyDescent="0.25">
      <c r="B340" s="83" t="s">
        <v>135</v>
      </c>
      <c r="C340" s="184">
        <v>163374</v>
      </c>
      <c r="D340" s="110">
        <v>1.3914058039371513E-2</v>
      </c>
      <c r="E340" s="105">
        <v>169411</v>
      </c>
      <c r="F340" s="110">
        <v>0.19610127368748054</v>
      </c>
      <c r="G340" s="105">
        <v>332785</v>
      </c>
      <c r="H340" s="110">
        <v>9.9141917243566136E-2</v>
      </c>
      <c r="I340" s="184">
        <v>99725</v>
      </c>
      <c r="J340" s="110">
        <v>5.2406631560062866E-2</v>
      </c>
      <c r="K340" s="105">
        <v>140152</v>
      </c>
      <c r="L340" s="110">
        <v>0.23983333480772462</v>
      </c>
      <c r="M340" s="105">
        <v>239877</v>
      </c>
      <c r="N340" s="110">
        <v>0.15436477382098168</v>
      </c>
      <c r="O340" s="184"/>
      <c r="P340" s="104"/>
      <c r="Q340" s="105"/>
      <c r="R340" s="104"/>
      <c r="S340" s="105"/>
      <c r="T340" s="119"/>
      <c r="U340" s="184"/>
      <c r="V340" s="104"/>
      <c r="W340" s="105"/>
      <c r="X340" s="104"/>
      <c r="Y340" s="105"/>
      <c r="Z340" s="453"/>
      <c r="AA340" s="184">
        <v>51766</v>
      </c>
      <c r="AB340" s="110">
        <v>-5.0966157005096657E-2</v>
      </c>
      <c r="AC340" s="105">
        <v>27631</v>
      </c>
      <c r="AD340" s="110">
        <v>6.2272396212672554E-3</v>
      </c>
      <c r="AE340" s="105">
        <v>79397</v>
      </c>
      <c r="AF340" s="110">
        <v>-3.1814745262541799E-2</v>
      </c>
      <c r="AG340" s="184"/>
      <c r="AH340" s="104"/>
      <c r="AI340" s="105"/>
      <c r="AJ340" s="104"/>
      <c r="AK340" s="105"/>
      <c r="AL340" s="119"/>
      <c r="AM340" s="184">
        <v>9800</v>
      </c>
      <c r="AN340" s="110">
        <v>-4.0650406504064707E-3</v>
      </c>
      <c r="AO340" s="184">
        <v>2083</v>
      </c>
      <c r="AP340" s="110">
        <v>4.8314041268243679E-2</v>
      </c>
      <c r="AQ340" s="105">
        <v>1628</v>
      </c>
      <c r="AR340" s="110">
        <v>0.4343612334801763</v>
      </c>
      <c r="AS340" s="105">
        <v>3711</v>
      </c>
      <c r="AT340" s="110">
        <v>0.18866111467008317</v>
      </c>
    </row>
    <row r="341" spans="2:46" s="4" customFormat="1" ht="15" hidden="1" customHeight="1" outlineLevel="1" x14ac:dyDescent="0.25">
      <c r="B341" s="83" t="s">
        <v>153</v>
      </c>
      <c r="C341" s="184">
        <v>169497</v>
      </c>
      <c r="D341" s="110">
        <v>8.9757595441253279E-4</v>
      </c>
      <c r="E341" s="105">
        <v>155396</v>
      </c>
      <c r="F341" s="110">
        <v>3.5704050280260358E-2</v>
      </c>
      <c r="G341" s="105">
        <v>324893</v>
      </c>
      <c r="H341" s="110">
        <v>1.7248828995817034E-2</v>
      </c>
      <c r="I341" s="184">
        <v>107985</v>
      </c>
      <c r="J341" s="110">
        <v>1.3800873116462498E-2</v>
      </c>
      <c r="K341" s="105">
        <v>128872</v>
      </c>
      <c r="L341" s="110">
        <v>3.5765379113018581E-2</v>
      </c>
      <c r="M341" s="105">
        <v>236857</v>
      </c>
      <c r="N341" s="110">
        <v>2.5634696908680699E-2</v>
      </c>
      <c r="O341" s="184"/>
      <c r="P341" s="104"/>
      <c r="Q341" s="105"/>
      <c r="R341" s="104"/>
      <c r="S341" s="105"/>
      <c r="T341" s="119"/>
      <c r="U341" s="184"/>
      <c r="V341" s="104"/>
      <c r="W341" s="105"/>
      <c r="X341" s="104"/>
      <c r="Y341" s="105"/>
      <c r="Z341" s="453"/>
      <c r="AA341" s="184">
        <v>48043</v>
      </c>
      <c r="AB341" s="110">
        <v>-1.569382695814292E-2</v>
      </c>
      <c r="AC341" s="105">
        <v>24914</v>
      </c>
      <c r="AD341" s="110">
        <v>3.2833098416383377E-2</v>
      </c>
      <c r="AE341" s="105">
        <v>72957</v>
      </c>
      <c r="AF341" s="110">
        <v>3.5650135059173138E-4</v>
      </c>
      <c r="AG341" s="184"/>
      <c r="AH341" s="104"/>
      <c r="AI341" s="105"/>
      <c r="AJ341" s="104"/>
      <c r="AK341" s="105"/>
      <c r="AL341" s="119"/>
      <c r="AM341" s="184">
        <v>11197</v>
      </c>
      <c r="AN341" s="110">
        <v>-7.1019663154401447E-2</v>
      </c>
      <c r="AO341" s="184">
        <v>2272</v>
      </c>
      <c r="AP341" s="110">
        <v>0.15447154471544722</v>
      </c>
      <c r="AQ341" s="105">
        <v>1610</v>
      </c>
      <c r="AR341" s="110">
        <v>7.6923076923076872E-2</v>
      </c>
      <c r="AS341" s="105">
        <v>3882</v>
      </c>
      <c r="AT341" s="110">
        <v>0.12099335835980374</v>
      </c>
    </row>
    <row r="342" spans="2:46" s="4" customFormat="1" ht="15" hidden="1" customHeight="1" outlineLevel="1" x14ac:dyDescent="0.25">
      <c r="B342" s="83" t="s">
        <v>124</v>
      </c>
      <c r="C342" s="184">
        <v>165149</v>
      </c>
      <c r="D342" s="110">
        <v>-8.5607083896143132E-3</v>
      </c>
      <c r="E342" s="105">
        <v>154650</v>
      </c>
      <c r="F342" s="110">
        <v>0.1590173271778883</v>
      </c>
      <c r="G342" s="105">
        <v>319799</v>
      </c>
      <c r="H342" s="110">
        <v>6.597179399147346E-2</v>
      </c>
      <c r="I342" s="184">
        <v>104126</v>
      </c>
      <c r="J342" s="110">
        <v>3.7692196462140171E-3</v>
      </c>
      <c r="K342" s="105">
        <v>130758</v>
      </c>
      <c r="L342" s="110">
        <v>0.20428820100021183</v>
      </c>
      <c r="M342" s="105">
        <v>234884</v>
      </c>
      <c r="N342" s="110">
        <v>0.10631523418365418</v>
      </c>
      <c r="O342" s="184"/>
      <c r="P342" s="104"/>
      <c r="Q342" s="105"/>
      <c r="R342" s="104"/>
      <c r="S342" s="105"/>
      <c r="T342" s="119"/>
      <c r="U342" s="184"/>
      <c r="V342" s="104"/>
      <c r="W342" s="105"/>
      <c r="X342" s="104"/>
      <c r="Y342" s="105"/>
      <c r="Z342" s="453"/>
      <c r="AA342" s="184">
        <v>44680</v>
      </c>
      <c r="AB342" s="110">
        <v>-5.5391120507399583E-2</v>
      </c>
      <c r="AC342" s="105">
        <v>22261</v>
      </c>
      <c r="AD342" s="110">
        <v>-4.9974393991123245E-2</v>
      </c>
      <c r="AE342" s="105">
        <v>66941</v>
      </c>
      <c r="AF342" s="110">
        <v>-5.3596674772380282E-2</v>
      </c>
      <c r="AG342" s="184"/>
      <c r="AH342" s="104"/>
      <c r="AI342" s="105"/>
      <c r="AJ342" s="104"/>
      <c r="AK342" s="105"/>
      <c r="AL342" s="119"/>
      <c r="AM342" s="184">
        <v>13828</v>
      </c>
      <c r="AN342" s="110">
        <v>2.2251792710874518E-2</v>
      </c>
      <c r="AO342" s="184">
        <v>2515</v>
      </c>
      <c r="AP342" s="110">
        <v>0.24937903626428226</v>
      </c>
      <c r="AQ342" s="105">
        <v>1631</v>
      </c>
      <c r="AR342" s="110">
        <v>0.14617006324666204</v>
      </c>
      <c r="AS342" s="105">
        <v>4146</v>
      </c>
      <c r="AT342" s="110">
        <v>0.20663562281722925</v>
      </c>
    </row>
    <row r="343" spans="2:46" s="4" customFormat="1" ht="15" hidden="1" customHeight="1" outlineLevel="1" x14ac:dyDescent="0.25">
      <c r="B343" s="83" t="s">
        <v>125</v>
      </c>
      <c r="C343" s="184">
        <v>147506</v>
      </c>
      <c r="D343" s="110">
        <v>-2.4366690918711575E-2</v>
      </c>
      <c r="E343" s="105">
        <v>159805</v>
      </c>
      <c r="F343" s="110">
        <v>0.16096012321193753</v>
      </c>
      <c r="G343" s="105">
        <v>307311</v>
      </c>
      <c r="H343" s="110">
        <v>6.3952582580607098E-2</v>
      </c>
      <c r="I343" s="184">
        <v>97540</v>
      </c>
      <c r="J343" s="110">
        <v>3.0751347352848013E-2</v>
      </c>
      <c r="K343" s="105">
        <v>136351</v>
      </c>
      <c r="L343" s="110">
        <v>0.19553704515563353</v>
      </c>
      <c r="M343" s="105">
        <v>233891</v>
      </c>
      <c r="N343" s="110">
        <v>0.12081176921602443</v>
      </c>
      <c r="O343" s="184"/>
      <c r="P343" s="104"/>
      <c r="Q343" s="105"/>
      <c r="R343" s="104"/>
      <c r="S343" s="105"/>
      <c r="T343" s="119"/>
      <c r="U343" s="184"/>
      <c r="V343" s="104"/>
      <c r="W343" s="105"/>
      <c r="X343" s="104"/>
      <c r="Y343" s="105"/>
      <c r="Z343" s="453"/>
      <c r="AA343" s="184">
        <v>36836</v>
      </c>
      <c r="AB343" s="110">
        <v>-0.12874003642470255</v>
      </c>
      <c r="AC343" s="105">
        <v>21984</v>
      </c>
      <c r="AD343" s="110">
        <v>-1.4656447492268354E-2</v>
      </c>
      <c r="AE343" s="105">
        <v>58820</v>
      </c>
      <c r="AF343" s="110">
        <v>-8.9332714042421379E-2</v>
      </c>
      <c r="AG343" s="184"/>
      <c r="AH343" s="104"/>
      <c r="AI343" s="105"/>
      <c r="AJ343" s="104"/>
      <c r="AK343" s="105"/>
      <c r="AL343" s="119"/>
      <c r="AM343" s="184">
        <v>10494</v>
      </c>
      <c r="AN343" s="110">
        <v>-0.13927165354330706</v>
      </c>
      <c r="AO343" s="184">
        <v>2636</v>
      </c>
      <c r="AP343" s="110">
        <v>0.26184777405457149</v>
      </c>
      <c r="AQ343" s="105">
        <v>1470</v>
      </c>
      <c r="AR343" s="110">
        <v>0.14130434782608692</v>
      </c>
      <c r="AS343" s="105">
        <v>4106</v>
      </c>
      <c r="AT343" s="110">
        <v>0.21587207580692924</v>
      </c>
    </row>
    <row r="344" spans="2:46" s="4" customFormat="1" ht="15.75" collapsed="1" x14ac:dyDescent="0.25">
      <c r="B344" s="106">
        <v>1994</v>
      </c>
      <c r="C344" s="194">
        <v>1967277</v>
      </c>
      <c r="D344" s="108">
        <v>4.8084704433248193E-2</v>
      </c>
      <c r="E344" s="109">
        <v>1940176</v>
      </c>
      <c r="F344" s="108">
        <v>0.17450039832533859</v>
      </c>
      <c r="G344" s="109">
        <v>3907453</v>
      </c>
      <c r="H344" s="108">
        <v>0.10726062834218908</v>
      </c>
      <c r="I344" s="194">
        <v>1250406</v>
      </c>
      <c r="J344" s="108">
        <v>5.1064298364990934E-2</v>
      </c>
      <c r="K344" s="109">
        <v>1605690</v>
      </c>
      <c r="L344" s="108">
        <v>0.1960099483143507</v>
      </c>
      <c r="M344" s="109">
        <v>2856096</v>
      </c>
      <c r="N344" s="108">
        <v>0.12791268922310906</v>
      </c>
      <c r="O344" s="194"/>
      <c r="P344" s="108"/>
      <c r="Q344" s="109"/>
      <c r="R344" s="108"/>
      <c r="S344" s="109"/>
      <c r="T344" s="196"/>
      <c r="U344" s="194"/>
      <c r="V344" s="108"/>
      <c r="W344" s="109"/>
      <c r="X344" s="108"/>
      <c r="Y344" s="109"/>
      <c r="Z344" s="454"/>
      <c r="AA344" s="194">
        <v>558463</v>
      </c>
      <c r="AB344" s="108">
        <v>2.190329976779215E-2</v>
      </c>
      <c r="AC344" s="109">
        <v>318033</v>
      </c>
      <c r="AD344" s="108">
        <v>7.7475310419595766E-2</v>
      </c>
      <c r="AE344" s="109">
        <v>876496</v>
      </c>
      <c r="AF344" s="108">
        <v>4.1392109384096543E-2</v>
      </c>
      <c r="AG344" s="194"/>
      <c r="AH344" s="108"/>
      <c r="AI344" s="109"/>
      <c r="AJ344" s="108"/>
      <c r="AK344" s="109"/>
      <c r="AL344" s="196"/>
      <c r="AM344" s="194">
        <v>132674</v>
      </c>
      <c r="AN344" s="108">
        <v>0.10512856821570482</v>
      </c>
      <c r="AO344" s="194">
        <v>25734</v>
      </c>
      <c r="AP344" s="108">
        <v>0.2361418003650686</v>
      </c>
      <c r="AQ344" s="109">
        <v>16453</v>
      </c>
      <c r="AR344" s="108">
        <v>0.15768364762172804</v>
      </c>
      <c r="AS344" s="109">
        <v>42187</v>
      </c>
      <c r="AT344" s="108">
        <v>0.20431059092206683</v>
      </c>
    </row>
    <row r="345" spans="2:46" s="4" customFormat="1" ht="15" hidden="1" customHeight="1" outlineLevel="1" x14ac:dyDescent="0.25">
      <c r="B345" s="83" t="s">
        <v>126</v>
      </c>
      <c r="C345" s="184">
        <v>144521</v>
      </c>
      <c r="D345" s="110">
        <v>-1.2693077558939447E-2</v>
      </c>
      <c r="E345" s="105">
        <v>138817</v>
      </c>
      <c r="F345" s="110">
        <v>8.6111524047225885E-2</v>
      </c>
      <c r="G345" s="105">
        <v>283338</v>
      </c>
      <c r="H345" s="110">
        <v>3.336372588351133E-2</v>
      </c>
      <c r="I345" s="184">
        <v>97115</v>
      </c>
      <c r="J345" s="110">
        <v>5.9352406206625297E-3</v>
      </c>
      <c r="K345" s="105">
        <v>118801</v>
      </c>
      <c r="L345" s="110">
        <v>0.12103912280370666</v>
      </c>
      <c r="M345" s="105">
        <v>215916</v>
      </c>
      <c r="N345" s="110">
        <v>6.6167611447984331E-2</v>
      </c>
      <c r="O345" s="184"/>
      <c r="P345" s="104"/>
      <c r="Q345" s="105"/>
      <c r="R345" s="104"/>
      <c r="S345" s="105"/>
      <c r="T345" s="119"/>
      <c r="U345" s="184"/>
      <c r="V345" s="104"/>
      <c r="W345" s="105"/>
      <c r="X345" s="104"/>
      <c r="Y345" s="105"/>
      <c r="Z345" s="453"/>
      <c r="AA345" s="184">
        <v>38277</v>
      </c>
      <c r="AB345" s="110">
        <v>-1.090467453939381E-2</v>
      </c>
      <c r="AC345" s="105">
        <v>18715</v>
      </c>
      <c r="AD345" s="110">
        <v>-9.5106856203461931E-2</v>
      </c>
      <c r="AE345" s="105">
        <v>56992</v>
      </c>
      <c r="AF345" s="110">
        <v>-4.0231723952105947E-2</v>
      </c>
      <c r="AG345" s="184"/>
      <c r="AH345" s="104"/>
      <c r="AI345" s="105"/>
      <c r="AJ345" s="104"/>
      <c r="AK345" s="105"/>
      <c r="AL345" s="119"/>
      <c r="AM345" s="184">
        <v>7540</v>
      </c>
      <c r="AN345" s="110">
        <v>-0.21137956280723769</v>
      </c>
      <c r="AO345" s="184">
        <v>1589</v>
      </c>
      <c r="AP345" s="110">
        <v>7.609384908053185E-3</v>
      </c>
      <c r="AQ345" s="105">
        <v>1301</v>
      </c>
      <c r="AR345" s="110">
        <v>0.1264069264069263</v>
      </c>
      <c r="AS345" s="105">
        <v>2890</v>
      </c>
      <c r="AT345" s="110">
        <v>5.7833089311859487E-2</v>
      </c>
    </row>
    <row r="346" spans="2:46" s="4" customFormat="1" ht="15" hidden="1" customHeight="1" outlineLevel="1" x14ac:dyDescent="0.25">
      <c r="B346" s="83" t="s">
        <v>127</v>
      </c>
      <c r="C346" s="184">
        <v>151946</v>
      </c>
      <c r="D346" s="110">
        <v>0.11706929761362139</v>
      </c>
      <c r="E346" s="105">
        <v>129484</v>
      </c>
      <c r="F346" s="110">
        <v>4.2345933704570626E-3</v>
      </c>
      <c r="G346" s="105">
        <v>281430</v>
      </c>
      <c r="H346" s="110">
        <v>6.2160326086956541E-2</v>
      </c>
      <c r="I346" s="184">
        <v>100651</v>
      </c>
      <c r="J346" s="110">
        <v>0.17792107480572983</v>
      </c>
      <c r="K346" s="105">
        <v>108752</v>
      </c>
      <c r="L346" s="110">
        <v>2.1107188462405224E-2</v>
      </c>
      <c r="M346" s="105">
        <v>209403</v>
      </c>
      <c r="N346" s="110">
        <v>9.0913353338334613E-2</v>
      </c>
      <c r="O346" s="184"/>
      <c r="P346" s="104"/>
      <c r="Q346" s="105"/>
      <c r="R346" s="104"/>
      <c r="S346" s="105"/>
      <c r="T346" s="119"/>
      <c r="U346" s="184"/>
      <c r="V346" s="104"/>
      <c r="W346" s="105"/>
      <c r="X346" s="104"/>
      <c r="Y346" s="105"/>
      <c r="Z346" s="453"/>
      <c r="AA346" s="184">
        <v>39414</v>
      </c>
      <c r="AB346" s="110">
        <v>3.8458599699462415E-3</v>
      </c>
      <c r="AC346" s="105">
        <v>19563</v>
      </c>
      <c r="AD346" s="110">
        <v>-7.9821260583254894E-2</v>
      </c>
      <c r="AE346" s="105">
        <v>58977</v>
      </c>
      <c r="AF346" s="110">
        <v>-2.5544008063050461E-2</v>
      </c>
      <c r="AG346" s="184"/>
      <c r="AH346" s="104"/>
      <c r="AI346" s="105"/>
      <c r="AJ346" s="104"/>
      <c r="AK346" s="105"/>
      <c r="AL346" s="119"/>
      <c r="AM346" s="184">
        <v>10273</v>
      </c>
      <c r="AN346" s="110">
        <v>5.4506261547936807E-2</v>
      </c>
      <c r="AO346" s="184">
        <v>1608</v>
      </c>
      <c r="AP346" s="110">
        <v>2.4856596558317401E-2</v>
      </c>
      <c r="AQ346" s="105">
        <v>1169</v>
      </c>
      <c r="AR346" s="110">
        <v>-4.2589437819420262E-3</v>
      </c>
      <c r="AS346" s="105">
        <v>2777</v>
      </c>
      <c r="AT346" s="110">
        <v>1.2395187750638081E-2</v>
      </c>
    </row>
    <row r="347" spans="2:46" s="4" customFormat="1" ht="15" hidden="1" customHeight="1" outlineLevel="1" x14ac:dyDescent="0.25">
      <c r="B347" s="83" t="s">
        <v>128</v>
      </c>
      <c r="C347" s="184">
        <v>157070</v>
      </c>
      <c r="D347" s="110">
        <v>7.7260724940845682E-2</v>
      </c>
      <c r="E347" s="105">
        <v>135946</v>
      </c>
      <c r="F347" s="110">
        <v>2.0684580789993356E-2</v>
      </c>
      <c r="G347" s="105">
        <v>293016</v>
      </c>
      <c r="H347" s="110">
        <v>5.0251616510631036E-2</v>
      </c>
      <c r="I347" s="184">
        <v>101489</v>
      </c>
      <c r="J347" s="110">
        <v>0.13412003978231479</v>
      </c>
      <c r="K347" s="105">
        <v>107240</v>
      </c>
      <c r="L347" s="110">
        <v>5.6546977128013598E-3</v>
      </c>
      <c r="M347" s="105">
        <v>208729</v>
      </c>
      <c r="N347" s="110">
        <v>6.427056352103766E-2</v>
      </c>
      <c r="O347" s="184"/>
      <c r="P347" s="104"/>
      <c r="Q347" s="105"/>
      <c r="R347" s="104"/>
      <c r="S347" s="105"/>
      <c r="T347" s="119"/>
      <c r="U347" s="184"/>
      <c r="V347" s="104"/>
      <c r="W347" s="105"/>
      <c r="X347" s="104"/>
      <c r="Y347" s="105"/>
      <c r="Z347" s="453"/>
      <c r="AA347" s="184">
        <v>43347</v>
      </c>
      <c r="AB347" s="110">
        <v>1.0443133872584554E-2</v>
      </c>
      <c r="AC347" s="105">
        <v>27258</v>
      </c>
      <c r="AD347" s="110">
        <v>7.9567507624064282E-2</v>
      </c>
      <c r="AE347" s="105">
        <v>70605</v>
      </c>
      <c r="AF347" s="110">
        <v>3.6053882725832098E-2</v>
      </c>
      <c r="AG347" s="184"/>
      <c r="AH347" s="104"/>
      <c r="AI347" s="105"/>
      <c r="AJ347" s="104"/>
      <c r="AK347" s="105"/>
      <c r="AL347" s="119"/>
      <c r="AM347" s="184">
        <v>10536</v>
      </c>
      <c r="AN347" s="110">
        <v>-9.6552906877036548E-2</v>
      </c>
      <c r="AO347" s="184">
        <v>1698</v>
      </c>
      <c r="AP347" s="110">
        <v>-3.3579965850882187E-2</v>
      </c>
      <c r="AQ347" s="105">
        <v>1448</v>
      </c>
      <c r="AR347" s="110">
        <v>0.10957854406130263</v>
      </c>
      <c r="AS347" s="105">
        <v>3146</v>
      </c>
      <c r="AT347" s="110">
        <v>2.7433050293925509E-2</v>
      </c>
    </row>
    <row r="348" spans="2:46" s="4" customFormat="1" ht="15" hidden="1" customHeight="1" outlineLevel="1" x14ac:dyDescent="0.25">
      <c r="B348" s="83" t="s">
        <v>129</v>
      </c>
      <c r="C348" s="184">
        <v>160872</v>
      </c>
      <c r="D348" s="110">
        <v>6.9883748769652421E-2</v>
      </c>
      <c r="E348" s="105">
        <v>147009</v>
      </c>
      <c r="F348" s="110">
        <v>3.5975025369263669E-2</v>
      </c>
      <c r="G348" s="105">
        <v>307881</v>
      </c>
      <c r="H348" s="110">
        <v>5.3420148630708875E-2</v>
      </c>
      <c r="I348" s="184">
        <v>106893</v>
      </c>
      <c r="J348" s="110">
        <v>7.5003771307889489E-2</v>
      </c>
      <c r="K348" s="105">
        <v>120887</v>
      </c>
      <c r="L348" s="110">
        <v>7.3101232113056192E-2</v>
      </c>
      <c r="M348" s="105">
        <v>227780</v>
      </c>
      <c r="N348" s="110">
        <v>7.3993219763587526E-2</v>
      </c>
      <c r="O348" s="184"/>
      <c r="P348" s="104"/>
      <c r="Q348" s="105"/>
      <c r="R348" s="104"/>
      <c r="S348" s="105"/>
      <c r="T348" s="119"/>
      <c r="U348" s="184"/>
      <c r="V348" s="104"/>
      <c r="W348" s="105"/>
      <c r="X348" s="104"/>
      <c r="Y348" s="105"/>
      <c r="Z348" s="453"/>
      <c r="AA348" s="184">
        <v>42946</v>
      </c>
      <c r="AB348" s="110">
        <v>7.0999276789944776E-2</v>
      </c>
      <c r="AC348" s="105">
        <v>24696</v>
      </c>
      <c r="AD348" s="110">
        <v>-0.10857637886225813</v>
      </c>
      <c r="AE348" s="105">
        <v>67642</v>
      </c>
      <c r="AF348" s="110">
        <v>-2.3745262009056134E-3</v>
      </c>
      <c r="AG348" s="184"/>
      <c r="AH348" s="104"/>
      <c r="AI348" s="105"/>
      <c r="AJ348" s="104"/>
      <c r="AK348" s="105"/>
      <c r="AL348" s="119"/>
      <c r="AM348" s="184">
        <v>9216</v>
      </c>
      <c r="AN348" s="110">
        <v>1.4125828534172769E-3</v>
      </c>
      <c r="AO348" s="184">
        <v>1817</v>
      </c>
      <c r="AP348" s="110">
        <v>0.11677934849416105</v>
      </c>
      <c r="AQ348" s="105">
        <v>1426</v>
      </c>
      <c r="AR348" s="110">
        <v>-7.8811369509043883E-2</v>
      </c>
      <c r="AS348" s="105">
        <v>3243</v>
      </c>
      <c r="AT348" s="110">
        <v>2.1417322834645702E-2</v>
      </c>
    </row>
    <row r="349" spans="2:46" s="4" customFormat="1" ht="15" hidden="1" customHeight="1" outlineLevel="1" x14ac:dyDescent="0.25">
      <c r="B349" s="83" t="s">
        <v>152</v>
      </c>
      <c r="C349" s="184">
        <v>138335</v>
      </c>
      <c r="D349" s="110">
        <v>5.7283705288902587E-2</v>
      </c>
      <c r="E349" s="105">
        <v>113414</v>
      </c>
      <c r="F349" s="110">
        <v>7.2766999933787879E-2</v>
      </c>
      <c r="G349" s="105">
        <v>251749</v>
      </c>
      <c r="H349" s="110">
        <v>6.420331331030904E-2</v>
      </c>
      <c r="I349" s="184">
        <v>85729</v>
      </c>
      <c r="J349" s="110">
        <v>9.2715569434707712E-2</v>
      </c>
      <c r="K349" s="105">
        <v>91314</v>
      </c>
      <c r="L349" s="110">
        <v>4.1826396495071139E-2</v>
      </c>
      <c r="M349" s="105">
        <v>177043</v>
      </c>
      <c r="N349" s="110">
        <v>6.5862747813103972E-2</v>
      </c>
      <c r="O349" s="184"/>
      <c r="P349" s="104"/>
      <c r="Q349" s="105"/>
      <c r="R349" s="104"/>
      <c r="S349" s="105"/>
      <c r="T349" s="119"/>
      <c r="U349" s="184"/>
      <c r="V349" s="104"/>
      <c r="W349" s="105"/>
      <c r="X349" s="104"/>
      <c r="Y349" s="105"/>
      <c r="Z349" s="453"/>
      <c r="AA349" s="184">
        <v>41054</v>
      </c>
      <c r="AB349" s="110">
        <v>5.9567439219532448E-2</v>
      </c>
      <c r="AC349" s="105">
        <v>21226</v>
      </c>
      <c r="AD349" s="110">
        <v>0.23356773406171905</v>
      </c>
      <c r="AE349" s="105">
        <v>62280</v>
      </c>
      <c r="AF349" s="110">
        <v>0.11307704680714181</v>
      </c>
      <c r="AG349" s="184"/>
      <c r="AH349" s="104"/>
      <c r="AI349" s="105"/>
      <c r="AJ349" s="104"/>
      <c r="AK349" s="105"/>
      <c r="AL349" s="119"/>
      <c r="AM349" s="184">
        <v>9963</v>
      </c>
      <c r="AN349" s="110">
        <v>-0.19659704862511085</v>
      </c>
      <c r="AO349" s="184">
        <v>1589</v>
      </c>
      <c r="AP349" s="110">
        <v>0.28352180936995164</v>
      </c>
      <c r="AQ349" s="105">
        <v>874</v>
      </c>
      <c r="AR349" s="110">
        <v>9.2378752886836946E-3</v>
      </c>
      <c r="AS349" s="105">
        <v>2463</v>
      </c>
      <c r="AT349" s="110">
        <v>0.17062737642585546</v>
      </c>
    </row>
    <row r="350" spans="2:46" s="4" customFormat="1" ht="15" hidden="1" customHeight="1" outlineLevel="1" x14ac:dyDescent="0.25">
      <c r="B350" s="83" t="s">
        <v>132</v>
      </c>
      <c r="C350" s="184">
        <v>130147</v>
      </c>
      <c r="D350" s="110">
        <v>4.4241894201375143E-2</v>
      </c>
      <c r="E350" s="105">
        <v>113722</v>
      </c>
      <c r="F350" s="110">
        <v>-4.8614190223620235E-2</v>
      </c>
      <c r="G350" s="105">
        <v>243869</v>
      </c>
      <c r="H350" s="110">
        <v>-1.2163855737490348E-3</v>
      </c>
      <c r="I350" s="184">
        <v>80191</v>
      </c>
      <c r="J350" s="110">
        <v>6.3583431701526694E-2</v>
      </c>
      <c r="K350" s="105">
        <v>88144</v>
      </c>
      <c r="L350" s="110">
        <v>2.8890263689315798E-2</v>
      </c>
      <c r="M350" s="105">
        <v>168335</v>
      </c>
      <c r="N350" s="110">
        <v>4.5130567593408832E-2</v>
      </c>
      <c r="O350" s="184"/>
      <c r="P350" s="104"/>
      <c r="Q350" s="105"/>
      <c r="R350" s="104"/>
      <c r="S350" s="105"/>
      <c r="T350" s="119"/>
      <c r="U350" s="184"/>
      <c r="V350" s="104"/>
      <c r="W350" s="105"/>
      <c r="X350" s="104"/>
      <c r="Y350" s="105"/>
      <c r="Z350" s="453"/>
      <c r="AA350" s="184">
        <v>38944</v>
      </c>
      <c r="AB350" s="110">
        <v>9.3826136540355876E-3</v>
      </c>
      <c r="AC350" s="105">
        <v>25017</v>
      </c>
      <c r="AD350" s="110">
        <v>-0.25103287228309679</v>
      </c>
      <c r="AE350" s="105">
        <v>63961</v>
      </c>
      <c r="AF350" s="110">
        <v>-0.11145532340520115</v>
      </c>
      <c r="AG350" s="184"/>
      <c r="AH350" s="104"/>
      <c r="AI350" s="105"/>
      <c r="AJ350" s="104"/>
      <c r="AK350" s="105"/>
      <c r="AL350" s="119"/>
      <c r="AM350" s="184">
        <v>9598</v>
      </c>
      <c r="AN350" s="110">
        <v>7.0296925821005107E-3</v>
      </c>
      <c r="AO350" s="184">
        <v>1414</v>
      </c>
      <c r="AP350" s="110">
        <v>0.25912733748886918</v>
      </c>
      <c r="AQ350" s="105">
        <v>561</v>
      </c>
      <c r="AR350" s="110">
        <v>0.21428571428571419</v>
      </c>
      <c r="AS350" s="105">
        <v>1975</v>
      </c>
      <c r="AT350" s="110">
        <v>0.24605678233438488</v>
      </c>
    </row>
    <row r="351" spans="2:46" s="4" customFormat="1" ht="15" hidden="1" customHeight="1" outlineLevel="1" x14ac:dyDescent="0.25">
      <c r="B351" s="83" t="s">
        <v>133</v>
      </c>
      <c r="C351" s="184">
        <v>164825</v>
      </c>
      <c r="D351" s="110">
        <v>6.1093765088357399E-2</v>
      </c>
      <c r="E351" s="105">
        <v>157004</v>
      </c>
      <c r="F351" s="110">
        <v>3.2594970009470758E-2</v>
      </c>
      <c r="G351" s="105">
        <v>321829</v>
      </c>
      <c r="H351" s="110">
        <v>4.699674347637961E-2</v>
      </c>
      <c r="I351" s="184">
        <v>107002</v>
      </c>
      <c r="J351" s="110">
        <v>5.4103044035070491E-2</v>
      </c>
      <c r="K351" s="105">
        <v>128886</v>
      </c>
      <c r="L351" s="110">
        <v>6.0004934616333605E-2</v>
      </c>
      <c r="M351" s="105">
        <v>235888</v>
      </c>
      <c r="N351" s="110">
        <v>5.7319587628865909E-2</v>
      </c>
      <c r="O351" s="184"/>
      <c r="P351" s="104"/>
      <c r="Q351" s="105"/>
      <c r="R351" s="104"/>
      <c r="S351" s="105"/>
      <c r="T351" s="119"/>
      <c r="U351" s="184"/>
      <c r="V351" s="104"/>
      <c r="W351" s="105"/>
      <c r="X351" s="104"/>
      <c r="Y351" s="105"/>
      <c r="Z351" s="453"/>
      <c r="AA351" s="184">
        <v>47585</v>
      </c>
      <c r="AB351" s="110">
        <v>8.3323847467273726E-2</v>
      </c>
      <c r="AC351" s="105">
        <v>27014</v>
      </c>
      <c r="AD351" s="110">
        <v>-8.3774250440917131E-2</v>
      </c>
      <c r="AE351" s="105">
        <v>74599</v>
      </c>
      <c r="AF351" s="110">
        <v>1.6210546390769576E-2</v>
      </c>
      <c r="AG351" s="184"/>
      <c r="AH351" s="104"/>
      <c r="AI351" s="105"/>
      <c r="AJ351" s="104"/>
      <c r="AK351" s="105"/>
      <c r="AL351" s="119"/>
      <c r="AM351" s="184">
        <v>8779</v>
      </c>
      <c r="AN351" s="110">
        <v>6.5800655578487355E-2</v>
      </c>
      <c r="AO351" s="184">
        <v>1459</v>
      </c>
      <c r="AP351" s="110">
        <v>-0.12266987372218885</v>
      </c>
      <c r="AQ351" s="105">
        <v>1104</v>
      </c>
      <c r="AR351" s="110">
        <v>0.13347022587268986</v>
      </c>
      <c r="AS351" s="105">
        <v>2563</v>
      </c>
      <c r="AT351" s="110">
        <v>-2.806219188471748E-2</v>
      </c>
    </row>
    <row r="352" spans="2:46" s="4" customFormat="1" ht="15" hidden="1" customHeight="1" outlineLevel="1" x14ac:dyDescent="0.25">
      <c r="B352" s="83" t="s">
        <v>134</v>
      </c>
      <c r="C352" s="184">
        <v>181063</v>
      </c>
      <c r="D352" s="110">
        <v>4.6982155454555974E-2</v>
      </c>
      <c r="E352" s="105">
        <v>153764</v>
      </c>
      <c r="F352" s="110">
        <v>-7.0063925394166282E-2</v>
      </c>
      <c r="G352" s="105">
        <v>334827</v>
      </c>
      <c r="H352" s="110">
        <v>-1.0228001667223374E-2</v>
      </c>
      <c r="I352" s="184">
        <v>110948</v>
      </c>
      <c r="J352" s="110">
        <v>2.6203579521805409E-2</v>
      </c>
      <c r="K352" s="105">
        <v>118425</v>
      </c>
      <c r="L352" s="110">
        <v>-7.9479207151185394E-2</v>
      </c>
      <c r="M352" s="105">
        <v>229373</v>
      </c>
      <c r="N352" s="110">
        <v>-3.1220830781576669E-2</v>
      </c>
      <c r="O352" s="184"/>
      <c r="P352" s="104"/>
      <c r="Q352" s="105"/>
      <c r="R352" s="104"/>
      <c r="S352" s="105"/>
      <c r="T352" s="119"/>
      <c r="U352" s="184"/>
      <c r="V352" s="104"/>
      <c r="W352" s="105"/>
      <c r="X352" s="104"/>
      <c r="Y352" s="105"/>
      <c r="Z352" s="453"/>
      <c r="AA352" s="184">
        <v>61992</v>
      </c>
      <c r="AB352" s="110">
        <v>9.0870697543464551E-2</v>
      </c>
      <c r="AC352" s="105">
        <v>34351</v>
      </c>
      <c r="AD352" s="110">
        <v>-3.3292058310350647E-2</v>
      </c>
      <c r="AE352" s="105">
        <v>96343</v>
      </c>
      <c r="AF352" s="110">
        <v>4.3102141573374331E-2</v>
      </c>
      <c r="AG352" s="184"/>
      <c r="AH352" s="104"/>
      <c r="AI352" s="105"/>
      <c r="AJ352" s="104"/>
      <c r="AK352" s="105"/>
      <c r="AL352" s="119"/>
      <c r="AM352" s="184">
        <v>6536</v>
      </c>
      <c r="AN352" s="110">
        <v>-9.9969706149651838E-3</v>
      </c>
      <c r="AO352" s="184">
        <v>1587</v>
      </c>
      <c r="AP352" s="110">
        <v>0.13926776740847102</v>
      </c>
      <c r="AQ352" s="105">
        <v>988</v>
      </c>
      <c r="AR352" s="110">
        <v>-0.15193133047210305</v>
      </c>
      <c r="AS352" s="105">
        <v>2575</v>
      </c>
      <c r="AT352" s="110">
        <v>6.6458170445660159E-3</v>
      </c>
    </row>
    <row r="353" spans="2:46" s="4" customFormat="1" ht="15" hidden="1" customHeight="1" outlineLevel="1" x14ac:dyDescent="0.25">
      <c r="B353" s="83" t="s">
        <v>135</v>
      </c>
      <c r="C353" s="184">
        <v>161132</v>
      </c>
      <c r="D353" s="110">
        <v>0.14262617094150443</v>
      </c>
      <c r="E353" s="105">
        <v>141636</v>
      </c>
      <c r="F353" s="110">
        <v>0.12565865289091982</v>
      </c>
      <c r="G353" s="105">
        <v>302768</v>
      </c>
      <c r="H353" s="110">
        <v>0.13462547405975034</v>
      </c>
      <c r="I353" s="184">
        <v>94759</v>
      </c>
      <c r="J353" s="110">
        <v>0.15181903268545871</v>
      </c>
      <c r="K353" s="105">
        <v>113041</v>
      </c>
      <c r="L353" s="110">
        <v>0.1260297442946936</v>
      </c>
      <c r="M353" s="105">
        <v>207800</v>
      </c>
      <c r="N353" s="110">
        <v>0.13764521674386021</v>
      </c>
      <c r="O353" s="184"/>
      <c r="P353" s="104"/>
      <c r="Q353" s="105"/>
      <c r="R353" s="104"/>
      <c r="S353" s="105"/>
      <c r="T353" s="119"/>
      <c r="U353" s="184"/>
      <c r="V353" s="104"/>
      <c r="W353" s="105"/>
      <c r="X353" s="104"/>
      <c r="Y353" s="105"/>
      <c r="Z353" s="453"/>
      <c r="AA353" s="184">
        <v>54546</v>
      </c>
      <c r="AB353" s="110">
        <v>0.1405570424891267</v>
      </c>
      <c r="AC353" s="105">
        <v>27460</v>
      </c>
      <c r="AD353" s="110">
        <v>0.13532062678298251</v>
      </c>
      <c r="AE353" s="105">
        <v>82006</v>
      </c>
      <c r="AF353" s="110">
        <v>0.13879823915790634</v>
      </c>
      <c r="AG353" s="184"/>
      <c r="AH353" s="104"/>
      <c r="AI353" s="105"/>
      <c r="AJ353" s="104"/>
      <c r="AK353" s="105"/>
      <c r="AL353" s="119"/>
      <c r="AM353" s="184">
        <v>9840</v>
      </c>
      <c r="AN353" s="110">
        <v>5.0272174191482444E-2</v>
      </c>
      <c r="AO353" s="184">
        <v>1987</v>
      </c>
      <c r="AP353" s="110">
        <v>0.27617212588310847</v>
      </c>
      <c r="AQ353" s="105">
        <v>1135</v>
      </c>
      <c r="AR353" s="110">
        <v>-9.1273018414731788E-2</v>
      </c>
      <c r="AS353" s="105">
        <v>3122</v>
      </c>
      <c r="AT353" s="110">
        <v>0.11261582323592312</v>
      </c>
    </row>
    <row r="354" spans="2:46" s="4" customFormat="1" ht="15" hidden="1" customHeight="1" outlineLevel="1" x14ac:dyDescent="0.25">
      <c r="B354" s="83" t="s">
        <v>153</v>
      </c>
      <c r="C354" s="184">
        <v>169345</v>
      </c>
      <c r="D354" s="110">
        <v>9.49785330022761E-2</v>
      </c>
      <c r="E354" s="105">
        <v>150039</v>
      </c>
      <c r="F354" s="110">
        <v>0.11130121766954049</v>
      </c>
      <c r="G354" s="105">
        <v>319384</v>
      </c>
      <c r="H354" s="110">
        <v>0.10258640926854201</v>
      </c>
      <c r="I354" s="184">
        <v>106515</v>
      </c>
      <c r="J354" s="110">
        <v>0.11082721508426507</v>
      </c>
      <c r="K354" s="105">
        <v>124422</v>
      </c>
      <c r="L354" s="110">
        <v>0.13276704995493405</v>
      </c>
      <c r="M354" s="105">
        <v>230937</v>
      </c>
      <c r="N354" s="110">
        <v>0.12254103739421662</v>
      </c>
      <c r="O354" s="184"/>
      <c r="P354" s="104"/>
      <c r="Q354" s="105"/>
      <c r="R354" s="104"/>
      <c r="S354" s="105"/>
      <c r="T354" s="119"/>
      <c r="U354" s="184"/>
      <c r="V354" s="104"/>
      <c r="W354" s="105"/>
      <c r="X354" s="104"/>
      <c r="Y354" s="105"/>
      <c r="Z354" s="453"/>
      <c r="AA354" s="184">
        <v>48809</v>
      </c>
      <c r="AB354" s="110">
        <v>6.0304564117046544E-2</v>
      </c>
      <c r="AC354" s="105">
        <v>24122</v>
      </c>
      <c r="AD354" s="110">
        <v>1.5406634113487083E-2</v>
      </c>
      <c r="AE354" s="105">
        <v>72931</v>
      </c>
      <c r="AF354" s="110">
        <v>4.5021421714023679E-2</v>
      </c>
      <c r="AG354" s="184"/>
      <c r="AH354" s="104"/>
      <c r="AI354" s="105"/>
      <c r="AJ354" s="104"/>
      <c r="AK354" s="105"/>
      <c r="AL354" s="119"/>
      <c r="AM354" s="184">
        <v>12053</v>
      </c>
      <c r="AN354" s="110">
        <v>0.10083112613024015</v>
      </c>
      <c r="AO354" s="184">
        <v>1968</v>
      </c>
      <c r="AP354" s="110">
        <v>0.10190369540873467</v>
      </c>
      <c r="AQ354" s="105">
        <v>1495</v>
      </c>
      <c r="AR354" s="110">
        <v>5.504587155963292E-2</v>
      </c>
      <c r="AS354" s="105">
        <v>3463</v>
      </c>
      <c r="AT354" s="110">
        <v>8.117389946924769E-2</v>
      </c>
    </row>
    <row r="355" spans="2:46" s="4" customFormat="1" ht="15" hidden="1" customHeight="1" outlineLevel="1" x14ac:dyDescent="0.25">
      <c r="B355" s="83" t="s">
        <v>124</v>
      </c>
      <c r="C355" s="184">
        <v>166575</v>
      </c>
      <c r="D355" s="110">
        <v>0.13461433670272194</v>
      </c>
      <c r="E355" s="105">
        <v>133432</v>
      </c>
      <c r="F355" s="110">
        <v>0.20748570187504534</v>
      </c>
      <c r="G355" s="105">
        <v>300007</v>
      </c>
      <c r="H355" s="110">
        <v>0.16590884360086422</v>
      </c>
      <c r="I355" s="184">
        <v>103735</v>
      </c>
      <c r="J355" s="110">
        <v>0.10607013765233986</v>
      </c>
      <c r="K355" s="105">
        <v>108577</v>
      </c>
      <c r="L355" s="110">
        <v>0.20204368571966302</v>
      </c>
      <c r="M355" s="105">
        <v>212312</v>
      </c>
      <c r="N355" s="110">
        <v>0.15315511042071761</v>
      </c>
      <c r="O355" s="184"/>
      <c r="P355" s="104"/>
      <c r="Q355" s="105"/>
      <c r="R355" s="104"/>
      <c r="S355" s="105"/>
      <c r="T355" s="119"/>
      <c r="U355" s="184"/>
      <c r="V355" s="104"/>
      <c r="W355" s="105"/>
      <c r="X355" s="104"/>
      <c r="Y355" s="105"/>
      <c r="Z355" s="453"/>
      <c r="AA355" s="184">
        <v>47300</v>
      </c>
      <c r="AB355" s="110">
        <v>0.16706555799550937</v>
      </c>
      <c r="AC355" s="105">
        <v>23432</v>
      </c>
      <c r="AD355" s="110">
        <v>0.23365273244182383</v>
      </c>
      <c r="AE355" s="105">
        <v>70732</v>
      </c>
      <c r="AF355" s="110">
        <v>0.18831376106715059</v>
      </c>
      <c r="AG355" s="184"/>
      <c r="AH355" s="104"/>
      <c r="AI355" s="105"/>
      <c r="AJ355" s="104"/>
      <c r="AK355" s="105"/>
      <c r="AL355" s="119"/>
      <c r="AM355" s="184">
        <v>13527</v>
      </c>
      <c r="AN355" s="110">
        <v>0.2471879033745159</v>
      </c>
      <c r="AO355" s="184">
        <v>2013</v>
      </c>
      <c r="AP355" s="110">
        <v>0.21999999999999997</v>
      </c>
      <c r="AQ355" s="105">
        <v>1423</v>
      </c>
      <c r="AR355" s="110">
        <v>0.20287404902789508</v>
      </c>
      <c r="AS355" s="105">
        <v>3436</v>
      </c>
      <c r="AT355" s="110">
        <v>0.21284857042004934</v>
      </c>
    </row>
    <row r="356" spans="2:46" s="4" customFormat="1" ht="15" hidden="1" customHeight="1" outlineLevel="1" x14ac:dyDescent="0.25">
      <c r="B356" s="83" t="s">
        <v>125</v>
      </c>
      <c r="C356" s="184">
        <v>151190</v>
      </c>
      <c r="D356" s="110">
        <v>0.11801288166174917</v>
      </c>
      <c r="E356" s="105">
        <v>137649</v>
      </c>
      <c r="F356" s="110">
        <v>0.11871556054030341</v>
      </c>
      <c r="G356" s="105">
        <v>288839</v>
      </c>
      <c r="H356" s="110">
        <v>0.11834763990041552</v>
      </c>
      <c r="I356" s="184">
        <v>94630</v>
      </c>
      <c r="J356" s="110">
        <v>7.7962317453808216E-2</v>
      </c>
      <c r="K356" s="105">
        <v>114050</v>
      </c>
      <c r="L356" s="110">
        <v>0.14091072786203029</v>
      </c>
      <c r="M356" s="105">
        <v>208680</v>
      </c>
      <c r="N356" s="110">
        <v>0.11147802929427431</v>
      </c>
      <c r="O356" s="184"/>
      <c r="P356" s="104"/>
      <c r="Q356" s="105"/>
      <c r="R356" s="104"/>
      <c r="S356" s="105"/>
      <c r="T356" s="119"/>
      <c r="U356" s="184"/>
      <c r="V356" s="104"/>
      <c r="W356" s="105"/>
      <c r="X356" s="104"/>
      <c r="Y356" s="105"/>
      <c r="Z356" s="453"/>
      <c r="AA356" s="184">
        <v>42279</v>
      </c>
      <c r="AB356" s="110">
        <v>0.19125975599447753</v>
      </c>
      <c r="AC356" s="105">
        <v>22311</v>
      </c>
      <c r="AD356" s="110">
        <v>2.4192067572530229E-2</v>
      </c>
      <c r="AE356" s="105">
        <v>64590</v>
      </c>
      <c r="AF356" s="110">
        <v>0.12771715408118722</v>
      </c>
      <c r="AG356" s="184"/>
      <c r="AH356" s="104"/>
      <c r="AI356" s="105"/>
      <c r="AJ356" s="104"/>
      <c r="AK356" s="105"/>
      <c r="AL356" s="119"/>
      <c r="AM356" s="184">
        <v>12192</v>
      </c>
      <c r="AN356" s="110">
        <v>0.21652364797445611</v>
      </c>
      <c r="AO356" s="184">
        <v>2089</v>
      </c>
      <c r="AP356" s="110">
        <v>8.126293995859224E-2</v>
      </c>
      <c r="AQ356" s="105">
        <v>1288</v>
      </c>
      <c r="AR356" s="110">
        <v>-4.6367851622874934E-3</v>
      </c>
      <c r="AS356" s="105">
        <v>3377</v>
      </c>
      <c r="AT356" s="110">
        <v>4.680719156850599E-2</v>
      </c>
    </row>
    <row r="357" spans="2:46" s="4" customFormat="1" ht="15.75" collapsed="1" x14ac:dyDescent="0.25">
      <c r="B357" s="106">
        <v>1993</v>
      </c>
      <c r="C357" s="194">
        <v>1877021</v>
      </c>
      <c r="D357" s="108">
        <v>7.8726622583236816E-2</v>
      </c>
      <c r="E357" s="109">
        <v>1651916</v>
      </c>
      <c r="F357" s="108">
        <v>5.2928271031909446E-2</v>
      </c>
      <c r="G357" s="109">
        <v>3528937</v>
      </c>
      <c r="H357" s="108">
        <v>6.6494666524827606E-2</v>
      </c>
      <c r="I357" s="194">
        <v>1189657</v>
      </c>
      <c r="J357" s="108">
        <v>8.7319569443543132E-2</v>
      </c>
      <c r="K357" s="109">
        <v>1342539</v>
      </c>
      <c r="L357" s="108">
        <v>6.9034106970377707E-2</v>
      </c>
      <c r="M357" s="109">
        <v>2532196</v>
      </c>
      <c r="N357" s="108">
        <v>7.7547636940512144E-2</v>
      </c>
      <c r="O357" s="194"/>
      <c r="P357" s="108"/>
      <c r="Q357" s="109"/>
      <c r="R357" s="108"/>
      <c r="S357" s="109"/>
      <c r="T357" s="196"/>
      <c r="U357" s="194"/>
      <c r="V357" s="108"/>
      <c r="W357" s="109"/>
      <c r="X357" s="108"/>
      <c r="Y357" s="109"/>
      <c r="Z357" s="454"/>
      <c r="AA357" s="194">
        <v>546493</v>
      </c>
      <c r="AB357" s="108">
        <v>7.3833112603602258E-2</v>
      </c>
      <c r="AC357" s="109">
        <v>295165</v>
      </c>
      <c r="AD357" s="108">
        <v>-1.3627720615018601E-2</v>
      </c>
      <c r="AE357" s="109">
        <v>841658</v>
      </c>
      <c r="AF357" s="108">
        <v>4.1448424261997241E-2</v>
      </c>
      <c r="AG357" s="194"/>
      <c r="AH357" s="108"/>
      <c r="AI357" s="109"/>
      <c r="AJ357" s="108"/>
      <c r="AK357" s="109"/>
      <c r="AL357" s="196"/>
      <c r="AM357" s="194">
        <v>120053</v>
      </c>
      <c r="AN357" s="108">
        <v>1.6321693121693182E-2</v>
      </c>
      <c r="AO357" s="194">
        <v>20818</v>
      </c>
      <c r="AP357" s="108">
        <v>0.10311572700296745</v>
      </c>
      <c r="AQ357" s="109">
        <v>14212</v>
      </c>
      <c r="AR357" s="108">
        <v>3.0452436194895682E-2</v>
      </c>
      <c r="AS357" s="109">
        <v>35030</v>
      </c>
      <c r="AT357" s="108">
        <v>7.2434484447710057E-2</v>
      </c>
    </row>
    <row r="358" spans="2:46" s="4" customFormat="1" ht="15" hidden="1" customHeight="1" outlineLevel="1" x14ac:dyDescent="0.25">
      <c r="B358" s="83" t="s">
        <v>126</v>
      </c>
      <c r="C358" s="184">
        <v>146379</v>
      </c>
      <c r="D358" s="110">
        <v>0.27283873323942198</v>
      </c>
      <c r="E358" s="105">
        <v>127811</v>
      </c>
      <c r="F358" s="110">
        <v>0.32559273164761771</v>
      </c>
      <c r="G358" s="105">
        <v>274190</v>
      </c>
      <c r="H358" s="110">
        <v>0.29689717150695305</v>
      </c>
      <c r="I358" s="184">
        <v>96542</v>
      </c>
      <c r="J358" s="110">
        <v>0.29529201830061846</v>
      </c>
      <c r="K358" s="105">
        <v>105974</v>
      </c>
      <c r="L358" s="110">
        <v>0.37368107225261182</v>
      </c>
      <c r="M358" s="105">
        <v>202516</v>
      </c>
      <c r="N358" s="110">
        <v>0.3351617560769784</v>
      </c>
      <c r="O358" s="184"/>
      <c r="P358" s="104"/>
      <c r="Q358" s="105"/>
      <c r="R358" s="104"/>
      <c r="S358" s="105"/>
      <c r="T358" s="119"/>
      <c r="U358" s="184"/>
      <c r="V358" s="104"/>
      <c r="W358" s="105"/>
      <c r="X358" s="104"/>
      <c r="Y358" s="105"/>
      <c r="Z358" s="453"/>
      <c r="AA358" s="184">
        <v>38699</v>
      </c>
      <c r="AB358" s="110">
        <v>0.17440519543578548</v>
      </c>
      <c r="AC358" s="105">
        <v>20682</v>
      </c>
      <c r="AD358" s="110">
        <v>0.13332237382870304</v>
      </c>
      <c r="AE358" s="105">
        <v>59381</v>
      </c>
      <c r="AF358" s="110">
        <v>0.15976250463858133</v>
      </c>
      <c r="AG358" s="184"/>
      <c r="AH358" s="104"/>
      <c r="AI358" s="105"/>
      <c r="AJ358" s="104"/>
      <c r="AK358" s="105"/>
      <c r="AL358" s="119"/>
      <c r="AM358" s="184">
        <v>9561</v>
      </c>
      <c r="AN358" s="110">
        <v>0.52951527755559114</v>
      </c>
      <c r="AO358" s="184">
        <v>1577</v>
      </c>
      <c r="AP358" s="110">
        <v>0.24565560821485</v>
      </c>
      <c r="AQ358" s="105">
        <v>1155</v>
      </c>
      <c r="AR358" s="110">
        <v>0.12903225806451624</v>
      </c>
      <c r="AS358" s="105">
        <v>2732</v>
      </c>
      <c r="AT358" s="110">
        <v>0.19353429445172554</v>
      </c>
    </row>
    <row r="359" spans="2:46" s="4" customFormat="1" ht="15" hidden="1" customHeight="1" outlineLevel="1" x14ac:dyDescent="0.25">
      <c r="B359" s="83" t="s">
        <v>127</v>
      </c>
      <c r="C359" s="184">
        <v>136022</v>
      </c>
      <c r="D359" s="110">
        <v>0.10601379041176084</v>
      </c>
      <c r="E359" s="105">
        <v>128938</v>
      </c>
      <c r="F359" s="110">
        <v>0.25089011127603644</v>
      </c>
      <c r="G359" s="105">
        <v>264960</v>
      </c>
      <c r="H359" s="110">
        <v>0.17207302453762474</v>
      </c>
      <c r="I359" s="184">
        <v>85448</v>
      </c>
      <c r="J359" s="110">
        <v>0.11670456624585057</v>
      </c>
      <c r="K359" s="105">
        <v>106504</v>
      </c>
      <c r="L359" s="110">
        <v>0.27727141897726182</v>
      </c>
      <c r="M359" s="105">
        <v>191952</v>
      </c>
      <c r="N359" s="110">
        <v>0.20043526660079292</v>
      </c>
      <c r="O359" s="184"/>
      <c r="P359" s="104"/>
      <c r="Q359" s="105"/>
      <c r="R359" s="104"/>
      <c r="S359" s="105"/>
      <c r="T359" s="119"/>
      <c r="U359" s="184"/>
      <c r="V359" s="104"/>
      <c r="W359" s="105"/>
      <c r="X359" s="104"/>
      <c r="Y359" s="105"/>
      <c r="Z359" s="453"/>
      <c r="AA359" s="184">
        <v>39263</v>
      </c>
      <c r="AB359" s="110">
        <v>0.10677942212825942</v>
      </c>
      <c r="AC359" s="105">
        <v>21260</v>
      </c>
      <c r="AD359" s="110">
        <v>0.13115190210162275</v>
      </c>
      <c r="AE359" s="105">
        <v>60523</v>
      </c>
      <c r="AF359" s="110">
        <v>0.11522019531969785</v>
      </c>
      <c r="AG359" s="184"/>
      <c r="AH359" s="104"/>
      <c r="AI359" s="105"/>
      <c r="AJ359" s="104"/>
      <c r="AK359" s="105"/>
      <c r="AL359" s="119"/>
      <c r="AM359" s="184">
        <v>9742</v>
      </c>
      <c r="AN359" s="110">
        <v>1.8398494668617982E-2</v>
      </c>
      <c r="AO359" s="184">
        <v>1569</v>
      </c>
      <c r="AP359" s="110">
        <v>0.10105263157894728</v>
      </c>
      <c r="AQ359" s="105">
        <v>1174</v>
      </c>
      <c r="AR359" s="110">
        <v>0.30734966592427626</v>
      </c>
      <c r="AS359" s="105">
        <v>2743</v>
      </c>
      <c r="AT359" s="110">
        <v>0.18080068876452859</v>
      </c>
    </row>
    <row r="360" spans="2:46" s="4" customFormat="1" ht="15" hidden="1" customHeight="1" outlineLevel="1" x14ac:dyDescent="0.25">
      <c r="B360" s="83" t="s">
        <v>128</v>
      </c>
      <c r="C360" s="184">
        <v>145805</v>
      </c>
      <c r="D360" s="110">
        <v>-1.8683411741743594E-2</v>
      </c>
      <c r="E360" s="105">
        <v>133191</v>
      </c>
      <c r="F360" s="110">
        <v>5.1945282512202429E-2</v>
      </c>
      <c r="G360" s="105">
        <v>278996</v>
      </c>
      <c r="H360" s="110">
        <v>1.3812024201021122E-2</v>
      </c>
      <c r="I360" s="184">
        <v>89487</v>
      </c>
      <c r="J360" s="110">
        <v>-7.008136671135079E-2</v>
      </c>
      <c r="K360" s="105">
        <v>106637</v>
      </c>
      <c r="L360" s="110">
        <v>6.2798995375538125E-2</v>
      </c>
      <c r="M360" s="105">
        <v>196124</v>
      </c>
      <c r="N360" s="110">
        <v>-2.253684494345487E-3</v>
      </c>
      <c r="O360" s="184"/>
      <c r="P360" s="104"/>
      <c r="Q360" s="105"/>
      <c r="R360" s="104"/>
      <c r="S360" s="105"/>
      <c r="T360" s="119"/>
      <c r="U360" s="184"/>
      <c r="V360" s="104"/>
      <c r="W360" s="105"/>
      <c r="X360" s="104"/>
      <c r="Y360" s="105"/>
      <c r="Z360" s="453"/>
      <c r="AA360" s="184">
        <v>42899</v>
      </c>
      <c r="AB360" s="110">
        <v>3.535743592218954E-2</v>
      </c>
      <c r="AC360" s="105">
        <v>25249</v>
      </c>
      <c r="AD360" s="110">
        <v>5.1753652613559797E-3</v>
      </c>
      <c r="AE360" s="105">
        <v>68148</v>
      </c>
      <c r="AF360" s="110">
        <v>2.3965861794359444E-2</v>
      </c>
      <c r="AG360" s="184"/>
      <c r="AH360" s="104"/>
      <c r="AI360" s="105"/>
      <c r="AJ360" s="104"/>
      <c r="AK360" s="105"/>
      <c r="AL360" s="119"/>
      <c r="AM360" s="184">
        <v>11662</v>
      </c>
      <c r="AN360" s="110">
        <v>0.25735849056603777</v>
      </c>
      <c r="AO360" s="184">
        <v>1757</v>
      </c>
      <c r="AP360" s="110">
        <v>7.0688604509445474E-2</v>
      </c>
      <c r="AQ360" s="105">
        <v>1305</v>
      </c>
      <c r="AR360" s="110">
        <v>0.12597066436583271</v>
      </c>
      <c r="AS360" s="105">
        <v>3062</v>
      </c>
      <c r="AT360" s="110">
        <v>9.3571428571428639E-2</v>
      </c>
    </row>
    <row r="361" spans="2:46" s="4" customFormat="1" ht="15" hidden="1" customHeight="1" outlineLevel="1" x14ac:dyDescent="0.25">
      <c r="B361" s="83" t="s">
        <v>129</v>
      </c>
      <c r="C361" s="184">
        <v>150364</v>
      </c>
      <c r="D361" s="110">
        <v>0.14488030699884269</v>
      </c>
      <c r="E361" s="105">
        <v>141904</v>
      </c>
      <c r="F361" s="110">
        <v>0.48645053160844287</v>
      </c>
      <c r="G361" s="105">
        <v>292268</v>
      </c>
      <c r="H361" s="110">
        <v>0.28865393009730989</v>
      </c>
      <c r="I361" s="184">
        <v>99435</v>
      </c>
      <c r="J361" s="110">
        <v>0.2945580002603827</v>
      </c>
      <c r="K361" s="105">
        <v>112652</v>
      </c>
      <c r="L361" s="110">
        <v>0.55661185574132932</v>
      </c>
      <c r="M361" s="105">
        <v>212087</v>
      </c>
      <c r="N361" s="110">
        <v>0.42168521249497259</v>
      </c>
      <c r="O361" s="184"/>
      <c r="P361" s="104"/>
      <c r="Q361" s="105"/>
      <c r="R361" s="104"/>
      <c r="S361" s="105"/>
      <c r="T361" s="119"/>
      <c r="U361" s="184"/>
      <c r="V361" s="104"/>
      <c r="W361" s="105"/>
      <c r="X361" s="104"/>
      <c r="Y361" s="105"/>
      <c r="Z361" s="453"/>
      <c r="AA361" s="184">
        <v>40099</v>
      </c>
      <c r="AB361" s="110">
        <v>-8.0909486809232378E-2</v>
      </c>
      <c r="AC361" s="105">
        <v>27704</v>
      </c>
      <c r="AD361" s="110">
        <v>0.2348012123373151</v>
      </c>
      <c r="AE361" s="105">
        <v>67803</v>
      </c>
      <c r="AF361" s="110">
        <v>2.6307424506168076E-2</v>
      </c>
      <c r="AG361" s="184"/>
      <c r="AH361" s="104"/>
      <c r="AI361" s="105"/>
      <c r="AJ361" s="104"/>
      <c r="AK361" s="105"/>
      <c r="AL361" s="119"/>
      <c r="AM361" s="184">
        <v>9203</v>
      </c>
      <c r="AN361" s="110">
        <v>7.1237341403794563E-2</v>
      </c>
      <c r="AO361" s="184">
        <v>1627</v>
      </c>
      <c r="AP361" s="110">
        <v>-0.29444926279271466</v>
      </c>
      <c r="AQ361" s="105">
        <v>1548</v>
      </c>
      <c r="AR361" s="110">
        <v>1.3490136570561457</v>
      </c>
      <c r="AS361" s="105">
        <v>3175</v>
      </c>
      <c r="AT361" s="110">
        <v>7.0826306913996717E-2</v>
      </c>
    </row>
    <row r="362" spans="2:46" s="4" customFormat="1" ht="15" hidden="1" customHeight="1" outlineLevel="1" x14ac:dyDescent="0.25">
      <c r="B362" s="83" t="s">
        <v>152</v>
      </c>
      <c r="C362" s="184">
        <v>130840</v>
      </c>
      <c r="D362" s="110">
        <v>4.2026711690545726E-2</v>
      </c>
      <c r="E362" s="105">
        <v>105721</v>
      </c>
      <c r="F362" s="110">
        <v>0.15835780339220751</v>
      </c>
      <c r="G362" s="105">
        <v>236561</v>
      </c>
      <c r="H362" s="110">
        <v>9.0992524131697117E-2</v>
      </c>
      <c r="I362" s="184">
        <v>78455</v>
      </c>
      <c r="J362" s="110">
        <v>4.9438863548201484E-2</v>
      </c>
      <c r="K362" s="105">
        <v>87648</v>
      </c>
      <c r="L362" s="110">
        <v>0.18358472985564389</v>
      </c>
      <c r="M362" s="105">
        <v>166103</v>
      </c>
      <c r="N362" s="110">
        <v>0.11619358653872003</v>
      </c>
      <c r="O362" s="184"/>
      <c r="P362" s="104"/>
      <c r="Q362" s="105"/>
      <c r="R362" s="104"/>
      <c r="S362" s="105"/>
      <c r="T362" s="119"/>
      <c r="U362" s="184"/>
      <c r="V362" s="104"/>
      <c r="W362" s="105"/>
      <c r="X362" s="104"/>
      <c r="Y362" s="105"/>
      <c r="Z362" s="453"/>
      <c r="AA362" s="184">
        <v>38746</v>
      </c>
      <c r="AB362" s="110">
        <v>-4.1083007474137512E-2</v>
      </c>
      <c r="AC362" s="105">
        <v>17207</v>
      </c>
      <c r="AD362" s="110">
        <v>5.0488400488400531E-2</v>
      </c>
      <c r="AE362" s="105">
        <v>55953</v>
      </c>
      <c r="AF362" s="110">
        <v>-1.4669108583101442E-2</v>
      </c>
      <c r="AG362" s="184"/>
      <c r="AH362" s="104"/>
      <c r="AI362" s="105"/>
      <c r="AJ362" s="104"/>
      <c r="AK362" s="105"/>
      <c r="AL362" s="119"/>
      <c r="AM362" s="184">
        <v>12401</v>
      </c>
      <c r="AN362" s="110">
        <v>0.6451313345715044</v>
      </c>
      <c r="AO362" s="184">
        <v>1238</v>
      </c>
      <c r="AP362" s="110">
        <v>-0.56713286713286715</v>
      </c>
      <c r="AQ362" s="105">
        <v>866</v>
      </c>
      <c r="AR362" s="110">
        <v>3.7125748502994105E-2</v>
      </c>
      <c r="AS362" s="105">
        <v>2104</v>
      </c>
      <c r="AT362" s="110">
        <v>-0.43058186738836268</v>
      </c>
    </row>
    <row r="363" spans="2:46" s="4" customFormat="1" ht="15" hidden="1" customHeight="1" outlineLevel="1" x14ac:dyDescent="0.25">
      <c r="B363" s="83" t="s">
        <v>132</v>
      </c>
      <c r="C363" s="184">
        <v>124633</v>
      </c>
      <c r="D363" s="110">
        <v>3.805470415778256E-2</v>
      </c>
      <c r="E363" s="105">
        <v>119533</v>
      </c>
      <c r="F363" s="110">
        <v>0.23083972609792514</v>
      </c>
      <c r="G363" s="105">
        <v>244166</v>
      </c>
      <c r="H363" s="110">
        <v>0.1242615538334737</v>
      </c>
      <c r="I363" s="184">
        <v>75397</v>
      </c>
      <c r="J363" s="110">
        <v>5.744659962693377E-2</v>
      </c>
      <c r="K363" s="105">
        <v>85669</v>
      </c>
      <c r="L363" s="110">
        <v>0.20665661929377288</v>
      </c>
      <c r="M363" s="105">
        <v>161066</v>
      </c>
      <c r="N363" s="110">
        <v>0.13189222617324203</v>
      </c>
      <c r="O363" s="184"/>
      <c r="P363" s="104"/>
      <c r="Q363" s="105"/>
      <c r="R363" s="104"/>
      <c r="S363" s="105"/>
      <c r="T363" s="119"/>
      <c r="U363" s="184"/>
      <c r="V363" s="104"/>
      <c r="W363" s="105"/>
      <c r="X363" s="104"/>
      <c r="Y363" s="105"/>
      <c r="Z363" s="453"/>
      <c r="AA363" s="184">
        <v>38582</v>
      </c>
      <c r="AB363" s="110">
        <v>-2.7891859205321334E-2</v>
      </c>
      <c r="AC363" s="105">
        <v>33402</v>
      </c>
      <c r="AD363" s="110">
        <v>0.30829188045904976</v>
      </c>
      <c r="AE363" s="105">
        <v>71984</v>
      </c>
      <c r="AF363" s="110">
        <v>0.1037105182459368</v>
      </c>
      <c r="AG363" s="184"/>
      <c r="AH363" s="104"/>
      <c r="AI363" s="105"/>
      <c r="AJ363" s="104"/>
      <c r="AK363" s="105"/>
      <c r="AL363" s="119"/>
      <c r="AM363" s="184">
        <v>9531</v>
      </c>
      <c r="AN363" s="110">
        <v>0.2985013623978201</v>
      </c>
      <c r="AO363" s="184">
        <v>1123</v>
      </c>
      <c r="AP363" s="110">
        <v>-0.35236447520184544</v>
      </c>
      <c r="AQ363" s="105">
        <v>462</v>
      </c>
      <c r="AR363" s="110">
        <v>-0.21294718909710397</v>
      </c>
      <c r="AS363" s="105">
        <v>1585</v>
      </c>
      <c r="AT363" s="110">
        <v>-0.31710469625161564</v>
      </c>
    </row>
    <row r="364" spans="2:46" s="4" customFormat="1" ht="15" hidden="1" customHeight="1" outlineLevel="1" x14ac:dyDescent="0.25">
      <c r="B364" s="83" t="s">
        <v>133</v>
      </c>
      <c r="C364" s="184">
        <v>155335</v>
      </c>
      <c r="D364" s="110">
        <v>2.925390935595007E-2</v>
      </c>
      <c r="E364" s="105">
        <v>152048</v>
      </c>
      <c r="F364" s="110">
        <v>9.7035332145253506E-2</v>
      </c>
      <c r="G364" s="105">
        <v>307383</v>
      </c>
      <c r="H364" s="110">
        <v>6.1702340779016263E-2</v>
      </c>
      <c r="I364" s="184">
        <v>101510</v>
      </c>
      <c r="J364" s="110">
        <v>0.10912011188444426</v>
      </c>
      <c r="K364" s="105">
        <v>121590</v>
      </c>
      <c r="L364" s="110">
        <v>0.1665099679567128</v>
      </c>
      <c r="M364" s="105">
        <v>223100</v>
      </c>
      <c r="N364" s="110">
        <v>0.13967827459554449</v>
      </c>
      <c r="O364" s="184"/>
      <c r="P364" s="104"/>
      <c r="Q364" s="105"/>
      <c r="R364" s="104"/>
      <c r="S364" s="105"/>
      <c r="T364" s="119"/>
      <c r="U364" s="184"/>
      <c r="V364" s="104"/>
      <c r="W364" s="105"/>
      <c r="X364" s="104"/>
      <c r="Y364" s="105"/>
      <c r="Z364" s="453"/>
      <c r="AA364" s="184">
        <v>43925</v>
      </c>
      <c r="AB364" s="110">
        <v>-0.12137699277898906</v>
      </c>
      <c r="AC364" s="105">
        <v>29484</v>
      </c>
      <c r="AD364" s="110">
        <v>-0.12011698349697097</v>
      </c>
      <c r="AE364" s="105">
        <v>73409</v>
      </c>
      <c r="AF364" s="110">
        <v>-0.12087135637469759</v>
      </c>
      <c r="AG364" s="184"/>
      <c r="AH364" s="104"/>
      <c r="AI364" s="105"/>
      <c r="AJ364" s="104"/>
      <c r="AK364" s="105"/>
      <c r="AL364" s="119"/>
      <c r="AM364" s="184">
        <v>8237</v>
      </c>
      <c r="AN364" s="110">
        <v>6.4624531472146751E-2</v>
      </c>
      <c r="AO364" s="184">
        <v>1663</v>
      </c>
      <c r="AP364" s="110">
        <v>-2.3995200959807672E-3</v>
      </c>
      <c r="AQ364" s="105">
        <v>974</v>
      </c>
      <c r="AR364" s="110">
        <v>0.13785046728971961</v>
      </c>
      <c r="AS364" s="105">
        <v>2637</v>
      </c>
      <c r="AT364" s="110">
        <v>4.5184304399524367E-2</v>
      </c>
    </row>
    <row r="365" spans="2:46" s="4" customFormat="1" ht="15" hidden="1" customHeight="1" outlineLevel="1" x14ac:dyDescent="0.25">
      <c r="B365" s="83" t="s">
        <v>134</v>
      </c>
      <c r="C365" s="184">
        <v>172938</v>
      </c>
      <c r="D365" s="110">
        <v>-2.223654527876251E-2</v>
      </c>
      <c r="E365" s="105">
        <v>165349</v>
      </c>
      <c r="F365" s="110">
        <v>7.204496975433905E-2</v>
      </c>
      <c r="G365" s="105">
        <v>338287</v>
      </c>
      <c r="H365" s="110">
        <v>2.1681747345277058E-2</v>
      </c>
      <c r="I365" s="184">
        <v>108115</v>
      </c>
      <c r="J365" s="110">
        <v>-2.3421974925027955E-2</v>
      </c>
      <c r="K365" s="105">
        <v>128650</v>
      </c>
      <c r="L365" s="110">
        <v>0.10744783417120041</v>
      </c>
      <c r="M365" s="105">
        <v>236765</v>
      </c>
      <c r="N365" s="110">
        <v>4.3587686665844005E-2</v>
      </c>
      <c r="O365" s="184"/>
      <c r="P365" s="104"/>
      <c r="Q365" s="105"/>
      <c r="R365" s="104"/>
      <c r="S365" s="105"/>
      <c r="T365" s="119"/>
      <c r="U365" s="184"/>
      <c r="V365" s="104"/>
      <c r="W365" s="105"/>
      <c r="X365" s="104"/>
      <c r="Y365" s="105"/>
      <c r="Z365" s="453"/>
      <c r="AA365" s="184">
        <v>56828</v>
      </c>
      <c r="AB365" s="110">
        <v>-1.4019015892844711E-2</v>
      </c>
      <c r="AC365" s="105">
        <v>35534</v>
      </c>
      <c r="AD365" s="110">
        <v>-3.1797498705757321E-2</v>
      </c>
      <c r="AE365" s="105">
        <v>92362</v>
      </c>
      <c r="AF365" s="110">
        <v>-2.0935582009179887E-2</v>
      </c>
      <c r="AG365" s="184"/>
      <c r="AH365" s="104"/>
      <c r="AI365" s="105"/>
      <c r="AJ365" s="104"/>
      <c r="AK365" s="105"/>
      <c r="AL365" s="119"/>
      <c r="AM365" s="184">
        <v>6602</v>
      </c>
      <c r="AN365" s="110">
        <v>3.2530497341257458E-2</v>
      </c>
      <c r="AO365" s="184">
        <v>1393</v>
      </c>
      <c r="AP365" s="110">
        <v>-0.34692920768870139</v>
      </c>
      <c r="AQ365" s="105">
        <v>1165</v>
      </c>
      <c r="AR365" s="110">
        <v>-0.14839181286549707</v>
      </c>
      <c r="AS365" s="105">
        <v>2558</v>
      </c>
      <c r="AT365" s="110">
        <v>-0.26935161382462158</v>
      </c>
    </row>
    <row r="366" spans="2:46" s="4" customFormat="1" ht="15" hidden="1" customHeight="1" outlineLevel="1" x14ac:dyDescent="0.25">
      <c r="B366" s="83" t="s">
        <v>135</v>
      </c>
      <c r="C366" s="184">
        <v>141019</v>
      </c>
      <c r="D366" s="110">
        <v>-0.10378773435017474</v>
      </c>
      <c r="E366" s="105">
        <v>125825</v>
      </c>
      <c r="F366" s="110">
        <v>-5.302175058327685E-2</v>
      </c>
      <c r="G366" s="105">
        <v>266844</v>
      </c>
      <c r="H366" s="110">
        <v>-8.0545792846805853E-2</v>
      </c>
      <c r="I366" s="184">
        <v>82269</v>
      </c>
      <c r="J366" s="110">
        <v>-0.12253887668252306</v>
      </c>
      <c r="K366" s="105">
        <v>100389</v>
      </c>
      <c r="L366" s="110">
        <v>9.1172272370880769E-3</v>
      </c>
      <c r="M366" s="105">
        <v>182658</v>
      </c>
      <c r="N366" s="110">
        <v>-5.4760919064375857E-2</v>
      </c>
      <c r="O366" s="184"/>
      <c r="P366" s="104"/>
      <c r="Q366" s="105"/>
      <c r="R366" s="104"/>
      <c r="S366" s="105"/>
      <c r="T366" s="119"/>
      <c r="U366" s="184"/>
      <c r="V366" s="104"/>
      <c r="W366" s="105"/>
      <c r="X366" s="104"/>
      <c r="Y366" s="105"/>
      <c r="Z366" s="453"/>
      <c r="AA366" s="184">
        <v>47824</v>
      </c>
      <c r="AB366" s="110">
        <v>-0.10577588302387764</v>
      </c>
      <c r="AC366" s="105">
        <v>24187</v>
      </c>
      <c r="AD366" s="110">
        <v>-0.24866426441351885</v>
      </c>
      <c r="AE366" s="105">
        <v>72011</v>
      </c>
      <c r="AF366" s="110">
        <v>-0.15946680984674289</v>
      </c>
      <c r="AG366" s="184"/>
      <c r="AH366" s="104"/>
      <c r="AI366" s="105"/>
      <c r="AJ366" s="104"/>
      <c r="AK366" s="105"/>
      <c r="AL366" s="119"/>
      <c r="AM366" s="184">
        <v>9369</v>
      </c>
      <c r="AN366" s="110">
        <v>0.13715256705910917</v>
      </c>
      <c r="AO366" s="184">
        <v>1557</v>
      </c>
      <c r="AP366" s="110">
        <v>-0.16826923076923073</v>
      </c>
      <c r="AQ366" s="105">
        <v>1249</v>
      </c>
      <c r="AR366" s="110">
        <v>4.4314381270903036E-2</v>
      </c>
      <c r="AS366" s="105">
        <v>2806</v>
      </c>
      <c r="AT366" s="110">
        <v>-8.5397653194263401E-2</v>
      </c>
    </row>
    <row r="367" spans="2:46" s="4" customFormat="1" ht="15" hidden="1" customHeight="1" outlineLevel="1" x14ac:dyDescent="0.25">
      <c r="B367" s="83" t="s">
        <v>153</v>
      </c>
      <c r="C367" s="184">
        <v>154656</v>
      </c>
      <c r="D367" s="110">
        <v>-2.021577857038781E-2</v>
      </c>
      <c r="E367" s="105">
        <v>135012</v>
      </c>
      <c r="F367" s="110">
        <v>0.11364798653842989</v>
      </c>
      <c r="G367" s="105">
        <v>289668</v>
      </c>
      <c r="H367" s="110">
        <v>3.7935223107269822E-2</v>
      </c>
      <c r="I367" s="184">
        <v>95888</v>
      </c>
      <c r="J367" s="110">
        <v>-9.8715459914914261E-3</v>
      </c>
      <c r="K367" s="105">
        <v>109839</v>
      </c>
      <c r="L367" s="110">
        <v>0.16446154824756687</v>
      </c>
      <c r="M367" s="105">
        <v>205727</v>
      </c>
      <c r="N367" s="110">
        <v>7.6146884971491247E-2</v>
      </c>
      <c r="O367" s="184"/>
      <c r="P367" s="104"/>
      <c r="Q367" s="105"/>
      <c r="R367" s="104"/>
      <c r="S367" s="105"/>
      <c r="T367" s="119"/>
      <c r="U367" s="184"/>
      <c r="V367" s="104"/>
      <c r="W367" s="105"/>
      <c r="X367" s="104"/>
      <c r="Y367" s="105"/>
      <c r="Z367" s="453"/>
      <c r="AA367" s="184">
        <v>46033</v>
      </c>
      <c r="AB367" s="110">
        <v>-7.9155831166233259E-2</v>
      </c>
      <c r="AC367" s="105">
        <v>23756</v>
      </c>
      <c r="AD367" s="110">
        <v>-6.3396940545655256E-2</v>
      </c>
      <c r="AE367" s="105">
        <v>69789</v>
      </c>
      <c r="AF367" s="110">
        <v>-7.3851421291504127E-2</v>
      </c>
      <c r="AG367" s="184"/>
      <c r="AH367" s="104"/>
      <c r="AI367" s="105"/>
      <c r="AJ367" s="104"/>
      <c r="AK367" s="105"/>
      <c r="AL367" s="119"/>
      <c r="AM367" s="184">
        <v>10949</v>
      </c>
      <c r="AN367" s="110">
        <v>0.14123410464873887</v>
      </c>
      <c r="AO367" s="184">
        <v>1786</v>
      </c>
      <c r="AP367" s="110">
        <v>0.25863284002818876</v>
      </c>
      <c r="AQ367" s="105">
        <v>1417</v>
      </c>
      <c r="AR367" s="110">
        <v>-8.2253886010362653E-2</v>
      </c>
      <c r="AS367" s="105">
        <v>3203</v>
      </c>
      <c r="AT367" s="110">
        <v>8.0998987512655996E-2</v>
      </c>
    </row>
    <row r="368" spans="2:46" s="4" customFormat="1" ht="15" hidden="1" customHeight="1" outlineLevel="1" x14ac:dyDescent="0.25">
      <c r="B368" s="83" t="s">
        <v>124</v>
      </c>
      <c r="C368" s="184">
        <v>146812</v>
      </c>
      <c r="D368" s="110">
        <v>-2.9720637899926627E-2</v>
      </c>
      <c r="E368" s="105">
        <v>110504</v>
      </c>
      <c r="F368" s="110">
        <v>-0.17050248464922158</v>
      </c>
      <c r="G368" s="105">
        <v>257316</v>
      </c>
      <c r="H368" s="110">
        <v>-9.5635915044969377E-2</v>
      </c>
      <c r="I368" s="184">
        <v>93787</v>
      </c>
      <c r="J368" s="110">
        <v>9.2762980898573044E-3</v>
      </c>
      <c r="K368" s="105">
        <v>90327</v>
      </c>
      <c r="L368" s="110">
        <v>-0.10201018014077223</v>
      </c>
      <c r="M368" s="105">
        <v>184114</v>
      </c>
      <c r="N368" s="110">
        <v>-4.8570380284528647E-2</v>
      </c>
      <c r="O368" s="184"/>
      <c r="P368" s="104"/>
      <c r="Q368" s="105"/>
      <c r="R368" s="104"/>
      <c r="S368" s="105"/>
      <c r="T368" s="119"/>
      <c r="U368" s="184"/>
      <c r="V368" s="104"/>
      <c r="W368" s="105"/>
      <c r="X368" s="104"/>
      <c r="Y368" s="105"/>
      <c r="Z368" s="453"/>
      <c r="AA368" s="184">
        <v>40529</v>
      </c>
      <c r="AB368" s="110">
        <v>-7.5398092804672134E-2</v>
      </c>
      <c r="AC368" s="105">
        <v>18994</v>
      </c>
      <c r="AD368" s="110">
        <v>-0.21287969831337283</v>
      </c>
      <c r="AE368" s="105">
        <v>59523</v>
      </c>
      <c r="AF368" s="110">
        <v>-0.1242109909512249</v>
      </c>
      <c r="AG368" s="184"/>
      <c r="AH368" s="104"/>
      <c r="AI368" s="105"/>
      <c r="AJ368" s="104"/>
      <c r="AK368" s="105"/>
      <c r="AL368" s="119"/>
      <c r="AM368" s="184">
        <v>10846</v>
      </c>
      <c r="AN368" s="110">
        <v>3.5022425803988844E-2</v>
      </c>
      <c r="AO368" s="184">
        <v>1650</v>
      </c>
      <c r="AP368" s="110">
        <v>-4.8991354466858761E-2</v>
      </c>
      <c r="AQ368" s="105">
        <v>1183</v>
      </c>
      <c r="AR368" s="110">
        <v>-9.1397849462365621E-2</v>
      </c>
      <c r="AS368" s="105">
        <v>2833</v>
      </c>
      <c r="AT368" s="110">
        <v>-6.717155087257165E-2</v>
      </c>
    </row>
    <row r="369" spans="2:46" s="4" customFormat="1" ht="15" hidden="1" customHeight="1" outlineLevel="1" x14ac:dyDescent="0.25">
      <c r="B369" s="83" t="s">
        <v>125</v>
      </c>
      <c r="C369" s="184">
        <v>135231</v>
      </c>
      <c r="D369" s="110">
        <v>-9.2244903438878145E-2</v>
      </c>
      <c r="E369" s="105">
        <v>123042</v>
      </c>
      <c r="F369" s="110">
        <v>-2.3638917323303255E-2</v>
      </c>
      <c r="G369" s="105">
        <v>258273</v>
      </c>
      <c r="H369" s="110">
        <v>-6.0804963017374924E-2</v>
      </c>
      <c r="I369" s="184">
        <v>87786</v>
      </c>
      <c r="J369" s="110">
        <v>-0.10352011274164397</v>
      </c>
      <c r="K369" s="105">
        <v>99964</v>
      </c>
      <c r="L369" s="110">
        <v>-6.8369058713886321E-2</v>
      </c>
      <c r="M369" s="105">
        <v>187750</v>
      </c>
      <c r="N369" s="110">
        <v>-8.5141528970924307E-2</v>
      </c>
      <c r="O369" s="184"/>
      <c r="P369" s="104"/>
      <c r="Q369" s="105"/>
      <c r="R369" s="104"/>
      <c r="S369" s="105"/>
      <c r="T369" s="119"/>
      <c r="U369" s="184"/>
      <c r="V369" s="104"/>
      <c r="W369" s="105"/>
      <c r="X369" s="104"/>
      <c r="Y369" s="105"/>
      <c r="Z369" s="453"/>
      <c r="AA369" s="184">
        <v>35491</v>
      </c>
      <c r="AB369" s="110">
        <v>-0.15539849123057514</v>
      </c>
      <c r="AC369" s="105">
        <v>21784</v>
      </c>
      <c r="AD369" s="110">
        <v>-0.11744925657335004</v>
      </c>
      <c r="AE369" s="105">
        <v>57275</v>
      </c>
      <c r="AF369" s="110">
        <v>-0.14135584072919161</v>
      </c>
      <c r="AG369" s="184"/>
      <c r="AH369" s="104"/>
      <c r="AI369" s="105"/>
      <c r="AJ369" s="104"/>
      <c r="AK369" s="105"/>
      <c r="AL369" s="119"/>
      <c r="AM369" s="184">
        <v>10022</v>
      </c>
      <c r="AN369" s="110">
        <v>3.6294075069796206E-2</v>
      </c>
      <c r="AO369" s="184">
        <v>1932</v>
      </c>
      <c r="AP369" s="110">
        <v>0.14049586776859502</v>
      </c>
      <c r="AQ369" s="105">
        <v>1294</v>
      </c>
      <c r="AR369" s="110">
        <v>4.777327935222675E-2</v>
      </c>
      <c r="AS369" s="105">
        <v>3226</v>
      </c>
      <c r="AT369" s="110">
        <v>0.10139979515192898</v>
      </c>
    </row>
    <row r="370" spans="2:46" s="4" customFormat="1" ht="15.75" collapsed="1" x14ac:dyDescent="0.25">
      <c r="B370" s="106">
        <v>1992</v>
      </c>
      <c r="C370" s="194">
        <v>1740034</v>
      </c>
      <c r="D370" s="108">
        <v>1.9471525662057676E-2</v>
      </c>
      <c r="E370" s="109">
        <v>1568878</v>
      </c>
      <c r="F370" s="108">
        <v>0.10785828479750537</v>
      </c>
      <c r="G370" s="109">
        <v>3308912</v>
      </c>
      <c r="H370" s="108">
        <v>5.9551652675559064E-2</v>
      </c>
      <c r="I370" s="194">
        <v>1094119</v>
      </c>
      <c r="J370" s="108">
        <v>3.8228068394138282E-2</v>
      </c>
      <c r="K370" s="109">
        <v>1255843</v>
      </c>
      <c r="L370" s="108">
        <v>0.14127704510425443</v>
      </c>
      <c r="M370" s="109">
        <v>2349962</v>
      </c>
      <c r="N370" s="108">
        <v>9.0865961971333453E-2</v>
      </c>
      <c r="O370" s="194"/>
      <c r="P370" s="108"/>
      <c r="Q370" s="109"/>
      <c r="R370" s="108"/>
      <c r="S370" s="109"/>
      <c r="T370" s="196"/>
      <c r="U370" s="194"/>
      <c r="V370" s="108"/>
      <c r="W370" s="109"/>
      <c r="X370" s="108"/>
      <c r="Y370" s="109"/>
      <c r="Z370" s="454"/>
      <c r="AA370" s="194">
        <v>508918</v>
      </c>
      <c r="AB370" s="108">
        <v>-4.0754702755682937E-2</v>
      </c>
      <c r="AC370" s="109">
        <v>299243</v>
      </c>
      <c r="AD370" s="108">
        <v>-1.2692599557887041E-2</v>
      </c>
      <c r="AE370" s="109">
        <v>808161</v>
      </c>
      <c r="AF370" s="108">
        <v>-3.0551923515228618E-2</v>
      </c>
      <c r="AG370" s="194"/>
      <c r="AH370" s="108"/>
      <c r="AI370" s="109"/>
      <c r="AJ370" s="108"/>
      <c r="AK370" s="109"/>
      <c r="AL370" s="196"/>
      <c r="AM370" s="194">
        <v>118125</v>
      </c>
      <c r="AN370" s="108">
        <v>0.17333002234914319</v>
      </c>
      <c r="AO370" s="194">
        <v>18872</v>
      </c>
      <c r="AP370" s="108">
        <v>-0.1324016182420007</v>
      </c>
      <c r="AQ370" s="109">
        <v>13792</v>
      </c>
      <c r="AR370" s="108">
        <v>8.9243405465171399E-2</v>
      </c>
      <c r="AS370" s="109">
        <v>32664</v>
      </c>
      <c r="AT370" s="108">
        <v>-5.0851397686987876E-2</v>
      </c>
    </row>
    <row r="371" spans="2:46" s="4" customFormat="1" ht="15" hidden="1" customHeight="1" outlineLevel="1" x14ac:dyDescent="0.25">
      <c r="B371" s="83" t="s">
        <v>126</v>
      </c>
      <c r="C371" s="184">
        <v>115002</v>
      </c>
      <c r="D371" s="110">
        <v>-3.8677912546288939E-2</v>
      </c>
      <c r="E371" s="105">
        <v>96418</v>
      </c>
      <c r="F371" s="110">
        <v>4.3247746724229374E-2</v>
      </c>
      <c r="G371" s="105">
        <v>211420</v>
      </c>
      <c r="H371" s="110">
        <v>-2.9709974062721578E-3</v>
      </c>
      <c r="I371" s="184">
        <v>74533</v>
      </c>
      <c r="J371" s="110">
        <v>2.5551763993615584E-2</v>
      </c>
      <c r="K371" s="105">
        <v>77146</v>
      </c>
      <c r="L371" s="110">
        <v>5.5319963886077073E-2</v>
      </c>
      <c r="M371" s="105">
        <v>151679</v>
      </c>
      <c r="N371" s="110">
        <v>4.0479359025367367E-2</v>
      </c>
      <c r="O371" s="184"/>
      <c r="P371" s="104"/>
      <c r="Q371" s="105"/>
      <c r="R371" s="104"/>
      <c r="S371" s="105"/>
      <c r="T371" s="119"/>
      <c r="U371" s="184"/>
      <c r="V371" s="104"/>
      <c r="W371" s="105"/>
      <c r="X371" s="104"/>
      <c r="Y371" s="105"/>
      <c r="Z371" s="453"/>
      <c r="AA371" s="184">
        <v>32952</v>
      </c>
      <c r="AB371" s="110">
        <v>-9.6760046050106907E-2</v>
      </c>
      <c r="AC371" s="105">
        <v>18249</v>
      </c>
      <c r="AD371" s="110">
        <v>-5.0703303892705165E-3</v>
      </c>
      <c r="AE371" s="105">
        <v>51201</v>
      </c>
      <c r="AF371" s="110">
        <v>-6.6084196702174247E-2</v>
      </c>
      <c r="AG371" s="184"/>
      <c r="AH371" s="104"/>
      <c r="AI371" s="105"/>
      <c r="AJ371" s="104"/>
      <c r="AK371" s="105"/>
      <c r="AL371" s="119"/>
      <c r="AM371" s="184">
        <v>6251</v>
      </c>
      <c r="AN371" s="110">
        <v>-0.32950766920519148</v>
      </c>
      <c r="AO371" s="184">
        <v>1266</v>
      </c>
      <c r="AP371" s="110">
        <v>0.10278745644599296</v>
      </c>
      <c r="AQ371" s="105">
        <v>1023</v>
      </c>
      <c r="AR371" s="110">
        <v>4.7082906857727647E-2</v>
      </c>
      <c r="AS371" s="105">
        <v>2289</v>
      </c>
      <c r="AT371" s="110">
        <v>7.7176470588235402E-2</v>
      </c>
    </row>
    <row r="372" spans="2:46" s="4" customFormat="1" ht="15" hidden="1" customHeight="1" outlineLevel="1" x14ac:dyDescent="0.25">
      <c r="B372" s="83" t="s">
        <v>127</v>
      </c>
      <c r="C372" s="184">
        <v>122984</v>
      </c>
      <c r="D372" s="110">
        <v>4.1972379903414403E-2</v>
      </c>
      <c r="E372" s="105">
        <v>103077</v>
      </c>
      <c r="F372" s="110">
        <v>5.5003428758584771E-2</v>
      </c>
      <c r="G372" s="105">
        <v>226061</v>
      </c>
      <c r="H372" s="110">
        <v>4.7873992388739683E-2</v>
      </c>
      <c r="I372" s="184">
        <v>76518</v>
      </c>
      <c r="J372" s="110">
        <v>0.11269776640297824</v>
      </c>
      <c r="K372" s="105">
        <v>83384</v>
      </c>
      <c r="L372" s="110">
        <v>7.9334670895087722E-2</v>
      </c>
      <c r="M372" s="105">
        <v>159902</v>
      </c>
      <c r="N372" s="110">
        <v>9.5046670729953542E-2</v>
      </c>
      <c r="O372" s="184"/>
      <c r="P372" s="104"/>
      <c r="Q372" s="105"/>
      <c r="R372" s="104"/>
      <c r="S372" s="105"/>
      <c r="T372" s="119"/>
      <c r="U372" s="184"/>
      <c r="V372" s="104"/>
      <c r="W372" s="105"/>
      <c r="X372" s="104"/>
      <c r="Y372" s="105"/>
      <c r="Z372" s="453"/>
      <c r="AA372" s="184">
        <v>35475</v>
      </c>
      <c r="AB372" s="110">
        <v>-8.4185254027261514E-2</v>
      </c>
      <c r="AC372" s="105">
        <v>18795</v>
      </c>
      <c r="AD372" s="110">
        <v>-3.659849300322926E-2</v>
      </c>
      <c r="AE372" s="105">
        <v>54270</v>
      </c>
      <c r="AF372" s="110">
        <v>-6.8246201390677275E-2</v>
      </c>
      <c r="AG372" s="184"/>
      <c r="AH372" s="104"/>
      <c r="AI372" s="105"/>
      <c r="AJ372" s="104"/>
      <c r="AK372" s="105"/>
      <c r="AL372" s="119"/>
      <c r="AM372" s="184">
        <v>9566</v>
      </c>
      <c r="AN372" s="110">
        <v>6.3118030717441709E-3</v>
      </c>
      <c r="AO372" s="184">
        <v>1425</v>
      </c>
      <c r="AP372" s="110">
        <v>0.39705882352941169</v>
      </c>
      <c r="AQ372" s="105">
        <v>898</v>
      </c>
      <c r="AR372" s="110">
        <v>-4.3663471778487728E-2</v>
      </c>
      <c r="AS372" s="105">
        <v>2323</v>
      </c>
      <c r="AT372" s="110">
        <v>0.18580908626850423</v>
      </c>
    </row>
    <row r="373" spans="2:46" s="4" customFormat="1" ht="15" hidden="1" customHeight="1" outlineLevel="1" x14ac:dyDescent="0.25">
      <c r="B373" s="83" t="s">
        <v>128</v>
      </c>
      <c r="C373" s="184">
        <v>148581</v>
      </c>
      <c r="D373" s="110">
        <v>0.14996323671684531</v>
      </c>
      <c r="E373" s="105">
        <v>126614</v>
      </c>
      <c r="F373" s="110">
        <v>0.13939383031568342</v>
      </c>
      <c r="G373" s="105">
        <v>275195</v>
      </c>
      <c r="H373" s="110">
        <v>0.14507612481223653</v>
      </c>
      <c r="I373" s="184">
        <v>96231</v>
      </c>
      <c r="J373" s="110">
        <v>0.2699068331177914</v>
      </c>
      <c r="K373" s="105">
        <v>100336</v>
      </c>
      <c r="L373" s="110">
        <v>0.12126054646030071</v>
      </c>
      <c r="M373" s="105">
        <v>196567</v>
      </c>
      <c r="N373" s="110">
        <v>0.18941928925409801</v>
      </c>
      <c r="O373" s="184"/>
      <c r="P373" s="104"/>
      <c r="Q373" s="105"/>
      <c r="R373" s="104"/>
      <c r="S373" s="105"/>
      <c r="T373" s="119"/>
      <c r="U373" s="184"/>
      <c r="V373" s="104"/>
      <c r="W373" s="105"/>
      <c r="X373" s="104"/>
      <c r="Y373" s="105"/>
      <c r="Z373" s="453"/>
      <c r="AA373" s="184">
        <v>41434</v>
      </c>
      <c r="AB373" s="110">
        <v>1.2068840667156522E-4</v>
      </c>
      <c r="AC373" s="105">
        <v>25119</v>
      </c>
      <c r="AD373" s="110">
        <v>0.23283435582822087</v>
      </c>
      <c r="AE373" s="105">
        <v>66553</v>
      </c>
      <c r="AF373" s="110">
        <v>7.6839686751666525E-2</v>
      </c>
      <c r="AG373" s="184"/>
      <c r="AH373" s="104"/>
      <c r="AI373" s="105"/>
      <c r="AJ373" s="104"/>
      <c r="AK373" s="105"/>
      <c r="AL373" s="119"/>
      <c r="AM373" s="184">
        <v>9275</v>
      </c>
      <c r="AN373" s="110">
        <v>-0.1376905912978803</v>
      </c>
      <c r="AO373" s="184">
        <v>1641</v>
      </c>
      <c r="AP373" s="110">
        <v>0.32125603864734309</v>
      </c>
      <c r="AQ373" s="105">
        <v>1159</v>
      </c>
      <c r="AR373" s="110">
        <v>-8.3069620253164556E-2</v>
      </c>
      <c r="AS373" s="105">
        <v>2800</v>
      </c>
      <c r="AT373" s="110">
        <v>0.11731843575418988</v>
      </c>
    </row>
    <row r="374" spans="2:46" s="4" customFormat="1" ht="15" hidden="1" customHeight="1" outlineLevel="1" x14ac:dyDescent="0.25">
      <c r="B374" s="83" t="s">
        <v>129</v>
      </c>
      <c r="C374" s="184">
        <v>131336</v>
      </c>
      <c r="D374" s="110">
        <v>2.7346683354192658E-2</v>
      </c>
      <c r="E374" s="105">
        <v>95465</v>
      </c>
      <c r="F374" s="110">
        <v>-9.7539302156301133E-2</v>
      </c>
      <c r="G374" s="105">
        <v>226801</v>
      </c>
      <c r="H374" s="110">
        <v>-2.9200892035458836E-2</v>
      </c>
      <c r="I374" s="184">
        <v>76810</v>
      </c>
      <c r="J374" s="110">
        <v>4.7528128196385966E-2</v>
      </c>
      <c r="K374" s="105">
        <v>72370</v>
      </c>
      <c r="L374" s="110">
        <v>-0.11250367899538904</v>
      </c>
      <c r="M374" s="105">
        <v>149180</v>
      </c>
      <c r="N374" s="110">
        <v>-3.6734272191335848E-2</v>
      </c>
      <c r="O374" s="184"/>
      <c r="P374" s="104"/>
      <c r="Q374" s="105"/>
      <c r="R374" s="104"/>
      <c r="S374" s="105"/>
      <c r="T374" s="119"/>
      <c r="U374" s="184"/>
      <c r="V374" s="104"/>
      <c r="W374" s="105"/>
      <c r="X374" s="104"/>
      <c r="Y374" s="105"/>
      <c r="Z374" s="453"/>
      <c r="AA374" s="184">
        <v>43629</v>
      </c>
      <c r="AB374" s="110">
        <v>-2.7137314364714782E-2</v>
      </c>
      <c r="AC374" s="105">
        <v>22436</v>
      </c>
      <c r="AD374" s="110">
        <v>-3.0088189521009889E-2</v>
      </c>
      <c r="AE374" s="105">
        <v>66065</v>
      </c>
      <c r="AF374" s="110">
        <v>-2.8141457530377445E-2</v>
      </c>
      <c r="AG374" s="184"/>
      <c r="AH374" s="104"/>
      <c r="AI374" s="105"/>
      <c r="AJ374" s="104"/>
      <c r="AK374" s="105"/>
      <c r="AL374" s="119"/>
      <c r="AM374" s="184">
        <v>8591</v>
      </c>
      <c r="AN374" s="110">
        <v>0.12890932982917214</v>
      </c>
      <c r="AO374" s="184">
        <v>2306</v>
      </c>
      <c r="AP374" s="110">
        <v>0.11996114618746967</v>
      </c>
      <c r="AQ374" s="105">
        <v>659</v>
      </c>
      <c r="AR374" s="110">
        <v>-0.40469738030713642</v>
      </c>
      <c r="AS374" s="105">
        <v>2965</v>
      </c>
      <c r="AT374" s="110">
        <v>-6.3487049905243231E-2</v>
      </c>
    </row>
    <row r="375" spans="2:46" s="4" customFormat="1" ht="15" hidden="1" customHeight="1" outlineLevel="1" x14ac:dyDescent="0.25">
      <c r="B375" s="83" t="s">
        <v>152</v>
      </c>
      <c r="C375" s="184">
        <v>125563</v>
      </c>
      <c r="D375" s="110">
        <v>0.21346218893452518</v>
      </c>
      <c r="E375" s="105">
        <v>91268</v>
      </c>
      <c r="F375" s="110">
        <v>0.40891338242331621</v>
      </c>
      <c r="G375" s="105">
        <v>216831</v>
      </c>
      <c r="H375" s="110">
        <v>0.28871230401654646</v>
      </c>
      <c r="I375" s="184">
        <v>74759</v>
      </c>
      <c r="J375" s="110">
        <v>0.35792131361935553</v>
      </c>
      <c r="K375" s="105">
        <v>74053</v>
      </c>
      <c r="L375" s="110">
        <v>0.51738622625658248</v>
      </c>
      <c r="M375" s="105">
        <v>148812</v>
      </c>
      <c r="N375" s="110">
        <v>0.43285479072185784</v>
      </c>
      <c r="O375" s="184"/>
      <c r="P375" s="104"/>
      <c r="Q375" s="105"/>
      <c r="R375" s="104"/>
      <c r="S375" s="105"/>
      <c r="T375" s="119"/>
      <c r="U375" s="184"/>
      <c r="V375" s="104"/>
      <c r="W375" s="105"/>
      <c r="X375" s="104"/>
      <c r="Y375" s="105"/>
      <c r="Z375" s="453"/>
      <c r="AA375" s="184">
        <v>40406</v>
      </c>
      <c r="AB375" s="110">
        <v>1.8732824042558605E-2</v>
      </c>
      <c r="AC375" s="105">
        <v>16380</v>
      </c>
      <c r="AD375" s="110">
        <v>9.1781643671265734E-2</v>
      </c>
      <c r="AE375" s="105">
        <v>56786</v>
      </c>
      <c r="AF375" s="110">
        <v>3.8780960743423742E-2</v>
      </c>
      <c r="AG375" s="184"/>
      <c r="AH375" s="104"/>
      <c r="AI375" s="105"/>
      <c r="AJ375" s="104"/>
      <c r="AK375" s="105"/>
      <c r="AL375" s="119"/>
      <c r="AM375" s="184">
        <v>7538</v>
      </c>
      <c r="AN375" s="110">
        <v>3.7149146945514522E-2</v>
      </c>
      <c r="AO375" s="184">
        <v>2860</v>
      </c>
      <c r="AP375" s="110">
        <v>0.91946308724832204</v>
      </c>
      <c r="AQ375" s="105">
        <v>835</v>
      </c>
      <c r="AR375" s="110">
        <v>-0.14182939362795477</v>
      </c>
      <c r="AS375" s="105">
        <v>3695</v>
      </c>
      <c r="AT375" s="110">
        <v>0.50020300446609833</v>
      </c>
    </row>
    <row r="376" spans="2:46" s="4" customFormat="1" ht="15" hidden="1" customHeight="1" outlineLevel="1" x14ac:dyDescent="0.25">
      <c r="B376" s="83" t="s">
        <v>132</v>
      </c>
      <c r="C376" s="184">
        <v>120064</v>
      </c>
      <c r="D376" s="110">
        <v>0.15749997589827136</v>
      </c>
      <c r="E376" s="105">
        <v>97115</v>
      </c>
      <c r="F376" s="110">
        <v>0.14406380321843404</v>
      </c>
      <c r="G376" s="105">
        <v>217179</v>
      </c>
      <c r="H376" s="110">
        <v>0.15145297513957146</v>
      </c>
      <c r="I376" s="184">
        <v>71301</v>
      </c>
      <c r="J376" s="110">
        <v>0.23838057523968326</v>
      </c>
      <c r="K376" s="105">
        <v>70997</v>
      </c>
      <c r="L376" s="110">
        <v>8.839355521147918E-2</v>
      </c>
      <c r="M376" s="105">
        <v>142298</v>
      </c>
      <c r="N376" s="110">
        <v>0.15871245124463584</v>
      </c>
      <c r="O376" s="184"/>
      <c r="P376" s="104"/>
      <c r="Q376" s="105"/>
      <c r="R376" s="104"/>
      <c r="S376" s="105"/>
      <c r="T376" s="119"/>
      <c r="U376" s="184"/>
      <c r="V376" s="104"/>
      <c r="W376" s="105"/>
      <c r="X376" s="104"/>
      <c r="Y376" s="105"/>
      <c r="Z376" s="453"/>
      <c r="AA376" s="184">
        <v>39689</v>
      </c>
      <c r="AB376" s="110">
        <v>2.9599460412991663E-2</v>
      </c>
      <c r="AC376" s="105">
        <v>25531</v>
      </c>
      <c r="AD376" s="110">
        <v>0.34112517728633707</v>
      </c>
      <c r="AE376" s="105">
        <v>65220</v>
      </c>
      <c r="AF376" s="110">
        <v>0.13258661109663983</v>
      </c>
      <c r="AG376" s="184"/>
      <c r="AH376" s="104"/>
      <c r="AI376" s="105"/>
      <c r="AJ376" s="104"/>
      <c r="AK376" s="105"/>
      <c r="AL376" s="119"/>
      <c r="AM376" s="184">
        <v>7340</v>
      </c>
      <c r="AN376" s="110">
        <v>0.10876132930513593</v>
      </c>
      <c r="AO376" s="184">
        <v>1734</v>
      </c>
      <c r="AP376" s="110">
        <v>0.76398779247202442</v>
      </c>
      <c r="AQ376" s="105">
        <v>587</v>
      </c>
      <c r="AR376" s="110">
        <v>-5.0161812297734643E-2</v>
      </c>
      <c r="AS376" s="105">
        <v>2321</v>
      </c>
      <c r="AT376" s="110">
        <v>0.44971892567145533</v>
      </c>
    </row>
    <row r="377" spans="2:46" s="4" customFormat="1" ht="15" hidden="1" customHeight="1" outlineLevel="1" x14ac:dyDescent="0.25">
      <c r="B377" s="83" t="s">
        <v>133</v>
      </c>
      <c r="C377" s="184">
        <v>150920</v>
      </c>
      <c r="D377" s="110">
        <v>0.15635104280000611</v>
      </c>
      <c r="E377" s="105">
        <v>138599</v>
      </c>
      <c r="F377" s="110">
        <v>0.14366934019869948</v>
      </c>
      <c r="G377" s="105">
        <v>289519</v>
      </c>
      <c r="H377" s="110">
        <v>0.15024513114715021</v>
      </c>
      <c r="I377" s="184">
        <v>91523</v>
      </c>
      <c r="J377" s="110">
        <v>0.1735824378734645</v>
      </c>
      <c r="K377" s="105">
        <v>104234</v>
      </c>
      <c r="L377" s="110">
        <v>0.12290869916509561</v>
      </c>
      <c r="M377" s="105">
        <v>195757</v>
      </c>
      <c r="N377" s="110">
        <v>0.14604445849506176</v>
      </c>
      <c r="O377" s="184"/>
      <c r="P377" s="104"/>
      <c r="Q377" s="105"/>
      <c r="R377" s="104"/>
      <c r="S377" s="105"/>
      <c r="T377" s="119"/>
      <c r="U377" s="184"/>
      <c r="V377" s="104"/>
      <c r="W377" s="105"/>
      <c r="X377" s="104"/>
      <c r="Y377" s="105"/>
      <c r="Z377" s="453"/>
      <c r="AA377" s="184">
        <v>49993</v>
      </c>
      <c r="AB377" s="110">
        <v>0.15204516649383559</v>
      </c>
      <c r="AC377" s="105">
        <v>33509</v>
      </c>
      <c r="AD377" s="110">
        <v>0.21682765632943579</v>
      </c>
      <c r="AE377" s="105">
        <v>83502</v>
      </c>
      <c r="AF377" s="110">
        <v>0.17719538155724424</v>
      </c>
      <c r="AG377" s="184"/>
      <c r="AH377" s="104"/>
      <c r="AI377" s="105"/>
      <c r="AJ377" s="104"/>
      <c r="AK377" s="105"/>
      <c r="AL377" s="119"/>
      <c r="AM377" s="184">
        <v>7737</v>
      </c>
      <c r="AN377" s="110">
        <v>-4.7167487684729115E-2</v>
      </c>
      <c r="AO377" s="184">
        <v>1667</v>
      </c>
      <c r="AP377" s="110">
        <v>0.64560710760118467</v>
      </c>
      <c r="AQ377" s="105">
        <v>856</v>
      </c>
      <c r="AR377" s="110">
        <v>3.7575757575757596E-2</v>
      </c>
      <c r="AS377" s="105">
        <v>2523</v>
      </c>
      <c r="AT377" s="110">
        <v>0.3726877040261154</v>
      </c>
    </row>
    <row r="378" spans="2:46" s="4" customFormat="1" ht="15" hidden="1" customHeight="1" outlineLevel="1" x14ac:dyDescent="0.25">
      <c r="B378" s="83" t="s">
        <v>134</v>
      </c>
      <c r="C378" s="184">
        <v>176871</v>
      </c>
      <c r="D378" s="110">
        <v>0.15396810898272362</v>
      </c>
      <c r="E378" s="105">
        <v>154237</v>
      </c>
      <c r="F378" s="110">
        <v>0.18267210575551696</v>
      </c>
      <c r="G378" s="105">
        <v>331108</v>
      </c>
      <c r="H378" s="110">
        <v>0.16716369507131135</v>
      </c>
      <c r="I378" s="184">
        <v>110708</v>
      </c>
      <c r="J378" s="110">
        <v>0.2504857000858447</v>
      </c>
      <c r="K378" s="105">
        <v>116168</v>
      </c>
      <c r="L378" s="110">
        <v>0.1972749853133664</v>
      </c>
      <c r="M378" s="105">
        <v>226876</v>
      </c>
      <c r="N378" s="110">
        <v>0.22266233381296519</v>
      </c>
      <c r="O378" s="184"/>
      <c r="P378" s="104"/>
      <c r="Q378" s="105"/>
      <c r="R378" s="104"/>
      <c r="S378" s="105"/>
      <c r="T378" s="119"/>
      <c r="U378" s="184"/>
      <c r="V378" s="104"/>
      <c r="W378" s="105"/>
      <c r="X378" s="104"/>
      <c r="Y378" s="105"/>
      <c r="Z378" s="453"/>
      <c r="AA378" s="184">
        <v>57636</v>
      </c>
      <c r="AB378" s="110">
        <v>9.0159486003396072E-3</v>
      </c>
      <c r="AC378" s="105">
        <v>36701</v>
      </c>
      <c r="AD378" s="110">
        <v>0.12249204795693669</v>
      </c>
      <c r="AE378" s="105">
        <v>94337</v>
      </c>
      <c r="AF378" s="110">
        <v>5.0324548804791869E-2</v>
      </c>
      <c r="AG378" s="184"/>
      <c r="AH378" s="104"/>
      <c r="AI378" s="105"/>
      <c r="AJ378" s="104"/>
      <c r="AK378" s="105"/>
      <c r="AL378" s="119"/>
      <c r="AM378" s="184">
        <v>6394</v>
      </c>
      <c r="AN378" s="110">
        <v>0.19424729174449018</v>
      </c>
      <c r="AO378" s="184">
        <v>2133</v>
      </c>
      <c r="AP378" s="110">
        <v>-5.827814569536427E-2</v>
      </c>
      <c r="AQ378" s="105">
        <v>1368</v>
      </c>
      <c r="AR378" s="110">
        <v>0.97973950795947906</v>
      </c>
      <c r="AS378" s="105">
        <v>3501</v>
      </c>
      <c r="AT378" s="110">
        <v>0.18437077131258461</v>
      </c>
    </row>
    <row r="379" spans="2:46" s="4" customFormat="1" ht="15" hidden="1" customHeight="1" outlineLevel="1" x14ac:dyDescent="0.25">
      <c r="B379" s="83" t="s">
        <v>135</v>
      </c>
      <c r="C379" s="184">
        <v>157350</v>
      </c>
      <c r="D379" s="110">
        <v>0.16336670264835051</v>
      </c>
      <c r="E379" s="105">
        <v>132870</v>
      </c>
      <c r="F379" s="110">
        <v>0.29602715541206193</v>
      </c>
      <c r="G379" s="105">
        <v>290220</v>
      </c>
      <c r="H379" s="110">
        <v>0.22056566081379447</v>
      </c>
      <c r="I379" s="184">
        <v>93758</v>
      </c>
      <c r="J379" s="110">
        <v>0.26693151721528574</v>
      </c>
      <c r="K379" s="105">
        <v>99482</v>
      </c>
      <c r="L379" s="110">
        <v>0.31659608258337735</v>
      </c>
      <c r="M379" s="105">
        <v>193240</v>
      </c>
      <c r="N379" s="110">
        <v>0.29202214436629137</v>
      </c>
      <c r="O379" s="184"/>
      <c r="P379" s="104"/>
      <c r="Q379" s="105"/>
      <c r="R379" s="104"/>
      <c r="S379" s="105"/>
      <c r="T379" s="119"/>
      <c r="U379" s="184"/>
      <c r="V379" s="104"/>
      <c r="W379" s="105"/>
      <c r="X379" s="104"/>
      <c r="Y379" s="105"/>
      <c r="Z379" s="453"/>
      <c r="AA379" s="184">
        <v>53481</v>
      </c>
      <c r="AB379" s="110">
        <v>2.9015065514786498E-2</v>
      </c>
      <c r="AC379" s="105">
        <v>32192</v>
      </c>
      <c r="AD379" s="110">
        <v>0.24586864816749876</v>
      </c>
      <c r="AE379" s="105">
        <v>85673</v>
      </c>
      <c r="AF379" s="110">
        <v>0.1010255487585463</v>
      </c>
      <c r="AG379" s="184"/>
      <c r="AH379" s="104"/>
      <c r="AI379" s="105"/>
      <c r="AJ379" s="104"/>
      <c r="AK379" s="105"/>
      <c r="AL379" s="119"/>
      <c r="AM379" s="184">
        <v>8239</v>
      </c>
      <c r="AN379" s="110">
        <v>1.1540822590546451E-2</v>
      </c>
      <c r="AO379" s="184">
        <v>1872</v>
      </c>
      <c r="AP379" s="110">
        <v>0.6537102473498233</v>
      </c>
      <c r="AQ379" s="105">
        <v>1196</v>
      </c>
      <c r="AR379" s="110">
        <v>6.5953654188948274E-2</v>
      </c>
      <c r="AS379" s="105">
        <v>3068</v>
      </c>
      <c r="AT379" s="110">
        <v>0.36113575865128666</v>
      </c>
    </row>
    <row r="380" spans="2:46" s="4" customFormat="1" ht="15" hidden="1" customHeight="1" outlineLevel="1" x14ac:dyDescent="0.25">
      <c r="B380" s="83" t="s">
        <v>153</v>
      </c>
      <c r="C380" s="184">
        <v>157847</v>
      </c>
      <c r="D380" s="110">
        <v>0.1292127195335695</v>
      </c>
      <c r="E380" s="105">
        <v>121234</v>
      </c>
      <c r="F380" s="110">
        <v>0.36524774774774782</v>
      </c>
      <c r="G380" s="105">
        <v>279081</v>
      </c>
      <c r="H380" s="110">
        <v>0.22090688365378308</v>
      </c>
      <c r="I380" s="184">
        <v>96844</v>
      </c>
      <c r="J380" s="110">
        <v>0.31719325925220687</v>
      </c>
      <c r="K380" s="105">
        <v>94326</v>
      </c>
      <c r="L380" s="110">
        <v>0.44647375442793402</v>
      </c>
      <c r="M380" s="105">
        <v>191170</v>
      </c>
      <c r="N380" s="110">
        <v>0.37796070177461916</v>
      </c>
      <c r="O380" s="184"/>
      <c r="P380" s="104"/>
      <c r="Q380" s="105"/>
      <c r="R380" s="104"/>
      <c r="S380" s="105"/>
      <c r="T380" s="119"/>
      <c r="U380" s="184"/>
      <c r="V380" s="104"/>
      <c r="W380" s="105"/>
      <c r="X380" s="104"/>
      <c r="Y380" s="105"/>
      <c r="Z380" s="453"/>
      <c r="AA380" s="184">
        <v>49990</v>
      </c>
      <c r="AB380" s="110">
        <v>-6.7698619917941016E-2</v>
      </c>
      <c r="AC380" s="105">
        <v>25364</v>
      </c>
      <c r="AD380" s="110">
        <v>0.12984988195465275</v>
      </c>
      <c r="AE380" s="105">
        <v>75354</v>
      </c>
      <c r="AF380" s="110">
        <v>-9.3993611063639682E-3</v>
      </c>
      <c r="AG380" s="184"/>
      <c r="AH380" s="104"/>
      <c r="AI380" s="105"/>
      <c r="AJ380" s="104"/>
      <c r="AK380" s="105"/>
      <c r="AL380" s="119"/>
      <c r="AM380" s="184">
        <v>9594</v>
      </c>
      <c r="AN380" s="110">
        <v>-0.14024554171520742</v>
      </c>
      <c r="AO380" s="184">
        <v>1419</v>
      </c>
      <c r="AP380" s="110">
        <v>-4.3155765340526009E-2</v>
      </c>
      <c r="AQ380" s="105">
        <v>1544</v>
      </c>
      <c r="AR380" s="110">
        <v>0.35438596491228069</v>
      </c>
      <c r="AS380" s="105">
        <v>2963</v>
      </c>
      <c r="AT380" s="110">
        <v>0.1296225695768205</v>
      </c>
    </row>
    <row r="381" spans="2:46" s="4" customFormat="1" ht="15" hidden="1" customHeight="1" outlineLevel="1" x14ac:dyDescent="0.25">
      <c r="B381" s="83" t="s">
        <v>124</v>
      </c>
      <c r="C381" s="184">
        <v>151309</v>
      </c>
      <c r="D381" s="110">
        <v>0.18965774804028723</v>
      </c>
      <c r="E381" s="105">
        <v>133218</v>
      </c>
      <c r="F381" s="110">
        <v>0.45074977947662442</v>
      </c>
      <c r="G381" s="105">
        <v>284527</v>
      </c>
      <c r="H381" s="110">
        <v>0.29912699644771568</v>
      </c>
      <c r="I381" s="184">
        <v>92925</v>
      </c>
      <c r="J381" s="110">
        <v>0.32076410307432091</v>
      </c>
      <c r="K381" s="105">
        <v>100588</v>
      </c>
      <c r="L381" s="110">
        <v>0.43752590284824144</v>
      </c>
      <c r="M381" s="105">
        <v>193513</v>
      </c>
      <c r="N381" s="110">
        <v>0.378985249055797</v>
      </c>
      <c r="O381" s="184"/>
      <c r="P381" s="104"/>
      <c r="Q381" s="105"/>
      <c r="R381" s="104"/>
      <c r="S381" s="105"/>
      <c r="T381" s="119"/>
      <c r="U381" s="184"/>
      <c r="V381" s="104"/>
      <c r="W381" s="105"/>
      <c r="X381" s="104"/>
      <c r="Y381" s="105"/>
      <c r="Z381" s="453"/>
      <c r="AA381" s="184">
        <v>43834</v>
      </c>
      <c r="AB381" s="110">
        <v>-7.943872354871595E-3</v>
      </c>
      <c r="AC381" s="105">
        <v>24131</v>
      </c>
      <c r="AD381" s="110">
        <v>0.17942326490713589</v>
      </c>
      <c r="AE381" s="105">
        <v>67965</v>
      </c>
      <c r="AF381" s="110">
        <v>5.1357413566401222E-2</v>
      </c>
      <c r="AG381" s="184"/>
      <c r="AH381" s="104"/>
      <c r="AI381" s="105"/>
      <c r="AJ381" s="104"/>
      <c r="AK381" s="105"/>
      <c r="AL381" s="119"/>
      <c r="AM381" s="184">
        <v>10479</v>
      </c>
      <c r="AN381" s="110">
        <v>-1.4575888659018266E-2</v>
      </c>
      <c r="AO381" s="184">
        <v>1735</v>
      </c>
      <c r="AP381" s="110">
        <v>-0.13724515166583784</v>
      </c>
      <c r="AQ381" s="105">
        <v>1302</v>
      </c>
      <c r="AR381" s="110">
        <v>-6.5997130559540929E-2</v>
      </c>
      <c r="AS381" s="105">
        <v>3037</v>
      </c>
      <c r="AT381" s="110">
        <v>-0.10807635829662265</v>
      </c>
    </row>
    <row r="382" spans="2:46" s="4" customFormat="1" ht="15" hidden="1" customHeight="1" outlineLevel="1" x14ac:dyDescent="0.25">
      <c r="B382" s="83" t="s">
        <v>125</v>
      </c>
      <c r="C382" s="184">
        <v>148973</v>
      </c>
      <c r="D382" s="110">
        <v>0.17335759236943038</v>
      </c>
      <c r="E382" s="105">
        <v>126021</v>
      </c>
      <c r="F382" s="110">
        <v>0.174123281034547</v>
      </c>
      <c r="G382" s="105">
        <v>274994</v>
      </c>
      <c r="H382" s="110">
        <v>0.17370835911991289</v>
      </c>
      <c r="I382" s="184">
        <v>97923</v>
      </c>
      <c r="J382" s="110">
        <v>0.27437532535137943</v>
      </c>
      <c r="K382" s="105">
        <v>107300</v>
      </c>
      <c r="L382" s="110">
        <v>0.30417871988720613</v>
      </c>
      <c r="M382" s="105">
        <v>205223</v>
      </c>
      <c r="N382" s="110">
        <v>0.28978593964076071</v>
      </c>
      <c r="O382" s="184"/>
      <c r="P382" s="104"/>
      <c r="Q382" s="105"/>
      <c r="R382" s="104"/>
      <c r="S382" s="105"/>
      <c r="T382" s="119"/>
      <c r="U382" s="184"/>
      <c r="V382" s="104"/>
      <c r="W382" s="105"/>
      <c r="X382" s="104"/>
      <c r="Y382" s="105"/>
      <c r="Z382" s="453"/>
      <c r="AA382" s="184">
        <v>42021</v>
      </c>
      <c r="AB382" s="110">
        <v>5.3369096560713869E-2</v>
      </c>
      <c r="AC382" s="105">
        <v>24683</v>
      </c>
      <c r="AD382" s="110">
        <v>3.7362360258888838E-2</v>
      </c>
      <c r="AE382" s="105">
        <v>66704</v>
      </c>
      <c r="AF382" s="110">
        <v>4.7388751059887602E-2</v>
      </c>
      <c r="AG382" s="184"/>
      <c r="AH382" s="104"/>
      <c r="AI382" s="105"/>
      <c r="AJ382" s="104"/>
      <c r="AK382" s="105"/>
      <c r="AL382" s="119"/>
      <c r="AM382" s="184">
        <v>9671</v>
      </c>
      <c r="AN382" s="110">
        <v>0.20465869456900854</v>
      </c>
      <c r="AO382" s="184">
        <v>1694</v>
      </c>
      <c r="AP382" s="110">
        <v>-0.23104857013163871</v>
      </c>
      <c r="AQ382" s="105">
        <v>1235</v>
      </c>
      <c r="AR382" s="110">
        <v>-2.2943037974683556E-2</v>
      </c>
      <c r="AS382" s="105">
        <v>2929</v>
      </c>
      <c r="AT382" s="110">
        <v>-0.15517738678973181</v>
      </c>
    </row>
    <row r="383" spans="2:46" s="4" customFormat="1" ht="15.75" collapsed="1" x14ac:dyDescent="0.25">
      <c r="B383" s="106">
        <v>1991</v>
      </c>
      <c r="C383" s="194">
        <v>1706800</v>
      </c>
      <c r="D383" s="108">
        <v>0.12668915908246259</v>
      </c>
      <c r="E383" s="109">
        <v>1416136</v>
      </c>
      <c r="F383" s="108">
        <v>0.18131630710606972</v>
      </c>
      <c r="G383" s="109">
        <v>3122936</v>
      </c>
      <c r="H383" s="108">
        <v>0.15082108695307705</v>
      </c>
      <c r="I383" s="194">
        <v>1053833</v>
      </c>
      <c r="J383" s="108">
        <v>0.21912290220367669</v>
      </c>
      <c r="K383" s="109">
        <v>1100384</v>
      </c>
      <c r="L383" s="108">
        <v>0.19829683433338041</v>
      </c>
      <c r="M383" s="109">
        <v>2154217</v>
      </c>
      <c r="N383" s="108">
        <v>0.2083952007871166</v>
      </c>
      <c r="O383" s="194"/>
      <c r="P383" s="108"/>
      <c r="Q383" s="109"/>
      <c r="R383" s="108"/>
      <c r="S383" s="109"/>
      <c r="T383" s="196"/>
      <c r="U383" s="194"/>
      <c r="V383" s="108"/>
      <c r="W383" s="109"/>
      <c r="X383" s="108"/>
      <c r="Y383" s="109"/>
      <c r="Z383" s="454"/>
      <c r="AA383" s="194">
        <v>530540</v>
      </c>
      <c r="AB383" s="108">
        <v>1.2266696861613635E-3</v>
      </c>
      <c r="AC383" s="109">
        <v>303090</v>
      </c>
      <c r="AD383" s="108">
        <v>0.13019904987060649</v>
      </c>
      <c r="AE383" s="109">
        <v>833630</v>
      </c>
      <c r="AF383" s="108">
        <v>4.456534814250479E-2</v>
      </c>
      <c r="AG383" s="194"/>
      <c r="AH383" s="108"/>
      <c r="AI383" s="109"/>
      <c r="AJ383" s="108"/>
      <c r="AK383" s="109"/>
      <c r="AL383" s="196"/>
      <c r="AM383" s="194">
        <v>100675</v>
      </c>
      <c r="AN383" s="108">
        <v>-1.8025223608361007E-2</v>
      </c>
      <c r="AO383" s="194">
        <v>21752</v>
      </c>
      <c r="AP383" s="108">
        <v>0.20516372098177182</v>
      </c>
      <c r="AQ383" s="109">
        <v>12662</v>
      </c>
      <c r="AR383" s="108">
        <v>2.8260516485301368E-2</v>
      </c>
      <c r="AS383" s="109">
        <v>34414</v>
      </c>
      <c r="AT383" s="108">
        <v>0.13341896387050034</v>
      </c>
    </row>
    <row r="384" spans="2:46" s="4" customFormat="1" ht="15" hidden="1" customHeight="1" outlineLevel="1" x14ac:dyDescent="0.25">
      <c r="B384" s="83" t="s">
        <v>126</v>
      </c>
      <c r="C384" s="184">
        <v>119629</v>
      </c>
      <c r="D384" s="110">
        <v>-0.10765248655462811</v>
      </c>
      <c r="E384" s="105">
        <v>92421</v>
      </c>
      <c r="F384" s="110">
        <v>-0.10627496107764167</v>
      </c>
      <c r="G384" s="105">
        <v>212050</v>
      </c>
      <c r="H384" s="110">
        <v>-0.10705262094057399</v>
      </c>
      <c r="I384" s="184">
        <v>72676</v>
      </c>
      <c r="J384" s="110">
        <v>-0.10986453714817623</v>
      </c>
      <c r="K384" s="105">
        <v>73102</v>
      </c>
      <c r="L384" s="110">
        <v>-8.9672864027495858E-2</v>
      </c>
      <c r="M384" s="105">
        <v>145778</v>
      </c>
      <c r="N384" s="110">
        <v>-9.9852422676274588E-2</v>
      </c>
      <c r="O384" s="184"/>
      <c r="P384" s="104"/>
      <c r="Q384" s="105"/>
      <c r="R384" s="104"/>
      <c r="S384" s="105"/>
      <c r="T384" s="119"/>
      <c r="U384" s="184"/>
      <c r="V384" s="104"/>
      <c r="W384" s="105"/>
      <c r="X384" s="104"/>
      <c r="Y384" s="105"/>
      <c r="Z384" s="453"/>
      <c r="AA384" s="184">
        <v>36482</v>
      </c>
      <c r="AB384" s="110">
        <v>-0.1457406453425748</v>
      </c>
      <c r="AC384" s="105">
        <v>18342</v>
      </c>
      <c r="AD384" s="110">
        <v>-0.16326809908307105</v>
      </c>
      <c r="AE384" s="105">
        <v>54824</v>
      </c>
      <c r="AF384" s="110">
        <v>-0.15168582790474572</v>
      </c>
      <c r="AG384" s="184"/>
      <c r="AH384" s="104"/>
      <c r="AI384" s="105"/>
      <c r="AJ384" s="104"/>
      <c r="AK384" s="105"/>
      <c r="AL384" s="119"/>
      <c r="AM384" s="184">
        <v>9323</v>
      </c>
      <c r="AN384" s="110">
        <v>9.6049847166705948E-2</v>
      </c>
      <c r="AO384" s="184">
        <v>1148</v>
      </c>
      <c r="AP384" s="110">
        <v>-4.5719035743973402E-2</v>
      </c>
      <c r="AQ384" s="105">
        <v>977</v>
      </c>
      <c r="AR384" s="110">
        <v>-0.17691659646166802</v>
      </c>
      <c r="AS384" s="105">
        <v>2125</v>
      </c>
      <c r="AT384" s="110">
        <v>-0.11087866108786615</v>
      </c>
    </row>
    <row r="385" spans="2:46" s="4" customFormat="1" ht="15" hidden="1" customHeight="1" outlineLevel="1" x14ac:dyDescent="0.25">
      <c r="B385" s="83" t="s">
        <v>127</v>
      </c>
      <c r="C385" s="184">
        <v>118030</v>
      </c>
      <c r="D385" s="110">
        <v>-9.0846068523539603E-2</v>
      </c>
      <c r="E385" s="105">
        <v>97703</v>
      </c>
      <c r="F385" s="110">
        <v>2.6658680621230335E-2</v>
      </c>
      <c r="G385" s="105">
        <v>215733</v>
      </c>
      <c r="H385" s="110">
        <v>-4.114405084670425E-2</v>
      </c>
      <c r="I385" s="184">
        <v>68768</v>
      </c>
      <c r="J385" s="110">
        <v>-8.0420422026690863E-2</v>
      </c>
      <c r="K385" s="105">
        <v>77255</v>
      </c>
      <c r="L385" s="110">
        <v>2.2608442426568898E-2</v>
      </c>
      <c r="M385" s="105">
        <v>146023</v>
      </c>
      <c r="N385" s="110">
        <v>-2.8643841175022833E-2</v>
      </c>
      <c r="O385" s="184"/>
      <c r="P385" s="104"/>
      <c r="Q385" s="105"/>
      <c r="R385" s="104"/>
      <c r="S385" s="105"/>
      <c r="T385" s="119"/>
      <c r="U385" s="184"/>
      <c r="V385" s="104"/>
      <c r="W385" s="105"/>
      <c r="X385" s="104"/>
      <c r="Y385" s="105"/>
      <c r="Z385" s="453"/>
      <c r="AA385" s="184">
        <v>38736</v>
      </c>
      <c r="AB385" s="110">
        <v>-0.11706783369803064</v>
      </c>
      <c r="AC385" s="105">
        <v>19509</v>
      </c>
      <c r="AD385" s="110">
        <v>1.4086703399521783E-2</v>
      </c>
      <c r="AE385" s="105">
        <v>58245</v>
      </c>
      <c r="AF385" s="110">
        <v>-7.7087624782126496E-2</v>
      </c>
      <c r="AG385" s="184"/>
      <c r="AH385" s="104"/>
      <c r="AI385" s="105"/>
      <c r="AJ385" s="104"/>
      <c r="AK385" s="105"/>
      <c r="AL385" s="119"/>
      <c r="AM385" s="184">
        <v>9506</v>
      </c>
      <c r="AN385" s="110">
        <v>-5.7525363455706024E-3</v>
      </c>
      <c r="AO385" s="184">
        <v>1020</v>
      </c>
      <c r="AP385" s="110">
        <v>-0.36606587942821633</v>
      </c>
      <c r="AQ385" s="105">
        <v>939</v>
      </c>
      <c r="AR385" s="110">
        <v>1.4645669291338583</v>
      </c>
      <c r="AS385" s="105">
        <v>1959</v>
      </c>
      <c r="AT385" s="110">
        <v>-1.5577889447236148E-2</v>
      </c>
    </row>
    <row r="386" spans="2:46" s="4" customFormat="1" ht="15" hidden="1" customHeight="1" outlineLevel="1" x14ac:dyDescent="0.25">
      <c r="B386" s="83" t="s">
        <v>128</v>
      </c>
      <c r="C386" s="184">
        <v>129205</v>
      </c>
      <c r="D386" s="110">
        <v>-9.2406574880584458E-2</v>
      </c>
      <c r="E386" s="105">
        <v>111124</v>
      </c>
      <c r="F386" s="110">
        <v>-5.3353437774199874E-2</v>
      </c>
      <c r="G386" s="105">
        <v>240329</v>
      </c>
      <c r="H386" s="110">
        <v>-7.4757360046506793E-2</v>
      </c>
      <c r="I386" s="184">
        <v>75778</v>
      </c>
      <c r="J386" s="110">
        <v>-8.3544977384321428E-2</v>
      </c>
      <c r="K386" s="105">
        <v>89485</v>
      </c>
      <c r="L386" s="110">
        <v>-1.8481956784029863E-2</v>
      </c>
      <c r="M386" s="105">
        <v>165263</v>
      </c>
      <c r="N386" s="110">
        <v>-4.9425961715442668E-2</v>
      </c>
      <c r="O386" s="184"/>
      <c r="P386" s="104"/>
      <c r="Q386" s="105"/>
      <c r="R386" s="104"/>
      <c r="S386" s="105"/>
      <c r="T386" s="119"/>
      <c r="U386" s="184"/>
      <c r="V386" s="104"/>
      <c r="W386" s="105"/>
      <c r="X386" s="104"/>
      <c r="Y386" s="105"/>
      <c r="Z386" s="453"/>
      <c r="AA386" s="184">
        <v>41429</v>
      </c>
      <c r="AB386" s="110">
        <v>-0.13820647764857608</v>
      </c>
      <c r="AC386" s="105">
        <v>20375</v>
      </c>
      <c r="AD386" s="110">
        <v>-0.17258883248730961</v>
      </c>
      <c r="AE386" s="105">
        <v>61804</v>
      </c>
      <c r="AF386" s="110">
        <v>-0.14985281575834275</v>
      </c>
      <c r="AG386" s="184"/>
      <c r="AH386" s="104"/>
      <c r="AI386" s="105"/>
      <c r="AJ386" s="104"/>
      <c r="AK386" s="105"/>
      <c r="AL386" s="119"/>
      <c r="AM386" s="184">
        <v>10756</v>
      </c>
      <c r="AN386" s="110">
        <v>2.4771341463414531E-2</v>
      </c>
      <c r="AO386" s="184">
        <v>1242</v>
      </c>
      <c r="AP386" s="110">
        <v>0.12398190045248869</v>
      </c>
      <c r="AQ386" s="105">
        <v>1264</v>
      </c>
      <c r="AR386" s="110">
        <v>-0.20603015075376885</v>
      </c>
      <c r="AS386" s="105">
        <v>2506</v>
      </c>
      <c r="AT386" s="110">
        <v>-7.081942899517979E-2</v>
      </c>
    </row>
    <row r="387" spans="2:46" s="4" customFormat="1" ht="15" hidden="1" customHeight="1" outlineLevel="1" x14ac:dyDescent="0.25">
      <c r="B387" s="83" t="s">
        <v>129</v>
      </c>
      <c r="C387" s="184">
        <v>127840</v>
      </c>
      <c r="D387" s="110">
        <v>2.8512582866705216E-2</v>
      </c>
      <c r="E387" s="105">
        <v>105783</v>
      </c>
      <c r="F387" s="110">
        <v>0.29868391975839126</v>
      </c>
      <c r="G387" s="105">
        <v>233623</v>
      </c>
      <c r="H387" s="110">
        <v>0.13547023086269738</v>
      </c>
      <c r="I387" s="184">
        <v>73325</v>
      </c>
      <c r="J387" s="110">
        <v>7.3824029055122642E-2</v>
      </c>
      <c r="K387" s="105">
        <v>81544</v>
      </c>
      <c r="L387" s="110">
        <v>0.33283208839345546</v>
      </c>
      <c r="M387" s="105">
        <v>154869</v>
      </c>
      <c r="N387" s="110">
        <v>0.19622291739080056</v>
      </c>
      <c r="O387" s="184"/>
      <c r="P387" s="104"/>
      <c r="Q387" s="105"/>
      <c r="R387" s="104"/>
      <c r="S387" s="105"/>
      <c r="T387" s="119"/>
      <c r="U387" s="184"/>
      <c r="V387" s="104"/>
      <c r="W387" s="105"/>
      <c r="X387" s="104"/>
      <c r="Y387" s="105"/>
      <c r="Z387" s="453"/>
      <c r="AA387" s="184">
        <v>44846</v>
      </c>
      <c r="AB387" s="110">
        <v>-4.7050468285321223E-3</v>
      </c>
      <c r="AC387" s="105">
        <v>23132</v>
      </c>
      <c r="AD387" s="110">
        <v>0.20116315297538678</v>
      </c>
      <c r="AE387" s="105">
        <v>67978</v>
      </c>
      <c r="AF387" s="110">
        <v>5.6937620498787256E-2</v>
      </c>
      <c r="AG387" s="184"/>
      <c r="AH387" s="104"/>
      <c r="AI387" s="105"/>
      <c r="AJ387" s="104"/>
      <c r="AK387" s="105"/>
      <c r="AL387" s="119"/>
      <c r="AM387" s="184">
        <v>7610</v>
      </c>
      <c r="AN387" s="110">
        <v>-0.21860560632508474</v>
      </c>
      <c r="AO387" s="184">
        <v>2059</v>
      </c>
      <c r="AP387" s="110">
        <v>0.69465020576131686</v>
      </c>
      <c r="AQ387" s="105">
        <v>1107</v>
      </c>
      <c r="AR387" s="110">
        <v>9.0640394088669973E-2</v>
      </c>
      <c r="AS387" s="105">
        <v>3166</v>
      </c>
      <c r="AT387" s="110">
        <v>0.4197309417040358</v>
      </c>
    </row>
    <row r="388" spans="2:46" s="4" customFormat="1" ht="15" hidden="1" customHeight="1" outlineLevel="1" x14ac:dyDescent="0.25">
      <c r="B388" s="83" t="s">
        <v>152</v>
      </c>
      <c r="C388" s="184">
        <v>103475</v>
      </c>
      <c r="D388" s="110">
        <v>-4.8916789985017917E-2</v>
      </c>
      <c r="E388" s="105">
        <v>64779</v>
      </c>
      <c r="F388" s="110">
        <v>-5.2703157217437124E-2</v>
      </c>
      <c r="G388" s="105">
        <v>168254</v>
      </c>
      <c r="H388" s="110">
        <v>-5.0378146517665701E-2</v>
      </c>
      <c r="I388" s="184">
        <v>55054</v>
      </c>
      <c r="J388" s="110">
        <v>-5.6324991429550941E-2</v>
      </c>
      <c r="K388" s="105">
        <v>48803</v>
      </c>
      <c r="L388" s="110">
        <v>-7.1250499552781288E-2</v>
      </c>
      <c r="M388" s="105">
        <v>103857</v>
      </c>
      <c r="N388" s="110">
        <v>-6.339787351087145E-2</v>
      </c>
      <c r="O388" s="184"/>
      <c r="P388" s="104"/>
      <c r="Q388" s="105"/>
      <c r="R388" s="104"/>
      <c r="S388" s="105"/>
      <c r="T388" s="119"/>
      <c r="U388" s="184"/>
      <c r="V388" s="104"/>
      <c r="W388" s="105"/>
      <c r="X388" s="104"/>
      <c r="Y388" s="105"/>
      <c r="Z388" s="453"/>
      <c r="AA388" s="184">
        <v>39663</v>
      </c>
      <c r="AB388" s="110">
        <v>-2.1512273344023725E-2</v>
      </c>
      <c r="AC388" s="105">
        <v>15003</v>
      </c>
      <c r="AD388" s="110">
        <v>-5.3039846184446127E-3</v>
      </c>
      <c r="AE388" s="105">
        <v>54666</v>
      </c>
      <c r="AF388" s="110">
        <v>-1.7116760760904737E-2</v>
      </c>
      <c r="AG388" s="184"/>
      <c r="AH388" s="104"/>
      <c r="AI388" s="105"/>
      <c r="AJ388" s="104"/>
      <c r="AK388" s="105"/>
      <c r="AL388" s="119"/>
      <c r="AM388" s="184">
        <v>7268</v>
      </c>
      <c r="AN388" s="110">
        <v>-0.14008518693800287</v>
      </c>
      <c r="AO388" s="184">
        <v>1490</v>
      </c>
      <c r="AP388" s="110">
        <v>1.3605442176870763E-2</v>
      </c>
      <c r="AQ388" s="105">
        <v>973</v>
      </c>
      <c r="AR388" s="110">
        <v>0.29216467463479412</v>
      </c>
      <c r="AS388" s="105">
        <v>2463</v>
      </c>
      <c r="AT388" s="110">
        <v>0.10796221322537103</v>
      </c>
    </row>
    <row r="389" spans="2:46" s="4" customFormat="1" ht="15" hidden="1" customHeight="1" outlineLevel="1" x14ac:dyDescent="0.25">
      <c r="B389" s="83" t="s">
        <v>132</v>
      </c>
      <c r="C389" s="184">
        <v>103727</v>
      </c>
      <c r="D389" s="110">
        <v>4.7895662012809925E-2</v>
      </c>
      <c r="E389" s="105">
        <v>84886</v>
      </c>
      <c r="F389" s="110">
        <v>8.9623125898541822E-2</v>
      </c>
      <c r="G389" s="105">
        <v>188613</v>
      </c>
      <c r="H389" s="110">
        <v>6.6272824919441531E-2</v>
      </c>
      <c r="I389" s="184">
        <v>57576</v>
      </c>
      <c r="J389" s="110">
        <v>4.7007692167809312E-2</v>
      </c>
      <c r="K389" s="105">
        <v>65231</v>
      </c>
      <c r="L389" s="110">
        <v>6.7523115947958345E-2</v>
      </c>
      <c r="M389" s="105">
        <v>122807</v>
      </c>
      <c r="N389" s="110">
        <v>5.7805609151047488E-2</v>
      </c>
      <c r="O389" s="184"/>
      <c r="P389" s="104"/>
      <c r="Q389" s="105"/>
      <c r="R389" s="104"/>
      <c r="S389" s="105"/>
      <c r="T389" s="119"/>
      <c r="U389" s="184"/>
      <c r="V389" s="104"/>
      <c r="W389" s="105"/>
      <c r="X389" s="104"/>
      <c r="Y389" s="105"/>
      <c r="Z389" s="453"/>
      <c r="AA389" s="184">
        <v>38548</v>
      </c>
      <c r="AB389" s="110">
        <v>0.13627118644067804</v>
      </c>
      <c r="AC389" s="105">
        <v>19037</v>
      </c>
      <c r="AD389" s="110">
        <v>0.18396666459356936</v>
      </c>
      <c r="AE389" s="105">
        <v>57585</v>
      </c>
      <c r="AF389" s="110">
        <v>0.15160787137029041</v>
      </c>
      <c r="AG389" s="184"/>
      <c r="AH389" s="104"/>
      <c r="AI389" s="105"/>
      <c r="AJ389" s="104"/>
      <c r="AK389" s="105"/>
      <c r="AL389" s="119"/>
      <c r="AM389" s="184">
        <v>6620</v>
      </c>
      <c r="AN389" s="110">
        <v>-0.25525930925863427</v>
      </c>
      <c r="AO389" s="184">
        <v>983</v>
      </c>
      <c r="AP389" s="110">
        <v>-0.16765453005927178</v>
      </c>
      <c r="AQ389" s="105">
        <v>618</v>
      </c>
      <c r="AR389" s="110">
        <v>-0.14166666666666672</v>
      </c>
      <c r="AS389" s="105">
        <v>1601</v>
      </c>
      <c r="AT389" s="110">
        <v>-0.15781167806417673</v>
      </c>
    </row>
    <row r="390" spans="2:46" s="4" customFormat="1" ht="15" hidden="1" customHeight="1" outlineLevel="1" x14ac:dyDescent="0.25">
      <c r="B390" s="83" t="s">
        <v>133</v>
      </c>
      <c r="C390" s="184">
        <v>130514</v>
      </c>
      <c r="D390" s="110">
        <v>7.0787457132074127E-2</v>
      </c>
      <c r="E390" s="105">
        <v>121188</v>
      </c>
      <c r="F390" s="110">
        <v>1.3769219186562154E-2</v>
      </c>
      <c r="G390" s="105">
        <v>251702</v>
      </c>
      <c r="H390" s="110">
        <v>4.2555130308000733E-2</v>
      </c>
      <c r="I390" s="184">
        <v>77986</v>
      </c>
      <c r="J390" s="110">
        <v>9.0652271201611123E-2</v>
      </c>
      <c r="K390" s="105">
        <v>92825</v>
      </c>
      <c r="L390" s="110">
        <v>6.1208857792868443E-2</v>
      </c>
      <c r="M390" s="105">
        <v>170811</v>
      </c>
      <c r="N390" s="110">
        <v>7.4451957855008688E-2</v>
      </c>
      <c r="O390" s="184"/>
      <c r="P390" s="104"/>
      <c r="Q390" s="105"/>
      <c r="R390" s="104"/>
      <c r="S390" s="105"/>
      <c r="T390" s="119"/>
      <c r="U390" s="184"/>
      <c r="V390" s="104"/>
      <c r="W390" s="105"/>
      <c r="X390" s="104"/>
      <c r="Y390" s="105"/>
      <c r="Z390" s="453"/>
      <c r="AA390" s="184">
        <v>43395</v>
      </c>
      <c r="AB390" s="110">
        <v>1.8590240123934842E-2</v>
      </c>
      <c r="AC390" s="105">
        <v>27538</v>
      </c>
      <c r="AD390" s="110">
        <v>-0.10579296012469153</v>
      </c>
      <c r="AE390" s="105">
        <v>70933</v>
      </c>
      <c r="AF390" s="110">
        <v>-3.3597187972588149E-2</v>
      </c>
      <c r="AG390" s="184"/>
      <c r="AH390" s="104"/>
      <c r="AI390" s="105"/>
      <c r="AJ390" s="104"/>
      <c r="AK390" s="105"/>
      <c r="AL390" s="119"/>
      <c r="AM390" s="184">
        <v>8120</v>
      </c>
      <c r="AN390" s="110">
        <v>0.18229470005824111</v>
      </c>
      <c r="AO390" s="184">
        <v>1013</v>
      </c>
      <c r="AP390" s="110">
        <v>0.11196487376509334</v>
      </c>
      <c r="AQ390" s="105">
        <v>825</v>
      </c>
      <c r="AR390" s="110">
        <v>-0.3529411764705882</v>
      </c>
      <c r="AS390" s="105">
        <v>1838</v>
      </c>
      <c r="AT390" s="110">
        <v>-0.15919487648673381</v>
      </c>
    </row>
    <row r="391" spans="2:46" s="4" customFormat="1" ht="15" hidden="1" customHeight="1" outlineLevel="1" x14ac:dyDescent="0.25">
      <c r="B391" s="83" t="s">
        <v>134</v>
      </c>
      <c r="C391" s="184">
        <v>153272</v>
      </c>
      <c r="D391" s="110">
        <v>6.5558042852574383E-2</v>
      </c>
      <c r="E391" s="105">
        <v>130414</v>
      </c>
      <c r="F391" s="110">
        <v>0.10007591733445809</v>
      </c>
      <c r="G391" s="105">
        <v>283686</v>
      </c>
      <c r="H391" s="110">
        <v>8.1153388822829964E-2</v>
      </c>
      <c r="I391" s="184">
        <v>88532</v>
      </c>
      <c r="J391" s="110">
        <v>7.2920075137853813E-2</v>
      </c>
      <c r="K391" s="105">
        <v>97027</v>
      </c>
      <c r="L391" s="110">
        <v>0.1514507802765086</v>
      </c>
      <c r="M391" s="105">
        <v>185559</v>
      </c>
      <c r="N391" s="110">
        <v>0.11259743374505327</v>
      </c>
      <c r="O391" s="184"/>
      <c r="P391" s="104"/>
      <c r="Q391" s="105"/>
      <c r="R391" s="104"/>
      <c r="S391" s="105"/>
      <c r="T391" s="119"/>
      <c r="U391" s="184"/>
      <c r="V391" s="104"/>
      <c r="W391" s="105"/>
      <c r="X391" s="104"/>
      <c r="Y391" s="105"/>
      <c r="Z391" s="453"/>
      <c r="AA391" s="184">
        <v>57121</v>
      </c>
      <c r="AB391" s="110">
        <v>7.3682825510798633E-2</v>
      </c>
      <c r="AC391" s="105">
        <v>32696</v>
      </c>
      <c r="AD391" s="110">
        <v>-1.8138138138138138E-2</v>
      </c>
      <c r="AE391" s="105">
        <v>89817</v>
      </c>
      <c r="AF391" s="110">
        <v>3.8334816938532468E-2</v>
      </c>
      <c r="AG391" s="184"/>
      <c r="AH391" s="104"/>
      <c r="AI391" s="105"/>
      <c r="AJ391" s="104"/>
      <c r="AK391" s="105"/>
      <c r="AL391" s="119"/>
      <c r="AM391" s="184">
        <v>5354</v>
      </c>
      <c r="AN391" s="110">
        <v>-0.22663585150946119</v>
      </c>
      <c r="AO391" s="184">
        <v>2265</v>
      </c>
      <c r="AP391" s="110">
        <v>0.88279301745635919</v>
      </c>
      <c r="AQ391" s="105">
        <v>691</v>
      </c>
      <c r="AR391" s="110">
        <v>-0.29847715736040614</v>
      </c>
      <c r="AS391" s="105">
        <v>2956</v>
      </c>
      <c r="AT391" s="110">
        <v>0.35100548446069468</v>
      </c>
    </row>
    <row r="392" spans="2:46" s="4" customFormat="1" ht="15" hidden="1" customHeight="1" outlineLevel="1" x14ac:dyDescent="0.25">
      <c r="B392" s="83" t="s">
        <v>135</v>
      </c>
      <c r="C392" s="184">
        <v>135254</v>
      </c>
      <c r="D392" s="110">
        <v>5.8044025846019087E-2</v>
      </c>
      <c r="E392" s="105">
        <v>102521</v>
      </c>
      <c r="F392" s="110">
        <v>3.929241218510815E-2</v>
      </c>
      <c r="G392" s="105">
        <v>237775</v>
      </c>
      <c r="H392" s="110">
        <v>4.9876588999421489E-2</v>
      </c>
      <c r="I392" s="184">
        <v>74004</v>
      </c>
      <c r="J392" s="110">
        <v>8.0665887850467355E-2</v>
      </c>
      <c r="K392" s="105">
        <v>75560</v>
      </c>
      <c r="L392" s="110">
        <v>4.2796616017333866E-2</v>
      </c>
      <c r="M392" s="105">
        <v>149564</v>
      </c>
      <c r="N392" s="110">
        <v>6.1196687928820159E-2</v>
      </c>
      <c r="O392" s="184"/>
      <c r="P392" s="104"/>
      <c r="Q392" s="105"/>
      <c r="R392" s="104"/>
      <c r="S392" s="105"/>
      <c r="T392" s="119"/>
      <c r="U392" s="184"/>
      <c r="V392" s="104"/>
      <c r="W392" s="105"/>
      <c r="X392" s="104"/>
      <c r="Y392" s="105"/>
      <c r="Z392" s="453"/>
      <c r="AA392" s="184">
        <v>51973</v>
      </c>
      <c r="AB392" s="110">
        <v>5.5846741426946123E-2</v>
      </c>
      <c r="AC392" s="105">
        <v>25839</v>
      </c>
      <c r="AD392" s="110">
        <v>3.6836403033586151E-2</v>
      </c>
      <c r="AE392" s="105">
        <v>77812</v>
      </c>
      <c r="AF392" s="110">
        <v>4.9457144783869422E-2</v>
      </c>
      <c r="AG392" s="184"/>
      <c r="AH392" s="104"/>
      <c r="AI392" s="105"/>
      <c r="AJ392" s="104"/>
      <c r="AK392" s="105"/>
      <c r="AL392" s="119"/>
      <c r="AM392" s="184">
        <v>8145</v>
      </c>
      <c r="AN392" s="110">
        <v>-3.7006384488058597E-2</v>
      </c>
      <c r="AO392" s="184">
        <v>1132</v>
      </c>
      <c r="AP392" s="110">
        <v>-0.32296650717703346</v>
      </c>
      <c r="AQ392" s="105">
        <v>1122</v>
      </c>
      <c r="AR392" s="110">
        <v>-0.11304347826086958</v>
      </c>
      <c r="AS392" s="105">
        <v>2254</v>
      </c>
      <c r="AT392" s="110">
        <v>-0.23255022131426628</v>
      </c>
    </row>
    <row r="393" spans="2:46" s="4" customFormat="1" ht="15" hidden="1" customHeight="1" outlineLevel="1" x14ac:dyDescent="0.25">
      <c r="B393" s="83" t="s">
        <v>153</v>
      </c>
      <c r="C393" s="184">
        <v>139785</v>
      </c>
      <c r="D393" s="110">
        <v>0.14950043172566918</v>
      </c>
      <c r="E393" s="105">
        <v>88800</v>
      </c>
      <c r="F393" s="110">
        <v>3.0198266761024106E-2</v>
      </c>
      <c r="G393" s="105">
        <v>228585</v>
      </c>
      <c r="H393" s="110">
        <v>0.1000134743650205</v>
      </c>
      <c r="I393" s="184">
        <v>73523</v>
      </c>
      <c r="J393" s="110">
        <v>0.15855407258000986</v>
      </c>
      <c r="K393" s="105">
        <v>65211</v>
      </c>
      <c r="L393" s="110">
        <v>8.6922461497433101E-2</v>
      </c>
      <c r="M393" s="105">
        <v>138734</v>
      </c>
      <c r="N393" s="110">
        <v>0.12374348963606763</v>
      </c>
      <c r="O393" s="184"/>
      <c r="P393" s="104"/>
      <c r="Q393" s="105"/>
      <c r="R393" s="104"/>
      <c r="S393" s="105"/>
      <c r="T393" s="119"/>
      <c r="U393" s="184"/>
      <c r="V393" s="104"/>
      <c r="W393" s="105"/>
      <c r="X393" s="104"/>
      <c r="Y393" s="105"/>
      <c r="Z393" s="453"/>
      <c r="AA393" s="184">
        <v>53620</v>
      </c>
      <c r="AB393" s="110">
        <v>0.11915843960677086</v>
      </c>
      <c r="AC393" s="105">
        <v>22449</v>
      </c>
      <c r="AD393" s="110">
        <v>-0.10543933054393306</v>
      </c>
      <c r="AE393" s="105">
        <v>76069</v>
      </c>
      <c r="AF393" s="110">
        <v>4.1955455715968482E-2</v>
      </c>
      <c r="AG393" s="184"/>
      <c r="AH393" s="104"/>
      <c r="AI393" s="105"/>
      <c r="AJ393" s="104"/>
      <c r="AK393" s="105"/>
      <c r="AL393" s="119"/>
      <c r="AM393" s="184">
        <v>11159</v>
      </c>
      <c r="AN393" s="110">
        <v>0.2114862664205841</v>
      </c>
      <c r="AO393" s="184">
        <v>1483</v>
      </c>
      <c r="AP393" s="110">
        <v>0.4510763209393347</v>
      </c>
      <c r="AQ393" s="105">
        <v>1140</v>
      </c>
      <c r="AR393" s="110">
        <v>3.0741410488245968E-2</v>
      </c>
      <c r="AS393" s="105">
        <v>2623</v>
      </c>
      <c r="AT393" s="110">
        <v>0.23261278195488733</v>
      </c>
    </row>
    <row r="394" spans="2:46" s="4" customFormat="1" ht="15" hidden="1" customHeight="1" outlineLevel="1" x14ac:dyDescent="0.25">
      <c r="B394" s="83" t="s">
        <v>124</v>
      </c>
      <c r="C394" s="184">
        <v>127187</v>
      </c>
      <c r="D394" s="110">
        <v>0.11510810289501827</v>
      </c>
      <c r="E394" s="105">
        <v>91827</v>
      </c>
      <c r="F394" s="110">
        <v>0.17588229268042821</v>
      </c>
      <c r="G394" s="105">
        <v>219014</v>
      </c>
      <c r="H394" s="110">
        <v>0.13980744210252416</v>
      </c>
      <c r="I394" s="184">
        <v>70357</v>
      </c>
      <c r="J394" s="110">
        <v>0.17569306351620062</v>
      </c>
      <c r="K394" s="105">
        <v>69973</v>
      </c>
      <c r="L394" s="110">
        <v>0.17068478024460032</v>
      </c>
      <c r="M394" s="105">
        <v>140330</v>
      </c>
      <c r="N394" s="110">
        <v>0.17319042921397165</v>
      </c>
      <c r="O394" s="184"/>
      <c r="P394" s="104"/>
      <c r="Q394" s="105"/>
      <c r="R394" s="104"/>
      <c r="S394" s="105"/>
      <c r="T394" s="119"/>
      <c r="U394" s="184"/>
      <c r="V394" s="104"/>
      <c r="W394" s="105"/>
      <c r="X394" s="104"/>
      <c r="Y394" s="105"/>
      <c r="Z394" s="453"/>
      <c r="AA394" s="184">
        <v>44185</v>
      </c>
      <c r="AB394" s="110">
        <v>2.603102359279208E-2</v>
      </c>
      <c r="AC394" s="105">
        <v>20460</v>
      </c>
      <c r="AD394" s="110">
        <v>0.20886262924667642</v>
      </c>
      <c r="AE394" s="105">
        <v>64645</v>
      </c>
      <c r="AF394" s="110">
        <v>7.7614229275367208E-2</v>
      </c>
      <c r="AG394" s="184"/>
      <c r="AH394" s="104"/>
      <c r="AI394" s="105"/>
      <c r="AJ394" s="104"/>
      <c r="AK394" s="105"/>
      <c r="AL394" s="119"/>
      <c r="AM394" s="184">
        <v>10634</v>
      </c>
      <c r="AN394" s="110">
        <v>5.099822099229101E-2</v>
      </c>
      <c r="AO394" s="184">
        <v>2011</v>
      </c>
      <c r="AP394" s="110">
        <v>0.94675701839303006</v>
      </c>
      <c r="AQ394" s="105">
        <v>1394</v>
      </c>
      <c r="AR394" s="110">
        <v>-1.4326647564469885E-3</v>
      </c>
      <c r="AS394" s="105">
        <v>3405</v>
      </c>
      <c r="AT394" s="110">
        <v>0.40181144503911082</v>
      </c>
    </row>
    <row r="395" spans="2:46" s="4" customFormat="1" ht="15" hidden="1" customHeight="1" outlineLevel="1" x14ac:dyDescent="0.25">
      <c r="B395" s="83" t="s">
        <v>125</v>
      </c>
      <c r="C395" s="184">
        <v>126963</v>
      </c>
      <c r="D395" s="110">
        <v>0.11725831148031474</v>
      </c>
      <c r="E395" s="105">
        <v>107332</v>
      </c>
      <c r="F395" s="110">
        <v>2.8350243837007572E-2</v>
      </c>
      <c r="G395" s="105">
        <v>234295</v>
      </c>
      <c r="H395" s="110">
        <v>7.4693478769419785E-2</v>
      </c>
      <c r="I395" s="184">
        <v>76840</v>
      </c>
      <c r="J395" s="110">
        <v>0.21991490442623984</v>
      </c>
      <c r="K395" s="105">
        <v>82274</v>
      </c>
      <c r="L395" s="110">
        <v>4.2845110652685037E-3</v>
      </c>
      <c r="M395" s="105">
        <v>159114</v>
      </c>
      <c r="N395" s="110">
        <v>9.8011883155868063E-2</v>
      </c>
      <c r="O395" s="184"/>
      <c r="P395" s="104"/>
      <c r="Q395" s="105"/>
      <c r="R395" s="104"/>
      <c r="S395" s="105"/>
      <c r="T395" s="119"/>
      <c r="U395" s="184"/>
      <c r="V395" s="104"/>
      <c r="W395" s="105"/>
      <c r="X395" s="104"/>
      <c r="Y395" s="105"/>
      <c r="Z395" s="453"/>
      <c r="AA395" s="184">
        <v>39892</v>
      </c>
      <c r="AB395" s="110">
        <v>-1.5862834587393571E-2</v>
      </c>
      <c r="AC395" s="105">
        <v>23794</v>
      </c>
      <c r="AD395" s="110">
        <v>0.12108933283075762</v>
      </c>
      <c r="AE395" s="105">
        <v>63686</v>
      </c>
      <c r="AF395" s="110">
        <v>3.1201930083064822E-2</v>
      </c>
      <c r="AG395" s="184"/>
      <c r="AH395" s="104"/>
      <c r="AI395" s="105"/>
      <c r="AJ395" s="104"/>
      <c r="AK395" s="105"/>
      <c r="AL395" s="119"/>
      <c r="AM395" s="184">
        <v>8028</v>
      </c>
      <c r="AN395" s="110">
        <v>-0.10130975036381951</v>
      </c>
      <c r="AO395" s="184">
        <v>2203</v>
      </c>
      <c r="AP395" s="110">
        <v>0.86379018612521152</v>
      </c>
      <c r="AQ395" s="105">
        <v>1264</v>
      </c>
      <c r="AR395" s="110">
        <v>3.0995106035889064E-2</v>
      </c>
      <c r="AS395" s="105">
        <v>3467</v>
      </c>
      <c r="AT395" s="110">
        <v>0.4397840531561461</v>
      </c>
    </row>
    <row r="396" spans="2:46" s="4" customFormat="1" ht="15.75" collapsed="1" x14ac:dyDescent="0.25">
      <c r="B396" s="106">
        <v>1990</v>
      </c>
      <c r="C396" s="194">
        <v>1514881</v>
      </c>
      <c r="D396" s="108">
        <v>2.2747971728080296E-2</v>
      </c>
      <c r="E396" s="109">
        <v>1198778</v>
      </c>
      <c r="F396" s="108">
        <v>4.3228463220039259E-2</v>
      </c>
      <c r="G396" s="109">
        <v>2713659</v>
      </c>
      <c r="H396" s="108">
        <v>3.1695352339341953E-2</v>
      </c>
      <c r="I396" s="194">
        <v>864419</v>
      </c>
      <c r="J396" s="108">
        <v>4.2071318352782328E-2</v>
      </c>
      <c r="K396" s="109">
        <v>918290</v>
      </c>
      <c r="L396" s="108">
        <v>5.8257215887745017E-2</v>
      </c>
      <c r="M396" s="109">
        <v>1782709</v>
      </c>
      <c r="N396" s="108">
        <v>5.0346500060686195E-2</v>
      </c>
      <c r="O396" s="194"/>
      <c r="P396" s="108"/>
      <c r="Q396" s="109"/>
      <c r="R396" s="108"/>
      <c r="S396" s="109"/>
      <c r="T396" s="196"/>
      <c r="U396" s="194"/>
      <c r="V396" s="108"/>
      <c r="W396" s="109"/>
      <c r="X396" s="108"/>
      <c r="Y396" s="109"/>
      <c r="Z396" s="454"/>
      <c r="AA396" s="194">
        <v>529890</v>
      </c>
      <c r="AB396" s="108">
        <v>-1.5394558579404638E-3</v>
      </c>
      <c r="AC396" s="109">
        <v>268174</v>
      </c>
      <c r="AD396" s="108">
        <v>-1.0839401784217273E-3</v>
      </c>
      <c r="AE396" s="109">
        <v>798064</v>
      </c>
      <c r="AF396" s="108">
        <v>-1.3864349601837578E-3</v>
      </c>
      <c r="AG396" s="194"/>
      <c r="AH396" s="108"/>
      <c r="AI396" s="109"/>
      <c r="AJ396" s="108"/>
      <c r="AK396" s="109"/>
      <c r="AL396" s="196"/>
      <c r="AM396" s="194">
        <v>102523</v>
      </c>
      <c r="AN396" s="108">
        <v>-3.4205022891271142E-2</v>
      </c>
      <c r="AO396" s="194">
        <v>18049</v>
      </c>
      <c r="AP396" s="108">
        <v>0.21903282453059569</v>
      </c>
      <c r="AQ396" s="109">
        <v>12314</v>
      </c>
      <c r="AR396" s="108">
        <v>-4.5500348810169733E-2</v>
      </c>
      <c r="AS396" s="109">
        <v>30363</v>
      </c>
      <c r="AT396" s="108">
        <v>9.5860251921896955E-2</v>
      </c>
    </row>
    <row r="397" spans="2:46" s="4" customFormat="1" ht="15" hidden="1" customHeight="1" outlineLevel="1" x14ac:dyDescent="0.25">
      <c r="B397" s="83" t="s">
        <v>126</v>
      </c>
      <c r="C397" s="184">
        <v>134061</v>
      </c>
      <c r="D397" s="110">
        <v>-4.6182517466940576E-3</v>
      </c>
      <c r="E397" s="105">
        <v>103411</v>
      </c>
      <c r="F397" s="110">
        <v>6.5873015873015861E-2</v>
      </c>
      <c r="G397" s="105">
        <v>237472</v>
      </c>
      <c r="H397" s="110">
        <v>2.4898253367457546E-2</v>
      </c>
      <c r="I397" s="184">
        <v>81646</v>
      </c>
      <c r="J397" s="110">
        <v>6.9687004598634861E-2</v>
      </c>
      <c r="K397" s="105">
        <v>80303</v>
      </c>
      <c r="L397" s="110">
        <v>8.6526492395951671E-2</v>
      </c>
      <c r="M397" s="105">
        <v>161949</v>
      </c>
      <c r="N397" s="110">
        <v>7.7971178487036941E-2</v>
      </c>
      <c r="O397" s="184"/>
      <c r="P397" s="104"/>
      <c r="Q397" s="105"/>
      <c r="R397" s="104"/>
      <c r="S397" s="105"/>
      <c r="T397" s="119"/>
      <c r="U397" s="184"/>
      <c r="V397" s="104"/>
      <c r="W397" s="105"/>
      <c r="X397" s="104"/>
      <c r="Y397" s="105"/>
      <c r="Z397" s="453"/>
      <c r="AA397" s="184">
        <v>42706</v>
      </c>
      <c r="AB397" s="110">
        <v>-0.14958779720418969</v>
      </c>
      <c r="AC397" s="105">
        <v>21921</v>
      </c>
      <c r="AD397" s="110">
        <v>-2.0640664790242624E-2</v>
      </c>
      <c r="AE397" s="105">
        <v>64627</v>
      </c>
      <c r="AF397" s="110">
        <v>-0.10983319788983625</v>
      </c>
      <c r="AG397" s="184"/>
      <c r="AH397" s="104"/>
      <c r="AI397" s="105"/>
      <c r="AJ397" s="104"/>
      <c r="AK397" s="105"/>
      <c r="AL397" s="119"/>
      <c r="AM397" s="184">
        <v>8506</v>
      </c>
      <c r="AN397" s="110">
        <v>0.22335682439234872</v>
      </c>
      <c r="AO397" s="184">
        <v>1203</v>
      </c>
      <c r="AP397" s="110">
        <v>1.51898734177216E-2</v>
      </c>
      <c r="AQ397" s="105">
        <v>1187</v>
      </c>
      <c r="AR397" s="110">
        <v>0.62825788751714673</v>
      </c>
      <c r="AS397" s="105">
        <v>2390</v>
      </c>
      <c r="AT397" s="110">
        <v>0.24869383490073149</v>
      </c>
    </row>
    <row r="398" spans="2:46" s="4" customFormat="1" ht="15" hidden="1" customHeight="1" outlineLevel="1" x14ac:dyDescent="0.25">
      <c r="B398" s="83" t="s">
        <v>127</v>
      </c>
      <c r="C398" s="184">
        <v>129824</v>
      </c>
      <c r="D398" s="110">
        <v>2.1817838365393749E-2</v>
      </c>
      <c r="E398" s="105">
        <v>95166</v>
      </c>
      <c r="F398" s="110">
        <v>8.0057199927365152E-2</v>
      </c>
      <c r="G398" s="105">
        <v>224990</v>
      </c>
      <c r="H398" s="110">
        <v>4.5667490844193193E-2</v>
      </c>
      <c r="I398" s="184">
        <v>74782</v>
      </c>
      <c r="J398" s="110">
        <v>4.7308274046272025E-2</v>
      </c>
      <c r="K398" s="105">
        <v>75547</v>
      </c>
      <c r="L398" s="110">
        <v>0.1009312018186852</v>
      </c>
      <c r="M398" s="105">
        <v>150329</v>
      </c>
      <c r="N398" s="110">
        <v>7.3586859489376932E-2</v>
      </c>
      <c r="O398" s="184"/>
      <c r="P398" s="104"/>
      <c r="Q398" s="105"/>
      <c r="R398" s="104"/>
      <c r="S398" s="105"/>
      <c r="T398" s="119"/>
      <c r="U398" s="184"/>
      <c r="V398" s="104"/>
      <c r="W398" s="105"/>
      <c r="X398" s="104"/>
      <c r="Y398" s="105"/>
      <c r="Z398" s="453"/>
      <c r="AA398" s="184">
        <v>43872</v>
      </c>
      <c r="AB398" s="110">
        <v>-7.5269270493012685E-2</v>
      </c>
      <c r="AC398" s="105">
        <v>19238</v>
      </c>
      <c r="AD398" s="110">
        <v>1.3753491068135171E-2</v>
      </c>
      <c r="AE398" s="105">
        <v>63110</v>
      </c>
      <c r="AF398" s="110">
        <v>-4.9834387232761235E-2</v>
      </c>
      <c r="AG398" s="184"/>
      <c r="AH398" s="104"/>
      <c r="AI398" s="105"/>
      <c r="AJ398" s="104"/>
      <c r="AK398" s="105"/>
      <c r="AL398" s="119"/>
      <c r="AM398" s="184">
        <v>9561</v>
      </c>
      <c r="AN398" s="110">
        <v>0.38284639861151293</v>
      </c>
      <c r="AO398" s="184">
        <v>1609</v>
      </c>
      <c r="AP398" s="110">
        <v>0.24632068164213794</v>
      </c>
      <c r="AQ398" s="105">
        <v>381</v>
      </c>
      <c r="AR398" s="110">
        <v>-0.25875486381322954</v>
      </c>
      <c r="AS398" s="105">
        <v>1990</v>
      </c>
      <c r="AT398" s="110">
        <v>0.10249307479224368</v>
      </c>
    </row>
    <row r="399" spans="2:46" s="4" customFormat="1" ht="15" hidden="1" customHeight="1" outlineLevel="1" x14ac:dyDescent="0.25">
      <c r="B399" s="83" t="s">
        <v>128</v>
      </c>
      <c r="C399" s="184">
        <v>142360</v>
      </c>
      <c r="D399" s="110">
        <v>8.4672411559883365E-2</v>
      </c>
      <c r="E399" s="105">
        <v>117387</v>
      </c>
      <c r="F399" s="110">
        <v>0.17512738630334468</v>
      </c>
      <c r="G399" s="105">
        <v>259747</v>
      </c>
      <c r="H399" s="110">
        <v>0.12376481785930604</v>
      </c>
      <c r="I399" s="184">
        <v>82686</v>
      </c>
      <c r="J399" s="110">
        <v>0.16859109346071777</v>
      </c>
      <c r="K399" s="105">
        <v>91170</v>
      </c>
      <c r="L399" s="110">
        <v>0.23357733367610645</v>
      </c>
      <c r="M399" s="105">
        <v>173856</v>
      </c>
      <c r="N399" s="110">
        <v>0.20179173809655482</v>
      </c>
      <c r="O399" s="184"/>
      <c r="P399" s="104"/>
      <c r="Q399" s="105"/>
      <c r="R399" s="104"/>
      <c r="S399" s="105"/>
      <c r="T399" s="119"/>
      <c r="U399" s="184"/>
      <c r="V399" s="104"/>
      <c r="W399" s="105"/>
      <c r="X399" s="104"/>
      <c r="Y399" s="105"/>
      <c r="Z399" s="453"/>
      <c r="AA399" s="184">
        <v>48073</v>
      </c>
      <c r="AB399" s="110">
        <v>-7.3880712028974393E-2</v>
      </c>
      <c r="AC399" s="105">
        <v>24625</v>
      </c>
      <c r="AD399" s="110">
        <v>-3.4399028733306247E-3</v>
      </c>
      <c r="AE399" s="105">
        <v>72698</v>
      </c>
      <c r="AF399" s="110">
        <v>-5.1162912109426029E-2</v>
      </c>
      <c r="AG399" s="184"/>
      <c r="AH399" s="104"/>
      <c r="AI399" s="105"/>
      <c r="AJ399" s="104"/>
      <c r="AK399" s="105"/>
      <c r="AL399" s="119"/>
      <c r="AM399" s="184">
        <v>10496</v>
      </c>
      <c r="AN399" s="110">
        <v>0.47415730337078643</v>
      </c>
      <c r="AO399" s="184">
        <v>1105</v>
      </c>
      <c r="AP399" s="110">
        <v>-0.2441860465116279</v>
      </c>
      <c r="AQ399" s="105">
        <v>1592</v>
      </c>
      <c r="AR399" s="110">
        <v>0.24764890282131669</v>
      </c>
      <c r="AS399" s="105">
        <v>2697</v>
      </c>
      <c r="AT399" s="110">
        <v>-1.4974433893352845E-2</v>
      </c>
    </row>
    <row r="400" spans="2:46" s="4" customFormat="1" ht="15" hidden="1" customHeight="1" outlineLevel="1" x14ac:dyDescent="0.25">
      <c r="B400" s="83" t="s">
        <v>129</v>
      </c>
      <c r="C400" s="184">
        <v>124296</v>
      </c>
      <c r="D400" s="110">
        <v>7.0963294847492753E-2</v>
      </c>
      <c r="E400" s="105">
        <v>81454</v>
      </c>
      <c r="F400" s="110">
        <v>0.15170024743725707</v>
      </c>
      <c r="G400" s="105">
        <v>205750</v>
      </c>
      <c r="H400" s="110">
        <v>0.10153384907781682</v>
      </c>
      <c r="I400" s="184">
        <v>68284</v>
      </c>
      <c r="J400" s="110">
        <v>9.8785099364389728E-2</v>
      </c>
      <c r="K400" s="105">
        <v>61181</v>
      </c>
      <c r="L400" s="110">
        <v>0.20087541955365373</v>
      </c>
      <c r="M400" s="105">
        <v>129465</v>
      </c>
      <c r="N400" s="110">
        <v>0.14477593463728655</v>
      </c>
      <c r="O400" s="184"/>
      <c r="P400" s="104"/>
      <c r="Q400" s="105"/>
      <c r="R400" s="104"/>
      <c r="S400" s="105"/>
      <c r="T400" s="119"/>
      <c r="U400" s="184"/>
      <c r="V400" s="104"/>
      <c r="W400" s="105"/>
      <c r="X400" s="104"/>
      <c r="Y400" s="105"/>
      <c r="Z400" s="453"/>
      <c r="AA400" s="184">
        <v>45058</v>
      </c>
      <c r="AB400" s="110">
        <v>-3.7674597411473276E-2</v>
      </c>
      <c r="AC400" s="105">
        <v>19258</v>
      </c>
      <c r="AD400" s="110">
        <v>1.9805126032620191E-2</v>
      </c>
      <c r="AE400" s="105">
        <v>64316</v>
      </c>
      <c r="AF400" s="110">
        <v>-2.1154841262593926E-2</v>
      </c>
      <c r="AG400" s="184"/>
      <c r="AH400" s="104"/>
      <c r="AI400" s="105"/>
      <c r="AJ400" s="104"/>
      <c r="AK400" s="105"/>
      <c r="AL400" s="119"/>
      <c r="AM400" s="184">
        <v>9739</v>
      </c>
      <c r="AN400" s="110">
        <v>0.69816913687881432</v>
      </c>
      <c r="AO400" s="184">
        <v>1215</v>
      </c>
      <c r="AP400" s="110">
        <v>-0.10530191458026505</v>
      </c>
      <c r="AQ400" s="105">
        <v>1015</v>
      </c>
      <c r="AR400" s="110">
        <v>0.13534675615212532</v>
      </c>
      <c r="AS400" s="105">
        <v>2230</v>
      </c>
      <c r="AT400" s="110">
        <v>-9.7690941385435437E-3</v>
      </c>
    </row>
    <row r="401" spans="2:46" s="4" customFormat="1" ht="15" hidden="1" customHeight="1" outlineLevel="1" x14ac:dyDescent="0.25">
      <c r="B401" s="83" t="s">
        <v>152</v>
      </c>
      <c r="C401" s="184">
        <v>108797</v>
      </c>
      <c r="D401" s="110">
        <v>-4.1191062454803973E-3</v>
      </c>
      <c r="E401" s="105">
        <v>68383</v>
      </c>
      <c r="F401" s="110">
        <v>0.14433213962984026</v>
      </c>
      <c r="G401" s="105">
        <v>177180</v>
      </c>
      <c r="H401" s="110">
        <v>4.8371349960060428E-2</v>
      </c>
      <c r="I401" s="184">
        <v>58340</v>
      </c>
      <c r="J401" s="110">
        <v>9.6678384119405214E-2</v>
      </c>
      <c r="K401" s="105">
        <v>52547</v>
      </c>
      <c r="L401" s="110">
        <v>0.30665174686062424</v>
      </c>
      <c r="M401" s="105">
        <v>110887</v>
      </c>
      <c r="N401" s="110">
        <v>0.18707446580739084</v>
      </c>
      <c r="O401" s="184"/>
      <c r="P401" s="104"/>
      <c r="Q401" s="105"/>
      <c r="R401" s="104"/>
      <c r="S401" s="105"/>
      <c r="T401" s="119"/>
      <c r="U401" s="184"/>
      <c r="V401" s="104"/>
      <c r="W401" s="105"/>
      <c r="X401" s="104"/>
      <c r="Y401" s="105"/>
      <c r="Z401" s="453"/>
      <c r="AA401" s="184">
        <v>40535</v>
      </c>
      <c r="AB401" s="110">
        <v>-0.17783907672961075</v>
      </c>
      <c r="AC401" s="105">
        <v>15083</v>
      </c>
      <c r="AD401" s="110">
        <v>-0.2063249842138497</v>
      </c>
      <c r="AE401" s="105">
        <v>55618</v>
      </c>
      <c r="AF401" s="110">
        <v>-0.18576427013336849</v>
      </c>
      <c r="AG401" s="184"/>
      <c r="AH401" s="104"/>
      <c r="AI401" s="105"/>
      <c r="AJ401" s="104"/>
      <c r="AK401" s="105"/>
      <c r="AL401" s="119"/>
      <c r="AM401" s="184">
        <v>8452</v>
      </c>
      <c r="AN401" s="110">
        <v>0.47943287239628907</v>
      </c>
      <c r="AO401" s="184">
        <v>1470</v>
      </c>
      <c r="AP401" s="110">
        <v>0.42166344294003877</v>
      </c>
      <c r="AQ401" s="105">
        <v>753</v>
      </c>
      <c r="AR401" s="110">
        <v>0.39703153988868278</v>
      </c>
      <c r="AS401" s="105">
        <v>2223</v>
      </c>
      <c r="AT401" s="110">
        <v>0.41322314049586772</v>
      </c>
    </row>
    <row r="402" spans="2:46" s="4" customFormat="1" ht="15" hidden="1" customHeight="1" outlineLevel="1" x14ac:dyDescent="0.25">
      <c r="B402" s="83" t="s">
        <v>132</v>
      </c>
      <c r="C402" s="184">
        <v>98986</v>
      </c>
      <c r="D402" s="110">
        <v>-4.5669716456330778E-2</v>
      </c>
      <c r="E402" s="105">
        <v>77904</v>
      </c>
      <c r="F402" s="110">
        <v>0.2380452920143028</v>
      </c>
      <c r="G402" s="105">
        <v>176890</v>
      </c>
      <c r="H402" s="110">
        <v>6.1458883394940322E-2</v>
      </c>
      <c r="I402" s="184">
        <v>54991</v>
      </c>
      <c r="J402" s="110">
        <v>4.8966122386693067E-2</v>
      </c>
      <c r="K402" s="105">
        <v>61105</v>
      </c>
      <c r="L402" s="110">
        <v>0.41715756760517642</v>
      </c>
      <c r="M402" s="105">
        <v>116096</v>
      </c>
      <c r="N402" s="110">
        <v>0.21513051851541731</v>
      </c>
      <c r="O402" s="184"/>
      <c r="P402" s="104"/>
      <c r="Q402" s="105"/>
      <c r="R402" s="104"/>
      <c r="S402" s="105"/>
      <c r="T402" s="119"/>
      <c r="U402" s="184"/>
      <c r="V402" s="104"/>
      <c r="W402" s="105"/>
      <c r="X402" s="104"/>
      <c r="Y402" s="105"/>
      <c r="Z402" s="453"/>
      <c r="AA402" s="184">
        <v>33925</v>
      </c>
      <c r="AB402" s="110">
        <v>-0.24977885891198581</v>
      </c>
      <c r="AC402" s="105">
        <v>16079</v>
      </c>
      <c r="AD402" s="110">
        <v>-0.17674466233167785</v>
      </c>
      <c r="AE402" s="105">
        <v>50004</v>
      </c>
      <c r="AF402" s="110">
        <v>-0.2277493783879786</v>
      </c>
      <c r="AG402" s="184"/>
      <c r="AH402" s="104"/>
      <c r="AI402" s="105"/>
      <c r="AJ402" s="104"/>
      <c r="AK402" s="105"/>
      <c r="AL402" s="119"/>
      <c r="AM402" s="184">
        <v>8889</v>
      </c>
      <c r="AN402" s="110">
        <v>0.7226744186046512</v>
      </c>
      <c r="AO402" s="184">
        <v>1181</v>
      </c>
      <c r="AP402" s="110">
        <v>0.28509249183895546</v>
      </c>
      <c r="AQ402" s="105">
        <v>720</v>
      </c>
      <c r="AR402" s="110">
        <v>1.6086956521739131</v>
      </c>
      <c r="AS402" s="105">
        <v>1901</v>
      </c>
      <c r="AT402" s="110">
        <v>0.59079497907949796</v>
      </c>
    </row>
    <row r="403" spans="2:46" s="4" customFormat="1" ht="15" hidden="1" customHeight="1" outlineLevel="1" x14ac:dyDescent="0.25">
      <c r="B403" s="83" t="s">
        <v>133</v>
      </c>
      <c r="C403" s="184">
        <v>121886</v>
      </c>
      <c r="D403" s="110">
        <v>1.0269629580511808E-2</v>
      </c>
      <c r="E403" s="105">
        <v>119542</v>
      </c>
      <c r="F403" s="110">
        <v>0.19703599859810739</v>
      </c>
      <c r="G403" s="105">
        <v>241428</v>
      </c>
      <c r="H403" s="110">
        <v>9.4851980844579797E-2</v>
      </c>
      <c r="I403" s="184">
        <v>71504</v>
      </c>
      <c r="J403" s="110">
        <v>3.0138880885149488E-2</v>
      </c>
      <c r="K403" s="105">
        <v>87471</v>
      </c>
      <c r="L403" s="110">
        <v>0.17570128630761173</v>
      </c>
      <c r="M403" s="105">
        <v>158975</v>
      </c>
      <c r="N403" s="110">
        <v>0.10544395074090307</v>
      </c>
      <c r="O403" s="184"/>
      <c r="P403" s="104"/>
      <c r="Q403" s="105"/>
      <c r="R403" s="104"/>
      <c r="S403" s="105"/>
      <c r="T403" s="119"/>
      <c r="U403" s="184"/>
      <c r="V403" s="104"/>
      <c r="W403" s="105"/>
      <c r="X403" s="104"/>
      <c r="Y403" s="105"/>
      <c r="Z403" s="453"/>
      <c r="AA403" s="184">
        <v>42603</v>
      </c>
      <c r="AB403" s="110">
        <v>-3.3923671738588124E-2</v>
      </c>
      <c r="AC403" s="105">
        <v>30796</v>
      </c>
      <c r="AD403" s="110">
        <v>0.26275217319993449</v>
      </c>
      <c r="AE403" s="105">
        <v>73399</v>
      </c>
      <c r="AF403" s="110">
        <v>7.1721640603326087E-2</v>
      </c>
      <c r="AG403" s="184"/>
      <c r="AH403" s="104"/>
      <c r="AI403" s="105"/>
      <c r="AJ403" s="104"/>
      <c r="AK403" s="105"/>
      <c r="AL403" s="119"/>
      <c r="AM403" s="184">
        <v>6868</v>
      </c>
      <c r="AN403" s="110">
        <v>0.1886465905157495</v>
      </c>
      <c r="AO403" s="184">
        <v>911</v>
      </c>
      <c r="AP403" s="110">
        <v>-0.32916053019145808</v>
      </c>
      <c r="AQ403" s="105">
        <v>1275</v>
      </c>
      <c r="AR403" s="110">
        <v>0.18274582560296837</v>
      </c>
      <c r="AS403" s="105">
        <v>2186</v>
      </c>
      <c r="AT403" s="110">
        <v>-0.10262725779967163</v>
      </c>
    </row>
    <row r="404" spans="2:46" s="4" customFormat="1" ht="15" hidden="1" customHeight="1" outlineLevel="1" x14ac:dyDescent="0.25">
      <c r="B404" s="83" t="s">
        <v>134</v>
      </c>
      <c r="C404" s="184">
        <v>143842</v>
      </c>
      <c r="D404" s="110">
        <v>7.6194466474135414E-2</v>
      </c>
      <c r="E404" s="105">
        <v>118550</v>
      </c>
      <c r="F404" s="110">
        <v>0.21833410410564724</v>
      </c>
      <c r="G404" s="105">
        <v>262392</v>
      </c>
      <c r="H404" s="110">
        <v>0.13607807311127762</v>
      </c>
      <c r="I404" s="184">
        <v>82515</v>
      </c>
      <c r="J404" s="110">
        <v>0.14040300735253464</v>
      </c>
      <c r="K404" s="105">
        <v>84265</v>
      </c>
      <c r="L404" s="110">
        <v>0.25523230698187116</v>
      </c>
      <c r="M404" s="105">
        <v>166780</v>
      </c>
      <c r="N404" s="110">
        <v>0.19566697971853997</v>
      </c>
      <c r="O404" s="184"/>
      <c r="P404" s="104"/>
      <c r="Q404" s="105"/>
      <c r="R404" s="104"/>
      <c r="S404" s="105"/>
      <c r="T404" s="119"/>
      <c r="U404" s="184"/>
      <c r="V404" s="104"/>
      <c r="W404" s="105"/>
      <c r="X404" s="104"/>
      <c r="Y404" s="105"/>
      <c r="Z404" s="453"/>
      <c r="AA404" s="184">
        <v>53201</v>
      </c>
      <c r="AB404" s="110">
        <v>-2.8132478398275484E-2</v>
      </c>
      <c r="AC404" s="105">
        <v>33300</v>
      </c>
      <c r="AD404" s="110">
        <v>0.12435425600162064</v>
      </c>
      <c r="AE404" s="105">
        <v>86501</v>
      </c>
      <c r="AF404" s="110">
        <v>2.5403636880912295E-2</v>
      </c>
      <c r="AG404" s="184"/>
      <c r="AH404" s="104"/>
      <c r="AI404" s="105"/>
      <c r="AJ404" s="104"/>
      <c r="AK404" s="105"/>
      <c r="AL404" s="119"/>
      <c r="AM404" s="184">
        <v>6923</v>
      </c>
      <c r="AN404" s="110">
        <v>0.21456140350877195</v>
      </c>
      <c r="AO404" s="184">
        <v>1203</v>
      </c>
      <c r="AP404" s="110">
        <v>0.39721254355400704</v>
      </c>
      <c r="AQ404" s="105">
        <v>985</v>
      </c>
      <c r="AR404" s="110">
        <v>0.76840215439856374</v>
      </c>
      <c r="AS404" s="105">
        <v>2188</v>
      </c>
      <c r="AT404" s="110">
        <v>0.5430183356840621</v>
      </c>
    </row>
    <row r="405" spans="2:46" s="4" customFormat="1" ht="15" hidden="1" customHeight="1" outlineLevel="1" x14ac:dyDescent="0.25">
      <c r="B405" s="83" t="s">
        <v>135</v>
      </c>
      <c r="C405" s="184">
        <v>127834</v>
      </c>
      <c r="D405" s="110">
        <v>5.4127154283829526E-2</v>
      </c>
      <c r="E405" s="105">
        <v>98645</v>
      </c>
      <c r="F405" s="110">
        <v>0.15506662607433075</v>
      </c>
      <c r="G405" s="105">
        <v>226479</v>
      </c>
      <c r="H405" s="110">
        <v>9.58378493458234E-2</v>
      </c>
      <c r="I405" s="184">
        <v>68480</v>
      </c>
      <c r="J405" s="110">
        <v>7.6526441551908464E-2</v>
      </c>
      <c r="K405" s="105">
        <v>72459</v>
      </c>
      <c r="L405" s="110">
        <v>0.20058654913591711</v>
      </c>
      <c r="M405" s="105">
        <v>140939</v>
      </c>
      <c r="N405" s="110">
        <v>0.13692574517000766</v>
      </c>
      <c r="O405" s="184"/>
      <c r="P405" s="104"/>
      <c r="Q405" s="105"/>
      <c r="R405" s="104"/>
      <c r="S405" s="105"/>
      <c r="T405" s="119"/>
      <c r="U405" s="184"/>
      <c r="V405" s="104"/>
      <c r="W405" s="105"/>
      <c r="X405" s="104"/>
      <c r="Y405" s="105"/>
      <c r="Z405" s="453"/>
      <c r="AA405" s="184">
        <v>49224</v>
      </c>
      <c r="AB405" s="110">
        <v>-8.3403843829323865E-3</v>
      </c>
      <c r="AC405" s="105">
        <v>24921</v>
      </c>
      <c r="AD405" s="110">
        <v>2.9070487673948042E-2</v>
      </c>
      <c r="AE405" s="105">
        <v>74145</v>
      </c>
      <c r="AF405" s="110">
        <v>3.9266129578228171E-3</v>
      </c>
      <c r="AG405" s="184"/>
      <c r="AH405" s="104"/>
      <c r="AI405" s="105"/>
      <c r="AJ405" s="104"/>
      <c r="AK405" s="105"/>
      <c r="AL405" s="119"/>
      <c r="AM405" s="184">
        <v>8458</v>
      </c>
      <c r="AN405" s="110">
        <v>0.22811093364309576</v>
      </c>
      <c r="AO405" s="184">
        <v>1672</v>
      </c>
      <c r="AP405" s="110">
        <v>0.47572815533980584</v>
      </c>
      <c r="AQ405" s="105">
        <v>1265</v>
      </c>
      <c r="AR405" s="110">
        <v>0.52043269230769229</v>
      </c>
      <c r="AS405" s="105">
        <v>2937</v>
      </c>
      <c r="AT405" s="110">
        <v>0.4946564885496183</v>
      </c>
    </row>
    <row r="406" spans="2:46" s="4" customFormat="1" ht="15" hidden="1" customHeight="1" outlineLevel="1" x14ac:dyDescent="0.25">
      <c r="B406" s="83" t="s">
        <v>153</v>
      </c>
      <c r="C406" s="184">
        <v>121605</v>
      </c>
      <c r="D406" s="110">
        <v>-4.5254339753001083E-2</v>
      </c>
      <c r="E406" s="105">
        <v>86197</v>
      </c>
      <c r="F406" s="110">
        <v>1.4691167641761593E-2</v>
      </c>
      <c r="G406" s="105">
        <v>207802</v>
      </c>
      <c r="H406" s="110">
        <v>-2.1269981819723283E-2</v>
      </c>
      <c r="I406" s="184">
        <v>63461</v>
      </c>
      <c r="J406" s="110">
        <v>-5.9349292225598482E-2</v>
      </c>
      <c r="K406" s="105">
        <v>59996</v>
      </c>
      <c r="L406" s="110">
        <v>1.5143567790731227E-2</v>
      </c>
      <c r="M406" s="105">
        <v>123457</v>
      </c>
      <c r="N406" s="110">
        <v>-2.4564258963702734E-2</v>
      </c>
      <c r="O406" s="184"/>
      <c r="P406" s="104"/>
      <c r="Q406" s="105"/>
      <c r="R406" s="104"/>
      <c r="S406" s="105"/>
      <c r="T406" s="119"/>
      <c r="U406" s="184"/>
      <c r="V406" s="104"/>
      <c r="W406" s="105"/>
      <c r="X406" s="104"/>
      <c r="Y406" s="105"/>
      <c r="Z406" s="453"/>
      <c r="AA406" s="184">
        <v>47911</v>
      </c>
      <c r="AB406" s="110">
        <v>-5.2955129472227691E-2</v>
      </c>
      <c r="AC406" s="105">
        <v>25095</v>
      </c>
      <c r="AD406" s="110">
        <v>1.365270428565668E-2</v>
      </c>
      <c r="AE406" s="105">
        <v>73006</v>
      </c>
      <c r="AF406" s="110">
        <v>-3.1069584721355903E-2</v>
      </c>
      <c r="AG406" s="184"/>
      <c r="AH406" s="104"/>
      <c r="AI406" s="105"/>
      <c r="AJ406" s="104"/>
      <c r="AK406" s="105"/>
      <c r="AL406" s="119"/>
      <c r="AM406" s="184">
        <v>9211</v>
      </c>
      <c r="AN406" s="110">
        <v>5.9222631094756117E-2</v>
      </c>
      <c r="AO406" s="184">
        <v>1022</v>
      </c>
      <c r="AP406" s="110">
        <v>0.65372168284789645</v>
      </c>
      <c r="AQ406" s="105">
        <v>1106</v>
      </c>
      <c r="AR406" s="110">
        <v>1.3748854262144894E-2</v>
      </c>
      <c r="AS406" s="105">
        <v>2128</v>
      </c>
      <c r="AT406" s="110">
        <v>0.24517261556465764</v>
      </c>
    </row>
    <row r="407" spans="2:46" s="4" customFormat="1" ht="15" hidden="1" customHeight="1" outlineLevel="1" x14ac:dyDescent="0.25">
      <c r="B407" s="83" t="s">
        <v>124</v>
      </c>
      <c r="C407" s="184">
        <v>114058</v>
      </c>
      <c r="D407" s="110">
        <v>-4.343450439041574E-2</v>
      </c>
      <c r="E407" s="105">
        <v>78092</v>
      </c>
      <c r="F407" s="110">
        <v>-9.7640452034850167E-2</v>
      </c>
      <c r="G407" s="105">
        <v>192150</v>
      </c>
      <c r="H407" s="110">
        <v>-6.6231248086539463E-2</v>
      </c>
      <c r="I407" s="184">
        <v>59843</v>
      </c>
      <c r="J407" s="110">
        <v>-9.6900277677170132E-2</v>
      </c>
      <c r="K407" s="105">
        <v>59771</v>
      </c>
      <c r="L407" s="110">
        <v>-6.5698565042048296E-2</v>
      </c>
      <c r="M407" s="105">
        <v>119614</v>
      </c>
      <c r="N407" s="110">
        <v>-8.1573734240390716E-2</v>
      </c>
      <c r="O407" s="184"/>
      <c r="P407" s="104"/>
      <c r="Q407" s="105"/>
      <c r="R407" s="104"/>
      <c r="S407" s="105"/>
      <c r="T407" s="119"/>
      <c r="U407" s="184"/>
      <c r="V407" s="104"/>
      <c r="W407" s="105"/>
      <c r="X407" s="104"/>
      <c r="Y407" s="105"/>
      <c r="Z407" s="453"/>
      <c r="AA407" s="184">
        <v>43064</v>
      </c>
      <c r="AB407" s="110">
        <v>-3.8406573776348707E-2</v>
      </c>
      <c r="AC407" s="105">
        <v>16925</v>
      </c>
      <c r="AD407" s="110">
        <v>-0.20900126185913914</v>
      </c>
      <c r="AE407" s="105">
        <v>59989</v>
      </c>
      <c r="AF407" s="110">
        <v>-9.3561596228524779E-2</v>
      </c>
      <c r="AG407" s="184"/>
      <c r="AH407" s="104"/>
      <c r="AI407" s="105"/>
      <c r="AJ407" s="104"/>
      <c r="AK407" s="105"/>
      <c r="AL407" s="119"/>
      <c r="AM407" s="184">
        <v>10118</v>
      </c>
      <c r="AN407" s="110">
        <v>0.43010600706713786</v>
      </c>
      <c r="AO407" s="184">
        <v>1033</v>
      </c>
      <c r="AP407" s="110">
        <v>-7.2710951526032352E-2</v>
      </c>
      <c r="AQ407" s="105">
        <v>1396</v>
      </c>
      <c r="AR407" s="110">
        <v>0.19214346712211783</v>
      </c>
      <c r="AS407" s="105">
        <v>2429</v>
      </c>
      <c r="AT407" s="110">
        <v>6.3019693654266851E-2</v>
      </c>
    </row>
    <row r="408" spans="2:46" s="4" customFormat="1" ht="15" hidden="1" customHeight="1" outlineLevel="1" x14ac:dyDescent="0.25">
      <c r="B408" s="83" t="s">
        <v>125</v>
      </c>
      <c r="C408" s="184">
        <v>113638</v>
      </c>
      <c r="D408" s="110">
        <v>-7.3741696213881047E-2</v>
      </c>
      <c r="E408" s="105">
        <v>104373</v>
      </c>
      <c r="F408" s="110">
        <v>1.1030328607877227E-3</v>
      </c>
      <c r="G408" s="105">
        <v>218011</v>
      </c>
      <c r="H408" s="110">
        <v>-3.9357900441961191E-2</v>
      </c>
      <c r="I408" s="184">
        <v>62988</v>
      </c>
      <c r="J408" s="110">
        <v>-0.13646458830303532</v>
      </c>
      <c r="K408" s="105">
        <v>81923</v>
      </c>
      <c r="L408" s="110">
        <v>3.2868525896414313E-2</v>
      </c>
      <c r="M408" s="105">
        <v>144911</v>
      </c>
      <c r="N408" s="110">
        <v>-4.8253622141365304E-2</v>
      </c>
      <c r="O408" s="184"/>
      <c r="P408" s="104"/>
      <c r="Q408" s="105"/>
      <c r="R408" s="104"/>
      <c r="S408" s="105"/>
      <c r="T408" s="119"/>
      <c r="U408" s="184"/>
      <c r="V408" s="104"/>
      <c r="W408" s="105"/>
      <c r="X408" s="104"/>
      <c r="Y408" s="105"/>
      <c r="Z408" s="453"/>
      <c r="AA408" s="184">
        <v>40535</v>
      </c>
      <c r="AB408" s="110">
        <v>-1.9591244406820696E-2</v>
      </c>
      <c r="AC408" s="105">
        <v>21224</v>
      </c>
      <c r="AD408" s="110">
        <v>-0.11103664921465972</v>
      </c>
      <c r="AE408" s="105">
        <v>61759</v>
      </c>
      <c r="AF408" s="110">
        <v>-5.3066544004906513E-2</v>
      </c>
      <c r="AG408" s="184"/>
      <c r="AH408" s="104"/>
      <c r="AI408" s="105"/>
      <c r="AJ408" s="104"/>
      <c r="AK408" s="105"/>
      <c r="AL408" s="119"/>
      <c r="AM408" s="184">
        <v>8933</v>
      </c>
      <c r="AN408" s="110">
        <v>0.26101072840203265</v>
      </c>
      <c r="AO408" s="184">
        <v>1182</v>
      </c>
      <c r="AP408" s="110">
        <v>-0.1004566210045662</v>
      </c>
      <c r="AQ408" s="105">
        <v>1226</v>
      </c>
      <c r="AR408" s="110">
        <v>0.14901593252108714</v>
      </c>
      <c r="AS408" s="105">
        <v>2408</v>
      </c>
      <c r="AT408" s="110">
        <v>1.1339773204535941E-2</v>
      </c>
    </row>
    <row r="409" spans="2:46" s="4" customFormat="1" ht="15.75" collapsed="1" x14ac:dyDescent="0.25">
      <c r="B409" s="106">
        <v>1989</v>
      </c>
      <c r="C409" s="194">
        <v>1481187</v>
      </c>
      <c r="D409" s="108">
        <v>9.7547307956080687E-3</v>
      </c>
      <c r="E409" s="109">
        <v>1149104</v>
      </c>
      <c r="F409" s="108">
        <v>0.10836707647137112</v>
      </c>
      <c r="G409" s="109">
        <v>2630291</v>
      </c>
      <c r="H409" s="108">
        <v>5.0590102698799155E-2</v>
      </c>
      <c r="I409" s="194">
        <v>829520</v>
      </c>
      <c r="J409" s="108">
        <v>3.9101596507600478E-2</v>
      </c>
      <c r="K409" s="109">
        <v>867738</v>
      </c>
      <c r="L409" s="108">
        <v>0.14933707731228218</v>
      </c>
      <c r="M409" s="109">
        <v>1697258</v>
      </c>
      <c r="N409" s="108">
        <v>9.2682330143340375E-2</v>
      </c>
      <c r="O409" s="194"/>
      <c r="P409" s="108"/>
      <c r="Q409" s="109"/>
      <c r="R409" s="108"/>
      <c r="S409" s="109"/>
      <c r="T409" s="196"/>
      <c r="U409" s="194"/>
      <c r="V409" s="108"/>
      <c r="W409" s="109"/>
      <c r="X409" s="108"/>
      <c r="Y409" s="109"/>
      <c r="Z409" s="454"/>
      <c r="AA409" s="194">
        <v>530707</v>
      </c>
      <c r="AB409" s="108">
        <v>-7.8811201313635726E-2</v>
      </c>
      <c r="AC409" s="109">
        <v>268465</v>
      </c>
      <c r="AD409" s="108">
        <v>-1.2051961433723446E-2</v>
      </c>
      <c r="AE409" s="109">
        <v>799172</v>
      </c>
      <c r="AF409" s="108">
        <v>-5.7414569305219931E-2</v>
      </c>
      <c r="AG409" s="194"/>
      <c r="AH409" s="108"/>
      <c r="AI409" s="109"/>
      <c r="AJ409" s="108"/>
      <c r="AK409" s="109"/>
      <c r="AL409" s="196"/>
      <c r="AM409" s="194">
        <v>106154</v>
      </c>
      <c r="AN409" s="108">
        <v>0.34687559474719287</v>
      </c>
      <c r="AO409" s="194">
        <v>14806</v>
      </c>
      <c r="AP409" s="108">
        <v>8.4927090202975064E-2</v>
      </c>
      <c r="AQ409" s="109">
        <v>12901</v>
      </c>
      <c r="AR409" s="108">
        <v>0.28701117318435765</v>
      </c>
      <c r="AS409" s="109">
        <v>27707</v>
      </c>
      <c r="AT409" s="108">
        <v>0.17050399222677548</v>
      </c>
    </row>
    <row r="410" spans="2:46" s="4" customFormat="1" ht="15" hidden="1" customHeight="1" outlineLevel="1" x14ac:dyDescent="0.25">
      <c r="B410" s="83" t="s">
        <v>126</v>
      </c>
      <c r="C410" s="184">
        <v>134683</v>
      </c>
      <c r="D410" s="110">
        <v>0.15340412777254442</v>
      </c>
      <c r="E410" s="105">
        <v>97020</v>
      </c>
      <c r="F410" s="110">
        <v>0.27520307037144143</v>
      </c>
      <c r="G410" s="105">
        <v>231703</v>
      </c>
      <c r="H410" s="110">
        <v>0.2014550017630099</v>
      </c>
      <c r="I410" s="184">
        <v>76327</v>
      </c>
      <c r="J410" s="110">
        <v>0.30408857147738733</v>
      </c>
      <c r="K410" s="105">
        <v>73908</v>
      </c>
      <c r="L410" s="110">
        <v>0.30996100673520033</v>
      </c>
      <c r="M410" s="105">
        <v>150235</v>
      </c>
      <c r="N410" s="110">
        <v>0.30697091753734274</v>
      </c>
      <c r="O410" s="184"/>
      <c r="P410" s="104"/>
      <c r="Q410" s="105"/>
      <c r="R410" s="104"/>
      <c r="S410" s="105"/>
      <c r="T410" s="119"/>
      <c r="U410" s="184"/>
      <c r="V410" s="104"/>
      <c r="W410" s="105"/>
      <c r="X410" s="104"/>
      <c r="Y410" s="105"/>
      <c r="Z410" s="453"/>
      <c r="AA410" s="184">
        <v>50218</v>
      </c>
      <c r="AB410" s="110">
        <v>-1.61036998747488E-3</v>
      </c>
      <c r="AC410" s="105">
        <v>22383</v>
      </c>
      <c r="AD410" s="110">
        <v>0.18648290485025187</v>
      </c>
      <c r="AE410" s="105">
        <v>72601</v>
      </c>
      <c r="AF410" s="110">
        <v>4.9693482158348345E-2</v>
      </c>
      <c r="AG410" s="184"/>
      <c r="AH410" s="104"/>
      <c r="AI410" s="105"/>
      <c r="AJ410" s="104"/>
      <c r="AK410" s="105"/>
      <c r="AL410" s="119"/>
      <c r="AM410" s="184">
        <v>6953</v>
      </c>
      <c r="AN410" s="110">
        <v>-7.2815533980582492E-3</v>
      </c>
      <c r="AO410" s="184">
        <v>1185</v>
      </c>
      <c r="AP410" s="110">
        <v>0.23566214807090713</v>
      </c>
      <c r="AQ410" s="105">
        <v>729</v>
      </c>
      <c r="AR410" s="110">
        <v>-6.0567010309278357E-2</v>
      </c>
      <c r="AS410" s="105">
        <v>1914</v>
      </c>
      <c r="AT410" s="110">
        <v>0.10317002881844384</v>
      </c>
    </row>
    <row r="411" spans="2:46" s="4" customFormat="1" ht="15" hidden="1" customHeight="1" outlineLevel="1" x14ac:dyDescent="0.25">
      <c r="B411" s="83" t="s">
        <v>127</v>
      </c>
      <c r="C411" s="184">
        <v>127052</v>
      </c>
      <c r="D411" s="110">
        <v>0.12739695638670745</v>
      </c>
      <c r="E411" s="105">
        <v>88112</v>
      </c>
      <c r="F411" s="110">
        <v>0.28835665511543906</v>
      </c>
      <c r="G411" s="105">
        <v>215164</v>
      </c>
      <c r="H411" s="110">
        <v>0.18818682835779676</v>
      </c>
      <c r="I411" s="184">
        <v>71404</v>
      </c>
      <c r="J411" s="110">
        <v>0.23376241900647954</v>
      </c>
      <c r="K411" s="105">
        <v>68621</v>
      </c>
      <c r="L411" s="110">
        <v>0.31938088829071343</v>
      </c>
      <c r="M411" s="105">
        <v>140025</v>
      </c>
      <c r="N411" s="110">
        <v>0.27428675433407657</v>
      </c>
      <c r="O411" s="184"/>
      <c r="P411" s="104"/>
      <c r="Q411" s="105"/>
      <c r="R411" s="104"/>
      <c r="S411" s="105"/>
      <c r="T411" s="119"/>
      <c r="U411" s="184"/>
      <c r="V411" s="104"/>
      <c r="W411" s="105"/>
      <c r="X411" s="104"/>
      <c r="Y411" s="105"/>
      <c r="Z411" s="453"/>
      <c r="AA411" s="184">
        <v>47443</v>
      </c>
      <c r="AB411" s="110">
        <v>-2.1874484578591424E-2</v>
      </c>
      <c r="AC411" s="105">
        <v>18977</v>
      </c>
      <c r="AD411" s="110">
        <v>0.20099993671286631</v>
      </c>
      <c r="AE411" s="105">
        <v>66420</v>
      </c>
      <c r="AF411" s="110">
        <v>3.2890132960111895E-2</v>
      </c>
      <c r="AG411" s="184"/>
      <c r="AH411" s="104"/>
      <c r="AI411" s="105"/>
      <c r="AJ411" s="104"/>
      <c r="AK411" s="105"/>
      <c r="AL411" s="119"/>
      <c r="AM411" s="184">
        <v>6914</v>
      </c>
      <c r="AN411" s="110">
        <v>0.23003024372887393</v>
      </c>
      <c r="AO411" s="184">
        <v>1291</v>
      </c>
      <c r="AP411" s="110">
        <v>0.82861189801699719</v>
      </c>
      <c r="AQ411" s="105">
        <v>514</v>
      </c>
      <c r="AR411" s="110">
        <v>-9.6660808435852341E-2</v>
      </c>
      <c r="AS411" s="105">
        <v>1805</v>
      </c>
      <c r="AT411" s="110">
        <v>0.415686274509804</v>
      </c>
    </row>
    <row r="412" spans="2:46" s="4" customFormat="1" ht="15" hidden="1" customHeight="1" outlineLevel="1" x14ac:dyDescent="0.25">
      <c r="B412" s="83" t="s">
        <v>128</v>
      </c>
      <c r="C412" s="184">
        <v>131247</v>
      </c>
      <c r="D412" s="110">
        <v>0.10358368088255077</v>
      </c>
      <c r="E412" s="105">
        <v>99893</v>
      </c>
      <c r="F412" s="110">
        <v>0.41754530360867892</v>
      </c>
      <c r="G412" s="105">
        <v>231140</v>
      </c>
      <c r="H412" s="110">
        <v>0.22039947834442986</v>
      </c>
      <c r="I412" s="184">
        <v>70757</v>
      </c>
      <c r="J412" s="110">
        <v>0.24550255236754093</v>
      </c>
      <c r="K412" s="105">
        <v>73907</v>
      </c>
      <c r="L412" s="110">
        <v>0.51250409299279642</v>
      </c>
      <c r="M412" s="105">
        <v>144664</v>
      </c>
      <c r="N412" s="110">
        <v>0.36896492987868346</v>
      </c>
      <c r="O412" s="184"/>
      <c r="P412" s="104"/>
      <c r="Q412" s="105"/>
      <c r="R412" s="104"/>
      <c r="S412" s="105"/>
      <c r="T412" s="119"/>
      <c r="U412" s="184"/>
      <c r="V412" s="104"/>
      <c r="W412" s="105"/>
      <c r="X412" s="104"/>
      <c r="Y412" s="105"/>
      <c r="Z412" s="453"/>
      <c r="AA412" s="184">
        <v>51908</v>
      </c>
      <c r="AB412" s="110">
        <v>-5.0278103044496536E-2</v>
      </c>
      <c r="AC412" s="105">
        <v>24710</v>
      </c>
      <c r="AD412" s="110">
        <v>0.18009456038970351</v>
      </c>
      <c r="AE412" s="105">
        <v>76618</v>
      </c>
      <c r="AF412" s="110">
        <v>1.3532641047688365E-2</v>
      </c>
      <c r="AG412" s="184"/>
      <c r="AH412" s="104"/>
      <c r="AI412" s="105"/>
      <c r="AJ412" s="104"/>
      <c r="AK412" s="105"/>
      <c r="AL412" s="119"/>
      <c r="AM412" s="184">
        <v>7120</v>
      </c>
      <c r="AN412" s="110">
        <v>8.6691086691086605E-2</v>
      </c>
      <c r="AO412" s="184">
        <v>1462</v>
      </c>
      <c r="AP412" s="110">
        <v>0.58054054054054061</v>
      </c>
      <c r="AQ412" s="105">
        <v>1276</v>
      </c>
      <c r="AR412" s="110">
        <v>0.96006144393241177</v>
      </c>
      <c r="AS412" s="105">
        <v>2738</v>
      </c>
      <c r="AT412" s="110">
        <v>0.73730964467005067</v>
      </c>
    </row>
    <row r="413" spans="2:46" s="4" customFormat="1" ht="15" hidden="1" customHeight="1" outlineLevel="1" x14ac:dyDescent="0.25">
      <c r="B413" s="83" t="s">
        <v>129</v>
      </c>
      <c r="C413" s="184">
        <v>116060</v>
      </c>
      <c r="D413" s="110">
        <v>-5.2014245107328438E-2</v>
      </c>
      <c r="E413" s="105">
        <v>70725</v>
      </c>
      <c r="F413" s="110">
        <v>9.5543473209721563E-2</v>
      </c>
      <c r="G413" s="105">
        <v>186785</v>
      </c>
      <c r="H413" s="110">
        <v>-1.0696045137310595E-3</v>
      </c>
      <c r="I413" s="184">
        <v>62145</v>
      </c>
      <c r="J413" s="110">
        <v>-2.1307757724652765E-2</v>
      </c>
      <c r="K413" s="105">
        <v>50947</v>
      </c>
      <c r="L413" s="110">
        <v>9.10122705955414E-2</v>
      </c>
      <c r="M413" s="105">
        <v>113092</v>
      </c>
      <c r="N413" s="110">
        <v>2.6289759063478302E-2</v>
      </c>
      <c r="O413" s="184"/>
      <c r="P413" s="104"/>
      <c r="Q413" s="105"/>
      <c r="R413" s="104"/>
      <c r="S413" s="105"/>
      <c r="T413" s="119"/>
      <c r="U413" s="184"/>
      <c r="V413" s="104"/>
      <c r="W413" s="105"/>
      <c r="X413" s="104"/>
      <c r="Y413" s="105"/>
      <c r="Z413" s="453"/>
      <c r="AA413" s="184">
        <v>46822</v>
      </c>
      <c r="AB413" s="110">
        <v>-8.3502975258377687E-2</v>
      </c>
      <c r="AC413" s="105">
        <v>18884</v>
      </c>
      <c r="AD413" s="110">
        <v>0.10828100240624461</v>
      </c>
      <c r="AE413" s="105">
        <v>65706</v>
      </c>
      <c r="AF413" s="110">
        <v>-3.5536571403408379E-2</v>
      </c>
      <c r="AG413" s="184"/>
      <c r="AH413" s="104"/>
      <c r="AI413" s="105"/>
      <c r="AJ413" s="104"/>
      <c r="AK413" s="105"/>
      <c r="AL413" s="119"/>
      <c r="AM413" s="184">
        <v>5735</v>
      </c>
      <c r="AN413" s="110">
        <v>-0.10808709175738729</v>
      </c>
      <c r="AO413" s="184">
        <v>1358</v>
      </c>
      <c r="AP413" s="110">
        <v>-5.6289089645587209E-2</v>
      </c>
      <c r="AQ413" s="105">
        <v>894</v>
      </c>
      <c r="AR413" s="110">
        <v>0.12594458438287148</v>
      </c>
      <c r="AS413" s="105">
        <v>2252</v>
      </c>
      <c r="AT413" s="110">
        <v>8.5087326466637414E-3</v>
      </c>
    </row>
    <row r="414" spans="2:46" s="4" customFormat="1" ht="15" hidden="1" customHeight="1" outlineLevel="1" x14ac:dyDescent="0.25">
      <c r="B414" s="83" t="s">
        <v>152</v>
      </c>
      <c r="C414" s="184">
        <v>109247</v>
      </c>
      <c r="D414" s="110">
        <v>-5.1451571777219041E-3</v>
      </c>
      <c r="E414" s="105">
        <v>59758</v>
      </c>
      <c r="F414" s="110">
        <v>9.4328565934770348E-2</v>
      </c>
      <c r="G414" s="105">
        <v>169005</v>
      </c>
      <c r="H414" s="110">
        <v>2.7892153583223278E-2</v>
      </c>
      <c r="I414" s="184">
        <v>53197</v>
      </c>
      <c r="J414" s="110">
        <v>4.9850999585561828E-2</v>
      </c>
      <c r="K414" s="105">
        <v>40215</v>
      </c>
      <c r="L414" s="110">
        <v>2.8516624040920702E-2</v>
      </c>
      <c r="M414" s="105">
        <v>93412</v>
      </c>
      <c r="N414" s="110">
        <v>4.0558755054527662E-2</v>
      </c>
      <c r="O414" s="184"/>
      <c r="P414" s="104"/>
      <c r="Q414" s="105"/>
      <c r="R414" s="104"/>
      <c r="S414" s="105"/>
      <c r="T414" s="119"/>
      <c r="U414" s="184"/>
      <c r="V414" s="104"/>
      <c r="W414" s="105"/>
      <c r="X414" s="104"/>
      <c r="Y414" s="105"/>
      <c r="Z414" s="453"/>
      <c r="AA414" s="184">
        <v>49303</v>
      </c>
      <c r="AB414" s="110">
        <v>-5.0386178470309573E-2</v>
      </c>
      <c r="AC414" s="105">
        <v>19004</v>
      </c>
      <c r="AD414" s="110">
        <v>0.25083920226420053</v>
      </c>
      <c r="AE414" s="105">
        <v>68307</v>
      </c>
      <c r="AF414" s="110">
        <v>1.780605554893322E-2</v>
      </c>
      <c r="AG414" s="184"/>
      <c r="AH414" s="104"/>
      <c r="AI414" s="105"/>
      <c r="AJ414" s="104"/>
      <c r="AK414" s="105"/>
      <c r="AL414" s="119"/>
      <c r="AM414" s="184">
        <v>5713</v>
      </c>
      <c r="AN414" s="110">
        <v>-6.6198103955541043E-2</v>
      </c>
      <c r="AO414" s="184">
        <v>1034</v>
      </c>
      <c r="AP414" s="110">
        <v>-8.4955752212389379E-2</v>
      </c>
      <c r="AQ414" s="105">
        <v>539</v>
      </c>
      <c r="AR414" s="110">
        <v>0.87152777777777768</v>
      </c>
      <c r="AS414" s="105">
        <v>1573</v>
      </c>
      <c r="AT414" s="110">
        <v>0.10930888575458386</v>
      </c>
    </row>
    <row r="415" spans="2:46" s="4" customFormat="1" ht="15" hidden="1" customHeight="1" outlineLevel="1" x14ac:dyDescent="0.25">
      <c r="B415" s="83" t="s">
        <v>132</v>
      </c>
      <c r="C415" s="184">
        <v>103723</v>
      </c>
      <c r="D415" s="110">
        <v>4.3354490861356121E-2</v>
      </c>
      <c r="E415" s="105">
        <v>62925</v>
      </c>
      <c r="F415" s="110">
        <v>0.17379868676316979</v>
      </c>
      <c r="G415" s="105">
        <v>166648</v>
      </c>
      <c r="H415" s="110">
        <v>8.9053136497604823E-2</v>
      </c>
      <c r="I415" s="184">
        <v>52424</v>
      </c>
      <c r="J415" s="110">
        <v>0.16929116295668467</v>
      </c>
      <c r="K415" s="105">
        <v>43118</v>
      </c>
      <c r="L415" s="110">
        <v>0.13495301518780756</v>
      </c>
      <c r="M415" s="105">
        <v>95542</v>
      </c>
      <c r="N415" s="110">
        <v>0.15354059764563832</v>
      </c>
      <c r="O415" s="184"/>
      <c r="P415" s="104"/>
      <c r="Q415" s="105"/>
      <c r="R415" s="104"/>
      <c r="S415" s="105"/>
      <c r="T415" s="119"/>
      <c r="U415" s="184"/>
      <c r="V415" s="104"/>
      <c r="W415" s="105"/>
      <c r="X415" s="104"/>
      <c r="Y415" s="105"/>
      <c r="Z415" s="453"/>
      <c r="AA415" s="184">
        <v>45220</v>
      </c>
      <c r="AB415" s="110">
        <v>-5.7111282553848119E-2</v>
      </c>
      <c r="AC415" s="105">
        <v>19531</v>
      </c>
      <c r="AD415" s="110">
        <v>0.27988204456094357</v>
      </c>
      <c r="AE415" s="105">
        <v>64751</v>
      </c>
      <c r="AF415" s="110">
        <v>2.4233221025324658E-2</v>
      </c>
      <c r="AG415" s="184"/>
      <c r="AH415" s="104"/>
      <c r="AI415" s="105"/>
      <c r="AJ415" s="104"/>
      <c r="AK415" s="105"/>
      <c r="AL415" s="119"/>
      <c r="AM415" s="184">
        <v>5160</v>
      </c>
      <c r="AN415" s="110">
        <v>-9.9633571802477783E-2</v>
      </c>
      <c r="AO415" s="184">
        <v>919</v>
      </c>
      <c r="AP415" s="110">
        <v>1.3230429988974723E-2</v>
      </c>
      <c r="AQ415" s="105">
        <v>276</v>
      </c>
      <c r="AR415" s="110">
        <v>-0.18584070796460173</v>
      </c>
      <c r="AS415" s="105">
        <v>1195</v>
      </c>
      <c r="AT415" s="110">
        <v>-4.0930979133226297E-2</v>
      </c>
    </row>
    <row r="416" spans="2:46" s="4" customFormat="1" ht="15" hidden="1" customHeight="1" outlineLevel="1" x14ac:dyDescent="0.25">
      <c r="B416" s="83" t="s">
        <v>133</v>
      </c>
      <c r="C416" s="184">
        <v>120647</v>
      </c>
      <c r="D416" s="110">
        <v>-2.7354079329248604E-2</v>
      </c>
      <c r="E416" s="105">
        <v>99865</v>
      </c>
      <c r="F416" s="110">
        <v>0.29335353692335597</v>
      </c>
      <c r="G416" s="105">
        <v>220512</v>
      </c>
      <c r="H416" s="110">
        <v>9.5690023552326808E-2</v>
      </c>
      <c r="I416" s="184">
        <v>69412</v>
      </c>
      <c r="J416" s="110">
        <v>-3.305704534373477E-2</v>
      </c>
      <c r="K416" s="105">
        <v>74399</v>
      </c>
      <c r="L416" s="110">
        <v>0.31892073959829115</v>
      </c>
      <c r="M416" s="105">
        <v>143811</v>
      </c>
      <c r="N416" s="110">
        <v>0.121823174251525</v>
      </c>
      <c r="O416" s="184"/>
      <c r="P416" s="104"/>
      <c r="Q416" s="105"/>
      <c r="R416" s="104"/>
      <c r="S416" s="105"/>
      <c r="T416" s="119"/>
      <c r="U416" s="184"/>
      <c r="V416" s="104"/>
      <c r="W416" s="105"/>
      <c r="X416" s="104"/>
      <c r="Y416" s="105"/>
      <c r="Z416" s="453"/>
      <c r="AA416" s="184">
        <v>44099</v>
      </c>
      <c r="AB416" s="110">
        <v>-1.7883390494855433E-2</v>
      </c>
      <c r="AC416" s="105">
        <v>24388</v>
      </c>
      <c r="AD416" s="110">
        <v>0.23702764392594466</v>
      </c>
      <c r="AE416" s="105">
        <v>68487</v>
      </c>
      <c r="AF416" s="110">
        <v>5.9891359858860627E-2</v>
      </c>
      <c r="AG416" s="184"/>
      <c r="AH416" s="104"/>
      <c r="AI416" s="105"/>
      <c r="AJ416" s="104"/>
      <c r="AK416" s="105"/>
      <c r="AL416" s="119"/>
      <c r="AM416" s="184">
        <v>5778</v>
      </c>
      <c r="AN416" s="110">
        <v>-0.13165013525698832</v>
      </c>
      <c r="AO416" s="184">
        <v>1358</v>
      </c>
      <c r="AP416" s="110">
        <v>0.87828492392807744</v>
      </c>
      <c r="AQ416" s="105">
        <v>1078</v>
      </c>
      <c r="AR416" s="110">
        <v>1.1257035647279645E-2</v>
      </c>
      <c r="AS416" s="105">
        <v>2436</v>
      </c>
      <c r="AT416" s="110">
        <v>0.36165455561766358</v>
      </c>
    </row>
    <row r="417" spans="2:46" s="4" customFormat="1" ht="15" hidden="1" customHeight="1" outlineLevel="1" x14ac:dyDescent="0.25">
      <c r="B417" s="83" t="s">
        <v>134</v>
      </c>
      <c r="C417" s="184">
        <v>133658</v>
      </c>
      <c r="D417" s="110">
        <v>9.0765162890905637E-2</v>
      </c>
      <c r="E417" s="105">
        <v>97305</v>
      </c>
      <c r="F417" s="110">
        <v>0.33161359188756445</v>
      </c>
      <c r="G417" s="105">
        <v>230963</v>
      </c>
      <c r="H417" s="110">
        <v>0.18073810509741373</v>
      </c>
      <c r="I417" s="184">
        <v>72356</v>
      </c>
      <c r="J417" s="110">
        <v>0.22070384991733305</v>
      </c>
      <c r="K417" s="105">
        <v>67131</v>
      </c>
      <c r="L417" s="110">
        <v>0.38597324304236524</v>
      </c>
      <c r="M417" s="105">
        <v>139487</v>
      </c>
      <c r="N417" s="110">
        <v>0.29502367468201651</v>
      </c>
      <c r="O417" s="184"/>
      <c r="P417" s="104"/>
      <c r="Q417" s="105"/>
      <c r="R417" s="104"/>
      <c r="S417" s="105"/>
      <c r="T417" s="119"/>
      <c r="U417" s="184"/>
      <c r="V417" s="104"/>
      <c r="W417" s="105"/>
      <c r="X417" s="104"/>
      <c r="Y417" s="105"/>
      <c r="Z417" s="453"/>
      <c r="AA417" s="184">
        <v>54741</v>
      </c>
      <c r="AB417" s="110">
        <v>-5.5473117537442218E-2</v>
      </c>
      <c r="AC417" s="105">
        <v>29617</v>
      </c>
      <c r="AD417" s="110">
        <v>0.24071048552637087</v>
      </c>
      <c r="AE417" s="105">
        <v>84358</v>
      </c>
      <c r="AF417" s="110">
        <v>3.0931110758062763E-2</v>
      </c>
      <c r="AG417" s="184"/>
      <c r="AH417" s="104"/>
      <c r="AI417" s="105"/>
      <c r="AJ417" s="104"/>
      <c r="AK417" s="105"/>
      <c r="AL417" s="119"/>
      <c r="AM417" s="184">
        <v>5700</v>
      </c>
      <c r="AN417" s="110">
        <v>0.19798234552332916</v>
      </c>
      <c r="AO417" s="184">
        <v>861</v>
      </c>
      <c r="AP417" s="110">
        <v>0.5026178010471205</v>
      </c>
      <c r="AQ417" s="105">
        <v>557</v>
      </c>
      <c r="AR417" s="110">
        <v>-0.24831309041835359</v>
      </c>
      <c r="AS417" s="105">
        <v>1418</v>
      </c>
      <c r="AT417" s="110">
        <v>7.9147640791476404E-2</v>
      </c>
    </row>
    <row r="418" spans="2:46" s="4" customFormat="1" ht="15" hidden="1" customHeight="1" outlineLevel="1" x14ac:dyDescent="0.25">
      <c r="B418" s="83" t="s">
        <v>135</v>
      </c>
      <c r="C418" s="184">
        <v>121270</v>
      </c>
      <c r="D418" s="110">
        <v>6.579132391197362E-2</v>
      </c>
      <c r="E418" s="105">
        <v>85402</v>
      </c>
      <c r="F418" s="110">
        <v>0.34022786478767153</v>
      </c>
      <c r="G418" s="105">
        <v>206672</v>
      </c>
      <c r="H418" s="110">
        <v>0.16430993881896949</v>
      </c>
      <c r="I418" s="184">
        <v>63612</v>
      </c>
      <c r="J418" s="110">
        <v>0.22300194182223665</v>
      </c>
      <c r="K418" s="105">
        <v>60353</v>
      </c>
      <c r="L418" s="110">
        <v>0.39492904359081038</v>
      </c>
      <c r="M418" s="105">
        <v>123965</v>
      </c>
      <c r="N418" s="110">
        <v>0.30107368885063868</v>
      </c>
      <c r="O418" s="184"/>
      <c r="P418" s="104"/>
      <c r="Q418" s="105"/>
      <c r="R418" s="104"/>
      <c r="S418" s="105"/>
      <c r="T418" s="119"/>
      <c r="U418" s="184"/>
      <c r="V418" s="104"/>
      <c r="W418" s="105"/>
      <c r="X418" s="104"/>
      <c r="Y418" s="105"/>
      <c r="Z418" s="453"/>
      <c r="AA418" s="184">
        <v>49638</v>
      </c>
      <c r="AB418" s="110">
        <v>-8.875956896076953E-2</v>
      </c>
      <c r="AC418" s="105">
        <v>24217</v>
      </c>
      <c r="AD418" s="110">
        <v>0.24024377752739934</v>
      </c>
      <c r="AE418" s="105">
        <v>73855</v>
      </c>
      <c r="AF418" s="110">
        <v>-1.945972242868188E-3</v>
      </c>
      <c r="AG418" s="184"/>
      <c r="AH418" s="104"/>
      <c r="AI418" s="105"/>
      <c r="AJ418" s="104"/>
      <c r="AK418" s="105"/>
      <c r="AL418" s="119"/>
      <c r="AM418" s="184">
        <v>6887</v>
      </c>
      <c r="AN418" s="110">
        <v>7.5085857009054013E-2</v>
      </c>
      <c r="AO418" s="184">
        <v>1133</v>
      </c>
      <c r="AP418" s="110">
        <v>0.27017937219730936</v>
      </c>
      <c r="AQ418" s="105">
        <v>832</v>
      </c>
      <c r="AR418" s="110">
        <v>-0.10537634408602148</v>
      </c>
      <c r="AS418" s="105">
        <v>1965</v>
      </c>
      <c r="AT418" s="110">
        <v>7.848518111964875E-2</v>
      </c>
    </row>
    <row r="419" spans="2:46" s="4" customFormat="1" ht="15" hidden="1" customHeight="1" outlineLevel="1" x14ac:dyDescent="0.25">
      <c r="B419" s="83" t="s">
        <v>153</v>
      </c>
      <c r="C419" s="184">
        <v>127369</v>
      </c>
      <c r="D419" s="110">
        <v>5.9360236875374284E-2</v>
      </c>
      <c r="E419" s="105">
        <v>84949</v>
      </c>
      <c r="F419" s="110">
        <v>0.2180814453685116</v>
      </c>
      <c r="G419" s="105">
        <v>212318</v>
      </c>
      <c r="H419" s="110">
        <v>0.1176278609479291</v>
      </c>
      <c r="I419" s="184">
        <v>67465</v>
      </c>
      <c r="J419" s="110">
        <v>0.13688450001685148</v>
      </c>
      <c r="K419" s="105">
        <v>59101</v>
      </c>
      <c r="L419" s="110">
        <v>0.2139468008626888</v>
      </c>
      <c r="M419" s="105">
        <v>126566</v>
      </c>
      <c r="N419" s="110">
        <v>0.17161450378146204</v>
      </c>
      <c r="O419" s="184"/>
      <c r="P419" s="104"/>
      <c r="Q419" s="105"/>
      <c r="R419" s="104"/>
      <c r="S419" s="105"/>
      <c r="T419" s="119"/>
      <c r="U419" s="184"/>
      <c r="V419" s="104"/>
      <c r="W419" s="105"/>
      <c r="X419" s="104"/>
      <c r="Y419" s="105"/>
      <c r="Z419" s="453"/>
      <c r="AA419" s="184">
        <v>50590</v>
      </c>
      <c r="AB419" s="110">
        <v>-7.6858508813546944E-2</v>
      </c>
      <c r="AC419" s="105">
        <v>24757</v>
      </c>
      <c r="AD419" s="110">
        <v>0.2443830108067353</v>
      </c>
      <c r="AE419" s="105">
        <v>75347</v>
      </c>
      <c r="AF419" s="110">
        <v>8.7018220276584568E-3</v>
      </c>
      <c r="AG419" s="184"/>
      <c r="AH419" s="104"/>
      <c r="AI419" s="105"/>
      <c r="AJ419" s="104"/>
      <c r="AK419" s="105"/>
      <c r="AL419" s="119"/>
      <c r="AM419" s="184">
        <v>8696</v>
      </c>
      <c r="AN419" s="110">
        <v>0.62755006550626979</v>
      </c>
      <c r="AO419" s="184">
        <v>618</v>
      </c>
      <c r="AP419" s="110">
        <v>-0.19003931847968547</v>
      </c>
      <c r="AQ419" s="105">
        <v>1091</v>
      </c>
      <c r="AR419" s="110">
        <v>-4.4658493870402771E-2</v>
      </c>
      <c r="AS419" s="105">
        <v>1709</v>
      </c>
      <c r="AT419" s="110">
        <v>-0.1028871391076116</v>
      </c>
    </row>
    <row r="420" spans="2:46" s="4" customFormat="1" ht="15" hidden="1" customHeight="1" outlineLevel="1" x14ac:dyDescent="0.25">
      <c r="B420" s="83" t="s">
        <v>124</v>
      </c>
      <c r="C420" s="184">
        <v>119237</v>
      </c>
      <c r="D420" s="110">
        <v>-6.1170338409209046E-2</v>
      </c>
      <c r="E420" s="105">
        <v>86542</v>
      </c>
      <c r="F420" s="110">
        <v>0.15677756539638832</v>
      </c>
      <c r="G420" s="105">
        <v>205779</v>
      </c>
      <c r="H420" s="110">
        <v>1.9621542074829357E-2</v>
      </c>
      <c r="I420" s="184">
        <v>66264</v>
      </c>
      <c r="J420" s="110">
        <v>2.2687285859801731E-2</v>
      </c>
      <c r="K420" s="105">
        <v>63974</v>
      </c>
      <c r="L420" s="110">
        <v>0.21630511245888551</v>
      </c>
      <c r="M420" s="105">
        <v>130238</v>
      </c>
      <c r="N420" s="110">
        <v>0.10943769113475477</v>
      </c>
      <c r="O420" s="184"/>
      <c r="P420" s="104"/>
      <c r="Q420" s="105"/>
      <c r="R420" s="104"/>
      <c r="S420" s="105"/>
      <c r="T420" s="119"/>
      <c r="U420" s="184"/>
      <c r="V420" s="104"/>
      <c r="W420" s="105"/>
      <c r="X420" s="104"/>
      <c r="Y420" s="105"/>
      <c r="Z420" s="453"/>
      <c r="AA420" s="184">
        <v>44784</v>
      </c>
      <c r="AB420" s="110">
        <v>-0.17334563913244116</v>
      </c>
      <c r="AC420" s="105">
        <v>21397</v>
      </c>
      <c r="AD420" s="110">
        <v>8.5205660090277524E-2</v>
      </c>
      <c r="AE420" s="105">
        <v>66181</v>
      </c>
      <c r="AF420" s="110">
        <v>-0.10435500460130998</v>
      </c>
      <c r="AG420" s="184"/>
      <c r="AH420" s="104"/>
      <c r="AI420" s="105"/>
      <c r="AJ420" s="104"/>
      <c r="AK420" s="105"/>
      <c r="AL420" s="119"/>
      <c r="AM420" s="184">
        <v>7075</v>
      </c>
      <c r="AN420" s="110">
        <v>-5.8549567531603453E-2</v>
      </c>
      <c r="AO420" s="184">
        <v>1114</v>
      </c>
      <c r="AP420" s="110">
        <v>1.0629629629629629</v>
      </c>
      <c r="AQ420" s="105">
        <v>1171</v>
      </c>
      <c r="AR420" s="110">
        <v>-0.52801289802498985</v>
      </c>
      <c r="AS420" s="105">
        <v>2285</v>
      </c>
      <c r="AT420" s="110">
        <v>-0.24362793776895064</v>
      </c>
    </row>
    <row r="421" spans="2:46" s="4" customFormat="1" ht="15" hidden="1" customHeight="1" outlineLevel="1" x14ac:dyDescent="0.25">
      <c r="B421" s="83" t="s">
        <v>125</v>
      </c>
      <c r="C421" s="184">
        <v>122685</v>
      </c>
      <c r="D421" s="110">
        <v>1.2745478409456723E-2</v>
      </c>
      <c r="E421" s="105">
        <v>104258</v>
      </c>
      <c r="F421" s="110">
        <v>0.28713580246913573</v>
      </c>
      <c r="G421" s="105">
        <v>226943</v>
      </c>
      <c r="H421" s="110">
        <v>0.12269653360772925</v>
      </c>
      <c r="I421" s="184">
        <v>72942</v>
      </c>
      <c r="J421" s="110">
        <v>0.14585984259390172</v>
      </c>
      <c r="K421" s="105">
        <v>79316</v>
      </c>
      <c r="L421" s="110">
        <v>0.29185465087870743</v>
      </c>
      <c r="M421" s="105">
        <v>152258</v>
      </c>
      <c r="N421" s="110">
        <v>0.21753802357381602</v>
      </c>
      <c r="O421" s="184"/>
      <c r="P421" s="104"/>
      <c r="Q421" s="105"/>
      <c r="R421" s="104"/>
      <c r="S421" s="105"/>
      <c r="T421" s="119"/>
      <c r="U421" s="184"/>
      <c r="V421" s="104"/>
      <c r="W421" s="105"/>
      <c r="X421" s="104"/>
      <c r="Y421" s="105"/>
      <c r="Z421" s="453"/>
      <c r="AA421" s="184">
        <v>41345</v>
      </c>
      <c r="AB421" s="110">
        <v>-0.16876093206538134</v>
      </c>
      <c r="AC421" s="105">
        <v>23875</v>
      </c>
      <c r="AD421" s="110">
        <v>0.27776291142627785</v>
      </c>
      <c r="AE421" s="105">
        <v>65220</v>
      </c>
      <c r="AF421" s="110">
        <v>-4.682567520168357E-2</v>
      </c>
      <c r="AG421" s="184"/>
      <c r="AH421" s="104"/>
      <c r="AI421" s="105"/>
      <c r="AJ421" s="104"/>
      <c r="AK421" s="105"/>
      <c r="AL421" s="119"/>
      <c r="AM421" s="184">
        <v>7084</v>
      </c>
      <c r="AN421" s="110">
        <v>5.6209929923960011E-2</v>
      </c>
      <c r="AO421" s="184">
        <v>1314</v>
      </c>
      <c r="AP421" s="110">
        <v>0.24431818181818188</v>
      </c>
      <c r="AQ421" s="105">
        <v>1067</v>
      </c>
      <c r="AR421" s="110">
        <v>0.18555555555555547</v>
      </c>
      <c r="AS421" s="105">
        <v>2381</v>
      </c>
      <c r="AT421" s="110">
        <v>0.2172801635991819</v>
      </c>
    </row>
    <row r="422" spans="2:46" s="4" customFormat="1" ht="15.75" collapsed="1" x14ac:dyDescent="0.25">
      <c r="B422" s="106">
        <v>1988</v>
      </c>
      <c r="C422" s="194">
        <v>1466878</v>
      </c>
      <c r="D422" s="108">
        <v>4.12362425778241E-2</v>
      </c>
      <c r="E422" s="109">
        <v>1036754</v>
      </c>
      <c r="F422" s="108">
        <v>0.25321416310880518</v>
      </c>
      <c r="G422" s="109">
        <v>2503632</v>
      </c>
      <c r="H422" s="108">
        <v>0.11966176235800363</v>
      </c>
      <c r="I422" s="194">
        <v>798305</v>
      </c>
      <c r="J422" s="108">
        <v>0.13543654936408545</v>
      </c>
      <c r="K422" s="109">
        <v>754990</v>
      </c>
      <c r="L422" s="108">
        <v>0.27559675064878886</v>
      </c>
      <c r="M422" s="109">
        <v>1553295</v>
      </c>
      <c r="N422" s="108">
        <v>0.19949820611388502</v>
      </c>
      <c r="O422" s="194"/>
      <c r="P422" s="108"/>
      <c r="Q422" s="109"/>
      <c r="R422" s="108"/>
      <c r="S422" s="109"/>
      <c r="T422" s="196"/>
      <c r="U422" s="194"/>
      <c r="V422" s="108"/>
      <c r="W422" s="109"/>
      <c r="X422" s="108"/>
      <c r="Y422" s="109"/>
      <c r="Z422" s="454"/>
      <c r="AA422" s="194">
        <v>576111</v>
      </c>
      <c r="AB422" s="108">
        <v>-7.1495571113603829E-2</v>
      </c>
      <c r="AC422" s="109">
        <v>271740</v>
      </c>
      <c r="AD422" s="108">
        <v>0.21039081360854506</v>
      </c>
      <c r="AE422" s="109">
        <v>847851</v>
      </c>
      <c r="AF422" s="108">
        <v>3.4000885230147659E-3</v>
      </c>
      <c r="AG422" s="194"/>
      <c r="AH422" s="108"/>
      <c r="AI422" s="109"/>
      <c r="AJ422" s="108"/>
      <c r="AK422" s="109"/>
      <c r="AL422" s="196"/>
      <c r="AM422" s="194">
        <v>78815</v>
      </c>
      <c r="AN422" s="108">
        <v>5.3127380109301292E-2</v>
      </c>
      <c r="AO422" s="194">
        <v>13647</v>
      </c>
      <c r="AP422" s="108">
        <v>0.28587581268255913</v>
      </c>
      <c r="AQ422" s="109">
        <v>10024</v>
      </c>
      <c r="AR422" s="108">
        <v>-6.1159501732696464E-2</v>
      </c>
      <c r="AS422" s="109">
        <v>23671</v>
      </c>
      <c r="AT422" s="108">
        <v>0.111836542977924</v>
      </c>
    </row>
    <row r="423" spans="2:46" s="4" customFormat="1" ht="15" hidden="1" customHeight="1" outlineLevel="1" x14ac:dyDescent="0.25">
      <c r="B423" s="83" t="s">
        <v>126</v>
      </c>
      <c r="C423" s="184">
        <v>116770</v>
      </c>
      <c r="D423" s="110">
        <v>0.10130247385149338</v>
      </c>
      <c r="E423" s="105">
        <v>76082</v>
      </c>
      <c r="F423" s="110">
        <v>0.38792710290603272</v>
      </c>
      <c r="G423" s="105">
        <v>192852</v>
      </c>
      <c r="H423" s="110">
        <v>0.19898536488318008</v>
      </c>
      <c r="I423" s="184">
        <v>58529</v>
      </c>
      <c r="J423" s="110">
        <v>0.26549189189189182</v>
      </c>
      <c r="K423" s="105">
        <v>56420</v>
      </c>
      <c r="L423" s="110">
        <v>0.55778894472361817</v>
      </c>
      <c r="M423" s="105">
        <v>114949</v>
      </c>
      <c r="N423" s="110">
        <v>0.39386186157054848</v>
      </c>
      <c r="O423" s="184"/>
      <c r="P423" s="104"/>
      <c r="Q423" s="105"/>
      <c r="R423" s="104"/>
      <c r="S423" s="105"/>
      <c r="T423" s="119"/>
      <c r="U423" s="184"/>
      <c r="V423" s="104"/>
      <c r="W423" s="105"/>
      <c r="X423" s="104"/>
      <c r="Y423" s="105"/>
      <c r="Z423" s="453"/>
      <c r="AA423" s="184">
        <v>50299</v>
      </c>
      <c r="AB423" s="110">
        <v>-1.2040383406662469E-2</v>
      </c>
      <c r="AC423" s="105">
        <v>18865</v>
      </c>
      <c r="AD423" s="110">
        <v>6.0665692117395809E-2</v>
      </c>
      <c r="AE423" s="105">
        <v>69164</v>
      </c>
      <c r="AF423" s="110">
        <v>6.7833124690674929E-3</v>
      </c>
      <c r="AG423" s="184"/>
      <c r="AH423" s="104"/>
      <c r="AI423" s="105"/>
      <c r="AJ423" s="104"/>
      <c r="AK423" s="105"/>
      <c r="AL423" s="119"/>
      <c r="AM423" s="184">
        <v>7004</v>
      </c>
      <c r="AN423" s="110">
        <v>-4.9273788516356776E-2</v>
      </c>
      <c r="AO423" s="184">
        <v>959</v>
      </c>
      <c r="AP423" s="110">
        <v>-0.36907894736842106</v>
      </c>
      <c r="AQ423" s="105">
        <v>776</v>
      </c>
      <c r="AR423" s="110">
        <v>-2.1437578814628044E-2</v>
      </c>
      <c r="AS423" s="105">
        <v>1735</v>
      </c>
      <c r="AT423" s="110">
        <v>-0.24989191526156507</v>
      </c>
    </row>
    <row r="424" spans="2:46" s="4" customFormat="1" ht="15" hidden="1" customHeight="1" outlineLevel="1" x14ac:dyDescent="0.25">
      <c r="B424" s="83" t="s">
        <v>127</v>
      </c>
      <c r="C424" s="184">
        <v>112695</v>
      </c>
      <c r="D424" s="110">
        <v>0.15187660983686979</v>
      </c>
      <c r="E424" s="105">
        <v>68391</v>
      </c>
      <c r="F424" s="110">
        <v>0.35871659878811957</v>
      </c>
      <c r="G424" s="105">
        <v>181086</v>
      </c>
      <c r="H424" s="110">
        <v>0.22214198459887569</v>
      </c>
      <c r="I424" s="184">
        <v>57875</v>
      </c>
      <c r="J424" s="110">
        <v>0.31510179967278673</v>
      </c>
      <c r="K424" s="105">
        <v>52010</v>
      </c>
      <c r="L424" s="110">
        <v>0.4907704654895666</v>
      </c>
      <c r="M424" s="105">
        <v>109885</v>
      </c>
      <c r="N424" s="110">
        <v>0.39278290407625227</v>
      </c>
      <c r="O424" s="184"/>
      <c r="P424" s="104"/>
      <c r="Q424" s="105"/>
      <c r="R424" s="104"/>
      <c r="S424" s="105"/>
      <c r="T424" s="119"/>
      <c r="U424" s="184"/>
      <c r="V424" s="104"/>
      <c r="W424" s="105"/>
      <c r="X424" s="104"/>
      <c r="Y424" s="105"/>
      <c r="Z424" s="453"/>
      <c r="AA424" s="184">
        <v>48504</v>
      </c>
      <c r="AB424" s="110">
        <v>4.8712460271129299E-2</v>
      </c>
      <c r="AC424" s="105">
        <v>15801</v>
      </c>
      <c r="AD424" s="110">
        <v>7.6215774417654369E-2</v>
      </c>
      <c r="AE424" s="105">
        <v>64305</v>
      </c>
      <c r="AF424" s="110">
        <v>5.5339471222490166E-2</v>
      </c>
      <c r="AG424" s="184"/>
      <c r="AH424" s="104"/>
      <c r="AI424" s="105"/>
      <c r="AJ424" s="104"/>
      <c r="AK424" s="105"/>
      <c r="AL424" s="119"/>
      <c r="AM424" s="184">
        <v>5621</v>
      </c>
      <c r="AN424" s="110">
        <v>-0.10593287736599333</v>
      </c>
      <c r="AO424" s="184">
        <v>706</v>
      </c>
      <c r="AP424" s="110">
        <v>-0.46147978642257814</v>
      </c>
      <c r="AQ424" s="105">
        <v>569</v>
      </c>
      <c r="AR424" s="110">
        <v>-0.23521505376344087</v>
      </c>
      <c r="AS424" s="105">
        <v>1275</v>
      </c>
      <c r="AT424" s="110">
        <v>-0.37956204379562042</v>
      </c>
    </row>
    <row r="425" spans="2:46" s="4" customFormat="1" ht="15" hidden="1" customHeight="1" outlineLevel="1" x14ac:dyDescent="0.25">
      <c r="B425" s="83" t="s">
        <v>128</v>
      </c>
      <c r="C425" s="184">
        <v>118928</v>
      </c>
      <c r="D425" s="110">
        <v>6.7355931899159005E-2</v>
      </c>
      <c r="E425" s="105">
        <v>70469</v>
      </c>
      <c r="F425" s="110">
        <v>6.6726207596009779E-2</v>
      </c>
      <c r="G425" s="105">
        <v>189397</v>
      </c>
      <c r="H425" s="110">
        <v>6.7121543350386448E-2</v>
      </c>
      <c r="I425" s="184">
        <v>56810</v>
      </c>
      <c r="J425" s="110">
        <v>0.13975603884118448</v>
      </c>
      <c r="K425" s="105">
        <v>48864</v>
      </c>
      <c r="L425" s="110">
        <v>8.6252889916414777E-2</v>
      </c>
      <c r="M425" s="105">
        <v>105674</v>
      </c>
      <c r="N425" s="110">
        <v>0.11437550090690518</v>
      </c>
      <c r="O425" s="184"/>
      <c r="P425" s="104"/>
      <c r="Q425" s="105"/>
      <c r="R425" s="104"/>
      <c r="S425" s="105"/>
      <c r="T425" s="119"/>
      <c r="U425" s="184"/>
      <c r="V425" s="104"/>
      <c r="W425" s="105"/>
      <c r="X425" s="104"/>
      <c r="Y425" s="105"/>
      <c r="Z425" s="453"/>
      <c r="AA425" s="184">
        <v>54656</v>
      </c>
      <c r="AB425" s="110">
        <v>2.0653594771241846E-2</v>
      </c>
      <c r="AC425" s="105">
        <v>20939</v>
      </c>
      <c r="AD425" s="110">
        <v>3.8898536343339174E-2</v>
      </c>
      <c r="AE425" s="105">
        <v>75595</v>
      </c>
      <c r="AF425" s="110">
        <v>2.5642765076996143E-2</v>
      </c>
      <c r="AG425" s="184"/>
      <c r="AH425" s="104"/>
      <c r="AI425" s="105"/>
      <c r="AJ425" s="104"/>
      <c r="AK425" s="105"/>
      <c r="AL425" s="119"/>
      <c r="AM425" s="184">
        <v>6552</v>
      </c>
      <c r="AN425" s="110">
        <v>-1.8573996405032989E-2</v>
      </c>
      <c r="AO425" s="184">
        <v>925</v>
      </c>
      <c r="AP425" s="110">
        <v>-0.3287373004354136</v>
      </c>
      <c r="AQ425" s="105">
        <v>651</v>
      </c>
      <c r="AR425" s="110">
        <v>-0.27424749163879603</v>
      </c>
      <c r="AS425" s="105">
        <v>1576</v>
      </c>
      <c r="AT425" s="110">
        <v>-0.3072527472527472</v>
      </c>
    </row>
    <row r="426" spans="2:46" s="4" customFormat="1" ht="15" hidden="1" customHeight="1" outlineLevel="1" x14ac:dyDescent="0.25">
      <c r="B426" s="83" t="s">
        <v>129</v>
      </c>
      <c r="C426" s="184">
        <v>122428</v>
      </c>
      <c r="D426" s="110">
        <v>0.28672475222550364</v>
      </c>
      <c r="E426" s="105">
        <v>64557</v>
      </c>
      <c r="F426" s="110">
        <v>0.43049923552482872</v>
      </c>
      <c r="G426" s="105">
        <v>186985</v>
      </c>
      <c r="H426" s="110">
        <v>0.33297926944024647</v>
      </c>
      <c r="I426" s="184">
        <v>63498</v>
      </c>
      <c r="J426" s="110">
        <v>0.63612471012625615</v>
      </c>
      <c r="K426" s="105">
        <v>46697</v>
      </c>
      <c r="L426" s="110">
        <v>0.67013590844062954</v>
      </c>
      <c r="M426" s="105">
        <v>110195</v>
      </c>
      <c r="N426" s="110">
        <v>0.65036693125655232</v>
      </c>
      <c r="O426" s="184"/>
      <c r="P426" s="104"/>
      <c r="Q426" s="105"/>
      <c r="R426" s="104"/>
      <c r="S426" s="105"/>
      <c r="T426" s="119"/>
      <c r="U426" s="184"/>
      <c r="V426" s="104"/>
      <c r="W426" s="105"/>
      <c r="X426" s="104"/>
      <c r="Y426" s="105"/>
      <c r="Z426" s="453"/>
      <c r="AA426" s="184">
        <v>51088</v>
      </c>
      <c r="AB426" s="110">
        <v>2.9730111059601327E-2</v>
      </c>
      <c r="AC426" s="105">
        <v>17039</v>
      </c>
      <c r="AD426" s="110">
        <v>2.5457390467019669E-2</v>
      </c>
      <c r="AE426" s="105">
        <v>68127</v>
      </c>
      <c r="AF426" s="110">
        <v>2.8658140693653911E-2</v>
      </c>
      <c r="AG426" s="184"/>
      <c r="AH426" s="104"/>
      <c r="AI426" s="105"/>
      <c r="AJ426" s="104"/>
      <c r="AK426" s="105"/>
      <c r="AL426" s="119"/>
      <c r="AM426" s="184">
        <v>6430</v>
      </c>
      <c r="AN426" s="110">
        <v>0.10178204249485945</v>
      </c>
      <c r="AO426" s="184">
        <v>1439</v>
      </c>
      <c r="AP426" s="110">
        <v>0.57612267250821469</v>
      </c>
      <c r="AQ426" s="105">
        <v>794</v>
      </c>
      <c r="AR426" s="110">
        <v>0.5037878787878789</v>
      </c>
      <c r="AS426" s="105">
        <v>2233</v>
      </c>
      <c r="AT426" s="110">
        <v>0.54961832061068705</v>
      </c>
    </row>
    <row r="427" spans="2:46" s="4" customFormat="1" ht="15" hidden="1" customHeight="1" outlineLevel="1" x14ac:dyDescent="0.25">
      <c r="B427" s="83" t="s">
        <v>152</v>
      </c>
      <c r="C427" s="184">
        <v>109812</v>
      </c>
      <c r="D427" s="110">
        <v>9.2961223027311135E-2</v>
      </c>
      <c r="E427" s="105">
        <v>54607</v>
      </c>
      <c r="F427" s="110">
        <v>0.3587886931422315</v>
      </c>
      <c r="G427" s="105">
        <v>164419</v>
      </c>
      <c r="H427" s="110">
        <v>0.16891084885539609</v>
      </c>
      <c r="I427" s="184">
        <v>50671</v>
      </c>
      <c r="J427" s="110">
        <v>0.23038632445426521</v>
      </c>
      <c r="K427" s="105">
        <v>39100</v>
      </c>
      <c r="L427" s="110">
        <v>0.40972021920969137</v>
      </c>
      <c r="M427" s="105">
        <v>89771</v>
      </c>
      <c r="N427" s="110">
        <v>0.30255807542187196</v>
      </c>
      <c r="O427" s="184"/>
      <c r="P427" s="104"/>
      <c r="Q427" s="105"/>
      <c r="R427" s="104"/>
      <c r="S427" s="105"/>
      <c r="T427" s="119"/>
      <c r="U427" s="184"/>
      <c r="V427" s="104"/>
      <c r="W427" s="105"/>
      <c r="X427" s="104"/>
      <c r="Y427" s="105"/>
      <c r="Z427" s="453"/>
      <c r="AA427" s="184">
        <v>51919</v>
      </c>
      <c r="AB427" s="110">
        <v>3.3399016739316556E-2</v>
      </c>
      <c r="AC427" s="105">
        <v>15193</v>
      </c>
      <c r="AD427" s="110">
        <v>0.27308530249706719</v>
      </c>
      <c r="AE427" s="105">
        <v>67112</v>
      </c>
      <c r="AF427" s="110">
        <v>7.9404905508644985E-2</v>
      </c>
      <c r="AG427" s="184"/>
      <c r="AH427" s="104"/>
      <c r="AI427" s="105"/>
      <c r="AJ427" s="104"/>
      <c r="AK427" s="105"/>
      <c r="AL427" s="119"/>
      <c r="AM427" s="184">
        <v>6118</v>
      </c>
      <c r="AN427" s="110">
        <v>-0.25562720525611393</v>
      </c>
      <c r="AO427" s="184">
        <v>1130</v>
      </c>
      <c r="AP427" s="110">
        <v>0.34684147794994047</v>
      </c>
      <c r="AQ427" s="105">
        <v>288</v>
      </c>
      <c r="AR427" s="110">
        <v>-0.43307086614173229</v>
      </c>
      <c r="AS427" s="105">
        <v>1418</v>
      </c>
      <c r="AT427" s="110">
        <v>5.2709725315515987E-2</v>
      </c>
    </row>
    <row r="428" spans="2:46" s="4" customFormat="1" ht="15" hidden="1" customHeight="1" outlineLevel="1" x14ac:dyDescent="0.25">
      <c r="B428" s="83" t="s">
        <v>132</v>
      </c>
      <c r="C428" s="184">
        <v>99413</v>
      </c>
      <c r="D428" s="110">
        <v>0.11454549531369129</v>
      </c>
      <c r="E428" s="105">
        <v>53608</v>
      </c>
      <c r="F428" s="110">
        <v>0.20521582733812949</v>
      </c>
      <c r="G428" s="105">
        <v>153021</v>
      </c>
      <c r="H428" s="110">
        <v>0.1447155809569407</v>
      </c>
      <c r="I428" s="184">
        <v>44834</v>
      </c>
      <c r="J428" s="110">
        <v>0.23370298010511537</v>
      </c>
      <c r="K428" s="105">
        <v>37991</v>
      </c>
      <c r="L428" s="110">
        <v>0.31343128781331031</v>
      </c>
      <c r="M428" s="105">
        <v>82825</v>
      </c>
      <c r="N428" s="110">
        <v>0.2690374774001778</v>
      </c>
      <c r="O428" s="184"/>
      <c r="P428" s="104"/>
      <c r="Q428" s="105"/>
      <c r="R428" s="104"/>
      <c r="S428" s="105"/>
      <c r="T428" s="119"/>
      <c r="U428" s="184"/>
      <c r="V428" s="104"/>
      <c r="W428" s="105"/>
      <c r="X428" s="104"/>
      <c r="Y428" s="105"/>
      <c r="Z428" s="453"/>
      <c r="AA428" s="184">
        <v>47959</v>
      </c>
      <c r="AB428" s="110">
        <v>2.7389813498368554E-3</v>
      </c>
      <c r="AC428" s="105">
        <v>15260</v>
      </c>
      <c r="AD428" s="110">
        <v>7.2607260726071932E-3</v>
      </c>
      <c r="AE428" s="105">
        <v>63219</v>
      </c>
      <c r="AF428" s="110">
        <v>3.826733144907779E-3</v>
      </c>
      <c r="AG428" s="184"/>
      <c r="AH428" s="104"/>
      <c r="AI428" s="105"/>
      <c r="AJ428" s="104"/>
      <c r="AK428" s="105"/>
      <c r="AL428" s="119"/>
      <c r="AM428" s="184">
        <v>5731</v>
      </c>
      <c r="AN428" s="110">
        <v>0.34404315196998114</v>
      </c>
      <c r="AO428" s="184">
        <v>907</v>
      </c>
      <c r="AP428" s="110">
        <v>0.16881443298969079</v>
      </c>
      <c r="AQ428" s="105">
        <v>339</v>
      </c>
      <c r="AR428" s="110">
        <v>-0.13520408163265307</v>
      </c>
      <c r="AS428" s="105">
        <v>1246</v>
      </c>
      <c r="AT428" s="110">
        <v>6.678082191780832E-2</v>
      </c>
    </row>
    <row r="429" spans="2:46" s="4" customFormat="1" ht="15" hidden="1" customHeight="1" outlineLevel="1" x14ac:dyDescent="0.25">
      <c r="B429" s="83" t="s">
        <v>133</v>
      </c>
      <c r="C429" s="184">
        <v>124040</v>
      </c>
      <c r="D429" s="110">
        <v>0.24118194462511378</v>
      </c>
      <c r="E429" s="105">
        <v>77214</v>
      </c>
      <c r="F429" s="110">
        <v>0.35095792144169358</v>
      </c>
      <c r="G429" s="105">
        <v>201254</v>
      </c>
      <c r="H429" s="110">
        <v>0.281121890357243</v>
      </c>
      <c r="I429" s="184">
        <v>71785</v>
      </c>
      <c r="J429" s="110">
        <v>0.62083135767346298</v>
      </c>
      <c r="K429" s="105">
        <v>56409</v>
      </c>
      <c r="L429" s="110">
        <v>0.47934751252261942</v>
      </c>
      <c r="M429" s="105">
        <v>128194</v>
      </c>
      <c r="N429" s="110">
        <v>0.55537490900266917</v>
      </c>
      <c r="O429" s="184"/>
      <c r="P429" s="104"/>
      <c r="Q429" s="105"/>
      <c r="R429" s="104"/>
      <c r="S429" s="105"/>
      <c r="T429" s="119"/>
      <c r="U429" s="184"/>
      <c r="V429" s="104"/>
      <c r="W429" s="105"/>
      <c r="X429" s="104"/>
      <c r="Y429" s="105"/>
      <c r="Z429" s="453"/>
      <c r="AA429" s="184">
        <v>44902</v>
      </c>
      <c r="AB429" s="110">
        <v>-8.880230528836397E-2</v>
      </c>
      <c r="AC429" s="105">
        <v>19715</v>
      </c>
      <c r="AD429" s="110">
        <v>7.2050027188689469E-2</v>
      </c>
      <c r="AE429" s="105">
        <v>64617</v>
      </c>
      <c r="AF429" s="110">
        <v>-4.5087781521546355E-2</v>
      </c>
      <c r="AG429" s="184"/>
      <c r="AH429" s="104"/>
      <c r="AI429" s="105"/>
      <c r="AJ429" s="104"/>
      <c r="AK429" s="105"/>
      <c r="AL429" s="119"/>
      <c r="AM429" s="184">
        <v>6654</v>
      </c>
      <c r="AN429" s="110">
        <v>0.22609176340519621</v>
      </c>
      <c r="AO429" s="184">
        <v>723</v>
      </c>
      <c r="AP429" s="110">
        <v>-0.24844074844074848</v>
      </c>
      <c r="AQ429" s="105">
        <v>1066</v>
      </c>
      <c r="AR429" s="110">
        <v>0.73333333333333339</v>
      </c>
      <c r="AS429" s="105">
        <v>1789</v>
      </c>
      <c r="AT429" s="110">
        <v>0.13443246670894093</v>
      </c>
    </row>
    <row r="430" spans="2:46" s="4" customFormat="1" ht="15" hidden="1" customHeight="1" outlineLevel="1" x14ac:dyDescent="0.25">
      <c r="B430" s="83" t="s">
        <v>134</v>
      </c>
      <c r="C430" s="184">
        <v>122536</v>
      </c>
      <c r="D430" s="110">
        <v>0.11686749184242662</v>
      </c>
      <c r="E430" s="105">
        <v>73073</v>
      </c>
      <c r="F430" s="110">
        <v>0.21395820181413439</v>
      </c>
      <c r="G430" s="105">
        <v>195609</v>
      </c>
      <c r="H430" s="110">
        <v>0.15126421357440489</v>
      </c>
      <c r="I430" s="184">
        <v>59274</v>
      </c>
      <c r="J430" s="110">
        <v>0.23341032523877892</v>
      </c>
      <c r="K430" s="105">
        <v>48436</v>
      </c>
      <c r="L430" s="110">
        <v>0.30555256064690028</v>
      </c>
      <c r="M430" s="105">
        <v>107710</v>
      </c>
      <c r="N430" s="110">
        <v>0.26484023626947883</v>
      </c>
      <c r="O430" s="184"/>
      <c r="P430" s="104"/>
      <c r="Q430" s="105"/>
      <c r="R430" s="104"/>
      <c r="S430" s="105"/>
      <c r="T430" s="119"/>
      <c r="U430" s="184"/>
      <c r="V430" s="104"/>
      <c r="W430" s="105"/>
      <c r="X430" s="104"/>
      <c r="Y430" s="105"/>
      <c r="Z430" s="453"/>
      <c r="AA430" s="184">
        <v>57956</v>
      </c>
      <c r="AB430" s="110">
        <v>2.908483966049924E-2</v>
      </c>
      <c r="AC430" s="105">
        <v>23871</v>
      </c>
      <c r="AD430" s="110">
        <v>6.8388309537662728E-2</v>
      </c>
      <c r="AE430" s="105">
        <v>81827</v>
      </c>
      <c r="AF430" s="110">
        <v>4.0248661979888301E-2</v>
      </c>
      <c r="AG430" s="184"/>
      <c r="AH430" s="104"/>
      <c r="AI430" s="105"/>
      <c r="AJ430" s="104"/>
      <c r="AK430" s="105"/>
      <c r="AL430" s="119"/>
      <c r="AM430" s="184">
        <v>4758</v>
      </c>
      <c r="AN430" s="110">
        <v>0.17655786350148372</v>
      </c>
      <c r="AO430" s="184">
        <v>573</v>
      </c>
      <c r="AP430" s="110">
        <v>-0.5622612681436211</v>
      </c>
      <c r="AQ430" s="105">
        <v>741</v>
      </c>
      <c r="AR430" s="110">
        <v>5.4274084124830146E-3</v>
      </c>
      <c r="AS430" s="105">
        <v>1314</v>
      </c>
      <c r="AT430" s="110">
        <v>-0.35777126099706746</v>
      </c>
    </row>
    <row r="431" spans="2:46" s="4" customFormat="1" ht="15" hidden="1" customHeight="1" outlineLevel="1" x14ac:dyDescent="0.25">
      <c r="B431" s="83" t="s">
        <v>135</v>
      </c>
      <c r="C431" s="184">
        <v>113784</v>
      </c>
      <c r="D431" s="110">
        <v>6.6511697660467828E-2</v>
      </c>
      <c r="E431" s="105">
        <v>63722</v>
      </c>
      <c r="F431" s="110">
        <v>0.19439185769713774</v>
      </c>
      <c r="G431" s="105">
        <v>177506</v>
      </c>
      <c r="H431" s="110">
        <v>0.10914214660176591</v>
      </c>
      <c r="I431" s="184">
        <v>52013</v>
      </c>
      <c r="J431" s="110">
        <v>0.16967257353602583</v>
      </c>
      <c r="K431" s="105">
        <v>43266</v>
      </c>
      <c r="L431" s="110">
        <v>0.3408745777419655</v>
      </c>
      <c r="M431" s="105">
        <v>95279</v>
      </c>
      <c r="N431" s="110">
        <v>0.24166286570665285</v>
      </c>
      <c r="O431" s="184"/>
      <c r="P431" s="104"/>
      <c r="Q431" s="105"/>
      <c r="R431" s="104"/>
      <c r="S431" s="105"/>
      <c r="T431" s="119"/>
      <c r="U431" s="184"/>
      <c r="V431" s="104"/>
      <c r="W431" s="105"/>
      <c r="X431" s="104"/>
      <c r="Y431" s="105"/>
      <c r="Z431" s="453"/>
      <c r="AA431" s="184">
        <v>54473</v>
      </c>
      <c r="AB431" s="110">
        <v>1.0743310943704287E-2</v>
      </c>
      <c r="AC431" s="105">
        <v>19526</v>
      </c>
      <c r="AD431" s="110">
        <v>-4.862599883063734E-2</v>
      </c>
      <c r="AE431" s="105">
        <v>73999</v>
      </c>
      <c r="AF431" s="110">
        <v>-5.6303582466608049E-3</v>
      </c>
      <c r="AG431" s="184"/>
      <c r="AH431" s="104"/>
      <c r="AI431" s="105"/>
      <c r="AJ431" s="104"/>
      <c r="AK431" s="105"/>
      <c r="AL431" s="119"/>
      <c r="AM431" s="184">
        <v>6406</v>
      </c>
      <c r="AN431" s="110">
        <v>-2.392198689623648E-2</v>
      </c>
      <c r="AO431" s="184">
        <v>892</v>
      </c>
      <c r="AP431" s="110">
        <v>-0.50028011204481793</v>
      </c>
      <c r="AQ431" s="105">
        <v>930</v>
      </c>
      <c r="AR431" s="110">
        <v>0.72862453531598503</v>
      </c>
      <c r="AS431" s="105">
        <v>1822</v>
      </c>
      <c r="AT431" s="110">
        <v>-0.21566939302625909</v>
      </c>
    </row>
    <row r="432" spans="2:46" s="4" customFormat="1" ht="15" hidden="1" customHeight="1" outlineLevel="1" x14ac:dyDescent="0.25">
      <c r="B432" s="83" t="s">
        <v>153</v>
      </c>
      <c r="C432" s="184">
        <v>120232</v>
      </c>
      <c r="D432" s="110">
        <v>9.2203993386748007E-2</v>
      </c>
      <c r="E432" s="105">
        <v>69740</v>
      </c>
      <c r="F432" s="110">
        <v>0.29186425607587441</v>
      </c>
      <c r="G432" s="105">
        <v>189972</v>
      </c>
      <c r="H432" s="110">
        <v>0.15789986956468738</v>
      </c>
      <c r="I432" s="184">
        <v>59342</v>
      </c>
      <c r="J432" s="110">
        <v>0.29381241006409975</v>
      </c>
      <c r="K432" s="105">
        <v>48685</v>
      </c>
      <c r="L432" s="110">
        <v>0.4390647630871094</v>
      </c>
      <c r="M432" s="105">
        <v>108027</v>
      </c>
      <c r="N432" s="110">
        <v>0.35547134772952549</v>
      </c>
      <c r="O432" s="184"/>
      <c r="P432" s="104"/>
      <c r="Q432" s="105"/>
      <c r="R432" s="104"/>
      <c r="S432" s="105"/>
      <c r="T432" s="119"/>
      <c r="U432" s="184"/>
      <c r="V432" s="104"/>
      <c r="W432" s="105"/>
      <c r="X432" s="104"/>
      <c r="Y432" s="105"/>
      <c r="Z432" s="453"/>
      <c r="AA432" s="184">
        <v>54802</v>
      </c>
      <c r="AB432" s="110">
        <v>-1.6757571408066552E-2</v>
      </c>
      <c r="AC432" s="105">
        <v>19895</v>
      </c>
      <c r="AD432" s="110">
        <v>3.6197916666666607E-2</v>
      </c>
      <c r="AE432" s="105">
        <v>74697</v>
      </c>
      <c r="AF432" s="110">
        <v>-3.189388277997196E-3</v>
      </c>
      <c r="AG432" s="184"/>
      <c r="AH432" s="104"/>
      <c r="AI432" s="105"/>
      <c r="AJ432" s="104"/>
      <c r="AK432" s="105"/>
      <c r="AL432" s="119"/>
      <c r="AM432" s="184">
        <v>5343</v>
      </c>
      <c r="AN432" s="110">
        <v>-0.2546037946428571</v>
      </c>
      <c r="AO432" s="184">
        <v>763</v>
      </c>
      <c r="AP432" s="110">
        <v>-0.42458521870286581</v>
      </c>
      <c r="AQ432" s="105">
        <v>1142</v>
      </c>
      <c r="AR432" s="110">
        <v>0.21618743343982971</v>
      </c>
      <c r="AS432" s="105">
        <v>1905</v>
      </c>
      <c r="AT432" s="110">
        <v>-0.15894039735099341</v>
      </c>
    </row>
    <row r="433" spans="2:46" s="4" customFormat="1" ht="15" hidden="1" customHeight="1" outlineLevel="1" x14ac:dyDescent="0.25">
      <c r="B433" s="83" t="s">
        <v>124</v>
      </c>
      <c r="C433" s="184">
        <v>127006</v>
      </c>
      <c r="D433" s="110">
        <v>0.14564315352697088</v>
      </c>
      <c r="E433" s="105">
        <v>74813</v>
      </c>
      <c r="F433" s="110">
        <v>0.21516746256050423</v>
      </c>
      <c r="G433" s="105">
        <v>201819</v>
      </c>
      <c r="H433" s="110">
        <v>0.17046733091297139</v>
      </c>
      <c r="I433" s="184">
        <v>64794</v>
      </c>
      <c r="J433" s="110">
        <v>0.30778080532848917</v>
      </c>
      <c r="K433" s="105">
        <v>52597</v>
      </c>
      <c r="L433" s="110">
        <v>0.2883211678832116</v>
      </c>
      <c r="M433" s="105">
        <v>117391</v>
      </c>
      <c r="N433" s="110">
        <v>0.29898972015358916</v>
      </c>
      <c r="O433" s="184"/>
      <c r="P433" s="104"/>
      <c r="Q433" s="105"/>
      <c r="R433" s="104"/>
      <c r="S433" s="105"/>
      <c r="T433" s="119"/>
      <c r="U433" s="184"/>
      <c r="V433" s="104"/>
      <c r="W433" s="105"/>
      <c r="X433" s="104"/>
      <c r="Y433" s="105"/>
      <c r="Z433" s="453"/>
      <c r="AA433" s="184">
        <v>54175</v>
      </c>
      <c r="AB433" s="110">
        <v>1.8920799714119196E-2</v>
      </c>
      <c r="AC433" s="105">
        <v>19717</v>
      </c>
      <c r="AD433" s="110">
        <v>-7.8498465254365213E-3</v>
      </c>
      <c r="AE433" s="105">
        <v>73892</v>
      </c>
      <c r="AF433" s="110">
        <v>1.1637140275458036E-2</v>
      </c>
      <c r="AG433" s="184"/>
      <c r="AH433" s="104"/>
      <c r="AI433" s="105"/>
      <c r="AJ433" s="104"/>
      <c r="AK433" s="105"/>
      <c r="AL433" s="119"/>
      <c r="AM433" s="184">
        <v>7515</v>
      </c>
      <c r="AN433" s="110">
        <v>0.16964980544747088</v>
      </c>
      <c r="AO433" s="184">
        <v>540</v>
      </c>
      <c r="AP433" s="110">
        <v>-0.68929804372842352</v>
      </c>
      <c r="AQ433" s="105">
        <v>2481</v>
      </c>
      <c r="AR433" s="110">
        <v>1.9188235294117648</v>
      </c>
      <c r="AS433" s="105">
        <v>3021</v>
      </c>
      <c r="AT433" s="110">
        <v>0.16731066460587329</v>
      </c>
    </row>
    <row r="434" spans="2:46" s="4" customFormat="1" ht="15" hidden="1" customHeight="1" outlineLevel="1" x14ac:dyDescent="0.25">
      <c r="B434" s="83" t="s">
        <v>125</v>
      </c>
      <c r="C434" s="184">
        <v>121141</v>
      </c>
      <c r="D434" s="110">
        <v>0.1477772303494278</v>
      </c>
      <c r="E434" s="105">
        <v>81000</v>
      </c>
      <c r="F434" s="110">
        <v>0.27362495675964649</v>
      </c>
      <c r="G434" s="105">
        <v>202141</v>
      </c>
      <c r="H434" s="110">
        <v>0.19509642785351944</v>
      </c>
      <c r="I434" s="184">
        <v>63657</v>
      </c>
      <c r="J434" s="110">
        <v>0.32892841485563973</v>
      </c>
      <c r="K434" s="105">
        <v>61397</v>
      </c>
      <c r="L434" s="110">
        <v>0.42843515890372719</v>
      </c>
      <c r="M434" s="105">
        <v>125054</v>
      </c>
      <c r="N434" s="110">
        <v>0.37598890881683045</v>
      </c>
      <c r="O434" s="184"/>
      <c r="P434" s="104"/>
      <c r="Q434" s="105"/>
      <c r="R434" s="104"/>
      <c r="S434" s="105"/>
      <c r="T434" s="119"/>
      <c r="U434" s="184"/>
      <c r="V434" s="104"/>
      <c r="W434" s="105"/>
      <c r="X434" s="104"/>
      <c r="Y434" s="105"/>
      <c r="Z434" s="453"/>
      <c r="AA434" s="184">
        <v>49739</v>
      </c>
      <c r="AB434" s="110">
        <v>1.2279077257537629E-3</v>
      </c>
      <c r="AC434" s="105">
        <v>18685</v>
      </c>
      <c r="AD434" s="110">
        <v>-5.4689871496509168E-2</v>
      </c>
      <c r="AE434" s="105">
        <v>68424</v>
      </c>
      <c r="AF434" s="110">
        <v>-1.4688094003801666E-2</v>
      </c>
      <c r="AG434" s="184"/>
      <c r="AH434" s="104"/>
      <c r="AI434" s="105"/>
      <c r="AJ434" s="104"/>
      <c r="AK434" s="105"/>
      <c r="AL434" s="119"/>
      <c r="AM434" s="184">
        <v>6707</v>
      </c>
      <c r="AN434" s="110">
        <v>0.106400527878588</v>
      </c>
      <c r="AO434" s="184">
        <v>1056</v>
      </c>
      <c r="AP434" s="110">
        <v>-0.44856396866840731</v>
      </c>
      <c r="AQ434" s="105">
        <v>900</v>
      </c>
      <c r="AR434" s="110">
        <v>7.398568019093088E-2</v>
      </c>
      <c r="AS434" s="105">
        <v>1956</v>
      </c>
      <c r="AT434" s="110">
        <v>-0.28950236106066107</v>
      </c>
    </row>
    <row r="435" spans="2:46" s="4" customFormat="1" ht="15.75" collapsed="1" x14ac:dyDescent="0.25">
      <c r="B435" s="106">
        <v>1987</v>
      </c>
      <c r="C435" s="194">
        <v>1408785</v>
      </c>
      <c r="D435" s="108">
        <v>0.13344055327420423</v>
      </c>
      <c r="E435" s="109">
        <v>827276</v>
      </c>
      <c r="F435" s="108">
        <v>0.27105451573154205</v>
      </c>
      <c r="G435" s="109">
        <v>2236061</v>
      </c>
      <c r="H435" s="108">
        <v>0.18073583815700411</v>
      </c>
      <c r="I435" s="194">
        <v>703082</v>
      </c>
      <c r="J435" s="108">
        <v>0.3103462414408773</v>
      </c>
      <c r="K435" s="109">
        <v>591872</v>
      </c>
      <c r="L435" s="108">
        <v>0.389866806935808</v>
      </c>
      <c r="M435" s="109">
        <v>1294954</v>
      </c>
      <c r="N435" s="108">
        <v>0.34553256927920528</v>
      </c>
      <c r="O435" s="194"/>
      <c r="P435" s="108"/>
      <c r="Q435" s="109"/>
      <c r="R435" s="108"/>
      <c r="S435" s="109"/>
      <c r="T435" s="196"/>
      <c r="U435" s="194"/>
      <c r="V435" s="108"/>
      <c r="W435" s="109"/>
      <c r="X435" s="108"/>
      <c r="Y435" s="109"/>
      <c r="Z435" s="454"/>
      <c r="AA435" s="194">
        <v>620472</v>
      </c>
      <c r="AB435" s="108">
        <v>6.4950654372977201E-3</v>
      </c>
      <c r="AC435" s="109">
        <v>224506</v>
      </c>
      <c r="AD435" s="108">
        <v>3.7367329116205106E-2</v>
      </c>
      <c r="AE435" s="109">
        <v>844978</v>
      </c>
      <c r="AF435" s="108">
        <v>1.4516975291966272E-2</v>
      </c>
      <c r="AG435" s="194"/>
      <c r="AH435" s="108"/>
      <c r="AI435" s="109"/>
      <c r="AJ435" s="108"/>
      <c r="AK435" s="109"/>
      <c r="AL435" s="196"/>
      <c r="AM435" s="194">
        <v>74839</v>
      </c>
      <c r="AN435" s="108">
        <v>6.739487207081174E-3</v>
      </c>
      <c r="AO435" s="194">
        <v>10613</v>
      </c>
      <c r="AP435" s="108">
        <v>-0.32709865584580267</v>
      </c>
      <c r="AQ435" s="109">
        <v>10677</v>
      </c>
      <c r="AR435" s="108">
        <v>0.27425707124955245</v>
      </c>
      <c r="AS435" s="109">
        <v>21290</v>
      </c>
      <c r="AT435" s="108">
        <v>-0.1184630036023353</v>
      </c>
    </row>
    <row r="436" spans="2:46" s="4" customFormat="1" ht="15" hidden="1" customHeight="1" outlineLevel="1" x14ac:dyDescent="0.25">
      <c r="B436" s="83" t="s">
        <v>126</v>
      </c>
      <c r="C436" s="184">
        <v>106029</v>
      </c>
      <c r="D436" s="110">
        <v>4.4425181493119581E-2</v>
      </c>
      <c r="E436" s="105">
        <v>54817</v>
      </c>
      <c r="F436" s="110">
        <v>0.30420403987533007</v>
      </c>
      <c r="G436" s="105">
        <v>160846</v>
      </c>
      <c r="H436" s="110">
        <v>0.12048763497039361</v>
      </c>
      <c r="I436" s="184">
        <v>46250</v>
      </c>
      <c r="J436" s="110">
        <v>0.16322937625754519</v>
      </c>
      <c r="K436" s="105">
        <v>36218</v>
      </c>
      <c r="L436" s="110">
        <v>0.3565302071238623</v>
      </c>
      <c r="M436" s="105">
        <v>82468</v>
      </c>
      <c r="N436" s="110">
        <v>0.2408853578898269</v>
      </c>
      <c r="O436" s="184"/>
      <c r="P436" s="104"/>
      <c r="Q436" s="105"/>
      <c r="R436" s="104"/>
      <c r="S436" s="105"/>
      <c r="T436" s="119"/>
      <c r="U436" s="184"/>
      <c r="V436" s="104"/>
      <c r="W436" s="105"/>
      <c r="X436" s="104"/>
      <c r="Y436" s="105"/>
      <c r="Z436" s="453"/>
      <c r="AA436" s="184">
        <v>50912</v>
      </c>
      <c r="AB436" s="110">
        <v>-2.0075064960061617E-2</v>
      </c>
      <c r="AC436" s="105">
        <v>17786</v>
      </c>
      <c r="AD436" s="110">
        <v>0.23240022172949004</v>
      </c>
      <c r="AE436" s="105">
        <v>68698</v>
      </c>
      <c r="AF436" s="110">
        <v>3.4811032280416265E-2</v>
      </c>
      <c r="AG436" s="184"/>
      <c r="AH436" s="104"/>
      <c r="AI436" s="105"/>
      <c r="AJ436" s="104"/>
      <c r="AK436" s="105"/>
      <c r="AL436" s="119"/>
      <c r="AM436" s="184">
        <v>7367</v>
      </c>
      <c r="AN436" s="110">
        <v>-0.11507507507507508</v>
      </c>
      <c r="AO436" s="184">
        <v>1520</v>
      </c>
      <c r="AP436" s="110">
        <v>7.2895957587806315E-3</v>
      </c>
      <c r="AQ436" s="105">
        <v>793</v>
      </c>
      <c r="AR436" s="110">
        <v>-8.8505747126436773E-2</v>
      </c>
      <c r="AS436" s="105">
        <v>2313</v>
      </c>
      <c r="AT436" s="110">
        <v>-2.7742749054224469E-2</v>
      </c>
    </row>
    <row r="437" spans="2:46" s="4" customFormat="1" ht="15" hidden="1" customHeight="1" outlineLevel="1" x14ac:dyDescent="0.25">
      <c r="B437" s="83" t="s">
        <v>127</v>
      </c>
      <c r="C437" s="184">
        <v>97836</v>
      </c>
      <c r="D437" s="110">
        <v>-1.6664321466621113E-2</v>
      </c>
      <c r="E437" s="105">
        <v>50335</v>
      </c>
      <c r="F437" s="110">
        <v>0.2774408039996954</v>
      </c>
      <c r="G437" s="105">
        <v>148171</v>
      </c>
      <c r="H437" s="110">
        <v>6.676890069619934E-2</v>
      </c>
      <c r="I437" s="184">
        <v>44008</v>
      </c>
      <c r="J437" s="110">
        <v>0.1317474604603317</v>
      </c>
      <c r="K437" s="105">
        <v>34888</v>
      </c>
      <c r="L437" s="110">
        <v>0.34014520032266748</v>
      </c>
      <c r="M437" s="105">
        <v>78896</v>
      </c>
      <c r="N437" s="110">
        <v>0.21531778551403313</v>
      </c>
      <c r="O437" s="184"/>
      <c r="P437" s="104"/>
      <c r="Q437" s="105"/>
      <c r="R437" s="104"/>
      <c r="S437" s="105"/>
      <c r="T437" s="119"/>
      <c r="U437" s="184"/>
      <c r="V437" s="104"/>
      <c r="W437" s="105"/>
      <c r="X437" s="104"/>
      <c r="Y437" s="105"/>
      <c r="Z437" s="453"/>
      <c r="AA437" s="184">
        <v>46251</v>
      </c>
      <c r="AB437" s="110">
        <v>-7.5349860055977658E-2</v>
      </c>
      <c r="AC437" s="105">
        <v>14682</v>
      </c>
      <c r="AD437" s="110">
        <v>0.17568866111467019</v>
      </c>
      <c r="AE437" s="105">
        <v>60933</v>
      </c>
      <c r="AF437" s="110">
        <v>-2.5196774812824008E-2</v>
      </c>
      <c r="AG437" s="184"/>
      <c r="AH437" s="104"/>
      <c r="AI437" s="105"/>
      <c r="AJ437" s="104"/>
      <c r="AK437" s="105"/>
      <c r="AL437" s="119"/>
      <c r="AM437" s="184">
        <v>6287</v>
      </c>
      <c r="AN437" s="110">
        <v>-0.32135146804835923</v>
      </c>
      <c r="AO437" s="184">
        <v>1311</v>
      </c>
      <c r="AP437" s="110">
        <v>-2.8169014084507005E-2</v>
      </c>
      <c r="AQ437" s="105">
        <v>744</v>
      </c>
      <c r="AR437" s="110">
        <v>-0.13286713286713292</v>
      </c>
      <c r="AS437" s="105">
        <v>2055</v>
      </c>
      <c r="AT437" s="110">
        <v>-6.8871771635704571E-2</v>
      </c>
    </row>
    <row r="438" spans="2:46" s="4" customFormat="1" ht="15" hidden="1" customHeight="1" outlineLevel="1" x14ac:dyDescent="0.25">
      <c r="B438" s="83" t="s">
        <v>128</v>
      </c>
      <c r="C438" s="184">
        <v>111423</v>
      </c>
      <c r="D438" s="110">
        <v>2.6931674342201006E-4</v>
      </c>
      <c r="E438" s="105">
        <v>66061</v>
      </c>
      <c r="F438" s="110">
        <v>0.37521077502758282</v>
      </c>
      <c r="G438" s="105">
        <v>177484</v>
      </c>
      <c r="H438" s="110">
        <v>0.11324092078027981</v>
      </c>
      <c r="I438" s="184">
        <v>49844</v>
      </c>
      <c r="J438" s="110">
        <v>0.16013406572944788</v>
      </c>
      <c r="K438" s="105">
        <v>44984</v>
      </c>
      <c r="L438" s="110">
        <v>0.49364146495334871</v>
      </c>
      <c r="M438" s="105">
        <v>94828</v>
      </c>
      <c r="N438" s="110">
        <v>0.29757392482314149</v>
      </c>
      <c r="O438" s="184"/>
      <c r="P438" s="104"/>
      <c r="Q438" s="105"/>
      <c r="R438" s="104"/>
      <c r="S438" s="105"/>
      <c r="T438" s="119"/>
      <c r="U438" s="184"/>
      <c r="V438" s="104"/>
      <c r="W438" s="105"/>
      <c r="X438" s="104"/>
      <c r="Y438" s="105"/>
      <c r="Z438" s="453"/>
      <c r="AA438" s="184">
        <v>53550</v>
      </c>
      <c r="AB438" s="110">
        <v>-5.9305062712995849E-2</v>
      </c>
      <c r="AC438" s="105">
        <v>20155</v>
      </c>
      <c r="AD438" s="110">
        <v>0.20378665711043431</v>
      </c>
      <c r="AE438" s="105">
        <v>73705</v>
      </c>
      <c r="AF438" s="110">
        <v>4.8867230449722854E-4</v>
      </c>
      <c r="AG438" s="184"/>
      <c r="AH438" s="104"/>
      <c r="AI438" s="105"/>
      <c r="AJ438" s="104"/>
      <c r="AK438" s="105"/>
      <c r="AL438" s="119"/>
      <c r="AM438" s="184">
        <v>6676</v>
      </c>
      <c r="AN438" s="110">
        <v>-0.33213285314125651</v>
      </c>
      <c r="AO438" s="184">
        <v>1378</v>
      </c>
      <c r="AP438" s="110">
        <v>-9.7576948264571084E-2</v>
      </c>
      <c r="AQ438" s="105">
        <v>897</v>
      </c>
      <c r="AR438" s="110">
        <v>-0.2247191011235955</v>
      </c>
      <c r="AS438" s="105">
        <v>2275</v>
      </c>
      <c r="AT438" s="110">
        <v>-0.15238450074515653</v>
      </c>
    </row>
    <row r="439" spans="2:46" s="4" customFormat="1" ht="15" hidden="1" customHeight="1" outlineLevel="1" x14ac:dyDescent="0.25">
      <c r="B439" s="83" t="s">
        <v>129</v>
      </c>
      <c r="C439" s="184">
        <v>95147</v>
      </c>
      <c r="D439" s="110">
        <v>-2.0304986665842906E-2</v>
      </c>
      <c r="E439" s="105">
        <v>45129</v>
      </c>
      <c r="F439" s="110">
        <v>0.36267286671900467</v>
      </c>
      <c r="G439" s="105">
        <v>140276</v>
      </c>
      <c r="H439" s="110">
        <v>7.7082549505900877E-2</v>
      </c>
      <c r="I439" s="184">
        <v>38810</v>
      </c>
      <c r="J439" s="110">
        <v>6.1775005471656819E-2</v>
      </c>
      <c r="K439" s="105">
        <v>27960</v>
      </c>
      <c r="L439" s="110">
        <v>0.50646551724137923</v>
      </c>
      <c r="M439" s="105">
        <v>66770</v>
      </c>
      <c r="N439" s="110">
        <v>0.21153287850195968</v>
      </c>
      <c r="O439" s="184"/>
      <c r="P439" s="104"/>
      <c r="Q439" s="105"/>
      <c r="R439" s="104"/>
      <c r="S439" s="105"/>
      <c r="T439" s="119"/>
      <c r="U439" s="184"/>
      <c r="V439" s="104"/>
      <c r="W439" s="105"/>
      <c r="X439" s="104"/>
      <c r="Y439" s="105"/>
      <c r="Z439" s="453"/>
      <c r="AA439" s="184">
        <v>49613</v>
      </c>
      <c r="AB439" s="110">
        <v>-5.4071574291216229E-2</v>
      </c>
      <c r="AC439" s="105">
        <v>16616</v>
      </c>
      <c r="AD439" s="110">
        <v>0.21737856253205368</v>
      </c>
      <c r="AE439" s="105">
        <v>66229</v>
      </c>
      <c r="AF439" s="110">
        <v>1.9819056552392578E-3</v>
      </c>
      <c r="AG439" s="184"/>
      <c r="AH439" s="104"/>
      <c r="AI439" s="105"/>
      <c r="AJ439" s="104"/>
      <c r="AK439" s="105"/>
      <c r="AL439" s="119"/>
      <c r="AM439" s="184">
        <v>5836</v>
      </c>
      <c r="AN439" s="110">
        <v>-0.17031560989479666</v>
      </c>
      <c r="AO439" s="184">
        <v>913</v>
      </c>
      <c r="AP439" s="110">
        <v>-0.17300724637681164</v>
      </c>
      <c r="AQ439" s="105">
        <v>528</v>
      </c>
      <c r="AR439" s="110">
        <v>-0.40607424071991005</v>
      </c>
      <c r="AS439" s="105">
        <v>1441</v>
      </c>
      <c r="AT439" s="110">
        <v>-0.27696939287506273</v>
      </c>
    </row>
    <row r="440" spans="2:46" s="4" customFormat="1" ht="15" hidden="1" customHeight="1" outlineLevel="1" x14ac:dyDescent="0.25">
      <c r="B440" s="83" t="s">
        <v>152</v>
      </c>
      <c r="C440" s="184">
        <v>100472</v>
      </c>
      <c r="D440" s="110">
        <v>0.13013059176855668</v>
      </c>
      <c r="E440" s="105">
        <v>40188</v>
      </c>
      <c r="F440" s="110">
        <v>0.32493735988395089</v>
      </c>
      <c r="G440" s="105">
        <v>140660</v>
      </c>
      <c r="H440" s="110">
        <v>0.17968717239065701</v>
      </c>
      <c r="I440" s="184">
        <v>41183</v>
      </c>
      <c r="J440" s="110">
        <v>0.31684466329858663</v>
      </c>
      <c r="K440" s="105">
        <v>27736</v>
      </c>
      <c r="L440" s="110">
        <v>0.43799253421816675</v>
      </c>
      <c r="M440" s="105">
        <v>68919</v>
      </c>
      <c r="N440" s="110">
        <v>0.36305921442980904</v>
      </c>
      <c r="O440" s="184"/>
      <c r="P440" s="104"/>
      <c r="Q440" s="105"/>
      <c r="R440" s="104"/>
      <c r="S440" s="105"/>
      <c r="T440" s="119"/>
      <c r="U440" s="184"/>
      <c r="V440" s="104"/>
      <c r="W440" s="105"/>
      <c r="X440" s="104"/>
      <c r="Y440" s="105"/>
      <c r="Z440" s="453"/>
      <c r="AA440" s="184">
        <v>50241</v>
      </c>
      <c r="AB440" s="110">
        <v>4.1307411706184682E-2</v>
      </c>
      <c r="AC440" s="105">
        <v>11934</v>
      </c>
      <c r="AD440" s="110">
        <v>0.14452862760141949</v>
      </c>
      <c r="AE440" s="105">
        <v>62175</v>
      </c>
      <c r="AF440" s="110">
        <v>5.9650617809970274E-2</v>
      </c>
      <c r="AG440" s="184"/>
      <c r="AH440" s="104"/>
      <c r="AI440" s="105"/>
      <c r="AJ440" s="104"/>
      <c r="AK440" s="105"/>
      <c r="AL440" s="119"/>
      <c r="AM440" s="184">
        <v>8219</v>
      </c>
      <c r="AN440" s="110">
        <v>-3.4421992481203034E-2</v>
      </c>
      <c r="AO440" s="184">
        <v>839</v>
      </c>
      <c r="AP440" s="110">
        <v>-6.6740823136818728E-2</v>
      </c>
      <c r="AQ440" s="105">
        <v>508</v>
      </c>
      <c r="AR440" s="110">
        <v>-0.13458262350936967</v>
      </c>
      <c r="AS440" s="105">
        <v>1347</v>
      </c>
      <c r="AT440" s="110">
        <v>-9.3539703903095517E-2</v>
      </c>
    </row>
    <row r="441" spans="2:46" s="4" customFormat="1" ht="15" hidden="1" customHeight="1" outlineLevel="1" x14ac:dyDescent="0.25">
      <c r="B441" s="83" t="s">
        <v>132</v>
      </c>
      <c r="C441" s="184">
        <v>89196</v>
      </c>
      <c r="D441" s="110">
        <v>0.25667108118008386</v>
      </c>
      <c r="E441" s="105">
        <v>44480</v>
      </c>
      <c r="F441" s="110">
        <v>0.49136630343671417</v>
      </c>
      <c r="G441" s="105">
        <v>133676</v>
      </c>
      <c r="H441" s="110">
        <v>0.32611132605180404</v>
      </c>
      <c r="I441" s="184">
        <v>36341</v>
      </c>
      <c r="J441" s="110">
        <v>0.65299067546054124</v>
      </c>
      <c r="K441" s="105">
        <v>28925</v>
      </c>
      <c r="L441" s="110">
        <v>0.80184389210739426</v>
      </c>
      <c r="M441" s="105">
        <v>65266</v>
      </c>
      <c r="N441" s="110">
        <v>0.71581050528418944</v>
      </c>
      <c r="O441" s="184"/>
      <c r="P441" s="104"/>
      <c r="Q441" s="105"/>
      <c r="R441" s="104"/>
      <c r="S441" s="105"/>
      <c r="T441" s="119"/>
      <c r="U441" s="184"/>
      <c r="V441" s="104"/>
      <c r="W441" s="105"/>
      <c r="X441" s="104"/>
      <c r="Y441" s="105"/>
      <c r="Z441" s="453"/>
      <c r="AA441" s="184">
        <v>47828</v>
      </c>
      <c r="AB441" s="110">
        <v>0.17159444430835569</v>
      </c>
      <c r="AC441" s="105">
        <v>15150</v>
      </c>
      <c r="AD441" s="110">
        <v>0.124054013948657</v>
      </c>
      <c r="AE441" s="105">
        <v>62978</v>
      </c>
      <c r="AF441" s="110">
        <v>0.15979447892304011</v>
      </c>
      <c r="AG441" s="184"/>
      <c r="AH441" s="104"/>
      <c r="AI441" s="105"/>
      <c r="AJ441" s="104"/>
      <c r="AK441" s="105"/>
      <c r="AL441" s="119"/>
      <c r="AM441" s="184">
        <v>4264</v>
      </c>
      <c r="AN441" s="110">
        <v>-0.42948889483542951</v>
      </c>
      <c r="AO441" s="184">
        <v>776</v>
      </c>
      <c r="AP441" s="110">
        <v>5.1490514905148999E-2</v>
      </c>
      <c r="AQ441" s="105">
        <v>392</v>
      </c>
      <c r="AR441" s="110">
        <v>0.55555555555555558</v>
      </c>
      <c r="AS441" s="105">
        <v>1168</v>
      </c>
      <c r="AT441" s="110">
        <v>0.17979797979797985</v>
      </c>
    </row>
    <row r="442" spans="2:46" s="4" customFormat="1" ht="15" hidden="1" customHeight="1" outlineLevel="1" x14ac:dyDescent="0.25">
      <c r="B442" s="83" t="s">
        <v>133</v>
      </c>
      <c r="C442" s="184">
        <v>99937</v>
      </c>
      <c r="D442" s="110">
        <v>0.16337031302748439</v>
      </c>
      <c r="E442" s="105">
        <v>57155</v>
      </c>
      <c r="F442" s="110">
        <v>0.40869543785275919</v>
      </c>
      <c r="G442" s="105">
        <v>157092</v>
      </c>
      <c r="H442" s="110">
        <v>0.2420696416711472</v>
      </c>
      <c r="I442" s="184">
        <v>44289</v>
      </c>
      <c r="J442" s="110">
        <v>0.38998211091234336</v>
      </c>
      <c r="K442" s="105">
        <v>38131</v>
      </c>
      <c r="L442" s="110">
        <v>0.57021083841212317</v>
      </c>
      <c r="M442" s="105">
        <v>82420</v>
      </c>
      <c r="N442" s="110">
        <v>0.46793239175735124</v>
      </c>
      <c r="O442" s="184"/>
      <c r="P442" s="104"/>
      <c r="Q442" s="105"/>
      <c r="R442" s="104"/>
      <c r="S442" s="105"/>
      <c r="T442" s="119"/>
      <c r="U442" s="184"/>
      <c r="V442" s="104"/>
      <c r="W442" s="105"/>
      <c r="X442" s="104"/>
      <c r="Y442" s="105"/>
      <c r="Z442" s="453"/>
      <c r="AA442" s="184">
        <v>49278</v>
      </c>
      <c r="AB442" s="110">
        <v>4.7732443178194028E-2</v>
      </c>
      <c r="AC442" s="105">
        <v>18390</v>
      </c>
      <c r="AD442" s="110">
        <v>0.16910362364907816</v>
      </c>
      <c r="AE442" s="105">
        <v>67668</v>
      </c>
      <c r="AF442" s="110">
        <v>7.8151140002867825E-2</v>
      </c>
      <c r="AG442" s="184"/>
      <c r="AH442" s="104"/>
      <c r="AI442" s="105"/>
      <c r="AJ442" s="104"/>
      <c r="AK442" s="105"/>
      <c r="AL442" s="119"/>
      <c r="AM442" s="184">
        <v>5427</v>
      </c>
      <c r="AN442" s="110">
        <v>-0.13637810311903242</v>
      </c>
      <c r="AO442" s="184">
        <v>962</v>
      </c>
      <c r="AP442" s="110">
        <v>0.27586206896551735</v>
      </c>
      <c r="AQ442" s="105">
        <v>615</v>
      </c>
      <c r="AR442" s="110">
        <v>0.16477272727272729</v>
      </c>
      <c r="AS442" s="105">
        <v>1577</v>
      </c>
      <c r="AT442" s="110">
        <v>0.23010920436817472</v>
      </c>
    </row>
    <row r="443" spans="2:46" s="4" customFormat="1" ht="15" hidden="1" customHeight="1" outlineLevel="1" x14ac:dyDescent="0.25">
      <c r="B443" s="83" t="s">
        <v>134</v>
      </c>
      <c r="C443" s="184">
        <v>109714</v>
      </c>
      <c r="D443" s="110">
        <v>0.12149895735372285</v>
      </c>
      <c r="E443" s="105">
        <v>60194</v>
      </c>
      <c r="F443" s="110">
        <v>0.25310184028645177</v>
      </c>
      <c r="G443" s="105">
        <v>169908</v>
      </c>
      <c r="H443" s="110">
        <v>0.16483847967970156</v>
      </c>
      <c r="I443" s="184">
        <v>48057</v>
      </c>
      <c r="J443" s="110">
        <v>0.26722569416976505</v>
      </c>
      <c r="K443" s="105">
        <v>37100</v>
      </c>
      <c r="L443" s="110">
        <v>0.31658327123034891</v>
      </c>
      <c r="M443" s="105">
        <v>85157</v>
      </c>
      <c r="N443" s="110">
        <v>0.28826661825663358</v>
      </c>
      <c r="O443" s="184"/>
      <c r="P443" s="104"/>
      <c r="Q443" s="105"/>
      <c r="R443" s="104"/>
      <c r="S443" s="105"/>
      <c r="T443" s="119"/>
      <c r="U443" s="184"/>
      <c r="V443" s="104"/>
      <c r="W443" s="105"/>
      <c r="X443" s="104"/>
      <c r="Y443" s="105"/>
      <c r="Z443" s="453"/>
      <c r="AA443" s="184">
        <v>56318</v>
      </c>
      <c r="AB443" s="110">
        <v>6.8977298610583881E-2</v>
      </c>
      <c r="AC443" s="105">
        <v>22343</v>
      </c>
      <c r="AD443" s="110">
        <v>0.15479636138102126</v>
      </c>
      <c r="AE443" s="105">
        <v>78661</v>
      </c>
      <c r="AF443" s="110">
        <v>9.2028542869835528E-2</v>
      </c>
      <c r="AG443" s="184"/>
      <c r="AH443" s="104"/>
      <c r="AI443" s="105"/>
      <c r="AJ443" s="104"/>
      <c r="AK443" s="105"/>
      <c r="AL443" s="119"/>
      <c r="AM443" s="184">
        <v>4044</v>
      </c>
      <c r="AN443" s="110">
        <v>-0.34563106796116505</v>
      </c>
      <c r="AO443" s="184">
        <v>1309</v>
      </c>
      <c r="AP443" s="110">
        <v>0.23724007561436666</v>
      </c>
      <c r="AQ443" s="105">
        <v>737</v>
      </c>
      <c r="AR443" s="110">
        <v>0.49796747967479682</v>
      </c>
      <c r="AS443" s="105">
        <v>2046</v>
      </c>
      <c r="AT443" s="110">
        <v>0.32000000000000006</v>
      </c>
    </row>
    <row r="444" spans="2:46" s="4" customFormat="1" ht="15" hidden="1" customHeight="1" outlineLevel="1" x14ac:dyDescent="0.25">
      <c r="B444" s="83" t="s">
        <v>135</v>
      </c>
      <c r="C444" s="184">
        <v>106688</v>
      </c>
      <c r="D444" s="110">
        <v>0.15640920028615413</v>
      </c>
      <c r="E444" s="105">
        <v>53351</v>
      </c>
      <c r="F444" s="110">
        <v>0.35257580367102737</v>
      </c>
      <c r="G444" s="105">
        <v>160039</v>
      </c>
      <c r="H444" s="110">
        <v>0.21515998238447409</v>
      </c>
      <c r="I444" s="184">
        <v>44468</v>
      </c>
      <c r="J444" s="110">
        <v>0.34931423716470444</v>
      </c>
      <c r="K444" s="105">
        <v>32267</v>
      </c>
      <c r="L444" s="110">
        <v>0.41249343372439151</v>
      </c>
      <c r="M444" s="105">
        <v>76735</v>
      </c>
      <c r="N444" s="110">
        <v>0.37517921146953404</v>
      </c>
      <c r="O444" s="184"/>
      <c r="P444" s="104"/>
      <c r="Q444" s="105"/>
      <c r="R444" s="104"/>
      <c r="S444" s="105"/>
      <c r="T444" s="119"/>
      <c r="U444" s="184"/>
      <c r="V444" s="104"/>
      <c r="W444" s="105"/>
      <c r="X444" s="104"/>
      <c r="Y444" s="105"/>
      <c r="Z444" s="453"/>
      <c r="AA444" s="184">
        <v>53894</v>
      </c>
      <c r="AB444" s="110">
        <v>4.6363530462470326E-2</v>
      </c>
      <c r="AC444" s="105">
        <v>20524</v>
      </c>
      <c r="AD444" s="110">
        <v>0.2762094266882229</v>
      </c>
      <c r="AE444" s="105">
        <v>74418</v>
      </c>
      <c r="AF444" s="110">
        <v>0.10105344143930872</v>
      </c>
      <c r="AG444" s="184"/>
      <c r="AH444" s="104"/>
      <c r="AI444" s="105"/>
      <c r="AJ444" s="104"/>
      <c r="AK444" s="105"/>
      <c r="AL444" s="119"/>
      <c r="AM444" s="184">
        <v>6563</v>
      </c>
      <c r="AN444" s="110">
        <v>-2.5248774691816411E-2</v>
      </c>
      <c r="AO444" s="184">
        <v>1785</v>
      </c>
      <c r="AP444" s="110">
        <v>0.60810810810810811</v>
      </c>
      <c r="AQ444" s="105">
        <v>538</v>
      </c>
      <c r="AR444" s="110">
        <v>0.1422505307855626</v>
      </c>
      <c r="AS444" s="105">
        <v>2323</v>
      </c>
      <c r="AT444" s="110">
        <v>0.46932321315623016</v>
      </c>
    </row>
    <row r="445" spans="2:46" s="4" customFormat="1" ht="15" hidden="1" customHeight="1" outlineLevel="1" x14ac:dyDescent="0.25">
      <c r="B445" s="83" t="s">
        <v>153</v>
      </c>
      <c r="C445" s="184">
        <v>110082</v>
      </c>
      <c r="D445" s="110">
        <v>5.944853471921463E-2</v>
      </c>
      <c r="E445" s="105">
        <v>53984</v>
      </c>
      <c r="F445" s="110">
        <v>0.27954491585683816</v>
      </c>
      <c r="G445" s="105">
        <v>164066</v>
      </c>
      <c r="H445" s="110">
        <v>0.12300900099250489</v>
      </c>
      <c r="I445" s="184">
        <v>45866</v>
      </c>
      <c r="J445" s="110">
        <v>5.9530134676245794E-2</v>
      </c>
      <c r="K445" s="105">
        <v>33831</v>
      </c>
      <c r="L445" s="110">
        <v>0.31011114123068584</v>
      </c>
      <c r="M445" s="105">
        <v>79697</v>
      </c>
      <c r="N445" s="110">
        <v>0.15315719411968987</v>
      </c>
      <c r="O445" s="184"/>
      <c r="P445" s="104"/>
      <c r="Q445" s="105"/>
      <c r="R445" s="104"/>
      <c r="S445" s="105"/>
      <c r="T445" s="119"/>
      <c r="U445" s="184"/>
      <c r="V445" s="104"/>
      <c r="W445" s="105"/>
      <c r="X445" s="104"/>
      <c r="Y445" s="105"/>
      <c r="Z445" s="453"/>
      <c r="AA445" s="184">
        <v>55736</v>
      </c>
      <c r="AB445" s="110">
        <v>6.8599256106445905E-2</v>
      </c>
      <c r="AC445" s="105">
        <v>19200</v>
      </c>
      <c r="AD445" s="110">
        <v>0.22856411568978752</v>
      </c>
      <c r="AE445" s="105">
        <v>74936</v>
      </c>
      <c r="AF445" s="110">
        <v>0.10547900746466832</v>
      </c>
      <c r="AG445" s="184"/>
      <c r="AH445" s="104"/>
      <c r="AI445" s="105"/>
      <c r="AJ445" s="104"/>
      <c r="AK445" s="105"/>
      <c r="AL445" s="119"/>
      <c r="AM445" s="184">
        <v>7168</v>
      </c>
      <c r="AN445" s="110">
        <v>-5.7833859095688722E-2</v>
      </c>
      <c r="AO445" s="184">
        <v>1326</v>
      </c>
      <c r="AP445" s="110">
        <v>0.52238805970149249</v>
      </c>
      <c r="AQ445" s="105">
        <v>939</v>
      </c>
      <c r="AR445" s="110">
        <v>0.30779944289693595</v>
      </c>
      <c r="AS445" s="105">
        <v>2265</v>
      </c>
      <c r="AT445" s="110">
        <v>0.42542479546884837</v>
      </c>
    </row>
    <row r="446" spans="2:46" s="4" customFormat="1" ht="15" hidden="1" customHeight="1" outlineLevel="1" x14ac:dyDescent="0.25">
      <c r="B446" s="83" t="s">
        <v>124</v>
      </c>
      <c r="C446" s="184">
        <v>110860</v>
      </c>
      <c r="D446" s="110">
        <v>9.4178724412246506E-2</v>
      </c>
      <c r="E446" s="105">
        <v>61566</v>
      </c>
      <c r="F446" s="110">
        <v>0.33164622672117328</v>
      </c>
      <c r="G446" s="105">
        <v>172426</v>
      </c>
      <c r="H446" s="110">
        <v>0.16858577712113099</v>
      </c>
      <c r="I446" s="184">
        <v>49545</v>
      </c>
      <c r="J446" s="110">
        <v>0.15570328901329611</v>
      </c>
      <c r="K446" s="105">
        <v>40826</v>
      </c>
      <c r="L446" s="110">
        <v>0.3638216134959078</v>
      </c>
      <c r="M446" s="105">
        <v>90371</v>
      </c>
      <c r="N446" s="110">
        <v>0.24127463773092517</v>
      </c>
      <c r="O446" s="184"/>
      <c r="P446" s="104"/>
      <c r="Q446" s="105"/>
      <c r="R446" s="104"/>
      <c r="S446" s="105"/>
      <c r="T446" s="119"/>
      <c r="U446" s="184"/>
      <c r="V446" s="104"/>
      <c r="W446" s="105"/>
      <c r="X446" s="104"/>
      <c r="Y446" s="105"/>
      <c r="Z446" s="453"/>
      <c r="AA446" s="184">
        <v>53169</v>
      </c>
      <c r="AB446" s="110">
        <v>5.1560460424824983E-2</v>
      </c>
      <c r="AC446" s="105">
        <v>19873</v>
      </c>
      <c r="AD446" s="110">
        <v>0.28752834467120181</v>
      </c>
      <c r="AE446" s="105">
        <v>73042</v>
      </c>
      <c r="AF446" s="110">
        <v>0.10674727639135106</v>
      </c>
      <c r="AG446" s="184"/>
      <c r="AH446" s="104"/>
      <c r="AI446" s="105"/>
      <c r="AJ446" s="104"/>
      <c r="AK446" s="105"/>
      <c r="AL446" s="119"/>
      <c r="AM446" s="184">
        <v>6425</v>
      </c>
      <c r="AN446" s="110">
        <v>-1.1538461538461497E-2</v>
      </c>
      <c r="AO446" s="184">
        <v>1738</v>
      </c>
      <c r="AP446" s="110">
        <v>0.23525230987917545</v>
      </c>
      <c r="AQ446" s="105">
        <v>850</v>
      </c>
      <c r="AR446" s="110">
        <v>9.5011876484560887E-3</v>
      </c>
      <c r="AS446" s="105">
        <v>2588</v>
      </c>
      <c r="AT446" s="110">
        <v>0.15073365940417971</v>
      </c>
    </row>
    <row r="447" spans="2:46" s="4" customFormat="1" ht="15" hidden="1" customHeight="1" outlineLevel="1" x14ac:dyDescent="0.25">
      <c r="B447" s="83" t="s">
        <v>125</v>
      </c>
      <c r="C447" s="184">
        <v>105544</v>
      </c>
      <c r="D447" s="110">
        <v>1.9276084521188341E-2</v>
      </c>
      <c r="E447" s="105">
        <v>63598</v>
      </c>
      <c r="F447" s="110">
        <v>7.1232461385571488E-2</v>
      </c>
      <c r="G447" s="105">
        <v>169142</v>
      </c>
      <c r="H447" s="110">
        <v>3.8209640491784214E-2</v>
      </c>
      <c r="I447" s="184">
        <v>47901</v>
      </c>
      <c r="J447" s="110">
        <v>4.443669188670607E-2</v>
      </c>
      <c r="K447" s="105">
        <v>42982</v>
      </c>
      <c r="L447" s="110">
        <v>4.1912103362179653E-2</v>
      </c>
      <c r="M447" s="105">
        <v>90883</v>
      </c>
      <c r="N447" s="110">
        <v>4.3241195647182984E-2</v>
      </c>
      <c r="O447" s="184"/>
      <c r="P447" s="104"/>
      <c r="Q447" s="105"/>
      <c r="R447" s="104"/>
      <c r="S447" s="105"/>
      <c r="T447" s="119"/>
      <c r="U447" s="184"/>
      <c r="V447" s="104"/>
      <c r="W447" s="105"/>
      <c r="X447" s="104"/>
      <c r="Y447" s="105"/>
      <c r="Z447" s="453"/>
      <c r="AA447" s="184">
        <v>49678</v>
      </c>
      <c r="AB447" s="110">
        <v>1.1010033172558442E-2</v>
      </c>
      <c r="AC447" s="105">
        <v>19766</v>
      </c>
      <c r="AD447" s="110">
        <v>0.14731831901555603</v>
      </c>
      <c r="AE447" s="105">
        <v>69444</v>
      </c>
      <c r="AF447" s="110">
        <v>4.6394937090333821E-2</v>
      </c>
      <c r="AG447" s="184"/>
      <c r="AH447" s="104"/>
      <c r="AI447" s="105"/>
      <c r="AJ447" s="104"/>
      <c r="AK447" s="105"/>
      <c r="AL447" s="119"/>
      <c r="AM447" s="184">
        <v>6062</v>
      </c>
      <c r="AN447" s="110">
        <v>-0.15863983344899379</v>
      </c>
      <c r="AO447" s="184">
        <v>1915</v>
      </c>
      <c r="AP447" s="110">
        <v>0.39679066374908833</v>
      </c>
      <c r="AQ447" s="105">
        <v>838</v>
      </c>
      <c r="AR447" s="110">
        <v>-2.5581395348837188E-2</v>
      </c>
      <c r="AS447" s="105">
        <v>2753</v>
      </c>
      <c r="AT447" s="110">
        <v>0.23397579560735093</v>
      </c>
    </row>
    <row r="448" spans="2:46" s="4" customFormat="1" ht="15.75" collapsed="1" x14ac:dyDescent="0.25">
      <c r="B448" s="106">
        <v>1986</v>
      </c>
      <c r="C448" s="194">
        <v>1242928</v>
      </c>
      <c r="D448" s="108">
        <v>7.690574839321207E-2</v>
      </c>
      <c r="E448" s="109">
        <v>650858</v>
      </c>
      <c r="F448" s="108">
        <v>0.30539460198840329</v>
      </c>
      <c r="G448" s="109">
        <v>1893786</v>
      </c>
      <c r="H448" s="108">
        <v>0.14583450561697808</v>
      </c>
      <c r="I448" s="194">
        <v>536562</v>
      </c>
      <c r="J448" s="108">
        <v>0.20255768920445383</v>
      </c>
      <c r="K448" s="109">
        <v>425848</v>
      </c>
      <c r="L448" s="108">
        <v>0.37784565208950771</v>
      </c>
      <c r="M448" s="109">
        <v>962410</v>
      </c>
      <c r="N448" s="108">
        <v>0.27428990588571756</v>
      </c>
      <c r="O448" s="194"/>
      <c r="P448" s="108"/>
      <c r="Q448" s="109"/>
      <c r="R448" s="108"/>
      <c r="S448" s="109"/>
      <c r="T448" s="196"/>
      <c r="U448" s="194"/>
      <c r="V448" s="108"/>
      <c r="W448" s="109"/>
      <c r="X448" s="108"/>
      <c r="Y448" s="109"/>
      <c r="Z448" s="454"/>
      <c r="AA448" s="194">
        <v>616468</v>
      </c>
      <c r="AB448" s="108">
        <v>2.1486294140357742E-2</v>
      </c>
      <c r="AC448" s="109">
        <v>216419</v>
      </c>
      <c r="AD448" s="108">
        <v>0.19788230345163504</v>
      </c>
      <c r="AE448" s="109">
        <v>832887</v>
      </c>
      <c r="AF448" s="108">
        <v>6.2126913968800102E-2</v>
      </c>
      <c r="AG448" s="194"/>
      <c r="AH448" s="108"/>
      <c r="AI448" s="109"/>
      <c r="AJ448" s="108"/>
      <c r="AK448" s="109"/>
      <c r="AL448" s="196"/>
      <c r="AM448" s="194">
        <v>74338</v>
      </c>
      <c r="AN448" s="108">
        <v>-0.18412994567305052</v>
      </c>
      <c r="AO448" s="194">
        <v>15772</v>
      </c>
      <c r="AP448" s="108">
        <v>0.15149302767029282</v>
      </c>
      <c r="AQ448" s="109">
        <v>8379</v>
      </c>
      <c r="AR448" s="108">
        <v>-1.7010793054903828E-2</v>
      </c>
      <c r="AS448" s="109">
        <v>24151</v>
      </c>
      <c r="AT448" s="108">
        <v>8.6854777012735696E-2</v>
      </c>
    </row>
    <row r="449" spans="2:46" s="4" customFormat="1" ht="15" hidden="1" customHeight="1" outlineLevel="1" x14ac:dyDescent="0.25">
      <c r="B449" s="83" t="s">
        <v>126</v>
      </c>
      <c r="C449" s="184">
        <v>101519</v>
      </c>
      <c r="D449" s="110">
        <v>7.0729916870027054E-3</v>
      </c>
      <c r="E449" s="105">
        <v>42031</v>
      </c>
      <c r="F449" s="110">
        <v>-2.3579426659852243E-2</v>
      </c>
      <c r="G449" s="105">
        <v>143550</v>
      </c>
      <c r="H449" s="110">
        <v>-2.0993799182492667E-3</v>
      </c>
      <c r="I449" s="184">
        <v>39760</v>
      </c>
      <c r="J449" s="110">
        <v>8.061096917975763E-2</v>
      </c>
      <c r="K449" s="105">
        <v>26699</v>
      </c>
      <c r="L449" s="110">
        <v>-6.1645520683232036E-2</v>
      </c>
      <c r="M449" s="105">
        <v>66459</v>
      </c>
      <c r="N449" s="110">
        <v>1.8575566692721424E-2</v>
      </c>
      <c r="O449" s="184"/>
      <c r="P449" s="104"/>
      <c r="Q449" s="105"/>
      <c r="R449" s="104"/>
      <c r="S449" s="105"/>
      <c r="T449" s="119"/>
      <c r="U449" s="184"/>
      <c r="V449" s="104"/>
      <c r="W449" s="105"/>
      <c r="X449" s="104"/>
      <c r="Y449" s="105"/>
      <c r="Z449" s="453"/>
      <c r="AA449" s="184">
        <v>51955</v>
      </c>
      <c r="AB449" s="110">
        <v>-3.168390643928809E-2</v>
      </c>
      <c r="AC449" s="105">
        <v>14432</v>
      </c>
      <c r="AD449" s="110">
        <v>4.693507435618427E-2</v>
      </c>
      <c r="AE449" s="105">
        <v>66387</v>
      </c>
      <c r="AF449" s="110">
        <v>-1.5613879003558706E-2</v>
      </c>
      <c r="AG449" s="184"/>
      <c r="AH449" s="104"/>
      <c r="AI449" s="105"/>
      <c r="AJ449" s="104"/>
      <c r="AK449" s="105"/>
      <c r="AL449" s="119"/>
      <c r="AM449" s="184">
        <v>8325</v>
      </c>
      <c r="AN449" s="110">
        <v>-5.6550317316409804E-2</v>
      </c>
      <c r="AO449" s="184">
        <v>1509</v>
      </c>
      <c r="AP449" s="110">
        <v>-3.578274760383382E-2</v>
      </c>
      <c r="AQ449" s="105">
        <v>870</v>
      </c>
      <c r="AR449" s="110">
        <v>0.12113402061855671</v>
      </c>
      <c r="AS449" s="105">
        <v>2379</v>
      </c>
      <c r="AT449" s="110">
        <v>1.6232379325074708E-2</v>
      </c>
    </row>
    <row r="450" spans="2:46" s="4" customFormat="1" ht="15" hidden="1" customHeight="1" outlineLevel="1" x14ac:dyDescent="0.25">
      <c r="B450" s="83" t="s">
        <v>127</v>
      </c>
      <c r="C450" s="184">
        <v>99494</v>
      </c>
      <c r="D450" s="110">
        <v>5.6569711257659305E-2</v>
      </c>
      <c r="E450" s="105">
        <v>39403</v>
      </c>
      <c r="F450" s="110">
        <v>-9.974874371859288E-3</v>
      </c>
      <c r="G450" s="105">
        <v>138897</v>
      </c>
      <c r="H450" s="110">
        <v>3.6800107489157741E-2</v>
      </c>
      <c r="I450" s="184">
        <v>38885</v>
      </c>
      <c r="J450" s="110">
        <v>0.17962019172430521</v>
      </c>
      <c r="K450" s="105">
        <v>26033</v>
      </c>
      <c r="L450" s="110">
        <v>-6.8586762075134144E-2</v>
      </c>
      <c r="M450" s="105">
        <v>64918</v>
      </c>
      <c r="N450" s="110">
        <v>6.5732015628591212E-2</v>
      </c>
      <c r="O450" s="184"/>
      <c r="P450" s="104"/>
      <c r="Q450" s="105"/>
      <c r="R450" s="104"/>
      <c r="S450" s="105"/>
      <c r="T450" s="119"/>
      <c r="U450" s="184"/>
      <c r="V450" s="104"/>
      <c r="W450" s="105"/>
      <c r="X450" s="104"/>
      <c r="Y450" s="105"/>
      <c r="Z450" s="453"/>
      <c r="AA450" s="184">
        <v>50020</v>
      </c>
      <c r="AB450" s="110">
        <v>-2.4728781110402442E-3</v>
      </c>
      <c r="AC450" s="105">
        <v>12488</v>
      </c>
      <c r="AD450" s="110">
        <v>0.16178249139454826</v>
      </c>
      <c r="AE450" s="105">
        <v>62508</v>
      </c>
      <c r="AF450" s="110">
        <v>2.6521931913356278E-2</v>
      </c>
      <c r="AG450" s="184"/>
      <c r="AH450" s="104"/>
      <c r="AI450" s="105"/>
      <c r="AJ450" s="104"/>
      <c r="AK450" s="105"/>
      <c r="AL450" s="119"/>
      <c r="AM450" s="184">
        <v>9264</v>
      </c>
      <c r="AN450" s="110">
        <v>-5.421133231240427E-2</v>
      </c>
      <c r="AO450" s="184">
        <v>1349</v>
      </c>
      <c r="AP450" s="110">
        <v>5.9701492537313383E-2</v>
      </c>
      <c r="AQ450" s="105">
        <v>858</v>
      </c>
      <c r="AR450" s="110">
        <v>-0.2142857142857143</v>
      </c>
      <c r="AS450" s="105">
        <v>2207</v>
      </c>
      <c r="AT450" s="110">
        <v>-6.6807610993657507E-2</v>
      </c>
    </row>
    <row r="451" spans="2:46" s="4" customFormat="1" ht="15" hidden="1" customHeight="1" outlineLevel="1" x14ac:dyDescent="0.25">
      <c r="B451" s="83" t="s">
        <v>128</v>
      </c>
      <c r="C451" s="184">
        <v>111393</v>
      </c>
      <c r="D451" s="110">
        <v>7.3150289017340997E-2</v>
      </c>
      <c r="E451" s="105">
        <v>48037</v>
      </c>
      <c r="F451" s="110">
        <v>0.13570702413882785</v>
      </c>
      <c r="G451" s="105">
        <v>159430</v>
      </c>
      <c r="H451" s="110">
        <v>9.1261285310444418E-2</v>
      </c>
      <c r="I451" s="184">
        <v>42964</v>
      </c>
      <c r="J451" s="110">
        <v>0.17796726345515856</v>
      </c>
      <c r="K451" s="105">
        <v>30117</v>
      </c>
      <c r="L451" s="110">
        <v>0.1535102838101805</v>
      </c>
      <c r="M451" s="105">
        <v>73081</v>
      </c>
      <c r="N451" s="110">
        <v>0.16776389377137191</v>
      </c>
      <c r="O451" s="184"/>
      <c r="P451" s="104"/>
      <c r="Q451" s="105"/>
      <c r="R451" s="104"/>
      <c r="S451" s="105"/>
      <c r="T451" s="119"/>
      <c r="U451" s="184"/>
      <c r="V451" s="104"/>
      <c r="W451" s="105"/>
      <c r="X451" s="104"/>
      <c r="Y451" s="105"/>
      <c r="Z451" s="453"/>
      <c r="AA451" s="184">
        <v>56926</v>
      </c>
      <c r="AB451" s="110">
        <v>1.2487907835723178E-3</v>
      </c>
      <c r="AC451" s="105">
        <v>16743</v>
      </c>
      <c r="AD451" s="110">
        <v>0.11582805731422852</v>
      </c>
      <c r="AE451" s="105">
        <v>73669</v>
      </c>
      <c r="AF451" s="110">
        <v>2.5173949345950408E-2</v>
      </c>
      <c r="AG451" s="184"/>
      <c r="AH451" s="104"/>
      <c r="AI451" s="105"/>
      <c r="AJ451" s="104"/>
      <c r="AK451" s="105"/>
      <c r="AL451" s="119"/>
      <c r="AM451" s="184">
        <v>9996</v>
      </c>
      <c r="AN451" s="110">
        <v>0.11849613964417594</v>
      </c>
      <c r="AO451" s="184">
        <v>1527</v>
      </c>
      <c r="AP451" s="110">
        <v>-1.4838709677419404E-2</v>
      </c>
      <c r="AQ451" s="105">
        <v>1157</v>
      </c>
      <c r="AR451" s="110">
        <v>-9.4178082191780366E-3</v>
      </c>
      <c r="AS451" s="105">
        <v>2684</v>
      </c>
      <c r="AT451" s="110">
        <v>-1.2509197939661543E-2</v>
      </c>
    </row>
    <row r="452" spans="2:46" s="4" customFormat="1" ht="15" hidden="1" customHeight="1" outlineLevel="1" x14ac:dyDescent="0.25">
      <c r="B452" s="83" t="s">
        <v>129</v>
      </c>
      <c r="C452" s="184">
        <v>97119</v>
      </c>
      <c r="D452" s="110">
        <v>2.780867630700623E-4</v>
      </c>
      <c r="E452" s="105">
        <v>33118</v>
      </c>
      <c r="F452" s="110">
        <v>-0.23567966766674364</v>
      </c>
      <c r="G452" s="105">
        <v>130237</v>
      </c>
      <c r="H452" s="110">
        <v>-7.2531369728390138E-2</v>
      </c>
      <c r="I452" s="184">
        <v>36552</v>
      </c>
      <c r="J452" s="110">
        <v>0.14773762049800609</v>
      </c>
      <c r="K452" s="105">
        <v>18560</v>
      </c>
      <c r="L452" s="110">
        <v>-0.3218357205495469</v>
      </c>
      <c r="M452" s="105">
        <v>55112</v>
      </c>
      <c r="N452" s="110">
        <v>-6.928987587604496E-2</v>
      </c>
      <c r="O452" s="184"/>
      <c r="P452" s="104"/>
      <c r="Q452" s="105"/>
      <c r="R452" s="104"/>
      <c r="S452" s="105"/>
      <c r="T452" s="119"/>
      <c r="U452" s="184"/>
      <c r="V452" s="104"/>
      <c r="W452" s="105"/>
      <c r="X452" s="104"/>
      <c r="Y452" s="105"/>
      <c r="Z452" s="453"/>
      <c r="AA452" s="184">
        <v>52449</v>
      </c>
      <c r="AB452" s="110">
        <v>-5.5041078120495857E-2</v>
      </c>
      <c r="AC452" s="105">
        <v>13649</v>
      </c>
      <c r="AD452" s="110">
        <v>-8.457411133467474E-2</v>
      </c>
      <c r="AE452" s="105">
        <v>66098</v>
      </c>
      <c r="AF452" s="110">
        <v>-6.1294628909023818E-2</v>
      </c>
      <c r="AG452" s="184"/>
      <c r="AH452" s="104"/>
      <c r="AI452" s="105"/>
      <c r="AJ452" s="104"/>
      <c r="AK452" s="105"/>
      <c r="AL452" s="119"/>
      <c r="AM452" s="184">
        <v>7034</v>
      </c>
      <c r="AN452" s="110">
        <v>-0.14459443025659735</v>
      </c>
      <c r="AO452" s="184">
        <v>1104</v>
      </c>
      <c r="AP452" s="110">
        <v>-0.27748691099476441</v>
      </c>
      <c r="AQ452" s="105">
        <v>889</v>
      </c>
      <c r="AR452" s="110">
        <v>-0.14683301343570054</v>
      </c>
      <c r="AS452" s="105">
        <v>1993</v>
      </c>
      <c r="AT452" s="110">
        <v>-0.22451361867704278</v>
      </c>
    </row>
    <row r="453" spans="2:46" s="4" customFormat="1" ht="15" hidden="1" customHeight="1" outlineLevel="1" x14ac:dyDescent="0.25">
      <c r="B453" s="83" t="s">
        <v>152</v>
      </c>
      <c r="C453" s="184">
        <v>88903</v>
      </c>
      <c r="D453" s="110">
        <v>-5.4344126281751226E-2</v>
      </c>
      <c r="E453" s="105">
        <v>30332</v>
      </c>
      <c r="F453" s="110">
        <v>0.14197507623959948</v>
      </c>
      <c r="G453" s="105">
        <v>119235</v>
      </c>
      <c r="H453" s="110">
        <v>-1.1097011768803955E-2</v>
      </c>
      <c r="I453" s="184">
        <v>31274</v>
      </c>
      <c r="J453" s="110">
        <v>5.4843497031840327E-2</v>
      </c>
      <c r="K453" s="105">
        <v>19288</v>
      </c>
      <c r="L453" s="110">
        <v>0.14611682215223731</v>
      </c>
      <c r="M453" s="105">
        <v>50562</v>
      </c>
      <c r="N453" s="110">
        <v>8.7892936291068757E-2</v>
      </c>
      <c r="O453" s="184"/>
      <c r="P453" s="104"/>
      <c r="Q453" s="105"/>
      <c r="R453" s="104"/>
      <c r="S453" s="105"/>
      <c r="T453" s="119"/>
      <c r="U453" s="184"/>
      <c r="V453" s="104"/>
      <c r="W453" s="105"/>
      <c r="X453" s="104"/>
      <c r="Y453" s="105"/>
      <c r="Z453" s="453"/>
      <c r="AA453" s="184">
        <v>48248</v>
      </c>
      <c r="AB453" s="110">
        <v>-0.11372361725968516</v>
      </c>
      <c r="AC453" s="105">
        <v>10427</v>
      </c>
      <c r="AD453" s="110">
        <v>0.16463755165866201</v>
      </c>
      <c r="AE453" s="105">
        <v>58675</v>
      </c>
      <c r="AF453" s="110">
        <v>-7.4410020191822301E-2</v>
      </c>
      <c r="AG453" s="184"/>
      <c r="AH453" s="104"/>
      <c r="AI453" s="105"/>
      <c r="AJ453" s="104"/>
      <c r="AK453" s="105"/>
      <c r="AL453" s="119"/>
      <c r="AM453" s="184">
        <v>8512</v>
      </c>
      <c r="AN453" s="110">
        <v>-3.1847133757961776E-2</v>
      </c>
      <c r="AO453" s="184">
        <v>899</v>
      </c>
      <c r="AP453" s="110">
        <v>-0.21758050478677116</v>
      </c>
      <c r="AQ453" s="105">
        <v>587</v>
      </c>
      <c r="AR453" s="110">
        <v>-0.23066841415465267</v>
      </c>
      <c r="AS453" s="105">
        <v>1486</v>
      </c>
      <c r="AT453" s="110">
        <v>-0.22280334728033468</v>
      </c>
    </row>
    <row r="454" spans="2:46" s="4" customFormat="1" ht="15" hidden="1" customHeight="1" outlineLevel="1" x14ac:dyDescent="0.25">
      <c r="B454" s="83" t="s">
        <v>132</v>
      </c>
      <c r="C454" s="184">
        <v>70978</v>
      </c>
      <c r="D454" s="110">
        <v>-9.5614280981626387E-2</v>
      </c>
      <c r="E454" s="105">
        <v>29825</v>
      </c>
      <c r="F454" s="110">
        <v>4.4109924733064965E-2</v>
      </c>
      <c r="G454" s="105">
        <v>100803</v>
      </c>
      <c r="H454" s="110">
        <v>-5.8329518809494885E-2</v>
      </c>
      <c r="I454" s="184">
        <v>21985</v>
      </c>
      <c r="J454" s="110">
        <v>-9.4298426299744609E-2</v>
      </c>
      <c r="K454" s="105">
        <v>16053</v>
      </c>
      <c r="L454" s="110">
        <v>-5.2529068051702765E-2</v>
      </c>
      <c r="M454" s="105">
        <v>38038</v>
      </c>
      <c r="N454" s="110">
        <v>-7.712836936215639E-2</v>
      </c>
      <c r="O454" s="184"/>
      <c r="P454" s="104"/>
      <c r="Q454" s="105"/>
      <c r="R454" s="104"/>
      <c r="S454" s="105"/>
      <c r="T454" s="119"/>
      <c r="U454" s="184"/>
      <c r="V454" s="104"/>
      <c r="W454" s="105"/>
      <c r="X454" s="104"/>
      <c r="Y454" s="105"/>
      <c r="Z454" s="453"/>
      <c r="AA454" s="184">
        <v>40823</v>
      </c>
      <c r="AB454" s="110">
        <v>-9.9843443363983209E-2</v>
      </c>
      <c r="AC454" s="105">
        <v>13478</v>
      </c>
      <c r="AD454" s="110">
        <v>0.19348268839103877</v>
      </c>
      <c r="AE454" s="105">
        <v>54301</v>
      </c>
      <c r="AF454" s="110">
        <v>-4.1363604265235554E-2</v>
      </c>
      <c r="AG454" s="184"/>
      <c r="AH454" s="104"/>
      <c r="AI454" s="105"/>
      <c r="AJ454" s="104"/>
      <c r="AK454" s="105"/>
      <c r="AL454" s="119"/>
      <c r="AM454" s="184">
        <v>7474</v>
      </c>
      <c r="AN454" s="110">
        <v>-5.4761603642342283E-2</v>
      </c>
      <c r="AO454" s="184">
        <v>738</v>
      </c>
      <c r="AP454" s="110">
        <v>-0.24152106885919833</v>
      </c>
      <c r="AQ454" s="105">
        <v>252</v>
      </c>
      <c r="AR454" s="110">
        <v>-0.17647058823529416</v>
      </c>
      <c r="AS454" s="105">
        <v>990</v>
      </c>
      <c r="AT454" s="110">
        <v>-0.22595777951524632</v>
      </c>
    </row>
    <row r="455" spans="2:46" s="4" customFormat="1" ht="15" hidden="1" customHeight="1" outlineLevel="1" x14ac:dyDescent="0.25">
      <c r="B455" s="83" t="s">
        <v>133</v>
      </c>
      <c r="C455" s="184">
        <v>85903</v>
      </c>
      <c r="D455" s="110">
        <v>-3.7285666255743588E-2</v>
      </c>
      <c r="E455" s="105">
        <v>40573</v>
      </c>
      <c r="F455" s="110">
        <v>3.958696320590338E-2</v>
      </c>
      <c r="G455" s="105">
        <v>126476</v>
      </c>
      <c r="H455" s="110">
        <v>-1.3893870167942746E-2</v>
      </c>
      <c r="I455" s="184">
        <v>31863</v>
      </c>
      <c r="J455" s="110">
        <v>6.2277046174362471E-2</v>
      </c>
      <c r="K455" s="105">
        <v>24284</v>
      </c>
      <c r="L455" s="110">
        <v>0.10041689323907921</v>
      </c>
      <c r="M455" s="105">
        <v>56147</v>
      </c>
      <c r="N455" s="110">
        <v>7.8443424312851784E-2</v>
      </c>
      <c r="O455" s="184"/>
      <c r="P455" s="104"/>
      <c r="Q455" s="105"/>
      <c r="R455" s="104"/>
      <c r="S455" s="105"/>
      <c r="T455" s="119"/>
      <c r="U455" s="184"/>
      <c r="V455" s="104"/>
      <c r="W455" s="105"/>
      <c r="X455" s="104"/>
      <c r="Y455" s="105"/>
      <c r="Z455" s="453"/>
      <c r="AA455" s="184">
        <v>47033</v>
      </c>
      <c r="AB455" s="110">
        <v>-8.2408256433267657E-2</v>
      </c>
      <c r="AC455" s="105">
        <v>15730</v>
      </c>
      <c r="AD455" s="110">
        <v>-3.9975587427525161E-2</v>
      </c>
      <c r="AE455" s="105">
        <v>62763</v>
      </c>
      <c r="AF455" s="110">
        <v>-7.2129741876349018E-2</v>
      </c>
      <c r="AG455" s="184"/>
      <c r="AH455" s="104"/>
      <c r="AI455" s="105"/>
      <c r="AJ455" s="104"/>
      <c r="AK455" s="105"/>
      <c r="AL455" s="119"/>
      <c r="AM455" s="184">
        <v>6284</v>
      </c>
      <c r="AN455" s="110">
        <v>-9.4002306805074931E-2</v>
      </c>
      <c r="AO455" s="184">
        <v>754</v>
      </c>
      <c r="AP455" s="110">
        <v>-0.29068673565380998</v>
      </c>
      <c r="AQ455" s="105">
        <v>528</v>
      </c>
      <c r="AR455" s="110">
        <v>-4.6931407942238268E-2</v>
      </c>
      <c r="AS455" s="105">
        <v>1282</v>
      </c>
      <c r="AT455" s="110">
        <v>-0.20717377860234998</v>
      </c>
    </row>
    <row r="456" spans="2:46" s="4" customFormat="1" ht="15" hidden="1" customHeight="1" outlineLevel="1" x14ac:dyDescent="0.25">
      <c r="B456" s="83" t="s">
        <v>134</v>
      </c>
      <c r="C456" s="184">
        <v>97828</v>
      </c>
      <c r="D456" s="110">
        <v>-3.3644822885591785E-2</v>
      </c>
      <c r="E456" s="105">
        <v>48036</v>
      </c>
      <c r="F456" s="110">
        <v>0.10017864504603535</v>
      </c>
      <c r="G456" s="105">
        <v>145864</v>
      </c>
      <c r="H456" s="110">
        <v>6.6806537102472863E-3</v>
      </c>
      <c r="I456" s="184">
        <v>37923</v>
      </c>
      <c r="J456" s="110">
        <v>0.12327833891176199</v>
      </c>
      <c r="K456" s="105">
        <v>28179</v>
      </c>
      <c r="L456" s="110">
        <v>0.22299379367214955</v>
      </c>
      <c r="M456" s="105">
        <v>66102</v>
      </c>
      <c r="N456" s="110">
        <v>0.16372662934403714</v>
      </c>
      <c r="O456" s="184"/>
      <c r="P456" s="104"/>
      <c r="Q456" s="105"/>
      <c r="R456" s="104"/>
      <c r="S456" s="105"/>
      <c r="T456" s="119"/>
      <c r="U456" s="184"/>
      <c r="V456" s="104"/>
      <c r="W456" s="105"/>
      <c r="X456" s="104"/>
      <c r="Y456" s="105"/>
      <c r="Z456" s="453"/>
      <c r="AA456" s="184">
        <v>52684</v>
      </c>
      <c r="AB456" s="110">
        <v>-0.10954111383419252</v>
      </c>
      <c r="AC456" s="105">
        <v>19348</v>
      </c>
      <c r="AD456" s="110">
        <v>-2.4158975134917049E-2</v>
      </c>
      <c r="AE456" s="105">
        <v>72032</v>
      </c>
      <c r="AF456" s="110">
        <v>-8.8110188373506149E-2</v>
      </c>
      <c r="AG456" s="184"/>
      <c r="AH456" s="104"/>
      <c r="AI456" s="105"/>
      <c r="AJ456" s="104"/>
      <c r="AK456" s="105"/>
      <c r="AL456" s="119"/>
      <c r="AM456" s="184">
        <v>6180</v>
      </c>
      <c r="AN456" s="110">
        <v>-0.14522821576763489</v>
      </c>
      <c r="AO456" s="184">
        <v>1058</v>
      </c>
      <c r="AP456" s="110">
        <v>-6.5371024734982353E-2</v>
      </c>
      <c r="AQ456" s="105">
        <v>492</v>
      </c>
      <c r="AR456" s="110">
        <v>-0.33513513513513515</v>
      </c>
      <c r="AS456" s="105">
        <v>1550</v>
      </c>
      <c r="AT456" s="110">
        <v>-0.17200854700854706</v>
      </c>
    </row>
    <row r="457" spans="2:46" s="4" customFormat="1" ht="15" hidden="1" customHeight="1" outlineLevel="1" x14ac:dyDescent="0.25">
      <c r="B457" s="83" t="s">
        <v>135</v>
      </c>
      <c r="C457" s="184">
        <v>92258</v>
      </c>
      <c r="D457" s="110">
        <v>-1.8959815399666069E-2</v>
      </c>
      <c r="E457" s="105">
        <v>39444</v>
      </c>
      <c r="F457" s="110">
        <v>6.4500458789874315E-2</v>
      </c>
      <c r="G457" s="105">
        <v>131702</v>
      </c>
      <c r="H457" s="110">
        <v>4.6302299858880236E-3</v>
      </c>
      <c r="I457" s="184">
        <v>32956</v>
      </c>
      <c r="J457" s="110">
        <v>0.14315446252037889</v>
      </c>
      <c r="K457" s="105">
        <v>22844</v>
      </c>
      <c r="L457" s="110">
        <v>0.21426673045234668</v>
      </c>
      <c r="M457" s="105">
        <v>55800</v>
      </c>
      <c r="N457" s="110">
        <v>0.17123546450610805</v>
      </c>
      <c r="O457" s="184"/>
      <c r="P457" s="104"/>
      <c r="Q457" s="105"/>
      <c r="R457" s="104"/>
      <c r="S457" s="105"/>
      <c r="T457" s="119"/>
      <c r="U457" s="184"/>
      <c r="V457" s="104"/>
      <c r="W457" s="105"/>
      <c r="X457" s="104"/>
      <c r="Y457" s="105"/>
      <c r="Z457" s="453"/>
      <c r="AA457" s="184">
        <v>51506</v>
      </c>
      <c r="AB457" s="110">
        <v>-8.8211864256757977E-2</v>
      </c>
      <c r="AC457" s="105">
        <v>16082</v>
      </c>
      <c r="AD457" s="110">
        <v>-8.1815586640022864E-2</v>
      </c>
      <c r="AE457" s="105">
        <v>67588</v>
      </c>
      <c r="AF457" s="110">
        <v>-8.6698016323441984E-2</v>
      </c>
      <c r="AG457" s="184"/>
      <c r="AH457" s="104"/>
      <c r="AI457" s="105"/>
      <c r="AJ457" s="104"/>
      <c r="AK457" s="105"/>
      <c r="AL457" s="119"/>
      <c r="AM457" s="184">
        <v>6733</v>
      </c>
      <c r="AN457" s="110">
        <v>-0.10465425531914896</v>
      </c>
      <c r="AO457" s="184">
        <v>1110</v>
      </c>
      <c r="AP457" s="110">
        <v>-9.1653027823240585E-2</v>
      </c>
      <c r="AQ457" s="105">
        <v>471</v>
      </c>
      <c r="AR457" s="110">
        <v>-0.33380480905233378</v>
      </c>
      <c r="AS457" s="105">
        <v>1581</v>
      </c>
      <c r="AT457" s="110">
        <v>-0.18040435458786941</v>
      </c>
    </row>
    <row r="458" spans="2:46" s="4" customFormat="1" ht="15" hidden="1" customHeight="1" outlineLevel="1" x14ac:dyDescent="0.25">
      <c r="B458" s="83" t="s">
        <v>153</v>
      </c>
      <c r="C458" s="184">
        <v>103905</v>
      </c>
      <c r="D458" s="110">
        <v>4.3885511014876144E-3</v>
      </c>
      <c r="E458" s="105">
        <v>42190</v>
      </c>
      <c r="F458" s="110">
        <v>1.9944397437447137E-2</v>
      </c>
      <c r="G458" s="105">
        <v>146095</v>
      </c>
      <c r="H458" s="110">
        <v>8.8318970279526177E-3</v>
      </c>
      <c r="I458" s="184">
        <v>43289</v>
      </c>
      <c r="J458" s="110">
        <v>0.30754825263539431</v>
      </c>
      <c r="K458" s="105">
        <v>25823</v>
      </c>
      <c r="L458" s="110">
        <v>0.19462435233160624</v>
      </c>
      <c r="M458" s="105">
        <v>69112</v>
      </c>
      <c r="N458" s="110">
        <v>0.26294245564022445</v>
      </c>
      <c r="O458" s="184"/>
      <c r="P458" s="104"/>
      <c r="Q458" s="105"/>
      <c r="R458" s="104"/>
      <c r="S458" s="105"/>
      <c r="T458" s="119"/>
      <c r="U458" s="184"/>
      <c r="V458" s="104"/>
      <c r="W458" s="105"/>
      <c r="X458" s="104"/>
      <c r="Y458" s="105"/>
      <c r="Z458" s="453"/>
      <c r="AA458" s="184">
        <v>52158</v>
      </c>
      <c r="AB458" s="110">
        <v>-0.12532072244302461</v>
      </c>
      <c r="AC458" s="105">
        <v>15628</v>
      </c>
      <c r="AD458" s="110">
        <v>-0.17686716527967972</v>
      </c>
      <c r="AE458" s="105">
        <v>67786</v>
      </c>
      <c r="AF458" s="110">
        <v>-0.13776918478191735</v>
      </c>
      <c r="AG458" s="184"/>
      <c r="AH458" s="104"/>
      <c r="AI458" s="105"/>
      <c r="AJ458" s="104"/>
      <c r="AK458" s="105"/>
      <c r="AL458" s="119"/>
      <c r="AM458" s="184">
        <v>7608</v>
      </c>
      <c r="AN458" s="110">
        <v>-0.17223370688717221</v>
      </c>
      <c r="AO458" s="184">
        <v>871</v>
      </c>
      <c r="AP458" s="110">
        <v>-0.43842682140554479</v>
      </c>
      <c r="AQ458" s="105">
        <v>718</v>
      </c>
      <c r="AR458" s="110">
        <v>-2.1798365122615793E-2</v>
      </c>
      <c r="AS458" s="105">
        <v>1589</v>
      </c>
      <c r="AT458" s="110">
        <v>-0.30459518599562363</v>
      </c>
    </row>
    <row r="459" spans="2:46" s="4" customFormat="1" ht="15" hidden="1" customHeight="1" outlineLevel="1" x14ac:dyDescent="0.25">
      <c r="B459" s="83" t="s">
        <v>124</v>
      </c>
      <c r="C459" s="184">
        <v>101318</v>
      </c>
      <c r="D459" s="110">
        <v>5.7764785718014355E-2</v>
      </c>
      <c r="E459" s="105">
        <v>46233</v>
      </c>
      <c r="F459" s="110">
        <v>8.9347564854739492E-2</v>
      </c>
      <c r="G459" s="105">
        <v>147551</v>
      </c>
      <c r="H459" s="110">
        <v>6.7461982550316213E-2</v>
      </c>
      <c r="I459" s="184">
        <v>42870</v>
      </c>
      <c r="J459" s="110">
        <v>0.34587009072928776</v>
      </c>
      <c r="K459" s="105">
        <v>29935</v>
      </c>
      <c r="L459" s="110">
        <v>0.17696783832664931</v>
      </c>
      <c r="M459" s="105">
        <v>72805</v>
      </c>
      <c r="N459" s="110">
        <v>0.27088170090945596</v>
      </c>
      <c r="O459" s="184"/>
      <c r="P459" s="104"/>
      <c r="Q459" s="105"/>
      <c r="R459" s="104"/>
      <c r="S459" s="105"/>
      <c r="T459" s="119"/>
      <c r="U459" s="184"/>
      <c r="V459" s="104"/>
      <c r="W459" s="105"/>
      <c r="X459" s="104"/>
      <c r="Y459" s="105"/>
      <c r="Z459" s="453"/>
      <c r="AA459" s="184">
        <v>50562</v>
      </c>
      <c r="AB459" s="110">
        <v>-5.7698758805769912E-2</v>
      </c>
      <c r="AC459" s="105">
        <v>15435</v>
      </c>
      <c r="AD459" s="110">
        <v>-3.0525720746184315E-2</v>
      </c>
      <c r="AE459" s="105">
        <v>65997</v>
      </c>
      <c r="AF459" s="110">
        <v>-5.1481050316905974E-2</v>
      </c>
      <c r="AG459" s="184"/>
      <c r="AH459" s="104"/>
      <c r="AI459" s="105"/>
      <c r="AJ459" s="104"/>
      <c r="AK459" s="105"/>
      <c r="AL459" s="119"/>
      <c r="AM459" s="184">
        <v>6500</v>
      </c>
      <c r="AN459" s="110">
        <v>-0.26644848211262839</v>
      </c>
      <c r="AO459" s="184">
        <v>1407</v>
      </c>
      <c r="AP459" s="110">
        <v>-2.2916666666666696E-2</v>
      </c>
      <c r="AQ459" s="105">
        <v>842</v>
      </c>
      <c r="AR459" s="110">
        <v>-0.20491029272898964</v>
      </c>
      <c r="AS459" s="105">
        <v>2249</v>
      </c>
      <c r="AT459" s="110">
        <v>-0.10004001600640255</v>
      </c>
    </row>
    <row r="460" spans="2:46" s="4" customFormat="1" ht="15" hidden="1" customHeight="1" outlineLevel="1" x14ac:dyDescent="0.25">
      <c r="B460" s="83" t="s">
        <v>125</v>
      </c>
      <c r="C460" s="184">
        <v>103548</v>
      </c>
      <c r="D460" s="110">
        <v>9.7569507011648904E-2</v>
      </c>
      <c r="E460" s="105">
        <v>59369</v>
      </c>
      <c r="F460" s="110">
        <v>0.38712616822429902</v>
      </c>
      <c r="G460" s="105">
        <v>162917</v>
      </c>
      <c r="H460" s="110">
        <v>0.18793522090081161</v>
      </c>
      <c r="I460" s="184">
        <v>45863</v>
      </c>
      <c r="J460" s="110">
        <v>0.35229249594574674</v>
      </c>
      <c r="K460" s="105">
        <v>41253</v>
      </c>
      <c r="L460" s="110">
        <v>0.58136236439605926</v>
      </c>
      <c r="M460" s="105">
        <v>87116</v>
      </c>
      <c r="N460" s="110">
        <v>0.45188493716876099</v>
      </c>
      <c r="O460" s="184"/>
      <c r="P460" s="104"/>
      <c r="Q460" s="105"/>
      <c r="R460" s="104"/>
      <c r="S460" s="105"/>
      <c r="T460" s="119"/>
      <c r="U460" s="184"/>
      <c r="V460" s="104"/>
      <c r="W460" s="105"/>
      <c r="X460" s="104"/>
      <c r="Y460" s="105"/>
      <c r="Z460" s="453"/>
      <c r="AA460" s="184">
        <v>49137</v>
      </c>
      <c r="AB460" s="110">
        <v>-2.2363263763156338E-2</v>
      </c>
      <c r="AC460" s="105">
        <v>17228</v>
      </c>
      <c r="AD460" s="110">
        <v>8.865718799368083E-2</v>
      </c>
      <c r="AE460" s="105">
        <v>66365</v>
      </c>
      <c r="AF460" s="110">
        <v>4.2217716309052022E-3</v>
      </c>
      <c r="AG460" s="184"/>
      <c r="AH460" s="104"/>
      <c r="AI460" s="105"/>
      <c r="AJ460" s="104"/>
      <c r="AK460" s="105"/>
      <c r="AL460" s="119"/>
      <c r="AM460" s="184">
        <v>7205</v>
      </c>
      <c r="AN460" s="110">
        <v>-0.18199364214350588</v>
      </c>
      <c r="AO460" s="184">
        <v>1371</v>
      </c>
      <c r="AP460" s="110">
        <v>-1.2247838616714746E-2</v>
      </c>
      <c r="AQ460" s="105">
        <v>860</v>
      </c>
      <c r="AR460" s="110">
        <v>1.1641443538998875E-3</v>
      </c>
      <c r="AS460" s="105">
        <v>2231</v>
      </c>
      <c r="AT460" s="110">
        <v>-7.1206052514464213E-3</v>
      </c>
    </row>
    <row r="461" spans="2:46" s="4" customFormat="1" ht="15.75" collapsed="1" x14ac:dyDescent="0.25">
      <c r="B461" s="106">
        <v>1985</v>
      </c>
      <c r="C461" s="194">
        <v>1154166</v>
      </c>
      <c r="D461" s="108">
        <v>6.7364884255038948E-3</v>
      </c>
      <c r="E461" s="109">
        <v>498591</v>
      </c>
      <c r="F461" s="108">
        <v>6.0947038934012099E-2</v>
      </c>
      <c r="G461" s="109">
        <v>1652757</v>
      </c>
      <c r="H461" s="108">
        <v>2.2497636711886759E-2</v>
      </c>
      <c r="I461" s="194">
        <v>446184</v>
      </c>
      <c r="J461" s="108">
        <v>0.1635737756219684</v>
      </c>
      <c r="K461" s="109">
        <v>309068</v>
      </c>
      <c r="L461" s="108">
        <v>0.10101848520364354</v>
      </c>
      <c r="M461" s="109">
        <v>755252</v>
      </c>
      <c r="N461" s="108">
        <v>0.13713486436474942</v>
      </c>
      <c r="O461" s="194"/>
      <c r="P461" s="108"/>
      <c r="Q461" s="109"/>
      <c r="R461" s="108"/>
      <c r="S461" s="109"/>
      <c r="T461" s="196"/>
      <c r="U461" s="194"/>
      <c r="V461" s="108"/>
      <c r="W461" s="109"/>
      <c r="X461" s="108"/>
      <c r="Y461" s="109"/>
      <c r="Z461" s="454"/>
      <c r="AA461" s="194">
        <v>603501</v>
      </c>
      <c r="AB461" s="108">
        <v>-6.6379026282121667E-2</v>
      </c>
      <c r="AC461" s="109">
        <v>180668</v>
      </c>
      <c r="AD461" s="108">
        <v>8.4508300121683977E-3</v>
      </c>
      <c r="AE461" s="109">
        <v>784169</v>
      </c>
      <c r="AF461" s="108">
        <v>-5.0140328478868401E-2</v>
      </c>
      <c r="AG461" s="194"/>
      <c r="AH461" s="108"/>
      <c r="AI461" s="109"/>
      <c r="AJ461" s="108"/>
      <c r="AK461" s="109"/>
      <c r="AL461" s="196"/>
      <c r="AM461" s="194">
        <v>91115</v>
      </c>
      <c r="AN461" s="108">
        <v>-9.8085603420969281E-2</v>
      </c>
      <c r="AO461" s="194">
        <v>13697</v>
      </c>
      <c r="AP461" s="108">
        <v>-0.13496273841101425</v>
      </c>
      <c r="AQ461" s="109">
        <v>8524</v>
      </c>
      <c r="AR461" s="108">
        <v>-0.13020408163265307</v>
      </c>
      <c r="AS461" s="109">
        <v>22221</v>
      </c>
      <c r="AT461" s="108">
        <v>-0.13314348131387999</v>
      </c>
    </row>
    <row r="462" spans="2:46" s="4" customFormat="1" ht="15" hidden="1" customHeight="1" outlineLevel="1" x14ac:dyDescent="0.25">
      <c r="B462" s="83" t="s">
        <v>126</v>
      </c>
      <c r="C462" s="184">
        <v>100806</v>
      </c>
      <c r="D462" s="110">
        <v>9.0488678905327191E-3</v>
      </c>
      <c r="E462" s="105">
        <v>43046</v>
      </c>
      <c r="F462" s="110">
        <v>3.6578611505767356E-2</v>
      </c>
      <c r="G462" s="105">
        <v>143852</v>
      </c>
      <c r="H462" s="110">
        <v>1.7132271316349534E-2</v>
      </c>
      <c r="I462" s="184">
        <v>36794</v>
      </c>
      <c r="J462" s="110">
        <v>4.1208416341456111E-3</v>
      </c>
      <c r="K462" s="105">
        <v>28453</v>
      </c>
      <c r="L462" s="110">
        <v>0.11070773314595783</v>
      </c>
      <c r="M462" s="105">
        <v>65247</v>
      </c>
      <c r="N462" s="110">
        <v>4.7976228718278113E-2</v>
      </c>
      <c r="O462" s="184"/>
      <c r="P462" s="104"/>
      <c r="Q462" s="105"/>
      <c r="R462" s="104"/>
      <c r="S462" s="105"/>
      <c r="T462" s="119"/>
      <c r="U462" s="184"/>
      <c r="V462" s="104"/>
      <c r="W462" s="105"/>
      <c r="X462" s="104"/>
      <c r="Y462" s="105"/>
      <c r="Z462" s="453"/>
      <c r="AA462" s="184">
        <v>53655</v>
      </c>
      <c r="AB462" s="110">
        <v>2.8997180829641644E-2</v>
      </c>
      <c r="AC462" s="105">
        <v>13785</v>
      </c>
      <c r="AD462" s="110">
        <v>-8.0386924616410949E-2</v>
      </c>
      <c r="AE462" s="105">
        <v>67440</v>
      </c>
      <c r="AF462" s="110">
        <v>4.5730117825808492E-3</v>
      </c>
      <c r="AG462" s="184"/>
      <c r="AH462" s="104"/>
      <c r="AI462" s="105"/>
      <c r="AJ462" s="104"/>
      <c r="AK462" s="105"/>
      <c r="AL462" s="119"/>
      <c r="AM462" s="184">
        <v>8824</v>
      </c>
      <c r="AN462" s="110">
        <v>-8.908846908227519E-2</v>
      </c>
      <c r="AO462" s="184">
        <v>1565</v>
      </c>
      <c r="AP462" s="110">
        <v>8.4546084546084588E-2</v>
      </c>
      <c r="AQ462" s="105">
        <v>776</v>
      </c>
      <c r="AR462" s="110">
        <v>-0.14348785871964675</v>
      </c>
      <c r="AS462" s="105">
        <v>2341</v>
      </c>
      <c r="AT462" s="110">
        <v>-3.4057045551298959E-3</v>
      </c>
    </row>
    <row r="463" spans="2:46" s="4" customFormat="1" ht="15" hidden="1" customHeight="1" outlineLevel="1" x14ac:dyDescent="0.25">
      <c r="B463" s="83" t="s">
        <v>127</v>
      </c>
      <c r="C463" s="184">
        <v>94167</v>
      </c>
      <c r="D463" s="110">
        <v>7.015217461047385E-3</v>
      </c>
      <c r="E463" s="105">
        <v>39800</v>
      </c>
      <c r="F463" s="110">
        <v>0.11073900424201821</v>
      </c>
      <c r="G463" s="105">
        <v>133967</v>
      </c>
      <c r="H463" s="110">
        <v>3.5749905290583861E-2</v>
      </c>
      <c r="I463" s="184">
        <v>32964</v>
      </c>
      <c r="J463" s="110">
        <v>-2.9671494171670809E-2</v>
      </c>
      <c r="K463" s="105">
        <v>27950</v>
      </c>
      <c r="L463" s="110">
        <v>0.27946898603799486</v>
      </c>
      <c r="M463" s="105">
        <v>60914</v>
      </c>
      <c r="N463" s="110">
        <v>9.1316265653833106E-2</v>
      </c>
      <c r="O463" s="184"/>
      <c r="P463" s="104"/>
      <c r="Q463" s="105"/>
      <c r="R463" s="104"/>
      <c r="S463" s="105"/>
      <c r="T463" s="119"/>
      <c r="U463" s="184"/>
      <c r="V463" s="104"/>
      <c r="W463" s="105"/>
      <c r="X463" s="104"/>
      <c r="Y463" s="105"/>
      <c r="Z463" s="453"/>
      <c r="AA463" s="184">
        <v>50144</v>
      </c>
      <c r="AB463" s="110">
        <v>4.4209824868286729E-2</v>
      </c>
      <c r="AC463" s="105">
        <v>10749</v>
      </c>
      <c r="AD463" s="110">
        <v>-0.18264770739867686</v>
      </c>
      <c r="AE463" s="105">
        <v>60893</v>
      </c>
      <c r="AF463" s="110">
        <v>-4.5609102203622021E-3</v>
      </c>
      <c r="AG463" s="184"/>
      <c r="AH463" s="104"/>
      <c r="AI463" s="105"/>
      <c r="AJ463" s="104"/>
      <c r="AK463" s="105"/>
      <c r="AL463" s="119"/>
      <c r="AM463" s="184">
        <v>9795</v>
      </c>
      <c r="AN463" s="110">
        <v>-2.8080968446120291E-2</v>
      </c>
      <c r="AO463" s="184">
        <v>1273</v>
      </c>
      <c r="AP463" s="110">
        <v>-0.12267401791867683</v>
      </c>
      <c r="AQ463" s="105">
        <v>1092</v>
      </c>
      <c r="AR463" s="110">
        <v>0.32363636363636372</v>
      </c>
      <c r="AS463" s="105">
        <v>2365</v>
      </c>
      <c r="AT463" s="110">
        <v>3.9103690685412973E-2</v>
      </c>
    </row>
    <row r="464" spans="2:46" s="4" customFormat="1" ht="15" hidden="1" customHeight="1" outlineLevel="1" x14ac:dyDescent="0.25">
      <c r="B464" s="83" t="s">
        <v>128</v>
      </c>
      <c r="C464" s="184">
        <v>103800</v>
      </c>
      <c r="D464" s="110">
        <v>4.3347008282375032E-3</v>
      </c>
      <c r="E464" s="105">
        <v>42297</v>
      </c>
      <c r="F464" s="110">
        <v>-5.6060166484411589E-2</v>
      </c>
      <c r="G464" s="105">
        <v>146097</v>
      </c>
      <c r="H464" s="110">
        <v>-1.3930791503837026E-2</v>
      </c>
      <c r="I464" s="184">
        <v>36473</v>
      </c>
      <c r="J464" s="110">
        <v>3.8495487030551612E-2</v>
      </c>
      <c r="K464" s="105">
        <v>26109</v>
      </c>
      <c r="L464" s="110">
        <v>-1.4010574018126887E-2</v>
      </c>
      <c r="M464" s="105">
        <v>62582</v>
      </c>
      <c r="N464" s="110">
        <v>1.5925066151523559E-2</v>
      </c>
      <c r="O464" s="184"/>
      <c r="P464" s="104"/>
      <c r="Q464" s="105"/>
      <c r="R464" s="104"/>
      <c r="S464" s="105"/>
      <c r="T464" s="119"/>
      <c r="U464" s="184"/>
      <c r="V464" s="104"/>
      <c r="W464" s="105"/>
      <c r="X464" s="104"/>
      <c r="Y464" s="105"/>
      <c r="Z464" s="453"/>
      <c r="AA464" s="184">
        <v>56855</v>
      </c>
      <c r="AB464" s="110">
        <v>2.8044987704325175E-2</v>
      </c>
      <c r="AC464" s="105">
        <v>15005</v>
      </c>
      <c r="AD464" s="110">
        <v>-0.13972021557160874</v>
      </c>
      <c r="AE464" s="105">
        <v>71860</v>
      </c>
      <c r="AF464" s="110">
        <v>-1.2179363813817901E-2</v>
      </c>
      <c r="AG464" s="184"/>
      <c r="AH464" s="104"/>
      <c r="AI464" s="105"/>
      <c r="AJ464" s="104"/>
      <c r="AK464" s="105"/>
      <c r="AL464" s="119"/>
      <c r="AM464" s="184">
        <v>8937</v>
      </c>
      <c r="AN464" s="110">
        <v>-0.19428416877028487</v>
      </c>
      <c r="AO464" s="184">
        <v>1550</v>
      </c>
      <c r="AP464" s="110">
        <v>-0.16080129940443966</v>
      </c>
      <c r="AQ464" s="105">
        <v>1168</v>
      </c>
      <c r="AR464" s="110">
        <v>0.33485714285714296</v>
      </c>
      <c r="AS464" s="105">
        <v>2718</v>
      </c>
      <c r="AT464" s="110">
        <v>-1.4695077149154967E-3</v>
      </c>
    </row>
    <row r="465" spans="2:46" s="4" customFormat="1" ht="15" hidden="1" customHeight="1" outlineLevel="1" x14ac:dyDescent="0.25">
      <c r="B465" s="83" t="s">
        <v>129</v>
      </c>
      <c r="C465" s="184">
        <v>97092</v>
      </c>
      <c r="D465" s="110">
        <v>0.15144327696212145</v>
      </c>
      <c r="E465" s="105">
        <v>43330</v>
      </c>
      <c r="F465" s="110">
        <v>0.30405995124446994</v>
      </c>
      <c r="G465" s="105">
        <v>140422</v>
      </c>
      <c r="H465" s="110">
        <v>0.19458268466767059</v>
      </c>
      <c r="I465" s="184">
        <v>31847</v>
      </c>
      <c r="J465" s="110">
        <v>0.14499892140648596</v>
      </c>
      <c r="K465" s="105">
        <v>27368</v>
      </c>
      <c r="L465" s="110">
        <v>0.41832504145936977</v>
      </c>
      <c r="M465" s="105">
        <v>59215</v>
      </c>
      <c r="N465" s="110">
        <v>0.25695181490129482</v>
      </c>
      <c r="O465" s="184"/>
      <c r="P465" s="104"/>
      <c r="Q465" s="105"/>
      <c r="R465" s="104"/>
      <c r="S465" s="105"/>
      <c r="T465" s="119"/>
      <c r="U465" s="184"/>
      <c r="V465" s="104"/>
      <c r="W465" s="105"/>
      <c r="X465" s="104"/>
      <c r="Y465" s="105"/>
      <c r="Z465" s="453"/>
      <c r="AA465" s="184">
        <v>55504</v>
      </c>
      <c r="AB465" s="110">
        <v>0.18654068151695236</v>
      </c>
      <c r="AC465" s="105">
        <v>14910</v>
      </c>
      <c r="AD465" s="110">
        <v>0.12324845562754261</v>
      </c>
      <c r="AE465" s="105">
        <v>70414</v>
      </c>
      <c r="AF465" s="110">
        <v>0.17255045627123167</v>
      </c>
      <c r="AG465" s="184"/>
      <c r="AH465" s="104"/>
      <c r="AI465" s="105"/>
      <c r="AJ465" s="104"/>
      <c r="AK465" s="105"/>
      <c r="AL465" s="119"/>
      <c r="AM465" s="184">
        <v>8223</v>
      </c>
      <c r="AN465" s="110">
        <v>-3.1562831233070354E-2</v>
      </c>
      <c r="AO465" s="184">
        <v>1528</v>
      </c>
      <c r="AP465" s="110">
        <v>0.21850079744816586</v>
      </c>
      <c r="AQ465" s="105">
        <v>1042</v>
      </c>
      <c r="AR465" s="110">
        <v>0.6230529595015577</v>
      </c>
      <c r="AS465" s="105">
        <v>2570</v>
      </c>
      <c r="AT465" s="110">
        <v>0.35548523206751059</v>
      </c>
    </row>
    <row r="466" spans="2:46" s="4" customFormat="1" ht="15" hidden="1" customHeight="1" outlineLevel="1" x14ac:dyDescent="0.25">
      <c r="B466" s="83" t="s">
        <v>152</v>
      </c>
      <c r="C466" s="184">
        <v>94012</v>
      </c>
      <c r="D466" s="110">
        <v>0.25179089771244434</v>
      </c>
      <c r="E466" s="105">
        <v>26561</v>
      </c>
      <c r="F466" s="110">
        <v>0.15870523055446495</v>
      </c>
      <c r="G466" s="105">
        <v>120573</v>
      </c>
      <c r="H466" s="110">
        <v>0.23002295332823253</v>
      </c>
      <c r="I466" s="184">
        <v>29648</v>
      </c>
      <c r="J466" s="110">
        <v>0.29682442480972804</v>
      </c>
      <c r="K466" s="105">
        <v>16829</v>
      </c>
      <c r="L466" s="110">
        <v>0.40746006523375433</v>
      </c>
      <c r="M466" s="105">
        <v>46477</v>
      </c>
      <c r="N466" s="110">
        <v>0.33481719750710814</v>
      </c>
      <c r="O466" s="184"/>
      <c r="P466" s="104"/>
      <c r="Q466" s="105"/>
      <c r="R466" s="104"/>
      <c r="S466" s="105"/>
      <c r="T466" s="119"/>
      <c r="U466" s="184"/>
      <c r="V466" s="104"/>
      <c r="W466" s="105"/>
      <c r="X466" s="104"/>
      <c r="Y466" s="105"/>
      <c r="Z466" s="453"/>
      <c r="AA466" s="184">
        <v>54439</v>
      </c>
      <c r="AB466" s="110">
        <v>0.27140454948853288</v>
      </c>
      <c r="AC466" s="105">
        <v>8953</v>
      </c>
      <c r="AD466" s="110">
        <v>-0.15712671813217849</v>
      </c>
      <c r="AE466" s="105">
        <v>63392</v>
      </c>
      <c r="AF466" s="110">
        <v>0.18622754491017957</v>
      </c>
      <c r="AG466" s="184"/>
      <c r="AH466" s="104"/>
      <c r="AI466" s="105"/>
      <c r="AJ466" s="104"/>
      <c r="AK466" s="105"/>
      <c r="AL466" s="119"/>
      <c r="AM466" s="184">
        <v>8792</v>
      </c>
      <c r="AN466" s="110">
        <v>-2.7223230490017736E-3</v>
      </c>
      <c r="AO466" s="184">
        <v>1149</v>
      </c>
      <c r="AP466" s="110">
        <v>0.87133550488599343</v>
      </c>
      <c r="AQ466" s="105">
        <v>763</v>
      </c>
      <c r="AR466" s="110">
        <v>1.2708333333333335</v>
      </c>
      <c r="AS466" s="105">
        <v>1912</v>
      </c>
      <c r="AT466" s="110">
        <v>1.0126315789473685</v>
      </c>
    </row>
    <row r="467" spans="2:46" s="4" customFormat="1" ht="15" hidden="1" customHeight="1" outlineLevel="1" x14ac:dyDescent="0.25">
      <c r="B467" s="83" t="s">
        <v>132</v>
      </c>
      <c r="C467" s="184">
        <v>78482</v>
      </c>
      <c r="D467" s="110">
        <v>0.11965190099151157</v>
      </c>
      <c r="E467" s="105">
        <v>28565</v>
      </c>
      <c r="F467" s="110">
        <v>4.6528668254258942E-2</v>
      </c>
      <c r="G467" s="105">
        <v>107047</v>
      </c>
      <c r="H467" s="110">
        <v>9.9158024437827397E-2</v>
      </c>
      <c r="I467" s="184">
        <v>24274</v>
      </c>
      <c r="J467" s="110">
        <v>0.15129956365016128</v>
      </c>
      <c r="K467" s="105">
        <v>16943</v>
      </c>
      <c r="L467" s="110">
        <v>0.27257022682890186</v>
      </c>
      <c r="M467" s="105">
        <v>41217</v>
      </c>
      <c r="N467" s="110">
        <v>0.19823826966684099</v>
      </c>
      <c r="O467" s="184"/>
      <c r="P467" s="104"/>
      <c r="Q467" s="105"/>
      <c r="R467" s="104"/>
      <c r="S467" s="105"/>
      <c r="T467" s="119"/>
      <c r="U467" s="184"/>
      <c r="V467" s="104"/>
      <c r="W467" s="105"/>
      <c r="X467" s="104"/>
      <c r="Y467" s="105"/>
      <c r="Z467" s="453"/>
      <c r="AA467" s="184">
        <v>45351</v>
      </c>
      <c r="AB467" s="110">
        <v>0.1261733300223491</v>
      </c>
      <c r="AC467" s="105">
        <v>11293</v>
      </c>
      <c r="AD467" s="110">
        <v>-0.16834818469695856</v>
      </c>
      <c r="AE467" s="105">
        <v>56644</v>
      </c>
      <c r="AF467" s="110">
        <v>5.1904399338892127E-2</v>
      </c>
      <c r="AG467" s="184"/>
      <c r="AH467" s="104"/>
      <c r="AI467" s="105"/>
      <c r="AJ467" s="104"/>
      <c r="AK467" s="105"/>
      <c r="AL467" s="119"/>
      <c r="AM467" s="184">
        <v>7907</v>
      </c>
      <c r="AN467" s="110">
        <v>-5.8354174109801149E-2</v>
      </c>
      <c r="AO467" s="184">
        <v>973</v>
      </c>
      <c r="AP467" s="110">
        <v>1.7642045454545454</v>
      </c>
      <c r="AQ467" s="105">
        <v>306</v>
      </c>
      <c r="AR467" s="110">
        <v>-0.2233502538071066</v>
      </c>
      <c r="AS467" s="105">
        <v>1279</v>
      </c>
      <c r="AT467" s="110">
        <v>0.71447721179624657</v>
      </c>
    </row>
    <row r="468" spans="2:46" s="4" customFormat="1" ht="15" hidden="1" customHeight="1" outlineLevel="1" x14ac:dyDescent="0.25">
      <c r="B468" s="83" t="s">
        <v>133</v>
      </c>
      <c r="C468" s="184">
        <v>89230</v>
      </c>
      <c r="D468" s="110">
        <v>5.4703198505945405E-2</v>
      </c>
      <c r="E468" s="105">
        <v>39028</v>
      </c>
      <c r="F468" s="110">
        <v>-7.4046833851336924E-2</v>
      </c>
      <c r="G468" s="105">
        <v>128258</v>
      </c>
      <c r="H468" s="110">
        <v>1.1889452548697887E-2</v>
      </c>
      <c r="I468" s="184">
        <v>29995</v>
      </c>
      <c r="J468" s="110">
        <v>0.11696581514858129</v>
      </c>
      <c r="K468" s="105">
        <v>22068</v>
      </c>
      <c r="L468" s="110">
        <v>-3.6205616456304268E-2</v>
      </c>
      <c r="M468" s="105">
        <v>52063</v>
      </c>
      <c r="N468" s="110">
        <v>4.6471427709995794E-2</v>
      </c>
      <c r="O468" s="184"/>
      <c r="P468" s="104"/>
      <c r="Q468" s="105"/>
      <c r="R468" s="104"/>
      <c r="S468" s="105"/>
      <c r="T468" s="119"/>
      <c r="U468" s="184"/>
      <c r="V468" s="104"/>
      <c r="W468" s="105"/>
      <c r="X468" s="104"/>
      <c r="Y468" s="105"/>
      <c r="Z468" s="453"/>
      <c r="AA468" s="184">
        <v>51257</v>
      </c>
      <c r="AB468" s="110">
        <v>2.5652826413206542E-2</v>
      </c>
      <c r="AC468" s="105">
        <v>16385</v>
      </c>
      <c r="AD468" s="110">
        <v>-0.12059896951481319</v>
      </c>
      <c r="AE468" s="105">
        <v>67642</v>
      </c>
      <c r="AF468" s="110">
        <v>-1.4065620126226142E-2</v>
      </c>
      <c r="AG468" s="184"/>
      <c r="AH468" s="104"/>
      <c r="AI468" s="105"/>
      <c r="AJ468" s="104"/>
      <c r="AK468" s="105"/>
      <c r="AL468" s="119"/>
      <c r="AM468" s="184">
        <v>6936</v>
      </c>
      <c r="AN468" s="110">
        <v>0.14967677772252608</v>
      </c>
      <c r="AO468" s="184">
        <v>1063</v>
      </c>
      <c r="AP468" s="110">
        <v>-0.39739229024943312</v>
      </c>
      <c r="AQ468" s="105">
        <v>554</v>
      </c>
      <c r="AR468" s="110">
        <v>-7.0469798657718075E-2</v>
      </c>
      <c r="AS468" s="105">
        <v>1617</v>
      </c>
      <c r="AT468" s="110">
        <v>-0.31483050847457628</v>
      </c>
    </row>
    <row r="469" spans="2:46" s="4" customFormat="1" ht="15" hidden="1" customHeight="1" outlineLevel="1" x14ac:dyDescent="0.25">
      <c r="B469" s="83" t="s">
        <v>134</v>
      </c>
      <c r="C469" s="184">
        <v>101234</v>
      </c>
      <c r="D469" s="110">
        <v>3.8478503944277431E-2</v>
      </c>
      <c r="E469" s="105">
        <v>43662</v>
      </c>
      <c r="F469" s="110">
        <v>1.6411760597807135E-2</v>
      </c>
      <c r="G469" s="105">
        <v>144896</v>
      </c>
      <c r="H469" s="110">
        <v>3.172885217886634E-2</v>
      </c>
      <c r="I469" s="184">
        <v>33761</v>
      </c>
      <c r="J469" s="110">
        <v>0.18922822219873892</v>
      </c>
      <c r="K469" s="105">
        <v>23041</v>
      </c>
      <c r="L469" s="110">
        <v>0.1211074347995329</v>
      </c>
      <c r="M469" s="105">
        <v>56802</v>
      </c>
      <c r="N469" s="110">
        <v>0.16062197339653861</v>
      </c>
      <c r="O469" s="184"/>
      <c r="P469" s="104"/>
      <c r="Q469" s="105"/>
      <c r="R469" s="104"/>
      <c r="S469" s="105"/>
      <c r="T469" s="119"/>
      <c r="U469" s="184"/>
      <c r="V469" s="104"/>
      <c r="W469" s="105"/>
      <c r="X469" s="104"/>
      <c r="Y469" s="105"/>
      <c r="Z469" s="453"/>
      <c r="AA469" s="184">
        <v>59165</v>
      </c>
      <c r="AB469" s="110">
        <v>-2.3679867986798664E-2</v>
      </c>
      <c r="AC469" s="105">
        <v>19827</v>
      </c>
      <c r="AD469" s="110">
        <v>-9.0337676637915254E-2</v>
      </c>
      <c r="AE469" s="105">
        <v>78992</v>
      </c>
      <c r="AF469" s="110">
        <v>-4.1312685081800082E-2</v>
      </c>
      <c r="AG469" s="184"/>
      <c r="AH469" s="104"/>
      <c r="AI469" s="105"/>
      <c r="AJ469" s="104"/>
      <c r="AK469" s="105"/>
      <c r="AL469" s="119"/>
      <c r="AM469" s="184">
        <v>7230</v>
      </c>
      <c r="AN469" s="110">
        <v>1.2321478577429268E-2</v>
      </c>
      <c r="AO469" s="184">
        <v>1132</v>
      </c>
      <c r="AP469" s="110">
        <v>-0.18030412744388125</v>
      </c>
      <c r="AQ469" s="105">
        <v>740</v>
      </c>
      <c r="AR469" s="110">
        <v>0.27586206896551735</v>
      </c>
      <c r="AS469" s="105">
        <v>1872</v>
      </c>
      <c r="AT469" s="110">
        <v>-4.5385007649158537E-2</v>
      </c>
    </row>
    <row r="470" spans="2:46" s="4" customFormat="1" ht="15" hidden="1" customHeight="1" outlineLevel="1" x14ac:dyDescent="0.25">
      <c r="B470" s="83" t="s">
        <v>135</v>
      </c>
      <c r="C470" s="184">
        <v>94041</v>
      </c>
      <c r="D470" s="110">
        <v>2.7141858534667218E-2</v>
      </c>
      <c r="E470" s="105">
        <v>37054</v>
      </c>
      <c r="F470" s="110">
        <v>2.8763396079737991E-2</v>
      </c>
      <c r="G470" s="105">
        <v>131095</v>
      </c>
      <c r="H470" s="110">
        <v>2.7599667643877224E-2</v>
      </c>
      <c r="I470" s="184">
        <v>28829</v>
      </c>
      <c r="J470" s="110">
        <v>3.4808033694175844E-3</v>
      </c>
      <c r="K470" s="105">
        <v>18813</v>
      </c>
      <c r="L470" s="110">
        <v>-1.1150047785919437E-3</v>
      </c>
      <c r="M470" s="105">
        <v>47642</v>
      </c>
      <c r="N470" s="110">
        <v>1.6609549439690063E-3</v>
      </c>
      <c r="O470" s="184"/>
      <c r="P470" s="104"/>
      <c r="Q470" s="105"/>
      <c r="R470" s="104"/>
      <c r="S470" s="105"/>
      <c r="T470" s="119"/>
      <c r="U470" s="184"/>
      <c r="V470" s="104"/>
      <c r="W470" s="105"/>
      <c r="X470" s="104"/>
      <c r="Y470" s="105"/>
      <c r="Z470" s="453"/>
      <c r="AA470" s="184">
        <v>56489</v>
      </c>
      <c r="AB470" s="110">
        <v>6.2822201317027204E-2</v>
      </c>
      <c r="AC470" s="105">
        <v>17515</v>
      </c>
      <c r="AD470" s="110">
        <v>5.2647394675160664E-2</v>
      </c>
      <c r="AE470" s="105">
        <v>74004</v>
      </c>
      <c r="AF470" s="110">
        <v>6.0396337531702704E-2</v>
      </c>
      <c r="AG470" s="184"/>
      <c r="AH470" s="104"/>
      <c r="AI470" s="105"/>
      <c r="AJ470" s="104"/>
      <c r="AK470" s="105"/>
      <c r="AL470" s="119"/>
      <c r="AM470" s="184">
        <v>7520</v>
      </c>
      <c r="AN470" s="110">
        <v>-0.13612866168868465</v>
      </c>
      <c r="AO470" s="184">
        <v>1222</v>
      </c>
      <c r="AP470" s="110">
        <v>0.2343434343434343</v>
      </c>
      <c r="AQ470" s="105">
        <v>707</v>
      </c>
      <c r="AR470" s="110">
        <v>0.34155597722960152</v>
      </c>
      <c r="AS470" s="105">
        <v>1929</v>
      </c>
      <c r="AT470" s="110">
        <v>0.27158866183256425</v>
      </c>
    </row>
    <row r="471" spans="2:46" s="4" customFormat="1" ht="15" hidden="1" customHeight="1" outlineLevel="1" x14ac:dyDescent="0.25">
      <c r="B471" s="83" t="s">
        <v>153</v>
      </c>
      <c r="C471" s="184">
        <v>103451</v>
      </c>
      <c r="D471" s="110">
        <v>0.15375006970389782</v>
      </c>
      <c r="E471" s="105">
        <v>41365</v>
      </c>
      <c r="F471" s="110">
        <v>0.17768477394374216</v>
      </c>
      <c r="G471" s="105">
        <v>144816</v>
      </c>
      <c r="H471" s="110">
        <v>0.16048690189039094</v>
      </c>
      <c r="I471" s="184">
        <v>33107</v>
      </c>
      <c r="J471" s="110">
        <v>0.19679716588945517</v>
      </c>
      <c r="K471" s="105">
        <v>21616</v>
      </c>
      <c r="L471" s="110">
        <v>9.6535281286460606E-2</v>
      </c>
      <c r="M471" s="105">
        <v>54723</v>
      </c>
      <c r="N471" s="110">
        <v>0.15507852077001005</v>
      </c>
      <c r="O471" s="184"/>
      <c r="P471" s="104"/>
      <c r="Q471" s="105"/>
      <c r="R471" s="104"/>
      <c r="S471" s="105"/>
      <c r="T471" s="119"/>
      <c r="U471" s="184"/>
      <c r="V471" s="104"/>
      <c r="W471" s="105"/>
      <c r="X471" s="104"/>
      <c r="Y471" s="105"/>
      <c r="Z471" s="453"/>
      <c r="AA471" s="184">
        <v>59631</v>
      </c>
      <c r="AB471" s="110">
        <v>0.13548251961307023</v>
      </c>
      <c r="AC471" s="105">
        <v>18986</v>
      </c>
      <c r="AD471" s="110">
        <v>0.28928425913350542</v>
      </c>
      <c r="AE471" s="105">
        <v>78617</v>
      </c>
      <c r="AF471" s="110">
        <v>0.16916510514261929</v>
      </c>
      <c r="AG471" s="184"/>
      <c r="AH471" s="104"/>
      <c r="AI471" s="105"/>
      <c r="AJ471" s="104"/>
      <c r="AK471" s="105"/>
      <c r="AL471" s="119"/>
      <c r="AM471" s="184">
        <v>9191</v>
      </c>
      <c r="AN471" s="110">
        <v>5.6922723091076266E-2</v>
      </c>
      <c r="AO471" s="184">
        <v>1551</v>
      </c>
      <c r="AP471" s="110">
        <v>0.92910447761194037</v>
      </c>
      <c r="AQ471" s="105">
        <v>734</v>
      </c>
      <c r="AR471" s="110">
        <v>9.3889716840536597E-2</v>
      </c>
      <c r="AS471" s="105">
        <v>2285</v>
      </c>
      <c r="AT471" s="110">
        <v>0.54915254237288136</v>
      </c>
    </row>
    <row r="472" spans="2:46" s="4" customFormat="1" ht="15" hidden="1" customHeight="1" outlineLevel="1" x14ac:dyDescent="0.25">
      <c r="B472" s="83" t="s">
        <v>124</v>
      </c>
      <c r="C472" s="184">
        <v>95785</v>
      </c>
      <c r="D472" s="110">
        <v>1.6750347638710528E-2</v>
      </c>
      <c r="E472" s="105">
        <v>42441</v>
      </c>
      <c r="F472" s="110">
        <v>7.06879588284266E-2</v>
      </c>
      <c r="G472" s="105">
        <v>138226</v>
      </c>
      <c r="H472" s="110">
        <v>3.2724175545029377E-2</v>
      </c>
      <c r="I472" s="184">
        <v>31853</v>
      </c>
      <c r="J472" s="110">
        <v>-4.811447495860266E-3</v>
      </c>
      <c r="K472" s="105">
        <v>25434</v>
      </c>
      <c r="L472" s="110">
        <v>8.0688336520076565E-2</v>
      </c>
      <c r="M472" s="105">
        <v>57287</v>
      </c>
      <c r="N472" s="110">
        <v>3.1417665910482118E-2</v>
      </c>
      <c r="O472" s="184"/>
      <c r="P472" s="104"/>
      <c r="Q472" s="105"/>
      <c r="R472" s="104"/>
      <c r="S472" s="105"/>
      <c r="T472" s="119"/>
      <c r="U472" s="184"/>
      <c r="V472" s="104"/>
      <c r="W472" s="105"/>
      <c r="X472" s="104"/>
      <c r="Y472" s="105"/>
      <c r="Z472" s="453"/>
      <c r="AA472" s="184">
        <v>53658</v>
      </c>
      <c r="AB472" s="110">
        <v>3.8253903755732344E-2</v>
      </c>
      <c r="AC472" s="105">
        <v>15921</v>
      </c>
      <c r="AD472" s="110">
        <v>3.5646913419631776E-2</v>
      </c>
      <c r="AE472" s="105">
        <v>69579</v>
      </c>
      <c r="AF472" s="110">
        <v>3.7656217377039392E-2</v>
      </c>
      <c r="AG472" s="184"/>
      <c r="AH472" s="104"/>
      <c r="AI472" s="105"/>
      <c r="AJ472" s="104"/>
      <c r="AK472" s="105"/>
      <c r="AL472" s="119"/>
      <c r="AM472" s="184">
        <v>8861</v>
      </c>
      <c r="AN472" s="110">
        <v>-3.7789119339776356E-2</v>
      </c>
      <c r="AO472" s="184">
        <v>1440</v>
      </c>
      <c r="AP472" s="110">
        <v>9.4224924012157985E-2</v>
      </c>
      <c r="AQ472" s="105">
        <v>1059</v>
      </c>
      <c r="AR472" s="110">
        <v>0.46068965517241378</v>
      </c>
      <c r="AS472" s="105">
        <v>2499</v>
      </c>
      <c r="AT472" s="110">
        <v>0.22439980401763848</v>
      </c>
    </row>
    <row r="473" spans="2:46" s="4" customFormat="1" ht="15" hidden="1" customHeight="1" outlineLevel="1" x14ac:dyDescent="0.25">
      <c r="B473" s="83" t="s">
        <v>125</v>
      </c>
      <c r="C473" s="184">
        <v>94343</v>
      </c>
      <c r="D473" s="110">
        <v>-1.9660206785473089E-2</v>
      </c>
      <c r="E473" s="105">
        <v>42800</v>
      </c>
      <c r="F473" s="110">
        <v>5.6627270377593852E-3</v>
      </c>
      <c r="G473" s="105">
        <v>137143</v>
      </c>
      <c r="H473" s="110">
        <v>-1.1895326887329416E-2</v>
      </c>
      <c r="I473" s="184">
        <v>33915</v>
      </c>
      <c r="J473" s="110">
        <v>-8.3774583963691418E-2</v>
      </c>
      <c r="K473" s="105">
        <v>26087</v>
      </c>
      <c r="L473" s="110">
        <v>-5.746686077695573E-4</v>
      </c>
      <c r="M473" s="105">
        <v>60002</v>
      </c>
      <c r="N473" s="110">
        <v>-4.9367850692354054E-2</v>
      </c>
      <c r="O473" s="184"/>
      <c r="P473" s="104"/>
      <c r="Q473" s="105"/>
      <c r="R473" s="104"/>
      <c r="S473" s="105"/>
      <c r="T473" s="119"/>
      <c r="U473" s="184"/>
      <c r="V473" s="104"/>
      <c r="W473" s="105"/>
      <c r="X473" s="104"/>
      <c r="Y473" s="105"/>
      <c r="Z473" s="453"/>
      <c r="AA473" s="184">
        <v>50261</v>
      </c>
      <c r="AB473" s="110">
        <v>3.4113120589263968E-2</v>
      </c>
      <c r="AC473" s="105">
        <v>15825</v>
      </c>
      <c r="AD473" s="110">
        <v>1.0988308950360848E-2</v>
      </c>
      <c r="AE473" s="105">
        <v>66086</v>
      </c>
      <c r="AF473" s="110">
        <v>2.8479830677290874E-2</v>
      </c>
      <c r="AG473" s="184"/>
      <c r="AH473" s="104"/>
      <c r="AI473" s="105"/>
      <c r="AJ473" s="104"/>
      <c r="AK473" s="105"/>
      <c r="AL473" s="119"/>
      <c r="AM473" s="184">
        <v>8808</v>
      </c>
      <c r="AN473" s="110">
        <v>-1.3330346140920768E-2</v>
      </c>
      <c r="AO473" s="184">
        <v>1388</v>
      </c>
      <c r="AP473" s="110">
        <v>-0.1820860341779611</v>
      </c>
      <c r="AQ473" s="105">
        <v>859</v>
      </c>
      <c r="AR473" s="110">
        <v>7.9145728643216007E-2</v>
      </c>
      <c r="AS473" s="105">
        <v>2247</v>
      </c>
      <c r="AT473" s="110">
        <v>-9.8676293622142031E-2</v>
      </c>
    </row>
    <row r="474" spans="2:46" s="4" customFormat="1" ht="15.75" collapsed="1" x14ac:dyDescent="0.25">
      <c r="B474" s="106">
        <v>1984</v>
      </c>
      <c r="C474" s="194">
        <v>1146443</v>
      </c>
      <c r="D474" s="108">
        <v>6.1489844745340916E-2</v>
      </c>
      <c r="E474" s="109">
        <v>469949</v>
      </c>
      <c r="F474" s="108">
        <v>5.8303063331674343E-2</v>
      </c>
      <c r="G474" s="109">
        <v>1616392</v>
      </c>
      <c r="H474" s="108">
        <v>6.0561344434157727E-2</v>
      </c>
      <c r="I474" s="194">
        <v>383460</v>
      </c>
      <c r="J474" s="108">
        <v>7.0656756590740333E-2</v>
      </c>
      <c r="K474" s="109">
        <v>280711</v>
      </c>
      <c r="L474" s="108">
        <v>0.12220658665877782</v>
      </c>
      <c r="M474" s="109">
        <v>664171</v>
      </c>
      <c r="N474" s="108">
        <v>9.1854952194326378E-2</v>
      </c>
      <c r="O474" s="194"/>
      <c r="P474" s="108"/>
      <c r="Q474" s="109"/>
      <c r="R474" s="108"/>
      <c r="S474" s="109"/>
      <c r="T474" s="196"/>
      <c r="U474" s="194"/>
      <c r="V474" s="108"/>
      <c r="W474" s="109"/>
      <c r="X474" s="108"/>
      <c r="Y474" s="109"/>
      <c r="Z474" s="454"/>
      <c r="AA474" s="194">
        <v>646409</v>
      </c>
      <c r="AB474" s="108">
        <v>7.4020659323861482E-2</v>
      </c>
      <c r="AC474" s="109">
        <v>179154</v>
      </c>
      <c r="AD474" s="108">
        <v>-3.6169079552607397E-2</v>
      </c>
      <c r="AE474" s="109">
        <v>825563</v>
      </c>
      <c r="AF474" s="108">
        <v>4.8019894990199763E-2</v>
      </c>
      <c r="AG474" s="194"/>
      <c r="AH474" s="108"/>
      <c r="AI474" s="109"/>
      <c r="AJ474" s="108"/>
      <c r="AK474" s="109"/>
      <c r="AL474" s="196"/>
      <c r="AM474" s="194">
        <v>101024</v>
      </c>
      <c r="AN474" s="108">
        <v>-4.0361726178602342E-2</v>
      </c>
      <c r="AO474" s="194">
        <v>15834</v>
      </c>
      <c r="AP474" s="108">
        <v>6.1758197545765503E-2</v>
      </c>
      <c r="AQ474" s="109">
        <v>9800</v>
      </c>
      <c r="AR474" s="108">
        <v>0.2447605741140606</v>
      </c>
      <c r="AS474" s="109">
        <v>25634</v>
      </c>
      <c r="AT474" s="108">
        <v>0.12498902835074177</v>
      </c>
    </row>
    <row r="475" spans="2:46" s="4" customFormat="1" ht="15" hidden="1" customHeight="1" outlineLevel="1" x14ac:dyDescent="0.25">
      <c r="B475" s="83" t="s">
        <v>126</v>
      </c>
      <c r="C475" s="184">
        <v>99902</v>
      </c>
      <c r="D475" s="110">
        <v>0.1076223737457731</v>
      </c>
      <c r="E475" s="105">
        <v>41527</v>
      </c>
      <c r="F475" s="110">
        <v>1.6996057110670204E-2</v>
      </c>
      <c r="G475" s="105">
        <v>141429</v>
      </c>
      <c r="H475" s="110">
        <v>7.9379979851634808E-2</v>
      </c>
      <c r="I475" s="184">
        <v>36643</v>
      </c>
      <c r="J475" s="110">
        <v>0.28720975164225249</v>
      </c>
      <c r="K475" s="105">
        <v>25617</v>
      </c>
      <c r="L475" s="110">
        <v>7.1841004184100443E-2</v>
      </c>
      <c r="M475" s="105">
        <v>62260</v>
      </c>
      <c r="N475" s="110">
        <v>0.18891668417132923</v>
      </c>
      <c r="O475" s="184"/>
      <c r="P475" s="104"/>
      <c r="Q475" s="105"/>
      <c r="R475" s="104"/>
      <c r="S475" s="105"/>
      <c r="T475" s="119"/>
      <c r="U475" s="184"/>
      <c r="V475" s="104"/>
      <c r="W475" s="105"/>
      <c r="X475" s="104"/>
      <c r="Y475" s="105"/>
      <c r="Z475" s="453"/>
      <c r="AA475" s="184">
        <v>52143</v>
      </c>
      <c r="AB475" s="110">
        <v>3.0290456431535162E-2</v>
      </c>
      <c r="AC475" s="105">
        <v>14990</v>
      </c>
      <c r="AD475" s="110">
        <v>-7.268790596968755E-2</v>
      </c>
      <c r="AE475" s="105">
        <v>67133</v>
      </c>
      <c r="AF475" s="110">
        <v>5.3612879071509578E-3</v>
      </c>
      <c r="AG475" s="184"/>
      <c r="AH475" s="104"/>
      <c r="AI475" s="105"/>
      <c r="AJ475" s="104"/>
      <c r="AK475" s="105"/>
      <c r="AL475" s="119"/>
      <c r="AM475" s="184">
        <v>9687</v>
      </c>
      <c r="AN475" s="110">
        <v>7.3946784922394704E-2</v>
      </c>
      <c r="AO475" s="184">
        <v>1443</v>
      </c>
      <c r="AP475" s="110">
        <v>-0.31708471367723612</v>
      </c>
      <c r="AQ475" s="105">
        <v>906</v>
      </c>
      <c r="AR475" s="110">
        <v>0.20318725099601598</v>
      </c>
      <c r="AS475" s="105">
        <v>2349</v>
      </c>
      <c r="AT475" s="110">
        <v>-0.18039078855547797</v>
      </c>
    </row>
    <row r="476" spans="2:46" s="4" customFormat="1" ht="15" hidden="1" customHeight="1" outlineLevel="1" x14ac:dyDescent="0.25">
      <c r="B476" s="83" t="s">
        <v>127</v>
      </c>
      <c r="C476" s="184">
        <v>93511</v>
      </c>
      <c r="D476" s="110">
        <v>0.10482165432011237</v>
      </c>
      <c r="E476" s="105">
        <v>35832</v>
      </c>
      <c r="F476" s="110">
        <v>8.9284085727314277E-2</v>
      </c>
      <c r="G476" s="105">
        <v>129343</v>
      </c>
      <c r="H476" s="110">
        <v>0.10047305460547595</v>
      </c>
      <c r="I476" s="184">
        <v>33972</v>
      </c>
      <c r="J476" s="110">
        <v>0.30255741727694496</v>
      </c>
      <c r="K476" s="105">
        <v>21845</v>
      </c>
      <c r="L476" s="110">
        <v>0.18221669011797803</v>
      </c>
      <c r="M476" s="105">
        <v>55817</v>
      </c>
      <c r="N476" s="110">
        <v>0.25265378486949897</v>
      </c>
      <c r="O476" s="184"/>
      <c r="P476" s="104"/>
      <c r="Q476" s="105"/>
      <c r="R476" s="104"/>
      <c r="S476" s="105"/>
      <c r="T476" s="119"/>
      <c r="U476" s="184"/>
      <c r="V476" s="104"/>
      <c r="W476" s="105"/>
      <c r="X476" s="104"/>
      <c r="Y476" s="105"/>
      <c r="Z476" s="453"/>
      <c r="AA476" s="184">
        <v>48021</v>
      </c>
      <c r="AB476" s="110">
        <v>4.8757010128066547E-3</v>
      </c>
      <c r="AC476" s="105">
        <v>13151</v>
      </c>
      <c r="AD476" s="110">
        <v>-4.08431186638466E-2</v>
      </c>
      <c r="AE476" s="105">
        <v>61172</v>
      </c>
      <c r="AF476" s="110">
        <v>-5.3171596286119005E-3</v>
      </c>
      <c r="AG476" s="184"/>
      <c r="AH476" s="104"/>
      <c r="AI476" s="105"/>
      <c r="AJ476" s="104"/>
      <c r="AK476" s="105"/>
      <c r="AL476" s="119"/>
      <c r="AM476" s="184">
        <v>10078</v>
      </c>
      <c r="AN476" s="110">
        <v>0.15799149718487882</v>
      </c>
      <c r="AO476" s="184">
        <v>1451</v>
      </c>
      <c r="AP476" s="110">
        <v>-0.30173243503368619</v>
      </c>
      <c r="AQ476" s="105">
        <v>825</v>
      </c>
      <c r="AR476" s="110">
        <v>0.18705035971223016</v>
      </c>
      <c r="AS476" s="105">
        <v>2276</v>
      </c>
      <c r="AT476" s="110">
        <v>-0.17922827262892171</v>
      </c>
    </row>
    <row r="477" spans="2:46" s="4" customFormat="1" ht="15" hidden="1" customHeight="1" outlineLevel="1" x14ac:dyDescent="0.25">
      <c r="B477" s="83" t="s">
        <v>128</v>
      </c>
      <c r="C477" s="184">
        <v>103352</v>
      </c>
      <c r="D477" s="110">
        <v>3.6723475539416794E-2</v>
      </c>
      <c r="E477" s="105">
        <v>44809</v>
      </c>
      <c r="F477" s="110">
        <v>0.13512349588347061</v>
      </c>
      <c r="G477" s="105">
        <v>148161</v>
      </c>
      <c r="H477" s="110">
        <v>6.4635040167857039E-2</v>
      </c>
      <c r="I477" s="184">
        <v>35121</v>
      </c>
      <c r="J477" s="110">
        <v>9.2308649270674614E-2</v>
      </c>
      <c r="K477" s="105">
        <v>26480</v>
      </c>
      <c r="L477" s="110">
        <v>0.23243041980824719</v>
      </c>
      <c r="M477" s="105">
        <v>61601</v>
      </c>
      <c r="N477" s="110">
        <v>0.14843677175189685</v>
      </c>
      <c r="O477" s="184"/>
      <c r="P477" s="104"/>
      <c r="Q477" s="105"/>
      <c r="R477" s="104"/>
      <c r="S477" s="105"/>
      <c r="T477" s="119"/>
      <c r="U477" s="184"/>
      <c r="V477" s="104"/>
      <c r="W477" s="105"/>
      <c r="X477" s="104"/>
      <c r="Y477" s="105"/>
      <c r="Z477" s="453"/>
      <c r="AA477" s="184">
        <v>55304</v>
      </c>
      <c r="AB477" s="110">
        <v>-4.1057408341136359E-3</v>
      </c>
      <c r="AC477" s="105">
        <v>17442</v>
      </c>
      <c r="AD477" s="110">
        <v>5.4764512595837367E-3</v>
      </c>
      <c r="AE477" s="105">
        <v>72746</v>
      </c>
      <c r="AF477" s="110">
        <v>-1.8249427132644991E-3</v>
      </c>
      <c r="AG477" s="184"/>
      <c r="AH477" s="104"/>
      <c r="AI477" s="105"/>
      <c r="AJ477" s="104"/>
      <c r="AK477" s="105"/>
      <c r="AL477" s="119"/>
      <c r="AM477" s="184">
        <v>11092</v>
      </c>
      <c r="AN477" s="110">
        <v>9.6372442423643401E-2</v>
      </c>
      <c r="AO477" s="184">
        <v>1847</v>
      </c>
      <c r="AP477" s="110">
        <v>-2.6357406431207209E-2</v>
      </c>
      <c r="AQ477" s="105">
        <v>875</v>
      </c>
      <c r="AR477" s="110">
        <v>0.38012618296529976</v>
      </c>
      <c r="AS477" s="105">
        <v>2722</v>
      </c>
      <c r="AT477" s="110">
        <v>7.5464243382062479E-2</v>
      </c>
    </row>
    <row r="478" spans="2:46" s="4" customFormat="1" ht="15" hidden="1" customHeight="1" outlineLevel="1" x14ac:dyDescent="0.25">
      <c r="B478" s="83" t="s">
        <v>129</v>
      </c>
      <c r="C478" s="184">
        <v>84322</v>
      </c>
      <c r="D478" s="110">
        <v>-6.8110736586174503E-2</v>
      </c>
      <c r="E478" s="105">
        <v>33227</v>
      </c>
      <c r="F478" s="110">
        <v>-8.3418388458249448E-2</v>
      </c>
      <c r="G478" s="105">
        <v>117549</v>
      </c>
      <c r="H478" s="110">
        <v>-7.2489269031687953E-2</v>
      </c>
      <c r="I478" s="184">
        <v>27814</v>
      </c>
      <c r="J478" s="110">
        <v>1.4887250966941545E-2</v>
      </c>
      <c r="K478" s="105">
        <v>19296</v>
      </c>
      <c r="L478" s="110">
        <v>-2.9473895986319332E-2</v>
      </c>
      <c r="M478" s="105">
        <v>47110</v>
      </c>
      <c r="N478" s="110">
        <v>-3.7641684994078606E-3</v>
      </c>
      <c r="O478" s="184"/>
      <c r="P478" s="104"/>
      <c r="Q478" s="105"/>
      <c r="R478" s="104"/>
      <c r="S478" s="105"/>
      <c r="T478" s="119"/>
      <c r="U478" s="184"/>
      <c r="V478" s="104"/>
      <c r="W478" s="105"/>
      <c r="X478" s="104"/>
      <c r="Y478" s="105"/>
      <c r="Z478" s="453"/>
      <c r="AA478" s="184">
        <v>46778</v>
      </c>
      <c r="AB478" s="110">
        <v>-8.6188708732174213E-2</v>
      </c>
      <c r="AC478" s="105">
        <v>13274</v>
      </c>
      <c r="AD478" s="110">
        <v>-0.14306003873466755</v>
      </c>
      <c r="AE478" s="105">
        <v>60052</v>
      </c>
      <c r="AF478" s="110">
        <v>-9.9400119976004842E-2</v>
      </c>
      <c r="AG478" s="184"/>
      <c r="AH478" s="104"/>
      <c r="AI478" s="105"/>
      <c r="AJ478" s="104"/>
      <c r="AK478" s="105"/>
      <c r="AL478" s="119"/>
      <c r="AM478" s="184">
        <v>8491</v>
      </c>
      <c r="AN478" s="110">
        <v>-0.19668874172185435</v>
      </c>
      <c r="AO478" s="184">
        <v>1254</v>
      </c>
      <c r="AP478" s="110">
        <v>-5.9970014992503762E-2</v>
      </c>
      <c r="AQ478" s="105">
        <v>642</v>
      </c>
      <c r="AR478" s="110">
        <v>-0.25694444444444442</v>
      </c>
      <c r="AS478" s="105">
        <v>1896</v>
      </c>
      <c r="AT478" s="110">
        <v>-0.13739763421292084</v>
      </c>
    </row>
    <row r="479" spans="2:46" s="4" customFormat="1" ht="15" hidden="1" customHeight="1" outlineLevel="1" x14ac:dyDescent="0.25">
      <c r="B479" s="83" t="s">
        <v>152</v>
      </c>
      <c r="C479" s="184">
        <v>75102</v>
      </c>
      <c r="D479" s="110">
        <v>2.366218684404231E-2</v>
      </c>
      <c r="E479" s="105">
        <v>22923</v>
      </c>
      <c r="F479" s="110">
        <v>9.7793048764371893E-3</v>
      </c>
      <c r="G479" s="105">
        <v>98025</v>
      </c>
      <c r="H479" s="110">
        <v>2.0381608668949891E-2</v>
      </c>
      <c r="I479" s="184">
        <v>22862</v>
      </c>
      <c r="J479" s="110">
        <v>0.15774548032612556</v>
      </c>
      <c r="K479" s="105">
        <v>11957</v>
      </c>
      <c r="L479" s="110">
        <v>-6.8111969432677055E-3</v>
      </c>
      <c r="M479" s="105">
        <v>34819</v>
      </c>
      <c r="N479" s="110">
        <v>9.541936701692566E-2</v>
      </c>
      <c r="O479" s="184"/>
      <c r="P479" s="104"/>
      <c r="Q479" s="105"/>
      <c r="R479" s="104"/>
      <c r="S479" s="105"/>
      <c r="T479" s="119"/>
      <c r="U479" s="184"/>
      <c r="V479" s="104"/>
      <c r="W479" s="105"/>
      <c r="X479" s="104"/>
      <c r="Y479" s="105"/>
      <c r="Z479" s="453"/>
      <c r="AA479" s="184">
        <v>42818</v>
      </c>
      <c r="AB479" s="110">
        <v>-4.0643484495429316E-2</v>
      </c>
      <c r="AC479" s="105">
        <v>10622</v>
      </c>
      <c r="AD479" s="110">
        <v>3.3570108008173616E-2</v>
      </c>
      <c r="AE479" s="105">
        <v>53440</v>
      </c>
      <c r="AF479" s="110">
        <v>-2.6753355551913161E-2</v>
      </c>
      <c r="AG479" s="184"/>
      <c r="AH479" s="104"/>
      <c r="AI479" s="105"/>
      <c r="AJ479" s="104"/>
      <c r="AK479" s="105"/>
      <c r="AL479" s="119"/>
      <c r="AM479" s="184">
        <v>8816</v>
      </c>
      <c r="AN479" s="110">
        <v>4.2819966879583671E-2</v>
      </c>
      <c r="AO479" s="184">
        <v>614</v>
      </c>
      <c r="AP479" s="110">
        <v>0.13284132841328411</v>
      </c>
      <c r="AQ479" s="105">
        <v>336</v>
      </c>
      <c r="AR479" s="110">
        <v>-0.1063829787234043</v>
      </c>
      <c r="AS479" s="105">
        <v>950</v>
      </c>
      <c r="AT479" s="110">
        <v>3.4858387799564294E-2</v>
      </c>
    </row>
    <row r="480" spans="2:46" s="4" customFormat="1" ht="15" hidden="1" customHeight="1" outlineLevel="1" x14ac:dyDescent="0.25">
      <c r="B480" s="83" t="s">
        <v>132</v>
      </c>
      <c r="C480" s="184">
        <v>70095</v>
      </c>
      <c r="D480" s="110">
        <v>9.2145650581948013E-2</v>
      </c>
      <c r="E480" s="105">
        <v>27295</v>
      </c>
      <c r="F480" s="110">
        <v>0.1383351405455</v>
      </c>
      <c r="G480" s="105">
        <v>97390</v>
      </c>
      <c r="H480" s="110">
        <v>0.10470853798250879</v>
      </c>
      <c r="I480" s="184">
        <v>21084</v>
      </c>
      <c r="J480" s="110">
        <v>0.15370725034199717</v>
      </c>
      <c r="K480" s="105">
        <v>13314</v>
      </c>
      <c r="L480" s="110">
        <v>1.1087484811664661E-2</v>
      </c>
      <c r="M480" s="105">
        <v>34398</v>
      </c>
      <c r="N480" s="110">
        <v>9.3979582100944592E-2</v>
      </c>
      <c r="O480" s="184"/>
      <c r="P480" s="104"/>
      <c r="Q480" s="105"/>
      <c r="R480" s="104"/>
      <c r="S480" s="105"/>
      <c r="T480" s="119"/>
      <c r="U480" s="184"/>
      <c r="V480" s="104"/>
      <c r="W480" s="105"/>
      <c r="X480" s="104"/>
      <c r="Y480" s="105"/>
      <c r="Z480" s="453"/>
      <c r="AA480" s="184">
        <v>40270</v>
      </c>
      <c r="AB480" s="110">
        <v>6.3458948424749861E-2</v>
      </c>
      <c r="AC480" s="105">
        <v>13579</v>
      </c>
      <c r="AD480" s="110">
        <v>0.28309553056789194</v>
      </c>
      <c r="AE480" s="105">
        <v>53849</v>
      </c>
      <c r="AF480" s="110">
        <v>0.11143446852425187</v>
      </c>
      <c r="AG480" s="184"/>
      <c r="AH480" s="104"/>
      <c r="AI480" s="105"/>
      <c r="AJ480" s="104"/>
      <c r="AK480" s="105"/>
      <c r="AL480" s="119"/>
      <c r="AM480" s="184">
        <v>8397</v>
      </c>
      <c r="AN480" s="110">
        <v>0.11543570669500536</v>
      </c>
      <c r="AO480" s="184">
        <v>352</v>
      </c>
      <c r="AP480" s="110">
        <v>-0.33079847908745252</v>
      </c>
      <c r="AQ480" s="105">
        <v>394</v>
      </c>
      <c r="AR480" s="110">
        <v>0.85849056603773577</v>
      </c>
      <c r="AS480" s="105">
        <v>746</v>
      </c>
      <c r="AT480" s="110">
        <v>1.084010840108407E-2</v>
      </c>
    </row>
    <row r="481" spans="2:46" s="4" customFormat="1" ht="15" hidden="1" customHeight="1" outlineLevel="1" x14ac:dyDescent="0.25">
      <c r="B481" s="83" t="s">
        <v>133</v>
      </c>
      <c r="C481" s="184">
        <v>84602</v>
      </c>
      <c r="D481" s="110">
        <v>6.9165539814732835E-2</v>
      </c>
      <c r="E481" s="105">
        <v>42149</v>
      </c>
      <c r="F481" s="110">
        <v>8.8558884297520679E-2</v>
      </c>
      <c r="G481" s="105">
        <v>126751</v>
      </c>
      <c r="H481" s="110">
        <v>7.5537340155622967E-2</v>
      </c>
      <c r="I481" s="184">
        <v>26854</v>
      </c>
      <c r="J481" s="110">
        <v>0.15520949840832832</v>
      </c>
      <c r="K481" s="105">
        <v>22897</v>
      </c>
      <c r="L481" s="110">
        <v>0.11372148450800146</v>
      </c>
      <c r="M481" s="105">
        <v>49751</v>
      </c>
      <c r="N481" s="110">
        <v>0.13573792946010732</v>
      </c>
      <c r="O481" s="184"/>
      <c r="P481" s="104"/>
      <c r="Q481" s="105"/>
      <c r="R481" s="104"/>
      <c r="S481" s="105"/>
      <c r="T481" s="119"/>
      <c r="U481" s="184"/>
      <c r="V481" s="104"/>
      <c r="W481" s="105"/>
      <c r="X481" s="104"/>
      <c r="Y481" s="105"/>
      <c r="Z481" s="453"/>
      <c r="AA481" s="184">
        <v>49975</v>
      </c>
      <c r="AB481" s="110">
        <v>5.9735357733576411E-2</v>
      </c>
      <c r="AC481" s="105">
        <v>18632</v>
      </c>
      <c r="AD481" s="110">
        <v>5.8035207268597455E-2</v>
      </c>
      <c r="AE481" s="105">
        <v>68607</v>
      </c>
      <c r="AF481" s="110">
        <v>5.9273097826086918E-2</v>
      </c>
      <c r="AG481" s="184"/>
      <c r="AH481" s="104"/>
      <c r="AI481" s="105"/>
      <c r="AJ481" s="104"/>
      <c r="AK481" s="105"/>
      <c r="AL481" s="119"/>
      <c r="AM481" s="184">
        <v>6033</v>
      </c>
      <c r="AN481" s="110">
        <v>-0.21720513818606457</v>
      </c>
      <c r="AO481" s="184">
        <v>1764</v>
      </c>
      <c r="AP481" s="110">
        <v>0.70764762826718286</v>
      </c>
      <c r="AQ481" s="105">
        <v>596</v>
      </c>
      <c r="AR481" s="110">
        <v>0.11194029850746268</v>
      </c>
      <c r="AS481" s="105">
        <v>2360</v>
      </c>
      <c r="AT481" s="110">
        <v>0.50414276609305286</v>
      </c>
    </row>
    <row r="482" spans="2:46" s="4" customFormat="1" ht="15" hidden="1" customHeight="1" outlineLevel="1" x14ac:dyDescent="0.25">
      <c r="B482" s="83" t="s">
        <v>134</v>
      </c>
      <c r="C482" s="184">
        <v>97483</v>
      </c>
      <c r="D482" s="110">
        <v>-1.4716138226584019E-2</v>
      </c>
      <c r="E482" s="105">
        <v>42957</v>
      </c>
      <c r="F482" s="110">
        <v>6.3239443591901479E-2</v>
      </c>
      <c r="G482" s="105">
        <v>140440</v>
      </c>
      <c r="H482" s="110">
        <v>7.8871258280046597E-3</v>
      </c>
      <c r="I482" s="184">
        <v>28389</v>
      </c>
      <c r="J482" s="110">
        <v>-3.948436865611038E-2</v>
      </c>
      <c r="K482" s="105">
        <v>20552</v>
      </c>
      <c r="L482" s="110">
        <v>0.19864691473229912</v>
      </c>
      <c r="M482" s="105">
        <v>48941</v>
      </c>
      <c r="N482" s="110">
        <v>4.7942272279559717E-2</v>
      </c>
      <c r="O482" s="184"/>
      <c r="P482" s="104"/>
      <c r="Q482" s="105"/>
      <c r="R482" s="104"/>
      <c r="S482" s="105"/>
      <c r="T482" s="119"/>
      <c r="U482" s="184"/>
      <c r="V482" s="104"/>
      <c r="W482" s="105"/>
      <c r="X482" s="104"/>
      <c r="Y482" s="105"/>
      <c r="Z482" s="453"/>
      <c r="AA482" s="184">
        <v>60600</v>
      </c>
      <c r="AB482" s="110">
        <v>1.4820396885204756E-2</v>
      </c>
      <c r="AC482" s="105">
        <v>21796</v>
      </c>
      <c r="AD482" s="110">
        <v>-3.6683461504463888E-2</v>
      </c>
      <c r="AE482" s="105">
        <v>82396</v>
      </c>
      <c r="AF482" s="110">
        <v>6.679539961866876E-4</v>
      </c>
      <c r="AG482" s="184"/>
      <c r="AH482" s="104"/>
      <c r="AI482" s="105"/>
      <c r="AJ482" s="104"/>
      <c r="AK482" s="105"/>
      <c r="AL482" s="119"/>
      <c r="AM482" s="184">
        <v>7142</v>
      </c>
      <c r="AN482" s="110">
        <v>-0.1292367715191417</v>
      </c>
      <c r="AO482" s="184">
        <v>1381</v>
      </c>
      <c r="AP482" s="110">
        <v>-6.1182868796736956E-2</v>
      </c>
      <c r="AQ482" s="105">
        <v>580</v>
      </c>
      <c r="AR482" s="110">
        <v>-7.1999999999999953E-2</v>
      </c>
      <c r="AS482" s="105">
        <v>1961</v>
      </c>
      <c r="AT482" s="110">
        <v>-6.4408396946564861E-2</v>
      </c>
    </row>
    <row r="483" spans="2:46" s="4" customFormat="1" ht="15" hidden="1" customHeight="1" outlineLevel="1" x14ac:dyDescent="0.25">
      <c r="B483" s="83" t="s">
        <v>135</v>
      </c>
      <c r="C483" s="184">
        <v>91556</v>
      </c>
      <c r="D483" s="110">
        <v>-7.3610506824781652E-2</v>
      </c>
      <c r="E483" s="105">
        <v>36018</v>
      </c>
      <c r="F483" s="110">
        <v>0.18503652036586171</v>
      </c>
      <c r="G483" s="105">
        <v>127574</v>
      </c>
      <c r="H483" s="110">
        <v>-1.2776165602631062E-2</v>
      </c>
      <c r="I483" s="184">
        <v>28729</v>
      </c>
      <c r="J483" s="110">
        <v>-0.20684133513707514</v>
      </c>
      <c r="K483" s="105">
        <v>18834</v>
      </c>
      <c r="L483" s="110">
        <v>0.35584191202937143</v>
      </c>
      <c r="M483" s="105">
        <v>47563</v>
      </c>
      <c r="N483" s="110">
        <v>-5.0866060025542836E-2</v>
      </c>
      <c r="O483" s="184"/>
      <c r="P483" s="104"/>
      <c r="Q483" s="105"/>
      <c r="R483" s="104"/>
      <c r="S483" s="105"/>
      <c r="T483" s="119"/>
      <c r="U483" s="184"/>
      <c r="V483" s="104"/>
      <c r="W483" s="105"/>
      <c r="X483" s="104"/>
      <c r="Y483" s="105"/>
      <c r="Z483" s="453"/>
      <c r="AA483" s="184">
        <v>53150</v>
      </c>
      <c r="AB483" s="110">
        <v>4.8716481521674737E-2</v>
      </c>
      <c r="AC483" s="105">
        <v>16639</v>
      </c>
      <c r="AD483" s="110">
        <v>3.7732318822502275E-2</v>
      </c>
      <c r="AE483" s="105">
        <v>69789</v>
      </c>
      <c r="AF483" s="110">
        <v>4.6076594469010024E-2</v>
      </c>
      <c r="AG483" s="184"/>
      <c r="AH483" s="104"/>
      <c r="AI483" s="105"/>
      <c r="AJ483" s="104"/>
      <c r="AK483" s="105"/>
      <c r="AL483" s="119"/>
      <c r="AM483" s="184">
        <v>8705</v>
      </c>
      <c r="AN483" s="110">
        <v>-0.22255961418237025</v>
      </c>
      <c r="AO483" s="184">
        <v>990</v>
      </c>
      <c r="AP483" s="110">
        <v>0.32707774798927614</v>
      </c>
      <c r="AQ483" s="105">
        <v>527</v>
      </c>
      <c r="AR483" s="110">
        <v>0.15824175824175835</v>
      </c>
      <c r="AS483" s="105">
        <v>1517</v>
      </c>
      <c r="AT483" s="110">
        <v>0.26311407160699418</v>
      </c>
    </row>
    <row r="484" spans="2:46" s="4" customFormat="1" ht="15" hidden="1" customHeight="1" outlineLevel="1" x14ac:dyDescent="0.25">
      <c r="B484" s="83" t="s">
        <v>153</v>
      </c>
      <c r="C484" s="184">
        <v>89665</v>
      </c>
      <c r="D484" s="110">
        <v>4.5521857254462894E-2</v>
      </c>
      <c r="E484" s="105">
        <v>35124</v>
      </c>
      <c r="F484" s="110">
        <v>4.3648789184370873E-2</v>
      </c>
      <c r="G484" s="105">
        <v>124789</v>
      </c>
      <c r="H484" s="110">
        <v>4.4993970657198457E-2</v>
      </c>
      <c r="I484" s="184">
        <v>27663</v>
      </c>
      <c r="J484" s="110">
        <v>7.0466682145344794E-2</v>
      </c>
      <c r="K484" s="105">
        <v>19713</v>
      </c>
      <c r="L484" s="110">
        <v>0.16177510608203671</v>
      </c>
      <c r="M484" s="105">
        <v>47376</v>
      </c>
      <c r="N484" s="110">
        <v>0.10665732305536091</v>
      </c>
      <c r="O484" s="184"/>
      <c r="P484" s="104"/>
      <c r="Q484" s="105"/>
      <c r="R484" s="104"/>
      <c r="S484" s="105"/>
      <c r="T484" s="119"/>
      <c r="U484" s="184"/>
      <c r="V484" s="104"/>
      <c r="W484" s="105"/>
      <c r="X484" s="104"/>
      <c r="Y484" s="105"/>
      <c r="Z484" s="453"/>
      <c r="AA484" s="184">
        <v>52516</v>
      </c>
      <c r="AB484" s="110">
        <v>7.1667618969879943E-2</v>
      </c>
      <c r="AC484" s="105">
        <v>14726</v>
      </c>
      <c r="AD484" s="110">
        <v>-8.2034659020072342E-2</v>
      </c>
      <c r="AE484" s="105">
        <v>67242</v>
      </c>
      <c r="AF484" s="110">
        <v>3.3760723180518371E-2</v>
      </c>
      <c r="AG484" s="184"/>
      <c r="AH484" s="104"/>
      <c r="AI484" s="105"/>
      <c r="AJ484" s="104"/>
      <c r="AK484" s="105"/>
      <c r="AL484" s="119"/>
      <c r="AM484" s="184">
        <v>8696</v>
      </c>
      <c r="AN484" s="110">
        <v>-0.13815659068384534</v>
      </c>
      <c r="AO484" s="184">
        <v>804</v>
      </c>
      <c r="AP484" s="110">
        <v>-3.2490974729241895E-2</v>
      </c>
      <c r="AQ484" s="105">
        <v>671</v>
      </c>
      <c r="AR484" s="110">
        <v>5.007824726134591E-2</v>
      </c>
      <c r="AS484" s="105">
        <v>1475</v>
      </c>
      <c r="AT484" s="110">
        <v>3.4013605442175798E-3</v>
      </c>
    </row>
    <row r="485" spans="2:46" s="4" customFormat="1" ht="15" hidden="1" customHeight="1" outlineLevel="1" x14ac:dyDescent="0.25">
      <c r="B485" s="83" t="s">
        <v>124</v>
      </c>
      <c r="C485" s="184">
        <v>94207</v>
      </c>
      <c r="D485" s="110">
        <v>7.2911565400603617E-2</v>
      </c>
      <c r="E485" s="105">
        <v>39639</v>
      </c>
      <c r="F485" s="110">
        <v>7.3878413524057107E-2</v>
      </c>
      <c r="G485" s="105">
        <v>133846</v>
      </c>
      <c r="H485" s="110">
        <v>7.3197719637258851E-2</v>
      </c>
      <c r="I485" s="184">
        <v>32007</v>
      </c>
      <c r="J485" s="110">
        <v>0.12198969397412984</v>
      </c>
      <c r="K485" s="105">
        <v>23535</v>
      </c>
      <c r="L485" s="110">
        <v>0.23979349944687356</v>
      </c>
      <c r="M485" s="105">
        <v>55542</v>
      </c>
      <c r="N485" s="110">
        <v>0.16905914544306455</v>
      </c>
      <c r="O485" s="184"/>
      <c r="P485" s="104"/>
      <c r="Q485" s="105"/>
      <c r="R485" s="104"/>
      <c r="S485" s="105"/>
      <c r="T485" s="119"/>
      <c r="U485" s="184"/>
      <c r="V485" s="104"/>
      <c r="W485" s="105"/>
      <c r="X485" s="104"/>
      <c r="Y485" s="105"/>
      <c r="Z485" s="453"/>
      <c r="AA485" s="184">
        <v>51681</v>
      </c>
      <c r="AB485" s="110">
        <v>5.7822990011462183E-2</v>
      </c>
      <c r="AC485" s="105">
        <v>15373</v>
      </c>
      <c r="AD485" s="110">
        <v>-0.10585703483976039</v>
      </c>
      <c r="AE485" s="105">
        <v>67054</v>
      </c>
      <c r="AF485" s="110">
        <v>1.5215976017805E-2</v>
      </c>
      <c r="AG485" s="184"/>
      <c r="AH485" s="104"/>
      <c r="AI485" s="105"/>
      <c r="AJ485" s="104"/>
      <c r="AK485" s="105"/>
      <c r="AL485" s="119"/>
      <c r="AM485" s="184">
        <v>9209</v>
      </c>
      <c r="AN485" s="110">
        <v>-5.4265248534834942E-4</v>
      </c>
      <c r="AO485" s="184">
        <v>1316</v>
      </c>
      <c r="AP485" s="110">
        <v>8.4019769357495777E-2</v>
      </c>
      <c r="AQ485" s="105">
        <v>725</v>
      </c>
      <c r="AR485" s="110">
        <v>-6.8493150684931781E-3</v>
      </c>
      <c r="AS485" s="105">
        <v>2041</v>
      </c>
      <c r="AT485" s="110">
        <v>4.9897119341563823E-2</v>
      </c>
    </row>
    <row r="486" spans="2:46" s="4" customFormat="1" ht="15" hidden="1" customHeight="1" outlineLevel="1" x14ac:dyDescent="0.25">
      <c r="B486" s="83" t="s">
        <v>125</v>
      </c>
      <c r="C486" s="184">
        <v>96235</v>
      </c>
      <c r="D486" s="110">
        <v>5.3925594944749244E-2</v>
      </c>
      <c r="E486" s="105">
        <v>42559</v>
      </c>
      <c r="F486" s="110">
        <v>9.3977328226614976E-2</v>
      </c>
      <c r="G486" s="105">
        <v>138794</v>
      </c>
      <c r="H486" s="110">
        <v>6.5891532400509822E-2</v>
      </c>
      <c r="I486" s="184">
        <v>37016</v>
      </c>
      <c r="J486" s="110">
        <v>0.19049303701797826</v>
      </c>
      <c r="K486" s="105">
        <v>26102</v>
      </c>
      <c r="L486" s="110">
        <v>0.2018048713108338</v>
      </c>
      <c r="M486" s="105">
        <v>63118</v>
      </c>
      <c r="N486" s="110">
        <v>0.19514504279330458</v>
      </c>
      <c r="O486" s="184"/>
      <c r="P486" s="104"/>
      <c r="Q486" s="105"/>
      <c r="R486" s="104"/>
      <c r="S486" s="105"/>
      <c r="T486" s="119"/>
      <c r="U486" s="184"/>
      <c r="V486" s="104"/>
      <c r="W486" s="105"/>
      <c r="X486" s="104"/>
      <c r="Y486" s="105"/>
      <c r="Z486" s="453"/>
      <c r="AA486" s="184">
        <v>48603</v>
      </c>
      <c r="AB486" s="110">
        <v>2.0085631532552606E-2</v>
      </c>
      <c r="AC486" s="105">
        <v>15653</v>
      </c>
      <c r="AD486" s="110">
        <v>-3.7863421230561189E-2</v>
      </c>
      <c r="AE486" s="105">
        <v>64256</v>
      </c>
      <c r="AF486" s="110">
        <v>5.3352108268793774E-3</v>
      </c>
      <c r="AG486" s="184"/>
      <c r="AH486" s="104"/>
      <c r="AI486" s="105"/>
      <c r="AJ486" s="104"/>
      <c r="AK486" s="105"/>
      <c r="AL486" s="119"/>
      <c r="AM486" s="184">
        <v>8927</v>
      </c>
      <c r="AN486" s="110">
        <v>-0.15472019695104633</v>
      </c>
      <c r="AO486" s="184">
        <v>1697</v>
      </c>
      <c r="AP486" s="110">
        <v>-0.15948489351163941</v>
      </c>
      <c r="AQ486" s="105">
        <v>796</v>
      </c>
      <c r="AR486" s="110">
        <v>-0.12238147739801541</v>
      </c>
      <c r="AS486" s="105">
        <v>2493</v>
      </c>
      <c r="AT486" s="110">
        <v>-0.14798359535201644</v>
      </c>
    </row>
    <row r="487" spans="2:46" s="4" customFormat="1" ht="15.75" collapsed="1" x14ac:dyDescent="0.25">
      <c r="B487" s="106">
        <v>1983</v>
      </c>
      <c r="C487" s="194">
        <v>1080032</v>
      </c>
      <c r="D487" s="108">
        <v>3.4183541073584678E-2</v>
      </c>
      <c r="E487" s="109">
        <v>444059</v>
      </c>
      <c r="F487" s="108">
        <v>6.9714949207335675E-2</v>
      </c>
      <c r="G487" s="109">
        <v>1524091</v>
      </c>
      <c r="H487" s="108">
        <v>4.4289911555844164E-2</v>
      </c>
      <c r="I487" s="194">
        <v>358154</v>
      </c>
      <c r="J487" s="108">
        <v>9.656658930725559E-2</v>
      </c>
      <c r="K487" s="109">
        <v>250142</v>
      </c>
      <c r="L487" s="108">
        <v>0.1462888199469341</v>
      </c>
      <c r="M487" s="109">
        <v>608296</v>
      </c>
      <c r="N487" s="108">
        <v>0.1164815640755974</v>
      </c>
      <c r="O487" s="194"/>
      <c r="P487" s="108"/>
      <c r="Q487" s="109"/>
      <c r="R487" s="108"/>
      <c r="S487" s="109"/>
      <c r="T487" s="196"/>
      <c r="U487" s="194"/>
      <c r="V487" s="108"/>
      <c r="W487" s="109"/>
      <c r="X487" s="108"/>
      <c r="Y487" s="109"/>
      <c r="Z487" s="454"/>
      <c r="AA487" s="194">
        <v>601859</v>
      </c>
      <c r="AB487" s="108">
        <v>1.8927370026698087E-2</v>
      </c>
      <c r="AC487" s="109">
        <v>185877</v>
      </c>
      <c r="AD487" s="108">
        <v>-1.8326141951021113E-2</v>
      </c>
      <c r="AE487" s="109">
        <v>787736</v>
      </c>
      <c r="AF487" s="108">
        <v>9.8842859084184997E-3</v>
      </c>
      <c r="AG487" s="194"/>
      <c r="AH487" s="108"/>
      <c r="AI487" s="109"/>
      <c r="AJ487" s="108"/>
      <c r="AK487" s="109"/>
      <c r="AL487" s="196"/>
      <c r="AM487" s="194">
        <v>105273</v>
      </c>
      <c r="AN487" s="108">
        <v>-5.4686026777295837E-2</v>
      </c>
      <c r="AO487" s="194">
        <v>14913</v>
      </c>
      <c r="AP487" s="108">
        <v>-5.6378132118450996E-2</v>
      </c>
      <c r="AQ487" s="109">
        <v>7873</v>
      </c>
      <c r="AR487" s="108">
        <v>6.0193913277672983E-2</v>
      </c>
      <c r="AS487" s="109">
        <v>22786</v>
      </c>
      <c r="AT487" s="108">
        <v>-1.9113215669393058E-2</v>
      </c>
    </row>
    <row r="488" spans="2:46" s="4" customFormat="1" ht="15" hidden="1" customHeight="1" outlineLevel="1" x14ac:dyDescent="0.25">
      <c r="B488" s="83" t="s">
        <v>126</v>
      </c>
      <c r="C488" s="184">
        <v>90195</v>
      </c>
      <c r="D488" s="110">
        <v>0.19444591588091953</v>
      </c>
      <c r="E488" s="105">
        <v>40833</v>
      </c>
      <c r="F488" s="110">
        <v>2.2691411826583519E-2</v>
      </c>
      <c r="G488" s="105">
        <v>131028</v>
      </c>
      <c r="H488" s="110">
        <v>0.13504101733382989</v>
      </c>
      <c r="I488" s="184">
        <v>28467</v>
      </c>
      <c r="J488" s="110">
        <v>5.1606944957517609E-2</v>
      </c>
      <c r="K488" s="105">
        <v>23900</v>
      </c>
      <c r="L488" s="110">
        <v>8.4293621268487495E-2</v>
      </c>
      <c r="M488" s="105">
        <v>52367</v>
      </c>
      <c r="N488" s="110">
        <v>6.6277080957810819E-2</v>
      </c>
      <c r="O488" s="184"/>
      <c r="P488" s="104"/>
      <c r="Q488" s="105"/>
      <c r="R488" s="104"/>
      <c r="S488" s="105"/>
      <c r="T488" s="119"/>
      <c r="U488" s="184"/>
      <c r="V488" s="104"/>
      <c r="W488" s="105"/>
      <c r="X488" s="104"/>
      <c r="Y488" s="105"/>
      <c r="Z488" s="453"/>
      <c r="AA488" s="184">
        <v>50610</v>
      </c>
      <c r="AB488" s="110">
        <v>0.29882461633218704</v>
      </c>
      <c r="AC488" s="105">
        <v>16165</v>
      </c>
      <c r="AD488" s="110">
        <v>-3.0061202448097957E-2</v>
      </c>
      <c r="AE488" s="105">
        <v>66775</v>
      </c>
      <c r="AF488" s="110">
        <v>0.2002983894161634</v>
      </c>
      <c r="AG488" s="184"/>
      <c r="AH488" s="104"/>
      <c r="AI488" s="105"/>
      <c r="AJ488" s="104"/>
      <c r="AK488" s="105"/>
      <c r="AL488" s="119"/>
      <c r="AM488" s="184">
        <v>9020</v>
      </c>
      <c r="AN488" s="110">
        <v>0.1341632088520055</v>
      </c>
      <c r="AO488" s="184">
        <v>2113</v>
      </c>
      <c r="AP488" s="110">
        <v>0.38104575163398691</v>
      </c>
      <c r="AQ488" s="105">
        <v>753</v>
      </c>
      <c r="AR488" s="110">
        <v>-0.37871287128712872</v>
      </c>
      <c r="AS488" s="105">
        <v>2866</v>
      </c>
      <c r="AT488" s="110">
        <v>4.5222465353756292E-2</v>
      </c>
    </row>
    <row r="489" spans="2:46" s="4" customFormat="1" ht="15" hidden="1" customHeight="1" outlineLevel="1" x14ac:dyDescent="0.25">
      <c r="B489" s="83" t="s">
        <v>127</v>
      </c>
      <c r="C489" s="184">
        <v>84639</v>
      </c>
      <c r="D489" s="110">
        <v>0.20585553497649234</v>
      </c>
      <c r="E489" s="105">
        <v>32895</v>
      </c>
      <c r="F489" s="110">
        <v>-7.2753410756567827E-2</v>
      </c>
      <c r="G489" s="105">
        <v>117534</v>
      </c>
      <c r="H489" s="110">
        <v>0.11231616603259331</v>
      </c>
      <c r="I489" s="184">
        <v>26081</v>
      </c>
      <c r="J489" s="110">
        <v>7.4574595195912918E-2</v>
      </c>
      <c r="K489" s="105">
        <v>18478</v>
      </c>
      <c r="L489" s="110">
        <v>-3.7868542061125776E-4</v>
      </c>
      <c r="M489" s="105">
        <v>44559</v>
      </c>
      <c r="N489" s="110">
        <v>4.2169520067358857E-2</v>
      </c>
      <c r="O489" s="184"/>
      <c r="P489" s="104"/>
      <c r="Q489" s="105"/>
      <c r="R489" s="104"/>
      <c r="S489" s="105"/>
      <c r="T489" s="119"/>
      <c r="U489" s="184"/>
      <c r="V489" s="104"/>
      <c r="W489" s="105"/>
      <c r="X489" s="104"/>
      <c r="Y489" s="105"/>
      <c r="Z489" s="453"/>
      <c r="AA489" s="184">
        <v>47788</v>
      </c>
      <c r="AB489" s="110">
        <v>0.33351936600066967</v>
      </c>
      <c r="AC489" s="105">
        <v>13711</v>
      </c>
      <c r="AD489" s="110">
        <v>-0.15311920938851142</v>
      </c>
      <c r="AE489" s="105">
        <v>61499</v>
      </c>
      <c r="AF489" s="110">
        <v>0.18208203590512428</v>
      </c>
      <c r="AG489" s="184"/>
      <c r="AH489" s="104"/>
      <c r="AI489" s="105"/>
      <c r="AJ489" s="104"/>
      <c r="AK489" s="105"/>
      <c r="AL489" s="119"/>
      <c r="AM489" s="184">
        <v>8703</v>
      </c>
      <c r="AN489" s="110">
        <v>-5.8259081562713755E-3</v>
      </c>
      <c r="AO489" s="184">
        <v>2078</v>
      </c>
      <c r="AP489" s="110">
        <v>0.54843517138599096</v>
      </c>
      <c r="AQ489" s="105">
        <v>695</v>
      </c>
      <c r="AR489" s="110">
        <v>-0.11802030456852797</v>
      </c>
      <c r="AS489" s="105">
        <v>2773</v>
      </c>
      <c r="AT489" s="110">
        <v>0.30187793427230036</v>
      </c>
    </row>
    <row r="490" spans="2:46" s="4" customFormat="1" ht="15" hidden="1" customHeight="1" outlineLevel="1" x14ac:dyDescent="0.25">
      <c r="B490" s="83" t="s">
        <v>128</v>
      </c>
      <c r="C490" s="184">
        <v>99691</v>
      </c>
      <c r="D490" s="110">
        <v>0.32611905553708009</v>
      </c>
      <c r="E490" s="105">
        <v>39475</v>
      </c>
      <c r="F490" s="110">
        <v>6.6257900707687334E-2</v>
      </c>
      <c r="G490" s="105">
        <v>139166</v>
      </c>
      <c r="H490" s="110">
        <v>0.2403718459495352</v>
      </c>
      <c r="I490" s="184">
        <v>32153</v>
      </c>
      <c r="J490" s="110">
        <v>0.26996603207204362</v>
      </c>
      <c r="K490" s="105">
        <v>21486</v>
      </c>
      <c r="L490" s="110">
        <v>0.19946407636911734</v>
      </c>
      <c r="M490" s="105">
        <v>53639</v>
      </c>
      <c r="N490" s="110">
        <v>0.24075316323934204</v>
      </c>
      <c r="O490" s="184"/>
      <c r="P490" s="104"/>
      <c r="Q490" s="105"/>
      <c r="R490" s="104"/>
      <c r="S490" s="105"/>
      <c r="T490" s="119"/>
      <c r="U490" s="184"/>
      <c r="V490" s="104"/>
      <c r="W490" s="105"/>
      <c r="X490" s="104"/>
      <c r="Y490" s="105"/>
      <c r="Z490" s="453"/>
      <c r="AA490" s="184">
        <v>55532</v>
      </c>
      <c r="AB490" s="110">
        <v>0.41811588651395581</v>
      </c>
      <c r="AC490" s="105">
        <v>17347</v>
      </c>
      <c r="AD490" s="110">
        <v>-4.1761034082748671E-2</v>
      </c>
      <c r="AE490" s="105">
        <v>72879</v>
      </c>
      <c r="AF490" s="110">
        <v>0.2727288603262199</v>
      </c>
      <c r="AG490" s="184"/>
      <c r="AH490" s="104"/>
      <c r="AI490" s="105"/>
      <c r="AJ490" s="104"/>
      <c r="AK490" s="105"/>
      <c r="AL490" s="119"/>
      <c r="AM490" s="184">
        <v>10117</v>
      </c>
      <c r="AN490" s="110">
        <v>0.12448593975769695</v>
      </c>
      <c r="AO490" s="184">
        <v>1897</v>
      </c>
      <c r="AP490" s="110">
        <v>0.11000585137507324</v>
      </c>
      <c r="AQ490" s="105">
        <v>634</v>
      </c>
      <c r="AR490" s="110">
        <v>-0.3647294589178357</v>
      </c>
      <c r="AS490" s="105">
        <v>2531</v>
      </c>
      <c r="AT490" s="110">
        <v>-6.5016623568526E-2</v>
      </c>
    </row>
    <row r="491" spans="2:46" s="4" customFormat="1" ht="15" hidden="1" customHeight="1" outlineLevel="1" x14ac:dyDescent="0.25">
      <c r="B491" s="83" t="s">
        <v>129</v>
      </c>
      <c r="C491" s="184">
        <v>90485</v>
      </c>
      <c r="D491" s="110">
        <v>0.19549994715146402</v>
      </c>
      <c r="E491" s="105">
        <v>36251</v>
      </c>
      <c r="F491" s="110">
        <v>-6.2336721760947733E-2</v>
      </c>
      <c r="G491" s="105">
        <v>126736</v>
      </c>
      <c r="H491" s="110">
        <v>0.10832626433112669</v>
      </c>
      <c r="I491" s="184">
        <v>27406</v>
      </c>
      <c r="J491" s="110">
        <v>9.7266229459878062E-3</v>
      </c>
      <c r="K491" s="105">
        <v>19882</v>
      </c>
      <c r="L491" s="110">
        <v>7.5508032230273692E-3</v>
      </c>
      <c r="M491" s="105">
        <v>47288</v>
      </c>
      <c r="N491" s="110">
        <v>8.8106666666667444E-3</v>
      </c>
      <c r="O491" s="184"/>
      <c r="P491" s="104"/>
      <c r="Q491" s="105"/>
      <c r="R491" s="104"/>
      <c r="S491" s="105"/>
      <c r="T491" s="119"/>
      <c r="U491" s="184"/>
      <c r="V491" s="104"/>
      <c r="W491" s="105"/>
      <c r="X491" s="104"/>
      <c r="Y491" s="105"/>
      <c r="Z491" s="453"/>
      <c r="AA491" s="184">
        <v>51190</v>
      </c>
      <c r="AB491" s="110">
        <v>0.36321269739820505</v>
      </c>
      <c r="AC491" s="105">
        <v>15490</v>
      </c>
      <c r="AD491" s="110">
        <v>-0.11272768931149046</v>
      </c>
      <c r="AE491" s="105">
        <v>66680</v>
      </c>
      <c r="AF491" s="110">
        <v>0.21216528204475638</v>
      </c>
      <c r="AG491" s="184"/>
      <c r="AH491" s="104"/>
      <c r="AI491" s="105"/>
      <c r="AJ491" s="104"/>
      <c r="AK491" s="105"/>
      <c r="AL491" s="119"/>
      <c r="AM491" s="184">
        <v>10570</v>
      </c>
      <c r="AN491" s="110">
        <v>0.13631477101698564</v>
      </c>
      <c r="AO491" s="184">
        <v>1334</v>
      </c>
      <c r="AP491" s="110">
        <v>-0.21805392731535755</v>
      </c>
      <c r="AQ491" s="105">
        <v>864</v>
      </c>
      <c r="AR491" s="110">
        <v>-0.4070006863417982</v>
      </c>
      <c r="AS491" s="105">
        <v>2198</v>
      </c>
      <c r="AT491" s="110">
        <v>-0.30509010433133099</v>
      </c>
    </row>
    <row r="492" spans="2:46" s="4" customFormat="1" ht="15" hidden="1" customHeight="1" outlineLevel="1" x14ac:dyDescent="0.25">
      <c r="B492" s="83" t="s">
        <v>152</v>
      </c>
      <c r="C492" s="184">
        <v>73366</v>
      </c>
      <c r="D492" s="110">
        <v>0.19986916346389738</v>
      </c>
      <c r="E492" s="105">
        <v>22701</v>
      </c>
      <c r="F492" s="110">
        <v>0.1655285721620372</v>
      </c>
      <c r="G492" s="105">
        <v>96067</v>
      </c>
      <c r="H492" s="110">
        <v>0.19157301977127839</v>
      </c>
      <c r="I492" s="184">
        <v>19747</v>
      </c>
      <c r="J492" s="110">
        <v>0.1586575133485888</v>
      </c>
      <c r="K492" s="105">
        <v>12039</v>
      </c>
      <c r="L492" s="110">
        <v>0.51035001881821596</v>
      </c>
      <c r="M492" s="105">
        <v>31786</v>
      </c>
      <c r="N492" s="110">
        <v>0.27072839210042376</v>
      </c>
      <c r="O492" s="184"/>
      <c r="P492" s="104"/>
      <c r="Q492" s="105"/>
      <c r="R492" s="104"/>
      <c r="S492" s="105"/>
      <c r="T492" s="119"/>
      <c r="U492" s="184"/>
      <c r="V492" s="104"/>
      <c r="W492" s="105"/>
      <c r="X492" s="104"/>
      <c r="Y492" s="105"/>
      <c r="Z492" s="453"/>
      <c r="AA492" s="184">
        <v>44632</v>
      </c>
      <c r="AB492" s="110">
        <v>0.29763046954499206</v>
      </c>
      <c r="AC492" s="105">
        <v>10277</v>
      </c>
      <c r="AD492" s="110">
        <v>-5.6809838472834051E-2</v>
      </c>
      <c r="AE492" s="105">
        <v>54909</v>
      </c>
      <c r="AF492" s="110">
        <v>0.21236007153739145</v>
      </c>
      <c r="AG492" s="184"/>
      <c r="AH492" s="104"/>
      <c r="AI492" s="105"/>
      <c r="AJ492" s="104"/>
      <c r="AK492" s="105"/>
      <c r="AL492" s="119"/>
      <c r="AM492" s="184">
        <v>8454</v>
      </c>
      <c r="AN492" s="110">
        <v>-8.7935279634189234E-3</v>
      </c>
      <c r="AO492" s="184">
        <v>542</v>
      </c>
      <c r="AP492" s="110">
        <v>-0.54606365159128978</v>
      </c>
      <c r="AQ492" s="105">
        <v>376</v>
      </c>
      <c r="AR492" s="110">
        <v>-0.367003367003367</v>
      </c>
      <c r="AS492" s="105">
        <v>918</v>
      </c>
      <c r="AT492" s="110">
        <v>-0.48657718120805371</v>
      </c>
    </row>
    <row r="493" spans="2:46" s="4" customFormat="1" ht="15" hidden="1" customHeight="1" outlineLevel="1" x14ac:dyDescent="0.25">
      <c r="B493" s="83" t="s">
        <v>132</v>
      </c>
      <c r="C493" s="184">
        <v>64181</v>
      </c>
      <c r="D493" s="110">
        <v>5.7504407572786631E-2</v>
      </c>
      <c r="E493" s="105">
        <v>23978</v>
      </c>
      <c r="F493" s="110">
        <v>6.9289883676983965E-3</v>
      </c>
      <c r="G493" s="105">
        <v>88159</v>
      </c>
      <c r="H493" s="110">
        <v>4.3252390419388442E-2</v>
      </c>
      <c r="I493" s="184">
        <v>18275</v>
      </c>
      <c r="J493" s="110">
        <v>7.5316269491026766E-2</v>
      </c>
      <c r="K493" s="105">
        <v>13168</v>
      </c>
      <c r="L493" s="110">
        <v>0.64620577572196525</v>
      </c>
      <c r="M493" s="105">
        <v>31443</v>
      </c>
      <c r="N493" s="110">
        <v>0.2580219252620628</v>
      </c>
      <c r="O493" s="184"/>
      <c r="P493" s="104"/>
      <c r="Q493" s="105"/>
      <c r="R493" s="104"/>
      <c r="S493" s="105"/>
      <c r="T493" s="119"/>
      <c r="U493" s="184"/>
      <c r="V493" s="104"/>
      <c r="W493" s="105"/>
      <c r="X493" s="104"/>
      <c r="Y493" s="105"/>
      <c r="Z493" s="453"/>
      <c r="AA493" s="184">
        <v>37867</v>
      </c>
      <c r="AB493" s="110">
        <v>0.10405854568779516</v>
      </c>
      <c r="AC493" s="105">
        <v>10583</v>
      </c>
      <c r="AD493" s="110">
        <v>-0.31203276344016118</v>
      </c>
      <c r="AE493" s="105">
        <v>48450</v>
      </c>
      <c r="AF493" s="110">
        <v>-2.4778084177049631E-2</v>
      </c>
      <c r="AG493" s="184"/>
      <c r="AH493" s="104"/>
      <c r="AI493" s="105"/>
      <c r="AJ493" s="104"/>
      <c r="AK493" s="105"/>
      <c r="AL493" s="119"/>
      <c r="AM493" s="184">
        <v>7528</v>
      </c>
      <c r="AN493" s="110">
        <v>-4.3942087884175751E-2</v>
      </c>
      <c r="AO493" s="184">
        <v>526</v>
      </c>
      <c r="AP493" s="110">
        <v>-0.65954692556634309</v>
      </c>
      <c r="AQ493" s="105">
        <v>212</v>
      </c>
      <c r="AR493" s="110">
        <v>-0.48292682926829267</v>
      </c>
      <c r="AS493" s="105">
        <v>738</v>
      </c>
      <c r="AT493" s="110">
        <v>-0.62250639386189266</v>
      </c>
    </row>
    <row r="494" spans="2:46" s="4" customFormat="1" ht="15" hidden="1" customHeight="1" outlineLevel="1" x14ac:dyDescent="0.25">
      <c r="B494" s="83" t="s">
        <v>133</v>
      </c>
      <c r="C494" s="184">
        <v>79129</v>
      </c>
      <c r="D494" s="110">
        <v>2.421755675787618E-2</v>
      </c>
      <c r="E494" s="105">
        <v>38720</v>
      </c>
      <c r="F494" s="110">
        <v>8.764044943820215E-2</v>
      </c>
      <c r="G494" s="105">
        <v>117849</v>
      </c>
      <c r="H494" s="110">
        <v>4.4223714756596699E-2</v>
      </c>
      <c r="I494" s="184">
        <v>23246</v>
      </c>
      <c r="J494" s="110">
        <v>-3.9738929279577007E-2</v>
      </c>
      <c r="K494" s="105">
        <v>20559</v>
      </c>
      <c r="L494" s="110">
        <v>0.29293755109741526</v>
      </c>
      <c r="M494" s="105">
        <v>43805</v>
      </c>
      <c r="N494" s="110">
        <v>9.2148894263132997E-2</v>
      </c>
      <c r="O494" s="184"/>
      <c r="P494" s="104"/>
      <c r="Q494" s="105"/>
      <c r="R494" s="104"/>
      <c r="S494" s="105"/>
      <c r="T494" s="119"/>
      <c r="U494" s="184"/>
      <c r="V494" s="104"/>
      <c r="W494" s="105"/>
      <c r="X494" s="104"/>
      <c r="Y494" s="105"/>
      <c r="Z494" s="453"/>
      <c r="AA494" s="184">
        <v>47158</v>
      </c>
      <c r="AB494" s="110">
        <v>0.12337120941423096</v>
      </c>
      <c r="AC494" s="105">
        <v>17610</v>
      </c>
      <c r="AD494" s="110">
        <v>-5.4801137888465412E-2</v>
      </c>
      <c r="AE494" s="105">
        <v>64768</v>
      </c>
      <c r="AF494" s="110">
        <v>6.8602540834845627E-2</v>
      </c>
      <c r="AG494" s="184"/>
      <c r="AH494" s="104"/>
      <c r="AI494" s="105"/>
      <c r="AJ494" s="104"/>
      <c r="AK494" s="105"/>
      <c r="AL494" s="119"/>
      <c r="AM494" s="184">
        <v>7707</v>
      </c>
      <c r="AN494" s="110">
        <v>-0.1449966718437985</v>
      </c>
      <c r="AO494" s="184">
        <v>1033</v>
      </c>
      <c r="AP494" s="110">
        <v>-0.5016883743367101</v>
      </c>
      <c r="AQ494" s="105">
        <v>536</v>
      </c>
      <c r="AR494" s="110">
        <v>-0.49049429657794674</v>
      </c>
      <c r="AS494" s="105">
        <v>1569</v>
      </c>
      <c r="AT494" s="110">
        <v>-0.49792000000000003</v>
      </c>
    </row>
    <row r="495" spans="2:46" s="4" customFormat="1" ht="15" hidden="1" customHeight="1" outlineLevel="1" x14ac:dyDescent="0.25">
      <c r="B495" s="83" t="s">
        <v>134</v>
      </c>
      <c r="C495" s="184">
        <v>98939</v>
      </c>
      <c r="D495" s="110">
        <v>7.8013488924481678E-2</v>
      </c>
      <c r="E495" s="105">
        <v>40402</v>
      </c>
      <c r="F495" s="110">
        <v>-0.11214152290957036</v>
      </c>
      <c r="G495" s="105">
        <v>139341</v>
      </c>
      <c r="H495" s="110">
        <v>1.4983537775705935E-2</v>
      </c>
      <c r="I495" s="184">
        <v>29556</v>
      </c>
      <c r="J495" s="110">
        <v>0.10242446848190978</v>
      </c>
      <c r="K495" s="105">
        <v>17146</v>
      </c>
      <c r="L495" s="110">
        <v>-4.2818065092391056E-2</v>
      </c>
      <c r="M495" s="105">
        <v>46702</v>
      </c>
      <c r="N495" s="110">
        <v>4.4250162108981916E-2</v>
      </c>
      <c r="O495" s="184"/>
      <c r="P495" s="104"/>
      <c r="Q495" s="105"/>
      <c r="R495" s="104"/>
      <c r="S495" s="105"/>
      <c r="T495" s="119"/>
      <c r="U495" s="184"/>
      <c r="V495" s="104"/>
      <c r="W495" s="105"/>
      <c r="X495" s="104"/>
      <c r="Y495" s="105"/>
      <c r="Z495" s="453"/>
      <c r="AA495" s="184">
        <v>59715</v>
      </c>
      <c r="AB495" s="110">
        <v>0.10932565483930889</v>
      </c>
      <c r="AC495" s="105">
        <v>22626</v>
      </c>
      <c r="AD495" s="110">
        <v>-0.13562041564792171</v>
      </c>
      <c r="AE495" s="105">
        <v>82341</v>
      </c>
      <c r="AF495" s="110">
        <v>2.9185311101667333E-2</v>
      </c>
      <c r="AG495" s="184"/>
      <c r="AH495" s="104"/>
      <c r="AI495" s="105"/>
      <c r="AJ495" s="104"/>
      <c r="AK495" s="105"/>
      <c r="AL495" s="119"/>
      <c r="AM495" s="184">
        <v>8202</v>
      </c>
      <c r="AN495" s="110">
        <v>3.4430571320469117E-2</v>
      </c>
      <c r="AO495" s="184">
        <v>1471</v>
      </c>
      <c r="AP495" s="110">
        <v>-0.54316770186335406</v>
      </c>
      <c r="AQ495" s="105">
        <v>625</v>
      </c>
      <c r="AR495" s="110">
        <v>-0.55547652916073975</v>
      </c>
      <c r="AS495" s="105">
        <v>2096</v>
      </c>
      <c r="AT495" s="110">
        <v>-0.54690877648076097</v>
      </c>
    </row>
    <row r="496" spans="2:46" s="4" customFormat="1" ht="15" hidden="1" customHeight="1" outlineLevel="1" x14ac:dyDescent="0.25">
      <c r="B496" s="83" t="s">
        <v>135</v>
      </c>
      <c r="C496" s="184">
        <v>98831</v>
      </c>
      <c r="D496" s="110">
        <v>0.25926633793305554</v>
      </c>
      <c r="E496" s="105">
        <v>30394</v>
      </c>
      <c r="F496" s="110">
        <v>-0.13839437577956681</v>
      </c>
      <c r="G496" s="105">
        <v>129225</v>
      </c>
      <c r="H496" s="110">
        <v>0.13595407835863527</v>
      </c>
      <c r="I496" s="184">
        <v>36221</v>
      </c>
      <c r="J496" s="110">
        <v>0.66204744642775193</v>
      </c>
      <c r="K496" s="105">
        <v>13891</v>
      </c>
      <c r="L496" s="110">
        <v>1.4904654051289601E-2</v>
      </c>
      <c r="M496" s="105">
        <v>50112</v>
      </c>
      <c r="N496" s="110">
        <v>0.41240135287485913</v>
      </c>
      <c r="O496" s="184"/>
      <c r="P496" s="104"/>
      <c r="Q496" s="105"/>
      <c r="R496" s="104"/>
      <c r="S496" s="105"/>
      <c r="T496" s="119"/>
      <c r="U496" s="184"/>
      <c r="V496" s="104"/>
      <c r="W496" s="105"/>
      <c r="X496" s="104"/>
      <c r="Y496" s="105"/>
      <c r="Z496" s="453"/>
      <c r="AA496" s="184">
        <v>50681</v>
      </c>
      <c r="AB496" s="110">
        <v>0.15035068207095348</v>
      </c>
      <c r="AC496" s="105">
        <v>16034</v>
      </c>
      <c r="AD496" s="110">
        <v>-0.23076184993283444</v>
      </c>
      <c r="AE496" s="105">
        <v>66715</v>
      </c>
      <c r="AF496" s="110">
        <v>2.7950262707816531E-2</v>
      </c>
      <c r="AG496" s="184"/>
      <c r="AH496" s="104"/>
      <c r="AI496" s="105"/>
      <c r="AJ496" s="104"/>
      <c r="AK496" s="105"/>
      <c r="AL496" s="119"/>
      <c r="AM496" s="184">
        <v>11197</v>
      </c>
      <c r="AN496" s="110">
        <v>9.2070613478981711E-2</v>
      </c>
      <c r="AO496" s="184">
        <v>746</v>
      </c>
      <c r="AP496" s="110">
        <v>-0.68799665411961519</v>
      </c>
      <c r="AQ496" s="105">
        <v>455</v>
      </c>
      <c r="AR496" s="110">
        <v>-0.38010899182561309</v>
      </c>
      <c r="AS496" s="105">
        <v>1201</v>
      </c>
      <c r="AT496" s="110">
        <v>-0.61568000000000001</v>
      </c>
    </row>
    <row r="497" spans="2:46" s="4" customFormat="1" ht="15" hidden="1" customHeight="1" outlineLevel="1" x14ac:dyDescent="0.25">
      <c r="B497" s="83" t="s">
        <v>153</v>
      </c>
      <c r="C497" s="184">
        <v>85761</v>
      </c>
      <c r="D497" s="110">
        <v>-4.4445682451253465E-2</v>
      </c>
      <c r="E497" s="105">
        <v>33655</v>
      </c>
      <c r="F497" s="110">
        <v>-1.1861769282715318E-2</v>
      </c>
      <c r="G497" s="105">
        <v>119416</v>
      </c>
      <c r="H497" s="110">
        <v>-3.5482073193386587E-2</v>
      </c>
      <c r="I497" s="184">
        <v>25842</v>
      </c>
      <c r="J497" s="110">
        <v>3.7497992612815167E-2</v>
      </c>
      <c r="K497" s="105">
        <v>16968</v>
      </c>
      <c r="L497" s="110">
        <v>0.24673034533431304</v>
      </c>
      <c r="M497" s="105">
        <v>42810</v>
      </c>
      <c r="N497" s="110">
        <v>0.11142842307492606</v>
      </c>
      <c r="O497" s="184"/>
      <c r="P497" s="104"/>
      <c r="Q497" s="105"/>
      <c r="R497" s="104"/>
      <c r="S497" s="105"/>
      <c r="T497" s="119"/>
      <c r="U497" s="184"/>
      <c r="V497" s="104"/>
      <c r="W497" s="105"/>
      <c r="X497" s="104"/>
      <c r="Y497" s="105"/>
      <c r="Z497" s="453"/>
      <c r="AA497" s="184">
        <v>49004</v>
      </c>
      <c r="AB497" s="110">
        <v>-1.4261863094160443E-2</v>
      </c>
      <c r="AC497" s="105">
        <v>16042</v>
      </c>
      <c r="AD497" s="110">
        <v>-0.15399219491614813</v>
      </c>
      <c r="AE497" s="105">
        <v>65046</v>
      </c>
      <c r="AF497" s="110">
        <v>-5.2843101565343997E-2</v>
      </c>
      <c r="AG497" s="184"/>
      <c r="AH497" s="104"/>
      <c r="AI497" s="105"/>
      <c r="AJ497" s="104"/>
      <c r="AK497" s="105"/>
      <c r="AL497" s="119"/>
      <c r="AM497" s="184">
        <v>10090</v>
      </c>
      <c r="AN497" s="110">
        <v>-0.26430915056507476</v>
      </c>
      <c r="AO497" s="184">
        <v>831</v>
      </c>
      <c r="AP497" s="110">
        <v>-0.41847445766270119</v>
      </c>
      <c r="AQ497" s="105">
        <v>639</v>
      </c>
      <c r="AR497" s="110">
        <v>-0.56589673913043481</v>
      </c>
      <c r="AS497" s="105">
        <v>1470</v>
      </c>
      <c r="AT497" s="110">
        <v>-0.49327817993795242</v>
      </c>
    </row>
    <row r="498" spans="2:46" s="4" customFormat="1" ht="15" hidden="1" customHeight="1" outlineLevel="1" x14ac:dyDescent="0.25">
      <c r="B498" s="83" t="s">
        <v>124</v>
      </c>
      <c r="C498" s="184">
        <v>87805</v>
      </c>
      <c r="D498" s="110">
        <v>-2.5828497886456692E-2</v>
      </c>
      <c r="E498" s="105">
        <v>36912</v>
      </c>
      <c r="F498" s="110">
        <v>-0.10264015169932417</v>
      </c>
      <c r="G498" s="105">
        <v>124717</v>
      </c>
      <c r="H498" s="110">
        <v>-4.9898298887001258E-2</v>
      </c>
      <c r="I498" s="184">
        <v>28527</v>
      </c>
      <c r="J498" s="110">
        <v>-3.6672254819781758E-3</v>
      </c>
      <c r="K498" s="105">
        <v>18983</v>
      </c>
      <c r="L498" s="110">
        <v>2.9587361969674042E-3</v>
      </c>
      <c r="M498" s="105">
        <v>47510</v>
      </c>
      <c r="N498" s="110">
        <v>-1.0302992073003558E-3</v>
      </c>
      <c r="O498" s="184"/>
      <c r="P498" s="104"/>
      <c r="Q498" s="105"/>
      <c r="R498" s="104"/>
      <c r="S498" s="105"/>
      <c r="T498" s="119"/>
      <c r="U498" s="184"/>
      <c r="V498" s="104"/>
      <c r="W498" s="105"/>
      <c r="X498" s="104"/>
      <c r="Y498" s="105"/>
      <c r="Z498" s="453"/>
      <c r="AA498" s="184">
        <v>48856</v>
      </c>
      <c r="AB498" s="110">
        <v>1.8937181947109361E-2</v>
      </c>
      <c r="AC498" s="105">
        <v>17193</v>
      </c>
      <c r="AD498" s="110">
        <v>-0.18396696568418058</v>
      </c>
      <c r="AE498" s="105">
        <v>66049</v>
      </c>
      <c r="AF498" s="110">
        <v>-4.3003897590448759E-2</v>
      </c>
      <c r="AG498" s="184"/>
      <c r="AH498" s="104"/>
      <c r="AI498" s="105"/>
      <c r="AJ498" s="104"/>
      <c r="AK498" s="105"/>
      <c r="AL498" s="119"/>
      <c r="AM498" s="184">
        <v>9214</v>
      </c>
      <c r="AN498" s="110">
        <v>-0.18510657115061468</v>
      </c>
      <c r="AO498" s="184">
        <v>1214</v>
      </c>
      <c r="AP498" s="110">
        <v>-0.46306943830163649</v>
      </c>
      <c r="AQ498" s="105">
        <v>730</v>
      </c>
      <c r="AR498" s="110">
        <v>-0.34995547640249336</v>
      </c>
      <c r="AS498" s="105">
        <v>1944</v>
      </c>
      <c r="AT498" s="110">
        <v>-0.42553191489361697</v>
      </c>
    </row>
    <row r="499" spans="2:46" s="4" customFormat="1" ht="15" hidden="1" customHeight="1" outlineLevel="1" x14ac:dyDescent="0.25">
      <c r="B499" s="83" t="s">
        <v>125</v>
      </c>
      <c r="C499" s="184">
        <v>91311</v>
      </c>
      <c r="D499" s="110">
        <v>5.2200366439658419E-2</v>
      </c>
      <c r="E499" s="105">
        <v>38903</v>
      </c>
      <c r="F499" s="110">
        <v>-0.13673582602906909</v>
      </c>
      <c r="G499" s="105">
        <v>130214</v>
      </c>
      <c r="H499" s="110">
        <v>-1.2378077453999325E-2</v>
      </c>
      <c r="I499" s="184">
        <v>31093</v>
      </c>
      <c r="J499" s="110">
        <v>0.10380205190102587</v>
      </c>
      <c r="K499" s="105">
        <v>21719</v>
      </c>
      <c r="L499" s="110">
        <v>6.3614103819784606E-2</v>
      </c>
      <c r="M499" s="105">
        <v>52812</v>
      </c>
      <c r="N499" s="110">
        <v>8.6912675708493703E-2</v>
      </c>
      <c r="O499" s="184"/>
      <c r="P499" s="104"/>
      <c r="Q499" s="105"/>
      <c r="R499" s="104"/>
      <c r="S499" s="105"/>
      <c r="T499" s="119"/>
      <c r="U499" s="184"/>
      <c r="V499" s="104"/>
      <c r="W499" s="105"/>
      <c r="X499" s="104"/>
      <c r="Y499" s="105"/>
      <c r="Z499" s="453"/>
      <c r="AA499" s="184">
        <v>47646</v>
      </c>
      <c r="AB499" s="110">
        <v>5.8705892809528093E-2</v>
      </c>
      <c r="AC499" s="105">
        <v>16269</v>
      </c>
      <c r="AD499" s="110">
        <v>-0.2946149843912591</v>
      </c>
      <c r="AE499" s="105">
        <v>63915</v>
      </c>
      <c r="AF499" s="110">
        <v>-6.1012516894869862E-2</v>
      </c>
      <c r="AG499" s="184"/>
      <c r="AH499" s="104"/>
      <c r="AI499" s="105"/>
      <c r="AJ499" s="104"/>
      <c r="AK499" s="105"/>
      <c r="AL499" s="119"/>
      <c r="AM499" s="184">
        <v>10561</v>
      </c>
      <c r="AN499" s="110">
        <v>-2.3305280680662177E-2</v>
      </c>
      <c r="AO499" s="184">
        <v>2019</v>
      </c>
      <c r="AP499" s="110">
        <v>-0.28098290598290598</v>
      </c>
      <c r="AQ499" s="105">
        <v>907</v>
      </c>
      <c r="AR499" s="110">
        <v>-0.42155612244897955</v>
      </c>
      <c r="AS499" s="105">
        <v>2926</v>
      </c>
      <c r="AT499" s="110">
        <v>-0.33135283363802559</v>
      </c>
    </row>
    <row r="500" spans="2:46" s="4" customFormat="1" ht="15.75" collapsed="1" x14ac:dyDescent="0.25">
      <c r="B500" s="106">
        <v>1982</v>
      </c>
      <c r="C500" s="194">
        <v>1044333</v>
      </c>
      <c r="D500" s="108">
        <v>0.11982607483500174</v>
      </c>
      <c r="E500" s="109">
        <v>415119</v>
      </c>
      <c r="F500" s="108">
        <v>-3.6880386993492054E-2</v>
      </c>
      <c r="G500" s="109">
        <v>1459452</v>
      </c>
      <c r="H500" s="108">
        <v>7.0293341155764244E-2</v>
      </c>
      <c r="I500" s="194">
        <v>326614</v>
      </c>
      <c r="J500" s="108">
        <v>0.11716759189900094</v>
      </c>
      <c r="K500" s="109">
        <v>218219</v>
      </c>
      <c r="L500" s="108">
        <v>0.12136628280430206</v>
      </c>
      <c r="M500" s="109">
        <v>544833</v>
      </c>
      <c r="N500" s="108">
        <v>0.11884549038935432</v>
      </c>
      <c r="O500" s="194"/>
      <c r="P500" s="108"/>
      <c r="Q500" s="109"/>
      <c r="R500" s="108"/>
      <c r="S500" s="109"/>
      <c r="T500" s="196"/>
      <c r="U500" s="194"/>
      <c r="V500" s="108"/>
      <c r="W500" s="109"/>
      <c r="X500" s="108"/>
      <c r="Y500" s="109"/>
      <c r="Z500" s="454"/>
      <c r="AA500" s="194">
        <v>590679</v>
      </c>
      <c r="AB500" s="108">
        <v>0.17492878966296432</v>
      </c>
      <c r="AC500" s="109">
        <v>189347</v>
      </c>
      <c r="AD500" s="108">
        <v>-0.1525899338530804</v>
      </c>
      <c r="AE500" s="109">
        <v>780026</v>
      </c>
      <c r="AF500" s="108">
        <v>7.415261822858854E-2</v>
      </c>
      <c r="AG500" s="194"/>
      <c r="AH500" s="108"/>
      <c r="AI500" s="109"/>
      <c r="AJ500" s="108"/>
      <c r="AK500" s="109"/>
      <c r="AL500" s="196"/>
      <c r="AM500" s="194">
        <v>111363</v>
      </c>
      <c r="AN500" s="108">
        <v>-2.688745193988118E-2</v>
      </c>
      <c r="AO500" s="194">
        <v>15804</v>
      </c>
      <c r="AP500" s="108">
        <v>-0.31902792140641156</v>
      </c>
      <c r="AQ500" s="109">
        <v>7426</v>
      </c>
      <c r="AR500" s="108">
        <v>-0.42047760262213207</v>
      </c>
      <c r="AS500" s="109">
        <v>23230</v>
      </c>
      <c r="AT500" s="108">
        <v>-0.35511631780578534</v>
      </c>
    </row>
    <row r="501" spans="2:46" s="4" customFormat="1" ht="15" hidden="1" customHeight="1" outlineLevel="1" x14ac:dyDescent="0.25">
      <c r="B501" s="83" t="s">
        <v>126</v>
      </c>
      <c r="C501" s="184">
        <v>75512</v>
      </c>
      <c r="D501" s="110">
        <v>0.12516390511383957</v>
      </c>
      <c r="E501" s="105">
        <v>39927</v>
      </c>
      <c r="F501" s="110">
        <v>9.1587609700084727E-2</v>
      </c>
      <c r="G501" s="105">
        <v>115439</v>
      </c>
      <c r="H501" s="110">
        <v>0.1133196385344637</v>
      </c>
      <c r="I501" s="184">
        <v>27070</v>
      </c>
      <c r="J501" s="110">
        <v>0.44081328507558015</v>
      </c>
      <c r="K501" s="105">
        <v>22042</v>
      </c>
      <c r="L501" s="110">
        <v>0.12551062091503273</v>
      </c>
      <c r="M501" s="105">
        <v>49112</v>
      </c>
      <c r="N501" s="110">
        <v>0.27989158761596999</v>
      </c>
      <c r="O501" s="184"/>
      <c r="P501" s="104"/>
      <c r="Q501" s="105"/>
      <c r="R501" s="104"/>
      <c r="S501" s="105"/>
      <c r="T501" s="119"/>
      <c r="U501" s="184"/>
      <c r="V501" s="104"/>
      <c r="W501" s="105"/>
      <c r="X501" s="104"/>
      <c r="Y501" s="105"/>
      <c r="Z501" s="453"/>
      <c r="AA501" s="184">
        <v>38966</v>
      </c>
      <c r="AB501" s="110">
        <v>5.897380150016307E-2</v>
      </c>
      <c r="AC501" s="105">
        <v>16666</v>
      </c>
      <c r="AD501" s="110">
        <v>9.0920992341428253E-2</v>
      </c>
      <c r="AE501" s="105">
        <v>55632</v>
      </c>
      <c r="AF501" s="110">
        <v>6.8346359917807797E-2</v>
      </c>
      <c r="AG501" s="184"/>
      <c r="AH501" s="104"/>
      <c r="AI501" s="105"/>
      <c r="AJ501" s="104"/>
      <c r="AK501" s="105"/>
      <c r="AL501" s="119"/>
      <c r="AM501" s="184">
        <v>7953</v>
      </c>
      <c r="AN501" s="110">
        <v>-0.21389740041514282</v>
      </c>
      <c r="AO501" s="184">
        <v>1530</v>
      </c>
      <c r="AP501" s="110">
        <v>-0.12018401380103505</v>
      </c>
      <c r="AQ501" s="105">
        <v>1212</v>
      </c>
      <c r="AR501" s="110">
        <v>-0.12680115273775217</v>
      </c>
      <c r="AS501" s="105">
        <v>2742</v>
      </c>
      <c r="AT501" s="110">
        <v>-0.12312120243044455</v>
      </c>
    </row>
    <row r="502" spans="2:46" s="4" customFormat="1" ht="15" hidden="1" customHeight="1" outlineLevel="1" x14ac:dyDescent="0.25">
      <c r="B502" s="83" t="s">
        <v>127</v>
      </c>
      <c r="C502" s="184">
        <v>70190</v>
      </c>
      <c r="D502" s="110">
        <v>-9.7629332510542066E-2</v>
      </c>
      <c r="E502" s="105">
        <v>35476</v>
      </c>
      <c r="F502" s="110">
        <v>-7.5953323609085244E-2</v>
      </c>
      <c r="G502" s="105">
        <v>105666</v>
      </c>
      <c r="H502" s="110">
        <v>-9.0466189230133609E-2</v>
      </c>
      <c r="I502" s="184">
        <v>24271</v>
      </c>
      <c r="J502" s="110">
        <v>0.21209548541749901</v>
      </c>
      <c r="K502" s="105">
        <v>18485</v>
      </c>
      <c r="L502" s="110">
        <v>-0.11770321225717151</v>
      </c>
      <c r="M502" s="105">
        <v>42756</v>
      </c>
      <c r="N502" s="110">
        <v>4.3465527760829792E-2</v>
      </c>
      <c r="O502" s="184"/>
      <c r="P502" s="104"/>
      <c r="Q502" s="105"/>
      <c r="R502" s="104"/>
      <c r="S502" s="105"/>
      <c r="T502" s="119"/>
      <c r="U502" s="184"/>
      <c r="V502" s="104"/>
      <c r="W502" s="105"/>
      <c r="X502" s="104"/>
      <c r="Y502" s="105"/>
      <c r="Z502" s="453"/>
      <c r="AA502" s="184">
        <v>35836</v>
      </c>
      <c r="AB502" s="110">
        <v>-0.1976715549087652</v>
      </c>
      <c r="AC502" s="105">
        <v>16190</v>
      </c>
      <c r="AD502" s="110">
        <v>3.2393827317944046E-2</v>
      </c>
      <c r="AE502" s="105">
        <v>52026</v>
      </c>
      <c r="AF502" s="110">
        <v>-0.13788589325070011</v>
      </c>
      <c r="AG502" s="184"/>
      <c r="AH502" s="104"/>
      <c r="AI502" s="105"/>
      <c r="AJ502" s="104"/>
      <c r="AK502" s="105"/>
      <c r="AL502" s="119"/>
      <c r="AM502" s="184">
        <v>8754</v>
      </c>
      <c r="AN502" s="110">
        <v>-0.21601289629231601</v>
      </c>
      <c r="AO502" s="184">
        <v>1342</v>
      </c>
      <c r="AP502" s="110">
        <v>-0.40434975588104749</v>
      </c>
      <c r="AQ502" s="105">
        <v>788</v>
      </c>
      <c r="AR502" s="110">
        <v>-0.45087108013937283</v>
      </c>
      <c r="AS502" s="105">
        <v>2130</v>
      </c>
      <c r="AT502" s="110">
        <v>-0.42245119305856837</v>
      </c>
    </row>
    <row r="503" spans="2:46" s="4" customFormat="1" ht="15" hidden="1" customHeight="1" outlineLevel="1" x14ac:dyDescent="0.25">
      <c r="B503" s="83" t="s">
        <v>128</v>
      </c>
      <c r="C503" s="184">
        <v>75175</v>
      </c>
      <c r="D503" s="110">
        <v>-5.5626044244563633E-2</v>
      </c>
      <c r="E503" s="105">
        <v>37022</v>
      </c>
      <c r="F503" s="110">
        <v>-0.12784753468868526</v>
      </c>
      <c r="G503" s="105">
        <v>112197</v>
      </c>
      <c r="H503" s="110">
        <v>-8.0744272932848249E-2</v>
      </c>
      <c r="I503" s="184">
        <v>25318</v>
      </c>
      <c r="J503" s="110">
        <v>0.18724501758499423</v>
      </c>
      <c r="K503" s="105">
        <v>17913</v>
      </c>
      <c r="L503" s="110">
        <v>-0.20781001238280561</v>
      </c>
      <c r="M503" s="105">
        <v>43231</v>
      </c>
      <c r="N503" s="110">
        <v>-1.606846166101461E-2</v>
      </c>
      <c r="O503" s="184"/>
      <c r="P503" s="104"/>
      <c r="Q503" s="105"/>
      <c r="R503" s="104"/>
      <c r="S503" s="105"/>
      <c r="T503" s="119"/>
      <c r="U503" s="184"/>
      <c r="V503" s="104"/>
      <c r="W503" s="105"/>
      <c r="X503" s="104"/>
      <c r="Y503" s="105"/>
      <c r="Z503" s="453"/>
      <c r="AA503" s="184">
        <v>39159</v>
      </c>
      <c r="AB503" s="110">
        <v>-0.13600158859740086</v>
      </c>
      <c r="AC503" s="105">
        <v>18103</v>
      </c>
      <c r="AD503" s="110">
        <v>-3.2287379055968346E-2</v>
      </c>
      <c r="AE503" s="105">
        <v>57262</v>
      </c>
      <c r="AF503" s="110">
        <v>-0.10570045291269714</v>
      </c>
      <c r="AG503" s="184"/>
      <c r="AH503" s="104"/>
      <c r="AI503" s="105"/>
      <c r="AJ503" s="104"/>
      <c r="AK503" s="105"/>
      <c r="AL503" s="119"/>
      <c r="AM503" s="184">
        <v>8997</v>
      </c>
      <c r="AN503" s="110">
        <v>-0.16197839046199702</v>
      </c>
      <c r="AO503" s="184">
        <v>1709</v>
      </c>
      <c r="AP503" s="110">
        <v>-0.2325999101930849</v>
      </c>
      <c r="AQ503" s="105">
        <v>998</v>
      </c>
      <c r="AR503" s="110">
        <v>-0.11051693404634577</v>
      </c>
      <c r="AS503" s="105">
        <v>2707</v>
      </c>
      <c r="AT503" s="110">
        <v>-0.19169901463123318</v>
      </c>
    </row>
    <row r="504" spans="2:46" s="4" customFormat="1" ht="15" hidden="1" customHeight="1" outlineLevel="1" x14ac:dyDescent="0.25">
      <c r="B504" s="83" t="s">
        <v>129</v>
      </c>
      <c r="C504" s="184">
        <v>75688</v>
      </c>
      <c r="D504" s="110">
        <v>0.127030689280343</v>
      </c>
      <c r="E504" s="105">
        <v>38661</v>
      </c>
      <c r="F504" s="110">
        <v>0.31218816821097639</v>
      </c>
      <c r="G504" s="105">
        <v>114349</v>
      </c>
      <c r="H504" s="110">
        <v>0.18349203063547925</v>
      </c>
      <c r="I504" s="184">
        <v>27142</v>
      </c>
      <c r="J504" s="110">
        <v>0.49922669023420241</v>
      </c>
      <c r="K504" s="105">
        <v>19733</v>
      </c>
      <c r="L504" s="110">
        <v>0.2485289465359064</v>
      </c>
      <c r="M504" s="105">
        <v>46875</v>
      </c>
      <c r="N504" s="110">
        <v>0.38237636025833854</v>
      </c>
      <c r="O504" s="184"/>
      <c r="P504" s="104"/>
      <c r="Q504" s="105"/>
      <c r="R504" s="104"/>
      <c r="S504" s="105"/>
      <c r="T504" s="119"/>
      <c r="U504" s="184"/>
      <c r="V504" s="104"/>
      <c r="W504" s="105"/>
      <c r="X504" s="104"/>
      <c r="Y504" s="105"/>
      <c r="Z504" s="453"/>
      <c r="AA504" s="184">
        <v>37551</v>
      </c>
      <c r="AB504" s="110">
        <v>9.9241568500887389E-3</v>
      </c>
      <c r="AC504" s="105">
        <v>17458</v>
      </c>
      <c r="AD504" s="110">
        <v>0.40778969437948542</v>
      </c>
      <c r="AE504" s="105">
        <v>55009</v>
      </c>
      <c r="AF504" s="110">
        <v>0.10943266845491406</v>
      </c>
      <c r="AG504" s="184"/>
      <c r="AH504" s="104"/>
      <c r="AI504" s="105"/>
      <c r="AJ504" s="104"/>
      <c r="AK504" s="105"/>
      <c r="AL504" s="119"/>
      <c r="AM504" s="184">
        <v>9302</v>
      </c>
      <c r="AN504" s="110">
        <v>-1.9913602360130622E-2</v>
      </c>
      <c r="AO504" s="184">
        <v>1706</v>
      </c>
      <c r="AP504" s="110">
        <v>-0.28649100794646587</v>
      </c>
      <c r="AQ504" s="105">
        <v>1457</v>
      </c>
      <c r="AR504" s="110">
        <v>0.1693418940609952</v>
      </c>
      <c r="AS504" s="105">
        <v>3163</v>
      </c>
      <c r="AT504" s="110">
        <v>-0.13032719274127025</v>
      </c>
    </row>
    <row r="505" spans="2:46" s="4" customFormat="1" ht="15" hidden="1" customHeight="1" outlineLevel="1" x14ac:dyDescent="0.25">
      <c r="B505" s="83" t="s">
        <v>152</v>
      </c>
      <c r="C505" s="184">
        <v>61145</v>
      </c>
      <c r="D505" s="110">
        <v>6.0790062629031416E-2</v>
      </c>
      <c r="E505" s="105">
        <v>19477</v>
      </c>
      <c r="F505" s="110">
        <v>0.25666172011097488</v>
      </c>
      <c r="G505" s="105">
        <v>80622</v>
      </c>
      <c r="H505" s="110">
        <v>0.10229696472518457</v>
      </c>
      <c r="I505" s="184">
        <v>17043</v>
      </c>
      <c r="J505" s="110">
        <v>0.2442870701613491</v>
      </c>
      <c r="K505" s="105">
        <v>7971</v>
      </c>
      <c r="L505" s="110">
        <v>0.23409196470041804</v>
      </c>
      <c r="M505" s="105">
        <v>25014</v>
      </c>
      <c r="N505" s="110">
        <v>0.24102004365945628</v>
      </c>
      <c r="O505" s="184"/>
      <c r="P505" s="104"/>
      <c r="Q505" s="105"/>
      <c r="R505" s="104"/>
      <c r="S505" s="105"/>
      <c r="T505" s="119"/>
      <c r="U505" s="184"/>
      <c r="V505" s="104"/>
      <c r="W505" s="105"/>
      <c r="X505" s="104"/>
      <c r="Y505" s="105"/>
      <c r="Z505" s="453"/>
      <c r="AA505" s="184">
        <v>34395</v>
      </c>
      <c r="AB505" s="110">
        <v>3.0685325582092249E-2</v>
      </c>
      <c r="AC505" s="105">
        <v>10896</v>
      </c>
      <c r="AD505" s="110">
        <v>0.26023594725884802</v>
      </c>
      <c r="AE505" s="105">
        <v>45291</v>
      </c>
      <c r="AF505" s="110">
        <v>7.7920841564128818E-2</v>
      </c>
      <c r="AG505" s="184"/>
      <c r="AH505" s="104"/>
      <c r="AI505" s="105"/>
      <c r="AJ505" s="104"/>
      <c r="AK505" s="105"/>
      <c r="AL505" s="119"/>
      <c r="AM505" s="184">
        <v>8529</v>
      </c>
      <c r="AN505" s="110">
        <v>-1.1015769944341391E-2</v>
      </c>
      <c r="AO505" s="184">
        <v>1194</v>
      </c>
      <c r="AP505" s="110">
        <v>-0.39236641221374047</v>
      </c>
      <c r="AQ505" s="105">
        <v>594</v>
      </c>
      <c r="AR505" s="110">
        <v>0.5714285714285714</v>
      </c>
      <c r="AS505" s="105">
        <v>1788</v>
      </c>
      <c r="AT505" s="110">
        <v>-0.2368758002560819</v>
      </c>
    </row>
    <row r="506" spans="2:46" s="4" customFormat="1" ht="15" hidden="1" customHeight="1" outlineLevel="1" x14ac:dyDescent="0.25">
      <c r="B506" s="83" t="s">
        <v>132</v>
      </c>
      <c r="C506" s="184">
        <v>60691</v>
      </c>
      <c r="D506" s="110">
        <v>0.15582090689215189</v>
      </c>
      <c r="E506" s="105">
        <v>23813</v>
      </c>
      <c r="F506" s="110">
        <v>0.21886676562420027</v>
      </c>
      <c r="G506" s="105">
        <v>84504</v>
      </c>
      <c r="H506" s="110">
        <v>0.17291730283430029</v>
      </c>
      <c r="I506" s="184">
        <v>16995</v>
      </c>
      <c r="J506" s="110">
        <v>0.48518745084331028</v>
      </c>
      <c r="K506" s="105">
        <v>7999</v>
      </c>
      <c r="L506" s="110">
        <v>-3.9043728976453584E-2</v>
      </c>
      <c r="M506" s="105">
        <v>24994</v>
      </c>
      <c r="N506" s="110">
        <v>0.26443061668437284</v>
      </c>
      <c r="O506" s="184"/>
      <c r="P506" s="104"/>
      <c r="Q506" s="105"/>
      <c r="R506" s="104"/>
      <c r="S506" s="105"/>
      <c r="T506" s="119"/>
      <c r="U506" s="184"/>
      <c r="V506" s="104"/>
      <c r="W506" s="105"/>
      <c r="X506" s="104"/>
      <c r="Y506" s="105"/>
      <c r="Z506" s="453"/>
      <c r="AA506" s="184">
        <v>34298</v>
      </c>
      <c r="AB506" s="110">
        <v>0.17194013531059937</v>
      </c>
      <c r="AC506" s="105">
        <v>15383</v>
      </c>
      <c r="AD506" s="110">
        <v>0.43968179691155829</v>
      </c>
      <c r="AE506" s="105">
        <v>49681</v>
      </c>
      <c r="AF506" s="110">
        <v>0.24354834672473791</v>
      </c>
      <c r="AG506" s="184"/>
      <c r="AH506" s="104"/>
      <c r="AI506" s="105"/>
      <c r="AJ506" s="104"/>
      <c r="AK506" s="105"/>
      <c r="AL506" s="119"/>
      <c r="AM506" s="184">
        <v>7874</v>
      </c>
      <c r="AN506" s="110">
        <v>-0.13138444567015994</v>
      </c>
      <c r="AO506" s="184">
        <v>1545</v>
      </c>
      <c r="AP506" s="110">
        <v>-0.43715846994535523</v>
      </c>
      <c r="AQ506" s="105">
        <v>410</v>
      </c>
      <c r="AR506" s="110">
        <v>-0.20849420849420852</v>
      </c>
      <c r="AS506" s="105">
        <v>1955</v>
      </c>
      <c r="AT506" s="110">
        <v>-0.40085810603738892</v>
      </c>
    </row>
    <row r="507" spans="2:46" s="4" customFormat="1" ht="15" hidden="1" customHeight="1" outlineLevel="1" x14ac:dyDescent="0.25">
      <c r="B507" s="83" t="s">
        <v>133</v>
      </c>
      <c r="C507" s="184">
        <v>77258</v>
      </c>
      <c r="D507" s="110">
        <v>0.10343350091407677</v>
      </c>
      <c r="E507" s="105">
        <v>35600</v>
      </c>
      <c r="F507" s="110">
        <v>8.0752884031572547E-2</v>
      </c>
      <c r="G507" s="105">
        <v>112858</v>
      </c>
      <c r="H507" s="110">
        <v>9.617700765375492E-2</v>
      </c>
      <c r="I507" s="184">
        <v>24208</v>
      </c>
      <c r="J507" s="110">
        <v>0.48551791850760928</v>
      </c>
      <c r="K507" s="105">
        <v>15901</v>
      </c>
      <c r="L507" s="110">
        <v>3.2130338829027716E-2</v>
      </c>
      <c r="M507" s="105">
        <v>40109</v>
      </c>
      <c r="N507" s="110">
        <v>0.26518831619456185</v>
      </c>
      <c r="O507" s="184"/>
      <c r="P507" s="104"/>
      <c r="Q507" s="105"/>
      <c r="R507" s="104"/>
      <c r="S507" s="105"/>
      <c r="T507" s="119"/>
      <c r="U507" s="184"/>
      <c r="V507" s="104"/>
      <c r="W507" s="105"/>
      <c r="X507" s="104"/>
      <c r="Y507" s="105"/>
      <c r="Z507" s="453"/>
      <c r="AA507" s="184">
        <v>41979</v>
      </c>
      <c r="AB507" s="110">
        <v>4.2956521739130338E-2</v>
      </c>
      <c r="AC507" s="105">
        <v>18631</v>
      </c>
      <c r="AD507" s="110">
        <v>0.11797179717971806</v>
      </c>
      <c r="AE507" s="105">
        <v>60610</v>
      </c>
      <c r="AF507" s="110">
        <v>6.4921373978740204E-2</v>
      </c>
      <c r="AG507" s="184"/>
      <c r="AH507" s="104"/>
      <c r="AI507" s="105"/>
      <c r="AJ507" s="104"/>
      <c r="AK507" s="105"/>
      <c r="AL507" s="119"/>
      <c r="AM507" s="184">
        <v>9014</v>
      </c>
      <c r="AN507" s="110">
        <v>-0.14938190053788813</v>
      </c>
      <c r="AO507" s="184">
        <v>2073</v>
      </c>
      <c r="AP507" s="110">
        <v>-0.28294707713593914</v>
      </c>
      <c r="AQ507" s="105">
        <v>1052</v>
      </c>
      <c r="AR507" s="110">
        <v>0.23619271445358403</v>
      </c>
      <c r="AS507" s="105">
        <v>3125</v>
      </c>
      <c r="AT507" s="110">
        <v>-0.16488508818813463</v>
      </c>
    </row>
    <row r="508" spans="2:46" s="4" customFormat="1" ht="15" hidden="1" customHeight="1" outlineLevel="1" x14ac:dyDescent="0.25">
      <c r="B508" s="83" t="s">
        <v>134</v>
      </c>
      <c r="C508" s="184">
        <v>91779</v>
      </c>
      <c r="D508" s="110">
        <v>0.14999749398556528</v>
      </c>
      <c r="E508" s="105">
        <v>45505</v>
      </c>
      <c r="F508" s="110">
        <v>0.3107788915773706</v>
      </c>
      <c r="G508" s="105">
        <v>137284</v>
      </c>
      <c r="H508" s="110">
        <v>0.19873563619852597</v>
      </c>
      <c r="I508" s="184">
        <v>26810</v>
      </c>
      <c r="J508" s="110">
        <v>0.41239068591297023</v>
      </c>
      <c r="K508" s="105">
        <v>17913</v>
      </c>
      <c r="L508" s="110">
        <v>0.11150409530900962</v>
      </c>
      <c r="M508" s="105">
        <v>44723</v>
      </c>
      <c r="N508" s="110">
        <v>0.27423214998005574</v>
      </c>
      <c r="O508" s="184"/>
      <c r="P508" s="104"/>
      <c r="Q508" s="105"/>
      <c r="R508" s="104"/>
      <c r="S508" s="105"/>
      <c r="T508" s="119"/>
      <c r="U508" s="184"/>
      <c r="V508" s="104"/>
      <c r="W508" s="105"/>
      <c r="X508" s="104"/>
      <c r="Y508" s="105"/>
      <c r="Z508" s="453"/>
      <c r="AA508" s="184">
        <v>53830</v>
      </c>
      <c r="AB508" s="110">
        <v>0.1492559619120819</v>
      </c>
      <c r="AC508" s="105">
        <v>26176</v>
      </c>
      <c r="AD508" s="110">
        <v>0.49449043676848414</v>
      </c>
      <c r="AE508" s="105">
        <v>80006</v>
      </c>
      <c r="AF508" s="110">
        <v>0.24321720483575215</v>
      </c>
      <c r="AG508" s="184"/>
      <c r="AH508" s="104"/>
      <c r="AI508" s="105"/>
      <c r="AJ508" s="104"/>
      <c r="AK508" s="105"/>
      <c r="AL508" s="119"/>
      <c r="AM508" s="184">
        <v>7929</v>
      </c>
      <c r="AN508" s="110">
        <v>-0.23079161816065197</v>
      </c>
      <c r="AO508" s="184">
        <v>3220</v>
      </c>
      <c r="AP508" s="110">
        <v>-0.12902353259399513</v>
      </c>
      <c r="AQ508" s="105">
        <v>1406</v>
      </c>
      <c r="AR508" s="110">
        <v>0.31771321462043112</v>
      </c>
      <c r="AS508" s="105">
        <v>4626</v>
      </c>
      <c r="AT508" s="110">
        <v>-2.8967254408060472E-2</v>
      </c>
    </row>
    <row r="509" spans="2:46" s="4" customFormat="1" ht="15" hidden="1" customHeight="1" outlineLevel="1" x14ac:dyDescent="0.25">
      <c r="B509" s="83" t="s">
        <v>135</v>
      </c>
      <c r="C509" s="184">
        <v>78483</v>
      </c>
      <c r="D509" s="110">
        <v>8.4378799602077947E-2</v>
      </c>
      <c r="E509" s="105">
        <v>35276</v>
      </c>
      <c r="F509" s="110">
        <v>0.28062150584476875</v>
      </c>
      <c r="G509" s="105">
        <v>113759</v>
      </c>
      <c r="H509" s="110">
        <v>0.13847801285002292</v>
      </c>
      <c r="I509" s="184">
        <v>21793</v>
      </c>
      <c r="J509" s="110">
        <v>0.39110174901059613</v>
      </c>
      <c r="K509" s="105">
        <v>13687</v>
      </c>
      <c r="L509" s="110">
        <v>0.20856512141280348</v>
      </c>
      <c r="M509" s="105">
        <v>35480</v>
      </c>
      <c r="N509" s="110">
        <v>0.3145122448223483</v>
      </c>
      <c r="O509" s="184"/>
      <c r="P509" s="104"/>
      <c r="Q509" s="105"/>
      <c r="R509" s="104"/>
      <c r="S509" s="105"/>
      <c r="T509" s="119"/>
      <c r="U509" s="184"/>
      <c r="V509" s="104"/>
      <c r="W509" s="105"/>
      <c r="X509" s="104"/>
      <c r="Y509" s="105"/>
      <c r="Z509" s="453"/>
      <c r="AA509" s="184">
        <v>44057</v>
      </c>
      <c r="AB509" s="110">
        <v>3.0886585394388932E-2</v>
      </c>
      <c r="AC509" s="105">
        <v>20844</v>
      </c>
      <c r="AD509" s="110">
        <v>0.34062258811422685</v>
      </c>
      <c r="AE509" s="105">
        <v>64901</v>
      </c>
      <c r="AF509" s="110">
        <v>0.11351119499013462</v>
      </c>
      <c r="AG509" s="184"/>
      <c r="AH509" s="104"/>
      <c r="AI509" s="105"/>
      <c r="AJ509" s="104"/>
      <c r="AK509" s="105"/>
      <c r="AL509" s="119"/>
      <c r="AM509" s="184">
        <v>10253</v>
      </c>
      <c r="AN509" s="110">
        <v>-7.2462457029129679E-2</v>
      </c>
      <c r="AO509" s="184">
        <v>2391</v>
      </c>
      <c r="AP509" s="110">
        <v>-0.18811544991511031</v>
      </c>
      <c r="AQ509" s="105">
        <v>734</v>
      </c>
      <c r="AR509" s="110">
        <v>0.13446676970633686</v>
      </c>
      <c r="AS509" s="105">
        <v>3125</v>
      </c>
      <c r="AT509" s="110">
        <v>-0.13001113585746105</v>
      </c>
    </row>
    <row r="510" spans="2:46" s="4" customFormat="1" ht="15" hidden="1" customHeight="1" outlineLevel="1" x14ac:dyDescent="0.25">
      <c r="B510" s="83" t="s">
        <v>153</v>
      </c>
      <c r="C510" s="184">
        <v>89750</v>
      </c>
      <c r="D510" s="110">
        <v>0.39302787607872358</v>
      </c>
      <c r="E510" s="105">
        <v>34059</v>
      </c>
      <c r="F510" s="110">
        <v>0.39403241650294696</v>
      </c>
      <c r="G510" s="105">
        <v>123809</v>
      </c>
      <c r="H510" s="110">
        <v>0.39330407382399279</v>
      </c>
      <c r="I510" s="184">
        <v>24908</v>
      </c>
      <c r="J510" s="110">
        <v>0.63900769888793851</v>
      </c>
      <c r="K510" s="105">
        <v>13610</v>
      </c>
      <c r="L510" s="110">
        <v>0.26746135220711498</v>
      </c>
      <c r="M510" s="105">
        <v>38518</v>
      </c>
      <c r="N510" s="110">
        <v>0.48517447464815877</v>
      </c>
      <c r="O510" s="184"/>
      <c r="P510" s="104"/>
      <c r="Q510" s="105"/>
      <c r="R510" s="104"/>
      <c r="S510" s="105"/>
      <c r="T510" s="119"/>
      <c r="U510" s="184"/>
      <c r="V510" s="104"/>
      <c r="W510" s="105"/>
      <c r="X510" s="104"/>
      <c r="Y510" s="105"/>
      <c r="Z510" s="453"/>
      <c r="AA510" s="184">
        <v>49713</v>
      </c>
      <c r="AB510" s="110">
        <v>0.35210922838414893</v>
      </c>
      <c r="AC510" s="105">
        <v>18962</v>
      </c>
      <c r="AD510" s="110">
        <v>0.45749423520368948</v>
      </c>
      <c r="AE510" s="105">
        <v>68675</v>
      </c>
      <c r="AF510" s="110">
        <v>0.3796532535106576</v>
      </c>
      <c r="AG510" s="184"/>
      <c r="AH510" s="104"/>
      <c r="AI510" s="105"/>
      <c r="AJ510" s="104"/>
      <c r="AK510" s="105"/>
      <c r="AL510" s="119"/>
      <c r="AM510" s="184">
        <v>13715</v>
      </c>
      <c r="AN510" s="110">
        <v>0.24874806519165982</v>
      </c>
      <c r="AO510" s="184">
        <v>1429</v>
      </c>
      <c r="AP510" s="110">
        <v>-5.1128818061088932E-2</v>
      </c>
      <c r="AQ510" s="105">
        <v>1472</v>
      </c>
      <c r="AR510" s="110">
        <v>1.2336874051593325</v>
      </c>
      <c r="AS510" s="105">
        <v>2901</v>
      </c>
      <c r="AT510" s="110">
        <v>0.33995381062355667</v>
      </c>
    </row>
    <row r="511" spans="2:46" s="4" customFormat="1" ht="15" hidden="1" customHeight="1" outlineLevel="1" x14ac:dyDescent="0.25">
      <c r="B511" s="83" t="s">
        <v>124</v>
      </c>
      <c r="C511" s="184">
        <v>90133</v>
      </c>
      <c r="D511" s="110">
        <v>0.43177341466514174</v>
      </c>
      <c r="E511" s="105">
        <v>41134</v>
      </c>
      <c r="F511" s="110">
        <v>0.22258879476891069</v>
      </c>
      <c r="G511" s="105">
        <v>131267</v>
      </c>
      <c r="H511" s="110">
        <v>0.35891383790386855</v>
      </c>
      <c r="I511" s="184">
        <v>28632</v>
      </c>
      <c r="J511" s="110">
        <v>0.87015022860875235</v>
      </c>
      <c r="K511" s="105">
        <v>18927</v>
      </c>
      <c r="L511" s="110">
        <v>3.8461538461538547E-2</v>
      </c>
      <c r="M511" s="105">
        <v>47559</v>
      </c>
      <c r="N511" s="110">
        <v>0.41814766221374056</v>
      </c>
      <c r="O511" s="184"/>
      <c r="P511" s="104"/>
      <c r="Q511" s="105"/>
      <c r="R511" s="104"/>
      <c r="S511" s="105"/>
      <c r="T511" s="119"/>
      <c r="U511" s="184"/>
      <c r="V511" s="104"/>
      <c r="W511" s="105"/>
      <c r="X511" s="104"/>
      <c r="Y511" s="105"/>
      <c r="Z511" s="453"/>
      <c r="AA511" s="184">
        <v>47948</v>
      </c>
      <c r="AB511" s="110">
        <v>0.34417313784306569</v>
      </c>
      <c r="AC511" s="105">
        <v>21069</v>
      </c>
      <c r="AD511" s="110">
        <v>0.45967853678813908</v>
      </c>
      <c r="AE511" s="105">
        <v>69017</v>
      </c>
      <c r="AF511" s="110">
        <v>0.3774473605428601</v>
      </c>
      <c r="AG511" s="184"/>
      <c r="AH511" s="104"/>
      <c r="AI511" s="105"/>
      <c r="AJ511" s="104"/>
      <c r="AK511" s="105"/>
      <c r="AL511" s="119"/>
      <c r="AM511" s="184">
        <v>11307</v>
      </c>
      <c r="AN511" s="110">
        <v>9.1830822711471694E-2</v>
      </c>
      <c r="AO511" s="184">
        <v>2261</v>
      </c>
      <c r="AP511" s="110">
        <v>0.38882063882063878</v>
      </c>
      <c r="AQ511" s="105">
        <v>1123</v>
      </c>
      <c r="AR511" s="110">
        <v>0.15534979423868323</v>
      </c>
      <c r="AS511" s="105">
        <v>3384</v>
      </c>
      <c r="AT511" s="110">
        <v>0.30153846153846153</v>
      </c>
    </row>
    <row r="512" spans="2:46" s="4" customFormat="1" ht="15" hidden="1" customHeight="1" outlineLevel="1" x14ac:dyDescent="0.25">
      <c r="B512" s="83" t="s">
        <v>125</v>
      </c>
      <c r="C512" s="184">
        <v>86781</v>
      </c>
      <c r="D512" s="110">
        <v>0.31158467467694395</v>
      </c>
      <c r="E512" s="105">
        <v>45065</v>
      </c>
      <c r="F512" s="110">
        <v>0.22499184516690218</v>
      </c>
      <c r="G512" s="105">
        <v>131846</v>
      </c>
      <c r="H512" s="110">
        <v>0.28064262333297729</v>
      </c>
      <c r="I512" s="184">
        <v>28169</v>
      </c>
      <c r="J512" s="110">
        <v>0.691730226412828</v>
      </c>
      <c r="K512" s="105">
        <v>20420</v>
      </c>
      <c r="L512" s="110">
        <v>0.11207929419453211</v>
      </c>
      <c r="M512" s="105">
        <v>48589</v>
      </c>
      <c r="N512" s="110">
        <v>0.38774169594150742</v>
      </c>
      <c r="O512" s="184"/>
      <c r="P512" s="104"/>
      <c r="Q512" s="105"/>
      <c r="R512" s="104"/>
      <c r="S512" s="105"/>
      <c r="T512" s="119"/>
      <c r="U512" s="184"/>
      <c r="V512" s="104"/>
      <c r="W512" s="105"/>
      <c r="X512" s="104"/>
      <c r="Y512" s="105"/>
      <c r="Z512" s="453"/>
      <c r="AA512" s="184">
        <v>45004</v>
      </c>
      <c r="AB512" s="110">
        <v>0.16524260784009104</v>
      </c>
      <c r="AC512" s="105">
        <v>23064</v>
      </c>
      <c r="AD512" s="110">
        <v>0.33364172545391457</v>
      </c>
      <c r="AE512" s="105">
        <v>68068</v>
      </c>
      <c r="AF512" s="110">
        <v>0.2173259889834751</v>
      </c>
      <c r="AG512" s="184"/>
      <c r="AH512" s="104"/>
      <c r="AI512" s="105"/>
      <c r="AJ512" s="104"/>
      <c r="AK512" s="105"/>
      <c r="AL512" s="119"/>
      <c r="AM512" s="184">
        <v>10813</v>
      </c>
      <c r="AN512" s="110">
        <v>0.18876429199648204</v>
      </c>
      <c r="AO512" s="184">
        <v>2808</v>
      </c>
      <c r="AP512" s="110">
        <v>0.55654101995565419</v>
      </c>
      <c r="AQ512" s="105">
        <v>1568</v>
      </c>
      <c r="AR512" s="110">
        <v>0.395017793594306</v>
      </c>
      <c r="AS512" s="105">
        <v>4376</v>
      </c>
      <c r="AT512" s="110">
        <v>0.49453551912568305</v>
      </c>
    </row>
    <row r="513" spans="2:46" s="4" customFormat="1" ht="15.75" collapsed="1" x14ac:dyDescent="0.25">
      <c r="B513" s="106">
        <v>1981</v>
      </c>
      <c r="C513" s="194">
        <v>932585</v>
      </c>
      <c r="D513" s="108">
        <v>0.14070559512495251</v>
      </c>
      <c r="E513" s="109">
        <v>431015</v>
      </c>
      <c r="F513" s="108">
        <v>0.15869230934663858</v>
      </c>
      <c r="G513" s="109">
        <v>1363600</v>
      </c>
      <c r="H513" s="108">
        <v>0.14633028872626697</v>
      </c>
      <c r="I513" s="194">
        <v>292359</v>
      </c>
      <c r="J513" s="108">
        <v>0.45103557123926086</v>
      </c>
      <c r="K513" s="109">
        <v>194601</v>
      </c>
      <c r="L513" s="108">
        <v>5.814320203580059E-2</v>
      </c>
      <c r="M513" s="109">
        <v>486960</v>
      </c>
      <c r="N513" s="108">
        <v>0.26354792924588266</v>
      </c>
      <c r="O513" s="194"/>
      <c r="P513" s="108"/>
      <c r="Q513" s="109"/>
      <c r="R513" s="108"/>
      <c r="S513" s="109"/>
      <c r="T513" s="196"/>
      <c r="U513" s="194"/>
      <c r="V513" s="108"/>
      <c r="W513" s="109"/>
      <c r="X513" s="108"/>
      <c r="Y513" s="109"/>
      <c r="Z513" s="454"/>
      <c r="AA513" s="194">
        <v>502736</v>
      </c>
      <c r="AB513" s="108">
        <v>7.5396426439980457E-2</v>
      </c>
      <c r="AC513" s="109">
        <v>223442</v>
      </c>
      <c r="AD513" s="108">
        <v>0.2705385980075512</v>
      </c>
      <c r="AE513" s="109">
        <v>726178</v>
      </c>
      <c r="AF513" s="108">
        <v>0.12873958775353489</v>
      </c>
      <c r="AG513" s="194"/>
      <c r="AH513" s="108"/>
      <c r="AI513" s="109"/>
      <c r="AJ513" s="108"/>
      <c r="AK513" s="109"/>
      <c r="AL513" s="196"/>
      <c r="AM513" s="194">
        <v>114440</v>
      </c>
      <c r="AN513" s="108">
        <v>-5.882739960359562E-2</v>
      </c>
      <c r="AO513" s="194">
        <v>23208</v>
      </c>
      <c r="AP513" s="108">
        <v>-0.16490950307653562</v>
      </c>
      <c r="AQ513" s="109">
        <v>12814</v>
      </c>
      <c r="AR513" s="108">
        <v>0.12334531428070483</v>
      </c>
      <c r="AS513" s="109">
        <v>36022</v>
      </c>
      <c r="AT513" s="108">
        <v>-8.1024542068472871E-2</v>
      </c>
    </row>
    <row r="514" spans="2:46" s="4" customFormat="1" ht="15" hidden="1" customHeight="1" outlineLevel="1" x14ac:dyDescent="0.25">
      <c r="B514" s="83" t="s">
        <v>126</v>
      </c>
      <c r="C514" s="184">
        <v>67112</v>
      </c>
      <c r="D514" s="110">
        <v>-0.27334149008737829</v>
      </c>
      <c r="E514" s="105">
        <v>36577</v>
      </c>
      <c r="F514" s="110">
        <v>-0.15736730556579437</v>
      </c>
      <c r="G514" s="105">
        <v>103689</v>
      </c>
      <c r="H514" s="110">
        <v>-0.23626118660921447</v>
      </c>
      <c r="I514" s="184">
        <v>18788</v>
      </c>
      <c r="J514" s="110">
        <v>2.0809562618853583E-2</v>
      </c>
      <c r="K514" s="105">
        <v>19584</v>
      </c>
      <c r="L514" s="110">
        <v>-9.0047393364928952E-2</v>
      </c>
      <c r="M514" s="105">
        <v>38372</v>
      </c>
      <c r="N514" s="110">
        <v>-3.8946076589776335E-2</v>
      </c>
      <c r="O514" s="184"/>
      <c r="P514" s="104"/>
      <c r="Q514" s="105"/>
      <c r="R514" s="104"/>
      <c r="S514" s="105"/>
      <c r="T514" s="119"/>
      <c r="U514" s="184"/>
      <c r="V514" s="104"/>
      <c r="W514" s="105"/>
      <c r="X514" s="104"/>
      <c r="Y514" s="105"/>
      <c r="Z514" s="453"/>
      <c r="AA514" s="184">
        <v>36796</v>
      </c>
      <c r="AB514" s="110">
        <v>-0.34608139328238852</v>
      </c>
      <c r="AC514" s="105">
        <v>15277</v>
      </c>
      <c r="AD514" s="110">
        <v>-0.24954561084639193</v>
      </c>
      <c r="AE514" s="105">
        <v>52073</v>
      </c>
      <c r="AF514" s="110">
        <v>-0.32043535568402781</v>
      </c>
      <c r="AG514" s="184"/>
      <c r="AH514" s="104"/>
      <c r="AI514" s="105"/>
      <c r="AJ514" s="104"/>
      <c r="AK514" s="105"/>
      <c r="AL514" s="119"/>
      <c r="AM514" s="184">
        <v>10117</v>
      </c>
      <c r="AN514" s="110">
        <v>-0.29251748251748255</v>
      </c>
      <c r="AO514" s="184">
        <v>1739</v>
      </c>
      <c r="AP514" s="110">
        <v>-0.53</v>
      </c>
      <c r="AQ514" s="105">
        <v>1388</v>
      </c>
      <c r="AR514" s="110">
        <v>0.1461601981833196</v>
      </c>
      <c r="AS514" s="105">
        <v>3127</v>
      </c>
      <c r="AT514" s="110">
        <v>-0.363266137242924</v>
      </c>
    </row>
    <row r="515" spans="2:46" s="4" customFormat="1" ht="15" hidden="1" customHeight="1" outlineLevel="1" x14ac:dyDescent="0.25">
      <c r="B515" s="83" t="s">
        <v>127</v>
      </c>
      <c r="C515" s="184">
        <v>77784</v>
      </c>
      <c r="D515" s="110">
        <v>-0.11048087369203496</v>
      </c>
      <c r="E515" s="105">
        <v>38392</v>
      </c>
      <c r="F515" s="110">
        <v>-4.3404594608063007E-2</v>
      </c>
      <c r="G515" s="105">
        <v>116176</v>
      </c>
      <c r="H515" s="110">
        <v>-8.9379913622147811E-2</v>
      </c>
      <c r="I515" s="184">
        <v>20024</v>
      </c>
      <c r="J515" s="110">
        <v>0.17051499386216173</v>
      </c>
      <c r="K515" s="105">
        <v>20951</v>
      </c>
      <c r="L515" s="110">
        <v>-7.3438832559461487E-3</v>
      </c>
      <c r="M515" s="105">
        <v>40975</v>
      </c>
      <c r="N515" s="110">
        <v>7.2279067333106628E-2</v>
      </c>
      <c r="O515" s="184"/>
      <c r="P515" s="104"/>
      <c r="Q515" s="105"/>
      <c r="R515" s="104"/>
      <c r="S515" s="105"/>
      <c r="T515" s="119"/>
      <c r="U515" s="184"/>
      <c r="V515" s="104"/>
      <c r="W515" s="105"/>
      <c r="X515" s="104"/>
      <c r="Y515" s="105"/>
      <c r="Z515" s="453"/>
      <c r="AA515" s="184">
        <v>44665</v>
      </c>
      <c r="AB515" s="110">
        <v>-0.16265161882979318</v>
      </c>
      <c r="AC515" s="105">
        <v>15682</v>
      </c>
      <c r="AD515" s="110">
        <v>-9.2214182344428353E-2</v>
      </c>
      <c r="AE515" s="105">
        <v>60347</v>
      </c>
      <c r="AF515" s="110">
        <v>-0.14542030134813644</v>
      </c>
      <c r="AG515" s="184"/>
      <c r="AH515" s="104"/>
      <c r="AI515" s="105"/>
      <c r="AJ515" s="104"/>
      <c r="AK515" s="105"/>
      <c r="AL515" s="119"/>
      <c r="AM515" s="184">
        <v>11166</v>
      </c>
      <c r="AN515" s="110">
        <v>-0.18430856892395353</v>
      </c>
      <c r="AO515" s="184">
        <v>2253</v>
      </c>
      <c r="AP515" s="110">
        <v>-0.38002201430930105</v>
      </c>
      <c r="AQ515" s="105">
        <v>1435</v>
      </c>
      <c r="AR515" s="110">
        <v>5.6061667834617079E-3</v>
      </c>
      <c r="AS515" s="105">
        <v>3688</v>
      </c>
      <c r="AT515" s="110">
        <v>-0.2712902588421261</v>
      </c>
    </row>
    <row r="516" spans="2:46" s="4" customFormat="1" ht="15" hidden="1" customHeight="1" outlineLevel="1" x14ac:dyDescent="0.25">
      <c r="B516" s="83" t="s">
        <v>128</v>
      </c>
      <c r="C516" s="184">
        <v>79603</v>
      </c>
      <c r="D516" s="110">
        <v>-0.14878578226418726</v>
      </c>
      <c r="E516" s="105">
        <v>42449</v>
      </c>
      <c r="F516" s="110">
        <v>-7.6151301471228394E-2</v>
      </c>
      <c r="G516" s="105">
        <v>122052</v>
      </c>
      <c r="H516" s="110">
        <v>-0.12485569856236334</v>
      </c>
      <c r="I516" s="184">
        <v>21325</v>
      </c>
      <c r="J516" s="110">
        <v>8.8232292304551985E-2</v>
      </c>
      <c r="K516" s="105">
        <v>22612</v>
      </c>
      <c r="L516" s="110">
        <v>2.9034313279330037E-2</v>
      </c>
      <c r="M516" s="105">
        <v>43937</v>
      </c>
      <c r="N516" s="110">
        <v>5.6940101034399726E-2</v>
      </c>
      <c r="O516" s="184"/>
      <c r="P516" s="104"/>
      <c r="Q516" s="105"/>
      <c r="R516" s="104"/>
      <c r="S516" s="105"/>
      <c r="T516" s="119"/>
      <c r="U516" s="184"/>
      <c r="V516" s="104"/>
      <c r="W516" s="105"/>
      <c r="X516" s="104"/>
      <c r="Y516" s="105"/>
      <c r="Z516" s="453"/>
      <c r="AA516" s="184">
        <v>45323</v>
      </c>
      <c r="AB516" s="110">
        <v>-0.20679395859220495</v>
      </c>
      <c r="AC516" s="105">
        <v>18707</v>
      </c>
      <c r="AD516" s="110">
        <v>-0.11420995312278048</v>
      </c>
      <c r="AE516" s="105">
        <v>64030</v>
      </c>
      <c r="AF516" s="110">
        <v>-0.18180888854813571</v>
      </c>
      <c r="AG516" s="184"/>
      <c r="AH516" s="104"/>
      <c r="AI516" s="105"/>
      <c r="AJ516" s="104"/>
      <c r="AK516" s="105"/>
      <c r="AL516" s="119"/>
      <c r="AM516" s="184">
        <v>10736</v>
      </c>
      <c r="AN516" s="110">
        <v>-0.21937031920308292</v>
      </c>
      <c r="AO516" s="184">
        <v>2227</v>
      </c>
      <c r="AP516" s="110">
        <v>-0.33877672209026133</v>
      </c>
      <c r="AQ516" s="105">
        <v>1122</v>
      </c>
      <c r="AR516" s="110">
        <v>-0.55405405405405406</v>
      </c>
      <c r="AS516" s="105">
        <v>3349</v>
      </c>
      <c r="AT516" s="110">
        <v>-0.43082936777702241</v>
      </c>
    </row>
    <row r="517" spans="2:46" s="4" customFormat="1" ht="15" hidden="1" customHeight="1" outlineLevel="1" x14ac:dyDescent="0.25">
      <c r="B517" s="83" t="s">
        <v>129</v>
      </c>
      <c r="C517" s="184">
        <v>67157</v>
      </c>
      <c r="D517" s="110">
        <v>-0.1924459782830894</v>
      </c>
      <c r="E517" s="105">
        <v>29463</v>
      </c>
      <c r="F517" s="110">
        <v>-6.3685766040613934E-2</v>
      </c>
      <c r="G517" s="105">
        <v>96620</v>
      </c>
      <c r="H517" s="110">
        <v>-0.15709948703632626</v>
      </c>
      <c r="I517" s="184">
        <v>18104</v>
      </c>
      <c r="J517" s="110">
        <v>0.17117350239358253</v>
      </c>
      <c r="K517" s="105">
        <v>15805</v>
      </c>
      <c r="L517" s="110">
        <v>0.31031338086552807</v>
      </c>
      <c r="M517" s="105">
        <v>33909</v>
      </c>
      <c r="N517" s="110">
        <v>0.23215843023255811</v>
      </c>
      <c r="O517" s="184"/>
      <c r="P517" s="104"/>
      <c r="Q517" s="105"/>
      <c r="R517" s="104"/>
      <c r="S517" s="105"/>
      <c r="T517" s="119"/>
      <c r="U517" s="184"/>
      <c r="V517" s="104"/>
      <c r="W517" s="105"/>
      <c r="X517" s="104"/>
      <c r="Y517" s="105"/>
      <c r="Z517" s="453"/>
      <c r="AA517" s="184">
        <v>37182</v>
      </c>
      <c r="AB517" s="110">
        <v>-0.29516804731484469</v>
      </c>
      <c r="AC517" s="105">
        <v>12401</v>
      </c>
      <c r="AD517" s="110">
        <v>-0.2879944881437676</v>
      </c>
      <c r="AE517" s="105">
        <v>49583</v>
      </c>
      <c r="AF517" s="110">
        <v>-0.29338748753028354</v>
      </c>
      <c r="AG517" s="184"/>
      <c r="AH517" s="104"/>
      <c r="AI517" s="105"/>
      <c r="AJ517" s="104"/>
      <c r="AK517" s="105"/>
      <c r="AL517" s="119"/>
      <c r="AM517" s="184">
        <v>9491</v>
      </c>
      <c r="AN517" s="110">
        <v>-0.23075052682768682</v>
      </c>
      <c r="AO517" s="184">
        <v>2391</v>
      </c>
      <c r="AP517" s="110">
        <v>-0.18811544991511031</v>
      </c>
      <c r="AQ517" s="105">
        <v>1246</v>
      </c>
      <c r="AR517" s="110">
        <v>-0.2471299093655589</v>
      </c>
      <c r="AS517" s="105">
        <v>3637</v>
      </c>
      <c r="AT517" s="110">
        <v>-0.20934782608695657</v>
      </c>
    </row>
    <row r="518" spans="2:46" s="4" customFormat="1" ht="15" hidden="1" customHeight="1" outlineLevel="1" x14ac:dyDescent="0.25">
      <c r="B518" s="83" t="s">
        <v>152</v>
      </c>
      <c r="C518" s="184">
        <v>57641</v>
      </c>
      <c r="D518" s="110">
        <v>-6.241257035036929E-2</v>
      </c>
      <c r="E518" s="105">
        <v>15499</v>
      </c>
      <c r="F518" s="110">
        <v>-0.2484604567715657</v>
      </c>
      <c r="G518" s="105">
        <v>73140</v>
      </c>
      <c r="H518" s="110">
        <v>-0.10914605181422876</v>
      </c>
      <c r="I518" s="184">
        <v>13697</v>
      </c>
      <c r="J518" s="110">
        <v>0.14389510606313682</v>
      </c>
      <c r="K518" s="105">
        <v>6459</v>
      </c>
      <c r="L518" s="110">
        <v>5.1783097215437168E-2</v>
      </c>
      <c r="M518" s="105">
        <v>20156</v>
      </c>
      <c r="N518" s="110">
        <v>0.11266905879105704</v>
      </c>
      <c r="O518" s="184"/>
      <c r="P518" s="104"/>
      <c r="Q518" s="105"/>
      <c r="R518" s="104"/>
      <c r="S518" s="105"/>
      <c r="T518" s="119"/>
      <c r="U518" s="184"/>
      <c r="V518" s="104"/>
      <c r="W518" s="105"/>
      <c r="X518" s="104"/>
      <c r="Y518" s="105"/>
      <c r="Z518" s="453"/>
      <c r="AA518" s="184">
        <v>33371</v>
      </c>
      <c r="AB518" s="110">
        <v>-0.11649148817876154</v>
      </c>
      <c r="AC518" s="105">
        <v>8646</v>
      </c>
      <c r="AD518" s="110">
        <v>-0.34923980129459586</v>
      </c>
      <c r="AE518" s="105">
        <v>42017</v>
      </c>
      <c r="AF518" s="110">
        <v>-0.17705701470905066</v>
      </c>
      <c r="AG518" s="184"/>
      <c r="AH518" s="104"/>
      <c r="AI518" s="105"/>
      <c r="AJ518" s="104"/>
      <c r="AK518" s="105"/>
      <c r="AL518" s="119"/>
      <c r="AM518" s="184">
        <v>8624</v>
      </c>
      <c r="AN518" s="110">
        <v>-0.1449534007535197</v>
      </c>
      <c r="AO518" s="184">
        <v>1965</v>
      </c>
      <c r="AP518" s="110">
        <v>1.5290519877675379E-3</v>
      </c>
      <c r="AQ518" s="105">
        <v>378</v>
      </c>
      <c r="AR518" s="110">
        <v>-0.57094211123723038</v>
      </c>
      <c r="AS518" s="105">
        <v>2343</v>
      </c>
      <c r="AT518" s="110">
        <v>-0.17587055926837847</v>
      </c>
    </row>
    <row r="519" spans="2:46" s="4" customFormat="1" ht="15" hidden="1" customHeight="1" outlineLevel="1" x14ac:dyDescent="0.25">
      <c r="B519" s="83" t="s">
        <v>132</v>
      </c>
      <c r="C519" s="184">
        <v>52509</v>
      </c>
      <c r="D519" s="110">
        <v>-3.4175143009546272E-2</v>
      </c>
      <c r="E519" s="105">
        <v>19537</v>
      </c>
      <c r="F519" s="110">
        <v>-0.11296254256526672</v>
      </c>
      <c r="G519" s="105">
        <v>72046</v>
      </c>
      <c r="H519" s="110">
        <v>-5.6890773903026548E-2</v>
      </c>
      <c r="I519" s="184">
        <v>11443</v>
      </c>
      <c r="J519" s="110">
        <v>0.13488049191708806</v>
      </c>
      <c r="K519" s="105">
        <v>8324</v>
      </c>
      <c r="L519" s="110">
        <v>0.21874084919472914</v>
      </c>
      <c r="M519" s="105">
        <v>19767</v>
      </c>
      <c r="N519" s="110">
        <v>0.16874593507952462</v>
      </c>
      <c r="O519" s="184"/>
      <c r="P519" s="104"/>
      <c r="Q519" s="105"/>
      <c r="R519" s="104"/>
      <c r="S519" s="105"/>
      <c r="T519" s="119"/>
      <c r="U519" s="184"/>
      <c r="V519" s="104"/>
      <c r="W519" s="105"/>
      <c r="X519" s="104"/>
      <c r="Y519" s="105"/>
      <c r="Z519" s="453"/>
      <c r="AA519" s="184">
        <v>29266</v>
      </c>
      <c r="AB519" s="110">
        <v>-6.1204850195675897E-2</v>
      </c>
      <c r="AC519" s="105">
        <v>10685</v>
      </c>
      <c r="AD519" s="110">
        <v>-0.24737620624075507</v>
      </c>
      <c r="AE519" s="105">
        <v>39951</v>
      </c>
      <c r="AF519" s="110">
        <v>-0.11945956668356439</v>
      </c>
      <c r="AG519" s="184"/>
      <c r="AH519" s="104"/>
      <c r="AI519" s="105"/>
      <c r="AJ519" s="104"/>
      <c r="AK519" s="105"/>
      <c r="AL519" s="119"/>
      <c r="AM519" s="184">
        <v>9065</v>
      </c>
      <c r="AN519" s="110">
        <v>-0.16850119244175377</v>
      </c>
      <c r="AO519" s="184">
        <v>2745</v>
      </c>
      <c r="AP519" s="110">
        <v>8.4551560647965207E-2</v>
      </c>
      <c r="AQ519" s="105">
        <v>518</v>
      </c>
      <c r="AR519" s="110">
        <v>-0.23259259259259257</v>
      </c>
      <c r="AS519" s="105">
        <v>3263</v>
      </c>
      <c r="AT519" s="110">
        <v>1.7779164067373676E-2</v>
      </c>
    </row>
    <row r="520" spans="2:46" s="4" customFormat="1" ht="15" hidden="1" customHeight="1" outlineLevel="1" x14ac:dyDescent="0.25">
      <c r="B520" s="83" t="s">
        <v>133</v>
      </c>
      <c r="C520" s="184">
        <v>70016</v>
      </c>
      <c r="D520" s="110">
        <v>-5.0990810268643716E-2</v>
      </c>
      <c r="E520" s="105">
        <v>32940</v>
      </c>
      <c r="F520" s="110">
        <v>3.3405205138326011E-4</v>
      </c>
      <c r="G520" s="105">
        <v>102956</v>
      </c>
      <c r="H520" s="110">
        <v>-3.5152333024075277E-2</v>
      </c>
      <c r="I520" s="184">
        <v>16296</v>
      </c>
      <c r="J520" s="110">
        <v>7.6709613478691763E-2</v>
      </c>
      <c r="K520" s="105">
        <v>15406</v>
      </c>
      <c r="L520" s="110">
        <v>0.47637757546717774</v>
      </c>
      <c r="M520" s="105">
        <v>31702</v>
      </c>
      <c r="N520" s="110">
        <v>0.23981228001564325</v>
      </c>
      <c r="O520" s="184"/>
      <c r="P520" s="104"/>
      <c r="Q520" s="105"/>
      <c r="R520" s="104"/>
      <c r="S520" s="105"/>
      <c r="T520" s="119"/>
      <c r="U520" s="184"/>
      <c r="V520" s="104"/>
      <c r="W520" s="105"/>
      <c r="X520" s="104"/>
      <c r="Y520" s="105"/>
      <c r="Z520" s="453"/>
      <c r="AA520" s="184">
        <v>40250</v>
      </c>
      <c r="AB520" s="110">
        <v>-0.10035762181493069</v>
      </c>
      <c r="AC520" s="105">
        <v>16665</v>
      </c>
      <c r="AD520" s="110">
        <v>-0.20910255801812916</v>
      </c>
      <c r="AE520" s="105">
        <v>56915</v>
      </c>
      <c r="AF520" s="110">
        <v>-0.13517497074957074</v>
      </c>
      <c r="AG520" s="184"/>
      <c r="AH520" s="104"/>
      <c r="AI520" s="105"/>
      <c r="AJ520" s="104"/>
      <c r="AK520" s="105"/>
      <c r="AL520" s="119"/>
      <c r="AM520" s="184">
        <v>10597</v>
      </c>
      <c r="AN520" s="110">
        <v>-7.1985287678430709E-2</v>
      </c>
      <c r="AO520" s="184">
        <v>2891</v>
      </c>
      <c r="AP520" s="110">
        <v>3.1394933999286501E-2</v>
      </c>
      <c r="AQ520" s="105">
        <v>851</v>
      </c>
      <c r="AR520" s="110">
        <v>-0.22916666666666663</v>
      </c>
      <c r="AS520" s="105">
        <v>3742</v>
      </c>
      <c r="AT520" s="110">
        <v>-4.2231891476836481E-2</v>
      </c>
    </row>
    <row r="521" spans="2:46" s="4" customFormat="1" ht="15" hidden="1" customHeight="1" outlineLevel="1" x14ac:dyDescent="0.25">
      <c r="B521" s="83" t="s">
        <v>134</v>
      </c>
      <c r="C521" s="184">
        <v>79808</v>
      </c>
      <c r="D521" s="110">
        <v>-1.5457494972921593E-2</v>
      </c>
      <c r="E521" s="105">
        <v>34716</v>
      </c>
      <c r="F521" s="110">
        <v>2.9812227462846064E-2</v>
      </c>
      <c r="G521" s="105">
        <v>114524</v>
      </c>
      <c r="H521" s="110">
        <v>-2.1608057714425088E-3</v>
      </c>
      <c r="I521" s="184">
        <v>18982</v>
      </c>
      <c r="J521" s="110">
        <v>0.29676185271211919</v>
      </c>
      <c r="K521" s="105">
        <v>16116</v>
      </c>
      <c r="L521" s="110">
        <v>0.41928665785997365</v>
      </c>
      <c r="M521" s="105">
        <v>35098</v>
      </c>
      <c r="N521" s="110">
        <v>0.35028661562728436</v>
      </c>
      <c r="O521" s="184"/>
      <c r="P521" s="104"/>
      <c r="Q521" s="105"/>
      <c r="R521" s="104"/>
      <c r="S521" s="105"/>
      <c r="T521" s="119"/>
      <c r="U521" s="184"/>
      <c r="V521" s="104"/>
      <c r="W521" s="105"/>
      <c r="X521" s="104"/>
      <c r="Y521" s="105"/>
      <c r="Z521" s="453"/>
      <c r="AA521" s="184">
        <v>46839</v>
      </c>
      <c r="AB521" s="110">
        <v>-0.10362843035939828</v>
      </c>
      <c r="AC521" s="105">
        <v>17515</v>
      </c>
      <c r="AD521" s="110">
        <v>-0.15304642166344296</v>
      </c>
      <c r="AE521" s="105">
        <v>64354</v>
      </c>
      <c r="AF521" s="110">
        <v>-0.11764060657580822</v>
      </c>
      <c r="AG521" s="184"/>
      <c r="AH521" s="104"/>
      <c r="AI521" s="105"/>
      <c r="AJ521" s="104"/>
      <c r="AK521" s="105"/>
      <c r="AL521" s="119"/>
      <c r="AM521" s="184">
        <v>10308</v>
      </c>
      <c r="AN521" s="110">
        <v>-6.3930257900472243E-2</v>
      </c>
      <c r="AO521" s="184">
        <v>3697</v>
      </c>
      <c r="AP521" s="110">
        <v>5.7494279176201424E-2</v>
      </c>
      <c r="AQ521" s="105">
        <v>1067</v>
      </c>
      <c r="AR521" s="110">
        <v>-0.20194465220643232</v>
      </c>
      <c r="AS521" s="105">
        <v>4764</v>
      </c>
      <c r="AT521" s="110">
        <v>-1.4276846679081356E-2</v>
      </c>
    </row>
    <row r="522" spans="2:46" s="4" customFormat="1" ht="15" hidden="1" customHeight="1" outlineLevel="1" x14ac:dyDescent="0.25">
      <c r="B522" s="83" t="s">
        <v>135</v>
      </c>
      <c r="C522" s="184">
        <v>72376</v>
      </c>
      <c r="D522" s="110">
        <v>-3.6656462132304002E-2</v>
      </c>
      <c r="E522" s="105">
        <v>27546</v>
      </c>
      <c r="F522" s="110">
        <v>-0.1073882047958522</v>
      </c>
      <c r="G522" s="105">
        <v>99922</v>
      </c>
      <c r="H522" s="110">
        <v>-5.7250684026795007E-2</v>
      </c>
      <c r="I522" s="184">
        <v>15666</v>
      </c>
      <c r="J522" s="110">
        <v>0.1530987781539821</v>
      </c>
      <c r="K522" s="105">
        <v>11325</v>
      </c>
      <c r="L522" s="110">
        <v>9.8341576956648247E-2</v>
      </c>
      <c r="M522" s="105">
        <v>26991</v>
      </c>
      <c r="N522" s="110">
        <v>0.12947231870109221</v>
      </c>
      <c r="O522" s="184"/>
      <c r="P522" s="104"/>
      <c r="Q522" s="105"/>
      <c r="R522" s="104"/>
      <c r="S522" s="105"/>
      <c r="T522" s="119"/>
      <c r="U522" s="184"/>
      <c r="V522" s="104"/>
      <c r="W522" s="105"/>
      <c r="X522" s="104"/>
      <c r="Y522" s="105"/>
      <c r="Z522" s="453"/>
      <c r="AA522" s="184">
        <v>42737</v>
      </c>
      <c r="AB522" s="110">
        <v>-9.164913175625411E-2</v>
      </c>
      <c r="AC522" s="105">
        <v>15548</v>
      </c>
      <c r="AD522" s="110">
        <v>-0.18511530398322851</v>
      </c>
      <c r="AE522" s="105">
        <v>58285</v>
      </c>
      <c r="AF522" s="110">
        <v>-0.11861664322763088</v>
      </c>
      <c r="AG522" s="184"/>
      <c r="AH522" s="104"/>
      <c r="AI522" s="105"/>
      <c r="AJ522" s="104"/>
      <c r="AK522" s="105"/>
      <c r="AL522" s="119"/>
      <c r="AM522" s="184">
        <v>11054</v>
      </c>
      <c r="AN522" s="110">
        <v>-7.8141939788174519E-2</v>
      </c>
      <c r="AO522" s="184">
        <v>2945</v>
      </c>
      <c r="AP522" s="110">
        <v>3.660682858148534E-2</v>
      </c>
      <c r="AQ522" s="105">
        <v>647</v>
      </c>
      <c r="AR522" s="110">
        <v>-0.42844522968197885</v>
      </c>
      <c r="AS522" s="105">
        <v>3592</v>
      </c>
      <c r="AT522" s="110">
        <v>-9.5897306821042028E-2</v>
      </c>
    </row>
    <row r="523" spans="2:46" s="4" customFormat="1" ht="15" hidden="1" customHeight="1" outlineLevel="1" x14ac:dyDescent="0.25">
      <c r="B523" s="83" t="s">
        <v>153</v>
      </c>
      <c r="C523" s="184">
        <v>64428</v>
      </c>
      <c r="D523" s="110">
        <v>-0.16973156870578232</v>
      </c>
      <c r="E523" s="105">
        <v>24432</v>
      </c>
      <c r="F523" s="110">
        <v>-0.224036079527409</v>
      </c>
      <c r="G523" s="105">
        <v>88860</v>
      </c>
      <c r="H523" s="110">
        <v>-0.18540587615162485</v>
      </c>
      <c r="I523" s="184">
        <v>15197</v>
      </c>
      <c r="J523" s="110">
        <v>5.104087419600245E-2</v>
      </c>
      <c r="K523" s="105">
        <v>10738</v>
      </c>
      <c r="L523" s="110">
        <v>-6.7801024394478659E-2</v>
      </c>
      <c r="M523" s="105">
        <v>25935</v>
      </c>
      <c r="N523" s="110">
        <v>-1.6552467472477073E-3</v>
      </c>
      <c r="O523" s="184"/>
      <c r="P523" s="104"/>
      <c r="Q523" s="105"/>
      <c r="R523" s="104"/>
      <c r="S523" s="105"/>
      <c r="T523" s="119"/>
      <c r="U523" s="184"/>
      <c r="V523" s="104"/>
      <c r="W523" s="105"/>
      <c r="X523" s="104"/>
      <c r="Y523" s="105"/>
      <c r="Z523" s="453"/>
      <c r="AA523" s="184">
        <v>36767</v>
      </c>
      <c r="AB523" s="110">
        <v>-0.23283812544339189</v>
      </c>
      <c r="AC523" s="105">
        <v>13010</v>
      </c>
      <c r="AD523" s="110">
        <v>-0.29641447190525116</v>
      </c>
      <c r="AE523" s="105">
        <v>49777</v>
      </c>
      <c r="AF523" s="110">
        <v>-0.25053826580544136</v>
      </c>
      <c r="AG523" s="184"/>
      <c r="AH523" s="104"/>
      <c r="AI523" s="105"/>
      <c r="AJ523" s="104"/>
      <c r="AK523" s="105"/>
      <c r="AL523" s="119"/>
      <c r="AM523" s="184">
        <v>10983</v>
      </c>
      <c r="AN523" s="110">
        <v>-0.14013935645502229</v>
      </c>
      <c r="AO523" s="184">
        <v>1506</v>
      </c>
      <c r="AP523" s="110">
        <v>-0.45572822551499814</v>
      </c>
      <c r="AQ523" s="105">
        <v>659</v>
      </c>
      <c r="AR523" s="110">
        <v>-0.42695652173913046</v>
      </c>
      <c r="AS523" s="105">
        <v>2165</v>
      </c>
      <c r="AT523" s="110">
        <v>-0.44728108246106713</v>
      </c>
    </row>
    <row r="524" spans="2:46" s="4" customFormat="1" ht="15" hidden="1" customHeight="1" outlineLevel="1" x14ac:dyDescent="0.25">
      <c r="B524" s="83" t="s">
        <v>124</v>
      </c>
      <c r="C524" s="184">
        <v>62952</v>
      </c>
      <c r="D524" s="110">
        <v>-0.10033870207079876</v>
      </c>
      <c r="E524" s="105">
        <v>33645</v>
      </c>
      <c r="F524" s="110">
        <v>4.6582459912209995E-3</v>
      </c>
      <c r="G524" s="105">
        <v>96597</v>
      </c>
      <c r="H524" s="110">
        <v>-6.635286385339545E-2</v>
      </c>
      <c r="I524" s="184">
        <v>15310</v>
      </c>
      <c r="J524" s="110">
        <v>4.7909693509220475E-3</v>
      </c>
      <c r="K524" s="105">
        <v>18226</v>
      </c>
      <c r="L524" s="110">
        <v>9.9939649969825073E-2</v>
      </c>
      <c r="M524" s="105">
        <v>33536</v>
      </c>
      <c r="N524" s="110">
        <v>5.4359103342031645E-2</v>
      </c>
      <c r="O524" s="184"/>
      <c r="P524" s="104"/>
      <c r="Q524" s="105"/>
      <c r="R524" s="104"/>
      <c r="S524" s="105"/>
      <c r="T524" s="119"/>
      <c r="U524" s="184"/>
      <c r="V524" s="104"/>
      <c r="W524" s="105"/>
      <c r="X524" s="104"/>
      <c r="Y524" s="105"/>
      <c r="Z524" s="453"/>
      <c r="AA524" s="184">
        <v>35671</v>
      </c>
      <c r="AB524" s="110">
        <v>-0.10706418343847002</v>
      </c>
      <c r="AC524" s="105">
        <v>14434</v>
      </c>
      <c r="AD524" s="110">
        <v>-5.9858008206865154E-2</v>
      </c>
      <c r="AE524" s="105">
        <v>50105</v>
      </c>
      <c r="AF524" s="110">
        <v>-9.3958517929151331E-2</v>
      </c>
      <c r="AG524" s="184"/>
      <c r="AH524" s="104"/>
      <c r="AI524" s="105"/>
      <c r="AJ524" s="104"/>
      <c r="AK524" s="105"/>
      <c r="AL524" s="119"/>
      <c r="AM524" s="184">
        <v>10356</v>
      </c>
      <c r="AN524" s="110">
        <v>-0.12718078381795195</v>
      </c>
      <c r="AO524" s="184">
        <v>1628</v>
      </c>
      <c r="AP524" s="110">
        <v>-0.4978408389882788</v>
      </c>
      <c r="AQ524" s="105">
        <v>972</v>
      </c>
      <c r="AR524" s="110">
        <v>-0.22052927024859659</v>
      </c>
      <c r="AS524" s="105">
        <v>2600</v>
      </c>
      <c r="AT524" s="110">
        <v>-0.4208064156827801</v>
      </c>
    </row>
    <row r="525" spans="2:46" s="4" customFormat="1" ht="15" hidden="1" customHeight="1" outlineLevel="1" x14ac:dyDescent="0.25">
      <c r="B525" s="83" t="s">
        <v>125</v>
      </c>
      <c r="C525" s="184">
        <v>66165</v>
      </c>
      <c r="D525" s="110">
        <v>-1.9298323624883262E-2</v>
      </c>
      <c r="E525" s="105">
        <v>36788</v>
      </c>
      <c r="F525" s="110">
        <v>-6.7430541472317973E-2</v>
      </c>
      <c r="G525" s="105">
        <v>102953</v>
      </c>
      <c r="H525" s="110">
        <v>-3.7057475564700959E-2</v>
      </c>
      <c r="I525" s="184">
        <v>16651</v>
      </c>
      <c r="J525" s="110">
        <v>0.10535050451407324</v>
      </c>
      <c r="K525" s="105">
        <v>18362</v>
      </c>
      <c r="L525" s="110">
        <v>-0.10599347582647645</v>
      </c>
      <c r="M525" s="105">
        <v>35013</v>
      </c>
      <c r="N525" s="110">
        <v>-1.6571637221582503E-2</v>
      </c>
      <c r="O525" s="184"/>
      <c r="P525" s="104"/>
      <c r="Q525" s="105"/>
      <c r="R525" s="104"/>
      <c r="S525" s="105"/>
      <c r="T525" s="119"/>
      <c r="U525" s="184"/>
      <c r="V525" s="104"/>
      <c r="W525" s="105"/>
      <c r="X525" s="104"/>
      <c r="Y525" s="105"/>
      <c r="Z525" s="453"/>
      <c r="AA525" s="184">
        <v>38622</v>
      </c>
      <c r="AB525" s="110">
        <v>-1.867520390273647E-2</v>
      </c>
      <c r="AC525" s="105">
        <v>17294</v>
      </c>
      <c r="AD525" s="110">
        <v>9.6327865024228299E-3</v>
      </c>
      <c r="AE525" s="105">
        <v>55916</v>
      </c>
      <c r="AF525" s="110">
        <v>-1.0090995999008645E-2</v>
      </c>
      <c r="AG525" s="184"/>
      <c r="AH525" s="104"/>
      <c r="AI525" s="105"/>
      <c r="AJ525" s="104"/>
      <c r="AK525" s="105"/>
      <c r="AL525" s="119"/>
      <c r="AM525" s="184">
        <v>9096</v>
      </c>
      <c r="AN525" s="110">
        <v>-0.15362426723736855</v>
      </c>
      <c r="AO525" s="184">
        <v>1804</v>
      </c>
      <c r="AP525" s="110">
        <v>-0.3127619047619048</v>
      </c>
      <c r="AQ525" s="105">
        <v>1124</v>
      </c>
      <c r="AR525" s="110">
        <v>-0.22696011004126548</v>
      </c>
      <c r="AS525" s="105">
        <v>2928</v>
      </c>
      <c r="AT525" s="110">
        <v>-0.28217700416768821</v>
      </c>
    </row>
    <row r="526" spans="2:46" s="4" customFormat="1" ht="15.75" collapsed="1" x14ac:dyDescent="0.25">
      <c r="B526" s="106">
        <v>1980</v>
      </c>
      <c r="C526" s="194">
        <v>817551</v>
      </c>
      <c r="D526" s="108">
        <v>-0.10877402208358355</v>
      </c>
      <c r="E526" s="109">
        <v>371984</v>
      </c>
      <c r="F526" s="108">
        <v>-8.2716853090292197E-2</v>
      </c>
      <c r="G526" s="109">
        <v>1189535</v>
      </c>
      <c r="H526" s="108">
        <v>-0.10078609921979709</v>
      </c>
      <c r="I526" s="194">
        <v>201483</v>
      </c>
      <c r="J526" s="108">
        <v>0.11475473326620267</v>
      </c>
      <c r="K526" s="109">
        <v>183908</v>
      </c>
      <c r="L526" s="108">
        <v>7.9500363926651163E-2</v>
      </c>
      <c r="M526" s="109">
        <v>385391</v>
      </c>
      <c r="N526" s="108">
        <v>9.7648573365308522E-2</v>
      </c>
      <c r="O526" s="194"/>
      <c r="P526" s="108"/>
      <c r="Q526" s="109"/>
      <c r="R526" s="108"/>
      <c r="S526" s="109"/>
      <c r="T526" s="196"/>
      <c r="U526" s="194"/>
      <c r="V526" s="108"/>
      <c r="W526" s="109"/>
      <c r="X526" s="108"/>
      <c r="Y526" s="109"/>
      <c r="Z526" s="454"/>
      <c r="AA526" s="194">
        <v>467489</v>
      </c>
      <c r="AB526" s="108">
        <v>-0.1647835889959659</v>
      </c>
      <c r="AC526" s="109">
        <v>175864</v>
      </c>
      <c r="AD526" s="108">
        <v>-0.1837553085331044</v>
      </c>
      <c r="AE526" s="109">
        <v>643353</v>
      </c>
      <c r="AF526" s="108">
        <v>-0.17005664512749996</v>
      </c>
      <c r="AG526" s="194"/>
      <c r="AH526" s="108"/>
      <c r="AI526" s="109"/>
      <c r="AJ526" s="108"/>
      <c r="AK526" s="109"/>
      <c r="AL526" s="196"/>
      <c r="AM526" s="194">
        <v>121593</v>
      </c>
      <c r="AN526" s="108">
        <v>-0.16070405522001729</v>
      </c>
      <c r="AO526" s="194">
        <v>27791</v>
      </c>
      <c r="AP526" s="108">
        <v>-0.22617920588071505</v>
      </c>
      <c r="AQ526" s="109">
        <v>11407</v>
      </c>
      <c r="AR526" s="108">
        <v>-0.27753499271644821</v>
      </c>
      <c r="AS526" s="109">
        <v>39198</v>
      </c>
      <c r="AT526" s="108">
        <v>-0.24186217434191437</v>
      </c>
    </row>
    <row r="527" spans="2:46" s="4" customFormat="1" ht="15" hidden="1" customHeight="1" outlineLevel="1" x14ac:dyDescent="0.25">
      <c r="B527" s="83" t="s">
        <v>126</v>
      </c>
      <c r="C527" s="184">
        <v>92357</v>
      </c>
      <c r="D527" s="110">
        <v>0.10129736948796841</v>
      </c>
      <c r="E527" s="105">
        <v>43408</v>
      </c>
      <c r="F527" s="110">
        <v>9.8741995089477896E-2</v>
      </c>
      <c r="G527" s="105">
        <v>135765</v>
      </c>
      <c r="H527" s="110">
        <v>0.1004790506529194</v>
      </c>
      <c r="I527" s="184">
        <v>18405</v>
      </c>
      <c r="J527" s="110">
        <v>0.1516080590664497</v>
      </c>
      <c r="K527" s="105">
        <v>21522</v>
      </c>
      <c r="L527" s="110">
        <v>-9.7799203521274358E-2</v>
      </c>
      <c r="M527" s="105">
        <v>39927</v>
      </c>
      <c r="N527" s="110">
        <v>2.2592062655319989E-3</v>
      </c>
      <c r="O527" s="184"/>
      <c r="P527" s="104"/>
      <c r="Q527" s="105"/>
      <c r="R527" s="104"/>
      <c r="S527" s="105"/>
      <c r="T527" s="119"/>
      <c r="U527" s="184"/>
      <c r="V527" s="104"/>
      <c r="W527" s="105"/>
      <c r="X527" s="104"/>
      <c r="Y527" s="105"/>
      <c r="Z527" s="453"/>
      <c r="AA527" s="184">
        <v>56270</v>
      </c>
      <c r="AB527" s="110">
        <v>7.3486207028120143E-2</v>
      </c>
      <c r="AC527" s="105">
        <v>20357</v>
      </c>
      <c r="AD527" s="110">
        <v>0.40422156308201695</v>
      </c>
      <c r="AE527" s="105">
        <v>76627</v>
      </c>
      <c r="AF527" s="110">
        <v>0.14513935589927529</v>
      </c>
      <c r="AG527" s="184"/>
      <c r="AH527" s="104"/>
      <c r="AI527" s="105"/>
      <c r="AJ527" s="104"/>
      <c r="AK527" s="105"/>
      <c r="AL527" s="119"/>
      <c r="AM527" s="184">
        <v>14300</v>
      </c>
      <c r="AN527" s="110">
        <v>7.5026311832807169E-2</v>
      </c>
      <c r="AO527" s="184">
        <v>3700</v>
      </c>
      <c r="AP527" s="110">
        <v>0.50528885272579327</v>
      </c>
      <c r="AQ527" s="105">
        <v>1211</v>
      </c>
      <c r="AR527" s="110">
        <v>0.41306884480746797</v>
      </c>
      <c r="AS527" s="105">
        <v>4911</v>
      </c>
      <c r="AT527" s="110">
        <v>0.48144796380090504</v>
      </c>
    </row>
    <row r="528" spans="2:46" s="4" customFormat="1" ht="15" hidden="1" customHeight="1" outlineLevel="1" x14ac:dyDescent="0.25">
      <c r="B528" s="83" t="s">
        <v>127</v>
      </c>
      <c r="C528" s="184">
        <v>87445</v>
      </c>
      <c r="D528" s="110">
        <v>9.534904112334508E-2</v>
      </c>
      <c r="E528" s="105">
        <v>40134</v>
      </c>
      <c r="F528" s="110">
        <v>0.17757173874772603</v>
      </c>
      <c r="G528" s="105">
        <v>127579</v>
      </c>
      <c r="H528" s="110">
        <v>0.11994908484396261</v>
      </c>
      <c r="I528" s="184">
        <v>17107</v>
      </c>
      <c r="J528" s="110">
        <v>0.2459577567370721</v>
      </c>
      <c r="K528" s="105">
        <v>21106</v>
      </c>
      <c r="L528" s="110">
        <v>1.9613526570048334E-2</v>
      </c>
      <c r="M528" s="105">
        <v>38213</v>
      </c>
      <c r="N528" s="110">
        <v>0.10987510891664254</v>
      </c>
      <c r="O528" s="184"/>
      <c r="P528" s="104"/>
      <c r="Q528" s="105"/>
      <c r="R528" s="104"/>
      <c r="S528" s="105"/>
      <c r="T528" s="119"/>
      <c r="U528" s="184"/>
      <c r="V528" s="104"/>
      <c r="W528" s="105"/>
      <c r="X528" s="104"/>
      <c r="Y528" s="105"/>
      <c r="Z528" s="453"/>
      <c r="AA528" s="184">
        <v>53341</v>
      </c>
      <c r="AB528" s="110">
        <v>6.3586696442813784E-2</v>
      </c>
      <c r="AC528" s="105">
        <v>17275</v>
      </c>
      <c r="AD528" s="110">
        <v>0.35991498071321737</v>
      </c>
      <c r="AE528" s="105">
        <v>70616</v>
      </c>
      <c r="AF528" s="110">
        <v>0.12347466390899697</v>
      </c>
      <c r="AG528" s="184"/>
      <c r="AH528" s="104"/>
      <c r="AI528" s="105"/>
      <c r="AJ528" s="104"/>
      <c r="AK528" s="105"/>
      <c r="AL528" s="119"/>
      <c r="AM528" s="184">
        <v>13689</v>
      </c>
      <c r="AN528" s="110">
        <v>3.371692443011165E-3</v>
      </c>
      <c r="AO528" s="184">
        <v>3634</v>
      </c>
      <c r="AP528" s="110">
        <v>0.56503014642549521</v>
      </c>
      <c r="AQ528" s="105">
        <v>1427</v>
      </c>
      <c r="AR528" s="110">
        <v>1.1458646616541355</v>
      </c>
      <c r="AS528" s="105">
        <v>5061</v>
      </c>
      <c r="AT528" s="110">
        <v>0.69434214931369276</v>
      </c>
    </row>
    <row r="529" spans="2:46" s="4" customFormat="1" ht="15" hidden="1" customHeight="1" outlineLevel="1" x14ac:dyDescent="0.25">
      <c r="B529" s="83" t="s">
        <v>128</v>
      </c>
      <c r="C529" s="184">
        <v>93517</v>
      </c>
      <c r="D529" s="110">
        <v>7.7869088645820206E-2</v>
      </c>
      <c r="E529" s="105">
        <v>45948</v>
      </c>
      <c r="F529" s="110">
        <v>0.16871423120946205</v>
      </c>
      <c r="G529" s="105">
        <v>139465</v>
      </c>
      <c r="H529" s="110">
        <v>0.1061978489165265</v>
      </c>
      <c r="I529" s="184">
        <v>19596</v>
      </c>
      <c r="J529" s="110">
        <v>0.13850801766209631</v>
      </c>
      <c r="K529" s="105">
        <v>21974</v>
      </c>
      <c r="L529" s="110">
        <v>-7.524619139803046E-2</v>
      </c>
      <c r="M529" s="105">
        <v>41570</v>
      </c>
      <c r="N529" s="110">
        <v>1.4545809537755749E-2</v>
      </c>
      <c r="O529" s="184"/>
      <c r="P529" s="104"/>
      <c r="Q529" s="105"/>
      <c r="R529" s="104"/>
      <c r="S529" s="105"/>
      <c r="T529" s="119"/>
      <c r="U529" s="184"/>
      <c r="V529" s="104"/>
      <c r="W529" s="105"/>
      <c r="X529" s="104"/>
      <c r="Y529" s="105"/>
      <c r="Z529" s="453"/>
      <c r="AA529" s="184">
        <v>57139</v>
      </c>
      <c r="AB529" s="110">
        <v>7.7870630623832815E-2</v>
      </c>
      <c r="AC529" s="105">
        <v>21119</v>
      </c>
      <c r="AD529" s="110">
        <v>0.48673002463921144</v>
      </c>
      <c r="AE529" s="105">
        <v>78258</v>
      </c>
      <c r="AF529" s="110">
        <v>0.16427636277076885</v>
      </c>
      <c r="AG529" s="184"/>
      <c r="AH529" s="104"/>
      <c r="AI529" s="105"/>
      <c r="AJ529" s="104"/>
      <c r="AK529" s="105"/>
      <c r="AL529" s="119"/>
      <c r="AM529" s="184">
        <v>13753</v>
      </c>
      <c r="AN529" s="110">
        <v>-3.4402864565049485E-2</v>
      </c>
      <c r="AO529" s="184">
        <v>3368</v>
      </c>
      <c r="AP529" s="110">
        <v>0.30139103554868618</v>
      </c>
      <c r="AQ529" s="105">
        <v>2516</v>
      </c>
      <c r="AR529" s="110">
        <v>1.384834123222749</v>
      </c>
      <c r="AS529" s="105">
        <v>5884</v>
      </c>
      <c r="AT529" s="110">
        <v>0.61515234696678567</v>
      </c>
    </row>
    <row r="530" spans="2:46" s="4" customFormat="1" ht="15" hidden="1" customHeight="1" outlineLevel="1" x14ac:dyDescent="0.25">
      <c r="B530" s="83" t="s">
        <v>129</v>
      </c>
      <c r="C530" s="184">
        <v>83161</v>
      </c>
      <c r="D530" s="110">
        <v>0.1781848577581322</v>
      </c>
      <c r="E530" s="105">
        <v>31467</v>
      </c>
      <c r="F530" s="110">
        <v>0.41507397580608885</v>
      </c>
      <c r="G530" s="105">
        <v>114628</v>
      </c>
      <c r="H530" s="110">
        <v>0.23493605972786336</v>
      </c>
      <c r="I530" s="184">
        <v>15458</v>
      </c>
      <c r="J530" s="110">
        <v>0.33951473136915089</v>
      </c>
      <c r="K530" s="105">
        <v>12062</v>
      </c>
      <c r="L530" s="110">
        <v>-0.1235285568958</v>
      </c>
      <c r="M530" s="105">
        <v>27520</v>
      </c>
      <c r="N530" s="110">
        <v>8.7661054462097932E-2</v>
      </c>
      <c r="O530" s="184"/>
      <c r="P530" s="104"/>
      <c r="Q530" s="105"/>
      <c r="R530" s="104"/>
      <c r="S530" s="105"/>
      <c r="T530" s="119"/>
      <c r="U530" s="184"/>
      <c r="V530" s="104"/>
      <c r="W530" s="105"/>
      <c r="X530" s="104"/>
      <c r="Y530" s="105"/>
      <c r="Z530" s="453"/>
      <c r="AA530" s="184">
        <v>52753</v>
      </c>
      <c r="AB530" s="110">
        <v>0.18081701175153886</v>
      </c>
      <c r="AC530" s="105">
        <v>17417</v>
      </c>
      <c r="AD530" s="110">
        <v>1.2893007360672977</v>
      </c>
      <c r="AE530" s="105">
        <v>70170</v>
      </c>
      <c r="AF530" s="110">
        <v>0.34211885316450852</v>
      </c>
      <c r="AG530" s="184"/>
      <c r="AH530" s="104"/>
      <c r="AI530" s="105"/>
      <c r="AJ530" s="104"/>
      <c r="AK530" s="105"/>
      <c r="AL530" s="119"/>
      <c r="AM530" s="184">
        <v>12338</v>
      </c>
      <c r="AN530" s="110">
        <v>-1.3196832760137611E-2</v>
      </c>
      <c r="AO530" s="184">
        <v>2945</v>
      </c>
      <c r="AP530" s="110">
        <v>0.36722376973073345</v>
      </c>
      <c r="AQ530" s="105">
        <v>1655</v>
      </c>
      <c r="AR530" s="110">
        <v>1.8583765112262522</v>
      </c>
      <c r="AS530" s="105">
        <v>4600</v>
      </c>
      <c r="AT530" s="110">
        <v>0.68313208927918034</v>
      </c>
    </row>
    <row r="531" spans="2:46" s="4" customFormat="1" ht="15" hidden="1" customHeight="1" outlineLevel="1" x14ac:dyDescent="0.25">
      <c r="B531" s="83" t="s">
        <v>152</v>
      </c>
      <c r="C531" s="184">
        <v>61478</v>
      </c>
      <c r="D531" s="110">
        <v>-2.4901662225605858E-2</v>
      </c>
      <c r="E531" s="105">
        <v>20623</v>
      </c>
      <c r="F531" s="110">
        <v>0.22807122015125358</v>
      </c>
      <c r="G531" s="105">
        <v>82101</v>
      </c>
      <c r="H531" s="110">
        <v>2.8306258689144714E-2</v>
      </c>
      <c r="I531" s="184">
        <v>11974</v>
      </c>
      <c r="J531" s="110">
        <v>0.32134186713749724</v>
      </c>
      <c r="K531" s="105">
        <v>6141</v>
      </c>
      <c r="L531" s="110">
        <v>-0.22187024835276226</v>
      </c>
      <c r="M531" s="105">
        <v>18115</v>
      </c>
      <c r="N531" s="110">
        <v>6.8479414887342216E-2</v>
      </c>
      <c r="O531" s="184"/>
      <c r="P531" s="104"/>
      <c r="Q531" s="105"/>
      <c r="R531" s="104"/>
      <c r="S531" s="105"/>
      <c r="T531" s="119"/>
      <c r="U531" s="184"/>
      <c r="V531" s="104"/>
      <c r="W531" s="105"/>
      <c r="X531" s="104"/>
      <c r="Y531" s="105"/>
      <c r="Z531" s="453"/>
      <c r="AA531" s="184">
        <v>37771</v>
      </c>
      <c r="AB531" s="110">
        <v>-9.465484180249284E-2</v>
      </c>
      <c r="AC531" s="105">
        <v>13286</v>
      </c>
      <c r="AD531" s="110">
        <v>0.5835518474374255</v>
      </c>
      <c r="AE531" s="105">
        <v>51057</v>
      </c>
      <c r="AF531" s="110">
        <v>1.8898423468369563E-2</v>
      </c>
      <c r="AG531" s="184"/>
      <c r="AH531" s="104"/>
      <c r="AI531" s="105"/>
      <c r="AJ531" s="104"/>
      <c r="AK531" s="105"/>
      <c r="AL531" s="119"/>
      <c r="AM531" s="184">
        <v>10086</v>
      </c>
      <c r="AN531" s="110">
        <v>-0.11712184873949583</v>
      </c>
      <c r="AO531" s="184">
        <v>1962</v>
      </c>
      <c r="AP531" s="110">
        <v>0.73015873015873023</v>
      </c>
      <c r="AQ531" s="105">
        <v>881</v>
      </c>
      <c r="AR531" s="110">
        <v>3.0228310502283104</v>
      </c>
      <c r="AS531" s="105">
        <v>2843</v>
      </c>
      <c r="AT531" s="110">
        <v>1.1012564671101255</v>
      </c>
    </row>
    <row r="532" spans="2:46" s="4" customFormat="1" ht="15" hidden="1" customHeight="1" outlineLevel="1" x14ac:dyDescent="0.25">
      <c r="B532" s="83" t="s">
        <v>132</v>
      </c>
      <c r="C532" s="184">
        <v>54367</v>
      </c>
      <c r="D532" s="110">
        <v>-5.3367460649115461E-2</v>
      </c>
      <c r="E532" s="105">
        <v>22025</v>
      </c>
      <c r="F532" s="110">
        <v>0.10990727675871792</v>
      </c>
      <c r="G532" s="105">
        <v>76392</v>
      </c>
      <c r="H532" s="110">
        <v>-1.143951550287281E-2</v>
      </c>
      <c r="I532" s="184">
        <v>10083</v>
      </c>
      <c r="J532" s="110">
        <v>0.28249809208852716</v>
      </c>
      <c r="K532" s="105">
        <v>6830</v>
      </c>
      <c r="L532" s="110">
        <v>-0.13412778904665312</v>
      </c>
      <c r="M532" s="105">
        <v>16913</v>
      </c>
      <c r="N532" s="110">
        <v>7.3841269841269819E-2</v>
      </c>
      <c r="O532" s="184"/>
      <c r="P532" s="104"/>
      <c r="Q532" s="105"/>
      <c r="R532" s="104"/>
      <c r="S532" s="105"/>
      <c r="T532" s="119"/>
      <c r="U532" s="184"/>
      <c r="V532" s="104"/>
      <c r="W532" s="105"/>
      <c r="X532" s="104"/>
      <c r="Y532" s="105"/>
      <c r="Z532" s="453"/>
      <c r="AA532" s="184">
        <v>31174</v>
      </c>
      <c r="AB532" s="110">
        <v>-0.14359495618252249</v>
      </c>
      <c r="AC532" s="105">
        <v>14197</v>
      </c>
      <c r="AD532" s="110">
        <v>0.23387797670780452</v>
      </c>
      <c r="AE532" s="105">
        <v>45371</v>
      </c>
      <c r="AF532" s="110">
        <v>-5.2935896633059865E-2</v>
      </c>
      <c r="AG532" s="184"/>
      <c r="AH532" s="104"/>
      <c r="AI532" s="105"/>
      <c r="AJ532" s="104"/>
      <c r="AK532" s="105"/>
      <c r="AL532" s="119"/>
      <c r="AM532" s="184">
        <v>10902</v>
      </c>
      <c r="AN532" s="110">
        <v>-0.11214268262887861</v>
      </c>
      <c r="AO532" s="184">
        <v>2531</v>
      </c>
      <c r="AP532" s="110">
        <v>1.1577152600170502</v>
      </c>
      <c r="AQ532" s="105">
        <v>675</v>
      </c>
      <c r="AR532" s="110">
        <v>3.0419161676646711</v>
      </c>
      <c r="AS532" s="105">
        <v>3206</v>
      </c>
      <c r="AT532" s="110">
        <v>1.3925373134328356</v>
      </c>
    </row>
    <row r="533" spans="2:46" s="4" customFormat="1" ht="15" hidden="1" customHeight="1" outlineLevel="1" x14ac:dyDescent="0.25">
      <c r="B533" s="83" t="s">
        <v>133</v>
      </c>
      <c r="C533" s="184">
        <v>73778</v>
      </c>
      <c r="D533" s="110">
        <v>-8.5377797061922722E-2</v>
      </c>
      <c r="E533" s="105">
        <v>32929</v>
      </c>
      <c r="F533" s="110">
        <v>-0.11428801979665393</v>
      </c>
      <c r="G533" s="105">
        <v>106707</v>
      </c>
      <c r="H533" s="110">
        <v>-9.4498612560780071E-2</v>
      </c>
      <c r="I533" s="184">
        <v>15135</v>
      </c>
      <c r="J533" s="110">
        <v>0.11074416556583011</v>
      </c>
      <c r="K533" s="105">
        <v>10435</v>
      </c>
      <c r="L533" s="110">
        <v>-0.42348066298342546</v>
      </c>
      <c r="M533" s="105">
        <v>25570</v>
      </c>
      <c r="N533" s="110">
        <v>-0.19403643699174178</v>
      </c>
      <c r="O533" s="184"/>
      <c r="P533" s="104"/>
      <c r="Q533" s="105"/>
      <c r="R533" s="104"/>
      <c r="S533" s="105"/>
      <c r="T533" s="119"/>
      <c r="U533" s="184"/>
      <c r="V533" s="104"/>
      <c r="W533" s="105"/>
      <c r="X533" s="104"/>
      <c r="Y533" s="105"/>
      <c r="Z533" s="453"/>
      <c r="AA533" s="184">
        <v>44740</v>
      </c>
      <c r="AB533" s="110">
        <v>-0.1370763978629429</v>
      </c>
      <c r="AC533" s="105">
        <v>21071</v>
      </c>
      <c r="AD533" s="110">
        <v>0.16762717499722934</v>
      </c>
      <c r="AE533" s="105">
        <v>65811</v>
      </c>
      <c r="AF533" s="110">
        <v>-5.8403559727011278E-2</v>
      </c>
      <c r="AG533" s="184"/>
      <c r="AH533" s="104"/>
      <c r="AI533" s="105"/>
      <c r="AJ533" s="104"/>
      <c r="AK533" s="105"/>
      <c r="AL533" s="119"/>
      <c r="AM533" s="184">
        <v>11419</v>
      </c>
      <c r="AN533" s="110">
        <v>-0.14866174606724825</v>
      </c>
      <c r="AO533" s="184">
        <v>2803</v>
      </c>
      <c r="AP533" s="110">
        <v>0.33730916030534353</v>
      </c>
      <c r="AQ533" s="105">
        <v>1104</v>
      </c>
      <c r="AR533" s="110">
        <v>0.54405594405594404</v>
      </c>
      <c r="AS533" s="105">
        <v>3907</v>
      </c>
      <c r="AT533" s="110">
        <v>0.38989683386695129</v>
      </c>
    </row>
    <row r="534" spans="2:46" s="4" customFormat="1" ht="15" hidden="1" customHeight="1" outlineLevel="1" x14ac:dyDescent="0.25">
      <c r="B534" s="83" t="s">
        <v>134</v>
      </c>
      <c r="C534" s="184">
        <v>81061</v>
      </c>
      <c r="D534" s="110">
        <v>-0.11220511247891707</v>
      </c>
      <c r="E534" s="105">
        <v>33711</v>
      </c>
      <c r="F534" s="110">
        <v>-0.12866706298948016</v>
      </c>
      <c r="G534" s="105">
        <v>114772</v>
      </c>
      <c r="H534" s="110">
        <v>-0.11710450401938532</v>
      </c>
      <c r="I534" s="184">
        <v>14638</v>
      </c>
      <c r="J534" s="110">
        <v>-1.6593886462882068E-2</v>
      </c>
      <c r="K534" s="105">
        <v>11355</v>
      </c>
      <c r="L534" s="110">
        <v>-0.3560369761243124</v>
      </c>
      <c r="M534" s="105">
        <v>25993</v>
      </c>
      <c r="N534" s="110">
        <v>-0.20065809705393933</v>
      </c>
      <c r="O534" s="184"/>
      <c r="P534" s="104"/>
      <c r="Q534" s="105"/>
      <c r="R534" s="104"/>
      <c r="S534" s="105"/>
      <c r="T534" s="119"/>
      <c r="U534" s="184"/>
      <c r="V534" s="104"/>
      <c r="W534" s="105"/>
      <c r="X534" s="104"/>
      <c r="Y534" s="105"/>
      <c r="Z534" s="453"/>
      <c r="AA534" s="184">
        <v>52254</v>
      </c>
      <c r="AB534" s="110">
        <v>-0.12495813517315291</v>
      </c>
      <c r="AC534" s="105">
        <v>20680</v>
      </c>
      <c r="AD534" s="110">
        <v>4.2128603104212958E-2</v>
      </c>
      <c r="AE534" s="105">
        <v>72934</v>
      </c>
      <c r="AF534" s="110">
        <v>-8.3283056812468614E-2</v>
      </c>
      <c r="AG534" s="184"/>
      <c r="AH534" s="104"/>
      <c r="AI534" s="105"/>
      <c r="AJ534" s="104"/>
      <c r="AK534" s="105"/>
      <c r="AL534" s="119"/>
      <c r="AM534" s="184">
        <v>11012</v>
      </c>
      <c r="AN534" s="110">
        <v>-0.22171178175136053</v>
      </c>
      <c r="AO534" s="184">
        <v>3496</v>
      </c>
      <c r="AP534" s="110">
        <v>0.22408963585434183</v>
      </c>
      <c r="AQ534" s="105">
        <v>1337</v>
      </c>
      <c r="AR534" s="110">
        <v>0.46600877192982448</v>
      </c>
      <c r="AS534" s="105">
        <v>4833</v>
      </c>
      <c r="AT534" s="110">
        <v>0.28264331210191074</v>
      </c>
    </row>
    <row r="535" spans="2:46" s="4" customFormat="1" ht="15" hidden="1" customHeight="1" outlineLevel="1" x14ac:dyDescent="0.25">
      <c r="B535" s="83" t="s">
        <v>135</v>
      </c>
      <c r="C535" s="184">
        <v>75130</v>
      </c>
      <c r="D535" s="110">
        <v>-2.5374257322989924E-2</v>
      </c>
      <c r="E535" s="105">
        <v>30860</v>
      </c>
      <c r="F535" s="110">
        <v>-6.8827132554841408E-2</v>
      </c>
      <c r="G535" s="105">
        <v>105990</v>
      </c>
      <c r="H535" s="110">
        <v>-3.843885799305069E-2</v>
      </c>
      <c r="I535" s="184">
        <v>13586</v>
      </c>
      <c r="J535" s="110">
        <v>0.23486638792946746</v>
      </c>
      <c r="K535" s="105">
        <v>10311</v>
      </c>
      <c r="L535" s="110">
        <v>-0.27463946535349981</v>
      </c>
      <c r="M535" s="105">
        <v>23897</v>
      </c>
      <c r="N535" s="110">
        <v>-5.2345639846135494E-2</v>
      </c>
      <c r="O535" s="184"/>
      <c r="P535" s="104"/>
      <c r="Q535" s="105"/>
      <c r="R535" s="104"/>
      <c r="S535" s="105"/>
      <c r="T535" s="119"/>
      <c r="U535" s="184"/>
      <c r="V535" s="104"/>
      <c r="W535" s="105"/>
      <c r="X535" s="104"/>
      <c r="Y535" s="105"/>
      <c r="Z535" s="453"/>
      <c r="AA535" s="184">
        <v>47049</v>
      </c>
      <c r="AB535" s="110">
        <v>-7.2597177323976969E-2</v>
      </c>
      <c r="AC535" s="105">
        <v>19080</v>
      </c>
      <c r="AD535" s="110">
        <v>4.8582105957353239E-2</v>
      </c>
      <c r="AE535" s="105">
        <v>66129</v>
      </c>
      <c r="AF535" s="110">
        <v>-4.0607590529247894E-2</v>
      </c>
      <c r="AG535" s="184"/>
      <c r="AH535" s="104"/>
      <c r="AI535" s="105"/>
      <c r="AJ535" s="104"/>
      <c r="AK535" s="105"/>
      <c r="AL535" s="119"/>
      <c r="AM535" s="184">
        <v>11991</v>
      </c>
      <c r="AN535" s="110">
        <v>-0.16123391158365974</v>
      </c>
      <c r="AO535" s="184">
        <v>2841</v>
      </c>
      <c r="AP535" s="110">
        <v>1.0997782705099777</v>
      </c>
      <c r="AQ535" s="105">
        <v>1132</v>
      </c>
      <c r="AR535" s="110">
        <v>1.6143187066974596</v>
      </c>
      <c r="AS535" s="105">
        <v>3973</v>
      </c>
      <c r="AT535" s="110">
        <v>1.2245240761478162</v>
      </c>
    </row>
    <row r="536" spans="2:46" s="4" customFormat="1" ht="15" hidden="1" customHeight="1" outlineLevel="1" x14ac:dyDescent="0.25">
      <c r="B536" s="83" t="s">
        <v>153</v>
      </c>
      <c r="C536" s="184">
        <v>77599</v>
      </c>
      <c r="D536" s="110">
        <v>-9.1133754977746562E-2</v>
      </c>
      <c r="E536" s="105">
        <v>31486</v>
      </c>
      <c r="F536" s="110">
        <v>-0.11590947380243721</v>
      </c>
      <c r="G536" s="105">
        <v>109085</v>
      </c>
      <c r="H536" s="110">
        <v>-9.8426368249665219E-2</v>
      </c>
      <c r="I536" s="184">
        <v>14459</v>
      </c>
      <c r="J536" s="110">
        <v>2.903707921144405E-2</v>
      </c>
      <c r="K536" s="105">
        <v>11519</v>
      </c>
      <c r="L536" s="110">
        <v>-0.33840675435069778</v>
      </c>
      <c r="M536" s="105">
        <v>25978</v>
      </c>
      <c r="N536" s="110">
        <v>-0.17430551141059059</v>
      </c>
      <c r="O536" s="184"/>
      <c r="P536" s="104"/>
      <c r="Q536" s="105"/>
      <c r="R536" s="104"/>
      <c r="S536" s="105"/>
      <c r="T536" s="119"/>
      <c r="U536" s="184"/>
      <c r="V536" s="104"/>
      <c r="W536" s="105"/>
      <c r="X536" s="104"/>
      <c r="Y536" s="105"/>
      <c r="Z536" s="453"/>
      <c r="AA536" s="184">
        <v>47926</v>
      </c>
      <c r="AB536" s="110">
        <v>-0.13606374157262857</v>
      </c>
      <c r="AC536" s="105">
        <v>18491</v>
      </c>
      <c r="AD536" s="110">
        <v>7.0638642811649666E-2</v>
      </c>
      <c r="AE536" s="105">
        <v>66417</v>
      </c>
      <c r="AF536" s="110">
        <v>-8.6988796480857777E-2</v>
      </c>
      <c r="AG536" s="184"/>
      <c r="AH536" s="104"/>
      <c r="AI536" s="105"/>
      <c r="AJ536" s="104"/>
      <c r="AK536" s="105"/>
      <c r="AL536" s="119"/>
      <c r="AM536" s="184">
        <v>12773</v>
      </c>
      <c r="AN536" s="110">
        <v>-8.6794880960892273E-2</v>
      </c>
      <c r="AO536" s="184">
        <v>2767</v>
      </c>
      <c r="AP536" s="110">
        <v>0.27335480901978837</v>
      </c>
      <c r="AQ536" s="105">
        <v>1150</v>
      </c>
      <c r="AR536" s="110">
        <v>0.8341307814992025</v>
      </c>
      <c r="AS536" s="105">
        <v>3917</v>
      </c>
      <c r="AT536" s="110">
        <v>0.39892857142857152</v>
      </c>
    </row>
    <row r="537" spans="2:46" s="4" customFormat="1" ht="15" hidden="1" customHeight="1" outlineLevel="1" x14ac:dyDescent="0.25">
      <c r="B537" s="83" t="s">
        <v>124</v>
      </c>
      <c r="C537" s="184">
        <v>69973</v>
      </c>
      <c r="D537" s="110">
        <v>-0.18692772484313269</v>
      </c>
      <c r="E537" s="105">
        <v>33489</v>
      </c>
      <c r="F537" s="110">
        <v>-0.21346704871060174</v>
      </c>
      <c r="G537" s="105">
        <v>103462</v>
      </c>
      <c r="H537" s="110">
        <v>-0.19571199800991934</v>
      </c>
      <c r="I537" s="184">
        <v>15237</v>
      </c>
      <c r="J537" s="110">
        <v>-8.3378451543042797E-2</v>
      </c>
      <c r="K537" s="105">
        <v>16570</v>
      </c>
      <c r="L537" s="110">
        <v>-0.21027547421599468</v>
      </c>
      <c r="M537" s="105">
        <v>31807</v>
      </c>
      <c r="N537" s="110">
        <v>-0.15418162478393826</v>
      </c>
      <c r="O537" s="184"/>
      <c r="P537" s="104"/>
      <c r="Q537" s="105"/>
      <c r="R537" s="104"/>
      <c r="S537" s="105"/>
      <c r="T537" s="119"/>
      <c r="U537" s="184"/>
      <c r="V537" s="104"/>
      <c r="W537" s="105"/>
      <c r="X537" s="104"/>
      <c r="Y537" s="105"/>
      <c r="Z537" s="453"/>
      <c r="AA537" s="184">
        <v>39948</v>
      </c>
      <c r="AB537" s="110">
        <v>-0.25780321046373367</v>
      </c>
      <c r="AC537" s="105">
        <v>15353</v>
      </c>
      <c r="AD537" s="110">
        <v>-0.24883800577327653</v>
      </c>
      <c r="AE537" s="105">
        <v>55301</v>
      </c>
      <c r="AF537" s="110">
        <v>-0.25533576612848929</v>
      </c>
      <c r="AG537" s="184"/>
      <c r="AH537" s="104"/>
      <c r="AI537" s="105"/>
      <c r="AJ537" s="104"/>
      <c r="AK537" s="105"/>
      <c r="AL537" s="119"/>
      <c r="AM537" s="184">
        <v>11865</v>
      </c>
      <c r="AN537" s="110">
        <v>-6.2203604173253213E-2</v>
      </c>
      <c r="AO537" s="184">
        <v>3242</v>
      </c>
      <c r="AP537" s="110">
        <v>-1.068050045773572E-2</v>
      </c>
      <c r="AQ537" s="105">
        <v>1247</v>
      </c>
      <c r="AR537" s="110">
        <v>0.48275862068965525</v>
      </c>
      <c r="AS537" s="105">
        <v>4489</v>
      </c>
      <c r="AT537" s="110">
        <v>9.0092277804759702E-2</v>
      </c>
    </row>
    <row r="538" spans="2:46" s="4" customFormat="1" ht="15" hidden="1" customHeight="1" outlineLevel="1" x14ac:dyDescent="0.25">
      <c r="B538" s="83" t="s">
        <v>125</v>
      </c>
      <c r="C538" s="184">
        <v>67467</v>
      </c>
      <c r="D538" s="110">
        <v>-0.19867211440245147</v>
      </c>
      <c r="E538" s="105">
        <v>39448</v>
      </c>
      <c r="F538" s="110">
        <v>-0.12717939640676168</v>
      </c>
      <c r="G538" s="105">
        <v>106915</v>
      </c>
      <c r="H538" s="110">
        <v>-0.17369966767138112</v>
      </c>
      <c r="I538" s="184">
        <v>15064</v>
      </c>
      <c r="J538" s="110">
        <v>-7.40103270223752E-2</v>
      </c>
      <c r="K538" s="105">
        <v>20539</v>
      </c>
      <c r="L538" s="110">
        <v>-0.15142125268550655</v>
      </c>
      <c r="M538" s="105">
        <v>35603</v>
      </c>
      <c r="N538" s="110">
        <v>-0.12030539632338411</v>
      </c>
      <c r="O538" s="184"/>
      <c r="P538" s="104"/>
      <c r="Q538" s="105"/>
      <c r="R538" s="104"/>
      <c r="S538" s="105"/>
      <c r="T538" s="119"/>
      <c r="U538" s="184"/>
      <c r="V538" s="104"/>
      <c r="W538" s="105"/>
      <c r="X538" s="104"/>
      <c r="Y538" s="105"/>
      <c r="Z538" s="453"/>
      <c r="AA538" s="184">
        <v>39357</v>
      </c>
      <c r="AB538" s="110">
        <v>-0.23016587121508492</v>
      </c>
      <c r="AC538" s="105">
        <v>17129</v>
      </c>
      <c r="AD538" s="110">
        <v>-0.12642798857609139</v>
      </c>
      <c r="AE538" s="105">
        <v>56486</v>
      </c>
      <c r="AF538" s="110">
        <v>-0.20140813210428099</v>
      </c>
      <c r="AG538" s="184"/>
      <c r="AH538" s="104"/>
      <c r="AI538" s="105"/>
      <c r="AJ538" s="104"/>
      <c r="AK538" s="105"/>
      <c r="AL538" s="119"/>
      <c r="AM538" s="184">
        <v>10747</v>
      </c>
      <c r="AN538" s="110">
        <v>-0.20774050866199778</v>
      </c>
      <c r="AO538" s="184">
        <v>2625</v>
      </c>
      <c r="AP538" s="110">
        <v>-0.26181102362204722</v>
      </c>
      <c r="AQ538" s="105">
        <v>1454</v>
      </c>
      <c r="AR538" s="110">
        <v>0.36525821596244135</v>
      </c>
      <c r="AS538" s="105">
        <v>4079</v>
      </c>
      <c r="AT538" s="110">
        <v>-0.11729062973382387</v>
      </c>
    </row>
    <row r="539" spans="2:46" s="4" customFormat="1" ht="15.75" collapsed="1" x14ac:dyDescent="0.25">
      <c r="B539" s="106">
        <v>1979</v>
      </c>
      <c r="C539" s="194">
        <v>917333</v>
      </c>
      <c r="D539" s="108">
        <v>-3.0519619831094746E-2</v>
      </c>
      <c r="E539" s="109">
        <v>405528</v>
      </c>
      <c r="F539" s="108">
        <v>3.350042308510659E-3</v>
      </c>
      <c r="G539" s="109">
        <v>1322861</v>
      </c>
      <c r="H539" s="108">
        <v>-2.0382335408050345E-2</v>
      </c>
      <c r="I539" s="194">
        <v>180742</v>
      </c>
      <c r="J539" s="108">
        <v>0.11677366336511308</v>
      </c>
      <c r="K539" s="109">
        <v>170364</v>
      </c>
      <c r="L539" s="108">
        <v>-0.1903005646280489</v>
      </c>
      <c r="M539" s="109">
        <v>351106</v>
      </c>
      <c r="N539" s="108">
        <v>-5.6792935873223982E-2</v>
      </c>
      <c r="O539" s="194"/>
      <c r="P539" s="108"/>
      <c r="Q539" s="109"/>
      <c r="R539" s="108"/>
      <c r="S539" s="109"/>
      <c r="T539" s="196"/>
      <c r="U539" s="194"/>
      <c r="V539" s="108"/>
      <c r="W539" s="109"/>
      <c r="X539" s="108"/>
      <c r="Y539" s="109"/>
      <c r="Z539" s="454"/>
      <c r="AA539" s="194">
        <v>559722</v>
      </c>
      <c r="AB539" s="108">
        <v>-6.8827837243426115E-2</v>
      </c>
      <c r="AC539" s="109">
        <v>215455</v>
      </c>
      <c r="AD539" s="108">
        <v>0.18178626866981507</v>
      </c>
      <c r="AE539" s="109">
        <v>775177</v>
      </c>
      <c r="AF539" s="108">
        <v>-1.0505395024553055E-2</v>
      </c>
      <c r="AG539" s="194"/>
      <c r="AH539" s="108"/>
      <c r="AI539" s="109"/>
      <c r="AJ539" s="108"/>
      <c r="AK539" s="109"/>
      <c r="AL539" s="196"/>
      <c r="AM539" s="194">
        <v>144875</v>
      </c>
      <c r="AN539" s="108">
        <v>-9.1442153321292352E-2</v>
      </c>
      <c r="AO539" s="194">
        <v>35914</v>
      </c>
      <c r="AP539" s="108">
        <v>0.32328666175386878</v>
      </c>
      <c r="AQ539" s="109">
        <v>15789</v>
      </c>
      <c r="AR539" s="108">
        <v>0.94087277197295638</v>
      </c>
      <c r="AS539" s="109">
        <v>51703</v>
      </c>
      <c r="AT539" s="108">
        <v>0.46571226080793759</v>
      </c>
    </row>
    <row r="540" spans="2:46" s="4" customFormat="1" ht="15" hidden="1" customHeight="1" outlineLevel="1" x14ac:dyDescent="0.25">
      <c r="B540" s="83" t="s">
        <v>126</v>
      </c>
      <c r="C540" s="184">
        <v>83862</v>
      </c>
      <c r="D540" s="110" t="s">
        <v>168</v>
      </c>
      <c r="E540" s="105">
        <v>39507</v>
      </c>
      <c r="F540" s="110" t="s">
        <v>168</v>
      </c>
      <c r="G540" s="105">
        <v>123369</v>
      </c>
      <c r="H540" s="110" t="s">
        <v>168</v>
      </c>
      <c r="I540" s="184">
        <v>15982</v>
      </c>
      <c r="J540" s="110" t="s">
        <v>168</v>
      </c>
      <c r="K540" s="105">
        <v>23855</v>
      </c>
      <c r="L540" s="110" t="s">
        <v>168</v>
      </c>
      <c r="M540" s="105">
        <v>39837</v>
      </c>
      <c r="N540" s="110" t="s">
        <v>168</v>
      </c>
      <c r="O540" s="184"/>
      <c r="P540" s="104"/>
      <c r="Q540" s="105"/>
      <c r="R540" s="104"/>
      <c r="S540" s="105"/>
      <c r="T540" s="119"/>
      <c r="U540" s="184"/>
      <c r="V540" s="104"/>
      <c r="W540" s="105"/>
      <c r="X540" s="104"/>
      <c r="Y540" s="105"/>
      <c r="Z540" s="453"/>
      <c r="AA540" s="184">
        <v>52418</v>
      </c>
      <c r="AB540" s="110" t="s">
        <v>168</v>
      </c>
      <c r="AC540" s="105">
        <v>14497</v>
      </c>
      <c r="AD540" s="110" t="s">
        <v>168</v>
      </c>
      <c r="AE540" s="105">
        <v>66915</v>
      </c>
      <c r="AF540" s="110" t="s">
        <v>168</v>
      </c>
      <c r="AG540" s="184"/>
      <c r="AH540" s="104"/>
      <c r="AI540" s="105"/>
      <c r="AJ540" s="104"/>
      <c r="AK540" s="105"/>
      <c r="AL540" s="119"/>
      <c r="AM540" s="184">
        <v>13302</v>
      </c>
      <c r="AN540" s="110" t="s">
        <v>168</v>
      </c>
      <c r="AO540" s="184">
        <v>2458</v>
      </c>
      <c r="AP540" s="110" t="s">
        <v>168</v>
      </c>
      <c r="AQ540" s="105">
        <v>857</v>
      </c>
      <c r="AR540" s="110" t="s">
        <v>168</v>
      </c>
      <c r="AS540" s="105">
        <v>3315</v>
      </c>
      <c r="AT540" s="110" t="s">
        <v>168</v>
      </c>
    </row>
    <row r="541" spans="2:46" s="4" customFormat="1" ht="15" hidden="1" customHeight="1" outlineLevel="1" x14ac:dyDescent="0.25">
      <c r="B541" s="83" t="s">
        <v>127</v>
      </c>
      <c r="C541" s="184">
        <v>79833</v>
      </c>
      <c r="D541" s="110" t="s">
        <v>168</v>
      </c>
      <c r="E541" s="105">
        <v>34082</v>
      </c>
      <c r="F541" s="110" t="s">
        <v>168</v>
      </c>
      <c r="G541" s="105">
        <v>113915</v>
      </c>
      <c r="H541" s="110" t="s">
        <v>168</v>
      </c>
      <c r="I541" s="184">
        <v>13730</v>
      </c>
      <c r="J541" s="110" t="s">
        <v>168</v>
      </c>
      <c r="K541" s="105">
        <v>20700</v>
      </c>
      <c r="L541" s="110" t="s">
        <v>168</v>
      </c>
      <c r="M541" s="105">
        <v>34430</v>
      </c>
      <c r="N541" s="110" t="s">
        <v>168</v>
      </c>
      <c r="O541" s="184"/>
      <c r="P541" s="104"/>
      <c r="Q541" s="105"/>
      <c r="R541" s="104"/>
      <c r="S541" s="105"/>
      <c r="T541" s="119"/>
      <c r="U541" s="184"/>
      <c r="V541" s="104"/>
      <c r="W541" s="105"/>
      <c r="X541" s="104"/>
      <c r="Y541" s="105"/>
      <c r="Z541" s="453"/>
      <c r="AA541" s="184">
        <v>50152</v>
      </c>
      <c r="AB541" s="110" t="s">
        <v>168</v>
      </c>
      <c r="AC541" s="105">
        <v>12703</v>
      </c>
      <c r="AD541" s="110" t="s">
        <v>168</v>
      </c>
      <c r="AE541" s="105">
        <v>62855</v>
      </c>
      <c r="AF541" s="110" t="s">
        <v>168</v>
      </c>
      <c r="AG541" s="184"/>
      <c r="AH541" s="104"/>
      <c r="AI541" s="105"/>
      <c r="AJ541" s="104"/>
      <c r="AK541" s="105"/>
      <c r="AL541" s="119"/>
      <c r="AM541" s="184">
        <v>13643</v>
      </c>
      <c r="AN541" s="110" t="s">
        <v>168</v>
      </c>
      <c r="AO541" s="184">
        <v>2322</v>
      </c>
      <c r="AP541" s="110" t="s">
        <v>168</v>
      </c>
      <c r="AQ541" s="105">
        <v>665</v>
      </c>
      <c r="AR541" s="110" t="s">
        <v>168</v>
      </c>
      <c r="AS541" s="105">
        <v>2987</v>
      </c>
      <c r="AT541" s="110" t="s">
        <v>168</v>
      </c>
    </row>
    <row r="542" spans="2:46" s="4" customFormat="1" ht="15" hidden="1" customHeight="1" outlineLevel="1" x14ac:dyDescent="0.25">
      <c r="B542" s="83" t="s">
        <v>128</v>
      </c>
      <c r="C542" s="184">
        <v>86761</v>
      </c>
      <c r="D542" s="110" t="s">
        <v>168</v>
      </c>
      <c r="E542" s="105">
        <v>39315</v>
      </c>
      <c r="F542" s="110" t="s">
        <v>168</v>
      </c>
      <c r="G542" s="105">
        <v>126076</v>
      </c>
      <c r="H542" s="110" t="s">
        <v>168</v>
      </c>
      <c r="I542" s="184">
        <v>17212</v>
      </c>
      <c r="J542" s="110" t="s">
        <v>168</v>
      </c>
      <c r="K542" s="105">
        <v>23762</v>
      </c>
      <c r="L542" s="110" t="s">
        <v>168</v>
      </c>
      <c r="M542" s="105">
        <v>40974</v>
      </c>
      <c r="N542" s="110" t="s">
        <v>168</v>
      </c>
      <c r="O542" s="184"/>
      <c r="P542" s="104"/>
      <c r="Q542" s="105"/>
      <c r="R542" s="104"/>
      <c r="S542" s="105"/>
      <c r="T542" s="119"/>
      <c r="U542" s="184"/>
      <c r="V542" s="104"/>
      <c r="W542" s="105"/>
      <c r="X542" s="104"/>
      <c r="Y542" s="105"/>
      <c r="Z542" s="453"/>
      <c r="AA542" s="184">
        <v>53011</v>
      </c>
      <c r="AB542" s="110" t="s">
        <v>168</v>
      </c>
      <c r="AC542" s="105">
        <v>14205</v>
      </c>
      <c r="AD542" s="110" t="s">
        <v>168</v>
      </c>
      <c r="AE542" s="105">
        <v>67216</v>
      </c>
      <c r="AF542" s="110" t="s">
        <v>168</v>
      </c>
      <c r="AG542" s="184"/>
      <c r="AH542" s="104"/>
      <c r="AI542" s="105"/>
      <c r="AJ542" s="104"/>
      <c r="AK542" s="105"/>
      <c r="AL542" s="119"/>
      <c r="AM542" s="184">
        <v>14243</v>
      </c>
      <c r="AN542" s="110" t="s">
        <v>168</v>
      </c>
      <c r="AO542" s="184">
        <v>2588</v>
      </c>
      <c r="AP542" s="110" t="s">
        <v>168</v>
      </c>
      <c r="AQ542" s="105">
        <v>1055</v>
      </c>
      <c r="AR542" s="110" t="s">
        <v>168</v>
      </c>
      <c r="AS542" s="105">
        <v>3643</v>
      </c>
      <c r="AT542" s="110" t="s">
        <v>168</v>
      </c>
    </row>
    <row r="543" spans="2:46" s="4" customFormat="1" ht="15" hidden="1" customHeight="1" outlineLevel="1" x14ac:dyDescent="0.25">
      <c r="B543" s="83" t="s">
        <v>129</v>
      </c>
      <c r="C543" s="184">
        <v>70584</v>
      </c>
      <c r="D543" s="110" t="s">
        <v>168</v>
      </c>
      <c r="E543" s="105">
        <v>22237</v>
      </c>
      <c r="F543" s="110" t="s">
        <v>168</v>
      </c>
      <c r="G543" s="105">
        <v>92821</v>
      </c>
      <c r="H543" s="110" t="s">
        <v>168</v>
      </c>
      <c r="I543" s="184">
        <v>11540</v>
      </c>
      <c r="J543" s="110" t="s">
        <v>168</v>
      </c>
      <c r="K543" s="105">
        <v>13762</v>
      </c>
      <c r="L543" s="110" t="s">
        <v>168</v>
      </c>
      <c r="M543" s="105">
        <v>25302</v>
      </c>
      <c r="N543" s="110" t="s">
        <v>168</v>
      </c>
      <c r="O543" s="184"/>
      <c r="P543" s="104"/>
      <c r="Q543" s="105"/>
      <c r="R543" s="104"/>
      <c r="S543" s="105"/>
      <c r="T543" s="119"/>
      <c r="U543" s="184"/>
      <c r="V543" s="104"/>
      <c r="W543" s="105"/>
      <c r="X543" s="104"/>
      <c r="Y543" s="105"/>
      <c r="Z543" s="453"/>
      <c r="AA543" s="184">
        <v>44675</v>
      </c>
      <c r="AB543" s="110" t="s">
        <v>168</v>
      </c>
      <c r="AC543" s="105">
        <v>7608</v>
      </c>
      <c r="AD543" s="110" t="s">
        <v>168</v>
      </c>
      <c r="AE543" s="105">
        <v>52283</v>
      </c>
      <c r="AF543" s="110" t="s">
        <v>168</v>
      </c>
      <c r="AG543" s="184"/>
      <c r="AH543" s="104"/>
      <c r="AI543" s="105"/>
      <c r="AJ543" s="104"/>
      <c r="AK543" s="105"/>
      <c r="AL543" s="119"/>
      <c r="AM543" s="184">
        <v>12503</v>
      </c>
      <c r="AN543" s="110" t="s">
        <v>168</v>
      </c>
      <c r="AO543" s="184">
        <v>2154</v>
      </c>
      <c r="AP543" s="110" t="s">
        <v>168</v>
      </c>
      <c r="AQ543" s="105">
        <v>579</v>
      </c>
      <c r="AR543" s="110" t="s">
        <v>168</v>
      </c>
      <c r="AS543" s="105">
        <v>2733</v>
      </c>
      <c r="AT543" s="110" t="s">
        <v>168</v>
      </c>
    </row>
    <row r="544" spans="2:46" s="4" customFormat="1" ht="15" hidden="1" customHeight="1" outlineLevel="1" x14ac:dyDescent="0.25">
      <c r="B544" s="83" t="s">
        <v>152</v>
      </c>
      <c r="C544" s="184">
        <v>63048</v>
      </c>
      <c r="D544" s="110" t="s">
        <v>168</v>
      </c>
      <c r="E544" s="105">
        <v>16793</v>
      </c>
      <c r="F544" s="110" t="s">
        <v>168</v>
      </c>
      <c r="G544" s="105">
        <v>79841</v>
      </c>
      <c r="H544" s="110" t="s">
        <v>168</v>
      </c>
      <c r="I544" s="184">
        <v>9062</v>
      </c>
      <c r="J544" s="110" t="s">
        <v>168</v>
      </c>
      <c r="K544" s="105">
        <v>7892</v>
      </c>
      <c r="L544" s="110" t="s">
        <v>168</v>
      </c>
      <c r="M544" s="105">
        <v>16954</v>
      </c>
      <c r="N544" s="110" t="s">
        <v>168</v>
      </c>
      <c r="O544" s="184"/>
      <c r="P544" s="104"/>
      <c r="Q544" s="105"/>
      <c r="R544" s="104"/>
      <c r="S544" s="105"/>
      <c r="T544" s="119"/>
      <c r="U544" s="184"/>
      <c r="V544" s="104"/>
      <c r="W544" s="105"/>
      <c r="X544" s="104"/>
      <c r="Y544" s="105"/>
      <c r="Z544" s="453"/>
      <c r="AA544" s="184">
        <v>41720</v>
      </c>
      <c r="AB544" s="110" t="s">
        <v>168</v>
      </c>
      <c r="AC544" s="105">
        <v>8390</v>
      </c>
      <c r="AD544" s="110" t="s">
        <v>168</v>
      </c>
      <c r="AE544" s="105">
        <v>50110</v>
      </c>
      <c r="AF544" s="110" t="s">
        <v>168</v>
      </c>
      <c r="AG544" s="184"/>
      <c r="AH544" s="104"/>
      <c r="AI544" s="105"/>
      <c r="AJ544" s="104"/>
      <c r="AK544" s="105"/>
      <c r="AL544" s="119"/>
      <c r="AM544" s="184">
        <v>11424</v>
      </c>
      <c r="AN544" s="110" t="s">
        <v>168</v>
      </c>
      <c r="AO544" s="184">
        <v>1134</v>
      </c>
      <c r="AP544" s="110" t="s">
        <v>168</v>
      </c>
      <c r="AQ544" s="105">
        <v>219</v>
      </c>
      <c r="AR544" s="110" t="s">
        <v>168</v>
      </c>
      <c r="AS544" s="105">
        <v>1353</v>
      </c>
      <c r="AT544" s="110" t="s">
        <v>168</v>
      </c>
    </row>
    <row r="545" spans="2:52" s="4" customFormat="1" ht="15" hidden="1" customHeight="1" outlineLevel="1" x14ac:dyDescent="0.25">
      <c r="B545" s="83" t="s">
        <v>132</v>
      </c>
      <c r="C545" s="184">
        <v>57432</v>
      </c>
      <c r="D545" s="110" t="s">
        <v>168</v>
      </c>
      <c r="E545" s="105">
        <v>19844</v>
      </c>
      <c r="F545" s="110" t="s">
        <v>168</v>
      </c>
      <c r="G545" s="105">
        <v>77276</v>
      </c>
      <c r="H545" s="110" t="s">
        <v>168</v>
      </c>
      <c r="I545" s="184">
        <v>7862</v>
      </c>
      <c r="J545" s="110" t="s">
        <v>168</v>
      </c>
      <c r="K545" s="105">
        <v>7888</v>
      </c>
      <c r="L545" s="110" t="s">
        <v>168</v>
      </c>
      <c r="M545" s="105">
        <v>15750</v>
      </c>
      <c r="N545" s="110" t="s">
        <v>168</v>
      </c>
      <c r="O545" s="184"/>
      <c r="P545" s="104"/>
      <c r="Q545" s="105"/>
      <c r="R545" s="104"/>
      <c r="S545" s="105"/>
      <c r="T545" s="119"/>
      <c r="U545" s="184"/>
      <c r="V545" s="104"/>
      <c r="W545" s="105"/>
      <c r="X545" s="104"/>
      <c r="Y545" s="105"/>
      <c r="Z545" s="453"/>
      <c r="AA545" s="184">
        <v>36401</v>
      </c>
      <c r="AB545" s="110" t="s">
        <v>168</v>
      </c>
      <c r="AC545" s="105">
        <v>11506</v>
      </c>
      <c r="AD545" s="110" t="s">
        <v>168</v>
      </c>
      <c r="AE545" s="105">
        <v>47907</v>
      </c>
      <c r="AF545" s="110" t="s">
        <v>168</v>
      </c>
      <c r="AG545" s="184"/>
      <c r="AH545" s="104"/>
      <c r="AI545" s="105"/>
      <c r="AJ545" s="104"/>
      <c r="AK545" s="105"/>
      <c r="AL545" s="119"/>
      <c r="AM545" s="184">
        <v>12279</v>
      </c>
      <c r="AN545" s="110" t="s">
        <v>168</v>
      </c>
      <c r="AO545" s="184">
        <v>1173</v>
      </c>
      <c r="AP545" s="110" t="s">
        <v>168</v>
      </c>
      <c r="AQ545" s="105">
        <v>167</v>
      </c>
      <c r="AR545" s="110" t="s">
        <v>168</v>
      </c>
      <c r="AS545" s="105">
        <v>1340</v>
      </c>
      <c r="AT545" s="110" t="s">
        <v>168</v>
      </c>
    </row>
    <row r="546" spans="2:52" s="4" customFormat="1" ht="15" hidden="1" customHeight="1" outlineLevel="1" x14ac:dyDescent="0.25">
      <c r="B546" s="83" t="s">
        <v>133</v>
      </c>
      <c r="C546" s="184">
        <v>80665</v>
      </c>
      <c r="D546" s="110" t="s">
        <v>168</v>
      </c>
      <c r="E546" s="105">
        <v>37178</v>
      </c>
      <c r="F546" s="110" t="s">
        <v>168</v>
      </c>
      <c r="G546" s="105">
        <v>117843</v>
      </c>
      <c r="H546" s="110" t="s">
        <v>168</v>
      </c>
      <c r="I546" s="184">
        <v>13626</v>
      </c>
      <c r="J546" s="110" t="s">
        <v>168</v>
      </c>
      <c r="K546" s="105">
        <v>18100</v>
      </c>
      <c r="L546" s="110" t="s">
        <v>168</v>
      </c>
      <c r="M546" s="105">
        <v>31726</v>
      </c>
      <c r="N546" s="110" t="s">
        <v>168</v>
      </c>
      <c r="O546" s="184"/>
      <c r="P546" s="104"/>
      <c r="Q546" s="105"/>
      <c r="R546" s="104"/>
      <c r="S546" s="105"/>
      <c r="T546" s="119"/>
      <c r="U546" s="184"/>
      <c r="V546" s="104"/>
      <c r="W546" s="105"/>
      <c r="X546" s="104"/>
      <c r="Y546" s="105"/>
      <c r="Z546" s="453"/>
      <c r="AA546" s="184">
        <v>51847</v>
      </c>
      <c r="AB546" s="110" t="s">
        <v>168</v>
      </c>
      <c r="AC546" s="105">
        <v>18046</v>
      </c>
      <c r="AD546" s="110" t="s">
        <v>168</v>
      </c>
      <c r="AE546" s="105">
        <v>69893</v>
      </c>
      <c r="AF546" s="110" t="s">
        <v>168</v>
      </c>
      <c r="AG546" s="184"/>
      <c r="AH546" s="104"/>
      <c r="AI546" s="105"/>
      <c r="AJ546" s="104"/>
      <c r="AK546" s="105"/>
      <c r="AL546" s="119"/>
      <c r="AM546" s="184">
        <v>13413</v>
      </c>
      <c r="AN546" s="110" t="s">
        <v>168</v>
      </c>
      <c r="AO546" s="184">
        <v>2096</v>
      </c>
      <c r="AP546" s="110" t="s">
        <v>168</v>
      </c>
      <c r="AQ546" s="105">
        <v>715</v>
      </c>
      <c r="AR546" s="110" t="s">
        <v>168</v>
      </c>
      <c r="AS546" s="105">
        <v>2811</v>
      </c>
      <c r="AT546" s="110" t="s">
        <v>168</v>
      </c>
    </row>
    <row r="547" spans="2:52" s="4" customFormat="1" ht="15" hidden="1" customHeight="1" outlineLevel="1" x14ac:dyDescent="0.25">
      <c r="B547" s="83" t="s">
        <v>134</v>
      </c>
      <c r="C547" s="184">
        <v>91306</v>
      </c>
      <c r="D547" s="110" t="s">
        <v>168</v>
      </c>
      <c r="E547" s="105">
        <v>38689</v>
      </c>
      <c r="F547" s="110" t="s">
        <v>168</v>
      </c>
      <c r="G547" s="105">
        <v>129995</v>
      </c>
      <c r="H547" s="110" t="s">
        <v>168</v>
      </c>
      <c r="I547" s="184">
        <v>14885</v>
      </c>
      <c r="J547" s="110" t="s">
        <v>168</v>
      </c>
      <c r="K547" s="105">
        <v>17633</v>
      </c>
      <c r="L547" s="110" t="s">
        <v>168</v>
      </c>
      <c r="M547" s="105">
        <v>32518</v>
      </c>
      <c r="N547" s="110" t="s">
        <v>168</v>
      </c>
      <c r="O547" s="184"/>
      <c r="P547" s="104"/>
      <c r="Q547" s="105"/>
      <c r="R547" s="104"/>
      <c r="S547" s="105"/>
      <c r="T547" s="119"/>
      <c r="U547" s="184"/>
      <c r="V547" s="104"/>
      <c r="W547" s="105"/>
      <c r="X547" s="104"/>
      <c r="Y547" s="105"/>
      <c r="Z547" s="453"/>
      <c r="AA547" s="184">
        <v>59716</v>
      </c>
      <c r="AB547" s="110" t="s">
        <v>168</v>
      </c>
      <c r="AC547" s="105">
        <v>19844</v>
      </c>
      <c r="AD547" s="110" t="s">
        <v>168</v>
      </c>
      <c r="AE547" s="105">
        <v>79560</v>
      </c>
      <c r="AF547" s="110" t="s">
        <v>168</v>
      </c>
      <c r="AG547" s="184"/>
      <c r="AH547" s="104"/>
      <c r="AI547" s="105"/>
      <c r="AJ547" s="104"/>
      <c r="AK547" s="105"/>
      <c r="AL547" s="119"/>
      <c r="AM547" s="184">
        <v>14149</v>
      </c>
      <c r="AN547" s="110" t="s">
        <v>168</v>
      </c>
      <c r="AO547" s="184">
        <v>2856</v>
      </c>
      <c r="AP547" s="110" t="s">
        <v>168</v>
      </c>
      <c r="AQ547" s="105">
        <v>912</v>
      </c>
      <c r="AR547" s="110" t="s">
        <v>168</v>
      </c>
      <c r="AS547" s="105">
        <v>3768</v>
      </c>
      <c r="AT547" s="110" t="s">
        <v>168</v>
      </c>
    </row>
    <row r="548" spans="2:52" s="4" customFormat="1" ht="15" hidden="1" customHeight="1" outlineLevel="1" x14ac:dyDescent="0.25">
      <c r="B548" s="83" t="s">
        <v>135</v>
      </c>
      <c r="C548" s="184">
        <v>77086</v>
      </c>
      <c r="D548" s="110" t="s">
        <v>168</v>
      </c>
      <c r="E548" s="105">
        <v>33141</v>
      </c>
      <c r="F548" s="110" t="s">
        <v>168</v>
      </c>
      <c r="G548" s="105">
        <v>110227</v>
      </c>
      <c r="H548" s="110" t="s">
        <v>168</v>
      </c>
      <c r="I548" s="184">
        <v>11002</v>
      </c>
      <c r="J548" s="110" t="s">
        <v>168</v>
      </c>
      <c r="K548" s="105">
        <v>14215</v>
      </c>
      <c r="L548" s="110" t="s">
        <v>168</v>
      </c>
      <c r="M548" s="105">
        <v>25217</v>
      </c>
      <c r="N548" s="110" t="s">
        <v>168</v>
      </c>
      <c r="O548" s="184"/>
      <c r="P548" s="104"/>
      <c r="Q548" s="105"/>
      <c r="R548" s="104"/>
      <c r="S548" s="105"/>
      <c r="T548" s="119"/>
      <c r="U548" s="184"/>
      <c r="V548" s="104"/>
      <c r="W548" s="105"/>
      <c r="X548" s="104"/>
      <c r="Y548" s="105"/>
      <c r="Z548" s="453"/>
      <c r="AA548" s="184">
        <v>50732</v>
      </c>
      <c r="AB548" s="110" t="s">
        <v>168</v>
      </c>
      <c r="AC548" s="105">
        <v>18196</v>
      </c>
      <c r="AD548" s="110" t="s">
        <v>168</v>
      </c>
      <c r="AE548" s="105">
        <v>68928</v>
      </c>
      <c r="AF548" s="110" t="s">
        <v>168</v>
      </c>
      <c r="AG548" s="184"/>
      <c r="AH548" s="104"/>
      <c r="AI548" s="105"/>
      <c r="AJ548" s="104"/>
      <c r="AK548" s="105"/>
      <c r="AL548" s="119"/>
      <c r="AM548" s="184">
        <v>14296</v>
      </c>
      <c r="AN548" s="110" t="s">
        <v>168</v>
      </c>
      <c r="AO548" s="184">
        <v>1353</v>
      </c>
      <c r="AP548" s="110" t="s">
        <v>168</v>
      </c>
      <c r="AQ548" s="105">
        <v>433</v>
      </c>
      <c r="AR548" s="110" t="s">
        <v>168</v>
      </c>
      <c r="AS548" s="105">
        <v>1786</v>
      </c>
      <c r="AT548" s="110" t="s">
        <v>168</v>
      </c>
    </row>
    <row r="549" spans="2:52" s="4" customFormat="1" ht="15" hidden="1" customHeight="1" outlineLevel="1" x14ac:dyDescent="0.25">
      <c r="B549" s="83" t="s">
        <v>153</v>
      </c>
      <c r="C549" s="184">
        <v>85380</v>
      </c>
      <c r="D549" s="110" t="s">
        <v>168</v>
      </c>
      <c r="E549" s="105">
        <v>35614</v>
      </c>
      <c r="F549" s="110" t="s">
        <v>168</v>
      </c>
      <c r="G549" s="105">
        <v>120994</v>
      </c>
      <c r="H549" s="110" t="s">
        <v>168</v>
      </c>
      <c r="I549" s="184">
        <v>14051</v>
      </c>
      <c r="J549" s="110" t="s">
        <v>168</v>
      </c>
      <c r="K549" s="105">
        <v>17411</v>
      </c>
      <c r="L549" s="110" t="s">
        <v>168</v>
      </c>
      <c r="M549" s="105">
        <v>31462</v>
      </c>
      <c r="N549" s="110" t="s">
        <v>168</v>
      </c>
      <c r="O549" s="184"/>
      <c r="P549" s="104"/>
      <c r="Q549" s="105"/>
      <c r="R549" s="104"/>
      <c r="S549" s="105"/>
      <c r="T549" s="119"/>
      <c r="U549" s="184"/>
      <c r="V549" s="104"/>
      <c r="W549" s="105"/>
      <c r="X549" s="104"/>
      <c r="Y549" s="105"/>
      <c r="Z549" s="453"/>
      <c r="AA549" s="184">
        <v>55474</v>
      </c>
      <c r="AB549" s="110" t="s">
        <v>168</v>
      </c>
      <c r="AC549" s="105">
        <v>17271</v>
      </c>
      <c r="AD549" s="110" t="s">
        <v>168</v>
      </c>
      <c r="AE549" s="105">
        <v>72745</v>
      </c>
      <c r="AF549" s="110" t="s">
        <v>168</v>
      </c>
      <c r="AG549" s="184"/>
      <c r="AH549" s="104"/>
      <c r="AI549" s="105"/>
      <c r="AJ549" s="104"/>
      <c r="AK549" s="105"/>
      <c r="AL549" s="119"/>
      <c r="AM549" s="184">
        <v>13987</v>
      </c>
      <c r="AN549" s="110" t="s">
        <v>168</v>
      </c>
      <c r="AO549" s="184">
        <v>2173</v>
      </c>
      <c r="AP549" s="110" t="s">
        <v>168</v>
      </c>
      <c r="AQ549" s="105">
        <v>627</v>
      </c>
      <c r="AR549" s="110" t="s">
        <v>168</v>
      </c>
      <c r="AS549" s="105">
        <v>2800</v>
      </c>
      <c r="AT549" s="110" t="s">
        <v>168</v>
      </c>
    </row>
    <row r="550" spans="2:52" s="4" customFormat="1" ht="15" hidden="1" customHeight="1" outlineLevel="1" x14ac:dyDescent="0.25">
      <c r="B550" s="83" t="s">
        <v>124</v>
      </c>
      <c r="C550" s="184">
        <v>86060</v>
      </c>
      <c r="D550" s="110" t="s">
        <v>168</v>
      </c>
      <c r="E550" s="105">
        <v>42578</v>
      </c>
      <c r="F550" s="110" t="s">
        <v>168</v>
      </c>
      <c r="G550" s="105">
        <v>128638</v>
      </c>
      <c r="H550" s="110" t="s">
        <v>168</v>
      </c>
      <c r="I550" s="184">
        <v>16623</v>
      </c>
      <c r="J550" s="110" t="s">
        <v>168</v>
      </c>
      <c r="K550" s="105">
        <v>20982</v>
      </c>
      <c r="L550" s="110" t="s">
        <v>168</v>
      </c>
      <c r="M550" s="105">
        <v>37605</v>
      </c>
      <c r="N550" s="110" t="s">
        <v>168</v>
      </c>
      <c r="O550" s="184"/>
      <c r="P550" s="104"/>
      <c r="Q550" s="105"/>
      <c r="R550" s="104"/>
      <c r="S550" s="105"/>
      <c r="T550" s="119"/>
      <c r="U550" s="184"/>
      <c r="V550" s="104"/>
      <c r="W550" s="105"/>
      <c r="X550" s="104"/>
      <c r="Y550" s="105"/>
      <c r="Z550" s="453"/>
      <c r="AA550" s="184">
        <v>53824</v>
      </c>
      <c r="AB550" s="110" t="s">
        <v>168</v>
      </c>
      <c r="AC550" s="105">
        <v>20439</v>
      </c>
      <c r="AD550" s="110" t="s">
        <v>168</v>
      </c>
      <c r="AE550" s="105">
        <v>74263</v>
      </c>
      <c r="AF550" s="110" t="s">
        <v>168</v>
      </c>
      <c r="AG550" s="184"/>
      <c r="AH550" s="104"/>
      <c r="AI550" s="105"/>
      <c r="AJ550" s="104"/>
      <c r="AK550" s="105"/>
      <c r="AL550" s="119"/>
      <c r="AM550" s="184">
        <v>12652</v>
      </c>
      <c r="AN550" s="110" t="s">
        <v>168</v>
      </c>
      <c r="AO550" s="184">
        <v>3277</v>
      </c>
      <c r="AP550" s="110" t="s">
        <v>168</v>
      </c>
      <c r="AQ550" s="105">
        <v>841</v>
      </c>
      <c r="AR550" s="110" t="s">
        <v>168</v>
      </c>
      <c r="AS550" s="105">
        <v>4118</v>
      </c>
      <c r="AT550" s="110" t="s">
        <v>168</v>
      </c>
    </row>
    <row r="551" spans="2:52" s="4" customFormat="1" ht="15" hidden="1" customHeight="1" outlineLevel="1" x14ac:dyDescent="0.25">
      <c r="B551" s="83" t="s">
        <v>125</v>
      </c>
      <c r="C551" s="184">
        <v>84194</v>
      </c>
      <c r="D551" s="110" t="s">
        <v>168</v>
      </c>
      <c r="E551" s="105">
        <v>45196</v>
      </c>
      <c r="F551" s="110" t="s">
        <v>168</v>
      </c>
      <c r="G551" s="105">
        <v>129390</v>
      </c>
      <c r="H551" s="110" t="s">
        <v>168</v>
      </c>
      <c r="I551" s="184">
        <v>16268</v>
      </c>
      <c r="J551" s="110" t="s">
        <v>168</v>
      </c>
      <c r="K551" s="105">
        <v>24204</v>
      </c>
      <c r="L551" s="110" t="s">
        <v>168</v>
      </c>
      <c r="M551" s="105">
        <v>40472</v>
      </c>
      <c r="N551" s="110" t="s">
        <v>168</v>
      </c>
      <c r="O551" s="184"/>
      <c r="P551" s="104"/>
      <c r="Q551" s="105"/>
      <c r="R551" s="104"/>
      <c r="S551" s="105"/>
      <c r="T551" s="119"/>
      <c r="U551" s="184"/>
      <c r="V551" s="104"/>
      <c r="W551" s="105"/>
      <c r="X551" s="104"/>
      <c r="Y551" s="105"/>
      <c r="Z551" s="453"/>
      <c r="AA551" s="184">
        <v>51124</v>
      </c>
      <c r="AB551" s="110" t="s">
        <v>168</v>
      </c>
      <c r="AC551" s="105">
        <v>19608</v>
      </c>
      <c r="AD551" s="110" t="s">
        <v>168</v>
      </c>
      <c r="AE551" s="105">
        <v>70732</v>
      </c>
      <c r="AF551" s="110" t="s">
        <v>168</v>
      </c>
      <c r="AG551" s="184"/>
      <c r="AH551" s="104"/>
      <c r="AI551" s="105"/>
      <c r="AJ551" s="104"/>
      <c r="AK551" s="105"/>
      <c r="AL551" s="119"/>
      <c r="AM551" s="184">
        <v>13565</v>
      </c>
      <c r="AN551" s="110" t="s">
        <v>168</v>
      </c>
      <c r="AO551" s="184">
        <v>3556</v>
      </c>
      <c r="AP551" s="110" t="s">
        <v>168</v>
      </c>
      <c r="AQ551" s="105">
        <v>1065</v>
      </c>
      <c r="AR551" s="110" t="s">
        <v>168</v>
      </c>
      <c r="AS551" s="105">
        <v>4621</v>
      </c>
      <c r="AT551" s="110" t="s">
        <v>168</v>
      </c>
    </row>
    <row r="552" spans="2:52" s="4" customFormat="1" ht="16.5" collapsed="1" thickBot="1" x14ac:dyDescent="0.3">
      <c r="B552" s="106">
        <v>1978</v>
      </c>
      <c r="C552" s="194">
        <v>946211</v>
      </c>
      <c r="D552" s="108" t="s">
        <v>168</v>
      </c>
      <c r="E552" s="109">
        <v>404174</v>
      </c>
      <c r="F552" s="108" t="s">
        <v>168</v>
      </c>
      <c r="G552" s="109">
        <v>1350385</v>
      </c>
      <c r="H552" s="108" t="s">
        <v>168</v>
      </c>
      <c r="I552" s="194">
        <v>161843</v>
      </c>
      <c r="J552" s="108" t="s">
        <v>168</v>
      </c>
      <c r="K552" s="109">
        <v>210404</v>
      </c>
      <c r="L552" s="108" t="s">
        <v>168</v>
      </c>
      <c r="M552" s="109">
        <v>372247</v>
      </c>
      <c r="N552" s="108" t="s">
        <v>168</v>
      </c>
      <c r="O552" s="455"/>
      <c r="P552" s="116"/>
      <c r="Q552" s="117"/>
      <c r="R552" s="116"/>
      <c r="S552" s="117"/>
      <c r="T552" s="202"/>
      <c r="U552" s="455"/>
      <c r="V552" s="116"/>
      <c r="W552" s="117"/>
      <c r="X552" s="116"/>
      <c r="Y552" s="117"/>
      <c r="Z552" s="456"/>
      <c r="AA552" s="194">
        <v>601094</v>
      </c>
      <c r="AB552" s="108" t="s">
        <v>168</v>
      </c>
      <c r="AC552" s="109">
        <v>182313</v>
      </c>
      <c r="AD552" s="108" t="s">
        <v>168</v>
      </c>
      <c r="AE552" s="109">
        <v>783407</v>
      </c>
      <c r="AF552" s="108" t="s">
        <v>168</v>
      </c>
      <c r="AG552" s="455"/>
      <c r="AH552" s="116"/>
      <c r="AI552" s="117"/>
      <c r="AJ552" s="116"/>
      <c r="AK552" s="117"/>
      <c r="AL552" s="202"/>
      <c r="AM552" s="194">
        <v>159456</v>
      </c>
      <c r="AN552" s="108" t="s">
        <v>168</v>
      </c>
      <c r="AO552" s="194">
        <v>27140</v>
      </c>
      <c r="AP552" s="108" t="s">
        <v>168</v>
      </c>
      <c r="AQ552" s="109">
        <v>8135</v>
      </c>
      <c r="AR552" s="108" t="s">
        <v>168</v>
      </c>
      <c r="AS552" s="109">
        <v>35275</v>
      </c>
      <c r="AT552" s="108" t="s">
        <v>168</v>
      </c>
    </row>
    <row r="553" spans="2:52" s="4" customFormat="1" ht="6" customHeight="1" x14ac:dyDescent="0.25">
      <c r="B553" s="83"/>
      <c r="C553" s="83"/>
      <c r="D553" s="83"/>
      <c r="E553" s="83"/>
      <c r="F553" s="83"/>
      <c r="G553" s="83"/>
      <c r="H553" s="83"/>
      <c r="I553" s="26"/>
      <c r="J553" s="119"/>
      <c r="K553" s="26"/>
      <c r="L553" s="119"/>
      <c r="M553" s="26"/>
      <c r="N553" s="119"/>
      <c r="O553" s="26"/>
      <c r="P553" s="119"/>
      <c r="Q553" s="26"/>
      <c r="R553" s="119"/>
      <c r="S553" s="26"/>
      <c r="T553" s="119"/>
      <c r="U553" s="26"/>
      <c r="V553" s="119"/>
      <c r="W553" s="26"/>
      <c r="X553" s="119"/>
      <c r="Y553" s="26"/>
      <c r="Z553" s="119"/>
      <c r="AA553" s="26"/>
      <c r="AB553" s="119"/>
      <c r="AC553" s="26"/>
      <c r="AD553" s="119"/>
      <c r="AE553" s="26"/>
      <c r="AF553" s="119"/>
      <c r="AG553" s="26"/>
      <c r="AH553" s="119"/>
      <c r="AI553" s="26"/>
      <c r="AJ553" s="119"/>
      <c r="AK553" s="26"/>
      <c r="AL553" s="119"/>
      <c r="AM553" s="26"/>
      <c r="AN553" s="119"/>
      <c r="AO553" s="26"/>
      <c r="AP553" s="119"/>
      <c r="AQ553" s="26"/>
      <c r="AR553" s="119"/>
      <c r="AS553" s="26"/>
      <c r="AT553" s="119"/>
    </row>
    <row r="554" spans="2:52" s="4" customFormat="1" x14ac:dyDescent="0.25">
      <c r="B554" s="760" t="s">
        <v>142</v>
      </c>
      <c r="C554" s="760"/>
      <c r="D554" s="760"/>
      <c r="E554" s="760"/>
      <c r="F554" s="760"/>
      <c r="G554" s="760"/>
      <c r="H554" s="760"/>
      <c r="I554" s="344"/>
      <c r="J554" s="344"/>
      <c r="K554" s="344"/>
      <c r="L554" s="344"/>
      <c r="M554" s="344"/>
      <c r="N554" s="344"/>
      <c r="O554" s="344"/>
      <c r="P554" s="344"/>
      <c r="Q554" s="344"/>
      <c r="R554" s="344"/>
      <c r="S554" s="344"/>
      <c r="T554" s="344"/>
      <c r="U554" s="344"/>
      <c r="V554" s="344"/>
      <c r="W554" s="344"/>
      <c r="X554" s="344"/>
      <c r="Y554" s="344"/>
      <c r="Z554" s="344"/>
      <c r="AA554" s="344"/>
      <c r="AB554" s="344"/>
      <c r="AC554" s="344"/>
      <c r="AD554" s="344"/>
      <c r="AE554" s="344"/>
      <c r="AF554" s="344"/>
      <c r="AG554" s="344"/>
      <c r="AH554" s="344"/>
      <c r="AI554" s="344"/>
      <c r="AJ554" s="344"/>
      <c r="AK554" s="344"/>
      <c r="AL554" s="344"/>
      <c r="AM554" s="137"/>
      <c r="AN554" s="137"/>
      <c r="AO554" s="344"/>
      <c r="AP554" s="344"/>
      <c r="AQ554" s="344"/>
      <c r="AR554" s="344"/>
      <c r="AS554" s="344"/>
      <c r="AT554" s="344"/>
    </row>
    <row r="555" spans="2:52" s="4" customFormat="1" x14ac:dyDescent="0.25">
      <c r="B555" s="766" t="s">
        <v>108</v>
      </c>
      <c r="C555" s="766"/>
      <c r="D555" s="766"/>
      <c r="E555" s="766"/>
      <c r="F555" s="766"/>
      <c r="G555" s="766"/>
      <c r="H555" s="766"/>
      <c r="I555" s="26"/>
      <c r="J555" s="119"/>
      <c r="K555" s="26"/>
      <c r="L555" s="119"/>
      <c r="M555" s="26"/>
      <c r="N555" s="119"/>
      <c r="O555" s="26"/>
      <c r="P555" s="119"/>
      <c r="Q555" s="26"/>
      <c r="R555" s="119"/>
      <c r="S555" s="26"/>
      <c r="T555" s="119"/>
      <c r="U555" s="26"/>
      <c r="V555" s="119"/>
      <c r="W555" s="26"/>
      <c r="X555" s="119"/>
      <c r="Y555" s="26"/>
      <c r="Z555" s="119"/>
      <c r="AA555" s="26"/>
      <c r="AB555" s="119"/>
      <c r="AC555" s="26"/>
      <c r="AD555" s="119"/>
      <c r="AE555" s="26"/>
      <c r="AF555" s="119"/>
      <c r="AG555" s="26"/>
      <c r="AH555" s="119"/>
      <c r="AI555" s="26"/>
      <c r="AJ555" s="119"/>
      <c r="AK555" s="26"/>
      <c r="AL555" s="119"/>
      <c r="AM555" s="26"/>
      <c r="AN555" s="119"/>
      <c r="AO555" s="26"/>
      <c r="AP555" s="119"/>
      <c r="AQ555" s="26"/>
      <c r="AR555" s="119"/>
      <c r="AS555" s="26"/>
      <c r="AT555" s="119"/>
    </row>
    <row r="556" spans="2:52" s="4" customFormat="1" x14ac:dyDescent="0.25">
      <c r="B556" s="83"/>
      <c r="C556" s="83"/>
      <c r="D556" s="83"/>
      <c r="E556" s="83"/>
      <c r="F556" s="83"/>
      <c r="G556" s="83"/>
      <c r="H556" s="83"/>
      <c r="I556" s="26"/>
      <c r="J556" s="119"/>
      <c r="K556" s="26"/>
      <c r="L556" s="119"/>
      <c r="M556" s="26"/>
      <c r="N556" s="119"/>
      <c r="O556" s="26"/>
      <c r="P556" s="119"/>
      <c r="Q556" s="26"/>
      <c r="R556" s="119"/>
      <c r="S556" s="26"/>
      <c r="T556" s="119"/>
      <c r="U556" s="26"/>
      <c r="V556" s="119"/>
      <c r="W556" s="26"/>
      <c r="X556" s="119"/>
      <c r="Y556" s="26"/>
      <c r="Z556" s="119"/>
      <c r="AA556" s="26"/>
      <c r="AB556" s="119"/>
      <c r="AC556" s="26"/>
      <c r="AD556" s="119"/>
      <c r="AE556" s="26"/>
      <c r="AF556" s="119"/>
      <c r="AG556" s="26"/>
      <c r="AH556" s="119"/>
      <c r="AI556" s="26"/>
      <c r="AJ556" s="119"/>
      <c r="AK556" s="26"/>
      <c r="AL556" s="119"/>
      <c r="AM556" s="26"/>
      <c r="AN556" s="119"/>
      <c r="AO556" s="26"/>
      <c r="AP556" s="119"/>
      <c r="AQ556" s="26"/>
      <c r="AR556" s="119"/>
      <c r="AS556" s="26"/>
      <c r="AT556" s="119"/>
    </row>
    <row r="557" spans="2:52" s="4" customFormat="1" x14ac:dyDescent="0.25">
      <c r="B557" s="83"/>
      <c r="C557" s="83"/>
      <c r="D557" s="83"/>
      <c r="E557" s="83"/>
      <c r="F557" s="83"/>
      <c r="G557" s="83"/>
      <c r="H557" s="83"/>
      <c r="I557" s="26"/>
      <c r="J557" s="119"/>
      <c r="K557" s="26"/>
      <c r="L557" s="119"/>
      <c r="M557" s="26"/>
      <c r="N557" s="119"/>
      <c r="O557" s="26"/>
      <c r="P557" s="119"/>
      <c r="Q557" s="26"/>
      <c r="R557" s="119"/>
      <c r="S557" s="26"/>
      <c r="T557" s="119"/>
      <c r="U557" s="26"/>
      <c r="V557" s="119"/>
      <c r="W557" s="26"/>
      <c r="X557" s="119"/>
      <c r="Y557" s="26"/>
      <c r="Z557" s="119"/>
      <c r="AA557" s="26"/>
      <c r="AB557" s="119"/>
      <c r="AC557" s="26"/>
      <c r="AD557" s="119"/>
      <c r="AE557" s="26"/>
      <c r="AF557" s="119"/>
      <c r="AG557" s="26"/>
      <c r="AH557" s="119"/>
      <c r="AI557" s="26"/>
      <c r="AJ557" s="119"/>
      <c r="AK557" s="26"/>
      <c r="AL557" s="119"/>
      <c r="AM557" s="26"/>
      <c r="AN557" s="119"/>
      <c r="AO557" s="26"/>
      <c r="AP557" s="119"/>
      <c r="AQ557" s="26"/>
      <c r="AR557" s="119"/>
      <c r="AS557" s="26"/>
      <c r="AT557" s="119"/>
    </row>
    <row r="558" spans="2:52" s="4" customFormat="1" x14ac:dyDescent="0.25">
      <c r="B558" s="83"/>
      <c r="C558" s="83"/>
      <c r="D558" s="83"/>
      <c r="E558" s="83"/>
      <c r="F558" s="83"/>
      <c r="G558" s="83"/>
      <c r="H558" s="83"/>
      <c r="I558" s="26"/>
      <c r="J558" s="119"/>
      <c r="K558" s="26"/>
      <c r="L558" s="119"/>
      <c r="M558" s="26"/>
      <c r="N558" s="119"/>
      <c r="O558" s="26"/>
      <c r="P558" s="119"/>
      <c r="Q558" s="26"/>
      <c r="R558" s="119"/>
      <c r="S558" s="26"/>
      <c r="T558" s="119"/>
      <c r="U558" s="26"/>
      <c r="V558" s="119"/>
      <c r="W558" s="26"/>
      <c r="X558" s="119"/>
      <c r="Y558" s="26"/>
      <c r="Z558" s="119"/>
      <c r="AA558" s="26"/>
      <c r="AB558" s="119"/>
      <c r="AC558" s="26"/>
      <c r="AD558" s="119"/>
      <c r="AE558" s="26"/>
      <c r="AF558" s="119"/>
      <c r="AG558" s="26"/>
      <c r="AH558" s="119"/>
      <c r="AI558" s="26"/>
      <c r="AJ558" s="119"/>
      <c r="AK558" s="26"/>
      <c r="AL558" s="119"/>
      <c r="AM558" s="26"/>
      <c r="AN558" s="119"/>
      <c r="AO558" s="26"/>
      <c r="AP558" s="119"/>
      <c r="AQ558" s="26"/>
      <c r="AR558" s="119"/>
      <c r="AS558" s="26"/>
      <c r="AT558" s="119"/>
    </row>
    <row r="559" spans="2:52" x14ac:dyDescent="0.25">
      <c r="B559" s="121"/>
      <c r="C559" s="121"/>
      <c r="D559" s="121"/>
      <c r="E559" s="121"/>
      <c r="F559" s="121"/>
      <c r="G559" s="121"/>
      <c r="H559" s="121"/>
      <c r="I559" s="122"/>
      <c r="J559" s="119"/>
      <c r="K559" s="122"/>
      <c r="L559" s="119"/>
      <c r="M559" s="122"/>
      <c r="N559" s="119"/>
      <c r="O559" s="122"/>
      <c r="P559" s="119"/>
      <c r="Q559" s="122"/>
      <c r="R559" s="119"/>
      <c r="S559" s="122"/>
      <c r="T559" s="119"/>
      <c r="U559" s="122"/>
      <c r="V559" s="119"/>
      <c r="W559" s="122"/>
      <c r="X559" s="119"/>
      <c r="Y559" s="122"/>
      <c r="Z559" s="119"/>
      <c r="AA559" s="122"/>
      <c r="AB559" s="119"/>
      <c r="AC559" s="122"/>
      <c r="AD559" s="119"/>
      <c r="AE559" s="122"/>
      <c r="AF559" s="119"/>
      <c r="AG559" s="122"/>
      <c r="AH559" s="119"/>
      <c r="AI559" s="122"/>
      <c r="AJ559" s="119"/>
      <c r="AK559" s="122"/>
      <c r="AL559" s="119"/>
      <c r="AM559" s="122"/>
      <c r="AN559" s="119"/>
      <c r="AO559" s="122"/>
      <c r="AP559" s="119"/>
      <c r="AQ559" s="122"/>
      <c r="AR559" s="119"/>
      <c r="AS559" s="122"/>
      <c r="AT559" s="119"/>
      <c r="AU559"/>
      <c r="AV559"/>
      <c r="AW559"/>
      <c r="AX559"/>
      <c r="AY559"/>
      <c r="AZ559"/>
    </row>
    <row r="560" spans="2:52" x14ac:dyDescent="0.25">
      <c r="B560" s="121"/>
      <c r="C560" s="121"/>
      <c r="D560" s="121"/>
      <c r="E560" s="121"/>
      <c r="F560" s="121"/>
      <c r="G560" s="121"/>
      <c r="H560" s="121"/>
      <c r="I560" s="122"/>
      <c r="J560" s="119"/>
      <c r="K560" s="122"/>
      <c r="L560" s="119"/>
      <c r="M560" s="122"/>
      <c r="N560" s="119"/>
      <c r="O560" s="122"/>
      <c r="P560" s="119"/>
      <c r="Q560" s="122"/>
      <c r="R560" s="119"/>
      <c r="S560" s="122"/>
      <c r="T560" s="119"/>
      <c r="U560" s="122"/>
      <c r="V560" s="119"/>
      <c r="W560" s="122"/>
      <c r="X560" s="119"/>
      <c r="Y560" s="122"/>
      <c r="Z560" s="119"/>
      <c r="AA560" s="122"/>
      <c r="AB560" s="119"/>
      <c r="AC560" s="122"/>
      <c r="AD560" s="119"/>
      <c r="AE560" s="122"/>
      <c r="AF560" s="119"/>
      <c r="AG560" s="122"/>
      <c r="AH560" s="119"/>
      <c r="AI560" s="122"/>
      <c r="AJ560" s="119"/>
      <c r="AK560" s="122"/>
      <c r="AL560" s="119"/>
      <c r="AM560" s="122"/>
      <c r="AN560" s="119"/>
      <c r="AO560" s="122"/>
      <c r="AP560" s="119"/>
      <c r="AQ560" s="122"/>
      <c r="AR560" s="119"/>
      <c r="AS560" s="122"/>
      <c r="AT560" s="119"/>
      <c r="AU560"/>
      <c r="AV560"/>
      <c r="AW560"/>
      <c r="AX560"/>
      <c r="AY560"/>
      <c r="AZ560"/>
    </row>
    <row r="561" spans="2:52" x14ac:dyDescent="0.25">
      <c r="B561" s="121"/>
      <c r="C561" s="121"/>
      <c r="D561" s="121"/>
      <c r="E561" s="121"/>
      <c r="F561" s="121"/>
      <c r="G561" s="121"/>
      <c r="H561" s="121"/>
      <c r="I561" s="122"/>
      <c r="J561" s="119"/>
      <c r="K561" s="122"/>
      <c r="L561" s="119"/>
      <c r="M561" s="122"/>
      <c r="N561" s="119"/>
      <c r="O561" s="122"/>
      <c r="P561" s="119"/>
      <c r="Q561" s="122"/>
      <c r="R561" s="119"/>
      <c r="S561" s="122"/>
      <c r="T561" s="119"/>
      <c r="U561" s="122"/>
      <c r="V561" s="119"/>
      <c r="W561" s="122"/>
      <c r="X561" s="119"/>
      <c r="Y561" s="122"/>
      <c r="Z561" s="119"/>
      <c r="AA561" s="122"/>
      <c r="AB561" s="119"/>
      <c r="AC561" s="122"/>
      <c r="AD561" s="119"/>
      <c r="AE561" s="122"/>
      <c r="AF561" s="119"/>
      <c r="AG561" s="122"/>
      <c r="AH561" s="119"/>
      <c r="AI561" s="122"/>
      <c r="AJ561" s="119"/>
      <c r="AK561" s="122"/>
      <c r="AL561" s="119"/>
      <c r="AM561" s="122"/>
      <c r="AN561" s="119"/>
      <c r="AO561" s="122"/>
      <c r="AP561" s="119"/>
      <c r="AQ561" s="122"/>
      <c r="AR561" s="119"/>
      <c r="AS561" s="122"/>
      <c r="AT561" s="119"/>
      <c r="AU561"/>
      <c r="AV561"/>
      <c r="AW561"/>
      <c r="AX561"/>
      <c r="AY561"/>
      <c r="AZ561"/>
    </row>
    <row r="562" spans="2:52" x14ac:dyDescent="0.25">
      <c r="B562" s="121"/>
      <c r="C562" s="121"/>
      <c r="D562" s="121"/>
      <c r="E562" s="121"/>
      <c r="F562" s="121"/>
      <c r="G562" s="121"/>
      <c r="H562" s="121"/>
      <c r="I562" s="122"/>
      <c r="J562" s="119"/>
      <c r="K562" s="122"/>
      <c r="L562" s="119"/>
      <c r="M562" s="122"/>
      <c r="N562" s="119"/>
      <c r="O562" s="122"/>
      <c r="P562" s="119"/>
      <c r="Q562" s="122"/>
      <c r="R562" s="119"/>
      <c r="S562" s="122"/>
      <c r="T562" s="119"/>
      <c r="U562" s="122"/>
      <c r="V562" s="119"/>
      <c r="W562" s="122"/>
      <c r="X562" s="119"/>
      <c r="Y562" s="122"/>
      <c r="Z562" s="119"/>
      <c r="AA562" s="122"/>
      <c r="AB562" s="119"/>
      <c r="AC562" s="122"/>
      <c r="AD562" s="119"/>
      <c r="AE562" s="122"/>
      <c r="AF562" s="119"/>
      <c r="AG562" s="122"/>
      <c r="AH562" s="119"/>
      <c r="AI562" s="122"/>
      <c r="AJ562" s="119"/>
      <c r="AK562" s="122"/>
      <c r="AL562" s="119"/>
      <c r="AM562" s="122"/>
      <c r="AN562" s="119"/>
      <c r="AO562" s="122"/>
      <c r="AP562" s="119"/>
      <c r="AQ562" s="122"/>
      <c r="AR562" s="119"/>
      <c r="AS562" s="122"/>
      <c r="AT562" s="119"/>
      <c r="AU562"/>
      <c r="AV562"/>
      <c r="AW562"/>
      <c r="AX562"/>
      <c r="AY562"/>
      <c r="AZ562"/>
    </row>
    <row r="563" spans="2:52" x14ac:dyDescent="0.25">
      <c r="B563" s="121"/>
      <c r="C563" s="121"/>
      <c r="D563" s="121"/>
      <c r="E563" s="121"/>
      <c r="F563" s="121"/>
      <c r="G563" s="121"/>
      <c r="H563" s="121"/>
      <c r="I563" s="122"/>
      <c r="J563" s="119"/>
      <c r="K563" s="122"/>
      <c r="L563" s="119"/>
      <c r="M563" s="122"/>
      <c r="N563" s="119"/>
      <c r="O563" s="122"/>
      <c r="P563" s="119"/>
      <c r="Q563" s="122"/>
      <c r="R563" s="119"/>
      <c r="S563" s="122"/>
      <c r="T563" s="119"/>
      <c r="U563" s="122"/>
      <c r="V563" s="119"/>
      <c r="W563" s="122"/>
      <c r="X563" s="119"/>
      <c r="Y563" s="122"/>
      <c r="Z563" s="119"/>
      <c r="AA563" s="122"/>
      <c r="AB563" s="119"/>
      <c r="AC563" s="122"/>
      <c r="AD563" s="119"/>
      <c r="AE563" s="122"/>
      <c r="AF563" s="119"/>
      <c r="AG563" s="122"/>
      <c r="AH563" s="119"/>
      <c r="AI563" s="122"/>
      <c r="AJ563" s="119"/>
      <c r="AK563" s="122"/>
      <c r="AL563" s="119"/>
      <c r="AM563" s="122"/>
      <c r="AN563" s="119"/>
      <c r="AO563" s="122"/>
      <c r="AP563" s="119"/>
      <c r="AQ563" s="122"/>
      <c r="AR563" s="119"/>
      <c r="AS563" s="122"/>
      <c r="AT563" s="119"/>
      <c r="AU563"/>
      <c r="AV563"/>
      <c r="AW563"/>
      <c r="AX563"/>
      <c r="AY563"/>
      <c r="AZ563"/>
    </row>
    <row r="564" spans="2:52" x14ac:dyDescent="0.25">
      <c r="B564" s="121"/>
      <c r="C564" s="121"/>
      <c r="D564" s="121"/>
      <c r="E564" s="121"/>
      <c r="F564" s="121"/>
      <c r="G564" s="121"/>
      <c r="H564" s="121"/>
      <c r="I564" s="122"/>
      <c r="J564" s="119"/>
      <c r="K564" s="122"/>
      <c r="L564" s="119"/>
      <c r="M564" s="122"/>
      <c r="N564" s="119"/>
      <c r="O564" s="122"/>
      <c r="P564" s="119"/>
      <c r="Q564" s="122"/>
      <c r="R564" s="119"/>
      <c r="S564" s="122"/>
      <c r="T564" s="119"/>
      <c r="U564" s="122"/>
      <c r="V564" s="119"/>
      <c r="W564" s="122"/>
      <c r="X564" s="119"/>
      <c r="Y564" s="122"/>
      <c r="Z564" s="119"/>
      <c r="AA564" s="122"/>
      <c r="AB564" s="119"/>
      <c r="AC564" s="122"/>
      <c r="AD564" s="119"/>
      <c r="AE564" s="122"/>
      <c r="AF564" s="119"/>
      <c r="AG564" s="122"/>
      <c r="AH564" s="119"/>
      <c r="AI564" s="122"/>
      <c r="AJ564" s="119"/>
      <c r="AK564" s="122"/>
      <c r="AL564" s="119"/>
      <c r="AM564" s="122"/>
      <c r="AN564" s="119"/>
      <c r="AO564" s="122"/>
      <c r="AP564" s="119"/>
      <c r="AQ564" s="122"/>
      <c r="AR564" s="119"/>
      <c r="AS564" s="122"/>
      <c r="AT564" s="119"/>
      <c r="AU564"/>
      <c r="AV564"/>
      <c r="AW564"/>
      <c r="AX564"/>
      <c r="AY564"/>
      <c r="AZ564"/>
    </row>
    <row r="565" spans="2:52" ht="15.75" x14ac:dyDescent="0.25">
      <c r="B565" s="123"/>
      <c r="C565" s="123"/>
      <c r="D565" s="123"/>
      <c r="E565" s="123"/>
      <c r="F565" s="123"/>
      <c r="G565" s="123"/>
      <c r="H565" s="123"/>
      <c r="I565" s="124"/>
      <c r="J565" s="125"/>
      <c r="K565" s="124"/>
      <c r="L565" s="125"/>
      <c r="M565" s="124"/>
      <c r="N565" s="125"/>
      <c r="O565" s="124"/>
      <c r="P565" s="125"/>
      <c r="Q565" s="124"/>
      <c r="R565" s="125"/>
      <c r="S565" s="124"/>
      <c r="T565" s="125"/>
      <c r="U565" s="124"/>
      <c r="V565" s="125"/>
      <c r="W565" s="124"/>
      <c r="X565" s="125"/>
      <c r="Y565" s="124"/>
      <c r="Z565" s="125"/>
      <c r="AA565" s="124"/>
      <c r="AB565" s="125"/>
      <c r="AC565" s="124"/>
      <c r="AD565" s="125"/>
      <c r="AE565" s="124"/>
      <c r="AF565" s="125"/>
      <c r="AG565" s="124"/>
      <c r="AH565" s="125"/>
      <c r="AI565" s="124"/>
      <c r="AJ565" s="125"/>
      <c r="AK565" s="124"/>
      <c r="AL565" s="125"/>
      <c r="AM565" s="124"/>
      <c r="AN565" s="125"/>
      <c r="AO565" s="124"/>
      <c r="AP565" s="125"/>
      <c r="AQ565" s="124"/>
      <c r="AR565" s="125"/>
      <c r="AS565" s="124"/>
      <c r="AT565" s="125"/>
      <c r="AU565" s="124"/>
      <c r="AV565" s="125"/>
      <c r="AW565" s="124"/>
      <c r="AX565" s="125"/>
      <c r="AY565" s="124"/>
      <c r="AZ565" s="125"/>
    </row>
    <row r="566" spans="2:52" x14ac:dyDescent="0.25">
      <c r="B566" s="121"/>
      <c r="C566" s="121"/>
      <c r="D566" s="121"/>
      <c r="E566" s="121"/>
      <c r="F566" s="121"/>
      <c r="G566" s="121"/>
      <c r="H566" s="121"/>
      <c r="I566" s="122"/>
      <c r="J566" s="119"/>
      <c r="K566" s="122"/>
      <c r="L566" s="119"/>
      <c r="M566" s="122"/>
      <c r="N566" s="119"/>
      <c r="O566" s="122"/>
      <c r="P566" s="119"/>
      <c r="Q566" s="122"/>
      <c r="R566" s="119"/>
      <c r="S566" s="122"/>
      <c r="T566" s="119"/>
      <c r="U566" s="122"/>
      <c r="V566" s="119"/>
      <c r="W566" s="122"/>
      <c r="X566" s="119"/>
      <c r="Y566" s="122"/>
      <c r="Z566" s="119"/>
      <c r="AA566" s="122"/>
      <c r="AB566" s="119"/>
      <c r="AC566" s="122"/>
      <c r="AD566" s="119"/>
      <c r="AE566" s="122"/>
      <c r="AF566" s="119"/>
      <c r="AG566" s="122"/>
      <c r="AH566" s="119"/>
      <c r="AI566" s="122"/>
      <c r="AJ566" s="119"/>
      <c r="AK566" s="122"/>
      <c r="AL566" s="119"/>
      <c r="AM566" s="122"/>
      <c r="AN566" s="119"/>
      <c r="AO566" s="122"/>
      <c r="AP566" s="119"/>
      <c r="AQ566" s="122"/>
      <c r="AR566" s="119"/>
      <c r="AS566" s="122"/>
      <c r="AT566" s="119"/>
      <c r="AU566" s="122"/>
      <c r="AV566" s="119"/>
      <c r="AW566" s="122"/>
      <c r="AX566" s="119"/>
      <c r="AY566" s="122"/>
      <c r="AZ566" s="119"/>
    </row>
    <row r="567" spans="2:52" x14ac:dyDescent="0.25">
      <c r="B567" s="121"/>
      <c r="C567" s="121"/>
      <c r="D567" s="121"/>
      <c r="E567" s="121"/>
      <c r="F567" s="121"/>
      <c r="G567" s="121"/>
      <c r="H567" s="121"/>
      <c r="I567" s="122"/>
      <c r="J567" s="119"/>
      <c r="K567" s="122"/>
      <c r="L567" s="119"/>
      <c r="M567" s="122"/>
      <c r="N567" s="119"/>
      <c r="O567" s="122"/>
      <c r="P567" s="119"/>
      <c r="Q567" s="122"/>
      <c r="R567" s="119"/>
      <c r="S567" s="122"/>
      <c r="T567" s="119"/>
      <c r="U567" s="122"/>
      <c r="V567" s="119"/>
      <c r="W567" s="122"/>
      <c r="X567" s="119"/>
      <c r="Y567" s="122"/>
      <c r="Z567" s="119"/>
      <c r="AA567" s="122"/>
      <c r="AB567" s="119"/>
      <c r="AC567" s="122"/>
      <c r="AD567" s="119"/>
      <c r="AE567" s="122"/>
      <c r="AF567" s="119"/>
      <c r="AG567" s="122"/>
      <c r="AH567" s="119"/>
      <c r="AI567" s="122"/>
      <c r="AJ567" s="119"/>
      <c r="AK567" s="122"/>
      <c r="AL567" s="119"/>
      <c r="AM567" s="122"/>
      <c r="AN567" s="119"/>
      <c r="AO567" s="122"/>
      <c r="AP567" s="119"/>
      <c r="AQ567" s="122"/>
      <c r="AR567" s="119"/>
      <c r="AS567" s="122"/>
      <c r="AT567" s="119"/>
      <c r="AU567" s="122"/>
      <c r="AV567" s="119"/>
      <c r="AW567" s="122"/>
      <c r="AX567" s="119"/>
      <c r="AY567" s="122"/>
      <c r="AZ567" s="119"/>
    </row>
    <row r="568" spans="2:52" x14ac:dyDescent="0.25">
      <c r="B568" s="121"/>
      <c r="C568" s="121"/>
      <c r="D568" s="121"/>
      <c r="E568" s="121"/>
      <c r="F568" s="121"/>
      <c r="G568" s="121"/>
      <c r="H568" s="121"/>
      <c r="I568" s="122"/>
      <c r="J568" s="119"/>
      <c r="K568" s="122"/>
      <c r="L568" s="119"/>
      <c r="M568" s="122"/>
      <c r="N568" s="119"/>
      <c r="O568" s="122"/>
      <c r="P568" s="119"/>
      <c r="Q568" s="122"/>
      <c r="R568" s="119"/>
      <c r="S568" s="122"/>
      <c r="T568" s="119"/>
      <c r="U568" s="122"/>
      <c r="V568" s="119"/>
      <c r="W568" s="122"/>
      <c r="X568" s="119"/>
      <c r="Y568" s="122"/>
      <c r="Z568" s="119"/>
      <c r="AA568" s="122"/>
      <c r="AB568" s="119"/>
      <c r="AC568" s="122"/>
      <c r="AD568" s="119"/>
      <c r="AE568" s="122"/>
      <c r="AF568" s="119"/>
      <c r="AG568" s="122"/>
      <c r="AH568" s="119"/>
      <c r="AI568" s="122"/>
      <c r="AJ568" s="119"/>
      <c r="AK568" s="122"/>
      <c r="AL568" s="119"/>
      <c r="AM568" s="122"/>
      <c r="AN568" s="119"/>
      <c r="AO568" s="122"/>
      <c r="AP568" s="119"/>
      <c r="AQ568" s="122"/>
      <c r="AR568" s="119"/>
      <c r="AS568" s="122"/>
      <c r="AT568" s="119"/>
      <c r="AU568" s="122"/>
      <c r="AV568" s="119"/>
      <c r="AW568" s="122"/>
      <c r="AX568" s="119"/>
      <c r="AY568" s="122"/>
      <c r="AZ568" s="119"/>
    </row>
    <row r="569" spans="2:52" x14ac:dyDescent="0.25">
      <c r="B569" s="121"/>
      <c r="C569" s="121"/>
      <c r="D569" s="121"/>
      <c r="E569" s="121"/>
      <c r="F569" s="121"/>
      <c r="G569" s="121"/>
      <c r="H569" s="121"/>
      <c r="I569" s="122"/>
      <c r="J569" s="119"/>
      <c r="K569" s="122"/>
      <c r="L569" s="119"/>
      <c r="M569" s="122"/>
      <c r="N569" s="119"/>
      <c r="O569" s="122"/>
      <c r="P569" s="119"/>
      <c r="Q569" s="122"/>
      <c r="R569" s="119"/>
      <c r="S569" s="122"/>
      <c r="T569" s="119"/>
      <c r="U569" s="122"/>
      <c r="V569" s="119"/>
      <c r="W569" s="122"/>
      <c r="X569" s="119"/>
      <c r="Y569" s="122"/>
      <c r="Z569" s="119"/>
      <c r="AA569" s="122"/>
      <c r="AB569" s="119"/>
      <c r="AC569" s="122"/>
      <c r="AD569" s="119"/>
      <c r="AE569" s="122"/>
      <c r="AF569" s="119"/>
      <c r="AG569" s="122"/>
      <c r="AH569" s="119"/>
      <c r="AI569" s="122"/>
      <c r="AJ569" s="119"/>
      <c r="AK569" s="122"/>
      <c r="AL569" s="119"/>
      <c r="AM569" s="122"/>
      <c r="AN569" s="119"/>
      <c r="AO569" s="122"/>
      <c r="AP569" s="119"/>
      <c r="AQ569" s="122"/>
      <c r="AR569" s="119"/>
      <c r="AS569" s="122"/>
      <c r="AT569" s="119"/>
      <c r="AU569" s="122"/>
      <c r="AV569" s="119"/>
      <c r="AW569" s="122"/>
      <c r="AX569" s="119"/>
      <c r="AY569" s="122"/>
      <c r="AZ569" s="119"/>
    </row>
    <row r="570" spans="2:52" x14ac:dyDescent="0.25">
      <c r="B570" s="121"/>
      <c r="C570" s="121"/>
      <c r="D570" s="121"/>
      <c r="E570" s="121"/>
      <c r="F570" s="121"/>
      <c r="G570" s="121"/>
      <c r="H570" s="121"/>
      <c r="I570" s="122"/>
      <c r="J570" s="119"/>
      <c r="K570" s="122"/>
      <c r="L570" s="119"/>
      <c r="M570" s="122"/>
      <c r="N570" s="119"/>
      <c r="O570" s="122"/>
      <c r="P570" s="119"/>
      <c r="Q570" s="122"/>
      <c r="R570" s="119"/>
      <c r="S570" s="122"/>
      <c r="T570" s="119"/>
      <c r="U570" s="122"/>
      <c r="V570" s="119"/>
      <c r="W570" s="122"/>
      <c r="X570" s="119"/>
      <c r="Y570" s="122"/>
      <c r="Z570" s="119"/>
      <c r="AA570" s="122"/>
      <c r="AB570" s="119"/>
      <c r="AC570" s="122"/>
      <c r="AD570" s="119"/>
      <c r="AE570" s="122"/>
      <c r="AF570" s="119"/>
      <c r="AG570" s="122"/>
      <c r="AH570" s="119"/>
      <c r="AI570" s="122"/>
      <c r="AJ570" s="119"/>
      <c r="AK570" s="122"/>
      <c r="AL570" s="119"/>
      <c r="AM570" s="122"/>
      <c r="AN570" s="119"/>
      <c r="AO570" s="122"/>
      <c r="AP570" s="119"/>
      <c r="AQ570" s="122"/>
      <c r="AR570" s="119"/>
      <c r="AS570" s="122"/>
      <c r="AT570" s="119"/>
      <c r="AU570" s="122"/>
      <c r="AV570" s="119"/>
      <c r="AW570" s="122"/>
      <c r="AX570" s="119"/>
      <c r="AY570" s="122"/>
      <c r="AZ570" s="119"/>
    </row>
    <row r="571" spans="2:52" x14ac:dyDescent="0.25">
      <c r="B571" s="121"/>
      <c r="C571" s="121"/>
      <c r="D571" s="121"/>
      <c r="E571" s="121"/>
      <c r="F571" s="121"/>
      <c r="G571" s="121"/>
      <c r="H571" s="121"/>
      <c r="I571" s="122"/>
      <c r="J571" s="119"/>
      <c r="K571" s="122"/>
      <c r="L571" s="119"/>
      <c r="M571" s="122"/>
      <c r="N571" s="119"/>
      <c r="O571" s="122"/>
      <c r="P571" s="119"/>
      <c r="Q571" s="122"/>
      <c r="R571" s="119"/>
      <c r="S571" s="122"/>
      <c r="T571" s="119"/>
      <c r="U571" s="122"/>
      <c r="V571" s="119"/>
      <c r="W571" s="122"/>
      <c r="X571" s="119"/>
      <c r="Y571" s="122"/>
      <c r="Z571" s="119"/>
      <c r="AA571" s="122"/>
      <c r="AB571" s="119"/>
      <c r="AC571" s="122"/>
      <c r="AD571" s="119"/>
      <c r="AE571" s="122"/>
      <c r="AF571" s="119"/>
      <c r="AG571" s="122"/>
      <c r="AH571" s="119"/>
      <c r="AI571" s="122"/>
      <c r="AJ571" s="119"/>
      <c r="AK571" s="122"/>
      <c r="AL571" s="119"/>
      <c r="AM571" s="122"/>
      <c r="AN571" s="119"/>
      <c r="AO571" s="122"/>
      <c r="AP571" s="119"/>
      <c r="AQ571" s="122"/>
      <c r="AR571" s="119"/>
      <c r="AS571" s="122"/>
      <c r="AT571" s="119"/>
      <c r="AU571" s="122"/>
      <c r="AV571" s="119"/>
      <c r="AW571" s="122"/>
      <c r="AX571" s="119"/>
      <c r="AY571" s="122"/>
      <c r="AZ571" s="119"/>
    </row>
    <row r="572" spans="2:52" x14ac:dyDescent="0.25">
      <c r="B572" s="121"/>
      <c r="C572" s="121"/>
      <c r="D572" s="121"/>
      <c r="E572" s="121"/>
      <c r="F572" s="121"/>
      <c r="G572" s="121"/>
      <c r="H572" s="121"/>
      <c r="I572" s="122"/>
      <c r="J572" s="119"/>
      <c r="K572" s="122"/>
      <c r="L572" s="119"/>
      <c r="M572" s="122"/>
      <c r="N572" s="119"/>
      <c r="O572" s="122"/>
      <c r="P572" s="119"/>
      <c r="Q572" s="122"/>
      <c r="R572" s="119"/>
      <c r="S572" s="122"/>
      <c r="T572" s="119"/>
      <c r="U572" s="122"/>
      <c r="V572" s="119"/>
      <c r="W572" s="122"/>
      <c r="X572" s="119"/>
      <c r="Y572" s="122"/>
      <c r="Z572" s="119"/>
      <c r="AA572" s="122"/>
      <c r="AB572" s="119"/>
      <c r="AC572" s="122"/>
      <c r="AD572" s="119"/>
      <c r="AE572" s="122"/>
      <c r="AF572" s="119"/>
      <c r="AG572" s="122"/>
      <c r="AH572" s="119"/>
      <c r="AI572" s="122"/>
      <c r="AJ572" s="119"/>
      <c r="AK572" s="122"/>
      <c r="AL572" s="119"/>
      <c r="AM572" s="122"/>
      <c r="AN572" s="119"/>
      <c r="AO572" s="122"/>
      <c r="AP572" s="119"/>
      <c r="AQ572" s="122"/>
      <c r="AR572" s="119"/>
      <c r="AS572" s="122"/>
      <c r="AT572" s="119"/>
      <c r="AU572" s="122"/>
      <c r="AV572" s="119"/>
      <c r="AW572" s="122"/>
      <c r="AX572" s="119"/>
      <c r="AY572" s="122"/>
      <c r="AZ572" s="119"/>
    </row>
    <row r="573" spans="2:52" x14ac:dyDescent="0.25">
      <c r="B573" s="121"/>
      <c r="C573" s="121"/>
      <c r="D573" s="121"/>
      <c r="E573" s="121"/>
      <c r="F573" s="121"/>
      <c r="G573" s="121"/>
      <c r="H573" s="121"/>
      <c r="I573" s="122"/>
      <c r="J573" s="119"/>
      <c r="K573" s="122"/>
      <c r="L573" s="119"/>
      <c r="M573" s="122"/>
      <c r="N573" s="119"/>
      <c r="O573" s="122"/>
      <c r="P573" s="119"/>
      <c r="Q573" s="122"/>
      <c r="R573" s="119"/>
      <c r="S573" s="122"/>
      <c r="T573" s="119"/>
      <c r="U573" s="122"/>
      <c r="V573" s="119"/>
      <c r="W573" s="122"/>
      <c r="X573" s="119"/>
      <c r="Y573" s="122"/>
      <c r="Z573" s="119"/>
      <c r="AA573" s="122"/>
      <c r="AB573" s="119"/>
      <c r="AC573" s="122"/>
      <c r="AD573" s="119"/>
      <c r="AE573" s="122"/>
      <c r="AF573" s="119"/>
      <c r="AG573" s="122"/>
      <c r="AH573" s="119"/>
      <c r="AI573" s="122"/>
      <c r="AJ573" s="119"/>
      <c r="AK573" s="122"/>
      <c r="AL573" s="119"/>
      <c r="AM573" s="122"/>
      <c r="AN573" s="119"/>
      <c r="AO573" s="122"/>
      <c r="AP573" s="119"/>
      <c r="AQ573" s="122"/>
      <c r="AR573" s="119"/>
      <c r="AS573" s="122"/>
      <c r="AT573" s="119"/>
      <c r="AU573" s="122"/>
      <c r="AV573" s="119"/>
      <c r="AW573" s="122"/>
      <c r="AX573" s="119"/>
      <c r="AY573" s="122"/>
      <c r="AZ573" s="119"/>
    </row>
    <row r="574" spans="2:52" x14ac:dyDescent="0.25">
      <c r="B574" s="121"/>
      <c r="C574" s="121"/>
      <c r="D574" s="121"/>
      <c r="E574" s="121"/>
      <c r="F574" s="121"/>
      <c r="G574" s="121"/>
      <c r="H574" s="121"/>
      <c r="I574" s="122"/>
      <c r="J574" s="119"/>
      <c r="K574" s="122"/>
      <c r="L574" s="119"/>
      <c r="M574" s="122"/>
      <c r="N574" s="119"/>
      <c r="O574" s="122"/>
      <c r="P574" s="119"/>
      <c r="Q574" s="122"/>
      <c r="R574" s="119"/>
      <c r="S574" s="122"/>
      <c r="T574" s="119"/>
      <c r="U574" s="122"/>
      <c r="V574" s="119"/>
      <c r="W574" s="122"/>
      <c r="X574" s="119"/>
      <c r="Y574" s="122"/>
      <c r="Z574" s="119"/>
      <c r="AA574" s="122"/>
      <c r="AB574" s="119"/>
      <c r="AC574" s="122"/>
      <c r="AD574" s="119"/>
      <c r="AE574" s="122"/>
      <c r="AF574" s="119"/>
      <c r="AG574" s="122"/>
      <c r="AH574" s="119"/>
      <c r="AI574" s="122"/>
      <c r="AJ574" s="119"/>
      <c r="AK574" s="122"/>
      <c r="AL574" s="119"/>
      <c r="AM574" s="122"/>
      <c r="AN574" s="119"/>
      <c r="AO574" s="122"/>
      <c r="AP574" s="119"/>
      <c r="AQ574" s="122"/>
      <c r="AR574" s="119"/>
      <c r="AS574" s="122"/>
      <c r="AT574" s="119"/>
      <c r="AU574" s="122"/>
      <c r="AV574" s="119"/>
      <c r="AW574" s="122"/>
      <c r="AX574" s="119"/>
      <c r="AY574" s="122"/>
      <c r="AZ574" s="119"/>
    </row>
    <row r="575" spans="2:52" x14ac:dyDescent="0.25">
      <c r="B575" s="121"/>
      <c r="C575" s="121"/>
      <c r="D575" s="121"/>
      <c r="E575" s="121"/>
      <c r="F575" s="121"/>
      <c r="G575" s="121"/>
      <c r="H575" s="121"/>
      <c r="I575" s="122"/>
      <c r="J575" s="119"/>
      <c r="K575" s="122"/>
      <c r="L575" s="119"/>
      <c r="M575" s="122"/>
      <c r="N575" s="119"/>
      <c r="O575" s="122"/>
      <c r="P575" s="119"/>
      <c r="Q575" s="122"/>
      <c r="R575" s="119"/>
      <c r="S575" s="122"/>
      <c r="T575" s="119"/>
      <c r="U575" s="122"/>
      <c r="V575" s="119"/>
      <c r="W575" s="122"/>
      <c r="X575" s="119"/>
      <c r="Y575" s="122"/>
      <c r="Z575" s="119"/>
      <c r="AA575" s="122"/>
      <c r="AB575" s="119"/>
      <c r="AC575" s="122"/>
      <c r="AD575" s="119"/>
      <c r="AE575" s="122"/>
      <c r="AF575" s="119"/>
      <c r="AG575" s="122"/>
      <c r="AH575" s="119"/>
      <c r="AI575" s="122"/>
      <c r="AJ575" s="119"/>
      <c r="AK575" s="122"/>
      <c r="AL575" s="119"/>
      <c r="AM575" s="122"/>
      <c r="AN575" s="119"/>
      <c r="AO575" s="122"/>
      <c r="AP575" s="119"/>
      <c r="AQ575" s="122"/>
      <c r="AR575" s="119"/>
      <c r="AS575" s="122"/>
      <c r="AT575" s="119"/>
      <c r="AU575" s="122"/>
      <c r="AV575" s="119"/>
      <c r="AW575" s="122"/>
      <c r="AX575" s="119"/>
      <c r="AY575" s="122"/>
      <c r="AZ575" s="119"/>
    </row>
    <row r="576" spans="2:52" x14ac:dyDescent="0.25">
      <c r="B576" s="121"/>
      <c r="C576" s="121"/>
      <c r="D576" s="121"/>
      <c r="E576" s="121"/>
      <c r="F576" s="121"/>
      <c r="G576" s="121"/>
      <c r="H576" s="121"/>
      <c r="I576" s="122"/>
      <c r="J576" s="119"/>
      <c r="K576" s="122"/>
      <c r="L576" s="119"/>
      <c r="M576" s="122"/>
      <c r="N576" s="119"/>
      <c r="O576" s="122"/>
      <c r="P576" s="119"/>
      <c r="Q576" s="122"/>
      <c r="R576" s="119"/>
      <c r="S576" s="122"/>
      <c r="T576" s="119"/>
      <c r="U576" s="122"/>
      <c r="V576" s="119"/>
      <c r="W576" s="122"/>
      <c r="X576" s="119"/>
      <c r="Y576" s="122"/>
      <c r="Z576" s="119"/>
      <c r="AA576" s="122"/>
      <c r="AB576" s="119"/>
      <c r="AC576" s="122"/>
      <c r="AD576" s="119"/>
      <c r="AE576" s="122"/>
      <c r="AF576" s="119"/>
      <c r="AG576" s="122"/>
      <c r="AH576" s="119"/>
      <c r="AI576" s="122"/>
      <c r="AJ576" s="119"/>
      <c r="AK576" s="122"/>
      <c r="AL576" s="119"/>
      <c r="AM576" s="122"/>
      <c r="AN576" s="119"/>
      <c r="AO576" s="122"/>
      <c r="AP576" s="119"/>
      <c r="AQ576" s="122"/>
      <c r="AR576" s="119"/>
      <c r="AS576" s="122"/>
      <c r="AT576" s="119"/>
      <c r="AU576" s="122"/>
      <c r="AV576" s="119"/>
      <c r="AW576" s="122"/>
      <c r="AX576" s="119"/>
      <c r="AY576" s="122"/>
      <c r="AZ576" s="119"/>
    </row>
    <row r="577" spans="2:52" x14ac:dyDescent="0.25">
      <c r="B577" s="121"/>
      <c r="C577" s="121"/>
      <c r="D577" s="121"/>
      <c r="E577" s="121"/>
      <c r="F577" s="121"/>
      <c r="G577" s="121"/>
      <c r="H577" s="121"/>
      <c r="I577" s="122"/>
      <c r="J577" s="119"/>
      <c r="K577" s="122"/>
      <c r="L577" s="119"/>
      <c r="M577" s="122"/>
      <c r="N577" s="119"/>
      <c r="O577" s="122"/>
      <c r="P577" s="119"/>
      <c r="Q577" s="122"/>
      <c r="R577" s="119"/>
      <c r="S577" s="122"/>
      <c r="T577" s="119"/>
      <c r="U577" s="122"/>
      <c r="V577" s="119"/>
      <c r="W577" s="122"/>
      <c r="X577" s="119"/>
      <c r="Y577" s="122"/>
      <c r="Z577" s="119"/>
      <c r="AA577" s="122"/>
      <c r="AB577" s="119"/>
      <c r="AC577" s="122"/>
      <c r="AD577" s="119"/>
      <c r="AE577" s="122"/>
      <c r="AF577" s="119"/>
      <c r="AG577" s="122"/>
      <c r="AH577" s="119"/>
      <c r="AI577" s="122"/>
      <c r="AJ577" s="119"/>
      <c r="AK577" s="122"/>
      <c r="AL577" s="119"/>
      <c r="AM577" s="122"/>
      <c r="AN577" s="119"/>
      <c r="AO577" s="122"/>
      <c r="AP577" s="119"/>
      <c r="AQ577" s="122"/>
      <c r="AR577" s="119"/>
      <c r="AS577" s="122"/>
      <c r="AT577" s="119"/>
      <c r="AU577" s="122"/>
      <c r="AV577" s="119"/>
      <c r="AW577" s="122"/>
      <c r="AX577" s="119"/>
      <c r="AY577" s="122"/>
      <c r="AZ577" s="119"/>
    </row>
    <row r="578" spans="2:52" ht="15.75" x14ac:dyDescent="0.25">
      <c r="B578" s="123"/>
      <c r="C578" s="123"/>
      <c r="D578" s="123"/>
      <c r="E578" s="123"/>
      <c r="F578" s="123"/>
      <c r="G578" s="123"/>
      <c r="H578" s="123"/>
      <c r="I578" s="124"/>
      <c r="J578" s="125"/>
      <c r="K578" s="124"/>
      <c r="L578" s="125"/>
      <c r="M578" s="124"/>
      <c r="N578" s="125"/>
      <c r="O578" s="124"/>
      <c r="P578" s="125"/>
      <c r="Q578" s="124"/>
      <c r="R578" s="125"/>
      <c r="S578" s="124"/>
      <c r="T578" s="125"/>
      <c r="U578" s="124"/>
      <c r="V578" s="125"/>
      <c r="W578" s="124"/>
      <c r="X578" s="125"/>
      <c r="Y578" s="124"/>
      <c r="Z578" s="125"/>
      <c r="AA578" s="124"/>
      <c r="AB578" s="125"/>
      <c r="AC578" s="124"/>
      <c r="AD578" s="125"/>
      <c r="AE578" s="124"/>
      <c r="AF578" s="125"/>
      <c r="AG578" s="124"/>
      <c r="AH578" s="125"/>
      <c r="AI578" s="124"/>
      <c r="AJ578" s="125"/>
      <c r="AK578" s="124"/>
      <c r="AL578" s="125"/>
      <c r="AM578" s="124"/>
      <c r="AN578" s="125"/>
      <c r="AO578" s="124"/>
      <c r="AP578" s="125"/>
      <c r="AQ578" s="124"/>
      <c r="AR578" s="125"/>
      <c r="AS578" s="124"/>
      <c r="AT578" s="125"/>
      <c r="AU578" s="124"/>
      <c r="AV578" s="125"/>
      <c r="AW578" s="124"/>
      <c r="AX578" s="125"/>
      <c r="AY578" s="124"/>
      <c r="AZ578" s="125"/>
    </row>
    <row r="579" spans="2:52" x14ac:dyDescent="0.25">
      <c r="B579" s="121"/>
      <c r="C579" s="121"/>
      <c r="D579" s="121"/>
      <c r="E579" s="121"/>
      <c r="F579" s="121"/>
      <c r="G579" s="121"/>
      <c r="H579" s="121"/>
      <c r="I579" s="122"/>
      <c r="J579" s="119"/>
      <c r="K579" s="122"/>
      <c r="L579" s="119"/>
      <c r="M579" s="122"/>
      <c r="N579" s="119"/>
      <c r="O579" s="122"/>
      <c r="P579" s="119"/>
      <c r="Q579" s="122"/>
      <c r="R579" s="119"/>
      <c r="S579" s="122"/>
      <c r="T579" s="119"/>
      <c r="U579" s="122"/>
      <c r="V579" s="119"/>
      <c r="W579" s="122"/>
      <c r="X579" s="119"/>
      <c r="Y579" s="122"/>
      <c r="Z579" s="119"/>
      <c r="AA579" s="122"/>
      <c r="AB579" s="119"/>
      <c r="AC579" s="122"/>
      <c r="AD579" s="119"/>
      <c r="AE579" s="122"/>
      <c r="AF579" s="119"/>
      <c r="AG579" s="122"/>
      <c r="AH579" s="119"/>
      <c r="AI579" s="122"/>
      <c r="AJ579" s="119"/>
      <c r="AK579" s="122"/>
      <c r="AL579" s="119"/>
      <c r="AM579" s="122"/>
      <c r="AN579" s="119"/>
      <c r="AO579" s="122"/>
      <c r="AP579" s="119"/>
      <c r="AQ579" s="122"/>
      <c r="AR579" s="119"/>
      <c r="AS579" s="122"/>
      <c r="AT579" s="119"/>
      <c r="AU579" s="122"/>
      <c r="AV579" s="119"/>
      <c r="AW579" s="122"/>
      <c r="AX579" s="119"/>
      <c r="AY579" s="122"/>
      <c r="AZ579" s="119"/>
    </row>
    <row r="580" spans="2:52" x14ac:dyDescent="0.25">
      <c r="B580" s="121"/>
      <c r="C580" s="121"/>
      <c r="D580" s="121"/>
      <c r="E580" s="121"/>
      <c r="F580" s="121"/>
      <c r="G580" s="121"/>
      <c r="H580" s="121"/>
      <c r="I580" s="122"/>
      <c r="J580" s="119"/>
      <c r="K580" s="122"/>
      <c r="L580" s="119"/>
      <c r="M580" s="122"/>
      <c r="N580" s="119"/>
      <c r="O580" s="122"/>
      <c r="P580" s="119"/>
      <c r="Q580" s="122"/>
      <c r="R580" s="119"/>
      <c r="S580" s="122"/>
      <c r="T580" s="119"/>
      <c r="U580" s="122"/>
      <c r="V580" s="119"/>
      <c r="W580" s="122"/>
      <c r="X580" s="119"/>
      <c r="Y580" s="122"/>
      <c r="Z580" s="119"/>
      <c r="AA580" s="122"/>
      <c r="AB580" s="119"/>
      <c r="AC580" s="122"/>
      <c r="AD580" s="119"/>
      <c r="AE580" s="122"/>
      <c r="AF580" s="119"/>
      <c r="AG580" s="122"/>
      <c r="AH580" s="119"/>
      <c r="AI580" s="122"/>
      <c r="AJ580" s="119"/>
      <c r="AK580" s="122"/>
      <c r="AL580" s="119"/>
      <c r="AM580" s="122"/>
      <c r="AN580" s="119"/>
      <c r="AO580" s="122"/>
      <c r="AP580" s="119"/>
      <c r="AQ580" s="122"/>
      <c r="AR580" s="119"/>
      <c r="AS580" s="122"/>
      <c r="AT580" s="119"/>
      <c r="AU580" s="122"/>
      <c r="AV580" s="119"/>
      <c r="AW580" s="122"/>
      <c r="AX580" s="119"/>
      <c r="AY580" s="122"/>
      <c r="AZ580" s="119"/>
    </row>
    <row r="581" spans="2:52" x14ac:dyDescent="0.25">
      <c r="B581" s="121"/>
      <c r="C581" s="121"/>
      <c r="D581" s="121"/>
      <c r="E581" s="121"/>
      <c r="F581" s="121"/>
      <c r="G581" s="121"/>
      <c r="H581" s="121"/>
      <c r="I581" s="122"/>
      <c r="J581" s="119"/>
      <c r="K581" s="122"/>
      <c r="L581" s="119"/>
      <c r="M581" s="122"/>
      <c r="N581" s="119"/>
      <c r="O581" s="122"/>
      <c r="P581" s="119"/>
      <c r="Q581" s="122"/>
      <c r="R581" s="119"/>
      <c r="S581" s="122"/>
      <c r="T581" s="119"/>
      <c r="U581" s="122"/>
      <c r="V581" s="119"/>
      <c r="W581" s="122"/>
      <c r="X581" s="119"/>
      <c r="Y581" s="122"/>
      <c r="Z581" s="119"/>
      <c r="AA581" s="122"/>
      <c r="AB581" s="119"/>
      <c r="AC581" s="122"/>
      <c r="AD581" s="119"/>
      <c r="AE581" s="122"/>
      <c r="AF581" s="119"/>
      <c r="AG581" s="122"/>
      <c r="AH581" s="119"/>
      <c r="AI581" s="122"/>
      <c r="AJ581" s="119"/>
      <c r="AK581" s="122"/>
      <c r="AL581" s="119"/>
      <c r="AM581" s="122"/>
      <c r="AN581" s="119"/>
      <c r="AO581" s="122"/>
      <c r="AP581" s="119"/>
      <c r="AQ581" s="122"/>
      <c r="AR581" s="119"/>
      <c r="AS581" s="122"/>
      <c r="AT581" s="119"/>
      <c r="AU581" s="122"/>
      <c r="AV581" s="119"/>
      <c r="AW581" s="122"/>
      <c r="AX581" s="119"/>
      <c r="AY581" s="122"/>
      <c r="AZ581" s="119"/>
    </row>
    <row r="582" spans="2:52" x14ac:dyDescent="0.25">
      <c r="B582" s="121"/>
      <c r="C582" s="121"/>
      <c r="D582" s="121"/>
      <c r="E582" s="121"/>
      <c r="F582" s="121"/>
      <c r="G582" s="121"/>
      <c r="H582" s="121"/>
      <c r="I582" s="122"/>
      <c r="J582" s="119"/>
      <c r="K582" s="122"/>
      <c r="L582" s="119"/>
      <c r="M582" s="122"/>
      <c r="N582" s="119"/>
      <c r="O582" s="122"/>
      <c r="P582" s="119"/>
      <c r="Q582" s="122"/>
      <c r="R582" s="119"/>
      <c r="S582" s="122"/>
      <c r="T582" s="119"/>
      <c r="U582" s="122"/>
      <c r="V582" s="119"/>
      <c r="W582" s="122"/>
      <c r="X582" s="119"/>
      <c r="Y582" s="122"/>
      <c r="Z582" s="119"/>
      <c r="AA582" s="122"/>
      <c r="AB582" s="119"/>
      <c r="AC582" s="122"/>
      <c r="AD582" s="119"/>
      <c r="AE582" s="122"/>
      <c r="AF582" s="119"/>
      <c r="AG582" s="122"/>
      <c r="AH582" s="119"/>
      <c r="AI582" s="122"/>
      <c r="AJ582" s="119"/>
      <c r="AK582" s="122"/>
      <c r="AL582" s="119"/>
      <c r="AM582" s="122"/>
      <c r="AN582" s="119"/>
      <c r="AO582" s="122"/>
      <c r="AP582" s="119"/>
      <c r="AQ582" s="122"/>
      <c r="AR582" s="119"/>
      <c r="AS582" s="122"/>
      <c r="AT582" s="119"/>
      <c r="AU582" s="122"/>
      <c r="AV582" s="119"/>
      <c r="AW582" s="122"/>
      <c r="AX582" s="119"/>
      <c r="AY582" s="122"/>
      <c r="AZ582" s="119"/>
    </row>
    <row r="583" spans="2:52" x14ac:dyDescent="0.25">
      <c r="B583" s="121"/>
      <c r="C583" s="121"/>
      <c r="D583" s="121"/>
      <c r="E583" s="121"/>
      <c r="F583" s="121"/>
      <c r="G583" s="121"/>
      <c r="H583" s="121"/>
      <c r="I583" s="122"/>
      <c r="J583" s="119"/>
      <c r="K583" s="122"/>
      <c r="L583" s="119"/>
      <c r="M583" s="122"/>
      <c r="N583" s="119"/>
      <c r="O583" s="122"/>
      <c r="P583" s="119"/>
      <c r="Q583" s="122"/>
      <c r="R583" s="119"/>
      <c r="S583" s="122"/>
      <c r="T583" s="119"/>
      <c r="U583" s="122"/>
      <c r="V583" s="119"/>
      <c r="W583" s="122"/>
      <c r="X583" s="119"/>
      <c r="Y583" s="122"/>
      <c r="Z583" s="119"/>
      <c r="AA583" s="122"/>
      <c r="AB583" s="119"/>
      <c r="AC583" s="122"/>
      <c r="AD583" s="119"/>
      <c r="AE583" s="122"/>
      <c r="AF583" s="119"/>
      <c r="AG583" s="122"/>
      <c r="AH583" s="119"/>
      <c r="AI583" s="122"/>
      <c r="AJ583" s="119"/>
      <c r="AK583" s="122"/>
      <c r="AL583" s="119"/>
      <c r="AM583" s="122"/>
      <c r="AN583" s="119"/>
      <c r="AO583" s="122"/>
      <c r="AP583" s="119"/>
      <c r="AQ583" s="122"/>
      <c r="AR583" s="119"/>
      <c r="AS583" s="122"/>
      <c r="AT583" s="119"/>
      <c r="AU583" s="122"/>
      <c r="AV583" s="119"/>
      <c r="AW583" s="122"/>
      <c r="AX583" s="119"/>
      <c r="AY583" s="122"/>
      <c r="AZ583" s="119"/>
    </row>
    <row r="584" spans="2:52" x14ac:dyDescent="0.25">
      <c r="B584" s="121"/>
      <c r="C584" s="121"/>
      <c r="D584" s="121"/>
      <c r="E584" s="121"/>
      <c r="F584" s="121"/>
      <c r="G584" s="121"/>
      <c r="H584" s="121"/>
      <c r="I584" s="122"/>
      <c r="J584" s="119"/>
      <c r="K584" s="122"/>
      <c r="L584" s="119"/>
      <c r="M584" s="122"/>
      <c r="N584" s="119"/>
      <c r="O584" s="122"/>
      <c r="P584" s="119"/>
      <c r="Q584" s="122"/>
      <c r="R584" s="119"/>
      <c r="S584" s="122"/>
      <c r="T584" s="119"/>
      <c r="U584" s="122"/>
      <c r="V584" s="119"/>
      <c r="W584" s="122"/>
      <c r="X584" s="119"/>
      <c r="Y584" s="122"/>
      <c r="Z584" s="119"/>
      <c r="AA584" s="122"/>
      <c r="AB584" s="119"/>
      <c r="AC584" s="122"/>
      <c r="AD584" s="119"/>
      <c r="AE584" s="122"/>
      <c r="AF584" s="119"/>
      <c r="AG584" s="122"/>
      <c r="AH584" s="119"/>
      <c r="AI584" s="122"/>
      <c r="AJ584" s="119"/>
      <c r="AK584" s="122"/>
      <c r="AL584" s="119"/>
      <c r="AM584" s="122"/>
      <c r="AN584" s="119"/>
      <c r="AO584" s="122"/>
      <c r="AP584" s="119"/>
      <c r="AQ584" s="122"/>
      <c r="AR584" s="119"/>
      <c r="AS584" s="122"/>
      <c r="AT584" s="119"/>
      <c r="AU584" s="122"/>
      <c r="AV584" s="119"/>
      <c r="AW584" s="122"/>
      <c r="AX584" s="119"/>
      <c r="AY584" s="122"/>
      <c r="AZ584" s="119"/>
    </row>
    <row r="585" spans="2:52" x14ac:dyDescent="0.25">
      <c r="B585" s="121"/>
      <c r="C585" s="121"/>
      <c r="D585" s="121"/>
      <c r="E585" s="121"/>
      <c r="F585" s="121"/>
      <c r="G585" s="121"/>
      <c r="H585" s="121"/>
      <c r="I585" s="122"/>
      <c r="J585" s="119"/>
      <c r="K585" s="122"/>
      <c r="L585" s="119"/>
      <c r="M585" s="122"/>
      <c r="N585" s="119"/>
      <c r="O585" s="122"/>
      <c r="P585" s="119"/>
      <c r="Q585" s="122"/>
      <c r="R585" s="119"/>
      <c r="S585" s="122"/>
      <c r="T585" s="119"/>
      <c r="U585" s="122"/>
      <c r="V585" s="119"/>
      <c r="W585" s="122"/>
      <c r="X585" s="119"/>
      <c r="Y585" s="122"/>
      <c r="Z585" s="119"/>
      <c r="AA585" s="122"/>
      <c r="AB585" s="119"/>
      <c r="AC585" s="122"/>
      <c r="AD585" s="119"/>
      <c r="AE585" s="122"/>
      <c r="AF585" s="119"/>
      <c r="AG585" s="122"/>
      <c r="AH585" s="119"/>
      <c r="AI585" s="122"/>
      <c r="AJ585" s="119"/>
      <c r="AK585" s="122"/>
      <c r="AL585" s="119"/>
      <c r="AM585" s="122"/>
      <c r="AN585" s="119"/>
      <c r="AO585" s="122"/>
      <c r="AP585" s="119"/>
      <c r="AQ585" s="122"/>
      <c r="AR585" s="119"/>
      <c r="AS585" s="122"/>
      <c r="AT585" s="119"/>
      <c r="AU585" s="122"/>
      <c r="AV585" s="119"/>
      <c r="AW585" s="122"/>
      <c r="AX585" s="119"/>
      <c r="AY585" s="122"/>
      <c r="AZ585" s="119"/>
    </row>
    <row r="586" spans="2:52" x14ac:dyDescent="0.25">
      <c r="B586" s="121"/>
      <c r="C586" s="121"/>
      <c r="D586" s="121"/>
      <c r="E586" s="121"/>
      <c r="F586" s="121"/>
      <c r="G586" s="121"/>
      <c r="H586" s="121"/>
      <c r="I586" s="122"/>
      <c r="J586" s="119"/>
      <c r="K586" s="122"/>
      <c r="L586" s="119"/>
      <c r="M586" s="122"/>
      <c r="N586" s="119"/>
      <c r="O586" s="122"/>
      <c r="P586" s="119"/>
      <c r="Q586" s="122"/>
      <c r="R586" s="119"/>
      <c r="S586" s="122"/>
      <c r="T586" s="119"/>
      <c r="U586" s="122"/>
      <c r="V586" s="119"/>
      <c r="W586" s="122"/>
      <c r="X586" s="119"/>
      <c r="Y586" s="122"/>
      <c r="Z586" s="119"/>
      <c r="AA586" s="122"/>
      <c r="AB586" s="119"/>
      <c r="AC586" s="122"/>
      <c r="AD586" s="119"/>
      <c r="AE586" s="122"/>
      <c r="AF586" s="119"/>
      <c r="AG586" s="122"/>
      <c r="AH586" s="119"/>
      <c r="AI586" s="122"/>
      <c r="AJ586" s="119"/>
      <c r="AK586" s="122"/>
      <c r="AL586" s="119"/>
      <c r="AM586" s="122"/>
      <c r="AN586" s="119"/>
      <c r="AO586" s="122"/>
      <c r="AP586" s="119"/>
      <c r="AQ586" s="122"/>
      <c r="AR586" s="119"/>
      <c r="AS586" s="122"/>
      <c r="AT586" s="119"/>
      <c r="AU586" s="122"/>
      <c r="AV586" s="119"/>
      <c r="AW586" s="122"/>
      <c r="AX586" s="119"/>
      <c r="AY586" s="122"/>
      <c r="AZ586" s="119"/>
    </row>
    <row r="587" spans="2:52" x14ac:dyDescent="0.25">
      <c r="B587" s="121"/>
      <c r="C587" s="121"/>
      <c r="D587" s="121"/>
      <c r="E587" s="121"/>
      <c r="F587" s="121"/>
      <c r="G587" s="121"/>
      <c r="H587" s="121"/>
      <c r="I587" s="122"/>
      <c r="J587" s="119"/>
      <c r="K587" s="122"/>
      <c r="L587" s="119"/>
      <c r="M587" s="122"/>
      <c r="N587" s="119"/>
      <c r="O587" s="122"/>
      <c r="P587" s="119"/>
      <c r="Q587" s="122"/>
      <c r="R587" s="119"/>
      <c r="S587" s="122"/>
      <c r="T587" s="119"/>
      <c r="U587" s="122"/>
      <c r="V587" s="119"/>
      <c r="W587" s="122"/>
      <c r="X587" s="119"/>
      <c r="Y587" s="122"/>
      <c r="Z587" s="119"/>
      <c r="AA587" s="122"/>
      <c r="AB587" s="119"/>
      <c r="AC587" s="122"/>
      <c r="AD587" s="119"/>
      <c r="AE587" s="122"/>
      <c r="AF587" s="119"/>
      <c r="AG587" s="122"/>
      <c r="AH587" s="119"/>
      <c r="AI587" s="122"/>
      <c r="AJ587" s="119"/>
      <c r="AK587" s="122"/>
      <c r="AL587" s="119"/>
      <c r="AM587" s="122"/>
      <c r="AN587" s="119"/>
      <c r="AO587" s="122"/>
      <c r="AP587" s="119"/>
      <c r="AQ587" s="122"/>
      <c r="AR587" s="119"/>
      <c r="AS587" s="122"/>
      <c r="AT587" s="119"/>
      <c r="AU587" s="122"/>
      <c r="AV587" s="119"/>
      <c r="AW587" s="122"/>
      <c r="AX587" s="119"/>
      <c r="AY587" s="122"/>
      <c r="AZ587" s="119"/>
    </row>
    <row r="588" spans="2:52" x14ac:dyDescent="0.25">
      <c r="B588" s="121"/>
      <c r="C588" s="121"/>
      <c r="D588" s="121"/>
      <c r="E588" s="121"/>
      <c r="F588" s="121"/>
      <c r="G588" s="121"/>
      <c r="H588" s="121"/>
      <c r="I588" s="122"/>
      <c r="J588" s="119"/>
      <c r="K588" s="122"/>
      <c r="L588" s="119"/>
      <c r="M588" s="122"/>
      <c r="N588" s="119"/>
      <c r="O588" s="122"/>
      <c r="P588" s="119"/>
      <c r="Q588" s="122"/>
      <c r="R588" s="119"/>
      <c r="S588" s="122"/>
      <c r="T588" s="119"/>
      <c r="U588" s="122"/>
      <c r="V588" s="119"/>
      <c r="W588" s="122"/>
      <c r="X588" s="119"/>
      <c r="Y588" s="122"/>
      <c r="Z588" s="119"/>
      <c r="AA588" s="122"/>
      <c r="AB588" s="119"/>
      <c r="AC588" s="122"/>
      <c r="AD588" s="119"/>
      <c r="AE588" s="122"/>
      <c r="AF588" s="119"/>
      <c r="AG588" s="122"/>
      <c r="AH588" s="119"/>
      <c r="AI588" s="122"/>
      <c r="AJ588" s="119"/>
      <c r="AK588" s="122"/>
      <c r="AL588" s="119"/>
      <c r="AM588" s="122"/>
      <c r="AN588" s="119"/>
      <c r="AO588" s="122"/>
      <c r="AP588" s="119"/>
      <c r="AQ588" s="122"/>
      <c r="AR588" s="119"/>
      <c r="AS588" s="122"/>
      <c r="AT588" s="119"/>
      <c r="AU588" s="122"/>
      <c r="AV588" s="119"/>
      <c r="AW588" s="122"/>
      <c r="AX588" s="119"/>
      <c r="AY588" s="122"/>
      <c r="AZ588" s="119"/>
    </row>
    <row r="589" spans="2:52" x14ac:dyDescent="0.25">
      <c r="B589" s="121"/>
      <c r="C589" s="121"/>
      <c r="D589" s="121"/>
      <c r="E589" s="121"/>
      <c r="F589" s="121"/>
      <c r="G589" s="121"/>
      <c r="H589" s="121"/>
      <c r="I589" s="122"/>
      <c r="J589" s="119"/>
      <c r="K589" s="122"/>
      <c r="L589" s="119"/>
      <c r="M589" s="122"/>
      <c r="N589" s="119"/>
      <c r="O589" s="122"/>
      <c r="P589" s="119"/>
      <c r="Q589" s="122"/>
      <c r="R589" s="119"/>
      <c r="S589" s="122"/>
      <c r="T589" s="119"/>
      <c r="U589" s="122"/>
      <c r="V589" s="119"/>
      <c r="W589" s="122"/>
      <c r="X589" s="119"/>
      <c r="Y589" s="122"/>
      <c r="Z589" s="119"/>
      <c r="AA589" s="122"/>
      <c r="AB589" s="119"/>
      <c r="AC589" s="122"/>
      <c r="AD589" s="119"/>
      <c r="AE589" s="122"/>
      <c r="AF589" s="119"/>
      <c r="AG589" s="122"/>
      <c r="AH589" s="119"/>
      <c r="AI589" s="122"/>
      <c r="AJ589" s="119"/>
      <c r="AK589" s="122"/>
      <c r="AL589" s="119"/>
      <c r="AM589" s="122"/>
      <c r="AN589" s="119"/>
      <c r="AO589" s="122"/>
      <c r="AP589" s="119"/>
      <c r="AQ589" s="122"/>
      <c r="AR589" s="119"/>
      <c r="AS589" s="122"/>
      <c r="AT589" s="119"/>
      <c r="AU589" s="122"/>
      <c r="AV589" s="119"/>
      <c r="AW589" s="122"/>
      <c r="AX589" s="119"/>
      <c r="AY589" s="122"/>
      <c r="AZ589" s="119"/>
    </row>
    <row r="590" spans="2:52" x14ac:dyDescent="0.25">
      <c r="B590" s="121"/>
      <c r="C590" s="121"/>
      <c r="D590" s="121"/>
      <c r="E590" s="121"/>
      <c r="F590" s="121"/>
      <c r="G590" s="121"/>
      <c r="H590" s="121"/>
      <c r="I590" s="122"/>
      <c r="J590" s="119"/>
      <c r="K590" s="122"/>
      <c r="L590" s="119"/>
      <c r="M590" s="122"/>
      <c r="N590" s="119"/>
      <c r="O590" s="122"/>
      <c r="P590" s="119"/>
      <c r="Q590" s="122"/>
      <c r="R590" s="119"/>
      <c r="S590" s="122"/>
      <c r="T590" s="119"/>
      <c r="U590" s="122"/>
      <c r="V590" s="119"/>
      <c r="W590" s="122"/>
      <c r="X590" s="119"/>
      <c r="Y590" s="122"/>
      <c r="Z590" s="119"/>
      <c r="AA590" s="122"/>
      <c r="AB590" s="119"/>
      <c r="AC590" s="122"/>
      <c r="AD590" s="119"/>
      <c r="AE590" s="122"/>
      <c r="AF590" s="119"/>
      <c r="AG590" s="122"/>
      <c r="AH590" s="119"/>
      <c r="AI590" s="122"/>
      <c r="AJ590" s="119"/>
      <c r="AK590" s="122"/>
      <c r="AL590" s="119"/>
      <c r="AM590" s="122"/>
      <c r="AN590" s="119"/>
      <c r="AO590" s="122"/>
      <c r="AP590" s="119"/>
      <c r="AQ590" s="122"/>
      <c r="AR590" s="119"/>
      <c r="AS590" s="122"/>
      <c r="AT590" s="119"/>
      <c r="AU590" s="122"/>
      <c r="AV590" s="119"/>
      <c r="AW590" s="122"/>
      <c r="AX590" s="119"/>
      <c r="AY590" s="122"/>
      <c r="AZ590" s="119"/>
    </row>
    <row r="591" spans="2:52" ht="15.75" x14ac:dyDescent="0.25">
      <c r="B591" s="123"/>
      <c r="C591" s="123"/>
      <c r="D591" s="123"/>
      <c r="E591" s="123"/>
      <c r="F591" s="123"/>
      <c r="G591" s="123"/>
      <c r="H591" s="123"/>
      <c r="I591" s="124"/>
      <c r="J591" s="125"/>
      <c r="K591" s="124"/>
      <c r="L591" s="125"/>
      <c r="M591" s="124"/>
      <c r="N591" s="125"/>
      <c r="O591" s="124"/>
      <c r="P591" s="125"/>
      <c r="Q591" s="124"/>
      <c r="R591" s="125"/>
      <c r="S591" s="124"/>
      <c r="T591" s="125"/>
      <c r="U591" s="124"/>
      <c r="V591" s="125"/>
      <c r="W591" s="124"/>
      <c r="X591" s="125"/>
      <c r="Y591" s="124"/>
      <c r="Z591" s="125"/>
      <c r="AA591" s="124"/>
      <c r="AB591" s="125"/>
      <c r="AC591" s="124"/>
      <c r="AD591" s="125"/>
      <c r="AE591" s="124"/>
      <c r="AF591" s="125"/>
      <c r="AG591" s="124"/>
      <c r="AH591" s="125"/>
      <c r="AI591" s="124"/>
      <c r="AJ591" s="125"/>
      <c r="AK591" s="124"/>
      <c r="AL591" s="125"/>
      <c r="AM591" s="124"/>
      <c r="AN591" s="125"/>
      <c r="AO591" s="124"/>
      <c r="AP591" s="125"/>
      <c r="AQ591" s="124"/>
      <c r="AR591" s="125"/>
      <c r="AS591" s="124"/>
      <c r="AT591" s="125"/>
      <c r="AU591" s="124"/>
      <c r="AV591" s="125"/>
      <c r="AW591" s="124"/>
      <c r="AX591" s="125"/>
      <c r="AY591" s="124"/>
      <c r="AZ591" s="125"/>
    </row>
    <row r="592" spans="2:52" x14ac:dyDescent="0.25">
      <c r="B592" s="121"/>
      <c r="C592" s="121"/>
      <c r="D592" s="121"/>
      <c r="E592" s="121"/>
      <c r="F592" s="121"/>
      <c r="G592" s="121"/>
      <c r="H592" s="121"/>
      <c r="I592" s="122"/>
      <c r="J592" s="119"/>
      <c r="K592" s="122"/>
      <c r="L592" s="119"/>
      <c r="M592" s="122"/>
      <c r="N592" s="119"/>
      <c r="O592" s="122"/>
      <c r="P592" s="119"/>
      <c r="Q592" s="122"/>
      <c r="R592" s="119"/>
      <c r="S592" s="122"/>
      <c r="T592" s="119"/>
      <c r="U592" s="122"/>
      <c r="V592" s="119"/>
      <c r="W592" s="122"/>
      <c r="X592" s="119"/>
      <c r="Y592" s="122"/>
      <c r="Z592" s="119"/>
      <c r="AA592" s="122"/>
      <c r="AB592" s="119"/>
      <c r="AC592" s="122"/>
      <c r="AD592" s="119"/>
      <c r="AE592" s="122"/>
      <c r="AF592" s="119"/>
      <c r="AG592" s="122"/>
      <c r="AH592" s="119"/>
      <c r="AI592" s="122"/>
      <c r="AJ592" s="119"/>
      <c r="AK592" s="122"/>
      <c r="AL592" s="119"/>
      <c r="AM592" s="122"/>
      <c r="AN592" s="119"/>
      <c r="AO592" s="122"/>
      <c r="AP592" s="119"/>
      <c r="AQ592" s="122"/>
      <c r="AR592" s="119"/>
      <c r="AS592" s="122"/>
      <c r="AT592" s="119"/>
      <c r="AU592" s="122"/>
      <c r="AV592" s="119"/>
      <c r="AW592" s="122"/>
      <c r="AX592" s="119"/>
      <c r="AY592" s="122"/>
      <c r="AZ592" s="119"/>
    </row>
    <row r="593" spans="2:52" x14ac:dyDescent="0.25">
      <c r="B593" s="121"/>
      <c r="C593" s="121"/>
      <c r="D593" s="121"/>
      <c r="E593" s="121"/>
      <c r="F593" s="121"/>
      <c r="G593" s="121"/>
      <c r="H593" s="121"/>
      <c r="I593" s="122"/>
      <c r="J593" s="119"/>
      <c r="K593" s="122"/>
      <c r="L593" s="119"/>
      <c r="M593" s="122"/>
      <c r="N593" s="119"/>
      <c r="O593" s="122"/>
      <c r="P593" s="119"/>
      <c r="Q593" s="122"/>
      <c r="R593" s="119"/>
      <c r="S593" s="122"/>
      <c r="T593" s="119"/>
      <c r="U593" s="122"/>
      <c r="V593" s="119"/>
      <c r="W593" s="122"/>
      <c r="X593" s="119"/>
      <c r="Y593" s="122"/>
      <c r="Z593" s="119"/>
      <c r="AA593" s="122"/>
      <c r="AB593" s="119"/>
      <c r="AC593" s="122"/>
      <c r="AD593" s="119"/>
      <c r="AE593" s="122"/>
      <c r="AF593" s="119"/>
      <c r="AG593" s="122"/>
      <c r="AH593" s="119"/>
      <c r="AI593" s="122"/>
      <c r="AJ593" s="119"/>
      <c r="AK593" s="122"/>
      <c r="AL593" s="119"/>
      <c r="AM593" s="122"/>
      <c r="AN593" s="119"/>
      <c r="AO593" s="122"/>
      <c r="AP593" s="119"/>
      <c r="AQ593" s="122"/>
      <c r="AR593" s="119"/>
      <c r="AS593" s="122"/>
      <c r="AT593" s="119"/>
      <c r="AU593" s="122"/>
      <c r="AV593" s="119"/>
      <c r="AW593" s="122"/>
      <c r="AX593" s="119"/>
      <c r="AY593" s="122"/>
      <c r="AZ593" s="119"/>
    </row>
    <row r="594" spans="2:52" x14ac:dyDescent="0.25">
      <c r="B594" s="121"/>
      <c r="C594" s="121"/>
      <c r="D594" s="121"/>
      <c r="E594" s="121"/>
      <c r="F594" s="121"/>
      <c r="G594" s="121"/>
      <c r="H594" s="121"/>
      <c r="I594" s="122"/>
      <c r="J594" s="119"/>
      <c r="K594" s="122"/>
      <c r="L594" s="119"/>
      <c r="M594" s="122"/>
      <c r="N594" s="119"/>
      <c r="O594" s="122"/>
      <c r="P594" s="119"/>
      <c r="Q594" s="122"/>
      <c r="R594" s="119"/>
      <c r="S594" s="122"/>
      <c r="T594" s="119"/>
      <c r="U594" s="122"/>
      <c r="V594" s="119"/>
      <c r="W594" s="122"/>
      <c r="X594" s="119"/>
      <c r="Y594" s="122"/>
      <c r="Z594" s="119"/>
      <c r="AA594" s="122"/>
      <c r="AB594" s="119"/>
      <c r="AC594" s="122"/>
      <c r="AD594" s="119"/>
      <c r="AE594" s="122"/>
      <c r="AF594" s="119"/>
      <c r="AG594" s="122"/>
      <c r="AH594" s="119"/>
      <c r="AI594" s="122"/>
      <c r="AJ594" s="119"/>
      <c r="AK594" s="122"/>
      <c r="AL594" s="119"/>
      <c r="AM594" s="122"/>
      <c r="AN594" s="119"/>
      <c r="AO594" s="122"/>
      <c r="AP594" s="119"/>
      <c r="AQ594" s="122"/>
      <c r="AR594" s="119"/>
      <c r="AS594" s="122"/>
      <c r="AT594" s="119"/>
      <c r="AU594" s="122"/>
      <c r="AV594" s="119"/>
      <c r="AW594" s="122"/>
      <c r="AX594" s="119"/>
      <c r="AY594" s="122"/>
      <c r="AZ594" s="119"/>
    </row>
    <row r="595" spans="2:52" x14ac:dyDescent="0.25">
      <c r="B595" s="121"/>
      <c r="C595" s="121"/>
      <c r="D595" s="121"/>
      <c r="E595" s="121"/>
      <c r="F595" s="121"/>
      <c r="G595" s="121"/>
      <c r="H595" s="121"/>
      <c r="I595" s="122"/>
      <c r="J595" s="119"/>
      <c r="K595" s="122"/>
      <c r="L595" s="119"/>
      <c r="M595" s="122"/>
      <c r="N595" s="119"/>
      <c r="O595" s="122"/>
      <c r="P595" s="119"/>
      <c r="Q595" s="122"/>
      <c r="R595" s="119"/>
      <c r="S595" s="122"/>
      <c r="T595" s="119"/>
      <c r="U595" s="122"/>
      <c r="V595" s="119"/>
      <c r="W595" s="122"/>
      <c r="X595" s="119"/>
      <c r="Y595" s="122"/>
      <c r="Z595" s="119"/>
      <c r="AA595" s="122"/>
      <c r="AB595" s="119"/>
      <c r="AC595" s="122"/>
      <c r="AD595" s="119"/>
      <c r="AE595" s="122"/>
      <c r="AF595" s="119"/>
      <c r="AG595" s="122"/>
      <c r="AH595" s="119"/>
      <c r="AI595" s="122"/>
      <c r="AJ595" s="119"/>
      <c r="AK595" s="122"/>
      <c r="AL595" s="119"/>
      <c r="AM595" s="122"/>
      <c r="AN595" s="119"/>
      <c r="AO595" s="122"/>
      <c r="AP595" s="119"/>
      <c r="AQ595" s="122"/>
      <c r="AR595" s="119"/>
      <c r="AS595" s="122"/>
      <c r="AT595" s="119"/>
      <c r="AU595" s="122"/>
      <c r="AV595" s="119"/>
      <c r="AW595" s="122"/>
      <c r="AX595" s="119"/>
      <c r="AY595" s="122"/>
      <c r="AZ595" s="119"/>
    </row>
    <row r="596" spans="2:52" x14ac:dyDescent="0.25">
      <c r="B596" s="121"/>
      <c r="C596" s="121"/>
      <c r="D596" s="121"/>
      <c r="E596" s="121"/>
      <c r="F596" s="121"/>
      <c r="G596" s="121"/>
      <c r="H596" s="121"/>
      <c r="I596" s="122"/>
      <c r="J596" s="119"/>
      <c r="K596" s="122"/>
      <c r="L596" s="119"/>
      <c r="M596" s="122"/>
      <c r="N596" s="119"/>
      <c r="O596" s="122"/>
      <c r="P596" s="119"/>
      <c r="Q596" s="122"/>
      <c r="R596" s="119"/>
      <c r="S596" s="122"/>
      <c r="T596" s="119"/>
      <c r="U596" s="122"/>
      <c r="V596" s="119"/>
      <c r="W596" s="122"/>
      <c r="X596" s="119"/>
      <c r="Y596" s="122"/>
      <c r="Z596" s="119"/>
      <c r="AA596" s="122"/>
      <c r="AB596" s="119"/>
      <c r="AC596" s="122"/>
      <c r="AD596" s="119"/>
      <c r="AE596" s="122"/>
      <c r="AF596" s="119"/>
      <c r="AG596" s="122"/>
      <c r="AH596" s="119"/>
      <c r="AI596" s="122"/>
      <c r="AJ596" s="119"/>
      <c r="AK596" s="122"/>
      <c r="AL596" s="119"/>
      <c r="AM596" s="122"/>
      <c r="AN596" s="119"/>
      <c r="AO596" s="122"/>
      <c r="AP596" s="119"/>
      <c r="AQ596" s="122"/>
      <c r="AR596" s="119"/>
      <c r="AS596" s="122"/>
      <c r="AT596" s="119"/>
      <c r="AU596" s="122"/>
      <c r="AV596" s="119"/>
      <c r="AW596" s="122"/>
      <c r="AX596" s="119"/>
      <c r="AY596" s="122"/>
      <c r="AZ596" s="119"/>
    </row>
    <row r="597" spans="2:52" x14ac:dyDescent="0.25">
      <c r="B597" s="121"/>
      <c r="C597" s="121"/>
      <c r="D597" s="121"/>
      <c r="E597" s="121"/>
      <c r="F597" s="121"/>
      <c r="G597" s="121"/>
      <c r="H597" s="121"/>
      <c r="I597" s="122"/>
      <c r="J597" s="119"/>
      <c r="K597" s="122"/>
      <c r="L597" s="119"/>
      <c r="M597" s="122"/>
      <c r="N597" s="119"/>
      <c r="O597" s="122"/>
      <c r="P597" s="119"/>
      <c r="Q597" s="122"/>
      <c r="R597" s="119"/>
      <c r="S597" s="122"/>
      <c r="T597" s="119"/>
      <c r="U597" s="122"/>
      <c r="V597" s="119"/>
      <c r="W597" s="122"/>
      <c r="X597" s="119"/>
      <c r="Y597" s="122"/>
      <c r="Z597" s="119"/>
      <c r="AA597" s="122"/>
      <c r="AB597" s="119"/>
      <c r="AC597" s="122"/>
      <c r="AD597" s="119"/>
      <c r="AE597" s="122"/>
      <c r="AF597" s="119"/>
      <c r="AG597" s="122"/>
      <c r="AH597" s="119"/>
      <c r="AI597" s="122"/>
      <c r="AJ597" s="119"/>
      <c r="AK597" s="122"/>
      <c r="AL597" s="119"/>
      <c r="AM597" s="122"/>
      <c r="AN597" s="119"/>
      <c r="AO597" s="122"/>
      <c r="AP597" s="119"/>
      <c r="AQ597" s="122"/>
      <c r="AR597" s="119"/>
      <c r="AS597" s="122"/>
      <c r="AT597" s="119"/>
      <c r="AU597" s="122"/>
      <c r="AV597" s="119"/>
      <c r="AW597" s="122"/>
      <c r="AX597" s="119"/>
      <c r="AY597" s="122"/>
      <c r="AZ597" s="119"/>
    </row>
    <row r="598" spans="2:52" x14ac:dyDescent="0.25">
      <c r="B598" s="121"/>
      <c r="C598" s="121"/>
      <c r="D598" s="121"/>
      <c r="E598" s="121"/>
      <c r="F598" s="121"/>
      <c r="G598" s="121"/>
      <c r="H598" s="121"/>
      <c r="I598" s="122"/>
      <c r="J598" s="119"/>
      <c r="K598" s="122"/>
      <c r="L598" s="119"/>
      <c r="M598" s="122"/>
      <c r="N598" s="119"/>
      <c r="O598" s="122"/>
      <c r="P598" s="119"/>
      <c r="Q598" s="122"/>
      <c r="R598" s="119"/>
      <c r="S598" s="122"/>
      <c r="T598" s="119"/>
      <c r="U598" s="122"/>
      <c r="V598" s="119"/>
      <c r="W598" s="122"/>
      <c r="X598" s="119"/>
      <c r="Y598" s="122"/>
      <c r="Z598" s="119"/>
      <c r="AA598" s="122"/>
      <c r="AB598" s="119"/>
      <c r="AC598" s="122"/>
      <c r="AD598" s="119"/>
      <c r="AE598" s="122"/>
      <c r="AF598" s="119"/>
      <c r="AG598" s="122"/>
      <c r="AH598" s="119"/>
      <c r="AI598" s="122"/>
      <c r="AJ598" s="119"/>
      <c r="AK598" s="122"/>
      <c r="AL598" s="119"/>
      <c r="AM598" s="122"/>
      <c r="AN598" s="119"/>
      <c r="AO598" s="122"/>
      <c r="AP598" s="119"/>
      <c r="AQ598" s="122"/>
      <c r="AR598" s="119"/>
      <c r="AS598" s="122"/>
      <c r="AT598" s="119"/>
      <c r="AU598" s="122"/>
      <c r="AV598" s="119"/>
      <c r="AW598" s="122"/>
      <c r="AX598" s="119"/>
      <c r="AY598" s="122"/>
      <c r="AZ598" s="119"/>
    </row>
    <row r="599" spans="2:52" x14ac:dyDescent="0.25">
      <c r="B599" s="121"/>
      <c r="C599" s="121"/>
      <c r="D599" s="121"/>
      <c r="E599" s="121"/>
      <c r="F599" s="121"/>
      <c r="G599" s="121"/>
      <c r="H599" s="121"/>
      <c r="I599" s="122"/>
      <c r="J599" s="119"/>
      <c r="K599" s="122"/>
      <c r="L599" s="119"/>
      <c r="M599" s="122"/>
      <c r="N599" s="119"/>
      <c r="O599" s="122"/>
      <c r="P599" s="119"/>
      <c r="Q599" s="122"/>
      <c r="R599" s="119"/>
      <c r="S599" s="122"/>
      <c r="T599" s="119"/>
      <c r="U599" s="122"/>
      <c r="V599" s="119"/>
      <c r="W599" s="122"/>
      <c r="X599" s="119"/>
      <c r="Y599" s="122"/>
      <c r="Z599" s="119"/>
      <c r="AA599" s="122"/>
      <c r="AB599" s="119"/>
      <c r="AC599" s="122"/>
      <c r="AD599" s="119"/>
      <c r="AE599" s="122"/>
      <c r="AF599" s="119"/>
      <c r="AG599" s="122"/>
      <c r="AH599" s="119"/>
      <c r="AI599" s="122"/>
      <c r="AJ599" s="119"/>
      <c r="AK599" s="122"/>
      <c r="AL599" s="119"/>
      <c r="AM599" s="122"/>
      <c r="AN599" s="119"/>
      <c r="AO599" s="122"/>
      <c r="AP599" s="119"/>
      <c r="AQ599" s="122"/>
      <c r="AR599" s="119"/>
      <c r="AS599" s="122"/>
      <c r="AT599" s="119"/>
      <c r="AU599" s="122"/>
      <c r="AV599" s="119"/>
      <c r="AW599" s="122"/>
      <c r="AX599" s="119"/>
      <c r="AY599" s="122"/>
      <c r="AZ599" s="119"/>
    </row>
    <row r="600" spans="2:52" x14ac:dyDescent="0.25">
      <c r="B600" s="121"/>
      <c r="C600" s="121"/>
      <c r="D600" s="121"/>
      <c r="E600" s="121"/>
      <c r="F600" s="121"/>
      <c r="G600" s="121"/>
      <c r="H600" s="121"/>
      <c r="I600" s="122"/>
      <c r="J600" s="119"/>
      <c r="K600" s="122"/>
      <c r="L600" s="119"/>
      <c r="M600" s="122"/>
      <c r="N600" s="119"/>
      <c r="O600" s="122"/>
      <c r="P600" s="119"/>
      <c r="Q600" s="122"/>
      <c r="R600" s="119"/>
      <c r="S600" s="122"/>
      <c r="T600" s="119"/>
      <c r="U600" s="122"/>
      <c r="V600" s="119"/>
      <c r="W600" s="122"/>
      <c r="X600" s="119"/>
      <c r="Y600" s="122"/>
      <c r="Z600" s="119"/>
      <c r="AA600" s="122"/>
      <c r="AB600" s="119"/>
      <c r="AC600" s="122"/>
      <c r="AD600" s="119"/>
      <c r="AE600" s="122"/>
      <c r="AF600" s="119"/>
      <c r="AG600" s="122"/>
      <c r="AH600" s="119"/>
      <c r="AI600" s="122"/>
      <c r="AJ600" s="119"/>
      <c r="AK600" s="122"/>
      <c r="AL600" s="119"/>
      <c r="AM600" s="122"/>
      <c r="AN600" s="119"/>
      <c r="AO600" s="122"/>
      <c r="AP600" s="119"/>
      <c r="AQ600" s="122"/>
      <c r="AR600" s="119"/>
      <c r="AS600" s="122"/>
      <c r="AT600" s="119"/>
      <c r="AU600" s="122"/>
      <c r="AV600" s="119"/>
      <c r="AW600" s="122"/>
      <c r="AX600" s="119"/>
      <c r="AY600" s="122"/>
      <c r="AZ600" s="119"/>
    </row>
    <row r="601" spans="2:52" x14ac:dyDescent="0.25">
      <c r="B601" s="121"/>
      <c r="C601" s="121"/>
      <c r="D601" s="121"/>
      <c r="E601" s="121"/>
      <c r="F601" s="121"/>
      <c r="G601" s="121"/>
      <c r="H601" s="121"/>
      <c r="I601" s="122"/>
      <c r="J601" s="119"/>
      <c r="K601" s="122"/>
      <c r="L601" s="119"/>
      <c r="M601" s="122"/>
      <c r="N601" s="119"/>
      <c r="O601" s="122"/>
      <c r="P601" s="119"/>
      <c r="Q601" s="122"/>
      <c r="R601" s="119"/>
      <c r="S601" s="122"/>
      <c r="T601" s="119"/>
      <c r="U601" s="122"/>
      <c r="V601" s="119"/>
      <c r="W601" s="122"/>
      <c r="X601" s="119"/>
      <c r="Y601" s="122"/>
      <c r="Z601" s="119"/>
      <c r="AA601" s="122"/>
      <c r="AB601" s="119"/>
      <c r="AC601" s="122"/>
      <c r="AD601" s="119"/>
      <c r="AE601" s="122"/>
      <c r="AF601" s="119"/>
      <c r="AG601" s="122"/>
      <c r="AH601" s="119"/>
      <c r="AI601" s="122"/>
      <c r="AJ601" s="119"/>
      <c r="AK601" s="122"/>
      <c r="AL601" s="119"/>
      <c r="AM601" s="122"/>
      <c r="AN601" s="119"/>
      <c r="AO601" s="122"/>
      <c r="AP601" s="119"/>
      <c r="AQ601" s="122"/>
      <c r="AR601" s="119"/>
      <c r="AS601" s="122"/>
      <c r="AT601" s="119"/>
      <c r="AU601" s="122"/>
      <c r="AV601" s="119"/>
      <c r="AW601" s="122"/>
      <c r="AX601" s="119"/>
      <c r="AY601" s="122"/>
      <c r="AZ601" s="119"/>
    </row>
    <row r="602" spans="2:52" x14ac:dyDescent="0.25">
      <c r="B602" s="121"/>
      <c r="C602" s="121"/>
      <c r="D602" s="121"/>
      <c r="E602" s="121"/>
      <c r="F602" s="121"/>
      <c r="G602" s="121"/>
      <c r="H602" s="121"/>
      <c r="I602" s="122"/>
      <c r="J602" s="119"/>
      <c r="K602" s="122"/>
      <c r="L602" s="119"/>
      <c r="M602" s="122"/>
      <c r="N602" s="119"/>
      <c r="O602" s="122"/>
      <c r="P602" s="119"/>
      <c r="Q602" s="122"/>
      <c r="R602" s="119"/>
      <c r="S602" s="122"/>
      <c r="T602" s="119"/>
      <c r="U602" s="122"/>
      <c r="V602" s="119"/>
      <c r="W602" s="122"/>
      <c r="X602" s="119"/>
      <c r="Y602" s="122"/>
      <c r="Z602" s="119"/>
      <c r="AA602" s="122"/>
      <c r="AB602" s="119"/>
      <c r="AC602" s="122"/>
      <c r="AD602" s="119"/>
      <c r="AE602" s="122"/>
      <c r="AF602" s="119"/>
      <c r="AG602" s="122"/>
      <c r="AH602" s="119"/>
      <c r="AI602" s="122"/>
      <c r="AJ602" s="119"/>
      <c r="AK602" s="122"/>
      <c r="AL602" s="119"/>
      <c r="AM602" s="122"/>
      <c r="AN602" s="119"/>
      <c r="AO602" s="122"/>
      <c r="AP602" s="119"/>
      <c r="AQ602" s="122"/>
      <c r="AR602" s="119"/>
      <c r="AS602" s="122"/>
      <c r="AT602" s="119"/>
      <c r="AU602" s="122"/>
      <c r="AV602" s="119"/>
      <c r="AW602" s="122"/>
      <c r="AX602" s="119"/>
      <c r="AY602" s="122"/>
      <c r="AZ602" s="119"/>
    </row>
    <row r="603" spans="2:52" x14ac:dyDescent="0.25">
      <c r="B603" s="121"/>
      <c r="C603" s="121"/>
      <c r="D603" s="121"/>
      <c r="E603" s="121"/>
      <c r="F603" s="121"/>
      <c r="G603" s="121"/>
      <c r="H603" s="121"/>
      <c r="I603" s="122"/>
      <c r="J603" s="119"/>
      <c r="K603" s="122"/>
      <c r="L603" s="119"/>
      <c r="M603" s="122"/>
      <c r="N603" s="119"/>
      <c r="O603" s="122"/>
      <c r="P603" s="119"/>
      <c r="Q603" s="122"/>
      <c r="R603" s="119"/>
      <c r="S603" s="122"/>
      <c r="T603" s="119"/>
      <c r="U603" s="122"/>
      <c r="V603" s="119"/>
      <c r="W603" s="122"/>
      <c r="X603" s="119"/>
      <c r="Y603" s="122"/>
      <c r="Z603" s="119"/>
      <c r="AA603" s="122"/>
      <c r="AB603" s="119"/>
      <c r="AC603" s="122"/>
      <c r="AD603" s="119"/>
      <c r="AE603" s="122"/>
      <c r="AF603" s="119"/>
      <c r="AG603" s="122"/>
      <c r="AH603" s="119"/>
      <c r="AI603" s="122"/>
      <c r="AJ603" s="119"/>
      <c r="AK603" s="122"/>
      <c r="AL603" s="119"/>
      <c r="AM603" s="122"/>
      <c r="AN603" s="119"/>
      <c r="AO603" s="122"/>
      <c r="AP603" s="119"/>
      <c r="AQ603" s="122"/>
      <c r="AR603" s="119"/>
      <c r="AS603" s="122"/>
      <c r="AT603" s="119"/>
      <c r="AU603" s="122"/>
      <c r="AV603" s="119"/>
      <c r="AW603" s="122"/>
      <c r="AX603" s="119"/>
      <c r="AY603" s="122"/>
      <c r="AZ603" s="119"/>
    </row>
    <row r="604" spans="2:52" ht="15.75" x14ac:dyDescent="0.25">
      <c r="B604" s="123"/>
      <c r="C604" s="123"/>
      <c r="D604" s="123"/>
      <c r="E604" s="123"/>
      <c r="F604" s="123"/>
      <c r="G604" s="123"/>
      <c r="H604" s="123"/>
      <c r="I604" s="124"/>
      <c r="J604" s="125"/>
      <c r="K604" s="124"/>
      <c r="L604" s="125"/>
      <c r="M604" s="124"/>
      <c r="N604" s="125"/>
      <c r="O604" s="124"/>
      <c r="P604" s="125"/>
      <c r="Q604" s="124"/>
      <c r="R604" s="125"/>
      <c r="S604" s="124"/>
      <c r="T604" s="125"/>
      <c r="U604" s="124"/>
      <c r="V604" s="125"/>
      <c r="W604" s="124"/>
      <c r="X604" s="125"/>
      <c r="Y604" s="124"/>
      <c r="Z604" s="125"/>
      <c r="AA604" s="124"/>
      <c r="AB604" s="125"/>
      <c r="AC604" s="124"/>
      <c r="AD604" s="125"/>
      <c r="AE604" s="124"/>
      <c r="AF604" s="125"/>
      <c r="AG604" s="124"/>
      <c r="AH604" s="125"/>
      <c r="AI604" s="124"/>
      <c r="AJ604" s="125"/>
      <c r="AK604" s="124"/>
      <c r="AL604" s="125"/>
      <c r="AM604" s="124"/>
      <c r="AN604" s="125"/>
      <c r="AO604" s="124"/>
      <c r="AP604" s="125"/>
      <c r="AQ604" s="124"/>
      <c r="AR604" s="125"/>
      <c r="AS604" s="124"/>
      <c r="AT604" s="125"/>
      <c r="AU604" s="124"/>
      <c r="AV604" s="125"/>
      <c r="AW604" s="124"/>
      <c r="AX604" s="125"/>
      <c r="AY604" s="124"/>
      <c r="AZ604" s="125"/>
    </row>
    <row r="605" spans="2:52" x14ac:dyDescent="0.25">
      <c r="B605" s="121"/>
      <c r="C605" s="121"/>
      <c r="D605" s="121"/>
      <c r="E605" s="121"/>
      <c r="F605" s="121"/>
      <c r="G605" s="121"/>
      <c r="H605" s="121"/>
      <c r="I605" s="122"/>
      <c r="J605" s="119"/>
      <c r="K605" s="122"/>
      <c r="L605" s="119"/>
      <c r="M605" s="122"/>
      <c r="N605" s="119"/>
      <c r="O605" s="122"/>
      <c r="P605" s="119"/>
      <c r="Q605" s="122"/>
      <c r="R605" s="119"/>
      <c r="S605" s="122"/>
      <c r="T605" s="119"/>
      <c r="U605" s="122"/>
      <c r="V605" s="119"/>
      <c r="W605" s="122"/>
      <c r="X605" s="119"/>
      <c r="Y605" s="122"/>
      <c r="Z605" s="119"/>
      <c r="AA605" s="122"/>
      <c r="AB605" s="119"/>
      <c r="AC605" s="122"/>
      <c r="AD605" s="119"/>
      <c r="AE605" s="122"/>
      <c r="AF605" s="119"/>
      <c r="AG605" s="122"/>
      <c r="AH605" s="119"/>
      <c r="AI605" s="122"/>
      <c r="AJ605" s="119"/>
      <c r="AK605" s="122"/>
      <c r="AL605" s="119"/>
      <c r="AM605" s="122"/>
      <c r="AN605" s="119"/>
      <c r="AO605" s="122"/>
      <c r="AP605" s="119"/>
      <c r="AQ605" s="122"/>
      <c r="AR605" s="119"/>
      <c r="AS605" s="122"/>
      <c r="AT605" s="119"/>
      <c r="AU605" s="122"/>
      <c r="AV605" s="119"/>
      <c r="AW605" s="122"/>
      <c r="AX605" s="119"/>
      <c r="AY605" s="122"/>
      <c r="AZ605" s="119"/>
    </row>
    <row r="606" spans="2:52" x14ac:dyDescent="0.25">
      <c r="B606" s="121"/>
      <c r="C606" s="121"/>
      <c r="D606" s="121"/>
      <c r="E606" s="121"/>
      <c r="F606" s="121"/>
      <c r="G606" s="121"/>
      <c r="H606" s="121"/>
      <c r="I606" s="122"/>
      <c r="J606" s="119"/>
      <c r="K606" s="122"/>
      <c r="L606" s="119"/>
      <c r="M606" s="122"/>
      <c r="N606" s="119"/>
      <c r="O606" s="122"/>
      <c r="P606" s="119"/>
      <c r="Q606" s="122"/>
      <c r="R606" s="119"/>
      <c r="S606" s="122"/>
      <c r="T606" s="119"/>
      <c r="U606" s="122"/>
      <c r="V606" s="119"/>
      <c r="W606" s="122"/>
      <c r="X606" s="119"/>
      <c r="Y606" s="122"/>
      <c r="Z606" s="119"/>
      <c r="AA606" s="122"/>
      <c r="AB606" s="119"/>
      <c r="AC606" s="122"/>
      <c r="AD606" s="119"/>
      <c r="AE606" s="122"/>
      <c r="AF606" s="119"/>
      <c r="AG606" s="122"/>
      <c r="AH606" s="119"/>
      <c r="AI606" s="122"/>
      <c r="AJ606" s="119"/>
      <c r="AK606" s="122"/>
      <c r="AL606" s="119"/>
      <c r="AM606" s="122"/>
      <c r="AN606" s="119"/>
      <c r="AO606" s="122"/>
      <c r="AP606" s="119"/>
      <c r="AQ606" s="122"/>
      <c r="AR606" s="119"/>
      <c r="AS606" s="122"/>
      <c r="AT606" s="119"/>
      <c r="AU606" s="122"/>
      <c r="AV606" s="119"/>
      <c r="AW606" s="122"/>
      <c r="AX606" s="119"/>
      <c r="AY606" s="122"/>
      <c r="AZ606" s="119"/>
    </row>
    <row r="607" spans="2:52" x14ac:dyDescent="0.25">
      <c r="B607" s="121"/>
      <c r="C607" s="121"/>
      <c r="D607" s="121"/>
      <c r="E607" s="121"/>
      <c r="F607" s="121"/>
      <c r="G607" s="121"/>
      <c r="H607" s="121"/>
      <c r="I607" s="122"/>
      <c r="J607" s="119"/>
      <c r="K607" s="122"/>
      <c r="L607" s="119"/>
      <c r="M607" s="122"/>
      <c r="N607" s="119"/>
      <c r="O607" s="122"/>
      <c r="P607" s="119"/>
      <c r="Q607" s="122"/>
      <c r="R607" s="119"/>
      <c r="S607" s="122"/>
      <c r="T607" s="119"/>
      <c r="U607" s="122"/>
      <c r="V607" s="119"/>
      <c r="W607" s="122"/>
      <c r="X607" s="119"/>
      <c r="Y607" s="122"/>
      <c r="Z607" s="119"/>
      <c r="AA607" s="122"/>
      <c r="AB607" s="119"/>
      <c r="AC607" s="122"/>
      <c r="AD607" s="119"/>
      <c r="AE607" s="122"/>
      <c r="AF607" s="119"/>
      <c r="AG607" s="122"/>
      <c r="AH607" s="119"/>
      <c r="AI607" s="122"/>
      <c r="AJ607" s="119"/>
      <c r="AK607" s="122"/>
      <c r="AL607" s="119"/>
      <c r="AM607" s="122"/>
      <c r="AN607" s="119"/>
      <c r="AO607" s="122"/>
      <c r="AP607" s="119"/>
      <c r="AQ607" s="122"/>
      <c r="AR607" s="119"/>
      <c r="AS607" s="122"/>
      <c r="AT607" s="119"/>
      <c r="AU607" s="122"/>
      <c r="AV607" s="119"/>
      <c r="AW607" s="122"/>
      <c r="AX607" s="119"/>
      <c r="AY607" s="122"/>
      <c r="AZ607" s="119"/>
    </row>
    <row r="608" spans="2:52" x14ac:dyDescent="0.25">
      <c r="B608" s="121"/>
      <c r="C608" s="121"/>
      <c r="D608" s="121"/>
      <c r="E608" s="121"/>
      <c r="F608" s="121"/>
      <c r="G608" s="121"/>
      <c r="H608" s="121"/>
      <c r="I608" s="122"/>
      <c r="J608" s="119"/>
      <c r="K608" s="122"/>
      <c r="L608" s="119"/>
      <c r="M608" s="122"/>
      <c r="N608" s="119"/>
      <c r="O608" s="122"/>
      <c r="P608" s="119"/>
      <c r="Q608" s="122"/>
      <c r="R608" s="119"/>
      <c r="S608" s="122"/>
      <c r="T608" s="119"/>
      <c r="U608" s="122"/>
      <c r="V608" s="119"/>
      <c r="W608" s="122"/>
      <c r="X608" s="119"/>
      <c r="Y608" s="122"/>
      <c r="Z608" s="119"/>
      <c r="AA608" s="122"/>
      <c r="AB608" s="119"/>
      <c r="AC608" s="122"/>
      <c r="AD608" s="119"/>
      <c r="AE608" s="122"/>
      <c r="AF608" s="119"/>
      <c r="AG608" s="122"/>
      <c r="AH608" s="119"/>
      <c r="AI608" s="122"/>
      <c r="AJ608" s="119"/>
      <c r="AK608" s="122"/>
      <c r="AL608" s="119"/>
      <c r="AM608" s="122"/>
      <c r="AN608" s="119"/>
      <c r="AO608" s="122"/>
      <c r="AP608" s="119"/>
      <c r="AQ608" s="122"/>
      <c r="AR608" s="119"/>
      <c r="AS608" s="122"/>
      <c r="AT608" s="119"/>
      <c r="AU608" s="122"/>
      <c r="AV608" s="119"/>
      <c r="AW608" s="122"/>
      <c r="AX608" s="119"/>
      <c r="AY608" s="122"/>
      <c r="AZ608" s="119"/>
    </row>
    <row r="609" spans="2:52" x14ac:dyDescent="0.25">
      <c r="B609" s="121"/>
      <c r="C609" s="121"/>
      <c r="D609" s="121"/>
      <c r="E609" s="121"/>
      <c r="F609" s="121"/>
      <c r="G609" s="121"/>
      <c r="H609" s="121"/>
      <c r="I609" s="122"/>
      <c r="J609" s="119"/>
      <c r="K609" s="122"/>
      <c r="L609" s="119"/>
      <c r="M609" s="122"/>
      <c r="N609" s="119"/>
      <c r="O609" s="122"/>
      <c r="P609" s="119"/>
      <c r="Q609" s="122"/>
      <c r="R609" s="119"/>
      <c r="S609" s="122"/>
      <c r="T609" s="119"/>
      <c r="U609" s="122"/>
      <c r="V609" s="119"/>
      <c r="W609" s="122"/>
      <c r="X609" s="119"/>
      <c r="Y609" s="122"/>
      <c r="Z609" s="119"/>
      <c r="AA609" s="122"/>
      <c r="AB609" s="119"/>
      <c r="AC609" s="122"/>
      <c r="AD609" s="119"/>
      <c r="AE609" s="122"/>
      <c r="AF609" s="119"/>
      <c r="AG609" s="122"/>
      <c r="AH609" s="119"/>
      <c r="AI609" s="122"/>
      <c r="AJ609" s="119"/>
      <c r="AK609" s="122"/>
      <c r="AL609" s="119"/>
      <c r="AM609" s="122"/>
      <c r="AN609" s="119"/>
      <c r="AO609" s="122"/>
      <c r="AP609" s="119"/>
      <c r="AQ609" s="122"/>
      <c r="AR609" s="119"/>
      <c r="AS609" s="122"/>
      <c r="AT609" s="119"/>
      <c r="AU609" s="122"/>
      <c r="AV609" s="119"/>
      <c r="AW609" s="122"/>
      <c r="AX609" s="119"/>
      <c r="AY609" s="122"/>
      <c r="AZ609" s="119"/>
    </row>
    <row r="610" spans="2:52" x14ac:dyDescent="0.25">
      <c r="B610" s="121"/>
      <c r="C610" s="121"/>
      <c r="D610" s="121"/>
      <c r="E610" s="121"/>
      <c r="F610" s="121"/>
      <c r="G610" s="121"/>
      <c r="H610" s="121"/>
      <c r="I610" s="122"/>
      <c r="J610" s="119"/>
      <c r="K610" s="122"/>
      <c r="L610" s="119"/>
      <c r="M610" s="122"/>
      <c r="N610" s="119"/>
      <c r="O610" s="122"/>
      <c r="P610" s="119"/>
      <c r="Q610" s="122"/>
      <c r="R610" s="119"/>
      <c r="S610" s="122"/>
      <c r="T610" s="119"/>
      <c r="U610" s="122"/>
      <c r="V610" s="119"/>
      <c r="W610" s="122"/>
      <c r="X610" s="119"/>
      <c r="Y610" s="122"/>
      <c r="Z610" s="119"/>
      <c r="AA610" s="122"/>
      <c r="AB610" s="119"/>
      <c r="AC610" s="122"/>
      <c r="AD610" s="119"/>
      <c r="AE610" s="122"/>
      <c r="AF610" s="119"/>
      <c r="AG610" s="122"/>
      <c r="AH610" s="119"/>
      <c r="AI610" s="122"/>
      <c r="AJ610" s="119"/>
      <c r="AK610" s="122"/>
      <c r="AL610" s="119"/>
      <c r="AM610" s="122"/>
      <c r="AN610" s="119"/>
      <c r="AO610" s="122"/>
      <c r="AP610" s="119"/>
      <c r="AQ610" s="122"/>
      <c r="AR610" s="119"/>
      <c r="AS610" s="122"/>
      <c r="AT610" s="119"/>
      <c r="AU610" s="122"/>
      <c r="AV610" s="119"/>
      <c r="AW610" s="122"/>
      <c r="AX610" s="119"/>
      <c r="AY610" s="122"/>
      <c r="AZ610" s="119"/>
    </row>
    <row r="611" spans="2:52" x14ac:dyDescent="0.25">
      <c r="B611" s="121"/>
      <c r="C611" s="121"/>
      <c r="D611" s="121"/>
      <c r="E611" s="121"/>
      <c r="F611" s="121"/>
      <c r="G611" s="121"/>
      <c r="H611" s="121"/>
      <c r="I611" s="122"/>
      <c r="J611" s="119"/>
      <c r="K611" s="122"/>
      <c r="L611" s="119"/>
      <c r="M611" s="122"/>
      <c r="N611" s="119"/>
      <c r="O611" s="122"/>
      <c r="P611" s="119"/>
      <c r="Q611" s="122"/>
      <c r="R611" s="119"/>
      <c r="S611" s="122"/>
      <c r="T611" s="119"/>
      <c r="U611" s="122"/>
      <c r="V611" s="119"/>
      <c r="W611" s="122"/>
      <c r="X611" s="119"/>
      <c r="Y611" s="122"/>
      <c r="Z611" s="119"/>
      <c r="AA611" s="122"/>
      <c r="AB611" s="119"/>
      <c r="AC611" s="122"/>
      <c r="AD611" s="119"/>
      <c r="AE611" s="122"/>
      <c r="AF611" s="119"/>
      <c r="AG611" s="122"/>
      <c r="AH611" s="119"/>
      <c r="AI611" s="122"/>
      <c r="AJ611" s="119"/>
      <c r="AK611" s="122"/>
      <c r="AL611" s="119"/>
      <c r="AM611" s="122"/>
      <c r="AN611" s="119"/>
      <c r="AO611" s="122"/>
      <c r="AP611" s="119"/>
      <c r="AQ611" s="122"/>
      <c r="AR611" s="119"/>
      <c r="AS611" s="122"/>
      <c r="AT611" s="119"/>
      <c r="AU611" s="122"/>
      <c r="AV611" s="119"/>
      <c r="AW611" s="122"/>
      <c r="AX611" s="119"/>
      <c r="AY611" s="122"/>
      <c r="AZ611" s="119"/>
    </row>
    <row r="612" spans="2:52" x14ac:dyDescent="0.25">
      <c r="B612" s="121"/>
      <c r="C612" s="121"/>
      <c r="D612" s="121"/>
      <c r="E612" s="121"/>
      <c r="F612" s="121"/>
      <c r="G612" s="121"/>
      <c r="H612" s="121"/>
      <c r="I612" s="122"/>
      <c r="J612" s="119"/>
      <c r="K612" s="122"/>
      <c r="L612" s="119"/>
      <c r="M612" s="122"/>
      <c r="N612" s="119"/>
      <c r="O612" s="122"/>
      <c r="P612" s="119"/>
      <c r="Q612" s="122"/>
      <c r="R612" s="119"/>
      <c r="S612" s="122"/>
      <c r="T612" s="119"/>
      <c r="U612" s="122"/>
      <c r="V612" s="119"/>
      <c r="W612" s="122"/>
      <c r="X612" s="119"/>
      <c r="Y612" s="122"/>
      <c r="Z612" s="119"/>
      <c r="AA612" s="122"/>
      <c r="AB612" s="119"/>
      <c r="AC612" s="122"/>
      <c r="AD612" s="119"/>
      <c r="AE612" s="122"/>
      <c r="AF612" s="119"/>
      <c r="AG612" s="122"/>
      <c r="AH612" s="119"/>
      <c r="AI612" s="122"/>
      <c r="AJ612" s="119"/>
      <c r="AK612" s="122"/>
      <c r="AL612" s="119"/>
      <c r="AM612" s="122"/>
      <c r="AN612" s="119"/>
      <c r="AO612" s="122"/>
      <c r="AP612" s="119"/>
      <c r="AQ612" s="122"/>
      <c r="AR612" s="119"/>
      <c r="AS612" s="122"/>
      <c r="AT612" s="119"/>
      <c r="AU612" s="122"/>
      <c r="AV612" s="119"/>
      <c r="AW612" s="122"/>
      <c r="AX612" s="119"/>
      <c r="AY612" s="122"/>
      <c r="AZ612" s="119"/>
    </row>
    <row r="613" spans="2:52" x14ac:dyDescent="0.25">
      <c r="B613" s="121"/>
      <c r="C613" s="121"/>
      <c r="D613" s="121"/>
      <c r="E613" s="121"/>
      <c r="F613" s="121"/>
      <c r="G613" s="121"/>
      <c r="H613" s="121"/>
      <c r="I613" s="122"/>
      <c r="J613" s="119"/>
      <c r="K613" s="122"/>
      <c r="L613" s="119"/>
      <c r="M613" s="122"/>
      <c r="N613" s="119"/>
      <c r="O613" s="122"/>
      <c r="P613" s="119"/>
      <c r="Q613" s="122"/>
      <c r="R613" s="119"/>
      <c r="S613" s="122"/>
      <c r="T613" s="119"/>
      <c r="U613" s="122"/>
      <c r="V613" s="119"/>
      <c r="W613" s="122"/>
      <c r="X613" s="119"/>
      <c r="Y613" s="122"/>
      <c r="Z613" s="119"/>
      <c r="AA613" s="122"/>
      <c r="AB613" s="119"/>
      <c r="AC613" s="122"/>
      <c r="AD613" s="119"/>
      <c r="AE613" s="122"/>
      <c r="AF613" s="119"/>
      <c r="AG613" s="122"/>
      <c r="AH613" s="119"/>
      <c r="AI613" s="122"/>
      <c r="AJ613" s="119"/>
      <c r="AK613" s="122"/>
      <c r="AL613" s="119"/>
      <c r="AM613" s="122"/>
      <c r="AN613" s="119"/>
      <c r="AO613" s="122"/>
      <c r="AP613" s="119"/>
      <c r="AQ613" s="122"/>
      <c r="AR613" s="119"/>
      <c r="AS613" s="122"/>
      <c r="AT613" s="119"/>
      <c r="AU613" s="122"/>
      <c r="AV613" s="119"/>
      <c r="AW613" s="122"/>
      <c r="AX613" s="119"/>
      <c r="AY613" s="122"/>
      <c r="AZ613" s="119"/>
    </row>
    <row r="614" spans="2:52" x14ac:dyDescent="0.25">
      <c r="B614" s="121"/>
      <c r="C614" s="121"/>
      <c r="D614" s="121"/>
      <c r="E614" s="121"/>
      <c r="F614" s="121"/>
      <c r="G614" s="121"/>
      <c r="H614" s="121"/>
      <c r="I614" s="122"/>
      <c r="J614" s="119"/>
      <c r="K614" s="122"/>
      <c r="L614" s="119"/>
      <c r="M614" s="122"/>
      <c r="N614" s="119"/>
      <c r="O614" s="122"/>
      <c r="P614" s="119"/>
      <c r="Q614" s="122"/>
      <c r="R614" s="119"/>
      <c r="S614" s="122"/>
      <c r="T614" s="119"/>
      <c r="U614" s="122"/>
      <c r="V614" s="119"/>
      <c r="W614" s="122"/>
      <c r="X614" s="119"/>
      <c r="Y614" s="122"/>
      <c r="Z614" s="119"/>
      <c r="AA614" s="122"/>
      <c r="AB614" s="119"/>
      <c r="AC614" s="122"/>
      <c r="AD614" s="119"/>
      <c r="AE614" s="122"/>
      <c r="AF614" s="119"/>
      <c r="AG614" s="122"/>
      <c r="AH614" s="119"/>
      <c r="AI614" s="122"/>
      <c r="AJ614" s="119"/>
      <c r="AK614" s="122"/>
      <c r="AL614" s="119"/>
      <c r="AM614" s="122"/>
      <c r="AN614" s="119"/>
      <c r="AO614" s="122"/>
      <c r="AP614" s="119"/>
      <c r="AQ614" s="122"/>
      <c r="AR614" s="119"/>
      <c r="AS614" s="122"/>
      <c r="AT614" s="119"/>
      <c r="AU614" s="122"/>
      <c r="AV614" s="119"/>
      <c r="AW614" s="122"/>
      <c r="AX614" s="119"/>
      <c r="AY614" s="122"/>
      <c r="AZ614" s="119"/>
    </row>
    <row r="615" spans="2:52" x14ac:dyDescent="0.25">
      <c r="B615" s="121"/>
      <c r="C615" s="121"/>
      <c r="D615" s="121"/>
      <c r="E615" s="121"/>
      <c r="F615" s="121"/>
      <c r="G615" s="121"/>
      <c r="H615" s="121"/>
      <c r="I615" s="122"/>
      <c r="J615" s="119"/>
      <c r="K615" s="122"/>
      <c r="L615" s="119"/>
      <c r="M615" s="122"/>
      <c r="N615" s="119"/>
      <c r="O615" s="122"/>
      <c r="P615" s="119"/>
      <c r="Q615" s="122"/>
      <c r="R615" s="119"/>
      <c r="S615" s="122"/>
      <c r="T615" s="119"/>
      <c r="U615" s="122"/>
      <c r="V615" s="119"/>
      <c r="W615" s="122"/>
      <c r="X615" s="119"/>
      <c r="Y615" s="122"/>
      <c r="Z615" s="119"/>
      <c r="AA615" s="122"/>
      <c r="AB615" s="119"/>
      <c r="AC615" s="122"/>
      <c r="AD615" s="119"/>
      <c r="AE615" s="122"/>
      <c r="AF615" s="119"/>
      <c r="AG615" s="122"/>
      <c r="AH615" s="119"/>
      <c r="AI615" s="122"/>
      <c r="AJ615" s="119"/>
      <c r="AK615" s="122"/>
      <c r="AL615" s="119"/>
      <c r="AM615" s="122"/>
      <c r="AN615" s="119"/>
      <c r="AO615" s="122"/>
      <c r="AP615" s="119"/>
      <c r="AQ615" s="122"/>
      <c r="AR615" s="119"/>
      <c r="AS615" s="122"/>
      <c r="AT615" s="119"/>
      <c r="AU615" s="122"/>
      <c r="AV615" s="119"/>
      <c r="AW615" s="122"/>
      <c r="AX615" s="119"/>
      <c r="AY615" s="122"/>
      <c r="AZ615" s="119"/>
    </row>
    <row r="616" spans="2:52" x14ac:dyDescent="0.25">
      <c r="B616" s="121"/>
      <c r="C616" s="121"/>
      <c r="D616" s="121"/>
      <c r="E616" s="121"/>
      <c r="F616" s="121"/>
      <c r="G616" s="121"/>
      <c r="H616" s="121"/>
      <c r="I616" s="122"/>
      <c r="J616" s="119"/>
      <c r="K616" s="122"/>
      <c r="L616" s="119"/>
      <c r="M616" s="122"/>
      <c r="N616" s="119"/>
      <c r="O616" s="122"/>
      <c r="P616" s="119"/>
      <c r="Q616" s="122"/>
      <c r="R616" s="119"/>
      <c r="S616" s="122"/>
      <c r="T616" s="119"/>
      <c r="U616" s="122"/>
      <c r="V616" s="119"/>
      <c r="W616" s="122"/>
      <c r="X616" s="119"/>
      <c r="Y616" s="122"/>
      <c r="Z616" s="119"/>
      <c r="AA616" s="122"/>
      <c r="AB616" s="119"/>
      <c r="AC616" s="122"/>
      <c r="AD616" s="119"/>
      <c r="AE616" s="122"/>
      <c r="AF616" s="119"/>
      <c r="AG616" s="122"/>
      <c r="AH616" s="119"/>
      <c r="AI616" s="122"/>
      <c r="AJ616" s="119"/>
      <c r="AK616" s="122"/>
      <c r="AL616" s="119"/>
      <c r="AM616" s="122"/>
      <c r="AN616" s="119"/>
      <c r="AO616" s="122"/>
      <c r="AP616" s="119"/>
      <c r="AQ616" s="122"/>
      <c r="AR616" s="119"/>
      <c r="AS616" s="122"/>
      <c r="AT616" s="119"/>
      <c r="AU616" s="122"/>
      <c r="AV616" s="119"/>
      <c r="AW616" s="122"/>
      <c r="AX616" s="119"/>
      <c r="AY616" s="122"/>
      <c r="AZ616" s="119"/>
    </row>
    <row r="617" spans="2:52" ht="15.75" x14ac:dyDescent="0.25">
      <c r="B617" s="123"/>
      <c r="C617" s="123"/>
      <c r="D617" s="123"/>
      <c r="E617" s="123"/>
      <c r="F617" s="123"/>
      <c r="G617" s="123"/>
      <c r="H617" s="123"/>
      <c r="I617" s="124"/>
      <c r="J617" s="125"/>
      <c r="K617" s="124"/>
      <c r="L617" s="125"/>
      <c r="M617" s="124"/>
      <c r="N617" s="125"/>
      <c r="O617" s="124"/>
      <c r="P617" s="125"/>
      <c r="Q617" s="124"/>
      <c r="R617" s="125"/>
      <c r="S617" s="124"/>
      <c r="T617" s="125"/>
      <c r="U617" s="124"/>
      <c r="V617" s="125"/>
      <c r="W617" s="124"/>
      <c r="X617" s="125"/>
      <c r="Y617" s="124"/>
      <c r="Z617" s="125"/>
      <c r="AA617" s="124"/>
      <c r="AB617" s="125"/>
      <c r="AC617" s="124"/>
      <c r="AD617" s="125"/>
      <c r="AE617" s="124"/>
      <c r="AF617" s="125"/>
      <c r="AG617" s="124"/>
      <c r="AH617" s="125"/>
      <c r="AI617" s="124"/>
      <c r="AJ617" s="125"/>
      <c r="AK617" s="124"/>
      <c r="AL617" s="125"/>
      <c r="AM617" s="124"/>
      <c r="AN617" s="125"/>
      <c r="AO617" s="124"/>
      <c r="AP617" s="125"/>
      <c r="AQ617" s="124"/>
      <c r="AR617" s="125"/>
      <c r="AS617" s="124"/>
      <c r="AT617" s="125"/>
      <c r="AU617" s="124"/>
      <c r="AV617" s="125"/>
      <c r="AW617" s="124"/>
      <c r="AX617" s="125"/>
      <c r="AY617" s="124"/>
      <c r="AZ617" s="125"/>
    </row>
    <row r="618" spans="2:52" x14ac:dyDescent="0.25">
      <c r="B618" s="121"/>
      <c r="C618" s="121"/>
      <c r="D618" s="121"/>
      <c r="E618" s="121"/>
      <c r="F618" s="121"/>
      <c r="G618" s="121"/>
      <c r="H618" s="121"/>
      <c r="I618" s="122"/>
      <c r="J618" s="119"/>
      <c r="K618" s="122"/>
      <c r="L618" s="119"/>
      <c r="M618" s="122"/>
      <c r="N618" s="119"/>
      <c r="O618" s="122"/>
      <c r="P618" s="119"/>
      <c r="Q618" s="122"/>
      <c r="R618" s="119"/>
      <c r="S618" s="122"/>
      <c r="T618" s="119"/>
      <c r="U618" s="122"/>
      <c r="V618" s="119"/>
      <c r="W618" s="122"/>
      <c r="X618" s="119"/>
      <c r="Y618" s="122"/>
      <c r="Z618" s="119"/>
      <c r="AA618" s="122"/>
      <c r="AB618" s="119"/>
      <c r="AC618" s="122"/>
      <c r="AD618" s="119"/>
      <c r="AE618" s="122"/>
      <c r="AF618" s="119"/>
      <c r="AG618" s="122"/>
      <c r="AH618" s="119"/>
      <c r="AI618" s="122"/>
      <c r="AJ618" s="119"/>
      <c r="AK618" s="122"/>
      <c r="AL618" s="119"/>
      <c r="AM618" s="122"/>
      <c r="AN618" s="119"/>
      <c r="AO618" s="122"/>
      <c r="AP618" s="119"/>
      <c r="AQ618" s="122"/>
      <c r="AR618" s="119"/>
      <c r="AS618" s="122"/>
      <c r="AT618" s="119"/>
      <c r="AU618" s="122"/>
      <c r="AV618" s="119"/>
      <c r="AW618" s="122"/>
      <c r="AX618" s="119"/>
      <c r="AY618" s="122"/>
      <c r="AZ618" s="119"/>
    </row>
    <row r="619" spans="2:52" x14ac:dyDescent="0.25">
      <c r="B619" s="121"/>
      <c r="C619" s="121"/>
      <c r="D619" s="121"/>
      <c r="E619" s="121"/>
      <c r="F619" s="121"/>
      <c r="G619" s="121"/>
      <c r="H619" s="121"/>
      <c r="I619" s="122"/>
      <c r="J619" s="119"/>
      <c r="K619" s="122"/>
      <c r="L619" s="119"/>
      <c r="M619" s="122"/>
      <c r="N619" s="119"/>
      <c r="O619" s="122"/>
      <c r="P619" s="119"/>
      <c r="Q619" s="122"/>
      <c r="R619" s="119"/>
      <c r="S619" s="122"/>
      <c r="T619" s="119"/>
      <c r="U619" s="122"/>
      <c r="V619" s="119"/>
      <c r="W619" s="122"/>
      <c r="X619" s="119"/>
      <c r="Y619" s="122"/>
      <c r="Z619" s="119"/>
      <c r="AA619" s="122"/>
      <c r="AB619" s="119"/>
      <c r="AC619" s="122"/>
      <c r="AD619" s="119"/>
      <c r="AE619" s="122"/>
      <c r="AF619" s="119"/>
      <c r="AG619" s="122"/>
      <c r="AH619" s="119"/>
      <c r="AI619" s="122"/>
      <c r="AJ619" s="119"/>
      <c r="AK619" s="122"/>
      <c r="AL619" s="119"/>
      <c r="AM619" s="122"/>
      <c r="AN619" s="119"/>
      <c r="AO619" s="122"/>
      <c r="AP619" s="119"/>
      <c r="AQ619" s="122"/>
      <c r="AR619" s="119"/>
      <c r="AS619" s="122"/>
      <c r="AT619" s="119"/>
      <c r="AU619" s="122"/>
      <c r="AV619" s="119"/>
      <c r="AW619" s="122"/>
      <c r="AX619" s="119"/>
      <c r="AY619" s="122"/>
      <c r="AZ619" s="119"/>
    </row>
    <row r="620" spans="2:52" x14ac:dyDescent="0.25">
      <c r="B620" s="121"/>
      <c r="C620" s="121"/>
      <c r="D620" s="121"/>
      <c r="E620" s="121"/>
      <c r="F620" s="121"/>
      <c r="G620" s="121"/>
      <c r="H620" s="121"/>
      <c r="I620" s="122"/>
      <c r="J620" s="119"/>
      <c r="K620" s="122"/>
      <c r="L620" s="119"/>
      <c r="M620" s="122"/>
      <c r="N620" s="119"/>
      <c r="O620" s="122"/>
      <c r="P620" s="119"/>
      <c r="Q620" s="122"/>
      <c r="R620" s="119"/>
      <c r="S620" s="122"/>
      <c r="T620" s="119"/>
      <c r="U620" s="122"/>
      <c r="V620" s="119"/>
      <c r="W620" s="122"/>
      <c r="X620" s="119"/>
      <c r="Y620" s="122"/>
      <c r="Z620" s="119"/>
      <c r="AA620" s="122"/>
      <c r="AB620" s="119"/>
      <c r="AC620" s="122"/>
      <c r="AD620" s="119"/>
      <c r="AE620" s="122"/>
      <c r="AF620" s="119"/>
      <c r="AG620" s="122"/>
      <c r="AH620" s="119"/>
      <c r="AI620" s="122"/>
      <c r="AJ620" s="119"/>
      <c r="AK620" s="122"/>
      <c r="AL620" s="119"/>
      <c r="AM620" s="122"/>
      <c r="AN620" s="119"/>
      <c r="AO620" s="122"/>
      <c r="AP620" s="119"/>
      <c r="AQ620" s="122"/>
      <c r="AR620" s="119"/>
      <c r="AS620" s="122"/>
      <c r="AT620" s="119"/>
      <c r="AU620" s="122"/>
      <c r="AV620" s="119"/>
      <c r="AW620" s="122"/>
      <c r="AX620" s="119"/>
      <c r="AY620" s="122"/>
      <c r="AZ620" s="119"/>
    </row>
    <row r="621" spans="2:52" x14ac:dyDescent="0.25">
      <c r="B621" s="121"/>
      <c r="C621" s="121"/>
      <c r="D621" s="121"/>
      <c r="E621" s="121"/>
      <c r="F621" s="121"/>
      <c r="G621" s="121"/>
      <c r="H621" s="121"/>
      <c r="I621" s="122"/>
      <c r="J621" s="119"/>
      <c r="K621" s="122"/>
      <c r="L621" s="119"/>
      <c r="M621" s="122"/>
      <c r="N621" s="119"/>
      <c r="O621" s="122"/>
      <c r="P621" s="119"/>
      <c r="Q621" s="122"/>
      <c r="R621" s="119"/>
      <c r="S621" s="122"/>
      <c r="T621" s="119"/>
      <c r="U621" s="122"/>
      <c r="V621" s="119"/>
      <c r="W621" s="122"/>
      <c r="X621" s="119"/>
      <c r="Y621" s="122"/>
      <c r="Z621" s="119"/>
      <c r="AA621" s="122"/>
      <c r="AB621" s="119"/>
      <c r="AC621" s="122"/>
      <c r="AD621" s="119"/>
      <c r="AE621" s="122"/>
      <c r="AF621" s="119"/>
      <c r="AG621" s="122"/>
      <c r="AH621" s="119"/>
      <c r="AI621" s="122"/>
      <c r="AJ621" s="119"/>
      <c r="AK621" s="122"/>
      <c r="AL621" s="119"/>
      <c r="AM621" s="122"/>
      <c r="AN621" s="119"/>
      <c r="AO621" s="122"/>
      <c r="AP621" s="119"/>
      <c r="AQ621" s="122"/>
      <c r="AR621" s="119"/>
      <c r="AS621" s="122"/>
      <c r="AT621" s="119"/>
      <c r="AU621" s="122"/>
      <c r="AV621" s="119"/>
      <c r="AW621" s="122"/>
      <c r="AX621" s="119"/>
      <c r="AY621" s="122"/>
      <c r="AZ621" s="119"/>
    </row>
    <row r="622" spans="2:52" x14ac:dyDescent="0.25">
      <c r="B622" s="121"/>
      <c r="C622" s="121"/>
      <c r="D622" s="121"/>
      <c r="E622" s="121"/>
      <c r="F622" s="121"/>
      <c r="G622" s="121"/>
      <c r="H622" s="121"/>
      <c r="I622" s="122"/>
      <c r="J622" s="119"/>
      <c r="K622" s="122"/>
      <c r="L622" s="119"/>
      <c r="M622" s="122"/>
      <c r="N622" s="119"/>
      <c r="O622" s="122"/>
      <c r="P622" s="119"/>
      <c r="Q622" s="122"/>
      <c r="R622" s="119"/>
      <c r="S622" s="122"/>
      <c r="T622" s="119"/>
      <c r="U622" s="122"/>
      <c r="V622" s="119"/>
      <c r="W622" s="122"/>
      <c r="X622" s="119"/>
      <c r="Y622" s="122"/>
      <c r="Z622" s="119"/>
      <c r="AA622" s="122"/>
      <c r="AB622" s="119"/>
      <c r="AC622" s="122"/>
      <c r="AD622" s="119"/>
      <c r="AE622" s="122"/>
      <c r="AF622" s="119"/>
      <c r="AG622" s="122"/>
      <c r="AH622" s="119"/>
      <c r="AI622" s="122"/>
      <c r="AJ622" s="119"/>
      <c r="AK622" s="122"/>
      <c r="AL622" s="119"/>
      <c r="AM622" s="122"/>
      <c r="AN622" s="119"/>
      <c r="AO622" s="122"/>
      <c r="AP622" s="119"/>
      <c r="AQ622" s="122"/>
      <c r="AR622" s="119"/>
      <c r="AS622" s="122"/>
      <c r="AT622" s="119"/>
      <c r="AU622" s="122"/>
      <c r="AV622" s="119"/>
      <c r="AW622" s="122"/>
      <c r="AX622" s="119"/>
      <c r="AY622" s="122"/>
      <c r="AZ622" s="119"/>
    </row>
    <row r="623" spans="2:52" x14ac:dyDescent="0.25">
      <c r="B623" s="121"/>
      <c r="C623" s="121"/>
      <c r="D623" s="121"/>
      <c r="E623" s="121"/>
      <c r="F623" s="121"/>
      <c r="G623" s="121"/>
      <c r="H623" s="121"/>
      <c r="I623" s="122"/>
      <c r="J623" s="119"/>
      <c r="K623" s="122"/>
      <c r="L623" s="119"/>
      <c r="M623" s="122"/>
      <c r="N623" s="119"/>
      <c r="O623" s="122"/>
      <c r="P623" s="119"/>
      <c r="Q623" s="122"/>
      <c r="R623" s="119"/>
      <c r="S623" s="122"/>
      <c r="T623" s="119"/>
      <c r="U623" s="122"/>
      <c r="V623" s="119"/>
      <c r="W623" s="122"/>
      <c r="X623" s="119"/>
      <c r="Y623" s="122"/>
      <c r="Z623" s="119"/>
      <c r="AA623" s="122"/>
      <c r="AB623" s="119"/>
      <c r="AC623" s="122"/>
      <c r="AD623" s="119"/>
      <c r="AE623" s="122"/>
      <c r="AF623" s="119"/>
      <c r="AG623" s="122"/>
      <c r="AH623" s="119"/>
      <c r="AI623" s="122"/>
      <c r="AJ623" s="119"/>
      <c r="AK623" s="122"/>
      <c r="AL623" s="119"/>
      <c r="AM623" s="122"/>
      <c r="AN623" s="119"/>
      <c r="AO623" s="122"/>
      <c r="AP623" s="119"/>
      <c r="AQ623" s="122"/>
      <c r="AR623" s="119"/>
      <c r="AS623" s="122"/>
      <c r="AT623" s="119"/>
      <c r="AU623" s="122"/>
      <c r="AV623" s="119"/>
      <c r="AW623" s="122"/>
      <c r="AX623" s="119"/>
      <c r="AY623" s="122"/>
      <c r="AZ623" s="119"/>
    </row>
    <row r="624" spans="2:52" x14ac:dyDescent="0.25">
      <c r="B624" s="121"/>
      <c r="C624" s="121"/>
      <c r="D624" s="121"/>
      <c r="E624" s="121"/>
      <c r="F624" s="121"/>
      <c r="G624" s="121"/>
      <c r="H624" s="121"/>
      <c r="I624" s="122"/>
      <c r="J624" s="119"/>
      <c r="K624" s="122"/>
      <c r="L624" s="119"/>
      <c r="M624" s="122"/>
      <c r="N624" s="119"/>
      <c r="O624" s="122"/>
      <c r="P624" s="119"/>
      <c r="Q624" s="122"/>
      <c r="R624" s="119"/>
      <c r="S624" s="122"/>
      <c r="T624" s="119"/>
      <c r="U624" s="122"/>
      <c r="V624" s="119"/>
      <c r="W624" s="122"/>
      <c r="X624" s="119"/>
      <c r="Y624" s="122"/>
      <c r="Z624" s="119"/>
      <c r="AA624" s="122"/>
      <c r="AB624" s="119"/>
      <c r="AC624" s="122"/>
      <c r="AD624" s="119"/>
      <c r="AE624" s="122"/>
      <c r="AF624" s="119"/>
      <c r="AG624" s="122"/>
      <c r="AH624" s="119"/>
      <c r="AI624" s="122"/>
      <c r="AJ624" s="119"/>
      <c r="AK624" s="122"/>
      <c r="AL624" s="119"/>
      <c r="AM624" s="122"/>
      <c r="AN624" s="119"/>
      <c r="AO624" s="122"/>
      <c r="AP624" s="119"/>
      <c r="AQ624" s="122"/>
      <c r="AR624" s="119"/>
      <c r="AS624" s="122"/>
      <c r="AT624" s="119"/>
      <c r="AU624" s="122"/>
      <c r="AV624" s="119"/>
      <c r="AW624" s="122"/>
      <c r="AX624" s="119"/>
      <c r="AY624" s="122"/>
      <c r="AZ624" s="119"/>
    </row>
    <row r="625" spans="2:52" x14ac:dyDescent="0.25">
      <c r="B625" s="121"/>
      <c r="C625" s="121"/>
      <c r="D625" s="121"/>
      <c r="E625" s="121"/>
      <c r="F625" s="121"/>
      <c r="G625" s="121"/>
      <c r="H625" s="121"/>
      <c r="I625" s="122"/>
      <c r="J625" s="119"/>
      <c r="K625" s="122"/>
      <c r="L625" s="119"/>
      <c r="M625" s="122"/>
      <c r="N625" s="119"/>
      <c r="O625" s="122"/>
      <c r="P625" s="119"/>
      <c r="Q625" s="122"/>
      <c r="R625" s="119"/>
      <c r="S625" s="122"/>
      <c r="T625" s="119"/>
      <c r="U625" s="122"/>
      <c r="V625" s="119"/>
      <c r="W625" s="122"/>
      <c r="X625" s="119"/>
      <c r="Y625" s="122"/>
      <c r="Z625" s="119"/>
      <c r="AA625" s="122"/>
      <c r="AB625" s="119"/>
      <c r="AC625" s="122"/>
      <c r="AD625" s="119"/>
      <c r="AE625" s="122"/>
      <c r="AF625" s="119"/>
      <c r="AG625" s="122"/>
      <c r="AH625" s="119"/>
      <c r="AI625" s="122"/>
      <c r="AJ625" s="119"/>
      <c r="AK625" s="122"/>
      <c r="AL625" s="119"/>
      <c r="AM625" s="122"/>
      <c r="AN625" s="119"/>
      <c r="AO625" s="122"/>
      <c r="AP625" s="119"/>
      <c r="AQ625" s="122"/>
      <c r="AR625" s="119"/>
      <c r="AS625" s="122"/>
      <c r="AT625" s="119"/>
      <c r="AU625" s="122"/>
      <c r="AV625" s="119"/>
      <c r="AW625" s="122"/>
      <c r="AX625" s="119"/>
      <c r="AY625" s="122"/>
      <c r="AZ625" s="119"/>
    </row>
    <row r="626" spans="2:52" x14ac:dyDescent="0.25">
      <c r="B626" s="121"/>
      <c r="C626" s="121"/>
      <c r="D626" s="121"/>
      <c r="E626" s="121"/>
      <c r="F626" s="121"/>
      <c r="G626" s="121"/>
      <c r="H626" s="121"/>
      <c r="I626" s="122"/>
      <c r="J626" s="119"/>
      <c r="K626" s="122"/>
      <c r="L626" s="119"/>
      <c r="M626" s="122"/>
      <c r="N626" s="119"/>
      <c r="O626" s="122"/>
      <c r="P626" s="119"/>
      <c r="Q626" s="122"/>
      <c r="R626" s="119"/>
      <c r="S626" s="122"/>
      <c r="T626" s="119"/>
      <c r="U626" s="122"/>
      <c r="V626" s="119"/>
      <c r="W626" s="122"/>
      <c r="X626" s="119"/>
      <c r="Y626" s="122"/>
      <c r="Z626" s="119"/>
      <c r="AA626" s="122"/>
      <c r="AB626" s="119"/>
      <c r="AC626" s="122"/>
      <c r="AD626" s="119"/>
      <c r="AE626" s="122"/>
      <c r="AF626" s="119"/>
      <c r="AG626" s="122"/>
      <c r="AH626" s="119"/>
      <c r="AI626" s="122"/>
      <c r="AJ626" s="119"/>
      <c r="AK626" s="122"/>
      <c r="AL626" s="119"/>
      <c r="AM626" s="122"/>
      <c r="AN626" s="119"/>
      <c r="AO626" s="122"/>
      <c r="AP626" s="119"/>
      <c r="AQ626" s="122"/>
      <c r="AR626" s="119"/>
      <c r="AS626" s="122"/>
      <c r="AT626" s="119"/>
      <c r="AU626" s="122"/>
      <c r="AV626" s="119"/>
      <c r="AW626" s="122"/>
      <c r="AX626" s="119"/>
      <c r="AY626" s="122"/>
      <c r="AZ626" s="119"/>
    </row>
    <row r="627" spans="2:52" x14ac:dyDescent="0.25">
      <c r="B627" s="121"/>
      <c r="C627" s="121"/>
      <c r="D627" s="121"/>
      <c r="E627" s="121"/>
      <c r="F627" s="121"/>
      <c r="G627" s="121"/>
      <c r="H627" s="121"/>
      <c r="I627" s="122"/>
      <c r="J627" s="119"/>
      <c r="K627" s="122"/>
      <c r="L627" s="119"/>
      <c r="M627" s="122"/>
      <c r="N627" s="119"/>
      <c r="O627" s="122"/>
      <c r="P627" s="119"/>
      <c r="Q627" s="122"/>
      <c r="R627" s="119"/>
      <c r="S627" s="122"/>
      <c r="T627" s="119"/>
      <c r="U627" s="122"/>
      <c r="V627" s="119"/>
      <c r="W627" s="122"/>
      <c r="X627" s="119"/>
      <c r="Y627" s="122"/>
      <c r="Z627" s="119"/>
      <c r="AA627" s="122"/>
      <c r="AB627" s="119"/>
      <c r="AC627" s="122"/>
      <c r="AD627" s="119"/>
      <c r="AE627" s="122"/>
      <c r="AF627" s="119"/>
      <c r="AG627" s="122"/>
      <c r="AH627" s="119"/>
      <c r="AI627" s="122"/>
      <c r="AJ627" s="119"/>
      <c r="AK627" s="122"/>
      <c r="AL627" s="119"/>
      <c r="AM627" s="122"/>
      <c r="AN627" s="119"/>
      <c r="AO627" s="122"/>
      <c r="AP627" s="119"/>
      <c r="AQ627" s="122"/>
      <c r="AR627" s="119"/>
      <c r="AS627" s="122"/>
      <c r="AT627" s="119"/>
      <c r="AU627" s="122"/>
      <c r="AV627" s="119"/>
      <c r="AW627" s="122"/>
      <c r="AX627" s="119"/>
      <c r="AY627" s="122"/>
      <c r="AZ627" s="119"/>
    </row>
    <row r="628" spans="2:52" x14ac:dyDescent="0.25">
      <c r="B628" s="121"/>
      <c r="C628" s="121"/>
      <c r="D628" s="121"/>
      <c r="E628" s="121"/>
      <c r="F628" s="121"/>
      <c r="G628" s="121"/>
      <c r="H628" s="121"/>
      <c r="I628" s="122"/>
      <c r="J628" s="119"/>
      <c r="K628" s="122"/>
      <c r="L628" s="119"/>
      <c r="M628" s="122"/>
      <c r="N628" s="119"/>
      <c r="O628" s="122"/>
      <c r="P628" s="119"/>
      <c r="Q628" s="122"/>
      <c r="R628" s="119"/>
      <c r="S628" s="122"/>
      <c r="T628" s="119"/>
      <c r="U628" s="122"/>
      <c r="V628" s="119"/>
      <c r="W628" s="122"/>
      <c r="X628" s="119"/>
      <c r="Y628" s="122"/>
      <c r="Z628" s="119"/>
      <c r="AA628" s="122"/>
      <c r="AB628" s="119"/>
      <c r="AC628" s="122"/>
      <c r="AD628" s="119"/>
      <c r="AE628" s="122"/>
      <c r="AF628" s="119"/>
      <c r="AG628" s="122"/>
      <c r="AH628" s="119"/>
      <c r="AI628" s="122"/>
      <c r="AJ628" s="119"/>
      <c r="AK628" s="122"/>
      <c r="AL628" s="119"/>
      <c r="AM628" s="122"/>
      <c r="AN628" s="119"/>
      <c r="AO628" s="122"/>
      <c r="AP628" s="119"/>
      <c r="AQ628" s="122"/>
      <c r="AR628" s="119"/>
      <c r="AS628" s="122"/>
      <c r="AT628" s="119"/>
      <c r="AU628" s="122"/>
      <c r="AV628" s="119"/>
      <c r="AW628" s="122"/>
      <c r="AX628" s="119"/>
      <c r="AY628" s="122"/>
      <c r="AZ628" s="119"/>
    </row>
    <row r="629" spans="2:52" x14ac:dyDescent="0.25">
      <c r="B629" s="121"/>
      <c r="C629" s="121"/>
      <c r="D629" s="121"/>
      <c r="E629" s="121"/>
      <c r="F629" s="121"/>
      <c r="G629" s="121"/>
      <c r="H629" s="121"/>
      <c r="I629" s="122"/>
      <c r="J629" s="119"/>
      <c r="K629" s="122"/>
      <c r="L629" s="119"/>
      <c r="M629" s="122"/>
      <c r="N629" s="119"/>
      <c r="O629" s="122"/>
      <c r="P629" s="119"/>
      <c r="Q629" s="122"/>
      <c r="R629" s="119"/>
      <c r="S629" s="122"/>
      <c r="T629" s="119"/>
      <c r="U629" s="122"/>
      <c r="V629" s="119"/>
      <c r="W629" s="122"/>
      <c r="X629" s="119"/>
      <c r="Y629" s="122"/>
      <c r="Z629" s="119"/>
      <c r="AA629" s="122"/>
      <c r="AB629" s="119"/>
      <c r="AC629" s="122"/>
      <c r="AD629" s="119"/>
      <c r="AE629" s="122"/>
      <c r="AF629" s="119"/>
      <c r="AG629" s="122"/>
      <c r="AH629" s="119"/>
      <c r="AI629" s="122"/>
      <c r="AJ629" s="119"/>
      <c r="AK629" s="122"/>
      <c r="AL629" s="119"/>
      <c r="AM629" s="122"/>
      <c r="AN629" s="119"/>
      <c r="AO629" s="122"/>
      <c r="AP629" s="119"/>
      <c r="AQ629" s="122"/>
      <c r="AR629" s="119"/>
      <c r="AS629" s="122"/>
      <c r="AT629" s="119"/>
      <c r="AU629" s="122"/>
      <c r="AV629" s="119"/>
      <c r="AW629" s="122"/>
      <c r="AX629" s="119"/>
      <c r="AY629" s="122"/>
      <c r="AZ629" s="119"/>
    </row>
    <row r="630" spans="2:52" ht="15.75" x14ac:dyDescent="0.25">
      <c r="B630" s="123"/>
      <c r="C630" s="123"/>
      <c r="D630" s="123"/>
      <c r="E630" s="123"/>
      <c r="F630" s="123"/>
      <c r="G630" s="123"/>
      <c r="H630" s="123"/>
      <c r="I630" s="124"/>
      <c r="J630" s="125"/>
      <c r="K630" s="124"/>
      <c r="L630" s="125"/>
      <c r="M630" s="124"/>
      <c r="N630" s="125"/>
      <c r="O630" s="124"/>
      <c r="P630" s="125"/>
      <c r="Q630" s="124"/>
      <c r="R630" s="125"/>
      <c r="S630" s="124"/>
      <c r="T630" s="125"/>
      <c r="U630" s="124"/>
      <c r="V630" s="125"/>
      <c r="W630" s="124"/>
      <c r="X630" s="125"/>
      <c r="Y630" s="124"/>
      <c r="Z630" s="125"/>
      <c r="AA630" s="124"/>
      <c r="AB630" s="125"/>
      <c r="AC630" s="124"/>
      <c r="AD630" s="125"/>
      <c r="AE630" s="124"/>
      <c r="AF630" s="125"/>
      <c r="AG630" s="124"/>
      <c r="AH630" s="125"/>
      <c r="AI630" s="124"/>
      <c r="AJ630" s="125"/>
      <c r="AK630" s="124"/>
      <c r="AL630" s="125"/>
      <c r="AM630" s="124"/>
      <c r="AN630" s="125"/>
      <c r="AO630" s="124"/>
      <c r="AP630" s="125"/>
      <c r="AQ630" s="124"/>
      <c r="AR630" s="125"/>
      <c r="AS630" s="124"/>
      <c r="AT630" s="125"/>
      <c r="AU630" s="124"/>
      <c r="AV630" s="125"/>
      <c r="AW630" s="124"/>
      <c r="AX630" s="125"/>
      <c r="AY630" s="124"/>
      <c r="AZ630" s="125"/>
    </row>
    <row r="631" spans="2:52" x14ac:dyDescent="0.25">
      <c r="B631" s="121"/>
      <c r="C631" s="121"/>
      <c r="D631" s="121"/>
      <c r="E631" s="121"/>
      <c r="F631" s="121"/>
      <c r="G631" s="121"/>
      <c r="H631" s="121"/>
      <c r="I631" s="122"/>
      <c r="J631" s="119"/>
      <c r="K631" s="122"/>
      <c r="L631" s="119"/>
      <c r="M631" s="122"/>
      <c r="N631" s="119"/>
      <c r="O631" s="122"/>
      <c r="P631" s="119"/>
      <c r="Q631" s="122"/>
      <c r="R631" s="119"/>
      <c r="S631" s="122"/>
      <c r="T631" s="119"/>
      <c r="U631" s="122"/>
      <c r="V631" s="119"/>
      <c r="W631" s="122"/>
      <c r="X631" s="119"/>
      <c r="Y631" s="122"/>
      <c r="Z631" s="119"/>
      <c r="AA631" s="122"/>
      <c r="AB631" s="119"/>
      <c r="AC631" s="122"/>
      <c r="AD631" s="119"/>
      <c r="AE631" s="122"/>
      <c r="AF631" s="119"/>
      <c r="AG631" s="122"/>
      <c r="AH631" s="119"/>
      <c r="AI631" s="122"/>
      <c r="AJ631" s="119"/>
      <c r="AK631" s="122"/>
      <c r="AL631" s="119"/>
      <c r="AM631" s="122"/>
      <c r="AN631" s="119"/>
      <c r="AO631" s="122"/>
      <c r="AP631" s="119"/>
      <c r="AQ631" s="122"/>
      <c r="AR631" s="119"/>
      <c r="AS631" s="122"/>
      <c r="AT631" s="119"/>
      <c r="AU631" s="122"/>
      <c r="AV631" s="119"/>
      <c r="AW631" s="122"/>
      <c r="AX631" s="119"/>
      <c r="AY631" s="122"/>
      <c r="AZ631" s="119"/>
    </row>
    <row r="632" spans="2:52" x14ac:dyDescent="0.25">
      <c r="B632" s="121"/>
      <c r="C632" s="121"/>
      <c r="D632" s="121"/>
      <c r="E632" s="121"/>
      <c r="F632" s="121"/>
      <c r="G632" s="121"/>
      <c r="H632" s="121"/>
      <c r="I632" s="122"/>
      <c r="J632" s="119"/>
      <c r="K632" s="122"/>
      <c r="L632" s="119"/>
      <c r="M632" s="122"/>
      <c r="N632" s="119"/>
      <c r="O632" s="122"/>
      <c r="P632" s="119"/>
      <c r="Q632" s="122"/>
      <c r="R632" s="119"/>
      <c r="S632" s="122"/>
      <c r="T632" s="119"/>
      <c r="U632" s="122"/>
      <c r="V632" s="119"/>
      <c r="W632" s="122"/>
      <c r="X632" s="119"/>
      <c r="Y632" s="122"/>
      <c r="Z632" s="119"/>
      <c r="AA632" s="122"/>
      <c r="AB632" s="119"/>
      <c r="AC632" s="122"/>
      <c r="AD632" s="119"/>
      <c r="AE632" s="122"/>
      <c r="AF632" s="119"/>
      <c r="AG632" s="122"/>
      <c r="AH632" s="119"/>
      <c r="AI632" s="122"/>
      <c r="AJ632" s="119"/>
      <c r="AK632" s="122"/>
      <c r="AL632" s="119"/>
      <c r="AM632" s="122"/>
      <c r="AN632" s="119"/>
      <c r="AO632" s="122"/>
      <c r="AP632" s="119"/>
      <c r="AQ632" s="122"/>
      <c r="AR632" s="119"/>
      <c r="AS632" s="122"/>
      <c r="AT632" s="119"/>
      <c r="AU632" s="122"/>
      <c r="AV632" s="119"/>
      <c r="AW632" s="122"/>
      <c r="AX632" s="119"/>
      <c r="AY632" s="122"/>
      <c r="AZ632" s="119"/>
    </row>
    <row r="633" spans="2:52" x14ac:dyDescent="0.25">
      <c r="B633" s="121"/>
      <c r="C633" s="121"/>
      <c r="D633" s="121"/>
      <c r="E633" s="121"/>
      <c r="F633" s="121"/>
      <c r="G633" s="121"/>
      <c r="H633" s="121"/>
      <c r="I633" s="122"/>
      <c r="J633" s="119"/>
      <c r="K633" s="122"/>
      <c r="L633" s="119"/>
      <c r="M633" s="122"/>
      <c r="N633" s="119"/>
      <c r="O633" s="122"/>
      <c r="P633" s="119"/>
      <c r="Q633" s="122"/>
      <c r="R633" s="119"/>
      <c r="S633" s="122"/>
      <c r="T633" s="119"/>
      <c r="U633" s="122"/>
      <c r="V633" s="119"/>
      <c r="W633" s="122"/>
      <c r="X633" s="119"/>
      <c r="Y633" s="122"/>
      <c r="Z633" s="119"/>
      <c r="AA633" s="122"/>
      <c r="AB633" s="119"/>
      <c r="AC633" s="122"/>
      <c r="AD633" s="119"/>
      <c r="AE633" s="122"/>
      <c r="AF633" s="119"/>
      <c r="AG633" s="122"/>
      <c r="AH633" s="119"/>
      <c r="AI633" s="122"/>
      <c r="AJ633" s="119"/>
      <c r="AK633" s="122"/>
      <c r="AL633" s="119"/>
      <c r="AM633" s="122"/>
      <c r="AN633" s="119"/>
      <c r="AO633" s="122"/>
      <c r="AP633" s="119"/>
      <c r="AQ633" s="122"/>
      <c r="AR633" s="119"/>
      <c r="AS633" s="122"/>
      <c r="AT633" s="119"/>
      <c r="AU633" s="122"/>
      <c r="AV633" s="119"/>
      <c r="AW633" s="122"/>
      <c r="AX633" s="119"/>
      <c r="AY633" s="122"/>
      <c r="AZ633" s="119"/>
    </row>
    <row r="634" spans="2:52" x14ac:dyDescent="0.25">
      <c r="B634" s="121"/>
      <c r="C634" s="121"/>
      <c r="D634" s="121"/>
      <c r="E634" s="121"/>
      <c r="F634" s="121"/>
      <c r="G634" s="121"/>
      <c r="H634" s="121"/>
      <c r="I634" s="122"/>
      <c r="J634" s="119"/>
      <c r="K634" s="122"/>
      <c r="L634" s="119"/>
      <c r="M634" s="122"/>
      <c r="N634" s="119"/>
      <c r="O634" s="122"/>
      <c r="P634" s="119"/>
      <c r="Q634" s="122"/>
      <c r="R634" s="119"/>
      <c r="S634" s="122"/>
      <c r="T634" s="119"/>
      <c r="U634" s="122"/>
      <c r="V634" s="119"/>
      <c r="W634" s="122"/>
      <c r="X634" s="119"/>
      <c r="Y634" s="122"/>
      <c r="Z634" s="119"/>
      <c r="AA634" s="122"/>
      <c r="AB634" s="119"/>
      <c r="AC634" s="122"/>
      <c r="AD634" s="119"/>
      <c r="AE634" s="122"/>
      <c r="AF634" s="119"/>
      <c r="AG634" s="122"/>
      <c r="AH634" s="119"/>
      <c r="AI634" s="122"/>
      <c r="AJ634" s="119"/>
      <c r="AK634" s="122"/>
      <c r="AL634" s="119"/>
      <c r="AM634" s="122"/>
      <c r="AN634" s="119"/>
      <c r="AO634" s="122"/>
      <c r="AP634" s="119"/>
      <c r="AQ634" s="122"/>
      <c r="AR634" s="119"/>
      <c r="AS634" s="122"/>
      <c r="AT634" s="119"/>
      <c r="AU634" s="122"/>
      <c r="AV634" s="119"/>
      <c r="AW634" s="122"/>
      <c r="AX634" s="119"/>
      <c r="AY634" s="122"/>
      <c r="AZ634" s="119"/>
    </row>
    <row r="635" spans="2:52" x14ac:dyDescent="0.25">
      <c r="B635" s="121"/>
      <c r="C635" s="121"/>
      <c r="D635" s="121"/>
      <c r="E635" s="121"/>
      <c r="F635" s="121"/>
      <c r="G635" s="121"/>
      <c r="H635" s="121"/>
      <c r="I635" s="122"/>
      <c r="J635" s="119"/>
      <c r="K635" s="122"/>
      <c r="L635" s="119"/>
      <c r="M635" s="122"/>
      <c r="N635" s="119"/>
      <c r="O635" s="122"/>
      <c r="P635" s="119"/>
      <c r="Q635" s="122"/>
      <c r="R635" s="119"/>
      <c r="S635" s="122"/>
      <c r="T635" s="119"/>
      <c r="U635" s="122"/>
      <c r="V635" s="119"/>
      <c r="W635" s="122"/>
      <c r="X635" s="119"/>
      <c r="Y635" s="122"/>
      <c r="Z635" s="119"/>
      <c r="AA635" s="122"/>
      <c r="AB635" s="119"/>
      <c r="AC635" s="122"/>
      <c r="AD635" s="119"/>
      <c r="AE635" s="122"/>
      <c r="AF635" s="119"/>
      <c r="AG635" s="122"/>
      <c r="AH635" s="119"/>
      <c r="AI635" s="122"/>
      <c r="AJ635" s="119"/>
      <c r="AK635" s="122"/>
      <c r="AL635" s="119"/>
      <c r="AM635" s="122"/>
      <c r="AN635" s="119"/>
      <c r="AO635" s="122"/>
      <c r="AP635" s="119"/>
      <c r="AQ635" s="122"/>
      <c r="AR635" s="119"/>
      <c r="AS635" s="122"/>
      <c r="AT635" s="119"/>
      <c r="AU635" s="122"/>
      <c r="AV635" s="119"/>
      <c r="AW635" s="122"/>
      <c r="AX635" s="119"/>
      <c r="AY635" s="122"/>
      <c r="AZ635" s="119"/>
    </row>
    <row r="636" spans="2:52" x14ac:dyDescent="0.25">
      <c r="B636" s="121"/>
      <c r="C636" s="121"/>
      <c r="D636" s="121"/>
      <c r="E636" s="121"/>
      <c r="F636" s="121"/>
      <c r="G636" s="121"/>
      <c r="H636" s="121"/>
      <c r="I636" s="122"/>
      <c r="J636" s="119"/>
      <c r="K636" s="122"/>
      <c r="L636" s="119"/>
      <c r="M636" s="122"/>
      <c r="N636" s="119"/>
      <c r="O636" s="122"/>
      <c r="P636" s="119"/>
      <c r="Q636" s="122"/>
      <c r="R636" s="119"/>
      <c r="S636" s="122"/>
      <c r="T636" s="119"/>
      <c r="U636" s="122"/>
      <c r="V636" s="119"/>
      <c r="W636" s="122"/>
      <c r="X636" s="119"/>
      <c r="Y636" s="122"/>
      <c r="Z636" s="119"/>
      <c r="AA636" s="122"/>
      <c r="AB636" s="119"/>
      <c r="AC636" s="122"/>
      <c r="AD636" s="119"/>
      <c r="AE636" s="122"/>
      <c r="AF636" s="119"/>
      <c r="AG636" s="122"/>
      <c r="AH636" s="119"/>
      <c r="AI636" s="122"/>
      <c r="AJ636" s="119"/>
      <c r="AK636" s="122"/>
      <c r="AL636" s="119"/>
      <c r="AM636" s="122"/>
      <c r="AN636" s="119"/>
      <c r="AO636" s="122"/>
      <c r="AP636" s="119"/>
      <c r="AQ636" s="122"/>
      <c r="AR636" s="119"/>
      <c r="AS636" s="122"/>
      <c r="AT636" s="119"/>
      <c r="AU636" s="122"/>
      <c r="AV636" s="119"/>
      <c r="AW636" s="122"/>
      <c r="AX636" s="119"/>
      <c r="AY636" s="122"/>
      <c r="AZ636" s="119"/>
    </row>
    <row r="637" spans="2:52" x14ac:dyDescent="0.25">
      <c r="B637" s="121"/>
      <c r="C637" s="121"/>
      <c r="D637" s="121"/>
      <c r="E637" s="121"/>
      <c r="F637" s="121"/>
      <c r="G637" s="121"/>
      <c r="H637" s="121"/>
      <c r="I637" s="122"/>
      <c r="J637" s="119"/>
      <c r="K637" s="122"/>
      <c r="L637" s="119"/>
      <c r="M637" s="122"/>
      <c r="N637" s="119"/>
      <c r="O637" s="122"/>
      <c r="P637" s="119"/>
      <c r="Q637" s="122"/>
      <c r="R637" s="119"/>
      <c r="S637" s="122"/>
      <c r="T637" s="119"/>
      <c r="U637" s="122"/>
      <c r="V637" s="119"/>
      <c r="W637" s="122"/>
      <c r="X637" s="119"/>
      <c r="Y637" s="122"/>
      <c r="Z637" s="119"/>
      <c r="AA637" s="122"/>
      <c r="AB637" s="119"/>
      <c r="AC637" s="122"/>
      <c r="AD637" s="119"/>
      <c r="AE637" s="122"/>
      <c r="AF637" s="119"/>
      <c r="AG637" s="122"/>
      <c r="AH637" s="119"/>
      <c r="AI637" s="122"/>
      <c r="AJ637" s="119"/>
      <c r="AK637" s="122"/>
      <c r="AL637" s="119"/>
      <c r="AM637" s="122"/>
      <c r="AN637" s="119"/>
      <c r="AO637" s="122"/>
      <c r="AP637" s="119"/>
      <c r="AQ637" s="122"/>
      <c r="AR637" s="119"/>
      <c r="AS637" s="122"/>
      <c r="AT637" s="119"/>
      <c r="AU637" s="122"/>
      <c r="AV637" s="119"/>
      <c r="AW637" s="122"/>
      <c r="AX637" s="119"/>
      <c r="AY637" s="122"/>
      <c r="AZ637" s="119"/>
    </row>
    <row r="638" spans="2:52" x14ac:dyDescent="0.25">
      <c r="B638" s="121"/>
      <c r="C638" s="121"/>
      <c r="D638" s="121"/>
      <c r="E638" s="121"/>
      <c r="F638" s="121"/>
      <c r="G638" s="121"/>
      <c r="H638" s="121"/>
      <c r="I638" s="122"/>
      <c r="J638" s="119"/>
      <c r="K638" s="122"/>
      <c r="L638" s="119"/>
      <c r="M638" s="122"/>
      <c r="N638" s="119"/>
      <c r="O638" s="122"/>
      <c r="P638" s="119"/>
      <c r="Q638" s="122"/>
      <c r="R638" s="119"/>
      <c r="S638" s="122"/>
      <c r="T638" s="119"/>
      <c r="U638" s="122"/>
      <c r="V638" s="119"/>
      <c r="W638" s="122"/>
      <c r="X638" s="119"/>
      <c r="Y638" s="122"/>
      <c r="Z638" s="119"/>
      <c r="AA638" s="122"/>
      <c r="AB638" s="119"/>
      <c r="AC638" s="122"/>
      <c r="AD638" s="119"/>
      <c r="AE638" s="122"/>
      <c r="AF638" s="119"/>
      <c r="AG638" s="122"/>
      <c r="AH638" s="119"/>
      <c r="AI638" s="122"/>
      <c r="AJ638" s="119"/>
      <c r="AK638" s="122"/>
      <c r="AL638" s="119"/>
      <c r="AM638" s="122"/>
      <c r="AN638" s="119"/>
      <c r="AO638" s="122"/>
      <c r="AP638" s="119"/>
      <c r="AQ638" s="122"/>
      <c r="AR638" s="119"/>
      <c r="AS638" s="122"/>
      <c r="AT638" s="119"/>
      <c r="AU638" s="122"/>
      <c r="AV638" s="119"/>
      <c r="AW638" s="122"/>
      <c r="AX638" s="119"/>
      <c r="AY638" s="122"/>
      <c r="AZ638" s="119"/>
    </row>
    <row r="639" spans="2:52" x14ac:dyDescent="0.25">
      <c r="B639" s="121"/>
      <c r="C639" s="121"/>
      <c r="D639" s="121"/>
      <c r="E639" s="121"/>
      <c r="F639" s="121"/>
      <c r="G639" s="121"/>
      <c r="H639" s="121"/>
      <c r="I639" s="122"/>
      <c r="J639" s="119"/>
      <c r="K639" s="122"/>
      <c r="L639" s="119"/>
      <c r="M639" s="122"/>
      <c r="N639" s="119"/>
      <c r="O639" s="122"/>
      <c r="P639" s="119"/>
      <c r="Q639" s="122"/>
      <c r="R639" s="119"/>
      <c r="S639" s="122"/>
      <c r="T639" s="119"/>
      <c r="U639" s="122"/>
      <c r="V639" s="119"/>
      <c r="W639" s="122"/>
      <c r="X639" s="119"/>
      <c r="Y639" s="122"/>
      <c r="Z639" s="119"/>
      <c r="AA639" s="122"/>
      <c r="AB639" s="119"/>
      <c r="AC639" s="122"/>
      <c r="AD639" s="119"/>
      <c r="AE639" s="122"/>
      <c r="AF639" s="119"/>
      <c r="AG639" s="122"/>
      <c r="AH639" s="119"/>
      <c r="AI639" s="122"/>
      <c r="AJ639" s="119"/>
      <c r="AK639" s="122"/>
      <c r="AL639" s="119"/>
      <c r="AM639" s="122"/>
      <c r="AN639" s="119"/>
      <c r="AO639" s="122"/>
      <c r="AP639" s="119"/>
      <c r="AQ639" s="122"/>
      <c r="AR639" s="119"/>
      <c r="AS639" s="122"/>
      <c r="AT639" s="119"/>
      <c r="AU639" s="122"/>
      <c r="AV639" s="119"/>
      <c r="AW639" s="122"/>
      <c r="AX639" s="119"/>
      <c r="AY639" s="122"/>
      <c r="AZ639" s="119"/>
    </row>
    <row r="640" spans="2:52" x14ac:dyDescent="0.25">
      <c r="B640" s="121"/>
      <c r="C640" s="121"/>
      <c r="D640" s="121"/>
      <c r="E640" s="121"/>
      <c r="F640" s="121"/>
      <c r="G640" s="121"/>
      <c r="H640" s="121"/>
      <c r="I640" s="122"/>
      <c r="J640" s="119"/>
      <c r="K640" s="122"/>
      <c r="L640" s="119"/>
      <c r="M640" s="122"/>
      <c r="N640" s="119"/>
      <c r="O640" s="122"/>
      <c r="P640" s="119"/>
      <c r="Q640" s="122"/>
      <c r="R640" s="119"/>
      <c r="S640" s="122"/>
      <c r="T640" s="119"/>
      <c r="U640" s="122"/>
      <c r="V640" s="119"/>
      <c r="W640" s="122"/>
      <c r="X640" s="119"/>
      <c r="Y640" s="122"/>
      <c r="Z640" s="119"/>
      <c r="AA640" s="122"/>
      <c r="AB640" s="119"/>
      <c r="AC640" s="122"/>
      <c r="AD640" s="119"/>
      <c r="AE640" s="122"/>
      <c r="AF640" s="119"/>
      <c r="AG640" s="122"/>
      <c r="AH640" s="119"/>
      <c r="AI640" s="122"/>
      <c r="AJ640" s="119"/>
      <c r="AK640" s="122"/>
      <c r="AL640" s="119"/>
      <c r="AM640" s="122"/>
      <c r="AN640" s="119"/>
      <c r="AO640" s="122"/>
      <c r="AP640" s="119"/>
      <c r="AQ640" s="122"/>
      <c r="AR640" s="119"/>
      <c r="AS640" s="122"/>
      <c r="AT640" s="119"/>
      <c r="AU640" s="122"/>
      <c r="AV640" s="119"/>
      <c r="AW640" s="122"/>
      <c r="AX640" s="119"/>
      <c r="AY640" s="122"/>
      <c r="AZ640" s="119"/>
    </row>
    <row r="641" spans="2:52" x14ac:dyDescent="0.25">
      <c r="B641" s="121"/>
      <c r="C641" s="121"/>
      <c r="D641" s="121"/>
      <c r="E641" s="121"/>
      <c r="F641" s="121"/>
      <c r="G641" s="121"/>
      <c r="H641" s="121"/>
      <c r="I641" s="122"/>
      <c r="J641" s="119"/>
      <c r="K641" s="122"/>
      <c r="L641" s="119"/>
      <c r="M641" s="122"/>
      <c r="N641" s="119"/>
      <c r="O641" s="122"/>
      <c r="P641" s="119"/>
      <c r="Q641" s="122"/>
      <c r="R641" s="119"/>
      <c r="S641" s="122"/>
      <c r="T641" s="119"/>
      <c r="U641" s="122"/>
      <c r="V641" s="119"/>
      <c r="W641" s="122"/>
      <c r="X641" s="119"/>
      <c r="Y641" s="122"/>
      <c r="Z641" s="119"/>
      <c r="AA641" s="122"/>
      <c r="AB641" s="119"/>
      <c r="AC641" s="122"/>
      <c r="AD641" s="119"/>
      <c r="AE641" s="122"/>
      <c r="AF641" s="119"/>
      <c r="AG641" s="122"/>
      <c r="AH641" s="119"/>
      <c r="AI641" s="122"/>
      <c r="AJ641" s="119"/>
      <c r="AK641" s="122"/>
      <c r="AL641" s="119"/>
      <c r="AM641" s="122"/>
      <c r="AN641" s="119"/>
      <c r="AO641" s="122"/>
      <c r="AP641" s="119"/>
      <c r="AQ641" s="122"/>
      <c r="AR641" s="119"/>
      <c r="AS641" s="122"/>
      <c r="AT641" s="119"/>
      <c r="AU641" s="122"/>
      <c r="AV641" s="119"/>
      <c r="AW641" s="122"/>
      <c r="AX641" s="119"/>
      <c r="AY641" s="122"/>
      <c r="AZ641" s="119"/>
    </row>
    <row r="642" spans="2:52" x14ac:dyDescent="0.25">
      <c r="B642" s="121"/>
      <c r="C642" s="121"/>
      <c r="D642" s="121"/>
      <c r="E642" s="121"/>
      <c r="F642" s="121"/>
      <c r="G642" s="121"/>
      <c r="H642" s="121"/>
      <c r="I642" s="122"/>
      <c r="J642" s="119"/>
      <c r="K642" s="122"/>
      <c r="L642" s="119"/>
      <c r="M642" s="122"/>
      <c r="N642" s="119"/>
      <c r="O642" s="122"/>
      <c r="P642" s="119"/>
      <c r="Q642" s="122"/>
      <c r="R642" s="119"/>
      <c r="S642" s="122"/>
      <c r="T642" s="119"/>
      <c r="U642" s="122"/>
      <c r="V642" s="119"/>
      <c r="W642" s="122"/>
      <c r="X642" s="119"/>
      <c r="Y642" s="122"/>
      <c r="Z642" s="119"/>
      <c r="AA642" s="122"/>
      <c r="AB642" s="119"/>
      <c r="AC642" s="122"/>
      <c r="AD642" s="119"/>
      <c r="AE642" s="122"/>
      <c r="AF642" s="119"/>
      <c r="AG642" s="122"/>
      <c r="AH642" s="119"/>
      <c r="AI642" s="122"/>
      <c r="AJ642" s="119"/>
      <c r="AK642" s="122"/>
      <c r="AL642" s="119"/>
      <c r="AM642" s="122"/>
      <c r="AN642" s="119"/>
      <c r="AO642" s="122"/>
      <c r="AP642" s="119"/>
      <c r="AQ642" s="122"/>
      <c r="AR642" s="119"/>
      <c r="AS642" s="122"/>
      <c r="AT642" s="119"/>
      <c r="AU642" s="122"/>
      <c r="AV642" s="119"/>
      <c r="AW642" s="122"/>
      <c r="AX642" s="119"/>
      <c r="AY642" s="122"/>
      <c r="AZ642" s="119"/>
    </row>
    <row r="643" spans="2:52" ht="15.75" x14ac:dyDescent="0.25">
      <c r="B643" s="123"/>
      <c r="C643" s="123"/>
      <c r="D643" s="123"/>
      <c r="E643" s="123"/>
      <c r="F643" s="123"/>
      <c r="G643" s="123"/>
      <c r="H643" s="123"/>
      <c r="I643" s="124"/>
      <c r="J643" s="125"/>
      <c r="K643" s="124"/>
      <c r="L643" s="125"/>
      <c r="M643" s="124"/>
      <c r="N643" s="125"/>
      <c r="O643" s="124"/>
      <c r="P643" s="125"/>
      <c r="Q643" s="124"/>
      <c r="R643" s="125"/>
      <c r="S643" s="124"/>
      <c r="T643" s="125"/>
      <c r="U643" s="124"/>
      <c r="V643" s="125"/>
      <c r="W643" s="124"/>
      <c r="X643" s="125"/>
      <c r="Y643" s="124"/>
      <c r="Z643" s="125"/>
      <c r="AA643" s="124"/>
      <c r="AB643" s="125"/>
      <c r="AC643" s="124"/>
      <c r="AD643" s="125"/>
      <c r="AE643" s="124"/>
      <c r="AF643" s="125"/>
      <c r="AG643" s="124"/>
      <c r="AH643" s="125"/>
      <c r="AI643" s="124"/>
      <c r="AJ643" s="125"/>
      <c r="AK643" s="124"/>
      <c r="AL643" s="125"/>
      <c r="AM643" s="124"/>
      <c r="AN643" s="125"/>
      <c r="AO643" s="124"/>
      <c r="AP643" s="125"/>
      <c r="AQ643" s="124"/>
      <c r="AR643" s="125"/>
      <c r="AS643" s="124"/>
      <c r="AT643" s="125"/>
      <c r="AU643" s="124"/>
      <c r="AV643" s="125"/>
      <c r="AW643" s="124"/>
      <c r="AX643" s="125"/>
      <c r="AY643" s="124"/>
      <c r="AZ643" s="125"/>
    </row>
  </sheetData>
  <mergeCells count="10">
    <mergeCell ref="AM5:AN5"/>
    <mergeCell ref="AO5:AT5"/>
    <mergeCell ref="B554:H554"/>
    <mergeCell ref="B555:H555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80" fitToWidth="2" pageOrder="overThenDown" orientation="landscape" r:id="rId1"/>
  <headerFooter scaleWithDoc="0" alignWithMargins="0">
    <oddHeader>&amp;L&amp;"-,Negrita"&amp;16&amp;K00-049Turistas  alojados en Tenerife por tipología y zona de alojamiento</oddHeader>
    <oddFooter>&amp;L&amp;G&amp;R&amp;K00-021&amp;P</oddFooter>
  </headerFooter>
  <colBreaks count="1" manualBreakCount="1">
    <brk id="26" min="4" max="501" man="1"/>
  </colBreaks>
  <drawing r:id="rId2"/>
  <legacyDrawingHF r:id="rId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A1B7A6-8DB8-4AE7-9A19-4DF9B719C2D1}">
  <sheetPr codeName="Hoja88"/>
  <dimension ref="B1:AB643"/>
  <sheetViews>
    <sheetView showGridLines="0" zoomScaleNormal="100" workbookViewId="0"/>
  </sheetViews>
  <sheetFormatPr baseColWidth="10" defaultRowHeight="15" outlineLevelRow="1" outlineLevelCol="1" x14ac:dyDescent="0.25"/>
  <cols>
    <col min="1" max="1" width="17.7109375" customWidth="1"/>
    <col min="2" max="2" width="17.7109375" style="65" customWidth="1"/>
    <col min="3" max="3" width="11.140625" style="65" customWidth="1"/>
    <col min="4" max="4" width="12.85546875" style="65" customWidth="1"/>
    <col min="5" max="6" width="11.140625" style="65" customWidth="1"/>
    <col min="7" max="8" width="12.85546875" style="65" customWidth="1"/>
    <col min="9" max="9" width="11.140625" style="65" customWidth="1" outlineLevel="1"/>
    <col min="10" max="11" width="12.85546875" style="65" customWidth="1" outlineLevel="1"/>
    <col min="12" max="12" width="11.140625" style="65" customWidth="1" outlineLevel="1"/>
    <col min="13" max="14" width="12.85546875" style="65" customWidth="1" outlineLevel="1"/>
    <col min="15" max="15" width="11.140625" style="65" customWidth="1"/>
    <col min="16" max="17" width="12.85546875" style="65" customWidth="1"/>
    <col min="18" max="18" width="11.140625" style="65" customWidth="1" outlineLevel="1"/>
    <col min="19" max="20" width="12.85546875" style="65" customWidth="1" outlineLevel="1"/>
    <col min="21" max="21" width="10.7109375" style="65" customWidth="1"/>
    <col min="22" max="22" width="11.140625" style="65" customWidth="1"/>
    <col min="23" max="23" width="13.42578125" style="65" customWidth="1"/>
    <col min="24" max="24" width="10.7109375" style="65" customWidth="1"/>
    <col min="25" max="25" width="11.140625" style="65" customWidth="1"/>
    <col min="26" max="27" width="12.85546875" style="65" customWidth="1"/>
  </cols>
  <sheetData>
    <row r="1" spans="2:28" ht="30" customHeight="1" x14ac:dyDescent="0.25"/>
    <row r="3" spans="2:28" s="4" customFormat="1" ht="21.75" thickBot="1" x14ac:dyDescent="0.3">
      <c r="B3" s="84" t="s">
        <v>346</v>
      </c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  <c r="P3" s="84"/>
      <c r="Q3" s="84"/>
      <c r="R3" s="84"/>
      <c r="S3" s="84"/>
      <c r="T3" s="84"/>
      <c r="U3" s="84"/>
      <c r="V3" s="84"/>
      <c r="W3" s="84"/>
      <c r="X3" s="84"/>
      <c r="Y3" s="126"/>
      <c r="Z3" s="126"/>
      <c r="AA3" s="126"/>
      <c r="AB3" s="126"/>
    </row>
    <row r="4" spans="2:28" s="4" customFormat="1" ht="6" customHeight="1" thickBot="1" x14ac:dyDescent="0.3">
      <c r="B4" s="85"/>
      <c r="C4" s="85"/>
      <c r="D4" s="85"/>
      <c r="E4" s="85"/>
      <c r="F4" s="175"/>
      <c r="G4" s="175"/>
      <c r="H4" s="175"/>
      <c r="I4" s="175"/>
      <c r="J4" s="175"/>
      <c r="K4" s="175"/>
      <c r="L4" s="175"/>
      <c r="M4" s="175"/>
      <c r="N4" s="175"/>
      <c r="O4" s="175"/>
      <c r="P4" s="175"/>
      <c r="Q4" s="175"/>
      <c r="R4" s="175"/>
      <c r="S4" s="175"/>
      <c r="T4" s="175"/>
      <c r="U4" s="174"/>
      <c r="V4" s="175"/>
      <c r="W4" s="175"/>
      <c r="X4" s="175"/>
      <c r="Y4" s="126"/>
      <c r="Z4" s="126"/>
      <c r="AA4" s="126"/>
      <c r="AB4" s="126"/>
    </row>
    <row r="5" spans="2:28" s="4" customFormat="1" ht="42" customHeight="1" thickBot="1" x14ac:dyDescent="0.3">
      <c r="B5" s="86"/>
      <c r="C5" s="836" t="s">
        <v>90</v>
      </c>
      <c r="D5" s="834"/>
      <c r="E5" s="835"/>
      <c r="F5" s="833" t="s">
        <v>194</v>
      </c>
      <c r="G5" s="834"/>
      <c r="H5" s="834"/>
      <c r="I5" s="837" t="s">
        <v>112</v>
      </c>
      <c r="J5" s="837"/>
      <c r="K5" s="837"/>
      <c r="L5" s="837" t="s">
        <v>114</v>
      </c>
      <c r="M5" s="837"/>
      <c r="N5" s="838"/>
      <c r="O5" s="833" t="s">
        <v>195</v>
      </c>
      <c r="P5" s="834"/>
      <c r="Q5" s="834"/>
      <c r="R5" s="837" t="s">
        <v>118</v>
      </c>
      <c r="S5" s="837"/>
      <c r="T5" s="839"/>
      <c r="U5" s="457" t="s">
        <v>120</v>
      </c>
      <c r="V5" s="833" t="s">
        <v>196</v>
      </c>
      <c r="W5" s="834"/>
      <c r="X5" s="835"/>
      <c r="Y5" s="126"/>
      <c r="Z5" s="126"/>
      <c r="AA5" s="126"/>
    </row>
    <row r="6" spans="2:28" s="4" customFormat="1" ht="30.75" thickBot="1" x14ac:dyDescent="0.3">
      <c r="B6" s="87"/>
      <c r="C6" s="458" t="s">
        <v>147</v>
      </c>
      <c r="D6" s="459" t="s">
        <v>148</v>
      </c>
      <c r="E6" s="460" t="s">
        <v>197</v>
      </c>
      <c r="F6" s="458" t="s">
        <v>147</v>
      </c>
      <c r="G6" s="459" t="s">
        <v>148</v>
      </c>
      <c r="H6" s="459" t="s">
        <v>197</v>
      </c>
      <c r="I6" s="461" t="s">
        <v>147</v>
      </c>
      <c r="J6" s="461" t="s">
        <v>148</v>
      </c>
      <c r="K6" s="461" t="s">
        <v>197</v>
      </c>
      <c r="L6" s="461" t="s">
        <v>147</v>
      </c>
      <c r="M6" s="461" t="s">
        <v>148</v>
      </c>
      <c r="N6" s="462" t="s">
        <v>197</v>
      </c>
      <c r="O6" s="458" t="s">
        <v>147</v>
      </c>
      <c r="P6" s="459" t="s">
        <v>148</v>
      </c>
      <c r="Q6" s="459" t="s">
        <v>197</v>
      </c>
      <c r="R6" s="461" t="s">
        <v>147</v>
      </c>
      <c r="S6" s="461" t="s">
        <v>148</v>
      </c>
      <c r="T6" s="462" t="s">
        <v>197</v>
      </c>
      <c r="U6" s="463" t="s">
        <v>154</v>
      </c>
      <c r="V6" s="458" t="s">
        <v>147</v>
      </c>
      <c r="W6" s="459" t="s">
        <v>148</v>
      </c>
      <c r="X6" s="460" t="s">
        <v>197</v>
      </c>
      <c r="Y6" s="126"/>
      <c r="Z6" s="126"/>
      <c r="AA6" s="126"/>
    </row>
    <row r="7" spans="2:28" s="4" customFormat="1" x14ac:dyDescent="0.25">
      <c r="B7" s="83" t="s">
        <v>126</v>
      </c>
      <c r="C7" s="464">
        <v>0.65790761561099109</v>
      </c>
      <c r="D7" s="431">
        <v>0.34209238438900891</v>
      </c>
      <c r="E7" s="465">
        <v>1</v>
      </c>
      <c r="F7" s="464">
        <v>0.62175265668959157</v>
      </c>
      <c r="G7" s="431">
        <v>0.37824734331040838</v>
      </c>
      <c r="H7" s="431">
        <v>1</v>
      </c>
      <c r="I7" s="431">
        <v>0.50306856885804252</v>
      </c>
      <c r="J7" s="431">
        <v>0.49693143114195748</v>
      </c>
      <c r="K7" s="431">
        <v>1</v>
      </c>
      <c r="L7" s="431">
        <v>0.73239936515164705</v>
      </c>
      <c r="M7" s="431">
        <v>0.26760063484835295</v>
      </c>
      <c r="N7" s="465">
        <v>1</v>
      </c>
      <c r="O7" s="464">
        <v>0.72068335973110542</v>
      </c>
      <c r="P7" s="431">
        <v>0.27931664026889458</v>
      </c>
      <c r="Q7" s="431">
        <v>1</v>
      </c>
      <c r="R7" s="431">
        <v>0.76025973631908728</v>
      </c>
      <c r="S7" s="431">
        <v>0.23974026368091272</v>
      </c>
      <c r="T7" s="465">
        <v>1</v>
      </c>
      <c r="U7" s="466">
        <v>1</v>
      </c>
      <c r="V7" s="464">
        <v>0.70379077284748748</v>
      </c>
      <c r="W7" s="431">
        <v>0.29620922715251247</v>
      </c>
      <c r="X7" s="465">
        <v>1</v>
      </c>
      <c r="Y7" s="126"/>
      <c r="Z7" s="126"/>
      <c r="AA7" s="126"/>
    </row>
    <row r="8" spans="2:28" s="4" customFormat="1" x14ac:dyDescent="0.25">
      <c r="B8" s="83" t="s">
        <v>127</v>
      </c>
      <c r="C8" s="464">
        <v>0.66866280180926296</v>
      </c>
      <c r="D8" s="431">
        <v>0.33133719819073709</v>
      </c>
      <c r="E8" s="465">
        <v>1</v>
      </c>
      <c r="F8" s="464">
        <v>0.6323798106019124</v>
      </c>
      <c r="G8" s="431">
        <v>0.36762018939808755</v>
      </c>
      <c r="H8" s="431">
        <v>1</v>
      </c>
      <c r="I8" s="431">
        <v>0.51157068759143498</v>
      </c>
      <c r="J8" s="431">
        <v>0.48842931240856496</v>
      </c>
      <c r="K8" s="431">
        <v>1</v>
      </c>
      <c r="L8" s="431">
        <v>0.74181180487024245</v>
      </c>
      <c r="M8" s="431">
        <v>0.25818819512975755</v>
      </c>
      <c r="N8" s="465">
        <v>1</v>
      </c>
      <c r="O8" s="464">
        <v>0.73386413476874002</v>
      </c>
      <c r="P8" s="431">
        <v>0.26613586523125998</v>
      </c>
      <c r="Q8" s="431">
        <v>1</v>
      </c>
      <c r="R8" s="431">
        <v>0.77402710431431054</v>
      </c>
      <c r="S8" s="431">
        <v>0.22597289568568943</v>
      </c>
      <c r="T8" s="465">
        <v>1</v>
      </c>
      <c r="U8" s="466">
        <v>1</v>
      </c>
      <c r="V8" s="464">
        <v>0.7226744186046512</v>
      </c>
      <c r="W8" s="431">
        <v>0.27732558139534885</v>
      </c>
      <c r="X8" s="465">
        <v>1</v>
      </c>
      <c r="Y8" s="126"/>
      <c r="Z8" s="126"/>
      <c r="AA8" s="126"/>
    </row>
    <row r="9" spans="2:28" s="4" customFormat="1" x14ac:dyDescent="0.25">
      <c r="B9" s="83" t="s">
        <v>128</v>
      </c>
      <c r="C9" s="464">
        <v>0.65722424251743305</v>
      </c>
      <c r="D9" s="431">
        <v>0.34277575748256695</v>
      </c>
      <c r="E9" s="465">
        <v>1</v>
      </c>
      <c r="F9" s="464">
        <v>0.62322145944571572</v>
      </c>
      <c r="G9" s="431">
        <v>0.37677854055428428</v>
      </c>
      <c r="H9" s="431">
        <v>1</v>
      </c>
      <c r="I9" s="431">
        <v>0.50860567713473037</v>
      </c>
      <c r="J9" s="431">
        <v>0.49139432286526963</v>
      </c>
      <c r="K9" s="431">
        <v>1</v>
      </c>
      <c r="L9" s="431">
        <v>0.73068331181959101</v>
      </c>
      <c r="M9" s="431">
        <v>0.26931668818040894</v>
      </c>
      <c r="N9" s="465">
        <v>1</v>
      </c>
      <c r="O9" s="464">
        <v>0.71153866273291277</v>
      </c>
      <c r="P9" s="431">
        <v>0.28846133726708723</v>
      </c>
      <c r="Q9" s="431">
        <v>1</v>
      </c>
      <c r="R9" s="431">
        <v>0.7522662556493116</v>
      </c>
      <c r="S9" s="431">
        <v>0.24773374435068837</v>
      </c>
      <c r="T9" s="465">
        <v>1</v>
      </c>
      <c r="U9" s="466">
        <v>1</v>
      </c>
      <c r="V9" s="464">
        <v>0.68640564202334631</v>
      </c>
      <c r="W9" s="431">
        <v>0.31359435797665369</v>
      </c>
      <c r="X9" s="465">
        <v>1</v>
      </c>
      <c r="Y9" s="126"/>
      <c r="Z9" s="126"/>
      <c r="AA9" s="126"/>
    </row>
    <row r="10" spans="2:28" s="4" customFormat="1" x14ac:dyDescent="0.25">
      <c r="B10" s="83" t="s">
        <v>129</v>
      </c>
      <c r="C10" s="464" t="s">
        <v>168</v>
      </c>
      <c r="D10" s="431" t="s">
        <v>168</v>
      </c>
      <c r="E10" s="465" t="s">
        <v>168</v>
      </c>
      <c r="F10" s="464" t="s">
        <v>168</v>
      </c>
      <c r="G10" s="431" t="s">
        <v>168</v>
      </c>
      <c r="H10" s="431" t="s">
        <v>168</v>
      </c>
      <c r="I10" s="431" t="s">
        <v>168</v>
      </c>
      <c r="J10" s="431" t="s">
        <v>168</v>
      </c>
      <c r="K10" s="431" t="s">
        <v>168</v>
      </c>
      <c r="L10" s="431" t="s">
        <v>168</v>
      </c>
      <c r="M10" s="431" t="s">
        <v>168</v>
      </c>
      <c r="N10" s="465" t="s">
        <v>168</v>
      </c>
      <c r="O10" s="464" t="s">
        <v>168</v>
      </c>
      <c r="P10" s="431" t="s">
        <v>168</v>
      </c>
      <c r="Q10" s="431" t="s">
        <v>168</v>
      </c>
      <c r="R10" s="431" t="s">
        <v>168</v>
      </c>
      <c r="S10" s="431" t="s">
        <v>168</v>
      </c>
      <c r="T10" s="465" t="s">
        <v>168</v>
      </c>
      <c r="U10" s="466" t="s">
        <v>168</v>
      </c>
      <c r="V10" s="464" t="s">
        <v>168</v>
      </c>
      <c r="W10" s="431" t="s">
        <v>168</v>
      </c>
      <c r="X10" s="465" t="s">
        <v>168</v>
      </c>
      <c r="Y10" s="126"/>
      <c r="Z10" s="126"/>
      <c r="AA10" s="126"/>
    </row>
    <row r="11" spans="2:28" s="4" customFormat="1" x14ac:dyDescent="0.25">
      <c r="B11" s="83" t="s">
        <v>152</v>
      </c>
      <c r="C11" s="464" t="s">
        <v>168</v>
      </c>
      <c r="D11" s="431" t="s">
        <v>168</v>
      </c>
      <c r="E11" s="465" t="s">
        <v>168</v>
      </c>
      <c r="F11" s="464" t="s">
        <v>168</v>
      </c>
      <c r="G11" s="431" t="s">
        <v>168</v>
      </c>
      <c r="H11" s="431" t="s">
        <v>168</v>
      </c>
      <c r="I11" s="431" t="s">
        <v>168</v>
      </c>
      <c r="J11" s="431" t="s">
        <v>168</v>
      </c>
      <c r="K11" s="431" t="s">
        <v>168</v>
      </c>
      <c r="L11" s="431" t="s">
        <v>168</v>
      </c>
      <c r="M11" s="431" t="s">
        <v>168</v>
      </c>
      <c r="N11" s="465" t="s">
        <v>168</v>
      </c>
      <c r="O11" s="464" t="s">
        <v>168</v>
      </c>
      <c r="P11" s="431" t="s">
        <v>168</v>
      </c>
      <c r="Q11" s="431" t="s">
        <v>168</v>
      </c>
      <c r="R11" s="431" t="s">
        <v>168</v>
      </c>
      <c r="S11" s="431" t="s">
        <v>168</v>
      </c>
      <c r="T11" s="465" t="s">
        <v>168</v>
      </c>
      <c r="U11" s="466" t="s">
        <v>168</v>
      </c>
      <c r="V11" s="464" t="s">
        <v>168</v>
      </c>
      <c r="W11" s="431" t="s">
        <v>168</v>
      </c>
      <c r="X11" s="465" t="s">
        <v>168</v>
      </c>
      <c r="Y11" s="126"/>
      <c r="Z11" s="126"/>
      <c r="AA11" s="126"/>
    </row>
    <row r="12" spans="2:28" s="4" customFormat="1" x14ac:dyDescent="0.25">
      <c r="B12" s="83" t="s">
        <v>132</v>
      </c>
      <c r="C12" s="464" t="s">
        <v>168</v>
      </c>
      <c r="D12" s="431" t="s">
        <v>168</v>
      </c>
      <c r="E12" s="465" t="s">
        <v>168</v>
      </c>
      <c r="F12" s="464" t="s">
        <v>168</v>
      </c>
      <c r="G12" s="431" t="s">
        <v>168</v>
      </c>
      <c r="H12" s="431" t="s">
        <v>168</v>
      </c>
      <c r="I12" s="431" t="s">
        <v>168</v>
      </c>
      <c r="J12" s="431" t="s">
        <v>168</v>
      </c>
      <c r="K12" s="431" t="s">
        <v>168</v>
      </c>
      <c r="L12" s="431" t="s">
        <v>168</v>
      </c>
      <c r="M12" s="431" t="s">
        <v>168</v>
      </c>
      <c r="N12" s="465" t="s">
        <v>168</v>
      </c>
      <c r="O12" s="464" t="s">
        <v>168</v>
      </c>
      <c r="P12" s="431" t="s">
        <v>168</v>
      </c>
      <c r="Q12" s="431" t="s">
        <v>168</v>
      </c>
      <c r="R12" s="431" t="s">
        <v>168</v>
      </c>
      <c r="S12" s="431" t="s">
        <v>168</v>
      </c>
      <c r="T12" s="465" t="s">
        <v>168</v>
      </c>
      <c r="U12" s="466" t="s">
        <v>168</v>
      </c>
      <c r="V12" s="464" t="s">
        <v>168</v>
      </c>
      <c r="W12" s="431" t="s">
        <v>168</v>
      </c>
      <c r="X12" s="465" t="s">
        <v>168</v>
      </c>
      <c r="Y12" s="126"/>
      <c r="Z12" s="126"/>
      <c r="AA12" s="126"/>
    </row>
    <row r="13" spans="2:28" s="4" customFormat="1" x14ac:dyDescent="0.25">
      <c r="B13" s="83" t="s">
        <v>133</v>
      </c>
      <c r="C13" s="464" t="s">
        <v>168</v>
      </c>
      <c r="D13" s="431" t="s">
        <v>168</v>
      </c>
      <c r="E13" s="465" t="s">
        <v>168</v>
      </c>
      <c r="F13" s="464" t="s">
        <v>168</v>
      </c>
      <c r="G13" s="431" t="s">
        <v>168</v>
      </c>
      <c r="H13" s="431" t="s">
        <v>168</v>
      </c>
      <c r="I13" s="431" t="s">
        <v>168</v>
      </c>
      <c r="J13" s="431" t="s">
        <v>168</v>
      </c>
      <c r="K13" s="431" t="s">
        <v>168</v>
      </c>
      <c r="L13" s="431" t="s">
        <v>168</v>
      </c>
      <c r="M13" s="431" t="s">
        <v>168</v>
      </c>
      <c r="N13" s="465" t="s">
        <v>168</v>
      </c>
      <c r="O13" s="464" t="s">
        <v>168</v>
      </c>
      <c r="P13" s="431" t="s">
        <v>168</v>
      </c>
      <c r="Q13" s="431" t="s">
        <v>168</v>
      </c>
      <c r="R13" s="431" t="s">
        <v>168</v>
      </c>
      <c r="S13" s="431" t="s">
        <v>168</v>
      </c>
      <c r="T13" s="465" t="s">
        <v>168</v>
      </c>
      <c r="U13" s="466" t="s">
        <v>168</v>
      </c>
      <c r="V13" s="464" t="s">
        <v>168</v>
      </c>
      <c r="W13" s="431" t="s">
        <v>168</v>
      </c>
      <c r="X13" s="465" t="s">
        <v>168</v>
      </c>
      <c r="Y13" s="126"/>
      <c r="Z13" s="126"/>
      <c r="AA13" s="126"/>
    </row>
    <row r="14" spans="2:28" s="4" customFormat="1" x14ac:dyDescent="0.25">
      <c r="B14" s="83" t="s">
        <v>134</v>
      </c>
      <c r="C14" s="464" t="s">
        <v>168</v>
      </c>
      <c r="D14" s="431" t="s">
        <v>168</v>
      </c>
      <c r="E14" s="465" t="s">
        <v>168</v>
      </c>
      <c r="F14" s="464" t="s">
        <v>168</v>
      </c>
      <c r="G14" s="431" t="s">
        <v>168</v>
      </c>
      <c r="H14" s="431" t="s">
        <v>168</v>
      </c>
      <c r="I14" s="431" t="s">
        <v>168</v>
      </c>
      <c r="J14" s="431" t="s">
        <v>168</v>
      </c>
      <c r="K14" s="431" t="s">
        <v>168</v>
      </c>
      <c r="L14" s="431" t="s">
        <v>168</v>
      </c>
      <c r="M14" s="431" t="s">
        <v>168</v>
      </c>
      <c r="N14" s="465" t="s">
        <v>168</v>
      </c>
      <c r="O14" s="464" t="s">
        <v>168</v>
      </c>
      <c r="P14" s="431" t="s">
        <v>168</v>
      </c>
      <c r="Q14" s="431" t="s">
        <v>168</v>
      </c>
      <c r="R14" s="431" t="s">
        <v>168</v>
      </c>
      <c r="S14" s="431" t="s">
        <v>168</v>
      </c>
      <c r="T14" s="465" t="s">
        <v>168</v>
      </c>
      <c r="U14" s="466" t="s">
        <v>168</v>
      </c>
      <c r="V14" s="464" t="s">
        <v>168</v>
      </c>
      <c r="W14" s="431" t="s">
        <v>168</v>
      </c>
      <c r="X14" s="465" t="s">
        <v>168</v>
      </c>
      <c r="Y14" s="126"/>
      <c r="Z14" s="126"/>
      <c r="AA14" s="126"/>
    </row>
    <row r="15" spans="2:28" s="4" customFormat="1" x14ac:dyDescent="0.25">
      <c r="B15" s="83" t="s">
        <v>135</v>
      </c>
      <c r="C15" s="464" t="s">
        <v>168</v>
      </c>
      <c r="D15" s="431" t="s">
        <v>168</v>
      </c>
      <c r="E15" s="465" t="s">
        <v>168</v>
      </c>
      <c r="F15" s="464" t="s">
        <v>168</v>
      </c>
      <c r="G15" s="431" t="s">
        <v>168</v>
      </c>
      <c r="H15" s="431" t="s">
        <v>168</v>
      </c>
      <c r="I15" s="431" t="s">
        <v>168</v>
      </c>
      <c r="J15" s="431" t="s">
        <v>168</v>
      </c>
      <c r="K15" s="431" t="s">
        <v>168</v>
      </c>
      <c r="L15" s="431" t="s">
        <v>168</v>
      </c>
      <c r="M15" s="431" t="s">
        <v>168</v>
      </c>
      <c r="N15" s="465" t="s">
        <v>168</v>
      </c>
      <c r="O15" s="464" t="s">
        <v>168</v>
      </c>
      <c r="P15" s="431" t="s">
        <v>168</v>
      </c>
      <c r="Q15" s="431" t="s">
        <v>168</v>
      </c>
      <c r="R15" s="431" t="s">
        <v>168</v>
      </c>
      <c r="S15" s="431" t="s">
        <v>168</v>
      </c>
      <c r="T15" s="465" t="s">
        <v>168</v>
      </c>
      <c r="U15" s="466" t="s">
        <v>168</v>
      </c>
      <c r="V15" s="464" t="s">
        <v>168</v>
      </c>
      <c r="W15" s="431" t="s">
        <v>168</v>
      </c>
      <c r="X15" s="465" t="s">
        <v>168</v>
      </c>
      <c r="Y15" s="126"/>
      <c r="Z15" s="126"/>
      <c r="AA15" s="126"/>
    </row>
    <row r="16" spans="2:28" s="4" customFormat="1" x14ac:dyDescent="0.25">
      <c r="B16" s="83" t="s">
        <v>153</v>
      </c>
      <c r="C16" s="464" t="s">
        <v>168</v>
      </c>
      <c r="D16" s="431" t="s">
        <v>168</v>
      </c>
      <c r="E16" s="465" t="s">
        <v>168</v>
      </c>
      <c r="F16" s="464" t="s">
        <v>168</v>
      </c>
      <c r="G16" s="431" t="s">
        <v>168</v>
      </c>
      <c r="H16" s="431" t="s">
        <v>168</v>
      </c>
      <c r="I16" s="431" t="s">
        <v>168</v>
      </c>
      <c r="J16" s="431" t="s">
        <v>168</v>
      </c>
      <c r="K16" s="431" t="s">
        <v>168</v>
      </c>
      <c r="L16" s="431" t="s">
        <v>168</v>
      </c>
      <c r="M16" s="431" t="s">
        <v>168</v>
      </c>
      <c r="N16" s="465" t="s">
        <v>168</v>
      </c>
      <c r="O16" s="464" t="s">
        <v>168</v>
      </c>
      <c r="P16" s="431" t="s">
        <v>168</v>
      </c>
      <c r="Q16" s="431" t="s">
        <v>168</v>
      </c>
      <c r="R16" s="431" t="s">
        <v>168</v>
      </c>
      <c r="S16" s="431" t="s">
        <v>168</v>
      </c>
      <c r="T16" s="465" t="s">
        <v>168</v>
      </c>
      <c r="U16" s="466" t="s">
        <v>168</v>
      </c>
      <c r="V16" s="464" t="s">
        <v>168</v>
      </c>
      <c r="W16" s="431" t="s">
        <v>168</v>
      </c>
      <c r="X16" s="465" t="s">
        <v>168</v>
      </c>
      <c r="Y16" s="126"/>
      <c r="Z16" s="126"/>
      <c r="AA16" s="126"/>
    </row>
    <row r="17" spans="2:24" s="4" customFormat="1" x14ac:dyDescent="0.25">
      <c r="B17" s="83" t="s">
        <v>124</v>
      </c>
      <c r="C17" s="464" t="s">
        <v>168</v>
      </c>
      <c r="D17" s="431" t="s">
        <v>168</v>
      </c>
      <c r="E17" s="465" t="s">
        <v>168</v>
      </c>
      <c r="F17" s="464" t="s">
        <v>168</v>
      </c>
      <c r="G17" s="431" t="s">
        <v>168</v>
      </c>
      <c r="H17" s="431" t="s">
        <v>168</v>
      </c>
      <c r="I17" s="431" t="s">
        <v>168</v>
      </c>
      <c r="J17" s="431" t="s">
        <v>168</v>
      </c>
      <c r="K17" s="431" t="s">
        <v>168</v>
      </c>
      <c r="L17" s="431" t="s">
        <v>168</v>
      </c>
      <c r="M17" s="431" t="s">
        <v>168</v>
      </c>
      <c r="N17" s="465" t="s">
        <v>168</v>
      </c>
      <c r="O17" s="464" t="s">
        <v>168</v>
      </c>
      <c r="P17" s="431" t="s">
        <v>168</v>
      </c>
      <c r="Q17" s="431" t="s">
        <v>168</v>
      </c>
      <c r="R17" s="431" t="s">
        <v>168</v>
      </c>
      <c r="S17" s="431" t="s">
        <v>168</v>
      </c>
      <c r="T17" s="465" t="s">
        <v>168</v>
      </c>
      <c r="U17" s="466" t="s">
        <v>168</v>
      </c>
      <c r="V17" s="464" t="s">
        <v>168</v>
      </c>
      <c r="W17" s="431" t="s">
        <v>168</v>
      </c>
      <c r="X17" s="465" t="s">
        <v>168</v>
      </c>
    </row>
    <row r="18" spans="2:24" s="4" customFormat="1" x14ac:dyDescent="0.25">
      <c r="B18" s="83" t="s">
        <v>125</v>
      </c>
      <c r="C18" s="464" t="s">
        <v>168</v>
      </c>
      <c r="D18" s="431" t="s">
        <v>168</v>
      </c>
      <c r="E18" s="465" t="s">
        <v>168</v>
      </c>
      <c r="F18" s="464" t="s">
        <v>168</v>
      </c>
      <c r="G18" s="431" t="s">
        <v>168</v>
      </c>
      <c r="H18" s="431" t="s">
        <v>168</v>
      </c>
      <c r="I18" s="431" t="s">
        <v>168</v>
      </c>
      <c r="J18" s="431" t="s">
        <v>168</v>
      </c>
      <c r="K18" s="431" t="s">
        <v>168</v>
      </c>
      <c r="L18" s="431" t="s">
        <v>168</v>
      </c>
      <c r="M18" s="431" t="s">
        <v>168</v>
      </c>
      <c r="N18" s="465" t="s">
        <v>168</v>
      </c>
      <c r="O18" s="464" t="s">
        <v>168</v>
      </c>
      <c r="P18" s="431" t="s">
        <v>168</v>
      </c>
      <c r="Q18" s="431" t="s">
        <v>168</v>
      </c>
      <c r="R18" s="431" t="s">
        <v>168</v>
      </c>
      <c r="S18" s="431" t="s">
        <v>168</v>
      </c>
      <c r="T18" s="465" t="s">
        <v>168</v>
      </c>
      <c r="U18" s="466" t="s">
        <v>168</v>
      </c>
      <c r="V18" s="464" t="s">
        <v>168</v>
      </c>
      <c r="W18" s="431" t="s">
        <v>168</v>
      </c>
      <c r="X18" s="465" t="s">
        <v>168</v>
      </c>
    </row>
    <row r="19" spans="2:24" s="60" customFormat="1" ht="32.25" customHeight="1" x14ac:dyDescent="0.25">
      <c r="B19" s="99" t="s">
        <v>301</v>
      </c>
      <c r="C19" s="467">
        <v>0.66107109463073122</v>
      </c>
      <c r="D19" s="436">
        <v>0.33892890536926873</v>
      </c>
      <c r="E19" s="468">
        <v>1</v>
      </c>
      <c r="F19" s="467">
        <v>0.6256668150262229</v>
      </c>
      <c r="G19" s="436">
        <v>0.37433318497377704</v>
      </c>
      <c r="H19" s="436">
        <v>1</v>
      </c>
      <c r="I19" s="436">
        <v>0.5077363777025049</v>
      </c>
      <c r="J19" s="436">
        <v>0.4922636222974951</v>
      </c>
      <c r="K19" s="436">
        <v>1</v>
      </c>
      <c r="L19" s="436">
        <v>0.73478861646458749</v>
      </c>
      <c r="M19" s="436">
        <v>0.26521138353541257</v>
      </c>
      <c r="N19" s="468">
        <v>1</v>
      </c>
      <c r="O19" s="467">
        <v>0.72139409316645264</v>
      </c>
      <c r="P19" s="436">
        <v>0.27860590683354736</v>
      </c>
      <c r="Q19" s="436">
        <v>1</v>
      </c>
      <c r="R19" s="436">
        <v>0.76158402436960571</v>
      </c>
      <c r="S19" s="436">
        <v>0.23841597563039432</v>
      </c>
      <c r="T19" s="468">
        <v>1</v>
      </c>
      <c r="U19" s="469">
        <v>1</v>
      </c>
      <c r="V19" s="467">
        <v>0.70319488817891374</v>
      </c>
      <c r="W19" s="436">
        <v>0.29680511182108626</v>
      </c>
      <c r="X19" s="468">
        <v>1</v>
      </c>
    </row>
    <row r="20" spans="2:24" s="4" customFormat="1" ht="15" customHeight="1" outlineLevel="1" x14ac:dyDescent="0.25">
      <c r="B20" s="83" t="s">
        <v>126</v>
      </c>
      <c r="C20" s="470">
        <v>0.67427284668793397</v>
      </c>
      <c r="D20" s="441">
        <v>0.32572715331206603</v>
      </c>
      <c r="E20" s="471">
        <v>1</v>
      </c>
      <c r="F20" s="470">
        <v>0.63407270164380447</v>
      </c>
      <c r="G20" s="441">
        <v>0.36592729835619558</v>
      </c>
      <c r="H20" s="441">
        <v>1</v>
      </c>
      <c r="I20" s="441">
        <v>0.50727874066367229</v>
      </c>
      <c r="J20" s="441">
        <v>0.49272125933632771</v>
      </c>
      <c r="K20" s="441">
        <v>1</v>
      </c>
      <c r="L20" s="441">
        <v>0.7402933625638215</v>
      </c>
      <c r="M20" s="441">
        <v>0.2597066374361785</v>
      </c>
      <c r="N20" s="471">
        <v>1</v>
      </c>
      <c r="O20" s="470">
        <v>0.74965414564091748</v>
      </c>
      <c r="P20" s="441">
        <v>0.25034585435908246</v>
      </c>
      <c r="Q20" s="441">
        <v>1</v>
      </c>
      <c r="R20" s="441">
        <v>0.7663629881961499</v>
      </c>
      <c r="S20" s="441">
        <v>0.2336370118038501</v>
      </c>
      <c r="T20" s="471">
        <v>1</v>
      </c>
      <c r="U20" s="472">
        <v>1</v>
      </c>
      <c r="V20" s="470">
        <v>0.82811944543192317</v>
      </c>
      <c r="W20" s="441">
        <v>0.1718805545680768</v>
      </c>
      <c r="X20" s="471">
        <v>1</v>
      </c>
    </row>
    <row r="21" spans="2:24" s="4" customFormat="1" ht="15" customHeight="1" outlineLevel="1" x14ac:dyDescent="0.25">
      <c r="B21" s="83" t="s">
        <v>127</v>
      </c>
      <c r="C21" s="470">
        <v>0.6775197950628784</v>
      </c>
      <c r="D21" s="441">
        <v>0.32248020493712154</v>
      </c>
      <c r="E21" s="471">
        <v>1</v>
      </c>
      <c r="F21" s="470">
        <v>0.64084329480383373</v>
      </c>
      <c r="G21" s="441">
        <v>0.35915670519616627</v>
      </c>
      <c r="H21" s="441">
        <v>1</v>
      </c>
      <c r="I21" s="441">
        <v>0.49819822090063753</v>
      </c>
      <c r="J21" s="441">
        <v>0.50180177909936241</v>
      </c>
      <c r="K21" s="441">
        <v>1</v>
      </c>
      <c r="L21" s="441">
        <v>0.75715853607057926</v>
      </c>
      <c r="M21" s="441">
        <v>0.24284146392942071</v>
      </c>
      <c r="N21" s="471">
        <v>1</v>
      </c>
      <c r="O21" s="470">
        <v>0.74015107655832157</v>
      </c>
      <c r="P21" s="441">
        <v>0.25984892344167837</v>
      </c>
      <c r="Q21" s="441">
        <v>1</v>
      </c>
      <c r="R21" s="441">
        <v>0.75841034811237196</v>
      </c>
      <c r="S21" s="441">
        <v>0.24158965188762804</v>
      </c>
      <c r="T21" s="471">
        <v>1</v>
      </c>
      <c r="U21" s="472">
        <v>1</v>
      </c>
      <c r="V21" s="470">
        <v>0.77636859849092954</v>
      </c>
      <c r="W21" s="441">
        <v>0.22363140150907049</v>
      </c>
      <c r="X21" s="471">
        <v>1</v>
      </c>
    </row>
    <row r="22" spans="2:24" s="4" customFormat="1" ht="15" customHeight="1" outlineLevel="1" x14ac:dyDescent="0.25">
      <c r="B22" s="83" t="s">
        <v>128</v>
      </c>
      <c r="C22" s="470">
        <v>0.67303570189266626</v>
      </c>
      <c r="D22" s="441">
        <v>0.32696429810733368</v>
      </c>
      <c r="E22" s="471">
        <v>1</v>
      </c>
      <c r="F22" s="470">
        <v>0.63806744453608899</v>
      </c>
      <c r="G22" s="441">
        <v>0.36193255546391101</v>
      </c>
      <c r="H22" s="441">
        <v>1</v>
      </c>
      <c r="I22" s="441">
        <v>0.50354771585920899</v>
      </c>
      <c r="J22" s="441">
        <v>0.49645228414079101</v>
      </c>
      <c r="K22" s="441">
        <v>1</v>
      </c>
      <c r="L22" s="441">
        <v>0.74485693447375878</v>
      </c>
      <c r="M22" s="441">
        <v>0.25514306552624122</v>
      </c>
      <c r="N22" s="471">
        <v>1</v>
      </c>
      <c r="O22" s="470">
        <v>0.7301434706736748</v>
      </c>
      <c r="P22" s="441">
        <v>0.26985652932632526</v>
      </c>
      <c r="Q22" s="441">
        <v>1</v>
      </c>
      <c r="R22" s="441">
        <v>0.74828201194796773</v>
      </c>
      <c r="S22" s="441">
        <v>0.25171798805203227</v>
      </c>
      <c r="T22" s="471">
        <v>1</v>
      </c>
      <c r="U22" s="472">
        <v>1</v>
      </c>
      <c r="V22" s="470">
        <v>0.79653748411689962</v>
      </c>
      <c r="W22" s="441">
        <v>0.20346251588310038</v>
      </c>
      <c r="X22" s="471">
        <v>1</v>
      </c>
    </row>
    <row r="23" spans="2:24" s="4" customFormat="1" ht="15" customHeight="1" outlineLevel="1" x14ac:dyDescent="0.25">
      <c r="B23" s="83" t="s">
        <v>129</v>
      </c>
      <c r="C23" s="470">
        <v>0.67707757906366528</v>
      </c>
      <c r="D23" s="441">
        <v>0.32292242093633478</v>
      </c>
      <c r="E23" s="471">
        <v>1</v>
      </c>
      <c r="F23" s="470">
        <v>0.64597526981631048</v>
      </c>
      <c r="G23" s="441">
        <v>0.35402473018368952</v>
      </c>
      <c r="H23" s="441">
        <v>1</v>
      </c>
      <c r="I23" s="441">
        <v>0.50366585203288161</v>
      </c>
      <c r="J23" s="441">
        <v>0.49633414796711844</v>
      </c>
      <c r="K23" s="441">
        <v>1</v>
      </c>
      <c r="L23" s="441">
        <v>0.75604361289651045</v>
      </c>
      <c r="M23" s="441">
        <v>0.24395638710348955</v>
      </c>
      <c r="N23" s="471">
        <v>1</v>
      </c>
      <c r="O23" s="470">
        <v>0.72663692811190062</v>
      </c>
      <c r="P23" s="441">
        <v>0.27336307188809933</v>
      </c>
      <c r="Q23" s="441">
        <v>1</v>
      </c>
      <c r="R23" s="441">
        <v>0.7413179221469377</v>
      </c>
      <c r="S23" s="441">
        <v>0.2586820778530623</v>
      </c>
      <c r="T23" s="471">
        <v>1</v>
      </c>
      <c r="U23" s="472">
        <v>1</v>
      </c>
      <c r="V23" s="470">
        <v>0.75056649816977516</v>
      </c>
      <c r="W23" s="441">
        <v>0.24943350183022486</v>
      </c>
      <c r="X23" s="471">
        <v>1</v>
      </c>
    </row>
    <row r="24" spans="2:24" s="4" customFormat="1" ht="15" customHeight="1" outlineLevel="1" x14ac:dyDescent="0.25">
      <c r="B24" s="83" t="s">
        <v>152</v>
      </c>
      <c r="C24" s="470">
        <v>0.68583524195540835</v>
      </c>
      <c r="D24" s="441">
        <v>0.31416475804459165</v>
      </c>
      <c r="E24" s="471">
        <v>1</v>
      </c>
      <c r="F24" s="470">
        <v>0.64910841281010911</v>
      </c>
      <c r="G24" s="441">
        <v>0.35089158718989083</v>
      </c>
      <c r="H24" s="441">
        <v>1</v>
      </c>
      <c r="I24" s="441">
        <v>0.52370610471999279</v>
      </c>
      <c r="J24" s="441">
        <v>0.47629389528000721</v>
      </c>
      <c r="K24" s="441">
        <v>1</v>
      </c>
      <c r="L24" s="441">
        <v>0.74814569177878243</v>
      </c>
      <c r="M24" s="441">
        <v>0.25185430822121763</v>
      </c>
      <c r="N24" s="471">
        <v>1</v>
      </c>
      <c r="O24" s="470">
        <v>0.74779470729751407</v>
      </c>
      <c r="P24" s="441">
        <v>0.25220529270248598</v>
      </c>
      <c r="Q24" s="441">
        <v>1</v>
      </c>
      <c r="R24" s="441">
        <v>0.75916738986826937</v>
      </c>
      <c r="S24" s="441">
        <v>0.24083261013173063</v>
      </c>
      <c r="T24" s="471">
        <v>1</v>
      </c>
      <c r="U24" s="472">
        <v>1</v>
      </c>
      <c r="V24" s="470">
        <v>0.85440774247843465</v>
      </c>
      <c r="W24" s="441">
        <v>0.14559225752156532</v>
      </c>
      <c r="X24" s="471">
        <v>1</v>
      </c>
    </row>
    <row r="25" spans="2:24" s="4" customFormat="1" ht="15" customHeight="1" outlineLevel="1" x14ac:dyDescent="0.25">
      <c r="B25" s="83" t="s">
        <v>132</v>
      </c>
      <c r="C25" s="470">
        <v>0.66454573772193959</v>
      </c>
      <c r="D25" s="441">
        <v>0.33545426227806041</v>
      </c>
      <c r="E25" s="471">
        <v>1</v>
      </c>
      <c r="F25" s="470">
        <v>0.63326742040257311</v>
      </c>
      <c r="G25" s="441">
        <v>0.36673257959742694</v>
      </c>
      <c r="H25" s="441">
        <v>1</v>
      </c>
      <c r="I25" s="441">
        <v>0.5109074382669293</v>
      </c>
      <c r="J25" s="441">
        <v>0.48909256173307075</v>
      </c>
      <c r="K25" s="441">
        <v>1</v>
      </c>
      <c r="L25" s="441">
        <v>0.72868598324015388</v>
      </c>
      <c r="M25" s="441">
        <v>0.27131401675984612</v>
      </c>
      <c r="N25" s="471">
        <v>1</v>
      </c>
      <c r="O25" s="470">
        <v>0.71214626590756869</v>
      </c>
      <c r="P25" s="441">
        <v>0.28785373409243137</v>
      </c>
      <c r="Q25" s="441">
        <v>1</v>
      </c>
      <c r="R25" s="441">
        <v>0.73327953439463966</v>
      </c>
      <c r="S25" s="441">
        <v>0.26672046560536034</v>
      </c>
      <c r="T25" s="471">
        <v>1</v>
      </c>
      <c r="U25" s="472">
        <v>1</v>
      </c>
      <c r="V25" s="470">
        <v>0.85275150472914873</v>
      </c>
      <c r="W25" s="441">
        <v>0.14724849527085124</v>
      </c>
      <c r="X25" s="471">
        <v>1</v>
      </c>
    </row>
    <row r="26" spans="2:24" s="4" customFormat="1" ht="15" customHeight="1" outlineLevel="1" x14ac:dyDescent="0.25">
      <c r="B26" s="83" t="s">
        <v>133</v>
      </c>
      <c r="C26" s="470">
        <v>0.64503914940875262</v>
      </c>
      <c r="D26" s="441">
        <v>0.35496085059124738</v>
      </c>
      <c r="E26" s="471">
        <v>1</v>
      </c>
      <c r="F26" s="470">
        <v>0.61564296805623764</v>
      </c>
      <c r="G26" s="441">
        <v>0.38435703194376231</v>
      </c>
      <c r="H26" s="441">
        <v>1</v>
      </c>
      <c r="I26" s="441">
        <v>0.49559667456480355</v>
      </c>
      <c r="J26" s="441">
        <v>0.5044033254351965</v>
      </c>
      <c r="K26" s="441">
        <v>1</v>
      </c>
      <c r="L26" s="441">
        <v>0.72696506990048748</v>
      </c>
      <c r="M26" s="441">
        <v>0.27303493009951252</v>
      </c>
      <c r="N26" s="471">
        <v>1</v>
      </c>
      <c r="O26" s="470">
        <v>0.69197945981506526</v>
      </c>
      <c r="P26" s="441">
        <v>0.30802054018493474</v>
      </c>
      <c r="Q26" s="441">
        <v>1</v>
      </c>
      <c r="R26" s="441">
        <v>0.72834534560611319</v>
      </c>
      <c r="S26" s="441">
        <v>0.27165465439388675</v>
      </c>
      <c r="T26" s="471">
        <v>1</v>
      </c>
      <c r="U26" s="472">
        <v>1</v>
      </c>
      <c r="V26" s="470">
        <v>0.73913662914945144</v>
      </c>
      <c r="W26" s="441">
        <v>0.2608633708505485</v>
      </c>
      <c r="X26" s="471">
        <v>1</v>
      </c>
    </row>
    <row r="27" spans="2:24" s="4" customFormat="1" ht="15" customHeight="1" outlineLevel="1" x14ac:dyDescent="0.25">
      <c r="B27" s="83" t="s">
        <v>134</v>
      </c>
      <c r="C27" s="470">
        <v>0.64114333068953377</v>
      </c>
      <c r="D27" s="441">
        <v>0.35885666931046623</v>
      </c>
      <c r="E27" s="471">
        <v>1</v>
      </c>
      <c r="F27" s="470">
        <v>0.61079665236880476</v>
      </c>
      <c r="G27" s="441">
        <v>0.38920334763119524</v>
      </c>
      <c r="H27" s="441">
        <v>1</v>
      </c>
      <c r="I27" s="441">
        <v>0.48665307381722089</v>
      </c>
      <c r="J27" s="441">
        <v>0.51334692618277911</v>
      </c>
      <c r="K27" s="441">
        <v>1</v>
      </c>
      <c r="L27" s="441">
        <v>0.72460660015017531</v>
      </c>
      <c r="M27" s="441">
        <v>0.27539339984982469</v>
      </c>
      <c r="N27" s="471">
        <v>1</v>
      </c>
      <c r="O27" s="470">
        <v>0.69944149368366137</v>
      </c>
      <c r="P27" s="441">
        <v>0.30055850631633868</v>
      </c>
      <c r="Q27" s="441">
        <v>1</v>
      </c>
      <c r="R27" s="441">
        <v>0.72925863985291217</v>
      </c>
      <c r="S27" s="441">
        <v>0.27074136014708783</v>
      </c>
      <c r="T27" s="471">
        <v>1</v>
      </c>
      <c r="U27" s="472">
        <v>1</v>
      </c>
      <c r="V27" s="470">
        <v>0.76206434316353888</v>
      </c>
      <c r="W27" s="441">
        <v>0.23793565683646112</v>
      </c>
      <c r="X27" s="471">
        <v>1</v>
      </c>
    </row>
    <row r="28" spans="2:24" s="4" customFormat="1" ht="15" customHeight="1" outlineLevel="1" x14ac:dyDescent="0.25">
      <c r="B28" s="83" t="s">
        <v>135</v>
      </c>
      <c r="C28" s="470">
        <v>0.66429521818231185</v>
      </c>
      <c r="D28" s="441">
        <v>0.33570478181768809</v>
      </c>
      <c r="E28" s="471">
        <v>1</v>
      </c>
      <c r="F28" s="470">
        <v>0.63531132913053434</v>
      </c>
      <c r="G28" s="441">
        <v>0.36468867086946566</v>
      </c>
      <c r="H28" s="441">
        <v>1</v>
      </c>
      <c r="I28" s="441">
        <v>0.5073951077910912</v>
      </c>
      <c r="J28" s="441">
        <v>0.49260489220890885</v>
      </c>
      <c r="K28" s="441">
        <v>1</v>
      </c>
      <c r="L28" s="441">
        <v>0.74294443744487837</v>
      </c>
      <c r="M28" s="441">
        <v>0.25705556255512158</v>
      </c>
      <c r="N28" s="471">
        <v>1</v>
      </c>
      <c r="O28" s="470">
        <v>0.71473162310811356</v>
      </c>
      <c r="P28" s="441">
        <v>0.28526837689188644</v>
      </c>
      <c r="Q28" s="441">
        <v>1</v>
      </c>
      <c r="R28" s="441">
        <v>0.74605436344535281</v>
      </c>
      <c r="S28" s="441">
        <v>0.25394563655464719</v>
      </c>
      <c r="T28" s="471">
        <v>1</v>
      </c>
      <c r="U28" s="472">
        <v>1</v>
      </c>
      <c r="V28" s="470">
        <v>0.66338226422682489</v>
      </c>
      <c r="W28" s="441">
        <v>0.33661773577317516</v>
      </c>
      <c r="X28" s="471">
        <v>1</v>
      </c>
    </row>
    <row r="29" spans="2:24" s="4" customFormat="1" ht="15" customHeight="1" outlineLevel="1" x14ac:dyDescent="0.25">
      <c r="B29" s="83" t="s">
        <v>153</v>
      </c>
      <c r="C29" s="470">
        <v>0.65825561532000731</v>
      </c>
      <c r="D29" s="441">
        <v>0.34174438467999263</v>
      </c>
      <c r="E29" s="471">
        <v>1</v>
      </c>
      <c r="F29" s="470">
        <v>0.62672742582594487</v>
      </c>
      <c r="G29" s="441">
        <v>0.37327257417405518</v>
      </c>
      <c r="H29" s="441">
        <v>1</v>
      </c>
      <c r="I29" s="441">
        <v>0.49978334221275084</v>
      </c>
      <c r="J29" s="441">
        <v>0.50021665778724911</v>
      </c>
      <c r="K29" s="441">
        <v>1</v>
      </c>
      <c r="L29" s="441">
        <v>0.7379465673416189</v>
      </c>
      <c r="M29" s="441">
        <v>0.2620534326583811</v>
      </c>
      <c r="N29" s="471">
        <v>1</v>
      </c>
      <c r="O29" s="470">
        <v>0.71943863230415928</v>
      </c>
      <c r="P29" s="441">
        <v>0.28056136769584078</v>
      </c>
      <c r="Q29" s="441">
        <v>1</v>
      </c>
      <c r="R29" s="441">
        <v>0.75054437766745052</v>
      </c>
      <c r="S29" s="441">
        <v>0.24945562233254942</v>
      </c>
      <c r="T29" s="471">
        <v>1</v>
      </c>
      <c r="U29" s="472">
        <v>1</v>
      </c>
      <c r="V29" s="470">
        <v>0.68719362745098034</v>
      </c>
      <c r="W29" s="441">
        <v>0.31280637254901961</v>
      </c>
      <c r="X29" s="471">
        <v>1</v>
      </c>
    </row>
    <row r="30" spans="2:24" s="4" customFormat="1" ht="15" customHeight="1" outlineLevel="1" x14ac:dyDescent="0.25">
      <c r="B30" s="83" t="s">
        <v>124</v>
      </c>
      <c r="C30" s="470">
        <v>0.66287441403557146</v>
      </c>
      <c r="D30" s="441">
        <v>0.33712558596442849</v>
      </c>
      <c r="E30" s="471">
        <v>1</v>
      </c>
      <c r="F30" s="470">
        <v>0.61818556264605684</v>
      </c>
      <c r="G30" s="441">
        <v>0.38181443735394316</v>
      </c>
      <c r="H30" s="441">
        <v>1</v>
      </c>
      <c r="I30" s="441">
        <v>0.49920385383241328</v>
      </c>
      <c r="J30" s="441">
        <v>0.50079614616758672</v>
      </c>
      <c r="K30" s="441">
        <v>1</v>
      </c>
      <c r="L30" s="441">
        <v>0.72435421255595533</v>
      </c>
      <c r="M30" s="441">
        <v>0.27564578744404467</v>
      </c>
      <c r="N30" s="471">
        <v>1</v>
      </c>
      <c r="O30" s="470">
        <v>0.75338602416350409</v>
      </c>
      <c r="P30" s="441">
        <v>0.24661397583649594</v>
      </c>
      <c r="Q30" s="441">
        <v>1</v>
      </c>
      <c r="R30" s="441">
        <v>0.7829833217215737</v>
      </c>
      <c r="S30" s="441">
        <v>0.2170166782784263</v>
      </c>
      <c r="T30" s="471">
        <v>1</v>
      </c>
      <c r="U30" s="472">
        <v>1</v>
      </c>
      <c r="V30" s="470">
        <v>0.74237536656891501</v>
      </c>
      <c r="W30" s="441">
        <v>0.25762463343108505</v>
      </c>
      <c r="X30" s="471">
        <v>1</v>
      </c>
    </row>
    <row r="31" spans="2:24" s="4" customFormat="1" ht="15" customHeight="1" outlineLevel="1" x14ac:dyDescent="0.25">
      <c r="B31" s="83" t="s">
        <v>125</v>
      </c>
      <c r="C31" s="470">
        <v>0.6547919715659628</v>
      </c>
      <c r="D31" s="441">
        <v>0.3452080284340372</v>
      </c>
      <c r="E31" s="471">
        <v>1</v>
      </c>
      <c r="F31" s="470">
        <v>0.61777772920275642</v>
      </c>
      <c r="G31" s="441">
        <v>0.38222227079724364</v>
      </c>
      <c r="H31" s="441">
        <v>1</v>
      </c>
      <c r="I31" s="441">
        <v>0.48751438525688523</v>
      </c>
      <c r="J31" s="441">
        <v>0.51248561474311483</v>
      </c>
      <c r="K31" s="441">
        <v>1</v>
      </c>
      <c r="L31" s="441">
        <v>0.73041751931828591</v>
      </c>
      <c r="M31" s="441">
        <v>0.26958248068171403</v>
      </c>
      <c r="N31" s="471">
        <v>1</v>
      </c>
      <c r="O31" s="470">
        <v>0.72712311123302042</v>
      </c>
      <c r="P31" s="441">
        <v>0.27287688876697952</v>
      </c>
      <c r="Q31" s="441">
        <v>1</v>
      </c>
      <c r="R31" s="441">
        <v>0.75586328815556869</v>
      </c>
      <c r="S31" s="441">
        <v>0.24413671184443134</v>
      </c>
      <c r="T31" s="471">
        <v>1</v>
      </c>
      <c r="U31" s="472">
        <v>1</v>
      </c>
      <c r="V31" s="470">
        <v>0.69439374185136893</v>
      </c>
      <c r="W31" s="441">
        <v>0.30560625814863102</v>
      </c>
      <c r="X31" s="471">
        <v>1</v>
      </c>
    </row>
    <row r="32" spans="2:24" s="4" customFormat="1" ht="15.75" x14ac:dyDescent="0.25">
      <c r="B32" s="106">
        <v>2018</v>
      </c>
      <c r="C32" s="473">
        <v>0.66400543678905422</v>
      </c>
      <c r="D32" s="446">
        <v>0.33599456321094584</v>
      </c>
      <c r="E32" s="474">
        <v>1</v>
      </c>
      <c r="F32" s="473">
        <v>0.62980808789223075</v>
      </c>
      <c r="G32" s="446">
        <v>0.37019191210776925</v>
      </c>
      <c r="H32" s="446">
        <v>1</v>
      </c>
      <c r="I32" s="446">
        <v>0.50161161768637941</v>
      </c>
      <c r="J32" s="446">
        <v>0.49838838231362059</v>
      </c>
      <c r="K32" s="446">
        <v>1</v>
      </c>
      <c r="L32" s="446">
        <v>0.73798969248592805</v>
      </c>
      <c r="M32" s="446">
        <v>0.26201030751407195</v>
      </c>
      <c r="N32" s="474">
        <v>1</v>
      </c>
      <c r="O32" s="473">
        <v>0.72404733209945626</v>
      </c>
      <c r="P32" s="446">
        <v>0.27595266790054379</v>
      </c>
      <c r="Q32" s="446">
        <v>1</v>
      </c>
      <c r="R32" s="446">
        <v>0.74841239025863371</v>
      </c>
      <c r="S32" s="446">
        <v>0.25158760974136629</v>
      </c>
      <c r="T32" s="474">
        <v>1</v>
      </c>
      <c r="U32" s="475">
        <v>1</v>
      </c>
      <c r="V32" s="473">
        <v>0.75762062237965433</v>
      </c>
      <c r="W32" s="446">
        <v>0.24237937762034564</v>
      </c>
      <c r="X32" s="474">
        <v>1</v>
      </c>
    </row>
    <row r="33" spans="2:24" s="4" customFormat="1" ht="15" hidden="1" customHeight="1" outlineLevel="1" x14ac:dyDescent="0.25">
      <c r="B33" s="83" t="s">
        <v>126</v>
      </c>
      <c r="C33" s="470">
        <v>0.68484479752892857</v>
      </c>
      <c r="D33" s="441">
        <v>0.31515520247107137</v>
      </c>
      <c r="E33" s="471">
        <v>1</v>
      </c>
      <c r="F33" s="470">
        <v>0.64791123879949675</v>
      </c>
      <c r="G33" s="441">
        <v>0.35208876120050325</v>
      </c>
      <c r="H33" s="441">
        <v>1</v>
      </c>
      <c r="I33" s="441">
        <v>0.51863066700311211</v>
      </c>
      <c r="J33" s="441">
        <v>0.48136933299688789</v>
      </c>
      <c r="K33" s="441">
        <v>1</v>
      </c>
      <c r="L33" s="441">
        <v>0.7532726135620269</v>
      </c>
      <c r="M33" s="441">
        <v>0.2467273864379731</v>
      </c>
      <c r="N33" s="471">
        <v>1</v>
      </c>
      <c r="O33" s="470">
        <v>0.75144860842850292</v>
      </c>
      <c r="P33" s="441">
        <v>0.24855139157149708</v>
      </c>
      <c r="Q33" s="441">
        <v>1</v>
      </c>
      <c r="R33" s="441">
        <v>0.75055799276533519</v>
      </c>
      <c r="S33" s="441">
        <v>0.24944200723466481</v>
      </c>
      <c r="T33" s="471">
        <v>1</v>
      </c>
      <c r="U33" s="472">
        <v>1</v>
      </c>
      <c r="V33" s="470">
        <v>0.75647910343217373</v>
      </c>
      <c r="W33" s="441">
        <v>0.2435208965678263</v>
      </c>
      <c r="X33" s="471">
        <v>1</v>
      </c>
    </row>
    <row r="34" spans="2:24" s="4" customFormat="1" ht="15" hidden="1" customHeight="1" outlineLevel="1" x14ac:dyDescent="0.25">
      <c r="B34" s="83" t="s">
        <v>127</v>
      </c>
      <c r="C34" s="470">
        <v>0.69579307728692585</v>
      </c>
      <c r="D34" s="441">
        <v>0.30420692271307409</v>
      </c>
      <c r="E34" s="471">
        <v>1</v>
      </c>
      <c r="F34" s="470">
        <v>0.65869481319031375</v>
      </c>
      <c r="G34" s="441">
        <v>0.3413051868096863</v>
      </c>
      <c r="H34" s="441">
        <v>1</v>
      </c>
      <c r="I34" s="441">
        <v>0.52155232884399549</v>
      </c>
      <c r="J34" s="441">
        <v>0.47844767115600451</v>
      </c>
      <c r="K34" s="441">
        <v>1</v>
      </c>
      <c r="L34" s="441">
        <v>0.7529981064590785</v>
      </c>
      <c r="M34" s="441">
        <v>0.24700189354092153</v>
      </c>
      <c r="N34" s="471">
        <v>1</v>
      </c>
      <c r="O34" s="470">
        <v>0.76613953488372089</v>
      </c>
      <c r="P34" s="441">
        <v>0.23386046511627906</v>
      </c>
      <c r="Q34" s="441">
        <v>1</v>
      </c>
      <c r="R34" s="441">
        <v>0.76789083134196956</v>
      </c>
      <c r="S34" s="441">
        <v>0.23210916865803044</v>
      </c>
      <c r="T34" s="471">
        <v>1</v>
      </c>
      <c r="U34" s="472">
        <v>1</v>
      </c>
      <c r="V34" s="470">
        <v>0.77620611265471073</v>
      </c>
      <c r="W34" s="441">
        <v>0.22379388734528921</v>
      </c>
      <c r="X34" s="471">
        <v>1</v>
      </c>
    </row>
    <row r="35" spans="2:24" s="4" customFormat="1" ht="15" hidden="1" customHeight="1" outlineLevel="1" x14ac:dyDescent="0.25">
      <c r="B35" s="83" t="s">
        <v>128</v>
      </c>
      <c r="C35" s="470">
        <v>0.683427572779293</v>
      </c>
      <c r="D35" s="441">
        <v>0.31657242722070694</v>
      </c>
      <c r="E35" s="471">
        <v>1</v>
      </c>
      <c r="F35" s="470">
        <v>0.6438322352274608</v>
      </c>
      <c r="G35" s="441">
        <v>0.3561677647725392</v>
      </c>
      <c r="H35" s="441">
        <v>1</v>
      </c>
      <c r="I35" s="441">
        <v>0.51091944054620853</v>
      </c>
      <c r="J35" s="441">
        <v>0.48908055945379147</v>
      </c>
      <c r="K35" s="441">
        <v>1</v>
      </c>
      <c r="L35" s="441">
        <v>0.7377704043459874</v>
      </c>
      <c r="M35" s="441">
        <v>0.26222959565401255</v>
      </c>
      <c r="N35" s="471">
        <v>1</v>
      </c>
      <c r="O35" s="470">
        <v>0.75850101701927164</v>
      </c>
      <c r="P35" s="441">
        <v>0.24149898298072836</v>
      </c>
      <c r="Q35" s="441">
        <v>1</v>
      </c>
      <c r="R35" s="441">
        <v>0.75617086670927913</v>
      </c>
      <c r="S35" s="441">
        <v>0.24382913329072092</v>
      </c>
      <c r="T35" s="471">
        <v>1</v>
      </c>
      <c r="U35" s="472">
        <v>1</v>
      </c>
      <c r="V35" s="470">
        <v>0.70108695652173914</v>
      </c>
      <c r="W35" s="441">
        <v>0.29891304347826086</v>
      </c>
      <c r="X35" s="471">
        <v>1</v>
      </c>
    </row>
    <row r="36" spans="2:24" s="4" customFormat="1" ht="15" hidden="1" customHeight="1" outlineLevel="1" x14ac:dyDescent="0.25">
      <c r="B36" s="83" t="s">
        <v>129</v>
      </c>
      <c r="C36" s="470">
        <v>0.68085995725450921</v>
      </c>
      <c r="D36" s="441">
        <v>0.31914004274549085</v>
      </c>
      <c r="E36" s="471">
        <v>1</v>
      </c>
      <c r="F36" s="470">
        <v>0.65002924745904722</v>
      </c>
      <c r="G36" s="441">
        <v>0.34997075254095283</v>
      </c>
      <c r="H36" s="441">
        <v>1</v>
      </c>
      <c r="I36" s="441">
        <v>0.52557521806238561</v>
      </c>
      <c r="J36" s="441">
        <v>0.47442478193761439</v>
      </c>
      <c r="K36" s="441">
        <v>1</v>
      </c>
      <c r="L36" s="441">
        <v>0.74058166285206606</v>
      </c>
      <c r="M36" s="441">
        <v>0.25941833714793394</v>
      </c>
      <c r="N36" s="471">
        <v>1</v>
      </c>
      <c r="O36" s="470">
        <v>0.74296437301261109</v>
      </c>
      <c r="P36" s="441">
        <v>0.25703562698738885</v>
      </c>
      <c r="Q36" s="441">
        <v>1</v>
      </c>
      <c r="R36" s="441">
        <v>0.73950353983417672</v>
      </c>
      <c r="S36" s="441">
        <v>0.26049646016582323</v>
      </c>
      <c r="T36" s="471">
        <v>1</v>
      </c>
      <c r="U36" s="472">
        <v>1</v>
      </c>
      <c r="V36" s="470">
        <v>0.72467794897701443</v>
      </c>
      <c r="W36" s="441">
        <v>0.27532205102298563</v>
      </c>
      <c r="X36" s="471">
        <v>1</v>
      </c>
    </row>
    <row r="37" spans="2:24" s="4" customFormat="1" ht="15" hidden="1" customHeight="1" outlineLevel="1" x14ac:dyDescent="0.25">
      <c r="B37" s="83" t="s">
        <v>152</v>
      </c>
      <c r="C37" s="470">
        <v>0.67156759692366985</v>
      </c>
      <c r="D37" s="441">
        <v>0.32843240307633015</v>
      </c>
      <c r="E37" s="471">
        <v>1</v>
      </c>
      <c r="F37" s="470">
        <v>0.63958418076506618</v>
      </c>
      <c r="G37" s="441">
        <v>0.36041581923493388</v>
      </c>
      <c r="H37" s="441">
        <v>1</v>
      </c>
      <c r="I37" s="441">
        <v>0.51563301275729578</v>
      </c>
      <c r="J37" s="441">
        <v>0.48436698724270422</v>
      </c>
      <c r="K37" s="441">
        <v>1</v>
      </c>
      <c r="L37" s="441">
        <v>0.72284803539753495</v>
      </c>
      <c r="M37" s="441">
        <v>0.277151964602465</v>
      </c>
      <c r="N37" s="471">
        <v>1</v>
      </c>
      <c r="O37" s="470">
        <v>0.7272315518082364</v>
      </c>
      <c r="P37" s="441">
        <v>0.27276844819176366</v>
      </c>
      <c r="Q37" s="441">
        <v>1</v>
      </c>
      <c r="R37" s="441">
        <v>0.72412788387677796</v>
      </c>
      <c r="S37" s="441">
        <v>0.27587211612322199</v>
      </c>
      <c r="T37" s="471">
        <v>1</v>
      </c>
      <c r="U37" s="472">
        <v>1</v>
      </c>
      <c r="V37" s="470">
        <v>0.8014184397163121</v>
      </c>
      <c r="W37" s="441">
        <v>0.19858156028368795</v>
      </c>
      <c r="X37" s="471">
        <v>1</v>
      </c>
    </row>
    <row r="38" spans="2:24" s="4" customFormat="1" ht="15" hidden="1" customHeight="1" outlineLevel="1" x14ac:dyDescent="0.25">
      <c r="B38" s="83" t="s">
        <v>132</v>
      </c>
      <c r="C38" s="470">
        <v>0.65942376507913081</v>
      </c>
      <c r="D38" s="441">
        <v>0.34057623492086914</v>
      </c>
      <c r="E38" s="471">
        <v>1</v>
      </c>
      <c r="F38" s="470">
        <v>0.62752664760171584</v>
      </c>
      <c r="G38" s="441">
        <v>0.37247335239828416</v>
      </c>
      <c r="H38" s="441">
        <v>1</v>
      </c>
      <c r="I38" s="441">
        <v>0.51671156414867658</v>
      </c>
      <c r="J38" s="441">
        <v>0.48328843585132342</v>
      </c>
      <c r="K38" s="441">
        <v>1</v>
      </c>
      <c r="L38" s="441">
        <v>0.712453592252138</v>
      </c>
      <c r="M38" s="441">
        <v>0.287546407747862</v>
      </c>
      <c r="N38" s="471">
        <v>1</v>
      </c>
      <c r="O38" s="470">
        <v>0.71359633494527874</v>
      </c>
      <c r="P38" s="441">
        <v>0.28640366505472131</v>
      </c>
      <c r="Q38" s="441">
        <v>1</v>
      </c>
      <c r="R38" s="441">
        <v>0.70815019899636611</v>
      </c>
      <c r="S38" s="441">
        <v>0.29184980100363384</v>
      </c>
      <c r="T38" s="471">
        <v>1</v>
      </c>
      <c r="U38" s="472">
        <v>1</v>
      </c>
      <c r="V38" s="470">
        <v>0.82589131187262033</v>
      </c>
      <c r="W38" s="441">
        <v>0.17410868812737973</v>
      </c>
      <c r="X38" s="471">
        <v>1</v>
      </c>
    </row>
    <row r="39" spans="2:24" s="4" customFormat="1" ht="15" hidden="1" customHeight="1" outlineLevel="1" x14ac:dyDescent="0.25">
      <c r="B39" s="83" t="s">
        <v>133</v>
      </c>
      <c r="C39" s="470">
        <v>0.6686575571850506</v>
      </c>
      <c r="D39" s="441">
        <v>0.3313424428149494</v>
      </c>
      <c r="E39" s="471">
        <v>1</v>
      </c>
      <c r="F39" s="470">
        <v>0.63706596616841404</v>
      </c>
      <c r="G39" s="441">
        <v>0.36293403383158596</v>
      </c>
      <c r="H39" s="441">
        <v>1</v>
      </c>
      <c r="I39" s="441">
        <v>0.52118552153981867</v>
      </c>
      <c r="J39" s="441">
        <v>0.47881447846018133</v>
      </c>
      <c r="K39" s="441">
        <v>1</v>
      </c>
      <c r="L39" s="441">
        <v>0.73639476070048193</v>
      </c>
      <c r="M39" s="441">
        <v>0.26360523929951807</v>
      </c>
      <c r="N39" s="471">
        <v>1</v>
      </c>
      <c r="O39" s="470">
        <v>0.71691059942201918</v>
      </c>
      <c r="P39" s="441">
        <v>0.28308940057798082</v>
      </c>
      <c r="Q39" s="441">
        <v>1</v>
      </c>
      <c r="R39" s="441">
        <v>0.72246512373723881</v>
      </c>
      <c r="S39" s="441">
        <v>0.27753487626276124</v>
      </c>
      <c r="T39" s="471">
        <v>1</v>
      </c>
      <c r="U39" s="472">
        <v>1</v>
      </c>
      <c r="V39" s="470">
        <v>0.8256461232604374</v>
      </c>
      <c r="W39" s="441">
        <v>0.17435387673956262</v>
      </c>
      <c r="X39" s="471">
        <v>1</v>
      </c>
    </row>
    <row r="40" spans="2:24" s="4" customFormat="1" ht="15" hidden="1" customHeight="1" outlineLevel="1" x14ac:dyDescent="0.25">
      <c r="B40" s="83" t="s">
        <v>134</v>
      </c>
      <c r="C40" s="470">
        <v>0.66304752617414109</v>
      </c>
      <c r="D40" s="441">
        <v>0.33695247382585891</v>
      </c>
      <c r="E40" s="471">
        <v>1</v>
      </c>
      <c r="F40" s="470">
        <v>0.63095406287808931</v>
      </c>
      <c r="G40" s="441">
        <v>0.36904593712191075</v>
      </c>
      <c r="H40" s="441">
        <v>1</v>
      </c>
      <c r="I40" s="441">
        <v>0.51291122094615038</v>
      </c>
      <c r="J40" s="441">
        <v>0.48708877905384956</v>
      </c>
      <c r="K40" s="441">
        <v>1</v>
      </c>
      <c r="L40" s="441">
        <v>0.73274276822971918</v>
      </c>
      <c r="M40" s="441">
        <v>0.26725723177028077</v>
      </c>
      <c r="N40" s="471">
        <v>1</v>
      </c>
      <c r="O40" s="470">
        <v>0.72041011619958983</v>
      </c>
      <c r="P40" s="441">
        <v>0.27958988380041011</v>
      </c>
      <c r="Q40" s="441">
        <v>1</v>
      </c>
      <c r="R40" s="441">
        <v>0.72135099982023332</v>
      </c>
      <c r="S40" s="441">
        <v>0.27864900017976674</v>
      </c>
      <c r="T40" s="471">
        <v>1</v>
      </c>
      <c r="U40" s="472">
        <v>1</v>
      </c>
      <c r="V40" s="470">
        <v>0.73117059891107083</v>
      </c>
      <c r="W40" s="441">
        <v>0.26882940108892922</v>
      </c>
      <c r="X40" s="471">
        <v>1</v>
      </c>
    </row>
    <row r="41" spans="2:24" s="4" customFormat="1" ht="15" hidden="1" customHeight="1" outlineLevel="1" x14ac:dyDescent="0.25">
      <c r="B41" s="83" t="s">
        <v>135</v>
      </c>
      <c r="C41" s="470">
        <v>0.67228615619069643</v>
      </c>
      <c r="D41" s="441">
        <v>0.32771384380930352</v>
      </c>
      <c r="E41" s="471">
        <v>1</v>
      </c>
      <c r="F41" s="470">
        <v>0.64065285097234004</v>
      </c>
      <c r="G41" s="441">
        <v>0.35934714902765996</v>
      </c>
      <c r="H41" s="441">
        <v>1</v>
      </c>
      <c r="I41" s="441">
        <v>0.51247865131397718</v>
      </c>
      <c r="J41" s="441">
        <v>0.48752134868602282</v>
      </c>
      <c r="K41" s="441">
        <v>1</v>
      </c>
      <c r="L41" s="441">
        <v>0.74105909819974358</v>
      </c>
      <c r="M41" s="441">
        <v>0.25894090180025636</v>
      </c>
      <c r="N41" s="471">
        <v>1</v>
      </c>
      <c r="O41" s="470">
        <v>0.71720864139053075</v>
      </c>
      <c r="P41" s="441">
        <v>0.2827913586094693</v>
      </c>
      <c r="Q41" s="441">
        <v>1</v>
      </c>
      <c r="R41" s="441">
        <v>0.71871934148500871</v>
      </c>
      <c r="S41" s="441">
        <v>0.28128065851499129</v>
      </c>
      <c r="T41" s="471">
        <v>1</v>
      </c>
      <c r="U41" s="472">
        <v>1</v>
      </c>
      <c r="V41" s="470">
        <v>0.77606392863779972</v>
      </c>
      <c r="W41" s="441">
        <v>0.22393607136220034</v>
      </c>
      <c r="X41" s="471">
        <v>1</v>
      </c>
    </row>
    <row r="42" spans="2:24" s="4" customFormat="1" ht="15" hidden="1" customHeight="1" outlineLevel="1" x14ac:dyDescent="0.25">
      <c r="B42" s="83" t="s">
        <v>153</v>
      </c>
      <c r="C42" s="470">
        <v>0.67752696408322122</v>
      </c>
      <c r="D42" s="441">
        <v>0.32247303591677884</v>
      </c>
      <c r="E42" s="471">
        <v>1</v>
      </c>
      <c r="F42" s="470">
        <v>0.64692780620697277</v>
      </c>
      <c r="G42" s="441">
        <v>0.35307219379302729</v>
      </c>
      <c r="H42" s="441">
        <v>1</v>
      </c>
      <c r="I42" s="441">
        <v>0.51694259864098813</v>
      </c>
      <c r="J42" s="441">
        <v>0.48305740135901187</v>
      </c>
      <c r="K42" s="441">
        <v>1</v>
      </c>
      <c r="L42" s="441">
        <v>0.74401701094991546</v>
      </c>
      <c r="M42" s="441">
        <v>0.25598298905008454</v>
      </c>
      <c r="N42" s="471">
        <v>1</v>
      </c>
      <c r="O42" s="470">
        <v>0.72620914755627142</v>
      </c>
      <c r="P42" s="441">
        <v>0.27379085244372853</v>
      </c>
      <c r="Q42" s="441">
        <v>1</v>
      </c>
      <c r="R42" s="441">
        <v>0.72867586325924283</v>
      </c>
      <c r="S42" s="441">
        <v>0.27132413674075717</v>
      </c>
      <c r="T42" s="471">
        <v>1</v>
      </c>
      <c r="U42" s="472">
        <v>1</v>
      </c>
      <c r="V42" s="470">
        <v>0.78472878472878471</v>
      </c>
      <c r="W42" s="441">
        <v>0.21527121527121526</v>
      </c>
      <c r="X42" s="471">
        <v>1</v>
      </c>
    </row>
    <row r="43" spans="2:24" s="4" customFormat="1" ht="15" hidden="1" customHeight="1" outlineLevel="1" x14ac:dyDescent="0.25">
      <c r="B43" s="83" t="s">
        <v>124</v>
      </c>
      <c r="C43" s="470">
        <v>0.6822532625970944</v>
      </c>
      <c r="D43" s="441">
        <v>0.31774673740290554</v>
      </c>
      <c r="E43" s="471">
        <v>1</v>
      </c>
      <c r="F43" s="470">
        <v>0.63829780882440745</v>
      </c>
      <c r="G43" s="441">
        <v>0.36170219117559255</v>
      </c>
      <c r="H43" s="441">
        <v>1</v>
      </c>
      <c r="I43" s="441">
        <v>0.50870383439190781</v>
      </c>
      <c r="J43" s="441">
        <v>0.49129616560809219</v>
      </c>
      <c r="K43" s="441">
        <v>1</v>
      </c>
      <c r="L43" s="441">
        <v>0.73249564653259125</v>
      </c>
      <c r="M43" s="441">
        <v>0.26750435346740875</v>
      </c>
      <c r="N43" s="471">
        <v>1</v>
      </c>
      <c r="O43" s="470">
        <v>0.76306182152269042</v>
      </c>
      <c r="P43" s="441">
        <v>0.23693817847730955</v>
      </c>
      <c r="Q43" s="441">
        <v>1</v>
      </c>
      <c r="R43" s="441">
        <v>0.76460488474910937</v>
      </c>
      <c r="S43" s="441">
        <v>0.23539511525089069</v>
      </c>
      <c r="T43" s="471">
        <v>1</v>
      </c>
      <c r="U43" s="472">
        <v>1</v>
      </c>
      <c r="V43" s="470">
        <v>0.81310181531176007</v>
      </c>
      <c r="W43" s="441">
        <v>0.18689818468823993</v>
      </c>
      <c r="X43" s="471">
        <v>1</v>
      </c>
    </row>
    <row r="44" spans="2:24" s="4" customFormat="1" ht="15" hidden="1" customHeight="1" outlineLevel="1" x14ac:dyDescent="0.25">
      <c r="B44" s="83" t="s">
        <v>125</v>
      </c>
      <c r="C44" s="470">
        <v>0.66010493796030956</v>
      </c>
      <c r="D44" s="441">
        <v>0.3398950620396905</v>
      </c>
      <c r="E44" s="471">
        <v>1</v>
      </c>
      <c r="F44" s="470">
        <v>0.61920385014389456</v>
      </c>
      <c r="G44" s="441">
        <v>0.38079614985610544</v>
      </c>
      <c r="H44" s="441">
        <v>1</v>
      </c>
      <c r="I44" s="441">
        <v>0.48229939851548503</v>
      </c>
      <c r="J44" s="441">
        <v>0.51770060148451502</v>
      </c>
      <c r="K44" s="441">
        <v>1</v>
      </c>
      <c r="L44" s="441">
        <v>0.72529636407033182</v>
      </c>
      <c r="M44" s="441">
        <v>0.27470363592966823</v>
      </c>
      <c r="N44" s="471">
        <v>1</v>
      </c>
      <c r="O44" s="470">
        <v>0.7406814687870158</v>
      </c>
      <c r="P44" s="441">
        <v>0.2593185312129842</v>
      </c>
      <c r="Q44" s="441">
        <v>1</v>
      </c>
      <c r="R44" s="441">
        <v>0.74250807512860395</v>
      </c>
      <c r="S44" s="441">
        <v>0.25749192487139611</v>
      </c>
      <c r="T44" s="471">
        <v>1</v>
      </c>
      <c r="U44" s="472">
        <v>1</v>
      </c>
      <c r="V44" s="470">
        <v>0.808976201884683</v>
      </c>
      <c r="W44" s="441">
        <v>0.19102379811531703</v>
      </c>
      <c r="X44" s="471">
        <v>1</v>
      </c>
    </row>
    <row r="45" spans="2:24" s="4" customFormat="1" ht="15.75" collapsed="1" x14ac:dyDescent="0.25">
      <c r="B45" s="106">
        <v>2017</v>
      </c>
      <c r="C45" s="473">
        <v>0.67460506549122057</v>
      </c>
      <c r="D45" s="446">
        <v>0.32539493450877949</v>
      </c>
      <c r="E45" s="474">
        <v>1</v>
      </c>
      <c r="F45" s="473">
        <v>0.63990356880129529</v>
      </c>
      <c r="G45" s="446">
        <v>0.36009643119870466</v>
      </c>
      <c r="H45" s="446">
        <v>1</v>
      </c>
      <c r="I45" s="446">
        <v>0.51377381958849511</v>
      </c>
      <c r="J45" s="446">
        <v>0.48622618041150489</v>
      </c>
      <c r="K45" s="446">
        <v>1</v>
      </c>
      <c r="L45" s="446">
        <v>0.73579198473282448</v>
      </c>
      <c r="M45" s="446">
        <v>0.26420801526717558</v>
      </c>
      <c r="N45" s="474">
        <v>1</v>
      </c>
      <c r="O45" s="473">
        <v>0.73527219591554294</v>
      </c>
      <c r="P45" s="446">
        <v>0.26472780408445701</v>
      </c>
      <c r="Q45" s="446">
        <v>1</v>
      </c>
      <c r="R45" s="446">
        <v>0.73510947262380644</v>
      </c>
      <c r="S45" s="446">
        <v>0.26489052737619356</v>
      </c>
      <c r="T45" s="474">
        <v>1</v>
      </c>
      <c r="U45" s="475">
        <v>1</v>
      </c>
      <c r="V45" s="473">
        <v>0.77901898505738831</v>
      </c>
      <c r="W45" s="446">
        <v>0.22098101494261171</v>
      </c>
      <c r="X45" s="474">
        <v>1</v>
      </c>
    </row>
    <row r="46" spans="2:24" s="4" customFormat="1" ht="15" hidden="1" customHeight="1" outlineLevel="1" x14ac:dyDescent="0.25">
      <c r="B46" s="83" t="s">
        <v>126</v>
      </c>
      <c r="C46" s="470">
        <v>0.67356218748257335</v>
      </c>
      <c r="D46" s="441">
        <v>0.3264378125174266</v>
      </c>
      <c r="E46" s="471">
        <v>1</v>
      </c>
      <c r="F46" s="470">
        <v>0.63754437613646198</v>
      </c>
      <c r="G46" s="441">
        <v>0.36245562386353797</v>
      </c>
      <c r="H46" s="441">
        <v>1</v>
      </c>
      <c r="I46" s="441">
        <v>0.52102426525514256</v>
      </c>
      <c r="J46" s="441">
        <v>0.47897573474485738</v>
      </c>
      <c r="K46" s="441">
        <v>1</v>
      </c>
      <c r="L46" s="441">
        <v>0.72930887669779587</v>
      </c>
      <c r="M46" s="441">
        <v>0.27069112330220418</v>
      </c>
      <c r="N46" s="471">
        <v>1</v>
      </c>
      <c r="O46" s="470">
        <v>0.74176364760780344</v>
      </c>
      <c r="P46" s="441">
        <v>0.25823635239219656</v>
      </c>
      <c r="Q46" s="441">
        <v>1</v>
      </c>
      <c r="R46" s="441">
        <v>0.7392690148365072</v>
      </c>
      <c r="S46" s="441">
        <v>0.2607309851634928</v>
      </c>
      <c r="T46" s="471">
        <v>1</v>
      </c>
      <c r="U46" s="472">
        <v>1</v>
      </c>
      <c r="V46" s="470">
        <v>0.80792248503847253</v>
      </c>
      <c r="W46" s="441">
        <v>0.1920775149615275</v>
      </c>
      <c r="X46" s="471">
        <v>1</v>
      </c>
    </row>
    <row r="47" spans="2:24" s="4" customFormat="1" ht="15" hidden="1" customHeight="1" outlineLevel="1" x14ac:dyDescent="0.25">
      <c r="B47" s="83" t="s">
        <v>127</v>
      </c>
      <c r="C47" s="470">
        <v>0.69155519187071923</v>
      </c>
      <c r="D47" s="441">
        <v>0.30844480812928071</v>
      </c>
      <c r="E47" s="471">
        <v>1</v>
      </c>
      <c r="F47" s="470">
        <v>0.6536834484161651</v>
      </c>
      <c r="G47" s="441">
        <v>0.34631655158383495</v>
      </c>
      <c r="H47" s="441">
        <v>1</v>
      </c>
      <c r="I47" s="441">
        <v>0.52564801056628696</v>
      </c>
      <c r="J47" s="441">
        <v>0.47435198943371304</v>
      </c>
      <c r="K47" s="441">
        <v>1</v>
      </c>
      <c r="L47" s="441">
        <v>0.7458460865763008</v>
      </c>
      <c r="M47" s="441">
        <v>0.2541539134236992</v>
      </c>
      <c r="N47" s="471">
        <v>1</v>
      </c>
      <c r="O47" s="470">
        <v>0.76306659205372129</v>
      </c>
      <c r="P47" s="441">
        <v>0.23693340794627868</v>
      </c>
      <c r="Q47" s="441">
        <v>1</v>
      </c>
      <c r="R47" s="441">
        <v>0.76186387129178079</v>
      </c>
      <c r="S47" s="441">
        <v>0.23813612870821924</v>
      </c>
      <c r="T47" s="471">
        <v>1</v>
      </c>
      <c r="U47" s="472">
        <v>1</v>
      </c>
      <c r="V47" s="470">
        <v>0.8368674698795181</v>
      </c>
      <c r="W47" s="441">
        <v>0.16313253012048193</v>
      </c>
      <c r="X47" s="471">
        <v>1</v>
      </c>
    </row>
    <row r="48" spans="2:24" s="4" customFormat="1" ht="15" hidden="1" customHeight="1" outlineLevel="1" x14ac:dyDescent="0.25">
      <c r="B48" s="83" t="s">
        <v>128</v>
      </c>
      <c r="C48" s="470">
        <v>0.6789847955542847</v>
      </c>
      <c r="D48" s="441">
        <v>0.3210152044457153</v>
      </c>
      <c r="E48" s="471">
        <v>1</v>
      </c>
      <c r="F48" s="470">
        <v>0.64205486423968572</v>
      </c>
      <c r="G48" s="441">
        <v>0.35794513576031434</v>
      </c>
      <c r="H48" s="441">
        <v>1</v>
      </c>
      <c r="I48" s="441">
        <v>0.50310949877841116</v>
      </c>
      <c r="J48" s="441">
        <v>0.49689050122158879</v>
      </c>
      <c r="K48" s="441">
        <v>1</v>
      </c>
      <c r="L48" s="441">
        <v>0.74521168739159116</v>
      </c>
      <c r="M48" s="441">
        <v>0.25478831260840884</v>
      </c>
      <c r="N48" s="471">
        <v>1</v>
      </c>
      <c r="O48" s="470">
        <v>0.74877052101399344</v>
      </c>
      <c r="P48" s="441">
        <v>0.2512294789860065</v>
      </c>
      <c r="Q48" s="441">
        <v>1</v>
      </c>
      <c r="R48" s="441">
        <v>0.74420290846409565</v>
      </c>
      <c r="S48" s="441">
        <v>0.25579709153590435</v>
      </c>
      <c r="T48" s="471">
        <v>1</v>
      </c>
      <c r="U48" s="472">
        <v>1</v>
      </c>
      <c r="V48" s="470">
        <v>0.79817905918057663</v>
      </c>
      <c r="W48" s="441">
        <v>0.20182094081942337</v>
      </c>
      <c r="X48" s="471">
        <v>1</v>
      </c>
    </row>
    <row r="49" spans="2:24" s="4" customFormat="1" ht="15" hidden="1" customHeight="1" outlineLevel="1" x14ac:dyDescent="0.25">
      <c r="B49" s="83" t="s">
        <v>129</v>
      </c>
      <c r="C49" s="470">
        <v>0.6832869863684562</v>
      </c>
      <c r="D49" s="441">
        <v>0.31671301363154375</v>
      </c>
      <c r="E49" s="471">
        <v>1</v>
      </c>
      <c r="F49" s="470">
        <v>0.65087324494887722</v>
      </c>
      <c r="G49" s="441">
        <v>0.34912675505112273</v>
      </c>
      <c r="H49" s="441">
        <v>1</v>
      </c>
      <c r="I49" s="441">
        <v>0.52924914467253181</v>
      </c>
      <c r="J49" s="441">
        <v>0.47075085532746824</v>
      </c>
      <c r="K49" s="441">
        <v>1</v>
      </c>
      <c r="L49" s="441">
        <v>0.73677519512508172</v>
      </c>
      <c r="M49" s="441">
        <v>0.26322480487491823</v>
      </c>
      <c r="N49" s="471">
        <v>1</v>
      </c>
      <c r="O49" s="470">
        <v>0.75233501760832955</v>
      </c>
      <c r="P49" s="441">
        <v>0.24766498239167051</v>
      </c>
      <c r="Q49" s="441">
        <v>1</v>
      </c>
      <c r="R49" s="441">
        <v>0.7487439362439362</v>
      </c>
      <c r="S49" s="441">
        <v>0.25125606375606374</v>
      </c>
      <c r="T49" s="471">
        <v>1</v>
      </c>
      <c r="U49" s="472">
        <v>1</v>
      </c>
      <c r="V49" s="470">
        <v>0.7863293864370291</v>
      </c>
      <c r="W49" s="441">
        <v>0.21367061356297093</v>
      </c>
      <c r="X49" s="471">
        <v>1</v>
      </c>
    </row>
    <row r="50" spans="2:24" s="4" customFormat="1" ht="15" hidden="1" customHeight="1" outlineLevel="1" x14ac:dyDescent="0.25">
      <c r="B50" s="83" t="s">
        <v>152</v>
      </c>
      <c r="C50" s="470">
        <v>0.69200894695258341</v>
      </c>
      <c r="D50" s="441">
        <v>0.30799105304741664</v>
      </c>
      <c r="E50" s="471">
        <v>1</v>
      </c>
      <c r="F50" s="470">
        <v>0.66402882862188273</v>
      </c>
      <c r="G50" s="441">
        <v>0.33597117137811722</v>
      </c>
      <c r="H50" s="441">
        <v>1</v>
      </c>
      <c r="I50" s="441">
        <v>0.54096971066907773</v>
      </c>
      <c r="J50" s="441">
        <v>0.45903028933092227</v>
      </c>
      <c r="K50" s="441">
        <v>1</v>
      </c>
      <c r="L50" s="441">
        <v>0.74325753739045697</v>
      </c>
      <c r="M50" s="441">
        <v>0.25674246260954298</v>
      </c>
      <c r="N50" s="471">
        <v>1</v>
      </c>
      <c r="O50" s="470">
        <v>0.73791933660007536</v>
      </c>
      <c r="P50" s="441">
        <v>0.26208066339992464</v>
      </c>
      <c r="Q50" s="441">
        <v>1</v>
      </c>
      <c r="R50" s="441">
        <v>0.73398424117848582</v>
      </c>
      <c r="S50" s="441">
        <v>0.26601575882151424</v>
      </c>
      <c r="T50" s="471">
        <v>1</v>
      </c>
      <c r="U50" s="472">
        <v>1</v>
      </c>
      <c r="V50" s="470">
        <v>0.84231018818948733</v>
      </c>
      <c r="W50" s="441">
        <v>0.15768981181051264</v>
      </c>
      <c r="X50" s="471">
        <v>1</v>
      </c>
    </row>
    <row r="51" spans="2:24" s="4" customFormat="1" ht="15" hidden="1" customHeight="1" outlineLevel="1" x14ac:dyDescent="0.25">
      <c r="B51" s="83" t="s">
        <v>132</v>
      </c>
      <c r="C51" s="470">
        <v>0.67593485647541851</v>
      </c>
      <c r="D51" s="441">
        <v>0.32406514352458143</v>
      </c>
      <c r="E51" s="471">
        <v>1</v>
      </c>
      <c r="F51" s="470">
        <v>0.64642209798064898</v>
      </c>
      <c r="G51" s="441">
        <v>0.35357790201935108</v>
      </c>
      <c r="H51" s="441">
        <v>1</v>
      </c>
      <c r="I51" s="441">
        <v>0.51845700676861373</v>
      </c>
      <c r="J51" s="441">
        <v>0.48154299323138633</v>
      </c>
      <c r="K51" s="441">
        <v>1</v>
      </c>
      <c r="L51" s="441">
        <v>0.73495289908221773</v>
      </c>
      <c r="M51" s="441">
        <v>0.26504710091778227</v>
      </c>
      <c r="N51" s="471">
        <v>1</v>
      </c>
      <c r="O51" s="470">
        <v>0.72999962316765266</v>
      </c>
      <c r="P51" s="441">
        <v>0.27000037683234729</v>
      </c>
      <c r="Q51" s="441">
        <v>1</v>
      </c>
      <c r="R51" s="441">
        <v>0.72726382085374386</v>
      </c>
      <c r="S51" s="441">
        <v>0.27273617914625614</v>
      </c>
      <c r="T51" s="471">
        <v>1</v>
      </c>
      <c r="U51" s="472">
        <v>1</v>
      </c>
      <c r="V51" s="470">
        <v>0.86712485681557849</v>
      </c>
      <c r="W51" s="441">
        <v>0.13287514318442153</v>
      </c>
      <c r="X51" s="471">
        <v>1</v>
      </c>
    </row>
    <row r="52" spans="2:24" s="4" customFormat="1" ht="15" hidden="1" customHeight="1" outlineLevel="1" x14ac:dyDescent="0.25">
      <c r="B52" s="83" t="s">
        <v>133</v>
      </c>
      <c r="C52" s="470">
        <v>0.66089139939020269</v>
      </c>
      <c r="D52" s="441">
        <v>0.33910860060979725</v>
      </c>
      <c r="E52" s="471">
        <v>1</v>
      </c>
      <c r="F52" s="470">
        <v>0.63479471538607934</v>
      </c>
      <c r="G52" s="441">
        <v>0.36520528461392071</v>
      </c>
      <c r="H52" s="441">
        <v>1</v>
      </c>
      <c r="I52" s="441">
        <v>0.52097781712655555</v>
      </c>
      <c r="J52" s="441">
        <v>0.4790221828734445</v>
      </c>
      <c r="K52" s="441">
        <v>1</v>
      </c>
      <c r="L52" s="441">
        <v>0.72758622651924265</v>
      </c>
      <c r="M52" s="441">
        <v>0.27241377348075729</v>
      </c>
      <c r="N52" s="471">
        <v>1</v>
      </c>
      <c r="O52" s="470">
        <v>0.70159197627481673</v>
      </c>
      <c r="P52" s="441">
        <v>0.29840802372518327</v>
      </c>
      <c r="Q52" s="441">
        <v>1</v>
      </c>
      <c r="R52" s="441">
        <v>0.70379805198547629</v>
      </c>
      <c r="S52" s="441">
        <v>0.29620194801452365</v>
      </c>
      <c r="T52" s="471">
        <v>1</v>
      </c>
      <c r="U52" s="472">
        <v>1</v>
      </c>
      <c r="V52" s="470">
        <v>0.83309059131954555</v>
      </c>
      <c r="W52" s="441">
        <v>0.16690940868045442</v>
      </c>
      <c r="X52" s="471">
        <v>1</v>
      </c>
    </row>
    <row r="53" spans="2:24" s="4" customFormat="1" ht="15" hidden="1" customHeight="1" outlineLevel="1" x14ac:dyDescent="0.25">
      <c r="B53" s="83" t="s">
        <v>134</v>
      </c>
      <c r="C53" s="470">
        <v>0.67391342335957749</v>
      </c>
      <c r="D53" s="441">
        <v>0.32608657664042251</v>
      </c>
      <c r="E53" s="471">
        <v>1</v>
      </c>
      <c r="F53" s="470">
        <v>0.64498514742649127</v>
      </c>
      <c r="G53" s="441">
        <v>0.35501485257350873</v>
      </c>
      <c r="H53" s="441">
        <v>1</v>
      </c>
      <c r="I53" s="441">
        <v>0.52846135082004853</v>
      </c>
      <c r="J53" s="441">
        <v>0.47153864917995147</v>
      </c>
      <c r="K53" s="441">
        <v>1</v>
      </c>
      <c r="L53" s="441">
        <v>0.74072160159788192</v>
      </c>
      <c r="M53" s="441">
        <v>0.25927839840211814</v>
      </c>
      <c r="N53" s="471">
        <v>1</v>
      </c>
      <c r="O53" s="470">
        <v>0.7276639581006662</v>
      </c>
      <c r="P53" s="441">
        <v>0.27233604189933375</v>
      </c>
      <c r="Q53" s="441">
        <v>1</v>
      </c>
      <c r="R53" s="441">
        <v>0.72575677578317499</v>
      </c>
      <c r="S53" s="441">
        <v>0.27424322421682507</v>
      </c>
      <c r="T53" s="471">
        <v>1</v>
      </c>
      <c r="U53" s="472">
        <v>1</v>
      </c>
      <c r="V53" s="470">
        <v>0.75927629561484211</v>
      </c>
      <c r="W53" s="441">
        <v>0.24072370438515792</v>
      </c>
      <c r="X53" s="471">
        <v>1</v>
      </c>
    </row>
    <row r="54" spans="2:24" s="4" customFormat="1" ht="15" hidden="1" customHeight="1" outlineLevel="1" x14ac:dyDescent="0.25">
      <c r="B54" s="83" t="s">
        <v>135</v>
      </c>
      <c r="C54" s="470">
        <v>0.67941155491383209</v>
      </c>
      <c r="D54" s="441">
        <v>0.32058844508616796</v>
      </c>
      <c r="E54" s="471">
        <v>1</v>
      </c>
      <c r="F54" s="470">
        <v>0.64955890945886241</v>
      </c>
      <c r="G54" s="441">
        <v>0.35044109054113759</v>
      </c>
      <c r="H54" s="441">
        <v>1</v>
      </c>
      <c r="I54" s="441">
        <v>0.53585362047440699</v>
      </c>
      <c r="J54" s="441">
        <v>0.46414637952559301</v>
      </c>
      <c r="K54" s="441">
        <v>1</v>
      </c>
      <c r="L54" s="441">
        <v>0.73884837516301605</v>
      </c>
      <c r="M54" s="441">
        <v>0.26115162483698401</v>
      </c>
      <c r="N54" s="471">
        <v>1</v>
      </c>
      <c r="O54" s="470">
        <v>0.72660362159716629</v>
      </c>
      <c r="P54" s="441">
        <v>0.27339637840283371</v>
      </c>
      <c r="Q54" s="441">
        <v>1</v>
      </c>
      <c r="R54" s="441">
        <v>0.72345085402847176</v>
      </c>
      <c r="S54" s="441">
        <v>0.27654914597152819</v>
      </c>
      <c r="T54" s="471">
        <v>1</v>
      </c>
      <c r="U54" s="472">
        <v>1</v>
      </c>
      <c r="V54" s="470">
        <v>0.82265275707898655</v>
      </c>
      <c r="W54" s="441">
        <v>0.17734724292101342</v>
      </c>
      <c r="X54" s="471">
        <v>1</v>
      </c>
    </row>
    <row r="55" spans="2:24" s="4" customFormat="1" ht="15" hidden="1" customHeight="1" outlineLevel="1" x14ac:dyDescent="0.25">
      <c r="B55" s="83" t="s">
        <v>153</v>
      </c>
      <c r="C55" s="470">
        <v>0.68227936902447339</v>
      </c>
      <c r="D55" s="441">
        <v>0.31772063097552666</v>
      </c>
      <c r="E55" s="471">
        <v>1</v>
      </c>
      <c r="F55" s="470">
        <v>0.65408451870502293</v>
      </c>
      <c r="G55" s="441">
        <v>0.34591548129497707</v>
      </c>
      <c r="H55" s="441">
        <v>1</v>
      </c>
      <c r="I55" s="441">
        <v>0.51283850454993973</v>
      </c>
      <c r="J55" s="441">
        <v>0.48716149545006032</v>
      </c>
      <c r="K55" s="441">
        <v>1</v>
      </c>
      <c r="L55" s="441">
        <v>0.74959958207275834</v>
      </c>
      <c r="M55" s="441">
        <v>0.2504004179272416</v>
      </c>
      <c r="N55" s="471">
        <v>1</v>
      </c>
      <c r="O55" s="470">
        <v>0.72918218550371328</v>
      </c>
      <c r="P55" s="441">
        <v>0.27081781449628678</v>
      </c>
      <c r="Q55" s="441">
        <v>1</v>
      </c>
      <c r="R55" s="441">
        <v>0.72595763621606058</v>
      </c>
      <c r="S55" s="441">
        <v>0.27404236378393948</v>
      </c>
      <c r="T55" s="471">
        <v>1</v>
      </c>
      <c r="U55" s="472">
        <v>1</v>
      </c>
      <c r="V55" s="470">
        <v>0.77903310562270101</v>
      </c>
      <c r="W55" s="441">
        <v>0.22096689437729899</v>
      </c>
      <c r="X55" s="471">
        <v>1</v>
      </c>
    </row>
    <row r="56" spans="2:24" s="4" customFormat="1" ht="15" hidden="1" customHeight="1" outlineLevel="1" x14ac:dyDescent="0.25">
      <c r="B56" s="83" t="s">
        <v>124</v>
      </c>
      <c r="C56" s="470">
        <v>0.68829354301129719</v>
      </c>
      <c r="D56" s="441">
        <v>0.31170645698870281</v>
      </c>
      <c r="E56" s="471">
        <v>1</v>
      </c>
      <c r="F56" s="470">
        <v>0.65027175408242499</v>
      </c>
      <c r="G56" s="441">
        <v>0.34972824591757506</v>
      </c>
      <c r="H56" s="441">
        <v>1</v>
      </c>
      <c r="I56" s="441">
        <v>0.52663809459276323</v>
      </c>
      <c r="J56" s="441">
        <v>0.47336190540723677</v>
      </c>
      <c r="K56" s="441">
        <v>1</v>
      </c>
      <c r="L56" s="441">
        <v>0.74093180831851713</v>
      </c>
      <c r="M56" s="441">
        <v>0.25906819168148282</v>
      </c>
      <c r="N56" s="471">
        <v>1</v>
      </c>
      <c r="O56" s="470">
        <v>0.75310776020595804</v>
      </c>
      <c r="P56" s="441">
        <v>0.24689223979404193</v>
      </c>
      <c r="Q56" s="441">
        <v>1</v>
      </c>
      <c r="R56" s="441">
        <v>0.75082966571237308</v>
      </c>
      <c r="S56" s="441">
        <v>0.24917033428762694</v>
      </c>
      <c r="T56" s="471">
        <v>1</v>
      </c>
      <c r="U56" s="472">
        <v>1</v>
      </c>
      <c r="V56" s="470">
        <v>0.78500986193293887</v>
      </c>
      <c r="W56" s="441">
        <v>0.21499013806706113</v>
      </c>
      <c r="X56" s="471">
        <v>1</v>
      </c>
    </row>
    <row r="57" spans="2:24" s="4" customFormat="1" ht="15" hidden="1" customHeight="1" outlineLevel="1" x14ac:dyDescent="0.25">
      <c r="B57" s="83" t="s">
        <v>125</v>
      </c>
      <c r="C57" s="470">
        <v>0.67160323403235367</v>
      </c>
      <c r="D57" s="441">
        <v>0.32839676596764639</v>
      </c>
      <c r="E57" s="471">
        <v>1</v>
      </c>
      <c r="F57" s="470">
        <v>0.64004053726145105</v>
      </c>
      <c r="G57" s="441">
        <v>0.35995946273854895</v>
      </c>
      <c r="H57" s="441">
        <v>1</v>
      </c>
      <c r="I57" s="441">
        <v>0.51474885991393149</v>
      </c>
      <c r="J57" s="441">
        <v>0.48525114008606846</v>
      </c>
      <c r="K57" s="441">
        <v>1</v>
      </c>
      <c r="L57" s="441">
        <v>0.73803050312022578</v>
      </c>
      <c r="M57" s="441">
        <v>0.26196949687977422</v>
      </c>
      <c r="N57" s="471">
        <v>1</v>
      </c>
      <c r="O57" s="470">
        <v>0.72554628214672878</v>
      </c>
      <c r="P57" s="441">
        <v>0.27445371785327116</v>
      </c>
      <c r="Q57" s="441">
        <v>1</v>
      </c>
      <c r="R57" s="441">
        <v>0.72259839510890334</v>
      </c>
      <c r="S57" s="441">
        <v>0.27740160489109666</v>
      </c>
      <c r="T57" s="471">
        <v>1</v>
      </c>
      <c r="U57" s="472">
        <v>1</v>
      </c>
      <c r="V57" s="470">
        <v>0.8004153207198893</v>
      </c>
      <c r="W57" s="441">
        <v>0.19958467928011075</v>
      </c>
      <c r="X57" s="471">
        <v>1</v>
      </c>
    </row>
    <row r="58" spans="2:24" s="4" customFormat="1" ht="15.75" collapsed="1" x14ac:dyDescent="0.25">
      <c r="B58" s="106">
        <v>2016</v>
      </c>
      <c r="C58" s="473">
        <v>0.679013980221428</v>
      </c>
      <c r="D58" s="446">
        <v>0.32098601977857205</v>
      </c>
      <c r="E58" s="474">
        <v>1</v>
      </c>
      <c r="F58" s="473">
        <v>0.64722905640392114</v>
      </c>
      <c r="G58" s="446">
        <v>0.3527709435960788</v>
      </c>
      <c r="H58" s="446">
        <v>1</v>
      </c>
      <c r="I58" s="446">
        <v>0.52299024195745725</v>
      </c>
      <c r="J58" s="446">
        <v>0.4770097580425427</v>
      </c>
      <c r="K58" s="446">
        <v>1</v>
      </c>
      <c r="L58" s="446">
        <v>0.739282576319512</v>
      </c>
      <c r="M58" s="446">
        <v>0.26071742368048806</v>
      </c>
      <c r="N58" s="474">
        <v>1</v>
      </c>
      <c r="O58" s="473">
        <v>0.73530922360257733</v>
      </c>
      <c r="P58" s="446">
        <v>0.26469077639742261</v>
      </c>
      <c r="Q58" s="446">
        <v>1</v>
      </c>
      <c r="R58" s="446">
        <v>0.73279492178809824</v>
      </c>
      <c r="S58" s="446">
        <v>0.2672050782119017</v>
      </c>
      <c r="T58" s="474">
        <v>1</v>
      </c>
      <c r="U58" s="475">
        <v>1</v>
      </c>
      <c r="V58" s="473">
        <v>0.8080184864240324</v>
      </c>
      <c r="W58" s="446">
        <v>0.19198151357596765</v>
      </c>
      <c r="X58" s="474">
        <v>1</v>
      </c>
    </row>
    <row r="59" spans="2:24" s="4" customFormat="1" ht="15" hidden="1" customHeight="1" outlineLevel="1" x14ac:dyDescent="0.25">
      <c r="B59" s="83" t="s">
        <v>126</v>
      </c>
      <c r="C59" s="470">
        <v>0.65898319474617328</v>
      </c>
      <c r="D59" s="441">
        <v>0.34101680525382677</v>
      </c>
      <c r="E59" s="471">
        <v>1</v>
      </c>
      <c r="F59" s="470">
        <v>0.61635081180941764</v>
      </c>
      <c r="G59" s="441">
        <v>0.3836491881905823</v>
      </c>
      <c r="H59" s="441">
        <v>1</v>
      </c>
      <c r="I59" s="441">
        <v>0.48598931244591542</v>
      </c>
      <c r="J59" s="441">
        <v>0.51401068755408452</v>
      </c>
      <c r="K59" s="441">
        <v>1</v>
      </c>
      <c r="L59" s="441">
        <v>0.7297932912489169</v>
      </c>
      <c r="M59" s="441">
        <v>0.27020670875108305</v>
      </c>
      <c r="N59" s="471">
        <v>1</v>
      </c>
      <c r="O59" s="470">
        <v>0.7531424265259985</v>
      </c>
      <c r="P59" s="441">
        <v>0.2468575734740015</v>
      </c>
      <c r="Q59" s="441">
        <v>1</v>
      </c>
      <c r="R59" s="441">
        <v>0.73948430099982454</v>
      </c>
      <c r="S59" s="441">
        <v>0.2605156990001754</v>
      </c>
      <c r="T59" s="471">
        <v>1</v>
      </c>
      <c r="U59" s="472">
        <v>1</v>
      </c>
      <c r="V59" s="470">
        <v>0.87785234899328857</v>
      </c>
      <c r="W59" s="441">
        <v>0.12214765100671141</v>
      </c>
      <c r="X59" s="471">
        <v>1</v>
      </c>
    </row>
    <row r="60" spans="2:24" s="4" customFormat="1" ht="15" hidden="1" customHeight="1" outlineLevel="1" x14ac:dyDescent="0.25">
      <c r="B60" s="83" t="s">
        <v>127</v>
      </c>
      <c r="C60" s="470">
        <v>0.66264084471395746</v>
      </c>
      <c r="D60" s="441">
        <v>0.3373591552860426</v>
      </c>
      <c r="E60" s="471">
        <v>1</v>
      </c>
      <c r="F60" s="470">
        <v>0.61705704614126355</v>
      </c>
      <c r="G60" s="441">
        <v>0.38294295385873639</v>
      </c>
      <c r="H60" s="441">
        <v>1</v>
      </c>
      <c r="I60" s="441">
        <v>0.47817371937639197</v>
      </c>
      <c r="J60" s="441">
        <v>0.52182628062360803</v>
      </c>
      <c r="K60" s="441">
        <v>1</v>
      </c>
      <c r="L60" s="441">
        <v>0.73264269423299078</v>
      </c>
      <c r="M60" s="441">
        <v>0.26735730576700928</v>
      </c>
      <c r="N60" s="471">
        <v>1</v>
      </c>
      <c r="O60" s="470">
        <v>0.77030882192464178</v>
      </c>
      <c r="P60" s="441">
        <v>0.22969117807535816</v>
      </c>
      <c r="Q60" s="441">
        <v>1</v>
      </c>
      <c r="R60" s="441">
        <v>0.75684679378635056</v>
      </c>
      <c r="S60" s="441">
        <v>0.24315320621364941</v>
      </c>
      <c r="T60" s="471">
        <v>1</v>
      </c>
      <c r="U60" s="472">
        <v>1</v>
      </c>
      <c r="V60" s="470">
        <v>0.82001894537417119</v>
      </c>
      <c r="W60" s="441">
        <v>0.17998105462582886</v>
      </c>
      <c r="X60" s="471">
        <v>1</v>
      </c>
    </row>
    <row r="61" spans="2:24" s="4" customFormat="1" ht="15" hidden="1" customHeight="1" outlineLevel="1" x14ac:dyDescent="0.25">
      <c r="B61" s="83" t="s">
        <v>128</v>
      </c>
      <c r="C61" s="470">
        <v>0.66075551296081059</v>
      </c>
      <c r="D61" s="441">
        <v>0.33924448703918941</v>
      </c>
      <c r="E61" s="471">
        <v>1</v>
      </c>
      <c r="F61" s="470">
        <v>0.61584643882933521</v>
      </c>
      <c r="G61" s="441">
        <v>0.38415356117066479</v>
      </c>
      <c r="H61" s="441">
        <v>1</v>
      </c>
      <c r="I61" s="441">
        <v>0.48104996866804373</v>
      </c>
      <c r="J61" s="441">
        <v>0.51895003133195627</v>
      </c>
      <c r="K61" s="441">
        <v>1</v>
      </c>
      <c r="L61" s="441">
        <v>0.72830291873432584</v>
      </c>
      <c r="M61" s="441">
        <v>0.27169708126567421</v>
      </c>
      <c r="N61" s="471">
        <v>1</v>
      </c>
      <c r="O61" s="470">
        <v>0.77874883078082902</v>
      </c>
      <c r="P61" s="441">
        <v>0.22125116921917101</v>
      </c>
      <c r="Q61" s="441">
        <v>1</v>
      </c>
      <c r="R61" s="441">
        <v>0.7674042622683106</v>
      </c>
      <c r="S61" s="441">
        <v>0.2325957377316894</v>
      </c>
      <c r="T61" s="471">
        <v>1</v>
      </c>
      <c r="U61" s="472">
        <v>1</v>
      </c>
      <c r="V61" s="470">
        <v>0.82979397781299524</v>
      </c>
      <c r="W61" s="441">
        <v>0.17020602218700476</v>
      </c>
      <c r="X61" s="471">
        <v>1</v>
      </c>
    </row>
    <row r="62" spans="2:24" s="4" customFormat="1" ht="15" hidden="1" customHeight="1" outlineLevel="1" x14ac:dyDescent="0.25">
      <c r="B62" s="83" t="s">
        <v>129</v>
      </c>
      <c r="C62" s="470">
        <v>0.67304756283747857</v>
      </c>
      <c r="D62" s="441">
        <v>0.32695243716252143</v>
      </c>
      <c r="E62" s="471">
        <v>1</v>
      </c>
      <c r="F62" s="470">
        <v>0.63553615196078428</v>
      </c>
      <c r="G62" s="441">
        <v>0.36446384803921567</v>
      </c>
      <c r="H62" s="441">
        <v>1</v>
      </c>
      <c r="I62" s="441">
        <v>0.51075524778186543</v>
      </c>
      <c r="J62" s="441">
        <v>0.48924475221813463</v>
      </c>
      <c r="K62" s="441">
        <v>1</v>
      </c>
      <c r="L62" s="441">
        <v>0.73837552499270609</v>
      </c>
      <c r="M62" s="441">
        <v>0.26162447500729391</v>
      </c>
      <c r="N62" s="471">
        <v>1</v>
      </c>
      <c r="O62" s="470">
        <v>0.77180342310596528</v>
      </c>
      <c r="P62" s="441">
        <v>0.22819657689403475</v>
      </c>
      <c r="Q62" s="441">
        <v>1</v>
      </c>
      <c r="R62" s="441">
        <v>0.76221380926627003</v>
      </c>
      <c r="S62" s="441">
        <v>0.23778619073372995</v>
      </c>
      <c r="T62" s="471">
        <v>1</v>
      </c>
      <c r="U62" s="472">
        <v>1</v>
      </c>
      <c r="V62" s="470">
        <v>0.80860006466214029</v>
      </c>
      <c r="W62" s="441">
        <v>0.19139993533785968</v>
      </c>
      <c r="X62" s="471">
        <v>1</v>
      </c>
    </row>
    <row r="63" spans="2:24" s="4" customFormat="1" ht="15" hidden="1" customHeight="1" outlineLevel="1" x14ac:dyDescent="0.25">
      <c r="B63" s="83" t="s">
        <v>152</v>
      </c>
      <c r="C63" s="470">
        <v>0.66706940593939545</v>
      </c>
      <c r="D63" s="441">
        <v>0.3329305940606046</v>
      </c>
      <c r="E63" s="471">
        <v>1</v>
      </c>
      <c r="F63" s="470">
        <v>0.6335625918931056</v>
      </c>
      <c r="G63" s="441">
        <v>0.36643740810689435</v>
      </c>
      <c r="H63" s="441">
        <v>1</v>
      </c>
      <c r="I63" s="441">
        <v>0.52222452118998575</v>
      </c>
      <c r="J63" s="441">
        <v>0.47777547881001431</v>
      </c>
      <c r="K63" s="441">
        <v>1</v>
      </c>
      <c r="L63" s="441">
        <v>0.71646298963802801</v>
      </c>
      <c r="M63" s="441">
        <v>0.28353701036197204</v>
      </c>
      <c r="N63" s="471">
        <v>1</v>
      </c>
      <c r="O63" s="470">
        <v>0.73311697890544325</v>
      </c>
      <c r="P63" s="441">
        <v>0.26688302109455669</v>
      </c>
      <c r="Q63" s="441">
        <v>1</v>
      </c>
      <c r="R63" s="441">
        <v>0.72009632951336988</v>
      </c>
      <c r="S63" s="441">
        <v>0.27990367048663012</v>
      </c>
      <c r="T63" s="471">
        <v>1</v>
      </c>
      <c r="U63" s="472">
        <v>1</v>
      </c>
      <c r="V63" s="470">
        <v>0.90116896918172162</v>
      </c>
      <c r="W63" s="441">
        <v>9.8831030818278431E-2</v>
      </c>
      <c r="X63" s="471">
        <v>1</v>
      </c>
    </row>
    <row r="64" spans="2:24" s="4" customFormat="1" ht="15" hidden="1" customHeight="1" outlineLevel="1" x14ac:dyDescent="0.25">
      <c r="B64" s="83" t="s">
        <v>132</v>
      </c>
      <c r="C64" s="470">
        <v>0.64700198096342465</v>
      </c>
      <c r="D64" s="441">
        <v>0.35299801903657535</v>
      </c>
      <c r="E64" s="471">
        <v>1</v>
      </c>
      <c r="F64" s="470">
        <v>0.61237652527600228</v>
      </c>
      <c r="G64" s="441">
        <v>0.38762347472399766</v>
      </c>
      <c r="H64" s="441">
        <v>1</v>
      </c>
      <c r="I64" s="441">
        <v>0.5019641226180025</v>
      </c>
      <c r="J64" s="441">
        <v>0.49803587738199745</v>
      </c>
      <c r="K64" s="441">
        <v>1</v>
      </c>
      <c r="L64" s="441">
        <v>0.68951827580993952</v>
      </c>
      <c r="M64" s="441">
        <v>0.31048172419006054</v>
      </c>
      <c r="N64" s="471">
        <v>1</v>
      </c>
      <c r="O64" s="470">
        <v>0.72408512359680421</v>
      </c>
      <c r="P64" s="441">
        <v>0.27591487640319573</v>
      </c>
      <c r="Q64" s="441">
        <v>1</v>
      </c>
      <c r="R64" s="441">
        <v>0.71469804972173057</v>
      </c>
      <c r="S64" s="441">
        <v>0.28530195027826949</v>
      </c>
      <c r="T64" s="471">
        <v>1</v>
      </c>
      <c r="U64" s="472">
        <v>1</v>
      </c>
      <c r="V64" s="470">
        <v>0.88140747176368373</v>
      </c>
      <c r="W64" s="441">
        <v>0.11859252823631625</v>
      </c>
      <c r="X64" s="471">
        <v>1</v>
      </c>
    </row>
    <row r="65" spans="2:24" s="4" customFormat="1" ht="15" hidden="1" customHeight="1" outlineLevel="1" x14ac:dyDescent="0.25">
      <c r="B65" s="83" t="s">
        <v>133</v>
      </c>
      <c r="C65" s="470">
        <v>0.65859036955523031</v>
      </c>
      <c r="D65" s="441">
        <v>0.34140963044476969</v>
      </c>
      <c r="E65" s="471">
        <v>1</v>
      </c>
      <c r="F65" s="470">
        <v>0.62515237322140749</v>
      </c>
      <c r="G65" s="441">
        <v>0.37484762677859257</v>
      </c>
      <c r="H65" s="441">
        <v>1</v>
      </c>
      <c r="I65" s="441">
        <v>0.50297173971394604</v>
      </c>
      <c r="J65" s="441">
        <v>0.4970282602860539</v>
      </c>
      <c r="K65" s="441">
        <v>1</v>
      </c>
      <c r="L65" s="441">
        <v>0.72333984375000004</v>
      </c>
      <c r="M65" s="441">
        <v>0.27666015625000001</v>
      </c>
      <c r="N65" s="471">
        <v>1</v>
      </c>
      <c r="O65" s="470">
        <v>0.73439084546717914</v>
      </c>
      <c r="P65" s="441">
        <v>0.26560915453282086</v>
      </c>
      <c r="Q65" s="441">
        <v>1</v>
      </c>
      <c r="R65" s="441">
        <v>0.73216048705572623</v>
      </c>
      <c r="S65" s="441">
        <v>0.26783951294427383</v>
      </c>
      <c r="T65" s="471">
        <v>1</v>
      </c>
      <c r="U65" s="472">
        <v>1</v>
      </c>
      <c r="V65" s="470">
        <v>0.88307984790874527</v>
      </c>
      <c r="W65" s="441">
        <v>0.11692015209125475</v>
      </c>
      <c r="X65" s="471">
        <v>1</v>
      </c>
    </row>
    <row r="66" spans="2:24" s="4" customFormat="1" ht="15" hidden="1" customHeight="1" outlineLevel="1" x14ac:dyDescent="0.25">
      <c r="B66" s="83" t="s">
        <v>134</v>
      </c>
      <c r="C66" s="470">
        <v>0.6716675613527654</v>
      </c>
      <c r="D66" s="441">
        <v>0.3283324386472346</v>
      </c>
      <c r="E66" s="471">
        <v>1</v>
      </c>
      <c r="F66" s="470">
        <v>0.64190342438019288</v>
      </c>
      <c r="G66" s="441">
        <v>0.35809657561980718</v>
      </c>
      <c r="H66" s="441">
        <v>1</v>
      </c>
      <c r="I66" s="441">
        <v>0.52486781462945686</v>
      </c>
      <c r="J66" s="441">
        <v>0.47513218537054314</v>
      </c>
      <c r="K66" s="441">
        <v>1</v>
      </c>
      <c r="L66" s="441">
        <v>0.73575467088578139</v>
      </c>
      <c r="M66" s="441">
        <v>0.26424532911421855</v>
      </c>
      <c r="N66" s="471">
        <v>1</v>
      </c>
      <c r="O66" s="470">
        <v>0.73993522533896905</v>
      </c>
      <c r="P66" s="441">
        <v>0.2600647746610309</v>
      </c>
      <c r="Q66" s="441">
        <v>1</v>
      </c>
      <c r="R66" s="441">
        <v>0.73225533168809165</v>
      </c>
      <c r="S66" s="441">
        <v>0.26774466831190835</v>
      </c>
      <c r="T66" s="471">
        <v>1</v>
      </c>
      <c r="U66" s="472">
        <v>1</v>
      </c>
      <c r="V66" s="470">
        <v>0.80314960629921262</v>
      </c>
      <c r="W66" s="441">
        <v>0.19685039370078741</v>
      </c>
      <c r="X66" s="471">
        <v>1</v>
      </c>
    </row>
    <row r="67" spans="2:24" s="4" customFormat="1" ht="15" hidden="1" customHeight="1" outlineLevel="1" x14ac:dyDescent="0.25">
      <c r="B67" s="83" t="s">
        <v>135</v>
      </c>
      <c r="C67" s="470">
        <v>0.67969275474714974</v>
      </c>
      <c r="D67" s="441">
        <v>0.3203072452528502</v>
      </c>
      <c r="E67" s="471">
        <v>1</v>
      </c>
      <c r="F67" s="470">
        <v>0.64759885703751496</v>
      </c>
      <c r="G67" s="441">
        <v>0.35240114296248504</v>
      </c>
      <c r="H67" s="441">
        <v>1</v>
      </c>
      <c r="I67" s="441">
        <v>0.53119652113526072</v>
      </c>
      <c r="J67" s="441">
        <v>0.46880347886473928</v>
      </c>
      <c r="K67" s="441">
        <v>1</v>
      </c>
      <c r="L67" s="441">
        <v>0.74219007829231476</v>
      </c>
      <c r="M67" s="441">
        <v>0.2578099217076853</v>
      </c>
      <c r="N67" s="471">
        <v>1</v>
      </c>
      <c r="O67" s="470">
        <v>0.74889132293225047</v>
      </c>
      <c r="P67" s="441">
        <v>0.25110867706774953</v>
      </c>
      <c r="Q67" s="441">
        <v>1</v>
      </c>
      <c r="R67" s="441">
        <v>0.7431873749722161</v>
      </c>
      <c r="S67" s="441">
        <v>0.25681262502778396</v>
      </c>
      <c r="T67" s="471">
        <v>1</v>
      </c>
      <c r="U67" s="472">
        <v>1</v>
      </c>
      <c r="V67" s="470">
        <v>0.87830687830687826</v>
      </c>
      <c r="W67" s="441">
        <v>0.12169312169312169</v>
      </c>
      <c r="X67" s="471">
        <v>1</v>
      </c>
    </row>
    <row r="68" spans="2:24" s="4" customFormat="1" ht="15" hidden="1" customHeight="1" outlineLevel="1" x14ac:dyDescent="0.25">
      <c r="B68" s="83" t="s">
        <v>153</v>
      </c>
      <c r="C68" s="470">
        <v>0.67193799418695499</v>
      </c>
      <c r="D68" s="441">
        <v>0.32806200581304495</v>
      </c>
      <c r="E68" s="471">
        <v>1</v>
      </c>
      <c r="F68" s="470">
        <v>0.64072416694847945</v>
      </c>
      <c r="G68" s="441">
        <v>0.35927583305152061</v>
      </c>
      <c r="H68" s="441">
        <v>1</v>
      </c>
      <c r="I68" s="441">
        <v>0.5065934470939446</v>
      </c>
      <c r="J68" s="441">
        <v>0.49340655290605534</v>
      </c>
      <c r="K68" s="441">
        <v>1</v>
      </c>
      <c r="L68" s="441">
        <v>0.74235483257558732</v>
      </c>
      <c r="M68" s="441">
        <v>0.25764516742441268</v>
      </c>
      <c r="N68" s="471">
        <v>1</v>
      </c>
      <c r="O68" s="470">
        <v>0.7378832048773345</v>
      </c>
      <c r="P68" s="441">
        <v>0.2621167951226655</v>
      </c>
      <c r="Q68" s="441">
        <v>1</v>
      </c>
      <c r="R68" s="441">
        <v>0.73225608202299397</v>
      </c>
      <c r="S68" s="441">
        <v>0.26774391797700597</v>
      </c>
      <c r="T68" s="471">
        <v>1</v>
      </c>
      <c r="U68" s="472">
        <v>1</v>
      </c>
      <c r="V68" s="470">
        <v>0.79727814006237596</v>
      </c>
      <c r="W68" s="441">
        <v>0.20272185993762404</v>
      </c>
      <c r="X68" s="471">
        <v>1</v>
      </c>
    </row>
    <row r="69" spans="2:24" s="4" customFormat="1" ht="15" hidden="1" customHeight="1" outlineLevel="1" x14ac:dyDescent="0.25">
      <c r="B69" s="83" t="s">
        <v>124</v>
      </c>
      <c r="C69" s="470">
        <v>0.67864263921301204</v>
      </c>
      <c r="D69" s="441">
        <v>0.32135736078698801</v>
      </c>
      <c r="E69" s="471">
        <v>1</v>
      </c>
      <c r="F69" s="470">
        <v>0.63519310687574504</v>
      </c>
      <c r="G69" s="441">
        <v>0.36480689312425491</v>
      </c>
      <c r="H69" s="441">
        <v>1</v>
      </c>
      <c r="I69" s="441">
        <v>0.49995028338470715</v>
      </c>
      <c r="J69" s="441">
        <v>0.50004971661529285</v>
      </c>
      <c r="K69" s="441">
        <v>1</v>
      </c>
      <c r="L69" s="441">
        <v>0.74440910134961125</v>
      </c>
      <c r="M69" s="441">
        <v>0.25559089865038875</v>
      </c>
      <c r="N69" s="471">
        <v>1</v>
      </c>
      <c r="O69" s="470">
        <v>0.77334656553484082</v>
      </c>
      <c r="P69" s="441">
        <v>0.22665343446515915</v>
      </c>
      <c r="Q69" s="441">
        <v>1</v>
      </c>
      <c r="R69" s="441">
        <v>0.76930569749616762</v>
      </c>
      <c r="S69" s="441">
        <v>0.23069430250383241</v>
      </c>
      <c r="T69" s="471">
        <v>1</v>
      </c>
      <c r="U69" s="472">
        <v>1</v>
      </c>
      <c r="V69" s="470">
        <v>0.83877551020408159</v>
      </c>
      <c r="W69" s="441">
        <v>0.16122448979591836</v>
      </c>
      <c r="X69" s="471">
        <v>1</v>
      </c>
    </row>
    <row r="70" spans="2:24" s="4" customFormat="1" ht="15" hidden="1" customHeight="1" outlineLevel="1" x14ac:dyDescent="0.25">
      <c r="B70" s="83" t="s">
        <v>125</v>
      </c>
      <c r="C70" s="470">
        <v>0.66895332340297953</v>
      </c>
      <c r="D70" s="441">
        <v>0.33104667659702042</v>
      </c>
      <c r="E70" s="471">
        <v>1</v>
      </c>
      <c r="F70" s="470">
        <v>0.63146624421742481</v>
      </c>
      <c r="G70" s="441">
        <v>0.36853375578257519</v>
      </c>
      <c r="H70" s="441">
        <v>1</v>
      </c>
      <c r="I70" s="441">
        <v>0.50639781909276227</v>
      </c>
      <c r="J70" s="441">
        <v>0.49360218090723779</v>
      </c>
      <c r="K70" s="441">
        <v>1</v>
      </c>
      <c r="L70" s="441">
        <v>0.73525904149101395</v>
      </c>
      <c r="M70" s="441">
        <v>0.26474095850898605</v>
      </c>
      <c r="N70" s="471">
        <v>1</v>
      </c>
      <c r="O70" s="470">
        <v>0.745734541389657</v>
      </c>
      <c r="P70" s="441">
        <v>0.254265458610343</v>
      </c>
      <c r="Q70" s="441">
        <v>1</v>
      </c>
      <c r="R70" s="441">
        <v>0.74024669868951787</v>
      </c>
      <c r="S70" s="441">
        <v>0.25975330131048219</v>
      </c>
      <c r="T70" s="471">
        <v>1</v>
      </c>
      <c r="U70" s="472">
        <v>1</v>
      </c>
      <c r="V70" s="470">
        <v>0.83004067402672865</v>
      </c>
      <c r="W70" s="441">
        <v>0.16995932597327135</v>
      </c>
      <c r="X70" s="471">
        <v>1</v>
      </c>
    </row>
    <row r="71" spans="2:24" s="4" customFormat="1" ht="15.75" collapsed="1" x14ac:dyDescent="0.25">
      <c r="B71" s="106">
        <v>2015</v>
      </c>
      <c r="C71" s="473">
        <v>0.66668575539396335</v>
      </c>
      <c r="D71" s="446">
        <v>0.33331424460603665</v>
      </c>
      <c r="E71" s="474">
        <v>1</v>
      </c>
      <c r="F71" s="473">
        <v>0.62973143835922607</v>
      </c>
      <c r="G71" s="446">
        <v>0.37026856164077393</v>
      </c>
      <c r="H71" s="446">
        <v>1</v>
      </c>
      <c r="I71" s="446">
        <v>0.5046528064682444</v>
      </c>
      <c r="J71" s="446">
        <v>0.49534719353175566</v>
      </c>
      <c r="K71" s="446">
        <v>1</v>
      </c>
      <c r="L71" s="446">
        <v>0.7298438877033353</v>
      </c>
      <c r="M71" s="446">
        <v>0.2701561122966647</v>
      </c>
      <c r="N71" s="474">
        <v>1</v>
      </c>
      <c r="O71" s="473">
        <v>0.75025314062556181</v>
      </c>
      <c r="P71" s="446">
        <v>0.24974685937443819</v>
      </c>
      <c r="Q71" s="446">
        <v>1</v>
      </c>
      <c r="R71" s="446">
        <v>0.74178120307857076</v>
      </c>
      <c r="S71" s="446">
        <v>0.25821879692142924</v>
      </c>
      <c r="T71" s="474">
        <v>1</v>
      </c>
      <c r="U71" s="475">
        <v>1</v>
      </c>
      <c r="V71" s="473">
        <v>0.84504060247098867</v>
      </c>
      <c r="W71" s="446">
        <v>0.15495939752901133</v>
      </c>
      <c r="X71" s="474">
        <v>1</v>
      </c>
    </row>
    <row r="72" spans="2:24" s="4" customFormat="1" ht="15" hidden="1" customHeight="1" outlineLevel="1" x14ac:dyDescent="0.25">
      <c r="B72" s="83" t="s">
        <v>126</v>
      </c>
      <c r="C72" s="470">
        <v>0.64906319631052578</v>
      </c>
      <c r="D72" s="441">
        <v>0.35093680368947416</v>
      </c>
      <c r="E72" s="471">
        <v>1</v>
      </c>
      <c r="F72" s="470">
        <v>0.59935162613804438</v>
      </c>
      <c r="G72" s="441">
        <v>0.40064837386195568</v>
      </c>
      <c r="H72" s="441">
        <v>1</v>
      </c>
      <c r="I72" s="441">
        <v>0.48390315166847797</v>
      </c>
      <c r="J72" s="441">
        <v>0.51609684833152203</v>
      </c>
      <c r="K72" s="441">
        <v>1</v>
      </c>
      <c r="L72" s="441">
        <v>0.70057438010697304</v>
      </c>
      <c r="M72" s="441">
        <v>0.29942561989302702</v>
      </c>
      <c r="N72" s="471">
        <v>1</v>
      </c>
      <c r="O72" s="470">
        <v>0.77823710027709125</v>
      </c>
      <c r="P72" s="441">
        <v>0.22176289972290872</v>
      </c>
      <c r="Q72" s="441">
        <v>1</v>
      </c>
      <c r="R72" s="441">
        <v>0.76592507083639416</v>
      </c>
      <c r="S72" s="441">
        <v>0.23407492916360584</v>
      </c>
      <c r="T72" s="471">
        <v>1</v>
      </c>
      <c r="U72" s="472">
        <v>1</v>
      </c>
      <c r="V72" s="470">
        <v>0.8649341142020498</v>
      </c>
      <c r="W72" s="441">
        <v>0.13506588579795023</v>
      </c>
      <c r="X72" s="471">
        <v>1</v>
      </c>
    </row>
    <row r="73" spans="2:24" s="4" customFormat="1" ht="15" hidden="1" customHeight="1" outlineLevel="1" x14ac:dyDescent="0.25">
      <c r="B73" s="83" t="s">
        <v>127</v>
      </c>
      <c r="C73" s="470">
        <v>0.67335815108575592</v>
      </c>
      <c r="D73" s="441">
        <v>0.32664184891424414</v>
      </c>
      <c r="E73" s="471">
        <v>1</v>
      </c>
      <c r="F73" s="470">
        <v>0.62789270070658953</v>
      </c>
      <c r="G73" s="441">
        <v>0.37210729929341052</v>
      </c>
      <c r="H73" s="441">
        <v>1</v>
      </c>
      <c r="I73" s="441">
        <v>0.49704713280509338</v>
      </c>
      <c r="J73" s="441">
        <v>0.50295286719490662</v>
      </c>
      <c r="K73" s="441">
        <v>1</v>
      </c>
      <c r="L73" s="441">
        <v>0.74073745789753587</v>
      </c>
      <c r="M73" s="441">
        <v>0.25926254210246408</v>
      </c>
      <c r="N73" s="471">
        <v>1</v>
      </c>
      <c r="O73" s="470">
        <v>0.78470669852771135</v>
      </c>
      <c r="P73" s="441">
        <v>0.21529330147228859</v>
      </c>
      <c r="Q73" s="441">
        <v>1</v>
      </c>
      <c r="R73" s="441">
        <v>0.77326416313635382</v>
      </c>
      <c r="S73" s="441">
        <v>0.22673583686364615</v>
      </c>
      <c r="T73" s="471">
        <v>1</v>
      </c>
      <c r="U73" s="472">
        <v>1</v>
      </c>
      <c r="V73" s="470">
        <v>0.79504080351537976</v>
      </c>
      <c r="W73" s="441">
        <v>0.20495919648462022</v>
      </c>
      <c r="X73" s="471">
        <v>1</v>
      </c>
    </row>
    <row r="74" spans="2:24" s="4" customFormat="1" ht="15" hidden="1" customHeight="1" outlineLevel="1" x14ac:dyDescent="0.25">
      <c r="B74" s="83" t="s">
        <v>128</v>
      </c>
      <c r="C74" s="470">
        <v>0.65857713886411073</v>
      </c>
      <c r="D74" s="441">
        <v>0.34142286113588921</v>
      </c>
      <c r="E74" s="471">
        <v>1</v>
      </c>
      <c r="F74" s="470">
        <v>0.61785742017306977</v>
      </c>
      <c r="G74" s="441">
        <v>0.38214257982693023</v>
      </c>
      <c r="H74" s="441">
        <v>1</v>
      </c>
      <c r="I74" s="441">
        <v>0.49414194956542074</v>
      </c>
      <c r="J74" s="441">
        <v>0.50585805043457921</v>
      </c>
      <c r="K74" s="441">
        <v>1</v>
      </c>
      <c r="L74" s="441">
        <v>0.72683853073074633</v>
      </c>
      <c r="M74" s="441">
        <v>0.27316146926925372</v>
      </c>
      <c r="N74" s="471">
        <v>1</v>
      </c>
      <c r="O74" s="470">
        <v>0.75174641631334549</v>
      </c>
      <c r="P74" s="441">
        <v>0.24825358368665457</v>
      </c>
      <c r="Q74" s="441">
        <v>1</v>
      </c>
      <c r="R74" s="441">
        <v>0.73960690702793197</v>
      </c>
      <c r="S74" s="441">
        <v>0.26039309297206809</v>
      </c>
      <c r="T74" s="471">
        <v>1</v>
      </c>
      <c r="U74" s="472">
        <v>1</v>
      </c>
      <c r="V74" s="470">
        <v>0.80738705738705741</v>
      </c>
      <c r="W74" s="441">
        <v>0.19261294261294262</v>
      </c>
      <c r="X74" s="471">
        <v>1</v>
      </c>
    </row>
    <row r="75" spans="2:24" s="4" customFormat="1" ht="15" hidden="1" customHeight="1" outlineLevel="1" x14ac:dyDescent="0.25">
      <c r="B75" s="83" t="s">
        <v>129</v>
      </c>
      <c r="C75" s="470">
        <v>0.66217897174745199</v>
      </c>
      <c r="D75" s="441">
        <v>0.33782102825254795</v>
      </c>
      <c r="E75" s="471">
        <v>1</v>
      </c>
      <c r="F75" s="470">
        <v>0.63160304779023835</v>
      </c>
      <c r="G75" s="441">
        <v>0.36839695220976171</v>
      </c>
      <c r="H75" s="441">
        <v>1</v>
      </c>
      <c r="I75" s="441">
        <v>0.51323540604307782</v>
      </c>
      <c r="J75" s="441">
        <v>0.48676459395692212</v>
      </c>
      <c r="K75" s="441">
        <v>1</v>
      </c>
      <c r="L75" s="441">
        <v>0.73431816252293902</v>
      </c>
      <c r="M75" s="441">
        <v>0.26568183747706092</v>
      </c>
      <c r="N75" s="471">
        <v>1</v>
      </c>
      <c r="O75" s="470">
        <v>0.74302296314940108</v>
      </c>
      <c r="P75" s="441">
        <v>0.25697703685059886</v>
      </c>
      <c r="Q75" s="441">
        <v>1</v>
      </c>
      <c r="R75" s="441">
        <v>0.72979430004405432</v>
      </c>
      <c r="S75" s="441">
        <v>0.27020569995594562</v>
      </c>
      <c r="T75" s="471">
        <v>1</v>
      </c>
      <c r="U75" s="472">
        <v>1</v>
      </c>
      <c r="V75" s="470">
        <v>0.7952949438202247</v>
      </c>
      <c r="W75" s="441">
        <v>0.20470505617977527</v>
      </c>
      <c r="X75" s="471">
        <v>1</v>
      </c>
    </row>
    <row r="76" spans="2:24" s="4" customFormat="1" ht="15" hidden="1" customHeight="1" outlineLevel="1" x14ac:dyDescent="0.25">
      <c r="B76" s="83" t="s">
        <v>152</v>
      </c>
      <c r="C76" s="470">
        <v>0.66948245904666037</v>
      </c>
      <c r="D76" s="441">
        <v>0.33051754095333963</v>
      </c>
      <c r="E76" s="471">
        <v>1</v>
      </c>
      <c r="F76" s="470">
        <v>0.64205030909182292</v>
      </c>
      <c r="G76" s="441">
        <v>0.35794969090817713</v>
      </c>
      <c r="H76" s="441">
        <v>1</v>
      </c>
      <c r="I76" s="441">
        <v>0.52300759439128175</v>
      </c>
      <c r="J76" s="441">
        <v>0.47699240560871831</v>
      </c>
      <c r="K76" s="441">
        <v>1</v>
      </c>
      <c r="L76" s="441">
        <v>0.72848006865128823</v>
      </c>
      <c r="M76" s="441">
        <v>0.27151993134871177</v>
      </c>
      <c r="N76" s="471">
        <v>1</v>
      </c>
      <c r="O76" s="470">
        <v>0.72283911033109449</v>
      </c>
      <c r="P76" s="441">
        <v>0.27716088966890545</v>
      </c>
      <c r="Q76" s="441">
        <v>1</v>
      </c>
      <c r="R76" s="441">
        <v>0.71141450057994715</v>
      </c>
      <c r="S76" s="441">
        <v>0.28858549942005285</v>
      </c>
      <c r="T76" s="471">
        <v>1</v>
      </c>
      <c r="U76" s="472">
        <v>1</v>
      </c>
      <c r="V76" s="470">
        <v>0.87954186413902058</v>
      </c>
      <c r="W76" s="441">
        <v>0.12045813586097946</v>
      </c>
      <c r="X76" s="471">
        <v>1</v>
      </c>
    </row>
    <row r="77" spans="2:24" s="4" customFormat="1" ht="15" hidden="1" customHeight="1" outlineLevel="1" x14ac:dyDescent="0.25">
      <c r="B77" s="83" t="s">
        <v>132</v>
      </c>
      <c r="C77" s="470">
        <v>0.66274784126124497</v>
      </c>
      <c r="D77" s="441">
        <v>0.33725215873875503</v>
      </c>
      <c r="E77" s="471">
        <v>1</v>
      </c>
      <c r="F77" s="470">
        <v>0.63464679817174319</v>
      </c>
      <c r="G77" s="441">
        <v>0.36535320182825676</v>
      </c>
      <c r="H77" s="441">
        <v>1</v>
      </c>
      <c r="I77" s="441">
        <v>0.51794155376315743</v>
      </c>
      <c r="J77" s="441">
        <v>0.48205844623684257</v>
      </c>
      <c r="K77" s="441">
        <v>1</v>
      </c>
      <c r="L77" s="441">
        <v>0.73191426955228256</v>
      </c>
      <c r="M77" s="441">
        <v>0.26808573044771744</v>
      </c>
      <c r="N77" s="471">
        <v>1</v>
      </c>
      <c r="O77" s="470">
        <v>0.72021076180383847</v>
      </c>
      <c r="P77" s="441">
        <v>0.27978923819616153</v>
      </c>
      <c r="Q77" s="441">
        <v>1</v>
      </c>
      <c r="R77" s="441">
        <v>0.71321355104139883</v>
      </c>
      <c r="S77" s="441">
        <v>0.28678644895860117</v>
      </c>
      <c r="T77" s="471">
        <v>1</v>
      </c>
      <c r="U77" s="472">
        <v>1</v>
      </c>
      <c r="V77" s="470">
        <v>0.84841193455245423</v>
      </c>
      <c r="W77" s="441">
        <v>0.15158806544754572</v>
      </c>
      <c r="X77" s="471">
        <v>1</v>
      </c>
    </row>
    <row r="78" spans="2:24" s="4" customFormat="1" ht="15" hidden="1" customHeight="1" outlineLevel="1" x14ac:dyDescent="0.25">
      <c r="B78" s="83" t="s">
        <v>133</v>
      </c>
      <c r="C78" s="470">
        <v>0.65163272873411626</v>
      </c>
      <c r="D78" s="441">
        <v>0.34836727126588379</v>
      </c>
      <c r="E78" s="471">
        <v>1</v>
      </c>
      <c r="F78" s="470">
        <v>0.62352797347935607</v>
      </c>
      <c r="G78" s="441">
        <v>0.37647202652064393</v>
      </c>
      <c r="H78" s="441">
        <v>1</v>
      </c>
      <c r="I78" s="441">
        <v>0.50958244319285295</v>
      </c>
      <c r="J78" s="441">
        <v>0.49041755680714699</v>
      </c>
      <c r="K78" s="441">
        <v>1</v>
      </c>
      <c r="L78" s="441">
        <v>0.72589968539785665</v>
      </c>
      <c r="M78" s="441">
        <v>0.2741003146021434</v>
      </c>
      <c r="N78" s="471">
        <v>1</v>
      </c>
      <c r="O78" s="470">
        <v>0.70599189396428963</v>
      </c>
      <c r="P78" s="441">
        <v>0.29400810603571037</v>
      </c>
      <c r="Q78" s="441">
        <v>1</v>
      </c>
      <c r="R78" s="441">
        <v>0.7027851863646617</v>
      </c>
      <c r="S78" s="441">
        <v>0.2972148136353383</v>
      </c>
      <c r="T78" s="471">
        <v>1</v>
      </c>
      <c r="U78" s="472">
        <v>1</v>
      </c>
      <c r="V78" s="470">
        <v>0.846045197740113</v>
      </c>
      <c r="W78" s="441">
        <v>0.153954802259887</v>
      </c>
      <c r="X78" s="471">
        <v>1</v>
      </c>
    </row>
    <row r="79" spans="2:24" s="4" customFormat="1" ht="15" hidden="1" customHeight="1" outlineLevel="1" x14ac:dyDescent="0.25">
      <c r="B79" s="83" t="s">
        <v>134</v>
      </c>
      <c r="C79" s="470">
        <v>0.64105366241360229</v>
      </c>
      <c r="D79" s="441">
        <v>0.35894633758639777</v>
      </c>
      <c r="E79" s="471">
        <v>1</v>
      </c>
      <c r="F79" s="470">
        <v>0.60848051216415833</v>
      </c>
      <c r="G79" s="441">
        <v>0.39151948783584162</v>
      </c>
      <c r="H79" s="441">
        <v>1</v>
      </c>
      <c r="I79" s="441">
        <v>0.48778317506163116</v>
      </c>
      <c r="J79" s="441">
        <v>0.51221682493836884</v>
      </c>
      <c r="K79" s="441">
        <v>1</v>
      </c>
      <c r="L79" s="441">
        <v>0.71066690747656469</v>
      </c>
      <c r="M79" s="441">
        <v>0.28933309252343525</v>
      </c>
      <c r="N79" s="471">
        <v>1</v>
      </c>
      <c r="O79" s="470">
        <v>0.72406749935837111</v>
      </c>
      <c r="P79" s="441">
        <v>0.27593250064162889</v>
      </c>
      <c r="Q79" s="441">
        <v>1</v>
      </c>
      <c r="R79" s="441">
        <v>0.71429254302103251</v>
      </c>
      <c r="S79" s="441">
        <v>0.28570745697896749</v>
      </c>
      <c r="T79" s="471">
        <v>1</v>
      </c>
      <c r="U79" s="472">
        <v>1</v>
      </c>
      <c r="V79" s="470">
        <v>0.77783585990590698</v>
      </c>
      <c r="W79" s="441">
        <v>0.22216414009409305</v>
      </c>
      <c r="X79" s="471">
        <v>1</v>
      </c>
    </row>
    <row r="80" spans="2:24" s="4" customFormat="1" ht="15" hidden="1" customHeight="1" outlineLevel="1" x14ac:dyDescent="0.25">
      <c r="B80" s="83" t="s">
        <v>135</v>
      </c>
      <c r="C80" s="470">
        <v>0.66848274174271927</v>
      </c>
      <c r="D80" s="441">
        <v>0.33151725825728073</v>
      </c>
      <c r="E80" s="471">
        <v>1</v>
      </c>
      <c r="F80" s="470">
        <v>0.63339821733265167</v>
      </c>
      <c r="G80" s="441">
        <v>0.36660178266734839</v>
      </c>
      <c r="H80" s="441">
        <v>1</v>
      </c>
      <c r="I80" s="441">
        <v>0.55331295084316634</v>
      </c>
      <c r="J80" s="441">
        <v>0.44668704915683372</v>
      </c>
      <c r="K80" s="441">
        <v>1</v>
      </c>
      <c r="L80" s="441">
        <v>0.71400903808908978</v>
      </c>
      <c r="M80" s="441">
        <v>0.28599096191091028</v>
      </c>
      <c r="N80" s="471">
        <v>1</v>
      </c>
      <c r="O80" s="470">
        <v>0.74026358084217292</v>
      </c>
      <c r="P80" s="441">
        <v>0.25973641915782708</v>
      </c>
      <c r="Q80" s="441">
        <v>1</v>
      </c>
      <c r="R80" s="441">
        <v>0.73002097345772765</v>
      </c>
      <c r="S80" s="441">
        <v>0.26997902654227235</v>
      </c>
      <c r="T80" s="471">
        <v>1</v>
      </c>
      <c r="U80" s="472">
        <v>1</v>
      </c>
      <c r="V80" s="470">
        <v>0.90524967989756722</v>
      </c>
      <c r="W80" s="441">
        <v>9.4750320102432783E-2</v>
      </c>
      <c r="X80" s="471">
        <v>1</v>
      </c>
    </row>
    <row r="81" spans="2:24" s="4" customFormat="1" ht="15" hidden="1" customHeight="1" outlineLevel="1" x14ac:dyDescent="0.25">
      <c r="B81" s="83" t="s">
        <v>153</v>
      </c>
      <c r="C81" s="470">
        <v>0.65931038581209855</v>
      </c>
      <c r="D81" s="441">
        <v>0.34068961418790139</v>
      </c>
      <c r="E81" s="471">
        <v>1</v>
      </c>
      <c r="F81" s="470">
        <v>0.62766588074986651</v>
      </c>
      <c r="G81" s="441">
        <v>0.37233411925013343</v>
      </c>
      <c r="H81" s="441">
        <v>1</v>
      </c>
      <c r="I81" s="441">
        <v>0.51380201200689912</v>
      </c>
      <c r="J81" s="441">
        <v>0.48619798799310082</v>
      </c>
      <c r="K81" s="441">
        <v>1</v>
      </c>
      <c r="L81" s="441">
        <v>0.72572391896158361</v>
      </c>
      <c r="M81" s="441">
        <v>0.27427608103841639</v>
      </c>
      <c r="N81" s="471">
        <v>1</v>
      </c>
      <c r="O81" s="470">
        <v>0.72159547159876258</v>
      </c>
      <c r="P81" s="441">
        <v>0.27840452840123742</v>
      </c>
      <c r="Q81" s="441">
        <v>1</v>
      </c>
      <c r="R81" s="441">
        <v>0.71036022053715286</v>
      </c>
      <c r="S81" s="441">
        <v>0.28963977946284719</v>
      </c>
      <c r="T81" s="471">
        <v>1</v>
      </c>
      <c r="U81" s="472">
        <v>1</v>
      </c>
      <c r="V81" s="470">
        <v>0.81320880587058042</v>
      </c>
      <c r="W81" s="441">
        <v>0.18679119412941961</v>
      </c>
      <c r="X81" s="471">
        <v>1</v>
      </c>
    </row>
    <row r="82" spans="2:24" s="4" customFormat="1" ht="15" hidden="1" customHeight="1" outlineLevel="1" x14ac:dyDescent="0.25">
      <c r="B82" s="83" t="s">
        <v>124</v>
      </c>
      <c r="C82" s="470">
        <v>0.66527531168260878</v>
      </c>
      <c r="D82" s="441">
        <v>0.33472468831739122</v>
      </c>
      <c r="E82" s="471">
        <v>1</v>
      </c>
      <c r="F82" s="470">
        <v>0.62103300563961905</v>
      </c>
      <c r="G82" s="441">
        <v>0.37896699436038089</v>
      </c>
      <c r="H82" s="441">
        <v>1</v>
      </c>
      <c r="I82" s="441">
        <v>0.48522492777548493</v>
      </c>
      <c r="J82" s="441">
        <v>0.51477507222451502</v>
      </c>
      <c r="K82" s="441">
        <v>1</v>
      </c>
      <c r="L82" s="441">
        <v>0.73503136285877213</v>
      </c>
      <c r="M82" s="441">
        <v>0.26496863714122793</v>
      </c>
      <c r="N82" s="471">
        <v>1</v>
      </c>
      <c r="O82" s="470">
        <v>0.76077371639880531</v>
      </c>
      <c r="P82" s="441">
        <v>0.23922628360119472</v>
      </c>
      <c r="Q82" s="441">
        <v>1</v>
      </c>
      <c r="R82" s="441">
        <v>0.74622112211221125</v>
      </c>
      <c r="S82" s="441">
        <v>0.2537788778877888</v>
      </c>
      <c r="T82" s="471">
        <v>1</v>
      </c>
      <c r="U82" s="472">
        <v>1</v>
      </c>
      <c r="V82" s="470">
        <v>0.88379664412722259</v>
      </c>
      <c r="W82" s="441">
        <v>0.11620335587277736</v>
      </c>
      <c r="X82" s="471">
        <v>1</v>
      </c>
    </row>
    <row r="83" spans="2:24" s="4" customFormat="1" ht="15" hidden="1" customHeight="1" outlineLevel="1" x14ac:dyDescent="0.25">
      <c r="B83" s="83" t="s">
        <v>125</v>
      </c>
      <c r="C83" s="470">
        <v>0.65891695067177436</v>
      </c>
      <c r="D83" s="441">
        <v>0.3410830493282257</v>
      </c>
      <c r="E83" s="471">
        <v>1</v>
      </c>
      <c r="F83" s="470">
        <v>0.61786373730568656</v>
      </c>
      <c r="G83" s="441">
        <v>0.38213626269431344</v>
      </c>
      <c r="H83" s="441">
        <v>1</v>
      </c>
      <c r="I83" s="441">
        <v>0.4824284387401841</v>
      </c>
      <c r="J83" s="441">
        <v>0.51757156125981596</v>
      </c>
      <c r="K83" s="441">
        <v>1</v>
      </c>
      <c r="L83" s="441">
        <v>0.73230711739680354</v>
      </c>
      <c r="M83" s="441">
        <v>0.26769288260319651</v>
      </c>
      <c r="N83" s="471">
        <v>1</v>
      </c>
      <c r="O83" s="470">
        <v>0.74387390171751511</v>
      </c>
      <c r="P83" s="441">
        <v>0.25612609828248489</v>
      </c>
      <c r="Q83" s="441">
        <v>1</v>
      </c>
      <c r="R83" s="441">
        <v>0.73418213133854549</v>
      </c>
      <c r="S83" s="441">
        <v>0.26581786866145457</v>
      </c>
      <c r="T83" s="471">
        <v>1</v>
      </c>
      <c r="U83" s="472">
        <v>1</v>
      </c>
      <c r="V83" s="470">
        <v>0.85537918871252205</v>
      </c>
      <c r="W83" s="441">
        <v>0.14462081128747795</v>
      </c>
      <c r="X83" s="471">
        <v>1</v>
      </c>
    </row>
    <row r="84" spans="2:24" s="4" customFormat="1" ht="15.75" collapsed="1" x14ac:dyDescent="0.25">
      <c r="B84" s="106">
        <v>2014</v>
      </c>
      <c r="C84" s="473">
        <v>0.65960862418283706</v>
      </c>
      <c r="D84" s="446">
        <v>0.34039137581716294</v>
      </c>
      <c r="E84" s="474">
        <v>1</v>
      </c>
      <c r="F84" s="473">
        <v>0.62360068396163404</v>
      </c>
      <c r="G84" s="446">
        <v>0.37639931603836596</v>
      </c>
      <c r="H84" s="446">
        <v>1</v>
      </c>
      <c r="I84" s="446">
        <v>0.50520492269059458</v>
      </c>
      <c r="J84" s="446">
        <v>0.49479507730940542</v>
      </c>
      <c r="K84" s="446">
        <v>1</v>
      </c>
      <c r="L84" s="446">
        <v>0.72531106409447521</v>
      </c>
      <c r="M84" s="446">
        <v>0.27468893590552479</v>
      </c>
      <c r="N84" s="474">
        <v>1</v>
      </c>
      <c r="O84" s="473">
        <v>0.74026533385540227</v>
      </c>
      <c r="P84" s="446">
        <v>0.25973466614459773</v>
      </c>
      <c r="Q84" s="446">
        <v>1</v>
      </c>
      <c r="R84" s="446">
        <v>0.7294625893717539</v>
      </c>
      <c r="S84" s="446">
        <v>0.2705374106282461</v>
      </c>
      <c r="T84" s="474">
        <v>1</v>
      </c>
      <c r="U84" s="475">
        <v>1</v>
      </c>
      <c r="V84" s="473">
        <v>0.8415482663860141</v>
      </c>
      <c r="W84" s="446">
        <v>0.15845173361398585</v>
      </c>
      <c r="X84" s="474">
        <v>1</v>
      </c>
    </row>
    <row r="85" spans="2:24" s="4" customFormat="1" ht="15" hidden="1" customHeight="1" outlineLevel="1" x14ac:dyDescent="0.25">
      <c r="B85" s="83" t="s">
        <v>126</v>
      </c>
      <c r="C85" s="470">
        <v>0.64681986312845563</v>
      </c>
      <c r="D85" s="441">
        <v>0.35318013687154437</v>
      </c>
      <c r="E85" s="471">
        <v>1</v>
      </c>
      <c r="F85" s="470">
        <v>0.60330316283238528</v>
      </c>
      <c r="G85" s="441">
        <v>0.39669683716761472</v>
      </c>
      <c r="H85" s="441">
        <v>1</v>
      </c>
      <c r="I85" s="441">
        <v>0.49218125155133896</v>
      </c>
      <c r="J85" s="441">
        <v>0.50781874844866104</v>
      </c>
      <c r="K85" s="441">
        <v>1</v>
      </c>
      <c r="L85" s="441">
        <v>0.68524310702638602</v>
      </c>
      <c r="M85" s="441">
        <v>0.31475689297361398</v>
      </c>
      <c r="N85" s="471">
        <v>1</v>
      </c>
      <c r="O85" s="470">
        <v>0.75426392456563018</v>
      </c>
      <c r="P85" s="441">
        <v>0.24573607543436987</v>
      </c>
      <c r="Q85" s="441">
        <v>1</v>
      </c>
      <c r="R85" s="441">
        <v>0.74146018332855912</v>
      </c>
      <c r="S85" s="441">
        <v>0.25853981667144083</v>
      </c>
      <c r="T85" s="471">
        <v>1</v>
      </c>
      <c r="U85" s="472">
        <v>1</v>
      </c>
      <c r="V85" s="470">
        <v>0.88289518607033113</v>
      </c>
      <c r="W85" s="441">
        <v>0.11710481392966883</v>
      </c>
      <c r="X85" s="471">
        <v>1</v>
      </c>
    </row>
    <row r="86" spans="2:24" s="4" customFormat="1" ht="15" hidden="1" customHeight="1" outlineLevel="1" x14ac:dyDescent="0.25">
      <c r="B86" s="83" t="s">
        <v>127</v>
      </c>
      <c r="C86" s="470">
        <v>0.64477361801389077</v>
      </c>
      <c r="D86" s="441">
        <v>0.35522638198610923</v>
      </c>
      <c r="E86" s="471">
        <v>1</v>
      </c>
      <c r="F86" s="470">
        <v>0.59540210778283853</v>
      </c>
      <c r="G86" s="441">
        <v>0.40459789221716147</v>
      </c>
      <c r="H86" s="441">
        <v>1</v>
      </c>
      <c r="I86" s="441">
        <v>0.47795886908790136</v>
      </c>
      <c r="J86" s="441">
        <v>0.52204113091209869</v>
      </c>
      <c r="K86" s="441">
        <v>1</v>
      </c>
      <c r="L86" s="441">
        <v>0.69171843898908258</v>
      </c>
      <c r="M86" s="441">
        <v>0.30828156101091742</v>
      </c>
      <c r="N86" s="471">
        <v>1</v>
      </c>
      <c r="O86" s="470">
        <v>0.78182905954497861</v>
      </c>
      <c r="P86" s="441">
        <v>0.21817094045502136</v>
      </c>
      <c r="Q86" s="441">
        <v>1</v>
      </c>
      <c r="R86" s="441">
        <v>0.77275205384167089</v>
      </c>
      <c r="S86" s="441">
        <v>0.22724794615832911</v>
      </c>
      <c r="T86" s="471">
        <v>1</v>
      </c>
      <c r="U86" s="472">
        <v>1</v>
      </c>
      <c r="V86" s="470">
        <v>0.84943820224719102</v>
      </c>
      <c r="W86" s="441">
        <v>0.15056179775280898</v>
      </c>
      <c r="X86" s="471">
        <v>1</v>
      </c>
    </row>
    <row r="87" spans="2:24" s="4" customFormat="1" ht="15" hidden="1" customHeight="1" outlineLevel="1" x14ac:dyDescent="0.25">
      <c r="B87" s="83" t="s">
        <v>128</v>
      </c>
      <c r="C87" s="470">
        <v>0.63880404941660951</v>
      </c>
      <c r="D87" s="441">
        <v>0.36119595058339055</v>
      </c>
      <c r="E87" s="471">
        <v>1</v>
      </c>
      <c r="F87" s="470">
        <v>0.598094192909434</v>
      </c>
      <c r="G87" s="441">
        <v>0.401905807090566</v>
      </c>
      <c r="H87" s="441">
        <v>1</v>
      </c>
      <c r="I87" s="441">
        <v>0.48040911148881849</v>
      </c>
      <c r="J87" s="441">
        <v>0.51959088851118151</v>
      </c>
      <c r="K87" s="441">
        <v>1</v>
      </c>
      <c r="L87" s="441">
        <v>0.68126717022778926</v>
      </c>
      <c r="M87" s="441">
        <v>0.31873282977221079</v>
      </c>
      <c r="N87" s="471">
        <v>1</v>
      </c>
      <c r="O87" s="470">
        <v>0.75839291794347974</v>
      </c>
      <c r="P87" s="441">
        <v>0.24160708205652026</v>
      </c>
      <c r="Q87" s="441">
        <v>1</v>
      </c>
      <c r="R87" s="441">
        <v>0.74673714232569677</v>
      </c>
      <c r="S87" s="441">
        <v>0.25326285767430323</v>
      </c>
      <c r="T87" s="471">
        <v>1</v>
      </c>
      <c r="U87" s="472">
        <v>1</v>
      </c>
      <c r="V87" s="470">
        <v>0.83086541625534716</v>
      </c>
      <c r="W87" s="441">
        <v>0.16913458374465284</v>
      </c>
      <c r="X87" s="471">
        <v>1</v>
      </c>
    </row>
    <row r="88" spans="2:24" s="4" customFormat="1" ht="15" hidden="1" customHeight="1" outlineLevel="1" x14ac:dyDescent="0.25">
      <c r="B88" s="83" t="s">
        <v>129</v>
      </c>
      <c r="C88" s="470">
        <v>0.65862146035178182</v>
      </c>
      <c r="D88" s="441">
        <v>0.34137853964821824</v>
      </c>
      <c r="E88" s="471">
        <v>1</v>
      </c>
      <c r="F88" s="470">
        <v>0.62400189174918774</v>
      </c>
      <c r="G88" s="441">
        <v>0.37599810825081226</v>
      </c>
      <c r="H88" s="441">
        <v>1</v>
      </c>
      <c r="I88" s="441">
        <v>0.5027150018583485</v>
      </c>
      <c r="J88" s="441">
        <v>0.4972849981416515</v>
      </c>
      <c r="K88" s="441">
        <v>1</v>
      </c>
      <c r="L88" s="441">
        <v>0.71532977594170466</v>
      </c>
      <c r="M88" s="441">
        <v>0.28467022405829534</v>
      </c>
      <c r="N88" s="471">
        <v>1</v>
      </c>
      <c r="O88" s="470">
        <v>0.75399228847076738</v>
      </c>
      <c r="P88" s="441">
        <v>0.24600771152923265</v>
      </c>
      <c r="Q88" s="441">
        <v>1</v>
      </c>
      <c r="R88" s="441">
        <v>0.74220243065219405</v>
      </c>
      <c r="S88" s="441">
        <v>0.2577975693478059</v>
      </c>
      <c r="T88" s="471">
        <v>1</v>
      </c>
      <c r="U88" s="472">
        <v>1</v>
      </c>
      <c r="V88" s="470">
        <v>0.81573133009279719</v>
      </c>
      <c r="W88" s="441">
        <v>0.18426866990720284</v>
      </c>
      <c r="X88" s="471">
        <v>1</v>
      </c>
    </row>
    <row r="89" spans="2:24" s="4" customFormat="1" ht="15" hidden="1" customHeight="1" outlineLevel="1" x14ac:dyDescent="0.25">
      <c r="B89" s="83" t="s">
        <v>152</v>
      </c>
      <c r="C89" s="470">
        <v>0.6594544761451594</v>
      </c>
      <c r="D89" s="441">
        <v>0.3405455238548406</v>
      </c>
      <c r="E89" s="471">
        <v>1</v>
      </c>
      <c r="F89" s="470">
        <v>0.62670722372184839</v>
      </c>
      <c r="G89" s="441">
        <v>0.37329277627815155</v>
      </c>
      <c r="H89" s="441">
        <v>1</v>
      </c>
      <c r="I89" s="441">
        <v>0.52051652365984202</v>
      </c>
      <c r="J89" s="441">
        <v>0.47948347634015803</v>
      </c>
      <c r="K89" s="441">
        <v>1</v>
      </c>
      <c r="L89" s="441">
        <v>0.70478092622643862</v>
      </c>
      <c r="M89" s="441">
        <v>0.29521907377356138</v>
      </c>
      <c r="N89" s="471">
        <v>1</v>
      </c>
      <c r="O89" s="470">
        <v>0.74648429301056463</v>
      </c>
      <c r="P89" s="441">
        <v>0.25351570698943537</v>
      </c>
      <c r="Q89" s="441">
        <v>1</v>
      </c>
      <c r="R89" s="441">
        <v>0.73559082060055458</v>
      </c>
      <c r="S89" s="441">
        <v>0.26440917939944547</v>
      </c>
      <c r="T89" s="471">
        <v>1</v>
      </c>
      <c r="U89" s="472">
        <v>1</v>
      </c>
      <c r="V89" s="470">
        <v>0.87850064627315816</v>
      </c>
      <c r="W89" s="441">
        <v>0.12149935372684188</v>
      </c>
      <c r="X89" s="471">
        <v>1</v>
      </c>
    </row>
    <row r="90" spans="2:24" s="4" customFormat="1" ht="15" hidden="1" customHeight="1" outlineLevel="1" x14ac:dyDescent="0.25">
      <c r="B90" s="83" t="s">
        <v>132</v>
      </c>
      <c r="C90" s="470">
        <v>0.65478255744527103</v>
      </c>
      <c r="D90" s="441">
        <v>0.34521744255472903</v>
      </c>
      <c r="E90" s="471">
        <v>1</v>
      </c>
      <c r="F90" s="470">
        <v>0.62226096668517306</v>
      </c>
      <c r="G90" s="441">
        <v>0.37773903331482689</v>
      </c>
      <c r="H90" s="441">
        <v>1</v>
      </c>
      <c r="I90" s="441">
        <v>0.5088015389082462</v>
      </c>
      <c r="J90" s="441">
        <v>0.4911984610917538</v>
      </c>
      <c r="K90" s="441">
        <v>1</v>
      </c>
      <c r="L90" s="441">
        <v>0.69940683631811784</v>
      </c>
      <c r="M90" s="441">
        <v>0.30059316368188221</v>
      </c>
      <c r="N90" s="471">
        <v>1</v>
      </c>
      <c r="O90" s="470">
        <v>0.73020632328929791</v>
      </c>
      <c r="P90" s="441">
        <v>0.26979367671070209</v>
      </c>
      <c r="Q90" s="441">
        <v>1</v>
      </c>
      <c r="R90" s="441">
        <v>0.72278641446471259</v>
      </c>
      <c r="S90" s="441">
        <v>0.27721358553528741</v>
      </c>
      <c r="T90" s="471">
        <v>1</v>
      </c>
      <c r="U90" s="472">
        <v>1</v>
      </c>
      <c r="V90" s="470">
        <v>0.89507154213036566</v>
      </c>
      <c r="W90" s="441">
        <v>0.10492845786963434</v>
      </c>
      <c r="X90" s="471">
        <v>1</v>
      </c>
    </row>
    <row r="91" spans="2:24" s="4" customFormat="1" ht="15" hidden="1" customHeight="1" outlineLevel="1" x14ac:dyDescent="0.25">
      <c r="B91" s="83" t="s">
        <v>133</v>
      </c>
      <c r="C91" s="470">
        <v>0.63719881679919232</v>
      </c>
      <c r="D91" s="441">
        <v>0.36280118320080762</v>
      </c>
      <c r="E91" s="471">
        <v>1</v>
      </c>
      <c r="F91" s="470">
        <v>0.60201412815659205</v>
      </c>
      <c r="G91" s="441">
        <v>0.39798587184340795</v>
      </c>
      <c r="H91" s="441">
        <v>1</v>
      </c>
      <c r="I91" s="441">
        <v>0.49920358821152061</v>
      </c>
      <c r="J91" s="441">
        <v>0.50079641178847933</v>
      </c>
      <c r="K91" s="441">
        <v>1</v>
      </c>
      <c r="L91" s="441">
        <v>0.69011685184171634</v>
      </c>
      <c r="M91" s="441">
        <v>0.30988314815828361</v>
      </c>
      <c r="N91" s="471">
        <v>1</v>
      </c>
      <c r="O91" s="470">
        <v>0.72428370126820107</v>
      </c>
      <c r="P91" s="441">
        <v>0.27571629873179898</v>
      </c>
      <c r="Q91" s="441">
        <v>1</v>
      </c>
      <c r="R91" s="441">
        <v>0.7227557170458806</v>
      </c>
      <c r="S91" s="441">
        <v>0.27724428295411946</v>
      </c>
      <c r="T91" s="471">
        <v>1</v>
      </c>
      <c r="U91" s="472">
        <v>1</v>
      </c>
      <c r="V91" s="470">
        <v>0.8432122370936902</v>
      </c>
      <c r="W91" s="441">
        <v>0.15678776290630975</v>
      </c>
      <c r="X91" s="471">
        <v>1</v>
      </c>
    </row>
    <row r="92" spans="2:24" s="4" customFormat="1" ht="15" hidden="1" customHeight="1" outlineLevel="1" x14ac:dyDescent="0.25">
      <c r="B92" s="83" t="s">
        <v>134</v>
      </c>
      <c r="C92" s="470">
        <v>0.63437789079251938</v>
      </c>
      <c r="D92" s="441">
        <v>0.36562210920748056</v>
      </c>
      <c r="E92" s="471">
        <v>1</v>
      </c>
      <c r="F92" s="470">
        <v>0.60172720551795855</v>
      </c>
      <c r="G92" s="441">
        <v>0.39827279448204145</v>
      </c>
      <c r="H92" s="441">
        <v>1</v>
      </c>
      <c r="I92" s="441">
        <v>0.48173994470703646</v>
      </c>
      <c r="J92" s="441">
        <v>0.51826005529296348</v>
      </c>
      <c r="K92" s="441">
        <v>1</v>
      </c>
      <c r="L92" s="441">
        <v>0.69230165201896654</v>
      </c>
      <c r="M92" s="441">
        <v>0.30769834798103352</v>
      </c>
      <c r="N92" s="471">
        <v>1</v>
      </c>
      <c r="O92" s="470">
        <v>0.72022918913903289</v>
      </c>
      <c r="P92" s="441">
        <v>0.27977081086096711</v>
      </c>
      <c r="Q92" s="441">
        <v>1</v>
      </c>
      <c r="R92" s="441">
        <v>0.71614137549088708</v>
      </c>
      <c r="S92" s="441">
        <v>0.28385862450911287</v>
      </c>
      <c r="T92" s="471">
        <v>1</v>
      </c>
      <c r="U92" s="472">
        <v>1</v>
      </c>
      <c r="V92" s="470">
        <v>0.7991874637260592</v>
      </c>
      <c r="W92" s="441">
        <v>0.2008125362739408</v>
      </c>
      <c r="X92" s="471">
        <v>1</v>
      </c>
    </row>
    <row r="93" spans="2:24" s="4" customFormat="1" ht="15" hidden="1" customHeight="1" outlineLevel="1" x14ac:dyDescent="0.25">
      <c r="B93" s="83" t="s">
        <v>135</v>
      </c>
      <c r="C93" s="470">
        <v>0.65063951703673384</v>
      </c>
      <c r="D93" s="441">
        <v>0.34936048296326616</v>
      </c>
      <c r="E93" s="471">
        <v>1</v>
      </c>
      <c r="F93" s="470">
        <v>0.61405164111507327</v>
      </c>
      <c r="G93" s="441">
        <v>0.38594835888492673</v>
      </c>
      <c r="H93" s="441">
        <v>1</v>
      </c>
      <c r="I93" s="441">
        <v>0.4872665833611996</v>
      </c>
      <c r="J93" s="441">
        <v>0.51273341663880045</v>
      </c>
      <c r="K93" s="441">
        <v>1</v>
      </c>
      <c r="L93" s="441">
        <v>0.72061987210872247</v>
      </c>
      <c r="M93" s="441">
        <v>0.27938012789127759</v>
      </c>
      <c r="N93" s="471">
        <v>1</v>
      </c>
      <c r="O93" s="470">
        <v>0.74621948741764144</v>
      </c>
      <c r="P93" s="441">
        <v>0.25378051258235856</v>
      </c>
      <c r="Q93" s="441">
        <v>1</v>
      </c>
      <c r="R93" s="441">
        <v>0.74269284534248314</v>
      </c>
      <c r="S93" s="441">
        <v>0.25730715465751686</v>
      </c>
      <c r="T93" s="471">
        <v>1</v>
      </c>
      <c r="U93" s="472">
        <v>1</v>
      </c>
      <c r="V93" s="470">
        <v>0.80154307758251175</v>
      </c>
      <c r="W93" s="441">
        <v>0.19845692241748822</v>
      </c>
      <c r="X93" s="471">
        <v>1</v>
      </c>
    </row>
    <row r="94" spans="2:24" s="4" customFormat="1" ht="15" hidden="1" customHeight="1" outlineLevel="1" x14ac:dyDescent="0.25">
      <c r="B94" s="83" t="s">
        <v>153</v>
      </c>
      <c r="C94" s="470">
        <v>0.65093381099931424</v>
      </c>
      <c r="D94" s="441">
        <v>0.34906618900068576</v>
      </c>
      <c r="E94" s="471">
        <v>1</v>
      </c>
      <c r="F94" s="470">
        <v>0.6179438594669735</v>
      </c>
      <c r="G94" s="441">
        <v>0.38205614053302644</v>
      </c>
      <c r="H94" s="441">
        <v>1</v>
      </c>
      <c r="I94" s="441">
        <v>0.48736906962415283</v>
      </c>
      <c r="J94" s="441">
        <v>0.51263093037584717</v>
      </c>
      <c r="K94" s="441">
        <v>1</v>
      </c>
      <c r="L94" s="441">
        <v>0.71729990061921867</v>
      </c>
      <c r="M94" s="441">
        <v>0.28270009938078128</v>
      </c>
      <c r="N94" s="471">
        <v>1</v>
      </c>
      <c r="O94" s="470">
        <v>0.73015628931696819</v>
      </c>
      <c r="P94" s="441">
        <v>0.26984371068303187</v>
      </c>
      <c r="Q94" s="441">
        <v>1</v>
      </c>
      <c r="R94" s="441">
        <v>0.7271104270873413</v>
      </c>
      <c r="S94" s="441">
        <v>0.2728895729126587</v>
      </c>
      <c r="T94" s="471">
        <v>1</v>
      </c>
      <c r="U94" s="472">
        <v>1</v>
      </c>
      <c r="V94" s="470">
        <v>0.87112611230438786</v>
      </c>
      <c r="W94" s="441">
        <v>0.12887388769561214</v>
      </c>
      <c r="X94" s="471">
        <v>1</v>
      </c>
    </row>
    <row r="95" spans="2:24" s="4" customFormat="1" ht="15" hidden="1" customHeight="1" outlineLevel="1" x14ac:dyDescent="0.25">
      <c r="B95" s="83" t="s">
        <v>124</v>
      </c>
      <c r="C95" s="470">
        <v>0.65185475297935436</v>
      </c>
      <c r="D95" s="441">
        <v>0.34814524702064564</v>
      </c>
      <c r="E95" s="471">
        <v>1</v>
      </c>
      <c r="F95" s="470">
        <v>0.60739307885698302</v>
      </c>
      <c r="G95" s="441">
        <v>0.39260692114301693</v>
      </c>
      <c r="H95" s="441">
        <v>1</v>
      </c>
      <c r="I95" s="441">
        <v>0.49271360638134681</v>
      </c>
      <c r="J95" s="441">
        <v>0.50728639361865313</v>
      </c>
      <c r="K95" s="441">
        <v>1</v>
      </c>
      <c r="L95" s="441">
        <v>0.69930842627980139</v>
      </c>
      <c r="M95" s="441">
        <v>0.30069157372019861</v>
      </c>
      <c r="N95" s="471">
        <v>1</v>
      </c>
      <c r="O95" s="470">
        <v>0.74242288779615562</v>
      </c>
      <c r="P95" s="441">
        <v>0.25757711220384444</v>
      </c>
      <c r="Q95" s="441">
        <v>1</v>
      </c>
      <c r="R95" s="441">
        <v>0.73176589013517401</v>
      </c>
      <c r="S95" s="441">
        <v>0.26823410986482599</v>
      </c>
      <c r="T95" s="471">
        <v>1</v>
      </c>
      <c r="U95" s="472">
        <v>1</v>
      </c>
      <c r="V95" s="470">
        <v>0.85068198133524764</v>
      </c>
      <c r="W95" s="441">
        <v>0.14931801866475233</v>
      </c>
      <c r="X95" s="471">
        <v>1</v>
      </c>
    </row>
    <row r="96" spans="2:24" s="4" customFormat="1" ht="15" hidden="1" customHeight="1" outlineLevel="1" x14ac:dyDescent="0.25">
      <c r="B96" s="83" t="s">
        <v>125</v>
      </c>
      <c r="C96" s="470">
        <v>0.64164364884401559</v>
      </c>
      <c r="D96" s="441">
        <v>0.35835635115598446</v>
      </c>
      <c r="E96" s="471">
        <v>1</v>
      </c>
      <c r="F96" s="470">
        <v>0.59530256793756864</v>
      </c>
      <c r="G96" s="441">
        <v>0.40469743206243142</v>
      </c>
      <c r="H96" s="441">
        <v>1</v>
      </c>
      <c r="I96" s="441">
        <v>0.46192100377068357</v>
      </c>
      <c r="J96" s="441">
        <v>0.53807899622931643</v>
      </c>
      <c r="K96" s="441">
        <v>1</v>
      </c>
      <c r="L96" s="441">
        <v>0.70424632365496653</v>
      </c>
      <c r="M96" s="441">
        <v>0.29575367634503341</v>
      </c>
      <c r="N96" s="471">
        <v>1</v>
      </c>
      <c r="O96" s="470">
        <v>0.75427422529666499</v>
      </c>
      <c r="P96" s="441">
        <v>0.24572577470333501</v>
      </c>
      <c r="Q96" s="441">
        <v>1</v>
      </c>
      <c r="R96" s="441">
        <v>0.74461617639963329</v>
      </c>
      <c r="S96" s="441">
        <v>0.25538382360036671</v>
      </c>
      <c r="T96" s="471">
        <v>1</v>
      </c>
      <c r="U96" s="472">
        <v>1</v>
      </c>
      <c r="V96" s="470">
        <v>0.79082619508151419</v>
      </c>
      <c r="W96" s="441">
        <v>0.20917380491848578</v>
      </c>
      <c r="X96" s="471">
        <v>1</v>
      </c>
    </row>
    <row r="97" spans="2:24" s="4" customFormat="1" ht="15.75" collapsed="1" x14ac:dyDescent="0.25">
      <c r="B97" s="106">
        <v>2013</v>
      </c>
      <c r="C97" s="473">
        <v>0.64706406354092372</v>
      </c>
      <c r="D97" s="446">
        <v>0.35293593645907628</v>
      </c>
      <c r="E97" s="474">
        <v>1</v>
      </c>
      <c r="F97" s="473">
        <v>0.60864816505971864</v>
      </c>
      <c r="G97" s="446">
        <v>0.39135183494028142</v>
      </c>
      <c r="H97" s="446">
        <v>1</v>
      </c>
      <c r="I97" s="446">
        <v>0.49048558209226362</v>
      </c>
      <c r="J97" s="446">
        <v>0.50951441790773633</v>
      </c>
      <c r="K97" s="446">
        <v>1</v>
      </c>
      <c r="L97" s="446">
        <v>0.69985763584387772</v>
      </c>
      <c r="M97" s="446">
        <v>0.30014236415612222</v>
      </c>
      <c r="N97" s="474">
        <v>1</v>
      </c>
      <c r="O97" s="473">
        <v>0.74405322196536106</v>
      </c>
      <c r="P97" s="446">
        <v>0.255946778034639</v>
      </c>
      <c r="Q97" s="446">
        <v>1</v>
      </c>
      <c r="R97" s="446">
        <v>0.7360416933657995</v>
      </c>
      <c r="S97" s="446">
        <v>0.2639583066342005</v>
      </c>
      <c r="T97" s="474">
        <v>1</v>
      </c>
      <c r="U97" s="475">
        <v>1</v>
      </c>
      <c r="V97" s="473">
        <v>0.84235934888902642</v>
      </c>
      <c r="W97" s="446">
        <v>0.15764065111097358</v>
      </c>
      <c r="X97" s="474">
        <v>1</v>
      </c>
    </row>
    <row r="98" spans="2:24" s="4" customFormat="1" ht="15" hidden="1" customHeight="1" outlineLevel="1" x14ac:dyDescent="0.25">
      <c r="B98" s="83" t="s">
        <v>126</v>
      </c>
      <c r="C98" s="470">
        <v>0.65314849213967807</v>
      </c>
      <c r="D98" s="441">
        <v>0.34685150786032187</v>
      </c>
      <c r="E98" s="471">
        <v>1</v>
      </c>
      <c r="F98" s="470">
        <v>0.61337435628054437</v>
      </c>
      <c r="G98" s="441">
        <v>0.38662564371945557</v>
      </c>
      <c r="H98" s="441">
        <v>1</v>
      </c>
      <c r="I98" s="441">
        <v>0.48456183711026751</v>
      </c>
      <c r="J98" s="441">
        <v>0.51543816288973254</v>
      </c>
      <c r="K98" s="441">
        <v>1</v>
      </c>
      <c r="L98" s="441">
        <v>0.70985306234550949</v>
      </c>
      <c r="M98" s="441">
        <v>0.29014693765449051</v>
      </c>
      <c r="N98" s="471">
        <v>1</v>
      </c>
      <c r="O98" s="470">
        <v>0.7703735801169953</v>
      </c>
      <c r="P98" s="441">
        <v>0.22962641988300472</v>
      </c>
      <c r="Q98" s="441">
        <v>1</v>
      </c>
      <c r="R98" s="441">
        <v>0.76931321046436041</v>
      </c>
      <c r="S98" s="441">
        <v>0.23068678953563962</v>
      </c>
      <c r="T98" s="471">
        <v>1</v>
      </c>
      <c r="U98" s="472">
        <v>1</v>
      </c>
      <c r="V98" s="470">
        <v>0.62947494033412887</v>
      </c>
      <c r="W98" s="441">
        <v>0.37052505966587113</v>
      </c>
      <c r="X98" s="471">
        <v>1</v>
      </c>
    </row>
    <row r="99" spans="2:24" s="4" customFormat="1" ht="15" hidden="1" customHeight="1" outlineLevel="1" x14ac:dyDescent="0.25">
      <c r="B99" s="83" t="s">
        <v>127</v>
      </c>
      <c r="C99" s="470">
        <v>0.64858931275618525</v>
      </c>
      <c r="D99" s="441">
        <v>0.35141068724381475</v>
      </c>
      <c r="E99" s="471">
        <v>1</v>
      </c>
      <c r="F99" s="470">
        <v>0.60402098455268605</v>
      </c>
      <c r="G99" s="441">
        <v>0.39597901544731395</v>
      </c>
      <c r="H99" s="441">
        <v>1</v>
      </c>
      <c r="I99" s="441">
        <v>0.48147589693556253</v>
      </c>
      <c r="J99" s="441">
        <v>0.51852410306443741</v>
      </c>
      <c r="K99" s="441">
        <v>1</v>
      </c>
      <c r="L99" s="441">
        <v>0.69061065000998256</v>
      </c>
      <c r="M99" s="441">
        <v>0.30938934999001738</v>
      </c>
      <c r="N99" s="471">
        <v>1</v>
      </c>
      <c r="O99" s="470">
        <v>0.7688286483440806</v>
      </c>
      <c r="P99" s="441">
        <v>0.23117135165591937</v>
      </c>
      <c r="Q99" s="441">
        <v>1</v>
      </c>
      <c r="R99" s="441">
        <v>0.76278391181397365</v>
      </c>
      <c r="S99" s="441">
        <v>0.23721608818602641</v>
      </c>
      <c r="T99" s="471">
        <v>1</v>
      </c>
      <c r="U99" s="472">
        <v>1</v>
      </c>
      <c r="V99" s="470">
        <v>0.66654854712969525</v>
      </c>
      <c r="W99" s="441">
        <v>0.33345145287030475</v>
      </c>
      <c r="X99" s="471">
        <v>1</v>
      </c>
    </row>
    <row r="100" spans="2:24" s="4" customFormat="1" ht="15" hidden="1" customHeight="1" outlineLevel="1" x14ac:dyDescent="0.25">
      <c r="B100" s="83" t="s">
        <v>128</v>
      </c>
      <c r="C100" s="470">
        <v>0.62817975255306924</v>
      </c>
      <c r="D100" s="441">
        <v>0.37182024744693071</v>
      </c>
      <c r="E100" s="471">
        <v>1</v>
      </c>
      <c r="F100" s="470">
        <v>0.58976669699309192</v>
      </c>
      <c r="G100" s="441">
        <v>0.41023330300690813</v>
      </c>
      <c r="H100" s="441">
        <v>1</v>
      </c>
      <c r="I100" s="441">
        <v>0.47118676607045723</v>
      </c>
      <c r="J100" s="441">
        <v>0.52881323392954271</v>
      </c>
      <c r="K100" s="441">
        <v>1</v>
      </c>
      <c r="L100" s="441">
        <v>0.68143654328572156</v>
      </c>
      <c r="M100" s="441">
        <v>0.31856345671427838</v>
      </c>
      <c r="N100" s="471">
        <v>1</v>
      </c>
      <c r="O100" s="470">
        <v>0.73878457387002472</v>
      </c>
      <c r="P100" s="441">
        <v>0.26121542612997528</v>
      </c>
      <c r="Q100" s="441">
        <v>1</v>
      </c>
      <c r="R100" s="441">
        <v>0.73360484208492971</v>
      </c>
      <c r="S100" s="441">
        <v>0.26639515791507035</v>
      </c>
      <c r="T100" s="471">
        <v>1</v>
      </c>
      <c r="U100" s="472">
        <v>1</v>
      </c>
      <c r="V100" s="470">
        <v>0.67720465890183024</v>
      </c>
      <c r="W100" s="441">
        <v>0.32279534109816971</v>
      </c>
      <c r="X100" s="471">
        <v>1</v>
      </c>
    </row>
    <row r="101" spans="2:24" s="4" customFormat="1" ht="15" hidden="1" customHeight="1" outlineLevel="1" x14ac:dyDescent="0.25">
      <c r="B101" s="83" t="s">
        <v>129</v>
      </c>
      <c r="C101" s="470">
        <v>0.65387905059969287</v>
      </c>
      <c r="D101" s="441">
        <v>0.34612094940030713</v>
      </c>
      <c r="E101" s="471">
        <v>1</v>
      </c>
      <c r="F101" s="470">
        <v>0.6240569523838253</v>
      </c>
      <c r="G101" s="441">
        <v>0.3759430476161747</v>
      </c>
      <c r="H101" s="441">
        <v>1</v>
      </c>
      <c r="I101" s="441">
        <v>0.4869155052116208</v>
      </c>
      <c r="J101" s="441">
        <v>0.51308449478837914</v>
      </c>
      <c r="K101" s="441">
        <v>1</v>
      </c>
      <c r="L101" s="441">
        <v>0.70773119509278992</v>
      </c>
      <c r="M101" s="441">
        <v>0.29226880490721008</v>
      </c>
      <c r="N101" s="471">
        <v>1</v>
      </c>
      <c r="O101" s="470">
        <v>0.73645479668377423</v>
      </c>
      <c r="P101" s="441">
        <v>0.26354520331622583</v>
      </c>
      <c r="Q101" s="441">
        <v>1</v>
      </c>
      <c r="R101" s="441">
        <v>0.73623971421970247</v>
      </c>
      <c r="S101" s="441">
        <v>0.26376028578029753</v>
      </c>
      <c r="T101" s="471">
        <v>1</v>
      </c>
      <c r="U101" s="472">
        <v>1</v>
      </c>
      <c r="V101" s="470">
        <v>0.60642009769713889</v>
      </c>
      <c r="W101" s="441">
        <v>0.39357990230286111</v>
      </c>
      <c r="X101" s="471">
        <v>1</v>
      </c>
    </row>
    <row r="102" spans="2:24" s="4" customFormat="1" ht="15" hidden="1" customHeight="1" outlineLevel="1" x14ac:dyDescent="0.25">
      <c r="B102" s="83" t="s">
        <v>152</v>
      </c>
      <c r="C102" s="470">
        <v>0.67740273854740385</v>
      </c>
      <c r="D102" s="441">
        <v>0.32259726145259621</v>
      </c>
      <c r="E102" s="471">
        <v>1</v>
      </c>
      <c r="F102" s="470">
        <v>0.64231296989794462</v>
      </c>
      <c r="G102" s="441">
        <v>0.35768703010205538</v>
      </c>
      <c r="H102" s="441">
        <v>1</v>
      </c>
      <c r="I102" s="441">
        <v>0.51795993315314948</v>
      </c>
      <c r="J102" s="441">
        <v>0.48204006684685058</v>
      </c>
      <c r="K102" s="441">
        <v>1</v>
      </c>
      <c r="L102" s="441">
        <v>0.71388969721103335</v>
      </c>
      <c r="M102" s="441">
        <v>0.28611030278896665</v>
      </c>
      <c r="N102" s="471">
        <v>1</v>
      </c>
      <c r="O102" s="470">
        <v>0.76854609743777325</v>
      </c>
      <c r="P102" s="441">
        <v>0.23145390256222675</v>
      </c>
      <c r="Q102" s="441">
        <v>1</v>
      </c>
      <c r="R102" s="441">
        <v>0.76205597522731305</v>
      </c>
      <c r="S102" s="441">
        <v>0.23794402477268692</v>
      </c>
      <c r="T102" s="471">
        <v>1</v>
      </c>
      <c r="U102" s="472">
        <v>1</v>
      </c>
      <c r="V102" s="470">
        <v>0.75020955574182735</v>
      </c>
      <c r="W102" s="441">
        <v>0.24979044425817268</v>
      </c>
      <c r="X102" s="471">
        <v>1</v>
      </c>
    </row>
    <row r="103" spans="2:24" s="4" customFormat="1" ht="15" hidden="1" customHeight="1" outlineLevel="1" x14ac:dyDescent="0.25">
      <c r="B103" s="83" t="s">
        <v>132</v>
      </c>
      <c r="C103" s="470">
        <v>0.65104182448060277</v>
      </c>
      <c r="D103" s="441">
        <v>0.34895817551939723</v>
      </c>
      <c r="E103" s="471">
        <v>1</v>
      </c>
      <c r="F103" s="470">
        <v>0.61659339074151887</v>
      </c>
      <c r="G103" s="441">
        <v>0.38340660925848108</v>
      </c>
      <c r="H103" s="441">
        <v>1</v>
      </c>
      <c r="I103" s="441">
        <v>0.49281180967074584</v>
      </c>
      <c r="J103" s="441">
        <v>0.50718819032925422</v>
      </c>
      <c r="K103" s="441">
        <v>1</v>
      </c>
      <c r="L103" s="441">
        <v>0.70424405076301555</v>
      </c>
      <c r="M103" s="441">
        <v>0.29575594923698451</v>
      </c>
      <c r="N103" s="471">
        <v>1</v>
      </c>
      <c r="O103" s="470">
        <v>0.74949929168091445</v>
      </c>
      <c r="P103" s="441">
        <v>0.25050070831908555</v>
      </c>
      <c r="Q103" s="441">
        <v>1</v>
      </c>
      <c r="R103" s="441">
        <v>0.75111008898402531</v>
      </c>
      <c r="S103" s="441">
        <v>0.24888991101597466</v>
      </c>
      <c r="T103" s="471">
        <v>1</v>
      </c>
      <c r="U103" s="472">
        <v>1</v>
      </c>
      <c r="V103" s="470">
        <v>0.73578595317725748</v>
      </c>
      <c r="W103" s="441">
        <v>0.26421404682274247</v>
      </c>
      <c r="X103" s="471">
        <v>1</v>
      </c>
    </row>
    <row r="104" spans="2:24" s="4" customFormat="1" ht="15" hidden="1" customHeight="1" outlineLevel="1" x14ac:dyDescent="0.25">
      <c r="B104" s="83" t="s">
        <v>133</v>
      </c>
      <c r="C104" s="470">
        <v>0.6376721688989202</v>
      </c>
      <c r="D104" s="441">
        <v>0.36232783110107974</v>
      </c>
      <c r="E104" s="471">
        <v>1</v>
      </c>
      <c r="F104" s="470">
        <v>0.60596140055498393</v>
      </c>
      <c r="G104" s="441">
        <v>0.39403859944501607</v>
      </c>
      <c r="H104" s="441">
        <v>1</v>
      </c>
      <c r="I104" s="441">
        <v>0.49551990806882418</v>
      </c>
      <c r="J104" s="441">
        <v>0.50448009193117582</v>
      </c>
      <c r="K104" s="441">
        <v>1</v>
      </c>
      <c r="L104" s="441">
        <v>0.68105864910883651</v>
      </c>
      <c r="M104" s="441">
        <v>0.31894135089116349</v>
      </c>
      <c r="N104" s="471">
        <v>1</v>
      </c>
      <c r="O104" s="470">
        <v>0.72706826158584625</v>
      </c>
      <c r="P104" s="441">
        <v>0.27293173841415369</v>
      </c>
      <c r="Q104" s="441">
        <v>1</v>
      </c>
      <c r="R104" s="441">
        <v>0.8169649775298311</v>
      </c>
      <c r="S104" s="441">
        <v>0.18303502247016892</v>
      </c>
      <c r="T104" s="471">
        <v>1</v>
      </c>
      <c r="U104" s="472">
        <v>1</v>
      </c>
      <c r="V104" s="470">
        <v>0.90055762081784385</v>
      </c>
      <c r="W104" s="441">
        <v>9.9442379182156135E-2</v>
      </c>
      <c r="X104" s="471">
        <v>1</v>
      </c>
    </row>
    <row r="105" spans="2:24" s="4" customFormat="1" ht="15" hidden="1" customHeight="1" outlineLevel="1" x14ac:dyDescent="0.25">
      <c r="B105" s="83" t="s">
        <v>134</v>
      </c>
      <c r="C105" s="470">
        <v>0.63645738523968165</v>
      </c>
      <c r="D105" s="441">
        <v>0.36354261476031829</v>
      </c>
      <c r="E105" s="471">
        <v>1</v>
      </c>
      <c r="F105" s="470">
        <v>0.60385732623561206</v>
      </c>
      <c r="G105" s="441">
        <v>0.39614267376438789</v>
      </c>
      <c r="H105" s="441">
        <v>1</v>
      </c>
      <c r="I105" s="441">
        <v>0.48200206199330964</v>
      </c>
      <c r="J105" s="441">
        <v>0.51799793800669036</v>
      </c>
      <c r="K105" s="441">
        <v>1</v>
      </c>
      <c r="L105" s="441">
        <v>0.70127047911570284</v>
      </c>
      <c r="M105" s="441">
        <v>0.29872952088429716</v>
      </c>
      <c r="N105" s="471">
        <v>1</v>
      </c>
      <c r="O105" s="470">
        <v>0.74778541658290787</v>
      </c>
      <c r="P105" s="441">
        <v>0.25221458341709219</v>
      </c>
      <c r="Q105" s="441">
        <v>1</v>
      </c>
      <c r="R105" s="441">
        <v>0.74512094151043817</v>
      </c>
      <c r="S105" s="441">
        <v>0.25487905848956177</v>
      </c>
      <c r="T105" s="471">
        <v>1</v>
      </c>
      <c r="U105" s="472">
        <v>1</v>
      </c>
      <c r="V105" s="470">
        <v>0.8470780993992354</v>
      </c>
      <c r="W105" s="441">
        <v>0.1529219006007646</v>
      </c>
      <c r="X105" s="471">
        <v>1</v>
      </c>
    </row>
    <row r="106" spans="2:24" s="4" customFormat="1" ht="15" hidden="1" customHeight="1" outlineLevel="1" x14ac:dyDescent="0.25">
      <c r="B106" s="83" t="s">
        <v>135</v>
      </c>
      <c r="C106" s="470">
        <v>0.6641083521444695</v>
      </c>
      <c r="D106" s="441">
        <v>0.3358916478555305</v>
      </c>
      <c r="E106" s="471">
        <v>1</v>
      </c>
      <c r="F106" s="470">
        <v>0.62784853689340248</v>
      </c>
      <c r="G106" s="441">
        <v>0.37215146310659752</v>
      </c>
      <c r="H106" s="441">
        <v>1</v>
      </c>
      <c r="I106" s="441">
        <v>0.5076461122149003</v>
      </c>
      <c r="J106" s="441">
        <v>0.49235388778509975</v>
      </c>
      <c r="K106" s="441">
        <v>1</v>
      </c>
      <c r="L106" s="441">
        <v>0.70324825136411906</v>
      </c>
      <c r="M106" s="441">
        <v>0.29675174863588089</v>
      </c>
      <c r="N106" s="471">
        <v>1</v>
      </c>
      <c r="O106" s="470">
        <v>0.76604437643458301</v>
      </c>
      <c r="P106" s="441">
        <v>0.23395562356541699</v>
      </c>
      <c r="Q106" s="441">
        <v>1</v>
      </c>
      <c r="R106" s="441">
        <v>0.76962004313920696</v>
      </c>
      <c r="S106" s="441">
        <v>0.2303799568607931</v>
      </c>
      <c r="T106" s="471">
        <v>1</v>
      </c>
      <c r="U106" s="472">
        <v>1</v>
      </c>
      <c r="V106" s="470">
        <v>0.87726098191214474</v>
      </c>
      <c r="W106" s="441">
        <v>0.1227390180878553</v>
      </c>
      <c r="X106" s="471">
        <v>1</v>
      </c>
    </row>
    <row r="107" spans="2:24" s="4" customFormat="1" ht="15" hidden="1" customHeight="1" outlineLevel="1" x14ac:dyDescent="0.25">
      <c r="B107" s="83" t="s">
        <v>153</v>
      </c>
      <c r="C107" s="470">
        <v>0.65622507722384682</v>
      </c>
      <c r="D107" s="441">
        <v>0.34377492277615318</v>
      </c>
      <c r="E107" s="471">
        <v>1</v>
      </c>
      <c r="F107" s="470">
        <v>0.62492617853792976</v>
      </c>
      <c r="G107" s="441">
        <v>0.37507382146207024</v>
      </c>
      <c r="H107" s="441">
        <v>1</v>
      </c>
      <c r="I107" s="441">
        <v>0.50186620729256393</v>
      </c>
      <c r="J107" s="441">
        <v>0.49813379270743613</v>
      </c>
      <c r="K107" s="441">
        <v>1</v>
      </c>
      <c r="L107" s="441">
        <v>0.70269625079842313</v>
      </c>
      <c r="M107" s="441">
        <v>0.29730374920157687</v>
      </c>
      <c r="N107" s="471">
        <v>1</v>
      </c>
      <c r="O107" s="470">
        <v>0.74026680316068971</v>
      </c>
      <c r="P107" s="441">
        <v>0.25973319683931029</v>
      </c>
      <c r="Q107" s="441">
        <v>1</v>
      </c>
      <c r="R107" s="441">
        <v>0.73738020305471097</v>
      </c>
      <c r="S107" s="441">
        <v>0.26261979694528903</v>
      </c>
      <c r="T107" s="471">
        <v>1</v>
      </c>
      <c r="U107" s="472">
        <v>1</v>
      </c>
      <c r="V107" s="470">
        <v>0.8734030197444832</v>
      </c>
      <c r="W107" s="441">
        <v>0.12659698025551683</v>
      </c>
      <c r="X107" s="471">
        <v>1</v>
      </c>
    </row>
    <row r="108" spans="2:24" s="4" customFormat="1" ht="15" hidden="1" customHeight="1" outlineLevel="1" x14ac:dyDescent="0.25">
      <c r="B108" s="83" t="s">
        <v>124</v>
      </c>
      <c r="C108" s="470">
        <v>0.63855561293247853</v>
      </c>
      <c r="D108" s="441">
        <v>0.36144438706752147</v>
      </c>
      <c r="E108" s="471">
        <v>1</v>
      </c>
      <c r="F108" s="470">
        <v>0.59697182278903116</v>
      </c>
      <c r="G108" s="441">
        <v>0.4030281772109689</v>
      </c>
      <c r="H108" s="441">
        <v>1</v>
      </c>
      <c r="I108" s="441">
        <v>0.48120827098592045</v>
      </c>
      <c r="J108" s="441">
        <v>0.51879172901407955</v>
      </c>
      <c r="K108" s="441">
        <v>1</v>
      </c>
      <c r="L108" s="441">
        <v>0.67326062061838399</v>
      </c>
      <c r="M108" s="441">
        <v>0.32673937938161607</v>
      </c>
      <c r="N108" s="471">
        <v>1</v>
      </c>
      <c r="O108" s="470">
        <v>0.7502742230347349</v>
      </c>
      <c r="P108" s="441">
        <v>0.24972577696526507</v>
      </c>
      <c r="Q108" s="441">
        <v>1</v>
      </c>
      <c r="R108" s="441">
        <v>0.74557649194967857</v>
      </c>
      <c r="S108" s="441">
        <v>0.25442350805032143</v>
      </c>
      <c r="T108" s="471">
        <v>1</v>
      </c>
      <c r="U108" s="472">
        <v>1</v>
      </c>
      <c r="V108" s="470">
        <v>0.85900040633888664</v>
      </c>
      <c r="W108" s="441">
        <v>0.14099959366111336</v>
      </c>
      <c r="X108" s="471">
        <v>1</v>
      </c>
    </row>
    <row r="109" spans="2:24" s="4" customFormat="1" ht="15" hidden="1" customHeight="1" outlineLevel="1" x14ac:dyDescent="0.25">
      <c r="B109" s="83" t="s">
        <v>125</v>
      </c>
      <c r="C109" s="470">
        <v>0.6325791693564643</v>
      </c>
      <c r="D109" s="441">
        <v>0.3674208306435357</v>
      </c>
      <c r="E109" s="471">
        <v>1</v>
      </c>
      <c r="F109" s="470">
        <v>0.5940227606272046</v>
      </c>
      <c r="G109" s="441">
        <v>0.4059772393727954</v>
      </c>
      <c r="H109" s="441">
        <v>1</v>
      </c>
      <c r="I109" s="441">
        <v>0.46499391477017965</v>
      </c>
      <c r="J109" s="441">
        <v>0.53500608522982041</v>
      </c>
      <c r="K109" s="441">
        <v>1</v>
      </c>
      <c r="L109" s="441">
        <v>0.68229589470022034</v>
      </c>
      <c r="M109" s="441">
        <v>0.31770410529977966</v>
      </c>
      <c r="N109" s="471">
        <v>1</v>
      </c>
      <c r="O109" s="470">
        <v>0.72626257883781709</v>
      </c>
      <c r="P109" s="441">
        <v>0.27373742116218291</v>
      </c>
      <c r="Q109" s="441">
        <v>1</v>
      </c>
      <c r="R109" s="441">
        <v>0.72119946187070738</v>
      </c>
      <c r="S109" s="441">
        <v>0.27880053812929262</v>
      </c>
      <c r="T109" s="471">
        <v>1</v>
      </c>
      <c r="U109" s="472">
        <v>1</v>
      </c>
      <c r="V109" s="470">
        <v>0.86170212765957444</v>
      </c>
      <c r="W109" s="441">
        <v>0.13829787234042554</v>
      </c>
      <c r="X109" s="471">
        <v>1</v>
      </c>
    </row>
    <row r="110" spans="2:24" s="4" customFormat="1" ht="15.75" collapsed="1" x14ac:dyDescent="0.25">
      <c r="B110" s="106">
        <v>2012</v>
      </c>
      <c r="C110" s="473">
        <v>0.64754060394419954</v>
      </c>
      <c r="D110" s="446">
        <v>0.35245939605580051</v>
      </c>
      <c r="E110" s="474">
        <v>1</v>
      </c>
      <c r="F110" s="473">
        <v>0.6114663683881113</v>
      </c>
      <c r="G110" s="446">
        <v>0.3885336316118887</v>
      </c>
      <c r="H110" s="446">
        <v>1</v>
      </c>
      <c r="I110" s="446">
        <v>0.48863853541793245</v>
      </c>
      <c r="J110" s="446">
        <v>0.51136146458206755</v>
      </c>
      <c r="K110" s="446">
        <v>1</v>
      </c>
      <c r="L110" s="446">
        <v>0.6958425876329577</v>
      </c>
      <c r="M110" s="446">
        <v>0.3041574123670423</v>
      </c>
      <c r="N110" s="474">
        <v>1</v>
      </c>
      <c r="O110" s="473">
        <v>0.74880681599136434</v>
      </c>
      <c r="P110" s="446">
        <v>0.25119318400863566</v>
      </c>
      <c r="Q110" s="446">
        <v>1</v>
      </c>
      <c r="R110" s="446">
        <v>0.75354272829170132</v>
      </c>
      <c r="S110" s="446">
        <v>0.24645727170829868</v>
      </c>
      <c r="T110" s="474">
        <v>1</v>
      </c>
      <c r="U110" s="475">
        <v>1</v>
      </c>
      <c r="V110" s="473">
        <v>0.77016198966318639</v>
      </c>
      <c r="W110" s="446">
        <v>0.22983801033681361</v>
      </c>
      <c r="X110" s="474">
        <v>1</v>
      </c>
    </row>
    <row r="111" spans="2:24" s="4" customFormat="1" ht="15" hidden="1" customHeight="1" outlineLevel="1" x14ac:dyDescent="0.25">
      <c r="B111" s="83" t="s">
        <v>126</v>
      </c>
      <c r="C111" s="470">
        <v>0.62469135802469133</v>
      </c>
      <c r="D111" s="441">
        <v>0.37530864197530867</v>
      </c>
      <c r="E111" s="471">
        <v>1</v>
      </c>
      <c r="F111" s="470">
        <v>0.58551062693024403</v>
      </c>
      <c r="G111" s="441">
        <v>0.41448937306975592</v>
      </c>
      <c r="H111" s="441">
        <v>1</v>
      </c>
      <c r="I111" s="441">
        <v>0.48011705827466283</v>
      </c>
      <c r="J111" s="441">
        <v>0.51988294172533722</v>
      </c>
      <c r="K111" s="441">
        <v>1</v>
      </c>
      <c r="L111" s="441">
        <v>0.67705739357286854</v>
      </c>
      <c r="M111" s="441">
        <v>0.32294260642713152</v>
      </c>
      <c r="N111" s="471">
        <v>1</v>
      </c>
      <c r="O111" s="470">
        <v>0.73660303039928843</v>
      </c>
      <c r="P111" s="441">
        <v>0.26339696960071152</v>
      </c>
      <c r="Q111" s="441">
        <v>1</v>
      </c>
      <c r="R111" s="441">
        <v>0.73574171781343101</v>
      </c>
      <c r="S111" s="441">
        <v>0.26425828218656905</v>
      </c>
      <c r="T111" s="471">
        <v>1</v>
      </c>
      <c r="U111" s="472">
        <v>1</v>
      </c>
      <c r="V111" s="470">
        <v>0.70665787738958474</v>
      </c>
      <c r="W111" s="441">
        <v>0.29334212261041531</v>
      </c>
      <c r="X111" s="471">
        <v>1</v>
      </c>
    </row>
    <row r="112" spans="2:24" s="4" customFormat="1" ht="15" hidden="1" customHeight="1" outlineLevel="1" x14ac:dyDescent="0.25">
      <c r="B112" s="83" t="s">
        <v>127</v>
      </c>
      <c r="C112" s="470">
        <v>0.61054428691494123</v>
      </c>
      <c r="D112" s="441">
        <v>0.38945571308505877</v>
      </c>
      <c r="E112" s="471">
        <v>1</v>
      </c>
      <c r="F112" s="470">
        <v>0.56876615711062295</v>
      </c>
      <c r="G112" s="441">
        <v>0.43123384288937705</v>
      </c>
      <c r="H112" s="441">
        <v>1</v>
      </c>
      <c r="I112" s="441">
        <v>0.45626896268962691</v>
      </c>
      <c r="J112" s="441">
        <v>0.54373103731037309</v>
      </c>
      <c r="K112" s="441">
        <v>1</v>
      </c>
      <c r="L112" s="441">
        <v>0.66191667124718301</v>
      </c>
      <c r="M112" s="441">
        <v>0.33808332875281699</v>
      </c>
      <c r="N112" s="471">
        <v>1</v>
      </c>
      <c r="O112" s="470">
        <v>0.73918040223801607</v>
      </c>
      <c r="P112" s="441">
        <v>0.26081959776198399</v>
      </c>
      <c r="Q112" s="441">
        <v>1</v>
      </c>
      <c r="R112" s="441">
        <v>0.76142337955612016</v>
      </c>
      <c r="S112" s="441">
        <v>0.23857662044387989</v>
      </c>
      <c r="T112" s="471">
        <v>1</v>
      </c>
      <c r="U112" s="472">
        <v>1</v>
      </c>
      <c r="V112" s="470">
        <v>0.6535211267605634</v>
      </c>
      <c r="W112" s="441">
        <v>0.3464788732394366</v>
      </c>
      <c r="X112" s="471">
        <v>1</v>
      </c>
    </row>
    <row r="113" spans="2:24" s="4" customFormat="1" ht="15" hidden="1" customHeight="1" outlineLevel="1" x14ac:dyDescent="0.25">
      <c r="B113" s="83" t="s">
        <v>128</v>
      </c>
      <c r="C113" s="470">
        <v>0.61165046406368329</v>
      </c>
      <c r="D113" s="441">
        <v>0.38834953593631671</v>
      </c>
      <c r="E113" s="471">
        <v>1</v>
      </c>
      <c r="F113" s="470">
        <v>0.57333518236028291</v>
      </c>
      <c r="G113" s="441">
        <v>0.42666481763971709</v>
      </c>
      <c r="H113" s="441">
        <v>1</v>
      </c>
      <c r="I113" s="441">
        <v>0.46122029250457036</v>
      </c>
      <c r="J113" s="441">
        <v>0.53877970749542958</v>
      </c>
      <c r="K113" s="441">
        <v>1</v>
      </c>
      <c r="L113" s="441">
        <v>0.6623713752628656</v>
      </c>
      <c r="M113" s="441">
        <v>0.3376286247371344</v>
      </c>
      <c r="N113" s="471">
        <v>1</v>
      </c>
      <c r="O113" s="470">
        <v>0.7138099347392266</v>
      </c>
      <c r="P113" s="441">
        <v>0.2861900652607734</v>
      </c>
      <c r="Q113" s="441">
        <v>1</v>
      </c>
      <c r="R113" s="441">
        <v>0.71740631755945228</v>
      </c>
      <c r="S113" s="441">
        <v>0.28259368244054767</v>
      </c>
      <c r="T113" s="471">
        <v>1</v>
      </c>
      <c r="U113" s="472">
        <v>1</v>
      </c>
      <c r="V113" s="470">
        <v>0.62451253481894153</v>
      </c>
      <c r="W113" s="441">
        <v>0.37548746518105852</v>
      </c>
      <c r="X113" s="471">
        <v>1</v>
      </c>
    </row>
    <row r="114" spans="2:24" s="4" customFormat="1" ht="15" hidden="1" customHeight="1" outlineLevel="1" x14ac:dyDescent="0.25">
      <c r="B114" s="83" t="s">
        <v>129</v>
      </c>
      <c r="C114" s="470">
        <v>0.61272779757226625</v>
      </c>
      <c r="D114" s="441">
        <v>0.38727220242773375</v>
      </c>
      <c r="E114" s="471">
        <v>1</v>
      </c>
      <c r="F114" s="470">
        <v>0.58211140660409577</v>
      </c>
      <c r="G114" s="441">
        <v>0.41788859339590428</v>
      </c>
      <c r="H114" s="441">
        <v>1</v>
      </c>
      <c r="I114" s="441">
        <v>0.47354830448793189</v>
      </c>
      <c r="J114" s="441">
        <v>0.52645169551206816</v>
      </c>
      <c r="K114" s="441">
        <v>1</v>
      </c>
      <c r="L114" s="441">
        <v>0.67309909335805118</v>
      </c>
      <c r="M114" s="441">
        <v>0.32690090664194882</v>
      </c>
      <c r="N114" s="471">
        <v>1</v>
      </c>
      <c r="O114" s="470">
        <v>0.72078909592234108</v>
      </c>
      <c r="P114" s="441">
        <v>0.27921090407765886</v>
      </c>
      <c r="Q114" s="441">
        <v>1</v>
      </c>
      <c r="R114" s="441">
        <v>0.72062112800708022</v>
      </c>
      <c r="S114" s="441">
        <v>0.27937887199291978</v>
      </c>
      <c r="T114" s="471">
        <v>1</v>
      </c>
      <c r="U114" s="472">
        <v>1</v>
      </c>
      <c r="V114" s="470">
        <v>0.48637522054499116</v>
      </c>
      <c r="W114" s="441">
        <v>0.51362477945500884</v>
      </c>
      <c r="X114" s="471">
        <v>1</v>
      </c>
    </row>
    <row r="115" spans="2:24" s="4" customFormat="1" ht="15" hidden="1" customHeight="1" outlineLevel="1" x14ac:dyDescent="0.25">
      <c r="B115" s="83" t="s">
        <v>152</v>
      </c>
      <c r="C115" s="470">
        <v>0.6524177787704506</v>
      </c>
      <c r="D115" s="441">
        <v>0.3475822212295494</v>
      </c>
      <c r="E115" s="471">
        <v>1</v>
      </c>
      <c r="F115" s="470">
        <v>0.61616165173870008</v>
      </c>
      <c r="G115" s="441">
        <v>0.38383834826129987</v>
      </c>
      <c r="H115" s="441">
        <v>1</v>
      </c>
      <c r="I115" s="441">
        <v>0.49916265951091482</v>
      </c>
      <c r="J115" s="441">
        <v>0.50083734048908524</v>
      </c>
      <c r="K115" s="441">
        <v>1</v>
      </c>
      <c r="L115" s="441">
        <v>0.69821201004054834</v>
      </c>
      <c r="M115" s="441">
        <v>0.30178798995945161</v>
      </c>
      <c r="N115" s="471">
        <v>1</v>
      </c>
      <c r="O115" s="470">
        <v>0.74549328934027603</v>
      </c>
      <c r="P115" s="441">
        <v>0.25450671065972402</v>
      </c>
      <c r="Q115" s="441">
        <v>1</v>
      </c>
      <c r="R115" s="441">
        <v>0.74394941634241241</v>
      </c>
      <c r="S115" s="441">
        <v>0.25605058365758754</v>
      </c>
      <c r="T115" s="471">
        <v>1</v>
      </c>
      <c r="U115" s="472">
        <v>1</v>
      </c>
      <c r="V115" s="470">
        <v>0.75686813186813184</v>
      </c>
      <c r="W115" s="441">
        <v>0.24313186813186813</v>
      </c>
      <c r="X115" s="471">
        <v>1</v>
      </c>
    </row>
    <row r="116" spans="2:24" s="4" customFormat="1" ht="15" hidden="1" customHeight="1" outlineLevel="1" x14ac:dyDescent="0.25">
      <c r="B116" s="83" t="s">
        <v>132</v>
      </c>
      <c r="C116" s="470">
        <v>0.62187079355243524</v>
      </c>
      <c r="D116" s="441">
        <v>0.3781292064475647</v>
      </c>
      <c r="E116" s="471">
        <v>1</v>
      </c>
      <c r="F116" s="470">
        <v>0.58077686936841455</v>
      </c>
      <c r="G116" s="441">
        <v>0.41922313063158545</v>
      </c>
      <c r="H116" s="441">
        <v>1</v>
      </c>
      <c r="I116" s="441">
        <v>0.46041443219357331</v>
      </c>
      <c r="J116" s="441">
        <v>0.53958556780642675</v>
      </c>
      <c r="K116" s="441">
        <v>1</v>
      </c>
      <c r="L116" s="441">
        <v>0.66768732245585483</v>
      </c>
      <c r="M116" s="441">
        <v>0.33231267754414517</v>
      </c>
      <c r="N116" s="471">
        <v>1</v>
      </c>
      <c r="O116" s="470">
        <v>0.74068138180548726</v>
      </c>
      <c r="P116" s="441">
        <v>0.25931861819451274</v>
      </c>
      <c r="Q116" s="441">
        <v>1</v>
      </c>
      <c r="R116" s="441">
        <v>0.74243732271534035</v>
      </c>
      <c r="S116" s="441">
        <v>0.2575626772846597</v>
      </c>
      <c r="T116" s="471">
        <v>1</v>
      </c>
      <c r="U116" s="472">
        <v>1</v>
      </c>
      <c r="V116" s="470">
        <v>0.8556876061120543</v>
      </c>
      <c r="W116" s="441">
        <v>0.14431239388794567</v>
      </c>
      <c r="X116" s="471">
        <v>1</v>
      </c>
    </row>
    <row r="117" spans="2:24" s="4" customFormat="1" ht="15" hidden="1" customHeight="1" outlineLevel="1" x14ac:dyDescent="0.25">
      <c r="B117" s="83" t="s">
        <v>133</v>
      </c>
      <c r="C117" s="470">
        <v>0.60712209746994217</v>
      </c>
      <c r="D117" s="441">
        <v>0.39287790253005783</v>
      </c>
      <c r="E117" s="471">
        <v>1</v>
      </c>
      <c r="F117" s="470">
        <v>0.5727505987858581</v>
      </c>
      <c r="G117" s="441">
        <v>0.4272494012141419</v>
      </c>
      <c r="H117" s="441">
        <v>1</v>
      </c>
      <c r="I117" s="441">
        <v>0.4516695834299731</v>
      </c>
      <c r="J117" s="441">
        <v>0.5483304165700269</v>
      </c>
      <c r="K117" s="441">
        <v>1</v>
      </c>
      <c r="L117" s="441">
        <v>0.65534978847393044</v>
      </c>
      <c r="M117" s="441">
        <v>0.34465021152606956</v>
      </c>
      <c r="N117" s="471">
        <v>1</v>
      </c>
      <c r="O117" s="470">
        <v>0.7185062755022984</v>
      </c>
      <c r="P117" s="441">
        <v>0.28149372449770155</v>
      </c>
      <c r="Q117" s="441">
        <v>1</v>
      </c>
      <c r="R117" s="441">
        <v>0.72364134352025367</v>
      </c>
      <c r="S117" s="441">
        <v>0.27635865647974628</v>
      </c>
      <c r="T117" s="471">
        <v>1</v>
      </c>
      <c r="U117" s="472">
        <v>1</v>
      </c>
      <c r="V117" s="470">
        <v>0.74037316395395003</v>
      </c>
      <c r="W117" s="441">
        <v>0.25962683604605002</v>
      </c>
      <c r="X117" s="471">
        <v>1</v>
      </c>
    </row>
    <row r="118" spans="2:24" s="4" customFormat="1" ht="15" hidden="1" customHeight="1" outlineLevel="1" x14ac:dyDescent="0.25">
      <c r="B118" s="83" t="s">
        <v>134</v>
      </c>
      <c r="C118" s="470">
        <v>0.613492862277909</v>
      </c>
      <c r="D118" s="441">
        <v>0.386507137722091</v>
      </c>
      <c r="E118" s="471">
        <v>1</v>
      </c>
      <c r="F118" s="470">
        <v>0.57741560549505133</v>
      </c>
      <c r="G118" s="441">
        <v>0.42258439450494872</v>
      </c>
      <c r="H118" s="441">
        <v>1</v>
      </c>
      <c r="I118" s="441">
        <v>0.45791878598177854</v>
      </c>
      <c r="J118" s="441">
        <v>0.5420812140182214</v>
      </c>
      <c r="K118" s="441">
        <v>1</v>
      </c>
      <c r="L118" s="441">
        <v>0.67127122506110803</v>
      </c>
      <c r="M118" s="441">
        <v>0.32872877493889197</v>
      </c>
      <c r="N118" s="471">
        <v>1</v>
      </c>
      <c r="O118" s="470">
        <v>0.74262101534828806</v>
      </c>
      <c r="P118" s="441">
        <v>0.25737898465171194</v>
      </c>
      <c r="Q118" s="441">
        <v>1</v>
      </c>
      <c r="R118" s="441">
        <v>0.74019138755980862</v>
      </c>
      <c r="S118" s="441">
        <v>0.25980861244019138</v>
      </c>
      <c r="T118" s="471">
        <v>1</v>
      </c>
      <c r="U118" s="472">
        <v>1</v>
      </c>
      <c r="V118" s="470">
        <v>0.38575458392101553</v>
      </c>
      <c r="W118" s="441">
        <v>0.61424541607898453</v>
      </c>
      <c r="X118" s="471">
        <v>1</v>
      </c>
    </row>
    <row r="119" spans="2:24" s="4" customFormat="1" ht="15" hidden="1" customHeight="1" outlineLevel="1" x14ac:dyDescent="0.25">
      <c r="B119" s="83" t="s">
        <v>135</v>
      </c>
      <c r="C119" s="470">
        <v>0.63558949839874079</v>
      </c>
      <c r="D119" s="441">
        <v>0.36441050160125915</v>
      </c>
      <c r="E119" s="471">
        <v>1</v>
      </c>
      <c r="F119" s="470">
        <v>0.59726960458462786</v>
      </c>
      <c r="G119" s="441">
        <v>0.40273039541537209</v>
      </c>
      <c r="H119" s="441">
        <v>1</v>
      </c>
      <c r="I119" s="441">
        <v>0.47946922651888141</v>
      </c>
      <c r="J119" s="441">
        <v>0.52053077348111865</v>
      </c>
      <c r="K119" s="441">
        <v>1</v>
      </c>
      <c r="L119" s="441">
        <v>0.68357532722166292</v>
      </c>
      <c r="M119" s="441">
        <v>0.31642467277833713</v>
      </c>
      <c r="N119" s="471">
        <v>1</v>
      </c>
      <c r="O119" s="470">
        <v>0.76565403195837978</v>
      </c>
      <c r="P119" s="441">
        <v>0.23434596804162022</v>
      </c>
      <c r="Q119" s="441">
        <v>1</v>
      </c>
      <c r="R119" s="441">
        <v>0.76790218609865468</v>
      </c>
      <c r="S119" s="441">
        <v>0.23209781390134529</v>
      </c>
      <c r="T119" s="471">
        <v>1</v>
      </c>
      <c r="U119" s="472">
        <v>1</v>
      </c>
      <c r="V119" s="470">
        <v>0.56915167095115682</v>
      </c>
      <c r="W119" s="441">
        <v>0.43084832904884318</v>
      </c>
      <c r="X119" s="471">
        <v>1</v>
      </c>
    </row>
    <row r="120" spans="2:24" s="4" customFormat="1" ht="15" hidden="1" customHeight="1" outlineLevel="1" x14ac:dyDescent="0.25">
      <c r="B120" s="83" t="s">
        <v>153</v>
      </c>
      <c r="C120" s="470">
        <v>0.61617940307940422</v>
      </c>
      <c r="D120" s="441">
        <v>0.38382059692059584</v>
      </c>
      <c r="E120" s="471">
        <v>1</v>
      </c>
      <c r="F120" s="470">
        <v>0.5878160493500304</v>
      </c>
      <c r="G120" s="441">
        <v>0.41218395064996954</v>
      </c>
      <c r="H120" s="441">
        <v>1</v>
      </c>
      <c r="I120" s="441">
        <v>0.4713373477307975</v>
      </c>
      <c r="J120" s="441">
        <v>0.5286626522692025</v>
      </c>
      <c r="K120" s="441">
        <v>1</v>
      </c>
      <c r="L120" s="441">
        <v>0.67652043927070704</v>
      </c>
      <c r="M120" s="441">
        <v>0.32347956072929296</v>
      </c>
      <c r="N120" s="471">
        <v>1</v>
      </c>
      <c r="O120" s="470">
        <v>0.70411126394620205</v>
      </c>
      <c r="P120" s="441">
        <v>0.29588873605379795</v>
      </c>
      <c r="Q120" s="441">
        <v>1</v>
      </c>
      <c r="R120" s="441">
        <v>0.7154258886653253</v>
      </c>
      <c r="S120" s="441">
        <v>0.2845741113346747</v>
      </c>
      <c r="T120" s="471">
        <v>1</v>
      </c>
      <c r="U120" s="472">
        <v>1</v>
      </c>
      <c r="V120" s="470">
        <v>0.53044240035041612</v>
      </c>
      <c r="W120" s="441">
        <v>0.46955759964958388</v>
      </c>
      <c r="X120" s="471">
        <v>1</v>
      </c>
    </row>
    <row r="121" spans="2:24" s="4" customFormat="1" ht="15" hidden="1" customHeight="1" outlineLevel="1" x14ac:dyDescent="0.25">
      <c r="B121" s="83" t="s">
        <v>124</v>
      </c>
      <c r="C121" s="470">
        <v>0.62549899352460403</v>
      </c>
      <c r="D121" s="441">
        <v>0.37450100647539591</v>
      </c>
      <c r="E121" s="471">
        <v>1</v>
      </c>
      <c r="F121" s="470">
        <v>0.58294116575481381</v>
      </c>
      <c r="G121" s="441">
        <v>0.41705883424518619</v>
      </c>
      <c r="H121" s="441">
        <v>1</v>
      </c>
      <c r="I121" s="441">
        <v>0.46668985769874849</v>
      </c>
      <c r="J121" s="441">
        <v>0.53331014230125151</v>
      </c>
      <c r="K121" s="441">
        <v>1</v>
      </c>
      <c r="L121" s="441">
        <v>0.67076929470352331</v>
      </c>
      <c r="M121" s="441">
        <v>0.32923070529647663</v>
      </c>
      <c r="N121" s="471">
        <v>1</v>
      </c>
      <c r="O121" s="470">
        <v>0.75633914421553095</v>
      </c>
      <c r="P121" s="441">
        <v>0.24366085578446911</v>
      </c>
      <c r="Q121" s="441">
        <v>1</v>
      </c>
      <c r="R121" s="441">
        <v>0.75792268698920651</v>
      </c>
      <c r="S121" s="441">
        <v>0.24207731301079347</v>
      </c>
      <c r="T121" s="471">
        <v>1</v>
      </c>
      <c r="U121" s="472">
        <v>1</v>
      </c>
      <c r="V121" s="470">
        <v>0.50627032048304688</v>
      </c>
      <c r="W121" s="441">
        <v>0.49372967951695307</v>
      </c>
      <c r="X121" s="471">
        <v>1</v>
      </c>
    </row>
    <row r="122" spans="2:24" s="4" customFormat="1" ht="15" hidden="1" customHeight="1" outlineLevel="1" x14ac:dyDescent="0.25">
      <c r="B122" s="83" t="s">
        <v>125</v>
      </c>
      <c r="C122" s="470">
        <v>0.59617902015934365</v>
      </c>
      <c r="D122" s="441">
        <v>0.4038209798406564</v>
      </c>
      <c r="E122" s="471">
        <v>1</v>
      </c>
      <c r="F122" s="470">
        <v>0.55534932617436905</v>
      </c>
      <c r="G122" s="441">
        <v>0.44465067382563089</v>
      </c>
      <c r="H122" s="441">
        <v>1</v>
      </c>
      <c r="I122" s="441">
        <v>0.43458439805421373</v>
      </c>
      <c r="J122" s="441">
        <v>0.56541560194578622</v>
      </c>
      <c r="K122" s="441">
        <v>1</v>
      </c>
      <c r="L122" s="441">
        <v>0.64248905854091942</v>
      </c>
      <c r="M122" s="441">
        <v>0.35751094145908058</v>
      </c>
      <c r="N122" s="471">
        <v>1</v>
      </c>
      <c r="O122" s="470">
        <v>0.73233179132505843</v>
      </c>
      <c r="P122" s="441">
        <v>0.26766820867494162</v>
      </c>
      <c r="Q122" s="441">
        <v>1</v>
      </c>
      <c r="R122" s="441">
        <v>0.74069373942470385</v>
      </c>
      <c r="S122" s="441">
        <v>0.2593062605752961</v>
      </c>
      <c r="T122" s="471">
        <v>1</v>
      </c>
      <c r="U122" s="472">
        <v>1</v>
      </c>
      <c r="V122" s="470">
        <v>0.48137019230769229</v>
      </c>
      <c r="W122" s="441">
        <v>0.51862980769230771</v>
      </c>
      <c r="X122" s="471">
        <v>1</v>
      </c>
    </row>
    <row r="123" spans="2:24" s="4" customFormat="1" ht="15.75" collapsed="1" x14ac:dyDescent="0.25">
      <c r="B123" s="106">
        <v>2011</v>
      </c>
      <c r="C123" s="473">
        <v>0.61818362572170127</v>
      </c>
      <c r="D123" s="446">
        <v>0.38181637427829873</v>
      </c>
      <c r="E123" s="474">
        <v>1</v>
      </c>
      <c r="F123" s="473">
        <v>0.58107660415608309</v>
      </c>
      <c r="G123" s="446">
        <v>0.41892339584391697</v>
      </c>
      <c r="H123" s="446">
        <v>1</v>
      </c>
      <c r="I123" s="446">
        <v>0.46547342587216972</v>
      </c>
      <c r="J123" s="446">
        <v>0.53452657412783022</v>
      </c>
      <c r="K123" s="446">
        <v>1</v>
      </c>
      <c r="L123" s="446">
        <v>0.66951583142946991</v>
      </c>
      <c r="M123" s="446">
        <v>0.33048416857053009</v>
      </c>
      <c r="N123" s="474">
        <v>1</v>
      </c>
      <c r="O123" s="473">
        <v>0.73419492559160771</v>
      </c>
      <c r="P123" s="446">
        <v>0.26580507440839229</v>
      </c>
      <c r="Q123" s="446">
        <v>1</v>
      </c>
      <c r="R123" s="446">
        <v>0.73820889533797229</v>
      </c>
      <c r="S123" s="446">
        <v>0.26179110466202771</v>
      </c>
      <c r="T123" s="474">
        <v>1</v>
      </c>
      <c r="U123" s="475">
        <v>1</v>
      </c>
      <c r="V123" s="473">
        <v>0.61535592166614861</v>
      </c>
      <c r="W123" s="446">
        <v>0.38464407833385139</v>
      </c>
      <c r="X123" s="474">
        <v>1</v>
      </c>
    </row>
    <row r="124" spans="2:24" s="4" customFormat="1" ht="15" hidden="1" customHeight="1" outlineLevel="1" x14ac:dyDescent="0.25">
      <c r="B124" s="83" t="s">
        <v>126</v>
      </c>
      <c r="C124" s="470">
        <v>0.59255645057909101</v>
      </c>
      <c r="D124" s="441">
        <v>0.40744354942090899</v>
      </c>
      <c r="E124" s="471">
        <v>1</v>
      </c>
      <c r="F124" s="470">
        <v>0.55359921953032454</v>
      </c>
      <c r="G124" s="441">
        <v>0.44640078046967552</v>
      </c>
      <c r="H124" s="441">
        <v>1</v>
      </c>
      <c r="I124" s="441">
        <v>0.45646303127369381</v>
      </c>
      <c r="J124" s="441">
        <v>0.54353696872630619</v>
      </c>
      <c r="K124" s="441">
        <v>1</v>
      </c>
      <c r="L124" s="441">
        <v>0.64784053156146182</v>
      </c>
      <c r="M124" s="441">
        <v>0.35215946843853818</v>
      </c>
      <c r="N124" s="471">
        <v>1</v>
      </c>
      <c r="O124" s="470">
        <v>0.6823852333883329</v>
      </c>
      <c r="P124" s="441">
        <v>0.3176147666116671</v>
      </c>
      <c r="Q124" s="441">
        <v>1</v>
      </c>
      <c r="R124" s="441">
        <v>0.67429016620498616</v>
      </c>
      <c r="S124" s="441">
        <v>0.32570983379501384</v>
      </c>
      <c r="T124" s="471">
        <v>1</v>
      </c>
      <c r="U124" s="472">
        <v>1</v>
      </c>
      <c r="V124" s="470">
        <v>0.78297572986282093</v>
      </c>
      <c r="W124" s="441">
        <v>0.21702427013717904</v>
      </c>
      <c r="X124" s="471">
        <v>1</v>
      </c>
    </row>
    <row r="125" spans="2:24" s="4" customFormat="1" ht="15" hidden="1" customHeight="1" outlineLevel="1" x14ac:dyDescent="0.25">
      <c r="B125" s="83" t="s">
        <v>127</v>
      </c>
      <c r="C125" s="470">
        <v>0.60402601022332747</v>
      </c>
      <c r="D125" s="441">
        <v>0.39597398977667253</v>
      </c>
      <c r="E125" s="471">
        <v>1</v>
      </c>
      <c r="F125" s="470">
        <v>0.5579503948238077</v>
      </c>
      <c r="G125" s="441">
        <v>0.4420496051761923</v>
      </c>
      <c r="H125" s="441">
        <v>1</v>
      </c>
      <c r="I125" s="441">
        <v>0.43862215233846491</v>
      </c>
      <c r="J125" s="441">
        <v>0.56137784766153509</v>
      </c>
      <c r="K125" s="441">
        <v>1</v>
      </c>
      <c r="L125" s="441">
        <v>0.65393600650619121</v>
      </c>
      <c r="M125" s="441">
        <v>0.34606399349380873</v>
      </c>
      <c r="N125" s="471">
        <v>1</v>
      </c>
      <c r="O125" s="470">
        <v>0.70606203389279742</v>
      </c>
      <c r="P125" s="441">
        <v>0.29393796610720263</v>
      </c>
      <c r="Q125" s="441">
        <v>1</v>
      </c>
      <c r="R125" s="441">
        <v>0.70006740877042761</v>
      </c>
      <c r="S125" s="441">
        <v>0.29993259122957239</v>
      </c>
      <c r="T125" s="471">
        <v>1</v>
      </c>
      <c r="U125" s="472">
        <v>1</v>
      </c>
      <c r="V125" s="470">
        <v>0.69247027741083222</v>
      </c>
      <c r="W125" s="441">
        <v>0.30752972258916778</v>
      </c>
      <c r="X125" s="471">
        <v>1</v>
      </c>
    </row>
    <row r="126" spans="2:24" s="4" customFormat="1" ht="15" hidden="1" customHeight="1" outlineLevel="1" x14ac:dyDescent="0.25">
      <c r="B126" s="83" t="s">
        <v>128</v>
      </c>
      <c r="C126" s="470">
        <v>0.59334851778485065</v>
      </c>
      <c r="D126" s="441">
        <v>0.40665148221514935</v>
      </c>
      <c r="E126" s="471">
        <v>1</v>
      </c>
      <c r="F126" s="470">
        <v>0.55465835591123358</v>
      </c>
      <c r="G126" s="441">
        <v>0.44534164408876636</v>
      </c>
      <c r="H126" s="441">
        <v>1</v>
      </c>
      <c r="I126" s="441">
        <v>0.44065890116482526</v>
      </c>
      <c r="J126" s="441">
        <v>0.55934109883517469</v>
      </c>
      <c r="K126" s="441">
        <v>1</v>
      </c>
      <c r="L126" s="441">
        <v>0.64548311468050079</v>
      </c>
      <c r="M126" s="441">
        <v>0.35451688531949915</v>
      </c>
      <c r="N126" s="471">
        <v>1</v>
      </c>
      <c r="O126" s="470">
        <v>0.68520956113321563</v>
      </c>
      <c r="P126" s="441">
        <v>0.31479043886678432</v>
      </c>
      <c r="Q126" s="441">
        <v>1</v>
      </c>
      <c r="R126" s="441">
        <v>0.67986158001350439</v>
      </c>
      <c r="S126" s="441">
        <v>0.32013841998649561</v>
      </c>
      <c r="T126" s="471">
        <v>1</v>
      </c>
      <c r="U126" s="472">
        <v>1</v>
      </c>
      <c r="V126" s="470">
        <v>0.67093784078516905</v>
      </c>
      <c r="W126" s="441">
        <v>0.32906215921483095</v>
      </c>
      <c r="X126" s="471">
        <v>1</v>
      </c>
    </row>
    <row r="127" spans="2:24" s="4" customFormat="1" ht="15" hidden="1" customHeight="1" outlineLevel="1" x14ac:dyDescent="0.25">
      <c r="B127" s="83" t="s">
        <v>129</v>
      </c>
      <c r="C127" s="470">
        <v>0.61283306788088487</v>
      </c>
      <c r="D127" s="441">
        <v>0.38716693211911518</v>
      </c>
      <c r="E127" s="471">
        <v>1</v>
      </c>
      <c r="F127" s="470">
        <v>0.58132863864943585</v>
      </c>
      <c r="G127" s="441">
        <v>0.41867136135056415</v>
      </c>
      <c r="H127" s="441">
        <v>1</v>
      </c>
      <c r="I127" s="441">
        <v>0.46633642144371146</v>
      </c>
      <c r="J127" s="441">
        <v>0.53366357855628854</v>
      </c>
      <c r="K127" s="441">
        <v>1</v>
      </c>
      <c r="L127" s="441">
        <v>0.65689510953892127</v>
      </c>
      <c r="M127" s="441">
        <v>0.34310489046107873</v>
      </c>
      <c r="N127" s="471">
        <v>1</v>
      </c>
      <c r="O127" s="470">
        <v>0.69637268095014893</v>
      </c>
      <c r="P127" s="441">
        <v>0.30362731904985107</v>
      </c>
      <c r="Q127" s="441">
        <v>1</v>
      </c>
      <c r="R127" s="441">
        <v>0.6936454849498328</v>
      </c>
      <c r="S127" s="441">
        <v>0.3063545150501672</v>
      </c>
      <c r="T127" s="471">
        <v>1</v>
      </c>
      <c r="U127" s="472">
        <v>1</v>
      </c>
      <c r="V127" s="470">
        <v>0.70173475097929494</v>
      </c>
      <c r="W127" s="441">
        <v>0.29826524902070511</v>
      </c>
      <c r="X127" s="471">
        <v>1</v>
      </c>
    </row>
    <row r="128" spans="2:24" s="4" customFormat="1" ht="15" hidden="1" customHeight="1" outlineLevel="1" x14ac:dyDescent="0.25">
      <c r="B128" s="83" t="s">
        <v>152</v>
      </c>
      <c r="C128" s="470">
        <v>0.64580940334406323</v>
      </c>
      <c r="D128" s="441">
        <v>0.35419059665593683</v>
      </c>
      <c r="E128" s="471">
        <v>1</v>
      </c>
      <c r="F128" s="470">
        <v>0.61676411043706103</v>
      </c>
      <c r="G128" s="441">
        <v>0.38323588956293897</v>
      </c>
      <c r="H128" s="441">
        <v>1</v>
      </c>
      <c r="I128" s="441">
        <v>0.48073291632243598</v>
      </c>
      <c r="J128" s="441">
        <v>0.51926708367756402</v>
      </c>
      <c r="K128" s="441">
        <v>1</v>
      </c>
      <c r="L128" s="441">
        <v>0.69906956738279036</v>
      </c>
      <c r="M128" s="441">
        <v>0.30093043261720959</v>
      </c>
      <c r="N128" s="471">
        <v>1</v>
      </c>
      <c r="O128" s="470">
        <v>0.70266568999012713</v>
      </c>
      <c r="P128" s="441">
        <v>0.29733431000987293</v>
      </c>
      <c r="Q128" s="441">
        <v>1</v>
      </c>
      <c r="R128" s="441">
        <v>0.70650484064730412</v>
      </c>
      <c r="S128" s="441">
        <v>0.29349515935269593</v>
      </c>
      <c r="T128" s="471">
        <v>1</v>
      </c>
      <c r="U128" s="472">
        <v>1</v>
      </c>
      <c r="V128" s="470">
        <v>0.70190170412447517</v>
      </c>
      <c r="W128" s="441">
        <v>0.29809829587552483</v>
      </c>
      <c r="X128" s="471">
        <v>1</v>
      </c>
    </row>
    <row r="129" spans="2:24" s="4" customFormat="1" ht="15" hidden="1" customHeight="1" outlineLevel="1" x14ac:dyDescent="0.25">
      <c r="B129" s="83" t="s">
        <v>132</v>
      </c>
      <c r="C129" s="470">
        <v>0.61570158664116947</v>
      </c>
      <c r="D129" s="441">
        <v>0.38429841335883053</v>
      </c>
      <c r="E129" s="471">
        <v>1</v>
      </c>
      <c r="F129" s="470">
        <v>0.58355829842895512</v>
      </c>
      <c r="G129" s="441">
        <v>0.41644170157104493</v>
      </c>
      <c r="H129" s="441">
        <v>1</v>
      </c>
      <c r="I129" s="441">
        <v>0.45867903269361493</v>
      </c>
      <c r="J129" s="441">
        <v>0.54132096730638513</v>
      </c>
      <c r="K129" s="441">
        <v>1</v>
      </c>
      <c r="L129" s="441">
        <v>0.66882859957950924</v>
      </c>
      <c r="M129" s="441">
        <v>0.33117140042049076</v>
      </c>
      <c r="N129" s="471">
        <v>1</v>
      </c>
      <c r="O129" s="470">
        <v>0.6648410441246867</v>
      </c>
      <c r="P129" s="441">
        <v>0.33515895587531325</v>
      </c>
      <c r="Q129" s="441">
        <v>1</v>
      </c>
      <c r="R129" s="441">
        <v>0.66004421837072313</v>
      </c>
      <c r="S129" s="441">
        <v>0.33995578162927687</v>
      </c>
      <c r="T129" s="471">
        <v>1</v>
      </c>
      <c r="U129" s="472">
        <v>1</v>
      </c>
      <c r="V129" s="470">
        <v>0.84721120803595029</v>
      </c>
      <c r="W129" s="441">
        <v>0.15278879196404971</v>
      </c>
      <c r="X129" s="471">
        <v>1</v>
      </c>
    </row>
    <row r="130" spans="2:24" s="4" customFormat="1" ht="15" hidden="1" customHeight="1" outlineLevel="1" x14ac:dyDescent="0.25">
      <c r="B130" s="83" t="s">
        <v>133</v>
      </c>
      <c r="C130" s="470">
        <v>0.5873655705481774</v>
      </c>
      <c r="D130" s="441">
        <v>0.41263442945182255</v>
      </c>
      <c r="E130" s="471">
        <v>1</v>
      </c>
      <c r="F130" s="470">
        <v>0.55577277158020144</v>
      </c>
      <c r="G130" s="441">
        <v>0.44422722841979856</v>
      </c>
      <c r="H130" s="441">
        <v>1</v>
      </c>
      <c r="I130" s="441">
        <v>0.44673001185892275</v>
      </c>
      <c r="J130" s="441">
        <v>0.55326998814107731</v>
      </c>
      <c r="K130" s="441">
        <v>1</v>
      </c>
      <c r="L130" s="441">
        <v>0.64016869579056257</v>
      </c>
      <c r="M130" s="441">
        <v>0.35983130420943743</v>
      </c>
      <c r="N130" s="471">
        <v>1</v>
      </c>
      <c r="O130" s="470">
        <v>0.68427700668282299</v>
      </c>
      <c r="P130" s="441">
        <v>0.31572299331717707</v>
      </c>
      <c r="Q130" s="441">
        <v>1</v>
      </c>
      <c r="R130" s="441">
        <v>0.68496462359179333</v>
      </c>
      <c r="S130" s="441">
        <v>0.31503537640820667</v>
      </c>
      <c r="T130" s="471">
        <v>1</v>
      </c>
      <c r="U130" s="472">
        <v>1</v>
      </c>
      <c r="V130" s="470">
        <v>0.80049337033610857</v>
      </c>
      <c r="W130" s="441">
        <v>0.19950662966389146</v>
      </c>
      <c r="X130" s="471">
        <v>1</v>
      </c>
    </row>
    <row r="131" spans="2:24" s="4" customFormat="1" ht="15" hidden="1" customHeight="1" outlineLevel="1" x14ac:dyDescent="0.25">
      <c r="B131" s="83" t="s">
        <v>134</v>
      </c>
      <c r="C131" s="470">
        <v>0.60900089854212613</v>
      </c>
      <c r="D131" s="441">
        <v>0.39099910145787387</v>
      </c>
      <c r="E131" s="471">
        <v>1</v>
      </c>
      <c r="F131" s="470">
        <v>0.57748519220676287</v>
      </c>
      <c r="G131" s="441">
        <v>0.42251480779323713</v>
      </c>
      <c r="H131" s="441">
        <v>1</v>
      </c>
      <c r="I131" s="441">
        <v>0.46722069663246135</v>
      </c>
      <c r="J131" s="441">
        <v>0.53277930336753865</v>
      </c>
      <c r="K131" s="441">
        <v>1</v>
      </c>
      <c r="L131" s="441">
        <v>0.65709496260076006</v>
      </c>
      <c r="M131" s="441">
        <v>0.34290503739923989</v>
      </c>
      <c r="N131" s="471">
        <v>1</v>
      </c>
      <c r="O131" s="470">
        <v>0.70820865243191156</v>
      </c>
      <c r="P131" s="441">
        <v>0.29179134756808844</v>
      </c>
      <c r="Q131" s="441">
        <v>1</v>
      </c>
      <c r="R131" s="441">
        <v>0.71185900102615307</v>
      </c>
      <c r="S131" s="441">
        <v>0.28814099897384698</v>
      </c>
      <c r="T131" s="471">
        <v>1</v>
      </c>
      <c r="U131" s="472">
        <v>1</v>
      </c>
      <c r="V131" s="470">
        <v>0.64713499514405959</v>
      </c>
      <c r="W131" s="441">
        <v>0.35286500485594041</v>
      </c>
      <c r="X131" s="471">
        <v>1</v>
      </c>
    </row>
    <row r="132" spans="2:24" s="4" customFormat="1" ht="15" hidden="1" customHeight="1" outlineLevel="1" x14ac:dyDescent="0.25">
      <c r="B132" s="83" t="s">
        <v>135</v>
      </c>
      <c r="C132" s="470">
        <v>0.63393763078369858</v>
      </c>
      <c r="D132" s="441">
        <v>0.36606236921630148</v>
      </c>
      <c r="E132" s="471">
        <v>1</v>
      </c>
      <c r="F132" s="470">
        <v>0.60148979655354862</v>
      </c>
      <c r="G132" s="441">
        <v>0.39851020344645138</v>
      </c>
      <c r="H132" s="441">
        <v>1</v>
      </c>
      <c r="I132" s="441">
        <v>0.50669294013725619</v>
      </c>
      <c r="J132" s="441">
        <v>0.49330705986274376</v>
      </c>
      <c r="K132" s="441">
        <v>1</v>
      </c>
      <c r="L132" s="441">
        <v>0.66250424929178475</v>
      </c>
      <c r="M132" s="441">
        <v>0.3374957507082153</v>
      </c>
      <c r="N132" s="471">
        <v>1</v>
      </c>
      <c r="O132" s="470">
        <v>0.71165139576582059</v>
      </c>
      <c r="P132" s="441">
        <v>0.28834860423417941</v>
      </c>
      <c r="Q132" s="441">
        <v>1</v>
      </c>
      <c r="R132" s="441">
        <v>0.71718020708524832</v>
      </c>
      <c r="S132" s="441">
        <v>0.28281979291475168</v>
      </c>
      <c r="T132" s="471">
        <v>1</v>
      </c>
      <c r="U132" s="472">
        <v>1</v>
      </c>
      <c r="V132" s="470">
        <v>0.88892298250997237</v>
      </c>
      <c r="W132" s="441">
        <v>0.11107701749002762</v>
      </c>
      <c r="X132" s="471">
        <v>1</v>
      </c>
    </row>
    <row r="133" spans="2:24" s="4" customFormat="1" ht="15" hidden="1" customHeight="1" outlineLevel="1" x14ac:dyDescent="0.25">
      <c r="B133" s="83" t="s">
        <v>153</v>
      </c>
      <c r="C133" s="470">
        <v>0.62099089728717483</v>
      </c>
      <c r="D133" s="441">
        <v>0.37900910271282523</v>
      </c>
      <c r="E133" s="471">
        <v>1</v>
      </c>
      <c r="F133" s="470">
        <v>0.5929228591648974</v>
      </c>
      <c r="G133" s="441">
        <v>0.4070771408351026</v>
      </c>
      <c r="H133" s="441">
        <v>1</v>
      </c>
      <c r="I133" s="441">
        <v>0.47724131781908963</v>
      </c>
      <c r="J133" s="441">
        <v>0.52275868218091037</v>
      </c>
      <c r="K133" s="441">
        <v>1</v>
      </c>
      <c r="L133" s="441">
        <v>0.67881815899096687</v>
      </c>
      <c r="M133" s="441">
        <v>0.32118184100903313</v>
      </c>
      <c r="N133" s="471">
        <v>1</v>
      </c>
      <c r="O133" s="470">
        <v>0.68699226619873921</v>
      </c>
      <c r="P133" s="441">
        <v>0.31300773380126079</v>
      </c>
      <c r="Q133" s="441">
        <v>1</v>
      </c>
      <c r="R133" s="441">
        <v>0.68390898972758951</v>
      </c>
      <c r="S133" s="441">
        <v>0.31609101027241043</v>
      </c>
      <c r="T133" s="471">
        <v>1</v>
      </c>
      <c r="U133" s="472">
        <v>1</v>
      </c>
      <c r="V133" s="470">
        <v>0.74086108854589761</v>
      </c>
      <c r="W133" s="441">
        <v>0.25913891145410234</v>
      </c>
      <c r="X133" s="471">
        <v>1</v>
      </c>
    </row>
    <row r="134" spans="2:24" s="4" customFormat="1" ht="15" hidden="1" customHeight="1" outlineLevel="1" x14ac:dyDescent="0.25">
      <c r="B134" s="83" t="s">
        <v>124</v>
      </c>
      <c r="C134" s="470">
        <v>0.59703660003176695</v>
      </c>
      <c r="D134" s="441">
        <v>0.4029633999682331</v>
      </c>
      <c r="E134" s="471">
        <v>1</v>
      </c>
      <c r="F134" s="470">
        <v>0.55720553600930556</v>
      </c>
      <c r="G134" s="441">
        <v>0.4427944639906945</v>
      </c>
      <c r="H134" s="441">
        <v>1</v>
      </c>
      <c r="I134" s="441">
        <v>0.46184535757535544</v>
      </c>
      <c r="J134" s="441">
        <v>0.53815464242464461</v>
      </c>
      <c r="K134" s="441">
        <v>1</v>
      </c>
      <c r="L134" s="441">
        <v>0.63223140495867769</v>
      </c>
      <c r="M134" s="441">
        <v>0.36776859504132231</v>
      </c>
      <c r="N134" s="471">
        <v>1</v>
      </c>
      <c r="O134" s="470">
        <v>0.6839658458725264</v>
      </c>
      <c r="P134" s="441">
        <v>0.3160341541274736</v>
      </c>
      <c r="Q134" s="441">
        <v>1</v>
      </c>
      <c r="R134" s="441">
        <v>0.70254361242909635</v>
      </c>
      <c r="S134" s="441">
        <v>0.29745638757090365</v>
      </c>
      <c r="T134" s="471">
        <v>1</v>
      </c>
      <c r="U134" s="472">
        <v>1</v>
      </c>
      <c r="V134" s="470">
        <v>0.78742077035592395</v>
      </c>
      <c r="W134" s="441">
        <v>0.21257922964407605</v>
      </c>
      <c r="X134" s="471">
        <v>1</v>
      </c>
    </row>
    <row r="135" spans="2:24" s="4" customFormat="1" ht="15" hidden="1" customHeight="1" outlineLevel="1" x14ac:dyDescent="0.25">
      <c r="B135" s="83" t="s">
        <v>125</v>
      </c>
      <c r="C135" s="470">
        <v>0.59223181409553838</v>
      </c>
      <c r="D135" s="441">
        <v>0.40776818590446168</v>
      </c>
      <c r="E135" s="471">
        <v>1</v>
      </c>
      <c r="F135" s="470">
        <v>0.55504547098963342</v>
      </c>
      <c r="G135" s="441">
        <v>0.44495452901036664</v>
      </c>
      <c r="H135" s="441">
        <v>1</v>
      </c>
      <c r="I135" s="441">
        <v>0.4502348696303356</v>
      </c>
      <c r="J135" s="441">
        <v>0.54976513036966435</v>
      </c>
      <c r="K135" s="441">
        <v>1</v>
      </c>
      <c r="L135" s="441">
        <v>0.63400383411801187</v>
      </c>
      <c r="M135" s="441">
        <v>0.36599616588198808</v>
      </c>
      <c r="N135" s="471">
        <v>1</v>
      </c>
      <c r="O135" s="470">
        <v>0.67581571623142067</v>
      </c>
      <c r="P135" s="441">
        <v>0.32418428376857938</v>
      </c>
      <c r="Q135" s="441">
        <v>1</v>
      </c>
      <c r="R135" s="441">
        <v>0.68697489909401144</v>
      </c>
      <c r="S135" s="441">
        <v>0.31302510090598851</v>
      </c>
      <c r="T135" s="471">
        <v>1</v>
      </c>
      <c r="U135" s="472">
        <v>1</v>
      </c>
      <c r="V135" s="470">
        <v>0.77371428571428569</v>
      </c>
      <c r="W135" s="441">
        <v>0.22628571428571428</v>
      </c>
      <c r="X135" s="471">
        <v>1</v>
      </c>
    </row>
    <row r="136" spans="2:24" s="4" customFormat="1" ht="15.75" collapsed="1" x14ac:dyDescent="0.25">
      <c r="B136" s="106">
        <v>2010</v>
      </c>
      <c r="C136" s="473">
        <v>0.60815801048366647</v>
      </c>
      <c r="D136" s="446">
        <v>0.39184198951633353</v>
      </c>
      <c r="E136" s="474">
        <v>1</v>
      </c>
      <c r="F136" s="473">
        <v>0.57354019031453929</v>
      </c>
      <c r="G136" s="446">
        <v>0.42645980968546077</v>
      </c>
      <c r="H136" s="446">
        <v>1</v>
      </c>
      <c r="I136" s="446">
        <v>0.46215116636230114</v>
      </c>
      <c r="J136" s="446">
        <v>0.53784883363769886</v>
      </c>
      <c r="K136" s="446">
        <v>1</v>
      </c>
      <c r="L136" s="446">
        <v>0.65617142960647823</v>
      </c>
      <c r="M136" s="446">
        <v>0.34382857039352172</v>
      </c>
      <c r="N136" s="474">
        <v>1</v>
      </c>
      <c r="O136" s="473">
        <v>0.69054672771343928</v>
      </c>
      <c r="P136" s="446">
        <v>0.30945327228656072</v>
      </c>
      <c r="Q136" s="446">
        <v>1</v>
      </c>
      <c r="R136" s="446">
        <v>0.69173945546112681</v>
      </c>
      <c r="S136" s="446">
        <v>0.30826054453887314</v>
      </c>
      <c r="T136" s="474">
        <v>1</v>
      </c>
      <c r="U136" s="475">
        <v>1</v>
      </c>
      <c r="V136" s="473">
        <v>0.75218150087260038</v>
      </c>
      <c r="W136" s="446">
        <v>0.24781849912739964</v>
      </c>
      <c r="X136" s="474">
        <v>1</v>
      </c>
    </row>
    <row r="137" spans="2:24" s="4" customFormat="1" ht="15" hidden="1" customHeight="1" outlineLevel="1" x14ac:dyDescent="0.25">
      <c r="B137" s="83" t="s">
        <v>126</v>
      </c>
      <c r="C137" s="470">
        <v>0.55819609697160721</v>
      </c>
      <c r="D137" s="441">
        <v>0.44180390302839284</v>
      </c>
      <c r="E137" s="471">
        <v>1</v>
      </c>
      <c r="F137" s="470">
        <v>0.51625581876832449</v>
      </c>
      <c r="G137" s="441">
        <v>0.48374418123167545</v>
      </c>
      <c r="H137" s="441">
        <v>1</v>
      </c>
      <c r="I137" s="441">
        <v>0.38411998466204206</v>
      </c>
      <c r="J137" s="441">
        <v>0.615880015337958</v>
      </c>
      <c r="K137" s="441">
        <v>1</v>
      </c>
      <c r="L137" s="441">
        <v>0.61052924954526788</v>
      </c>
      <c r="M137" s="441">
        <v>0.38947075045473217</v>
      </c>
      <c r="N137" s="471">
        <v>1</v>
      </c>
      <c r="O137" s="470">
        <v>0.65679061749676781</v>
      </c>
      <c r="P137" s="441">
        <v>0.34320938250323219</v>
      </c>
      <c r="Q137" s="441">
        <v>1</v>
      </c>
      <c r="R137" s="441">
        <v>0.64945416738866746</v>
      </c>
      <c r="S137" s="441">
        <v>0.35054583261133254</v>
      </c>
      <c r="T137" s="471">
        <v>1</v>
      </c>
      <c r="U137" s="472">
        <v>1</v>
      </c>
      <c r="V137" s="470">
        <v>0.6162876008804109</v>
      </c>
      <c r="W137" s="441">
        <v>0.38371239911958915</v>
      </c>
      <c r="X137" s="471">
        <v>1</v>
      </c>
    </row>
    <row r="138" spans="2:24" s="4" customFormat="1" ht="15" hidden="1" customHeight="1" outlineLevel="1" x14ac:dyDescent="0.25">
      <c r="B138" s="83" t="s">
        <v>127</v>
      </c>
      <c r="C138" s="470">
        <v>0.58059504852404931</v>
      </c>
      <c r="D138" s="441">
        <v>0.41940495147595064</v>
      </c>
      <c r="E138" s="471">
        <v>1</v>
      </c>
      <c r="F138" s="470">
        <v>0.53579141778007022</v>
      </c>
      <c r="G138" s="441">
        <v>0.46420858221992978</v>
      </c>
      <c r="H138" s="441">
        <v>1</v>
      </c>
      <c r="I138" s="441">
        <v>0.41347645019080309</v>
      </c>
      <c r="J138" s="441">
        <v>0.58652354980919685</v>
      </c>
      <c r="K138" s="441">
        <v>1</v>
      </c>
      <c r="L138" s="441">
        <v>0.62620336044008607</v>
      </c>
      <c r="M138" s="441">
        <v>0.37379663955991388</v>
      </c>
      <c r="N138" s="471">
        <v>1</v>
      </c>
      <c r="O138" s="470">
        <v>0.68695496088432828</v>
      </c>
      <c r="P138" s="441">
        <v>0.31304503911567172</v>
      </c>
      <c r="Q138" s="441">
        <v>1</v>
      </c>
      <c r="R138" s="441">
        <v>0.68048648465780304</v>
      </c>
      <c r="S138" s="441">
        <v>0.31951351534219696</v>
      </c>
      <c r="T138" s="471">
        <v>1</v>
      </c>
      <c r="U138" s="472">
        <v>1</v>
      </c>
      <c r="V138" s="470">
        <v>0.57732634338138922</v>
      </c>
      <c r="W138" s="441">
        <v>0.42267365661861073</v>
      </c>
      <c r="X138" s="471">
        <v>1</v>
      </c>
    </row>
    <row r="139" spans="2:24" s="4" customFormat="1" ht="15" hidden="1" customHeight="1" outlineLevel="1" x14ac:dyDescent="0.25">
      <c r="B139" s="83" t="s">
        <v>128</v>
      </c>
      <c r="C139" s="470">
        <v>0.56197436924309174</v>
      </c>
      <c r="D139" s="441">
        <v>0.43802563075690831</v>
      </c>
      <c r="E139" s="471">
        <v>1</v>
      </c>
      <c r="F139" s="470">
        <v>0.51978256208457885</v>
      </c>
      <c r="G139" s="441">
        <v>0.48021743791542121</v>
      </c>
      <c r="H139" s="441">
        <v>1</v>
      </c>
      <c r="I139" s="441">
        <v>0.39089144655394126</v>
      </c>
      <c r="J139" s="441">
        <v>0.60910855344605874</v>
      </c>
      <c r="K139" s="441">
        <v>1</v>
      </c>
      <c r="L139" s="441">
        <v>0.63026852544217482</v>
      </c>
      <c r="M139" s="441">
        <v>0.36973147455782512</v>
      </c>
      <c r="N139" s="471">
        <v>1</v>
      </c>
      <c r="O139" s="470">
        <v>0.64877590735272106</v>
      </c>
      <c r="P139" s="441">
        <v>0.35122409264727894</v>
      </c>
      <c r="Q139" s="441">
        <v>1</v>
      </c>
      <c r="R139" s="441">
        <v>0.6435594962340272</v>
      </c>
      <c r="S139" s="441">
        <v>0.3564405037659728</v>
      </c>
      <c r="T139" s="471">
        <v>1</v>
      </c>
      <c r="U139" s="472">
        <v>1</v>
      </c>
      <c r="V139" s="470">
        <v>0.60744186046511628</v>
      </c>
      <c r="W139" s="441">
        <v>0.39255813953488372</v>
      </c>
      <c r="X139" s="471">
        <v>1</v>
      </c>
    </row>
    <row r="140" spans="2:24" s="4" customFormat="1" ht="15" hidden="1" customHeight="1" outlineLevel="1" x14ac:dyDescent="0.25">
      <c r="B140" s="83" t="s">
        <v>129</v>
      </c>
      <c r="C140" s="470">
        <v>0.60479889109289486</v>
      </c>
      <c r="D140" s="441">
        <v>0.39520110890710514</v>
      </c>
      <c r="E140" s="471">
        <v>1</v>
      </c>
      <c r="F140" s="470">
        <v>0.5701586614963926</v>
      </c>
      <c r="G140" s="441">
        <v>0.42984133850360734</v>
      </c>
      <c r="H140" s="441">
        <v>1</v>
      </c>
      <c r="I140" s="441">
        <v>0.45161838072982785</v>
      </c>
      <c r="J140" s="441">
        <v>0.54838161927017215</v>
      </c>
      <c r="K140" s="441">
        <v>1</v>
      </c>
      <c r="L140" s="441">
        <v>0.63725030938214466</v>
      </c>
      <c r="M140" s="441">
        <v>0.36274969061785539</v>
      </c>
      <c r="N140" s="471">
        <v>1</v>
      </c>
      <c r="O140" s="470">
        <v>0.68276943874102514</v>
      </c>
      <c r="P140" s="441">
        <v>0.31723056125897492</v>
      </c>
      <c r="Q140" s="441">
        <v>1</v>
      </c>
      <c r="R140" s="441">
        <v>0.68240556660039764</v>
      </c>
      <c r="S140" s="441">
        <v>0.31759443339960236</v>
      </c>
      <c r="T140" s="471">
        <v>1</v>
      </c>
      <c r="U140" s="472">
        <v>1</v>
      </c>
      <c r="V140" s="470">
        <v>0.58305496507743704</v>
      </c>
      <c r="W140" s="441">
        <v>0.41694503492256302</v>
      </c>
      <c r="X140" s="471">
        <v>1</v>
      </c>
    </row>
    <row r="141" spans="2:24" s="4" customFormat="1" ht="15" hidden="1" customHeight="1" outlineLevel="1" x14ac:dyDescent="0.25">
      <c r="B141" s="83" t="s">
        <v>152</v>
      </c>
      <c r="C141" s="470">
        <v>0.61980113790455416</v>
      </c>
      <c r="D141" s="441">
        <v>0.38019886209544579</v>
      </c>
      <c r="E141" s="471">
        <v>1</v>
      </c>
      <c r="F141" s="470">
        <v>0.59040079205287244</v>
      </c>
      <c r="G141" s="441">
        <v>0.40959920794712751</v>
      </c>
      <c r="H141" s="441">
        <v>1</v>
      </c>
      <c r="I141" s="441">
        <v>0.45424700053721723</v>
      </c>
      <c r="J141" s="441">
        <v>0.54575299946278277</v>
      </c>
      <c r="K141" s="441">
        <v>1</v>
      </c>
      <c r="L141" s="441">
        <v>0.680752310610647</v>
      </c>
      <c r="M141" s="441">
        <v>0.31924768938935305</v>
      </c>
      <c r="N141" s="471">
        <v>1</v>
      </c>
      <c r="O141" s="470">
        <v>0.66327610443352869</v>
      </c>
      <c r="P141" s="441">
        <v>0.33672389556647137</v>
      </c>
      <c r="Q141" s="441">
        <v>1</v>
      </c>
      <c r="R141" s="441">
        <v>0.6585113776082967</v>
      </c>
      <c r="S141" s="441">
        <v>0.34148862239170336</v>
      </c>
      <c r="T141" s="471">
        <v>1</v>
      </c>
      <c r="U141" s="472">
        <v>1</v>
      </c>
      <c r="V141" s="470">
        <v>0.64927227547035848</v>
      </c>
      <c r="W141" s="441">
        <v>0.35072772452964146</v>
      </c>
      <c r="X141" s="471">
        <v>1</v>
      </c>
    </row>
    <row r="142" spans="2:24" s="4" customFormat="1" ht="15" hidden="1" customHeight="1" outlineLevel="1" x14ac:dyDescent="0.25">
      <c r="B142" s="83" t="s">
        <v>132</v>
      </c>
      <c r="C142" s="470">
        <v>0.61086212120345973</v>
      </c>
      <c r="D142" s="441">
        <v>0.38913787879654033</v>
      </c>
      <c r="E142" s="471">
        <v>1</v>
      </c>
      <c r="F142" s="470">
        <v>0.5839573074299762</v>
      </c>
      <c r="G142" s="441">
        <v>0.41604269257002374</v>
      </c>
      <c r="H142" s="441">
        <v>1</v>
      </c>
      <c r="I142" s="441">
        <v>0.46204258347666211</v>
      </c>
      <c r="J142" s="441">
        <v>0.53795741652333784</v>
      </c>
      <c r="K142" s="441">
        <v>1</v>
      </c>
      <c r="L142" s="441">
        <v>0.65774753474424774</v>
      </c>
      <c r="M142" s="441">
        <v>0.34225246525575226</v>
      </c>
      <c r="N142" s="471">
        <v>1</v>
      </c>
      <c r="O142" s="470">
        <v>0.63712901005900702</v>
      </c>
      <c r="P142" s="441">
        <v>0.36287098994099304</v>
      </c>
      <c r="Q142" s="441">
        <v>1</v>
      </c>
      <c r="R142" s="441">
        <v>0.63756366449616397</v>
      </c>
      <c r="S142" s="441">
        <v>0.36243633550383597</v>
      </c>
      <c r="T142" s="471">
        <v>1</v>
      </c>
      <c r="U142" s="472">
        <v>1</v>
      </c>
      <c r="V142" s="470">
        <v>0.82564622402432841</v>
      </c>
      <c r="W142" s="441">
        <v>0.17435377597567156</v>
      </c>
      <c r="X142" s="471">
        <v>1</v>
      </c>
    </row>
    <row r="143" spans="2:24" s="4" customFormat="1" ht="15" hidden="1" customHeight="1" outlineLevel="1" x14ac:dyDescent="0.25">
      <c r="B143" s="83" t="s">
        <v>133</v>
      </c>
      <c r="C143" s="470">
        <v>0.5882264880986654</v>
      </c>
      <c r="D143" s="441">
        <v>0.41177351190133465</v>
      </c>
      <c r="E143" s="471">
        <v>1</v>
      </c>
      <c r="F143" s="470">
        <v>0.55619884795744856</v>
      </c>
      <c r="G143" s="441">
        <v>0.44380115204255144</v>
      </c>
      <c r="H143" s="441">
        <v>1</v>
      </c>
      <c r="I143" s="441">
        <v>0.42697066073608658</v>
      </c>
      <c r="J143" s="441">
        <v>0.57302933926391342</v>
      </c>
      <c r="K143" s="441">
        <v>1</v>
      </c>
      <c r="L143" s="441">
        <v>0.64282619541527719</v>
      </c>
      <c r="M143" s="441">
        <v>0.35717380458472286</v>
      </c>
      <c r="N143" s="471">
        <v>1</v>
      </c>
      <c r="O143" s="470">
        <v>0.65727699530516437</v>
      </c>
      <c r="P143" s="441">
        <v>0.34272300469483569</v>
      </c>
      <c r="Q143" s="441">
        <v>1</v>
      </c>
      <c r="R143" s="441">
        <v>0.65690519911201251</v>
      </c>
      <c r="S143" s="441">
        <v>0.34309480088798749</v>
      </c>
      <c r="T143" s="471">
        <v>1</v>
      </c>
      <c r="U143" s="472">
        <v>1</v>
      </c>
      <c r="V143" s="470">
        <v>0.77746815286624205</v>
      </c>
      <c r="W143" s="441">
        <v>0.22253184713375795</v>
      </c>
      <c r="X143" s="471">
        <v>1</v>
      </c>
    </row>
    <row r="144" spans="2:24" s="4" customFormat="1" ht="15" hidden="1" customHeight="1" outlineLevel="1" x14ac:dyDescent="0.25">
      <c r="B144" s="83" t="s">
        <v>134</v>
      </c>
      <c r="C144" s="470">
        <v>0.57767507086634373</v>
      </c>
      <c r="D144" s="441">
        <v>0.42232492913365627</v>
      </c>
      <c r="E144" s="471">
        <v>1</v>
      </c>
      <c r="F144" s="470">
        <v>0.54218371858410008</v>
      </c>
      <c r="G144" s="441">
        <v>0.45781628141589992</v>
      </c>
      <c r="H144" s="441">
        <v>1</v>
      </c>
      <c r="I144" s="441">
        <v>0.4313744427934621</v>
      </c>
      <c r="J144" s="441">
        <v>0.56862555720653785</v>
      </c>
      <c r="K144" s="441">
        <v>1</v>
      </c>
      <c r="L144" s="441">
        <v>0.60492775754728068</v>
      </c>
      <c r="M144" s="441">
        <v>0.39507224245271938</v>
      </c>
      <c r="N144" s="471">
        <v>1</v>
      </c>
      <c r="O144" s="470">
        <v>0.67764963150646051</v>
      </c>
      <c r="P144" s="441">
        <v>0.32235036849353954</v>
      </c>
      <c r="Q144" s="441">
        <v>1</v>
      </c>
      <c r="R144" s="441">
        <v>0.67826136819771776</v>
      </c>
      <c r="S144" s="441">
        <v>0.32173863180228224</v>
      </c>
      <c r="T144" s="471">
        <v>1</v>
      </c>
      <c r="U144" s="472">
        <v>1</v>
      </c>
      <c r="V144" s="470">
        <v>0.61700095510983766</v>
      </c>
      <c r="W144" s="441">
        <v>0.38299904489016234</v>
      </c>
      <c r="X144" s="471">
        <v>1</v>
      </c>
    </row>
    <row r="145" spans="2:24" s="4" customFormat="1" ht="15" hidden="1" customHeight="1" outlineLevel="1" x14ac:dyDescent="0.25">
      <c r="B145" s="83" t="s">
        <v>135</v>
      </c>
      <c r="C145" s="470">
        <v>0.60372543151879932</v>
      </c>
      <c r="D145" s="441">
        <v>0.39627456848120063</v>
      </c>
      <c r="E145" s="471">
        <v>1</v>
      </c>
      <c r="F145" s="470">
        <v>0.56897826992402367</v>
      </c>
      <c r="G145" s="441">
        <v>0.43102173007597627</v>
      </c>
      <c r="H145" s="441">
        <v>1</v>
      </c>
      <c r="I145" s="441">
        <v>0.46861968505436336</v>
      </c>
      <c r="J145" s="441">
        <v>0.53138031494563664</v>
      </c>
      <c r="K145" s="441">
        <v>1</v>
      </c>
      <c r="L145" s="441">
        <v>0.63776235001404546</v>
      </c>
      <c r="M145" s="441">
        <v>0.36223764998595448</v>
      </c>
      <c r="N145" s="471">
        <v>1</v>
      </c>
      <c r="O145" s="470">
        <v>0.68273739505954012</v>
      </c>
      <c r="P145" s="441">
        <v>0.31726260494045988</v>
      </c>
      <c r="Q145" s="441">
        <v>1</v>
      </c>
      <c r="R145" s="441">
        <v>0.68344895242099357</v>
      </c>
      <c r="S145" s="441">
        <v>0.31655104757900637</v>
      </c>
      <c r="T145" s="471">
        <v>1</v>
      </c>
      <c r="U145" s="472">
        <v>1</v>
      </c>
      <c r="V145" s="470">
        <v>0.74881141045958799</v>
      </c>
      <c r="W145" s="441">
        <v>0.25118858954041207</v>
      </c>
      <c r="X145" s="471">
        <v>1</v>
      </c>
    </row>
    <row r="146" spans="2:24" s="4" customFormat="1" ht="15" hidden="1" customHeight="1" outlineLevel="1" x14ac:dyDescent="0.25">
      <c r="B146" s="83" t="s">
        <v>153</v>
      </c>
      <c r="C146" s="470">
        <v>0.59299381778393612</v>
      </c>
      <c r="D146" s="441">
        <v>0.40700618221606388</v>
      </c>
      <c r="E146" s="471">
        <v>1</v>
      </c>
      <c r="F146" s="470">
        <v>0.56207644975748616</v>
      </c>
      <c r="G146" s="441">
        <v>0.43792355024251389</v>
      </c>
      <c r="H146" s="441">
        <v>1</v>
      </c>
      <c r="I146" s="441">
        <v>0.4483794011187891</v>
      </c>
      <c r="J146" s="441">
        <v>0.55162059888121096</v>
      </c>
      <c r="K146" s="441">
        <v>1</v>
      </c>
      <c r="L146" s="441">
        <v>0.64677554726950015</v>
      </c>
      <c r="M146" s="441">
        <v>0.35322445273049985</v>
      </c>
      <c r="N146" s="471">
        <v>1</v>
      </c>
      <c r="O146" s="470">
        <v>0.66092658414021321</v>
      </c>
      <c r="P146" s="441">
        <v>0.33907341585978673</v>
      </c>
      <c r="Q146" s="441">
        <v>1</v>
      </c>
      <c r="R146" s="441">
        <v>0.6550034153005464</v>
      </c>
      <c r="S146" s="441">
        <v>0.34499658469945355</v>
      </c>
      <c r="T146" s="471">
        <v>1</v>
      </c>
      <c r="U146" s="472">
        <v>1</v>
      </c>
      <c r="V146" s="470">
        <v>0.71982013144240742</v>
      </c>
      <c r="W146" s="441">
        <v>0.28017986855759253</v>
      </c>
      <c r="X146" s="471">
        <v>1</v>
      </c>
    </row>
    <row r="147" spans="2:24" s="4" customFormat="1" ht="15" hidden="1" customHeight="1" outlineLevel="1" x14ac:dyDescent="0.25">
      <c r="B147" s="83" t="s">
        <v>124</v>
      </c>
      <c r="C147" s="470">
        <v>0.6058278330939586</v>
      </c>
      <c r="D147" s="441">
        <v>0.3941721669060414</v>
      </c>
      <c r="E147" s="471">
        <v>1</v>
      </c>
      <c r="F147" s="470">
        <v>0.56418905981834833</v>
      </c>
      <c r="G147" s="441">
        <v>0.43581094018165173</v>
      </c>
      <c r="H147" s="441">
        <v>1</v>
      </c>
      <c r="I147" s="441">
        <v>0.45526395116620821</v>
      </c>
      <c r="J147" s="441">
        <v>0.54473604883379179</v>
      </c>
      <c r="K147" s="441">
        <v>1</v>
      </c>
      <c r="L147" s="441">
        <v>0.65314307103516234</v>
      </c>
      <c r="M147" s="441">
        <v>0.34685692896483761</v>
      </c>
      <c r="N147" s="471">
        <v>1</v>
      </c>
      <c r="O147" s="470">
        <v>0.69787007926316258</v>
      </c>
      <c r="P147" s="441">
        <v>0.30212992073683742</v>
      </c>
      <c r="Q147" s="441">
        <v>1</v>
      </c>
      <c r="R147" s="441">
        <v>0.69311372343560695</v>
      </c>
      <c r="S147" s="441">
        <v>0.30688627656439305</v>
      </c>
      <c r="T147" s="471">
        <v>1</v>
      </c>
      <c r="U147" s="472">
        <v>1</v>
      </c>
      <c r="V147" s="470">
        <v>0.68078291814946623</v>
      </c>
      <c r="W147" s="441">
        <v>0.31921708185053382</v>
      </c>
      <c r="X147" s="471">
        <v>1</v>
      </c>
    </row>
    <row r="148" spans="2:24" s="4" customFormat="1" ht="15" hidden="1" customHeight="1" outlineLevel="1" x14ac:dyDescent="0.25">
      <c r="B148" s="83" t="s">
        <v>125</v>
      </c>
      <c r="C148" s="470">
        <v>0.59484333157257097</v>
      </c>
      <c r="D148" s="441">
        <v>0.40515666842742898</v>
      </c>
      <c r="E148" s="471">
        <v>1</v>
      </c>
      <c r="F148" s="470">
        <v>0.55702484969257238</v>
      </c>
      <c r="G148" s="441">
        <v>0.44297515030742768</v>
      </c>
      <c r="H148" s="441">
        <v>1</v>
      </c>
      <c r="I148" s="441">
        <v>0.4516496635554591</v>
      </c>
      <c r="J148" s="441">
        <v>0.5483503364445409</v>
      </c>
      <c r="K148" s="441">
        <v>1</v>
      </c>
      <c r="L148" s="441">
        <v>0.6441134826951761</v>
      </c>
      <c r="M148" s="441">
        <v>0.35588651730482385</v>
      </c>
      <c r="N148" s="471">
        <v>1</v>
      </c>
      <c r="O148" s="470">
        <v>0.6730793677698208</v>
      </c>
      <c r="P148" s="441">
        <v>0.32692063223017925</v>
      </c>
      <c r="Q148" s="441">
        <v>1</v>
      </c>
      <c r="R148" s="441">
        <v>0.66591583255341757</v>
      </c>
      <c r="S148" s="441">
        <v>0.33408416744658237</v>
      </c>
      <c r="T148" s="471">
        <v>1</v>
      </c>
      <c r="U148" s="472">
        <v>1</v>
      </c>
      <c r="V148" s="470">
        <v>0.6800260671228413</v>
      </c>
      <c r="W148" s="441">
        <v>0.3199739328771587</v>
      </c>
      <c r="X148" s="471">
        <v>1</v>
      </c>
    </row>
    <row r="149" spans="2:24" s="4" customFormat="1" ht="15.75" collapsed="1" x14ac:dyDescent="0.25">
      <c r="B149" s="106">
        <v>2009</v>
      </c>
      <c r="C149" s="473">
        <v>0.59084639008348305</v>
      </c>
      <c r="D149" s="446">
        <v>0.40915360991651695</v>
      </c>
      <c r="E149" s="474">
        <v>1</v>
      </c>
      <c r="F149" s="473">
        <v>0.55468579431825127</v>
      </c>
      <c r="G149" s="446">
        <v>0.44531420568174873</v>
      </c>
      <c r="H149" s="446">
        <v>1</v>
      </c>
      <c r="I149" s="446">
        <v>0.43537758879446936</v>
      </c>
      <c r="J149" s="446">
        <v>0.56462241120553069</v>
      </c>
      <c r="K149" s="446">
        <v>1</v>
      </c>
      <c r="L149" s="446">
        <v>0.63821723181674572</v>
      </c>
      <c r="M149" s="446">
        <v>0.36178276818325428</v>
      </c>
      <c r="N149" s="474">
        <v>1</v>
      </c>
      <c r="O149" s="473">
        <v>0.66890446157439853</v>
      </c>
      <c r="P149" s="446">
        <v>0.33109553842560152</v>
      </c>
      <c r="Q149" s="446">
        <v>1</v>
      </c>
      <c r="R149" s="446">
        <v>0.66576339464162426</v>
      </c>
      <c r="S149" s="446">
        <v>0.33423660535837579</v>
      </c>
      <c r="T149" s="474">
        <v>1</v>
      </c>
      <c r="U149" s="475">
        <v>1</v>
      </c>
      <c r="V149" s="473">
        <v>0.66679803553022499</v>
      </c>
      <c r="W149" s="446">
        <v>0.33320196446977507</v>
      </c>
      <c r="X149" s="474">
        <v>1</v>
      </c>
    </row>
    <row r="150" spans="2:24" s="4" customFormat="1" ht="15" hidden="1" customHeight="1" outlineLevel="1" x14ac:dyDescent="0.25">
      <c r="B150" s="83" t="s">
        <v>126</v>
      </c>
      <c r="C150" s="470">
        <v>0.58094385071763799</v>
      </c>
      <c r="D150" s="441">
        <v>0.41905614928236207</v>
      </c>
      <c r="E150" s="471">
        <v>1</v>
      </c>
      <c r="F150" s="470">
        <v>0.53977076035278393</v>
      </c>
      <c r="G150" s="441">
        <v>0.46022923964721613</v>
      </c>
      <c r="H150" s="441">
        <v>1</v>
      </c>
      <c r="I150" s="441">
        <v>0.43290687769188513</v>
      </c>
      <c r="J150" s="441">
        <v>0.56709312230811482</v>
      </c>
      <c r="K150" s="441">
        <v>1</v>
      </c>
      <c r="L150" s="441">
        <v>0.62968375121490372</v>
      </c>
      <c r="M150" s="441">
        <v>0.37031624878509628</v>
      </c>
      <c r="N150" s="471">
        <v>1</v>
      </c>
      <c r="O150" s="470">
        <v>0.65713358484442819</v>
      </c>
      <c r="P150" s="441">
        <v>0.34286641515557176</v>
      </c>
      <c r="Q150" s="441">
        <v>1</v>
      </c>
      <c r="R150" s="441">
        <v>0.65677258793893589</v>
      </c>
      <c r="S150" s="441">
        <v>0.34322741206106405</v>
      </c>
      <c r="T150" s="471">
        <v>1</v>
      </c>
      <c r="U150" s="472">
        <v>1</v>
      </c>
      <c r="V150" s="470">
        <v>0.63498098859315588</v>
      </c>
      <c r="W150" s="441">
        <v>0.36501901140684412</v>
      </c>
      <c r="X150" s="471">
        <v>1</v>
      </c>
    </row>
    <row r="151" spans="2:24" s="4" customFormat="1" ht="15" hidden="1" customHeight="1" outlineLevel="1" x14ac:dyDescent="0.25">
      <c r="B151" s="83" t="s">
        <v>127</v>
      </c>
      <c r="C151" s="470">
        <v>0.56715979805095695</v>
      </c>
      <c r="D151" s="441">
        <v>0.4328402019490431</v>
      </c>
      <c r="E151" s="471">
        <v>1</v>
      </c>
      <c r="F151" s="470">
        <v>0.51552366920045989</v>
      </c>
      <c r="G151" s="441">
        <v>0.48447633079954011</v>
      </c>
      <c r="H151" s="441">
        <v>1</v>
      </c>
      <c r="I151" s="441">
        <v>0.39217732753335477</v>
      </c>
      <c r="J151" s="441">
        <v>0.60782267246664523</v>
      </c>
      <c r="K151" s="441">
        <v>1</v>
      </c>
      <c r="L151" s="441">
        <v>0.62120959977177359</v>
      </c>
      <c r="M151" s="441">
        <v>0.37879040022822635</v>
      </c>
      <c r="N151" s="471">
        <v>1</v>
      </c>
      <c r="O151" s="470">
        <v>0.69611625514403297</v>
      </c>
      <c r="P151" s="441">
        <v>0.30388374485596709</v>
      </c>
      <c r="Q151" s="441">
        <v>1</v>
      </c>
      <c r="R151" s="441">
        <v>0.69488240608515728</v>
      </c>
      <c r="S151" s="441">
        <v>0.30511759391484278</v>
      </c>
      <c r="T151" s="471">
        <v>1</v>
      </c>
      <c r="U151" s="472">
        <v>1</v>
      </c>
      <c r="V151" s="470">
        <v>0.58938610299078031</v>
      </c>
      <c r="W151" s="441">
        <v>0.41061389700921969</v>
      </c>
      <c r="X151" s="471">
        <v>1</v>
      </c>
    </row>
    <row r="152" spans="2:24" s="4" customFormat="1" ht="15" hidden="1" customHeight="1" outlineLevel="1" x14ac:dyDescent="0.25">
      <c r="B152" s="83" t="s">
        <v>128</v>
      </c>
      <c r="C152" s="470">
        <v>0.58024771543232112</v>
      </c>
      <c r="D152" s="441">
        <v>0.41975228456767888</v>
      </c>
      <c r="E152" s="471">
        <v>1</v>
      </c>
      <c r="F152" s="470">
        <v>0.53958584572637103</v>
      </c>
      <c r="G152" s="441">
        <v>0.46041415427362897</v>
      </c>
      <c r="H152" s="441">
        <v>1</v>
      </c>
      <c r="I152" s="441">
        <v>0.41604491544409672</v>
      </c>
      <c r="J152" s="441">
        <v>0.58395508455590328</v>
      </c>
      <c r="K152" s="441">
        <v>1</v>
      </c>
      <c r="L152" s="441">
        <v>0.64146047632286163</v>
      </c>
      <c r="M152" s="441">
        <v>0.35853952367713837</v>
      </c>
      <c r="N152" s="471">
        <v>1</v>
      </c>
      <c r="O152" s="470">
        <v>0.66711948378848118</v>
      </c>
      <c r="P152" s="441">
        <v>0.33288051621151887</v>
      </c>
      <c r="Q152" s="441">
        <v>1</v>
      </c>
      <c r="R152" s="441">
        <v>0.66518331112064877</v>
      </c>
      <c r="S152" s="441">
        <v>0.33481668887935123</v>
      </c>
      <c r="T152" s="471">
        <v>1</v>
      </c>
      <c r="U152" s="472">
        <v>1</v>
      </c>
      <c r="V152" s="470">
        <v>0.60465116279069764</v>
      </c>
      <c r="W152" s="441">
        <v>0.39534883720930231</v>
      </c>
      <c r="X152" s="471">
        <v>1</v>
      </c>
    </row>
    <row r="153" spans="2:24" s="4" customFormat="1" ht="15" hidden="1" customHeight="1" outlineLevel="1" x14ac:dyDescent="0.25">
      <c r="B153" s="83" t="s">
        <v>129</v>
      </c>
      <c r="C153" s="470">
        <v>0.61558158270398622</v>
      </c>
      <c r="D153" s="441">
        <v>0.38441841729601378</v>
      </c>
      <c r="E153" s="471">
        <v>1</v>
      </c>
      <c r="F153" s="470">
        <v>0.5790202423531341</v>
      </c>
      <c r="G153" s="441">
        <v>0.42097975764686585</v>
      </c>
      <c r="H153" s="441">
        <v>1</v>
      </c>
      <c r="I153" s="441">
        <v>0.46255321296966229</v>
      </c>
      <c r="J153" s="441">
        <v>0.53744678703033766</v>
      </c>
      <c r="K153" s="441">
        <v>1</v>
      </c>
      <c r="L153" s="441">
        <v>0.66586591525885908</v>
      </c>
      <c r="M153" s="441">
        <v>0.33413408474114087</v>
      </c>
      <c r="N153" s="471">
        <v>1</v>
      </c>
      <c r="O153" s="470">
        <v>0.67203336517626222</v>
      </c>
      <c r="P153" s="441">
        <v>0.32796663482373772</v>
      </c>
      <c r="Q153" s="441">
        <v>1</v>
      </c>
      <c r="R153" s="441">
        <v>0.67206077477430604</v>
      </c>
      <c r="S153" s="441">
        <v>0.32793922522569402</v>
      </c>
      <c r="T153" s="471">
        <v>1</v>
      </c>
      <c r="U153" s="472">
        <v>1</v>
      </c>
      <c r="V153" s="470">
        <v>0.61142857142857143</v>
      </c>
      <c r="W153" s="441">
        <v>0.38857142857142857</v>
      </c>
      <c r="X153" s="471">
        <v>1</v>
      </c>
    </row>
    <row r="154" spans="2:24" s="4" customFormat="1" ht="15" hidden="1" customHeight="1" outlineLevel="1" x14ac:dyDescent="0.25">
      <c r="B154" s="83" t="s">
        <v>152</v>
      </c>
      <c r="C154" s="470">
        <v>0.62541718600626839</v>
      </c>
      <c r="D154" s="441">
        <v>0.37458281399373161</v>
      </c>
      <c r="E154" s="471">
        <v>1</v>
      </c>
      <c r="F154" s="470">
        <v>0.59743826118569687</v>
      </c>
      <c r="G154" s="441">
        <v>0.40256173881430313</v>
      </c>
      <c r="H154" s="441">
        <v>1</v>
      </c>
      <c r="I154" s="441">
        <v>0.49409798575072567</v>
      </c>
      <c r="J154" s="441">
        <v>0.50590201424927439</v>
      </c>
      <c r="K154" s="441">
        <v>1</v>
      </c>
      <c r="L154" s="441">
        <v>0.6758998078238494</v>
      </c>
      <c r="M154" s="441">
        <v>0.3241001921761506</v>
      </c>
      <c r="N154" s="471">
        <v>1</v>
      </c>
      <c r="O154" s="470">
        <v>0.64685472028800151</v>
      </c>
      <c r="P154" s="441">
        <v>0.35314527971199849</v>
      </c>
      <c r="Q154" s="441">
        <v>1</v>
      </c>
      <c r="R154" s="441">
        <v>0.64347148309412461</v>
      </c>
      <c r="S154" s="441">
        <v>0.35652851690587539</v>
      </c>
      <c r="T154" s="471">
        <v>1</v>
      </c>
      <c r="U154" s="472">
        <v>1</v>
      </c>
      <c r="V154" s="470">
        <v>0.71132425742574257</v>
      </c>
      <c r="W154" s="441">
        <v>0.28867574257425743</v>
      </c>
      <c r="X154" s="471">
        <v>1</v>
      </c>
    </row>
    <row r="155" spans="2:24" s="4" customFormat="1" ht="15" hidden="1" customHeight="1" outlineLevel="1" x14ac:dyDescent="0.25">
      <c r="B155" s="83" t="s">
        <v>132</v>
      </c>
      <c r="C155" s="470">
        <v>0.60944609137964023</v>
      </c>
      <c r="D155" s="441">
        <v>0.39055390862035977</v>
      </c>
      <c r="E155" s="471">
        <v>1</v>
      </c>
      <c r="F155" s="470">
        <v>0.57695060608559412</v>
      </c>
      <c r="G155" s="441">
        <v>0.42304939391440588</v>
      </c>
      <c r="H155" s="441">
        <v>1</v>
      </c>
      <c r="I155" s="441">
        <v>0.43918119461521277</v>
      </c>
      <c r="J155" s="441">
        <v>0.56081880538478723</v>
      </c>
      <c r="K155" s="441">
        <v>1</v>
      </c>
      <c r="L155" s="441">
        <v>0.67463088348831335</v>
      </c>
      <c r="M155" s="441">
        <v>0.32536911651168671</v>
      </c>
      <c r="N155" s="471">
        <v>1</v>
      </c>
      <c r="O155" s="470">
        <v>0.65150140948645663</v>
      </c>
      <c r="P155" s="441">
        <v>0.34849859051354332</v>
      </c>
      <c r="Q155" s="441">
        <v>1</v>
      </c>
      <c r="R155" s="441">
        <v>0.65314273989467209</v>
      </c>
      <c r="S155" s="441">
        <v>0.34685726010532797</v>
      </c>
      <c r="T155" s="471">
        <v>1</v>
      </c>
      <c r="U155" s="472">
        <v>1</v>
      </c>
      <c r="V155" s="470">
        <v>0.78481581311769988</v>
      </c>
      <c r="W155" s="441">
        <v>0.21518418688230009</v>
      </c>
      <c r="X155" s="471">
        <v>1</v>
      </c>
    </row>
    <row r="156" spans="2:24" s="4" customFormat="1" ht="15" hidden="1" customHeight="1" outlineLevel="1" x14ac:dyDescent="0.25">
      <c r="B156" s="83" t="s">
        <v>133</v>
      </c>
      <c r="C156" s="470">
        <v>0.59243035131811128</v>
      </c>
      <c r="D156" s="441">
        <v>0.40756964868188866</v>
      </c>
      <c r="E156" s="471">
        <v>1</v>
      </c>
      <c r="F156" s="470">
        <v>0.55958054203277974</v>
      </c>
      <c r="G156" s="441">
        <v>0.44041945796722021</v>
      </c>
      <c r="H156" s="441">
        <v>1</v>
      </c>
      <c r="I156" s="441">
        <v>0.43667856013730183</v>
      </c>
      <c r="J156" s="441">
        <v>0.56332143986269811</v>
      </c>
      <c r="K156" s="441">
        <v>1</v>
      </c>
      <c r="L156" s="441">
        <v>0.63690760387665635</v>
      </c>
      <c r="M156" s="441">
        <v>0.36309239612334365</v>
      </c>
      <c r="N156" s="471">
        <v>1</v>
      </c>
      <c r="O156" s="470">
        <v>0.63521258163401306</v>
      </c>
      <c r="P156" s="441">
        <v>0.36478741836598694</v>
      </c>
      <c r="Q156" s="441">
        <v>1</v>
      </c>
      <c r="R156" s="441">
        <v>0.63922047386507508</v>
      </c>
      <c r="S156" s="441">
        <v>0.36077952613492492</v>
      </c>
      <c r="T156" s="471">
        <v>1</v>
      </c>
      <c r="U156" s="472">
        <v>1</v>
      </c>
      <c r="V156" s="470">
        <v>0.82102461743180311</v>
      </c>
      <c r="W156" s="441">
        <v>0.17897538256819695</v>
      </c>
      <c r="X156" s="471">
        <v>1</v>
      </c>
    </row>
    <row r="157" spans="2:24" s="4" customFormat="1" ht="15" hidden="1" customHeight="1" outlineLevel="1" x14ac:dyDescent="0.25">
      <c r="B157" s="83" t="s">
        <v>134</v>
      </c>
      <c r="C157" s="470">
        <v>0.57077656483597072</v>
      </c>
      <c r="D157" s="441">
        <v>0.42922343516402922</v>
      </c>
      <c r="E157" s="471">
        <v>1</v>
      </c>
      <c r="F157" s="470">
        <v>0.53606547472194388</v>
      </c>
      <c r="G157" s="441">
        <v>0.46393452527805612</v>
      </c>
      <c r="H157" s="441">
        <v>1</v>
      </c>
      <c r="I157" s="441">
        <v>0.43404533415884156</v>
      </c>
      <c r="J157" s="441">
        <v>0.5659546658411585</v>
      </c>
      <c r="K157" s="441">
        <v>1</v>
      </c>
      <c r="L157" s="441">
        <v>0.61244800476600814</v>
      </c>
      <c r="M157" s="441">
        <v>0.38755199523399186</v>
      </c>
      <c r="N157" s="471">
        <v>1</v>
      </c>
      <c r="O157" s="470">
        <v>0.64165030788074029</v>
      </c>
      <c r="P157" s="441">
        <v>0.35834969211925977</v>
      </c>
      <c r="Q157" s="441">
        <v>1</v>
      </c>
      <c r="R157" s="441">
        <v>0.64256672324076314</v>
      </c>
      <c r="S157" s="441">
        <v>0.35743327675923681</v>
      </c>
      <c r="T157" s="471">
        <v>1</v>
      </c>
      <c r="U157" s="472">
        <v>1</v>
      </c>
      <c r="V157" s="470">
        <v>0.58951533135509393</v>
      </c>
      <c r="W157" s="441">
        <v>0.41048466864490601</v>
      </c>
      <c r="X157" s="471">
        <v>1</v>
      </c>
    </row>
    <row r="158" spans="2:24" s="4" customFormat="1" ht="15" hidden="1" customHeight="1" outlineLevel="1" x14ac:dyDescent="0.25">
      <c r="B158" s="83" t="s">
        <v>135</v>
      </c>
      <c r="C158" s="470">
        <v>0.61396569390252942</v>
      </c>
      <c r="D158" s="441">
        <v>0.38603430609747064</v>
      </c>
      <c r="E158" s="471">
        <v>1</v>
      </c>
      <c r="F158" s="470">
        <v>0.5766745807578425</v>
      </c>
      <c r="G158" s="441">
        <v>0.42332541924215755</v>
      </c>
      <c r="H158" s="441">
        <v>1</v>
      </c>
      <c r="I158" s="441">
        <v>0.47698124261925906</v>
      </c>
      <c r="J158" s="441">
        <v>0.523018757380741</v>
      </c>
      <c r="K158" s="441">
        <v>1</v>
      </c>
      <c r="L158" s="441">
        <v>0.64167636786961579</v>
      </c>
      <c r="M158" s="441">
        <v>0.35832363213038415</v>
      </c>
      <c r="N158" s="471">
        <v>1</v>
      </c>
      <c r="O158" s="470">
        <v>0.6706340152609831</v>
      </c>
      <c r="P158" s="441">
        <v>0.3293659847390169</v>
      </c>
      <c r="Q158" s="441">
        <v>1</v>
      </c>
      <c r="R158" s="441">
        <v>0.67658278296515595</v>
      </c>
      <c r="S158" s="441">
        <v>0.323417217034844</v>
      </c>
      <c r="T158" s="471">
        <v>1</v>
      </c>
      <c r="U158" s="472">
        <v>1</v>
      </c>
      <c r="V158" s="470">
        <v>0.76189337795840306</v>
      </c>
      <c r="W158" s="441">
        <v>0.23810662204159694</v>
      </c>
      <c r="X158" s="471">
        <v>1</v>
      </c>
    </row>
    <row r="159" spans="2:24" s="4" customFormat="1" ht="15" hidden="1" customHeight="1" outlineLevel="1" x14ac:dyDescent="0.25">
      <c r="B159" s="83" t="s">
        <v>153</v>
      </c>
      <c r="C159" s="470">
        <v>0.58364584017000976</v>
      </c>
      <c r="D159" s="441">
        <v>0.41635415982999024</v>
      </c>
      <c r="E159" s="471">
        <v>1</v>
      </c>
      <c r="F159" s="470">
        <v>0.54503581055735362</v>
      </c>
      <c r="G159" s="441">
        <v>0.45496418944264638</v>
      </c>
      <c r="H159" s="441">
        <v>1</v>
      </c>
      <c r="I159" s="441">
        <v>0.43622218478643737</v>
      </c>
      <c r="J159" s="441">
        <v>0.56377781521356263</v>
      </c>
      <c r="K159" s="441">
        <v>1</v>
      </c>
      <c r="L159" s="441">
        <v>0.63261095840890536</v>
      </c>
      <c r="M159" s="441">
        <v>0.36738904159109464</v>
      </c>
      <c r="N159" s="471">
        <v>1</v>
      </c>
      <c r="O159" s="470">
        <v>0.64674996676857632</v>
      </c>
      <c r="P159" s="441">
        <v>0.35325003323142362</v>
      </c>
      <c r="Q159" s="441">
        <v>1</v>
      </c>
      <c r="R159" s="441">
        <v>0.64244678776606112</v>
      </c>
      <c r="S159" s="441">
        <v>0.35755321223393882</v>
      </c>
      <c r="T159" s="471">
        <v>1</v>
      </c>
      <c r="U159" s="472">
        <v>1</v>
      </c>
      <c r="V159" s="470">
        <v>0.76787487586891756</v>
      </c>
      <c r="W159" s="441">
        <v>0.23212512413108241</v>
      </c>
      <c r="X159" s="471">
        <v>1</v>
      </c>
    </row>
    <row r="160" spans="2:24" s="4" customFormat="1" ht="15" hidden="1" customHeight="1" outlineLevel="1" x14ac:dyDescent="0.25">
      <c r="B160" s="83" t="s">
        <v>124</v>
      </c>
      <c r="C160" s="470">
        <v>0.57079492287024602</v>
      </c>
      <c r="D160" s="441">
        <v>0.42920507712975403</v>
      </c>
      <c r="E160" s="471">
        <v>1</v>
      </c>
      <c r="F160" s="470">
        <v>0.52434730177871569</v>
      </c>
      <c r="G160" s="441">
        <v>0.47565269822128431</v>
      </c>
      <c r="H160" s="441">
        <v>1</v>
      </c>
      <c r="I160" s="441">
        <v>0.40790960451977404</v>
      </c>
      <c r="J160" s="441">
        <v>0.59209039548022602</v>
      </c>
      <c r="K160" s="441">
        <v>1</v>
      </c>
      <c r="L160" s="441">
        <v>0.62698870496069536</v>
      </c>
      <c r="M160" s="441">
        <v>0.37301129503930458</v>
      </c>
      <c r="N160" s="471">
        <v>1</v>
      </c>
      <c r="O160" s="470">
        <v>0.6677082391829251</v>
      </c>
      <c r="P160" s="441">
        <v>0.3322917608170749</v>
      </c>
      <c r="Q160" s="441">
        <v>1</v>
      </c>
      <c r="R160" s="441">
        <v>0.66514115812333297</v>
      </c>
      <c r="S160" s="441">
        <v>0.33485884187666698</v>
      </c>
      <c r="T160" s="471">
        <v>1</v>
      </c>
      <c r="U160" s="472">
        <v>1</v>
      </c>
      <c r="V160" s="470">
        <v>0.62189473684210528</v>
      </c>
      <c r="W160" s="441">
        <v>0.37810526315789472</v>
      </c>
      <c r="X160" s="471">
        <v>1</v>
      </c>
    </row>
    <row r="161" spans="2:24" s="4" customFormat="1" ht="15" hidden="1" customHeight="1" outlineLevel="1" x14ac:dyDescent="0.25">
      <c r="B161" s="83" t="s">
        <v>125</v>
      </c>
      <c r="C161" s="470">
        <v>0.5709538935600178</v>
      </c>
      <c r="D161" s="441">
        <v>0.42904610643998214</v>
      </c>
      <c r="E161" s="471">
        <v>1</v>
      </c>
      <c r="F161" s="470">
        <v>0.52643316700627341</v>
      </c>
      <c r="G161" s="441">
        <v>0.47356683299372665</v>
      </c>
      <c r="H161" s="441">
        <v>1</v>
      </c>
      <c r="I161" s="441">
        <v>0.41811781985160673</v>
      </c>
      <c r="J161" s="441">
        <v>0.58188218014839321</v>
      </c>
      <c r="K161" s="441">
        <v>1</v>
      </c>
      <c r="L161" s="441">
        <v>0.61493175023972024</v>
      </c>
      <c r="M161" s="441">
        <v>0.38506824976027976</v>
      </c>
      <c r="N161" s="471">
        <v>1</v>
      </c>
      <c r="O161" s="470">
        <v>0.65355635733136153</v>
      </c>
      <c r="P161" s="441">
        <v>0.34644364266863853</v>
      </c>
      <c r="Q161" s="441">
        <v>1</v>
      </c>
      <c r="R161" s="441">
        <v>0.65176903400109221</v>
      </c>
      <c r="S161" s="441">
        <v>0.34823096599890785</v>
      </c>
      <c r="T161" s="471">
        <v>1</v>
      </c>
      <c r="U161" s="472">
        <v>1</v>
      </c>
      <c r="V161" s="470">
        <v>0.6894223555888972</v>
      </c>
      <c r="W161" s="441">
        <v>0.31057764441110275</v>
      </c>
      <c r="X161" s="471">
        <v>1</v>
      </c>
    </row>
    <row r="162" spans="2:24" s="4" customFormat="1" ht="15.75" collapsed="1" x14ac:dyDescent="0.25">
      <c r="B162" s="106">
        <v>2008</v>
      </c>
      <c r="C162" s="473">
        <v>0.58915539421505891</v>
      </c>
      <c r="D162" s="446">
        <v>0.41084460578494109</v>
      </c>
      <c r="E162" s="474">
        <v>1</v>
      </c>
      <c r="F162" s="473">
        <v>0.55011481159148978</v>
      </c>
      <c r="G162" s="446">
        <v>0.44988518840851022</v>
      </c>
      <c r="H162" s="446">
        <v>1</v>
      </c>
      <c r="I162" s="446">
        <v>0.43556076408622296</v>
      </c>
      <c r="J162" s="446">
        <v>0.56443923591377709</v>
      </c>
      <c r="K162" s="446">
        <v>1</v>
      </c>
      <c r="L162" s="446">
        <v>0.63895441083139415</v>
      </c>
      <c r="M162" s="446">
        <v>0.36104558916860591</v>
      </c>
      <c r="N162" s="474">
        <v>1</v>
      </c>
      <c r="O162" s="473">
        <v>0.65793033709609805</v>
      </c>
      <c r="P162" s="446">
        <v>0.34206966290390201</v>
      </c>
      <c r="Q162" s="446">
        <v>1</v>
      </c>
      <c r="R162" s="446">
        <v>0.65771651288127364</v>
      </c>
      <c r="S162" s="446">
        <v>0.34228348711872641</v>
      </c>
      <c r="T162" s="474">
        <v>1</v>
      </c>
      <c r="U162" s="475">
        <v>1</v>
      </c>
      <c r="V162" s="473">
        <v>0.67492507492507492</v>
      </c>
      <c r="W162" s="446">
        <v>0.32507492507492508</v>
      </c>
      <c r="X162" s="474">
        <v>1</v>
      </c>
    </row>
    <row r="163" spans="2:24" s="4" customFormat="1" ht="15" hidden="1" customHeight="1" outlineLevel="1" x14ac:dyDescent="0.25">
      <c r="B163" s="83" t="s">
        <v>126</v>
      </c>
      <c r="C163" s="470">
        <v>0.57979102292656326</v>
      </c>
      <c r="D163" s="441">
        <v>0.42020897707343674</v>
      </c>
      <c r="E163" s="471">
        <v>1</v>
      </c>
      <c r="F163" s="470">
        <v>0.53917173094216331</v>
      </c>
      <c r="G163" s="441">
        <v>0.46082826905783675</v>
      </c>
      <c r="H163" s="441">
        <v>1</v>
      </c>
      <c r="I163" s="441">
        <v>0.44895445904620218</v>
      </c>
      <c r="J163" s="441">
        <v>0.55104554095379787</v>
      </c>
      <c r="K163" s="441">
        <v>1</v>
      </c>
      <c r="L163" s="441">
        <v>0.62382730231667627</v>
      </c>
      <c r="M163" s="441">
        <v>0.37617269768332379</v>
      </c>
      <c r="N163" s="471">
        <v>1</v>
      </c>
      <c r="O163" s="470">
        <v>0.66877362093259063</v>
      </c>
      <c r="P163" s="441">
        <v>0.33122637906740937</v>
      </c>
      <c r="Q163" s="441">
        <v>1</v>
      </c>
      <c r="R163" s="441">
        <v>0.65999185753705569</v>
      </c>
      <c r="S163" s="441">
        <v>0.34000814246294425</v>
      </c>
      <c r="T163" s="471">
        <v>1</v>
      </c>
      <c r="U163" s="472">
        <v>1</v>
      </c>
      <c r="V163" s="470">
        <v>0.54157731713128421</v>
      </c>
      <c r="W163" s="441">
        <v>0.45842268286871574</v>
      </c>
      <c r="X163" s="471">
        <v>1</v>
      </c>
    </row>
    <row r="164" spans="2:24" s="4" customFormat="1" ht="15" hidden="1" customHeight="1" outlineLevel="1" x14ac:dyDescent="0.25">
      <c r="B164" s="83" t="s">
        <v>127</v>
      </c>
      <c r="C164" s="470">
        <v>0.572408619298585</v>
      </c>
      <c r="D164" s="441">
        <v>0.427591380701415</v>
      </c>
      <c r="E164" s="471">
        <v>1</v>
      </c>
      <c r="F164" s="470">
        <v>0.52406035312214638</v>
      </c>
      <c r="G164" s="441">
        <v>0.47593964687785356</v>
      </c>
      <c r="H164" s="441">
        <v>1</v>
      </c>
      <c r="I164" s="441">
        <v>0.41005855458410201</v>
      </c>
      <c r="J164" s="441">
        <v>0.58994144541589799</v>
      </c>
      <c r="K164" s="441">
        <v>1</v>
      </c>
      <c r="L164" s="441">
        <v>0.62093903349162216</v>
      </c>
      <c r="M164" s="441">
        <v>0.37906096650837784</v>
      </c>
      <c r="N164" s="471">
        <v>1</v>
      </c>
      <c r="O164" s="470">
        <v>0.69485108203778378</v>
      </c>
      <c r="P164" s="441">
        <v>0.30514891796221622</v>
      </c>
      <c r="Q164" s="441">
        <v>1</v>
      </c>
      <c r="R164" s="441">
        <v>0.69221295250942039</v>
      </c>
      <c r="S164" s="441">
        <v>0.30778704749057961</v>
      </c>
      <c r="T164" s="471">
        <v>1</v>
      </c>
      <c r="U164" s="472">
        <v>1</v>
      </c>
      <c r="V164" s="470">
        <v>0.53897978825794035</v>
      </c>
      <c r="W164" s="441">
        <v>0.46102021174205965</v>
      </c>
      <c r="X164" s="471">
        <v>1</v>
      </c>
    </row>
    <row r="165" spans="2:24" s="4" customFormat="1" ht="15" hidden="1" customHeight="1" outlineLevel="1" x14ac:dyDescent="0.25">
      <c r="B165" s="83" t="s">
        <v>128</v>
      </c>
      <c r="C165" s="470">
        <v>0.56853683523880993</v>
      </c>
      <c r="D165" s="441">
        <v>0.43146316476119001</v>
      </c>
      <c r="E165" s="471">
        <v>1</v>
      </c>
      <c r="F165" s="470">
        <v>0.52354370297353259</v>
      </c>
      <c r="G165" s="441">
        <v>0.47645629702646741</v>
      </c>
      <c r="H165" s="441">
        <v>1</v>
      </c>
      <c r="I165" s="441">
        <v>0.43554279183153816</v>
      </c>
      <c r="J165" s="441">
        <v>0.5644572081684619</v>
      </c>
      <c r="K165" s="441">
        <v>1</v>
      </c>
      <c r="L165" s="441">
        <v>0.60900711782553585</v>
      </c>
      <c r="M165" s="441">
        <v>0.39099288217446415</v>
      </c>
      <c r="N165" s="471">
        <v>1</v>
      </c>
      <c r="O165" s="470">
        <v>0.66574536965666087</v>
      </c>
      <c r="P165" s="441">
        <v>0.33425463034333913</v>
      </c>
      <c r="Q165" s="441">
        <v>1</v>
      </c>
      <c r="R165" s="441">
        <v>0.65786968611438157</v>
      </c>
      <c r="S165" s="441">
        <v>0.34213031388561838</v>
      </c>
      <c r="T165" s="471">
        <v>1</v>
      </c>
      <c r="U165" s="472">
        <v>1</v>
      </c>
      <c r="V165" s="470">
        <v>0.52924175450527033</v>
      </c>
      <c r="W165" s="441">
        <v>0.47075824549472967</v>
      </c>
      <c r="X165" s="471">
        <v>1</v>
      </c>
    </row>
    <row r="166" spans="2:24" s="4" customFormat="1" ht="15" hidden="1" customHeight="1" outlineLevel="1" x14ac:dyDescent="0.25">
      <c r="B166" s="83" t="s">
        <v>129</v>
      </c>
      <c r="C166" s="470">
        <v>0.60656448451408718</v>
      </c>
      <c r="D166" s="441">
        <v>0.39343551548591288</v>
      </c>
      <c r="E166" s="471">
        <v>1</v>
      </c>
      <c r="F166" s="470">
        <v>0.56838267008868071</v>
      </c>
      <c r="G166" s="441">
        <v>0.43161732991131924</v>
      </c>
      <c r="H166" s="441">
        <v>1</v>
      </c>
      <c r="I166" s="441">
        <v>0.46155601987603811</v>
      </c>
      <c r="J166" s="441">
        <v>0.53844398012396189</v>
      </c>
      <c r="K166" s="441">
        <v>1</v>
      </c>
      <c r="L166" s="441">
        <v>0.65926045555341606</v>
      </c>
      <c r="M166" s="441">
        <v>0.340739544446584</v>
      </c>
      <c r="N166" s="471">
        <v>1</v>
      </c>
      <c r="O166" s="470">
        <v>0.67691040843214756</v>
      </c>
      <c r="P166" s="441">
        <v>0.32308959156785244</v>
      </c>
      <c r="Q166" s="441">
        <v>1</v>
      </c>
      <c r="R166" s="441">
        <v>0.67124257708649093</v>
      </c>
      <c r="S166" s="441">
        <v>0.32875742291350907</v>
      </c>
      <c r="T166" s="471">
        <v>1</v>
      </c>
      <c r="U166" s="472">
        <v>1</v>
      </c>
      <c r="V166" s="470">
        <v>0.60226795464090721</v>
      </c>
      <c r="W166" s="441">
        <v>0.39773204535909285</v>
      </c>
      <c r="X166" s="471">
        <v>1</v>
      </c>
    </row>
    <row r="167" spans="2:24" s="4" customFormat="1" ht="15" hidden="1" customHeight="1" outlineLevel="1" x14ac:dyDescent="0.25">
      <c r="B167" s="83" t="s">
        <v>152</v>
      </c>
      <c r="C167" s="470">
        <v>0.61637286160566584</v>
      </c>
      <c r="D167" s="441">
        <v>0.3836271383943341</v>
      </c>
      <c r="E167" s="471">
        <v>1</v>
      </c>
      <c r="F167" s="470">
        <v>0.58103380651091296</v>
      </c>
      <c r="G167" s="441">
        <v>0.41896619348908709</v>
      </c>
      <c r="H167" s="441">
        <v>1</v>
      </c>
      <c r="I167" s="441">
        <v>0.47199105191326923</v>
      </c>
      <c r="J167" s="441">
        <v>0.52800894808673082</v>
      </c>
      <c r="K167" s="441">
        <v>1</v>
      </c>
      <c r="L167" s="441">
        <v>0.68789611463213007</v>
      </c>
      <c r="M167" s="441">
        <v>0.31210388536786993</v>
      </c>
      <c r="N167" s="471">
        <v>1</v>
      </c>
      <c r="O167" s="470">
        <v>0.66122821529421827</v>
      </c>
      <c r="P167" s="441">
        <v>0.33877178470578168</v>
      </c>
      <c r="Q167" s="441">
        <v>1</v>
      </c>
      <c r="R167" s="441">
        <v>0.65681219389981738</v>
      </c>
      <c r="S167" s="441">
        <v>0.34318780610018262</v>
      </c>
      <c r="T167" s="471">
        <v>1</v>
      </c>
      <c r="U167" s="472">
        <v>1</v>
      </c>
      <c r="V167" s="470">
        <v>0.64551371455137141</v>
      </c>
      <c r="W167" s="441">
        <v>0.35448628544862854</v>
      </c>
      <c r="X167" s="471">
        <v>1</v>
      </c>
    </row>
    <row r="168" spans="2:24" s="4" customFormat="1" ht="15" hidden="1" customHeight="1" outlineLevel="1" x14ac:dyDescent="0.25">
      <c r="B168" s="83" t="s">
        <v>132</v>
      </c>
      <c r="C168" s="470">
        <v>0.60013414891988248</v>
      </c>
      <c r="D168" s="441">
        <v>0.39986585108011752</v>
      </c>
      <c r="E168" s="471">
        <v>1</v>
      </c>
      <c r="F168" s="470">
        <v>0.56941718155110854</v>
      </c>
      <c r="G168" s="441">
        <v>0.4305828184488914</v>
      </c>
      <c r="H168" s="441">
        <v>1</v>
      </c>
      <c r="I168" s="441">
        <v>0.47037787258451941</v>
      </c>
      <c r="J168" s="441">
        <v>0.52962212741548054</v>
      </c>
      <c r="K168" s="441">
        <v>1</v>
      </c>
      <c r="L168" s="441">
        <v>0.66468520338255854</v>
      </c>
      <c r="M168" s="441">
        <v>0.33531479661744151</v>
      </c>
      <c r="N168" s="471">
        <v>1</v>
      </c>
      <c r="O168" s="470">
        <v>0.638419382118107</v>
      </c>
      <c r="P168" s="441">
        <v>0.36158061788189294</v>
      </c>
      <c r="Q168" s="441">
        <v>1</v>
      </c>
      <c r="R168" s="441">
        <v>0.63728809445799506</v>
      </c>
      <c r="S168" s="441">
        <v>0.36271190554200494</v>
      </c>
      <c r="T168" s="471">
        <v>1</v>
      </c>
      <c r="U168" s="472">
        <v>1</v>
      </c>
      <c r="V168" s="470">
        <v>0.75819333516937482</v>
      </c>
      <c r="W168" s="441">
        <v>0.24180666483062518</v>
      </c>
      <c r="X168" s="471">
        <v>1</v>
      </c>
    </row>
    <row r="169" spans="2:24" s="4" customFormat="1" ht="15" hidden="1" customHeight="1" outlineLevel="1" x14ac:dyDescent="0.25">
      <c r="B169" s="83" t="s">
        <v>133</v>
      </c>
      <c r="C169" s="470">
        <v>0.59198076275422107</v>
      </c>
      <c r="D169" s="441">
        <v>0.40801923724577899</v>
      </c>
      <c r="E169" s="471">
        <v>1</v>
      </c>
      <c r="F169" s="470">
        <v>0.55950763304660178</v>
      </c>
      <c r="G169" s="441">
        <v>0.44049236695339822</v>
      </c>
      <c r="H169" s="441">
        <v>1</v>
      </c>
      <c r="I169" s="441">
        <v>0.45688731876528604</v>
      </c>
      <c r="J169" s="441">
        <v>0.5431126812347139</v>
      </c>
      <c r="K169" s="441">
        <v>1</v>
      </c>
      <c r="L169" s="441">
        <v>0.65637884467842245</v>
      </c>
      <c r="M169" s="441">
        <v>0.34362115532157761</v>
      </c>
      <c r="N169" s="471">
        <v>1</v>
      </c>
      <c r="O169" s="470">
        <v>0.63361554374869</v>
      </c>
      <c r="P169" s="441">
        <v>0.36638445625131005</v>
      </c>
      <c r="Q169" s="441">
        <v>1</v>
      </c>
      <c r="R169" s="441">
        <v>0.63642366878114187</v>
      </c>
      <c r="S169" s="441">
        <v>0.36357633121885818</v>
      </c>
      <c r="T169" s="471">
        <v>1</v>
      </c>
      <c r="U169" s="472">
        <v>1</v>
      </c>
      <c r="V169" s="470">
        <v>0.75070185289163394</v>
      </c>
      <c r="W169" s="441">
        <v>0.24929814710836609</v>
      </c>
      <c r="X169" s="471">
        <v>1</v>
      </c>
    </row>
    <row r="170" spans="2:24" s="4" customFormat="1" ht="15" hidden="1" customHeight="1" outlineLevel="1" x14ac:dyDescent="0.25">
      <c r="B170" s="83" t="s">
        <v>134</v>
      </c>
      <c r="C170" s="470">
        <v>0.56542664285498079</v>
      </c>
      <c r="D170" s="441">
        <v>0.43457335714501921</v>
      </c>
      <c r="E170" s="471">
        <v>1</v>
      </c>
      <c r="F170" s="470">
        <v>0.52905116034570732</v>
      </c>
      <c r="G170" s="441">
        <v>0.47094883965429274</v>
      </c>
      <c r="H170" s="441">
        <v>1</v>
      </c>
      <c r="I170" s="441">
        <v>0.43954808773092774</v>
      </c>
      <c r="J170" s="441">
        <v>0.56045191226907221</v>
      </c>
      <c r="K170" s="441">
        <v>1</v>
      </c>
      <c r="L170" s="441">
        <v>0.61254457504228566</v>
      </c>
      <c r="M170" s="441">
        <v>0.38745542495771429</v>
      </c>
      <c r="N170" s="471">
        <v>1</v>
      </c>
      <c r="O170" s="470">
        <v>0.64445795691452401</v>
      </c>
      <c r="P170" s="441">
        <v>0.35554204308547604</v>
      </c>
      <c r="Q170" s="441">
        <v>1</v>
      </c>
      <c r="R170" s="441">
        <v>0.64848876733395666</v>
      </c>
      <c r="S170" s="441">
        <v>0.35151123266604334</v>
      </c>
      <c r="T170" s="471">
        <v>1</v>
      </c>
      <c r="U170" s="472">
        <v>1</v>
      </c>
      <c r="V170" s="470">
        <v>0.50854809900484821</v>
      </c>
      <c r="W170" s="441">
        <v>0.49145190099515185</v>
      </c>
      <c r="X170" s="471">
        <v>1</v>
      </c>
    </row>
    <row r="171" spans="2:24" s="4" customFormat="1" ht="15" hidden="1" customHeight="1" outlineLevel="1" x14ac:dyDescent="0.25">
      <c r="B171" s="83" t="s">
        <v>135</v>
      </c>
      <c r="C171" s="470">
        <v>0.61869613292033709</v>
      </c>
      <c r="D171" s="441">
        <v>0.38130386707966285</v>
      </c>
      <c r="E171" s="471">
        <v>1</v>
      </c>
      <c r="F171" s="470">
        <v>0.58305011687859543</v>
      </c>
      <c r="G171" s="441">
        <v>0.41694988312140452</v>
      </c>
      <c r="H171" s="441">
        <v>1</v>
      </c>
      <c r="I171" s="441">
        <v>0.49214002401659329</v>
      </c>
      <c r="J171" s="441">
        <v>0.50785997598340671</v>
      </c>
      <c r="K171" s="441">
        <v>1</v>
      </c>
      <c r="L171" s="441">
        <v>0.66509099337655309</v>
      </c>
      <c r="M171" s="441">
        <v>0.33490900662344686</v>
      </c>
      <c r="N171" s="471">
        <v>1</v>
      </c>
      <c r="O171" s="470">
        <v>0.67978042086001833</v>
      </c>
      <c r="P171" s="441">
        <v>0.32021957913998172</v>
      </c>
      <c r="Q171" s="441">
        <v>1</v>
      </c>
      <c r="R171" s="441">
        <v>0.68768062698995835</v>
      </c>
      <c r="S171" s="441">
        <v>0.31231937301004165</v>
      </c>
      <c r="T171" s="471">
        <v>1</v>
      </c>
      <c r="U171" s="472">
        <v>1</v>
      </c>
      <c r="V171" s="470">
        <v>0.59890983420395183</v>
      </c>
      <c r="W171" s="441">
        <v>0.40109016579604817</v>
      </c>
      <c r="X171" s="471">
        <v>1</v>
      </c>
    </row>
    <row r="172" spans="2:24" s="4" customFormat="1" ht="15" hidden="1" customHeight="1" outlineLevel="1" x14ac:dyDescent="0.25">
      <c r="B172" s="83" t="s">
        <v>153</v>
      </c>
      <c r="C172" s="470">
        <v>0.58921017930231367</v>
      </c>
      <c r="D172" s="441">
        <v>0.41078982069768638</v>
      </c>
      <c r="E172" s="471">
        <v>1</v>
      </c>
      <c r="F172" s="470">
        <v>0.55605071694401909</v>
      </c>
      <c r="G172" s="441">
        <v>0.44394928305598086</v>
      </c>
      <c r="H172" s="441">
        <v>1</v>
      </c>
      <c r="I172" s="441">
        <v>0.44515066267507108</v>
      </c>
      <c r="J172" s="441">
        <v>0.55484933732492892</v>
      </c>
      <c r="K172" s="441">
        <v>1</v>
      </c>
      <c r="L172" s="441">
        <v>0.64940560852692764</v>
      </c>
      <c r="M172" s="441">
        <v>0.35059439147307242</v>
      </c>
      <c r="N172" s="471">
        <v>1</v>
      </c>
      <c r="O172" s="470">
        <v>0.64444115064932106</v>
      </c>
      <c r="P172" s="441">
        <v>0.35555884935067894</v>
      </c>
      <c r="Q172" s="441">
        <v>1</v>
      </c>
      <c r="R172" s="441">
        <v>0.64156710197277023</v>
      </c>
      <c r="S172" s="441">
        <v>0.35843289802722977</v>
      </c>
      <c r="T172" s="471">
        <v>1</v>
      </c>
      <c r="U172" s="472">
        <v>1</v>
      </c>
      <c r="V172" s="470">
        <v>0.56490557016495335</v>
      </c>
      <c r="W172" s="441">
        <v>0.43509442983504659</v>
      </c>
      <c r="X172" s="471">
        <v>1</v>
      </c>
    </row>
    <row r="173" spans="2:24" s="4" customFormat="1" ht="15" hidden="1" customHeight="1" outlineLevel="1" x14ac:dyDescent="0.25">
      <c r="B173" s="83" t="s">
        <v>124</v>
      </c>
      <c r="C173" s="470">
        <v>0.57600594496535751</v>
      </c>
      <c r="D173" s="441">
        <v>0.42399405503464255</v>
      </c>
      <c r="E173" s="471">
        <v>1</v>
      </c>
      <c r="F173" s="470">
        <v>0.529888915527851</v>
      </c>
      <c r="G173" s="441">
        <v>0.47011108447214894</v>
      </c>
      <c r="H173" s="441">
        <v>1</v>
      </c>
      <c r="I173" s="441">
        <v>0.42686555833902678</v>
      </c>
      <c r="J173" s="441">
        <v>0.57313444166097316</v>
      </c>
      <c r="K173" s="441">
        <v>1</v>
      </c>
      <c r="L173" s="441">
        <v>0.62109714313290221</v>
      </c>
      <c r="M173" s="441">
        <v>0.37890285686709779</v>
      </c>
      <c r="N173" s="471">
        <v>1</v>
      </c>
      <c r="O173" s="470">
        <v>0.67779923240124917</v>
      </c>
      <c r="P173" s="441">
        <v>0.32220076759875088</v>
      </c>
      <c r="Q173" s="441">
        <v>1</v>
      </c>
      <c r="R173" s="441">
        <v>0.67875994642716453</v>
      </c>
      <c r="S173" s="441">
        <v>0.32124005357283542</v>
      </c>
      <c r="T173" s="471">
        <v>1</v>
      </c>
      <c r="U173" s="472">
        <v>1</v>
      </c>
      <c r="V173" s="470">
        <v>0.48428538655654968</v>
      </c>
      <c r="W173" s="441">
        <v>0.51571461344345038</v>
      </c>
      <c r="X173" s="471">
        <v>1</v>
      </c>
    </row>
    <row r="174" spans="2:24" s="4" customFormat="1" ht="15" hidden="1" customHeight="1" outlineLevel="1" x14ac:dyDescent="0.25">
      <c r="B174" s="83" t="s">
        <v>125</v>
      </c>
      <c r="C174" s="470">
        <v>0.56891973280770913</v>
      </c>
      <c r="D174" s="441">
        <v>0.43108026719229087</v>
      </c>
      <c r="E174" s="471">
        <v>1</v>
      </c>
      <c r="F174" s="470">
        <v>0.5245355990011572</v>
      </c>
      <c r="G174" s="441">
        <v>0.4754644009988428</v>
      </c>
      <c r="H174" s="441">
        <v>1</v>
      </c>
      <c r="I174" s="441">
        <v>0.39585613640217676</v>
      </c>
      <c r="J174" s="441">
        <v>0.60414386359782324</v>
      </c>
      <c r="K174" s="441">
        <v>1</v>
      </c>
      <c r="L174" s="441">
        <v>0.6318702621762905</v>
      </c>
      <c r="M174" s="441">
        <v>0.3681297378237095</v>
      </c>
      <c r="N174" s="471">
        <v>1</v>
      </c>
      <c r="O174" s="470">
        <v>0.64922330424234254</v>
      </c>
      <c r="P174" s="441">
        <v>0.35077669575765746</v>
      </c>
      <c r="Q174" s="441">
        <v>1</v>
      </c>
      <c r="R174" s="441">
        <v>0.64025318382464869</v>
      </c>
      <c r="S174" s="441">
        <v>0.35974681617535137</v>
      </c>
      <c r="T174" s="471">
        <v>1</v>
      </c>
      <c r="U174" s="472">
        <v>1</v>
      </c>
      <c r="V174" s="470">
        <v>0.60431654676258995</v>
      </c>
      <c r="W174" s="441">
        <v>0.39568345323741005</v>
      </c>
      <c r="X174" s="471">
        <v>1</v>
      </c>
    </row>
    <row r="175" spans="2:24" s="4" customFormat="1" ht="15.75" collapsed="1" x14ac:dyDescent="0.25">
      <c r="B175" s="106">
        <v>2007</v>
      </c>
      <c r="C175" s="473">
        <v>0.58659134376401834</v>
      </c>
      <c r="D175" s="446">
        <v>0.41340865623598161</v>
      </c>
      <c r="E175" s="474">
        <v>1</v>
      </c>
      <c r="F175" s="473">
        <v>0.54743085948459358</v>
      </c>
      <c r="G175" s="446">
        <v>0.45256914051540642</v>
      </c>
      <c r="H175" s="446">
        <v>1</v>
      </c>
      <c r="I175" s="446">
        <v>0.444546134947365</v>
      </c>
      <c r="J175" s="446">
        <v>0.55545386505263505</v>
      </c>
      <c r="K175" s="446">
        <v>1</v>
      </c>
      <c r="L175" s="446">
        <v>0.63996441460200348</v>
      </c>
      <c r="M175" s="446">
        <v>0.36003558539799657</v>
      </c>
      <c r="N175" s="474">
        <v>1</v>
      </c>
      <c r="O175" s="473">
        <v>0.65964534749480486</v>
      </c>
      <c r="P175" s="446">
        <v>0.34035465250519509</v>
      </c>
      <c r="Q175" s="446">
        <v>1</v>
      </c>
      <c r="R175" s="446">
        <v>0.65779404528193663</v>
      </c>
      <c r="S175" s="446">
        <v>0.34220595471806337</v>
      </c>
      <c r="T175" s="474">
        <v>1</v>
      </c>
      <c r="U175" s="475">
        <v>1</v>
      </c>
      <c r="V175" s="473">
        <v>0.58745660550108725</v>
      </c>
      <c r="W175" s="446">
        <v>0.41254339449891275</v>
      </c>
      <c r="X175" s="474">
        <v>1</v>
      </c>
    </row>
    <row r="176" spans="2:24" s="4" customFormat="1" ht="15" hidden="1" customHeight="1" outlineLevel="1" x14ac:dyDescent="0.25">
      <c r="B176" s="83" t="s">
        <v>126</v>
      </c>
      <c r="C176" s="470">
        <v>0.55373886072287326</v>
      </c>
      <c r="D176" s="441">
        <v>0.44626113927712674</v>
      </c>
      <c r="E176" s="471">
        <v>1</v>
      </c>
      <c r="F176" s="470">
        <v>0.51590523711991831</v>
      </c>
      <c r="G176" s="441">
        <v>0.48409476288008169</v>
      </c>
      <c r="H176" s="441">
        <v>1</v>
      </c>
      <c r="I176" s="441">
        <v>0.40612911677223479</v>
      </c>
      <c r="J176" s="441">
        <v>0.59387088322776516</v>
      </c>
      <c r="K176" s="441">
        <v>1</v>
      </c>
      <c r="L176" s="441">
        <v>0.62668011633086174</v>
      </c>
      <c r="M176" s="441">
        <v>0.37331988366913826</v>
      </c>
      <c r="N176" s="471">
        <v>1</v>
      </c>
      <c r="O176" s="470">
        <v>0.63681740498602935</v>
      </c>
      <c r="P176" s="441">
        <v>0.36318259501397065</v>
      </c>
      <c r="Q176" s="441">
        <v>1</v>
      </c>
      <c r="R176" s="441">
        <v>0.63487184123683382</v>
      </c>
      <c r="S176" s="441">
        <v>0.36512815876316623</v>
      </c>
      <c r="T176" s="471">
        <v>1</v>
      </c>
      <c r="U176" s="472">
        <v>1</v>
      </c>
      <c r="V176" s="470">
        <v>0.54482758620689653</v>
      </c>
      <c r="W176" s="441">
        <v>0.45517241379310347</v>
      </c>
      <c r="X176" s="471">
        <v>1</v>
      </c>
    </row>
    <row r="177" spans="2:24" s="4" customFormat="1" ht="15" hidden="1" customHeight="1" outlineLevel="1" x14ac:dyDescent="0.25">
      <c r="B177" s="83" t="s">
        <v>127</v>
      </c>
      <c r="C177" s="470">
        <v>0.56045710165483509</v>
      </c>
      <c r="D177" s="441">
        <v>0.43954289834516486</v>
      </c>
      <c r="E177" s="471">
        <v>1</v>
      </c>
      <c r="F177" s="470">
        <v>0.51161627459021486</v>
      </c>
      <c r="G177" s="441">
        <v>0.48838372540978514</v>
      </c>
      <c r="H177" s="441">
        <v>1</v>
      </c>
      <c r="I177" s="441">
        <v>0.40702672240493232</v>
      </c>
      <c r="J177" s="441">
        <v>0.59297327759506768</v>
      </c>
      <c r="K177" s="441">
        <v>1</v>
      </c>
      <c r="L177" s="441">
        <v>0.61232545026369034</v>
      </c>
      <c r="M177" s="441">
        <v>0.38767454973630966</v>
      </c>
      <c r="N177" s="471">
        <v>1</v>
      </c>
      <c r="O177" s="470">
        <v>0.67406844106463881</v>
      </c>
      <c r="P177" s="441">
        <v>0.32593155893536124</v>
      </c>
      <c r="Q177" s="441">
        <v>1</v>
      </c>
      <c r="R177" s="441">
        <v>0.67143603723216427</v>
      </c>
      <c r="S177" s="441">
        <v>0.32856396276783573</v>
      </c>
      <c r="T177" s="471">
        <v>1</v>
      </c>
      <c r="U177" s="472">
        <v>1</v>
      </c>
      <c r="V177" s="470">
        <v>0.53313896987366372</v>
      </c>
      <c r="W177" s="441">
        <v>0.46686103012633623</v>
      </c>
      <c r="X177" s="471">
        <v>1</v>
      </c>
    </row>
    <row r="178" spans="2:24" s="4" customFormat="1" ht="15" hidden="1" customHeight="1" outlineLevel="1" x14ac:dyDescent="0.25">
      <c r="B178" s="83" t="s">
        <v>128</v>
      </c>
      <c r="C178" s="470">
        <v>0.56181983071342201</v>
      </c>
      <c r="D178" s="441">
        <v>0.43818016928657799</v>
      </c>
      <c r="E178" s="471">
        <v>1</v>
      </c>
      <c r="F178" s="470">
        <v>0.51909970105300729</v>
      </c>
      <c r="G178" s="441">
        <v>0.48090029894699265</v>
      </c>
      <c r="H178" s="441">
        <v>1</v>
      </c>
      <c r="I178" s="441">
        <v>0.41629428721756595</v>
      </c>
      <c r="J178" s="441">
        <v>0.58370571278243411</v>
      </c>
      <c r="K178" s="441">
        <v>1</v>
      </c>
      <c r="L178" s="441">
        <v>0.6148829501219083</v>
      </c>
      <c r="M178" s="441">
        <v>0.3851170498780917</v>
      </c>
      <c r="N178" s="471">
        <v>1</v>
      </c>
      <c r="O178" s="470">
        <v>0.65148092227002852</v>
      </c>
      <c r="P178" s="441">
        <v>0.34851907772997148</v>
      </c>
      <c r="Q178" s="441">
        <v>1</v>
      </c>
      <c r="R178" s="441">
        <v>0.64877849851533731</v>
      </c>
      <c r="S178" s="441">
        <v>0.35122150148466275</v>
      </c>
      <c r="T178" s="471">
        <v>1</v>
      </c>
      <c r="U178" s="472">
        <v>1</v>
      </c>
      <c r="V178" s="470">
        <v>0.52345415778251603</v>
      </c>
      <c r="W178" s="441">
        <v>0.47654584221748403</v>
      </c>
      <c r="X178" s="471">
        <v>1</v>
      </c>
    </row>
    <row r="179" spans="2:24" s="4" customFormat="1" ht="15" hidden="1" customHeight="1" outlineLevel="1" x14ac:dyDescent="0.25">
      <c r="B179" s="83" t="s">
        <v>129</v>
      </c>
      <c r="C179" s="470">
        <v>0.58944574420092954</v>
      </c>
      <c r="D179" s="441">
        <v>0.41055425579907046</v>
      </c>
      <c r="E179" s="471">
        <v>1</v>
      </c>
      <c r="F179" s="470">
        <v>0.55941791984796085</v>
      </c>
      <c r="G179" s="441">
        <v>0.44058208015203915</v>
      </c>
      <c r="H179" s="441">
        <v>1</v>
      </c>
      <c r="I179" s="441">
        <v>0.45677271459057556</v>
      </c>
      <c r="J179" s="441">
        <v>0.54322728540942444</v>
      </c>
      <c r="K179" s="441">
        <v>1</v>
      </c>
      <c r="L179" s="441">
        <v>0.65040047804552925</v>
      </c>
      <c r="M179" s="441">
        <v>0.34959952195447075</v>
      </c>
      <c r="N179" s="471">
        <v>1</v>
      </c>
      <c r="O179" s="470">
        <v>0.64607313362362939</v>
      </c>
      <c r="P179" s="441">
        <v>0.35392686637637061</v>
      </c>
      <c r="Q179" s="441">
        <v>1</v>
      </c>
      <c r="R179" s="441">
        <v>0.64279422645542417</v>
      </c>
      <c r="S179" s="441">
        <v>0.35720577354457583</v>
      </c>
      <c r="T179" s="471">
        <v>1</v>
      </c>
      <c r="U179" s="472">
        <v>1</v>
      </c>
      <c r="V179" s="470">
        <v>0.55028603063295811</v>
      </c>
      <c r="W179" s="441">
        <v>0.44971396936704189</v>
      </c>
      <c r="X179" s="471">
        <v>1</v>
      </c>
    </row>
    <row r="180" spans="2:24" s="4" customFormat="1" ht="15" hidden="1" customHeight="1" outlineLevel="1" x14ac:dyDescent="0.25">
      <c r="B180" s="83" t="s">
        <v>152</v>
      </c>
      <c r="C180" s="470">
        <v>0.61636618685540301</v>
      </c>
      <c r="D180" s="441">
        <v>0.38363381314459694</v>
      </c>
      <c r="E180" s="471">
        <v>1</v>
      </c>
      <c r="F180" s="470">
        <v>0.57714614269286535</v>
      </c>
      <c r="G180" s="441">
        <v>0.42285385730713465</v>
      </c>
      <c r="H180" s="441">
        <v>1</v>
      </c>
      <c r="I180" s="441">
        <v>0.48848364794531191</v>
      </c>
      <c r="J180" s="441">
        <v>0.51151635205468815</v>
      </c>
      <c r="K180" s="441">
        <v>1</v>
      </c>
      <c r="L180" s="441">
        <v>0.67408818150213878</v>
      </c>
      <c r="M180" s="441">
        <v>0.32591181849786122</v>
      </c>
      <c r="N180" s="471">
        <v>1</v>
      </c>
      <c r="O180" s="470">
        <v>0.68633977063095841</v>
      </c>
      <c r="P180" s="441">
        <v>0.31366022936904164</v>
      </c>
      <c r="Q180" s="441">
        <v>1</v>
      </c>
      <c r="R180" s="441">
        <v>0.68632557336479527</v>
      </c>
      <c r="S180" s="441">
        <v>0.31367442663520473</v>
      </c>
      <c r="T180" s="471">
        <v>1</v>
      </c>
      <c r="U180" s="472">
        <v>1</v>
      </c>
      <c r="V180" s="470">
        <v>0.59183673469387754</v>
      </c>
      <c r="W180" s="441">
        <v>0.40816326530612246</v>
      </c>
      <c r="X180" s="471">
        <v>1</v>
      </c>
    </row>
    <row r="181" spans="2:24" s="4" customFormat="1" ht="15" hidden="1" customHeight="1" outlineLevel="1" x14ac:dyDescent="0.25">
      <c r="B181" s="83" t="s">
        <v>132</v>
      </c>
      <c r="C181" s="470">
        <v>0.58269331645962663</v>
      </c>
      <c r="D181" s="441">
        <v>0.41730668354037342</v>
      </c>
      <c r="E181" s="471">
        <v>1</v>
      </c>
      <c r="F181" s="470">
        <v>0.54188151459490563</v>
      </c>
      <c r="G181" s="441">
        <v>0.45811848540509437</v>
      </c>
      <c r="H181" s="441">
        <v>1</v>
      </c>
      <c r="I181" s="441">
        <v>0.45618660195191785</v>
      </c>
      <c r="J181" s="441">
        <v>0.54381339804808215</v>
      </c>
      <c r="K181" s="441">
        <v>1</v>
      </c>
      <c r="L181" s="441">
        <v>0.63202950172799621</v>
      </c>
      <c r="M181" s="441">
        <v>0.36797049827200379</v>
      </c>
      <c r="N181" s="471">
        <v>1</v>
      </c>
      <c r="O181" s="470">
        <v>0.64967609381490754</v>
      </c>
      <c r="P181" s="441">
        <v>0.35032390618509246</v>
      </c>
      <c r="Q181" s="441">
        <v>1</v>
      </c>
      <c r="R181" s="441">
        <v>0.64390487485175707</v>
      </c>
      <c r="S181" s="441">
        <v>0.35609512514824293</v>
      </c>
      <c r="T181" s="471">
        <v>1</v>
      </c>
      <c r="U181" s="472">
        <v>1</v>
      </c>
      <c r="V181" s="470">
        <v>0.67576364546820233</v>
      </c>
      <c r="W181" s="441">
        <v>0.32423635453179772</v>
      </c>
      <c r="X181" s="471">
        <v>1</v>
      </c>
    </row>
    <row r="182" spans="2:24" s="4" customFormat="1" ht="15" hidden="1" customHeight="1" outlineLevel="1" x14ac:dyDescent="0.25">
      <c r="B182" s="83" t="s">
        <v>133</v>
      </c>
      <c r="C182" s="470">
        <v>0.57428838250237579</v>
      </c>
      <c r="D182" s="441">
        <v>0.42571161749762415</v>
      </c>
      <c r="E182" s="471">
        <v>1</v>
      </c>
      <c r="F182" s="470">
        <v>0.53353275941679201</v>
      </c>
      <c r="G182" s="441">
        <v>0.46646724058320799</v>
      </c>
      <c r="H182" s="441">
        <v>1</v>
      </c>
      <c r="I182" s="441">
        <v>0.43810799379670096</v>
      </c>
      <c r="J182" s="441">
        <v>0.56189200620329904</v>
      </c>
      <c r="K182" s="441">
        <v>1</v>
      </c>
      <c r="L182" s="441">
        <v>0.62030191554460279</v>
      </c>
      <c r="M182" s="441">
        <v>0.37969808445539721</v>
      </c>
      <c r="N182" s="471">
        <v>1</v>
      </c>
      <c r="O182" s="470">
        <v>0.64210979056580586</v>
      </c>
      <c r="P182" s="441">
        <v>0.35789020943419414</v>
      </c>
      <c r="Q182" s="441">
        <v>1</v>
      </c>
      <c r="R182" s="441">
        <v>0.64277960845125026</v>
      </c>
      <c r="S182" s="441">
        <v>0.35722039154874974</v>
      </c>
      <c r="T182" s="471">
        <v>1</v>
      </c>
      <c r="U182" s="472">
        <v>1</v>
      </c>
      <c r="V182" s="470">
        <v>0.65924926949876372</v>
      </c>
      <c r="W182" s="441">
        <v>0.34075073050123622</v>
      </c>
      <c r="X182" s="471">
        <v>1</v>
      </c>
    </row>
    <row r="183" spans="2:24" s="4" customFormat="1" ht="15" hidden="1" customHeight="1" outlineLevel="1" x14ac:dyDescent="0.25">
      <c r="B183" s="83" t="s">
        <v>134</v>
      </c>
      <c r="C183" s="470">
        <v>0.56584346312094391</v>
      </c>
      <c r="D183" s="441">
        <v>0.43415653687905603</v>
      </c>
      <c r="E183" s="471">
        <v>1</v>
      </c>
      <c r="F183" s="470">
        <v>0.52830635972235318</v>
      </c>
      <c r="G183" s="441">
        <v>0.47169364027764676</v>
      </c>
      <c r="H183" s="441">
        <v>1</v>
      </c>
      <c r="I183" s="441">
        <v>0.43837941569733208</v>
      </c>
      <c r="J183" s="441">
        <v>0.56162058430266792</v>
      </c>
      <c r="K183" s="441">
        <v>1</v>
      </c>
      <c r="L183" s="441">
        <v>0.61992482234477464</v>
      </c>
      <c r="M183" s="441">
        <v>0.38007517765522542</v>
      </c>
      <c r="N183" s="471">
        <v>1</v>
      </c>
      <c r="O183" s="470">
        <v>0.64511079859207521</v>
      </c>
      <c r="P183" s="441">
        <v>0.35488920140792474</v>
      </c>
      <c r="Q183" s="441">
        <v>1</v>
      </c>
      <c r="R183" s="441">
        <v>0.64207599465150667</v>
      </c>
      <c r="S183" s="441">
        <v>0.35792400534849328</v>
      </c>
      <c r="T183" s="471">
        <v>1</v>
      </c>
      <c r="U183" s="472">
        <v>1</v>
      </c>
      <c r="V183" s="470">
        <v>0.53073089700996678</v>
      </c>
      <c r="W183" s="441">
        <v>0.46926910299003322</v>
      </c>
      <c r="X183" s="471">
        <v>1</v>
      </c>
    </row>
    <row r="184" spans="2:24" s="4" customFormat="1" ht="15" hidden="1" customHeight="1" outlineLevel="1" x14ac:dyDescent="0.25">
      <c r="B184" s="83" t="s">
        <v>135</v>
      </c>
      <c r="C184" s="470">
        <v>0.58504804645568476</v>
      </c>
      <c r="D184" s="441">
        <v>0.41495195354431524</v>
      </c>
      <c r="E184" s="471">
        <v>1</v>
      </c>
      <c r="F184" s="470">
        <v>0.54225808985462554</v>
      </c>
      <c r="G184" s="441">
        <v>0.45774191014537446</v>
      </c>
      <c r="H184" s="441">
        <v>1</v>
      </c>
      <c r="I184" s="441">
        <v>0.47177489865670458</v>
      </c>
      <c r="J184" s="441">
        <v>0.52822510134329548</v>
      </c>
      <c r="K184" s="441">
        <v>1</v>
      </c>
      <c r="L184" s="441">
        <v>0.6314898557809826</v>
      </c>
      <c r="M184" s="441">
        <v>0.36851014421901734</v>
      </c>
      <c r="N184" s="471">
        <v>1</v>
      </c>
      <c r="O184" s="470">
        <v>0.67130136378427951</v>
      </c>
      <c r="P184" s="441">
        <v>0.32869863621572049</v>
      </c>
      <c r="Q184" s="441">
        <v>1</v>
      </c>
      <c r="R184" s="441">
        <v>0.6720802719596447</v>
      </c>
      <c r="S184" s="441">
        <v>0.3279197280403553</v>
      </c>
      <c r="T184" s="471">
        <v>1</v>
      </c>
      <c r="U184" s="472">
        <v>1</v>
      </c>
      <c r="V184" s="470">
        <v>0.58160237388724034</v>
      </c>
      <c r="W184" s="441">
        <v>0.41839762611275966</v>
      </c>
      <c r="X184" s="471">
        <v>1</v>
      </c>
    </row>
    <row r="185" spans="2:24" s="4" customFormat="1" ht="15" hidden="1" customHeight="1" outlineLevel="1" x14ac:dyDescent="0.25">
      <c r="B185" s="83" t="s">
        <v>153</v>
      </c>
      <c r="C185" s="470">
        <v>0.58177587815052834</v>
      </c>
      <c r="D185" s="441">
        <v>0.41822412184947161</v>
      </c>
      <c r="E185" s="471">
        <v>1</v>
      </c>
      <c r="F185" s="470">
        <v>0.54624794259003229</v>
      </c>
      <c r="G185" s="441">
        <v>0.45375205740996771</v>
      </c>
      <c r="H185" s="441">
        <v>1</v>
      </c>
      <c r="I185" s="441">
        <v>0.46380171429357619</v>
      </c>
      <c r="J185" s="441">
        <v>0.53619828570642381</v>
      </c>
      <c r="K185" s="441">
        <v>1</v>
      </c>
      <c r="L185" s="441">
        <v>0.63889155890784288</v>
      </c>
      <c r="M185" s="441">
        <v>0.36110844109215712</v>
      </c>
      <c r="N185" s="471">
        <v>1</v>
      </c>
      <c r="O185" s="470">
        <v>0.6617110097482739</v>
      </c>
      <c r="P185" s="441">
        <v>0.33828899025172615</v>
      </c>
      <c r="Q185" s="441">
        <v>1</v>
      </c>
      <c r="R185" s="441">
        <v>0.65923639399843126</v>
      </c>
      <c r="S185" s="441">
        <v>0.34076360600156869</v>
      </c>
      <c r="T185" s="471">
        <v>1</v>
      </c>
      <c r="U185" s="472">
        <v>1</v>
      </c>
      <c r="V185" s="470">
        <v>0.55578047683310838</v>
      </c>
      <c r="W185" s="441">
        <v>0.44421952316689156</v>
      </c>
      <c r="X185" s="471">
        <v>1</v>
      </c>
    </row>
    <row r="186" spans="2:24" s="4" customFormat="1" ht="15" hidden="1" customHeight="1" outlineLevel="1" x14ac:dyDescent="0.25">
      <c r="B186" s="83" t="s">
        <v>124</v>
      </c>
      <c r="C186" s="470">
        <v>0.59482772572057419</v>
      </c>
      <c r="D186" s="441">
        <v>0.40517227427942581</v>
      </c>
      <c r="E186" s="471">
        <v>1</v>
      </c>
      <c r="F186" s="470">
        <v>0.55175696701739252</v>
      </c>
      <c r="G186" s="441">
        <v>0.44824303298260748</v>
      </c>
      <c r="H186" s="441">
        <v>1</v>
      </c>
      <c r="I186" s="441">
        <v>0.45651943908652165</v>
      </c>
      <c r="J186" s="441">
        <v>0.54348056091347841</v>
      </c>
      <c r="K186" s="441">
        <v>1</v>
      </c>
      <c r="L186" s="441">
        <v>0.66112191021566102</v>
      </c>
      <c r="M186" s="441">
        <v>0.33887808978433898</v>
      </c>
      <c r="N186" s="471">
        <v>1</v>
      </c>
      <c r="O186" s="470">
        <v>0.67877184070315544</v>
      </c>
      <c r="P186" s="441">
        <v>0.32122815929684456</v>
      </c>
      <c r="Q186" s="441">
        <v>1</v>
      </c>
      <c r="R186" s="441">
        <v>0.67141827282743238</v>
      </c>
      <c r="S186" s="441">
        <v>0.32858172717256762</v>
      </c>
      <c r="T186" s="471">
        <v>1</v>
      </c>
      <c r="U186" s="472">
        <v>1</v>
      </c>
      <c r="V186" s="470">
        <v>0.50801832760595644</v>
      </c>
      <c r="W186" s="441">
        <v>0.4919816723940435</v>
      </c>
      <c r="X186" s="471">
        <v>1</v>
      </c>
    </row>
    <row r="187" spans="2:24" s="4" customFormat="1" ht="15" hidden="1" customHeight="1" outlineLevel="1" x14ac:dyDescent="0.25">
      <c r="B187" s="83" t="s">
        <v>125</v>
      </c>
      <c r="C187" s="470">
        <v>0.56344304640549658</v>
      </c>
      <c r="D187" s="441">
        <v>0.43655695359450347</v>
      </c>
      <c r="E187" s="471">
        <v>1</v>
      </c>
      <c r="F187" s="470">
        <v>0.52111878055795224</v>
      </c>
      <c r="G187" s="441">
        <v>0.47888121944204776</v>
      </c>
      <c r="H187" s="441">
        <v>1</v>
      </c>
      <c r="I187" s="441">
        <v>0.42699085030373374</v>
      </c>
      <c r="J187" s="441">
        <v>0.57300914969626626</v>
      </c>
      <c r="K187" s="441">
        <v>1</v>
      </c>
      <c r="L187" s="441">
        <v>0.62138643344656519</v>
      </c>
      <c r="M187" s="441">
        <v>0.37861356655343481</v>
      </c>
      <c r="N187" s="471">
        <v>1</v>
      </c>
      <c r="O187" s="470">
        <v>0.64979845675457792</v>
      </c>
      <c r="P187" s="441">
        <v>0.35020154324542208</v>
      </c>
      <c r="Q187" s="441">
        <v>1</v>
      </c>
      <c r="R187" s="441">
        <v>0.64106432948029968</v>
      </c>
      <c r="S187" s="441">
        <v>0.35893567051970032</v>
      </c>
      <c r="T187" s="471">
        <v>1</v>
      </c>
      <c r="U187" s="472">
        <v>1</v>
      </c>
      <c r="V187" s="470">
        <v>0.53750738334317782</v>
      </c>
      <c r="W187" s="441">
        <v>0.46150817089978341</v>
      </c>
      <c r="X187" s="471">
        <v>1</v>
      </c>
    </row>
    <row r="188" spans="2:24" s="4" customFormat="1" ht="15.75" collapsed="1" x14ac:dyDescent="0.25">
      <c r="B188" s="106">
        <v>2006</v>
      </c>
      <c r="C188" s="473">
        <v>0.57692230783525922</v>
      </c>
      <c r="D188" s="446">
        <v>0.42307769216474078</v>
      </c>
      <c r="E188" s="474">
        <v>1</v>
      </c>
      <c r="F188" s="473">
        <v>0.53683507304857003</v>
      </c>
      <c r="G188" s="446">
        <v>0.46316492695142997</v>
      </c>
      <c r="H188" s="446">
        <v>1</v>
      </c>
      <c r="I188" s="446">
        <v>0.44315998076349605</v>
      </c>
      <c r="J188" s="446">
        <v>0.55684001923650395</v>
      </c>
      <c r="K188" s="446">
        <v>1</v>
      </c>
      <c r="L188" s="446">
        <v>0.6329496603274587</v>
      </c>
      <c r="M188" s="446">
        <v>0.3670503396725413</v>
      </c>
      <c r="N188" s="474">
        <v>1</v>
      </c>
      <c r="O188" s="473">
        <v>0.6568572174461651</v>
      </c>
      <c r="P188" s="446">
        <v>0.3431427825538349</v>
      </c>
      <c r="Q188" s="446">
        <v>1</v>
      </c>
      <c r="R188" s="446">
        <v>0.65389075751216974</v>
      </c>
      <c r="S188" s="446">
        <v>0.34610924248783032</v>
      </c>
      <c r="T188" s="474">
        <v>1</v>
      </c>
      <c r="U188" s="475">
        <v>1</v>
      </c>
      <c r="V188" s="473">
        <v>0.56270148004345732</v>
      </c>
      <c r="W188" s="446">
        <v>0.43720946800363331</v>
      </c>
      <c r="X188" s="474">
        <v>1</v>
      </c>
    </row>
    <row r="189" spans="2:24" s="4" customFormat="1" ht="15" hidden="1" customHeight="1" outlineLevel="1" x14ac:dyDescent="0.25">
      <c r="B189" s="83" t="s">
        <v>126</v>
      </c>
      <c r="C189" s="470">
        <v>0.55950735329682777</v>
      </c>
      <c r="D189" s="441">
        <v>0.44049264670317223</v>
      </c>
      <c r="E189" s="471">
        <v>1</v>
      </c>
      <c r="F189" s="470">
        <v>0.52094327394886852</v>
      </c>
      <c r="G189" s="441">
        <v>0.47905672605113148</v>
      </c>
      <c r="H189" s="441">
        <v>1</v>
      </c>
      <c r="I189" s="441"/>
      <c r="J189" s="441"/>
      <c r="K189" s="441"/>
      <c r="L189" s="441"/>
      <c r="M189" s="441"/>
      <c r="N189" s="471"/>
      <c r="O189" s="470">
        <v>0.64082236520719638</v>
      </c>
      <c r="P189" s="441">
        <v>0.35917763479280362</v>
      </c>
      <c r="Q189" s="441">
        <v>1</v>
      </c>
      <c r="R189" s="441"/>
      <c r="S189" s="441"/>
      <c r="T189" s="471"/>
      <c r="U189" s="472">
        <v>1</v>
      </c>
      <c r="V189" s="470">
        <v>0.48942917547568709</v>
      </c>
      <c r="W189" s="441">
        <v>0.51057082452431291</v>
      </c>
      <c r="X189" s="471">
        <v>1</v>
      </c>
    </row>
    <row r="190" spans="2:24" s="4" customFormat="1" ht="15" hidden="1" customHeight="1" outlineLevel="1" x14ac:dyDescent="0.25">
      <c r="B190" s="83" t="s">
        <v>127</v>
      </c>
      <c r="C190" s="470">
        <v>0.54992640341082122</v>
      </c>
      <c r="D190" s="441">
        <v>0.45007359658917878</v>
      </c>
      <c r="E190" s="471">
        <v>1</v>
      </c>
      <c r="F190" s="470">
        <v>0.49383321490170173</v>
      </c>
      <c r="G190" s="441">
        <v>0.50616678509829827</v>
      </c>
      <c r="H190" s="441">
        <v>1</v>
      </c>
      <c r="I190" s="441"/>
      <c r="J190" s="441"/>
      <c r="K190" s="441"/>
      <c r="L190" s="441"/>
      <c r="M190" s="441"/>
      <c r="N190" s="471"/>
      <c r="O190" s="470">
        <v>0.68042390913864093</v>
      </c>
      <c r="P190" s="441">
        <v>0.31957609086135907</v>
      </c>
      <c r="Q190" s="441">
        <v>1</v>
      </c>
      <c r="R190" s="441"/>
      <c r="S190" s="441"/>
      <c r="T190" s="471"/>
      <c r="U190" s="472">
        <v>1</v>
      </c>
      <c r="V190" s="470">
        <v>0.55368647100930568</v>
      </c>
      <c r="W190" s="441">
        <v>0.44631352899069432</v>
      </c>
      <c r="X190" s="471">
        <v>1</v>
      </c>
    </row>
    <row r="191" spans="2:24" s="4" customFormat="1" ht="15" hidden="1" customHeight="1" outlineLevel="1" x14ac:dyDescent="0.25">
      <c r="B191" s="83" t="s">
        <v>128</v>
      </c>
      <c r="C191" s="470">
        <v>0.53304167362638122</v>
      </c>
      <c r="D191" s="441">
        <v>0.46695832637361884</v>
      </c>
      <c r="E191" s="471">
        <v>1</v>
      </c>
      <c r="F191" s="470">
        <v>0.49276812162854294</v>
      </c>
      <c r="G191" s="441">
        <v>0.50723187837145711</v>
      </c>
      <c r="H191" s="441">
        <v>1</v>
      </c>
      <c r="I191" s="441"/>
      <c r="J191" s="441"/>
      <c r="K191" s="441"/>
      <c r="L191" s="441"/>
      <c r="M191" s="441"/>
      <c r="N191" s="471"/>
      <c r="O191" s="470">
        <v>0.61341910659532251</v>
      </c>
      <c r="P191" s="441">
        <v>0.38658089340467744</v>
      </c>
      <c r="Q191" s="441">
        <v>1</v>
      </c>
      <c r="R191" s="441"/>
      <c r="S191" s="441"/>
      <c r="T191" s="471"/>
      <c r="U191" s="472">
        <v>1</v>
      </c>
      <c r="V191" s="470">
        <v>0.51494641849971801</v>
      </c>
      <c r="W191" s="441">
        <v>0.48505358150028199</v>
      </c>
      <c r="X191" s="471">
        <v>1</v>
      </c>
    </row>
    <row r="192" spans="2:24" s="4" customFormat="1" ht="15" hidden="1" customHeight="1" outlineLevel="1" x14ac:dyDescent="0.25">
      <c r="B192" s="83" t="s">
        <v>129</v>
      </c>
      <c r="C192" s="470">
        <v>0.55409972392919826</v>
      </c>
      <c r="D192" s="441">
        <v>0.44590027607080179</v>
      </c>
      <c r="E192" s="471">
        <v>1</v>
      </c>
      <c r="F192" s="470">
        <v>0.50649541706909895</v>
      </c>
      <c r="G192" s="441">
        <v>0.49350458293090105</v>
      </c>
      <c r="H192" s="441">
        <v>1</v>
      </c>
      <c r="I192" s="441"/>
      <c r="J192" s="441"/>
      <c r="K192" s="441"/>
      <c r="L192" s="441"/>
      <c r="M192" s="441"/>
      <c r="N192" s="471"/>
      <c r="O192" s="470">
        <v>0.64708495139470545</v>
      </c>
      <c r="P192" s="441">
        <v>0.35291504860529455</v>
      </c>
      <c r="Q192" s="441">
        <v>1</v>
      </c>
      <c r="R192" s="441"/>
      <c r="S192" s="441"/>
      <c r="T192" s="471"/>
      <c r="U192" s="472">
        <v>1</v>
      </c>
      <c r="V192" s="470">
        <v>0.55082787832113977</v>
      </c>
      <c r="W192" s="441">
        <v>0.44917212167886023</v>
      </c>
      <c r="X192" s="471">
        <v>1</v>
      </c>
    </row>
    <row r="193" spans="2:24" s="4" customFormat="1" ht="15" hidden="1" customHeight="1" outlineLevel="1" x14ac:dyDescent="0.25">
      <c r="B193" s="83" t="s">
        <v>152</v>
      </c>
      <c r="C193" s="470">
        <v>0.59293258968532669</v>
      </c>
      <c r="D193" s="441">
        <v>0.40706741031467325</v>
      </c>
      <c r="E193" s="471">
        <v>1</v>
      </c>
      <c r="F193" s="470">
        <v>0.54828164508927746</v>
      </c>
      <c r="G193" s="441">
        <v>0.45171835491072254</v>
      </c>
      <c r="H193" s="441">
        <v>1</v>
      </c>
      <c r="I193" s="441"/>
      <c r="J193" s="441"/>
      <c r="K193" s="441"/>
      <c r="L193" s="441"/>
      <c r="M193" s="441"/>
      <c r="N193" s="471"/>
      <c r="O193" s="470">
        <v>0.67163293741119345</v>
      </c>
      <c r="P193" s="441">
        <v>0.3283670625888066</v>
      </c>
      <c r="Q193" s="441">
        <v>1</v>
      </c>
      <c r="R193" s="441"/>
      <c r="S193" s="441"/>
      <c r="T193" s="471"/>
      <c r="U193" s="472">
        <v>1</v>
      </c>
      <c r="V193" s="470">
        <v>0.56698774080560421</v>
      </c>
      <c r="W193" s="441">
        <v>0.43301225919439579</v>
      </c>
      <c r="X193" s="471">
        <v>1</v>
      </c>
    </row>
    <row r="194" spans="2:24" s="4" customFormat="1" ht="15" hidden="1" customHeight="1" outlineLevel="1" x14ac:dyDescent="0.25">
      <c r="B194" s="83" t="s">
        <v>132</v>
      </c>
      <c r="C194" s="470">
        <v>0.57684997556325968</v>
      </c>
      <c r="D194" s="441">
        <v>0.42315002443674027</v>
      </c>
      <c r="E194" s="471">
        <v>1</v>
      </c>
      <c r="F194" s="470">
        <v>0.53616310781913412</v>
      </c>
      <c r="G194" s="441">
        <v>0.46383689218086588</v>
      </c>
      <c r="H194" s="441">
        <v>1</v>
      </c>
      <c r="I194" s="441"/>
      <c r="J194" s="441"/>
      <c r="K194" s="441"/>
      <c r="L194" s="441"/>
      <c r="M194" s="441"/>
      <c r="N194" s="471"/>
      <c r="O194" s="470">
        <v>0.63791405673021695</v>
      </c>
      <c r="P194" s="441">
        <v>0.36208594326978311</v>
      </c>
      <c r="Q194" s="441">
        <v>1</v>
      </c>
      <c r="R194" s="441"/>
      <c r="S194" s="441"/>
      <c r="T194" s="471"/>
      <c r="U194" s="472">
        <v>1</v>
      </c>
      <c r="V194" s="470">
        <v>0.55316057156696541</v>
      </c>
      <c r="W194" s="441">
        <v>0.44683942843303465</v>
      </c>
      <c r="X194" s="471">
        <v>1</v>
      </c>
    </row>
    <row r="195" spans="2:24" s="4" customFormat="1" ht="15" hidden="1" customHeight="1" outlineLevel="1" x14ac:dyDescent="0.25">
      <c r="B195" s="83" t="s">
        <v>133</v>
      </c>
      <c r="C195" s="470">
        <v>0.54682801355280708</v>
      </c>
      <c r="D195" s="441">
        <v>0.45317198644719292</v>
      </c>
      <c r="E195" s="471">
        <v>1</v>
      </c>
      <c r="F195" s="470">
        <v>0.49991988640444657</v>
      </c>
      <c r="G195" s="441">
        <v>0.50008011359555338</v>
      </c>
      <c r="H195" s="441">
        <v>1</v>
      </c>
      <c r="I195" s="441"/>
      <c r="J195" s="441"/>
      <c r="K195" s="441"/>
      <c r="L195" s="441"/>
      <c r="M195" s="441"/>
      <c r="N195" s="471"/>
      <c r="O195" s="470">
        <v>0.65004188290118525</v>
      </c>
      <c r="P195" s="441">
        <v>0.34995811709881475</v>
      </c>
      <c r="Q195" s="441">
        <v>1</v>
      </c>
      <c r="R195" s="441"/>
      <c r="S195" s="441"/>
      <c r="T195" s="471"/>
      <c r="U195" s="472">
        <v>1</v>
      </c>
      <c r="V195" s="470">
        <v>0.6052416052416052</v>
      </c>
      <c r="W195" s="441">
        <v>0.39475839475839475</v>
      </c>
      <c r="X195" s="471">
        <v>1</v>
      </c>
    </row>
    <row r="196" spans="2:24" s="4" customFormat="1" ht="15" hidden="1" customHeight="1" outlineLevel="1" x14ac:dyDescent="0.25">
      <c r="B196" s="83" t="s">
        <v>134</v>
      </c>
      <c r="C196" s="470">
        <v>0.56464601296398209</v>
      </c>
      <c r="D196" s="441">
        <v>0.43535398703601785</v>
      </c>
      <c r="E196" s="471">
        <v>1</v>
      </c>
      <c r="F196" s="470">
        <v>0.52194082378849982</v>
      </c>
      <c r="G196" s="441">
        <v>0.47805917621150018</v>
      </c>
      <c r="H196" s="441">
        <v>1</v>
      </c>
      <c r="I196" s="441"/>
      <c r="J196" s="441"/>
      <c r="K196" s="441"/>
      <c r="L196" s="441"/>
      <c r="M196" s="441"/>
      <c r="N196" s="471"/>
      <c r="O196" s="470">
        <v>0.65278993435448573</v>
      </c>
      <c r="P196" s="441">
        <v>0.34721006564551421</v>
      </c>
      <c r="Q196" s="441">
        <v>1</v>
      </c>
      <c r="R196" s="441"/>
      <c r="S196" s="441"/>
      <c r="T196" s="471"/>
      <c r="U196" s="472">
        <v>1</v>
      </c>
      <c r="V196" s="470">
        <v>0.54223498444603968</v>
      </c>
      <c r="W196" s="441">
        <v>0.45776501555396026</v>
      </c>
      <c r="X196" s="471">
        <v>1</v>
      </c>
    </row>
    <row r="197" spans="2:24" s="4" customFormat="1" ht="15" hidden="1" customHeight="1" outlineLevel="1" x14ac:dyDescent="0.25">
      <c r="B197" s="83" t="s">
        <v>135</v>
      </c>
      <c r="C197" s="470">
        <v>0.5716329774630845</v>
      </c>
      <c r="D197" s="441">
        <v>0.4283670225369155</v>
      </c>
      <c r="E197" s="471">
        <v>1</v>
      </c>
      <c r="F197" s="470">
        <v>0.53168772560375677</v>
      </c>
      <c r="G197" s="441">
        <v>0.46831227439624323</v>
      </c>
      <c r="H197" s="441">
        <v>1</v>
      </c>
      <c r="I197" s="441"/>
      <c r="J197" s="441"/>
      <c r="K197" s="441"/>
      <c r="L197" s="441"/>
      <c r="M197" s="441"/>
      <c r="N197" s="471"/>
      <c r="O197" s="470">
        <v>0.64835969071180832</v>
      </c>
      <c r="P197" s="441">
        <v>0.35164030928819168</v>
      </c>
      <c r="Q197" s="441">
        <v>1</v>
      </c>
      <c r="R197" s="441"/>
      <c r="S197" s="441"/>
      <c r="T197" s="471"/>
      <c r="U197" s="472">
        <v>1</v>
      </c>
      <c r="V197" s="470">
        <v>0.48848142924306537</v>
      </c>
      <c r="W197" s="441">
        <v>0.51151857075693463</v>
      </c>
      <c r="X197" s="471">
        <v>1</v>
      </c>
    </row>
    <row r="198" spans="2:24" s="4" customFormat="1" ht="15" hidden="1" customHeight="1" outlineLevel="1" x14ac:dyDescent="0.25">
      <c r="B198" s="83" t="s">
        <v>153</v>
      </c>
      <c r="C198" s="470">
        <v>0.57077432567867881</v>
      </c>
      <c r="D198" s="441">
        <v>0.42922567432132119</v>
      </c>
      <c r="E198" s="471">
        <v>1</v>
      </c>
      <c r="F198" s="470">
        <v>0.53159975531288228</v>
      </c>
      <c r="G198" s="441">
        <v>0.46840024468711766</v>
      </c>
      <c r="H198" s="441">
        <v>1</v>
      </c>
      <c r="I198" s="441"/>
      <c r="J198" s="441"/>
      <c r="K198" s="441"/>
      <c r="L198" s="441"/>
      <c r="M198" s="441"/>
      <c r="N198" s="471"/>
      <c r="O198" s="470">
        <v>0.65647731820428923</v>
      </c>
      <c r="P198" s="441">
        <v>0.34352268179571083</v>
      </c>
      <c r="Q198" s="441">
        <v>1</v>
      </c>
      <c r="R198" s="441"/>
      <c r="S198" s="441"/>
      <c r="T198" s="471"/>
      <c r="U198" s="472">
        <v>1</v>
      </c>
      <c r="V198" s="470">
        <v>0.53990521327014218</v>
      </c>
      <c r="W198" s="441">
        <v>0.46009478672985782</v>
      </c>
      <c r="X198" s="471">
        <v>1</v>
      </c>
    </row>
    <row r="199" spans="2:24" s="4" customFormat="1" ht="15" hidden="1" customHeight="1" outlineLevel="1" x14ac:dyDescent="0.25">
      <c r="B199" s="83" t="s">
        <v>124</v>
      </c>
      <c r="C199" s="470">
        <v>0.55966531767276184</v>
      </c>
      <c r="D199" s="441">
        <v>0.44033468232723816</v>
      </c>
      <c r="E199" s="471">
        <v>1</v>
      </c>
      <c r="F199" s="470">
        <v>0.51323166177523372</v>
      </c>
      <c r="G199" s="441">
        <v>0.48676833822476623</v>
      </c>
      <c r="H199" s="441">
        <v>1</v>
      </c>
      <c r="I199" s="441"/>
      <c r="J199" s="441"/>
      <c r="K199" s="441"/>
      <c r="L199" s="441"/>
      <c r="M199" s="441"/>
      <c r="N199" s="471"/>
      <c r="O199" s="470">
        <v>0.65026424705507802</v>
      </c>
      <c r="P199" s="441">
        <v>0.34973575294492198</v>
      </c>
      <c r="Q199" s="441">
        <v>1</v>
      </c>
      <c r="R199" s="441"/>
      <c r="S199" s="441"/>
      <c r="T199" s="471"/>
      <c r="U199" s="472">
        <v>1</v>
      </c>
      <c r="V199" s="470">
        <v>0.50804552590266872</v>
      </c>
      <c r="W199" s="441">
        <v>0.49195447409733123</v>
      </c>
      <c r="X199" s="471">
        <v>1</v>
      </c>
    </row>
    <row r="200" spans="2:24" s="4" customFormat="1" ht="15" hidden="1" customHeight="1" outlineLevel="1" x14ac:dyDescent="0.25">
      <c r="B200" s="83" t="s">
        <v>125</v>
      </c>
      <c r="C200" s="470">
        <v>0.54468751940910332</v>
      </c>
      <c r="D200" s="441">
        <v>0.45531248059089674</v>
      </c>
      <c r="E200" s="471">
        <v>1</v>
      </c>
      <c r="F200" s="470">
        <v>0.49988389898584196</v>
      </c>
      <c r="G200" s="441">
        <v>0.50011610101415804</v>
      </c>
      <c r="H200" s="441">
        <v>1</v>
      </c>
      <c r="I200" s="441"/>
      <c r="J200" s="441"/>
      <c r="K200" s="441"/>
      <c r="L200" s="441"/>
      <c r="M200" s="441"/>
      <c r="N200" s="471"/>
      <c r="O200" s="470">
        <v>0.63344637666377679</v>
      </c>
      <c r="P200" s="441">
        <v>0.36655362333622316</v>
      </c>
      <c r="Q200" s="441">
        <v>1</v>
      </c>
      <c r="R200" s="441"/>
      <c r="S200" s="441"/>
      <c r="T200" s="471"/>
      <c r="U200" s="472">
        <v>1</v>
      </c>
      <c r="V200" s="470">
        <v>0.54786747208493503</v>
      </c>
      <c r="W200" s="441">
        <v>0.45213252791506497</v>
      </c>
      <c r="X200" s="471">
        <v>1</v>
      </c>
    </row>
    <row r="201" spans="2:24" s="4" customFormat="1" ht="15.75" collapsed="1" x14ac:dyDescent="0.25">
      <c r="B201" s="106">
        <v>2005</v>
      </c>
      <c r="C201" s="473">
        <v>0.55980134015688299</v>
      </c>
      <c r="D201" s="446">
        <v>0.44019865984311701</v>
      </c>
      <c r="E201" s="474">
        <v>1</v>
      </c>
      <c r="F201" s="473">
        <v>0.51574307846625544</v>
      </c>
      <c r="G201" s="446">
        <v>0.48425692153374456</v>
      </c>
      <c r="H201" s="446">
        <v>1</v>
      </c>
      <c r="I201" s="446"/>
      <c r="J201" s="446"/>
      <c r="K201" s="446"/>
      <c r="L201" s="446"/>
      <c r="M201" s="446"/>
      <c r="N201" s="474"/>
      <c r="O201" s="473">
        <v>0.64846627932978429</v>
      </c>
      <c r="P201" s="446">
        <v>0.35153372067021571</v>
      </c>
      <c r="Q201" s="446">
        <v>1</v>
      </c>
      <c r="R201" s="446"/>
      <c r="S201" s="446"/>
      <c r="T201" s="474"/>
      <c r="U201" s="475">
        <v>1</v>
      </c>
      <c r="V201" s="473">
        <v>0.53733161613700442</v>
      </c>
      <c r="W201" s="446">
        <v>0.46266838386299558</v>
      </c>
      <c r="X201" s="474">
        <v>1</v>
      </c>
    </row>
    <row r="202" spans="2:24" s="4" customFormat="1" ht="15" hidden="1" customHeight="1" outlineLevel="1" x14ac:dyDescent="0.25">
      <c r="B202" s="83" t="s">
        <v>126</v>
      </c>
      <c r="C202" s="470">
        <v>0.52643330470148197</v>
      </c>
      <c r="D202" s="441">
        <v>0.47356669529851797</v>
      </c>
      <c r="E202" s="471">
        <v>1</v>
      </c>
      <c r="F202" s="470">
        <v>0.48114327574012328</v>
      </c>
      <c r="G202" s="441">
        <v>0.51885672425987672</v>
      </c>
      <c r="H202" s="441">
        <v>1</v>
      </c>
      <c r="I202" s="441"/>
      <c r="J202" s="441"/>
      <c r="K202" s="441"/>
      <c r="L202" s="441"/>
      <c r="M202" s="441"/>
      <c r="N202" s="471"/>
      <c r="O202" s="470">
        <v>0.63980384626746623</v>
      </c>
      <c r="P202" s="441">
        <v>0.36019615373253377</v>
      </c>
      <c r="Q202" s="441">
        <v>1</v>
      </c>
      <c r="R202" s="441"/>
      <c r="S202" s="441"/>
      <c r="T202" s="471"/>
      <c r="U202" s="472">
        <v>1</v>
      </c>
      <c r="V202" s="470">
        <v>0.46227000206739716</v>
      </c>
      <c r="W202" s="441">
        <v>0.5377299979326029</v>
      </c>
      <c r="X202" s="471">
        <v>1</v>
      </c>
    </row>
    <row r="203" spans="2:24" s="4" customFormat="1" ht="15" hidden="1" customHeight="1" outlineLevel="1" x14ac:dyDescent="0.25">
      <c r="B203" s="83" t="s">
        <v>127</v>
      </c>
      <c r="C203" s="470">
        <v>0.52225795914863993</v>
      </c>
      <c r="D203" s="441">
        <v>0.47774204085136007</v>
      </c>
      <c r="E203" s="471">
        <v>1</v>
      </c>
      <c r="F203" s="470">
        <v>0.47011811280129312</v>
      </c>
      <c r="G203" s="441">
        <v>0.52988188719870688</v>
      </c>
      <c r="H203" s="441">
        <v>1</v>
      </c>
      <c r="I203" s="441"/>
      <c r="J203" s="441"/>
      <c r="K203" s="441"/>
      <c r="L203" s="441"/>
      <c r="M203" s="441"/>
      <c r="N203" s="471"/>
      <c r="O203" s="470">
        <v>0.64852035014413034</v>
      </c>
      <c r="P203" s="441">
        <v>0.35147964985586966</v>
      </c>
      <c r="Q203" s="441">
        <v>1</v>
      </c>
      <c r="R203" s="441"/>
      <c r="S203" s="441"/>
      <c r="T203" s="471"/>
      <c r="U203" s="472">
        <v>1</v>
      </c>
      <c r="V203" s="470">
        <v>0.42584097859327219</v>
      </c>
      <c r="W203" s="441">
        <v>0.57415902140672781</v>
      </c>
      <c r="X203" s="471">
        <v>1</v>
      </c>
    </row>
    <row r="204" spans="2:24" s="4" customFormat="1" ht="15" hidden="1" customHeight="1" outlineLevel="1" x14ac:dyDescent="0.25">
      <c r="B204" s="83" t="s">
        <v>128</v>
      </c>
      <c r="C204" s="470">
        <v>0.52333609702768347</v>
      </c>
      <c r="D204" s="441">
        <v>0.47666390297231659</v>
      </c>
      <c r="E204" s="471">
        <v>1</v>
      </c>
      <c r="F204" s="470">
        <v>0.4671860214914384</v>
      </c>
      <c r="G204" s="441">
        <v>0.5328139785085616</v>
      </c>
      <c r="H204" s="441">
        <v>1</v>
      </c>
      <c r="I204" s="441"/>
      <c r="J204" s="441"/>
      <c r="K204" s="441"/>
      <c r="L204" s="441"/>
      <c r="M204" s="441"/>
      <c r="N204" s="471"/>
      <c r="O204" s="470">
        <v>0.64175360000000004</v>
      </c>
      <c r="P204" s="441">
        <v>0.35824640000000002</v>
      </c>
      <c r="Q204" s="441">
        <v>1</v>
      </c>
      <c r="R204" s="441"/>
      <c r="S204" s="441"/>
      <c r="T204" s="471"/>
      <c r="U204" s="472">
        <v>1</v>
      </c>
      <c r="V204" s="470">
        <v>0.50752475247524753</v>
      </c>
      <c r="W204" s="441">
        <v>0.49247524752475247</v>
      </c>
      <c r="X204" s="471">
        <v>1</v>
      </c>
    </row>
    <row r="205" spans="2:24" s="4" customFormat="1" ht="15" hidden="1" customHeight="1" outlineLevel="1" x14ac:dyDescent="0.25">
      <c r="B205" s="83" t="s">
        <v>129</v>
      </c>
      <c r="C205" s="470">
        <v>0.53106926513718722</v>
      </c>
      <c r="D205" s="441">
        <v>0.46893073486281284</v>
      </c>
      <c r="E205" s="471">
        <v>1</v>
      </c>
      <c r="F205" s="470">
        <v>0.48773857907380258</v>
      </c>
      <c r="G205" s="441">
        <v>0.51226142092619742</v>
      </c>
      <c r="H205" s="441">
        <v>1</v>
      </c>
      <c r="I205" s="441"/>
      <c r="J205" s="441"/>
      <c r="K205" s="441"/>
      <c r="L205" s="441"/>
      <c r="M205" s="441"/>
      <c r="N205" s="471"/>
      <c r="O205" s="470">
        <v>0.64399202325247973</v>
      </c>
      <c r="P205" s="441">
        <v>0.35600797674752033</v>
      </c>
      <c r="Q205" s="441">
        <v>1</v>
      </c>
      <c r="R205" s="441"/>
      <c r="S205" s="441"/>
      <c r="T205" s="471"/>
      <c r="U205" s="472">
        <v>1</v>
      </c>
      <c r="V205" s="470">
        <v>0.47652455477603883</v>
      </c>
      <c r="W205" s="441">
        <v>0.52347544522396117</v>
      </c>
      <c r="X205" s="471">
        <v>1</v>
      </c>
    </row>
    <row r="206" spans="2:24" s="4" customFormat="1" ht="15" hidden="1" customHeight="1" outlineLevel="1" x14ac:dyDescent="0.25">
      <c r="B206" s="83" t="s">
        <v>152</v>
      </c>
      <c r="C206" s="470">
        <v>0.57809719527456005</v>
      </c>
      <c r="D206" s="441">
        <v>0.42190280472544001</v>
      </c>
      <c r="E206" s="471">
        <v>1</v>
      </c>
      <c r="F206" s="470">
        <v>0.527264996907854</v>
      </c>
      <c r="G206" s="441">
        <v>0.47273500309214594</v>
      </c>
      <c r="H206" s="441">
        <v>1</v>
      </c>
      <c r="I206" s="441"/>
      <c r="J206" s="441"/>
      <c r="K206" s="441"/>
      <c r="L206" s="441"/>
      <c r="M206" s="441"/>
      <c r="N206" s="471"/>
      <c r="O206" s="470">
        <v>0.68297286557674841</v>
      </c>
      <c r="P206" s="441">
        <v>0.31702713442325159</v>
      </c>
      <c r="Q206" s="441">
        <v>1</v>
      </c>
      <c r="R206" s="441"/>
      <c r="S206" s="441"/>
      <c r="T206" s="471"/>
      <c r="U206" s="472">
        <v>1</v>
      </c>
      <c r="V206" s="470">
        <v>0.53055111821086265</v>
      </c>
      <c r="W206" s="441">
        <v>0.46944888178913741</v>
      </c>
      <c r="X206" s="471">
        <v>1</v>
      </c>
    </row>
    <row r="207" spans="2:24" s="4" customFormat="1" ht="15" hidden="1" customHeight="1" outlineLevel="1" x14ac:dyDescent="0.25">
      <c r="B207" s="83" t="s">
        <v>132</v>
      </c>
      <c r="C207" s="470">
        <v>0.57127167131479828</v>
      </c>
      <c r="D207" s="441">
        <v>0.42872832868520167</v>
      </c>
      <c r="E207" s="471">
        <v>1</v>
      </c>
      <c r="F207" s="470">
        <v>0.51577591005882151</v>
      </c>
      <c r="G207" s="441">
        <v>0.48422408994117855</v>
      </c>
      <c r="H207" s="441">
        <v>1</v>
      </c>
      <c r="I207" s="441"/>
      <c r="J207" s="441"/>
      <c r="K207" s="441"/>
      <c r="L207" s="441"/>
      <c r="M207" s="441"/>
      <c r="N207" s="471"/>
      <c r="O207" s="470">
        <v>0.68272758267985001</v>
      </c>
      <c r="P207" s="441">
        <v>0.31727241732014999</v>
      </c>
      <c r="Q207" s="441">
        <v>1</v>
      </c>
      <c r="R207" s="441"/>
      <c r="S207" s="441"/>
      <c r="T207" s="471"/>
      <c r="U207" s="472">
        <v>1</v>
      </c>
      <c r="V207" s="470">
        <v>0.60522770142818649</v>
      </c>
      <c r="W207" s="441">
        <v>0.39477229857181351</v>
      </c>
      <c r="X207" s="471">
        <v>1</v>
      </c>
    </row>
    <row r="208" spans="2:24" s="4" customFormat="1" ht="15" hidden="1" customHeight="1" outlineLevel="1" x14ac:dyDescent="0.25">
      <c r="B208" s="83" t="s">
        <v>133</v>
      </c>
      <c r="C208" s="470">
        <v>0.55000939599924836</v>
      </c>
      <c r="D208" s="441">
        <v>0.44999060400075169</v>
      </c>
      <c r="E208" s="471">
        <v>1</v>
      </c>
      <c r="F208" s="470">
        <v>0.49828884127627543</v>
      </c>
      <c r="G208" s="441">
        <v>0.50171115872372463</v>
      </c>
      <c r="H208" s="441">
        <v>1</v>
      </c>
      <c r="I208" s="441"/>
      <c r="J208" s="441"/>
      <c r="K208" s="441"/>
      <c r="L208" s="441"/>
      <c r="M208" s="441"/>
      <c r="N208" s="471"/>
      <c r="O208" s="470">
        <v>0.6692497922486208</v>
      </c>
      <c r="P208" s="441">
        <v>0.33075020775137914</v>
      </c>
      <c r="Q208" s="441">
        <v>1</v>
      </c>
      <c r="R208" s="441"/>
      <c r="S208" s="441"/>
      <c r="T208" s="471"/>
      <c r="U208" s="472">
        <v>1</v>
      </c>
      <c r="V208" s="470">
        <v>0.54333030852994557</v>
      </c>
      <c r="W208" s="441">
        <v>0.45666969147005443</v>
      </c>
      <c r="X208" s="471">
        <v>1</v>
      </c>
    </row>
    <row r="209" spans="2:24" s="4" customFormat="1" ht="15" hidden="1" customHeight="1" outlineLevel="1" x14ac:dyDescent="0.25">
      <c r="B209" s="83" t="s">
        <v>134</v>
      </c>
      <c r="C209" s="470">
        <v>0.57025280759906993</v>
      </c>
      <c r="D209" s="441">
        <v>0.42974719240093007</v>
      </c>
      <c r="E209" s="471">
        <v>1</v>
      </c>
      <c r="F209" s="470">
        <v>0.5243281124855389</v>
      </c>
      <c r="G209" s="441">
        <v>0.47567188751446116</v>
      </c>
      <c r="H209" s="441">
        <v>1</v>
      </c>
      <c r="I209" s="441"/>
      <c r="J209" s="441"/>
      <c r="K209" s="441"/>
      <c r="L209" s="441"/>
      <c r="M209" s="441"/>
      <c r="N209" s="471"/>
      <c r="O209" s="470">
        <v>0.66265235166010772</v>
      </c>
      <c r="P209" s="441">
        <v>0.33734764833989228</v>
      </c>
      <c r="Q209" s="441">
        <v>1</v>
      </c>
      <c r="R209" s="441"/>
      <c r="S209" s="441"/>
      <c r="T209" s="471"/>
      <c r="U209" s="472">
        <v>1</v>
      </c>
      <c r="V209" s="470">
        <v>0.50811080608934367</v>
      </c>
      <c r="W209" s="441">
        <v>0.49188919391065633</v>
      </c>
      <c r="X209" s="471">
        <v>1</v>
      </c>
    </row>
    <row r="210" spans="2:24" s="4" customFormat="1" ht="15" hidden="1" customHeight="1" outlineLevel="1" x14ac:dyDescent="0.25">
      <c r="B210" s="83" t="s">
        <v>135</v>
      </c>
      <c r="C210" s="470">
        <v>0.59640859064314267</v>
      </c>
      <c r="D210" s="441">
        <v>0.40359140935685739</v>
      </c>
      <c r="E210" s="471">
        <v>1</v>
      </c>
      <c r="F210" s="470">
        <v>0.54277846957924825</v>
      </c>
      <c r="G210" s="441">
        <v>0.4572215304207517</v>
      </c>
      <c r="H210" s="441">
        <v>1</v>
      </c>
      <c r="I210" s="441"/>
      <c r="J210" s="441"/>
      <c r="K210" s="441"/>
      <c r="L210" s="441"/>
      <c r="M210" s="441"/>
      <c r="N210" s="471"/>
      <c r="O210" s="470">
        <v>0.70391902851064281</v>
      </c>
      <c r="P210" s="441">
        <v>0.29608097148935725</v>
      </c>
      <c r="Q210" s="441">
        <v>1</v>
      </c>
      <c r="R210" s="441"/>
      <c r="S210" s="441"/>
      <c r="T210" s="471"/>
      <c r="U210" s="472">
        <v>1</v>
      </c>
      <c r="V210" s="470">
        <v>0.54909613804437141</v>
      </c>
      <c r="W210" s="441">
        <v>0.45090386195562859</v>
      </c>
      <c r="X210" s="471">
        <v>1</v>
      </c>
    </row>
    <row r="211" spans="2:24" s="4" customFormat="1" ht="15" hidden="1" customHeight="1" outlineLevel="1" x14ac:dyDescent="0.25">
      <c r="B211" s="83" t="s">
        <v>153</v>
      </c>
      <c r="C211" s="470">
        <v>0.54734774317674906</v>
      </c>
      <c r="D211" s="441">
        <v>0.452652256823251</v>
      </c>
      <c r="E211" s="471">
        <v>1</v>
      </c>
      <c r="F211" s="470">
        <v>0.50792577401538508</v>
      </c>
      <c r="G211" s="441">
        <v>0.49207422598461492</v>
      </c>
      <c r="H211" s="441">
        <v>1</v>
      </c>
      <c r="I211" s="441"/>
      <c r="J211" s="441"/>
      <c r="K211" s="441"/>
      <c r="L211" s="441"/>
      <c r="M211" s="441"/>
      <c r="N211" s="471"/>
      <c r="O211" s="470">
        <v>0.63142649417792807</v>
      </c>
      <c r="P211" s="441">
        <v>0.36857350582207193</v>
      </c>
      <c r="Q211" s="441">
        <v>1</v>
      </c>
      <c r="R211" s="441"/>
      <c r="S211" s="441"/>
      <c r="T211" s="471"/>
      <c r="U211" s="472">
        <v>1</v>
      </c>
      <c r="V211" s="470">
        <v>0.54252362423568645</v>
      </c>
      <c r="W211" s="441">
        <v>0.45747637576431349</v>
      </c>
      <c r="X211" s="471">
        <v>1</v>
      </c>
    </row>
    <row r="212" spans="2:24" s="4" customFormat="1" ht="15" hidden="1" customHeight="1" outlineLevel="1" x14ac:dyDescent="0.25">
      <c r="B212" s="83" t="s">
        <v>124</v>
      </c>
      <c r="C212" s="470">
        <v>0.55486939328236529</v>
      </c>
      <c r="D212" s="441">
        <v>0.44513060671763471</v>
      </c>
      <c r="E212" s="471">
        <v>1</v>
      </c>
      <c r="F212" s="470">
        <v>0.50959025721980999</v>
      </c>
      <c r="G212" s="441">
        <v>0.49040974278019006</v>
      </c>
      <c r="H212" s="441">
        <v>1</v>
      </c>
      <c r="I212" s="441"/>
      <c r="J212" s="441"/>
      <c r="K212" s="441"/>
      <c r="L212" s="441"/>
      <c r="M212" s="441"/>
      <c r="N212" s="471"/>
      <c r="O212" s="470">
        <v>0.63179708667542989</v>
      </c>
      <c r="P212" s="441">
        <v>0.36820291332457011</v>
      </c>
      <c r="Q212" s="441">
        <v>1</v>
      </c>
      <c r="R212" s="441"/>
      <c r="S212" s="441"/>
      <c r="T212" s="471"/>
      <c r="U212" s="472">
        <v>1</v>
      </c>
      <c r="V212" s="470">
        <v>0.48010461423500839</v>
      </c>
      <c r="W212" s="441">
        <v>0.51989538576499161</v>
      </c>
      <c r="X212" s="471">
        <v>1</v>
      </c>
    </row>
    <row r="213" spans="2:24" s="4" customFormat="1" ht="15" hidden="1" customHeight="1" outlineLevel="1" x14ac:dyDescent="0.25">
      <c r="B213" s="83" t="s">
        <v>125</v>
      </c>
      <c r="C213" s="470">
        <v>0.53383608861844201</v>
      </c>
      <c r="D213" s="441">
        <v>0.46616391138155805</v>
      </c>
      <c r="E213" s="471">
        <v>1</v>
      </c>
      <c r="F213" s="470">
        <v>0.48970568743412207</v>
      </c>
      <c r="G213" s="441">
        <v>0.51029431256587787</v>
      </c>
      <c r="H213" s="441">
        <v>1</v>
      </c>
      <c r="I213" s="441"/>
      <c r="J213" s="441"/>
      <c r="K213" s="441"/>
      <c r="L213" s="441"/>
      <c r="M213" s="441"/>
      <c r="N213" s="471"/>
      <c r="O213" s="470">
        <v>0.61864680290726948</v>
      </c>
      <c r="P213" s="441">
        <v>0.38135319709273052</v>
      </c>
      <c r="Q213" s="441">
        <v>1</v>
      </c>
      <c r="R213" s="441"/>
      <c r="S213" s="441"/>
      <c r="T213" s="471"/>
      <c r="U213" s="472">
        <v>1</v>
      </c>
      <c r="V213" s="470">
        <v>0.53066357129038499</v>
      </c>
      <c r="W213" s="441">
        <v>0.46933642870961501</v>
      </c>
      <c r="X213" s="471">
        <v>1</v>
      </c>
    </row>
    <row r="214" spans="2:24" s="4" customFormat="1" ht="15.75" collapsed="1" x14ac:dyDescent="0.25">
      <c r="B214" s="106">
        <v>2004</v>
      </c>
      <c r="C214" s="473">
        <v>0.54990642899678366</v>
      </c>
      <c r="D214" s="446">
        <v>0.45009357100321634</v>
      </c>
      <c r="E214" s="474">
        <v>1</v>
      </c>
      <c r="F214" s="473">
        <v>0.50106576303810835</v>
      </c>
      <c r="G214" s="446">
        <v>0.49893423696189171</v>
      </c>
      <c r="H214" s="446">
        <v>1</v>
      </c>
      <c r="I214" s="446"/>
      <c r="J214" s="446"/>
      <c r="K214" s="446"/>
      <c r="L214" s="446"/>
      <c r="M214" s="446"/>
      <c r="N214" s="474"/>
      <c r="O214" s="473">
        <v>0.65607995039371014</v>
      </c>
      <c r="P214" s="446">
        <v>0.3439200496062898</v>
      </c>
      <c r="Q214" s="446">
        <v>1</v>
      </c>
      <c r="R214" s="446"/>
      <c r="S214" s="446"/>
      <c r="T214" s="474"/>
      <c r="U214" s="475">
        <v>1</v>
      </c>
      <c r="V214" s="473">
        <v>0.51065717845014424</v>
      </c>
      <c r="W214" s="446">
        <v>0.48934282154985581</v>
      </c>
      <c r="X214" s="474">
        <v>1</v>
      </c>
    </row>
    <row r="215" spans="2:24" s="4" customFormat="1" ht="15" hidden="1" customHeight="1" outlineLevel="1" x14ac:dyDescent="0.25">
      <c r="B215" s="83" t="s">
        <v>126</v>
      </c>
      <c r="C215" s="470">
        <v>0.52121423197275474</v>
      </c>
      <c r="D215" s="441">
        <v>0.47878576802724526</v>
      </c>
      <c r="E215" s="471">
        <v>1</v>
      </c>
      <c r="F215" s="470">
        <v>0.47537000068837337</v>
      </c>
      <c r="G215" s="441">
        <v>0.52462999931162657</v>
      </c>
      <c r="H215" s="441">
        <v>1</v>
      </c>
      <c r="I215" s="441"/>
      <c r="J215" s="441"/>
      <c r="K215" s="441"/>
      <c r="L215" s="441"/>
      <c r="M215" s="441"/>
      <c r="N215" s="471"/>
      <c r="O215" s="470">
        <v>0.63378246896836399</v>
      </c>
      <c r="P215" s="441">
        <v>0.36621753103163607</v>
      </c>
      <c r="Q215" s="441">
        <v>1</v>
      </c>
      <c r="R215" s="441"/>
      <c r="S215" s="441"/>
      <c r="T215" s="471"/>
      <c r="U215" s="472">
        <v>1</v>
      </c>
      <c r="V215" s="470">
        <v>0.41220579046032074</v>
      </c>
      <c r="W215" s="441">
        <v>0.5877942095396792</v>
      </c>
      <c r="X215" s="471">
        <v>1</v>
      </c>
    </row>
    <row r="216" spans="2:24" s="4" customFormat="1" ht="15" hidden="1" customHeight="1" outlineLevel="1" x14ac:dyDescent="0.25">
      <c r="B216" s="83" t="s">
        <v>127</v>
      </c>
      <c r="C216" s="470">
        <v>0.53348373215100742</v>
      </c>
      <c r="D216" s="441">
        <v>0.46651626784899264</v>
      </c>
      <c r="E216" s="471">
        <v>1</v>
      </c>
      <c r="F216" s="470">
        <v>0.4804533547912137</v>
      </c>
      <c r="G216" s="441">
        <v>0.51954664520878635</v>
      </c>
      <c r="H216" s="441">
        <v>1</v>
      </c>
      <c r="I216" s="441"/>
      <c r="J216" s="441"/>
      <c r="K216" s="441"/>
      <c r="L216" s="441"/>
      <c r="M216" s="441"/>
      <c r="N216" s="471"/>
      <c r="O216" s="470">
        <v>0.65318031511379104</v>
      </c>
      <c r="P216" s="441">
        <v>0.3468196848862089</v>
      </c>
      <c r="Q216" s="441">
        <v>1</v>
      </c>
      <c r="R216" s="441"/>
      <c r="S216" s="441"/>
      <c r="T216" s="471"/>
      <c r="U216" s="472">
        <v>1</v>
      </c>
      <c r="V216" s="470">
        <v>0.50465591642062235</v>
      </c>
      <c r="W216" s="441">
        <v>0.4953440835793777</v>
      </c>
      <c r="X216" s="471">
        <v>1</v>
      </c>
    </row>
    <row r="217" spans="2:24" s="4" customFormat="1" ht="15" hidden="1" customHeight="1" outlineLevel="1" x14ac:dyDescent="0.25">
      <c r="B217" s="83" t="s">
        <v>128</v>
      </c>
      <c r="C217" s="470">
        <v>0.54825792040099153</v>
      </c>
      <c r="D217" s="441">
        <v>0.45174207959900842</v>
      </c>
      <c r="E217" s="471">
        <v>1</v>
      </c>
      <c r="F217" s="470">
        <v>0.50002976190476189</v>
      </c>
      <c r="G217" s="441">
        <v>0.49997023809523811</v>
      </c>
      <c r="H217" s="441">
        <v>1</v>
      </c>
      <c r="I217" s="441"/>
      <c r="J217" s="441"/>
      <c r="K217" s="441"/>
      <c r="L217" s="441"/>
      <c r="M217" s="441"/>
      <c r="N217" s="471"/>
      <c r="O217" s="470">
        <v>0.63898206483395426</v>
      </c>
      <c r="P217" s="441">
        <v>0.36101793516604574</v>
      </c>
      <c r="Q217" s="441">
        <v>1</v>
      </c>
      <c r="R217" s="441"/>
      <c r="S217" s="441"/>
      <c r="T217" s="471"/>
      <c r="U217" s="472">
        <v>1</v>
      </c>
      <c r="V217" s="470">
        <v>0.54665784248841831</v>
      </c>
      <c r="W217" s="441">
        <v>0.45334215751158174</v>
      </c>
      <c r="X217" s="471">
        <v>1</v>
      </c>
    </row>
    <row r="218" spans="2:24" s="4" customFormat="1" ht="15" hidden="1" customHeight="1" outlineLevel="1" x14ac:dyDescent="0.25">
      <c r="B218" s="83" t="s">
        <v>129</v>
      </c>
      <c r="C218" s="470">
        <v>0.550914384132974</v>
      </c>
      <c r="D218" s="441">
        <v>0.449085615867026</v>
      </c>
      <c r="E218" s="471">
        <v>1</v>
      </c>
      <c r="F218" s="470">
        <v>0.5100694572048069</v>
      </c>
      <c r="G218" s="441">
        <v>0.4899305427951931</v>
      </c>
      <c r="H218" s="441">
        <v>1</v>
      </c>
      <c r="I218" s="441"/>
      <c r="J218" s="441"/>
      <c r="K218" s="441"/>
      <c r="L218" s="441"/>
      <c r="M218" s="441"/>
      <c r="N218" s="471"/>
      <c r="O218" s="470">
        <v>0.63910044013649181</v>
      </c>
      <c r="P218" s="441">
        <v>0.36089955986350825</v>
      </c>
      <c r="Q218" s="441">
        <v>1</v>
      </c>
      <c r="R218" s="441"/>
      <c r="S218" s="441"/>
      <c r="T218" s="471"/>
      <c r="U218" s="472">
        <v>1</v>
      </c>
      <c r="V218" s="470">
        <v>0.54690757470465601</v>
      </c>
      <c r="W218" s="441">
        <v>0.45309242529534399</v>
      </c>
      <c r="X218" s="471">
        <v>1</v>
      </c>
    </row>
    <row r="219" spans="2:24" s="4" customFormat="1" ht="15" hidden="1" customHeight="1" outlineLevel="1" x14ac:dyDescent="0.25">
      <c r="B219" s="83" t="s">
        <v>152</v>
      </c>
      <c r="C219" s="470">
        <v>0.52805751215557017</v>
      </c>
      <c r="D219" s="441">
        <v>0.47194248784442983</v>
      </c>
      <c r="E219" s="471">
        <v>1</v>
      </c>
      <c r="F219" s="470">
        <v>0.47837366129941394</v>
      </c>
      <c r="G219" s="441">
        <v>0.52162633870058606</v>
      </c>
      <c r="H219" s="441">
        <v>1</v>
      </c>
      <c r="I219" s="441"/>
      <c r="J219" s="441"/>
      <c r="K219" s="441"/>
      <c r="L219" s="441"/>
      <c r="M219" s="441"/>
      <c r="N219" s="471"/>
      <c r="O219" s="470">
        <v>0.65696786389413986</v>
      </c>
      <c r="P219" s="441">
        <v>0.34303213610586009</v>
      </c>
      <c r="Q219" s="441">
        <v>1</v>
      </c>
      <c r="R219" s="441"/>
      <c r="S219" s="441"/>
      <c r="T219" s="471"/>
      <c r="U219" s="472">
        <v>1</v>
      </c>
      <c r="V219" s="470">
        <v>0.46829810901001112</v>
      </c>
      <c r="W219" s="441">
        <v>0.53170189098998888</v>
      </c>
      <c r="X219" s="471">
        <v>1</v>
      </c>
    </row>
    <row r="220" spans="2:24" s="4" customFormat="1" ht="15" hidden="1" customHeight="1" outlineLevel="1" x14ac:dyDescent="0.25">
      <c r="B220" s="83" t="s">
        <v>132</v>
      </c>
      <c r="C220" s="470">
        <v>0.54277476598251639</v>
      </c>
      <c r="D220" s="441">
        <v>0.45722523401748361</v>
      </c>
      <c r="E220" s="471">
        <v>1</v>
      </c>
      <c r="F220" s="470">
        <v>0.49901958009727382</v>
      </c>
      <c r="G220" s="441">
        <v>0.50098041990272613</v>
      </c>
      <c r="H220" s="441">
        <v>1</v>
      </c>
      <c r="I220" s="441"/>
      <c r="J220" s="441"/>
      <c r="K220" s="441"/>
      <c r="L220" s="441"/>
      <c r="M220" s="441"/>
      <c r="N220" s="471"/>
      <c r="O220" s="470">
        <v>0.60477568538634685</v>
      </c>
      <c r="P220" s="441">
        <v>0.3952243146136532</v>
      </c>
      <c r="Q220" s="441">
        <v>1</v>
      </c>
      <c r="R220" s="441"/>
      <c r="S220" s="441"/>
      <c r="T220" s="471"/>
      <c r="U220" s="472">
        <v>1</v>
      </c>
      <c r="V220" s="470">
        <v>0.60505992010652465</v>
      </c>
      <c r="W220" s="441">
        <v>0.39494007989347535</v>
      </c>
      <c r="X220" s="471">
        <v>1</v>
      </c>
    </row>
    <row r="221" spans="2:24" s="4" customFormat="1" ht="15" hidden="1" customHeight="1" outlineLevel="1" x14ac:dyDescent="0.25">
      <c r="B221" s="83" t="s">
        <v>133</v>
      </c>
      <c r="C221" s="470">
        <v>0.53039506500457656</v>
      </c>
      <c r="D221" s="441">
        <v>0.4696049349954235</v>
      </c>
      <c r="E221" s="471">
        <v>1</v>
      </c>
      <c r="F221" s="470">
        <v>0.47204598600668923</v>
      </c>
      <c r="G221" s="441">
        <v>0.52795401399331077</v>
      </c>
      <c r="H221" s="441">
        <v>1</v>
      </c>
      <c r="I221" s="441"/>
      <c r="J221" s="441"/>
      <c r="K221" s="441"/>
      <c r="L221" s="441"/>
      <c r="M221" s="441"/>
      <c r="N221" s="471"/>
      <c r="O221" s="470">
        <v>0.64966063777348049</v>
      </c>
      <c r="P221" s="441">
        <v>0.35033936222651957</v>
      </c>
      <c r="Q221" s="441">
        <v>1</v>
      </c>
      <c r="R221" s="441"/>
      <c r="S221" s="441"/>
      <c r="T221" s="471"/>
      <c r="U221" s="472">
        <v>1</v>
      </c>
      <c r="V221" s="470">
        <v>0.5794498749715844</v>
      </c>
      <c r="W221" s="441">
        <v>0.42055012502841554</v>
      </c>
      <c r="X221" s="471">
        <v>1</v>
      </c>
    </row>
    <row r="222" spans="2:24" s="4" customFormat="1" ht="15" hidden="1" customHeight="1" outlineLevel="1" x14ac:dyDescent="0.25">
      <c r="B222" s="83" t="s">
        <v>134</v>
      </c>
      <c r="C222" s="470">
        <v>0.51988159406203061</v>
      </c>
      <c r="D222" s="441">
        <v>0.48011840593796945</v>
      </c>
      <c r="E222" s="471">
        <v>1</v>
      </c>
      <c r="F222" s="470">
        <v>0.46910452750558884</v>
      </c>
      <c r="G222" s="441">
        <v>0.53089547249441116</v>
      </c>
      <c r="H222" s="441">
        <v>1</v>
      </c>
      <c r="I222" s="441"/>
      <c r="J222" s="441"/>
      <c r="K222" s="441"/>
      <c r="L222" s="441"/>
      <c r="M222" s="441"/>
      <c r="N222" s="471"/>
      <c r="O222" s="470">
        <v>0.64070716155011631</v>
      </c>
      <c r="P222" s="441">
        <v>0.35929283844988374</v>
      </c>
      <c r="Q222" s="441">
        <v>1</v>
      </c>
      <c r="R222" s="441"/>
      <c r="S222" s="441"/>
      <c r="T222" s="471"/>
      <c r="U222" s="472">
        <v>1</v>
      </c>
      <c r="V222" s="470">
        <v>0.49321068769163384</v>
      </c>
      <c r="W222" s="441">
        <v>0.50678931230836621</v>
      </c>
      <c r="X222" s="471">
        <v>1</v>
      </c>
    </row>
    <row r="223" spans="2:24" s="4" customFormat="1" ht="15" hidden="1" customHeight="1" outlineLevel="1" x14ac:dyDescent="0.25">
      <c r="B223" s="83" t="s">
        <v>135</v>
      </c>
      <c r="C223" s="470">
        <v>0.53828309133582131</v>
      </c>
      <c r="D223" s="441">
        <v>0.46171690866417869</v>
      </c>
      <c r="E223" s="471">
        <v>1</v>
      </c>
      <c r="F223" s="470">
        <v>0.47450007910684927</v>
      </c>
      <c r="G223" s="441">
        <v>0.52549992089315067</v>
      </c>
      <c r="H223" s="441">
        <v>1</v>
      </c>
      <c r="I223" s="441"/>
      <c r="J223" s="441"/>
      <c r="K223" s="441"/>
      <c r="L223" s="441"/>
      <c r="M223" s="441"/>
      <c r="N223" s="471"/>
      <c r="O223" s="470">
        <v>0.67333912647673433</v>
      </c>
      <c r="P223" s="441">
        <v>0.32666087352326567</v>
      </c>
      <c r="Q223" s="441">
        <v>1</v>
      </c>
      <c r="R223" s="441"/>
      <c r="S223" s="441"/>
      <c r="T223" s="471"/>
      <c r="U223" s="472">
        <v>1</v>
      </c>
      <c r="V223" s="470">
        <v>0.49236807675534233</v>
      </c>
      <c r="W223" s="441">
        <v>0.50763192324465767</v>
      </c>
      <c r="X223" s="471">
        <v>1</v>
      </c>
    </row>
    <row r="224" spans="2:24" s="4" customFormat="1" ht="15" hidden="1" customHeight="1" outlineLevel="1" x14ac:dyDescent="0.25">
      <c r="B224" s="83" t="s">
        <v>153</v>
      </c>
      <c r="C224" s="470">
        <v>0.5128563001547074</v>
      </c>
      <c r="D224" s="441">
        <v>0.48714369984529254</v>
      </c>
      <c r="E224" s="471">
        <v>1</v>
      </c>
      <c r="F224" s="470">
        <v>0.45895242166558831</v>
      </c>
      <c r="G224" s="441">
        <v>0.54104757833441164</v>
      </c>
      <c r="H224" s="441">
        <v>1</v>
      </c>
      <c r="I224" s="441"/>
      <c r="J224" s="441"/>
      <c r="K224" s="441"/>
      <c r="L224" s="441"/>
      <c r="M224" s="441"/>
      <c r="N224" s="471"/>
      <c r="O224" s="470">
        <v>0.64832726514900763</v>
      </c>
      <c r="P224" s="441">
        <v>0.35167273485099237</v>
      </c>
      <c r="Q224" s="441">
        <v>1</v>
      </c>
      <c r="R224" s="441"/>
      <c r="S224" s="441"/>
      <c r="T224" s="471"/>
      <c r="U224" s="472">
        <v>1</v>
      </c>
      <c r="V224" s="470">
        <v>0.45925361766945927</v>
      </c>
      <c r="W224" s="441">
        <v>0.54074638233054073</v>
      </c>
      <c r="X224" s="471">
        <v>1</v>
      </c>
    </row>
    <row r="225" spans="2:24" s="4" customFormat="1" ht="15" hidden="1" customHeight="1" outlineLevel="1" x14ac:dyDescent="0.25">
      <c r="B225" s="83" t="s">
        <v>124</v>
      </c>
      <c r="C225" s="470">
        <v>0.5239200648540141</v>
      </c>
      <c r="D225" s="441">
        <v>0.47607993514598584</v>
      </c>
      <c r="E225" s="471">
        <v>1</v>
      </c>
      <c r="F225" s="470">
        <v>0.46443970721140249</v>
      </c>
      <c r="G225" s="441">
        <v>0.53556029278859751</v>
      </c>
      <c r="H225" s="441">
        <v>1</v>
      </c>
      <c r="I225" s="441"/>
      <c r="J225" s="441"/>
      <c r="K225" s="441"/>
      <c r="L225" s="441"/>
      <c r="M225" s="441"/>
      <c r="N225" s="471"/>
      <c r="O225" s="470">
        <v>0.65057420437253699</v>
      </c>
      <c r="P225" s="441">
        <v>0.34942579562746295</v>
      </c>
      <c r="Q225" s="441">
        <v>1</v>
      </c>
      <c r="R225" s="441"/>
      <c r="S225" s="441"/>
      <c r="T225" s="471"/>
      <c r="U225" s="472">
        <v>1</v>
      </c>
      <c r="V225" s="470">
        <v>0.45160053670691969</v>
      </c>
      <c r="W225" s="441">
        <v>0.54839946329308031</v>
      </c>
      <c r="X225" s="471">
        <v>1</v>
      </c>
    </row>
    <row r="226" spans="2:24" s="4" customFormat="1" ht="15" hidden="1" customHeight="1" outlineLevel="1" x14ac:dyDescent="0.25">
      <c r="B226" s="83" t="s">
        <v>125</v>
      </c>
      <c r="C226" s="470">
        <v>0.51305343353628907</v>
      </c>
      <c r="D226" s="441">
        <v>0.48694656646371087</v>
      </c>
      <c r="E226" s="471">
        <v>1</v>
      </c>
      <c r="F226" s="470">
        <v>0.45715341175343843</v>
      </c>
      <c r="G226" s="441">
        <v>0.54284658824656151</v>
      </c>
      <c r="H226" s="441">
        <v>1</v>
      </c>
      <c r="I226" s="441"/>
      <c r="J226" s="441"/>
      <c r="K226" s="441"/>
      <c r="L226" s="441"/>
      <c r="M226" s="441"/>
      <c r="N226" s="471"/>
      <c r="O226" s="470">
        <v>0.63202642694682121</v>
      </c>
      <c r="P226" s="441">
        <v>0.36797357305317879</v>
      </c>
      <c r="Q226" s="441">
        <v>1</v>
      </c>
      <c r="R226" s="441"/>
      <c r="S226" s="441"/>
      <c r="T226" s="471"/>
      <c r="U226" s="472">
        <v>1</v>
      </c>
      <c r="V226" s="470">
        <v>0.50584112149532712</v>
      </c>
      <c r="W226" s="441">
        <v>0.49415887850467288</v>
      </c>
      <c r="X226" s="471">
        <v>1</v>
      </c>
    </row>
    <row r="227" spans="2:24" s="4" customFormat="1" ht="15.75" collapsed="1" x14ac:dyDescent="0.25">
      <c r="B227" s="106">
        <v>2003</v>
      </c>
      <c r="C227" s="473">
        <v>0.52989759295778305</v>
      </c>
      <c r="D227" s="446">
        <v>0.47010240704221701</v>
      </c>
      <c r="E227" s="474">
        <v>1</v>
      </c>
      <c r="F227" s="473">
        <v>0.47784603085256522</v>
      </c>
      <c r="G227" s="446">
        <v>0.52215396914743484</v>
      </c>
      <c r="H227" s="446">
        <v>1</v>
      </c>
      <c r="I227" s="446"/>
      <c r="J227" s="446"/>
      <c r="K227" s="446"/>
      <c r="L227" s="446"/>
      <c r="M227" s="446"/>
      <c r="N227" s="474"/>
      <c r="O227" s="473">
        <v>0.6442193122871207</v>
      </c>
      <c r="P227" s="446">
        <v>0.3557806877128793</v>
      </c>
      <c r="Q227" s="446">
        <v>1</v>
      </c>
      <c r="R227" s="446"/>
      <c r="S227" s="446"/>
      <c r="T227" s="474"/>
      <c r="U227" s="475">
        <v>1</v>
      </c>
      <c r="V227" s="473">
        <v>0.50201947349441034</v>
      </c>
      <c r="W227" s="446">
        <v>0.4979805265055896</v>
      </c>
      <c r="X227" s="474">
        <v>1</v>
      </c>
    </row>
    <row r="228" spans="2:24" s="4" customFormat="1" ht="15" hidden="1" customHeight="1" outlineLevel="1" x14ac:dyDescent="0.25">
      <c r="B228" s="83" t="s">
        <v>126</v>
      </c>
      <c r="C228" s="470">
        <v>0.51751541583575178</v>
      </c>
      <c r="D228" s="441">
        <v>0.48248458416424822</v>
      </c>
      <c r="E228" s="471">
        <v>1</v>
      </c>
      <c r="F228" s="470">
        <v>0.47126533121001313</v>
      </c>
      <c r="G228" s="441">
        <v>0.52873466878998687</v>
      </c>
      <c r="H228" s="441">
        <v>1</v>
      </c>
      <c r="I228" s="441"/>
      <c r="J228" s="441"/>
      <c r="K228" s="441"/>
      <c r="L228" s="441"/>
      <c r="M228" s="441"/>
      <c r="N228" s="471"/>
      <c r="O228" s="470">
        <v>0.61632769721403213</v>
      </c>
      <c r="P228" s="441">
        <v>0.38367230278596787</v>
      </c>
      <c r="Q228" s="441">
        <v>1</v>
      </c>
      <c r="R228" s="441"/>
      <c r="S228" s="441"/>
      <c r="T228" s="471"/>
      <c r="U228" s="472">
        <v>1</v>
      </c>
      <c r="V228" s="470">
        <v>0.48096885813148788</v>
      </c>
      <c r="W228" s="441">
        <v>0.51903114186851207</v>
      </c>
      <c r="X228" s="471">
        <v>1</v>
      </c>
    </row>
    <row r="229" spans="2:24" s="4" customFormat="1" ht="15" hidden="1" customHeight="1" outlineLevel="1" x14ac:dyDescent="0.25">
      <c r="B229" s="83" t="s">
        <v>127</v>
      </c>
      <c r="C229" s="470">
        <v>0.52946850081326613</v>
      </c>
      <c r="D229" s="441">
        <v>0.47053149918673387</v>
      </c>
      <c r="E229" s="471">
        <v>1</v>
      </c>
      <c r="F229" s="470">
        <v>0.48027725635514229</v>
      </c>
      <c r="G229" s="441">
        <v>0.51972274364485771</v>
      </c>
      <c r="H229" s="441">
        <v>1</v>
      </c>
      <c r="I229" s="441"/>
      <c r="J229" s="441"/>
      <c r="K229" s="441"/>
      <c r="L229" s="441"/>
      <c r="M229" s="441"/>
      <c r="N229" s="471"/>
      <c r="O229" s="470">
        <v>0.63896517412935327</v>
      </c>
      <c r="P229" s="441">
        <v>0.36103482587064678</v>
      </c>
      <c r="Q229" s="441">
        <v>1</v>
      </c>
      <c r="R229" s="441"/>
      <c r="S229" s="441"/>
      <c r="T229" s="471"/>
      <c r="U229" s="472">
        <v>1</v>
      </c>
      <c r="V229" s="470">
        <v>0.47243725076237392</v>
      </c>
      <c r="W229" s="441">
        <v>0.52756274923762614</v>
      </c>
      <c r="X229" s="471">
        <v>1</v>
      </c>
    </row>
    <row r="230" spans="2:24" s="4" customFormat="1" ht="15" hidden="1" customHeight="1" outlineLevel="1" x14ac:dyDescent="0.25">
      <c r="B230" s="83" t="s">
        <v>128</v>
      </c>
      <c r="C230" s="470">
        <v>0.50845743280238409</v>
      </c>
      <c r="D230" s="441">
        <v>0.49154256719761596</v>
      </c>
      <c r="E230" s="471">
        <v>1</v>
      </c>
      <c r="F230" s="470">
        <v>0.46369353294455568</v>
      </c>
      <c r="G230" s="441">
        <v>0.53630646705544438</v>
      </c>
      <c r="H230" s="441">
        <v>1</v>
      </c>
      <c r="I230" s="441"/>
      <c r="J230" s="441"/>
      <c r="K230" s="441"/>
      <c r="L230" s="441"/>
      <c r="M230" s="441"/>
      <c r="N230" s="471"/>
      <c r="O230" s="470">
        <v>0.61593545354163703</v>
      </c>
      <c r="P230" s="441">
        <v>0.38406454645836297</v>
      </c>
      <c r="Q230" s="441">
        <v>1</v>
      </c>
      <c r="R230" s="441"/>
      <c r="S230" s="441"/>
      <c r="T230" s="471"/>
      <c r="U230" s="472">
        <v>1</v>
      </c>
      <c r="V230" s="470">
        <v>0.44819734345351042</v>
      </c>
      <c r="W230" s="441">
        <v>0.55180265654648952</v>
      </c>
      <c r="X230" s="471">
        <v>1</v>
      </c>
    </row>
    <row r="231" spans="2:24" s="4" customFormat="1" ht="15" hidden="1" customHeight="1" outlineLevel="1" x14ac:dyDescent="0.25">
      <c r="B231" s="83" t="s">
        <v>129</v>
      </c>
      <c r="C231" s="470">
        <v>0.55743812043556218</v>
      </c>
      <c r="D231" s="441">
        <v>0.44256187956443782</v>
      </c>
      <c r="E231" s="471">
        <v>1</v>
      </c>
      <c r="F231" s="470">
        <v>0.51293522870489727</v>
      </c>
      <c r="G231" s="441">
        <v>0.48706477129510273</v>
      </c>
      <c r="H231" s="441">
        <v>1</v>
      </c>
      <c r="I231" s="441"/>
      <c r="J231" s="441"/>
      <c r="K231" s="441"/>
      <c r="L231" s="441"/>
      <c r="M231" s="441"/>
      <c r="N231" s="471"/>
      <c r="O231" s="470">
        <v>0.64877437566610019</v>
      </c>
      <c r="P231" s="441">
        <v>0.35122562433389981</v>
      </c>
      <c r="Q231" s="441">
        <v>1</v>
      </c>
      <c r="R231" s="441"/>
      <c r="S231" s="441"/>
      <c r="T231" s="471"/>
      <c r="U231" s="472">
        <v>1</v>
      </c>
      <c r="V231" s="470">
        <v>0.54269771955361479</v>
      </c>
      <c r="W231" s="441">
        <v>0.45730228044638527</v>
      </c>
      <c r="X231" s="471">
        <v>1</v>
      </c>
    </row>
    <row r="232" spans="2:24" s="4" customFormat="1" ht="15" hidden="1" customHeight="1" outlineLevel="1" x14ac:dyDescent="0.25">
      <c r="B232" s="83" t="s">
        <v>152</v>
      </c>
      <c r="C232" s="470">
        <v>0.53712531683836007</v>
      </c>
      <c r="D232" s="441">
        <v>0.46287468316163988</v>
      </c>
      <c r="E232" s="471">
        <v>1</v>
      </c>
      <c r="F232" s="470">
        <v>0.48226122624726636</v>
      </c>
      <c r="G232" s="441">
        <v>0.51773877375273358</v>
      </c>
      <c r="H232" s="441">
        <v>1</v>
      </c>
      <c r="I232" s="441"/>
      <c r="J232" s="441"/>
      <c r="K232" s="441"/>
      <c r="L232" s="441"/>
      <c r="M232" s="441"/>
      <c r="N232" s="471"/>
      <c r="O232" s="470">
        <v>0.67188967977197089</v>
      </c>
      <c r="P232" s="441">
        <v>0.32811032022802911</v>
      </c>
      <c r="Q232" s="441">
        <v>1</v>
      </c>
      <c r="R232" s="441"/>
      <c r="S232" s="441"/>
      <c r="T232" s="471"/>
      <c r="U232" s="472">
        <v>1</v>
      </c>
      <c r="V232" s="470">
        <v>0.51748684617765395</v>
      </c>
      <c r="W232" s="441">
        <v>0.482513153822346</v>
      </c>
      <c r="X232" s="471">
        <v>1</v>
      </c>
    </row>
    <row r="233" spans="2:24" s="4" customFormat="1" ht="15" hidden="1" customHeight="1" outlineLevel="1" x14ac:dyDescent="0.25">
      <c r="B233" s="83" t="s">
        <v>132</v>
      </c>
      <c r="C233" s="470">
        <v>0.53677205651959836</v>
      </c>
      <c r="D233" s="441">
        <v>0.46322794348040164</v>
      </c>
      <c r="E233" s="471">
        <v>1</v>
      </c>
      <c r="F233" s="470">
        <v>0.49591408635149603</v>
      </c>
      <c r="G233" s="441">
        <v>0.50408591364850397</v>
      </c>
      <c r="H233" s="441">
        <v>1</v>
      </c>
      <c r="I233" s="441"/>
      <c r="J233" s="441"/>
      <c r="K233" s="441"/>
      <c r="L233" s="441"/>
      <c r="M233" s="441"/>
      <c r="N233" s="471"/>
      <c r="O233" s="470">
        <v>0.60699243627672439</v>
      </c>
      <c r="P233" s="441">
        <v>0.39300756372327555</v>
      </c>
      <c r="Q233" s="441">
        <v>1</v>
      </c>
      <c r="R233" s="441"/>
      <c r="S233" s="441"/>
      <c r="T233" s="471"/>
      <c r="U233" s="472">
        <v>1</v>
      </c>
      <c r="V233" s="470">
        <v>0.45387205387205387</v>
      </c>
      <c r="W233" s="441">
        <v>0.54612794612794613</v>
      </c>
      <c r="X233" s="471">
        <v>1</v>
      </c>
    </row>
    <row r="234" spans="2:24" s="4" customFormat="1" ht="15" hidden="1" customHeight="1" outlineLevel="1" x14ac:dyDescent="0.25">
      <c r="B234" s="83" t="s">
        <v>133</v>
      </c>
      <c r="C234" s="470">
        <v>0.52453500173071899</v>
      </c>
      <c r="D234" s="441">
        <v>0.47546499826928101</v>
      </c>
      <c r="E234" s="471">
        <v>1</v>
      </c>
      <c r="F234" s="470">
        <v>0.47169683498772513</v>
      </c>
      <c r="G234" s="441">
        <v>0.52830316501227481</v>
      </c>
      <c r="H234" s="441">
        <v>1</v>
      </c>
      <c r="I234" s="441"/>
      <c r="J234" s="441"/>
      <c r="K234" s="441"/>
      <c r="L234" s="441"/>
      <c r="M234" s="441"/>
      <c r="N234" s="471"/>
      <c r="O234" s="470">
        <v>0.6325969663035732</v>
      </c>
      <c r="P234" s="441">
        <v>0.36740303369642674</v>
      </c>
      <c r="Q234" s="441">
        <v>1</v>
      </c>
      <c r="R234" s="441"/>
      <c r="S234" s="441"/>
      <c r="T234" s="471"/>
      <c r="U234" s="472">
        <v>1</v>
      </c>
      <c r="V234" s="470">
        <v>0.47800808897876645</v>
      </c>
      <c r="W234" s="441">
        <v>0.52199191102123355</v>
      </c>
      <c r="X234" s="471">
        <v>1</v>
      </c>
    </row>
    <row r="235" spans="2:24" s="4" customFormat="1" ht="15" hidden="1" customHeight="1" outlineLevel="1" x14ac:dyDescent="0.25">
      <c r="B235" s="83" t="s">
        <v>134</v>
      </c>
      <c r="C235" s="470">
        <v>0.51444260779424533</v>
      </c>
      <c r="D235" s="441">
        <v>0.48555739220575461</v>
      </c>
      <c r="E235" s="471">
        <v>1</v>
      </c>
      <c r="F235" s="470">
        <v>0.46227748501727811</v>
      </c>
      <c r="G235" s="441">
        <v>0.53772251498272183</v>
      </c>
      <c r="H235" s="441">
        <v>1</v>
      </c>
      <c r="I235" s="441"/>
      <c r="J235" s="441"/>
      <c r="K235" s="441"/>
      <c r="L235" s="441"/>
      <c r="M235" s="441"/>
      <c r="N235" s="471"/>
      <c r="O235" s="470">
        <v>0.62429993279354823</v>
      </c>
      <c r="P235" s="441">
        <v>0.37570006720645183</v>
      </c>
      <c r="Q235" s="441">
        <v>1</v>
      </c>
      <c r="R235" s="441"/>
      <c r="S235" s="441"/>
      <c r="T235" s="471"/>
      <c r="U235" s="472">
        <v>1</v>
      </c>
      <c r="V235" s="470">
        <v>0.45771479982006297</v>
      </c>
      <c r="W235" s="441">
        <v>0.54228520017993698</v>
      </c>
      <c r="X235" s="471">
        <v>1</v>
      </c>
    </row>
    <row r="236" spans="2:24" s="4" customFormat="1" ht="15" hidden="1" customHeight="1" outlineLevel="1" x14ac:dyDescent="0.25">
      <c r="B236" s="83" t="s">
        <v>135</v>
      </c>
      <c r="C236" s="470">
        <v>0.54024080066603353</v>
      </c>
      <c r="D236" s="441">
        <v>0.45975919933396642</v>
      </c>
      <c r="E236" s="471">
        <v>1</v>
      </c>
      <c r="F236" s="470">
        <v>0.48130192184064813</v>
      </c>
      <c r="G236" s="441">
        <v>0.51869807815935187</v>
      </c>
      <c r="H236" s="441">
        <v>1</v>
      </c>
      <c r="I236" s="441"/>
      <c r="J236" s="441"/>
      <c r="K236" s="441"/>
      <c r="L236" s="441"/>
      <c r="M236" s="441"/>
      <c r="N236" s="471"/>
      <c r="O236" s="470">
        <v>0.65794546086516892</v>
      </c>
      <c r="P236" s="441">
        <v>0.34205453913483108</v>
      </c>
      <c r="Q236" s="441">
        <v>1</v>
      </c>
      <c r="R236" s="441"/>
      <c r="S236" s="441"/>
      <c r="T236" s="471"/>
      <c r="U236" s="472">
        <v>1</v>
      </c>
      <c r="V236" s="470">
        <v>0.50926806083650189</v>
      </c>
      <c r="W236" s="441">
        <v>0.49073193916349811</v>
      </c>
      <c r="X236" s="471">
        <v>1</v>
      </c>
    </row>
    <row r="237" spans="2:24" s="4" customFormat="1" ht="15" hidden="1" customHeight="1" outlineLevel="1" x14ac:dyDescent="0.25">
      <c r="B237" s="83" t="s">
        <v>153</v>
      </c>
      <c r="C237" s="470">
        <v>0.53524151655964647</v>
      </c>
      <c r="D237" s="441">
        <v>0.46475848344035353</v>
      </c>
      <c r="E237" s="471">
        <v>1</v>
      </c>
      <c r="F237" s="470">
        <v>0.48832180618491133</v>
      </c>
      <c r="G237" s="441">
        <v>0.51167819381508861</v>
      </c>
      <c r="H237" s="441">
        <v>1</v>
      </c>
      <c r="I237" s="441"/>
      <c r="J237" s="441"/>
      <c r="K237" s="441"/>
      <c r="L237" s="441"/>
      <c r="M237" s="441"/>
      <c r="N237" s="471"/>
      <c r="O237" s="470">
        <v>0.64201254369471117</v>
      </c>
      <c r="P237" s="441">
        <v>0.35798745630528878</v>
      </c>
      <c r="Q237" s="441">
        <v>1</v>
      </c>
      <c r="R237" s="441"/>
      <c r="S237" s="441"/>
      <c r="T237" s="471"/>
      <c r="U237" s="472">
        <v>1</v>
      </c>
      <c r="V237" s="470">
        <v>0.4844472467423287</v>
      </c>
      <c r="W237" s="441">
        <v>0.51555275325767125</v>
      </c>
      <c r="X237" s="471">
        <v>1</v>
      </c>
    </row>
    <row r="238" spans="2:24" s="4" customFormat="1" ht="15" hidden="1" customHeight="1" outlineLevel="1" x14ac:dyDescent="0.25">
      <c r="B238" s="83" t="s">
        <v>124</v>
      </c>
      <c r="C238" s="470">
        <v>0.52840996042937405</v>
      </c>
      <c r="D238" s="441">
        <v>0.4715900395706259</v>
      </c>
      <c r="E238" s="471">
        <v>1</v>
      </c>
      <c r="F238" s="470">
        <v>0.47292968409075481</v>
      </c>
      <c r="G238" s="441">
        <v>0.52707031590924514</v>
      </c>
      <c r="H238" s="441">
        <v>1</v>
      </c>
      <c r="I238" s="441"/>
      <c r="J238" s="441"/>
      <c r="K238" s="441"/>
      <c r="L238" s="441"/>
      <c r="M238" s="441"/>
      <c r="N238" s="471"/>
      <c r="O238" s="470">
        <v>0.65133712518086118</v>
      </c>
      <c r="P238" s="441">
        <v>0.34866287481913882</v>
      </c>
      <c r="Q238" s="441">
        <v>1</v>
      </c>
      <c r="R238" s="441"/>
      <c r="S238" s="441"/>
      <c r="T238" s="471"/>
      <c r="U238" s="472">
        <v>1</v>
      </c>
      <c r="V238" s="470">
        <v>0.42958644561850973</v>
      </c>
      <c r="W238" s="441">
        <v>0.57041355438149022</v>
      </c>
      <c r="X238" s="471">
        <v>1</v>
      </c>
    </row>
    <row r="239" spans="2:24" s="4" customFormat="1" ht="15" hidden="1" customHeight="1" outlineLevel="1" x14ac:dyDescent="0.25">
      <c r="B239" s="83" t="s">
        <v>125</v>
      </c>
      <c r="C239" s="470">
        <v>0.51094242600471362</v>
      </c>
      <c r="D239" s="441">
        <v>0.48905757399528632</v>
      </c>
      <c r="E239" s="471">
        <v>1</v>
      </c>
      <c r="F239" s="470">
        <v>0.46132909345693651</v>
      </c>
      <c r="G239" s="441">
        <v>0.53867090654306349</v>
      </c>
      <c r="H239" s="441">
        <v>1</v>
      </c>
      <c r="I239" s="441"/>
      <c r="J239" s="441"/>
      <c r="K239" s="441"/>
      <c r="L239" s="441"/>
      <c r="M239" s="441"/>
      <c r="N239" s="471"/>
      <c r="O239" s="470">
        <v>0.61138492844778602</v>
      </c>
      <c r="P239" s="441">
        <v>0.38861507155221398</v>
      </c>
      <c r="Q239" s="441">
        <v>1</v>
      </c>
      <c r="R239" s="441"/>
      <c r="S239" s="441"/>
      <c r="T239" s="471"/>
      <c r="U239" s="472">
        <v>1</v>
      </c>
      <c r="V239" s="470">
        <v>0.50704512967122728</v>
      </c>
      <c r="W239" s="441">
        <v>0.49295487032877272</v>
      </c>
      <c r="X239" s="471">
        <v>1</v>
      </c>
    </row>
    <row r="240" spans="2:24" s="4" customFormat="1" ht="15.75" collapsed="1" x14ac:dyDescent="0.25">
      <c r="B240" s="106">
        <v>2002</v>
      </c>
      <c r="C240" s="473">
        <v>0.52742874947079021</v>
      </c>
      <c r="D240" s="446">
        <v>0.47257125052920979</v>
      </c>
      <c r="E240" s="474">
        <v>1</v>
      </c>
      <c r="F240" s="473">
        <v>0.47770397488386657</v>
      </c>
      <c r="G240" s="446">
        <v>0.52229602511613349</v>
      </c>
      <c r="H240" s="446">
        <v>1</v>
      </c>
      <c r="I240" s="446"/>
      <c r="J240" s="446"/>
      <c r="K240" s="446"/>
      <c r="L240" s="446"/>
      <c r="M240" s="446"/>
      <c r="N240" s="474"/>
      <c r="O240" s="473">
        <v>0.63434009537958913</v>
      </c>
      <c r="P240" s="446">
        <v>0.36565990462041092</v>
      </c>
      <c r="Q240" s="446">
        <v>1</v>
      </c>
      <c r="R240" s="446"/>
      <c r="S240" s="446"/>
      <c r="T240" s="474"/>
      <c r="U240" s="475">
        <v>1</v>
      </c>
      <c r="V240" s="473">
        <v>0.4799661343991809</v>
      </c>
      <c r="W240" s="446">
        <v>0.5200338656008191</v>
      </c>
      <c r="X240" s="474">
        <v>1</v>
      </c>
    </row>
    <row r="241" spans="2:24" s="4" customFormat="1" ht="15" hidden="1" customHeight="1" outlineLevel="1" x14ac:dyDescent="0.25">
      <c r="B241" s="83" t="s">
        <v>126</v>
      </c>
      <c r="C241" s="470">
        <v>0.51155947988985406</v>
      </c>
      <c r="D241" s="441">
        <v>0.48844052011014599</v>
      </c>
      <c r="E241" s="471">
        <v>1</v>
      </c>
      <c r="F241" s="470">
        <v>0.45618987430657959</v>
      </c>
      <c r="G241" s="441">
        <v>0.54381012569342035</v>
      </c>
      <c r="H241" s="441">
        <v>1</v>
      </c>
      <c r="I241" s="441"/>
      <c r="J241" s="441"/>
      <c r="K241" s="441"/>
      <c r="L241" s="441"/>
      <c r="M241" s="441"/>
      <c r="N241" s="471"/>
      <c r="O241" s="470">
        <v>0.62323576444413542</v>
      </c>
      <c r="P241" s="441">
        <v>0.37676423555586458</v>
      </c>
      <c r="Q241" s="441">
        <v>1</v>
      </c>
      <c r="R241" s="441"/>
      <c r="S241" s="441"/>
      <c r="T241" s="471"/>
      <c r="U241" s="472">
        <v>1</v>
      </c>
      <c r="V241" s="470">
        <v>0.57912139820500708</v>
      </c>
      <c r="W241" s="441">
        <v>0.42087860179499292</v>
      </c>
      <c r="X241" s="471">
        <v>1</v>
      </c>
    </row>
    <row r="242" spans="2:24" s="4" customFormat="1" ht="15" hidden="1" customHeight="1" outlineLevel="1" x14ac:dyDescent="0.25">
      <c r="B242" s="83" t="s">
        <v>127</v>
      </c>
      <c r="C242" s="470">
        <v>0.52216747531996821</v>
      </c>
      <c r="D242" s="441">
        <v>0.47783252468003184</v>
      </c>
      <c r="E242" s="471">
        <v>1</v>
      </c>
      <c r="F242" s="470">
        <v>0.46794512416317646</v>
      </c>
      <c r="G242" s="441">
        <v>0.53205487583682354</v>
      </c>
      <c r="H242" s="441">
        <v>1</v>
      </c>
      <c r="I242" s="441"/>
      <c r="J242" s="441"/>
      <c r="K242" s="441"/>
      <c r="L242" s="441"/>
      <c r="M242" s="441"/>
      <c r="N242" s="471"/>
      <c r="O242" s="470">
        <v>0.6419023975958712</v>
      </c>
      <c r="P242" s="441">
        <v>0.35809760240412886</v>
      </c>
      <c r="Q242" s="441">
        <v>1</v>
      </c>
      <c r="R242" s="441"/>
      <c r="S242" s="441"/>
      <c r="T242" s="471"/>
      <c r="U242" s="472">
        <v>1</v>
      </c>
      <c r="V242" s="470">
        <v>0.52910512597741099</v>
      </c>
      <c r="W242" s="441">
        <v>0.47089487402258906</v>
      </c>
      <c r="X242" s="471">
        <v>1</v>
      </c>
    </row>
    <row r="243" spans="2:24" s="4" customFormat="1" ht="15" hidden="1" customHeight="1" outlineLevel="1" x14ac:dyDescent="0.25">
      <c r="B243" s="83" t="s">
        <v>128</v>
      </c>
      <c r="C243" s="470">
        <v>0.51367193568863501</v>
      </c>
      <c r="D243" s="441">
        <v>0.48632806431136499</v>
      </c>
      <c r="E243" s="471">
        <v>1</v>
      </c>
      <c r="F243" s="470">
        <v>0.45518849889118301</v>
      </c>
      <c r="G243" s="441">
        <v>0.54481150110881704</v>
      </c>
      <c r="H243" s="441">
        <v>1</v>
      </c>
      <c r="I243" s="441"/>
      <c r="J243" s="441"/>
      <c r="K243" s="441"/>
      <c r="L243" s="441"/>
      <c r="M243" s="441"/>
      <c r="N243" s="471"/>
      <c r="O243" s="470">
        <v>0.64242608138633217</v>
      </c>
      <c r="P243" s="441">
        <v>0.35757391861366777</v>
      </c>
      <c r="Q243" s="441">
        <v>1</v>
      </c>
      <c r="R243" s="441"/>
      <c r="S243" s="441"/>
      <c r="T243" s="471"/>
      <c r="U243" s="472">
        <v>1</v>
      </c>
      <c r="V243" s="470">
        <v>0.55430792485424318</v>
      </c>
      <c r="W243" s="441">
        <v>0.44569207514575687</v>
      </c>
      <c r="X243" s="471">
        <v>1</v>
      </c>
    </row>
    <row r="244" spans="2:24" s="4" customFormat="1" ht="15" hidden="1" customHeight="1" outlineLevel="1" x14ac:dyDescent="0.25">
      <c r="B244" s="83" t="s">
        <v>129</v>
      </c>
      <c r="C244" s="470">
        <v>0.5254439338168212</v>
      </c>
      <c r="D244" s="441">
        <v>0.4745560661831788</v>
      </c>
      <c r="E244" s="471">
        <v>1</v>
      </c>
      <c r="F244" s="470">
        <v>0.47652774431863809</v>
      </c>
      <c r="G244" s="441">
        <v>0.52347225568136191</v>
      </c>
      <c r="H244" s="441">
        <v>1</v>
      </c>
      <c r="I244" s="441"/>
      <c r="J244" s="441"/>
      <c r="K244" s="441"/>
      <c r="L244" s="441"/>
      <c r="M244" s="441"/>
      <c r="N244" s="471"/>
      <c r="O244" s="470">
        <v>0.63345663389467533</v>
      </c>
      <c r="P244" s="441">
        <v>0.36654336610532462</v>
      </c>
      <c r="Q244" s="441">
        <v>1</v>
      </c>
      <c r="R244" s="441"/>
      <c r="S244" s="441"/>
      <c r="T244" s="471"/>
      <c r="U244" s="472">
        <v>1</v>
      </c>
      <c r="V244" s="470">
        <v>0.53298528713811111</v>
      </c>
      <c r="W244" s="441">
        <v>0.46701471286188895</v>
      </c>
      <c r="X244" s="471">
        <v>1</v>
      </c>
    </row>
    <row r="245" spans="2:24" s="4" customFormat="1" ht="15" hidden="1" customHeight="1" outlineLevel="1" x14ac:dyDescent="0.25">
      <c r="B245" s="83" t="s">
        <v>152</v>
      </c>
      <c r="C245" s="470">
        <v>0.53701182043917561</v>
      </c>
      <c r="D245" s="441">
        <v>0.46298817956082433</v>
      </c>
      <c r="E245" s="471">
        <v>1</v>
      </c>
      <c r="F245" s="470">
        <v>0.46632853687162013</v>
      </c>
      <c r="G245" s="441">
        <v>0.53367146312837987</v>
      </c>
      <c r="H245" s="441">
        <v>1</v>
      </c>
      <c r="I245" s="441"/>
      <c r="J245" s="441"/>
      <c r="K245" s="441"/>
      <c r="L245" s="441"/>
      <c r="M245" s="441"/>
      <c r="N245" s="471"/>
      <c r="O245" s="470">
        <v>0.72199343479558342</v>
      </c>
      <c r="P245" s="441">
        <v>0.27800656520441658</v>
      </c>
      <c r="Q245" s="441">
        <v>1</v>
      </c>
      <c r="R245" s="441"/>
      <c r="S245" s="441"/>
      <c r="T245" s="471"/>
      <c r="U245" s="472">
        <v>1</v>
      </c>
      <c r="V245" s="470">
        <v>0.5751123728412586</v>
      </c>
      <c r="W245" s="441">
        <v>0.4248876271587414</v>
      </c>
      <c r="X245" s="471">
        <v>1</v>
      </c>
    </row>
    <row r="246" spans="2:24" s="4" customFormat="1" ht="15" hidden="1" customHeight="1" outlineLevel="1" x14ac:dyDescent="0.25">
      <c r="B246" s="83" t="s">
        <v>132</v>
      </c>
      <c r="C246" s="470">
        <v>0.49126973723104289</v>
      </c>
      <c r="D246" s="441">
        <v>0.50873026276895716</v>
      </c>
      <c r="E246" s="471">
        <v>1</v>
      </c>
      <c r="F246" s="470">
        <v>0.43434380021601116</v>
      </c>
      <c r="G246" s="441">
        <v>0.56565619978398884</v>
      </c>
      <c r="H246" s="441">
        <v>1</v>
      </c>
      <c r="I246" s="441"/>
      <c r="J246" s="441"/>
      <c r="K246" s="441"/>
      <c r="L246" s="441"/>
      <c r="M246" s="441"/>
      <c r="N246" s="471"/>
      <c r="O246" s="470">
        <v>0.63069147313842533</v>
      </c>
      <c r="P246" s="441">
        <v>0.36930852686157467</v>
      </c>
      <c r="Q246" s="441">
        <v>1</v>
      </c>
      <c r="R246" s="441"/>
      <c r="S246" s="441"/>
      <c r="T246" s="471"/>
      <c r="U246" s="472">
        <v>1</v>
      </c>
      <c r="V246" s="470">
        <v>0.7697048329549141</v>
      </c>
      <c r="W246" s="441">
        <v>0.23029516704508596</v>
      </c>
      <c r="X246" s="471">
        <v>1</v>
      </c>
    </row>
    <row r="247" spans="2:24" s="4" customFormat="1" ht="15" hidden="1" customHeight="1" outlineLevel="1" x14ac:dyDescent="0.25">
      <c r="B247" s="83" t="s">
        <v>133</v>
      </c>
      <c r="C247" s="470">
        <v>0.49710971640432516</v>
      </c>
      <c r="D247" s="441">
        <v>0.50289028359567478</v>
      </c>
      <c r="E247" s="471">
        <v>1</v>
      </c>
      <c r="F247" s="470">
        <v>0.44718902421632106</v>
      </c>
      <c r="G247" s="441">
        <v>0.55281097578367899</v>
      </c>
      <c r="H247" s="441">
        <v>1</v>
      </c>
      <c r="I247" s="441"/>
      <c r="J247" s="441"/>
      <c r="K247" s="441"/>
      <c r="L247" s="441"/>
      <c r="M247" s="441"/>
      <c r="N247" s="471"/>
      <c r="O247" s="470">
        <v>0.60397408011600506</v>
      </c>
      <c r="P247" s="441">
        <v>0.39602591988399494</v>
      </c>
      <c r="Q247" s="441">
        <v>1</v>
      </c>
      <c r="R247" s="441"/>
      <c r="S247" s="441"/>
      <c r="T247" s="471"/>
      <c r="U247" s="472">
        <v>1</v>
      </c>
      <c r="V247" s="470">
        <v>0.56258199947520338</v>
      </c>
      <c r="W247" s="441">
        <v>0.43741800052479662</v>
      </c>
      <c r="X247" s="471">
        <v>1</v>
      </c>
    </row>
    <row r="248" spans="2:24" s="4" customFormat="1" ht="15" hidden="1" customHeight="1" outlineLevel="1" x14ac:dyDescent="0.25">
      <c r="B248" s="83" t="s">
        <v>134</v>
      </c>
      <c r="C248" s="470">
        <v>0.50041156228204475</v>
      </c>
      <c r="D248" s="441">
        <v>0.49958843771795519</v>
      </c>
      <c r="E248" s="471">
        <v>1</v>
      </c>
      <c r="F248" s="470">
        <v>0.45021389500949849</v>
      </c>
      <c r="G248" s="441">
        <v>0.54978610499050151</v>
      </c>
      <c r="H248" s="441">
        <v>1</v>
      </c>
      <c r="I248" s="441"/>
      <c r="J248" s="441"/>
      <c r="K248" s="441"/>
      <c r="L248" s="441"/>
      <c r="M248" s="441"/>
      <c r="N248" s="471"/>
      <c r="O248" s="470">
        <v>0.61120047818710832</v>
      </c>
      <c r="P248" s="441">
        <v>0.38879952181289174</v>
      </c>
      <c r="Q248" s="441">
        <v>1</v>
      </c>
      <c r="R248" s="441"/>
      <c r="S248" s="441"/>
      <c r="T248" s="471"/>
      <c r="U248" s="472">
        <v>1</v>
      </c>
      <c r="V248" s="470">
        <v>0.45421741091565176</v>
      </c>
      <c r="W248" s="441">
        <v>0.54578258908434818</v>
      </c>
      <c r="X248" s="471">
        <v>1</v>
      </c>
    </row>
    <row r="249" spans="2:24" s="4" customFormat="1" ht="15" hidden="1" customHeight="1" outlineLevel="1" x14ac:dyDescent="0.25">
      <c r="B249" s="83" t="s">
        <v>135</v>
      </c>
      <c r="C249" s="470">
        <v>0.52797119948636029</v>
      </c>
      <c r="D249" s="441">
        <v>0.47202880051363971</v>
      </c>
      <c r="E249" s="471">
        <v>1</v>
      </c>
      <c r="F249" s="470">
        <v>0.4741505506194249</v>
      </c>
      <c r="G249" s="441">
        <v>0.5258494493805751</v>
      </c>
      <c r="H249" s="441">
        <v>1</v>
      </c>
      <c r="I249" s="441"/>
      <c r="J249" s="441"/>
      <c r="K249" s="441"/>
      <c r="L249" s="441"/>
      <c r="M249" s="441"/>
      <c r="N249" s="471"/>
      <c r="O249" s="470">
        <v>0.6359000733145852</v>
      </c>
      <c r="P249" s="441">
        <v>0.3640999266854148</v>
      </c>
      <c r="Q249" s="441">
        <v>1</v>
      </c>
      <c r="R249" s="441"/>
      <c r="S249" s="441"/>
      <c r="T249" s="471"/>
      <c r="U249" s="472">
        <v>1</v>
      </c>
      <c r="V249" s="470">
        <v>0.42423449358806598</v>
      </c>
      <c r="W249" s="441">
        <v>0.57576550641193402</v>
      </c>
      <c r="X249" s="471">
        <v>1</v>
      </c>
    </row>
    <row r="250" spans="2:24" s="4" customFormat="1" ht="15" hidden="1" customHeight="1" outlineLevel="1" x14ac:dyDescent="0.25">
      <c r="B250" s="83" t="s">
        <v>153</v>
      </c>
      <c r="C250" s="470">
        <v>0.53444891264702676</v>
      </c>
      <c r="D250" s="441">
        <v>0.46555108735297329</v>
      </c>
      <c r="E250" s="471">
        <v>1</v>
      </c>
      <c r="F250" s="470">
        <v>0.4835704202410685</v>
      </c>
      <c r="G250" s="441">
        <v>0.51642957975893145</v>
      </c>
      <c r="H250" s="441">
        <v>1</v>
      </c>
      <c r="I250" s="441"/>
      <c r="J250" s="441"/>
      <c r="K250" s="441"/>
      <c r="L250" s="441"/>
      <c r="M250" s="441"/>
      <c r="N250" s="471"/>
      <c r="O250" s="470">
        <v>0.6453966068573459</v>
      </c>
      <c r="P250" s="441">
        <v>0.3546033931426541</v>
      </c>
      <c r="Q250" s="441">
        <v>1</v>
      </c>
      <c r="R250" s="441"/>
      <c r="S250" s="441"/>
      <c r="T250" s="471"/>
      <c r="U250" s="472">
        <v>1</v>
      </c>
      <c r="V250" s="470">
        <v>0.43508870740636441</v>
      </c>
      <c r="W250" s="441">
        <v>0.56491129259363559</v>
      </c>
      <c r="X250" s="471">
        <v>1</v>
      </c>
    </row>
    <row r="251" spans="2:24" s="4" customFormat="1" ht="15" hidden="1" customHeight="1" outlineLevel="1" x14ac:dyDescent="0.25">
      <c r="B251" s="83" t="s">
        <v>124</v>
      </c>
      <c r="C251" s="470">
        <v>0.51917577655112135</v>
      </c>
      <c r="D251" s="441">
        <v>0.4808242234488786</v>
      </c>
      <c r="E251" s="471">
        <v>1</v>
      </c>
      <c r="F251" s="470">
        <v>0.46929131379277778</v>
      </c>
      <c r="G251" s="441">
        <v>0.53070868620722222</v>
      </c>
      <c r="H251" s="441">
        <v>1</v>
      </c>
      <c r="I251" s="441"/>
      <c r="J251" s="441"/>
      <c r="K251" s="441"/>
      <c r="L251" s="441"/>
      <c r="M251" s="441"/>
      <c r="N251" s="471"/>
      <c r="O251" s="470">
        <v>0.62529110976103686</v>
      </c>
      <c r="P251" s="441">
        <v>0.37470889023896314</v>
      </c>
      <c r="Q251" s="441">
        <v>1</v>
      </c>
      <c r="R251" s="441"/>
      <c r="S251" s="441"/>
      <c r="T251" s="471"/>
      <c r="U251" s="472">
        <v>1</v>
      </c>
      <c r="V251" s="470">
        <v>0.45637755102040817</v>
      </c>
      <c r="W251" s="441">
        <v>0.54362244897959189</v>
      </c>
      <c r="X251" s="471">
        <v>1</v>
      </c>
    </row>
    <row r="252" spans="2:24" s="4" customFormat="1" ht="15" hidden="1" customHeight="1" outlineLevel="1" x14ac:dyDescent="0.25">
      <c r="B252" s="83" t="s">
        <v>125</v>
      </c>
      <c r="C252" s="470">
        <v>0.51652298460820645</v>
      </c>
      <c r="D252" s="441">
        <v>0.48347701539179355</v>
      </c>
      <c r="E252" s="471">
        <v>1</v>
      </c>
      <c r="F252" s="470">
        <v>0.46826974388728321</v>
      </c>
      <c r="G252" s="441">
        <v>0.53173025611271685</v>
      </c>
      <c r="H252" s="441">
        <v>1</v>
      </c>
      <c r="I252" s="441"/>
      <c r="J252" s="441"/>
      <c r="K252" s="441"/>
      <c r="L252" s="441"/>
      <c r="M252" s="441"/>
      <c r="N252" s="471"/>
      <c r="O252" s="470">
        <v>0.6015628335966523</v>
      </c>
      <c r="P252" s="441">
        <v>0.3984371664033477</v>
      </c>
      <c r="Q252" s="441">
        <v>1</v>
      </c>
      <c r="R252" s="441"/>
      <c r="S252" s="441"/>
      <c r="T252" s="471"/>
      <c r="U252" s="472">
        <v>1</v>
      </c>
      <c r="V252" s="470">
        <v>0.60031631269769548</v>
      </c>
      <c r="W252" s="441">
        <v>0.39968368730230458</v>
      </c>
      <c r="X252" s="471">
        <v>1</v>
      </c>
    </row>
    <row r="253" spans="2:24" s="4" customFormat="1" ht="15.75" collapsed="1" x14ac:dyDescent="0.25">
      <c r="B253" s="106">
        <v>2001</v>
      </c>
      <c r="C253" s="473">
        <v>0.51602620388894438</v>
      </c>
      <c r="D253" s="446">
        <v>0.48397379611105568</v>
      </c>
      <c r="E253" s="474">
        <v>1</v>
      </c>
      <c r="F253" s="473">
        <v>0.46221663735973811</v>
      </c>
      <c r="G253" s="446">
        <v>0.53778336264026183</v>
      </c>
      <c r="H253" s="446">
        <v>1</v>
      </c>
      <c r="I253" s="446"/>
      <c r="J253" s="446"/>
      <c r="K253" s="446"/>
      <c r="L253" s="446"/>
      <c r="M253" s="446"/>
      <c r="N253" s="474"/>
      <c r="O253" s="473">
        <v>0.63318461792214653</v>
      </c>
      <c r="P253" s="446">
        <v>0.36681538207785347</v>
      </c>
      <c r="Q253" s="446">
        <v>1</v>
      </c>
      <c r="R253" s="446"/>
      <c r="S253" s="446"/>
      <c r="T253" s="474"/>
      <c r="U253" s="475">
        <v>1</v>
      </c>
      <c r="V253" s="473">
        <v>0.53688944671059513</v>
      </c>
      <c r="W253" s="446">
        <v>0.46311055328940487</v>
      </c>
      <c r="X253" s="474">
        <v>1</v>
      </c>
    </row>
    <row r="254" spans="2:24" s="4" customFormat="1" ht="15" hidden="1" customHeight="1" outlineLevel="1" x14ac:dyDescent="0.25">
      <c r="B254" s="83" t="s">
        <v>126</v>
      </c>
      <c r="C254" s="470">
        <v>0.48301186943620178</v>
      </c>
      <c r="D254" s="441">
        <v>0.51698813056379822</v>
      </c>
      <c r="E254" s="471">
        <v>1</v>
      </c>
      <c r="F254" s="470">
        <v>0.42529258328209868</v>
      </c>
      <c r="G254" s="441">
        <v>0.57470741671790138</v>
      </c>
      <c r="H254" s="441">
        <v>1</v>
      </c>
      <c r="I254" s="441"/>
      <c r="J254" s="441"/>
      <c r="K254" s="441"/>
      <c r="L254" s="441"/>
      <c r="M254" s="441"/>
      <c r="N254" s="471"/>
      <c r="O254" s="470">
        <v>0.59453405649080793</v>
      </c>
      <c r="P254" s="441">
        <v>0.40546594350919207</v>
      </c>
      <c r="Q254" s="441">
        <v>1</v>
      </c>
      <c r="R254" s="441"/>
      <c r="S254" s="441"/>
      <c r="T254" s="471"/>
      <c r="U254" s="472">
        <v>1</v>
      </c>
      <c r="V254" s="470">
        <v>0.65163528245787905</v>
      </c>
      <c r="W254" s="441">
        <v>0.34836471754212089</v>
      </c>
      <c r="X254" s="471">
        <v>1</v>
      </c>
    </row>
    <row r="255" spans="2:24" s="4" customFormat="1" ht="15" hidden="1" customHeight="1" outlineLevel="1" x14ac:dyDescent="0.25">
      <c r="B255" s="83" t="s">
        <v>127</v>
      </c>
      <c r="C255" s="470">
        <v>0.50937472658119698</v>
      </c>
      <c r="D255" s="441">
        <v>0.49062527341880297</v>
      </c>
      <c r="E255" s="471">
        <v>1</v>
      </c>
      <c r="F255" s="470">
        <v>0.4521680059533969</v>
      </c>
      <c r="G255" s="441">
        <v>0.5478319940466031</v>
      </c>
      <c r="H255" s="441">
        <v>1</v>
      </c>
      <c r="I255" s="441"/>
      <c r="J255" s="441"/>
      <c r="K255" s="441"/>
      <c r="L255" s="441"/>
      <c r="M255" s="441"/>
      <c r="N255" s="471"/>
      <c r="O255" s="470">
        <v>0.63053575356112457</v>
      </c>
      <c r="P255" s="441">
        <v>0.36946424643887543</v>
      </c>
      <c r="Q255" s="441">
        <v>1</v>
      </c>
      <c r="R255" s="441"/>
      <c r="S255" s="441"/>
      <c r="T255" s="471"/>
      <c r="U255" s="472">
        <v>1</v>
      </c>
      <c r="V255" s="470">
        <v>0.57718472004186294</v>
      </c>
      <c r="W255" s="441">
        <v>0.42281527995813711</v>
      </c>
      <c r="X255" s="471">
        <v>1</v>
      </c>
    </row>
    <row r="256" spans="2:24" s="4" customFormat="1" ht="15" hidden="1" customHeight="1" outlineLevel="1" x14ac:dyDescent="0.25">
      <c r="B256" s="83" t="s">
        <v>128</v>
      </c>
      <c r="C256" s="470">
        <v>0.49961495965446812</v>
      </c>
      <c r="D256" s="441">
        <v>0.50038504034553188</v>
      </c>
      <c r="E256" s="471">
        <v>1</v>
      </c>
      <c r="F256" s="470">
        <v>0.43865049519997157</v>
      </c>
      <c r="G256" s="441">
        <v>0.56134950480002843</v>
      </c>
      <c r="H256" s="441">
        <v>1</v>
      </c>
      <c r="I256" s="441"/>
      <c r="J256" s="441"/>
      <c r="K256" s="441"/>
      <c r="L256" s="441"/>
      <c r="M256" s="441"/>
      <c r="N256" s="471"/>
      <c r="O256" s="470">
        <v>0.6162859685553248</v>
      </c>
      <c r="P256" s="441">
        <v>0.3837140314446752</v>
      </c>
      <c r="Q256" s="441">
        <v>1</v>
      </c>
      <c r="R256" s="441"/>
      <c r="S256" s="441"/>
      <c r="T256" s="471"/>
      <c r="U256" s="472">
        <v>1</v>
      </c>
      <c r="V256" s="470">
        <v>0.57906976744186045</v>
      </c>
      <c r="W256" s="441">
        <v>0.42093023255813955</v>
      </c>
      <c r="X256" s="471">
        <v>1</v>
      </c>
    </row>
    <row r="257" spans="2:24" s="4" customFormat="1" ht="15" hidden="1" customHeight="1" outlineLevel="1" x14ac:dyDescent="0.25">
      <c r="B257" s="83" t="s">
        <v>129</v>
      </c>
      <c r="C257" s="470">
        <v>0.51042726827245655</v>
      </c>
      <c r="D257" s="441">
        <v>0.48957273172754345</v>
      </c>
      <c r="E257" s="471">
        <v>1</v>
      </c>
      <c r="F257" s="470">
        <v>0.46207254476294152</v>
      </c>
      <c r="G257" s="441">
        <v>0.53792745523705843</v>
      </c>
      <c r="H257" s="441">
        <v>1</v>
      </c>
      <c r="I257" s="441"/>
      <c r="J257" s="441"/>
      <c r="K257" s="441"/>
      <c r="L257" s="441"/>
      <c r="M257" s="441"/>
      <c r="N257" s="471"/>
      <c r="O257" s="470">
        <v>0.60074341192787795</v>
      </c>
      <c r="P257" s="441">
        <v>0.39925658807212205</v>
      </c>
      <c r="Q257" s="441">
        <v>1</v>
      </c>
      <c r="R257" s="441"/>
      <c r="S257" s="441"/>
      <c r="T257" s="471"/>
      <c r="U257" s="472">
        <v>1</v>
      </c>
      <c r="V257" s="470">
        <v>0.57528868360277141</v>
      </c>
      <c r="W257" s="441">
        <v>0.42471131639722864</v>
      </c>
      <c r="X257" s="471">
        <v>1</v>
      </c>
    </row>
    <row r="258" spans="2:24" s="4" customFormat="1" ht="15" hidden="1" customHeight="1" outlineLevel="1" x14ac:dyDescent="0.25">
      <c r="B258" s="83" t="s">
        <v>152</v>
      </c>
      <c r="C258" s="470">
        <v>0.53212080609824552</v>
      </c>
      <c r="D258" s="441">
        <v>0.46787919390175453</v>
      </c>
      <c r="E258" s="471">
        <v>1</v>
      </c>
      <c r="F258" s="470">
        <v>0.46274671354512936</v>
      </c>
      <c r="G258" s="441">
        <v>0.53725328645487069</v>
      </c>
      <c r="H258" s="441">
        <v>1</v>
      </c>
      <c r="I258" s="441"/>
      <c r="J258" s="441"/>
      <c r="K258" s="441"/>
      <c r="L258" s="441"/>
      <c r="M258" s="441"/>
      <c r="N258" s="471"/>
      <c r="O258" s="470">
        <v>0.68161486573947561</v>
      </c>
      <c r="P258" s="441">
        <v>0.31838513426052439</v>
      </c>
      <c r="Q258" s="441">
        <v>1</v>
      </c>
      <c r="R258" s="441"/>
      <c r="S258" s="441"/>
      <c r="T258" s="471"/>
      <c r="U258" s="472">
        <v>1</v>
      </c>
      <c r="V258" s="470">
        <v>0.64607579826917338</v>
      </c>
      <c r="W258" s="441">
        <v>0.35392420173082662</v>
      </c>
      <c r="X258" s="471">
        <v>1</v>
      </c>
    </row>
    <row r="259" spans="2:24" s="4" customFormat="1" ht="15" hidden="1" customHeight="1" outlineLevel="1" x14ac:dyDescent="0.25">
      <c r="B259" s="83" t="s">
        <v>132</v>
      </c>
      <c r="C259" s="470">
        <v>0.48896142798752529</v>
      </c>
      <c r="D259" s="441">
        <v>0.51103857201247471</v>
      </c>
      <c r="E259" s="471">
        <v>1</v>
      </c>
      <c r="F259" s="470">
        <v>0.43478987166970445</v>
      </c>
      <c r="G259" s="441">
        <v>0.56521012833029549</v>
      </c>
      <c r="H259" s="441">
        <v>1</v>
      </c>
      <c r="I259" s="441"/>
      <c r="J259" s="441"/>
      <c r="K259" s="441"/>
      <c r="L259" s="441"/>
      <c r="M259" s="441"/>
      <c r="N259" s="471"/>
      <c r="O259" s="470">
        <v>0.59057242765494644</v>
      </c>
      <c r="P259" s="441">
        <v>0.40942757234505356</v>
      </c>
      <c r="Q259" s="441">
        <v>1</v>
      </c>
      <c r="R259" s="441"/>
      <c r="S259" s="441"/>
      <c r="T259" s="471"/>
      <c r="U259" s="472">
        <v>1</v>
      </c>
      <c r="V259" s="470">
        <v>0.7988209285187915</v>
      </c>
      <c r="W259" s="441">
        <v>0.20117907148120856</v>
      </c>
      <c r="X259" s="471">
        <v>1</v>
      </c>
    </row>
    <row r="260" spans="2:24" s="4" customFormat="1" ht="15" hidden="1" customHeight="1" outlineLevel="1" x14ac:dyDescent="0.25">
      <c r="B260" s="83" t="s">
        <v>133</v>
      </c>
      <c r="C260" s="470">
        <v>0.50557191102067334</v>
      </c>
      <c r="D260" s="441">
        <v>0.49442808897932666</v>
      </c>
      <c r="E260" s="471">
        <v>1</v>
      </c>
      <c r="F260" s="470">
        <v>0.45039343430070228</v>
      </c>
      <c r="G260" s="441">
        <v>0.54960656569929778</v>
      </c>
      <c r="H260" s="441">
        <v>1</v>
      </c>
      <c r="I260" s="441"/>
      <c r="J260" s="441"/>
      <c r="K260" s="441"/>
      <c r="L260" s="441"/>
      <c r="M260" s="441"/>
      <c r="N260" s="471"/>
      <c r="O260" s="470">
        <v>0.6190826932295137</v>
      </c>
      <c r="P260" s="441">
        <v>0.38091730677048624</v>
      </c>
      <c r="Q260" s="441">
        <v>1</v>
      </c>
      <c r="R260" s="441"/>
      <c r="S260" s="441"/>
      <c r="T260" s="471"/>
      <c r="U260" s="472">
        <v>1</v>
      </c>
      <c r="V260" s="470">
        <v>0.65798128004047562</v>
      </c>
      <c r="W260" s="441">
        <v>0.34201871995952443</v>
      </c>
      <c r="X260" s="471">
        <v>1</v>
      </c>
    </row>
    <row r="261" spans="2:24" s="4" customFormat="1" ht="15" hidden="1" customHeight="1" outlineLevel="1" x14ac:dyDescent="0.25">
      <c r="B261" s="83" t="s">
        <v>134</v>
      </c>
      <c r="C261" s="470">
        <v>0.5058501673785063</v>
      </c>
      <c r="D261" s="441">
        <v>0.4941498326214937</v>
      </c>
      <c r="E261" s="471">
        <v>1</v>
      </c>
      <c r="F261" s="470">
        <v>0.45271974264389403</v>
      </c>
      <c r="G261" s="441">
        <v>0.54728025735610597</v>
      </c>
      <c r="H261" s="441">
        <v>1</v>
      </c>
      <c r="I261" s="441"/>
      <c r="J261" s="441"/>
      <c r="K261" s="441"/>
      <c r="L261" s="441"/>
      <c r="M261" s="441"/>
      <c r="N261" s="471"/>
      <c r="O261" s="470">
        <v>0.61419412103528703</v>
      </c>
      <c r="P261" s="441">
        <v>0.38580587896471297</v>
      </c>
      <c r="Q261" s="441">
        <v>1</v>
      </c>
      <c r="R261" s="441"/>
      <c r="S261" s="441"/>
      <c r="T261" s="471"/>
      <c r="U261" s="472">
        <v>1</v>
      </c>
      <c r="V261" s="470">
        <v>0.61914257228315051</v>
      </c>
      <c r="W261" s="441">
        <v>0.38085742771684944</v>
      </c>
      <c r="X261" s="471">
        <v>1</v>
      </c>
    </row>
    <row r="262" spans="2:24" s="4" customFormat="1" ht="15" hidden="1" customHeight="1" outlineLevel="1" x14ac:dyDescent="0.25">
      <c r="B262" s="83" t="s">
        <v>135</v>
      </c>
      <c r="C262" s="470">
        <v>0.50432465659274173</v>
      </c>
      <c r="D262" s="441">
        <v>0.49567534340725827</v>
      </c>
      <c r="E262" s="471">
        <v>1</v>
      </c>
      <c r="F262" s="470">
        <v>0.44098722750408142</v>
      </c>
      <c r="G262" s="441">
        <v>0.55901277249591852</v>
      </c>
      <c r="H262" s="441">
        <v>1</v>
      </c>
      <c r="I262" s="441"/>
      <c r="J262" s="441"/>
      <c r="K262" s="441"/>
      <c r="L262" s="441"/>
      <c r="M262" s="441"/>
      <c r="N262" s="471"/>
      <c r="O262" s="470">
        <v>0.64046877131136359</v>
      </c>
      <c r="P262" s="441">
        <v>0.35953122868863641</v>
      </c>
      <c r="Q262" s="441">
        <v>1</v>
      </c>
      <c r="R262" s="441"/>
      <c r="S262" s="441"/>
      <c r="T262" s="471"/>
      <c r="U262" s="472">
        <v>1</v>
      </c>
      <c r="V262" s="470">
        <v>0.58255451713395634</v>
      </c>
      <c r="W262" s="441">
        <v>0.4174454828660436</v>
      </c>
      <c r="X262" s="471">
        <v>1</v>
      </c>
    </row>
    <row r="263" spans="2:24" s="4" customFormat="1" ht="15" hidden="1" customHeight="1" outlineLevel="1" x14ac:dyDescent="0.25">
      <c r="B263" s="83" t="s">
        <v>153</v>
      </c>
      <c r="C263" s="470">
        <v>0.52352129868132713</v>
      </c>
      <c r="D263" s="441">
        <v>0.47647870131867287</v>
      </c>
      <c r="E263" s="471">
        <v>1</v>
      </c>
      <c r="F263" s="470">
        <v>0.46153622015378387</v>
      </c>
      <c r="G263" s="441">
        <v>0.53846377984621607</v>
      </c>
      <c r="H263" s="441">
        <v>1</v>
      </c>
      <c r="I263" s="441"/>
      <c r="J263" s="441"/>
      <c r="K263" s="441"/>
      <c r="L263" s="441"/>
      <c r="M263" s="441"/>
      <c r="N263" s="471"/>
      <c r="O263" s="470">
        <v>0.65997398337198121</v>
      </c>
      <c r="P263" s="441">
        <v>0.34002601662801879</v>
      </c>
      <c r="Q263" s="441">
        <v>1</v>
      </c>
      <c r="R263" s="441"/>
      <c r="S263" s="441"/>
      <c r="T263" s="471"/>
      <c r="U263" s="472">
        <v>1</v>
      </c>
      <c r="V263" s="470">
        <v>0.54543303360151441</v>
      </c>
      <c r="W263" s="441">
        <v>0.45456696639848554</v>
      </c>
      <c r="X263" s="471">
        <v>1</v>
      </c>
    </row>
    <row r="264" spans="2:24" s="4" customFormat="1" ht="15" hidden="1" customHeight="1" outlineLevel="1" x14ac:dyDescent="0.25">
      <c r="B264" s="83" t="s">
        <v>124</v>
      </c>
      <c r="C264" s="470">
        <v>0.52795307954161841</v>
      </c>
      <c r="D264" s="441">
        <v>0.47204692045838154</v>
      </c>
      <c r="E264" s="471">
        <v>1</v>
      </c>
      <c r="F264" s="470">
        <v>0.46907784598214286</v>
      </c>
      <c r="G264" s="441">
        <v>0.53092215401785714</v>
      </c>
      <c r="H264" s="441">
        <v>1</v>
      </c>
      <c r="I264" s="441"/>
      <c r="J264" s="441"/>
      <c r="K264" s="441"/>
      <c r="L264" s="441"/>
      <c r="M264" s="441"/>
      <c r="N264" s="471"/>
      <c r="O264" s="470">
        <v>0.63894161272075922</v>
      </c>
      <c r="P264" s="441">
        <v>0.36105838727924078</v>
      </c>
      <c r="Q264" s="441">
        <v>1</v>
      </c>
      <c r="R264" s="441"/>
      <c r="S264" s="441"/>
      <c r="T264" s="471"/>
      <c r="U264" s="472">
        <v>1</v>
      </c>
      <c r="V264" s="470">
        <v>0.5375854214123007</v>
      </c>
      <c r="W264" s="441">
        <v>0.4624145785876993</v>
      </c>
      <c r="X264" s="471">
        <v>1</v>
      </c>
    </row>
    <row r="265" spans="2:24" s="4" customFormat="1" ht="15" hidden="1" customHeight="1" outlineLevel="1" x14ac:dyDescent="0.25">
      <c r="B265" s="83" t="s">
        <v>125</v>
      </c>
      <c r="C265" s="470">
        <v>0.49438483843722825</v>
      </c>
      <c r="D265" s="441">
        <v>0.50561516156277175</v>
      </c>
      <c r="E265" s="471">
        <v>1</v>
      </c>
      <c r="F265" s="470">
        <v>0.43937218058640531</v>
      </c>
      <c r="G265" s="441">
        <v>0.56062781941359463</v>
      </c>
      <c r="H265" s="441">
        <v>1</v>
      </c>
      <c r="I265" s="441"/>
      <c r="J265" s="441"/>
      <c r="K265" s="441"/>
      <c r="L265" s="441"/>
      <c r="M265" s="441"/>
      <c r="N265" s="471"/>
      <c r="O265" s="470">
        <v>0.61105108187687407</v>
      </c>
      <c r="P265" s="441">
        <v>0.38894891812312599</v>
      </c>
      <c r="Q265" s="441">
        <v>1</v>
      </c>
      <c r="R265" s="441"/>
      <c r="S265" s="441"/>
      <c r="T265" s="471"/>
      <c r="U265" s="472">
        <v>1</v>
      </c>
      <c r="V265" s="470">
        <v>0.60622802611752891</v>
      </c>
      <c r="W265" s="441">
        <v>0.39377197388247109</v>
      </c>
      <c r="X265" s="471">
        <v>1</v>
      </c>
    </row>
    <row r="266" spans="2:24" s="4" customFormat="1" ht="15.75" collapsed="1" x14ac:dyDescent="0.25">
      <c r="B266" s="106">
        <v>2000</v>
      </c>
      <c r="C266" s="473">
        <v>0.50705126917771659</v>
      </c>
      <c r="D266" s="446">
        <v>0.49294873082228341</v>
      </c>
      <c r="E266" s="474">
        <v>1</v>
      </c>
      <c r="F266" s="473">
        <v>0.44920689709051187</v>
      </c>
      <c r="G266" s="446">
        <v>0.55079310290948813</v>
      </c>
      <c r="H266" s="446">
        <v>1</v>
      </c>
      <c r="I266" s="446"/>
      <c r="J266" s="446"/>
      <c r="K266" s="446"/>
      <c r="L266" s="446"/>
      <c r="M266" s="446"/>
      <c r="N266" s="474"/>
      <c r="O266" s="473">
        <v>0.62474234249415472</v>
      </c>
      <c r="P266" s="446">
        <v>0.37525765750584528</v>
      </c>
      <c r="Q266" s="446">
        <v>1</v>
      </c>
      <c r="R266" s="446"/>
      <c r="S266" s="446"/>
      <c r="T266" s="474"/>
      <c r="U266" s="475">
        <v>1</v>
      </c>
      <c r="V266" s="473">
        <v>0.60696042194443289</v>
      </c>
      <c r="W266" s="446">
        <v>0.39303957805556711</v>
      </c>
      <c r="X266" s="474">
        <v>1</v>
      </c>
    </row>
    <row r="267" spans="2:24" s="4" customFormat="1" ht="15" hidden="1" customHeight="1" outlineLevel="1" x14ac:dyDescent="0.25">
      <c r="B267" s="83" t="s">
        <v>126</v>
      </c>
      <c r="C267" s="470">
        <v>0.49094057418189119</v>
      </c>
      <c r="D267" s="441">
        <v>0.50905942581810881</v>
      </c>
      <c r="E267" s="471">
        <v>1</v>
      </c>
      <c r="F267" s="470">
        <v>0.43150628211031206</v>
      </c>
      <c r="G267" s="441">
        <v>0.56849371788968794</v>
      </c>
      <c r="H267" s="441">
        <v>1</v>
      </c>
      <c r="I267" s="441"/>
      <c r="J267" s="441"/>
      <c r="K267" s="441"/>
      <c r="L267" s="441"/>
      <c r="M267" s="441"/>
      <c r="N267" s="471"/>
      <c r="O267" s="470">
        <v>0.61570889727091194</v>
      </c>
      <c r="P267" s="441">
        <v>0.38429110272908806</v>
      </c>
      <c r="Q267" s="441">
        <v>1</v>
      </c>
      <c r="R267" s="441"/>
      <c r="S267" s="441"/>
      <c r="T267" s="471"/>
      <c r="U267" s="472">
        <v>1</v>
      </c>
      <c r="V267" s="470">
        <v>0.62082890541976621</v>
      </c>
      <c r="W267" s="441">
        <v>0.37917109458023379</v>
      </c>
      <c r="X267" s="471">
        <v>1</v>
      </c>
    </row>
    <row r="268" spans="2:24" s="4" customFormat="1" ht="15" hidden="1" customHeight="1" outlineLevel="1" x14ac:dyDescent="0.25">
      <c r="B268" s="83" t="s">
        <v>127</v>
      </c>
      <c r="C268" s="470">
        <v>0.49061727480136147</v>
      </c>
      <c r="D268" s="441">
        <v>0.50938272519863848</v>
      </c>
      <c r="E268" s="471">
        <v>1</v>
      </c>
      <c r="F268" s="470">
        <v>0.42455446651250844</v>
      </c>
      <c r="G268" s="441">
        <v>0.5754455334874915</v>
      </c>
      <c r="H268" s="441">
        <v>1</v>
      </c>
      <c r="I268" s="441"/>
      <c r="J268" s="441"/>
      <c r="K268" s="441"/>
      <c r="L268" s="441"/>
      <c r="M268" s="441"/>
      <c r="N268" s="471"/>
      <c r="O268" s="470">
        <v>0.64642369585901627</v>
      </c>
      <c r="P268" s="441">
        <v>0.35357630414098373</v>
      </c>
      <c r="Q268" s="441">
        <v>1</v>
      </c>
      <c r="R268" s="441"/>
      <c r="S268" s="441"/>
      <c r="T268" s="471"/>
      <c r="U268" s="472">
        <v>1</v>
      </c>
      <c r="V268" s="470">
        <v>0.56302698145025298</v>
      </c>
      <c r="W268" s="441">
        <v>0.43697301854974707</v>
      </c>
      <c r="X268" s="471">
        <v>1</v>
      </c>
    </row>
    <row r="269" spans="2:24" s="4" customFormat="1" ht="15" hidden="1" customHeight="1" outlineLevel="1" x14ac:dyDescent="0.25">
      <c r="B269" s="83" t="s">
        <v>128</v>
      </c>
      <c r="C269" s="470">
        <v>0.49930936867022963</v>
      </c>
      <c r="D269" s="441">
        <v>0.50069063132977032</v>
      </c>
      <c r="E269" s="471">
        <v>1</v>
      </c>
      <c r="F269" s="470">
        <v>0.43354760307857809</v>
      </c>
      <c r="G269" s="441">
        <v>0.56645239692142191</v>
      </c>
      <c r="H269" s="441">
        <v>1</v>
      </c>
      <c r="I269" s="441"/>
      <c r="J269" s="441"/>
      <c r="K269" s="441"/>
      <c r="L269" s="441"/>
      <c r="M269" s="441"/>
      <c r="N269" s="471"/>
      <c r="O269" s="470">
        <v>0.62914655438019929</v>
      </c>
      <c r="P269" s="441">
        <v>0.37085344561980077</v>
      </c>
      <c r="Q269" s="441">
        <v>1</v>
      </c>
      <c r="R269" s="441"/>
      <c r="S269" s="441"/>
      <c r="T269" s="471"/>
      <c r="U269" s="472">
        <v>1</v>
      </c>
      <c r="V269" s="470">
        <v>0.58186601902448898</v>
      </c>
      <c r="W269" s="441">
        <v>0.41813398097551102</v>
      </c>
      <c r="X269" s="471">
        <v>1</v>
      </c>
    </row>
    <row r="270" spans="2:24" s="4" customFormat="1" ht="15" hidden="1" customHeight="1" outlineLevel="1" x14ac:dyDescent="0.25">
      <c r="B270" s="83" t="s">
        <v>129</v>
      </c>
      <c r="C270" s="470">
        <v>0.5001445586572566</v>
      </c>
      <c r="D270" s="441">
        <v>0.4998554413427434</v>
      </c>
      <c r="E270" s="471">
        <v>1</v>
      </c>
      <c r="F270" s="470">
        <v>0.43724247063779942</v>
      </c>
      <c r="G270" s="441">
        <v>0.56275752936220058</v>
      </c>
      <c r="H270" s="441">
        <v>1</v>
      </c>
      <c r="I270" s="441"/>
      <c r="J270" s="441"/>
      <c r="K270" s="441"/>
      <c r="L270" s="441"/>
      <c r="M270" s="441"/>
      <c r="N270" s="471"/>
      <c r="O270" s="470">
        <v>0.64314518743273552</v>
      </c>
      <c r="P270" s="441">
        <v>0.35685481256726442</v>
      </c>
      <c r="Q270" s="441">
        <v>1</v>
      </c>
      <c r="R270" s="441"/>
      <c r="S270" s="441"/>
      <c r="T270" s="471"/>
      <c r="U270" s="472">
        <v>1</v>
      </c>
      <c r="V270" s="470">
        <v>0.61251067463706232</v>
      </c>
      <c r="W270" s="441">
        <v>0.38748932536293768</v>
      </c>
      <c r="X270" s="471">
        <v>1</v>
      </c>
    </row>
    <row r="271" spans="2:24" s="4" customFormat="1" ht="15" hidden="1" customHeight="1" outlineLevel="1" x14ac:dyDescent="0.25">
      <c r="B271" s="83" t="s">
        <v>152</v>
      </c>
      <c r="C271" s="470">
        <v>0.52078228582595498</v>
      </c>
      <c r="D271" s="441">
        <v>0.47921771417404507</v>
      </c>
      <c r="E271" s="471">
        <v>1</v>
      </c>
      <c r="F271" s="470">
        <v>0.45106374494048213</v>
      </c>
      <c r="G271" s="441">
        <v>0.54893625505951793</v>
      </c>
      <c r="H271" s="441">
        <v>1</v>
      </c>
      <c r="I271" s="441"/>
      <c r="J271" s="441"/>
      <c r="K271" s="441"/>
      <c r="L271" s="441"/>
      <c r="M271" s="441"/>
      <c r="N271" s="471"/>
      <c r="O271" s="470">
        <v>0.68154305794207337</v>
      </c>
      <c r="P271" s="441">
        <v>0.31845694205792657</v>
      </c>
      <c r="Q271" s="441">
        <v>1</v>
      </c>
      <c r="R271" s="441"/>
      <c r="S271" s="441"/>
      <c r="T271" s="471"/>
      <c r="U271" s="472">
        <v>1</v>
      </c>
      <c r="V271" s="470">
        <v>0.68336944745395445</v>
      </c>
      <c r="W271" s="441">
        <v>0.3166305525460455</v>
      </c>
      <c r="X271" s="471">
        <v>1</v>
      </c>
    </row>
    <row r="272" spans="2:24" s="4" customFormat="1" ht="15" hidden="1" customHeight="1" outlineLevel="1" x14ac:dyDescent="0.25">
      <c r="B272" s="83" t="s">
        <v>132</v>
      </c>
      <c r="C272" s="470">
        <v>0.5003941328773519</v>
      </c>
      <c r="D272" s="441">
        <v>0.4996058671226481</v>
      </c>
      <c r="E272" s="471">
        <v>1</v>
      </c>
      <c r="F272" s="470">
        <v>0.44225151522507872</v>
      </c>
      <c r="G272" s="441">
        <v>0.55774848477492134</v>
      </c>
      <c r="H272" s="441">
        <v>1</v>
      </c>
      <c r="I272" s="441"/>
      <c r="J272" s="441"/>
      <c r="K272" s="441"/>
      <c r="L272" s="441"/>
      <c r="M272" s="441"/>
      <c r="N272" s="471"/>
      <c r="O272" s="470">
        <v>0.61500764787121875</v>
      </c>
      <c r="P272" s="441">
        <v>0.38499235212878125</v>
      </c>
      <c r="Q272" s="441">
        <v>1</v>
      </c>
      <c r="R272" s="441"/>
      <c r="S272" s="441"/>
      <c r="T272" s="471"/>
      <c r="U272" s="472">
        <v>1</v>
      </c>
      <c r="V272" s="470">
        <v>0.67121507472384667</v>
      </c>
      <c r="W272" s="441">
        <v>0.32878492527615333</v>
      </c>
      <c r="X272" s="471">
        <v>1</v>
      </c>
    </row>
    <row r="273" spans="2:24" s="4" customFormat="1" ht="15" hidden="1" customHeight="1" outlineLevel="1" x14ac:dyDescent="0.25">
      <c r="B273" s="83" t="s">
        <v>133</v>
      </c>
      <c r="C273" s="470">
        <v>0.47733227005090545</v>
      </c>
      <c r="D273" s="441">
        <v>0.5226677299490945</v>
      </c>
      <c r="E273" s="471">
        <v>1</v>
      </c>
      <c r="F273" s="470">
        <v>0.42540786411978915</v>
      </c>
      <c r="G273" s="441">
        <v>0.57459213588021085</v>
      </c>
      <c r="H273" s="441">
        <v>1</v>
      </c>
      <c r="I273" s="441"/>
      <c r="J273" s="441"/>
      <c r="K273" s="441"/>
      <c r="L273" s="441"/>
      <c r="M273" s="441"/>
      <c r="N273" s="471"/>
      <c r="O273" s="470">
        <v>0.58037710285649768</v>
      </c>
      <c r="P273" s="441">
        <v>0.41962289714350232</v>
      </c>
      <c r="Q273" s="441">
        <v>1</v>
      </c>
      <c r="R273" s="441"/>
      <c r="S273" s="441"/>
      <c r="T273" s="471"/>
      <c r="U273" s="472">
        <v>1</v>
      </c>
      <c r="V273" s="470">
        <v>0.60590318772136953</v>
      </c>
      <c r="W273" s="441">
        <v>0.39409681227863047</v>
      </c>
      <c r="X273" s="471">
        <v>1</v>
      </c>
    </row>
    <row r="274" spans="2:24" s="4" customFormat="1" ht="15" hidden="1" customHeight="1" outlineLevel="1" x14ac:dyDescent="0.25">
      <c r="B274" s="83" t="s">
        <v>134</v>
      </c>
      <c r="C274" s="470">
        <v>0.4924140633102479</v>
      </c>
      <c r="D274" s="441">
        <v>0.50758593668975216</v>
      </c>
      <c r="E274" s="471">
        <v>1</v>
      </c>
      <c r="F274" s="470">
        <v>0.43661490332672181</v>
      </c>
      <c r="G274" s="441">
        <v>0.56338509667327819</v>
      </c>
      <c r="H274" s="441">
        <v>1</v>
      </c>
      <c r="I274" s="441"/>
      <c r="J274" s="441"/>
      <c r="K274" s="441"/>
      <c r="L274" s="441"/>
      <c r="M274" s="441"/>
      <c r="N274" s="471"/>
      <c r="O274" s="470">
        <v>0.59292330492775103</v>
      </c>
      <c r="P274" s="441">
        <v>0.40707669507224897</v>
      </c>
      <c r="Q274" s="441">
        <v>1</v>
      </c>
      <c r="R274" s="441"/>
      <c r="S274" s="441"/>
      <c r="T274" s="471"/>
      <c r="U274" s="472">
        <v>1</v>
      </c>
      <c r="V274" s="470">
        <v>0.6181299072091363</v>
      </c>
      <c r="W274" s="441">
        <v>0.38187009279086365</v>
      </c>
      <c r="X274" s="471">
        <v>1</v>
      </c>
    </row>
    <row r="275" spans="2:24" s="4" customFormat="1" ht="15" hidden="1" customHeight="1" outlineLevel="1" x14ac:dyDescent="0.25">
      <c r="B275" s="83" t="s">
        <v>135</v>
      </c>
      <c r="C275" s="470">
        <v>0.5134993674431817</v>
      </c>
      <c r="D275" s="441">
        <v>0.48650063255681836</v>
      </c>
      <c r="E275" s="471">
        <v>1</v>
      </c>
      <c r="F275" s="470">
        <v>0.4530885154518432</v>
      </c>
      <c r="G275" s="441">
        <v>0.54691148454815686</v>
      </c>
      <c r="H275" s="441">
        <v>1</v>
      </c>
      <c r="I275" s="441"/>
      <c r="J275" s="441"/>
      <c r="K275" s="441"/>
      <c r="L275" s="441"/>
      <c r="M275" s="441"/>
      <c r="N275" s="471"/>
      <c r="O275" s="470">
        <v>0.62467575093436667</v>
      </c>
      <c r="P275" s="441">
        <v>0.37532424906563333</v>
      </c>
      <c r="Q275" s="441">
        <v>1</v>
      </c>
      <c r="R275" s="441"/>
      <c r="S275" s="441"/>
      <c r="T275" s="471"/>
      <c r="U275" s="472">
        <v>1</v>
      </c>
      <c r="V275" s="470">
        <v>0.54952884394392099</v>
      </c>
      <c r="W275" s="441">
        <v>0.45047115605607907</v>
      </c>
      <c r="X275" s="471">
        <v>1</v>
      </c>
    </row>
    <row r="276" spans="2:24" s="4" customFormat="1" ht="15" hidden="1" customHeight="1" outlineLevel="1" x14ac:dyDescent="0.25">
      <c r="B276" s="83" t="s">
        <v>153</v>
      </c>
      <c r="C276" s="470">
        <v>0.50297998856489423</v>
      </c>
      <c r="D276" s="441">
        <v>0.49702001143510577</v>
      </c>
      <c r="E276" s="471">
        <v>1</v>
      </c>
      <c r="F276" s="470">
        <v>0.44542279684945757</v>
      </c>
      <c r="G276" s="441">
        <v>0.55457720315054237</v>
      </c>
      <c r="H276" s="441">
        <v>1</v>
      </c>
      <c r="I276" s="441"/>
      <c r="J276" s="441"/>
      <c r="K276" s="441"/>
      <c r="L276" s="441"/>
      <c r="M276" s="441"/>
      <c r="N276" s="471"/>
      <c r="O276" s="470">
        <v>0.61537803626411225</v>
      </c>
      <c r="P276" s="441">
        <v>0.38462196373588781</v>
      </c>
      <c r="Q276" s="441">
        <v>1</v>
      </c>
      <c r="R276" s="441"/>
      <c r="S276" s="441"/>
      <c r="T276" s="471"/>
      <c r="U276" s="472">
        <v>1</v>
      </c>
      <c r="V276" s="470">
        <v>0.5410987195373812</v>
      </c>
      <c r="W276" s="441">
        <v>0.45890128046261874</v>
      </c>
      <c r="X276" s="471">
        <v>1</v>
      </c>
    </row>
    <row r="277" spans="2:24" s="4" customFormat="1" ht="15" hidden="1" customHeight="1" outlineLevel="1" x14ac:dyDescent="0.25">
      <c r="B277" s="83" t="s">
        <v>124</v>
      </c>
      <c r="C277" s="470">
        <v>0.5138067184915398</v>
      </c>
      <c r="D277" s="441">
        <v>0.48619328150846025</v>
      </c>
      <c r="E277" s="471">
        <v>1</v>
      </c>
      <c r="F277" s="470">
        <v>0.44789083159151477</v>
      </c>
      <c r="G277" s="441">
        <v>0.55210916840848523</v>
      </c>
      <c r="H277" s="441">
        <v>1</v>
      </c>
      <c r="I277" s="441"/>
      <c r="J277" s="441"/>
      <c r="K277" s="441"/>
      <c r="L277" s="441"/>
      <c r="M277" s="441"/>
      <c r="N277" s="471"/>
      <c r="O277" s="470">
        <v>0.64431394240387896</v>
      </c>
      <c r="P277" s="441">
        <v>0.35568605759612104</v>
      </c>
      <c r="Q277" s="441">
        <v>1</v>
      </c>
      <c r="R277" s="441"/>
      <c r="S277" s="441"/>
      <c r="T277" s="471"/>
      <c r="U277" s="472">
        <v>1</v>
      </c>
      <c r="V277" s="470">
        <v>0.55131522207848216</v>
      </c>
      <c r="W277" s="441">
        <v>0.4486847779215179</v>
      </c>
      <c r="X277" s="471">
        <v>1</v>
      </c>
    </row>
    <row r="278" spans="2:24" s="4" customFormat="1" ht="15" hidden="1" customHeight="1" outlineLevel="1" x14ac:dyDescent="0.25">
      <c r="B278" s="83" t="s">
        <v>125</v>
      </c>
      <c r="C278" s="470">
        <v>0.48323760993795972</v>
      </c>
      <c r="D278" s="441">
        <v>0.51676239006204028</v>
      </c>
      <c r="E278" s="471">
        <v>1</v>
      </c>
      <c r="F278" s="470">
        <v>0.41757031938686345</v>
      </c>
      <c r="G278" s="441">
        <v>0.5824296806131366</v>
      </c>
      <c r="H278" s="441">
        <v>1</v>
      </c>
      <c r="I278" s="441"/>
      <c r="J278" s="441"/>
      <c r="K278" s="441"/>
      <c r="L278" s="441"/>
      <c r="M278" s="441"/>
      <c r="N278" s="471"/>
      <c r="O278" s="470">
        <v>0.61124489735984255</v>
      </c>
      <c r="P278" s="441">
        <v>0.38875510264015739</v>
      </c>
      <c r="Q278" s="441">
        <v>1</v>
      </c>
      <c r="R278" s="441"/>
      <c r="S278" s="441"/>
      <c r="T278" s="471"/>
      <c r="U278" s="472">
        <v>1</v>
      </c>
      <c r="V278" s="470">
        <v>0.60738714090287282</v>
      </c>
      <c r="W278" s="441">
        <v>0.39261285909712723</v>
      </c>
      <c r="X278" s="471">
        <v>1</v>
      </c>
    </row>
    <row r="279" spans="2:24" s="4" customFormat="1" ht="15.75" collapsed="1" x14ac:dyDescent="0.25">
      <c r="B279" s="106">
        <v>1999</v>
      </c>
      <c r="C279" s="473">
        <v>0.49853849925589278</v>
      </c>
      <c r="D279" s="446">
        <v>0.50146150074410722</v>
      </c>
      <c r="E279" s="474">
        <v>1</v>
      </c>
      <c r="F279" s="473">
        <v>0.43705383395250552</v>
      </c>
      <c r="G279" s="446">
        <v>0.56294616604749448</v>
      </c>
      <c r="H279" s="446">
        <v>1</v>
      </c>
      <c r="I279" s="446"/>
      <c r="J279" s="446"/>
      <c r="K279" s="446"/>
      <c r="L279" s="446"/>
      <c r="M279" s="446"/>
      <c r="N279" s="474"/>
      <c r="O279" s="473">
        <v>0.6229080614753848</v>
      </c>
      <c r="P279" s="446">
        <v>0.37709193852461514</v>
      </c>
      <c r="Q279" s="446">
        <v>1</v>
      </c>
      <c r="R279" s="446"/>
      <c r="S279" s="446"/>
      <c r="T279" s="474"/>
      <c r="U279" s="475">
        <v>1</v>
      </c>
      <c r="V279" s="473">
        <v>0.59660184003504824</v>
      </c>
      <c r="W279" s="446">
        <v>0.40339815996495171</v>
      </c>
      <c r="X279" s="474">
        <v>1</v>
      </c>
    </row>
    <row r="280" spans="2:24" s="4" customFormat="1" ht="15" hidden="1" customHeight="1" outlineLevel="1" x14ac:dyDescent="0.25">
      <c r="B280" s="83" t="s">
        <v>126</v>
      </c>
      <c r="C280" s="470">
        <v>0.48776633091374094</v>
      </c>
      <c r="D280" s="441">
        <v>0.512233669086259</v>
      </c>
      <c r="E280" s="471">
        <v>1</v>
      </c>
      <c r="F280" s="470">
        <v>0.42466889162128929</v>
      </c>
      <c r="G280" s="441">
        <v>0.57533110837871071</v>
      </c>
      <c r="H280" s="441">
        <v>1</v>
      </c>
      <c r="I280" s="441"/>
      <c r="J280" s="441"/>
      <c r="K280" s="441"/>
      <c r="L280" s="441"/>
      <c r="M280" s="441"/>
      <c r="N280" s="471"/>
      <c r="O280" s="470">
        <v>0.63991789127390875</v>
      </c>
      <c r="P280" s="441">
        <v>0.36008210872609125</v>
      </c>
      <c r="Q280" s="441">
        <v>1</v>
      </c>
      <c r="R280" s="441"/>
      <c r="S280" s="441"/>
      <c r="T280" s="471"/>
      <c r="U280" s="472">
        <v>1</v>
      </c>
      <c r="V280" s="470">
        <v>0.56764705882352939</v>
      </c>
      <c r="W280" s="441">
        <v>0.43235294117647061</v>
      </c>
      <c r="X280" s="471">
        <v>1</v>
      </c>
    </row>
    <row r="281" spans="2:24" s="4" customFormat="1" ht="15" hidden="1" customHeight="1" outlineLevel="1" x14ac:dyDescent="0.25">
      <c r="B281" s="83" t="s">
        <v>127</v>
      </c>
      <c r="C281" s="470">
        <v>0.4944013488816843</v>
      </c>
      <c r="D281" s="441">
        <v>0.5055986511183157</v>
      </c>
      <c r="E281" s="471">
        <v>1</v>
      </c>
      <c r="F281" s="470">
        <v>0.42407831307036958</v>
      </c>
      <c r="G281" s="441">
        <v>0.57592168692963042</v>
      </c>
      <c r="H281" s="441">
        <v>1</v>
      </c>
      <c r="I281" s="441"/>
      <c r="J281" s="441"/>
      <c r="K281" s="441"/>
      <c r="L281" s="441"/>
      <c r="M281" s="441"/>
      <c r="N281" s="471"/>
      <c r="O281" s="470">
        <v>0.65327075388677036</v>
      </c>
      <c r="P281" s="441">
        <v>0.34672924611322969</v>
      </c>
      <c r="Q281" s="441">
        <v>1</v>
      </c>
      <c r="R281" s="441"/>
      <c r="S281" s="441"/>
      <c r="T281" s="471"/>
      <c r="U281" s="472">
        <v>1</v>
      </c>
      <c r="V281" s="470">
        <v>0.5756976488683806</v>
      </c>
      <c r="W281" s="441">
        <v>0.4243023511316194</v>
      </c>
      <c r="X281" s="471">
        <v>1</v>
      </c>
    </row>
    <row r="282" spans="2:24" s="4" customFormat="1" ht="15" hidden="1" customHeight="1" outlineLevel="1" x14ac:dyDescent="0.25">
      <c r="B282" s="83" t="s">
        <v>128</v>
      </c>
      <c r="C282" s="470">
        <v>0.48504677180350242</v>
      </c>
      <c r="D282" s="441">
        <v>0.51495322819649758</v>
      </c>
      <c r="E282" s="471">
        <v>1</v>
      </c>
      <c r="F282" s="470">
        <v>0.42388652871042892</v>
      </c>
      <c r="G282" s="441">
        <v>0.57611347128957102</v>
      </c>
      <c r="H282" s="441">
        <v>1</v>
      </c>
      <c r="I282" s="441"/>
      <c r="J282" s="441"/>
      <c r="K282" s="441"/>
      <c r="L282" s="441"/>
      <c r="M282" s="441"/>
      <c r="N282" s="471"/>
      <c r="O282" s="470">
        <v>0.60893699021948589</v>
      </c>
      <c r="P282" s="441">
        <v>0.39106300978051411</v>
      </c>
      <c r="Q282" s="441">
        <v>1</v>
      </c>
      <c r="R282" s="441"/>
      <c r="S282" s="441"/>
      <c r="T282" s="471"/>
      <c r="U282" s="472">
        <v>1</v>
      </c>
      <c r="V282" s="470">
        <v>0.58507259528130673</v>
      </c>
      <c r="W282" s="441">
        <v>0.41492740471869327</v>
      </c>
      <c r="X282" s="471">
        <v>1</v>
      </c>
    </row>
    <row r="283" spans="2:24" s="4" customFormat="1" ht="15" hidden="1" customHeight="1" outlineLevel="1" x14ac:dyDescent="0.25">
      <c r="B283" s="83" t="s">
        <v>129</v>
      </c>
      <c r="C283" s="470">
        <v>0.51698493864388773</v>
      </c>
      <c r="D283" s="441">
        <v>0.48301506135611227</v>
      </c>
      <c r="E283" s="471">
        <v>1</v>
      </c>
      <c r="F283" s="470">
        <v>0.4586102477124992</v>
      </c>
      <c r="G283" s="441">
        <v>0.54138975228750086</v>
      </c>
      <c r="H283" s="441">
        <v>1</v>
      </c>
      <c r="I283" s="441"/>
      <c r="J283" s="441"/>
      <c r="K283" s="441"/>
      <c r="L283" s="441"/>
      <c r="M283" s="441"/>
      <c r="N283" s="471"/>
      <c r="O283" s="470">
        <v>0.63414846293396954</v>
      </c>
      <c r="P283" s="441">
        <v>0.36585153706603046</v>
      </c>
      <c r="Q283" s="441">
        <v>1</v>
      </c>
      <c r="R283" s="441"/>
      <c r="S283" s="441"/>
      <c r="T283" s="471"/>
      <c r="U283" s="472">
        <v>1</v>
      </c>
      <c r="V283" s="470">
        <v>0.57271676300578034</v>
      </c>
      <c r="W283" s="441">
        <v>0.42728323699421966</v>
      </c>
      <c r="X283" s="471">
        <v>1</v>
      </c>
    </row>
    <row r="284" spans="2:24" s="4" customFormat="1" ht="15" hidden="1" customHeight="1" outlineLevel="1" x14ac:dyDescent="0.25">
      <c r="B284" s="83" t="s">
        <v>152</v>
      </c>
      <c r="C284" s="470">
        <v>0.53032967585119684</v>
      </c>
      <c r="D284" s="441">
        <v>0.46967032414880322</v>
      </c>
      <c r="E284" s="471">
        <v>1</v>
      </c>
      <c r="F284" s="470">
        <v>0.46754487489741375</v>
      </c>
      <c r="G284" s="441">
        <v>0.53245512510258619</v>
      </c>
      <c r="H284" s="441">
        <v>1</v>
      </c>
      <c r="I284" s="441"/>
      <c r="J284" s="441"/>
      <c r="K284" s="441"/>
      <c r="L284" s="441"/>
      <c r="M284" s="441"/>
      <c r="N284" s="471"/>
      <c r="O284" s="470">
        <v>0.6660698436017507</v>
      </c>
      <c r="P284" s="441">
        <v>0.3339301563982493</v>
      </c>
      <c r="Q284" s="441">
        <v>1</v>
      </c>
      <c r="R284" s="441"/>
      <c r="S284" s="441"/>
      <c r="T284" s="471"/>
      <c r="U284" s="472">
        <v>1</v>
      </c>
      <c r="V284" s="470">
        <v>0.63571428571428568</v>
      </c>
      <c r="W284" s="441">
        <v>0.36428571428571427</v>
      </c>
      <c r="X284" s="471">
        <v>1</v>
      </c>
    </row>
    <row r="285" spans="2:24" s="4" customFormat="1" ht="15" hidden="1" customHeight="1" outlineLevel="1" x14ac:dyDescent="0.25">
      <c r="B285" s="83" t="s">
        <v>132</v>
      </c>
      <c r="C285" s="470">
        <v>0.50435323182771319</v>
      </c>
      <c r="D285" s="441">
        <v>0.49564676817228687</v>
      </c>
      <c r="E285" s="471">
        <v>1</v>
      </c>
      <c r="F285" s="470">
        <v>0.44237802060458298</v>
      </c>
      <c r="G285" s="441">
        <v>0.55762197939541702</v>
      </c>
      <c r="H285" s="441">
        <v>1</v>
      </c>
      <c r="I285" s="441"/>
      <c r="J285" s="441"/>
      <c r="K285" s="441"/>
      <c r="L285" s="441"/>
      <c r="M285" s="441"/>
      <c r="N285" s="471"/>
      <c r="O285" s="470">
        <v>0.61638992726535102</v>
      </c>
      <c r="P285" s="441">
        <v>0.38361007273464892</v>
      </c>
      <c r="Q285" s="441">
        <v>1</v>
      </c>
      <c r="R285" s="441"/>
      <c r="S285" s="441"/>
      <c r="T285" s="471"/>
      <c r="U285" s="472">
        <v>1</v>
      </c>
      <c r="V285" s="470">
        <v>0.7630769230769231</v>
      </c>
      <c r="W285" s="441">
        <v>0.23692307692307693</v>
      </c>
      <c r="X285" s="471">
        <v>1</v>
      </c>
    </row>
    <row r="286" spans="2:24" s="4" customFormat="1" ht="15" hidden="1" customHeight="1" outlineLevel="1" x14ac:dyDescent="0.25">
      <c r="B286" s="83" t="s">
        <v>133</v>
      </c>
      <c r="C286" s="470">
        <v>0.46732440211247223</v>
      </c>
      <c r="D286" s="441">
        <v>0.53267559788752783</v>
      </c>
      <c r="E286" s="471">
        <v>1</v>
      </c>
      <c r="F286" s="470">
        <v>0.4098483700319715</v>
      </c>
      <c r="G286" s="441">
        <v>0.5901516299680285</v>
      </c>
      <c r="H286" s="441">
        <v>1</v>
      </c>
      <c r="I286" s="441"/>
      <c r="J286" s="441"/>
      <c r="K286" s="441"/>
      <c r="L286" s="441"/>
      <c r="M286" s="441"/>
      <c r="N286" s="471"/>
      <c r="O286" s="470">
        <v>0.59899516189058433</v>
      </c>
      <c r="P286" s="441">
        <v>0.40100483810941573</v>
      </c>
      <c r="Q286" s="441">
        <v>1</v>
      </c>
      <c r="R286" s="441"/>
      <c r="S286" s="441"/>
      <c r="T286" s="471"/>
      <c r="U286" s="472">
        <v>1</v>
      </c>
      <c r="V286" s="470">
        <v>0.61549375709421117</v>
      </c>
      <c r="W286" s="441">
        <v>0.38450624290578889</v>
      </c>
      <c r="X286" s="471">
        <v>1</v>
      </c>
    </row>
    <row r="287" spans="2:24" s="4" customFormat="1" ht="15" hidden="1" customHeight="1" outlineLevel="1" x14ac:dyDescent="0.25">
      <c r="B287" s="83" t="s">
        <v>134</v>
      </c>
      <c r="C287" s="470">
        <v>0.48381814988956523</v>
      </c>
      <c r="D287" s="441">
        <v>0.51618185011043483</v>
      </c>
      <c r="E287" s="471">
        <v>1</v>
      </c>
      <c r="F287" s="470">
        <v>0.42487694431409084</v>
      </c>
      <c r="G287" s="441">
        <v>0.57512305568590916</v>
      </c>
      <c r="H287" s="441">
        <v>1</v>
      </c>
      <c r="I287" s="441"/>
      <c r="J287" s="441"/>
      <c r="K287" s="441"/>
      <c r="L287" s="441"/>
      <c r="M287" s="441"/>
      <c r="N287" s="471"/>
      <c r="O287" s="470">
        <v>0.60942935459755798</v>
      </c>
      <c r="P287" s="441">
        <v>0.39057064540244207</v>
      </c>
      <c r="Q287" s="441">
        <v>1</v>
      </c>
      <c r="R287" s="441"/>
      <c r="S287" s="441"/>
      <c r="T287" s="471"/>
      <c r="U287" s="472">
        <v>1</v>
      </c>
      <c r="V287" s="470">
        <v>0.61927255550307037</v>
      </c>
      <c r="W287" s="441">
        <v>0.38072744449692963</v>
      </c>
      <c r="X287" s="471">
        <v>1</v>
      </c>
    </row>
    <row r="288" spans="2:24" s="4" customFormat="1" ht="15" hidden="1" customHeight="1" outlineLevel="1" x14ac:dyDescent="0.25">
      <c r="B288" s="83" t="s">
        <v>135</v>
      </c>
      <c r="C288" s="470">
        <v>0.50316995890739225</v>
      </c>
      <c r="D288" s="441">
        <v>0.49683004109260775</v>
      </c>
      <c r="E288" s="471">
        <v>1</v>
      </c>
      <c r="F288" s="470">
        <v>0.43659722365889486</v>
      </c>
      <c r="G288" s="441">
        <v>0.56340277634110514</v>
      </c>
      <c r="H288" s="441">
        <v>1</v>
      </c>
      <c r="I288" s="441"/>
      <c r="J288" s="441"/>
      <c r="K288" s="441"/>
      <c r="L288" s="441"/>
      <c r="M288" s="441"/>
      <c r="N288" s="471"/>
      <c r="O288" s="470">
        <v>0.63308489677032465</v>
      </c>
      <c r="P288" s="441">
        <v>0.3669151032296753</v>
      </c>
      <c r="Q288" s="441">
        <v>1</v>
      </c>
      <c r="R288" s="441"/>
      <c r="S288" s="441"/>
      <c r="T288" s="471"/>
      <c r="U288" s="472">
        <v>1</v>
      </c>
      <c r="V288" s="470">
        <v>0.51842884046273874</v>
      </c>
      <c r="W288" s="441">
        <v>0.48157115953726121</v>
      </c>
      <c r="X288" s="471">
        <v>1</v>
      </c>
    </row>
    <row r="289" spans="2:24" s="4" customFormat="1" ht="15" hidden="1" customHeight="1" outlineLevel="1" x14ac:dyDescent="0.25">
      <c r="B289" s="83" t="s">
        <v>153</v>
      </c>
      <c r="C289" s="470">
        <v>0.50066802237169739</v>
      </c>
      <c r="D289" s="441">
        <v>0.49933197762830261</v>
      </c>
      <c r="E289" s="471">
        <v>1</v>
      </c>
      <c r="F289" s="470">
        <v>0.43569697033298005</v>
      </c>
      <c r="G289" s="441">
        <v>0.56430302966701995</v>
      </c>
      <c r="H289" s="441">
        <v>1</v>
      </c>
      <c r="I289" s="441"/>
      <c r="J289" s="441"/>
      <c r="K289" s="441"/>
      <c r="L289" s="441"/>
      <c r="M289" s="441"/>
      <c r="N289" s="471"/>
      <c r="O289" s="470">
        <v>0.62893796302871074</v>
      </c>
      <c r="P289" s="441">
        <v>0.37106203697128926</v>
      </c>
      <c r="Q289" s="441">
        <v>1</v>
      </c>
      <c r="R289" s="441"/>
      <c r="S289" s="441"/>
      <c r="T289" s="471"/>
      <c r="U289" s="472">
        <v>1</v>
      </c>
      <c r="V289" s="470">
        <v>0.56554068408752922</v>
      </c>
      <c r="W289" s="441">
        <v>0.43445931591247078</v>
      </c>
      <c r="X289" s="471">
        <v>1</v>
      </c>
    </row>
    <row r="290" spans="2:24" s="4" customFormat="1" ht="15" hidden="1" customHeight="1" outlineLevel="1" x14ac:dyDescent="0.25">
      <c r="B290" s="83" t="s">
        <v>124</v>
      </c>
      <c r="C290" s="470">
        <v>0.50956673933418606</v>
      </c>
      <c r="D290" s="441">
        <v>0.490433260665814</v>
      </c>
      <c r="E290" s="471">
        <v>1</v>
      </c>
      <c r="F290" s="470">
        <v>0.4384735258165286</v>
      </c>
      <c r="G290" s="441">
        <v>0.56152647418347146</v>
      </c>
      <c r="H290" s="441">
        <v>1</v>
      </c>
      <c r="I290" s="441"/>
      <c r="J290" s="441"/>
      <c r="K290" s="441"/>
      <c r="L290" s="441"/>
      <c r="M290" s="441"/>
      <c r="N290" s="471"/>
      <c r="O290" s="470">
        <v>0.64284872066973231</v>
      </c>
      <c r="P290" s="441">
        <v>0.35715127933026763</v>
      </c>
      <c r="Q290" s="441">
        <v>1</v>
      </c>
      <c r="R290" s="441"/>
      <c r="S290" s="441"/>
      <c r="T290" s="471"/>
      <c r="U290" s="472">
        <v>1</v>
      </c>
      <c r="V290" s="470">
        <v>0.57344276094276092</v>
      </c>
      <c r="W290" s="441">
        <v>0.42655723905723908</v>
      </c>
      <c r="X290" s="471">
        <v>1</v>
      </c>
    </row>
    <row r="291" spans="2:24" s="4" customFormat="1" ht="15" hidden="1" customHeight="1" outlineLevel="1" x14ac:dyDescent="0.25">
      <c r="B291" s="83" t="s">
        <v>125</v>
      </c>
      <c r="C291" s="470">
        <v>0.48681304945627263</v>
      </c>
      <c r="D291" s="441">
        <v>0.51318695054372732</v>
      </c>
      <c r="E291" s="471">
        <v>1</v>
      </c>
      <c r="F291" s="470">
        <v>0.41712854482095651</v>
      </c>
      <c r="G291" s="441">
        <v>0.58287145517904349</v>
      </c>
      <c r="H291" s="441">
        <v>1</v>
      </c>
      <c r="I291" s="441"/>
      <c r="J291" s="441"/>
      <c r="K291" s="441"/>
      <c r="L291" s="441"/>
      <c r="M291" s="441"/>
      <c r="N291" s="471"/>
      <c r="O291" s="470">
        <v>0.62796780412829811</v>
      </c>
      <c r="P291" s="441">
        <v>0.37203219587170189</v>
      </c>
      <c r="Q291" s="441">
        <v>1</v>
      </c>
      <c r="R291" s="441"/>
      <c r="S291" s="441"/>
      <c r="T291" s="471"/>
      <c r="U291" s="472">
        <v>1</v>
      </c>
      <c r="V291" s="470">
        <v>0.59243697478991597</v>
      </c>
      <c r="W291" s="441">
        <v>0.40756302521008403</v>
      </c>
      <c r="X291" s="471">
        <v>1</v>
      </c>
    </row>
    <row r="292" spans="2:24" s="4" customFormat="1" ht="15.75" collapsed="1" x14ac:dyDescent="0.25">
      <c r="B292" s="106">
        <v>1998</v>
      </c>
      <c r="C292" s="473">
        <v>0.49694929831342427</v>
      </c>
      <c r="D292" s="446">
        <v>0.50305070168657573</v>
      </c>
      <c r="E292" s="474">
        <v>1</v>
      </c>
      <c r="F292" s="473">
        <v>0.43304586136244522</v>
      </c>
      <c r="G292" s="446">
        <v>0.56695413863755473</v>
      </c>
      <c r="H292" s="446">
        <v>1</v>
      </c>
      <c r="I292" s="446"/>
      <c r="J292" s="446"/>
      <c r="K292" s="446"/>
      <c r="L292" s="446"/>
      <c r="M292" s="446"/>
      <c r="N292" s="474"/>
      <c r="O292" s="473">
        <v>0.62906067718769276</v>
      </c>
      <c r="P292" s="446">
        <v>0.37093932281230718</v>
      </c>
      <c r="Q292" s="446">
        <v>1</v>
      </c>
      <c r="R292" s="446"/>
      <c r="S292" s="446"/>
      <c r="T292" s="474"/>
      <c r="U292" s="475">
        <v>1</v>
      </c>
      <c r="V292" s="473">
        <v>0.59367793808542335</v>
      </c>
      <c r="W292" s="446">
        <v>0.40632206191457665</v>
      </c>
      <c r="X292" s="474">
        <v>1</v>
      </c>
    </row>
    <row r="293" spans="2:24" s="4" customFormat="1" ht="15" hidden="1" customHeight="1" outlineLevel="1" x14ac:dyDescent="0.25">
      <c r="B293" s="83" t="s">
        <v>126</v>
      </c>
      <c r="C293" s="470">
        <v>0.50044758143269463</v>
      </c>
      <c r="D293" s="441">
        <v>0.49955241856730542</v>
      </c>
      <c r="E293" s="471">
        <v>1</v>
      </c>
      <c r="F293" s="470">
        <v>0.43716444476733629</v>
      </c>
      <c r="G293" s="441">
        <v>0.56283555523266371</v>
      </c>
      <c r="H293" s="441">
        <v>1</v>
      </c>
      <c r="I293" s="441"/>
      <c r="J293" s="441"/>
      <c r="K293" s="441"/>
      <c r="L293" s="441"/>
      <c r="M293" s="441"/>
      <c r="N293" s="471"/>
      <c r="O293" s="470">
        <v>0.63738682993551754</v>
      </c>
      <c r="P293" s="441">
        <v>0.36261317006448252</v>
      </c>
      <c r="Q293" s="441">
        <v>1</v>
      </c>
      <c r="R293" s="441"/>
      <c r="S293" s="441"/>
      <c r="T293" s="471"/>
      <c r="U293" s="472">
        <v>1</v>
      </c>
      <c r="V293" s="470">
        <v>0.61825726141078841</v>
      </c>
      <c r="W293" s="441">
        <v>0.38174273858921159</v>
      </c>
      <c r="X293" s="471">
        <v>1</v>
      </c>
    </row>
    <row r="294" spans="2:24" s="4" customFormat="1" ht="15" hidden="1" customHeight="1" outlineLevel="1" x14ac:dyDescent="0.25">
      <c r="B294" s="83" t="s">
        <v>127</v>
      </c>
      <c r="C294" s="470">
        <v>0.47171306072465669</v>
      </c>
      <c r="D294" s="441">
        <v>0.52828693927534331</v>
      </c>
      <c r="E294" s="471">
        <v>1</v>
      </c>
      <c r="F294" s="470">
        <v>0.40281495962476932</v>
      </c>
      <c r="G294" s="441">
        <v>0.59718504037523068</v>
      </c>
      <c r="H294" s="441">
        <v>1</v>
      </c>
      <c r="I294" s="441"/>
      <c r="J294" s="441"/>
      <c r="K294" s="441"/>
      <c r="L294" s="441"/>
      <c r="M294" s="441"/>
      <c r="N294" s="471"/>
      <c r="O294" s="470">
        <v>0.64489820128416153</v>
      </c>
      <c r="P294" s="441">
        <v>0.35510179871583847</v>
      </c>
      <c r="Q294" s="441">
        <v>1</v>
      </c>
      <c r="R294" s="441"/>
      <c r="S294" s="441"/>
      <c r="T294" s="471"/>
      <c r="U294" s="472">
        <v>1</v>
      </c>
      <c r="V294" s="470">
        <v>0.57944156165060534</v>
      </c>
      <c r="W294" s="441">
        <v>0.4205584383493946</v>
      </c>
      <c r="X294" s="471">
        <v>1</v>
      </c>
    </row>
    <row r="295" spans="2:24" s="4" customFormat="1" ht="15" hidden="1" customHeight="1" outlineLevel="1" x14ac:dyDescent="0.25">
      <c r="B295" s="83" t="s">
        <v>128</v>
      </c>
      <c r="C295" s="470">
        <v>0.49910857818220061</v>
      </c>
      <c r="D295" s="441">
        <v>0.50089142181779944</v>
      </c>
      <c r="E295" s="471">
        <v>1</v>
      </c>
      <c r="F295" s="470">
        <v>0.43422208206599322</v>
      </c>
      <c r="G295" s="441">
        <v>0.56577791793400678</v>
      </c>
      <c r="H295" s="441">
        <v>1</v>
      </c>
      <c r="I295" s="441"/>
      <c r="J295" s="441"/>
      <c r="K295" s="441"/>
      <c r="L295" s="441"/>
      <c r="M295" s="441"/>
      <c r="N295" s="471"/>
      <c r="O295" s="470">
        <v>0.63564560038323581</v>
      </c>
      <c r="P295" s="441">
        <v>0.36435439961676425</v>
      </c>
      <c r="Q295" s="441">
        <v>1</v>
      </c>
      <c r="R295" s="441"/>
      <c r="S295" s="441"/>
      <c r="T295" s="471"/>
      <c r="U295" s="472">
        <v>1</v>
      </c>
      <c r="V295" s="470">
        <v>0.56803455723542118</v>
      </c>
      <c r="W295" s="441">
        <v>0.43196544276457882</v>
      </c>
      <c r="X295" s="471">
        <v>1</v>
      </c>
    </row>
    <row r="296" spans="2:24" s="4" customFormat="1" ht="15" hidden="1" customHeight="1" outlineLevel="1" x14ac:dyDescent="0.25">
      <c r="B296" s="83" t="s">
        <v>129</v>
      </c>
      <c r="C296" s="470">
        <v>0.53028670476904338</v>
      </c>
      <c r="D296" s="441">
        <v>0.46971329523095662</v>
      </c>
      <c r="E296" s="471">
        <v>1</v>
      </c>
      <c r="F296" s="470">
        <v>0.46243999445789219</v>
      </c>
      <c r="G296" s="441">
        <v>0.53756000554210781</v>
      </c>
      <c r="H296" s="441">
        <v>1</v>
      </c>
      <c r="I296" s="441"/>
      <c r="J296" s="441"/>
      <c r="K296" s="441"/>
      <c r="L296" s="441"/>
      <c r="M296" s="441"/>
      <c r="N296" s="471"/>
      <c r="O296" s="470">
        <v>0.65532621892772702</v>
      </c>
      <c r="P296" s="441">
        <v>0.34467378107227298</v>
      </c>
      <c r="Q296" s="441">
        <v>1</v>
      </c>
      <c r="R296" s="441"/>
      <c r="S296" s="441"/>
      <c r="T296" s="471"/>
      <c r="U296" s="472">
        <v>1</v>
      </c>
      <c r="V296" s="470">
        <v>0.60918082678163832</v>
      </c>
      <c r="W296" s="441">
        <v>0.39081917321836163</v>
      </c>
      <c r="X296" s="471">
        <v>1</v>
      </c>
    </row>
    <row r="297" spans="2:24" s="4" customFormat="1" ht="15" hidden="1" customHeight="1" outlineLevel="1" x14ac:dyDescent="0.25">
      <c r="B297" s="83" t="s">
        <v>152</v>
      </c>
      <c r="C297" s="470">
        <v>0.49974709794896438</v>
      </c>
      <c r="D297" s="441">
        <v>0.50025290205103567</v>
      </c>
      <c r="E297" s="471">
        <v>1</v>
      </c>
      <c r="F297" s="470">
        <v>0.42786771379749694</v>
      </c>
      <c r="G297" s="441">
        <v>0.572132286202503</v>
      </c>
      <c r="H297" s="441">
        <v>1</v>
      </c>
      <c r="I297" s="441"/>
      <c r="J297" s="441"/>
      <c r="K297" s="441"/>
      <c r="L297" s="441"/>
      <c r="M297" s="441"/>
      <c r="N297" s="471"/>
      <c r="O297" s="470">
        <v>0.65400760154473159</v>
      </c>
      <c r="P297" s="441">
        <v>0.34599239845526841</v>
      </c>
      <c r="Q297" s="441">
        <v>1</v>
      </c>
      <c r="R297" s="441"/>
      <c r="S297" s="441"/>
      <c r="T297" s="471"/>
      <c r="U297" s="472">
        <v>1</v>
      </c>
      <c r="V297" s="470">
        <v>0.62052023121387279</v>
      </c>
      <c r="W297" s="441">
        <v>0.37947976878612716</v>
      </c>
      <c r="X297" s="471">
        <v>1</v>
      </c>
    </row>
    <row r="298" spans="2:24" s="4" customFormat="1" ht="15" hidden="1" customHeight="1" outlineLevel="1" x14ac:dyDescent="0.25">
      <c r="B298" s="83" t="s">
        <v>132</v>
      </c>
      <c r="C298" s="470">
        <v>0.50394493339172441</v>
      </c>
      <c r="D298" s="441">
        <v>0.49605506660827553</v>
      </c>
      <c r="E298" s="471">
        <v>1</v>
      </c>
      <c r="F298" s="470">
        <v>0.4506388201639091</v>
      </c>
      <c r="G298" s="441">
        <v>0.5493611798360909</v>
      </c>
      <c r="H298" s="441">
        <v>1</v>
      </c>
      <c r="I298" s="441"/>
      <c r="J298" s="441"/>
      <c r="K298" s="441"/>
      <c r="L298" s="441"/>
      <c r="M298" s="441"/>
      <c r="N298" s="471"/>
      <c r="O298" s="470">
        <v>0.58669438669438667</v>
      </c>
      <c r="P298" s="441">
        <v>0.41330561330561333</v>
      </c>
      <c r="Q298" s="441">
        <v>1</v>
      </c>
      <c r="R298" s="441"/>
      <c r="S298" s="441"/>
      <c r="T298" s="471"/>
      <c r="U298" s="472">
        <v>1</v>
      </c>
      <c r="V298" s="470">
        <v>0.68705643798580607</v>
      </c>
      <c r="W298" s="441">
        <v>0.31294356201419399</v>
      </c>
      <c r="X298" s="471">
        <v>1</v>
      </c>
    </row>
    <row r="299" spans="2:24" s="4" customFormat="1" ht="15" hidden="1" customHeight="1" outlineLevel="1" x14ac:dyDescent="0.25">
      <c r="B299" s="83" t="s">
        <v>133</v>
      </c>
      <c r="C299" s="470">
        <v>0.47033126424047922</v>
      </c>
      <c r="D299" s="441">
        <v>0.52966873575952078</v>
      </c>
      <c r="E299" s="471">
        <v>1</v>
      </c>
      <c r="F299" s="470">
        <v>0.40968537963072438</v>
      </c>
      <c r="G299" s="441">
        <v>0.59031462036927562</v>
      </c>
      <c r="H299" s="441">
        <v>1</v>
      </c>
      <c r="I299" s="441"/>
      <c r="J299" s="441"/>
      <c r="K299" s="441"/>
      <c r="L299" s="441"/>
      <c r="M299" s="441"/>
      <c r="N299" s="471"/>
      <c r="O299" s="470">
        <v>0.59739025350659225</v>
      </c>
      <c r="P299" s="441">
        <v>0.40260974649340775</v>
      </c>
      <c r="Q299" s="441">
        <v>1</v>
      </c>
      <c r="R299" s="441"/>
      <c r="S299" s="441"/>
      <c r="T299" s="471"/>
      <c r="U299" s="472">
        <v>1</v>
      </c>
      <c r="V299" s="470">
        <v>0.67863501483679523</v>
      </c>
      <c r="W299" s="441">
        <v>0.32136498516320477</v>
      </c>
      <c r="X299" s="471">
        <v>1</v>
      </c>
    </row>
    <row r="300" spans="2:24" s="4" customFormat="1" ht="15" hidden="1" customHeight="1" outlineLevel="1" x14ac:dyDescent="0.25">
      <c r="B300" s="83" t="s">
        <v>134</v>
      </c>
      <c r="C300" s="470">
        <v>0.47912720863540537</v>
      </c>
      <c r="D300" s="441">
        <v>0.52087279136459463</v>
      </c>
      <c r="E300" s="471">
        <v>1</v>
      </c>
      <c r="F300" s="470">
        <v>0.42589325539747952</v>
      </c>
      <c r="G300" s="441">
        <v>0.57410674460252054</v>
      </c>
      <c r="H300" s="441">
        <v>1</v>
      </c>
      <c r="I300" s="441"/>
      <c r="J300" s="441"/>
      <c r="K300" s="441"/>
      <c r="L300" s="441"/>
      <c r="M300" s="441"/>
      <c r="N300" s="471"/>
      <c r="O300" s="470">
        <v>0.59193746167995098</v>
      </c>
      <c r="P300" s="441">
        <v>0.40806253832004907</v>
      </c>
      <c r="Q300" s="441">
        <v>1</v>
      </c>
      <c r="R300" s="441"/>
      <c r="S300" s="441"/>
      <c r="T300" s="471"/>
      <c r="U300" s="472">
        <v>1</v>
      </c>
      <c r="V300" s="470">
        <v>0.58715839745290532</v>
      </c>
      <c r="W300" s="441">
        <v>0.41284160254709473</v>
      </c>
      <c r="X300" s="471">
        <v>1</v>
      </c>
    </row>
    <row r="301" spans="2:24" s="4" customFormat="1" ht="15" hidden="1" customHeight="1" outlineLevel="1" x14ac:dyDescent="0.25">
      <c r="B301" s="83" t="s">
        <v>135</v>
      </c>
      <c r="C301" s="470">
        <v>0.50538096784290321</v>
      </c>
      <c r="D301" s="441">
        <v>0.49461903215709674</v>
      </c>
      <c r="E301" s="471">
        <v>1</v>
      </c>
      <c r="F301" s="470">
        <v>0.44497169359763644</v>
      </c>
      <c r="G301" s="441">
        <v>0.55502830640236356</v>
      </c>
      <c r="H301" s="441">
        <v>1</v>
      </c>
      <c r="I301" s="441"/>
      <c r="J301" s="441"/>
      <c r="K301" s="441"/>
      <c r="L301" s="441"/>
      <c r="M301" s="441"/>
      <c r="N301" s="471"/>
      <c r="O301" s="470">
        <v>0.61127058823529412</v>
      </c>
      <c r="P301" s="441">
        <v>0.38872941176470588</v>
      </c>
      <c r="Q301" s="441">
        <v>1</v>
      </c>
      <c r="R301" s="441"/>
      <c r="S301" s="441"/>
      <c r="T301" s="471"/>
      <c r="U301" s="472">
        <v>1</v>
      </c>
      <c r="V301" s="470">
        <v>0.58367236235421749</v>
      </c>
      <c r="W301" s="441">
        <v>0.41632763764578246</v>
      </c>
      <c r="X301" s="471">
        <v>1</v>
      </c>
    </row>
    <row r="302" spans="2:24" s="4" customFormat="1" ht="15" hidden="1" customHeight="1" outlineLevel="1" x14ac:dyDescent="0.25">
      <c r="B302" s="83" t="s">
        <v>153</v>
      </c>
      <c r="C302" s="470">
        <v>0.49995862242024136</v>
      </c>
      <c r="D302" s="441">
        <v>0.50004137757975864</v>
      </c>
      <c r="E302" s="471">
        <v>1</v>
      </c>
      <c r="F302" s="470">
        <v>0.43378052725508226</v>
      </c>
      <c r="G302" s="441">
        <v>0.56621947274491768</v>
      </c>
      <c r="H302" s="441">
        <v>1</v>
      </c>
      <c r="I302" s="441"/>
      <c r="J302" s="441"/>
      <c r="K302" s="441"/>
      <c r="L302" s="441"/>
      <c r="M302" s="441"/>
      <c r="N302" s="471"/>
      <c r="O302" s="470">
        <v>0.63665127731609727</v>
      </c>
      <c r="P302" s="441">
        <v>0.36334872268390273</v>
      </c>
      <c r="Q302" s="441">
        <v>1</v>
      </c>
      <c r="R302" s="441"/>
      <c r="S302" s="441"/>
      <c r="T302" s="471"/>
      <c r="U302" s="472">
        <v>1</v>
      </c>
      <c r="V302" s="470">
        <v>0.53431598341777986</v>
      </c>
      <c r="W302" s="441">
        <v>0.46568401658222019</v>
      </c>
      <c r="X302" s="471">
        <v>1</v>
      </c>
    </row>
    <row r="303" spans="2:24" s="4" customFormat="1" ht="15" hidden="1" customHeight="1" outlineLevel="1" x14ac:dyDescent="0.25">
      <c r="B303" s="83" t="s">
        <v>124</v>
      </c>
      <c r="C303" s="470">
        <v>0.51111329949616868</v>
      </c>
      <c r="D303" s="441">
        <v>0.48888670050383132</v>
      </c>
      <c r="E303" s="471">
        <v>1</v>
      </c>
      <c r="F303" s="470">
        <v>0.44531341065392238</v>
      </c>
      <c r="G303" s="441">
        <v>0.55468658934607762</v>
      </c>
      <c r="H303" s="441">
        <v>1</v>
      </c>
      <c r="I303" s="441"/>
      <c r="J303" s="441"/>
      <c r="K303" s="441"/>
      <c r="L303" s="441"/>
      <c r="M303" s="441"/>
      <c r="N303" s="471"/>
      <c r="O303" s="470">
        <v>0.6391597899474869</v>
      </c>
      <c r="P303" s="441">
        <v>0.36084021005251316</v>
      </c>
      <c r="Q303" s="441">
        <v>1</v>
      </c>
      <c r="R303" s="441"/>
      <c r="S303" s="441"/>
      <c r="T303" s="471"/>
      <c r="U303" s="472">
        <v>1</v>
      </c>
      <c r="V303" s="470">
        <v>0.56096006796941378</v>
      </c>
      <c r="W303" s="441">
        <v>0.43903993203058622</v>
      </c>
      <c r="X303" s="471">
        <v>1</v>
      </c>
    </row>
    <row r="304" spans="2:24" s="4" customFormat="1" ht="15" hidden="1" customHeight="1" outlineLevel="1" x14ac:dyDescent="0.25">
      <c r="B304" s="83" t="s">
        <v>125</v>
      </c>
      <c r="C304" s="470">
        <v>0.48873756182797928</v>
      </c>
      <c r="D304" s="441">
        <v>0.51126243817202066</v>
      </c>
      <c r="E304" s="471">
        <v>1</v>
      </c>
      <c r="F304" s="470">
        <v>0.42484699031433837</v>
      </c>
      <c r="G304" s="441">
        <v>0.57515300968566163</v>
      </c>
      <c r="H304" s="441">
        <v>1</v>
      </c>
      <c r="I304" s="441"/>
      <c r="J304" s="441"/>
      <c r="K304" s="441"/>
      <c r="L304" s="441"/>
      <c r="M304" s="441"/>
      <c r="N304" s="471"/>
      <c r="O304" s="470">
        <v>0.60923535253227412</v>
      </c>
      <c r="P304" s="441">
        <v>0.39076464746772593</v>
      </c>
      <c r="Q304" s="441">
        <v>1</v>
      </c>
      <c r="R304" s="441"/>
      <c r="S304" s="441"/>
      <c r="T304" s="471"/>
      <c r="U304" s="472">
        <v>1</v>
      </c>
      <c r="V304" s="470">
        <v>0.62216846272267434</v>
      </c>
      <c r="W304" s="441">
        <v>0.37783153727732571</v>
      </c>
      <c r="X304" s="471">
        <v>1</v>
      </c>
    </row>
    <row r="305" spans="2:24" s="4" customFormat="1" ht="15.75" collapsed="1" x14ac:dyDescent="0.25">
      <c r="B305" s="106">
        <v>1997</v>
      </c>
      <c r="C305" s="473">
        <v>0.49626621090753525</v>
      </c>
      <c r="D305" s="446">
        <v>0.50373378909246469</v>
      </c>
      <c r="E305" s="474">
        <v>1</v>
      </c>
      <c r="F305" s="473">
        <v>0.43266858050910573</v>
      </c>
      <c r="G305" s="446">
        <v>0.56733141949089427</v>
      </c>
      <c r="H305" s="446">
        <v>1</v>
      </c>
      <c r="I305" s="446"/>
      <c r="J305" s="446"/>
      <c r="K305" s="446"/>
      <c r="L305" s="446"/>
      <c r="M305" s="446"/>
      <c r="N305" s="474"/>
      <c r="O305" s="473">
        <v>0.62456960024837593</v>
      </c>
      <c r="P305" s="446">
        <v>0.37543039975162401</v>
      </c>
      <c r="Q305" s="446">
        <v>1</v>
      </c>
      <c r="R305" s="446"/>
      <c r="S305" s="446"/>
      <c r="T305" s="474"/>
      <c r="U305" s="475">
        <v>1</v>
      </c>
      <c r="V305" s="473">
        <v>0.59974085009665012</v>
      </c>
      <c r="W305" s="446">
        <v>0.40025914990334982</v>
      </c>
      <c r="X305" s="474">
        <v>1</v>
      </c>
    </row>
    <row r="306" spans="2:24" s="4" customFormat="1" ht="15" hidden="1" customHeight="1" outlineLevel="1" x14ac:dyDescent="0.25">
      <c r="B306" s="83" t="s">
        <v>126</v>
      </c>
      <c r="C306" s="470">
        <v>0.47517179192189296</v>
      </c>
      <c r="D306" s="441">
        <v>0.52482820807810704</v>
      </c>
      <c r="E306" s="471">
        <v>1</v>
      </c>
      <c r="F306" s="470">
        <v>0.4059192898947715</v>
      </c>
      <c r="G306" s="441">
        <v>0.59408071010522845</v>
      </c>
      <c r="H306" s="441">
        <v>1</v>
      </c>
      <c r="I306" s="441"/>
      <c r="J306" s="441"/>
      <c r="K306" s="441"/>
      <c r="L306" s="441"/>
      <c r="M306" s="441"/>
      <c r="N306" s="471"/>
      <c r="O306" s="470">
        <v>0.28623975153644704</v>
      </c>
      <c r="P306" s="441">
        <v>0.71376024846355302</v>
      </c>
      <c r="Q306" s="441">
        <v>1</v>
      </c>
      <c r="R306" s="441"/>
      <c r="S306" s="441"/>
      <c r="T306" s="471"/>
      <c r="U306" s="472">
        <v>1</v>
      </c>
      <c r="V306" s="470">
        <v>0.6272680145152929</v>
      </c>
      <c r="W306" s="441">
        <v>0.3727319854847071</v>
      </c>
      <c r="X306" s="471">
        <v>1</v>
      </c>
    </row>
    <row r="307" spans="2:24" s="4" customFormat="1" ht="15" hidden="1" customHeight="1" outlineLevel="1" x14ac:dyDescent="0.25">
      <c r="B307" s="83" t="s">
        <v>127</v>
      </c>
      <c r="C307" s="470">
        <v>0.48420551243688048</v>
      </c>
      <c r="D307" s="441">
        <v>0.51579448756311952</v>
      </c>
      <c r="E307" s="471">
        <v>1</v>
      </c>
      <c r="F307" s="470">
        <v>0.41106691568920112</v>
      </c>
      <c r="G307" s="441">
        <v>0.58893308431079883</v>
      </c>
      <c r="H307" s="441">
        <v>1</v>
      </c>
      <c r="I307" s="441"/>
      <c r="J307" s="441"/>
      <c r="K307" s="441"/>
      <c r="L307" s="441"/>
      <c r="M307" s="441"/>
      <c r="N307" s="471"/>
      <c r="O307" s="470">
        <v>0.64833328447037442</v>
      </c>
      <c r="P307" s="441">
        <v>0.35166671552962564</v>
      </c>
      <c r="Q307" s="441">
        <v>1</v>
      </c>
      <c r="R307" s="441"/>
      <c r="S307" s="441"/>
      <c r="T307" s="471"/>
      <c r="U307" s="472">
        <v>1</v>
      </c>
      <c r="V307" s="470">
        <v>0.5651857246904588</v>
      </c>
      <c r="W307" s="441">
        <v>0.43481427530954114</v>
      </c>
      <c r="X307" s="471">
        <v>1</v>
      </c>
    </row>
    <row r="308" spans="2:24" s="4" customFormat="1" ht="15" hidden="1" customHeight="1" outlineLevel="1" x14ac:dyDescent="0.25">
      <c r="B308" s="83" t="s">
        <v>128</v>
      </c>
      <c r="C308" s="470">
        <v>0.47433977590129095</v>
      </c>
      <c r="D308" s="441">
        <v>0.52566022409870905</v>
      </c>
      <c r="E308" s="471">
        <v>1</v>
      </c>
      <c r="F308" s="470">
        <v>0.40908124238363203</v>
      </c>
      <c r="G308" s="441">
        <v>0.59091875761636803</v>
      </c>
      <c r="H308" s="441">
        <v>1</v>
      </c>
      <c r="I308" s="441"/>
      <c r="J308" s="441"/>
      <c r="K308" s="441"/>
      <c r="L308" s="441"/>
      <c r="M308" s="441"/>
      <c r="N308" s="471"/>
      <c r="O308" s="470">
        <v>0.60884537863518573</v>
      </c>
      <c r="P308" s="441">
        <v>0.39115462136481427</v>
      </c>
      <c r="Q308" s="441">
        <v>1</v>
      </c>
      <c r="R308" s="441"/>
      <c r="S308" s="441"/>
      <c r="T308" s="471"/>
      <c r="U308" s="472">
        <v>1</v>
      </c>
      <c r="V308" s="470">
        <v>0.54064849624060152</v>
      </c>
      <c r="W308" s="441">
        <v>0.45935150375939848</v>
      </c>
      <c r="X308" s="471">
        <v>1</v>
      </c>
    </row>
    <row r="309" spans="2:24" s="4" customFormat="1" ht="15" hidden="1" customHeight="1" outlineLevel="1" x14ac:dyDescent="0.25">
      <c r="B309" s="83" t="s">
        <v>129</v>
      </c>
      <c r="C309" s="470">
        <v>0.52589317075960018</v>
      </c>
      <c r="D309" s="441">
        <v>0.47410682924039982</v>
      </c>
      <c r="E309" s="471">
        <v>1</v>
      </c>
      <c r="F309" s="470">
        <v>0.46724762082478072</v>
      </c>
      <c r="G309" s="441">
        <v>0.53275237917521923</v>
      </c>
      <c r="H309" s="441">
        <v>1</v>
      </c>
      <c r="I309" s="441"/>
      <c r="J309" s="441"/>
      <c r="K309" s="441"/>
      <c r="L309" s="441"/>
      <c r="M309" s="441"/>
      <c r="N309" s="471"/>
      <c r="O309" s="470">
        <v>0.63817743245372671</v>
      </c>
      <c r="P309" s="441">
        <v>0.36182256754627329</v>
      </c>
      <c r="Q309" s="441">
        <v>1</v>
      </c>
      <c r="R309" s="441"/>
      <c r="S309" s="441"/>
      <c r="T309" s="471"/>
      <c r="U309" s="472">
        <v>1</v>
      </c>
      <c r="V309" s="470">
        <v>0.60422094841063057</v>
      </c>
      <c r="W309" s="441">
        <v>0.39577905158936949</v>
      </c>
      <c r="X309" s="471">
        <v>1</v>
      </c>
    </row>
    <row r="310" spans="2:24" s="4" customFormat="1" ht="15" hidden="1" customHeight="1" outlineLevel="1" x14ac:dyDescent="0.25">
      <c r="B310" s="83" t="s">
        <v>152</v>
      </c>
      <c r="C310" s="470">
        <v>0.5184815387687548</v>
      </c>
      <c r="D310" s="441">
        <v>0.48151846123124514</v>
      </c>
      <c r="E310" s="471">
        <v>1</v>
      </c>
      <c r="F310" s="470">
        <v>0.46724762082478072</v>
      </c>
      <c r="G310" s="441">
        <v>0.53275237917521923</v>
      </c>
      <c r="H310" s="441">
        <v>1</v>
      </c>
      <c r="I310" s="441"/>
      <c r="J310" s="441"/>
      <c r="K310" s="441"/>
      <c r="L310" s="441"/>
      <c r="M310" s="441"/>
      <c r="N310" s="471"/>
      <c r="O310" s="470">
        <v>0.63817743245372671</v>
      </c>
      <c r="P310" s="441">
        <v>0.36182256754627329</v>
      </c>
      <c r="Q310" s="441">
        <v>1</v>
      </c>
      <c r="R310" s="441"/>
      <c r="S310" s="441"/>
      <c r="T310" s="471"/>
      <c r="U310" s="472">
        <v>1</v>
      </c>
      <c r="V310" s="470">
        <v>0.60422094841063057</v>
      </c>
      <c r="W310" s="441">
        <v>0.39577905158936949</v>
      </c>
      <c r="X310" s="471">
        <v>1</v>
      </c>
    </row>
    <row r="311" spans="2:24" s="4" customFormat="1" ht="15" hidden="1" customHeight="1" outlineLevel="1" x14ac:dyDescent="0.25">
      <c r="B311" s="83" t="s">
        <v>132</v>
      </c>
      <c r="C311" s="470">
        <v>0.50568104235089506</v>
      </c>
      <c r="D311" s="441">
        <v>0.49431895764910488</v>
      </c>
      <c r="E311" s="471">
        <v>1</v>
      </c>
      <c r="F311" s="470">
        <v>0.44146262034153588</v>
      </c>
      <c r="G311" s="441">
        <v>0.55853737965846406</v>
      </c>
      <c r="H311" s="441">
        <v>1</v>
      </c>
      <c r="I311" s="441"/>
      <c r="J311" s="441"/>
      <c r="K311" s="441"/>
      <c r="L311" s="441"/>
      <c r="M311" s="441"/>
      <c r="N311" s="471"/>
      <c r="O311" s="470">
        <v>0.60064571293784641</v>
      </c>
      <c r="P311" s="441">
        <v>0.39935428706215353</v>
      </c>
      <c r="Q311" s="441">
        <v>1</v>
      </c>
      <c r="R311" s="441"/>
      <c r="S311" s="441"/>
      <c r="T311" s="471"/>
      <c r="U311" s="472">
        <v>1</v>
      </c>
      <c r="V311" s="470">
        <v>0.74760383386581475</v>
      </c>
      <c r="W311" s="441">
        <v>0.25239616613418531</v>
      </c>
      <c r="X311" s="471">
        <v>1</v>
      </c>
    </row>
    <row r="312" spans="2:24" s="4" customFormat="1" ht="15" hidden="1" customHeight="1" outlineLevel="1" x14ac:dyDescent="0.25">
      <c r="B312" s="83" t="s">
        <v>133</v>
      </c>
      <c r="C312" s="470">
        <v>0.47467768646205755</v>
      </c>
      <c r="D312" s="441">
        <v>0.52532231353794245</v>
      </c>
      <c r="E312" s="471">
        <v>1</v>
      </c>
      <c r="F312" s="470">
        <v>0.40570817862860648</v>
      </c>
      <c r="G312" s="441">
        <v>0.59429182137139358</v>
      </c>
      <c r="H312" s="441">
        <v>1</v>
      </c>
      <c r="I312" s="441"/>
      <c r="J312" s="441"/>
      <c r="K312" s="441"/>
      <c r="L312" s="441"/>
      <c r="M312" s="441"/>
      <c r="N312" s="471"/>
      <c r="O312" s="470">
        <v>0.60765811219898003</v>
      </c>
      <c r="P312" s="441">
        <v>0.39234188780101997</v>
      </c>
      <c r="Q312" s="441">
        <v>1</v>
      </c>
      <c r="R312" s="441"/>
      <c r="S312" s="441"/>
      <c r="T312" s="471"/>
      <c r="U312" s="472">
        <v>1</v>
      </c>
      <c r="V312" s="470">
        <v>0.63682387423394615</v>
      </c>
      <c r="W312" s="441">
        <v>0.36317612576605385</v>
      </c>
      <c r="X312" s="471">
        <v>1</v>
      </c>
    </row>
    <row r="313" spans="2:24" s="4" customFormat="1" ht="15" hidden="1" customHeight="1" outlineLevel="1" x14ac:dyDescent="0.25">
      <c r="B313" s="83" t="s">
        <v>134</v>
      </c>
      <c r="C313" s="470">
        <v>0.45951839539775163</v>
      </c>
      <c r="D313" s="441">
        <v>0.54048160460224837</v>
      </c>
      <c r="E313" s="471">
        <v>1</v>
      </c>
      <c r="F313" s="470">
        <v>0.40025757868737027</v>
      </c>
      <c r="G313" s="441">
        <v>0.59974242131262978</v>
      </c>
      <c r="H313" s="441">
        <v>1</v>
      </c>
      <c r="I313" s="441"/>
      <c r="J313" s="441"/>
      <c r="K313" s="441"/>
      <c r="L313" s="441"/>
      <c r="M313" s="441"/>
      <c r="N313" s="471"/>
      <c r="O313" s="470">
        <v>0.59097345132743362</v>
      </c>
      <c r="P313" s="441">
        <v>0.40902654867256638</v>
      </c>
      <c r="Q313" s="441">
        <v>1</v>
      </c>
      <c r="R313" s="441"/>
      <c r="S313" s="441"/>
      <c r="T313" s="471"/>
      <c r="U313" s="472">
        <v>1</v>
      </c>
      <c r="V313" s="470">
        <v>0.61776061776061775</v>
      </c>
      <c r="W313" s="441">
        <v>0.38223938223938225</v>
      </c>
      <c r="X313" s="471">
        <v>1</v>
      </c>
    </row>
    <row r="314" spans="2:24" s="4" customFormat="1" ht="15" hidden="1" customHeight="1" outlineLevel="1" x14ac:dyDescent="0.25">
      <c r="B314" s="83" t="s">
        <v>135</v>
      </c>
      <c r="C314" s="470">
        <v>0.51430620765691415</v>
      </c>
      <c r="D314" s="441">
        <v>0.48569379234308591</v>
      </c>
      <c r="E314" s="471">
        <v>1</v>
      </c>
      <c r="F314" s="470">
        <v>0.43979697721633204</v>
      </c>
      <c r="G314" s="441">
        <v>0.56020302278366796</v>
      </c>
      <c r="H314" s="441">
        <v>1</v>
      </c>
      <c r="I314" s="441"/>
      <c r="J314" s="441"/>
      <c r="K314" s="441"/>
      <c r="L314" s="441"/>
      <c r="M314" s="441"/>
      <c r="N314" s="471"/>
      <c r="O314" s="470">
        <v>0.65334325502285528</v>
      </c>
      <c r="P314" s="441">
        <v>0.34665674497714466</v>
      </c>
      <c r="Q314" s="441">
        <v>1</v>
      </c>
      <c r="R314" s="441"/>
      <c r="S314" s="441"/>
      <c r="T314" s="471"/>
      <c r="U314" s="472">
        <v>1</v>
      </c>
      <c r="V314" s="470">
        <v>0.56856187290969895</v>
      </c>
      <c r="W314" s="441">
        <v>0.43143812709030099</v>
      </c>
      <c r="X314" s="471">
        <v>1</v>
      </c>
    </row>
    <row r="315" spans="2:24" s="4" customFormat="1" ht="15" hidden="1" customHeight="1" outlineLevel="1" x14ac:dyDescent="0.25">
      <c r="B315" s="83" t="s">
        <v>153</v>
      </c>
      <c r="C315" s="470">
        <v>0.49744777155739683</v>
      </c>
      <c r="D315" s="441">
        <v>0.50255222844260317</v>
      </c>
      <c r="E315" s="471">
        <v>1</v>
      </c>
      <c r="F315" s="470">
        <v>0.42264546719784973</v>
      </c>
      <c r="G315" s="441">
        <v>0.57735453280215021</v>
      </c>
      <c r="H315" s="441">
        <v>1</v>
      </c>
      <c r="I315" s="441"/>
      <c r="J315" s="441"/>
      <c r="K315" s="441"/>
      <c r="L315" s="441"/>
      <c r="M315" s="441"/>
      <c r="N315" s="471"/>
      <c r="O315" s="470">
        <v>0.65605329416701641</v>
      </c>
      <c r="P315" s="441">
        <v>0.34394670583298365</v>
      </c>
      <c r="Q315" s="441">
        <v>1</v>
      </c>
      <c r="R315" s="441"/>
      <c r="S315" s="441"/>
      <c r="T315" s="471"/>
      <c r="U315" s="472">
        <v>1</v>
      </c>
      <c r="V315" s="470">
        <v>0.54780420860018297</v>
      </c>
      <c r="W315" s="441">
        <v>0.45219579139981703</v>
      </c>
      <c r="X315" s="471">
        <v>1</v>
      </c>
    </row>
    <row r="316" spans="2:24" s="4" customFormat="1" ht="15" hidden="1" customHeight="1" outlineLevel="1" x14ac:dyDescent="0.25">
      <c r="B316" s="83" t="s">
        <v>124</v>
      </c>
      <c r="C316" s="470">
        <v>0.4812534209085933</v>
      </c>
      <c r="D316" s="441">
        <v>0.51874657909140665</v>
      </c>
      <c r="E316" s="471">
        <v>1</v>
      </c>
      <c r="F316" s="470">
        <v>0.41118821192678207</v>
      </c>
      <c r="G316" s="441">
        <v>0.58881178807321799</v>
      </c>
      <c r="H316" s="441">
        <v>1</v>
      </c>
      <c r="I316" s="441"/>
      <c r="J316" s="441"/>
      <c r="K316" s="441"/>
      <c r="L316" s="441"/>
      <c r="M316" s="441"/>
      <c r="N316" s="471"/>
      <c r="O316" s="470">
        <v>0.62210301816066693</v>
      </c>
      <c r="P316" s="441">
        <v>0.37789698183933301</v>
      </c>
      <c r="Q316" s="441">
        <v>1</v>
      </c>
      <c r="R316" s="441"/>
      <c r="S316" s="441"/>
      <c r="T316" s="471"/>
      <c r="U316" s="472">
        <v>1</v>
      </c>
      <c r="V316" s="470">
        <v>0.54067436925253476</v>
      </c>
      <c r="W316" s="441">
        <v>0.45932563074746524</v>
      </c>
      <c r="X316" s="471">
        <v>1</v>
      </c>
    </row>
    <row r="317" spans="2:24" s="4" customFormat="1" ht="15" hidden="1" customHeight="1" outlineLevel="1" x14ac:dyDescent="0.25">
      <c r="B317" s="83" t="s">
        <v>125</v>
      </c>
      <c r="C317" s="470">
        <v>0.47780757303459964</v>
      </c>
      <c r="D317" s="441">
        <v>0.52219242696540036</v>
      </c>
      <c r="E317" s="471">
        <v>1</v>
      </c>
      <c r="F317" s="470">
        <v>0.40443760647032645</v>
      </c>
      <c r="G317" s="441">
        <v>0.59556239352967355</v>
      </c>
      <c r="H317" s="441">
        <v>1</v>
      </c>
      <c r="I317" s="441"/>
      <c r="J317" s="441"/>
      <c r="K317" s="441"/>
      <c r="L317" s="441"/>
      <c r="M317" s="441"/>
      <c r="N317" s="471"/>
      <c r="O317" s="470">
        <v>0.62715694330320459</v>
      </c>
      <c r="P317" s="441">
        <v>0.37284305669679541</v>
      </c>
      <c r="Q317" s="441">
        <v>1</v>
      </c>
      <c r="R317" s="441"/>
      <c r="S317" s="441"/>
      <c r="T317" s="471"/>
      <c r="U317" s="472">
        <v>1</v>
      </c>
      <c r="V317" s="470">
        <v>0.58448883666274976</v>
      </c>
      <c r="W317" s="441">
        <v>0.4155111633372503</v>
      </c>
      <c r="X317" s="471">
        <v>1</v>
      </c>
    </row>
    <row r="318" spans="2:24" s="4" customFormat="1" ht="15.75" collapsed="1" x14ac:dyDescent="0.25">
      <c r="B318" s="106">
        <v>1996</v>
      </c>
      <c r="C318" s="473">
        <v>0.48971534865862493</v>
      </c>
      <c r="D318" s="446">
        <v>0.51028465134137513</v>
      </c>
      <c r="E318" s="474">
        <v>1</v>
      </c>
      <c r="F318" s="473">
        <v>0.42327612216026644</v>
      </c>
      <c r="G318" s="446">
        <v>0.57672387783973356</v>
      </c>
      <c r="H318" s="446">
        <v>1</v>
      </c>
      <c r="I318" s="446"/>
      <c r="J318" s="446"/>
      <c r="K318" s="446"/>
      <c r="L318" s="446"/>
      <c r="M318" s="446"/>
      <c r="N318" s="474"/>
      <c r="O318" s="473">
        <v>0.57532134182690653</v>
      </c>
      <c r="P318" s="446">
        <v>0.42467865817309353</v>
      </c>
      <c r="Q318" s="446">
        <v>1</v>
      </c>
      <c r="R318" s="446"/>
      <c r="S318" s="446"/>
      <c r="T318" s="474"/>
      <c r="U318" s="475">
        <v>1</v>
      </c>
      <c r="V318" s="473">
        <v>0.59358690749769116</v>
      </c>
      <c r="W318" s="446">
        <v>0.40641309250230878</v>
      </c>
      <c r="X318" s="474">
        <v>1</v>
      </c>
    </row>
    <row r="319" spans="2:24" s="4" customFormat="1" ht="15" hidden="1" customHeight="1" outlineLevel="1" x14ac:dyDescent="0.25">
      <c r="B319" s="83" t="s">
        <v>126</v>
      </c>
      <c r="C319" s="470">
        <v>0.493876449959536</v>
      </c>
      <c r="D319" s="441">
        <v>0.50612355004046394</v>
      </c>
      <c r="E319" s="471">
        <v>1</v>
      </c>
      <c r="F319" s="470">
        <v>0.43630115089514065</v>
      </c>
      <c r="G319" s="441">
        <v>0.56369884910485935</v>
      </c>
      <c r="H319" s="441">
        <v>1</v>
      </c>
      <c r="I319" s="441"/>
      <c r="J319" s="441"/>
      <c r="K319" s="441"/>
      <c r="L319" s="441"/>
      <c r="M319" s="441"/>
      <c r="N319" s="471"/>
      <c r="O319" s="470">
        <v>0.60677001989248192</v>
      </c>
      <c r="P319" s="441">
        <v>0.39322998010751803</v>
      </c>
      <c r="Q319" s="441">
        <v>1</v>
      </c>
      <c r="R319" s="441"/>
      <c r="S319" s="441"/>
      <c r="T319" s="471"/>
      <c r="U319" s="472">
        <v>1</v>
      </c>
      <c r="V319" s="470">
        <v>0.56420342792919365</v>
      </c>
      <c r="W319" s="441">
        <v>0.43579657207080641</v>
      </c>
      <c r="X319" s="471">
        <v>1</v>
      </c>
    </row>
    <row r="320" spans="2:24" s="4" customFormat="1" ht="15" hidden="1" customHeight="1" outlineLevel="1" x14ac:dyDescent="0.25">
      <c r="B320" s="83" t="s">
        <v>127</v>
      </c>
      <c r="C320" s="470">
        <v>0.49709942859988299</v>
      </c>
      <c r="D320" s="441">
        <v>0.50290057140011701</v>
      </c>
      <c r="E320" s="471">
        <v>1</v>
      </c>
      <c r="F320" s="470">
        <v>0.42182124079915878</v>
      </c>
      <c r="G320" s="441">
        <v>0.57817875920084127</v>
      </c>
      <c r="H320" s="441">
        <v>1</v>
      </c>
      <c r="I320" s="441"/>
      <c r="J320" s="441"/>
      <c r="K320" s="441"/>
      <c r="L320" s="441"/>
      <c r="M320" s="441"/>
      <c r="N320" s="471"/>
      <c r="O320" s="470">
        <v>0.66092851834437993</v>
      </c>
      <c r="P320" s="441">
        <v>0.33907148165562012</v>
      </c>
      <c r="Q320" s="441">
        <v>1</v>
      </c>
      <c r="R320" s="441"/>
      <c r="S320" s="441"/>
      <c r="T320" s="471"/>
      <c r="U320" s="472">
        <v>1</v>
      </c>
      <c r="V320" s="470">
        <v>0.5192620727075421</v>
      </c>
      <c r="W320" s="441">
        <v>0.48073792729245796</v>
      </c>
      <c r="X320" s="471">
        <v>1</v>
      </c>
    </row>
    <row r="321" spans="2:24" s="4" customFormat="1" ht="15" hidden="1" customHeight="1" outlineLevel="1" x14ac:dyDescent="0.25">
      <c r="B321" s="83" t="s">
        <v>128</v>
      </c>
      <c r="C321" s="470">
        <v>0.49412383983679303</v>
      </c>
      <c r="D321" s="441">
        <v>0.50587616016320702</v>
      </c>
      <c r="E321" s="471">
        <v>1</v>
      </c>
      <c r="F321" s="470">
        <v>0.41989762151369098</v>
      </c>
      <c r="G321" s="441">
        <v>0.58010237848630908</v>
      </c>
      <c r="H321" s="441">
        <v>1</v>
      </c>
      <c r="I321" s="441"/>
      <c r="J321" s="441"/>
      <c r="K321" s="441"/>
      <c r="L321" s="441"/>
      <c r="M321" s="441"/>
      <c r="N321" s="471"/>
      <c r="O321" s="470">
        <v>0.64763799104922926</v>
      </c>
      <c r="P321" s="441">
        <v>0.35236200895077074</v>
      </c>
      <c r="Q321" s="441">
        <v>1</v>
      </c>
      <c r="R321" s="441"/>
      <c r="S321" s="441"/>
      <c r="T321" s="471"/>
      <c r="U321" s="472">
        <v>1</v>
      </c>
      <c r="V321" s="470">
        <v>0.52636579572446551</v>
      </c>
      <c r="W321" s="441">
        <v>0.47363420427553443</v>
      </c>
      <c r="X321" s="471">
        <v>1</v>
      </c>
    </row>
    <row r="322" spans="2:24" s="4" customFormat="1" ht="15" hidden="1" customHeight="1" outlineLevel="1" x14ac:dyDescent="0.25">
      <c r="B322" s="83" t="s">
        <v>129</v>
      </c>
      <c r="C322" s="470">
        <v>0.48196198899864151</v>
      </c>
      <c r="D322" s="441">
        <v>0.51803801100135849</v>
      </c>
      <c r="E322" s="471">
        <v>1</v>
      </c>
      <c r="F322" s="470">
        <v>0.41761875143221922</v>
      </c>
      <c r="G322" s="441">
        <v>0.58238124856778084</v>
      </c>
      <c r="H322" s="441">
        <v>1</v>
      </c>
      <c r="I322" s="441"/>
      <c r="J322" s="441"/>
      <c r="K322" s="441"/>
      <c r="L322" s="441"/>
      <c r="M322" s="441"/>
      <c r="N322" s="471"/>
      <c r="O322" s="470">
        <v>0.61385540683773321</v>
      </c>
      <c r="P322" s="441">
        <v>0.38614459316226674</v>
      </c>
      <c r="Q322" s="441">
        <v>1</v>
      </c>
      <c r="R322" s="441"/>
      <c r="S322" s="441"/>
      <c r="T322" s="471"/>
      <c r="U322" s="472">
        <v>1</v>
      </c>
      <c r="V322" s="470">
        <v>0.51309763692984067</v>
      </c>
      <c r="W322" s="441">
        <v>0.48690236307015938</v>
      </c>
      <c r="X322" s="471">
        <v>1</v>
      </c>
    </row>
    <row r="323" spans="2:24" s="4" customFormat="1" ht="15" hidden="1" customHeight="1" outlineLevel="1" x14ac:dyDescent="0.25">
      <c r="B323" s="83" t="s">
        <v>152</v>
      </c>
      <c r="C323" s="470">
        <v>0.5321953390752876</v>
      </c>
      <c r="D323" s="441">
        <v>0.4678046609247124</v>
      </c>
      <c r="E323" s="471">
        <v>1</v>
      </c>
      <c r="F323" s="470">
        <v>0.43304978910907421</v>
      </c>
      <c r="G323" s="441">
        <v>0.56695021089092579</v>
      </c>
      <c r="H323" s="441">
        <v>1</v>
      </c>
      <c r="I323" s="441"/>
      <c r="J323" s="441"/>
      <c r="K323" s="441"/>
      <c r="L323" s="441"/>
      <c r="M323" s="441"/>
      <c r="N323" s="471"/>
      <c r="O323" s="470">
        <v>0.72425998629027233</v>
      </c>
      <c r="P323" s="441">
        <v>0.27574001370972767</v>
      </c>
      <c r="Q323" s="441">
        <v>1</v>
      </c>
      <c r="R323" s="441"/>
      <c r="S323" s="441"/>
      <c r="T323" s="471"/>
      <c r="U323" s="472">
        <v>1</v>
      </c>
      <c r="V323" s="470">
        <v>0.55647226173541964</v>
      </c>
      <c r="W323" s="441">
        <v>0.44352773826458036</v>
      </c>
      <c r="X323" s="471">
        <v>1</v>
      </c>
    </row>
    <row r="324" spans="2:24" s="4" customFormat="1" ht="15" hidden="1" customHeight="1" outlineLevel="1" x14ac:dyDescent="0.25">
      <c r="B324" s="83" t="s">
        <v>132</v>
      </c>
      <c r="C324" s="470">
        <v>0.48001076119228825</v>
      </c>
      <c r="D324" s="441">
        <v>0.51998923880771175</v>
      </c>
      <c r="E324" s="471">
        <v>1</v>
      </c>
      <c r="F324" s="470">
        <v>0.4087063035047595</v>
      </c>
      <c r="G324" s="441">
        <v>0.59129369649524055</v>
      </c>
      <c r="H324" s="441">
        <v>1</v>
      </c>
      <c r="I324" s="441"/>
      <c r="J324" s="441"/>
      <c r="K324" s="441"/>
      <c r="L324" s="441"/>
      <c r="M324" s="441"/>
      <c r="N324" s="471"/>
      <c r="O324" s="470">
        <v>0.61068049540727665</v>
      </c>
      <c r="P324" s="441">
        <v>0.38931950459272335</v>
      </c>
      <c r="Q324" s="441">
        <v>1</v>
      </c>
      <c r="R324" s="441"/>
      <c r="S324" s="441"/>
      <c r="T324" s="471"/>
      <c r="U324" s="472">
        <v>1</v>
      </c>
      <c r="V324" s="470">
        <v>0.55762439807383624</v>
      </c>
      <c r="W324" s="441">
        <v>0.44237560192616371</v>
      </c>
      <c r="X324" s="471">
        <v>1</v>
      </c>
    </row>
    <row r="325" spans="2:24" s="4" customFormat="1" ht="15" hidden="1" customHeight="1" outlineLevel="1" x14ac:dyDescent="0.25">
      <c r="B325" s="83" t="s">
        <v>133</v>
      </c>
      <c r="C325" s="470">
        <v>0.47793776527845411</v>
      </c>
      <c r="D325" s="441">
        <v>0.52206223472154589</v>
      </c>
      <c r="E325" s="471">
        <v>1</v>
      </c>
      <c r="F325" s="470">
        <v>0.41516292455991644</v>
      </c>
      <c r="G325" s="441">
        <v>0.58483707544008356</v>
      </c>
      <c r="H325" s="441">
        <v>1</v>
      </c>
      <c r="I325" s="441"/>
      <c r="J325" s="441"/>
      <c r="K325" s="441"/>
      <c r="L325" s="441"/>
      <c r="M325" s="441"/>
      <c r="N325" s="471"/>
      <c r="O325" s="470">
        <v>0.60371869466228179</v>
      </c>
      <c r="P325" s="441">
        <v>0.39628130533771821</v>
      </c>
      <c r="Q325" s="441">
        <v>1</v>
      </c>
      <c r="R325" s="441"/>
      <c r="S325" s="441"/>
      <c r="T325" s="471"/>
      <c r="U325" s="472">
        <v>1</v>
      </c>
      <c r="V325" s="470">
        <v>0.56909871244635191</v>
      </c>
      <c r="W325" s="441">
        <v>0.43090128755364809</v>
      </c>
      <c r="X325" s="471">
        <v>1</v>
      </c>
    </row>
    <row r="326" spans="2:24" s="4" customFormat="1" ht="15" hidden="1" customHeight="1" outlineLevel="1" x14ac:dyDescent="0.25">
      <c r="B326" s="83" t="s">
        <v>134</v>
      </c>
      <c r="C326" s="470">
        <v>0.47695390781563124</v>
      </c>
      <c r="D326" s="441">
        <v>0.5230460921843687</v>
      </c>
      <c r="E326" s="471">
        <v>1</v>
      </c>
      <c r="F326" s="470">
        <v>0.41332828000640781</v>
      </c>
      <c r="G326" s="441">
        <v>0.58667171999359213</v>
      </c>
      <c r="H326" s="441">
        <v>1</v>
      </c>
      <c r="I326" s="441"/>
      <c r="J326" s="441"/>
      <c r="K326" s="441"/>
      <c r="L326" s="441"/>
      <c r="M326" s="441"/>
      <c r="N326" s="471"/>
      <c r="O326" s="470">
        <v>0.59661543774823</v>
      </c>
      <c r="P326" s="441">
        <v>0.40338456225177</v>
      </c>
      <c r="Q326" s="441">
        <v>1</v>
      </c>
      <c r="R326" s="441"/>
      <c r="S326" s="441"/>
      <c r="T326" s="471"/>
      <c r="U326" s="472">
        <v>1</v>
      </c>
      <c r="V326" s="470">
        <v>0.58310827399950893</v>
      </c>
      <c r="W326" s="441">
        <v>0.41689172600049101</v>
      </c>
      <c r="X326" s="471">
        <v>1</v>
      </c>
    </row>
    <row r="327" spans="2:24" s="4" customFormat="1" ht="15" hidden="1" customHeight="1" outlineLevel="1" x14ac:dyDescent="0.25">
      <c r="B327" s="83" t="s">
        <v>135</v>
      </c>
      <c r="C327" s="470">
        <v>0.47855949561177669</v>
      </c>
      <c r="D327" s="441">
        <v>0.52144050438822331</v>
      </c>
      <c r="E327" s="471">
        <v>1</v>
      </c>
      <c r="F327" s="470">
        <v>0.40133610284623589</v>
      </c>
      <c r="G327" s="441">
        <v>0.59866389715376411</v>
      </c>
      <c r="H327" s="441">
        <v>1</v>
      </c>
      <c r="I327" s="441"/>
      <c r="J327" s="441"/>
      <c r="K327" s="441"/>
      <c r="L327" s="441"/>
      <c r="M327" s="441"/>
      <c r="N327" s="471"/>
      <c r="O327" s="470">
        <v>0.63161453329063022</v>
      </c>
      <c r="P327" s="441">
        <v>0.36838546670936978</v>
      </c>
      <c r="Q327" s="441">
        <v>1</v>
      </c>
      <c r="R327" s="441"/>
      <c r="S327" s="441"/>
      <c r="T327" s="471"/>
      <c r="U327" s="472">
        <v>1</v>
      </c>
      <c r="V327" s="470">
        <v>0.54278264991704195</v>
      </c>
      <c r="W327" s="441">
        <v>0.45721735008295805</v>
      </c>
      <c r="X327" s="471">
        <v>1</v>
      </c>
    </row>
    <row r="328" spans="2:24" s="4" customFormat="1" ht="15" hidden="1" customHeight="1" outlineLevel="1" x14ac:dyDescent="0.25">
      <c r="B328" s="83" t="s">
        <v>153</v>
      </c>
      <c r="C328" s="470">
        <v>0.50361443733841338</v>
      </c>
      <c r="D328" s="441">
        <v>0.49638556266158662</v>
      </c>
      <c r="E328" s="471">
        <v>1</v>
      </c>
      <c r="F328" s="470">
        <v>0.42024272992987532</v>
      </c>
      <c r="G328" s="441">
        <v>0.57975727007012468</v>
      </c>
      <c r="H328" s="441">
        <v>1</v>
      </c>
      <c r="I328" s="441"/>
      <c r="J328" s="441"/>
      <c r="K328" s="441"/>
      <c r="L328" s="441"/>
      <c r="M328" s="441"/>
      <c r="N328" s="471"/>
      <c r="O328" s="470">
        <v>0.66812695265214839</v>
      </c>
      <c r="P328" s="441">
        <v>0.33187304734785167</v>
      </c>
      <c r="Q328" s="441">
        <v>1</v>
      </c>
      <c r="R328" s="441"/>
      <c r="S328" s="441"/>
      <c r="T328" s="471"/>
      <c r="U328" s="472">
        <v>1</v>
      </c>
      <c r="V328" s="470">
        <v>0.57114278569642407</v>
      </c>
      <c r="W328" s="441">
        <v>0.42885721430357587</v>
      </c>
      <c r="X328" s="471">
        <v>1</v>
      </c>
    </row>
    <row r="329" spans="2:24" s="4" customFormat="1" ht="15" hidden="1" customHeight="1" outlineLevel="1" x14ac:dyDescent="0.25">
      <c r="B329" s="83" t="s">
        <v>124</v>
      </c>
      <c r="C329" s="470">
        <v>0.51841477678367986</v>
      </c>
      <c r="D329" s="441">
        <v>0.48158522321632008</v>
      </c>
      <c r="E329" s="471">
        <v>1</v>
      </c>
      <c r="F329" s="470">
        <v>0.4379400557600856</v>
      </c>
      <c r="G329" s="441">
        <v>0.56205994423991446</v>
      </c>
      <c r="H329" s="441">
        <v>1</v>
      </c>
      <c r="I329" s="441"/>
      <c r="J329" s="441"/>
      <c r="K329" s="441"/>
      <c r="L329" s="441"/>
      <c r="M329" s="441"/>
      <c r="N329" s="471"/>
      <c r="O329" s="470">
        <v>0.66280579649924687</v>
      </c>
      <c r="P329" s="441">
        <v>0.33719420350075313</v>
      </c>
      <c r="Q329" s="441">
        <v>1</v>
      </c>
      <c r="R329" s="441"/>
      <c r="S329" s="441"/>
      <c r="T329" s="471"/>
      <c r="U329" s="472">
        <v>1</v>
      </c>
      <c r="V329" s="470">
        <v>0.57622930565851249</v>
      </c>
      <c r="W329" s="441">
        <v>0.42377069434148751</v>
      </c>
      <c r="X329" s="471">
        <v>1</v>
      </c>
    </row>
    <row r="330" spans="2:24" s="4" customFormat="1" ht="15" hidden="1" customHeight="1" outlineLevel="1" x14ac:dyDescent="0.25">
      <c r="B330" s="83" t="s">
        <v>125</v>
      </c>
      <c r="C330" s="470">
        <v>0.47881650863200176</v>
      </c>
      <c r="D330" s="441">
        <v>0.52118349136799824</v>
      </c>
      <c r="E330" s="471">
        <v>1</v>
      </c>
      <c r="F330" s="470">
        <v>0.40629904298858355</v>
      </c>
      <c r="G330" s="441">
        <v>0.59370095701141645</v>
      </c>
      <c r="H330" s="441">
        <v>1</v>
      </c>
      <c r="I330" s="441"/>
      <c r="J330" s="441"/>
      <c r="K330" s="441"/>
      <c r="L330" s="441"/>
      <c r="M330" s="441"/>
      <c r="N330" s="471"/>
      <c r="O330" s="470">
        <v>0.62903068815440022</v>
      </c>
      <c r="P330" s="441">
        <v>0.37096931184559978</v>
      </c>
      <c r="Q330" s="441">
        <v>1</v>
      </c>
      <c r="R330" s="441"/>
      <c r="S330" s="441"/>
      <c r="T330" s="471"/>
      <c r="U330" s="472">
        <v>1</v>
      </c>
      <c r="V330" s="470">
        <v>0.59716550564496762</v>
      </c>
      <c r="W330" s="441">
        <v>0.40283449435503244</v>
      </c>
      <c r="X330" s="471">
        <v>1</v>
      </c>
    </row>
    <row r="331" spans="2:24" s="4" customFormat="1" ht="15.75" collapsed="1" x14ac:dyDescent="0.25">
      <c r="B331" s="106">
        <v>1995</v>
      </c>
      <c r="C331" s="473">
        <v>0.49226164669847317</v>
      </c>
      <c r="D331" s="446">
        <v>0.50773835330152683</v>
      </c>
      <c r="E331" s="474">
        <v>1</v>
      </c>
      <c r="F331" s="473">
        <v>0.41897796819076466</v>
      </c>
      <c r="G331" s="446">
        <v>0.5810220318092354</v>
      </c>
      <c r="H331" s="446">
        <v>1</v>
      </c>
      <c r="I331" s="446"/>
      <c r="J331" s="446"/>
      <c r="K331" s="446"/>
      <c r="L331" s="446"/>
      <c r="M331" s="446"/>
      <c r="N331" s="474"/>
      <c r="O331" s="473">
        <v>0.63817583793612132</v>
      </c>
      <c r="P331" s="446">
        <v>0.36182416206387868</v>
      </c>
      <c r="Q331" s="446">
        <v>1</v>
      </c>
      <c r="R331" s="446"/>
      <c r="S331" s="446"/>
      <c r="T331" s="474"/>
      <c r="U331" s="475">
        <v>1</v>
      </c>
      <c r="V331" s="473">
        <v>0.55506941522928066</v>
      </c>
      <c r="W331" s="446">
        <v>0.4449305847707194</v>
      </c>
      <c r="X331" s="474">
        <v>1</v>
      </c>
    </row>
    <row r="332" spans="2:24" s="4" customFormat="1" ht="15" hidden="1" customHeight="1" outlineLevel="1" x14ac:dyDescent="0.25">
      <c r="B332" s="83" t="s">
        <v>126</v>
      </c>
      <c r="C332" s="470">
        <v>0.50777588376798199</v>
      </c>
      <c r="D332" s="441">
        <v>0.49222411623201795</v>
      </c>
      <c r="E332" s="471">
        <v>1</v>
      </c>
      <c r="F332" s="470">
        <v>0.43643446947205644</v>
      </c>
      <c r="G332" s="441">
        <v>0.56356553052794356</v>
      </c>
      <c r="H332" s="441">
        <v>1</v>
      </c>
      <c r="I332" s="441"/>
      <c r="J332" s="441"/>
      <c r="K332" s="441"/>
      <c r="L332" s="441"/>
      <c r="M332" s="441"/>
      <c r="N332" s="471"/>
      <c r="O332" s="470">
        <v>0.67469422440741755</v>
      </c>
      <c r="P332" s="441">
        <v>0.3253057755925825</v>
      </c>
      <c r="Q332" s="441">
        <v>1</v>
      </c>
      <c r="R332" s="441"/>
      <c r="S332" s="441"/>
      <c r="T332" s="471"/>
      <c r="U332" s="472">
        <v>1</v>
      </c>
      <c r="V332" s="470">
        <v>0.64570164348925407</v>
      </c>
      <c r="W332" s="441">
        <v>0.35429835651074587</v>
      </c>
      <c r="X332" s="471">
        <v>1</v>
      </c>
    </row>
    <row r="333" spans="2:24" s="4" customFormat="1" ht="15" hidden="1" customHeight="1" outlineLevel="1" x14ac:dyDescent="0.25">
      <c r="B333" s="83" t="s">
        <v>127</v>
      </c>
      <c r="C333" s="470">
        <v>0.50671977386611844</v>
      </c>
      <c r="D333" s="441">
        <v>0.49328022613388156</v>
      </c>
      <c r="E333" s="471">
        <v>1</v>
      </c>
      <c r="F333" s="470">
        <v>0.42990006278777732</v>
      </c>
      <c r="G333" s="441">
        <v>0.57009993721222274</v>
      </c>
      <c r="H333" s="441">
        <v>1</v>
      </c>
      <c r="I333" s="441"/>
      <c r="J333" s="441"/>
      <c r="K333" s="441"/>
      <c r="L333" s="441"/>
      <c r="M333" s="441"/>
      <c r="N333" s="471"/>
      <c r="O333" s="470">
        <v>0.674624348359399</v>
      </c>
      <c r="P333" s="441">
        <v>0.32537565164060106</v>
      </c>
      <c r="Q333" s="441">
        <v>1</v>
      </c>
      <c r="R333" s="441"/>
      <c r="S333" s="441"/>
      <c r="T333" s="471"/>
      <c r="U333" s="472">
        <v>1</v>
      </c>
      <c r="V333" s="470">
        <v>0.57386666666666664</v>
      </c>
      <c r="W333" s="441">
        <v>0.42613333333333331</v>
      </c>
      <c r="X333" s="471">
        <v>1</v>
      </c>
    </row>
    <row r="334" spans="2:24" s="4" customFormat="1" ht="15" hidden="1" customHeight="1" outlineLevel="1" x14ac:dyDescent="0.25">
      <c r="B334" s="83" t="s">
        <v>128</v>
      </c>
      <c r="C334" s="470">
        <v>0.50383396088215437</v>
      </c>
      <c r="D334" s="441">
        <v>0.49616603911784568</v>
      </c>
      <c r="E334" s="471">
        <v>1</v>
      </c>
      <c r="F334" s="470">
        <v>0.43520960370401307</v>
      </c>
      <c r="G334" s="441">
        <v>0.56479039629598693</v>
      </c>
      <c r="H334" s="441">
        <v>1</v>
      </c>
      <c r="I334" s="441"/>
      <c r="J334" s="441"/>
      <c r="K334" s="441"/>
      <c r="L334" s="441"/>
      <c r="M334" s="441"/>
      <c r="N334" s="471"/>
      <c r="O334" s="470">
        <v>0.63591037946983642</v>
      </c>
      <c r="P334" s="441">
        <v>0.36408962053016364</v>
      </c>
      <c r="Q334" s="441">
        <v>1</v>
      </c>
      <c r="R334" s="441"/>
      <c r="S334" s="441"/>
      <c r="T334" s="471"/>
      <c r="U334" s="472">
        <v>1</v>
      </c>
      <c r="V334" s="470">
        <v>0.50554272517321019</v>
      </c>
      <c r="W334" s="441">
        <v>0.49445727482678986</v>
      </c>
      <c r="X334" s="471">
        <v>1</v>
      </c>
    </row>
    <row r="335" spans="2:24" s="4" customFormat="1" ht="15" hidden="1" customHeight="1" outlineLevel="1" x14ac:dyDescent="0.25">
      <c r="B335" s="83" t="s">
        <v>129</v>
      </c>
      <c r="C335" s="470">
        <v>0.50688674608561335</v>
      </c>
      <c r="D335" s="441">
        <v>0.49311325391438671</v>
      </c>
      <c r="E335" s="471">
        <v>1</v>
      </c>
      <c r="F335" s="470">
        <v>0.44703592661027569</v>
      </c>
      <c r="G335" s="441">
        <v>0.55296407338972431</v>
      </c>
      <c r="H335" s="441">
        <v>1</v>
      </c>
      <c r="I335" s="441"/>
      <c r="J335" s="441"/>
      <c r="K335" s="441"/>
      <c r="L335" s="441"/>
      <c r="M335" s="441"/>
      <c r="N335" s="471"/>
      <c r="O335" s="470">
        <v>0.63381720137262376</v>
      </c>
      <c r="P335" s="441">
        <v>0.36618279862737624</v>
      </c>
      <c r="Q335" s="441">
        <v>1</v>
      </c>
      <c r="R335" s="441"/>
      <c r="S335" s="441"/>
      <c r="T335" s="471"/>
      <c r="U335" s="472">
        <v>1</v>
      </c>
      <c r="V335" s="470">
        <v>0.61529411764705877</v>
      </c>
      <c r="W335" s="441">
        <v>0.38470588235294118</v>
      </c>
      <c r="X335" s="471">
        <v>1</v>
      </c>
    </row>
    <row r="336" spans="2:24" s="4" customFormat="1" ht="15" hidden="1" customHeight="1" outlineLevel="1" x14ac:dyDescent="0.25">
      <c r="B336" s="83" t="s">
        <v>152</v>
      </c>
      <c r="C336" s="470">
        <v>0.53384881952071384</v>
      </c>
      <c r="D336" s="441">
        <v>0.46615118047928616</v>
      </c>
      <c r="E336" s="471">
        <v>1</v>
      </c>
      <c r="F336" s="470">
        <v>0.47626790187644752</v>
      </c>
      <c r="G336" s="441">
        <v>0.52373209812355248</v>
      </c>
      <c r="H336" s="441">
        <v>1</v>
      </c>
      <c r="I336" s="441"/>
      <c r="J336" s="441"/>
      <c r="K336" s="441"/>
      <c r="L336" s="441"/>
      <c r="M336" s="441"/>
      <c r="N336" s="471"/>
      <c r="O336" s="470">
        <v>0.62431615535741269</v>
      </c>
      <c r="P336" s="441">
        <v>0.37568384464258725</v>
      </c>
      <c r="Q336" s="441">
        <v>1</v>
      </c>
      <c r="R336" s="441"/>
      <c r="S336" s="441"/>
      <c r="T336" s="471"/>
      <c r="U336" s="472">
        <v>1</v>
      </c>
      <c r="V336" s="470">
        <v>0.66297415240013424</v>
      </c>
      <c r="W336" s="441">
        <v>0.3370258475998657</v>
      </c>
      <c r="X336" s="471">
        <v>1</v>
      </c>
    </row>
    <row r="337" spans="2:24" s="4" customFormat="1" ht="15" hidden="1" customHeight="1" outlineLevel="1" x14ac:dyDescent="0.25">
      <c r="B337" s="83" t="s">
        <v>132</v>
      </c>
      <c r="C337" s="470">
        <v>0.49921712430439291</v>
      </c>
      <c r="D337" s="441">
        <v>0.50078287569560709</v>
      </c>
      <c r="E337" s="471">
        <v>1</v>
      </c>
      <c r="F337" s="470">
        <v>0.44256018315217122</v>
      </c>
      <c r="G337" s="441">
        <v>0.55743981684782873</v>
      </c>
      <c r="H337" s="441">
        <v>1</v>
      </c>
      <c r="I337" s="441"/>
      <c r="J337" s="441"/>
      <c r="K337" s="441"/>
      <c r="L337" s="441"/>
      <c r="M337" s="441"/>
      <c r="N337" s="471"/>
      <c r="O337" s="470">
        <v>0.57195210723160717</v>
      </c>
      <c r="P337" s="441">
        <v>0.42804789276839278</v>
      </c>
      <c r="Q337" s="441">
        <v>1</v>
      </c>
      <c r="R337" s="441"/>
      <c r="S337" s="441"/>
      <c r="T337" s="471"/>
      <c r="U337" s="472">
        <v>1</v>
      </c>
      <c r="V337" s="470">
        <v>0.7192402972749794</v>
      </c>
      <c r="W337" s="441">
        <v>0.28075970272502065</v>
      </c>
      <c r="X337" s="471">
        <v>1</v>
      </c>
    </row>
    <row r="338" spans="2:24" s="4" customFormat="1" ht="15" hidden="1" customHeight="1" outlineLevel="1" x14ac:dyDescent="0.25">
      <c r="B338" s="83" t="s">
        <v>133</v>
      </c>
      <c r="C338" s="470">
        <v>0.47910711178503068</v>
      </c>
      <c r="D338" s="441">
        <v>0.52089288821496926</v>
      </c>
      <c r="E338" s="471">
        <v>1</v>
      </c>
      <c r="F338" s="470">
        <v>0.41946752021313993</v>
      </c>
      <c r="G338" s="441">
        <v>0.58053247978686007</v>
      </c>
      <c r="H338" s="441">
        <v>1</v>
      </c>
      <c r="I338" s="441"/>
      <c r="J338" s="441"/>
      <c r="K338" s="441"/>
      <c r="L338" s="441"/>
      <c r="M338" s="441"/>
      <c r="N338" s="471"/>
      <c r="O338" s="470">
        <v>0.61405191232696943</v>
      </c>
      <c r="P338" s="441">
        <v>0.38594808767303057</v>
      </c>
      <c r="Q338" s="441">
        <v>1</v>
      </c>
      <c r="R338" s="441"/>
      <c r="S338" s="441"/>
      <c r="T338" s="471"/>
      <c r="U338" s="472">
        <v>1</v>
      </c>
      <c r="V338" s="470">
        <v>0.630348913759052</v>
      </c>
      <c r="W338" s="441">
        <v>0.369651086240948</v>
      </c>
      <c r="X338" s="471">
        <v>1</v>
      </c>
    </row>
    <row r="339" spans="2:24" s="4" customFormat="1" ht="15" hidden="1" customHeight="1" outlineLevel="1" x14ac:dyDescent="0.25">
      <c r="B339" s="83" t="s">
        <v>134</v>
      </c>
      <c r="C339" s="470">
        <v>0.500178444470048</v>
      </c>
      <c r="D339" s="441">
        <v>0.499821555529952</v>
      </c>
      <c r="E339" s="471">
        <v>1</v>
      </c>
      <c r="F339" s="470">
        <v>0.44115727648466391</v>
      </c>
      <c r="G339" s="441">
        <v>0.55884272351533604</v>
      </c>
      <c r="H339" s="441">
        <v>1</v>
      </c>
      <c r="I339" s="441"/>
      <c r="J339" s="441"/>
      <c r="K339" s="441"/>
      <c r="L339" s="441"/>
      <c r="M339" s="441"/>
      <c r="N339" s="471"/>
      <c r="O339" s="470">
        <v>0.62786799845983099</v>
      </c>
      <c r="P339" s="441">
        <v>0.37213200154016896</v>
      </c>
      <c r="Q339" s="441">
        <v>1</v>
      </c>
      <c r="R339" s="441"/>
      <c r="S339" s="441"/>
      <c r="T339" s="471"/>
      <c r="U339" s="472">
        <v>1</v>
      </c>
      <c r="V339" s="470">
        <v>0.65050629027308993</v>
      </c>
      <c r="W339" s="441">
        <v>0.34949370972691007</v>
      </c>
      <c r="X339" s="471">
        <v>1</v>
      </c>
    </row>
    <row r="340" spans="2:24" s="4" customFormat="1" ht="15" hidden="1" customHeight="1" outlineLevel="1" x14ac:dyDescent="0.25">
      <c r="B340" s="83" t="s">
        <v>135</v>
      </c>
      <c r="C340" s="470">
        <v>0.49092957915771446</v>
      </c>
      <c r="D340" s="441">
        <v>0.5090704208422856</v>
      </c>
      <c r="E340" s="471">
        <v>1</v>
      </c>
      <c r="F340" s="470">
        <v>0.41573389695552304</v>
      </c>
      <c r="G340" s="441">
        <v>0.58426610304447701</v>
      </c>
      <c r="H340" s="441">
        <v>1</v>
      </c>
      <c r="I340" s="441"/>
      <c r="J340" s="441"/>
      <c r="K340" s="441"/>
      <c r="L340" s="441"/>
      <c r="M340" s="441"/>
      <c r="N340" s="471"/>
      <c r="O340" s="470">
        <v>0.6519893698754361</v>
      </c>
      <c r="P340" s="441">
        <v>0.3480106301245639</v>
      </c>
      <c r="Q340" s="441">
        <v>1</v>
      </c>
      <c r="R340" s="441"/>
      <c r="S340" s="441"/>
      <c r="T340" s="471"/>
      <c r="U340" s="472">
        <v>1</v>
      </c>
      <c r="V340" s="470">
        <v>0.56130423066558877</v>
      </c>
      <c r="W340" s="441">
        <v>0.43869576933441123</v>
      </c>
      <c r="X340" s="471">
        <v>1</v>
      </c>
    </row>
    <row r="341" spans="2:24" s="4" customFormat="1" ht="15" hidden="1" customHeight="1" outlineLevel="1" x14ac:dyDescent="0.25">
      <c r="B341" s="83" t="s">
        <v>153</v>
      </c>
      <c r="C341" s="470">
        <v>0.52170099078773624</v>
      </c>
      <c r="D341" s="441">
        <v>0.4782990092122637</v>
      </c>
      <c r="E341" s="471">
        <v>1</v>
      </c>
      <c r="F341" s="470">
        <v>0.45590799511941804</v>
      </c>
      <c r="G341" s="441">
        <v>0.54409200488058196</v>
      </c>
      <c r="H341" s="441">
        <v>1</v>
      </c>
      <c r="I341" s="441"/>
      <c r="J341" s="441"/>
      <c r="K341" s="441"/>
      <c r="L341" s="441"/>
      <c r="M341" s="441"/>
      <c r="N341" s="471"/>
      <c r="O341" s="470">
        <v>0.65851117781707036</v>
      </c>
      <c r="P341" s="441">
        <v>0.3414888221829297</v>
      </c>
      <c r="Q341" s="441">
        <v>1</v>
      </c>
      <c r="R341" s="441"/>
      <c r="S341" s="441"/>
      <c r="T341" s="471"/>
      <c r="U341" s="472">
        <v>1</v>
      </c>
      <c r="V341" s="470">
        <v>0.58526532715095314</v>
      </c>
      <c r="W341" s="441">
        <v>0.41473467284904686</v>
      </c>
      <c r="X341" s="471">
        <v>1</v>
      </c>
    </row>
    <row r="342" spans="2:24" s="4" customFormat="1" ht="15" hidden="1" customHeight="1" outlineLevel="1" x14ac:dyDescent="0.25">
      <c r="B342" s="83" t="s">
        <v>124</v>
      </c>
      <c r="C342" s="470">
        <v>0.516414998170726</v>
      </c>
      <c r="D342" s="441">
        <v>0.483585001829274</v>
      </c>
      <c r="E342" s="471">
        <v>1</v>
      </c>
      <c r="F342" s="470">
        <v>0.44330818616849166</v>
      </c>
      <c r="G342" s="441">
        <v>0.55669181383150834</v>
      </c>
      <c r="H342" s="441">
        <v>1</v>
      </c>
      <c r="I342" s="441"/>
      <c r="J342" s="441"/>
      <c r="K342" s="441"/>
      <c r="L342" s="441"/>
      <c r="M342" s="441"/>
      <c r="N342" s="471"/>
      <c r="O342" s="470">
        <v>0.66745342913909267</v>
      </c>
      <c r="P342" s="441">
        <v>0.33254657086090739</v>
      </c>
      <c r="Q342" s="441">
        <v>1</v>
      </c>
      <c r="R342" s="441"/>
      <c r="S342" s="441"/>
      <c r="T342" s="471"/>
      <c r="U342" s="472">
        <v>1</v>
      </c>
      <c r="V342" s="470">
        <v>0.6066087795465509</v>
      </c>
      <c r="W342" s="441">
        <v>0.3933912204534491</v>
      </c>
      <c r="X342" s="471">
        <v>1</v>
      </c>
    </row>
    <row r="343" spans="2:24" s="4" customFormat="1" ht="15" hidden="1" customHeight="1" outlineLevel="1" x14ac:dyDescent="0.25">
      <c r="B343" s="83" t="s">
        <v>125</v>
      </c>
      <c r="C343" s="470">
        <v>0.47998932677320372</v>
      </c>
      <c r="D343" s="441">
        <v>0.52001067322679628</v>
      </c>
      <c r="E343" s="471">
        <v>1</v>
      </c>
      <c r="F343" s="470">
        <v>0.41703186527057473</v>
      </c>
      <c r="G343" s="441">
        <v>0.58296813472942521</v>
      </c>
      <c r="H343" s="441">
        <v>1</v>
      </c>
      <c r="I343" s="441"/>
      <c r="J343" s="441"/>
      <c r="K343" s="441"/>
      <c r="L343" s="441"/>
      <c r="M343" s="441"/>
      <c r="N343" s="471"/>
      <c r="O343" s="470">
        <v>0.62624957497449851</v>
      </c>
      <c r="P343" s="441">
        <v>0.37375042502550154</v>
      </c>
      <c r="Q343" s="441">
        <v>1</v>
      </c>
      <c r="R343" s="441"/>
      <c r="S343" s="441"/>
      <c r="T343" s="471"/>
      <c r="U343" s="472">
        <v>1</v>
      </c>
      <c r="V343" s="470">
        <v>0.64198733560642962</v>
      </c>
      <c r="W343" s="441">
        <v>0.35801266439357038</v>
      </c>
      <c r="X343" s="471">
        <v>1</v>
      </c>
    </row>
    <row r="344" spans="2:24" s="4" customFormat="1" ht="15.75" collapsed="1" x14ac:dyDescent="0.25">
      <c r="B344" s="106">
        <v>1994</v>
      </c>
      <c r="C344" s="473">
        <v>0.50346786001008836</v>
      </c>
      <c r="D344" s="446">
        <v>0.49653213998991158</v>
      </c>
      <c r="E344" s="474">
        <v>1</v>
      </c>
      <c r="F344" s="473">
        <v>0.43780251083997179</v>
      </c>
      <c r="G344" s="446">
        <v>0.56219748916002821</v>
      </c>
      <c r="H344" s="446">
        <v>1</v>
      </c>
      <c r="I344" s="446"/>
      <c r="J344" s="446"/>
      <c r="K344" s="446"/>
      <c r="L344" s="446"/>
      <c r="M344" s="446"/>
      <c r="N344" s="474"/>
      <c r="O344" s="473">
        <v>0.63715407714353511</v>
      </c>
      <c r="P344" s="446">
        <v>0.36284592285646483</v>
      </c>
      <c r="Q344" s="446">
        <v>1</v>
      </c>
      <c r="R344" s="446"/>
      <c r="S344" s="446"/>
      <c r="T344" s="474"/>
      <c r="U344" s="475">
        <v>1</v>
      </c>
      <c r="V344" s="473">
        <v>0.60999834072107517</v>
      </c>
      <c r="W344" s="446">
        <v>0.39000165927892477</v>
      </c>
      <c r="X344" s="474">
        <v>1</v>
      </c>
    </row>
    <row r="345" spans="2:24" s="4" customFormat="1" ht="15" hidden="1" customHeight="1" outlineLevel="1" x14ac:dyDescent="0.25">
      <c r="B345" s="83" t="s">
        <v>126</v>
      </c>
      <c r="C345" s="470">
        <v>0.51006571656466837</v>
      </c>
      <c r="D345" s="441">
        <v>0.48993428343533163</v>
      </c>
      <c r="E345" s="471">
        <v>1</v>
      </c>
      <c r="F345" s="470">
        <v>0.44978139646899723</v>
      </c>
      <c r="G345" s="441">
        <v>0.55021860353100283</v>
      </c>
      <c r="H345" s="441">
        <v>1</v>
      </c>
      <c r="I345" s="441"/>
      <c r="J345" s="441"/>
      <c r="K345" s="441"/>
      <c r="L345" s="441"/>
      <c r="M345" s="441"/>
      <c r="N345" s="471"/>
      <c r="O345" s="470">
        <v>0.67162057832678268</v>
      </c>
      <c r="P345" s="441">
        <v>0.32837942167321732</v>
      </c>
      <c r="Q345" s="441">
        <v>1</v>
      </c>
      <c r="R345" s="441"/>
      <c r="S345" s="441"/>
      <c r="T345" s="471"/>
      <c r="U345" s="472">
        <v>1</v>
      </c>
      <c r="V345" s="470">
        <v>0.54982698961937715</v>
      </c>
      <c r="W345" s="441">
        <v>0.45017301038062285</v>
      </c>
      <c r="X345" s="471">
        <v>1</v>
      </c>
    </row>
    <row r="346" spans="2:24" s="4" customFormat="1" ht="15" hidden="1" customHeight="1" outlineLevel="1" x14ac:dyDescent="0.25">
      <c r="B346" s="83" t="s">
        <v>127</v>
      </c>
      <c r="C346" s="470">
        <v>0.53990690402586794</v>
      </c>
      <c r="D346" s="441">
        <v>0.46009309597413212</v>
      </c>
      <c r="E346" s="471">
        <v>1</v>
      </c>
      <c r="F346" s="470">
        <v>0.4806569151349312</v>
      </c>
      <c r="G346" s="441">
        <v>0.51934308486506875</v>
      </c>
      <c r="H346" s="441">
        <v>1</v>
      </c>
      <c r="I346" s="441"/>
      <c r="J346" s="441"/>
      <c r="K346" s="441"/>
      <c r="L346" s="441"/>
      <c r="M346" s="441"/>
      <c r="N346" s="471"/>
      <c r="O346" s="470">
        <v>0.66829441985858895</v>
      </c>
      <c r="P346" s="441">
        <v>0.33170558014141105</v>
      </c>
      <c r="Q346" s="441">
        <v>1</v>
      </c>
      <c r="R346" s="441"/>
      <c r="S346" s="441"/>
      <c r="T346" s="471"/>
      <c r="U346" s="472">
        <v>1</v>
      </c>
      <c r="V346" s="470">
        <v>0.57904213179690311</v>
      </c>
      <c r="W346" s="441">
        <v>0.42095786820309689</v>
      </c>
      <c r="X346" s="471">
        <v>1</v>
      </c>
    </row>
    <row r="347" spans="2:24" s="4" customFormat="1" ht="15" hidden="1" customHeight="1" outlineLevel="1" x14ac:dyDescent="0.25">
      <c r="B347" s="83" t="s">
        <v>128</v>
      </c>
      <c r="C347" s="470">
        <v>0.53604581319791411</v>
      </c>
      <c r="D347" s="441">
        <v>0.46395418680208589</v>
      </c>
      <c r="E347" s="471">
        <v>1</v>
      </c>
      <c r="F347" s="470">
        <v>0.48622376382773835</v>
      </c>
      <c r="G347" s="441">
        <v>0.51377623617226165</v>
      </c>
      <c r="H347" s="441">
        <v>1</v>
      </c>
      <c r="I347" s="441"/>
      <c r="J347" s="441"/>
      <c r="K347" s="441"/>
      <c r="L347" s="441"/>
      <c r="M347" s="441"/>
      <c r="N347" s="471"/>
      <c r="O347" s="470">
        <v>0.61393669003611639</v>
      </c>
      <c r="P347" s="441">
        <v>0.38606330996388361</v>
      </c>
      <c r="Q347" s="441">
        <v>1</v>
      </c>
      <c r="R347" s="441"/>
      <c r="S347" s="441"/>
      <c r="T347" s="471"/>
      <c r="U347" s="472">
        <v>1</v>
      </c>
      <c r="V347" s="470">
        <v>0.53973299427844879</v>
      </c>
      <c r="W347" s="441">
        <v>0.46026700572155116</v>
      </c>
      <c r="X347" s="471">
        <v>1</v>
      </c>
    </row>
    <row r="348" spans="2:24" s="4" customFormat="1" ht="15" hidden="1" customHeight="1" outlineLevel="1" x14ac:dyDescent="0.25">
      <c r="B348" s="83" t="s">
        <v>129</v>
      </c>
      <c r="C348" s="470">
        <v>0.52251356855408426</v>
      </c>
      <c r="D348" s="441">
        <v>0.47748643144591579</v>
      </c>
      <c r="E348" s="471">
        <v>1</v>
      </c>
      <c r="F348" s="470">
        <v>0.46928176310475017</v>
      </c>
      <c r="G348" s="441">
        <v>0.53071823689524977</v>
      </c>
      <c r="H348" s="441">
        <v>1</v>
      </c>
      <c r="I348" s="441"/>
      <c r="J348" s="441"/>
      <c r="K348" s="441"/>
      <c r="L348" s="441"/>
      <c r="M348" s="441"/>
      <c r="N348" s="471"/>
      <c r="O348" s="470">
        <v>0.6349013926258833</v>
      </c>
      <c r="P348" s="441">
        <v>0.36509860737411665</v>
      </c>
      <c r="Q348" s="441">
        <v>1</v>
      </c>
      <c r="R348" s="441"/>
      <c r="S348" s="441"/>
      <c r="T348" s="471"/>
      <c r="U348" s="472">
        <v>1</v>
      </c>
      <c r="V348" s="470">
        <v>0.56028368794326244</v>
      </c>
      <c r="W348" s="441">
        <v>0.43971631205673761</v>
      </c>
      <c r="X348" s="471">
        <v>1</v>
      </c>
    </row>
    <row r="349" spans="2:24" s="4" customFormat="1" ht="15" hidden="1" customHeight="1" outlineLevel="1" x14ac:dyDescent="0.25">
      <c r="B349" s="83" t="s">
        <v>152</v>
      </c>
      <c r="C349" s="470">
        <v>0.54949572788769763</v>
      </c>
      <c r="D349" s="441">
        <v>0.45050427211230232</v>
      </c>
      <c r="E349" s="471">
        <v>1</v>
      </c>
      <c r="F349" s="470">
        <v>0.48422699570160921</v>
      </c>
      <c r="G349" s="441">
        <v>0.51577300429839079</v>
      </c>
      <c r="H349" s="441">
        <v>1</v>
      </c>
      <c r="I349" s="441"/>
      <c r="J349" s="441"/>
      <c r="K349" s="441"/>
      <c r="L349" s="441"/>
      <c r="M349" s="441"/>
      <c r="N349" s="471"/>
      <c r="O349" s="470">
        <v>0.65918432883750799</v>
      </c>
      <c r="P349" s="441">
        <v>0.34081567116249195</v>
      </c>
      <c r="Q349" s="441">
        <v>1</v>
      </c>
      <c r="R349" s="441"/>
      <c r="S349" s="441"/>
      <c r="T349" s="471"/>
      <c r="U349" s="472">
        <v>1</v>
      </c>
      <c r="V349" s="470">
        <v>0.64514819326025175</v>
      </c>
      <c r="W349" s="441">
        <v>0.35485180673974825</v>
      </c>
      <c r="X349" s="471">
        <v>1</v>
      </c>
    </row>
    <row r="350" spans="2:24" s="4" customFormat="1" ht="15" hidden="1" customHeight="1" outlineLevel="1" x14ac:dyDescent="0.25">
      <c r="B350" s="83" t="s">
        <v>132</v>
      </c>
      <c r="C350" s="470">
        <v>0.53367586696136038</v>
      </c>
      <c r="D350" s="441">
        <v>0.46632413303863962</v>
      </c>
      <c r="E350" s="471">
        <v>1</v>
      </c>
      <c r="F350" s="470">
        <v>0.47637746160929101</v>
      </c>
      <c r="G350" s="441">
        <v>0.52362253839070905</v>
      </c>
      <c r="H350" s="441">
        <v>1</v>
      </c>
      <c r="I350" s="441"/>
      <c r="J350" s="441"/>
      <c r="K350" s="441"/>
      <c r="L350" s="441"/>
      <c r="M350" s="441"/>
      <c r="N350" s="471"/>
      <c r="O350" s="470">
        <v>0.6088710307843842</v>
      </c>
      <c r="P350" s="441">
        <v>0.39112896921561574</v>
      </c>
      <c r="Q350" s="441">
        <v>1</v>
      </c>
      <c r="R350" s="441"/>
      <c r="S350" s="441"/>
      <c r="T350" s="471"/>
      <c r="U350" s="472">
        <v>1</v>
      </c>
      <c r="V350" s="470">
        <v>0.71594936708860757</v>
      </c>
      <c r="W350" s="441">
        <v>0.28405063291139243</v>
      </c>
      <c r="X350" s="471">
        <v>1</v>
      </c>
    </row>
    <row r="351" spans="2:24" s="4" customFormat="1" ht="15" hidden="1" customHeight="1" outlineLevel="1" x14ac:dyDescent="0.25">
      <c r="B351" s="83" t="s">
        <v>133</v>
      </c>
      <c r="C351" s="470">
        <v>0.51215086272523602</v>
      </c>
      <c r="D351" s="441">
        <v>0.48784913727476392</v>
      </c>
      <c r="E351" s="471">
        <v>1</v>
      </c>
      <c r="F351" s="470">
        <v>0.45361357932578172</v>
      </c>
      <c r="G351" s="441">
        <v>0.54638642067421828</v>
      </c>
      <c r="H351" s="441">
        <v>1</v>
      </c>
      <c r="I351" s="441"/>
      <c r="J351" s="441"/>
      <c r="K351" s="441"/>
      <c r="L351" s="441"/>
      <c r="M351" s="441"/>
      <c r="N351" s="471"/>
      <c r="O351" s="470">
        <v>0.63787718334025922</v>
      </c>
      <c r="P351" s="441">
        <v>0.36212281665974072</v>
      </c>
      <c r="Q351" s="441">
        <v>1</v>
      </c>
      <c r="R351" s="441"/>
      <c r="S351" s="441"/>
      <c r="T351" s="471"/>
      <c r="U351" s="472">
        <v>1</v>
      </c>
      <c r="V351" s="470">
        <v>0.56925477955520876</v>
      </c>
      <c r="W351" s="441">
        <v>0.43074522044479124</v>
      </c>
      <c r="X351" s="471">
        <v>1</v>
      </c>
    </row>
    <row r="352" spans="2:24" s="4" customFormat="1" ht="15" hidden="1" customHeight="1" outlineLevel="1" x14ac:dyDescent="0.25">
      <c r="B352" s="83" t="s">
        <v>134</v>
      </c>
      <c r="C352" s="470">
        <v>0.54076582832328335</v>
      </c>
      <c r="D352" s="441">
        <v>0.45923417167671665</v>
      </c>
      <c r="E352" s="471">
        <v>1</v>
      </c>
      <c r="F352" s="470">
        <v>0.48370122028311963</v>
      </c>
      <c r="G352" s="441">
        <v>0.51629877971688032</v>
      </c>
      <c r="H352" s="441">
        <v>1</v>
      </c>
      <c r="I352" s="441"/>
      <c r="J352" s="441"/>
      <c r="K352" s="441"/>
      <c r="L352" s="441"/>
      <c r="M352" s="441"/>
      <c r="N352" s="471"/>
      <c r="O352" s="470">
        <v>0.64345100318653148</v>
      </c>
      <c r="P352" s="441">
        <v>0.35654899681346852</v>
      </c>
      <c r="Q352" s="441">
        <v>1</v>
      </c>
      <c r="R352" s="441"/>
      <c r="S352" s="441"/>
      <c r="T352" s="471"/>
      <c r="U352" s="472">
        <v>1</v>
      </c>
      <c r="V352" s="470">
        <v>0.61631067961165054</v>
      </c>
      <c r="W352" s="441">
        <v>0.38368932038834952</v>
      </c>
      <c r="X352" s="471">
        <v>1</v>
      </c>
    </row>
    <row r="353" spans="2:24" s="4" customFormat="1" ht="15" hidden="1" customHeight="1" outlineLevel="1" x14ac:dyDescent="0.25">
      <c r="B353" s="83" t="s">
        <v>135</v>
      </c>
      <c r="C353" s="470">
        <v>0.53219626909052475</v>
      </c>
      <c r="D353" s="441">
        <v>0.46780373090947525</v>
      </c>
      <c r="E353" s="471">
        <v>1</v>
      </c>
      <c r="F353" s="470">
        <v>0.45601058710298364</v>
      </c>
      <c r="G353" s="441">
        <v>0.54398941289701641</v>
      </c>
      <c r="H353" s="441">
        <v>1</v>
      </c>
      <c r="I353" s="441"/>
      <c r="J353" s="441"/>
      <c r="K353" s="441"/>
      <c r="L353" s="441"/>
      <c r="M353" s="441"/>
      <c r="N353" s="471"/>
      <c r="O353" s="470">
        <v>0.66514645269858308</v>
      </c>
      <c r="P353" s="441">
        <v>0.33485354730141698</v>
      </c>
      <c r="Q353" s="441">
        <v>1</v>
      </c>
      <c r="R353" s="441"/>
      <c r="S353" s="441"/>
      <c r="T353" s="471"/>
      <c r="U353" s="472">
        <v>1</v>
      </c>
      <c r="V353" s="470">
        <v>0.63645099295323515</v>
      </c>
      <c r="W353" s="441">
        <v>0.3635490070467649</v>
      </c>
      <c r="X353" s="471">
        <v>1</v>
      </c>
    </row>
    <row r="354" spans="2:24" s="4" customFormat="1" ht="15" hidden="1" customHeight="1" outlineLevel="1" x14ac:dyDescent="0.25">
      <c r="B354" s="83" t="s">
        <v>153</v>
      </c>
      <c r="C354" s="470">
        <v>0.53022380582621542</v>
      </c>
      <c r="D354" s="441">
        <v>0.46977619417378452</v>
      </c>
      <c r="E354" s="471">
        <v>1</v>
      </c>
      <c r="F354" s="470">
        <v>0.4612296860182647</v>
      </c>
      <c r="G354" s="441">
        <v>0.53877031398173525</v>
      </c>
      <c r="H354" s="441">
        <v>1</v>
      </c>
      <c r="I354" s="441"/>
      <c r="J354" s="441"/>
      <c r="K354" s="441"/>
      <c r="L354" s="441"/>
      <c r="M354" s="441"/>
      <c r="N354" s="471"/>
      <c r="O354" s="470">
        <v>0.66924901619338828</v>
      </c>
      <c r="P354" s="441">
        <v>0.33075098380661172</v>
      </c>
      <c r="Q354" s="441">
        <v>1</v>
      </c>
      <c r="R354" s="441"/>
      <c r="S354" s="441"/>
      <c r="T354" s="471"/>
      <c r="U354" s="472">
        <v>1</v>
      </c>
      <c r="V354" s="470">
        <v>0.56829338723650014</v>
      </c>
      <c r="W354" s="441">
        <v>0.43170661276349986</v>
      </c>
      <c r="X354" s="471">
        <v>1</v>
      </c>
    </row>
    <row r="355" spans="2:24" s="4" customFormat="1" ht="15" hidden="1" customHeight="1" outlineLevel="1" x14ac:dyDescent="0.25">
      <c r="B355" s="83" t="s">
        <v>124</v>
      </c>
      <c r="C355" s="470">
        <v>0.55523704446896238</v>
      </c>
      <c r="D355" s="441">
        <v>0.44476295553103762</v>
      </c>
      <c r="E355" s="471">
        <v>1</v>
      </c>
      <c r="F355" s="470">
        <v>0.48859697049625078</v>
      </c>
      <c r="G355" s="441">
        <v>0.51140302950374916</v>
      </c>
      <c r="H355" s="441">
        <v>1</v>
      </c>
      <c r="I355" s="441"/>
      <c r="J355" s="441"/>
      <c r="K355" s="441"/>
      <c r="L355" s="441"/>
      <c r="M355" s="441"/>
      <c r="N355" s="471"/>
      <c r="O355" s="470">
        <v>0.66872137080812077</v>
      </c>
      <c r="P355" s="441">
        <v>0.33127862919187923</v>
      </c>
      <c r="Q355" s="441">
        <v>1</v>
      </c>
      <c r="R355" s="441"/>
      <c r="S355" s="441"/>
      <c r="T355" s="471"/>
      <c r="U355" s="472">
        <v>1</v>
      </c>
      <c r="V355" s="470">
        <v>0.58585564610011642</v>
      </c>
      <c r="W355" s="441">
        <v>0.41414435389988358</v>
      </c>
      <c r="X355" s="471">
        <v>1</v>
      </c>
    </row>
    <row r="356" spans="2:24" s="4" customFormat="1" ht="15" hidden="1" customHeight="1" outlineLevel="1" x14ac:dyDescent="0.25">
      <c r="B356" s="83" t="s">
        <v>125</v>
      </c>
      <c r="C356" s="470">
        <v>0.52344039412960164</v>
      </c>
      <c r="D356" s="441">
        <v>0.47655960587039836</v>
      </c>
      <c r="E356" s="471">
        <v>1</v>
      </c>
      <c r="F356" s="470">
        <v>0.45346942687368219</v>
      </c>
      <c r="G356" s="441">
        <v>0.54653057312631781</v>
      </c>
      <c r="H356" s="441">
        <v>1</v>
      </c>
      <c r="I356" s="441"/>
      <c r="J356" s="441"/>
      <c r="K356" s="441"/>
      <c r="L356" s="441"/>
      <c r="M356" s="441"/>
      <c r="N356" s="471"/>
      <c r="O356" s="470">
        <v>0.65457501161170462</v>
      </c>
      <c r="P356" s="441">
        <v>0.34542498838829538</v>
      </c>
      <c r="Q356" s="441">
        <v>1</v>
      </c>
      <c r="R356" s="441"/>
      <c r="S356" s="441"/>
      <c r="T356" s="471"/>
      <c r="U356" s="472">
        <v>1</v>
      </c>
      <c r="V356" s="470">
        <v>0.61859638732602906</v>
      </c>
      <c r="W356" s="441">
        <v>0.38140361267397099</v>
      </c>
      <c r="X356" s="471">
        <v>1</v>
      </c>
    </row>
    <row r="357" spans="2:24" s="4" customFormat="1" ht="15.75" collapsed="1" x14ac:dyDescent="0.25">
      <c r="B357" s="106">
        <v>1993</v>
      </c>
      <c r="C357" s="473">
        <v>0.53189416529680189</v>
      </c>
      <c r="D357" s="446">
        <v>0.46810583470319816</v>
      </c>
      <c r="E357" s="474">
        <v>1</v>
      </c>
      <c r="F357" s="473">
        <v>0.46981236839486357</v>
      </c>
      <c r="G357" s="446">
        <v>0.53018763160513638</v>
      </c>
      <c r="H357" s="446">
        <v>1</v>
      </c>
      <c r="I357" s="446"/>
      <c r="J357" s="446"/>
      <c r="K357" s="446"/>
      <c r="L357" s="446"/>
      <c r="M357" s="446"/>
      <c r="N357" s="474"/>
      <c r="O357" s="473">
        <v>0.64930529977734419</v>
      </c>
      <c r="P357" s="446">
        <v>0.35069470022265575</v>
      </c>
      <c r="Q357" s="446">
        <v>1</v>
      </c>
      <c r="R357" s="446"/>
      <c r="S357" s="446"/>
      <c r="T357" s="474"/>
      <c r="U357" s="475">
        <v>1</v>
      </c>
      <c r="V357" s="473">
        <v>0.5942906080502427</v>
      </c>
      <c r="W357" s="446">
        <v>0.40570939194975736</v>
      </c>
      <c r="X357" s="474">
        <v>1</v>
      </c>
    </row>
    <row r="358" spans="2:24" s="4" customFormat="1" ht="15" hidden="1" customHeight="1" outlineLevel="1" x14ac:dyDescent="0.25">
      <c r="B358" s="83" t="s">
        <v>126</v>
      </c>
      <c r="C358" s="470">
        <v>0.53385973230241801</v>
      </c>
      <c r="D358" s="441">
        <v>0.46614026769758199</v>
      </c>
      <c r="E358" s="471">
        <v>1</v>
      </c>
      <c r="F358" s="470">
        <v>0.47671295107547057</v>
      </c>
      <c r="G358" s="441">
        <v>0.52328704892452937</v>
      </c>
      <c r="H358" s="441">
        <v>1</v>
      </c>
      <c r="I358" s="441"/>
      <c r="J358" s="441"/>
      <c r="K358" s="441"/>
      <c r="L358" s="441"/>
      <c r="M358" s="441"/>
      <c r="N358" s="471"/>
      <c r="O358" s="470">
        <v>0.65170677489432649</v>
      </c>
      <c r="P358" s="441">
        <v>0.34829322510567351</v>
      </c>
      <c r="Q358" s="441">
        <v>1</v>
      </c>
      <c r="R358" s="441"/>
      <c r="S358" s="441"/>
      <c r="T358" s="471"/>
      <c r="U358" s="472">
        <v>1</v>
      </c>
      <c r="V358" s="470">
        <v>0.57723279648609083</v>
      </c>
      <c r="W358" s="441">
        <v>0.42276720351390923</v>
      </c>
      <c r="X358" s="471">
        <v>1</v>
      </c>
    </row>
    <row r="359" spans="2:24" s="4" customFormat="1" ht="15" hidden="1" customHeight="1" outlineLevel="1" x14ac:dyDescent="0.25">
      <c r="B359" s="83" t="s">
        <v>127</v>
      </c>
      <c r="C359" s="470">
        <v>0.51336805555555554</v>
      </c>
      <c r="D359" s="441">
        <v>0.48663194444444446</v>
      </c>
      <c r="E359" s="471">
        <v>1</v>
      </c>
      <c r="F359" s="470">
        <v>0.44515295490539303</v>
      </c>
      <c r="G359" s="441">
        <v>0.55484704509460703</v>
      </c>
      <c r="H359" s="441">
        <v>1</v>
      </c>
      <c r="I359" s="441"/>
      <c r="J359" s="441"/>
      <c r="K359" s="441"/>
      <c r="L359" s="441"/>
      <c r="M359" s="441"/>
      <c r="N359" s="471"/>
      <c r="O359" s="470">
        <v>0.64872858252234689</v>
      </c>
      <c r="P359" s="441">
        <v>0.35127141747765311</v>
      </c>
      <c r="Q359" s="441">
        <v>1</v>
      </c>
      <c r="R359" s="441"/>
      <c r="S359" s="441"/>
      <c r="T359" s="471"/>
      <c r="U359" s="472">
        <v>1</v>
      </c>
      <c r="V359" s="470">
        <v>0.57200145825738247</v>
      </c>
      <c r="W359" s="441">
        <v>0.42799854174261759</v>
      </c>
      <c r="X359" s="471">
        <v>1</v>
      </c>
    </row>
    <row r="360" spans="2:24" s="4" customFormat="1" ht="15" hidden="1" customHeight="1" outlineLevel="1" x14ac:dyDescent="0.25">
      <c r="B360" s="83" t="s">
        <v>128</v>
      </c>
      <c r="C360" s="470">
        <v>0.52260605886822753</v>
      </c>
      <c r="D360" s="441">
        <v>0.47739394113177253</v>
      </c>
      <c r="E360" s="471">
        <v>1</v>
      </c>
      <c r="F360" s="470">
        <v>0.45627766107156698</v>
      </c>
      <c r="G360" s="441">
        <v>0.54372233892843302</v>
      </c>
      <c r="H360" s="441">
        <v>1</v>
      </c>
      <c r="I360" s="441"/>
      <c r="J360" s="441"/>
      <c r="K360" s="441"/>
      <c r="L360" s="441"/>
      <c r="M360" s="441"/>
      <c r="N360" s="471"/>
      <c r="O360" s="470">
        <v>0.62949756412513935</v>
      </c>
      <c r="P360" s="441">
        <v>0.37050243587486059</v>
      </c>
      <c r="Q360" s="441">
        <v>1</v>
      </c>
      <c r="R360" s="441"/>
      <c r="S360" s="441"/>
      <c r="T360" s="471"/>
      <c r="U360" s="472">
        <v>1</v>
      </c>
      <c r="V360" s="470">
        <v>0.57380796864794248</v>
      </c>
      <c r="W360" s="441">
        <v>0.42619203135205747</v>
      </c>
      <c r="X360" s="471">
        <v>1</v>
      </c>
    </row>
    <row r="361" spans="2:24" s="4" customFormat="1" ht="15" hidden="1" customHeight="1" outlineLevel="1" x14ac:dyDescent="0.25">
      <c r="B361" s="83" t="s">
        <v>129</v>
      </c>
      <c r="C361" s="470">
        <v>0.51447301791506428</v>
      </c>
      <c r="D361" s="441">
        <v>0.48552698208493572</v>
      </c>
      <c r="E361" s="471">
        <v>1</v>
      </c>
      <c r="F361" s="470">
        <v>0.46884061729384641</v>
      </c>
      <c r="G361" s="441">
        <v>0.53115938270615359</v>
      </c>
      <c r="H361" s="441">
        <v>1</v>
      </c>
      <c r="I361" s="441"/>
      <c r="J361" s="441"/>
      <c r="K361" s="441"/>
      <c r="L361" s="441"/>
      <c r="M361" s="441"/>
      <c r="N361" s="471"/>
      <c r="O361" s="470">
        <v>0.59140451012492068</v>
      </c>
      <c r="P361" s="441">
        <v>0.40859548987507927</v>
      </c>
      <c r="Q361" s="441">
        <v>1</v>
      </c>
      <c r="R361" s="441"/>
      <c r="S361" s="441"/>
      <c r="T361" s="471"/>
      <c r="U361" s="472">
        <v>1</v>
      </c>
      <c r="V361" s="470">
        <v>0.51244094488188974</v>
      </c>
      <c r="W361" s="441">
        <v>0.48755905511811026</v>
      </c>
      <c r="X361" s="471">
        <v>1</v>
      </c>
    </row>
    <row r="362" spans="2:24" s="4" customFormat="1" ht="15" hidden="1" customHeight="1" outlineLevel="1" x14ac:dyDescent="0.25">
      <c r="B362" s="83" t="s">
        <v>152</v>
      </c>
      <c r="C362" s="470">
        <v>0.55309201432188737</v>
      </c>
      <c r="D362" s="441">
        <v>0.44690798567811263</v>
      </c>
      <c r="E362" s="471">
        <v>1</v>
      </c>
      <c r="F362" s="470">
        <v>0.47232741130503364</v>
      </c>
      <c r="G362" s="441">
        <v>0.52767258869496636</v>
      </c>
      <c r="H362" s="441">
        <v>1</v>
      </c>
      <c r="I362" s="441"/>
      <c r="J362" s="441"/>
      <c r="K362" s="441"/>
      <c r="L362" s="441"/>
      <c r="M362" s="441"/>
      <c r="N362" s="471"/>
      <c r="O362" s="470">
        <v>0.6924740407127411</v>
      </c>
      <c r="P362" s="441">
        <v>0.30752595928725895</v>
      </c>
      <c r="Q362" s="441">
        <v>1</v>
      </c>
      <c r="R362" s="441"/>
      <c r="S362" s="441"/>
      <c r="T362" s="471"/>
      <c r="U362" s="472">
        <v>1</v>
      </c>
      <c r="V362" s="470">
        <v>0.58840304182509506</v>
      </c>
      <c r="W362" s="441">
        <v>0.41159695817490494</v>
      </c>
      <c r="X362" s="471">
        <v>1</v>
      </c>
    </row>
    <row r="363" spans="2:24" s="4" customFormat="1" ht="15" hidden="1" customHeight="1" outlineLevel="1" x14ac:dyDescent="0.25">
      <c r="B363" s="83" t="s">
        <v>132</v>
      </c>
      <c r="C363" s="470">
        <v>0.51044371452208748</v>
      </c>
      <c r="D363" s="441">
        <v>0.48955628547791258</v>
      </c>
      <c r="E363" s="471">
        <v>1</v>
      </c>
      <c r="F363" s="470">
        <v>0.46811245079656788</v>
      </c>
      <c r="G363" s="441">
        <v>0.53188754920343218</v>
      </c>
      <c r="H363" s="441">
        <v>1</v>
      </c>
      <c r="I363" s="441"/>
      <c r="J363" s="441"/>
      <c r="K363" s="441"/>
      <c r="L363" s="441"/>
      <c r="M363" s="441"/>
      <c r="N363" s="471"/>
      <c r="O363" s="470">
        <v>0.53598021782618355</v>
      </c>
      <c r="P363" s="441">
        <v>0.4640197821738164</v>
      </c>
      <c r="Q363" s="441">
        <v>1</v>
      </c>
      <c r="R363" s="441"/>
      <c r="S363" s="441"/>
      <c r="T363" s="471"/>
      <c r="U363" s="472">
        <v>1</v>
      </c>
      <c r="V363" s="470">
        <v>0.70851735015772865</v>
      </c>
      <c r="W363" s="441">
        <v>0.29148264984227129</v>
      </c>
      <c r="X363" s="471">
        <v>1</v>
      </c>
    </row>
    <row r="364" spans="2:24" s="4" customFormat="1" ht="15" hidden="1" customHeight="1" outlineLevel="1" x14ac:dyDescent="0.25">
      <c r="B364" s="83" t="s">
        <v>133</v>
      </c>
      <c r="C364" s="470">
        <v>0.50534674982025685</v>
      </c>
      <c r="D364" s="441">
        <v>0.49465325017974321</v>
      </c>
      <c r="E364" s="471">
        <v>1</v>
      </c>
      <c r="F364" s="470">
        <v>0.45499775885253252</v>
      </c>
      <c r="G364" s="441">
        <v>0.54500224114746754</v>
      </c>
      <c r="H364" s="441">
        <v>1</v>
      </c>
      <c r="I364" s="441"/>
      <c r="J364" s="441"/>
      <c r="K364" s="441"/>
      <c r="L364" s="441"/>
      <c r="M364" s="441"/>
      <c r="N364" s="471"/>
      <c r="O364" s="470">
        <v>0.59835987412987512</v>
      </c>
      <c r="P364" s="441">
        <v>0.40164012587012493</v>
      </c>
      <c r="Q364" s="441">
        <v>1</v>
      </c>
      <c r="R364" s="441"/>
      <c r="S364" s="441"/>
      <c r="T364" s="471"/>
      <c r="U364" s="472">
        <v>1</v>
      </c>
      <c r="V364" s="470">
        <v>0.6306408797876375</v>
      </c>
      <c r="W364" s="441">
        <v>0.36935912021236256</v>
      </c>
      <c r="X364" s="471">
        <v>1</v>
      </c>
    </row>
    <row r="365" spans="2:24" s="4" customFormat="1" ht="15" hidden="1" customHeight="1" outlineLevel="1" x14ac:dyDescent="0.25">
      <c r="B365" s="83" t="s">
        <v>134</v>
      </c>
      <c r="C365" s="470">
        <v>0.51121680703071648</v>
      </c>
      <c r="D365" s="441">
        <v>0.48878319296928346</v>
      </c>
      <c r="E365" s="471">
        <v>1</v>
      </c>
      <c r="F365" s="470">
        <v>0.45663421536122317</v>
      </c>
      <c r="G365" s="441">
        <v>0.54336578463877683</v>
      </c>
      <c r="H365" s="441">
        <v>1</v>
      </c>
      <c r="I365" s="441"/>
      <c r="J365" s="441"/>
      <c r="K365" s="441"/>
      <c r="L365" s="441"/>
      <c r="M365" s="441"/>
      <c r="N365" s="471"/>
      <c r="O365" s="470">
        <v>0.6152746800632295</v>
      </c>
      <c r="P365" s="441">
        <v>0.38472531993677056</v>
      </c>
      <c r="Q365" s="441">
        <v>1</v>
      </c>
      <c r="R365" s="441"/>
      <c r="S365" s="441"/>
      <c r="T365" s="471"/>
      <c r="U365" s="472">
        <v>1</v>
      </c>
      <c r="V365" s="470">
        <v>0.54456606724003132</v>
      </c>
      <c r="W365" s="441">
        <v>0.45543393275996874</v>
      </c>
      <c r="X365" s="471">
        <v>1</v>
      </c>
    </row>
    <row r="366" spans="2:24" s="4" customFormat="1" ht="15" hidden="1" customHeight="1" outlineLevel="1" x14ac:dyDescent="0.25">
      <c r="B366" s="83" t="s">
        <v>135</v>
      </c>
      <c r="C366" s="470">
        <v>0.52846981757131506</v>
      </c>
      <c r="D366" s="441">
        <v>0.47153018242868494</v>
      </c>
      <c r="E366" s="471">
        <v>1</v>
      </c>
      <c r="F366" s="470">
        <v>0.45039910652695203</v>
      </c>
      <c r="G366" s="441">
        <v>0.54960089347304797</v>
      </c>
      <c r="H366" s="441">
        <v>1</v>
      </c>
      <c r="I366" s="441"/>
      <c r="J366" s="441"/>
      <c r="K366" s="441"/>
      <c r="L366" s="441"/>
      <c r="M366" s="441"/>
      <c r="N366" s="471"/>
      <c r="O366" s="470">
        <v>0.66412075932843595</v>
      </c>
      <c r="P366" s="441">
        <v>0.33587924067156405</v>
      </c>
      <c r="Q366" s="441">
        <v>1</v>
      </c>
      <c r="R366" s="441"/>
      <c r="S366" s="441"/>
      <c r="T366" s="471"/>
      <c r="U366" s="472">
        <v>1</v>
      </c>
      <c r="V366" s="470">
        <v>0.55488239486813973</v>
      </c>
      <c r="W366" s="441">
        <v>0.44511760513186027</v>
      </c>
      <c r="X366" s="471">
        <v>1</v>
      </c>
    </row>
    <row r="367" spans="2:24" s="4" customFormat="1" ht="15" hidden="1" customHeight="1" outlineLevel="1" x14ac:dyDescent="0.25">
      <c r="B367" s="83" t="s">
        <v>153</v>
      </c>
      <c r="C367" s="470">
        <v>0.53390778408384776</v>
      </c>
      <c r="D367" s="441">
        <v>0.4660922159161523</v>
      </c>
      <c r="E367" s="471">
        <v>1</v>
      </c>
      <c r="F367" s="470">
        <v>0.46609341505976365</v>
      </c>
      <c r="G367" s="441">
        <v>0.53390658494023635</v>
      </c>
      <c r="H367" s="441">
        <v>1</v>
      </c>
      <c r="I367" s="441"/>
      <c r="J367" s="441"/>
      <c r="K367" s="441"/>
      <c r="L367" s="441"/>
      <c r="M367" s="441"/>
      <c r="N367" s="471"/>
      <c r="O367" s="470">
        <v>0.6596025161558412</v>
      </c>
      <c r="P367" s="441">
        <v>0.3403974838441588</v>
      </c>
      <c r="Q367" s="441">
        <v>1</v>
      </c>
      <c r="R367" s="441"/>
      <c r="S367" s="441"/>
      <c r="T367" s="471"/>
      <c r="U367" s="472">
        <v>1</v>
      </c>
      <c r="V367" s="470">
        <v>0.55760224789260071</v>
      </c>
      <c r="W367" s="441">
        <v>0.44239775210739929</v>
      </c>
      <c r="X367" s="471">
        <v>1</v>
      </c>
    </row>
    <row r="368" spans="2:24" s="4" customFormat="1" ht="15" hidden="1" customHeight="1" outlineLevel="1" x14ac:dyDescent="0.25">
      <c r="B368" s="83" t="s">
        <v>124</v>
      </c>
      <c r="C368" s="470">
        <v>0.57055138429013352</v>
      </c>
      <c r="D368" s="441">
        <v>0.42944861570986648</v>
      </c>
      <c r="E368" s="471">
        <v>1</v>
      </c>
      <c r="F368" s="470">
        <v>0.50939635226001279</v>
      </c>
      <c r="G368" s="441">
        <v>0.49060364773998716</v>
      </c>
      <c r="H368" s="441">
        <v>1</v>
      </c>
      <c r="I368" s="441"/>
      <c r="J368" s="441"/>
      <c r="K368" s="441"/>
      <c r="L368" s="441"/>
      <c r="M368" s="441"/>
      <c r="N368" s="471"/>
      <c r="O368" s="470">
        <v>0.68089646019185857</v>
      </c>
      <c r="P368" s="441">
        <v>0.31910353980814138</v>
      </c>
      <c r="Q368" s="441">
        <v>1</v>
      </c>
      <c r="R368" s="441"/>
      <c r="S368" s="441"/>
      <c r="T368" s="471"/>
      <c r="U368" s="472">
        <v>1</v>
      </c>
      <c r="V368" s="470">
        <v>0.5824214613483939</v>
      </c>
      <c r="W368" s="441">
        <v>0.41757853865160605</v>
      </c>
      <c r="X368" s="471">
        <v>1</v>
      </c>
    </row>
    <row r="369" spans="2:24" s="4" customFormat="1" ht="15" hidden="1" customHeight="1" outlineLevel="1" x14ac:dyDescent="0.25">
      <c r="B369" s="83" t="s">
        <v>125</v>
      </c>
      <c r="C369" s="470">
        <v>0.52359712397346991</v>
      </c>
      <c r="D369" s="441">
        <v>0.47640287602653009</v>
      </c>
      <c r="E369" s="471">
        <v>1</v>
      </c>
      <c r="F369" s="470">
        <v>0.46756857523302264</v>
      </c>
      <c r="G369" s="441">
        <v>0.53243142476697736</v>
      </c>
      <c r="H369" s="441">
        <v>1</v>
      </c>
      <c r="I369" s="441"/>
      <c r="J369" s="441"/>
      <c r="K369" s="441"/>
      <c r="L369" s="441"/>
      <c r="M369" s="441"/>
      <c r="N369" s="471"/>
      <c r="O369" s="470">
        <v>0.61965953731994761</v>
      </c>
      <c r="P369" s="441">
        <v>0.38034046268005239</v>
      </c>
      <c r="Q369" s="441">
        <v>1</v>
      </c>
      <c r="R369" s="441"/>
      <c r="S369" s="441"/>
      <c r="T369" s="471"/>
      <c r="U369" s="472">
        <v>1</v>
      </c>
      <c r="V369" s="470">
        <v>0.59888406695598262</v>
      </c>
      <c r="W369" s="441">
        <v>0.40111593304401738</v>
      </c>
      <c r="X369" s="471">
        <v>1</v>
      </c>
    </row>
    <row r="370" spans="2:24" s="4" customFormat="1" ht="15.75" collapsed="1" x14ac:dyDescent="0.25">
      <c r="B370" s="106">
        <v>1992</v>
      </c>
      <c r="C370" s="473">
        <v>0.52586288181734664</v>
      </c>
      <c r="D370" s="446">
        <v>0.47413711818265342</v>
      </c>
      <c r="E370" s="474">
        <v>1</v>
      </c>
      <c r="F370" s="473">
        <v>0.4655900818821751</v>
      </c>
      <c r="G370" s="446">
        <v>0.5344099181178249</v>
      </c>
      <c r="H370" s="446">
        <v>1</v>
      </c>
      <c r="I370" s="446"/>
      <c r="J370" s="446"/>
      <c r="K370" s="446"/>
      <c r="L370" s="446"/>
      <c r="M370" s="446"/>
      <c r="N370" s="474"/>
      <c r="O370" s="473">
        <v>0.62972353281091265</v>
      </c>
      <c r="P370" s="446">
        <v>0.3702764671890873</v>
      </c>
      <c r="Q370" s="446">
        <v>1</v>
      </c>
      <c r="R370" s="446"/>
      <c r="S370" s="446"/>
      <c r="T370" s="474"/>
      <c r="U370" s="475">
        <v>1</v>
      </c>
      <c r="V370" s="473">
        <v>0.57776144991427869</v>
      </c>
      <c r="W370" s="446">
        <v>0.42223855008572131</v>
      </c>
      <c r="X370" s="474">
        <v>1</v>
      </c>
    </row>
    <row r="371" spans="2:24" s="4" customFormat="1" ht="15" hidden="1" customHeight="1" outlineLevel="1" x14ac:dyDescent="0.25">
      <c r="B371" s="83" t="s">
        <v>126</v>
      </c>
      <c r="C371" s="470">
        <v>0.54395043042285496</v>
      </c>
      <c r="D371" s="441">
        <v>0.45604956957714504</v>
      </c>
      <c r="E371" s="471">
        <v>1</v>
      </c>
      <c r="F371" s="470">
        <v>0.49138641473110978</v>
      </c>
      <c r="G371" s="441">
        <v>0.50861358526889022</v>
      </c>
      <c r="H371" s="441">
        <v>1</v>
      </c>
      <c r="I371" s="441"/>
      <c r="J371" s="441"/>
      <c r="K371" s="441"/>
      <c r="L371" s="441"/>
      <c r="M371" s="441"/>
      <c r="N371" s="471"/>
      <c r="O371" s="470">
        <v>0.64358118005507703</v>
      </c>
      <c r="P371" s="441">
        <v>0.35641881994492297</v>
      </c>
      <c r="Q371" s="441">
        <v>1</v>
      </c>
      <c r="R371" s="441"/>
      <c r="S371" s="441"/>
      <c r="T371" s="471"/>
      <c r="U371" s="472">
        <v>1</v>
      </c>
      <c r="V371" s="470">
        <v>0.55307994757536039</v>
      </c>
      <c r="W371" s="441">
        <v>0.44692005242463956</v>
      </c>
      <c r="X371" s="471">
        <v>1</v>
      </c>
    </row>
    <row r="372" spans="2:24" s="4" customFormat="1" ht="15" hidden="1" customHeight="1" outlineLevel="1" x14ac:dyDescent="0.25">
      <c r="B372" s="83" t="s">
        <v>127</v>
      </c>
      <c r="C372" s="470">
        <v>0.54403015115389208</v>
      </c>
      <c r="D372" s="441">
        <v>0.45596984884610792</v>
      </c>
      <c r="E372" s="471">
        <v>1</v>
      </c>
      <c r="F372" s="470">
        <v>0.47853059999249542</v>
      </c>
      <c r="G372" s="441">
        <v>0.52146940000750464</v>
      </c>
      <c r="H372" s="441">
        <v>1</v>
      </c>
      <c r="I372" s="441"/>
      <c r="J372" s="441"/>
      <c r="K372" s="441"/>
      <c r="L372" s="441"/>
      <c r="M372" s="441"/>
      <c r="N372" s="471"/>
      <c r="O372" s="470">
        <v>0.65367606412382528</v>
      </c>
      <c r="P372" s="441">
        <v>0.34632393587617466</v>
      </c>
      <c r="Q372" s="441">
        <v>1</v>
      </c>
      <c r="R372" s="441"/>
      <c r="S372" s="441"/>
      <c r="T372" s="471"/>
      <c r="U372" s="472">
        <v>1</v>
      </c>
      <c r="V372" s="470">
        <v>0.61343090830822211</v>
      </c>
      <c r="W372" s="441">
        <v>0.38656909169177789</v>
      </c>
      <c r="X372" s="471">
        <v>1</v>
      </c>
    </row>
    <row r="373" spans="2:24" s="4" customFormat="1" ht="15" hidden="1" customHeight="1" outlineLevel="1" x14ac:dyDescent="0.25">
      <c r="B373" s="83" t="s">
        <v>128</v>
      </c>
      <c r="C373" s="470">
        <v>0.53991169897708902</v>
      </c>
      <c r="D373" s="441">
        <v>0.46008830102291104</v>
      </c>
      <c r="E373" s="471">
        <v>1</v>
      </c>
      <c r="F373" s="470">
        <v>0.48955826766446048</v>
      </c>
      <c r="G373" s="441">
        <v>0.51044173233553958</v>
      </c>
      <c r="H373" s="441">
        <v>1</v>
      </c>
      <c r="I373" s="441"/>
      <c r="J373" s="441"/>
      <c r="K373" s="441"/>
      <c r="L373" s="441"/>
      <c r="M373" s="441"/>
      <c r="N373" s="471"/>
      <c r="O373" s="470">
        <v>0.6225714843808694</v>
      </c>
      <c r="P373" s="441">
        <v>0.3774285156191306</v>
      </c>
      <c r="Q373" s="441">
        <v>1</v>
      </c>
      <c r="R373" s="441"/>
      <c r="S373" s="441"/>
      <c r="T373" s="471"/>
      <c r="U373" s="472">
        <v>1</v>
      </c>
      <c r="V373" s="470">
        <v>0.58607142857142858</v>
      </c>
      <c r="W373" s="441">
        <v>0.41392857142857142</v>
      </c>
      <c r="X373" s="471">
        <v>1</v>
      </c>
    </row>
    <row r="374" spans="2:24" s="4" customFormat="1" ht="15" hidden="1" customHeight="1" outlineLevel="1" x14ac:dyDescent="0.25">
      <c r="B374" s="83" t="s">
        <v>129</v>
      </c>
      <c r="C374" s="470">
        <v>0.57908033915194379</v>
      </c>
      <c r="D374" s="441">
        <v>0.42091966084805621</v>
      </c>
      <c r="E374" s="471">
        <v>1</v>
      </c>
      <c r="F374" s="470">
        <v>0.51488135138758551</v>
      </c>
      <c r="G374" s="441">
        <v>0.48511864861241455</v>
      </c>
      <c r="H374" s="441">
        <v>1</v>
      </c>
      <c r="I374" s="441"/>
      <c r="J374" s="441"/>
      <c r="K374" s="441"/>
      <c r="L374" s="441"/>
      <c r="M374" s="441"/>
      <c r="N374" s="471"/>
      <c r="O374" s="470">
        <v>0.66039506546582916</v>
      </c>
      <c r="P374" s="441">
        <v>0.3396049345341709</v>
      </c>
      <c r="Q374" s="441">
        <v>1</v>
      </c>
      <c r="R374" s="441"/>
      <c r="S374" s="441"/>
      <c r="T374" s="471"/>
      <c r="U374" s="472">
        <v>1</v>
      </c>
      <c r="V374" s="470">
        <v>0.77774030354131529</v>
      </c>
      <c r="W374" s="441">
        <v>0.22225969645868465</v>
      </c>
      <c r="X374" s="471">
        <v>1</v>
      </c>
    </row>
    <row r="375" spans="2:24" s="4" customFormat="1" ht="15" hidden="1" customHeight="1" outlineLevel="1" x14ac:dyDescent="0.25">
      <c r="B375" s="83" t="s">
        <v>152</v>
      </c>
      <c r="C375" s="470">
        <v>0.57908232678906613</v>
      </c>
      <c r="D375" s="441">
        <v>0.42091767321093387</v>
      </c>
      <c r="E375" s="471">
        <v>1</v>
      </c>
      <c r="F375" s="470">
        <v>0.50237212052791447</v>
      </c>
      <c r="G375" s="441">
        <v>0.49762787947208559</v>
      </c>
      <c r="H375" s="441">
        <v>1</v>
      </c>
      <c r="I375" s="441"/>
      <c r="J375" s="441"/>
      <c r="K375" s="441"/>
      <c r="L375" s="441"/>
      <c r="M375" s="441"/>
      <c r="N375" s="471"/>
      <c r="O375" s="470">
        <v>0.71154862113901318</v>
      </c>
      <c r="P375" s="441">
        <v>0.28845137886098687</v>
      </c>
      <c r="Q375" s="441">
        <v>1</v>
      </c>
      <c r="R375" s="441"/>
      <c r="S375" s="441"/>
      <c r="T375" s="471"/>
      <c r="U375" s="472">
        <v>1</v>
      </c>
      <c r="V375" s="470">
        <v>0.77401894451962105</v>
      </c>
      <c r="W375" s="441">
        <v>0.22598105548037889</v>
      </c>
      <c r="X375" s="471">
        <v>1</v>
      </c>
    </row>
    <row r="376" spans="2:24" s="4" customFormat="1" ht="15" hidden="1" customHeight="1" outlineLevel="1" x14ac:dyDescent="0.25">
      <c r="B376" s="83" t="s">
        <v>132</v>
      </c>
      <c r="C376" s="470">
        <v>0.55283429797540273</v>
      </c>
      <c r="D376" s="441">
        <v>0.44716570202459721</v>
      </c>
      <c r="E376" s="471">
        <v>1</v>
      </c>
      <c r="F376" s="470">
        <v>0.50106818085988558</v>
      </c>
      <c r="G376" s="441">
        <v>0.49893181914011442</v>
      </c>
      <c r="H376" s="441">
        <v>1</v>
      </c>
      <c r="I376" s="441"/>
      <c r="J376" s="441"/>
      <c r="K376" s="441"/>
      <c r="L376" s="441"/>
      <c r="M376" s="441"/>
      <c r="N376" s="471"/>
      <c r="O376" s="470">
        <v>0.60854032505366451</v>
      </c>
      <c r="P376" s="441">
        <v>0.39145967494633549</v>
      </c>
      <c r="Q376" s="441">
        <v>1</v>
      </c>
      <c r="R376" s="441"/>
      <c r="S376" s="441"/>
      <c r="T376" s="471"/>
      <c r="U376" s="472">
        <v>1</v>
      </c>
      <c r="V376" s="470">
        <v>0.74709177078845324</v>
      </c>
      <c r="W376" s="441">
        <v>0.25290822921154676</v>
      </c>
      <c r="X376" s="471">
        <v>1</v>
      </c>
    </row>
    <row r="377" spans="2:24" s="4" customFormat="1" ht="15" hidden="1" customHeight="1" outlineLevel="1" x14ac:dyDescent="0.25">
      <c r="B377" s="83" t="s">
        <v>133</v>
      </c>
      <c r="C377" s="470">
        <v>0.52127839623651639</v>
      </c>
      <c r="D377" s="441">
        <v>0.47872160376348355</v>
      </c>
      <c r="E377" s="471">
        <v>1</v>
      </c>
      <c r="F377" s="470">
        <v>0.46753372804037657</v>
      </c>
      <c r="G377" s="441">
        <v>0.53246627195962337</v>
      </c>
      <c r="H377" s="441">
        <v>1</v>
      </c>
      <c r="I377" s="441"/>
      <c r="J377" s="441"/>
      <c r="K377" s="441"/>
      <c r="L377" s="441"/>
      <c r="M377" s="441"/>
      <c r="N377" s="471"/>
      <c r="O377" s="470">
        <v>0.59870422265334966</v>
      </c>
      <c r="P377" s="441">
        <v>0.4012957773466504</v>
      </c>
      <c r="Q377" s="441">
        <v>1</v>
      </c>
      <c r="R377" s="441"/>
      <c r="S377" s="441"/>
      <c r="T377" s="471"/>
      <c r="U377" s="472">
        <v>1</v>
      </c>
      <c r="V377" s="470">
        <v>0.66072136345620291</v>
      </c>
      <c r="W377" s="441">
        <v>0.33927863654379709</v>
      </c>
      <c r="X377" s="471">
        <v>1</v>
      </c>
    </row>
    <row r="378" spans="2:24" s="4" customFormat="1" ht="15" hidden="1" customHeight="1" outlineLevel="1" x14ac:dyDescent="0.25">
      <c r="B378" s="83" t="s">
        <v>134</v>
      </c>
      <c r="C378" s="470">
        <v>0.53417918020706234</v>
      </c>
      <c r="D378" s="441">
        <v>0.46582081979293766</v>
      </c>
      <c r="E378" s="471">
        <v>1</v>
      </c>
      <c r="F378" s="470">
        <v>0.48796699518679809</v>
      </c>
      <c r="G378" s="441">
        <v>0.51203300481320191</v>
      </c>
      <c r="H378" s="441">
        <v>1</v>
      </c>
      <c r="I378" s="441"/>
      <c r="J378" s="441"/>
      <c r="K378" s="441"/>
      <c r="L378" s="441"/>
      <c r="M378" s="441"/>
      <c r="N378" s="471"/>
      <c r="O378" s="470">
        <v>0.61095858464865327</v>
      </c>
      <c r="P378" s="441">
        <v>0.38904141535134679</v>
      </c>
      <c r="Q378" s="441">
        <v>1</v>
      </c>
      <c r="R378" s="441"/>
      <c r="S378" s="441"/>
      <c r="T378" s="471"/>
      <c r="U378" s="472">
        <v>1</v>
      </c>
      <c r="V378" s="470">
        <v>0.60925449871465298</v>
      </c>
      <c r="W378" s="441">
        <v>0.39074550128534702</v>
      </c>
      <c r="X378" s="471">
        <v>1</v>
      </c>
    </row>
    <row r="379" spans="2:24" s="4" customFormat="1" ht="15" hidden="1" customHeight="1" outlineLevel="1" x14ac:dyDescent="0.25">
      <c r="B379" s="83" t="s">
        <v>135</v>
      </c>
      <c r="C379" s="470">
        <v>0.54217490179863548</v>
      </c>
      <c r="D379" s="441">
        <v>0.45782509820136447</v>
      </c>
      <c r="E379" s="471">
        <v>1</v>
      </c>
      <c r="F379" s="470">
        <v>0.48518940178016973</v>
      </c>
      <c r="G379" s="441">
        <v>0.51481059821983022</v>
      </c>
      <c r="H379" s="441">
        <v>1</v>
      </c>
      <c r="I379" s="441"/>
      <c r="J379" s="441"/>
      <c r="K379" s="441"/>
      <c r="L379" s="441"/>
      <c r="M379" s="441"/>
      <c r="N379" s="471"/>
      <c r="O379" s="470">
        <v>0.62424567833506472</v>
      </c>
      <c r="P379" s="441">
        <v>0.37575432166493528</v>
      </c>
      <c r="Q379" s="441">
        <v>1</v>
      </c>
      <c r="R379" s="441"/>
      <c r="S379" s="441"/>
      <c r="T379" s="471"/>
      <c r="U379" s="472">
        <v>1</v>
      </c>
      <c r="V379" s="470">
        <v>0.61016949152542377</v>
      </c>
      <c r="W379" s="441">
        <v>0.38983050847457629</v>
      </c>
      <c r="X379" s="471">
        <v>1</v>
      </c>
    </row>
    <row r="380" spans="2:24" s="4" customFormat="1" ht="15" hidden="1" customHeight="1" outlineLevel="1" x14ac:dyDescent="0.25">
      <c r="B380" s="83" t="s">
        <v>153</v>
      </c>
      <c r="C380" s="470">
        <v>0.5655956514416961</v>
      </c>
      <c r="D380" s="441">
        <v>0.43440434855830384</v>
      </c>
      <c r="E380" s="471">
        <v>1</v>
      </c>
      <c r="F380" s="470">
        <v>0.50658576136423084</v>
      </c>
      <c r="G380" s="441">
        <v>0.49341423863576922</v>
      </c>
      <c r="H380" s="441">
        <v>1</v>
      </c>
      <c r="I380" s="441"/>
      <c r="J380" s="441"/>
      <c r="K380" s="441"/>
      <c r="L380" s="441"/>
      <c r="M380" s="441"/>
      <c r="N380" s="471"/>
      <c r="O380" s="470">
        <v>0.66340207553679964</v>
      </c>
      <c r="P380" s="441">
        <v>0.33659792446320036</v>
      </c>
      <c r="Q380" s="441">
        <v>1</v>
      </c>
      <c r="R380" s="441"/>
      <c r="S380" s="441"/>
      <c r="T380" s="471"/>
      <c r="U380" s="472">
        <v>1</v>
      </c>
      <c r="V380" s="470">
        <v>0.47890651366857917</v>
      </c>
      <c r="W380" s="441">
        <v>0.52109348633142083</v>
      </c>
      <c r="X380" s="471">
        <v>1</v>
      </c>
    </row>
    <row r="381" spans="2:24" s="4" customFormat="1" ht="15" hidden="1" customHeight="1" outlineLevel="1" x14ac:dyDescent="0.25">
      <c r="B381" s="83" t="s">
        <v>124</v>
      </c>
      <c r="C381" s="470">
        <v>0.53179135899229246</v>
      </c>
      <c r="D381" s="441">
        <v>0.46820864100770754</v>
      </c>
      <c r="E381" s="471">
        <v>1</v>
      </c>
      <c r="F381" s="470">
        <v>0.48020029662089886</v>
      </c>
      <c r="G381" s="441">
        <v>0.5197997033791012</v>
      </c>
      <c r="H381" s="441">
        <v>1</v>
      </c>
      <c r="I381" s="441"/>
      <c r="J381" s="441"/>
      <c r="K381" s="441"/>
      <c r="L381" s="441"/>
      <c r="M381" s="441"/>
      <c r="N381" s="471"/>
      <c r="O381" s="470">
        <v>0.6449496064150666</v>
      </c>
      <c r="P381" s="441">
        <v>0.3550503935849334</v>
      </c>
      <c r="Q381" s="441">
        <v>1</v>
      </c>
      <c r="R381" s="441"/>
      <c r="S381" s="441"/>
      <c r="T381" s="471"/>
      <c r="U381" s="472">
        <v>1</v>
      </c>
      <c r="V381" s="470">
        <v>0.5712874547250576</v>
      </c>
      <c r="W381" s="441">
        <v>0.4287125452749424</v>
      </c>
      <c r="X381" s="471">
        <v>1</v>
      </c>
    </row>
    <row r="382" spans="2:24" s="4" customFormat="1" ht="15" hidden="1" customHeight="1" outlineLevel="1" x14ac:dyDescent="0.25">
      <c r="B382" s="83" t="s">
        <v>125</v>
      </c>
      <c r="C382" s="470">
        <v>0.54173181960333683</v>
      </c>
      <c r="D382" s="441">
        <v>0.45826818039666323</v>
      </c>
      <c r="E382" s="471">
        <v>1</v>
      </c>
      <c r="F382" s="470">
        <v>0.47715412015222464</v>
      </c>
      <c r="G382" s="441">
        <v>0.52284587984777531</v>
      </c>
      <c r="H382" s="441">
        <v>1</v>
      </c>
      <c r="I382" s="441"/>
      <c r="J382" s="441"/>
      <c r="K382" s="441"/>
      <c r="L382" s="441"/>
      <c r="M382" s="441"/>
      <c r="N382" s="471"/>
      <c r="O382" s="470">
        <v>0.62996222115615252</v>
      </c>
      <c r="P382" s="441">
        <v>0.37003777884384742</v>
      </c>
      <c r="Q382" s="441">
        <v>1</v>
      </c>
      <c r="R382" s="441"/>
      <c r="S382" s="441"/>
      <c r="T382" s="471"/>
      <c r="U382" s="472">
        <v>1</v>
      </c>
      <c r="V382" s="470">
        <v>0.57835438716285426</v>
      </c>
      <c r="W382" s="441">
        <v>0.4216456128371458</v>
      </c>
      <c r="X382" s="471">
        <v>1</v>
      </c>
    </row>
    <row r="383" spans="2:24" s="4" customFormat="1" ht="15.75" collapsed="1" x14ac:dyDescent="0.25">
      <c r="B383" s="106">
        <v>1991</v>
      </c>
      <c r="C383" s="473">
        <v>0.54653697674239887</v>
      </c>
      <c r="D383" s="446">
        <v>0.45346302325760118</v>
      </c>
      <c r="E383" s="474">
        <v>1</v>
      </c>
      <c r="F383" s="473">
        <v>0.48919537818149239</v>
      </c>
      <c r="G383" s="446">
        <v>0.51080462181850761</v>
      </c>
      <c r="H383" s="446">
        <v>1</v>
      </c>
      <c r="I383" s="446"/>
      <c r="J383" s="446"/>
      <c r="K383" s="446"/>
      <c r="L383" s="446"/>
      <c r="M383" s="446"/>
      <c r="N383" s="474"/>
      <c r="O383" s="473">
        <v>0.6364214339695069</v>
      </c>
      <c r="P383" s="446">
        <v>0.36357856603049316</v>
      </c>
      <c r="Q383" s="446">
        <v>1</v>
      </c>
      <c r="R383" s="446"/>
      <c r="S383" s="446"/>
      <c r="T383" s="474"/>
      <c r="U383" s="475">
        <v>1</v>
      </c>
      <c r="V383" s="473">
        <v>0.63206834427849135</v>
      </c>
      <c r="W383" s="446">
        <v>0.36793165572150871</v>
      </c>
      <c r="X383" s="474">
        <v>1</v>
      </c>
    </row>
    <row r="384" spans="2:24" s="4" customFormat="1" ht="15" hidden="1" customHeight="1" outlineLevel="1" x14ac:dyDescent="0.25">
      <c r="B384" s="83" t="s">
        <v>126</v>
      </c>
      <c r="C384" s="470">
        <v>0.56415468049988216</v>
      </c>
      <c r="D384" s="441">
        <v>0.4358453195001179</v>
      </c>
      <c r="E384" s="471">
        <v>1</v>
      </c>
      <c r="F384" s="470">
        <v>0.49853887417854548</v>
      </c>
      <c r="G384" s="441">
        <v>0.50146112582145452</v>
      </c>
      <c r="H384" s="441">
        <v>1</v>
      </c>
      <c r="I384" s="441"/>
      <c r="J384" s="441"/>
      <c r="K384" s="441"/>
      <c r="L384" s="441"/>
      <c r="M384" s="441"/>
      <c r="N384" s="471"/>
      <c r="O384" s="470">
        <v>0.66543849409017952</v>
      </c>
      <c r="P384" s="441">
        <v>0.33456150590982053</v>
      </c>
      <c r="Q384" s="441">
        <v>1</v>
      </c>
      <c r="R384" s="441"/>
      <c r="S384" s="441"/>
      <c r="T384" s="471"/>
      <c r="U384" s="472">
        <v>1</v>
      </c>
      <c r="V384" s="470">
        <v>0.54023529411764704</v>
      </c>
      <c r="W384" s="441">
        <v>0.45976470588235296</v>
      </c>
      <c r="X384" s="471">
        <v>1</v>
      </c>
    </row>
    <row r="385" spans="2:24" s="4" customFormat="1" ht="15" hidden="1" customHeight="1" outlineLevel="1" x14ac:dyDescent="0.25">
      <c r="B385" s="83" t="s">
        <v>127</v>
      </c>
      <c r="C385" s="470">
        <v>0.54711147575938779</v>
      </c>
      <c r="D385" s="441">
        <v>0.45288852424061221</v>
      </c>
      <c r="E385" s="471">
        <v>1</v>
      </c>
      <c r="F385" s="470">
        <v>0.47093950952932073</v>
      </c>
      <c r="G385" s="441">
        <v>0.52906049047067927</v>
      </c>
      <c r="H385" s="441">
        <v>1</v>
      </c>
      <c r="I385" s="441"/>
      <c r="J385" s="441"/>
      <c r="K385" s="441"/>
      <c r="L385" s="441"/>
      <c r="M385" s="441"/>
      <c r="N385" s="471"/>
      <c r="O385" s="470">
        <v>0.66505279423126451</v>
      </c>
      <c r="P385" s="441">
        <v>0.33494720576873549</v>
      </c>
      <c r="Q385" s="441">
        <v>1</v>
      </c>
      <c r="R385" s="441"/>
      <c r="S385" s="441"/>
      <c r="T385" s="471"/>
      <c r="U385" s="472">
        <v>1</v>
      </c>
      <c r="V385" s="470">
        <v>0.52067381316998473</v>
      </c>
      <c r="W385" s="441">
        <v>0.47932618683001532</v>
      </c>
      <c r="X385" s="471">
        <v>1</v>
      </c>
    </row>
    <row r="386" spans="2:24" s="4" customFormat="1" ht="15" hidden="1" customHeight="1" outlineLevel="1" x14ac:dyDescent="0.25">
      <c r="B386" s="83" t="s">
        <v>128</v>
      </c>
      <c r="C386" s="470">
        <v>0.53761718311148465</v>
      </c>
      <c r="D386" s="441">
        <v>0.46238281688851535</v>
      </c>
      <c r="E386" s="471">
        <v>1</v>
      </c>
      <c r="F386" s="470">
        <v>0.45852973744879372</v>
      </c>
      <c r="G386" s="441">
        <v>0.54147026255120623</v>
      </c>
      <c r="H386" s="441">
        <v>1</v>
      </c>
      <c r="I386" s="441"/>
      <c r="J386" s="441"/>
      <c r="K386" s="441"/>
      <c r="L386" s="441"/>
      <c r="M386" s="441"/>
      <c r="N386" s="471"/>
      <c r="O386" s="470">
        <v>0.67032878130865314</v>
      </c>
      <c r="P386" s="441">
        <v>0.32967121869134686</v>
      </c>
      <c r="Q386" s="441">
        <v>1</v>
      </c>
      <c r="R386" s="441"/>
      <c r="S386" s="441"/>
      <c r="T386" s="471"/>
      <c r="U386" s="472">
        <v>1</v>
      </c>
      <c r="V386" s="470">
        <v>0.49561053471667998</v>
      </c>
      <c r="W386" s="441">
        <v>0.50438946528332007</v>
      </c>
      <c r="X386" s="471">
        <v>1</v>
      </c>
    </row>
    <row r="387" spans="2:24" s="4" customFormat="1" ht="15" hidden="1" customHeight="1" outlineLevel="1" x14ac:dyDescent="0.25">
      <c r="B387" s="83" t="s">
        <v>129</v>
      </c>
      <c r="C387" s="470">
        <v>0.54720639663046877</v>
      </c>
      <c r="D387" s="441">
        <v>0.45279360336953123</v>
      </c>
      <c r="E387" s="471">
        <v>1</v>
      </c>
      <c r="F387" s="470">
        <v>0.47346467014057042</v>
      </c>
      <c r="G387" s="441">
        <v>0.52653532985942963</v>
      </c>
      <c r="H387" s="441">
        <v>1</v>
      </c>
      <c r="I387" s="441"/>
      <c r="J387" s="441"/>
      <c r="K387" s="441"/>
      <c r="L387" s="441"/>
      <c r="M387" s="441"/>
      <c r="N387" s="471"/>
      <c r="O387" s="470">
        <v>0.65971343670010885</v>
      </c>
      <c r="P387" s="441">
        <v>0.34028656329989115</v>
      </c>
      <c r="Q387" s="441">
        <v>1</v>
      </c>
      <c r="R387" s="441"/>
      <c r="S387" s="441"/>
      <c r="T387" s="471"/>
      <c r="U387" s="472">
        <v>1</v>
      </c>
      <c r="V387" s="470">
        <v>0.65034744156664559</v>
      </c>
      <c r="W387" s="441">
        <v>0.34965255843335441</v>
      </c>
      <c r="X387" s="471">
        <v>1</v>
      </c>
    </row>
    <row r="388" spans="2:24" s="4" customFormat="1" ht="15" hidden="1" customHeight="1" outlineLevel="1" x14ac:dyDescent="0.25">
      <c r="B388" s="83" t="s">
        <v>152</v>
      </c>
      <c r="C388" s="470">
        <v>0.61499280849192295</v>
      </c>
      <c r="D388" s="441">
        <v>0.38500719150807705</v>
      </c>
      <c r="E388" s="471">
        <v>1</v>
      </c>
      <c r="F388" s="470">
        <v>0.5300942642286991</v>
      </c>
      <c r="G388" s="441">
        <v>0.4699057357713009</v>
      </c>
      <c r="H388" s="441">
        <v>1</v>
      </c>
      <c r="I388" s="441"/>
      <c r="J388" s="441"/>
      <c r="K388" s="441"/>
      <c r="L388" s="441"/>
      <c r="M388" s="441"/>
      <c r="N388" s="471"/>
      <c r="O388" s="470">
        <v>0.72555153111623316</v>
      </c>
      <c r="P388" s="441">
        <v>0.27444846888376689</v>
      </c>
      <c r="Q388" s="441">
        <v>1</v>
      </c>
      <c r="R388" s="441"/>
      <c r="S388" s="441"/>
      <c r="T388" s="471"/>
      <c r="U388" s="472">
        <v>1</v>
      </c>
      <c r="V388" s="470">
        <v>0.60495330897279742</v>
      </c>
      <c r="W388" s="441">
        <v>0.39504669102720258</v>
      </c>
      <c r="X388" s="471">
        <v>1</v>
      </c>
    </row>
    <row r="389" spans="2:24" s="4" customFormat="1" ht="15" hidden="1" customHeight="1" outlineLevel="1" x14ac:dyDescent="0.25">
      <c r="B389" s="83" t="s">
        <v>132</v>
      </c>
      <c r="C389" s="470">
        <v>0.54994618610594181</v>
      </c>
      <c r="D389" s="441">
        <v>0.45005381389405819</v>
      </c>
      <c r="E389" s="471">
        <v>1</v>
      </c>
      <c r="F389" s="470">
        <v>0.46883320983331567</v>
      </c>
      <c r="G389" s="441">
        <v>0.53116679016668433</v>
      </c>
      <c r="H389" s="441">
        <v>1</v>
      </c>
      <c r="I389" s="441"/>
      <c r="J389" s="441"/>
      <c r="K389" s="441"/>
      <c r="L389" s="441"/>
      <c r="M389" s="441"/>
      <c r="N389" s="471"/>
      <c r="O389" s="470">
        <v>0.66941043674568035</v>
      </c>
      <c r="P389" s="441">
        <v>0.33058956325431971</v>
      </c>
      <c r="Q389" s="441">
        <v>1</v>
      </c>
      <c r="R389" s="441"/>
      <c r="S389" s="441"/>
      <c r="T389" s="471"/>
      <c r="U389" s="472">
        <v>1</v>
      </c>
      <c r="V389" s="470">
        <v>0.61399125546533417</v>
      </c>
      <c r="W389" s="441">
        <v>0.38600874453466583</v>
      </c>
      <c r="X389" s="471">
        <v>1</v>
      </c>
    </row>
    <row r="390" spans="2:24" s="4" customFormat="1" ht="15" hidden="1" customHeight="1" outlineLevel="1" x14ac:dyDescent="0.25">
      <c r="B390" s="83" t="s">
        <v>133</v>
      </c>
      <c r="C390" s="470">
        <v>0.5185258758372997</v>
      </c>
      <c r="D390" s="441">
        <v>0.48147412416270036</v>
      </c>
      <c r="E390" s="471">
        <v>1</v>
      </c>
      <c r="F390" s="470">
        <v>0.45656310190795674</v>
      </c>
      <c r="G390" s="441">
        <v>0.54343689809204321</v>
      </c>
      <c r="H390" s="441">
        <v>1</v>
      </c>
      <c r="I390" s="441"/>
      <c r="J390" s="441"/>
      <c r="K390" s="441"/>
      <c r="L390" s="441"/>
      <c r="M390" s="441"/>
      <c r="N390" s="471"/>
      <c r="O390" s="470">
        <v>0.61177449142148221</v>
      </c>
      <c r="P390" s="441">
        <v>0.38822550857851773</v>
      </c>
      <c r="Q390" s="441">
        <v>1</v>
      </c>
      <c r="R390" s="441"/>
      <c r="S390" s="441"/>
      <c r="T390" s="471"/>
      <c r="U390" s="472">
        <v>1</v>
      </c>
      <c r="V390" s="470">
        <v>0.55114254624591952</v>
      </c>
      <c r="W390" s="441">
        <v>0.44885745375408054</v>
      </c>
      <c r="X390" s="471">
        <v>1</v>
      </c>
    </row>
    <row r="391" spans="2:24" s="4" customFormat="1" ht="15" hidden="1" customHeight="1" outlineLevel="1" x14ac:dyDescent="0.25">
      <c r="B391" s="83" t="s">
        <v>134</v>
      </c>
      <c r="C391" s="470">
        <v>0.54028750096938161</v>
      </c>
      <c r="D391" s="441">
        <v>0.45971249903061834</v>
      </c>
      <c r="E391" s="471">
        <v>1</v>
      </c>
      <c r="F391" s="470">
        <v>0.47710970634676841</v>
      </c>
      <c r="G391" s="441">
        <v>0.52289029365323159</v>
      </c>
      <c r="H391" s="441">
        <v>1</v>
      </c>
      <c r="I391" s="441"/>
      <c r="J391" s="441"/>
      <c r="K391" s="441"/>
      <c r="L391" s="441"/>
      <c r="M391" s="441"/>
      <c r="N391" s="471"/>
      <c r="O391" s="470">
        <v>0.63597091864569066</v>
      </c>
      <c r="P391" s="441">
        <v>0.36402908135430934</v>
      </c>
      <c r="Q391" s="441">
        <v>1</v>
      </c>
      <c r="R391" s="441"/>
      <c r="S391" s="441"/>
      <c r="T391" s="471"/>
      <c r="U391" s="472">
        <v>1</v>
      </c>
      <c r="V391" s="470">
        <v>0.76623815967523679</v>
      </c>
      <c r="W391" s="441">
        <v>0.23376184032476319</v>
      </c>
      <c r="X391" s="471">
        <v>1</v>
      </c>
    </row>
    <row r="392" spans="2:24" s="4" customFormat="1" ht="15" hidden="1" customHeight="1" outlineLevel="1" x14ac:dyDescent="0.25">
      <c r="B392" s="83" t="s">
        <v>135</v>
      </c>
      <c r="C392" s="470">
        <v>0.56883187887708964</v>
      </c>
      <c r="D392" s="441">
        <v>0.43116812112291031</v>
      </c>
      <c r="E392" s="471">
        <v>1</v>
      </c>
      <c r="F392" s="470">
        <v>0.49479821347383063</v>
      </c>
      <c r="G392" s="441">
        <v>0.50520178652616943</v>
      </c>
      <c r="H392" s="441">
        <v>1</v>
      </c>
      <c r="I392" s="441"/>
      <c r="J392" s="441"/>
      <c r="K392" s="441"/>
      <c r="L392" s="441"/>
      <c r="M392" s="441"/>
      <c r="N392" s="471"/>
      <c r="O392" s="470">
        <v>0.66793039633989615</v>
      </c>
      <c r="P392" s="441">
        <v>0.33206960366010385</v>
      </c>
      <c r="Q392" s="441">
        <v>1</v>
      </c>
      <c r="R392" s="441"/>
      <c r="S392" s="441"/>
      <c r="T392" s="471"/>
      <c r="U392" s="472">
        <v>1</v>
      </c>
      <c r="V392" s="470">
        <v>0.50221827861579416</v>
      </c>
      <c r="W392" s="441">
        <v>0.49778172138420584</v>
      </c>
      <c r="X392" s="471">
        <v>1</v>
      </c>
    </row>
    <row r="393" spans="2:24" s="4" customFormat="1" ht="15" hidden="1" customHeight="1" outlineLevel="1" x14ac:dyDescent="0.25">
      <c r="B393" s="83" t="s">
        <v>153</v>
      </c>
      <c r="C393" s="470">
        <v>0.611523065817967</v>
      </c>
      <c r="D393" s="441">
        <v>0.38847693418203294</v>
      </c>
      <c r="E393" s="471">
        <v>1</v>
      </c>
      <c r="F393" s="470">
        <v>0.52995660760880536</v>
      </c>
      <c r="G393" s="441">
        <v>0.47004339239119464</v>
      </c>
      <c r="H393" s="441">
        <v>1</v>
      </c>
      <c r="I393" s="441"/>
      <c r="J393" s="441"/>
      <c r="K393" s="441"/>
      <c r="L393" s="441"/>
      <c r="M393" s="441"/>
      <c r="N393" s="471"/>
      <c r="O393" s="470">
        <v>0.70488635317935033</v>
      </c>
      <c r="P393" s="441">
        <v>0.29511364682064967</v>
      </c>
      <c r="Q393" s="441">
        <v>1</v>
      </c>
      <c r="R393" s="441"/>
      <c r="S393" s="441"/>
      <c r="T393" s="471"/>
      <c r="U393" s="472">
        <v>1</v>
      </c>
      <c r="V393" s="470">
        <v>0.56538314906595499</v>
      </c>
      <c r="W393" s="441">
        <v>0.43461685093404501</v>
      </c>
      <c r="X393" s="471">
        <v>1</v>
      </c>
    </row>
    <row r="394" spans="2:24" s="4" customFormat="1" ht="15" hidden="1" customHeight="1" outlineLevel="1" x14ac:dyDescent="0.25">
      <c r="B394" s="83" t="s">
        <v>124</v>
      </c>
      <c r="C394" s="470">
        <v>0.58072543307733748</v>
      </c>
      <c r="D394" s="441">
        <v>0.41927456692266246</v>
      </c>
      <c r="E394" s="471">
        <v>1</v>
      </c>
      <c r="F394" s="470">
        <v>0.50136820352027367</v>
      </c>
      <c r="G394" s="441">
        <v>0.49863179647972639</v>
      </c>
      <c r="H394" s="441">
        <v>1</v>
      </c>
      <c r="I394" s="441"/>
      <c r="J394" s="441"/>
      <c r="K394" s="441"/>
      <c r="L394" s="441"/>
      <c r="M394" s="441"/>
      <c r="N394" s="471"/>
      <c r="O394" s="470">
        <v>0.68350220434681719</v>
      </c>
      <c r="P394" s="441">
        <v>0.31649779565318276</v>
      </c>
      <c r="Q394" s="441">
        <v>1</v>
      </c>
      <c r="R394" s="441"/>
      <c r="S394" s="441"/>
      <c r="T394" s="471"/>
      <c r="U394" s="472">
        <v>1</v>
      </c>
      <c r="V394" s="470">
        <v>0.59060205580029368</v>
      </c>
      <c r="W394" s="441">
        <v>0.40939794419970632</v>
      </c>
      <c r="X394" s="471">
        <v>1</v>
      </c>
    </row>
    <row r="395" spans="2:24" s="4" customFormat="1" ht="15" hidden="1" customHeight="1" outlineLevel="1" x14ac:dyDescent="0.25">
      <c r="B395" s="83" t="s">
        <v>125</v>
      </c>
      <c r="C395" s="470">
        <v>0.54189376640559983</v>
      </c>
      <c r="D395" s="441">
        <v>0.45810623359440023</v>
      </c>
      <c r="E395" s="471">
        <v>1</v>
      </c>
      <c r="F395" s="470">
        <v>0.48292419271717135</v>
      </c>
      <c r="G395" s="441">
        <v>0.51707580728282865</v>
      </c>
      <c r="H395" s="441">
        <v>1</v>
      </c>
      <c r="I395" s="441"/>
      <c r="J395" s="441"/>
      <c r="K395" s="441"/>
      <c r="L395" s="441"/>
      <c r="M395" s="441"/>
      <c r="N395" s="471"/>
      <c r="O395" s="470">
        <v>0.62638570486449141</v>
      </c>
      <c r="P395" s="441">
        <v>0.37361429513550859</v>
      </c>
      <c r="Q395" s="441">
        <v>1</v>
      </c>
      <c r="R395" s="441"/>
      <c r="S395" s="441"/>
      <c r="T395" s="471"/>
      <c r="U395" s="472">
        <v>1</v>
      </c>
      <c r="V395" s="470">
        <v>0.63541967118546294</v>
      </c>
      <c r="W395" s="441">
        <v>0.36458032881453706</v>
      </c>
      <c r="X395" s="471">
        <v>1</v>
      </c>
    </row>
    <row r="396" spans="2:24" s="4" customFormat="1" ht="15.75" collapsed="1" x14ac:dyDescent="0.25">
      <c r="B396" s="106">
        <v>1990</v>
      </c>
      <c r="C396" s="473">
        <v>0.55824294799014906</v>
      </c>
      <c r="D396" s="446">
        <v>0.44175705200985088</v>
      </c>
      <c r="E396" s="474">
        <v>1</v>
      </c>
      <c r="F396" s="473">
        <v>0.48489069163839976</v>
      </c>
      <c r="G396" s="446">
        <v>0.51510930836160029</v>
      </c>
      <c r="H396" s="446">
        <v>1</v>
      </c>
      <c r="I396" s="446"/>
      <c r="J396" s="446"/>
      <c r="K396" s="446"/>
      <c r="L396" s="446"/>
      <c r="M396" s="446"/>
      <c r="N396" s="474"/>
      <c r="O396" s="473">
        <v>0.66396930571984203</v>
      </c>
      <c r="P396" s="446">
        <v>0.33603069428015797</v>
      </c>
      <c r="Q396" s="446">
        <v>1</v>
      </c>
      <c r="R396" s="446"/>
      <c r="S396" s="446"/>
      <c r="T396" s="474"/>
      <c r="U396" s="475">
        <v>1</v>
      </c>
      <c r="V396" s="473">
        <v>0.59444060204854587</v>
      </c>
      <c r="W396" s="446">
        <v>0.40555939795145407</v>
      </c>
      <c r="X396" s="474">
        <v>1</v>
      </c>
    </row>
    <row r="397" spans="2:24" s="4" customFormat="1" ht="15" hidden="1" customHeight="1" outlineLevel="1" x14ac:dyDescent="0.25">
      <c r="B397" s="83" t="s">
        <v>126</v>
      </c>
      <c r="C397" s="470">
        <v>0.56453392399946101</v>
      </c>
      <c r="D397" s="441">
        <v>0.43546607600053899</v>
      </c>
      <c r="E397" s="471">
        <v>1</v>
      </c>
      <c r="F397" s="470">
        <v>0.50414636706617511</v>
      </c>
      <c r="G397" s="441">
        <v>0.49585363293382484</v>
      </c>
      <c r="H397" s="441">
        <v>1</v>
      </c>
      <c r="I397" s="441"/>
      <c r="J397" s="441"/>
      <c r="K397" s="441"/>
      <c r="L397" s="441"/>
      <c r="M397" s="441"/>
      <c r="N397" s="471"/>
      <c r="O397" s="470">
        <v>0.66080740247884007</v>
      </c>
      <c r="P397" s="441">
        <v>0.33919259752115988</v>
      </c>
      <c r="Q397" s="441">
        <v>1</v>
      </c>
      <c r="R397" s="441"/>
      <c r="S397" s="441"/>
      <c r="T397" s="471"/>
      <c r="U397" s="472">
        <v>1</v>
      </c>
      <c r="V397" s="470">
        <v>0.50334728033472809</v>
      </c>
      <c r="W397" s="441">
        <v>0.49665271966527197</v>
      </c>
      <c r="X397" s="471">
        <v>1</v>
      </c>
    </row>
    <row r="398" spans="2:24" s="4" customFormat="1" ht="15" hidden="1" customHeight="1" outlineLevel="1" x14ac:dyDescent="0.25">
      <c r="B398" s="83" t="s">
        <v>127</v>
      </c>
      <c r="C398" s="470">
        <v>0.57702120094226406</v>
      </c>
      <c r="D398" s="441">
        <v>0.42297879905773589</v>
      </c>
      <c r="E398" s="471">
        <v>1</v>
      </c>
      <c r="F398" s="470">
        <v>0.49745558075953411</v>
      </c>
      <c r="G398" s="441">
        <v>0.50254441924046589</v>
      </c>
      <c r="H398" s="441">
        <v>1</v>
      </c>
      <c r="I398" s="441"/>
      <c r="J398" s="441"/>
      <c r="K398" s="441"/>
      <c r="L398" s="441"/>
      <c r="M398" s="441"/>
      <c r="N398" s="471"/>
      <c r="O398" s="470">
        <v>0.69516716843606396</v>
      </c>
      <c r="P398" s="441">
        <v>0.30483283156393598</v>
      </c>
      <c r="Q398" s="441">
        <v>1</v>
      </c>
      <c r="R398" s="441"/>
      <c r="S398" s="441"/>
      <c r="T398" s="471"/>
      <c r="U398" s="472">
        <v>1</v>
      </c>
      <c r="V398" s="470">
        <v>0.80854271356783924</v>
      </c>
      <c r="W398" s="441">
        <v>0.19145728643216081</v>
      </c>
      <c r="X398" s="471">
        <v>1</v>
      </c>
    </row>
    <row r="399" spans="2:24" s="4" customFormat="1" ht="15" hidden="1" customHeight="1" outlineLevel="1" x14ac:dyDescent="0.25">
      <c r="B399" s="83" t="s">
        <v>128</v>
      </c>
      <c r="C399" s="470">
        <v>0.54807177753737291</v>
      </c>
      <c r="D399" s="441">
        <v>0.45192822246262709</v>
      </c>
      <c r="E399" s="471">
        <v>1</v>
      </c>
      <c r="F399" s="470">
        <v>0.47560049696300388</v>
      </c>
      <c r="G399" s="441">
        <v>0.52439950303699612</v>
      </c>
      <c r="H399" s="441">
        <v>1</v>
      </c>
      <c r="I399" s="441"/>
      <c r="J399" s="441"/>
      <c r="K399" s="441"/>
      <c r="L399" s="441"/>
      <c r="M399" s="441"/>
      <c r="N399" s="471"/>
      <c r="O399" s="470">
        <v>0.6612699111392335</v>
      </c>
      <c r="P399" s="441">
        <v>0.33873008886076644</v>
      </c>
      <c r="Q399" s="441">
        <v>1</v>
      </c>
      <c r="R399" s="441"/>
      <c r="S399" s="441"/>
      <c r="T399" s="471"/>
      <c r="U399" s="472">
        <v>1</v>
      </c>
      <c r="V399" s="470">
        <v>0.40971449758991474</v>
      </c>
      <c r="W399" s="441">
        <v>0.59028550241008526</v>
      </c>
      <c r="X399" s="471">
        <v>1</v>
      </c>
    </row>
    <row r="400" spans="2:24" s="4" customFormat="1" ht="15" hidden="1" customHeight="1" outlineLevel="1" x14ac:dyDescent="0.25">
      <c r="B400" s="83" t="s">
        <v>129</v>
      </c>
      <c r="C400" s="470">
        <v>0.60411178614823813</v>
      </c>
      <c r="D400" s="441">
        <v>0.39588821385176187</v>
      </c>
      <c r="E400" s="471">
        <v>1</v>
      </c>
      <c r="F400" s="470">
        <v>0.5274321245124165</v>
      </c>
      <c r="G400" s="441">
        <v>0.4725678754875835</v>
      </c>
      <c r="H400" s="441">
        <v>1</v>
      </c>
      <c r="I400" s="441"/>
      <c r="J400" s="441"/>
      <c r="K400" s="441"/>
      <c r="L400" s="441"/>
      <c r="M400" s="441"/>
      <c r="N400" s="471"/>
      <c r="O400" s="470">
        <v>0.70057217488649792</v>
      </c>
      <c r="P400" s="441">
        <v>0.29942782511350208</v>
      </c>
      <c r="Q400" s="441">
        <v>1</v>
      </c>
      <c r="R400" s="441"/>
      <c r="S400" s="441"/>
      <c r="T400" s="471"/>
      <c r="U400" s="472">
        <v>1</v>
      </c>
      <c r="V400" s="470">
        <v>0.54484304932735428</v>
      </c>
      <c r="W400" s="441">
        <v>0.45515695067264572</v>
      </c>
      <c r="X400" s="471">
        <v>1</v>
      </c>
    </row>
    <row r="401" spans="2:24" s="4" customFormat="1" ht="15" hidden="1" customHeight="1" outlineLevel="1" x14ac:dyDescent="0.25">
      <c r="B401" s="83" t="s">
        <v>152</v>
      </c>
      <c r="C401" s="470">
        <v>0.61404786093238517</v>
      </c>
      <c r="D401" s="441">
        <v>0.38595213906761483</v>
      </c>
      <c r="E401" s="471">
        <v>1</v>
      </c>
      <c r="F401" s="470">
        <v>0.5261211864330354</v>
      </c>
      <c r="G401" s="441">
        <v>0.47387881356696454</v>
      </c>
      <c r="H401" s="441">
        <v>1</v>
      </c>
      <c r="I401" s="441"/>
      <c r="J401" s="441"/>
      <c r="K401" s="441"/>
      <c r="L401" s="441"/>
      <c r="M401" s="441"/>
      <c r="N401" s="471"/>
      <c r="O401" s="470">
        <v>0.72881081664209424</v>
      </c>
      <c r="P401" s="441">
        <v>0.27118918335790571</v>
      </c>
      <c r="Q401" s="441">
        <v>1</v>
      </c>
      <c r="R401" s="441"/>
      <c r="S401" s="441"/>
      <c r="T401" s="471"/>
      <c r="U401" s="472">
        <v>1</v>
      </c>
      <c r="V401" s="470">
        <v>0.66126855600539813</v>
      </c>
      <c r="W401" s="441">
        <v>0.33873144399460187</v>
      </c>
      <c r="X401" s="471">
        <v>1</v>
      </c>
    </row>
    <row r="402" spans="2:24" s="4" customFormat="1" ht="15" hidden="1" customHeight="1" outlineLevel="1" x14ac:dyDescent="0.25">
      <c r="B402" s="83" t="s">
        <v>132</v>
      </c>
      <c r="C402" s="470">
        <v>0.55959070608852957</v>
      </c>
      <c r="D402" s="441">
        <v>0.44040929391147038</v>
      </c>
      <c r="E402" s="471">
        <v>1</v>
      </c>
      <c r="F402" s="470">
        <v>0.47366834343991182</v>
      </c>
      <c r="G402" s="441">
        <v>0.52633165656008818</v>
      </c>
      <c r="H402" s="441">
        <v>1</v>
      </c>
      <c r="I402" s="441"/>
      <c r="J402" s="441"/>
      <c r="K402" s="441"/>
      <c r="L402" s="441"/>
      <c r="M402" s="441"/>
      <c r="N402" s="471"/>
      <c r="O402" s="470">
        <v>0.67844572434205264</v>
      </c>
      <c r="P402" s="441">
        <v>0.32155427565794736</v>
      </c>
      <c r="Q402" s="441">
        <v>1</v>
      </c>
      <c r="R402" s="441"/>
      <c r="S402" s="441"/>
      <c r="T402" s="471"/>
      <c r="U402" s="472">
        <v>1</v>
      </c>
      <c r="V402" s="470">
        <v>0.62125197264597576</v>
      </c>
      <c r="W402" s="441">
        <v>0.37874802735402419</v>
      </c>
      <c r="X402" s="471">
        <v>1</v>
      </c>
    </row>
    <row r="403" spans="2:24" s="4" customFormat="1" ht="15" hidden="1" customHeight="1" outlineLevel="1" x14ac:dyDescent="0.25">
      <c r="B403" s="83" t="s">
        <v>133</v>
      </c>
      <c r="C403" s="470">
        <v>0.50485444935964341</v>
      </c>
      <c r="D403" s="441">
        <v>0.49514555064035654</v>
      </c>
      <c r="E403" s="471">
        <v>1</v>
      </c>
      <c r="F403" s="470">
        <v>0.44978141217172513</v>
      </c>
      <c r="G403" s="441">
        <v>0.55021858782827493</v>
      </c>
      <c r="H403" s="441">
        <v>1</v>
      </c>
      <c r="I403" s="441"/>
      <c r="J403" s="441"/>
      <c r="K403" s="441"/>
      <c r="L403" s="441"/>
      <c r="M403" s="441"/>
      <c r="N403" s="471"/>
      <c r="O403" s="470">
        <v>0.58043025109333912</v>
      </c>
      <c r="P403" s="441">
        <v>0.41956974890666088</v>
      </c>
      <c r="Q403" s="441">
        <v>1</v>
      </c>
      <c r="R403" s="441"/>
      <c r="S403" s="441"/>
      <c r="T403" s="471"/>
      <c r="U403" s="472">
        <v>1</v>
      </c>
      <c r="V403" s="470">
        <v>0.41674290942360476</v>
      </c>
      <c r="W403" s="441">
        <v>0.58325709057639519</v>
      </c>
      <c r="X403" s="471">
        <v>1</v>
      </c>
    </row>
    <row r="404" spans="2:24" s="4" customFormat="1" ht="15" hidden="1" customHeight="1" outlineLevel="1" x14ac:dyDescent="0.25">
      <c r="B404" s="83" t="s">
        <v>134</v>
      </c>
      <c r="C404" s="470">
        <v>0.54819506692277209</v>
      </c>
      <c r="D404" s="441">
        <v>0.45180493307722797</v>
      </c>
      <c r="E404" s="471">
        <v>1</v>
      </c>
      <c r="F404" s="470">
        <v>0.49475356757404965</v>
      </c>
      <c r="G404" s="441">
        <v>0.50524643242595035</v>
      </c>
      <c r="H404" s="441">
        <v>1</v>
      </c>
      <c r="I404" s="441"/>
      <c r="J404" s="441"/>
      <c r="K404" s="441"/>
      <c r="L404" s="441"/>
      <c r="M404" s="441"/>
      <c r="N404" s="471"/>
      <c r="O404" s="470">
        <v>0.61503335221558131</v>
      </c>
      <c r="P404" s="441">
        <v>0.38496664778441869</v>
      </c>
      <c r="Q404" s="441">
        <v>1</v>
      </c>
      <c r="R404" s="441"/>
      <c r="S404" s="441"/>
      <c r="T404" s="471"/>
      <c r="U404" s="472">
        <v>1</v>
      </c>
      <c r="V404" s="470">
        <v>0.54981718464351004</v>
      </c>
      <c r="W404" s="441">
        <v>0.45018281535648996</v>
      </c>
      <c r="X404" s="471">
        <v>1</v>
      </c>
    </row>
    <row r="405" spans="2:24" s="4" customFormat="1" ht="15" hidden="1" customHeight="1" outlineLevel="1" x14ac:dyDescent="0.25">
      <c r="B405" s="83" t="s">
        <v>135</v>
      </c>
      <c r="C405" s="470">
        <v>0.56444085323584081</v>
      </c>
      <c r="D405" s="441">
        <v>0.43555914676415913</v>
      </c>
      <c r="E405" s="471">
        <v>1</v>
      </c>
      <c r="F405" s="470">
        <v>0.4858839639844188</v>
      </c>
      <c r="G405" s="441">
        <v>0.5141160360155812</v>
      </c>
      <c r="H405" s="441">
        <v>1</v>
      </c>
      <c r="I405" s="441"/>
      <c r="J405" s="441"/>
      <c r="K405" s="441"/>
      <c r="L405" s="441"/>
      <c r="M405" s="441"/>
      <c r="N405" s="471"/>
      <c r="O405" s="470">
        <v>0.66388832692696742</v>
      </c>
      <c r="P405" s="441">
        <v>0.33611167307303258</v>
      </c>
      <c r="Q405" s="441">
        <v>1</v>
      </c>
      <c r="R405" s="441"/>
      <c r="S405" s="441"/>
      <c r="T405" s="471"/>
      <c r="U405" s="472">
        <v>1</v>
      </c>
      <c r="V405" s="470">
        <v>0.56928838951310856</v>
      </c>
      <c r="W405" s="441">
        <v>0.43071161048689138</v>
      </c>
      <c r="X405" s="471">
        <v>1</v>
      </c>
    </row>
    <row r="406" spans="2:24" s="4" customFormat="1" ht="15" hidden="1" customHeight="1" outlineLevel="1" x14ac:dyDescent="0.25">
      <c r="B406" s="83" t="s">
        <v>153</v>
      </c>
      <c r="C406" s="470">
        <v>0.58519648511563893</v>
      </c>
      <c r="D406" s="441">
        <v>0.41480351488436107</v>
      </c>
      <c r="E406" s="471">
        <v>1</v>
      </c>
      <c r="F406" s="470">
        <v>0.51403322614351554</v>
      </c>
      <c r="G406" s="441">
        <v>0.48596677385648446</v>
      </c>
      <c r="H406" s="441">
        <v>1</v>
      </c>
      <c r="I406" s="441"/>
      <c r="J406" s="441"/>
      <c r="K406" s="441"/>
      <c r="L406" s="441"/>
      <c r="M406" s="441"/>
      <c r="N406" s="471"/>
      <c r="O406" s="470">
        <v>0.65626112922225566</v>
      </c>
      <c r="P406" s="441">
        <v>0.34373887077774429</v>
      </c>
      <c r="Q406" s="441">
        <v>1</v>
      </c>
      <c r="R406" s="441"/>
      <c r="S406" s="441"/>
      <c r="T406" s="471"/>
      <c r="U406" s="472">
        <v>1</v>
      </c>
      <c r="V406" s="470">
        <v>0.48026315789473684</v>
      </c>
      <c r="W406" s="441">
        <v>0.51973684210526316</v>
      </c>
      <c r="X406" s="471">
        <v>1</v>
      </c>
    </row>
    <row r="407" spans="2:24" s="4" customFormat="1" ht="15" hidden="1" customHeight="1" outlineLevel="1" x14ac:dyDescent="0.25">
      <c r="B407" s="83" t="s">
        <v>124</v>
      </c>
      <c r="C407" s="470">
        <v>0.5935883424408015</v>
      </c>
      <c r="D407" s="441">
        <v>0.40641165755919856</v>
      </c>
      <c r="E407" s="471">
        <v>1</v>
      </c>
      <c r="F407" s="470">
        <v>0.50030096811410041</v>
      </c>
      <c r="G407" s="441">
        <v>0.49969903188589965</v>
      </c>
      <c r="H407" s="441">
        <v>1</v>
      </c>
      <c r="I407" s="441"/>
      <c r="J407" s="441"/>
      <c r="K407" s="441"/>
      <c r="L407" s="441"/>
      <c r="M407" s="441"/>
      <c r="N407" s="471"/>
      <c r="O407" s="470">
        <v>0.71786494190601613</v>
      </c>
      <c r="P407" s="441">
        <v>0.28213505809398387</v>
      </c>
      <c r="Q407" s="441">
        <v>1</v>
      </c>
      <c r="R407" s="441"/>
      <c r="S407" s="441"/>
      <c r="T407" s="471"/>
      <c r="U407" s="472">
        <v>1</v>
      </c>
      <c r="V407" s="470">
        <v>0.42527789213668177</v>
      </c>
      <c r="W407" s="441">
        <v>0.57472210786331823</v>
      </c>
      <c r="X407" s="471">
        <v>1</v>
      </c>
    </row>
    <row r="408" spans="2:24" s="4" customFormat="1" ht="15" hidden="1" customHeight="1" outlineLevel="1" x14ac:dyDescent="0.25">
      <c r="B408" s="83" t="s">
        <v>125</v>
      </c>
      <c r="C408" s="470">
        <v>0.52124892780639509</v>
      </c>
      <c r="D408" s="441">
        <v>0.47875107219360491</v>
      </c>
      <c r="E408" s="471">
        <v>1</v>
      </c>
      <c r="F408" s="470">
        <v>0.43466679548136444</v>
      </c>
      <c r="G408" s="441">
        <v>0.56533320451863556</v>
      </c>
      <c r="H408" s="441">
        <v>1</v>
      </c>
      <c r="I408" s="441"/>
      <c r="J408" s="441"/>
      <c r="K408" s="441"/>
      <c r="L408" s="441"/>
      <c r="M408" s="441"/>
      <c r="N408" s="471"/>
      <c r="O408" s="470">
        <v>0.65634158584173963</v>
      </c>
      <c r="P408" s="441">
        <v>0.34365841415826032</v>
      </c>
      <c r="Q408" s="441">
        <v>1</v>
      </c>
      <c r="R408" s="441"/>
      <c r="S408" s="441"/>
      <c r="T408" s="471"/>
      <c r="U408" s="472">
        <v>1</v>
      </c>
      <c r="V408" s="470">
        <v>0.49086378737541531</v>
      </c>
      <c r="W408" s="441">
        <v>0.50913621262458475</v>
      </c>
      <c r="X408" s="471">
        <v>1</v>
      </c>
    </row>
    <row r="409" spans="2:24" s="4" customFormat="1" ht="15.75" collapsed="1" x14ac:dyDescent="0.25">
      <c r="B409" s="106">
        <v>1989</v>
      </c>
      <c r="C409" s="473">
        <v>0.56312666545260581</v>
      </c>
      <c r="D409" s="446">
        <v>0.43687333454739419</v>
      </c>
      <c r="E409" s="474">
        <v>1</v>
      </c>
      <c r="F409" s="473">
        <v>0.48874125206656854</v>
      </c>
      <c r="G409" s="446">
        <v>0.5112587479334314</v>
      </c>
      <c r="H409" s="446">
        <v>1</v>
      </c>
      <c r="I409" s="446"/>
      <c r="J409" s="446"/>
      <c r="K409" s="446"/>
      <c r="L409" s="446"/>
      <c r="M409" s="446"/>
      <c r="N409" s="474"/>
      <c r="O409" s="473">
        <v>0.66407106355077505</v>
      </c>
      <c r="P409" s="446">
        <v>0.33592893644922495</v>
      </c>
      <c r="Q409" s="446">
        <v>1</v>
      </c>
      <c r="R409" s="446"/>
      <c r="S409" s="446"/>
      <c r="T409" s="474"/>
      <c r="U409" s="475">
        <v>1</v>
      </c>
      <c r="V409" s="473">
        <v>0.5343775941097918</v>
      </c>
      <c r="W409" s="446">
        <v>0.46562240589020826</v>
      </c>
      <c r="X409" s="474">
        <v>1</v>
      </c>
    </row>
    <row r="410" spans="2:24" s="4" customFormat="1" ht="15" hidden="1" customHeight="1" outlineLevel="1" x14ac:dyDescent="0.25">
      <c r="B410" s="83" t="s">
        <v>126</v>
      </c>
      <c r="C410" s="470">
        <v>0.58127430374229083</v>
      </c>
      <c r="D410" s="441">
        <v>0.41872569625770922</v>
      </c>
      <c r="E410" s="471">
        <v>1</v>
      </c>
      <c r="F410" s="470">
        <v>0.50805072053782407</v>
      </c>
      <c r="G410" s="441">
        <v>0.49194927946217593</v>
      </c>
      <c r="H410" s="441">
        <v>1</v>
      </c>
      <c r="I410" s="441"/>
      <c r="J410" s="441"/>
      <c r="K410" s="441"/>
      <c r="L410" s="441"/>
      <c r="M410" s="441"/>
      <c r="N410" s="471"/>
      <c r="O410" s="470">
        <v>0.69169846145369895</v>
      </c>
      <c r="P410" s="441">
        <v>0.30830153854630099</v>
      </c>
      <c r="Q410" s="441">
        <v>1</v>
      </c>
      <c r="R410" s="441"/>
      <c r="S410" s="441"/>
      <c r="T410" s="471"/>
      <c r="U410" s="472">
        <v>1</v>
      </c>
      <c r="V410" s="470">
        <v>0.61912225705329149</v>
      </c>
      <c r="W410" s="441">
        <v>0.38087774294670845</v>
      </c>
      <c r="X410" s="471">
        <v>1</v>
      </c>
    </row>
    <row r="411" spans="2:24" s="4" customFormat="1" ht="15" hidden="1" customHeight="1" outlineLevel="1" x14ac:dyDescent="0.25">
      <c r="B411" s="83" t="s">
        <v>127</v>
      </c>
      <c r="C411" s="470">
        <v>0.59048911527950776</v>
      </c>
      <c r="D411" s="441">
        <v>0.4095108847204923</v>
      </c>
      <c r="E411" s="471">
        <v>1</v>
      </c>
      <c r="F411" s="470">
        <v>0.50993751115872166</v>
      </c>
      <c r="G411" s="441">
        <v>0.49006248884127834</v>
      </c>
      <c r="H411" s="441">
        <v>1</v>
      </c>
      <c r="I411" s="441"/>
      <c r="J411" s="441"/>
      <c r="K411" s="441"/>
      <c r="L411" s="441"/>
      <c r="M411" s="441"/>
      <c r="N411" s="471"/>
      <c r="O411" s="470">
        <v>0.71428786510087328</v>
      </c>
      <c r="P411" s="441">
        <v>0.28571213489912678</v>
      </c>
      <c r="Q411" s="441">
        <v>1</v>
      </c>
      <c r="R411" s="441"/>
      <c r="S411" s="441"/>
      <c r="T411" s="471"/>
      <c r="U411" s="472">
        <v>1</v>
      </c>
      <c r="V411" s="470">
        <v>0.71523545706371194</v>
      </c>
      <c r="W411" s="441">
        <v>0.28476454293628811</v>
      </c>
      <c r="X411" s="471">
        <v>1</v>
      </c>
    </row>
    <row r="412" spans="2:24" s="4" customFormat="1" ht="15" hidden="1" customHeight="1" outlineLevel="1" x14ac:dyDescent="0.25">
      <c r="B412" s="83" t="s">
        <v>128</v>
      </c>
      <c r="C412" s="470">
        <v>0.56782469499004928</v>
      </c>
      <c r="D412" s="441">
        <v>0.43217530500995066</v>
      </c>
      <c r="E412" s="471">
        <v>1</v>
      </c>
      <c r="F412" s="470">
        <v>0.48911270253829564</v>
      </c>
      <c r="G412" s="441">
        <v>0.51088729746170436</v>
      </c>
      <c r="H412" s="441">
        <v>1</v>
      </c>
      <c r="I412" s="441"/>
      <c r="J412" s="441"/>
      <c r="K412" s="441"/>
      <c r="L412" s="441"/>
      <c r="M412" s="441"/>
      <c r="N412" s="471"/>
      <c r="O412" s="470">
        <v>0.67749092902451125</v>
      </c>
      <c r="P412" s="441">
        <v>0.32250907097548881</v>
      </c>
      <c r="Q412" s="441">
        <v>1</v>
      </c>
      <c r="R412" s="441"/>
      <c r="S412" s="441"/>
      <c r="T412" s="471"/>
      <c r="U412" s="472">
        <v>1</v>
      </c>
      <c r="V412" s="470">
        <v>0.53396639883126373</v>
      </c>
      <c r="W412" s="441">
        <v>0.46603360116873632</v>
      </c>
      <c r="X412" s="471">
        <v>1</v>
      </c>
    </row>
    <row r="413" spans="2:24" s="4" customFormat="1" ht="15" hidden="1" customHeight="1" outlineLevel="1" x14ac:dyDescent="0.25">
      <c r="B413" s="83" t="s">
        <v>129</v>
      </c>
      <c r="C413" s="470">
        <v>0.62135610461225477</v>
      </c>
      <c r="D413" s="441">
        <v>0.37864389538774529</v>
      </c>
      <c r="E413" s="471">
        <v>1</v>
      </c>
      <c r="F413" s="470">
        <v>0.54950836487107846</v>
      </c>
      <c r="G413" s="441">
        <v>0.4504916351289216</v>
      </c>
      <c r="H413" s="441">
        <v>1</v>
      </c>
      <c r="I413" s="441"/>
      <c r="J413" s="441"/>
      <c r="K413" s="441"/>
      <c r="L413" s="441"/>
      <c r="M413" s="441"/>
      <c r="N413" s="471"/>
      <c r="O413" s="470">
        <v>0.71259854503393905</v>
      </c>
      <c r="P413" s="441">
        <v>0.28740145496606095</v>
      </c>
      <c r="Q413" s="441">
        <v>1</v>
      </c>
      <c r="R413" s="441"/>
      <c r="S413" s="441"/>
      <c r="T413" s="471"/>
      <c r="U413" s="472">
        <v>1</v>
      </c>
      <c r="V413" s="470">
        <v>0.60301953818827714</v>
      </c>
      <c r="W413" s="441">
        <v>0.39698046181172292</v>
      </c>
      <c r="X413" s="471">
        <v>1</v>
      </c>
    </row>
    <row r="414" spans="2:24" s="4" customFormat="1" ht="15" hidden="1" customHeight="1" outlineLevel="1" x14ac:dyDescent="0.25">
      <c r="B414" s="83" t="s">
        <v>152</v>
      </c>
      <c r="C414" s="470">
        <v>0.64641282802283961</v>
      </c>
      <c r="D414" s="441">
        <v>0.35358717197716044</v>
      </c>
      <c r="E414" s="471">
        <v>1</v>
      </c>
      <c r="F414" s="470">
        <v>0.56948786023209008</v>
      </c>
      <c r="G414" s="441">
        <v>0.43051213976790992</v>
      </c>
      <c r="H414" s="441">
        <v>1</v>
      </c>
      <c r="I414" s="441"/>
      <c r="J414" s="441"/>
      <c r="K414" s="441"/>
      <c r="L414" s="441"/>
      <c r="M414" s="441"/>
      <c r="N414" s="471"/>
      <c r="O414" s="470">
        <v>0.72178546854641545</v>
      </c>
      <c r="P414" s="441">
        <v>0.27821453145358455</v>
      </c>
      <c r="Q414" s="441">
        <v>1</v>
      </c>
      <c r="R414" s="441"/>
      <c r="S414" s="441"/>
      <c r="T414" s="471"/>
      <c r="U414" s="472">
        <v>1</v>
      </c>
      <c r="V414" s="470">
        <v>0.65734265734265729</v>
      </c>
      <c r="W414" s="441">
        <v>0.34265734265734266</v>
      </c>
      <c r="X414" s="471">
        <v>1</v>
      </c>
    </row>
    <row r="415" spans="2:24" s="4" customFormat="1" ht="15" hidden="1" customHeight="1" outlineLevel="1" x14ac:dyDescent="0.25">
      <c r="B415" s="83" t="s">
        <v>132</v>
      </c>
      <c r="C415" s="470">
        <v>0.62240770966348236</v>
      </c>
      <c r="D415" s="441">
        <v>0.3775922903365177</v>
      </c>
      <c r="E415" s="471">
        <v>1</v>
      </c>
      <c r="F415" s="470">
        <v>0.54870109480647256</v>
      </c>
      <c r="G415" s="441">
        <v>0.45129890519352744</v>
      </c>
      <c r="H415" s="441">
        <v>1</v>
      </c>
      <c r="I415" s="441"/>
      <c r="J415" s="441"/>
      <c r="K415" s="441"/>
      <c r="L415" s="441"/>
      <c r="M415" s="441"/>
      <c r="N415" s="471"/>
      <c r="O415" s="470">
        <v>0.69836759277848992</v>
      </c>
      <c r="P415" s="441">
        <v>0.30163240722151008</v>
      </c>
      <c r="Q415" s="441">
        <v>1</v>
      </c>
      <c r="R415" s="441"/>
      <c r="S415" s="441"/>
      <c r="T415" s="471"/>
      <c r="U415" s="472">
        <v>1</v>
      </c>
      <c r="V415" s="470">
        <v>0.76903765690376569</v>
      </c>
      <c r="W415" s="441">
        <v>0.23096234309623431</v>
      </c>
      <c r="X415" s="471">
        <v>1</v>
      </c>
    </row>
    <row r="416" spans="2:24" s="4" customFormat="1" ht="15" hidden="1" customHeight="1" outlineLevel="1" x14ac:dyDescent="0.25">
      <c r="B416" s="83" t="s">
        <v>133</v>
      </c>
      <c r="C416" s="470">
        <v>0.54712215208242632</v>
      </c>
      <c r="D416" s="441">
        <v>0.45287784791757363</v>
      </c>
      <c r="E416" s="471">
        <v>1</v>
      </c>
      <c r="F416" s="470">
        <v>0.48266127069556569</v>
      </c>
      <c r="G416" s="441">
        <v>0.51733872930443425</v>
      </c>
      <c r="H416" s="441">
        <v>1</v>
      </c>
      <c r="I416" s="441"/>
      <c r="J416" s="441"/>
      <c r="K416" s="441"/>
      <c r="L416" s="441"/>
      <c r="M416" s="441"/>
      <c r="N416" s="471"/>
      <c r="O416" s="470">
        <v>0.64390322250938137</v>
      </c>
      <c r="P416" s="441">
        <v>0.35609677749061863</v>
      </c>
      <c r="Q416" s="441">
        <v>1</v>
      </c>
      <c r="R416" s="441"/>
      <c r="S416" s="441"/>
      <c r="T416" s="471"/>
      <c r="U416" s="472">
        <v>1</v>
      </c>
      <c r="V416" s="470">
        <v>0.55747126436781613</v>
      </c>
      <c r="W416" s="441">
        <v>0.44252873563218392</v>
      </c>
      <c r="X416" s="471">
        <v>1</v>
      </c>
    </row>
    <row r="417" spans="2:24" s="4" customFormat="1" ht="15" hidden="1" customHeight="1" outlineLevel="1" x14ac:dyDescent="0.25">
      <c r="B417" s="83" t="s">
        <v>134</v>
      </c>
      <c r="C417" s="470">
        <v>0.57869875261405501</v>
      </c>
      <c r="D417" s="441">
        <v>0.42130124738594493</v>
      </c>
      <c r="E417" s="471">
        <v>1</v>
      </c>
      <c r="F417" s="470">
        <v>0.51872934395319992</v>
      </c>
      <c r="G417" s="441">
        <v>0.48127065604680008</v>
      </c>
      <c r="H417" s="441">
        <v>1</v>
      </c>
      <c r="I417" s="441"/>
      <c r="J417" s="441"/>
      <c r="K417" s="441"/>
      <c r="L417" s="441"/>
      <c r="M417" s="441"/>
      <c r="N417" s="471"/>
      <c r="O417" s="470">
        <v>0.64891296616799832</v>
      </c>
      <c r="P417" s="441">
        <v>0.35108703383200168</v>
      </c>
      <c r="Q417" s="441">
        <v>1</v>
      </c>
      <c r="R417" s="441"/>
      <c r="S417" s="441"/>
      <c r="T417" s="471"/>
      <c r="U417" s="472">
        <v>1</v>
      </c>
      <c r="V417" s="470">
        <v>0.60719322990126945</v>
      </c>
      <c r="W417" s="441">
        <v>0.39280677009873061</v>
      </c>
      <c r="X417" s="471">
        <v>1</v>
      </c>
    </row>
    <row r="418" spans="2:24" s="4" customFormat="1" ht="15" hidden="1" customHeight="1" outlineLevel="1" x14ac:dyDescent="0.25">
      <c r="B418" s="83" t="s">
        <v>135</v>
      </c>
      <c r="C418" s="470">
        <v>0.586775179995355</v>
      </c>
      <c r="D418" s="441">
        <v>0.41322482000464505</v>
      </c>
      <c r="E418" s="471">
        <v>1</v>
      </c>
      <c r="F418" s="470">
        <v>0.51314483926914856</v>
      </c>
      <c r="G418" s="441">
        <v>0.48685516073085144</v>
      </c>
      <c r="H418" s="441">
        <v>1</v>
      </c>
      <c r="I418" s="441"/>
      <c r="J418" s="441"/>
      <c r="K418" s="441"/>
      <c r="L418" s="441"/>
      <c r="M418" s="441"/>
      <c r="N418" s="471"/>
      <c r="O418" s="470">
        <v>0.67210073793243519</v>
      </c>
      <c r="P418" s="441">
        <v>0.32789926206756481</v>
      </c>
      <c r="Q418" s="441">
        <v>1</v>
      </c>
      <c r="R418" s="441"/>
      <c r="S418" s="441"/>
      <c r="T418" s="471"/>
      <c r="U418" s="472">
        <v>1</v>
      </c>
      <c r="V418" s="470">
        <v>0.57659033078880406</v>
      </c>
      <c r="W418" s="441">
        <v>0.42340966921119594</v>
      </c>
      <c r="X418" s="471">
        <v>1</v>
      </c>
    </row>
    <row r="419" spans="2:24" s="4" customFormat="1" ht="15" hidden="1" customHeight="1" outlineLevel="1" x14ac:dyDescent="0.25">
      <c r="B419" s="83" t="s">
        <v>153</v>
      </c>
      <c r="C419" s="470">
        <v>0.59989732382558236</v>
      </c>
      <c r="D419" s="441">
        <v>0.40010267617441764</v>
      </c>
      <c r="E419" s="471">
        <v>1</v>
      </c>
      <c r="F419" s="470">
        <v>0.53304204920752807</v>
      </c>
      <c r="G419" s="441">
        <v>0.46695795079247193</v>
      </c>
      <c r="H419" s="441">
        <v>1</v>
      </c>
      <c r="I419" s="441"/>
      <c r="J419" s="441"/>
      <c r="K419" s="441"/>
      <c r="L419" s="441"/>
      <c r="M419" s="441"/>
      <c r="N419" s="471"/>
      <c r="O419" s="470">
        <v>0.67142686503775861</v>
      </c>
      <c r="P419" s="441">
        <v>0.32857313496224139</v>
      </c>
      <c r="Q419" s="441">
        <v>1</v>
      </c>
      <c r="R419" s="441"/>
      <c r="S419" s="441"/>
      <c r="T419" s="471"/>
      <c r="U419" s="472">
        <v>1</v>
      </c>
      <c r="V419" s="470">
        <v>0.36161497952018723</v>
      </c>
      <c r="W419" s="441">
        <v>0.63838502047981271</v>
      </c>
      <c r="X419" s="471">
        <v>1</v>
      </c>
    </row>
    <row r="420" spans="2:24" s="4" customFormat="1" ht="15" hidden="1" customHeight="1" outlineLevel="1" x14ac:dyDescent="0.25">
      <c r="B420" s="83" t="s">
        <v>124</v>
      </c>
      <c r="C420" s="470">
        <v>0.57944202275256462</v>
      </c>
      <c r="D420" s="441">
        <v>0.42055797724743538</v>
      </c>
      <c r="E420" s="471">
        <v>1</v>
      </c>
      <c r="F420" s="470">
        <v>0.50879159692255715</v>
      </c>
      <c r="G420" s="441">
        <v>0.49120840307744285</v>
      </c>
      <c r="H420" s="441">
        <v>1</v>
      </c>
      <c r="I420" s="441"/>
      <c r="J420" s="441"/>
      <c r="K420" s="441"/>
      <c r="L420" s="441"/>
      <c r="M420" s="441"/>
      <c r="N420" s="471"/>
      <c r="O420" s="470">
        <v>0.67668968435049337</v>
      </c>
      <c r="P420" s="441">
        <v>0.32331031564950663</v>
      </c>
      <c r="Q420" s="441">
        <v>1</v>
      </c>
      <c r="R420" s="441"/>
      <c r="S420" s="441"/>
      <c r="T420" s="471"/>
      <c r="U420" s="472">
        <v>1</v>
      </c>
      <c r="V420" s="470">
        <v>0.48752735229759298</v>
      </c>
      <c r="W420" s="441">
        <v>0.51247264770240697</v>
      </c>
      <c r="X420" s="471">
        <v>1</v>
      </c>
    </row>
    <row r="421" spans="2:24" s="4" customFormat="1" ht="15" hidden="1" customHeight="1" outlineLevel="1" x14ac:dyDescent="0.25">
      <c r="B421" s="83" t="s">
        <v>125</v>
      </c>
      <c r="C421" s="470">
        <v>0.54059830001365983</v>
      </c>
      <c r="D421" s="441">
        <v>0.45940169998634017</v>
      </c>
      <c r="E421" s="471">
        <v>1</v>
      </c>
      <c r="F421" s="470">
        <v>0.47906842333407768</v>
      </c>
      <c r="G421" s="441">
        <v>0.52093157666592227</v>
      </c>
      <c r="H421" s="441">
        <v>1</v>
      </c>
      <c r="I421" s="441"/>
      <c r="J421" s="441"/>
      <c r="K421" s="441"/>
      <c r="L421" s="441"/>
      <c r="M421" s="441"/>
      <c r="N421" s="471"/>
      <c r="O421" s="470">
        <v>0.6339313094142901</v>
      </c>
      <c r="P421" s="441">
        <v>0.3660686905857099</v>
      </c>
      <c r="Q421" s="441">
        <v>1</v>
      </c>
      <c r="R421" s="441"/>
      <c r="S421" s="441"/>
      <c r="T421" s="471"/>
      <c r="U421" s="472">
        <v>1</v>
      </c>
      <c r="V421" s="470">
        <v>0.55186896262074758</v>
      </c>
      <c r="W421" s="441">
        <v>0.44813103737925242</v>
      </c>
      <c r="X421" s="471">
        <v>1</v>
      </c>
    </row>
    <row r="422" spans="2:24" s="4" customFormat="1" ht="15.75" collapsed="1" x14ac:dyDescent="0.25">
      <c r="B422" s="106">
        <v>1988</v>
      </c>
      <c r="C422" s="473">
        <v>0.58590000447350088</v>
      </c>
      <c r="D422" s="446">
        <v>0.41409999552649912</v>
      </c>
      <c r="E422" s="474">
        <v>1</v>
      </c>
      <c r="F422" s="473">
        <v>0.51394294065196888</v>
      </c>
      <c r="G422" s="446">
        <v>0.48605705934803112</v>
      </c>
      <c r="H422" s="446">
        <v>1</v>
      </c>
      <c r="I422" s="446"/>
      <c r="J422" s="446"/>
      <c r="K422" s="446"/>
      <c r="L422" s="446"/>
      <c r="M422" s="446"/>
      <c r="N422" s="474"/>
      <c r="O422" s="473">
        <v>0.67949557174550712</v>
      </c>
      <c r="P422" s="446">
        <v>0.32050442825449282</v>
      </c>
      <c r="Q422" s="446">
        <v>1</v>
      </c>
      <c r="R422" s="446"/>
      <c r="S422" s="446"/>
      <c r="T422" s="474"/>
      <c r="U422" s="475">
        <v>1</v>
      </c>
      <c r="V422" s="473">
        <v>0.57652824130792957</v>
      </c>
      <c r="W422" s="446">
        <v>0.42347175869207049</v>
      </c>
      <c r="X422" s="474">
        <v>1</v>
      </c>
    </row>
    <row r="423" spans="2:24" s="4" customFormat="1" ht="15" hidden="1" customHeight="1" outlineLevel="1" x14ac:dyDescent="0.25">
      <c r="B423" s="83" t="s">
        <v>126</v>
      </c>
      <c r="C423" s="470">
        <v>0.60549022047995349</v>
      </c>
      <c r="D423" s="441">
        <v>0.39450977952004646</v>
      </c>
      <c r="E423" s="471">
        <v>1</v>
      </c>
      <c r="F423" s="470">
        <v>0.50917363352443257</v>
      </c>
      <c r="G423" s="441">
        <v>0.49082636647556743</v>
      </c>
      <c r="H423" s="441">
        <v>1</v>
      </c>
      <c r="I423" s="441"/>
      <c r="J423" s="441"/>
      <c r="K423" s="441"/>
      <c r="L423" s="441"/>
      <c r="M423" s="441"/>
      <c r="N423" s="471"/>
      <c r="O423" s="470">
        <v>0.72724249609623504</v>
      </c>
      <c r="P423" s="441">
        <v>0.27275750390376496</v>
      </c>
      <c r="Q423" s="441">
        <v>1</v>
      </c>
      <c r="R423" s="441"/>
      <c r="S423" s="441"/>
      <c r="T423" s="471"/>
      <c r="U423" s="472">
        <v>1</v>
      </c>
      <c r="V423" s="470">
        <v>0.55273775216138332</v>
      </c>
      <c r="W423" s="441">
        <v>0.44726224783861673</v>
      </c>
      <c r="X423" s="471">
        <v>1</v>
      </c>
    </row>
    <row r="424" spans="2:24" s="4" customFormat="1" ht="15" hidden="1" customHeight="1" outlineLevel="1" x14ac:dyDescent="0.25">
      <c r="B424" s="83" t="s">
        <v>127</v>
      </c>
      <c r="C424" s="470">
        <v>0.62232861734203637</v>
      </c>
      <c r="D424" s="441">
        <v>0.37767138265796363</v>
      </c>
      <c r="E424" s="471">
        <v>1</v>
      </c>
      <c r="F424" s="470">
        <v>0.52668699094507898</v>
      </c>
      <c r="G424" s="441">
        <v>0.47331300905492107</v>
      </c>
      <c r="H424" s="441">
        <v>1</v>
      </c>
      <c r="I424" s="441"/>
      <c r="J424" s="441"/>
      <c r="K424" s="441"/>
      <c r="L424" s="441"/>
      <c r="M424" s="441"/>
      <c r="N424" s="471"/>
      <c r="O424" s="470">
        <v>0.75428038255190111</v>
      </c>
      <c r="P424" s="441">
        <v>0.24571961744809889</v>
      </c>
      <c r="Q424" s="441">
        <v>1</v>
      </c>
      <c r="R424" s="441"/>
      <c r="S424" s="441"/>
      <c r="T424" s="471"/>
      <c r="U424" s="472">
        <v>1</v>
      </c>
      <c r="V424" s="470">
        <v>0.55372549019607842</v>
      </c>
      <c r="W424" s="441">
        <v>0.44627450980392158</v>
      </c>
      <c r="X424" s="471">
        <v>1</v>
      </c>
    </row>
    <row r="425" spans="2:24" s="4" customFormat="1" ht="15" hidden="1" customHeight="1" outlineLevel="1" x14ac:dyDescent="0.25">
      <c r="B425" s="83" t="s">
        <v>128</v>
      </c>
      <c r="C425" s="470">
        <v>0.62792969265616672</v>
      </c>
      <c r="D425" s="441">
        <v>0.37207030734383334</v>
      </c>
      <c r="E425" s="471">
        <v>1</v>
      </c>
      <c r="F425" s="470">
        <v>0.53759675984631983</v>
      </c>
      <c r="G425" s="441">
        <v>0.46240324015368017</v>
      </c>
      <c r="H425" s="441">
        <v>1</v>
      </c>
      <c r="I425" s="441"/>
      <c r="J425" s="441"/>
      <c r="K425" s="441"/>
      <c r="L425" s="441"/>
      <c r="M425" s="441"/>
      <c r="N425" s="471"/>
      <c r="O425" s="470">
        <v>0.72301078113631856</v>
      </c>
      <c r="P425" s="441">
        <v>0.27698921886368144</v>
      </c>
      <c r="Q425" s="441">
        <v>1</v>
      </c>
      <c r="R425" s="441"/>
      <c r="S425" s="441"/>
      <c r="T425" s="471"/>
      <c r="U425" s="472">
        <v>1</v>
      </c>
      <c r="V425" s="470">
        <v>0.58692893401015234</v>
      </c>
      <c r="W425" s="441">
        <v>0.41307106598984772</v>
      </c>
      <c r="X425" s="471">
        <v>1</v>
      </c>
    </row>
    <row r="426" spans="2:24" s="4" customFormat="1" ht="15" hidden="1" customHeight="1" outlineLevel="1" x14ac:dyDescent="0.25">
      <c r="B426" s="83" t="s">
        <v>129</v>
      </c>
      <c r="C426" s="470">
        <v>0.6547477070353237</v>
      </c>
      <c r="D426" s="441">
        <v>0.3452522929646763</v>
      </c>
      <c r="E426" s="471">
        <v>1</v>
      </c>
      <c r="F426" s="470">
        <v>0.57623304142656195</v>
      </c>
      <c r="G426" s="441">
        <v>0.42376695857343799</v>
      </c>
      <c r="H426" s="441">
        <v>1</v>
      </c>
      <c r="I426" s="441"/>
      <c r="J426" s="441"/>
      <c r="K426" s="441"/>
      <c r="L426" s="441"/>
      <c r="M426" s="441"/>
      <c r="N426" s="471"/>
      <c r="O426" s="470">
        <v>0.74989358110587578</v>
      </c>
      <c r="P426" s="441">
        <v>0.25010641889412422</v>
      </c>
      <c r="Q426" s="441">
        <v>1</v>
      </c>
      <c r="R426" s="441"/>
      <c r="S426" s="441"/>
      <c r="T426" s="471"/>
      <c r="U426" s="472">
        <v>1</v>
      </c>
      <c r="V426" s="470">
        <v>0.64442454097626511</v>
      </c>
      <c r="W426" s="441">
        <v>0.35557545902373489</v>
      </c>
      <c r="X426" s="471">
        <v>1</v>
      </c>
    </row>
    <row r="427" spans="2:24" s="4" customFormat="1" ht="15" hidden="1" customHeight="1" outlineLevel="1" x14ac:dyDescent="0.25">
      <c r="B427" s="83" t="s">
        <v>152</v>
      </c>
      <c r="C427" s="470">
        <v>0.66787901641537784</v>
      </c>
      <c r="D427" s="441">
        <v>0.33212098358462222</v>
      </c>
      <c r="E427" s="471">
        <v>1</v>
      </c>
      <c r="F427" s="470">
        <v>0.56444731594835751</v>
      </c>
      <c r="G427" s="441">
        <v>0.43555268405164249</v>
      </c>
      <c r="H427" s="441">
        <v>1</v>
      </c>
      <c r="I427" s="441"/>
      <c r="J427" s="441"/>
      <c r="K427" s="441"/>
      <c r="L427" s="441"/>
      <c r="M427" s="441"/>
      <c r="N427" s="471"/>
      <c r="O427" s="470">
        <v>0.77361723685778994</v>
      </c>
      <c r="P427" s="441">
        <v>0.22638276314221004</v>
      </c>
      <c r="Q427" s="441">
        <v>1</v>
      </c>
      <c r="R427" s="441"/>
      <c r="S427" s="441"/>
      <c r="T427" s="471"/>
      <c r="U427" s="472">
        <v>1</v>
      </c>
      <c r="V427" s="470">
        <v>0.79689703808180534</v>
      </c>
      <c r="W427" s="441">
        <v>0.20310296191819463</v>
      </c>
      <c r="X427" s="471">
        <v>1</v>
      </c>
    </row>
    <row r="428" spans="2:24" s="4" customFormat="1" ht="15" hidden="1" customHeight="1" outlineLevel="1" x14ac:dyDescent="0.25">
      <c r="B428" s="83" t="s">
        <v>132</v>
      </c>
      <c r="C428" s="470">
        <v>0.64966899967978253</v>
      </c>
      <c r="D428" s="441">
        <v>0.35033100032021747</v>
      </c>
      <c r="E428" s="471">
        <v>1</v>
      </c>
      <c r="F428" s="470">
        <v>0.54130999094476306</v>
      </c>
      <c r="G428" s="441">
        <v>0.45869000905523694</v>
      </c>
      <c r="H428" s="441">
        <v>1</v>
      </c>
      <c r="I428" s="441"/>
      <c r="J428" s="441"/>
      <c r="K428" s="441"/>
      <c r="L428" s="441"/>
      <c r="M428" s="441"/>
      <c r="N428" s="471"/>
      <c r="O428" s="470">
        <v>0.75861687151014723</v>
      </c>
      <c r="P428" s="441">
        <v>0.24138312848985274</v>
      </c>
      <c r="Q428" s="441">
        <v>1</v>
      </c>
      <c r="R428" s="441"/>
      <c r="S428" s="441"/>
      <c r="T428" s="471"/>
      <c r="U428" s="472">
        <v>1</v>
      </c>
      <c r="V428" s="470">
        <v>0.7279293739967897</v>
      </c>
      <c r="W428" s="441">
        <v>0.27207062600321025</v>
      </c>
      <c r="X428" s="471">
        <v>1</v>
      </c>
    </row>
    <row r="429" spans="2:24" s="4" customFormat="1" ht="15" hidden="1" customHeight="1" outlineLevel="1" x14ac:dyDescent="0.25">
      <c r="B429" s="83" t="s">
        <v>133</v>
      </c>
      <c r="C429" s="470">
        <v>0.61633557593886334</v>
      </c>
      <c r="D429" s="441">
        <v>0.38366442406113666</v>
      </c>
      <c r="E429" s="471">
        <v>1</v>
      </c>
      <c r="F429" s="470">
        <v>0.55997160553536052</v>
      </c>
      <c r="G429" s="441">
        <v>0.44002839446463954</v>
      </c>
      <c r="H429" s="441">
        <v>1</v>
      </c>
      <c r="I429" s="441"/>
      <c r="J429" s="441"/>
      <c r="K429" s="441"/>
      <c r="L429" s="441"/>
      <c r="M429" s="441"/>
      <c r="N429" s="471"/>
      <c r="O429" s="470">
        <v>0.69489453239859478</v>
      </c>
      <c r="P429" s="441">
        <v>0.30510546760140522</v>
      </c>
      <c r="Q429" s="441">
        <v>1</v>
      </c>
      <c r="R429" s="441"/>
      <c r="S429" s="441"/>
      <c r="T429" s="471"/>
      <c r="U429" s="472">
        <v>1</v>
      </c>
      <c r="V429" s="470">
        <v>0.40413638904415877</v>
      </c>
      <c r="W429" s="441">
        <v>0.59586361095584128</v>
      </c>
      <c r="X429" s="471">
        <v>1</v>
      </c>
    </row>
    <row r="430" spans="2:24" s="4" customFormat="1" ht="15" hidden="1" customHeight="1" outlineLevel="1" x14ac:dyDescent="0.25">
      <c r="B430" s="83" t="s">
        <v>134</v>
      </c>
      <c r="C430" s="470">
        <v>0.62643334406903572</v>
      </c>
      <c r="D430" s="441">
        <v>0.37356665593096433</v>
      </c>
      <c r="E430" s="471">
        <v>1</v>
      </c>
      <c r="F430" s="470">
        <v>0.550311020332374</v>
      </c>
      <c r="G430" s="441">
        <v>0.44968897966762605</v>
      </c>
      <c r="H430" s="441">
        <v>1</v>
      </c>
      <c r="I430" s="441"/>
      <c r="J430" s="441"/>
      <c r="K430" s="441"/>
      <c r="L430" s="441"/>
      <c r="M430" s="441"/>
      <c r="N430" s="471"/>
      <c r="O430" s="470">
        <v>0.70827477482982393</v>
      </c>
      <c r="P430" s="441">
        <v>0.29172522517017613</v>
      </c>
      <c r="Q430" s="441">
        <v>1</v>
      </c>
      <c r="R430" s="441"/>
      <c r="S430" s="441"/>
      <c r="T430" s="471"/>
      <c r="U430" s="472">
        <v>1</v>
      </c>
      <c r="V430" s="470">
        <v>0.4360730593607306</v>
      </c>
      <c r="W430" s="441">
        <v>0.5639269406392694</v>
      </c>
      <c r="X430" s="471">
        <v>1</v>
      </c>
    </row>
    <row r="431" spans="2:24" s="4" customFormat="1" ht="15" hidden="1" customHeight="1" outlineLevel="1" x14ac:dyDescent="0.25">
      <c r="B431" s="83" t="s">
        <v>135</v>
      </c>
      <c r="C431" s="470">
        <v>0.64101495160726962</v>
      </c>
      <c r="D431" s="441">
        <v>0.35898504839273038</v>
      </c>
      <c r="E431" s="471">
        <v>1</v>
      </c>
      <c r="F431" s="470">
        <v>0.54590203507593493</v>
      </c>
      <c r="G431" s="441">
        <v>0.45409796492406512</v>
      </c>
      <c r="H431" s="441">
        <v>1</v>
      </c>
      <c r="I431" s="441"/>
      <c r="J431" s="441"/>
      <c r="K431" s="441"/>
      <c r="L431" s="441"/>
      <c r="M431" s="441"/>
      <c r="N431" s="471"/>
      <c r="O431" s="470">
        <v>0.7361315693455317</v>
      </c>
      <c r="P431" s="441">
        <v>0.2638684306544683</v>
      </c>
      <c r="Q431" s="441">
        <v>1</v>
      </c>
      <c r="R431" s="441"/>
      <c r="S431" s="441"/>
      <c r="T431" s="471"/>
      <c r="U431" s="472">
        <v>1</v>
      </c>
      <c r="V431" s="470">
        <v>0.48957189901207465</v>
      </c>
      <c r="W431" s="441">
        <v>0.51042810098792535</v>
      </c>
      <c r="X431" s="471">
        <v>1</v>
      </c>
    </row>
    <row r="432" spans="2:24" s="4" customFormat="1" ht="15" hidden="1" customHeight="1" outlineLevel="1" x14ac:dyDescent="0.25">
      <c r="B432" s="83" t="s">
        <v>153</v>
      </c>
      <c r="C432" s="470">
        <v>0.63289326848167093</v>
      </c>
      <c r="D432" s="441">
        <v>0.36710673151832901</v>
      </c>
      <c r="E432" s="471">
        <v>1</v>
      </c>
      <c r="F432" s="470">
        <v>0.54932563155507419</v>
      </c>
      <c r="G432" s="441">
        <v>0.45067436844492581</v>
      </c>
      <c r="H432" s="441">
        <v>1</v>
      </c>
      <c r="I432" s="441"/>
      <c r="J432" s="441"/>
      <c r="K432" s="441"/>
      <c r="L432" s="441"/>
      <c r="M432" s="441"/>
      <c r="N432" s="471"/>
      <c r="O432" s="470">
        <v>0.73365730886113234</v>
      </c>
      <c r="P432" s="441">
        <v>0.26634269113886772</v>
      </c>
      <c r="Q432" s="441">
        <v>1</v>
      </c>
      <c r="R432" s="441"/>
      <c r="S432" s="441"/>
      <c r="T432" s="471"/>
      <c r="U432" s="472">
        <v>1</v>
      </c>
      <c r="V432" s="470">
        <v>0.40052493438320208</v>
      </c>
      <c r="W432" s="441">
        <v>0.59947506561679786</v>
      </c>
      <c r="X432" s="471">
        <v>1</v>
      </c>
    </row>
    <row r="433" spans="2:24" s="4" customFormat="1" ht="15" hidden="1" customHeight="1" outlineLevel="1" x14ac:dyDescent="0.25">
      <c r="B433" s="83" t="s">
        <v>124</v>
      </c>
      <c r="C433" s="470">
        <v>0.62930645776661265</v>
      </c>
      <c r="D433" s="441">
        <v>0.37069354223338735</v>
      </c>
      <c r="E433" s="471">
        <v>1</v>
      </c>
      <c r="F433" s="470">
        <v>0.55195031987119969</v>
      </c>
      <c r="G433" s="441">
        <v>0.44804968012880031</v>
      </c>
      <c r="H433" s="441">
        <v>1</v>
      </c>
      <c r="I433" s="441"/>
      <c r="J433" s="441"/>
      <c r="K433" s="441"/>
      <c r="L433" s="441"/>
      <c r="M433" s="441"/>
      <c r="N433" s="471"/>
      <c r="O433" s="470">
        <v>0.73316461863259896</v>
      </c>
      <c r="P433" s="441">
        <v>0.26683538136740109</v>
      </c>
      <c r="Q433" s="441">
        <v>1</v>
      </c>
      <c r="R433" s="441"/>
      <c r="S433" s="441"/>
      <c r="T433" s="471"/>
      <c r="U433" s="472">
        <v>1</v>
      </c>
      <c r="V433" s="470">
        <v>0.17874875868917578</v>
      </c>
      <c r="W433" s="441">
        <v>0.82125124131082428</v>
      </c>
      <c r="X433" s="471">
        <v>1</v>
      </c>
    </row>
    <row r="434" spans="2:24" s="4" customFormat="1" ht="15" hidden="1" customHeight="1" outlineLevel="1" x14ac:dyDescent="0.25">
      <c r="B434" s="83" t="s">
        <v>125</v>
      </c>
      <c r="C434" s="470">
        <v>0.59928960478082127</v>
      </c>
      <c r="D434" s="441">
        <v>0.40071039521917867</v>
      </c>
      <c r="E434" s="471">
        <v>1</v>
      </c>
      <c r="F434" s="470">
        <v>0.5090360964063525</v>
      </c>
      <c r="G434" s="441">
        <v>0.49096390359364755</v>
      </c>
      <c r="H434" s="441">
        <v>1</v>
      </c>
      <c r="I434" s="441"/>
      <c r="J434" s="441"/>
      <c r="K434" s="441"/>
      <c r="L434" s="441"/>
      <c r="M434" s="441"/>
      <c r="N434" s="471"/>
      <c r="O434" s="470">
        <v>0.72692330176546238</v>
      </c>
      <c r="P434" s="441">
        <v>0.27307669823453756</v>
      </c>
      <c r="Q434" s="441">
        <v>1</v>
      </c>
      <c r="R434" s="441"/>
      <c r="S434" s="441"/>
      <c r="T434" s="471"/>
      <c r="U434" s="472">
        <v>1</v>
      </c>
      <c r="V434" s="470">
        <v>0.53987730061349692</v>
      </c>
      <c r="W434" s="441">
        <v>0.46012269938650308</v>
      </c>
      <c r="X434" s="471">
        <v>1</v>
      </c>
    </row>
    <row r="435" spans="2:24" s="4" customFormat="1" ht="15.75" collapsed="1" x14ac:dyDescent="0.25">
      <c r="B435" s="106">
        <v>1987</v>
      </c>
      <c r="C435" s="473">
        <v>0.63002977110195113</v>
      </c>
      <c r="D435" s="446">
        <v>0.36997022889804887</v>
      </c>
      <c r="E435" s="474">
        <v>1</v>
      </c>
      <c r="F435" s="473">
        <v>0.54293974921116894</v>
      </c>
      <c r="G435" s="446">
        <v>0.45706025078883111</v>
      </c>
      <c r="H435" s="446">
        <v>1</v>
      </c>
      <c r="I435" s="446"/>
      <c r="J435" s="446"/>
      <c r="K435" s="446"/>
      <c r="L435" s="446"/>
      <c r="M435" s="446"/>
      <c r="N435" s="474"/>
      <c r="O435" s="473">
        <v>0.73430550854578458</v>
      </c>
      <c r="P435" s="446">
        <v>0.26569449145421536</v>
      </c>
      <c r="Q435" s="446">
        <v>1</v>
      </c>
      <c r="R435" s="446"/>
      <c r="S435" s="446"/>
      <c r="T435" s="474"/>
      <c r="U435" s="475">
        <v>1</v>
      </c>
      <c r="V435" s="473">
        <v>0.49849694692343821</v>
      </c>
      <c r="W435" s="446">
        <v>0.50150305307656173</v>
      </c>
      <c r="X435" s="474">
        <v>1</v>
      </c>
    </row>
    <row r="436" spans="2:24" s="4" customFormat="1" ht="15" hidden="1" customHeight="1" outlineLevel="1" x14ac:dyDescent="0.25">
      <c r="B436" s="83" t="s">
        <v>126</v>
      </c>
      <c r="C436" s="470">
        <v>0.65919575245887374</v>
      </c>
      <c r="D436" s="441">
        <v>0.34080424754112632</v>
      </c>
      <c r="E436" s="471">
        <v>1</v>
      </c>
      <c r="F436" s="470">
        <v>0.5608235921812097</v>
      </c>
      <c r="G436" s="441">
        <v>0.4391764078187903</v>
      </c>
      <c r="H436" s="441">
        <v>1</v>
      </c>
      <c r="I436" s="441"/>
      <c r="J436" s="441"/>
      <c r="K436" s="441"/>
      <c r="L436" s="441"/>
      <c r="M436" s="441"/>
      <c r="N436" s="471"/>
      <c r="O436" s="470">
        <v>0.74109872194241466</v>
      </c>
      <c r="P436" s="441">
        <v>0.25890127805758539</v>
      </c>
      <c r="Q436" s="441">
        <v>1</v>
      </c>
      <c r="R436" s="441"/>
      <c r="S436" s="441"/>
      <c r="T436" s="471"/>
      <c r="U436" s="472">
        <v>1</v>
      </c>
      <c r="V436" s="470">
        <v>0.65715520968439256</v>
      </c>
      <c r="W436" s="441">
        <v>0.34284479031560744</v>
      </c>
      <c r="X436" s="471">
        <v>1</v>
      </c>
    </row>
    <row r="437" spans="2:24" s="4" customFormat="1" ht="15" hidden="1" customHeight="1" outlineLevel="1" x14ac:dyDescent="0.25">
      <c r="B437" s="83" t="s">
        <v>127</v>
      </c>
      <c r="C437" s="470">
        <v>0.66029115009009864</v>
      </c>
      <c r="D437" s="441">
        <v>0.33970884990990141</v>
      </c>
      <c r="E437" s="471">
        <v>1</v>
      </c>
      <c r="F437" s="470">
        <v>0.55779760697627256</v>
      </c>
      <c r="G437" s="441">
        <v>0.44220239302372744</v>
      </c>
      <c r="H437" s="441">
        <v>1</v>
      </c>
      <c r="I437" s="441"/>
      <c r="J437" s="441"/>
      <c r="K437" s="441"/>
      <c r="L437" s="441"/>
      <c r="M437" s="441"/>
      <c r="N437" s="471"/>
      <c r="O437" s="470">
        <v>0.75904682191915707</v>
      </c>
      <c r="P437" s="441">
        <v>0.24095317808084291</v>
      </c>
      <c r="Q437" s="441">
        <v>1</v>
      </c>
      <c r="R437" s="441"/>
      <c r="S437" s="441"/>
      <c r="T437" s="471"/>
      <c r="U437" s="472">
        <v>1</v>
      </c>
      <c r="V437" s="470">
        <v>0.63795620437956202</v>
      </c>
      <c r="W437" s="441">
        <v>0.36204379562043798</v>
      </c>
      <c r="X437" s="471">
        <v>1</v>
      </c>
    </row>
    <row r="438" spans="2:24" s="4" customFormat="1" ht="15" hidden="1" customHeight="1" outlineLevel="1" x14ac:dyDescent="0.25">
      <c r="B438" s="83" t="s">
        <v>128</v>
      </c>
      <c r="C438" s="470">
        <v>0.62779180095107168</v>
      </c>
      <c r="D438" s="441">
        <v>0.37220819904892838</v>
      </c>
      <c r="E438" s="471">
        <v>1</v>
      </c>
      <c r="F438" s="470">
        <v>0.52562534272577721</v>
      </c>
      <c r="G438" s="441">
        <v>0.47437465727422279</v>
      </c>
      <c r="H438" s="441">
        <v>1</v>
      </c>
      <c r="I438" s="441"/>
      <c r="J438" s="441"/>
      <c r="K438" s="441"/>
      <c r="L438" s="441"/>
      <c r="M438" s="441"/>
      <c r="N438" s="471"/>
      <c r="O438" s="470">
        <v>0.7265450105148904</v>
      </c>
      <c r="P438" s="441">
        <v>0.27345498948510955</v>
      </c>
      <c r="Q438" s="441">
        <v>1</v>
      </c>
      <c r="R438" s="441"/>
      <c r="S438" s="441"/>
      <c r="T438" s="471"/>
      <c r="U438" s="472">
        <v>1</v>
      </c>
      <c r="V438" s="470">
        <v>0.60571428571428576</v>
      </c>
      <c r="W438" s="441">
        <v>0.39428571428571429</v>
      </c>
      <c r="X438" s="471">
        <v>1</v>
      </c>
    </row>
    <row r="439" spans="2:24" s="4" customFormat="1" ht="15" hidden="1" customHeight="1" outlineLevel="1" x14ac:dyDescent="0.25">
      <c r="B439" s="83" t="s">
        <v>129</v>
      </c>
      <c r="C439" s="470">
        <v>0.67828423964184892</v>
      </c>
      <c r="D439" s="441">
        <v>0.32171576035815108</v>
      </c>
      <c r="E439" s="471">
        <v>1</v>
      </c>
      <c r="F439" s="470">
        <v>0.58124906395087617</v>
      </c>
      <c r="G439" s="441">
        <v>0.41875093604912383</v>
      </c>
      <c r="H439" s="441">
        <v>1</v>
      </c>
      <c r="I439" s="441"/>
      <c r="J439" s="441"/>
      <c r="K439" s="441"/>
      <c r="L439" s="441"/>
      <c r="M439" s="441"/>
      <c r="N439" s="471"/>
      <c r="O439" s="470">
        <v>0.74911292636156368</v>
      </c>
      <c r="P439" s="441">
        <v>0.25088707363843632</v>
      </c>
      <c r="Q439" s="441">
        <v>1</v>
      </c>
      <c r="R439" s="441"/>
      <c r="S439" s="441"/>
      <c r="T439" s="471"/>
      <c r="U439" s="472">
        <v>1</v>
      </c>
      <c r="V439" s="470">
        <v>0.63358778625954193</v>
      </c>
      <c r="W439" s="441">
        <v>0.36641221374045801</v>
      </c>
      <c r="X439" s="471">
        <v>1</v>
      </c>
    </row>
    <row r="440" spans="2:24" s="4" customFormat="1" ht="15" hidden="1" customHeight="1" outlineLevel="1" x14ac:dyDescent="0.25">
      <c r="B440" s="83" t="s">
        <v>152</v>
      </c>
      <c r="C440" s="470">
        <v>0.71428977676667138</v>
      </c>
      <c r="D440" s="441">
        <v>0.28571022323332862</v>
      </c>
      <c r="E440" s="471">
        <v>1</v>
      </c>
      <c r="F440" s="470">
        <v>0.59755655189425272</v>
      </c>
      <c r="G440" s="441">
        <v>0.40244344810574734</v>
      </c>
      <c r="H440" s="441">
        <v>1</v>
      </c>
      <c r="I440" s="441"/>
      <c r="J440" s="441"/>
      <c r="K440" s="441"/>
      <c r="L440" s="441"/>
      <c r="M440" s="441"/>
      <c r="N440" s="471"/>
      <c r="O440" s="470">
        <v>0.80805790108564535</v>
      </c>
      <c r="P440" s="441">
        <v>0.19194209891435465</v>
      </c>
      <c r="Q440" s="441">
        <v>1</v>
      </c>
      <c r="R440" s="441"/>
      <c r="S440" s="441"/>
      <c r="T440" s="471"/>
      <c r="U440" s="472">
        <v>1</v>
      </c>
      <c r="V440" s="470">
        <v>0.62286562731997031</v>
      </c>
      <c r="W440" s="441">
        <v>0.37713437268002969</v>
      </c>
      <c r="X440" s="471">
        <v>1</v>
      </c>
    </row>
    <row r="441" spans="2:24" s="4" customFormat="1" ht="15" hidden="1" customHeight="1" outlineLevel="1" x14ac:dyDescent="0.25">
      <c r="B441" s="83" t="s">
        <v>132</v>
      </c>
      <c r="C441" s="470">
        <v>0.66725515425356829</v>
      </c>
      <c r="D441" s="441">
        <v>0.33274484574643165</v>
      </c>
      <c r="E441" s="471">
        <v>1</v>
      </c>
      <c r="F441" s="470">
        <v>0.55681365488922252</v>
      </c>
      <c r="G441" s="441">
        <v>0.44318634511077742</v>
      </c>
      <c r="H441" s="441">
        <v>1</v>
      </c>
      <c r="I441" s="441"/>
      <c r="J441" s="441"/>
      <c r="K441" s="441"/>
      <c r="L441" s="441"/>
      <c r="M441" s="441"/>
      <c r="N441" s="471"/>
      <c r="O441" s="470">
        <v>0.75943980437613134</v>
      </c>
      <c r="P441" s="441">
        <v>0.24056019562386866</v>
      </c>
      <c r="Q441" s="441">
        <v>1</v>
      </c>
      <c r="R441" s="441"/>
      <c r="S441" s="441"/>
      <c r="T441" s="471"/>
      <c r="U441" s="472">
        <v>1</v>
      </c>
      <c r="V441" s="470">
        <v>0.66438356164383561</v>
      </c>
      <c r="W441" s="441">
        <v>0.33561643835616439</v>
      </c>
      <c r="X441" s="471">
        <v>1</v>
      </c>
    </row>
    <row r="442" spans="2:24" s="4" customFormat="1" ht="15" hidden="1" customHeight="1" outlineLevel="1" x14ac:dyDescent="0.25">
      <c r="B442" s="83" t="s">
        <v>133</v>
      </c>
      <c r="C442" s="470">
        <v>0.63616861456980622</v>
      </c>
      <c r="D442" s="441">
        <v>0.36383138543019378</v>
      </c>
      <c r="E442" s="471">
        <v>1</v>
      </c>
      <c r="F442" s="470">
        <v>0.53735743751516618</v>
      </c>
      <c r="G442" s="441">
        <v>0.46264256248483376</v>
      </c>
      <c r="H442" s="441">
        <v>1</v>
      </c>
      <c r="I442" s="441"/>
      <c r="J442" s="441"/>
      <c r="K442" s="441"/>
      <c r="L442" s="441"/>
      <c r="M442" s="441"/>
      <c r="N442" s="471"/>
      <c r="O442" s="470">
        <v>0.728231956020571</v>
      </c>
      <c r="P442" s="441">
        <v>0.271768043979429</v>
      </c>
      <c r="Q442" s="441">
        <v>1</v>
      </c>
      <c r="R442" s="441"/>
      <c r="S442" s="441"/>
      <c r="T442" s="471"/>
      <c r="U442" s="472">
        <v>1</v>
      </c>
      <c r="V442" s="470">
        <v>0.6100190234622701</v>
      </c>
      <c r="W442" s="441">
        <v>0.38998097653772984</v>
      </c>
      <c r="X442" s="471">
        <v>1</v>
      </c>
    </row>
    <row r="443" spans="2:24" s="4" customFormat="1" ht="15" hidden="1" customHeight="1" outlineLevel="1" x14ac:dyDescent="0.25">
      <c r="B443" s="83" t="s">
        <v>134</v>
      </c>
      <c r="C443" s="470">
        <v>0.64572592226381331</v>
      </c>
      <c r="D443" s="441">
        <v>0.35427407773618663</v>
      </c>
      <c r="E443" s="471">
        <v>1</v>
      </c>
      <c r="F443" s="470">
        <v>0.56433411228671748</v>
      </c>
      <c r="G443" s="441">
        <v>0.43566588771328252</v>
      </c>
      <c r="H443" s="441">
        <v>1</v>
      </c>
      <c r="I443" s="441"/>
      <c r="J443" s="441"/>
      <c r="K443" s="441"/>
      <c r="L443" s="441"/>
      <c r="M443" s="441"/>
      <c r="N443" s="471"/>
      <c r="O443" s="470">
        <v>0.71595835293220278</v>
      </c>
      <c r="P443" s="441">
        <v>0.28404164706779728</v>
      </c>
      <c r="Q443" s="441">
        <v>1</v>
      </c>
      <c r="R443" s="441"/>
      <c r="S443" s="441"/>
      <c r="T443" s="471"/>
      <c r="U443" s="472">
        <v>1</v>
      </c>
      <c r="V443" s="470">
        <v>0.63978494623655913</v>
      </c>
      <c r="W443" s="441">
        <v>0.36021505376344087</v>
      </c>
      <c r="X443" s="471">
        <v>1</v>
      </c>
    </row>
    <row r="444" spans="2:24" s="4" customFormat="1" ht="15" hidden="1" customHeight="1" outlineLevel="1" x14ac:dyDescent="0.25">
      <c r="B444" s="83" t="s">
        <v>135</v>
      </c>
      <c r="C444" s="470">
        <v>0.66663750710764247</v>
      </c>
      <c r="D444" s="441">
        <v>0.33336249289235748</v>
      </c>
      <c r="E444" s="471">
        <v>1</v>
      </c>
      <c r="F444" s="470">
        <v>0.57950087965074604</v>
      </c>
      <c r="G444" s="441">
        <v>0.42049912034925391</v>
      </c>
      <c r="H444" s="441">
        <v>1</v>
      </c>
      <c r="I444" s="441"/>
      <c r="J444" s="441"/>
      <c r="K444" s="441"/>
      <c r="L444" s="441"/>
      <c r="M444" s="441"/>
      <c r="N444" s="471"/>
      <c r="O444" s="470">
        <v>0.72420650917788709</v>
      </c>
      <c r="P444" s="441">
        <v>0.27579349082211291</v>
      </c>
      <c r="Q444" s="441">
        <v>1</v>
      </c>
      <c r="R444" s="441"/>
      <c r="S444" s="441"/>
      <c r="T444" s="471"/>
      <c r="U444" s="472">
        <v>1</v>
      </c>
      <c r="V444" s="470">
        <v>0.76840292724924664</v>
      </c>
      <c r="W444" s="441">
        <v>0.23159707275075334</v>
      </c>
      <c r="X444" s="471">
        <v>1</v>
      </c>
    </row>
    <row r="445" spans="2:24" s="4" customFormat="1" ht="15" hidden="1" customHeight="1" outlineLevel="1" x14ac:dyDescent="0.25">
      <c r="B445" s="83" t="s">
        <v>153</v>
      </c>
      <c r="C445" s="470">
        <v>0.6709616861506954</v>
      </c>
      <c r="D445" s="441">
        <v>0.32903831384930454</v>
      </c>
      <c r="E445" s="471">
        <v>1</v>
      </c>
      <c r="F445" s="470">
        <v>0.57550472414269049</v>
      </c>
      <c r="G445" s="441">
        <v>0.42449527585730956</v>
      </c>
      <c r="H445" s="441">
        <v>1</v>
      </c>
      <c r="I445" s="441"/>
      <c r="J445" s="441"/>
      <c r="K445" s="441"/>
      <c r="L445" s="441"/>
      <c r="M445" s="441"/>
      <c r="N445" s="471"/>
      <c r="O445" s="470">
        <v>0.7437813600939468</v>
      </c>
      <c r="P445" s="441">
        <v>0.25621863990605315</v>
      </c>
      <c r="Q445" s="441">
        <v>1</v>
      </c>
      <c r="R445" s="441"/>
      <c r="S445" s="441"/>
      <c r="T445" s="471"/>
      <c r="U445" s="472">
        <v>1</v>
      </c>
      <c r="V445" s="470">
        <v>0.58543046357615891</v>
      </c>
      <c r="W445" s="441">
        <v>0.41456953642384103</v>
      </c>
      <c r="X445" s="471">
        <v>1</v>
      </c>
    </row>
    <row r="446" spans="2:24" s="4" customFormat="1" ht="15" hidden="1" customHeight="1" outlineLevel="1" x14ac:dyDescent="0.25">
      <c r="B446" s="83" t="s">
        <v>124</v>
      </c>
      <c r="C446" s="470">
        <v>0.64294247967243923</v>
      </c>
      <c r="D446" s="441">
        <v>0.35705752032756083</v>
      </c>
      <c r="E446" s="471">
        <v>1</v>
      </c>
      <c r="F446" s="470">
        <v>0.54824003275387012</v>
      </c>
      <c r="G446" s="441">
        <v>0.45175996724612982</v>
      </c>
      <c r="H446" s="441">
        <v>1</v>
      </c>
      <c r="I446" s="441"/>
      <c r="J446" s="441"/>
      <c r="K446" s="441"/>
      <c r="L446" s="441"/>
      <c r="M446" s="441"/>
      <c r="N446" s="471"/>
      <c r="O446" s="470">
        <v>0.72792366035979295</v>
      </c>
      <c r="P446" s="441">
        <v>0.272076339640207</v>
      </c>
      <c r="Q446" s="441">
        <v>1</v>
      </c>
      <c r="R446" s="441"/>
      <c r="S446" s="441"/>
      <c r="T446" s="471"/>
      <c r="U446" s="472">
        <v>1</v>
      </c>
      <c r="V446" s="470">
        <v>0.67156105100463681</v>
      </c>
      <c r="W446" s="441">
        <v>0.32843894899536319</v>
      </c>
      <c r="X446" s="471">
        <v>1</v>
      </c>
    </row>
    <row r="447" spans="2:24" s="4" customFormat="1" ht="15" hidden="1" customHeight="1" outlineLevel="1" x14ac:dyDescent="0.25">
      <c r="B447" s="83" t="s">
        <v>125</v>
      </c>
      <c r="C447" s="470">
        <v>0.62399640538718948</v>
      </c>
      <c r="D447" s="441">
        <v>0.37600359461281052</v>
      </c>
      <c r="E447" s="471">
        <v>1</v>
      </c>
      <c r="F447" s="470">
        <v>0.52706226687059188</v>
      </c>
      <c r="G447" s="441">
        <v>0.47293773312940812</v>
      </c>
      <c r="H447" s="441">
        <v>1</v>
      </c>
      <c r="I447" s="441"/>
      <c r="J447" s="441"/>
      <c r="K447" s="441"/>
      <c r="L447" s="441"/>
      <c r="M447" s="441"/>
      <c r="N447" s="471"/>
      <c r="O447" s="470">
        <v>0.71536777835378151</v>
      </c>
      <c r="P447" s="441">
        <v>0.28463222164621854</v>
      </c>
      <c r="Q447" s="441">
        <v>1</v>
      </c>
      <c r="R447" s="441"/>
      <c r="S447" s="441"/>
      <c r="T447" s="471"/>
      <c r="U447" s="472">
        <v>1</v>
      </c>
      <c r="V447" s="470">
        <v>0.69560479476934256</v>
      </c>
      <c r="W447" s="441">
        <v>0.30439520523065744</v>
      </c>
      <c r="X447" s="471">
        <v>1</v>
      </c>
    </row>
    <row r="448" spans="2:24" s="4" customFormat="1" ht="15.75" collapsed="1" x14ac:dyDescent="0.25">
      <c r="B448" s="106">
        <v>1986</v>
      </c>
      <c r="C448" s="473">
        <v>0.65631914059983543</v>
      </c>
      <c r="D448" s="446">
        <v>0.34368085940016452</v>
      </c>
      <c r="E448" s="474">
        <v>1</v>
      </c>
      <c r="F448" s="473">
        <v>0.55751914464729169</v>
      </c>
      <c r="G448" s="446">
        <v>0.44248085535270831</v>
      </c>
      <c r="H448" s="446">
        <v>1</v>
      </c>
      <c r="I448" s="446"/>
      <c r="J448" s="446"/>
      <c r="K448" s="446"/>
      <c r="L448" s="446"/>
      <c r="M448" s="446"/>
      <c r="N448" s="474"/>
      <c r="O448" s="473">
        <v>0.74015802864013969</v>
      </c>
      <c r="P448" s="446">
        <v>0.25984197135986037</v>
      </c>
      <c r="Q448" s="446">
        <v>1</v>
      </c>
      <c r="R448" s="446"/>
      <c r="S448" s="446"/>
      <c r="T448" s="474"/>
      <c r="U448" s="475">
        <v>1</v>
      </c>
      <c r="V448" s="473">
        <v>0.65305784439567716</v>
      </c>
      <c r="W448" s="446">
        <v>0.34694215560432279</v>
      </c>
      <c r="X448" s="474">
        <v>1</v>
      </c>
    </row>
    <row r="449" spans="2:24" s="4" customFormat="1" ht="15" hidden="1" customHeight="1" outlineLevel="1" x14ac:dyDescent="0.25">
      <c r="B449" s="83" t="s">
        <v>126</v>
      </c>
      <c r="C449" s="470">
        <v>0.70720306513409958</v>
      </c>
      <c r="D449" s="441">
        <v>0.29279693486590036</v>
      </c>
      <c r="E449" s="471">
        <v>1</v>
      </c>
      <c r="F449" s="470">
        <v>0.59826359108623361</v>
      </c>
      <c r="G449" s="441">
        <v>0.40173640891376639</v>
      </c>
      <c r="H449" s="441">
        <v>1</v>
      </c>
      <c r="I449" s="441"/>
      <c r="J449" s="441"/>
      <c r="K449" s="441"/>
      <c r="L449" s="441"/>
      <c r="M449" s="441"/>
      <c r="N449" s="471"/>
      <c r="O449" s="470">
        <v>0.78260804073086598</v>
      </c>
      <c r="P449" s="441">
        <v>0.21739195926913402</v>
      </c>
      <c r="Q449" s="441">
        <v>1</v>
      </c>
      <c r="R449" s="441"/>
      <c r="S449" s="441"/>
      <c r="T449" s="471"/>
      <c r="U449" s="472">
        <v>1</v>
      </c>
      <c r="V449" s="470">
        <v>0.6343001261034048</v>
      </c>
      <c r="W449" s="441">
        <v>0.3656998738965952</v>
      </c>
      <c r="X449" s="471">
        <v>1</v>
      </c>
    </row>
    <row r="450" spans="2:24" s="4" customFormat="1" ht="15" hidden="1" customHeight="1" outlineLevel="1" x14ac:dyDescent="0.25">
      <c r="B450" s="83" t="s">
        <v>127</v>
      </c>
      <c r="C450" s="470">
        <v>0.71631496720591514</v>
      </c>
      <c r="D450" s="441">
        <v>0.2836850327940848</v>
      </c>
      <c r="E450" s="471">
        <v>1</v>
      </c>
      <c r="F450" s="470">
        <v>0.59898641362950178</v>
      </c>
      <c r="G450" s="441">
        <v>0.40101358637049817</v>
      </c>
      <c r="H450" s="441">
        <v>1</v>
      </c>
      <c r="I450" s="441"/>
      <c r="J450" s="441"/>
      <c r="K450" s="441"/>
      <c r="L450" s="441"/>
      <c r="M450" s="441"/>
      <c r="N450" s="471"/>
      <c r="O450" s="470">
        <v>0.80021757215076472</v>
      </c>
      <c r="P450" s="441">
        <v>0.19978242784923531</v>
      </c>
      <c r="Q450" s="441">
        <v>1</v>
      </c>
      <c r="R450" s="441"/>
      <c r="S450" s="441"/>
      <c r="T450" s="471"/>
      <c r="U450" s="472">
        <v>1</v>
      </c>
      <c r="V450" s="470">
        <v>0.61123697326687809</v>
      </c>
      <c r="W450" s="441">
        <v>0.38876302673312191</v>
      </c>
      <c r="X450" s="471">
        <v>1</v>
      </c>
    </row>
    <row r="451" spans="2:24" s="4" customFormat="1" ht="15" hidden="1" customHeight="1" outlineLevel="1" x14ac:dyDescent="0.25">
      <c r="B451" s="83" t="s">
        <v>128</v>
      </c>
      <c r="C451" s="470">
        <v>0.6986953521921847</v>
      </c>
      <c r="D451" s="441">
        <v>0.30130464780781535</v>
      </c>
      <c r="E451" s="471">
        <v>1</v>
      </c>
      <c r="F451" s="470">
        <v>0.58789562266526185</v>
      </c>
      <c r="G451" s="441">
        <v>0.41210437733473815</v>
      </c>
      <c r="H451" s="441">
        <v>1</v>
      </c>
      <c r="I451" s="441"/>
      <c r="J451" s="441"/>
      <c r="K451" s="441"/>
      <c r="L451" s="441"/>
      <c r="M451" s="441"/>
      <c r="N451" s="471"/>
      <c r="O451" s="470">
        <v>0.77272665571678723</v>
      </c>
      <c r="P451" s="441">
        <v>0.22727334428321275</v>
      </c>
      <c r="Q451" s="441">
        <v>1</v>
      </c>
      <c r="R451" s="441"/>
      <c r="S451" s="441"/>
      <c r="T451" s="471"/>
      <c r="U451" s="472">
        <v>1</v>
      </c>
      <c r="V451" s="470">
        <v>0.56892697466467956</v>
      </c>
      <c r="W451" s="441">
        <v>0.43107302533532044</v>
      </c>
      <c r="X451" s="471">
        <v>1</v>
      </c>
    </row>
    <row r="452" spans="2:24" s="4" customFormat="1" ht="15" hidden="1" customHeight="1" outlineLevel="1" x14ac:dyDescent="0.25">
      <c r="B452" s="83" t="s">
        <v>129</v>
      </c>
      <c r="C452" s="470">
        <v>0.7457097445426415</v>
      </c>
      <c r="D452" s="441">
        <v>0.2542902554573585</v>
      </c>
      <c r="E452" s="471">
        <v>1</v>
      </c>
      <c r="F452" s="470">
        <v>0.6632312382058354</v>
      </c>
      <c r="G452" s="441">
        <v>0.3367687617941646</v>
      </c>
      <c r="H452" s="441">
        <v>1</v>
      </c>
      <c r="I452" s="441"/>
      <c r="J452" s="441"/>
      <c r="K452" s="441"/>
      <c r="L452" s="441"/>
      <c r="M452" s="441"/>
      <c r="N452" s="471"/>
      <c r="O452" s="470">
        <v>0.79350358558504042</v>
      </c>
      <c r="P452" s="441">
        <v>0.20649641441495961</v>
      </c>
      <c r="Q452" s="441">
        <v>1</v>
      </c>
      <c r="R452" s="441"/>
      <c r="S452" s="441"/>
      <c r="T452" s="471"/>
      <c r="U452" s="472">
        <v>1</v>
      </c>
      <c r="V452" s="470">
        <v>0.55393878575012545</v>
      </c>
      <c r="W452" s="441">
        <v>0.44606121424987455</v>
      </c>
      <c r="X452" s="471">
        <v>1</v>
      </c>
    </row>
    <row r="453" spans="2:24" s="4" customFormat="1" ht="15" hidden="1" customHeight="1" outlineLevel="1" x14ac:dyDescent="0.25">
      <c r="B453" s="83" t="s">
        <v>152</v>
      </c>
      <c r="C453" s="470">
        <v>0.74561160733006249</v>
      </c>
      <c r="D453" s="441">
        <v>0.25438839266993751</v>
      </c>
      <c r="E453" s="471">
        <v>1</v>
      </c>
      <c r="F453" s="470">
        <v>0.61852774811122979</v>
      </c>
      <c r="G453" s="441">
        <v>0.38147225188877021</v>
      </c>
      <c r="H453" s="441">
        <v>1</v>
      </c>
      <c r="I453" s="441"/>
      <c r="J453" s="441"/>
      <c r="K453" s="441"/>
      <c r="L453" s="441"/>
      <c r="M453" s="441"/>
      <c r="N453" s="471"/>
      <c r="O453" s="470">
        <v>0.82229228802726884</v>
      </c>
      <c r="P453" s="441">
        <v>0.17770771197273114</v>
      </c>
      <c r="Q453" s="441">
        <v>1</v>
      </c>
      <c r="R453" s="441"/>
      <c r="S453" s="441"/>
      <c r="T453" s="471"/>
      <c r="U453" s="472">
        <v>1</v>
      </c>
      <c r="V453" s="470">
        <v>0.60497981157469716</v>
      </c>
      <c r="W453" s="441">
        <v>0.39502018842530284</v>
      </c>
      <c r="X453" s="471">
        <v>1</v>
      </c>
    </row>
    <row r="454" spans="2:24" s="4" customFormat="1" ht="15" hidden="1" customHeight="1" outlineLevel="1" x14ac:dyDescent="0.25">
      <c r="B454" s="83" t="s">
        <v>132</v>
      </c>
      <c r="C454" s="470">
        <v>0.70412586926976384</v>
      </c>
      <c r="D454" s="441">
        <v>0.29587413073023622</v>
      </c>
      <c r="E454" s="471">
        <v>1</v>
      </c>
      <c r="F454" s="470">
        <v>0.57797465692202532</v>
      </c>
      <c r="G454" s="441">
        <v>0.42202534307797468</v>
      </c>
      <c r="H454" s="441">
        <v>1</v>
      </c>
      <c r="I454" s="441"/>
      <c r="J454" s="441"/>
      <c r="K454" s="441"/>
      <c r="L454" s="441"/>
      <c r="M454" s="441"/>
      <c r="N454" s="471"/>
      <c r="O454" s="470">
        <v>0.75179094307655481</v>
      </c>
      <c r="P454" s="441">
        <v>0.24820905692344525</v>
      </c>
      <c r="Q454" s="441">
        <v>1</v>
      </c>
      <c r="R454" s="441"/>
      <c r="S454" s="441"/>
      <c r="T454" s="471"/>
      <c r="U454" s="472">
        <v>1</v>
      </c>
      <c r="V454" s="470">
        <v>0.74545454545454548</v>
      </c>
      <c r="W454" s="441">
        <v>0.25454545454545452</v>
      </c>
      <c r="X454" s="471">
        <v>1</v>
      </c>
    </row>
    <row r="455" spans="2:24" s="4" customFormat="1" ht="15" hidden="1" customHeight="1" outlineLevel="1" x14ac:dyDescent="0.25">
      <c r="B455" s="83" t="s">
        <v>133</v>
      </c>
      <c r="C455" s="470">
        <v>0.67920395964451752</v>
      </c>
      <c r="D455" s="441">
        <v>0.32079604035548248</v>
      </c>
      <c r="E455" s="471">
        <v>1</v>
      </c>
      <c r="F455" s="470">
        <v>0.56749247510997913</v>
      </c>
      <c r="G455" s="441">
        <v>0.43250752489002081</v>
      </c>
      <c r="H455" s="441">
        <v>1</v>
      </c>
      <c r="I455" s="441"/>
      <c r="J455" s="441"/>
      <c r="K455" s="441"/>
      <c r="L455" s="441"/>
      <c r="M455" s="441"/>
      <c r="N455" s="471"/>
      <c r="O455" s="470">
        <v>0.74937463155043582</v>
      </c>
      <c r="P455" s="441">
        <v>0.25062536844956423</v>
      </c>
      <c r="Q455" s="441">
        <v>1</v>
      </c>
      <c r="R455" s="441"/>
      <c r="S455" s="441"/>
      <c r="T455" s="471"/>
      <c r="U455" s="472">
        <v>1</v>
      </c>
      <c r="V455" s="470">
        <v>0.58814352574102968</v>
      </c>
      <c r="W455" s="441">
        <v>0.41185647425897037</v>
      </c>
      <c r="X455" s="471">
        <v>1</v>
      </c>
    </row>
    <row r="456" spans="2:24" s="4" customFormat="1" ht="15" hidden="1" customHeight="1" outlineLevel="1" x14ac:dyDescent="0.25">
      <c r="B456" s="83" t="s">
        <v>134</v>
      </c>
      <c r="C456" s="470">
        <v>0.67067953710305495</v>
      </c>
      <c r="D456" s="441">
        <v>0.32932046289694511</v>
      </c>
      <c r="E456" s="471">
        <v>1</v>
      </c>
      <c r="F456" s="470">
        <v>0.57370427521103751</v>
      </c>
      <c r="G456" s="441">
        <v>0.42629572478896249</v>
      </c>
      <c r="H456" s="441">
        <v>1</v>
      </c>
      <c r="I456" s="441"/>
      <c r="J456" s="441"/>
      <c r="K456" s="441"/>
      <c r="L456" s="441"/>
      <c r="M456" s="441"/>
      <c r="N456" s="471"/>
      <c r="O456" s="470">
        <v>0.73139715681919149</v>
      </c>
      <c r="P456" s="441">
        <v>0.26860284318080851</v>
      </c>
      <c r="Q456" s="441">
        <v>1</v>
      </c>
      <c r="R456" s="441"/>
      <c r="S456" s="441"/>
      <c r="T456" s="471"/>
      <c r="U456" s="472">
        <v>1</v>
      </c>
      <c r="V456" s="470">
        <v>0.68258064516129036</v>
      </c>
      <c r="W456" s="441">
        <v>0.3174193548387097</v>
      </c>
      <c r="X456" s="471">
        <v>1</v>
      </c>
    </row>
    <row r="457" spans="2:24" s="4" customFormat="1" ht="15" hidden="1" customHeight="1" outlineLevel="1" x14ac:dyDescent="0.25">
      <c r="B457" s="83" t="s">
        <v>135</v>
      </c>
      <c r="C457" s="470">
        <v>0.70050568708144145</v>
      </c>
      <c r="D457" s="441">
        <v>0.29949431291855855</v>
      </c>
      <c r="E457" s="471">
        <v>1</v>
      </c>
      <c r="F457" s="470">
        <v>0.59060931899641578</v>
      </c>
      <c r="G457" s="441">
        <v>0.40939068100358422</v>
      </c>
      <c r="H457" s="441">
        <v>1</v>
      </c>
      <c r="I457" s="441"/>
      <c r="J457" s="441"/>
      <c r="K457" s="441"/>
      <c r="L457" s="441"/>
      <c r="M457" s="441"/>
      <c r="N457" s="471"/>
      <c r="O457" s="470">
        <v>0.76205835355388529</v>
      </c>
      <c r="P457" s="441">
        <v>0.23794164644611471</v>
      </c>
      <c r="Q457" s="441">
        <v>1</v>
      </c>
      <c r="R457" s="441"/>
      <c r="S457" s="441"/>
      <c r="T457" s="471"/>
      <c r="U457" s="472">
        <v>1</v>
      </c>
      <c r="V457" s="470">
        <v>0.70208728652751418</v>
      </c>
      <c r="W457" s="441">
        <v>0.29791271347248577</v>
      </c>
      <c r="X457" s="471">
        <v>1</v>
      </c>
    </row>
    <row r="458" spans="2:24" s="4" customFormat="1" ht="15" hidden="1" customHeight="1" outlineLevel="1" x14ac:dyDescent="0.25">
      <c r="B458" s="83" t="s">
        <v>153</v>
      </c>
      <c r="C458" s="470">
        <v>0.71121530510968889</v>
      </c>
      <c r="D458" s="441">
        <v>0.28878469489031111</v>
      </c>
      <c r="E458" s="471">
        <v>1</v>
      </c>
      <c r="F458" s="470">
        <v>0.62636011112397272</v>
      </c>
      <c r="G458" s="441">
        <v>0.37363988887602734</v>
      </c>
      <c r="H458" s="441">
        <v>1</v>
      </c>
      <c r="I458" s="441"/>
      <c r="J458" s="441"/>
      <c r="K458" s="441"/>
      <c r="L458" s="441"/>
      <c r="M458" s="441"/>
      <c r="N458" s="471"/>
      <c r="O458" s="470">
        <v>0.76945091906883423</v>
      </c>
      <c r="P458" s="441">
        <v>0.23054908093116572</v>
      </c>
      <c r="Q458" s="441">
        <v>1</v>
      </c>
      <c r="R458" s="441"/>
      <c r="S458" s="441"/>
      <c r="T458" s="471"/>
      <c r="U458" s="472">
        <v>1</v>
      </c>
      <c r="V458" s="470">
        <v>0.54814348646947764</v>
      </c>
      <c r="W458" s="441">
        <v>0.45185651353052236</v>
      </c>
      <c r="X458" s="471">
        <v>1</v>
      </c>
    </row>
    <row r="459" spans="2:24" s="4" customFormat="1" ht="15" hidden="1" customHeight="1" outlineLevel="1" x14ac:dyDescent="0.25">
      <c r="B459" s="83" t="s">
        <v>124</v>
      </c>
      <c r="C459" s="470">
        <v>0.68666427201442215</v>
      </c>
      <c r="D459" s="441">
        <v>0.31333572798557785</v>
      </c>
      <c r="E459" s="471">
        <v>1</v>
      </c>
      <c r="F459" s="470">
        <v>0.58883318453402922</v>
      </c>
      <c r="G459" s="441">
        <v>0.41116681546597073</v>
      </c>
      <c r="H459" s="441">
        <v>1</v>
      </c>
      <c r="I459" s="441"/>
      <c r="J459" s="441"/>
      <c r="K459" s="441"/>
      <c r="L459" s="441"/>
      <c r="M459" s="441"/>
      <c r="N459" s="471"/>
      <c r="O459" s="470">
        <v>0.76612573298786313</v>
      </c>
      <c r="P459" s="441">
        <v>0.23387426701213693</v>
      </c>
      <c r="Q459" s="441">
        <v>1</v>
      </c>
      <c r="R459" s="441"/>
      <c r="S459" s="441"/>
      <c r="T459" s="471"/>
      <c r="U459" s="472">
        <v>1</v>
      </c>
      <c r="V459" s="470">
        <v>0.62561138283681639</v>
      </c>
      <c r="W459" s="441">
        <v>0.37438861716318361</v>
      </c>
      <c r="X459" s="471">
        <v>1</v>
      </c>
    </row>
    <row r="460" spans="2:24" s="4" customFormat="1" ht="15" hidden="1" customHeight="1" outlineLevel="1" x14ac:dyDescent="0.25">
      <c r="B460" s="83" t="s">
        <v>125</v>
      </c>
      <c r="C460" s="470">
        <v>0.63558744636839615</v>
      </c>
      <c r="D460" s="441">
        <v>0.3644125536316038</v>
      </c>
      <c r="E460" s="471">
        <v>1</v>
      </c>
      <c r="F460" s="470">
        <v>0.52645897424124155</v>
      </c>
      <c r="G460" s="441">
        <v>0.47354102575875845</v>
      </c>
      <c r="H460" s="441">
        <v>1</v>
      </c>
      <c r="I460" s="441"/>
      <c r="J460" s="441"/>
      <c r="K460" s="441"/>
      <c r="L460" s="441"/>
      <c r="M460" s="441"/>
      <c r="N460" s="471"/>
      <c r="O460" s="470">
        <v>0.74040533413696974</v>
      </c>
      <c r="P460" s="441">
        <v>0.25959466586303021</v>
      </c>
      <c r="Q460" s="441">
        <v>1</v>
      </c>
      <c r="R460" s="441"/>
      <c r="S460" s="441"/>
      <c r="T460" s="471"/>
      <c r="U460" s="472">
        <v>1</v>
      </c>
      <c r="V460" s="470">
        <v>0.61452263558942177</v>
      </c>
      <c r="W460" s="441">
        <v>0.38547736441057823</v>
      </c>
      <c r="X460" s="471">
        <v>1</v>
      </c>
    </row>
    <row r="461" spans="2:24" s="4" customFormat="1" ht="15.75" collapsed="1" x14ac:dyDescent="0.25">
      <c r="B461" s="106">
        <v>1985</v>
      </c>
      <c r="C461" s="473">
        <v>0.69832770334659</v>
      </c>
      <c r="D461" s="446">
        <v>0.30167229665341005</v>
      </c>
      <c r="E461" s="474">
        <v>1</v>
      </c>
      <c r="F461" s="473">
        <v>0.59077499960278157</v>
      </c>
      <c r="G461" s="446">
        <v>0.40922500039721843</v>
      </c>
      <c r="H461" s="446">
        <v>1</v>
      </c>
      <c r="I461" s="446"/>
      <c r="J461" s="446"/>
      <c r="K461" s="446"/>
      <c r="L461" s="446"/>
      <c r="M461" s="446"/>
      <c r="N461" s="474"/>
      <c r="O461" s="473">
        <v>0.76960578650775535</v>
      </c>
      <c r="P461" s="446">
        <v>0.23039421349224465</v>
      </c>
      <c r="Q461" s="446">
        <v>1</v>
      </c>
      <c r="R461" s="446"/>
      <c r="S461" s="446"/>
      <c r="T461" s="474"/>
      <c r="U461" s="475">
        <v>1</v>
      </c>
      <c r="V461" s="473">
        <v>0.61639890193960667</v>
      </c>
      <c r="W461" s="446">
        <v>0.38360109806039333</v>
      </c>
      <c r="X461" s="474">
        <v>1</v>
      </c>
    </row>
    <row r="462" spans="2:24" s="4" customFormat="1" ht="15" hidden="1" customHeight="1" outlineLevel="1" x14ac:dyDescent="0.25">
      <c r="B462" s="83" t="s">
        <v>126</v>
      </c>
      <c r="C462" s="470">
        <v>0.70076189416900703</v>
      </c>
      <c r="D462" s="441">
        <v>0.29923810583099297</v>
      </c>
      <c r="E462" s="471">
        <v>1</v>
      </c>
      <c r="F462" s="470">
        <v>0.56391864760065602</v>
      </c>
      <c r="G462" s="441">
        <v>0.43608135239934404</v>
      </c>
      <c r="H462" s="441">
        <v>1</v>
      </c>
      <c r="I462" s="441"/>
      <c r="J462" s="441"/>
      <c r="K462" s="441"/>
      <c r="L462" s="441"/>
      <c r="M462" s="441"/>
      <c r="N462" s="471"/>
      <c r="O462" s="470">
        <v>0.79559608540925264</v>
      </c>
      <c r="P462" s="441">
        <v>0.20440391459074733</v>
      </c>
      <c r="Q462" s="441">
        <v>1</v>
      </c>
      <c r="R462" s="441"/>
      <c r="S462" s="441"/>
      <c r="T462" s="471"/>
      <c r="U462" s="472">
        <v>1</v>
      </c>
      <c r="V462" s="470">
        <v>0.66851772746689453</v>
      </c>
      <c r="W462" s="441">
        <v>0.33148227253310553</v>
      </c>
      <c r="X462" s="471">
        <v>1</v>
      </c>
    </row>
    <row r="463" spans="2:24" s="4" customFormat="1" ht="15" hidden="1" customHeight="1" outlineLevel="1" x14ac:dyDescent="0.25">
      <c r="B463" s="83" t="s">
        <v>127</v>
      </c>
      <c r="C463" s="470">
        <v>0.70291191114229623</v>
      </c>
      <c r="D463" s="441">
        <v>0.29708808885770377</v>
      </c>
      <c r="E463" s="471">
        <v>1</v>
      </c>
      <c r="F463" s="470">
        <v>0.54115638441080871</v>
      </c>
      <c r="G463" s="441">
        <v>0.45884361558919134</v>
      </c>
      <c r="H463" s="441">
        <v>1</v>
      </c>
      <c r="I463" s="441"/>
      <c r="J463" s="441"/>
      <c r="K463" s="441"/>
      <c r="L463" s="441"/>
      <c r="M463" s="441"/>
      <c r="N463" s="471"/>
      <c r="O463" s="470">
        <v>0.82347724697420066</v>
      </c>
      <c r="P463" s="441">
        <v>0.17652275302579934</v>
      </c>
      <c r="Q463" s="441">
        <v>1</v>
      </c>
      <c r="R463" s="441"/>
      <c r="S463" s="441"/>
      <c r="T463" s="471"/>
      <c r="U463" s="472">
        <v>1</v>
      </c>
      <c r="V463" s="470">
        <v>0.5382663847780127</v>
      </c>
      <c r="W463" s="441">
        <v>0.4617336152219873</v>
      </c>
      <c r="X463" s="471">
        <v>1</v>
      </c>
    </row>
    <row r="464" spans="2:24" s="4" customFormat="1" ht="15" hidden="1" customHeight="1" outlineLevel="1" x14ac:dyDescent="0.25">
      <c r="B464" s="83" t="s">
        <v>128</v>
      </c>
      <c r="C464" s="470">
        <v>0.71048686831351771</v>
      </c>
      <c r="D464" s="441">
        <v>0.28951313168648229</v>
      </c>
      <c r="E464" s="471">
        <v>1</v>
      </c>
      <c r="F464" s="470">
        <v>0.58280336198907035</v>
      </c>
      <c r="G464" s="441">
        <v>0.41719663801092965</v>
      </c>
      <c r="H464" s="441">
        <v>1</v>
      </c>
      <c r="I464" s="441"/>
      <c r="J464" s="441"/>
      <c r="K464" s="441"/>
      <c r="L464" s="441"/>
      <c r="M464" s="441"/>
      <c r="N464" s="471"/>
      <c r="O464" s="470">
        <v>0.79119120512106877</v>
      </c>
      <c r="P464" s="441">
        <v>0.20880879487893125</v>
      </c>
      <c r="Q464" s="441">
        <v>1</v>
      </c>
      <c r="R464" s="441"/>
      <c r="S464" s="441"/>
      <c r="T464" s="471"/>
      <c r="U464" s="472">
        <v>1</v>
      </c>
      <c r="V464" s="470">
        <v>0.57027225901398082</v>
      </c>
      <c r="W464" s="441">
        <v>0.42972774098601912</v>
      </c>
      <c r="X464" s="471">
        <v>1</v>
      </c>
    </row>
    <row r="465" spans="2:24" s="4" customFormat="1" ht="15" hidden="1" customHeight="1" outlineLevel="1" x14ac:dyDescent="0.25">
      <c r="B465" s="83" t="s">
        <v>129</v>
      </c>
      <c r="C465" s="470">
        <v>0.69143011778781105</v>
      </c>
      <c r="D465" s="441">
        <v>0.30856988221218895</v>
      </c>
      <c r="E465" s="471">
        <v>1</v>
      </c>
      <c r="F465" s="470">
        <v>0.53781980916997385</v>
      </c>
      <c r="G465" s="441">
        <v>0.46218019083002615</v>
      </c>
      <c r="H465" s="441">
        <v>1</v>
      </c>
      <c r="I465" s="441"/>
      <c r="J465" s="441"/>
      <c r="K465" s="441"/>
      <c r="L465" s="441"/>
      <c r="M465" s="441"/>
      <c r="N465" s="471"/>
      <c r="O465" s="470">
        <v>0.78825233618314539</v>
      </c>
      <c r="P465" s="441">
        <v>0.21174766381685461</v>
      </c>
      <c r="Q465" s="441">
        <v>1</v>
      </c>
      <c r="R465" s="441"/>
      <c r="S465" s="441"/>
      <c r="T465" s="471"/>
      <c r="U465" s="472">
        <v>1</v>
      </c>
      <c r="V465" s="470">
        <v>0.59455252918287937</v>
      </c>
      <c r="W465" s="441">
        <v>0.40544747081712063</v>
      </c>
      <c r="X465" s="471">
        <v>1</v>
      </c>
    </row>
    <row r="466" spans="2:24" s="4" customFormat="1" ht="15" hidden="1" customHeight="1" outlineLevel="1" x14ac:dyDescent="0.25">
      <c r="B466" s="83" t="s">
        <v>152</v>
      </c>
      <c r="C466" s="470">
        <v>0.77971021704693422</v>
      </c>
      <c r="D466" s="441">
        <v>0.22028978295306578</v>
      </c>
      <c r="E466" s="471">
        <v>1</v>
      </c>
      <c r="F466" s="470">
        <v>0.63790692170320806</v>
      </c>
      <c r="G466" s="441">
        <v>0.36209307829679194</v>
      </c>
      <c r="H466" s="441">
        <v>1</v>
      </c>
      <c r="I466" s="441"/>
      <c r="J466" s="441"/>
      <c r="K466" s="441"/>
      <c r="L466" s="441"/>
      <c r="M466" s="441"/>
      <c r="N466" s="471"/>
      <c r="O466" s="470">
        <v>0.85876766784452296</v>
      </c>
      <c r="P466" s="441">
        <v>0.14123233215547704</v>
      </c>
      <c r="Q466" s="441">
        <v>1</v>
      </c>
      <c r="R466" s="441"/>
      <c r="S466" s="441"/>
      <c r="T466" s="471"/>
      <c r="U466" s="472">
        <v>1</v>
      </c>
      <c r="V466" s="470">
        <v>0.60094142259414229</v>
      </c>
      <c r="W466" s="441">
        <v>0.39905857740585776</v>
      </c>
      <c r="X466" s="471">
        <v>1</v>
      </c>
    </row>
    <row r="467" spans="2:24" s="4" customFormat="1" ht="15" hidden="1" customHeight="1" outlineLevel="1" x14ac:dyDescent="0.25">
      <c r="B467" s="83" t="s">
        <v>132</v>
      </c>
      <c r="C467" s="470">
        <v>0.7331545956449036</v>
      </c>
      <c r="D467" s="441">
        <v>0.26684540435509635</v>
      </c>
      <c r="E467" s="471">
        <v>1</v>
      </c>
      <c r="F467" s="470">
        <v>0.58893175146177545</v>
      </c>
      <c r="G467" s="441">
        <v>0.41106824853822455</v>
      </c>
      <c r="H467" s="441">
        <v>1</v>
      </c>
      <c r="I467" s="441"/>
      <c r="J467" s="441"/>
      <c r="K467" s="441"/>
      <c r="L467" s="441"/>
      <c r="M467" s="441"/>
      <c r="N467" s="471"/>
      <c r="O467" s="470">
        <v>0.80063201751288748</v>
      </c>
      <c r="P467" s="441">
        <v>0.19936798248711249</v>
      </c>
      <c r="Q467" s="441">
        <v>1</v>
      </c>
      <c r="R467" s="441"/>
      <c r="S467" s="441"/>
      <c r="T467" s="471"/>
      <c r="U467" s="472">
        <v>1</v>
      </c>
      <c r="V467" s="470">
        <v>0.76075058639562154</v>
      </c>
      <c r="W467" s="441">
        <v>0.23924941360437843</v>
      </c>
      <c r="X467" s="471">
        <v>1</v>
      </c>
    </row>
    <row r="468" spans="2:24" s="4" customFormat="1" ht="15" hidden="1" customHeight="1" outlineLevel="1" x14ac:dyDescent="0.25">
      <c r="B468" s="83" t="s">
        <v>133</v>
      </c>
      <c r="C468" s="470">
        <v>0.69570709039592071</v>
      </c>
      <c r="D468" s="441">
        <v>0.30429290960407929</v>
      </c>
      <c r="E468" s="471">
        <v>1</v>
      </c>
      <c r="F468" s="470">
        <v>0.57612892073065325</v>
      </c>
      <c r="G468" s="441">
        <v>0.42387107926934675</v>
      </c>
      <c r="H468" s="441">
        <v>1</v>
      </c>
      <c r="I468" s="441"/>
      <c r="J468" s="441"/>
      <c r="K468" s="441"/>
      <c r="L468" s="441"/>
      <c r="M468" s="441"/>
      <c r="N468" s="471"/>
      <c r="O468" s="470">
        <v>0.75776884184382487</v>
      </c>
      <c r="P468" s="441">
        <v>0.24223115815617516</v>
      </c>
      <c r="Q468" s="441">
        <v>1</v>
      </c>
      <c r="R468" s="441"/>
      <c r="S468" s="441"/>
      <c r="T468" s="471"/>
      <c r="U468" s="472">
        <v>1</v>
      </c>
      <c r="V468" s="470">
        <v>0.65739022881880027</v>
      </c>
      <c r="W468" s="441">
        <v>0.34260977118119973</v>
      </c>
      <c r="X468" s="471">
        <v>1</v>
      </c>
    </row>
    <row r="469" spans="2:24" s="4" customFormat="1" ht="15" hidden="1" customHeight="1" outlineLevel="1" x14ac:dyDescent="0.25">
      <c r="B469" s="83" t="s">
        <v>134</v>
      </c>
      <c r="C469" s="470">
        <v>0.69866662985865724</v>
      </c>
      <c r="D469" s="441">
        <v>0.30133337014134276</v>
      </c>
      <c r="E469" s="471">
        <v>1</v>
      </c>
      <c r="F469" s="470">
        <v>0.59436287454667092</v>
      </c>
      <c r="G469" s="441">
        <v>0.40563712545332908</v>
      </c>
      <c r="H469" s="441">
        <v>1</v>
      </c>
      <c r="I469" s="441"/>
      <c r="J469" s="441"/>
      <c r="K469" s="441"/>
      <c r="L469" s="441"/>
      <c r="M469" s="441"/>
      <c r="N469" s="471"/>
      <c r="O469" s="470">
        <v>0.74899989872392136</v>
      </c>
      <c r="P469" s="441">
        <v>0.25100010127607858</v>
      </c>
      <c r="Q469" s="441">
        <v>1</v>
      </c>
      <c r="R469" s="441"/>
      <c r="S469" s="441"/>
      <c r="T469" s="471"/>
      <c r="U469" s="472">
        <v>1</v>
      </c>
      <c r="V469" s="470">
        <v>0.60470085470085466</v>
      </c>
      <c r="W469" s="441">
        <v>0.39529914529914528</v>
      </c>
      <c r="X469" s="471">
        <v>1</v>
      </c>
    </row>
    <row r="470" spans="2:24" s="4" customFormat="1" ht="15" hidden="1" customHeight="1" outlineLevel="1" x14ac:dyDescent="0.25">
      <c r="B470" s="83" t="s">
        <v>135</v>
      </c>
      <c r="C470" s="470">
        <v>0.71735001334909798</v>
      </c>
      <c r="D470" s="441">
        <v>0.28264998665090202</v>
      </c>
      <c r="E470" s="471">
        <v>1</v>
      </c>
      <c r="F470" s="470">
        <v>0.6051173334452794</v>
      </c>
      <c r="G470" s="441">
        <v>0.39488266655472065</v>
      </c>
      <c r="H470" s="441">
        <v>1</v>
      </c>
      <c r="I470" s="441"/>
      <c r="J470" s="441"/>
      <c r="K470" s="441"/>
      <c r="L470" s="441"/>
      <c r="M470" s="441"/>
      <c r="N470" s="471"/>
      <c r="O470" s="470">
        <v>0.76332360412950651</v>
      </c>
      <c r="P470" s="441">
        <v>0.23667639587049349</v>
      </c>
      <c r="Q470" s="441">
        <v>1</v>
      </c>
      <c r="R470" s="441"/>
      <c r="S470" s="441"/>
      <c r="T470" s="471"/>
      <c r="U470" s="472">
        <v>1</v>
      </c>
      <c r="V470" s="470">
        <v>0.63348885432866775</v>
      </c>
      <c r="W470" s="441">
        <v>0.36651114567133231</v>
      </c>
      <c r="X470" s="471">
        <v>1</v>
      </c>
    </row>
    <row r="471" spans="2:24" s="4" customFormat="1" ht="15" hidden="1" customHeight="1" outlineLevel="1" x14ac:dyDescent="0.25">
      <c r="B471" s="83" t="s">
        <v>153</v>
      </c>
      <c r="C471" s="470">
        <v>0.71436167274334328</v>
      </c>
      <c r="D471" s="441">
        <v>0.28563832725665672</v>
      </c>
      <c r="E471" s="471">
        <v>1</v>
      </c>
      <c r="F471" s="470">
        <v>0.60499241635144274</v>
      </c>
      <c r="G471" s="441">
        <v>0.39500758364855726</v>
      </c>
      <c r="H471" s="441">
        <v>1</v>
      </c>
      <c r="I471" s="441"/>
      <c r="J471" s="441"/>
      <c r="K471" s="441"/>
      <c r="L471" s="441"/>
      <c r="M471" s="441"/>
      <c r="N471" s="471"/>
      <c r="O471" s="470">
        <v>0.75850006995942354</v>
      </c>
      <c r="P471" s="441">
        <v>0.24149993004057646</v>
      </c>
      <c r="Q471" s="441">
        <v>1</v>
      </c>
      <c r="R471" s="441"/>
      <c r="S471" s="441"/>
      <c r="T471" s="471"/>
      <c r="U471" s="472">
        <v>1</v>
      </c>
      <c r="V471" s="470">
        <v>0.67877461706783371</v>
      </c>
      <c r="W471" s="441">
        <v>0.32122538293216629</v>
      </c>
      <c r="X471" s="471">
        <v>1</v>
      </c>
    </row>
    <row r="472" spans="2:24" s="4" customFormat="1" ht="15" hidden="1" customHeight="1" outlineLevel="1" x14ac:dyDescent="0.25">
      <c r="B472" s="83" t="s">
        <v>124</v>
      </c>
      <c r="C472" s="470">
        <v>0.69295935641630368</v>
      </c>
      <c r="D472" s="441">
        <v>0.30704064358369626</v>
      </c>
      <c r="E472" s="471">
        <v>1</v>
      </c>
      <c r="F472" s="470">
        <v>0.55602492712133644</v>
      </c>
      <c r="G472" s="441">
        <v>0.44397507287866356</v>
      </c>
      <c r="H472" s="441">
        <v>1</v>
      </c>
      <c r="I472" s="441"/>
      <c r="J472" s="441"/>
      <c r="K472" s="441"/>
      <c r="L472" s="441"/>
      <c r="M472" s="441"/>
      <c r="N472" s="471"/>
      <c r="O472" s="470">
        <v>0.77118095977234513</v>
      </c>
      <c r="P472" s="441">
        <v>0.2288190402276549</v>
      </c>
      <c r="Q472" s="441">
        <v>1</v>
      </c>
      <c r="R472" s="441"/>
      <c r="S472" s="441"/>
      <c r="T472" s="471"/>
      <c r="U472" s="472">
        <v>1</v>
      </c>
      <c r="V472" s="470">
        <v>0.57623049219687872</v>
      </c>
      <c r="W472" s="441">
        <v>0.42376950780312123</v>
      </c>
      <c r="X472" s="471">
        <v>1</v>
      </c>
    </row>
    <row r="473" spans="2:24" s="4" customFormat="1" ht="15" hidden="1" customHeight="1" outlineLevel="1" x14ac:dyDescent="0.25">
      <c r="B473" s="83" t="s">
        <v>125</v>
      </c>
      <c r="C473" s="470">
        <v>0.68791699175313359</v>
      </c>
      <c r="D473" s="441">
        <v>0.31208300824686641</v>
      </c>
      <c r="E473" s="471">
        <v>1</v>
      </c>
      <c r="F473" s="470">
        <v>0.565231158961368</v>
      </c>
      <c r="G473" s="441">
        <v>0.43476884103863206</v>
      </c>
      <c r="H473" s="441">
        <v>1</v>
      </c>
      <c r="I473" s="441"/>
      <c r="J473" s="441"/>
      <c r="K473" s="441"/>
      <c r="L473" s="441"/>
      <c r="M473" s="441"/>
      <c r="N473" s="471"/>
      <c r="O473" s="470">
        <v>0.7605392972793027</v>
      </c>
      <c r="P473" s="441">
        <v>0.23946070272069728</v>
      </c>
      <c r="Q473" s="441">
        <v>1</v>
      </c>
      <c r="R473" s="441"/>
      <c r="S473" s="441"/>
      <c r="T473" s="471"/>
      <c r="U473" s="472">
        <v>1</v>
      </c>
      <c r="V473" s="470">
        <v>0.61771250556297286</v>
      </c>
      <c r="W473" s="441">
        <v>0.38228749443702714</v>
      </c>
      <c r="X473" s="471">
        <v>1</v>
      </c>
    </row>
    <row r="474" spans="2:24" s="4" customFormat="1" ht="15.75" collapsed="1" x14ac:dyDescent="0.25">
      <c r="B474" s="106">
        <v>1984</v>
      </c>
      <c r="C474" s="473">
        <v>0.70926050116555883</v>
      </c>
      <c r="D474" s="446">
        <v>0.29073949883444117</v>
      </c>
      <c r="E474" s="474">
        <v>1</v>
      </c>
      <c r="F474" s="473">
        <v>0.57735131464637868</v>
      </c>
      <c r="G474" s="446">
        <v>0.42264868535362127</v>
      </c>
      <c r="H474" s="446">
        <v>1</v>
      </c>
      <c r="I474" s="446"/>
      <c r="J474" s="446"/>
      <c r="K474" s="446"/>
      <c r="L474" s="446"/>
      <c r="M474" s="446"/>
      <c r="N474" s="474"/>
      <c r="O474" s="473">
        <v>0.78299172806920858</v>
      </c>
      <c r="P474" s="446">
        <v>0.21700827193079147</v>
      </c>
      <c r="Q474" s="446">
        <v>1</v>
      </c>
      <c r="R474" s="446"/>
      <c r="S474" s="446"/>
      <c r="T474" s="474"/>
      <c r="U474" s="475">
        <v>1</v>
      </c>
      <c r="V474" s="473">
        <v>0.61769524849808843</v>
      </c>
      <c r="W474" s="446">
        <v>0.38230475150191151</v>
      </c>
      <c r="X474" s="474">
        <v>1</v>
      </c>
    </row>
    <row r="475" spans="2:24" s="4" customFormat="1" ht="15" hidden="1" customHeight="1" outlineLevel="1" x14ac:dyDescent="0.25">
      <c r="B475" s="83" t="s">
        <v>126</v>
      </c>
      <c r="C475" s="470">
        <v>0.70637563724554375</v>
      </c>
      <c r="D475" s="441">
        <v>0.2936243627544563</v>
      </c>
      <c r="E475" s="471">
        <v>1</v>
      </c>
      <c r="F475" s="470">
        <v>0.58854802441374876</v>
      </c>
      <c r="G475" s="441">
        <v>0.41145197558625118</v>
      </c>
      <c r="H475" s="441">
        <v>1</v>
      </c>
      <c r="I475" s="441"/>
      <c r="J475" s="441"/>
      <c r="K475" s="441"/>
      <c r="L475" s="441"/>
      <c r="M475" s="441"/>
      <c r="N475" s="471"/>
      <c r="O475" s="470">
        <v>0.77671190025769743</v>
      </c>
      <c r="P475" s="441">
        <v>0.2232880997423026</v>
      </c>
      <c r="Q475" s="441">
        <v>1</v>
      </c>
      <c r="R475" s="441"/>
      <c r="S475" s="441"/>
      <c r="T475" s="471"/>
      <c r="U475" s="472">
        <v>1</v>
      </c>
      <c r="V475" s="470">
        <v>0.61430395913154534</v>
      </c>
      <c r="W475" s="441">
        <v>0.38569604086845466</v>
      </c>
      <c r="X475" s="471">
        <v>1</v>
      </c>
    </row>
    <row r="476" spans="2:24" s="4" customFormat="1" ht="15" hidden="1" customHeight="1" outlineLevel="1" x14ac:dyDescent="0.25">
      <c r="B476" s="83" t="s">
        <v>127</v>
      </c>
      <c r="C476" s="470">
        <v>0.72296915952158214</v>
      </c>
      <c r="D476" s="441">
        <v>0.27703084047841786</v>
      </c>
      <c r="E476" s="471">
        <v>1</v>
      </c>
      <c r="F476" s="470">
        <v>0.60863177884873787</v>
      </c>
      <c r="G476" s="441">
        <v>0.39136822115126219</v>
      </c>
      <c r="H476" s="441">
        <v>1</v>
      </c>
      <c r="I476" s="441"/>
      <c r="J476" s="441"/>
      <c r="K476" s="441"/>
      <c r="L476" s="441"/>
      <c r="M476" s="441"/>
      <c r="N476" s="471"/>
      <c r="O476" s="470">
        <v>0.78501602040149088</v>
      </c>
      <c r="P476" s="441">
        <v>0.21498397959850912</v>
      </c>
      <c r="Q476" s="441">
        <v>1</v>
      </c>
      <c r="R476" s="441"/>
      <c r="S476" s="441"/>
      <c r="T476" s="471"/>
      <c r="U476" s="472">
        <v>1</v>
      </c>
      <c r="V476" s="470">
        <v>0.63752196836555364</v>
      </c>
      <c r="W476" s="441">
        <v>0.36247803163444642</v>
      </c>
      <c r="X476" s="471">
        <v>1</v>
      </c>
    </row>
    <row r="477" spans="2:24" s="4" customFormat="1" ht="15" hidden="1" customHeight="1" outlineLevel="1" x14ac:dyDescent="0.25">
      <c r="B477" s="83" t="s">
        <v>128</v>
      </c>
      <c r="C477" s="470">
        <v>0.69756548619407266</v>
      </c>
      <c r="D477" s="441">
        <v>0.30243451380592734</v>
      </c>
      <c r="E477" s="471">
        <v>1</v>
      </c>
      <c r="F477" s="470">
        <v>0.57013684842778523</v>
      </c>
      <c r="G477" s="441">
        <v>0.42986315157221472</v>
      </c>
      <c r="H477" s="441">
        <v>1</v>
      </c>
      <c r="I477" s="441"/>
      <c r="J477" s="441"/>
      <c r="K477" s="441"/>
      <c r="L477" s="441"/>
      <c r="M477" s="441"/>
      <c r="N477" s="471"/>
      <c r="O477" s="470">
        <v>0.76023423968328152</v>
      </c>
      <c r="P477" s="441">
        <v>0.23976576031671845</v>
      </c>
      <c r="Q477" s="441">
        <v>1</v>
      </c>
      <c r="R477" s="441"/>
      <c r="S477" s="441"/>
      <c r="T477" s="471"/>
      <c r="U477" s="472">
        <v>1</v>
      </c>
      <c r="V477" s="470">
        <v>0.67854518736223368</v>
      </c>
      <c r="W477" s="441">
        <v>0.32145481263776637</v>
      </c>
      <c r="X477" s="471">
        <v>1</v>
      </c>
    </row>
    <row r="478" spans="2:24" s="4" customFormat="1" ht="15" hidden="1" customHeight="1" outlineLevel="1" x14ac:dyDescent="0.25">
      <c r="B478" s="83" t="s">
        <v>129</v>
      </c>
      <c r="C478" s="470">
        <v>0.71733489863801481</v>
      </c>
      <c r="D478" s="441">
        <v>0.28266510136198519</v>
      </c>
      <c r="E478" s="471">
        <v>1</v>
      </c>
      <c r="F478" s="470">
        <v>0.59040543409042667</v>
      </c>
      <c r="G478" s="441">
        <v>0.40959456590957333</v>
      </c>
      <c r="H478" s="441">
        <v>1</v>
      </c>
      <c r="I478" s="441"/>
      <c r="J478" s="441"/>
      <c r="K478" s="441"/>
      <c r="L478" s="441"/>
      <c r="M478" s="441"/>
      <c r="N478" s="471"/>
      <c r="O478" s="470">
        <v>0.77895823619529736</v>
      </c>
      <c r="P478" s="441">
        <v>0.22104176380470258</v>
      </c>
      <c r="Q478" s="441">
        <v>1</v>
      </c>
      <c r="R478" s="441"/>
      <c r="S478" s="441"/>
      <c r="T478" s="471"/>
      <c r="U478" s="472">
        <v>1</v>
      </c>
      <c r="V478" s="470">
        <v>0.66139240506329111</v>
      </c>
      <c r="W478" s="441">
        <v>0.33860759493670883</v>
      </c>
      <c r="X478" s="471">
        <v>1</v>
      </c>
    </row>
    <row r="479" spans="2:24" s="4" customFormat="1" ht="15" hidden="1" customHeight="1" outlineLevel="1" x14ac:dyDescent="0.25">
      <c r="B479" s="83" t="s">
        <v>152</v>
      </c>
      <c r="C479" s="470">
        <v>0.76615149196633514</v>
      </c>
      <c r="D479" s="441">
        <v>0.23384850803366489</v>
      </c>
      <c r="E479" s="471">
        <v>1</v>
      </c>
      <c r="F479" s="470">
        <v>0.65659553691949801</v>
      </c>
      <c r="G479" s="441">
        <v>0.34340446308050204</v>
      </c>
      <c r="H479" s="441">
        <v>1</v>
      </c>
      <c r="I479" s="441"/>
      <c r="J479" s="441"/>
      <c r="K479" s="441"/>
      <c r="L479" s="441"/>
      <c r="M479" s="441"/>
      <c r="N479" s="471"/>
      <c r="O479" s="470">
        <v>0.80123502994011975</v>
      </c>
      <c r="P479" s="441">
        <v>0.19876497005988025</v>
      </c>
      <c r="Q479" s="441">
        <v>1</v>
      </c>
      <c r="R479" s="441"/>
      <c r="S479" s="441"/>
      <c r="T479" s="471"/>
      <c r="U479" s="472">
        <v>1</v>
      </c>
      <c r="V479" s="470">
        <v>0.64631578947368418</v>
      </c>
      <c r="W479" s="441">
        <v>0.35368421052631577</v>
      </c>
      <c r="X479" s="471">
        <v>1</v>
      </c>
    </row>
    <row r="480" spans="2:24" s="4" customFormat="1" ht="15" hidden="1" customHeight="1" outlineLevel="1" x14ac:dyDescent="0.25">
      <c r="B480" s="83" t="s">
        <v>132</v>
      </c>
      <c r="C480" s="470">
        <v>0.71973508573775546</v>
      </c>
      <c r="D480" s="441">
        <v>0.28026491426224459</v>
      </c>
      <c r="E480" s="471">
        <v>1</v>
      </c>
      <c r="F480" s="470">
        <v>0.61294261294261299</v>
      </c>
      <c r="G480" s="441">
        <v>0.38705738705738707</v>
      </c>
      <c r="H480" s="441">
        <v>1</v>
      </c>
      <c r="I480" s="441"/>
      <c r="J480" s="441"/>
      <c r="K480" s="441"/>
      <c r="L480" s="441"/>
      <c r="M480" s="441"/>
      <c r="N480" s="471"/>
      <c r="O480" s="470">
        <v>0.7478319003138405</v>
      </c>
      <c r="P480" s="441">
        <v>0.25216809968615944</v>
      </c>
      <c r="Q480" s="441">
        <v>1</v>
      </c>
      <c r="R480" s="441"/>
      <c r="S480" s="441"/>
      <c r="T480" s="471"/>
      <c r="U480" s="472">
        <v>1</v>
      </c>
      <c r="V480" s="470">
        <v>0.47184986595174261</v>
      </c>
      <c r="W480" s="441">
        <v>0.52815013404825739</v>
      </c>
      <c r="X480" s="471">
        <v>1</v>
      </c>
    </row>
    <row r="481" spans="2:24" s="4" customFormat="1" ht="15" hidden="1" customHeight="1" outlineLevel="1" x14ac:dyDescent="0.25">
      <c r="B481" s="83" t="s">
        <v>133</v>
      </c>
      <c r="C481" s="470">
        <v>0.66746613438947222</v>
      </c>
      <c r="D481" s="441">
        <v>0.33253386561052772</v>
      </c>
      <c r="E481" s="471">
        <v>1</v>
      </c>
      <c r="F481" s="470">
        <v>0.53976804486341978</v>
      </c>
      <c r="G481" s="441">
        <v>0.46023195513658016</v>
      </c>
      <c r="H481" s="441">
        <v>1</v>
      </c>
      <c r="I481" s="441"/>
      <c r="J481" s="441"/>
      <c r="K481" s="441"/>
      <c r="L481" s="441"/>
      <c r="M481" s="441"/>
      <c r="N481" s="471"/>
      <c r="O481" s="470">
        <v>0.72842421327269813</v>
      </c>
      <c r="P481" s="441">
        <v>0.27157578672730187</v>
      </c>
      <c r="Q481" s="441">
        <v>1</v>
      </c>
      <c r="R481" s="441"/>
      <c r="S481" s="441"/>
      <c r="T481" s="471"/>
      <c r="U481" s="472">
        <v>1</v>
      </c>
      <c r="V481" s="470">
        <v>0.74745762711864405</v>
      </c>
      <c r="W481" s="441">
        <v>0.25254237288135595</v>
      </c>
      <c r="X481" s="471">
        <v>1</v>
      </c>
    </row>
    <row r="482" spans="2:24" s="4" customFormat="1" ht="15" hidden="1" customHeight="1" outlineLevel="1" x14ac:dyDescent="0.25">
      <c r="B482" s="83" t="s">
        <v>134</v>
      </c>
      <c r="C482" s="470">
        <v>0.69412560524067213</v>
      </c>
      <c r="D482" s="441">
        <v>0.30587439475932782</v>
      </c>
      <c r="E482" s="471">
        <v>1</v>
      </c>
      <c r="F482" s="470">
        <v>0.58006579350646692</v>
      </c>
      <c r="G482" s="441">
        <v>0.41993420649353302</v>
      </c>
      <c r="H482" s="441">
        <v>1</v>
      </c>
      <c r="I482" s="441"/>
      <c r="J482" s="441"/>
      <c r="K482" s="441"/>
      <c r="L482" s="441"/>
      <c r="M482" s="441"/>
      <c r="N482" s="471"/>
      <c r="O482" s="470">
        <v>0.73547259575707558</v>
      </c>
      <c r="P482" s="441">
        <v>0.26452740424292442</v>
      </c>
      <c r="Q482" s="441">
        <v>1</v>
      </c>
      <c r="R482" s="441"/>
      <c r="S482" s="441"/>
      <c r="T482" s="471"/>
      <c r="U482" s="472">
        <v>1</v>
      </c>
      <c r="V482" s="470">
        <v>0.7042325344212137</v>
      </c>
      <c r="W482" s="441">
        <v>0.29576746557878636</v>
      </c>
      <c r="X482" s="471">
        <v>1</v>
      </c>
    </row>
    <row r="483" spans="2:24" s="4" customFormat="1" ht="15" hidden="1" customHeight="1" outlineLevel="1" x14ac:dyDescent="0.25">
      <c r="B483" s="83" t="s">
        <v>135</v>
      </c>
      <c r="C483" s="470">
        <v>0.7176697446188095</v>
      </c>
      <c r="D483" s="441">
        <v>0.2823302553811905</v>
      </c>
      <c r="E483" s="471">
        <v>1</v>
      </c>
      <c r="F483" s="470">
        <v>0.60401993145932764</v>
      </c>
      <c r="G483" s="441">
        <v>0.39598006854067236</v>
      </c>
      <c r="H483" s="441">
        <v>1</v>
      </c>
      <c r="I483" s="441"/>
      <c r="J483" s="441"/>
      <c r="K483" s="441"/>
      <c r="L483" s="441"/>
      <c r="M483" s="441"/>
      <c r="N483" s="471"/>
      <c r="O483" s="470">
        <v>0.76158133803321437</v>
      </c>
      <c r="P483" s="441">
        <v>0.2384186619667856</v>
      </c>
      <c r="Q483" s="441">
        <v>1</v>
      </c>
      <c r="R483" s="441"/>
      <c r="S483" s="441"/>
      <c r="T483" s="471"/>
      <c r="U483" s="472">
        <v>1</v>
      </c>
      <c r="V483" s="470">
        <v>0.65260382333553069</v>
      </c>
      <c r="W483" s="441">
        <v>0.34739617666446937</v>
      </c>
      <c r="X483" s="471">
        <v>1</v>
      </c>
    </row>
    <row r="484" spans="2:24" s="4" customFormat="1" ht="15" hidden="1" customHeight="1" outlineLevel="1" x14ac:dyDescent="0.25">
      <c r="B484" s="83" t="s">
        <v>153</v>
      </c>
      <c r="C484" s="470">
        <v>0.71853288350736044</v>
      </c>
      <c r="D484" s="441">
        <v>0.28146711649263956</v>
      </c>
      <c r="E484" s="471">
        <v>1</v>
      </c>
      <c r="F484" s="470">
        <v>0.583903242147923</v>
      </c>
      <c r="G484" s="441">
        <v>0.416096757852077</v>
      </c>
      <c r="H484" s="441">
        <v>1</v>
      </c>
      <c r="I484" s="441"/>
      <c r="J484" s="441"/>
      <c r="K484" s="441"/>
      <c r="L484" s="441"/>
      <c r="M484" s="441"/>
      <c r="N484" s="471"/>
      <c r="O484" s="470">
        <v>0.78099997025668477</v>
      </c>
      <c r="P484" s="441">
        <v>0.2190000297433152</v>
      </c>
      <c r="Q484" s="441">
        <v>1</v>
      </c>
      <c r="R484" s="441"/>
      <c r="S484" s="441"/>
      <c r="T484" s="471"/>
      <c r="U484" s="472">
        <v>1</v>
      </c>
      <c r="V484" s="470">
        <v>0.54508474576271182</v>
      </c>
      <c r="W484" s="441">
        <v>0.45491525423728812</v>
      </c>
      <c r="X484" s="471">
        <v>1</v>
      </c>
    </row>
    <row r="485" spans="2:24" s="4" customFormat="1" ht="15" hidden="1" customHeight="1" outlineLevel="1" x14ac:dyDescent="0.25">
      <c r="B485" s="83" t="s">
        <v>124</v>
      </c>
      <c r="C485" s="470">
        <v>0.70384621131748426</v>
      </c>
      <c r="D485" s="441">
        <v>0.29615378868251574</v>
      </c>
      <c r="E485" s="471">
        <v>1</v>
      </c>
      <c r="F485" s="470">
        <v>0.57626660905260885</v>
      </c>
      <c r="G485" s="441">
        <v>0.42373339094739115</v>
      </c>
      <c r="H485" s="441">
        <v>1</v>
      </c>
      <c r="I485" s="441"/>
      <c r="J485" s="441"/>
      <c r="K485" s="441"/>
      <c r="L485" s="441"/>
      <c r="M485" s="441"/>
      <c r="N485" s="471"/>
      <c r="O485" s="470">
        <v>0.77073701792585081</v>
      </c>
      <c r="P485" s="441">
        <v>0.22926298207414919</v>
      </c>
      <c r="Q485" s="441">
        <v>1</v>
      </c>
      <c r="R485" s="441"/>
      <c r="S485" s="441"/>
      <c r="T485" s="471"/>
      <c r="U485" s="472">
        <v>1</v>
      </c>
      <c r="V485" s="470">
        <v>0.64478196962273393</v>
      </c>
      <c r="W485" s="441">
        <v>0.35521803037726607</v>
      </c>
      <c r="X485" s="471">
        <v>1</v>
      </c>
    </row>
    <row r="486" spans="2:24" s="4" customFormat="1" ht="15" hidden="1" customHeight="1" outlineLevel="1" x14ac:dyDescent="0.25">
      <c r="B486" s="83" t="s">
        <v>125</v>
      </c>
      <c r="C486" s="470">
        <v>0.69336570745133075</v>
      </c>
      <c r="D486" s="441">
        <v>0.30663429254866925</v>
      </c>
      <c r="E486" s="471">
        <v>1</v>
      </c>
      <c r="F486" s="470">
        <v>0.58645711207579454</v>
      </c>
      <c r="G486" s="441">
        <v>0.41354288792420546</v>
      </c>
      <c r="H486" s="441">
        <v>1</v>
      </c>
      <c r="I486" s="441"/>
      <c r="J486" s="441"/>
      <c r="K486" s="441"/>
      <c r="L486" s="441"/>
      <c r="M486" s="441"/>
      <c r="N486" s="471"/>
      <c r="O486" s="470">
        <v>0.75639628984063745</v>
      </c>
      <c r="P486" s="441">
        <v>0.24360371015936255</v>
      </c>
      <c r="Q486" s="441">
        <v>1</v>
      </c>
      <c r="R486" s="441"/>
      <c r="S486" s="441"/>
      <c r="T486" s="471"/>
      <c r="U486" s="472">
        <v>1</v>
      </c>
      <c r="V486" s="470">
        <v>0.68070597673485755</v>
      </c>
      <c r="W486" s="441">
        <v>0.31929402326514239</v>
      </c>
      <c r="X486" s="471">
        <v>1</v>
      </c>
    </row>
    <row r="487" spans="2:24" s="4" customFormat="1" ht="15.75" collapsed="1" x14ac:dyDescent="0.25">
      <c r="B487" s="106">
        <v>1983</v>
      </c>
      <c r="C487" s="473">
        <v>0.70864010088636442</v>
      </c>
      <c r="D487" s="446">
        <v>0.29135989911363558</v>
      </c>
      <c r="E487" s="474">
        <v>1</v>
      </c>
      <c r="F487" s="473">
        <v>0.58878243486723569</v>
      </c>
      <c r="G487" s="446">
        <v>0.41121756513276431</v>
      </c>
      <c r="H487" s="446">
        <v>1</v>
      </c>
      <c r="I487" s="446"/>
      <c r="J487" s="446"/>
      <c r="K487" s="446"/>
      <c r="L487" s="446"/>
      <c r="M487" s="446"/>
      <c r="N487" s="474"/>
      <c r="O487" s="473">
        <v>0.76403642844810948</v>
      </c>
      <c r="P487" s="446">
        <v>0.23596357155189049</v>
      </c>
      <c r="Q487" s="446">
        <v>1</v>
      </c>
      <c r="R487" s="446"/>
      <c r="S487" s="446"/>
      <c r="T487" s="474"/>
      <c r="U487" s="475">
        <v>1</v>
      </c>
      <c r="V487" s="473">
        <v>0.65448082155709641</v>
      </c>
      <c r="W487" s="446">
        <v>0.34551917844290353</v>
      </c>
      <c r="X487" s="474">
        <v>1</v>
      </c>
    </row>
    <row r="488" spans="2:24" s="4" customFormat="1" ht="15" hidden="1" customHeight="1" outlineLevel="1" x14ac:dyDescent="0.25">
      <c r="B488" s="83" t="s">
        <v>126</v>
      </c>
      <c r="C488" s="470">
        <v>0.68836431907683859</v>
      </c>
      <c r="D488" s="441">
        <v>0.31163568092316146</v>
      </c>
      <c r="E488" s="471">
        <v>1</v>
      </c>
      <c r="F488" s="470">
        <v>0.54360570588347623</v>
      </c>
      <c r="G488" s="441">
        <v>0.45639429411652377</v>
      </c>
      <c r="H488" s="441">
        <v>1</v>
      </c>
      <c r="I488" s="441"/>
      <c r="J488" s="441"/>
      <c r="K488" s="441"/>
      <c r="L488" s="441"/>
      <c r="M488" s="441"/>
      <c r="N488" s="471"/>
      <c r="O488" s="470">
        <v>0.75791838262822908</v>
      </c>
      <c r="P488" s="441">
        <v>0.24208161737177086</v>
      </c>
      <c r="Q488" s="441">
        <v>1</v>
      </c>
      <c r="R488" s="441"/>
      <c r="S488" s="441"/>
      <c r="T488" s="471"/>
      <c r="U488" s="472">
        <v>1</v>
      </c>
      <c r="V488" s="470">
        <v>0.73726448011165391</v>
      </c>
      <c r="W488" s="441">
        <v>0.26273551988834615</v>
      </c>
      <c r="X488" s="471">
        <v>1</v>
      </c>
    </row>
    <row r="489" spans="2:24" s="4" customFormat="1" ht="15" hidden="1" customHeight="1" outlineLevel="1" x14ac:dyDescent="0.25">
      <c r="B489" s="83" t="s">
        <v>127</v>
      </c>
      <c r="C489" s="470">
        <v>0.72012353872071055</v>
      </c>
      <c r="D489" s="441">
        <v>0.27987646127928939</v>
      </c>
      <c r="E489" s="471">
        <v>1</v>
      </c>
      <c r="F489" s="470">
        <v>0.58531385354249421</v>
      </c>
      <c r="G489" s="441">
        <v>0.41468614645750579</v>
      </c>
      <c r="H489" s="441">
        <v>1</v>
      </c>
      <c r="I489" s="441"/>
      <c r="J489" s="441"/>
      <c r="K489" s="441"/>
      <c r="L489" s="441"/>
      <c r="M489" s="441"/>
      <c r="N489" s="471"/>
      <c r="O489" s="470">
        <v>0.7770532854192751</v>
      </c>
      <c r="P489" s="441">
        <v>0.2229467145807249</v>
      </c>
      <c r="Q489" s="441">
        <v>1</v>
      </c>
      <c r="R489" s="441"/>
      <c r="S489" s="441"/>
      <c r="T489" s="471"/>
      <c r="U489" s="472">
        <v>1</v>
      </c>
      <c r="V489" s="470">
        <v>0.7493689145329967</v>
      </c>
      <c r="W489" s="441">
        <v>0.25063108546700325</v>
      </c>
      <c r="X489" s="471">
        <v>1</v>
      </c>
    </row>
    <row r="490" spans="2:24" s="4" customFormat="1" ht="15" hidden="1" customHeight="1" outlineLevel="1" x14ac:dyDescent="0.25">
      <c r="B490" s="83" t="s">
        <v>128</v>
      </c>
      <c r="C490" s="470">
        <v>0.71634594656740869</v>
      </c>
      <c r="D490" s="441">
        <v>0.28365405343259131</v>
      </c>
      <c r="E490" s="471">
        <v>1</v>
      </c>
      <c r="F490" s="470">
        <v>0.59943324819627508</v>
      </c>
      <c r="G490" s="441">
        <v>0.40056675180372492</v>
      </c>
      <c r="H490" s="441">
        <v>1</v>
      </c>
      <c r="I490" s="441"/>
      <c r="J490" s="441"/>
      <c r="K490" s="441"/>
      <c r="L490" s="441"/>
      <c r="M490" s="441"/>
      <c r="N490" s="471"/>
      <c r="O490" s="470">
        <v>0.76197532896993647</v>
      </c>
      <c r="P490" s="441">
        <v>0.23802467103006353</v>
      </c>
      <c r="Q490" s="441">
        <v>1</v>
      </c>
      <c r="R490" s="441"/>
      <c r="S490" s="441"/>
      <c r="T490" s="471"/>
      <c r="U490" s="472">
        <v>1</v>
      </c>
      <c r="V490" s="470">
        <v>0.74950612406163575</v>
      </c>
      <c r="W490" s="441">
        <v>0.25049387593836431</v>
      </c>
      <c r="X490" s="471">
        <v>1</v>
      </c>
    </row>
    <row r="491" spans="2:24" s="4" customFormat="1" ht="15" hidden="1" customHeight="1" outlineLevel="1" x14ac:dyDescent="0.25">
      <c r="B491" s="83" t="s">
        <v>129</v>
      </c>
      <c r="C491" s="470">
        <v>0.71396446155788407</v>
      </c>
      <c r="D491" s="441">
        <v>0.28603553844211588</v>
      </c>
      <c r="E491" s="471">
        <v>1</v>
      </c>
      <c r="F491" s="470">
        <v>0.57955506682456437</v>
      </c>
      <c r="G491" s="441">
        <v>0.42044493317543563</v>
      </c>
      <c r="H491" s="441">
        <v>1</v>
      </c>
      <c r="I491" s="441"/>
      <c r="J491" s="441"/>
      <c r="K491" s="441"/>
      <c r="L491" s="441"/>
      <c r="M491" s="441"/>
      <c r="N491" s="471"/>
      <c r="O491" s="470">
        <v>0.76769646070785846</v>
      </c>
      <c r="P491" s="441">
        <v>0.23230353929214156</v>
      </c>
      <c r="Q491" s="441">
        <v>1</v>
      </c>
      <c r="R491" s="441"/>
      <c r="S491" s="441"/>
      <c r="T491" s="471"/>
      <c r="U491" s="472">
        <v>1</v>
      </c>
      <c r="V491" s="470">
        <v>0.60691537761601455</v>
      </c>
      <c r="W491" s="441">
        <v>0.39308462238398545</v>
      </c>
      <c r="X491" s="471">
        <v>1</v>
      </c>
    </row>
    <row r="492" spans="2:24" s="4" customFormat="1" ht="15" hidden="1" customHeight="1" outlineLevel="1" x14ac:dyDescent="0.25">
      <c r="B492" s="83" t="s">
        <v>152</v>
      </c>
      <c r="C492" s="470">
        <v>0.76369617038108817</v>
      </c>
      <c r="D492" s="441">
        <v>0.2363038296189118</v>
      </c>
      <c r="E492" s="471">
        <v>1</v>
      </c>
      <c r="F492" s="470">
        <v>0.62124834832945319</v>
      </c>
      <c r="G492" s="441">
        <v>0.37875165167054681</v>
      </c>
      <c r="H492" s="441">
        <v>1</v>
      </c>
      <c r="I492" s="441"/>
      <c r="J492" s="441"/>
      <c r="K492" s="441"/>
      <c r="L492" s="441"/>
      <c r="M492" s="441"/>
      <c r="N492" s="471"/>
      <c r="O492" s="470">
        <v>0.81283578284070002</v>
      </c>
      <c r="P492" s="441">
        <v>0.18716421715929993</v>
      </c>
      <c r="Q492" s="441">
        <v>1</v>
      </c>
      <c r="R492" s="441"/>
      <c r="S492" s="441"/>
      <c r="T492" s="471"/>
      <c r="U492" s="472">
        <v>1</v>
      </c>
      <c r="V492" s="470">
        <v>0.59041394335511987</v>
      </c>
      <c r="W492" s="441">
        <v>0.40958605664488018</v>
      </c>
      <c r="X492" s="471">
        <v>1</v>
      </c>
    </row>
    <row r="493" spans="2:24" s="4" customFormat="1" ht="15" hidden="1" customHeight="1" outlineLevel="1" x14ac:dyDescent="0.25">
      <c r="B493" s="83" t="s">
        <v>132</v>
      </c>
      <c r="C493" s="470">
        <v>0.7280141562404292</v>
      </c>
      <c r="D493" s="441">
        <v>0.2719858437595708</v>
      </c>
      <c r="E493" s="471">
        <v>1</v>
      </c>
      <c r="F493" s="470">
        <v>0.58121044429602775</v>
      </c>
      <c r="G493" s="441">
        <v>0.41878955570397225</v>
      </c>
      <c r="H493" s="441">
        <v>1</v>
      </c>
      <c r="I493" s="441"/>
      <c r="J493" s="441"/>
      <c r="K493" s="441"/>
      <c r="L493" s="441"/>
      <c r="M493" s="441"/>
      <c r="N493" s="471"/>
      <c r="O493" s="470">
        <v>0.78156862745098044</v>
      </c>
      <c r="P493" s="441">
        <v>0.21843137254901962</v>
      </c>
      <c r="Q493" s="441">
        <v>1</v>
      </c>
      <c r="R493" s="441"/>
      <c r="S493" s="441"/>
      <c r="T493" s="471"/>
      <c r="U493" s="472">
        <v>1</v>
      </c>
      <c r="V493" s="470">
        <v>0.7127371273712737</v>
      </c>
      <c r="W493" s="441">
        <v>0.2872628726287263</v>
      </c>
      <c r="X493" s="471">
        <v>1</v>
      </c>
    </row>
    <row r="494" spans="2:24" s="4" customFormat="1" ht="15" hidden="1" customHeight="1" outlineLevel="1" x14ac:dyDescent="0.25">
      <c r="B494" s="83" t="s">
        <v>133</v>
      </c>
      <c r="C494" s="470">
        <v>0.67144396643162008</v>
      </c>
      <c r="D494" s="441">
        <v>0.32855603356837987</v>
      </c>
      <c r="E494" s="471">
        <v>1</v>
      </c>
      <c r="F494" s="470">
        <v>0.53067001483848875</v>
      </c>
      <c r="G494" s="441">
        <v>0.46932998516151125</v>
      </c>
      <c r="H494" s="441">
        <v>1</v>
      </c>
      <c r="I494" s="441"/>
      <c r="J494" s="441"/>
      <c r="K494" s="441"/>
      <c r="L494" s="441"/>
      <c r="M494" s="441"/>
      <c r="N494" s="471"/>
      <c r="O494" s="470">
        <v>0.72810647233201586</v>
      </c>
      <c r="P494" s="441">
        <v>0.27189352766798419</v>
      </c>
      <c r="Q494" s="441">
        <v>1</v>
      </c>
      <c r="R494" s="441"/>
      <c r="S494" s="441"/>
      <c r="T494" s="471"/>
      <c r="U494" s="472">
        <v>1</v>
      </c>
      <c r="V494" s="470">
        <v>0.6583811344805609</v>
      </c>
      <c r="W494" s="441">
        <v>0.34161886551943915</v>
      </c>
      <c r="X494" s="471">
        <v>1</v>
      </c>
    </row>
    <row r="495" spans="2:24" s="4" customFormat="1" ht="15" hidden="1" customHeight="1" outlineLevel="1" x14ac:dyDescent="0.25">
      <c r="B495" s="83" t="s">
        <v>134</v>
      </c>
      <c r="C495" s="470">
        <v>0.7100494470399954</v>
      </c>
      <c r="D495" s="441">
        <v>0.2899505529600046</v>
      </c>
      <c r="E495" s="471">
        <v>1</v>
      </c>
      <c r="F495" s="470">
        <v>0.63286368892124534</v>
      </c>
      <c r="G495" s="441">
        <v>0.36713631107875466</v>
      </c>
      <c r="H495" s="441">
        <v>1</v>
      </c>
      <c r="I495" s="441"/>
      <c r="J495" s="441"/>
      <c r="K495" s="441"/>
      <c r="L495" s="441"/>
      <c r="M495" s="441"/>
      <c r="N495" s="471"/>
      <c r="O495" s="470">
        <v>0.72521587058694936</v>
      </c>
      <c r="P495" s="441">
        <v>0.27478412941305058</v>
      </c>
      <c r="Q495" s="441">
        <v>1</v>
      </c>
      <c r="R495" s="441"/>
      <c r="S495" s="441"/>
      <c r="T495" s="471"/>
      <c r="U495" s="472">
        <v>1</v>
      </c>
      <c r="V495" s="470">
        <v>0.70181297709923662</v>
      </c>
      <c r="W495" s="441">
        <v>0.29818702290076338</v>
      </c>
      <c r="X495" s="471">
        <v>1</v>
      </c>
    </row>
    <row r="496" spans="2:24" s="4" customFormat="1" ht="15" hidden="1" customHeight="1" outlineLevel="1" x14ac:dyDescent="0.25">
      <c r="B496" s="83" t="s">
        <v>135</v>
      </c>
      <c r="C496" s="470">
        <v>0.76479783323660278</v>
      </c>
      <c r="D496" s="441">
        <v>0.23520216676339717</v>
      </c>
      <c r="E496" s="471">
        <v>1</v>
      </c>
      <c r="F496" s="470">
        <v>0.72280092592592593</v>
      </c>
      <c r="G496" s="441">
        <v>0.27719907407407407</v>
      </c>
      <c r="H496" s="441">
        <v>1</v>
      </c>
      <c r="I496" s="441"/>
      <c r="J496" s="441"/>
      <c r="K496" s="441"/>
      <c r="L496" s="441"/>
      <c r="M496" s="441"/>
      <c r="N496" s="471"/>
      <c r="O496" s="470">
        <v>0.7596642434235179</v>
      </c>
      <c r="P496" s="441">
        <v>0.24033575657648204</v>
      </c>
      <c r="Q496" s="441">
        <v>1</v>
      </c>
      <c r="R496" s="441"/>
      <c r="S496" s="441"/>
      <c r="T496" s="471"/>
      <c r="U496" s="472">
        <v>1</v>
      </c>
      <c r="V496" s="470">
        <v>0.62114904246461278</v>
      </c>
      <c r="W496" s="441">
        <v>0.37885095753538717</v>
      </c>
      <c r="X496" s="471">
        <v>1</v>
      </c>
    </row>
    <row r="497" spans="2:24" s="4" customFormat="1" ht="15" hidden="1" customHeight="1" outlineLevel="1" x14ac:dyDescent="0.25">
      <c r="B497" s="83" t="s">
        <v>153</v>
      </c>
      <c r="C497" s="470">
        <v>0.71817009445970392</v>
      </c>
      <c r="D497" s="441">
        <v>0.28182990554029613</v>
      </c>
      <c r="E497" s="471">
        <v>1</v>
      </c>
      <c r="F497" s="470">
        <v>0.60364400840925014</v>
      </c>
      <c r="G497" s="441">
        <v>0.3963559915907498</v>
      </c>
      <c r="H497" s="441">
        <v>1</v>
      </c>
      <c r="I497" s="441"/>
      <c r="J497" s="441"/>
      <c r="K497" s="441"/>
      <c r="L497" s="441"/>
      <c r="M497" s="441"/>
      <c r="N497" s="471"/>
      <c r="O497" s="470">
        <v>0.7533745349445008</v>
      </c>
      <c r="P497" s="441">
        <v>0.24662546505549918</v>
      </c>
      <c r="Q497" s="441">
        <v>1</v>
      </c>
      <c r="R497" s="441"/>
      <c r="S497" s="441"/>
      <c r="T497" s="471"/>
      <c r="U497" s="472">
        <v>1</v>
      </c>
      <c r="V497" s="470">
        <v>0.5653061224489796</v>
      </c>
      <c r="W497" s="441">
        <v>0.4346938775510204</v>
      </c>
      <c r="X497" s="471">
        <v>1</v>
      </c>
    </row>
    <row r="498" spans="2:24" s="4" customFormat="1" ht="15" hidden="1" customHeight="1" outlineLevel="1" x14ac:dyDescent="0.25">
      <c r="B498" s="83" t="s">
        <v>124</v>
      </c>
      <c r="C498" s="470">
        <v>0.70403393282391336</v>
      </c>
      <c r="D498" s="441">
        <v>0.29596606717608664</v>
      </c>
      <c r="E498" s="471">
        <v>1</v>
      </c>
      <c r="F498" s="470">
        <v>0.60044201220795623</v>
      </c>
      <c r="G498" s="441">
        <v>0.39955798779204377</v>
      </c>
      <c r="H498" s="441">
        <v>1</v>
      </c>
      <c r="I498" s="441"/>
      <c r="J498" s="441"/>
      <c r="K498" s="441"/>
      <c r="L498" s="441"/>
      <c r="M498" s="441"/>
      <c r="N498" s="471"/>
      <c r="O498" s="470">
        <v>0.73969325803570074</v>
      </c>
      <c r="P498" s="441">
        <v>0.26030674196429926</v>
      </c>
      <c r="Q498" s="441">
        <v>1</v>
      </c>
      <c r="R498" s="441"/>
      <c r="S498" s="441"/>
      <c r="T498" s="471"/>
      <c r="U498" s="472">
        <v>1</v>
      </c>
      <c r="V498" s="470">
        <v>0.62448559670781889</v>
      </c>
      <c r="W498" s="441">
        <v>0.37551440329218105</v>
      </c>
      <c r="X498" s="471">
        <v>1</v>
      </c>
    </row>
    <row r="499" spans="2:24" s="4" customFormat="1" ht="15" hidden="1" customHeight="1" outlineLevel="1" x14ac:dyDescent="0.25">
      <c r="B499" s="83" t="s">
        <v>125</v>
      </c>
      <c r="C499" s="470">
        <v>0.70123796212388834</v>
      </c>
      <c r="D499" s="441">
        <v>0.29876203787611161</v>
      </c>
      <c r="E499" s="471">
        <v>1</v>
      </c>
      <c r="F499" s="470">
        <v>0.5887487692191169</v>
      </c>
      <c r="G499" s="441">
        <v>0.41125123078088316</v>
      </c>
      <c r="H499" s="441">
        <v>1</v>
      </c>
      <c r="I499" s="441"/>
      <c r="J499" s="441"/>
      <c r="K499" s="441"/>
      <c r="L499" s="441"/>
      <c r="M499" s="441"/>
      <c r="N499" s="471"/>
      <c r="O499" s="470">
        <v>0.74545881248533208</v>
      </c>
      <c r="P499" s="441">
        <v>0.25454118751466792</v>
      </c>
      <c r="Q499" s="441">
        <v>1</v>
      </c>
      <c r="R499" s="441"/>
      <c r="S499" s="441"/>
      <c r="T499" s="471"/>
      <c r="U499" s="472">
        <v>1</v>
      </c>
      <c r="V499" s="470">
        <v>0.69002050580997953</v>
      </c>
      <c r="W499" s="441">
        <v>0.30997949419002052</v>
      </c>
      <c r="X499" s="471">
        <v>1</v>
      </c>
    </row>
    <row r="500" spans="2:24" s="4" customFormat="1" ht="15.75" collapsed="1" x14ac:dyDescent="0.25">
      <c r="B500" s="106">
        <v>1982</v>
      </c>
      <c r="C500" s="473">
        <v>0.71556515733302639</v>
      </c>
      <c r="D500" s="446">
        <v>0.28443484266697361</v>
      </c>
      <c r="E500" s="474">
        <v>1</v>
      </c>
      <c r="F500" s="473">
        <v>0.59947543559219063</v>
      </c>
      <c r="G500" s="446">
        <v>0.40052456440780937</v>
      </c>
      <c r="H500" s="446">
        <v>1</v>
      </c>
      <c r="I500" s="446"/>
      <c r="J500" s="446"/>
      <c r="K500" s="446"/>
      <c r="L500" s="446"/>
      <c r="M500" s="446"/>
      <c r="N500" s="474"/>
      <c r="O500" s="473">
        <v>0.75725552737985657</v>
      </c>
      <c r="P500" s="446">
        <v>0.24274447262014343</v>
      </c>
      <c r="Q500" s="446">
        <v>1</v>
      </c>
      <c r="R500" s="446"/>
      <c r="S500" s="446"/>
      <c r="T500" s="474"/>
      <c r="U500" s="475">
        <v>1</v>
      </c>
      <c r="V500" s="473">
        <v>0.68032716315109776</v>
      </c>
      <c r="W500" s="446">
        <v>0.3196728368489023</v>
      </c>
      <c r="X500" s="474">
        <v>1</v>
      </c>
    </row>
    <row r="501" spans="2:24" s="4" customFormat="1" ht="15" hidden="1" customHeight="1" outlineLevel="1" x14ac:dyDescent="0.25">
      <c r="B501" s="83" t="s">
        <v>126</v>
      </c>
      <c r="C501" s="470">
        <v>0.65412902052166078</v>
      </c>
      <c r="D501" s="441">
        <v>0.34587097947833922</v>
      </c>
      <c r="E501" s="471">
        <v>1</v>
      </c>
      <c r="F501" s="470">
        <v>0.55118911874898191</v>
      </c>
      <c r="G501" s="441">
        <v>0.44881088125101809</v>
      </c>
      <c r="H501" s="441">
        <v>1</v>
      </c>
      <c r="I501" s="441"/>
      <c r="J501" s="441"/>
      <c r="K501" s="441"/>
      <c r="L501" s="441"/>
      <c r="M501" s="441"/>
      <c r="N501" s="471"/>
      <c r="O501" s="470">
        <v>0.7004242162784009</v>
      </c>
      <c r="P501" s="441">
        <v>0.2995757837215991</v>
      </c>
      <c r="Q501" s="441">
        <v>1</v>
      </c>
      <c r="R501" s="441"/>
      <c r="S501" s="441"/>
      <c r="T501" s="471"/>
      <c r="U501" s="472">
        <v>1</v>
      </c>
      <c r="V501" s="470">
        <v>0.55798687089715537</v>
      </c>
      <c r="W501" s="441">
        <v>0.44201312910284463</v>
      </c>
      <c r="X501" s="471">
        <v>1</v>
      </c>
    </row>
    <row r="502" spans="2:24" s="4" customFormat="1" ht="15" hidden="1" customHeight="1" outlineLevel="1" x14ac:dyDescent="0.25">
      <c r="B502" s="83" t="s">
        <v>127</v>
      </c>
      <c r="C502" s="470">
        <v>0.66426286601177298</v>
      </c>
      <c r="D502" s="441">
        <v>0.33573713398822708</v>
      </c>
      <c r="E502" s="471">
        <v>1</v>
      </c>
      <c r="F502" s="470">
        <v>0.56766301805594532</v>
      </c>
      <c r="G502" s="441">
        <v>0.43233698194405462</v>
      </c>
      <c r="H502" s="441">
        <v>1</v>
      </c>
      <c r="I502" s="441"/>
      <c r="J502" s="441"/>
      <c r="K502" s="441"/>
      <c r="L502" s="441"/>
      <c r="M502" s="441"/>
      <c r="N502" s="471"/>
      <c r="O502" s="470">
        <v>0.68880944143312961</v>
      </c>
      <c r="P502" s="441">
        <v>0.31119055856687039</v>
      </c>
      <c r="Q502" s="441">
        <v>1</v>
      </c>
      <c r="R502" s="441"/>
      <c r="S502" s="441"/>
      <c r="T502" s="471"/>
      <c r="U502" s="472">
        <v>1</v>
      </c>
      <c r="V502" s="470">
        <v>0.63004694835680752</v>
      </c>
      <c r="W502" s="441">
        <v>0.36995305164319248</v>
      </c>
      <c r="X502" s="471">
        <v>1</v>
      </c>
    </row>
    <row r="503" spans="2:24" s="4" customFormat="1" ht="15" hidden="1" customHeight="1" outlineLevel="1" x14ac:dyDescent="0.25">
      <c r="B503" s="83" t="s">
        <v>128</v>
      </c>
      <c r="C503" s="470">
        <v>0.67002682781179534</v>
      </c>
      <c r="D503" s="441">
        <v>0.32997317218820466</v>
      </c>
      <c r="E503" s="471">
        <v>1</v>
      </c>
      <c r="F503" s="470">
        <v>0.5856445606162245</v>
      </c>
      <c r="G503" s="441">
        <v>0.41435543938377556</v>
      </c>
      <c r="H503" s="441">
        <v>1</v>
      </c>
      <c r="I503" s="441"/>
      <c r="J503" s="441"/>
      <c r="K503" s="441"/>
      <c r="L503" s="441"/>
      <c r="M503" s="441"/>
      <c r="N503" s="471"/>
      <c r="O503" s="470">
        <v>0.68385665886626379</v>
      </c>
      <c r="P503" s="441">
        <v>0.31614334113373616</v>
      </c>
      <c r="Q503" s="441">
        <v>1</v>
      </c>
      <c r="R503" s="441"/>
      <c r="S503" s="441"/>
      <c r="T503" s="471"/>
      <c r="U503" s="472">
        <v>1</v>
      </c>
      <c r="V503" s="470">
        <v>0.63132619135574441</v>
      </c>
      <c r="W503" s="441">
        <v>0.36867380864425564</v>
      </c>
      <c r="X503" s="471">
        <v>1</v>
      </c>
    </row>
    <row r="504" spans="2:24" s="4" customFormat="1" ht="15" hidden="1" customHeight="1" outlineLevel="1" x14ac:dyDescent="0.25">
      <c r="B504" s="83" t="s">
        <v>129</v>
      </c>
      <c r="C504" s="470">
        <v>0.66190347095295976</v>
      </c>
      <c r="D504" s="441">
        <v>0.33809652904704018</v>
      </c>
      <c r="E504" s="471">
        <v>1</v>
      </c>
      <c r="F504" s="470">
        <v>0.57902933333333328</v>
      </c>
      <c r="G504" s="441">
        <v>0.42097066666666666</v>
      </c>
      <c r="H504" s="441">
        <v>1</v>
      </c>
      <c r="I504" s="441"/>
      <c r="J504" s="441"/>
      <c r="K504" s="441"/>
      <c r="L504" s="441"/>
      <c r="M504" s="441"/>
      <c r="N504" s="471"/>
      <c r="O504" s="470">
        <v>0.68263375084077149</v>
      </c>
      <c r="P504" s="441">
        <v>0.31736624915922851</v>
      </c>
      <c r="Q504" s="441">
        <v>1</v>
      </c>
      <c r="R504" s="441"/>
      <c r="S504" s="441"/>
      <c r="T504" s="471"/>
      <c r="U504" s="472">
        <v>1</v>
      </c>
      <c r="V504" s="470">
        <v>0.53936136579196969</v>
      </c>
      <c r="W504" s="441">
        <v>0.46063863420803036</v>
      </c>
      <c r="X504" s="471">
        <v>1</v>
      </c>
    </row>
    <row r="505" spans="2:24" s="4" customFormat="1" ht="15" hidden="1" customHeight="1" outlineLevel="1" x14ac:dyDescent="0.25">
      <c r="B505" s="83" t="s">
        <v>152</v>
      </c>
      <c r="C505" s="470">
        <v>0.75841581702264893</v>
      </c>
      <c r="D505" s="441">
        <v>0.2415841829773511</v>
      </c>
      <c r="E505" s="471">
        <v>1</v>
      </c>
      <c r="F505" s="470">
        <v>0.68133845046773811</v>
      </c>
      <c r="G505" s="441">
        <v>0.31866154953226195</v>
      </c>
      <c r="H505" s="441">
        <v>1</v>
      </c>
      <c r="I505" s="441"/>
      <c r="J505" s="441"/>
      <c r="K505" s="441"/>
      <c r="L505" s="441"/>
      <c r="M505" s="441"/>
      <c r="N505" s="471"/>
      <c r="O505" s="470">
        <v>0.75942240180168241</v>
      </c>
      <c r="P505" s="441">
        <v>0.24057759819831753</v>
      </c>
      <c r="Q505" s="441">
        <v>1</v>
      </c>
      <c r="R505" s="441"/>
      <c r="S505" s="441"/>
      <c r="T505" s="471"/>
      <c r="U505" s="472">
        <v>1</v>
      </c>
      <c r="V505" s="470">
        <v>0.66778523489932884</v>
      </c>
      <c r="W505" s="441">
        <v>0.33221476510067116</v>
      </c>
      <c r="X505" s="471">
        <v>1</v>
      </c>
    </row>
    <row r="506" spans="2:24" s="4" customFormat="1" ht="15" hidden="1" customHeight="1" outlineLevel="1" x14ac:dyDescent="0.25">
      <c r="B506" s="83" t="s">
        <v>132</v>
      </c>
      <c r="C506" s="470">
        <v>0.71820268863012404</v>
      </c>
      <c r="D506" s="441">
        <v>0.28179731136987596</v>
      </c>
      <c r="E506" s="471">
        <v>1</v>
      </c>
      <c r="F506" s="470">
        <v>0.67996319116587978</v>
      </c>
      <c r="G506" s="441">
        <v>0.32003680883412017</v>
      </c>
      <c r="H506" s="441">
        <v>1</v>
      </c>
      <c r="I506" s="441"/>
      <c r="J506" s="441"/>
      <c r="K506" s="441"/>
      <c r="L506" s="441"/>
      <c r="M506" s="441"/>
      <c r="N506" s="471"/>
      <c r="O506" s="470">
        <v>0.6903645256737988</v>
      </c>
      <c r="P506" s="441">
        <v>0.30963547432620114</v>
      </c>
      <c r="Q506" s="441">
        <v>1</v>
      </c>
      <c r="R506" s="441"/>
      <c r="S506" s="441"/>
      <c r="T506" s="471"/>
      <c r="U506" s="472">
        <v>1</v>
      </c>
      <c r="V506" s="470">
        <v>0.79028132992327371</v>
      </c>
      <c r="W506" s="441">
        <v>0.20971867007672634</v>
      </c>
      <c r="X506" s="471">
        <v>1</v>
      </c>
    </row>
    <row r="507" spans="2:24" s="4" customFormat="1" ht="15" hidden="1" customHeight="1" outlineLevel="1" x14ac:dyDescent="0.25">
      <c r="B507" s="83" t="s">
        <v>133</v>
      </c>
      <c r="C507" s="470">
        <v>0.68455935777702959</v>
      </c>
      <c r="D507" s="441">
        <v>0.31544064222297047</v>
      </c>
      <c r="E507" s="471">
        <v>1</v>
      </c>
      <c r="F507" s="470">
        <v>0.603555311775412</v>
      </c>
      <c r="G507" s="441">
        <v>0.396444688224588</v>
      </c>
      <c r="H507" s="441">
        <v>1</v>
      </c>
      <c r="I507" s="441"/>
      <c r="J507" s="441"/>
      <c r="K507" s="441"/>
      <c r="L507" s="441"/>
      <c r="M507" s="441"/>
      <c r="N507" s="471"/>
      <c r="O507" s="470">
        <v>0.69260848044877088</v>
      </c>
      <c r="P507" s="441">
        <v>0.30739151955122918</v>
      </c>
      <c r="Q507" s="441">
        <v>1</v>
      </c>
      <c r="R507" s="441"/>
      <c r="S507" s="441"/>
      <c r="T507" s="471"/>
      <c r="U507" s="472">
        <v>1</v>
      </c>
      <c r="V507" s="470">
        <v>0.66335999999999995</v>
      </c>
      <c r="W507" s="441">
        <v>0.33663999999999999</v>
      </c>
      <c r="X507" s="471">
        <v>1</v>
      </c>
    </row>
    <row r="508" spans="2:24" s="4" customFormat="1" ht="15" hidden="1" customHeight="1" outlineLevel="1" x14ac:dyDescent="0.25">
      <c r="B508" s="83" t="s">
        <v>134</v>
      </c>
      <c r="C508" s="470">
        <v>0.66853384225401358</v>
      </c>
      <c r="D508" s="441">
        <v>0.33146615774598642</v>
      </c>
      <c r="E508" s="471">
        <v>1</v>
      </c>
      <c r="F508" s="470">
        <v>0.5994678353419941</v>
      </c>
      <c r="G508" s="441">
        <v>0.40053216465800595</v>
      </c>
      <c r="H508" s="441">
        <v>1</v>
      </c>
      <c r="I508" s="441"/>
      <c r="J508" s="441"/>
      <c r="K508" s="441"/>
      <c r="L508" s="441"/>
      <c r="M508" s="441"/>
      <c r="N508" s="471"/>
      <c r="O508" s="470">
        <v>0.67282453815963805</v>
      </c>
      <c r="P508" s="441">
        <v>0.32717546184036195</v>
      </c>
      <c r="Q508" s="441">
        <v>1</v>
      </c>
      <c r="R508" s="441"/>
      <c r="S508" s="441"/>
      <c r="T508" s="471"/>
      <c r="U508" s="472">
        <v>1</v>
      </c>
      <c r="V508" s="470">
        <v>0.69606571552096841</v>
      </c>
      <c r="W508" s="441">
        <v>0.30393428447903154</v>
      </c>
      <c r="X508" s="471">
        <v>1</v>
      </c>
    </row>
    <row r="509" spans="2:24" s="4" customFormat="1" ht="15" hidden="1" customHeight="1" outlineLevel="1" x14ac:dyDescent="0.25">
      <c r="B509" s="83" t="s">
        <v>135</v>
      </c>
      <c r="C509" s="470">
        <v>0.68990585360279189</v>
      </c>
      <c r="D509" s="441">
        <v>0.31009414639720811</v>
      </c>
      <c r="E509" s="471">
        <v>1</v>
      </c>
      <c r="F509" s="470">
        <v>0.61423337091319052</v>
      </c>
      <c r="G509" s="441">
        <v>0.38576662908680948</v>
      </c>
      <c r="H509" s="441">
        <v>1</v>
      </c>
      <c r="I509" s="441"/>
      <c r="J509" s="441"/>
      <c r="K509" s="441"/>
      <c r="L509" s="441"/>
      <c r="M509" s="441"/>
      <c r="N509" s="471"/>
      <c r="O509" s="470">
        <v>0.67883391627247658</v>
      </c>
      <c r="P509" s="441">
        <v>0.32116608372752348</v>
      </c>
      <c r="Q509" s="441">
        <v>1</v>
      </c>
      <c r="R509" s="441"/>
      <c r="S509" s="441"/>
      <c r="T509" s="471"/>
      <c r="U509" s="472">
        <v>1</v>
      </c>
      <c r="V509" s="470">
        <v>0.76512000000000002</v>
      </c>
      <c r="W509" s="441">
        <v>0.23488000000000001</v>
      </c>
      <c r="X509" s="471">
        <v>1</v>
      </c>
    </row>
    <row r="510" spans="2:24" s="4" customFormat="1" ht="15" hidden="1" customHeight="1" outlineLevel="1" x14ac:dyDescent="0.25">
      <c r="B510" s="83" t="s">
        <v>153</v>
      </c>
      <c r="C510" s="470">
        <v>0.72490691306770916</v>
      </c>
      <c r="D510" s="441">
        <v>0.27509308693229084</v>
      </c>
      <c r="E510" s="471">
        <v>1</v>
      </c>
      <c r="F510" s="470">
        <v>0.64665870502102918</v>
      </c>
      <c r="G510" s="441">
        <v>0.35334129497897088</v>
      </c>
      <c r="H510" s="441">
        <v>1</v>
      </c>
      <c r="I510" s="441"/>
      <c r="J510" s="441"/>
      <c r="K510" s="441"/>
      <c r="L510" s="441"/>
      <c r="M510" s="441"/>
      <c r="N510" s="471"/>
      <c r="O510" s="470">
        <v>0.72388787768474705</v>
      </c>
      <c r="P510" s="441">
        <v>0.27611212231525301</v>
      </c>
      <c r="Q510" s="441">
        <v>1</v>
      </c>
      <c r="R510" s="441"/>
      <c r="S510" s="441"/>
      <c r="T510" s="471"/>
      <c r="U510" s="472">
        <v>1</v>
      </c>
      <c r="V510" s="470">
        <v>0.49258876249569117</v>
      </c>
      <c r="W510" s="441">
        <v>0.50741123750430883</v>
      </c>
      <c r="X510" s="471">
        <v>1</v>
      </c>
    </row>
    <row r="511" spans="2:24" s="4" customFormat="1" ht="15" hidden="1" customHeight="1" outlineLevel="1" x14ac:dyDescent="0.25">
      <c r="B511" s="83" t="s">
        <v>124</v>
      </c>
      <c r="C511" s="470">
        <v>0.68663868298963182</v>
      </c>
      <c r="D511" s="441">
        <v>0.31336131701036818</v>
      </c>
      <c r="E511" s="471">
        <v>1</v>
      </c>
      <c r="F511" s="470">
        <v>0.60203116129439227</v>
      </c>
      <c r="G511" s="441">
        <v>0.39796883870560779</v>
      </c>
      <c r="H511" s="441">
        <v>1</v>
      </c>
      <c r="I511" s="441"/>
      <c r="J511" s="441"/>
      <c r="K511" s="441"/>
      <c r="L511" s="441"/>
      <c r="M511" s="441"/>
      <c r="N511" s="471"/>
      <c r="O511" s="470">
        <v>0.69472738600634631</v>
      </c>
      <c r="P511" s="441">
        <v>0.30527261399365374</v>
      </c>
      <c r="Q511" s="441">
        <v>1</v>
      </c>
      <c r="R511" s="441"/>
      <c r="S511" s="441"/>
      <c r="T511" s="471"/>
      <c r="U511" s="472">
        <v>1</v>
      </c>
      <c r="V511" s="470">
        <v>0.66814420803782504</v>
      </c>
      <c r="W511" s="441">
        <v>0.33185579196217496</v>
      </c>
      <c r="X511" s="471">
        <v>1</v>
      </c>
    </row>
    <row r="512" spans="2:24" s="4" customFormat="1" ht="15" hidden="1" customHeight="1" outlineLevel="1" x14ac:dyDescent="0.25">
      <c r="B512" s="83" t="s">
        <v>125</v>
      </c>
      <c r="C512" s="470">
        <v>0.6581997178526463</v>
      </c>
      <c r="D512" s="441">
        <v>0.34180028214735375</v>
      </c>
      <c r="E512" s="471">
        <v>1</v>
      </c>
      <c r="F512" s="470">
        <v>0.57974027043157916</v>
      </c>
      <c r="G512" s="441">
        <v>0.42025972956842084</v>
      </c>
      <c r="H512" s="441">
        <v>1</v>
      </c>
      <c r="I512" s="441"/>
      <c r="J512" s="441"/>
      <c r="K512" s="441"/>
      <c r="L512" s="441"/>
      <c r="M512" s="441"/>
      <c r="N512" s="471"/>
      <c r="O512" s="470">
        <v>0.66116236704471998</v>
      </c>
      <c r="P512" s="441">
        <v>0.33883763295528002</v>
      </c>
      <c r="Q512" s="441">
        <v>1</v>
      </c>
      <c r="R512" s="441"/>
      <c r="S512" s="441"/>
      <c r="T512" s="471"/>
      <c r="U512" s="472">
        <v>1</v>
      </c>
      <c r="V512" s="470">
        <v>0.64168190127970748</v>
      </c>
      <c r="W512" s="441">
        <v>0.35831809872029252</v>
      </c>
      <c r="X512" s="471">
        <v>1</v>
      </c>
    </row>
    <row r="513" spans="2:24" s="4" customFormat="1" ht="15.75" collapsed="1" x14ac:dyDescent="0.25">
      <c r="B513" s="106">
        <v>1981</v>
      </c>
      <c r="C513" s="473">
        <v>0.68391390437078325</v>
      </c>
      <c r="D513" s="446">
        <v>0.3160860956292168</v>
      </c>
      <c r="E513" s="474">
        <v>1</v>
      </c>
      <c r="F513" s="473">
        <v>0.60037580088713649</v>
      </c>
      <c r="G513" s="446">
        <v>0.39962419911286345</v>
      </c>
      <c r="H513" s="446">
        <v>1</v>
      </c>
      <c r="I513" s="446"/>
      <c r="J513" s="446"/>
      <c r="K513" s="446"/>
      <c r="L513" s="446"/>
      <c r="M513" s="446"/>
      <c r="N513" s="474"/>
      <c r="O513" s="473">
        <v>0.69230409073257526</v>
      </c>
      <c r="P513" s="446">
        <v>0.30769590926742479</v>
      </c>
      <c r="Q513" s="446">
        <v>1</v>
      </c>
      <c r="R513" s="446"/>
      <c r="S513" s="446"/>
      <c r="T513" s="474"/>
      <c r="U513" s="475">
        <v>1</v>
      </c>
      <c r="V513" s="473">
        <v>0.64427294431180948</v>
      </c>
      <c r="W513" s="446">
        <v>0.35572705568819057</v>
      </c>
      <c r="X513" s="474">
        <v>1</v>
      </c>
    </row>
    <row r="514" spans="2:24" s="4" customFormat="1" ht="15" hidden="1" customHeight="1" outlineLevel="1" x14ac:dyDescent="0.25">
      <c r="B514" s="83" t="s">
        <v>126</v>
      </c>
      <c r="C514" s="470">
        <v>0.64724319841063183</v>
      </c>
      <c r="D514" s="441">
        <v>0.35275680158936823</v>
      </c>
      <c r="E514" s="471">
        <v>1</v>
      </c>
      <c r="F514" s="470">
        <v>0.48962785364328154</v>
      </c>
      <c r="G514" s="441">
        <v>0.51037214635671846</v>
      </c>
      <c r="H514" s="441">
        <v>1</v>
      </c>
      <c r="I514" s="441"/>
      <c r="J514" s="441"/>
      <c r="K514" s="441"/>
      <c r="L514" s="441"/>
      <c r="M514" s="441"/>
      <c r="N514" s="471"/>
      <c r="O514" s="470">
        <v>0.70662339408138575</v>
      </c>
      <c r="P514" s="441">
        <v>0.29337660591861425</v>
      </c>
      <c r="Q514" s="441">
        <v>1</v>
      </c>
      <c r="R514" s="441"/>
      <c r="S514" s="441"/>
      <c r="T514" s="471"/>
      <c r="U514" s="472">
        <v>1</v>
      </c>
      <c r="V514" s="470">
        <v>0.55612408058842344</v>
      </c>
      <c r="W514" s="441">
        <v>0.44387591941157661</v>
      </c>
      <c r="X514" s="471">
        <v>1</v>
      </c>
    </row>
    <row r="515" spans="2:24" s="4" customFormat="1" ht="15" hidden="1" customHeight="1" outlineLevel="1" x14ac:dyDescent="0.25">
      <c r="B515" s="83" t="s">
        <v>127</v>
      </c>
      <c r="C515" s="470">
        <v>0.6695358766010191</v>
      </c>
      <c r="D515" s="441">
        <v>0.33046412339898085</v>
      </c>
      <c r="E515" s="471">
        <v>1</v>
      </c>
      <c r="F515" s="470">
        <v>0.48868822452715072</v>
      </c>
      <c r="G515" s="441">
        <v>0.51131177547284934</v>
      </c>
      <c r="H515" s="441">
        <v>1</v>
      </c>
      <c r="I515" s="441"/>
      <c r="J515" s="441"/>
      <c r="K515" s="441"/>
      <c r="L515" s="441"/>
      <c r="M515" s="441"/>
      <c r="N515" s="471"/>
      <c r="O515" s="470">
        <v>0.74013621223921655</v>
      </c>
      <c r="P515" s="441">
        <v>0.25986378776078345</v>
      </c>
      <c r="Q515" s="441">
        <v>1</v>
      </c>
      <c r="R515" s="441"/>
      <c r="S515" s="441"/>
      <c r="T515" s="471"/>
      <c r="U515" s="472">
        <v>1</v>
      </c>
      <c r="V515" s="470">
        <v>0.61090021691973972</v>
      </c>
      <c r="W515" s="441">
        <v>0.38909978308026033</v>
      </c>
      <c r="X515" s="471">
        <v>1</v>
      </c>
    </row>
    <row r="516" spans="2:24" s="4" customFormat="1" ht="15" hidden="1" customHeight="1" outlineLevel="1" x14ac:dyDescent="0.25">
      <c r="B516" s="83" t="s">
        <v>128</v>
      </c>
      <c r="C516" s="470">
        <v>0.65220561727788151</v>
      </c>
      <c r="D516" s="441">
        <v>0.34779438272211843</v>
      </c>
      <c r="E516" s="471">
        <v>1</v>
      </c>
      <c r="F516" s="470">
        <v>0.48535402963333862</v>
      </c>
      <c r="G516" s="441">
        <v>0.51464597036666138</v>
      </c>
      <c r="H516" s="441">
        <v>1</v>
      </c>
      <c r="I516" s="441"/>
      <c r="J516" s="441"/>
      <c r="K516" s="441"/>
      <c r="L516" s="441"/>
      <c r="M516" s="441"/>
      <c r="N516" s="471"/>
      <c r="O516" s="470">
        <v>0.70784007496486023</v>
      </c>
      <c r="P516" s="441">
        <v>0.29215992503513977</v>
      </c>
      <c r="Q516" s="441">
        <v>1</v>
      </c>
      <c r="R516" s="441"/>
      <c r="S516" s="441"/>
      <c r="T516" s="471"/>
      <c r="U516" s="472">
        <v>1</v>
      </c>
      <c r="V516" s="470">
        <v>0.6649746192893401</v>
      </c>
      <c r="W516" s="441">
        <v>0.3350253807106599</v>
      </c>
      <c r="X516" s="471">
        <v>1</v>
      </c>
    </row>
    <row r="517" spans="2:24" s="4" customFormat="1" ht="15" hidden="1" customHeight="1" outlineLevel="1" x14ac:dyDescent="0.25">
      <c r="B517" s="83" t="s">
        <v>129</v>
      </c>
      <c r="C517" s="470">
        <v>0.69506313392672325</v>
      </c>
      <c r="D517" s="441">
        <v>0.30493686607327675</v>
      </c>
      <c r="E517" s="471">
        <v>1</v>
      </c>
      <c r="F517" s="470">
        <v>0.5338995546904951</v>
      </c>
      <c r="G517" s="441">
        <v>0.46610044530950484</v>
      </c>
      <c r="H517" s="441">
        <v>1</v>
      </c>
      <c r="I517" s="441"/>
      <c r="J517" s="441"/>
      <c r="K517" s="441"/>
      <c r="L517" s="441"/>
      <c r="M517" s="441"/>
      <c r="N517" s="471"/>
      <c r="O517" s="470">
        <v>0.74989411693523989</v>
      </c>
      <c r="P517" s="441">
        <v>0.25010588306476011</v>
      </c>
      <c r="Q517" s="441">
        <v>1</v>
      </c>
      <c r="R517" s="441"/>
      <c r="S517" s="441"/>
      <c r="T517" s="471"/>
      <c r="U517" s="472">
        <v>1</v>
      </c>
      <c r="V517" s="470">
        <v>0.65740995325817986</v>
      </c>
      <c r="W517" s="441">
        <v>0.3425900467418202</v>
      </c>
      <c r="X517" s="471">
        <v>1</v>
      </c>
    </row>
    <row r="518" spans="2:24" s="4" customFormat="1" ht="15" hidden="1" customHeight="1" outlineLevel="1" x14ac:dyDescent="0.25">
      <c r="B518" s="83" t="s">
        <v>152</v>
      </c>
      <c r="C518" s="470">
        <v>0.78809133169264423</v>
      </c>
      <c r="D518" s="441">
        <v>0.21190866830735575</v>
      </c>
      <c r="E518" s="471">
        <v>1</v>
      </c>
      <c r="F518" s="470">
        <v>0.67954951379241912</v>
      </c>
      <c r="G518" s="441">
        <v>0.32045048620758088</v>
      </c>
      <c r="H518" s="441">
        <v>1</v>
      </c>
      <c r="I518" s="441"/>
      <c r="J518" s="441"/>
      <c r="K518" s="441"/>
      <c r="L518" s="441"/>
      <c r="M518" s="441"/>
      <c r="N518" s="471"/>
      <c r="O518" s="470">
        <v>0.79422614655972579</v>
      </c>
      <c r="P518" s="441">
        <v>0.20577385344027418</v>
      </c>
      <c r="Q518" s="441">
        <v>1</v>
      </c>
      <c r="R518" s="441"/>
      <c r="S518" s="441"/>
      <c r="T518" s="471"/>
      <c r="U518" s="472">
        <v>1</v>
      </c>
      <c r="V518" s="470">
        <v>0.83866837387964144</v>
      </c>
      <c r="W518" s="441">
        <v>0.16133162612035851</v>
      </c>
      <c r="X518" s="471">
        <v>1</v>
      </c>
    </row>
    <row r="519" spans="2:24" s="4" customFormat="1" ht="15" hidden="1" customHeight="1" outlineLevel="1" x14ac:dyDescent="0.25">
      <c r="B519" s="83" t="s">
        <v>132</v>
      </c>
      <c r="C519" s="470">
        <v>0.72882602781556227</v>
      </c>
      <c r="D519" s="441">
        <v>0.27117397218443773</v>
      </c>
      <c r="E519" s="471">
        <v>1</v>
      </c>
      <c r="F519" s="470">
        <v>0.57889411645672084</v>
      </c>
      <c r="G519" s="441">
        <v>0.42110588354327921</v>
      </c>
      <c r="H519" s="441">
        <v>1</v>
      </c>
      <c r="I519" s="441"/>
      <c r="J519" s="441"/>
      <c r="K519" s="441"/>
      <c r="L519" s="441"/>
      <c r="M519" s="441"/>
      <c r="N519" s="471"/>
      <c r="O519" s="470">
        <v>0.73254737052889785</v>
      </c>
      <c r="P519" s="441">
        <v>0.2674526294711021</v>
      </c>
      <c r="Q519" s="441">
        <v>1</v>
      </c>
      <c r="R519" s="441"/>
      <c r="S519" s="441"/>
      <c r="T519" s="471"/>
      <c r="U519" s="472">
        <v>1</v>
      </c>
      <c r="V519" s="470">
        <v>0.84125038308305244</v>
      </c>
      <c r="W519" s="441">
        <v>0.15874961691694758</v>
      </c>
      <c r="X519" s="471">
        <v>1</v>
      </c>
    </row>
    <row r="520" spans="2:24" s="4" customFormat="1" ht="15" hidden="1" customHeight="1" outlineLevel="1" x14ac:dyDescent="0.25">
      <c r="B520" s="83" t="s">
        <v>133</v>
      </c>
      <c r="C520" s="470">
        <v>0.68005750029138656</v>
      </c>
      <c r="D520" s="441">
        <v>0.31994249970861338</v>
      </c>
      <c r="E520" s="471">
        <v>1</v>
      </c>
      <c r="F520" s="470">
        <v>0.51403696927638631</v>
      </c>
      <c r="G520" s="441">
        <v>0.48596303072361363</v>
      </c>
      <c r="H520" s="441">
        <v>1</v>
      </c>
      <c r="I520" s="441"/>
      <c r="J520" s="441"/>
      <c r="K520" s="441"/>
      <c r="L520" s="441"/>
      <c r="M520" s="441"/>
      <c r="N520" s="471"/>
      <c r="O520" s="470">
        <v>0.70719493982254233</v>
      </c>
      <c r="P520" s="441">
        <v>0.29280506017745761</v>
      </c>
      <c r="Q520" s="441">
        <v>1</v>
      </c>
      <c r="R520" s="441"/>
      <c r="S520" s="441"/>
      <c r="T520" s="471"/>
      <c r="U520" s="472">
        <v>1</v>
      </c>
      <c r="V520" s="470">
        <v>0.77258150721539287</v>
      </c>
      <c r="W520" s="441">
        <v>0.22741849278460716</v>
      </c>
      <c r="X520" s="471">
        <v>1</v>
      </c>
    </row>
    <row r="521" spans="2:24" s="4" customFormat="1" ht="15" hidden="1" customHeight="1" outlineLevel="1" x14ac:dyDescent="0.25">
      <c r="B521" s="83" t="s">
        <v>134</v>
      </c>
      <c r="C521" s="470">
        <v>0.69686703223778423</v>
      </c>
      <c r="D521" s="441">
        <v>0.30313296776221577</v>
      </c>
      <c r="E521" s="471">
        <v>1</v>
      </c>
      <c r="F521" s="470">
        <v>0.54082853723858915</v>
      </c>
      <c r="G521" s="441">
        <v>0.45917146276141091</v>
      </c>
      <c r="H521" s="441">
        <v>1</v>
      </c>
      <c r="I521" s="441"/>
      <c r="J521" s="441"/>
      <c r="K521" s="441"/>
      <c r="L521" s="441"/>
      <c r="M521" s="441"/>
      <c r="N521" s="471"/>
      <c r="O521" s="470">
        <v>0.72783354570034497</v>
      </c>
      <c r="P521" s="441">
        <v>0.27216645429965503</v>
      </c>
      <c r="Q521" s="441">
        <v>1</v>
      </c>
      <c r="R521" s="441"/>
      <c r="S521" s="441"/>
      <c r="T521" s="471"/>
      <c r="U521" s="472">
        <v>1</v>
      </c>
      <c r="V521" s="470">
        <v>0.77602854743912675</v>
      </c>
      <c r="W521" s="441">
        <v>0.22397145256087322</v>
      </c>
      <c r="X521" s="471">
        <v>1</v>
      </c>
    </row>
    <row r="522" spans="2:24" s="4" customFormat="1" ht="15" hidden="1" customHeight="1" outlineLevel="1" x14ac:dyDescent="0.25">
      <c r="B522" s="83" t="s">
        <v>135</v>
      </c>
      <c r="C522" s="470">
        <v>0.7243249734793139</v>
      </c>
      <c r="D522" s="441">
        <v>0.27567502652068615</v>
      </c>
      <c r="E522" s="471">
        <v>1</v>
      </c>
      <c r="F522" s="470">
        <v>0.58041569412026228</v>
      </c>
      <c r="G522" s="441">
        <v>0.41958430587973772</v>
      </c>
      <c r="H522" s="441">
        <v>1</v>
      </c>
      <c r="I522" s="441"/>
      <c r="J522" s="441"/>
      <c r="K522" s="441"/>
      <c r="L522" s="441"/>
      <c r="M522" s="441"/>
      <c r="N522" s="471"/>
      <c r="O522" s="470">
        <v>0.73324182894398215</v>
      </c>
      <c r="P522" s="441">
        <v>0.26675817105601785</v>
      </c>
      <c r="Q522" s="441">
        <v>1</v>
      </c>
      <c r="R522" s="441"/>
      <c r="S522" s="441"/>
      <c r="T522" s="471"/>
      <c r="U522" s="472">
        <v>1</v>
      </c>
      <c r="V522" s="470">
        <v>0.81987750556792871</v>
      </c>
      <c r="W522" s="441">
        <v>0.18012249443207126</v>
      </c>
      <c r="X522" s="471">
        <v>1</v>
      </c>
    </row>
    <row r="523" spans="2:24" s="4" customFormat="1" ht="15" hidden="1" customHeight="1" outlineLevel="1" x14ac:dyDescent="0.25">
      <c r="B523" s="83" t="s">
        <v>153</v>
      </c>
      <c r="C523" s="470">
        <v>0.72505064145847398</v>
      </c>
      <c r="D523" s="441">
        <v>0.27494935854152602</v>
      </c>
      <c r="E523" s="471">
        <v>1</v>
      </c>
      <c r="F523" s="470">
        <v>0.5859649122807018</v>
      </c>
      <c r="G523" s="441">
        <v>0.41403508771929826</v>
      </c>
      <c r="H523" s="441">
        <v>1</v>
      </c>
      <c r="I523" s="441"/>
      <c r="J523" s="441"/>
      <c r="K523" s="441"/>
      <c r="L523" s="441"/>
      <c r="M523" s="441"/>
      <c r="N523" s="471"/>
      <c r="O523" s="470">
        <v>0.73863430901822125</v>
      </c>
      <c r="P523" s="441">
        <v>0.26136569098177875</v>
      </c>
      <c r="Q523" s="441">
        <v>1</v>
      </c>
      <c r="R523" s="441"/>
      <c r="S523" s="441"/>
      <c r="T523" s="471"/>
      <c r="U523" s="472">
        <v>1</v>
      </c>
      <c r="V523" s="470">
        <v>0.69561200923787525</v>
      </c>
      <c r="W523" s="441">
        <v>0.30438799076212469</v>
      </c>
      <c r="X523" s="471">
        <v>1</v>
      </c>
    </row>
    <row r="524" spans="2:24" s="4" customFormat="1" ht="15" hidden="1" customHeight="1" outlineLevel="1" x14ac:dyDescent="0.25">
      <c r="B524" s="83" t="s">
        <v>124</v>
      </c>
      <c r="C524" s="470">
        <v>0.65169725767880993</v>
      </c>
      <c r="D524" s="441">
        <v>0.34830274232119007</v>
      </c>
      <c r="E524" s="471">
        <v>1</v>
      </c>
      <c r="F524" s="470">
        <v>0.45652433206106868</v>
      </c>
      <c r="G524" s="441">
        <v>0.54347566793893132</v>
      </c>
      <c r="H524" s="441">
        <v>1</v>
      </c>
      <c r="I524" s="441"/>
      <c r="J524" s="441"/>
      <c r="K524" s="441"/>
      <c r="L524" s="441"/>
      <c r="M524" s="441"/>
      <c r="N524" s="471"/>
      <c r="O524" s="470">
        <v>0.71192495758906293</v>
      </c>
      <c r="P524" s="441">
        <v>0.28807504241093701</v>
      </c>
      <c r="Q524" s="441">
        <v>1</v>
      </c>
      <c r="R524" s="441"/>
      <c r="S524" s="441"/>
      <c r="T524" s="471"/>
      <c r="U524" s="472">
        <v>1</v>
      </c>
      <c r="V524" s="470">
        <v>0.62615384615384617</v>
      </c>
      <c r="W524" s="441">
        <v>0.37384615384615383</v>
      </c>
      <c r="X524" s="471">
        <v>1</v>
      </c>
    </row>
    <row r="525" spans="2:24" s="4" customFormat="1" ht="15" hidden="1" customHeight="1" outlineLevel="1" x14ac:dyDescent="0.25">
      <c r="B525" s="83" t="s">
        <v>125</v>
      </c>
      <c r="C525" s="470">
        <v>0.64267189882762032</v>
      </c>
      <c r="D525" s="441">
        <v>0.35732810117237962</v>
      </c>
      <c r="E525" s="471">
        <v>1</v>
      </c>
      <c r="F525" s="470">
        <v>0.47556621826178846</v>
      </c>
      <c r="G525" s="441">
        <v>0.52443378173821154</v>
      </c>
      <c r="H525" s="441">
        <v>1</v>
      </c>
      <c r="I525" s="441"/>
      <c r="J525" s="441"/>
      <c r="K525" s="441"/>
      <c r="L525" s="441"/>
      <c r="M525" s="441"/>
      <c r="N525" s="471"/>
      <c r="O525" s="470">
        <v>0.69071464339366195</v>
      </c>
      <c r="P525" s="441">
        <v>0.3092853566063381</v>
      </c>
      <c r="Q525" s="441">
        <v>1</v>
      </c>
      <c r="R525" s="441"/>
      <c r="S525" s="441"/>
      <c r="T525" s="471"/>
      <c r="U525" s="472">
        <v>1</v>
      </c>
      <c r="V525" s="470">
        <v>0.61612021857923494</v>
      </c>
      <c r="W525" s="441">
        <v>0.38387978142076501</v>
      </c>
      <c r="X525" s="471">
        <v>1</v>
      </c>
    </row>
    <row r="526" spans="2:24" s="4" customFormat="1" ht="15.75" collapsed="1" x14ac:dyDescent="0.25">
      <c r="B526" s="106">
        <v>1980</v>
      </c>
      <c r="C526" s="473">
        <v>0.68728620847642141</v>
      </c>
      <c r="D526" s="446">
        <v>0.31271379152357853</v>
      </c>
      <c r="E526" s="474">
        <v>1</v>
      </c>
      <c r="F526" s="473">
        <v>0.52280151845787781</v>
      </c>
      <c r="G526" s="446">
        <v>0.47719848154212213</v>
      </c>
      <c r="H526" s="446">
        <v>1</v>
      </c>
      <c r="I526" s="446"/>
      <c r="J526" s="446"/>
      <c r="K526" s="446"/>
      <c r="L526" s="446"/>
      <c r="M526" s="446"/>
      <c r="N526" s="474"/>
      <c r="O526" s="473">
        <v>0.72664462588967482</v>
      </c>
      <c r="P526" s="446">
        <v>0.27335537411032512</v>
      </c>
      <c r="Q526" s="446">
        <v>1</v>
      </c>
      <c r="R526" s="446"/>
      <c r="S526" s="446"/>
      <c r="T526" s="474"/>
      <c r="U526" s="475">
        <v>1</v>
      </c>
      <c r="V526" s="473">
        <v>0.70899025460482679</v>
      </c>
      <c r="W526" s="446">
        <v>0.29100974539517321</v>
      </c>
      <c r="X526" s="474">
        <v>1</v>
      </c>
    </row>
    <row r="527" spans="2:24" s="4" customFormat="1" ht="15" hidden="1" customHeight="1" outlineLevel="1" x14ac:dyDescent="0.25">
      <c r="B527" s="83" t="s">
        <v>126</v>
      </c>
      <c r="C527" s="470">
        <v>0.68027105660516329</v>
      </c>
      <c r="D527" s="441">
        <v>0.31972894339483665</v>
      </c>
      <c r="E527" s="471">
        <v>1</v>
      </c>
      <c r="F527" s="470">
        <v>0.46096626343076114</v>
      </c>
      <c r="G527" s="441">
        <v>0.53903373656923881</v>
      </c>
      <c r="H527" s="441">
        <v>1</v>
      </c>
      <c r="I527" s="441"/>
      <c r="J527" s="441"/>
      <c r="K527" s="441"/>
      <c r="L527" s="441"/>
      <c r="M527" s="441"/>
      <c r="N527" s="471"/>
      <c r="O527" s="470">
        <v>0.73433646103853734</v>
      </c>
      <c r="P527" s="441">
        <v>0.26566353896146266</v>
      </c>
      <c r="Q527" s="441">
        <v>1</v>
      </c>
      <c r="R527" s="441"/>
      <c r="S527" s="441"/>
      <c r="T527" s="471"/>
      <c r="U527" s="472">
        <v>1</v>
      </c>
      <c r="V527" s="470">
        <v>0.75341071064956222</v>
      </c>
      <c r="W527" s="441">
        <v>0.24658928935043778</v>
      </c>
      <c r="X527" s="471">
        <v>1</v>
      </c>
    </row>
    <row r="528" spans="2:24" s="4" customFormat="1" ht="15" hidden="1" customHeight="1" outlineLevel="1" x14ac:dyDescent="0.25">
      <c r="B528" s="83" t="s">
        <v>127</v>
      </c>
      <c r="C528" s="470">
        <v>0.68541844660955176</v>
      </c>
      <c r="D528" s="441">
        <v>0.3145815533904483</v>
      </c>
      <c r="E528" s="471">
        <v>1</v>
      </c>
      <c r="F528" s="470">
        <v>0.44767487504252479</v>
      </c>
      <c r="G528" s="441">
        <v>0.55232512495747521</v>
      </c>
      <c r="H528" s="441">
        <v>1</v>
      </c>
      <c r="I528" s="441"/>
      <c r="J528" s="441"/>
      <c r="K528" s="441"/>
      <c r="L528" s="441"/>
      <c r="M528" s="441"/>
      <c r="N528" s="471"/>
      <c r="O528" s="470">
        <v>0.75536705562478756</v>
      </c>
      <c r="P528" s="441">
        <v>0.24463294437521241</v>
      </c>
      <c r="Q528" s="441">
        <v>1</v>
      </c>
      <c r="R528" s="441"/>
      <c r="S528" s="441"/>
      <c r="T528" s="471"/>
      <c r="U528" s="472">
        <v>1</v>
      </c>
      <c r="V528" s="470">
        <v>0.71803991306065995</v>
      </c>
      <c r="W528" s="441">
        <v>0.28196008693934005</v>
      </c>
      <c r="X528" s="471">
        <v>1</v>
      </c>
    </row>
    <row r="529" spans="2:24" s="4" customFormat="1" ht="15" hidden="1" customHeight="1" outlineLevel="1" x14ac:dyDescent="0.25">
      <c r="B529" s="83" t="s">
        <v>128</v>
      </c>
      <c r="C529" s="470">
        <v>0.67054099594880434</v>
      </c>
      <c r="D529" s="441">
        <v>0.32945900405119566</v>
      </c>
      <c r="E529" s="471">
        <v>1</v>
      </c>
      <c r="F529" s="470">
        <v>0.47139764253067118</v>
      </c>
      <c r="G529" s="441">
        <v>0.52860235746932882</v>
      </c>
      <c r="H529" s="441">
        <v>1</v>
      </c>
      <c r="I529" s="441"/>
      <c r="J529" s="441"/>
      <c r="K529" s="441"/>
      <c r="L529" s="441"/>
      <c r="M529" s="441"/>
      <c r="N529" s="471"/>
      <c r="O529" s="470">
        <v>0.73013621610570167</v>
      </c>
      <c r="P529" s="441">
        <v>0.26986378389429833</v>
      </c>
      <c r="Q529" s="441">
        <v>1</v>
      </c>
      <c r="R529" s="441"/>
      <c r="S529" s="441"/>
      <c r="T529" s="471"/>
      <c r="U529" s="472">
        <v>1</v>
      </c>
      <c r="V529" s="470">
        <v>0.5723997280761387</v>
      </c>
      <c r="W529" s="441">
        <v>0.4276002719238613</v>
      </c>
      <c r="X529" s="471">
        <v>1</v>
      </c>
    </row>
    <row r="530" spans="2:24" s="4" customFormat="1" ht="15" hidden="1" customHeight="1" outlineLevel="1" x14ac:dyDescent="0.25">
      <c r="B530" s="83" t="s">
        <v>129</v>
      </c>
      <c r="C530" s="470">
        <v>0.72548591967058662</v>
      </c>
      <c r="D530" s="441">
        <v>0.27451408032941338</v>
      </c>
      <c r="E530" s="471">
        <v>1</v>
      </c>
      <c r="F530" s="470">
        <v>0.56170058139534884</v>
      </c>
      <c r="G530" s="441">
        <v>0.43829941860465116</v>
      </c>
      <c r="H530" s="441">
        <v>1</v>
      </c>
      <c r="I530" s="441"/>
      <c r="J530" s="441"/>
      <c r="K530" s="441"/>
      <c r="L530" s="441"/>
      <c r="M530" s="441"/>
      <c r="N530" s="471"/>
      <c r="O530" s="470">
        <v>0.75178851360980481</v>
      </c>
      <c r="P530" s="441">
        <v>0.24821148639019525</v>
      </c>
      <c r="Q530" s="441">
        <v>1</v>
      </c>
      <c r="R530" s="441"/>
      <c r="S530" s="441"/>
      <c r="T530" s="471"/>
      <c r="U530" s="472">
        <v>1</v>
      </c>
      <c r="V530" s="470">
        <v>0.64021739130434785</v>
      </c>
      <c r="W530" s="441">
        <v>0.35978260869565215</v>
      </c>
      <c r="X530" s="471">
        <v>1</v>
      </c>
    </row>
    <row r="531" spans="2:24" s="4" customFormat="1" ht="15" hidden="1" customHeight="1" outlineLevel="1" x14ac:dyDescent="0.25">
      <c r="B531" s="83" t="s">
        <v>152</v>
      </c>
      <c r="C531" s="470">
        <v>0.74880939330824225</v>
      </c>
      <c r="D531" s="441">
        <v>0.25119060669175769</v>
      </c>
      <c r="E531" s="471">
        <v>1</v>
      </c>
      <c r="F531" s="470">
        <v>0.6609991719569418</v>
      </c>
      <c r="G531" s="441">
        <v>0.33900082804305826</v>
      </c>
      <c r="H531" s="441">
        <v>1</v>
      </c>
      <c r="I531" s="441"/>
      <c r="J531" s="441"/>
      <c r="K531" s="441"/>
      <c r="L531" s="441"/>
      <c r="M531" s="441"/>
      <c r="N531" s="471"/>
      <c r="O531" s="470">
        <v>0.73978102904596821</v>
      </c>
      <c r="P531" s="441">
        <v>0.26021897095403179</v>
      </c>
      <c r="Q531" s="441">
        <v>1</v>
      </c>
      <c r="R531" s="441"/>
      <c r="S531" s="441"/>
      <c r="T531" s="471"/>
      <c r="U531" s="472">
        <v>1</v>
      </c>
      <c r="V531" s="470">
        <v>0.69011607456911717</v>
      </c>
      <c r="W531" s="441">
        <v>0.30988392543088289</v>
      </c>
      <c r="X531" s="471">
        <v>1</v>
      </c>
    </row>
    <row r="532" spans="2:24" s="4" customFormat="1" ht="15" hidden="1" customHeight="1" outlineLevel="1" x14ac:dyDescent="0.25">
      <c r="B532" s="83" t="s">
        <v>132</v>
      </c>
      <c r="C532" s="470">
        <v>0.71168446957796627</v>
      </c>
      <c r="D532" s="441">
        <v>0.28831553042203373</v>
      </c>
      <c r="E532" s="471">
        <v>1</v>
      </c>
      <c r="F532" s="470">
        <v>0.59616862768284751</v>
      </c>
      <c r="G532" s="441">
        <v>0.40383137231715249</v>
      </c>
      <c r="H532" s="441">
        <v>1</v>
      </c>
      <c r="I532" s="441"/>
      <c r="J532" s="441"/>
      <c r="K532" s="441"/>
      <c r="L532" s="441"/>
      <c r="M532" s="441"/>
      <c r="N532" s="471"/>
      <c r="O532" s="470">
        <v>0.68709087302461924</v>
      </c>
      <c r="P532" s="441">
        <v>0.31290912697538076</v>
      </c>
      <c r="Q532" s="441">
        <v>1</v>
      </c>
      <c r="R532" s="441"/>
      <c r="S532" s="441"/>
      <c r="T532" s="471"/>
      <c r="U532" s="472">
        <v>1</v>
      </c>
      <c r="V532" s="470">
        <v>0.78945726762320645</v>
      </c>
      <c r="W532" s="441">
        <v>0.21054273237679352</v>
      </c>
      <c r="X532" s="471">
        <v>1</v>
      </c>
    </row>
    <row r="533" spans="2:24" s="4" customFormat="1" ht="15" hidden="1" customHeight="1" outlineLevel="1" x14ac:dyDescent="0.25">
      <c r="B533" s="83" t="s">
        <v>133</v>
      </c>
      <c r="C533" s="470">
        <v>0.69140731161029734</v>
      </c>
      <c r="D533" s="441">
        <v>0.30859268838970266</v>
      </c>
      <c r="E533" s="471">
        <v>1</v>
      </c>
      <c r="F533" s="470">
        <v>0.59190457567461874</v>
      </c>
      <c r="G533" s="441">
        <v>0.40809542432538132</v>
      </c>
      <c r="H533" s="441">
        <v>1</v>
      </c>
      <c r="I533" s="441"/>
      <c r="J533" s="441"/>
      <c r="K533" s="441"/>
      <c r="L533" s="441"/>
      <c r="M533" s="441"/>
      <c r="N533" s="471"/>
      <c r="O533" s="470">
        <v>0.67982556107641579</v>
      </c>
      <c r="P533" s="441">
        <v>0.32017443892358421</v>
      </c>
      <c r="Q533" s="441">
        <v>1</v>
      </c>
      <c r="R533" s="441"/>
      <c r="S533" s="441"/>
      <c r="T533" s="471"/>
      <c r="U533" s="472">
        <v>1</v>
      </c>
      <c r="V533" s="470">
        <v>0.71743025339134892</v>
      </c>
      <c r="W533" s="441">
        <v>0.28256974660865114</v>
      </c>
      <c r="X533" s="471">
        <v>1</v>
      </c>
    </row>
    <row r="534" spans="2:24" s="4" customFormat="1" ht="15" hidden="1" customHeight="1" outlineLevel="1" x14ac:dyDescent="0.25">
      <c r="B534" s="83" t="s">
        <v>134</v>
      </c>
      <c r="C534" s="470">
        <v>0.70627853483428016</v>
      </c>
      <c r="D534" s="441">
        <v>0.29372146516571984</v>
      </c>
      <c r="E534" s="471">
        <v>1</v>
      </c>
      <c r="F534" s="470">
        <v>0.56315161774323852</v>
      </c>
      <c r="G534" s="441">
        <v>0.43684838225676142</v>
      </c>
      <c r="H534" s="441">
        <v>1</v>
      </c>
      <c r="I534" s="441"/>
      <c r="J534" s="441"/>
      <c r="K534" s="441"/>
      <c r="L534" s="441"/>
      <c r="M534" s="441"/>
      <c r="N534" s="471"/>
      <c r="O534" s="470">
        <v>0.71645597389420568</v>
      </c>
      <c r="P534" s="441">
        <v>0.28354402610579427</v>
      </c>
      <c r="Q534" s="441">
        <v>1</v>
      </c>
      <c r="R534" s="441"/>
      <c r="S534" s="441"/>
      <c r="T534" s="471"/>
      <c r="U534" s="472">
        <v>1</v>
      </c>
      <c r="V534" s="470">
        <v>0.72336023174011999</v>
      </c>
      <c r="W534" s="441">
        <v>0.27663976825988001</v>
      </c>
      <c r="X534" s="471">
        <v>1</v>
      </c>
    </row>
    <row r="535" spans="2:24" s="4" customFormat="1" ht="15" hidden="1" customHeight="1" outlineLevel="1" x14ac:dyDescent="0.25">
      <c r="B535" s="83" t="s">
        <v>135</v>
      </c>
      <c r="C535" s="470">
        <v>0.70884045664685347</v>
      </c>
      <c r="D535" s="441">
        <v>0.29115954335314653</v>
      </c>
      <c r="E535" s="471">
        <v>1</v>
      </c>
      <c r="F535" s="470">
        <v>0.56852324559568146</v>
      </c>
      <c r="G535" s="441">
        <v>0.43147675440431854</v>
      </c>
      <c r="H535" s="441">
        <v>1</v>
      </c>
      <c r="I535" s="441"/>
      <c r="J535" s="441"/>
      <c r="K535" s="441"/>
      <c r="L535" s="441"/>
      <c r="M535" s="441"/>
      <c r="N535" s="471"/>
      <c r="O535" s="470">
        <v>0.71147302998684392</v>
      </c>
      <c r="P535" s="441">
        <v>0.28852697001315608</v>
      </c>
      <c r="Q535" s="441">
        <v>1</v>
      </c>
      <c r="R535" s="441"/>
      <c r="S535" s="441"/>
      <c r="T535" s="471"/>
      <c r="U535" s="472">
        <v>1</v>
      </c>
      <c r="V535" s="470">
        <v>0.71507676818525046</v>
      </c>
      <c r="W535" s="441">
        <v>0.28492323181474954</v>
      </c>
      <c r="X535" s="471">
        <v>1</v>
      </c>
    </row>
    <row r="536" spans="2:24" s="4" customFormat="1" ht="15" hidden="1" customHeight="1" outlineLevel="1" x14ac:dyDescent="0.25">
      <c r="B536" s="83" t="s">
        <v>153</v>
      </c>
      <c r="C536" s="470">
        <v>0.71136269881285241</v>
      </c>
      <c r="D536" s="441">
        <v>0.28863730118714764</v>
      </c>
      <c r="E536" s="471">
        <v>1</v>
      </c>
      <c r="F536" s="470">
        <v>0.55658634228962967</v>
      </c>
      <c r="G536" s="441">
        <v>0.44341365771037033</v>
      </c>
      <c r="H536" s="441">
        <v>1</v>
      </c>
      <c r="I536" s="441"/>
      <c r="J536" s="441"/>
      <c r="K536" s="441"/>
      <c r="L536" s="441"/>
      <c r="M536" s="441"/>
      <c r="N536" s="471"/>
      <c r="O536" s="470">
        <v>0.72159236340093647</v>
      </c>
      <c r="P536" s="441">
        <v>0.27840763659906348</v>
      </c>
      <c r="Q536" s="441">
        <v>1</v>
      </c>
      <c r="R536" s="441"/>
      <c r="S536" s="441"/>
      <c r="T536" s="471"/>
      <c r="U536" s="472">
        <v>1</v>
      </c>
      <c r="V536" s="470">
        <v>0.70640796527955063</v>
      </c>
      <c r="W536" s="441">
        <v>0.29359203472044931</v>
      </c>
      <c r="X536" s="471">
        <v>1</v>
      </c>
    </row>
    <row r="537" spans="2:24" s="4" customFormat="1" ht="15" hidden="1" customHeight="1" outlineLevel="1" x14ac:dyDescent="0.25">
      <c r="B537" s="83" t="s">
        <v>124</v>
      </c>
      <c r="C537" s="470">
        <v>0.67631594208501677</v>
      </c>
      <c r="D537" s="441">
        <v>0.32368405791498328</v>
      </c>
      <c r="E537" s="471">
        <v>1</v>
      </c>
      <c r="F537" s="470">
        <v>0.47904549313044298</v>
      </c>
      <c r="G537" s="441">
        <v>0.52095450686955702</v>
      </c>
      <c r="H537" s="441">
        <v>1</v>
      </c>
      <c r="I537" s="441"/>
      <c r="J537" s="441"/>
      <c r="K537" s="441"/>
      <c r="L537" s="441"/>
      <c r="M537" s="441"/>
      <c r="N537" s="471"/>
      <c r="O537" s="470">
        <v>0.72237391728901823</v>
      </c>
      <c r="P537" s="441">
        <v>0.27762608271098171</v>
      </c>
      <c r="Q537" s="441">
        <v>1</v>
      </c>
      <c r="R537" s="441"/>
      <c r="S537" s="441"/>
      <c r="T537" s="471"/>
      <c r="U537" s="472">
        <v>1</v>
      </c>
      <c r="V537" s="470">
        <v>0.72220984629093343</v>
      </c>
      <c r="W537" s="441">
        <v>0.27779015370906662</v>
      </c>
      <c r="X537" s="471">
        <v>1</v>
      </c>
    </row>
    <row r="538" spans="2:24" s="4" customFormat="1" ht="15" hidden="1" customHeight="1" outlineLevel="1" x14ac:dyDescent="0.25">
      <c r="B538" s="83" t="s">
        <v>125</v>
      </c>
      <c r="C538" s="470">
        <v>0.63103399897114532</v>
      </c>
      <c r="D538" s="441">
        <v>0.36896600102885468</v>
      </c>
      <c r="E538" s="471">
        <v>1</v>
      </c>
      <c r="F538" s="470">
        <v>0.42311041204392891</v>
      </c>
      <c r="G538" s="441">
        <v>0.57688958795607115</v>
      </c>
      <c r="H538" s="441">
        <v>1</v>
      </c>
      <c r="I538" s="441"/>
      <c r="J538" s="441"/>
      <c r="K538" s="441"/>
      <c r="L538" s="441"/>
      <c r="M538" s="441"/>
      <c r="N538" s="471"/>
      <c r="O538" s="470">
        <v>0.69675671847891518</v>
      </c>
      <c r="P538" s="441">
        <v>0.30324328152108487</v>
      </c>
      <c r="Q538" s="441">
        <v>1</v>
      </c>
      <c r="R538" s="441"/>
      <c r="S538" s="441"/>
      <c r="T538" s="471"/>
      <c r="U538" s="472">
        <v>1</v>
      </c>
      <c r="V538" s="470">
        <v>0.64354008335376323</v>
      </c>
      <c r="W538" s="441">
        <v>0.35645991664623683</v>
      </c>
      <c r="X538" s="471">
        <v>1</v>
      </c>
    </row>
    <row r="539" spans="2:24" s="4" customFormat="1" ht="15.75" collapsed="1" x14ac:dyDescent="0.25">
      <c r="B539" s="106">
        <v>1979</v>
      </c>
      <c r="C539" s="473">
        <v>0.69344625021071749</v>
      </c>
      <c r="D539" s="446">
        <v>0.30655374978928246</v>
      </c>
      <c r="E539" s="474">
        <v>1</v>
      </c>
      <c r="F539" s="473">
        <v>0.51477901260587966</v>
      </c>
      <c r="G539" s="446">
        <v>0.48522098739412028</v>
      </c>
      <c r="H539" s="446">
        <v>1</v>
      </c>
      <c r="I539" s="446"/>
      <c r="J539" s="446"/>
      <c r="K539" s="446"/>
      <c r="L539" s="446"/>
      <c r="M539" s="446"/>
      <c r="N539" s="474"/>
      <c r="O539" s="473">
        <v>0.72205702697577456</v>
      </c>
      <c r="P539" s="446">
        <v>0.27794297302422544</v>
      </c>
      <c r="Q539" s="446">
        <v>1</v>
      </c>
      <c r="R539" s="446"/>
      <c r="S539" s="446"/>
      <c r="T539" s="474"/>
      <c r="U539" s="475">
        <v>1</v>
      </c>
      <c r="V539" s="473">
        <v>0.69462120186449527</v>
      </c>
      <c r="W539" s="446">
        <v>0.30537879813550473</v>
      </c>
      <c r="X539" s="474">
        <v>1</v>
      </c>
    </row>
    <row r="540" spans="2:24" s="4" customFormat="1" ht="15" hidden="1" customHeight="1" outlineLevel="1" x14ac:dyDescent="0.25">
      <c r="B540" s="83" t="s">
        <v>126</v>
      </c>
      <c r="C540" s="470">
        <v>0.67976558130486586</v>
      </c>
      <c r="D540" s="441">
        <v>0.32023441869513414</v>
      </c>
      <c r="E540" s="471">
        <v>1</v>
      </c>
      <c r="F540" s="470">
        <v>0.40118482817481238</v>
      </c>
      <c r="G540" s="441">
        <v>0.59881517182518762</v>
      </c>
      <c r="H540" s="441">
        <v>1</v>
      </c>
      <c r="I540" s="441"/>
      <c r="J540" s="441"/>
      <c r="K540" s="441"/>
      <c r="L540" s="441"/>
      <c r="M540" s="441"/>
      <c r="N540" s="471"/>
      <c r="O540" s="470">
        <v>0.78335201374878582</v>
      </c>
      <c r="P540" s="441">
        <v>0.21664798625121423</v>
      </c>
      <c r="Q540" s="441">
        <v>1</v>
      </c>
      <c r="R540" s="441"/>
      <c r="S540" s="441"/>
      <c r="T540" s="471"/>
      <c r="U540" s="472">
        <v>1</v>
      </c>
      <c r="V540" s="470">
        <v>0.74147812971342386</v>
      </c>
      <c r="W540" s="441">
        <v>0.25852187028657619</v>
      </c>
      <c r="X540" s="471">
        <v>1</v>
      </c>
    </row>
    <row r="541" spans="2:24" s="4" customFormat="1" ht="15" hidden="1" customHeight="1" outlineLevel="1" x14ac:dyDescent="0.25">
      <c r="B541" s="83" t="s">
        <v>127</v>
      </c>
      <c r="C541" s="470">
        <v>0.70081200895404472</v>
      </c>
      <c r="D541" s="441">
        <v>0.29918799104595534</v>
      </c>
      <c r="E541" s="471">
        <v>1</v>
      </c>
      <c r="F541" s="470">
        <v>0.39878013360441478</v>
      </c>
      <c r="G541" s="441">
        <v>0.60121986639558522</v>
      </c>
      <c r="H541" s="441">
        <v>1</v>
      </c>
      <c r="I541" s="441"/>
      <c r="J541" s="441"/>
      <c r="K541" s="441"/>
      <c r="L541" s="441"/>
      <c r="M541" s="441"/>
      <c r="N541" s="471"/>
      <c r="O541" s="470">
        <v>0.79789992840665025</v>
      </c>
      <c r="P541" s="441">
        <v>0.20210007159334978</v>
      </c>
      <c r="Q541" s="441">
        <v>1</v>
      </c>
      <c r="R541" s="441"/>
      <c r="S541" s="441"/>
      <c r="T541" s="471"/>
      <c r="U541" s="472">
        <v>1</v>
      </c>
      <c r="V541" s="470">
        <v>0.7773685972547707</v>
      </c>
      <c r="W541" s="441">
        <v>0.22263140274522933</v>
      </c>
      <c r="X541" s="471">
        <v>1</v>
      </c>
    </row>
    <row r="542" spans="2:24" s="4" customFormat="1" ht="15" hidden="1" customHeight="1" outlineLevel="1" x14ac:dyDescent="0.25">
      <c r="B542" s="83" t="s">
        <v>128</v>
      </c>
      <c r="C542" s="470">
        <v>0.68816428186173417</v>
      </c>
      <c r="D542" s="441">
        <v>0.31183571813826583</v>
      </c>
      <c r="E542" s="471">
        <v>1</v>
      </c>
      <c r="F542" s="470">
        <v>0.42007126470444672</v>
      </c>
      <c r="G542" s="441">
        <v>0.57992873529555333</v>
      </c>
      <c r="H542" s="441">
        <v>1</v>
      </c>
      <c r="I542" s="441"/>
      <c r="J542" s="441"/>
      <c r="K542" s="441"/>
      <c r="L542" s="441"/>
      <c r="M542" s="441"/>
      <c r="N542" s="471"/>
      <c r="O542" s="470">
        <v>0.78866638895501073</v>
      </c>
      <c r="P542" s="441">
        <v>0.21133361104498929</v>
      </c>
      <c r="Q542" s="441">
        <v>1</v>
      </c>
      <c r="R542" s="441"/>
      <c r="S542" s="441"/>
      <c r="T542" s="471"/>
      <c r="U542" s="472">
        <v>1</v>
      </c>
      <c r="V542" s="470">
        <v>0.71040351358770248</v>
      </c>
      <c r="W542" s="441">
        <v>0.28959648641229757</v>
      </c>
      <c r="X542" s="471">
        <v>1</v>
      </c>
    </row>
    <row r="543" spans="2:24" s="4" customFormat="1" ht="15" hidden="1" customHeight="1" outlineLevel="1" x14ac:dyDescent="0.25">
      <c r="B543" s="83" t="s">
        <v>129</v>
      </c>
      <c r="C543" s="470">
        <v>0.76043136790166022</v>
      </c>
      <c r="D543" s="441">
        <v>0.23956863209833981</v>
      </c>
      <c r="E543" s="471">
        <v>1</v>
      </c>
      <c r="F543" s="470">
        <v>0.45609042763417912</v>
      </c>
      <c r="G543" s="441">
        <v>0.54390957236582094</v>
      </c>
      <c r="H543" s="441">
        <v>1</v>
      </c>
      <c r="I543" s="441"/>
      <c r="J543" s="441"/>
      <c r="K543" s="441"/>
      <c r="L543" s="441"/>
      <c r="M543" s="441"/>
      <c r="N543" s="471"/>
      <c r="O543" s="470">
        <v>0.85448424918233457</v>
      </c>
      <c r="P543" s="441">
        <v>0.14551575081766541</v>
      </c>
      <c r="Q543" s="441">
        <v>1</v>
      </c>
      <c r="R543" s="441"/>
      <c r="S543" s="441"/>
      <c r="T543" s="471"/>
      <c r="U543" s="472">
        <v>1</v>
      </c>
      <c r="V543" s="470">
        <v>0.78814489571899016</v>
      </c>
      <c r="W543" s="441">
        <v>0.21185510428100987</v>
      </c>
      <c r="X543" s="471">
        <v>1</v>
      </c>
    </row>
    <row r="544" spans="2:24" s="4" customFormat="1" ht="15" hidden="1" customHeight="1" outlineLevel="1" x14ac:dyDescent="0.25">
      <c r="B544" s="83" t="s">
        <v>152</v>
      </c>
      <c r="C544" s="470">
        <v>0.78966946806778471</v>
      </c>
      <c r="D544" s="441">
        <v>0.21033053193221526</v>
      </c>
      <c r="E544" s="471">
        <v>1</v>
      </c>
      <c r="F544" s="470">
        <v>0.53450513153238177</v>
      </c>
      <c r="G544" s="441">
        <v>0.46549486846761828</v>
      </c>
      <c r="H544" s="441">
        <v>1</v>
      </c>
      <c r="I544" s="441"/>
      <c r="J544" s="441"/>
      <c r="K544" s="441"/>
      <c r="L544" s="441"/>
      <c r="M544" s="441"/>
      <c r="N544" s="471"/>
      <c r="O544" s="470">
        <v>0.83256834963081217</v>
      </c>
      <c r="P544" s="441">
        <v>0.16743165036918778</v>
      </c>
      <c r="Q544" s="441">
        <v>1</v>
      </c>
      <c r="R544" s="441"/>
      <c r="S544" s="441"/>
      <c r="T544" s="471"/>
      <c r="U544" s="472">
        <v>1</v>
      </c>
      <c r="V544" s="470">
        <v>0.83813747228381374</v>
      </c>
      <c r="W544" s="441">
        <v>0.16186252771618626</v>
      </c>
      <c r="X544" s="471">
        <v>1</v>
      </c>
    </row>
    <row r="545" spans="2:27" s="4" customFormat="1" ht="15" hidden="1" customHeight="1" outlineLevel="1" x14ac:dyDescent="0.25">
      <c r="B545" s="83" t="s">
        <v>132</v>
      </c>
      <c r="C545" s="470">
        <v>0.7432061700916196</v>
      </c>
      <c r="D545" s="441">
        <v>0.25679382990838034</v>
      </c>
      <c r="E545" s="471">
        <v>1</v>
      </c>
      <c r="F545" s="470">
        <v>0.49917460317460316</v>
      </c>
      <c r="G545" s="441">
        <v>0.50082539682539684</v>
      </c>
      <c r="H545" s="441">
        <v>1</v>
      </c>
      <c r="I545" s="441"/>
      <c r="J545" s="441"/>
      <c r="K545" s="441"/>
      <c r="L545" s="441"/>
      <c r="M545" s="441"/>
      <c r="N545" s="471"/>
      <c r="O545" s="470">
        <v>0.75982633018139312</v>
      </c>
      <c r="P545" s="441">
        <v>0.24017366981860688</v>
      </c>
      <c r="Q545" s="441">
        <v>1</v>
      </c>
      <c r="R545" s="441"/>
      <c r="S545" s="441"/>
      <c r="T545" s="471"/>
      <c r="U545" s="472">
        <v>1</v>
      </c>
      <c r="V545" s="470">
        <v>0.87537313432835817</v>
      </c>
      <c r="W545" s="441">
        <v>0.12462686567164179</v>
      </c>
      <c r="X545" s="471">
        <v>1</v>
      </c>
    </row>
    <row r="546" spans="2:27" s="4" customFormat="1" ht="15" hidden="1" customHeight="1" outlineLevel="1" x14ac:dyDescent="0.25">
      <c r="B546" s="83" t="s">
        <v>133</v>
      </c>
      <c r="C546" s="470">
        <v>0.6845124445236459</v>
      </c>
      <c r="D546" s="441">
        <v>0.31548755547635415</v>
      </c>
      <c r="E546" s="471">
        <v>1</v>
      </c>
      <c r="F546" s="470">
        <v>0.42949000819517114</v>
      </c>
      <c r="G546" s="441">
        <v>0.57050999180482886</v>
      </c>
      <c r="H546" s="441">
        <v>1</v>
      </c>
      <c r="I546" s="441"/>
      <c r="J546" s="441"/>
      <c r="K546" s="441"/>
      <c r="L546" s="441"/>
      <c r="M546" s="441"/>
      <c r="N546" s="471"/>
      <c r="O546" s="470">
        <v>0.74180533100596624</v>
      </c>
      <c r="P546" s="441">
        <v>0.25819466899403376</v>
      </c>
      <c r="Q546" s="441">
        <v>1</v>
      </c>
      <c r="R546" s="441"/>
      <c r="S546" s="441"/>
      <c r="T546" s="471"/>
      <c r="U546" s="472">
        <v>1</v>
      </c>
      <c r="V546" s="470">
        <v>0.74564212024190679</v>
      </c>
      <c r="W546" s="441">
        <v>0.25435787975809321</v>
      </c>
      <c r="X546" s="471">
        <v>1</v>
      </c>
    </row>
    <row r="547" spans="2:27" s="4" customFormat="1" ht="15" hidden="1" customHeight="1" outlineLevel="1" x14ac:dyDescent="0.25">
      <c r="B547" s="83" t="s">
        <v>134</v>
      </c>
      <c r="C547" s="470">
        <v>0.70238086080233852</v>
      </c>
      <c r="D547" s="441">
        <v>0.29761913919766148</v>
      </c>
      <c r="E547" s="471">
        <v>1</v>
      </c>
      <c r="F547" s="470">
        <v>0.45774647887323944</v>
      </c>
      <c r="G547" s="441">
        <v>0.54225352112676062</v>
      </c>
      <c r="H547" s="441">
        <v>1</v>
      </c>
      <c r="I547" s="441"/>
      <c r="J547" s="441"/>
      <c r="K547" s="441"/>
      <c r="L547" s="441"/>
      <c r="M547" s="441"/>
      <c r="N547" s="471"/>
      <c r="O547" s="470">
        <v>0.75057817998994469</v>
      </c>
      <c r="P547" s="441">
        <v>0.24942182001005531</v>
      </c>
      <c r="Q547" s="441">
        <v>1</v>
      </c>
      <c r="R547" s="441"/>
      <c r="S547" s="441"/>
      <c r="T547" s="471"/>
      <c r="U547" s="472">
        <v>1</v>
      </c>
      <c r="V547" s="470">
        <v>0.7579617834394905</v>
      </c>
      <c r="W547" s="441">
        <v>0.24203821656050956</v>
      </c>
      <c r="X547" s="471">
        <v>1</v>
      </c>
    </row>
    <row r="548" spans="2:27" s="4" customFormat="1" ht="15" hidden="1" customHeight="1" outlineLevel="1" x14ac:dyDescent="0.25">
      <c r="B548" s="83" t="s">
        <v>135</v>
      </c>
      <c r="C548" s="470">
        <v>0.69933863753889702</v>
      </c>
      <c r="D548" s="441">
        <v>0.30066136246110298</v>
      </c>
      <c r="E548" s="471">
        <v>1</v>
      </c>
      <c r="F548" s="470">
        <v>0.43629297695998731</v>
      </c>
      <c r="G548" s="441">
        <v>0.56370702304001274</v>
      </c>
      <c r="H548" s="441">
        <v>1</v>
      </c>
      <c r="I548" s="441"/>
      <c r="J548" s="441"/>
      <c r="K548" s="441"/>
      <c r="L548" s="441"/>
      <c r="M548" s="441"/>
      <c r="N548" s="471"/>
      <c r="O548" s="470">
        <v>0.73601439182915507</v>
      </c>
      <c r="P548" s="441">
        <v>0.26398560817084493</v>
      </c>
      <c r="Q548" s="441">
        <v>1</v>
      </c>
      <c r="R548" s="441"/>
      <c r="S548" s="441"/>
      <c r="T548" s="471"/>
      <c r="U548" s="472">
        <v>1</v>
      </c>
      <c r="V548" s="470">
        <v>0.75755879059350506</v>
      </c>
      <c r="W548" s="441">
        <v>0.24244120940649497</v>
      </c>
      <c r="X548" s="471">
        <v>1</v>
      </c>
    </row>
    <row r="549" spans="2:27" s="4" customFormat="1" ht="15" hidden="1" customHeight="1" outlineLevel="1" x14ac:dyDescent="0.25">
      <c r="B549" s="83" t="s">
        <v>153</v>
      </c>
      <c r="C549" s="470">
        <v>0.70565482585913353</v>
      </c>
      <c r="D549" s="441">
        <v>0.29434517414086647</v>
      </c>
      <c r="E549" s="471">
        <v>1</v>
      </c>
      <c r="F549" s="470">
        <v>0.44660225033373596</v>
      </c>
      <c r="G549" s="441">
        <v>0.55339774966626409</v>
      </c>
      <c r="H549" s="441">
        <v>1</v>
      </c>
      <c r="I549" s="441"/>
      <c r="J549" s="441"/>
      <c r="K549" s="441"/>
      <c r="L549" s="441"/>
      <c r="M549" s="441"/>
      <c r="N549" s="471"/>
      <c r="O549" s="470">
        <v>0.76258162072994706</v>
      </c>
      <c r="P549" s="441">
        <v>0.23741837927005294</v>
      </c>
      <c r="Q549" s="441">
        <v>1</v>
      </c>
      <c r="R549" s="441"/>
      <c r="S549" s="441"/>
      <c r="T549" s="471"/>
      <c r="U549" s="472">
        <v>1</v>
      </c>
      <c r="V549" s="470">
        <v>0.77607142857142852</v>
      </c>
      <c r="W549" s="441">
        <v>0.22392857142857142</v>
      </c>
      <c r="X549" s="471">
        <v>1</v>
      </c>
      <c r="Y549" s="126"/>
      <c r="Z549" s="126"/>
      <c r="AA549" s="126"/>
    </row>
    <row r="550" spans="2:27" s="4" customFormat="1" ht="15" hidden="1" customHeight="1" outlineLevel="1" x14ac:dyDescent="0.25">
      <c r="B550" s="83" t="s">
        <v>124</v>
      </c>
      <c r="C550" s="470">
        <v>0.66900915748068224</v>
      </c>
      <c r="D550" s="441">
        <v>0.33099084251931776</v>
      </c>
      <c r="E550" s="471">
        <v>1</v>
      </c>
      <c r="F550" s="470">
        <v>0.44204228161148784</v>
      </c>
      <c r="G550" s="441">
        <v>0.55795771838851216</v>
      </c>
      <c r="H550" s="441">
        <v>1</v>
      </c>
      <c r="I550" s="441"/>
      <c r="J550" s="441"/>
      <c r="K550" s="441"/>
      <c r="L550" s="441"/>
      <c r="M550" s="441"/>
      <c r="N550" s="471"/>
      <c r="O550" s="470">
        <v>0.72477546018878847</v>
      </c>
      <c r="P550" s="441">
        <v>0.27522453981121153</v>
      </c>
      <c r="Q550" s="441">
        <v>1</v>
      </c>
      <c r="R550" s="441"/>
      <c r="S550" s="441"/>
      <c r="T550" s="471"/>
      <c r="U550" s="472">
        <v>1</v>
      </c>
      <c r="V550" s="470">
        <v>0.79577464788732399</v>
      </c>
      <c r="W550" s="441">
        <v>0.20422535211267606</v>
      </c>
      <c r="X550" s="471">
        <v>1</v>
      </c>
      <c r="Y550" s="126"/>
      <c r="Z550" s="126"/>
      <c r="AA550" s="126"/>
    </row>
    <row r="551" spans="2:27" s="4" customFormat="1" ht="15" hidden="1" customHeight="1" outlineLevel="1" x14ac:dyDescent="0.25">
      <c r="B551" s="83" t="s">
        <v>125</v>
      </c>
      <c r="C551" s="470">
        <v>0.65069943581420508</v>
      </c>
      <c r="D551" s="441">
        <v>0.34930056418579486</v>
      </c>
      <c r="E551" s="471">
        <v>1</v>
      </c>
      <c r="F551" s="470">
        <v>0.40195690847993676</v>
      </c>
      <c r="G551" s="441">
        <v>0.5980430915200633</v>
      </c>
      <c r="H551" s="441">
        <v>1</v>
      </c>
      <c r="I551" s="441"/>
      <c r="J551" s="441"/>
      <c r="K551" s="441"/>
      <c r="L551" s="441"/>
      <c r="M551" s="441"/>
      <c r="N551" s="471"/>
      <c r="O551" s="470">
        <v>0.72278459537408812</v>
      </c>
      <c r="P551" s="441">
        <v>0.27721540462591188</v>
      </c>
      <c r="Q551" s="441">
        <v>1</v>
      </c>
      <c r="R551" s="441"/>
      <c r="S551" s="441"/>
      <c r="T551" s="471"/>
      <c r="U551" s="472">
        <v>1</v>
      </c>
      <c r="V551" s="470">
        <v>0.76953040467431288</v>
      </c>
      <c r="W551" s="441">
        <v>0.23046959532568709</v>
      </c>
      <c r="X551" s="471">
        <v>1</v>
      </c>
      <c r="Y551" s="126"/>
      <c r="Z551" s="126"/>
      <c r="AA551" s="126"/>
    </row>
    <row r="552" spans="2:27" s="4" customFormat="1" ht="16.5" collapsed="1" thickBot="1" x14ac:dyDescent="0.3">
      <c r="B552" s="106">
        <v>1978</v>
      </c>
      <c r="C552" s="473">
        <v>0.7006972085738512</v>
      </c>
      <c r="D552" s="446">
        <v>0.29930279142614885</v>
      </c>
      <c r="E552" s="474">
        <v>1</v>
      </c>
      <c r="F552" s="473">
        <v>0.43477314793671945</v>
      </c>
      <c r="G552" s="446">
        <v>0.5652268520632806</v>
      </c>
      <c r="H552" s="446">
        <v>1</v>
      </c>
      <c r="I552" s="476"/>
      <c r="J552" s="476"/>
      <c r="K552" s="476"/>
      <c r="L552" s="476"/>
      <c r="M552" s="476"/>
      <c r="N552" s="477"/>
      <c r="O552" s="473">
        <v>0.76728188540567033</v>
      </c>
      <c r="P552" s="446">
        <v>0.23271811459432964</v>
      </c>
      <c r="Q552" s="446">
        <v>1</v>
      </c>
      <c r="R552" s="476"/>
      <c r="S552" s="476"/>
      <c r="T552" s="477"/>
      <c r="U552" s="475">
        <v>1</v>
      </c>
      <c r="V552" s="473">
        <v>0.76938341601700921</v>
      </c>
      <c r="W552" s="446">
        <v>0.23061658398299079</v>
      </c>
      <c r="X552" s="474">
        <v>1</v>
      </c>
    </row>
    <row r="553" spans="2:27" s="4" customFormat="1" ht="6" customHeight="1" x14ac:dyDescent="0.25">
      <c r="B553" s="83"/>
      <c r="C553" s="83"/>
      <c r="D553" s="83"/>
      <c r="E553" s="83"/>
      <c r="F553" s="26"/>
      <c r="G553" s="26"/>
      <c r="H553" s="26"/>
      <c r="I553" s="26"/>
      <c r="J553" s="26"/>
      <c r="K553" s="26"/>
      <c r="L553" s="26"/>
      <c r="M553" s="26"/>
      <c r="N553" s="26"/>
      <c r="O553" s="26"/>
      <c r="P553" s="26"/>
      <c r="Q553" s="26"/>
      <c r="R553" s="26"/>
      <c r="S553" s="26"/>
      <c r="T553" s="26"/>
      <c r="U553" s="26"/>
      <c r="V553" s="26"/>
      <c r="W553" s="26"/>
      <c r="X553" s="26"/>
    </row>
    <row r="554" spans="2:27" s="4" customFormat="1" x14ac:dyDescent="0.25">
      <c r="B554" s="760" t="s">
        <v>142</v>
      </c>
      <c r="C554" s="760"/>
      <c r="D554" s="760"/>
      <c r="E554" s="760"/>
      <c r="F554" s="760"/>
      <c r="G554" s="760"/>
      <c r="H554" s="760"/>
      <c r="I554" s="344"/>
      <c r="J554" s="344"/>
      <c r="K554" s="344"/>
      <c r="L554" s="344"/>
      <c r="M554" s="344"/>
      <c r="N554" s="344"/>
      <c r="O554" s="344"/>
      <c r="P554" s="344"/>
      <c r="Q554" s="344"/>
      <c r="R554" s="344"/>
      <c r="S554" s="344"/>
      <c r="T554" s="344"/>
      <c r="U554" s="137"/>
      <c r="V554" s="344"/>
      <c r="W554" s="344"/>
      <c r="X554" s="344"/>
    </row>
    <row r="555" spans="2:27" s="4" customFormat="1" x14ac:dyDescent="0.25">
      <c r="B555" s="766" t="s">
        <v>108</v>
      </c>
      <c r="C555" s="766"/>
      <c r="D555" s="766"/>
      <c r="E555" s="766"/>
      <c r="F555" s="766"/>
      <c r="G555" s="766"/>
      <c r="H555" s="766"/>
      <c r="I555" s="26"/>
      <c r="J555" s="26"/>
      <c r="K555" s="26"/>
      <c r="L555" s="26"/>
      <c r="M555" s="26"/>
      <c r="N555" s="26"/>
      <c r="O555" s="26"/>
      <c r="P555" s="26"/>
      <c r="Q555" s="26"/>
      <c r="R555" s="26"/>
      <c r="S555" s="26"/>
      <c r="T555" s="26"/>
      <c r="U555" s="26"/>
      <c r="V555" s="26"/>
      <c r="W555" s="26"/>
      <c r="X555" s="26"/>
    </row>
    <row r="556" spans="2:27" s="4" customFormat="1" x14ac:dyDescent="0.25">
      <c r="B556" s="83"/>
      <c r="C556" s="83"/>
      <c r="D556" s="83"/>
      <c r="E556" s="83"/>
      <c r="F556" s="26"/>
      <c r="G556" s="26"/>
      <c r="H556" s="26"/>
      <c r="I556" s="26"/>
      <c r="J556" s="26"/>
      <c r="K556" s="26"/>
      <c r="L556" s="26"/>
      <c r="M556" s="26"/>
      <c r="N556" s="26"/>
      <c r="O556" s="26"/>
      <c r="P556" s="26"/>
      <c r="Q556" s="26"/>
      <c r="R556" s="26"/>
      <c r="S556" s="26"/>
      <c r="T556" s="26"/>
      <c r="U556" s="26"/>
      <c r="V556" s="26"/>
      <c r="W556" s="26"/>
      <c r="X556" s="26"/>
      <c r="Y556" s="26"/>
      <c r="Z556" s="26"/>
      <c r="AA556" s="26"/>
    </row>
    <row r="557" spans="2:27" s="4" customFormat="1" x14ac:dyDescent="0.25">
      <c r="B557" s="83"/>
      <c r="C557" s="83"/>
      <c r="D557" s="83"/>
      <c r="E557" s="83"/>
      <c r="F557" s="26"/>
      <c r="G557" s="26"/>
      <c r="H557" s="26"/>
      <c r="I557" s="26"/>
      <c r="J557" s="26"/>
      <c r="K557" s="26"/>
      <c r="L557" s="26"/>
      <c r="M557" s="26"/>
      <c r="N557" s="26"/>
      <c r="O557" s="26"/>
      <c r="P557" s="26"/>
      <c r="Q557" s="26"/>
      <c r="R557" s="26"/>
      <c r="S557" s="26"/>
      <c r="T557" s="26"/>
      <c r="U557" s="26"/>
      <c r="V557" s="26"/>
      <c r="W557" s="26"/>
      <c r="X557" s="26"/>
      <c r="Y557" s="26"/>
      <c r="Z557" s="26"/>
      <c r="AA557" s="26"/>
    </row>
    <row r="558" spans="2:27" s="4" customFormat="1" x14ac:dyDescent="0.25">
      <c r="B558" s="83"/>
      <c r="C558" s="83"/>
      <c r="D558" s="83"/>
      <c r="E558" s="83"/>
      <c r="F558" s="26"/>
      <c r="G558" s="26"/>
      <c r="H558" s="26"/>
      <c r="I558" s="26"/>
      <c r="J558" s="26"/>
      <c r="K558" s="26"/>
      <c r="L558" s="26"/>
      <c r="M558" s="26"/>
      <c r="N558" s="26"/>
      <c r="O558" s="26"/>
      <c r="P558" s="26"/>
      <c r="Q558" s="26"/>
      <c r="R558" s="26"/>
      <c r="S558" s="26"/>
      <c r="T558" s="26"/>
      <c r="U558" s="26"/>
      <c r="V558" s="26"/>
      <c r="W558" s="26"/>
      <c r="X558" s="26"/>
      <c r="Y558" s="26"/>
      <c r="Z558" s="26"/>
      <c r="AA558" s="26"/>
    </row>
    <row r="559" spans="2:27" x14ac:dyDescent="0.25">
      <c r="B559" s="121"/>
      <c r="C559" s="121"/>
      <c r="D559" s="121"/>
      <c r="E559" s="121"/>
      <c r="F559" s="122"/>
      <c r="G559" s="122"/>
      <c r="H559" s="122"/>
      <c r="I559" s="122"/>
      <c r="J559" s="122"/>
      <c r="K559" s="122"/>
      <c r="L559" s="122"/>
      <c r="M559" s="122"/>
      <c r="N559" s="122"/>
      <c r="O559" s="122"/>
      <c r="P559" s="122"/>
      <c r="Q559" s="122"/>
      <c r="R559" s="122"/>
      <c r="S559" s="122"/>
      <c r="T559" s="122"/>
      <c r="U559" s="122"/>
      <c r="V559" s="122"/>
      <c r="W559" s="122"/>
      <c r="X559" s="122"/>
      <c r="Y559" s="122"/>
      <c r="Z559" s="122"/>
      <c r="AA559" s="122"/>
    </row>
    <row r="560" spans="2:27" x14ac:dyDescent="0.25">
      <c r="B560" s="121"/>
      <c r="C560" s="121"/>
      <c r="D560" s="121"/>
      <c r="E560" s="121"/>
      <c r="F560" s="122"/>
      <c r="G560" s="122"/>
      <c r="H560" s="122"/>
      <c r="I560" s="122"/>
      <c r="J560" s="122"/>
      <c r="K560" s="122"/>
      <c r="L560" s="122"/>
      <c r="M560" s="122"/>
      <c r="N560" s="122"/>
      <c r="O560" s="122"/>
      <c r="P560" s="122"/>
      <c r="Q560" s="122"/>
      <c r="R560" s="122"/>
      <c r="S560" s="122"/>
      <c r="T560" s="122"/>
      <c r="U560" s="122"/>
      <c r="V560" s="122"/>
      <c r="W560" s="122"/>
      <c r="X560" s="122"/>
      <c r="Y560" s="122"/>
      <c r="Z560" s="122"/>
      <c r="AA560" s="122"/>
    </row>
    <row r="561" spans="2:27" x14ac:dyDescent="0.25">
      <c r="B561" s="121"/>
      <c r="C561" s="121"/>
      <c r="D561" s="121"/>
      <c r="E561" s="121"/>
      <c r="F561" s="122"/>
      <c r="G561" s="122"/>
      <c r="H561" s="122"/>
      <c r="I561" s="122"/>
      <c r="J561" s="122"/>
      <c r="K561" s="122"/>
      <c r="L561" s="122"/>
      <c r="M561" s="122"/>
      <c r="N561" s="122"/>
      <c r="O561" s="122"/>
      <c r="P561" s="122"/>
      <c r="Q561" s="122"/>
      <c r="R561" s="122"/>
      <c r="S561" s="122"/>
      <c r="T561" s="122"/>
      <c r="U561" s="122"/>
      <c r="V561" s="122"/>
      <c r="W561" s="122"/>
      <c r="X561" s="122"/>
      <c r="Y561" s="122"/>
      <c r="Z561" s="122"/>
      <c r="AA561" s="122"/>
    </row>
    <row r="562" spans="2:27" x14ac:dyDescent="0.25">
      <c r="B562" s="121"/>
      <c r="C562" s="121"/>
      <c r="D562" s="121"/>
      <c r="E562" s="121"/>
      <c r="F562" s="122"/>
      <c r="G562" s="122"/>
      <c r="H562" s="122"/>
      <c r="I562" s="122"/>
      <c r="J562" s="122"/>
      <c r="K562" s="122"/>
      <c r="L562" s="122"/>
      <c r="M562" s="122"/>
      <c r="N562" s="122"/>
      <c r="O562" s="122"/>
      <c r="P562" s="122"/>
      <c r="Q562" s="122"/>
      <c r="R562" s="122"/>
      <c r="S562" s="122"/>
      <c r="T562" s="122"/>
      <c r="U562" s="122"/>
      <c r="V562" s="122"/>
      <c r="W562" s="122"/>
      <c r="X562" s="122"/>
      <c r="Y562" s="122"/>
      <c r="Z562" s="122"/>
      <c r="AA562" s="122"/>
    </row>
    <row r="563" spans="2:27" x14ac:dyDescent="0.25">
      <c r="B563" s="121"/>
      <c r="C563" s="121"/>
      <c r="D563" s="121"/>
      <c r="E563" s="121"/>
      <c r="F563" s="122"/>
      <c r="G563" s="122"/>
      <c r="H563" s="122"/>
      <c r="I563" s="122"/>
      <c r="J563" s="122"/>
      <c r="K563" s="122"/>
      <c r="L563" s="122"/>
      <c r="M563" s="122"/>
      <c r="N563" s="122"/>
      <c r="O563" s="122"/>
      <c r="P563" s="122"/>
      <c r="Q563" s="122"/>
      <c r="R563" s="122"/>
      <c r="S563" s="122"/>
      <c r="T563" s="122"/>
      <c r="U563" s="122"/>
      <c r="V563" s="122"/>
      <c r="W563" s="122"/>
      <c r="X563" s="122"/>
      <c r="Y563" s="122"/>
      <c r="Z563" s="122"/>
      <c r="AA563" s="122"/>
    </row>
    <row r="564" spans="2:27" x14ac:dyDescent="0.25">
      <c r="B564" s="121"/>
      <c r="C564" s="121"/>
      <c r="D564" s="121"/>
      <c r="E564" s="121"/>
      <c r="F564" s="122"/>
      <c r="G564" s="122"/>
      <c r="H564" s="122"/>
      <c r="I564" s="122"/>
      <c r="J564" s="122"/>
      <c r="K564" s="122"/>
      <c r="L564" s="122"/>
      <c r="M564" s="122"/>
      <c r="N564" s="122"/>
      <c r="O564" s="122"/>
      <c r="P564" s="122"/>
      <c r="Q564" s="122"/>
      <c r="R564" s="122"/>
      <c r="S564" s="122"/>
      <c r="T564" s="122"/>
      <c r="U564" s="122"/>
      <c r="V564" s="122"/>
      <c r="W564" s="122"/>
      <c r="X564" s="122"/>
      <c r="Y564" s="122"/>
      <c r="Z564" s="122"/>
      <c r="AA564" s="122"/>
    </row>
    <row r="565" spans="2:27" ht="15.75" x14ac:dyDescent="0.25">
      <c r="B565" s="123"/>
      <c r="C565" s="123"/>
      <c r="D565" s="123"/>
      <c r="E565" s="123"/>
      <c r="F565" s="124"/>
      <c r="G565" s="124"/>
      <c r="H565" s="124"/>
      <c r="I565" s="124"/>
      <c r="J565" s="124"/>
      <c r="K565" s="124"/>
      <c r="L565" s="124"/>
      <c r="M565" s="124"/>
      <c r="N565" s="124"/>
      <c r="O565" s="124"/>
      <c r="P565" s="124"/>
      <c r="Q565" s="124"/>
      <c r="R565" s="124"/>
      <c r="S565" s="124"/>
      <c r="T565" s="124"/>
      <c r="U565" s="124"/>
      <c r="V565" s="124"/>
      <c r="W565" s="124"/>
      <c r="X565" s="124"/>
      <c r="Y565" s="124"/>
      <c r="Z565" s="124"/>
      <c r="AA565" s="124"/>
    </row>
    <row r="566" spans="2:27" x14ac:dyDescent="0.25">
      <c r="B566" s="121"/>
      <c r="C566" s="121"/>
      <c r="D566" s="121"/>
      <c r="E566" s="121"/>
      <c r="F566" s="122"/>
      <c r="G566" s="122"/>
      <c r="H566" s="122"/>
      <c r="I566" s="122"/>
      <c r="J566" s="122"/>
      <c r="K566" s="122"/>
      <c r="L566" s="122"/>
      <c r="M566" s="122"/>
      <c r="N566" s="122"/>
      <c r="O566" s="122"/>
      <c r="P566" s="122"/>
      <c r="Q566" s="122"/>
      <c r="R566" s="122"/>
      <c r="S566" s="122"/>
      <c r="T566" s="122"/>
      <c r="U566" s="122"/>
      <c r="V566" s="122"/>
      <c r="W566" s="122"/>
      <c r="X566" s="122"/>
      <c r="Y566" s="122"/>
      <c r="Z566" s="122"/>
      <c r="AA566" s="122"/>
    </row>
    <row r="567" spans="2:27" x14ac:dyDescent="0.25">
      <c r="B567" s="121"/>
      <c r="C567" s="121"/>
      <c r="D567" s="121"/>
      <c r="E567" s="121"/>
      <c r="F567" s="122"/>
      <c r="G567" s="122"/>
      <c r="H567" s="122"/>
      <c r="I567" s="122"/>
      <c r="J567" s="122"/>
      <c r="K567" s="122"/>
      <c r="L567" s="122"/>
      <c r="M567" s="122"/>
      <c r="N567" s="122"/>
      <c r="O567" s="122"/>
      <c r="P567" s="122"/>
      <c r="Q567" s="122"/>
      <c r="R567" s="122"/>
      <c r="S567" s="122"/>
      <c r="T567" s="122"/>
      <c r="U567" s="122"/>
      <c r="V567" s="122"/>
      <c r="W567" s="122"/>
      <c r="X567" s="122"/>
      <c r="Y567" s="122"/>
      <c r="Z567" s="122"/>
      <c r="AA567" s="122"/>
    </row>
    <row r="568" spans="2:27" x14ac:dyDescent="0.25">
      <c r="B568" s="121"/>
      <c r="C568" s="121"/>
      <c r="D568" s="121"/>
      <c r="E568" s="121"/>
      <c r="F568" s="122"/>
      <c r="G568" s="122"/>
      <c r="H568" s="122"/>
      <c r="I568" s="122"/>
      <c r="J568" s="122"/>
      <c r="K568" s="122"/>
      <c r="L568" s="122"/>
      <c r="M568" s="122"/>
      <c r="N568" s="122"/>
      <c r="O568" s="122"/>
      <c r="P568" s="122"/>
      <c r="Q568" s="122"/>
      <c r="R568" s="122"/>
      <c r="S568" s="122"/>
      <c r="T568" s="122"/>
      <c r="U568" s="122"/>
      <c r="V568" s="122"/>
      <c r="W568" s="122"/>
      <c r="X568" s="122"/>
      <c r="Y568" s="122"/>
      <c r="Z568" s="122"/>
      <c r="AA568" s="122"/>
    </row>
    <row r="569" spans="2:27" x14ac:dyDescent="0.25">
      <c r="B569" s="121"/>
      <c r="C569" s="121"/>
      <c r="D569" s="121"/>
      <c r="E569" s="121"/>
      <c r="F569" s="122"/>
      <c r="G569" s="122"/>
      <c r="H569" s="122"/>
      <c r="I569" s="122"/>
      <c r="J569" s="122"/>
      <c r="K569" s="122"/>
      <c r="L569" s="122"/>
      <c r="M569" s="122"/>
      <c r="N569" s="122"/>
      <c r="O569" s="122"/>
      <c r="P569" s="122"/>
      <c r="Q569" s="122"/>
      <c r="R569" s="122"/>
      <c r="S569" s="122"/>
      <c r="T569" s="122"/>
      <c r="U569" s="122"/>
      <c r="V569" s="122"/>
      <c r="W569" s="122"/>
      <c r="X569" s="122"/>
      <c r="Y569" s="122"/>
      <c r="Z569" s="122"/>
      <c r="AA569" s="122"/>
    </row>
    <row r="570" spans="2:27" x14ac:dyDescent="0.25">
      <c r="B570" s="121"/>
      <c r="C570" s="121"/>
      <c r="D570" s="121"/>
      <c r="E570" s="121"/>
      <c r="F570" s="122"/>
      <c r="G570" s="122"/>
      <c r="H570" s="122"/>
      <c r="I570" s="122"/>
      <c r="J570" s="122"/>
      <c r="K570" s="122"/>
      <c r="L570" s="122"/>
      <c r="M570" s="122"/>
      <c r="N570" s="122"/>
      <c r="O570" s="122"/>
      <c r="P570" s="122"/>
      <c r="Q570" s="122"/>
      <c r="R570" s="122"/>
      <c r="S570" s="122"/>
      <c r="T570" s="122"/>
      <c r="U570" s="122"/>
      <c r="V570" s="122"/>
      <c r="W570" s="122"/>
      <c r="X570" s="122"/>
      <c r="Y570" s="122"/>
      <c r="Z570" s="122"/>
      <c r="AA570" s="122"/>
    </row>
    <row r="571" spans="2:27" x14ac:dyDescent="0.25">
      <c r="B571" s="121"/>
      <c r="C571" s="121"/>
      <c r="D571" s="121"/>
      <c r="E571" s="121"/>
      <c r="F571" s="122"/>
      <c r="G571" s="122"/>
      <c r="H571" s="122"/>
      <c r="I571" s="122"/>
      <c r="J571" s="122"/>
      <c r="K571" s="122"/>
      <c r="L571" s="122"/>
      <c r="M571" s="122"/>
      <c r="N571" s="122"/>
      <c r="O571" s="122"/>
      <c r="P571" s="122"/>
      <c r="Q571" s="122"/>
      <c r="R571" s="122"/>
      <c r="S571" s="122"/>
      <c r="T571" s="122"/>
      <c r="U571" s="122"/>
      <c r="V571" s="122"/>
      <c r="W571" s="122"/>
      <c r="X571" s="122"/>
      <c r="Y571" s="122"/>
      <c r="Z571" s="122"/>
      <c r="AA571" s="122"/>
    </row>
    <row r="572" spans="2:27" x14ac:dyDescent="0.25">
      <c r="B572" s="121"/>
      <c r="C572" s="121"/>
      <c r="D572" s="121"/>
      <c r="E572" s="121"/>
      <c r="F572" s="122"/>
      <c r="G572" s="122"/>
      <c r="H572" s="122"/>
      <c r="I572" s="122"/>
      <c r="J572" s="122"/>
      <c r="K572" s="122"/>
      <c r="L572" s="122"/>
      <c r="M572" s="122"/>
      <c r="N572" s="122"/>
      <c r="O572" s="122"/>
      <c r="P572" s="122"/>
      <c r="Q572" s="122"/>
      <c r="R572" s="122"/>
      <c r="S572" s="122"/>
      <c r="T572" s="122"/>
      <c r="U572" s="122"/>
      <c r="V572" s="122"/>
      <c r="W572" s="122"/>
      <c r="X572" s="122"/>
      <c r="Y572" s="122"/>
      <c r="Z572" s="122"/>
      <c r="AA572" s="122"/>
    </row>
    <row r="573" spans="2:27" x14ac:dyDescent="0.25">
      <c r="B573" s="121"/>
      <c r="C573" s="121"/>
      <c r="D573" s="121"/>
      <c r="E573" s="121"/>
      <c r="F573" s="122"/>
      <c r="G573" s="122"/>
      <c r="H573" s="122"/>
      <c r="I573" s="122"/>
      <c r="J573" s="122"/>
      <c r="K573" s="122"/>
      <c r="L573" s="122"/>
      <c r="M573" s="122"/>
      <c r="N573" s="122"/>
      <c r="O573" s="122"/>
      <c r="P573" s="122"/>
      <c r="Q573" s="122"/>
      <c r="R573" s="122"/>
      <c r="S573" s="122"/>
      <c r="T573" s="122"/>
      <c r="U573" s="122"/>
      <c r="V573" s="122"/>
      <c r="W573" s="122"/>
      <c r="X573" s="122"/>
      <c r="Y573" s="122"/>
      <c r="Z573" s="122"/>
      <c r="AA573" s="122"/>
    </row>
    <row r="574" spans="2:27" x14ac:dyDescent="0.25">
      <c r="B574" s="121"/>
      <c r="C574" s="121"/>
      <c r="D574" s="121"/>
      <c r="E574" s="121"/>
      <c r="F574" s="122"/>
      <c r="G574" s="122"/>
      <c r="H574" s="122"/>
      <c r="I574" s="122"/>
      <c r="J574" s="122"/>
      <c r="K574" s="122"/>
      <c r="L574" s="122"/>
      <c r="M574" s="122"/>
      <c r="N574" s="122"/>
      <c r="O574" s="122"/>
      <c r="P574" s="122"/>
      <c r="Q574" s="122"/>
      <c r="R574" s="122"/>
      <c r="S574" s="122"/>
      <c r="T574" s="122"/>
      <c r="U574" s="122"/>
      <c r="V574" s="122"/>
      <c r="W574" s="122"/>
      <c r="X574" s="122"/>
      <c r="Y574" s="122"/>
      <c r="Z574" s="122"/>
      <c r="AA574" s="122"/>
    </row>
    <row r="575" spans="2:27" x14ac:dyDescent="0.25">
      <c r="B575" s="121"/>
      <c r="C575" s="121"/>
      <c r="D575" s="121"/>
      <c r="E575" s="121"/>
      <c r="F575" s="122"/>
      <c r="G575" s="122"/>
      <c r="H575" s="122"/>
      <c r="I575" s="122"/>
      <c r="J575" s="122"/>
      <c r="K575" s="122"/>
      <c r="L575" s="122"/>
      <c r="M575" s="122"/>
      <c r="N575" s="122"/>
      <c r="O575" s="122"/>
      <c r="P575" s="122"/>
      <c r="Q575" s="122"/>
      <c r="R575" s="122"/>
      <c r="S575" s="122"/>
      <c r="T575" s="122"/>
      <c r="U575" s="122"/>
      <c r="V575" s="122"/>
      <c r="W575" s="122"/>
      <c r="X575" s="122"/>
      <c r="Y575" s="122"/>
      <c r="Z575" s="122"/>
      <c r="AA575" s="122"/>
    </row>
    <row r="576" spans="2:27" x14ac:dyDescent="0.25">
      <c r="B576" s="121"/>
      <c r="C576" s="121"/>
      <c r="D576" s="121"/>
      <c r="E576" s="121"/>
      <c r="F576" s="122"/>
      <c r="G576" s="122"/>
      <c r="H576" s="122"/>
      <c r="I576" s="122"/>
      <c r="J576" s="122"/>
      <c r="K576" s="122"/>
      <c r="L576" s="122"/>
      <c r="M576" s="122"/>
      <c r="N576" s="122"/>
      <c r="O576" s="122"/>
      <c r="P576" s="122"/>
      <c r="Q576" s="122"/>
      <c r="R576" s="122"/>
      <c r="S576" s="122"/>
      <c r="T576" s="122"/>
      <c r="U576" s="122"/>
      <c r="V576" s="122"/>
      <c r="W576" s="122"/>
      <c r="X576" s="122"/>
      <c r="Y576" s="122"/>
      <c r="Z576" s="122"/>
      <c r="AA576" s="122"/>
    </row>
    <row r="577" spans="2:27" x14ac:dyDescent="0.25">
      <c r="B577" s="121"/>
      <c r="C577" s="121"/>
      <c r="D577" s="121"/>
      <c r="E577" s="121"/>
      <c r="F577" s="122"/>
      <c r="G577" s="122"/>
      <c r="H577" s="122"/>
      <c r="I577" s="122"/>
      <c r="J577" s="122"/>
      <c r="K577" s="122"/>
      <c r="L577" s="122"/>
      <c r="M577" s="122"/>
      <c r="N577" s="122"/>
      <c r="O577" s="122"/>
      <c r="P577" s="122"/>
      <c r="Q577" s="122"/>
      <c r="R577" s="122"/>
      <c r="S577" s="122"/>
      <c r="T577" s="122"/>
      <c r="U577" s="122"/>
      <c r="V577" s="122"/>
      <c r="W577" s="122"/>
      <c r="X577" s="122"/>
      <c r="Y577" s="122"/>
      <c r="Z577" s="122"/>
      <c r="AA577" s="122"/>
    </row>
    <row r="578" spans="2:27" ht="15.75" x14ac:dyDescent="0.25">
      <c r="B578" s="123"/>
      <c r="C578" s="123"/>
      <c r="D578" s="123"/>
      <c r="E578" s="123"/>
      <c r="F578" s="124"/>
      <c r="G578" s="124"/>
      <c r="H578" s="124"/>
      <c r="I578" s="124"/>
      <c r="J578" s="124"/>
      <c r="K578" s="124"/>
      <c r="L578" s="124"/>
      <c r="M578" s="124"/>
      <c r="N578" s="124"/>
      <c r="O578" s="124"/>
      <c r="P578" s="124"/>
      <c r="Q578" s="124"/>
      <c r="R578" s="124"/>
      <c r="S578" s="124"/>
      <c r="T578" s="124"/>
      <c r="U578" s="124"/>
      <c r="V578" s="124"/>
      <c r="W578" s="124"/>
      <c r="X578" s="124"/>
      <c r="Y578" s="124"/>
      <c r="Z578" s="124"/>
      <c r="AA578" s="124"/>
    </row>
    <row r="579" spans="2:27" x14ac:dyDescent="0.25">
      <c r="B579" s="121"/>
      <c r="C579" s="121"/>
      <c r="D579" s="121"/>
      <c r="E579" s="121"/>
      <c r="F579" s="122"/>
      <c r="G579" s="122"/>
      <c r="H579" s="122"/>
      <c r="I579" s="122"/>
      <c r="J579" s="122"/>
      <c r="K579" s="122"/>
      <c r="L579" s="122"/>
      <c r="M579" s="122"/>
      <c r="N579" s="122"/>
      <c r="O579" s="122"/>
      <c r="P579" s="122"/>
      <c r="Q579" s="122"/>
      <c r="R579" s="122"/>
      <c r="S579" s="122"/>
      <c r="T579" s="122"/>
      <c r="U579" s="122"/>
      <c r="V579" s="122"/>
      <c r="W579" s="122"/>
      <c r="X579" s="122"/>
      <c r="Y579" s="122"/>
      <c r="Z579" s="122"/>
      <c r="AA579" s="122"/>
    </row>
    <row r="580" spans="2:27" x14ac:dyDescent="0.25">
      <c r="B580" s="121"/>
      <c r="C580" s="121"/>
      <c r="D580" s="121"/>
      <c r="E580" s="121"/>
      <c r="F580" s="122"/>
      <c r="G580" s="122"/>
      <c r="H580" s="122"/>
      <c r="I580" s="122"/>
      <c r="J580" s="122"/>
      <c r="K580" s="122"/>
      <c r="L580" s="122"/>
      <c r="M580" s="122"/>
      <c r="N580" s="122"/>
      <c r="O580" s="122"/>
      <c r="P580" s="122"/>
      <c r="Q580" s="122"/>
      <c r="R580" s="122"/>
      <c r="S580" s="122"/>
      <c r="T580" s="122"/>
      <c r="U580" s="122"/>
      <c r="V580" s="122"/>
      <c r="W580" s="122"/>
      <c r="X580" s="122"/>
      <c r="Y580" s="122"/>
      <c r="Z580" s="122"/>
      <c r="AA580" s="122"/>
    </row>
    <row r="581" spans="2:27" x14ac:dyDescent="0.25">
      <c r="B581" s="121"/>
      <c r="C581" s="121"/>
      <c r="D581" s="121"/>
      <c r="E581" s="121"/>
      <c r="F581" s="122"/>
      <c r="G581" s="122"/>
      <c r="H581" s="122"/>
      <c r="I581" s="122"/>
      <c r="J581" s="122"/>
      <c r="K581" s="122"/>
      <c r="L581" s="122"/>
      <c r="M581" s="122"/>
      <c r="N581" s="122"/>
      <c r="O581" s="122"/>
      <c r="P581" s="122"/>
      <c r="Q581" s="122"/>
      <c r="R581" s="122"/>
      <c r="S581" s="122"/>
      <c r="T581" s="122"/>
      <c r="U581" s="122"/>
      <c r="V581" s="122"/>
      <c r="W581" s="122"/>
      <c r="X581" s="122"/>
      <c r="Y581" s="122"/>
      <c r="Z581" s="122"/>
      <c r="AA581" s="122"/>
    </row>
    <row r="582" spans="2:27" x14ac:dyDescent="0.25">
      <c r="B582" s="121"/>
      <c r="C582" s="121"/>
      <c r="D582" s="121"/>
      <c r="E582" s="121"/>
      <c r="F582" s="122"/>
      <c r="G582" s="122"/>
      <c r="H582" s="122"/>
      <c r="I582" s="122"/>
      <c r="J582" s="122"/>
      <c r="K582" s="122"/>
      <c r="L582" s="122"/>
      <c r="M582" s="122"/>
      <c r="N582" s="122"/>
      <c r="O582" s="122"/>
      <c r="P582" s="122"/>
      <c r="Q582" s="122"/>
      <c r="R582" s="122"/>
      <c r="S582" s="122"/>
      <c r="T582" s="122"/>
      <c r="U582" s="122"/>
      <c r="V582" s="122"/>
      <c r="W582" s="122"/>
      <c r="X582" s="122"/>
      <c r="Y582" s="122"/>
      <c r="Z582" s="122"/>
      <c r="AA582" s="122"/>
    </row>
    <row r="583" spans="2:27" x14ac:dyDescent="0.25">
      <c r="B583" s="121"/>
      <c r="C583" s="121"/>
      <c r="D583" s="121"/>
      <c r="E583" s="121"/>
      <c r="F583" s="122"/>
      <c r="G583" s="122"/>
      <c r="H583" s="122"/>
      <c r="I583" s="122"/>
      <c r="J583" s="122"/>
      <c r="K583" s="122"/>
      <c r="L583" s="122"/>
      <c r="M583" s="122"/>
      <c r="N583" s="122"/>
      <c r="O583" s="122"/>
      <c r="P583" s="122"/>
      <c r="Q583" s="122"/>
      <c r="R583" s="122"/>
      <c r="S583" s="122"/>
      <c r="T583" s="122"/>
      <c r="U583" s="122"/>
      <c r="V583" s="122"/>
      <c r="W583" s="122"/>
      <c r="X583" s="122"/>
      <c r="Y583" s="122"/>
      <c r="Z583" s="122"/>
      <c r="AA583" s="122"/>
    </row>
    <row r="584" spans="2:27" x14ac:dyDescent="0.25">
      <c r="B584" s="121"/>
      <c r="C584" s="121"/>
      <c r="D584" s="121"/>
      <c r="E584" s="121"/>
      <c r="F584" s="122"/>
      <c r="G584" s="122"/>
      <c r="H584" s="122"/>
      <c r="I584" s="122"/>
      <c r="J584" s="122"/>
      <c r="K584" s="122"/>
      <c r="L584" s="122"/>
      <c r="M584" s="122"/>
      <c r="N584" s="122"/>
      <c r="O584" s="122"/>
      <c r="P584" s="122"/>
      <c r="Q584" s="122"/>
      <c r="R584" s="122"/>
      <c r="S584" s="122"/>
      <c r="T584" s="122"/>
      <c r="U584" s="122"/>
      <c r="V584" s="122"/>
      <c r="W584" s="122"/>
      <c r="X584" s="122"/>
      <c r="Y584" s="122"/>
      <c r="Z584" s="122"/>
      <c r="AA584" s="122"/>
    </row>
    <row r="585" spans="2:27" x14ac:dyDescent="0.25">
      <c r="B585" s="121"/>
      <c r="C585" s="121"/>
      <c r="D585" s="121"/>
      <c r="E585" s="121"/>
      <c r="F585" s="122"/>
      <c r="G585" s="122"/>
      <c r="H585" s="122"/>
      <c r="I585" s="122"/>
      <c r="J585" s="122"/>
      <c r="K585" s="122"/>
      <c r="L585" s="122"/>
      <c r="M585" s="122"/>
      <c r="N585" s="122"/>
      <c r="O585" s="122"/>
      <c r="P585" s="122"/>
      <c r="Q585" s="122"/>
      <c r="R585" s="122"/>
      <c r="S585" s="122"/>
      <c r="T585" s="122"/>
      <c r="U585" s="122"/>
      <c r="V585" s="122"/>
      <c r="W585" s="122"/>
      <c r="X585" s="122"/>
      <c r="Y585" s="122"/>
      <c r="Z585" s="122"/>
      <c r="AA585" s="122"/>
    </row>
    <row r="586" spans="2:27" x14ac:dyDescent="0.25">
      <c r="B586" s="121"/>
      <c r="C586" s="121"/>
      <c r="D586" s="121"/>
      <c r="E586" s="121"/>
      <c r="F586" s="122"/>
      <c r="G586" s="122"/>
      <c r="H586" s="122"/>
      <c r="I586" s="122"/>
      <c r="J586" s="122"/>
      <c r="K586" s="122"/>
      <c r="L586" s="122"/>
      <c r="M586" s="122"/>
      <c r="N586" s="122"/>
      <c r="O586" s="122"/>
      <c r="P586" s="122"/>
      <c r="Q586" s="122"/>
      <c r="R586" s="122"/>
      <c r="S586" s="122"/>
      <c r="T586" s="122"/>
      <c r="U586" s="122"/>
      <c r="V586" s="122"/>
      <c r="W586" s="122"/>
      <c r="X586" s="122"/>
      <c r="Y586" s="122"/>
      <c r="Z586" s="122"/>
      <c r="AA586" s="122"/>
    </row>
    <row r="587" spans="2:27" x14ac:dyDescent="0.25">
      <c r="B587" s="121"/>
      <c r="C587" s="121"/>
      <c r="D587" s="121"/>
      <c r="E587" s="121"/>
      <c r="F587" s="122"/>
      <c r="G587" s="122"/>
      <c r="H587" s="122"/>
      <c r="I587" s="122"/>
      <c r="J587" s="122"/>
      <c r="K587" s="122"/>
      <c r="L587" s="122"/>
      <c r="M587" s="122"/>
      <c r="N587" s="122"/>
      <c r="O587" s="122"/>
      <c r="P587" s="122"/>
      <c r="Q587" s="122"/>
      <c r="R587" s="122"/>
      <c r="S587" s="122"/>
      <c r="T587" s="122"/>
      <c r="U587" s="122"/>
      <c r="V587" s="122"/>
      <c r="W587" s="122"/>
      <c r="X587" s="122"/>
      <c r="Y587" s="122"/>
      <c r="Z587" s="122"/>
      <c r="AA587" s="122"/>
    </row>
    <row r="588" spans="2:27" x14ac:dyDescent="0.25">
      <c r="B588" s="121"/>
      <c r="C588" s="121"/>
      <c r="D588" s="121"/>
      <c r="E588" s="121"/>
      <c r="F588" s="122"/>
      <c r="G588" s="122"/>
      <c r="H588" s="122"/>
      <c r="I588" s="122"/>
      <c r="J588" s="122"/>
      <c r="K588" s="122"/>
      <c r="L588" s="122"/>
      <c r="M588" s="122"/>
      <c r="N588" s="122"/>
      <c r="O588" s="122"/>
      <c r="P588" s="122"/>
      <c r="Q588" s="122"/>
      <c r="R588" s="122"/>
      <c r="S588" s="122"/>
      <c r="T588" s="122"/>
      <c r="U588" s="122"/>
      <c r="V588" s="122"/>
      <c r="W588" s="122"/>
      <c r="X588" s="122"/>
      <c r="Y588" s="122"/>
      <c r="Z588" s="122"/>
      <c r="AA588" s="122"/>
    </row>
    <row r="589" spans="2:27" x14ac:dyDescent="0.25">
      <c r="B589" s="121"/>
      <c r="C589" s="121"/>
      <c r="D589" s="121"/>
      <c r="E589" s="121"/>
      <c r="F589" s="122"/>
      <c r="G589" s="122"/>
      <c r="H589" s="122"/>
      <c r="I589" s="122"/>
      <c r="J589" s="122"/>
      <c r="K589" s="122"/>
      <c r="L589" s="122"/>
      <c r="M589" s="122"/>
      <c r="N589" s="122"/>
      <c r="O589" s="122"/>
      <c r="P589" s="122"/>
      <c r="Q589" s="122"/>
      <c r="R589" s="122"/>
      <c r="S589" s="122"/>
      <c r="T589" s="122"/>
      <c r="U589" s="122"/>
      <c r="V589" s="122"/>
      <c r="W589" s="122"/>
      <c r="X589" s="122"/>
      <c r="Y589" s="122"/>
      <c r="Z589" s="122"/>
      <c r="AA589" s="122"/>
    </row>
    <row r="590" spans="2:27" x14ac:dyDescent="0.25">
      <c r="B590" s="121"/>
      <c r="C590" s="121"/>
      <c r="D590" s="121"/>
      <c r="E590" s="121"/>
      <c r="F590" s="122"/>
      <c r="G590" s="122"/>
      <c r="H590" s="122"/>
      <c r="I590" s="122"/>
      <c r="J590" s="122"/>
      <c r="K590" s="122"/>
      <c r="L590" s="122"/>
      <c r="M590" s="122"/>
      <c r="N590" s="122"/>
      <c r="O590" s="122"/>
      <c r="P590" s="122"/>
      <c r="Q590" s="122"/>
      <c r="R590" s="122"/>
      <c r="S590" s="122"/>
      <c r="T590" s="122"/>
      <c r="U590" s="122"/>
      <c r="V590" s="122"/>
      <c r="W590" s="122"/>
      <c r="X590" s="122"/>
      <c r="Y590" s="122"/>
      <c r="Z590" s="122"/>
      <c r="AA590" s="122"/>
    </row>
    <row r="591" spans="2:27" ht="15.75" x14ac:dyDescent="0.25">
      <c r="B591" s="123"/>
      <c r="C591" s="123"/>
      <c r="D591" s="123"/>
      <c r="E591" s="123"/>
      <c r="F591" s="124"/>
      <c r="G591" s="124"/>
      <c r="H591" s="124"/>
      <c r="I591" s="124"/>
      <c r="J591" s="124"/>
      <c r="K591" s="124"/>
      <c r="L591" s="124"/>
      <c r="M591" s="124"/>
      <c r="N591" s="124"/>
      <c r="O591" s="124"/>
      <c r="P591" s="124"/>
      <c r="Q591" s="124"/>
      <c r="R591" s="124"/>
      <c r="S591" s="124"/>
      <c r="T591" s="124"/>
      <c r="U591" s="124"/>
      <c r="V591" s="124"/>
      <c r="W591" s="124"/>
      <c r="X591" s="124"/>
      <c r="Y591" s="124"/>
      <c r="Z591" s="124"/>
      <c r="AA591" s="124"/>
    </row>
    <row r="592" spans="2:27" x14ac:dyDescent="0.25">
      <c r="B592" s="121"/>
      <c r="C592" s="121"/>
      <c r="D592" s="121"/>
      <c r="E592" s="121"/>
      <c r="F592" s="122"/>
      <c r="G592" s="122"/>
      <c r="H592" s="122"/>
      <c r="I592" s="122"/>
      <c r="J592" s="122"/>
      <c r="K592" s="122"/>
      <c r="L592" s="122"/>
      <c r="M592" s="122"/>
      <c r="N592" s="122"/>
      <c r="O592" s="122"/>
      <c r="P592" s="122"/>
      <c r="Q592" s="122"/>
      <c r="R592" s="122"/>
      <c r="S592" s="122"/>
      <c r="T592" s="122"/>
      <c r="U592" s="122"/>
      <c r="V592" s="122"/>
      <c r="W592" s="122"/>
      <c r="X592" s="122"/>
      <c r="Y592" s="122"/>
      <c r="Z592" s="122"/>
      <c r="AA592" s="122"/>
    </row>
    <row r="593" spans="2:27" x14ac:dyDescent="0.25">
      <c r="B593" s="121"/>
      <c r="C593" s="121"/>
      <c r="D593" s="121"/>
      <c r="E593" s="121"/>
      <c r="F593" s="122"/>
      <c r="G593" s="122"/>
      <c r="H593" s="122"/>
      <c r="I593" s="122"/>
      <c r="J593" s="122"/>
      <c r="K593" s="122"/>
      <c r="L593" s="122"/>
      <c r="M593" s="122"/>
      <c r="N593" s="122"/>
      <c r="O593" s="122"/>
      <c r="P593" s="122"/>
      <c r="Q593" s="122"/>
      <c r="R593" s="122"/>
      <c r="S593" s="122"/>
      <c r="T593" s="122"/>
      <c r="U593" s="122"/>
      <c r="V593" s="122"/>
      <c r="W593" s="122"/>
      <c r="X593" s="122"/>
      <c r="Y593" s="122"/>
      <c r="Z593" s="122"/>
      <c r="AA593" s="122"/>
    </row>
    <row r="594" spans="2:27" x14ac:dyDescent="0.25">
      <c r="B594" s="121"/>
      <c r="C594" s="121"/>
      <c r="D594" s="121"/>
      <c r="E594" s="121"/>
      <c r="F594" s="122"/>
      <c r="G594" s="122"/>
      <c r="H594" s="122"/>
      <c r="I594" s="122"/>
      <c r="J594" s="122"/>
      <c r="K594" s="122"/>
      <c r="L594" s="122"/>
      <c r="M594" s="122"/>
      <c r="N594" s="122"/>
      <c r="O594" s="122"/>
      <c r="P594" s="122"/>
      <c r="Q594" s="122"/>
      <c r="R594" s="122"/>
      <c r="S594" s="122"/>
      <c r="T594" s="122"/>
      <c r="U594" s="122"/>
      <c r="V594" s="122"/>
      <c r="W594" s="122"/>
      <c r="X594" s="122"/>
      <c r="Y594" s="122"/>
      <c r="Z594" s="122"/>
      <c r="AA594" s="122"/>
    </row>
    <row r="595" spans="2:27" x14ac:dyDescent="0.25">
      <c r="B595" s="121"/>
      <c r="C595" s="121"/>
      <c r="D595" s="121"/>
      <c r="E595" s="121"/>
      <c r="F595" s="122"/>
      <c r="G595" s="122"/>
      <c r="H595" s="122"/>
      <c r="I595" s="122"/>
      <c r="J595" s="122"/>
      <c r="K595" s="122"/>
      <c r="L595" s="122"/>
      <c r="M595" s="122"/>
      <c r="N595" s="122"/>
      <c r="O595" s="122"/>
      <c r="P595" s="122"/>
      <c r="Q595" s="122"/>
      <c r="R595" s="122"/>
      <c r="S595" s="122"/>
      <c r="T595" s="122"/>
      <c r="U595" s="122"/>
      <c r="V595" s="122"/>
      <c r="W595" s="122"/>
      <c r="X595" s="122"/>
      <c r="Y595" s="122"/>
      <c r="Z595" s="122"/>
      <c r="AA595" s="122"/>
    </row>
    <row r="596" spans="2:27" x14ac:dyDescent="0.25">
      <c r="B596" s="121"/>
      <c r="C596" s="121"/>
      <c r="D596" s="121"/>
      <c r="E596" s="121"/>
      <c r="F596" s="122"/>
      <c r="G596" s="122"/>
      <c r="H596" s="122"/>
      <c r="I596" s="122"/>
      <c r="J596" s="122"/>
      <c r="K596" s="122"/>
      <c r="L596" s="122"/>
      <c r="M596" s="122"/>
      <c r="N596" s="122"/>
      <c r="O596" s="122"/>
      <c r="P596" s="122"/>
      <c r="Q596" s="122"/>
      <c r="R596" s="122"/>
      <c r="S596" s="122"/>
      <c r="T596" s="122"/>
      <c r="U596" s="122"/>
      <c r="V596" s="122"/>
      <c r="W596" s="122"/>
      <c r="X596" s="122"/>
      <c r="Y596" s="122"/>
      <c r="Z596" s="122"/>
      <c r="AA596" s="122"/>
    </row>
    <row r="597" spans="2:27" x14ac:dyDescent="0.25">
      <c r="B597" s="121"/>
      <c r="C597" s="121"/>
      <c r="D597" s="121"/>
      <c r="E597" s="121"/>
      <c r="F597" s="122"/>
      <c r="G597" s="122"/>
      <c r="H597" s="122"/>
      <c r="I597" s="122"/>
      <c r="J597" s="122"/>
      <c r="K597" s="122"/>
      <c r="L597" s="122"/>
      <c r="M597" s="122"/>
      <c r="N597" s="122"/>
      <c r="O597" s="122"/>
      <c r="P597" s="122"/>
      <c r="Q597" s="122"/>
      <c r="R597" s="122"/>
      <c r="S597" s="122"/>
      <c r="T597" s="122"/>
      <c r="U597" s="122"/>
      <c r="V597" s="122"/>
      <c r="W597" s="122"/>
      <c r="X597" s="122"/>
      <c r="Y597" s="122"/>
      <c r="Z597" s="122"/>
      <c r="AA597" s="122"/>
    </row>
    <row r="598" spans="2:27" x14ac:dyDescent="0.25">
      <c r="B598" s="121"/>
      <c r="C598" s="121"/>
      <c r="D598" s="121"/>
      <c r="E598" s="121"/>
      <c r="F598" s="122"/>
      <c r="G598" s="122"/>
      <c r="H598" s="122"/>
      <c r="I598" s="122"/>
      <c r="J598" s="122"/>
      <c r="K598" s="122"/>
      <c r="L598" s="122"/>
      <c r="M598" s="122"/>
      <c r="N598" s="122"/>
      <c r="O598" s="122"/>
      <c r="P598" s="122"/>
      <c r="Q598" s="122"/>
      <c r="R598" s="122"/>
      <c r="S598" s="122"/>
      <c r="T598" s="122"/>
      <c r="U598" s="122"/>
      <c r="V598" s="122"/>
      <c r="W598" s="122"/>
      <c r="X598" s="122"/>
      <c r="Y598" s="122"/>
      <c r="Z598" s="122"/>
      <c r="AA598" s="122"/>
    </row>
    <row r="599" spans="2:27" x14ac:dyDescent="0.25">
      <c r="B599" s="121"/>
      <c r="C599" s="121"/>
      <c r="D599" s="121"/>
      <c r="E599" s="121"/>
      <c r="F599" s="122"/>
      <c r="G599" s="122"/>
      <c r="H599" s="122"/>
      <c r="I599" s="122"/>
      <c r="J599" s="122"/>
      <c r="K599" s="122"/>
      <c r="L599" s="122"/>
      <c r="M599" s="122"/>
      <c r="N599" s="122"/>
      <c r="O599" s="122"/>
      <c r="P599" s="122"/>
      <c r="Q599" s="122"/>
      <c r="R599" s="122"/>
      <c r="S599" s="122"/>
      <c r="T599" s="122"/>
      <c r="U599" s="122"/>
      <c r="V599" s="122"/>
      <c r="W599" s="122"/>
      <c r="X599" s="122"/>
      <c r="Y599" s="122"/>
      <c r="Z599" s="122"/>
      <c r="AA599" s="122"/>
    </row>
    <row r="600" spans="2:27" x14ac:dyDescent="0.25">
      <c r="B600" s="121"/>
      <c r="C600" s="121"/>
      <c r="D600" s="121"/>
      <c r="E600" s="121"/>
      <c r="F600" s="122"/>
      <c r="G600" s="122"/>
      <c r="H600" s="122"/>
      <c r="I600" s="122"/>
      <c r="J600" s="122"/>
      <c r="K600" s="122"/>
      <c r="L600" s="122"/>
      <c r="M600" s="122"/>
      <c r="N600" s="122"/>
      <c r="O600" s="122"/>
      <c r="P600" s="122"/>
      <c r="Q600" s="122"/>
      <c r="R600" s="122"/>
      <c r="S600" s="122"/>
      <c r="T600" s="122"/>
      <c r="U600" s="122"/>
      <c r="V600" s="122"/>
      <c r="W600" s="122"/>
      <c r="X600" s="122"/>
      <c r="Y600" s="122"/>
      <c r="Z600" s="122"/>
      <c r="AA600" s="122"/>
    </row>
    <row r="601" spans="2:27" x14ac:dyDescent="0.25">
      <c r="B601" s="121"/>
      <c r="C601" s="121"/>
      <c r="D601" s="121"/>
      <c r="E601" s="121"/>
      <c r="F601" s="122"/>
      <c r="G601" s="122"/>
      <c r="H601" s="122"/>
      <c r="I601" s="122"/>
      <c r="J601" s="122"/>
      <c r="K601" s="122"/>
      <c r="L601" s="122"/>
      <c r="M601" s="122"/>
      <c r="N601" s="122"/>
      <c r="O601" s="122"/>
      <c r="P601" s="122"/>
      <c r="Q601" s="122"/>
      <c r="R601" s="122"/>
      <c r="S601" s="122"/>
      <c r="T601" s="122"/>
      <c r="U601" s="122"/>
      <c r="V601" s="122"/>
      <c r="W601" s="122"/>
      <c r="X601" s="122"/>
      <c r="Y601" s="122"/>
      <c r="Z601" s="122"/>
      <c r="AA601" s="122"/>
    </row>
    <row r="602" spans="2:27" x14ac:dyDescent="0.25">
      <c r="B602" s="121"/>
      <c r="C602" s="121"/>
      <c r="D602" s="121"/>
      <c r="E602" s="121"/>
      <c r="F602" s="122"/>
      <c r="G602" s="122"/>
      <c r="H602" s="122"/>
      <c r="I602" s="122"/>
      <c r="J602" s="122"/>
      <c r="K602" s="122"/>
      <c r="L602" s="122"/>
      <c r="M602" s="122"/>
      <c r="N602" s="122"/>
      <c r="O602" s="122"/>
      <c r="P602" s="122"/>
      <c r="Q602" s="122"/>
      <c r="R602" s="122"/>
      <c r="S602" s="122"/>
      <c r="T602" s="122"/>
      <c r="U602" s="122"/>
      <c r="V602" s="122"/>
      <c r="W602" s="122"/>
      <c r="X602" s="122"/>
      <c r="Y602" s="122"/>
      <c r="Z602" s="122"/>
      <c r="AA602" s="122"/>
    </row>
    <row r="603" spans="2:27" x14ac:dyDescent="0.25">
      <c r="B603" s="121"/>
      <c r="C603" s="121"/>
      <c r="D603" s="121"/>
      <c r="E603" s="121"/>
      <c r="F603" s="122"/>
      <c r="G603" s="122"/>
      <c r="H603" s="122"/>
      <c r="I603" s="122"/>
      <c r="J603" s="122"/>
      <c r="K603" s="122"/>
      <c r="L603" s="122"/>
      <c r="M603" s="122"/>
      <c r="N603" s="122"/>
      <c r="O603" s="122"/>
      <c r="P603" s="122"/>
      <c r="Q603" s="122"/>
      <c r="R603" s="122"/>
      <c r="S603" s="122"/>
      <c r="T603" s="122"/>
      <c r="U603" s="122"/>
      <c r="V603" s="122"/>
      <c r="W603" s="122"/>
      <c r="X603" s="122"/>
      <c r="Y603" s="122"/>
      <c r="Z603" s="122"/>
      <c r="AA603" s="122"/>
    </row>
    <row r="604" spans="2:27" ht="15.75" x14ac:dyDescent="0.25">
      <c r="B604" s="123"/>
      <c r="C604" s="123"/>
      <c r="D604" s="123"/>
      <c r="E604" s="123"/>
      <c r="F604" s="124"/>
      <c r="G604" s="124"/>
      <c r="H604" s="124"/>
      <c r="I604" s="124"/>
      <c r="J604" s="124"/>
      <c r="K604" s="124"/>
      <c r="L604" s="124"/>
      <c r="M604" s="124"/>
      <c r="N604" s="124"/>
      <c r="O604" s="124"/>
      <c r="P604" s="124"/>
      <c r="Q604" s="124"/>
      <c r="R604" s="124"/>
      <c r="S604" s="124"/>
      <c r="T604" s="124"/>
      <c r="U604" s="124"/>
      <c r="V604" s="124"/>
      <c r="W604" s="124"/>
      <c r="X604" s="124"/>
      <c r="Y604" s="124"/>
      <c r="Z604" s="124"/>
      <c r="AA604" s="124"/>
    </row>
    <row r="605" spans="2:27" x14ac:dyDescent="0.25">
      <c r="B605" s="121"/>
      <c r="C605" s="121"/>
      <c r="D605" s="121"/>
      <c r="E605" s="121"/>
      <c r="F605" s="122"/>
      <c r="G605" s="122"/>
      <c r="H605" s="122"/>
      <c r="I605" s="122"/>
      <c r="J605" s="122"/>
      <c r="K605" s="122"/>
      <c r="L605" s="122"/>
      <c r="M605" s="122"/>
      <c r="N605" s="122"/>
      <c r="O605" s="122"/>
      <c r="P605" s="122"/>
      <c r="Q605" s="122"/>
      <c r="R605" s="122"/>
      <c r="S605" s="122"/>
      <c r="T605" s="122"/>
      <c r="U605" s="122"/>
      <c r="V605" s="122"/>
      <c r="W605" s="122"/>
      <c r="X605" s="122"/>
      <c r="Y605" s="122"/>
      <c r="Z605" s="122"/>
      <c r="AA605" s="122"/>
    </row>
    <row r="606" spans="2:27" x14ac:dyDescent="0.25">
      <c r="B606" s="121"/>
      <c r="C606" s="121"/>
      <c r="D606" s="121"/>
      <c r="E606" s="121"/>
      <c r="F606" s="122"/>
      <c r="G606" s="122"/>
      <c r="H606" s="122"/>
      <c r="I606" s="122"/>
      <c r="J606" s="122"/>
      <c r="K606" s="122"/>
      <c r="L606" s="122"/>
      <c r="M606" s="122"/>
      <c r="N606" s="122"/>
      <c r="O606" s="122"/>
      <c r="P606" s="122"/>
      <c r="Q606" s="122"/>
      <c r="R606" s="122"/>
      <c r="S606" s="122"/>
      <c r="T606" s="122"/>
      <c r="U606" s="122"/>
      <c r="V606" s="122"/>
      <c r="W606" s="122"/>
      <c r="X606" s="122"/>
      <c r="Y606" s="122"/>
      <c r="Z606" s="122"/>
      <c r="AA606" s="122"/>
    </row>
    <row r="607" spans="2:27" x14ac:dyDescent="0.25">
      <c r="B607" s="121"/>
      <c r="C607" s="121"/>
      <c r="D607" s="121"/>
      <c r="E607" s="121"/>
      <c r="F607" s="122"/>
      <c r="G607" s="122"/>
      <c r="H607" s="122"/>
      <c r="I607" s="122"/>
      <c r="J607" s="122"/>
      <c r="K607" s="122"/>
      <c r="L607" s="122"/>
      <c r="M607" s="122"/>
      <c r="N607" s="122"/>
      <c r="O607" s="122"/>
      <c r="P607" s="122"/>
      <c r="Q607" s="122"/>
      <c r="R607" s="122"/>
      <c r="S607" s="122"/>
      <c r="T607" s="122"/>
      <c r="U607" s="122"/>
      <c r="V607" s="122"/>
      <c r="W607" s="122"/>
      <c r="X607" s="122"/>
      <c r="Y607" s="122"/>
      <c r="Z607" s="122"/>
      <c r="AA607" s="122"/>
    </row>
    <row r="608" spans="2:27" x14ac:dyDescent="0.25">
      <c r="B608" s="121"/>
      <c r="C608" s="121"/>
      <c r="D608" s="121"/>
      <c r="E608" s="121"/>
      <c r="F608" s="122"/>
      <c r="G608" s="122"/>
      <c r="H608" s="122"/>
      <c r="I608" s="122"/>
      <c r="J608" s="122"/>
      <c r="K608" s="122"/>
      <c r="L608" s="122"/>
      <c r="M608" s="122"/>
      <c r="N608" s="122"/>
      <c r="O608" s="122"/>
      <c r="P608" s="122"/>
      <c r="Q608" s="122"/>
      <c r="R608" s="122"/>
      <c r="S608" s="122"/>
      <c r="T608" s="122"/>
      <c r="U608" s="122"/>
      <c r="V608" s="122"/>
      <c r="W608" s="122"/>
      <c r="X608" s="122"/>
      <c r="Y608" s="122"/>
      <c r="Z608" s="122"/>
      <c r="AA608" s="122"/>
    </row>
    <row r="609" spans="2:27" x14ac:dyDescent="0.25">
      <c r="B609" s="121"/>
      <c r="C609" s="121"/>
      <c r="D609" s="121"/>
      <c r="E609" s="121"/>
      <c r="F609" s="122"/>
      <c r="G609" s="122"/>
      <c r="H609" s="122"/>
      <c r="I609" s="122"/>
      <c r="J609" s="122"/>
      <c r="K609" s="122"/>
      <c r="L609" s="122"/>
      <c r="M609" s="122"/>
      <c r="N609" s="122"/>
      <c r="O609" s="122"/>
      <c r="P609" s="122"/>
      <c r="Q609" s="122"/>
      <c r="R609" s="122"/>
      <c r="S609" s="122"/>
      <c r="T609" s="122"/>
      <c r="U609" s="122"/>
      <c r="V609" s="122"/>
      <c r="W609" s="122"/>
      <c r="X609" s="122"/>
      <c r="Y609" s="122"/>
      <c r="Z609" s="122"/>
      <c r="AA609" s="122"/>
    </row>
    <row r="610" spans="2:27" x14ac:dyDescent="0.25">
      <c r="B610" s="121"/>
      <c r="C610" s="121"/>
      <c r="D610" s="121"/>
      <c r="E610" s="121"/>
      <c r="F610" s="122"/>
      <c r="G610" s="122"/>
      <c r="H610" s="122"/>
      <c r="I610" s="122"/>
      <c r="J610" s="122"/>
      <c r="K610" s="122"/>
      <c r="L610" s="122"/>
      <c r="M610" s="122"/>
      <c r="N610" s="122"/>
      <c r="O610" s="122"/>
      <c r="P610" s="122"/>
      <c r="Q610" s="122"/>
      <c r="R610" s="122"/>
      <c r="S610" s="122"/>
      <c r="T610" s="122"/>
      <c r="U610" s="122"/>
      <c r="V610" s="122"/>
      <c r="W610" s="122"/>
      <c r="X610" s="122"/>
      <c r="Y610" s="122"/>
      <c r="Z610" s="122"/>
      <c r="AA610" s="122"/>
    </row>
    <row r="611" spans="2:27" x14ac:dyDescent="0.25">
      <c r="B611" s="121"/>
      <c r="C611" s="121"/>
      <c r="D611" s="121"/>
      <c r="E611" s="121"/>
      <c r="F611" s="122"/>
      <c r="G611" s="122"/>
      <c r="H611" s="122"/>
      <c r="I611" s="122"/>
      <c r="J611" s="122"/>
      <c r="K611" s="122"/>
      <c r="L611" s="122"/>
      <c r="M611" s="122"/>
      <c r="N611" s="122"/>
      <c r="O611" s="122"/>
      <c r="P611" s="122"/>
      <c r="Q611" s="122"/>
      <c r="R611" s="122"/>
      <c r="S611" s="122"/>
      <c r="T611" s="122"/>
      <c r="U611" s="122"/>
      <c r="V611" s="122"/>
      <c r="W611" s="122"/>
      <c r="X611" s="122"/>
      <c r="Y611" s="122"/>
      <c r="Z611" s="122"/>
      <c r="AA611" s="122"/>
    </row>
    <row r="612" spans="2:27" x14ac:dyDescent="0.25">
      <c r="B612" s="121"/>
      <c r="C612" s="121"/>
      <c r="D612" s="121"/>
      <c r="E612" s="121"/>
      <c r="F612" s="122"/>
      <c r="G612" s="122"/>
      <c r="H612" s="122"/>
      <c r="I612" s="122"/>
      <c r="J612" s="122"/>
      <c r="K612" s="122"/>
      <c r="L612" s="122"/>
      <c r="M612" s="122"/>
      <c r="N612" s="122"/>
      <c r="O612" s="122"/>
      <c r="P612" s="122"/>
      <c r="Q612" s="122"/>
      <c r="R612" s="122"/>
      <c r="S612" s="122"/>
      <c r="T612" s="122"/>
      <c r="U612" s="122"/>
      <c r="V612" s="122"/>
      <c r="W612" s="122"/>
      <c r="X612" s="122"/>
      <c r="Y612" s="122"/>
      <c r="Z612" s="122"/>
      <c r="AA612" s="122"/>
    </row>
    <row r="613" spans="2:27" x14ac:dyDescent="0.25">
      <c r="B613" s="121"/>
      <c r="C613" s="121"/>
      <c r="D613" s="121"/>
      <c r="E613" s="121"/>
      <c r="F613" s="122"/>
      <c r="G613" s="122"/>
      <c r="H613" s="122"/>
      <c r="I613" s="122"/>
      <c r="J613" s="122"/>
      <c r="K613" s="122"/>
      <c r="L613" s="122"/>
      <c r="M613" s="122"/>
      <c r="N613" s="122"/>
      <c r="O613" s="122"/>
      <c r="P613" s="122"/>
      <c r="Q613" s="122"/>
      <c r="R613" s="122"/>
      <c r="S613" s="122"/>
      <c r="T613" s="122"/>
      <c r="U613" s="122"/>
      <c r="V613" s="122"/>
      <c r="W613" s="122"/>
      <c r="X613" s="122"/>
      <c r="Y613" s="122"/>
      <c r="Z613" s="122"/>
      <c r="AA613" s="122"/>
    </row>
    <row r="614" spans="2:27" x14ac:dyDescent="0.25">
      <c r="B614" s="121"/>
      <c r="C614" s="121"/>
      <c r="D614" s="121"/>
      <c r="E614" s="121"/>
      <c r="F614" s="122"/>
      <c r="G614" s="122"/>
      <c r="H614" s="122"/>
      <c r="I614" s="122"/>
      <c r="J614" s="122"/>
      <c r="K614" s="122"/>
      <c r="L614" s="122"/>
      <c r="M614" s="122"/>
      <c r="N614" s="122"/>
      <c r="O614" s="122"/>
      <c r="P614" s="122"/>
      <c r="Q614" s="122"/>
      <c r="R614" s="122"/>
      <c r="S614" s="122"/>
      <c r="T614" s="122"/>
      <c r="U614" s="122"/>
      <c r="V614" s="122"/>
      <c r="W614" s="122"/>
      <c r="X614" s="122"/>
      <c r="Y614" s="122"/>
      <c r="Z614" s="122"/>
      <c r="AA614" s="122"/>
    </row>
    <row r="615" spans="2:27" x14ac:dyDescent="0.25">
      <c r="B615" s="121"/>
      <c r="C615" s="121"/>
      <c r="D615" s="121"/>
      <c r="E615" s="121"/>
      <c r="F615" s="122"/>
      <c r="G615" s="122"/>
      <c r="H615" s="122"/>
      <c r="I615" s="122"/>
      <c r="J615" s="122"/>
      <c r="K615" s="122"/>
      <c r="L615" s="122"/>
      <c r="M615" s="122"/>
      <c r="N615" s="122"/>
      <c r="O615" s="122"/>
      <c r="P615" s="122"/>
      <c r="Q615" s="122"/>
      <c r="R615" s="122"/>
      <c r="S615" s="122"/>
      <c r="T615" s="122"/>
      <c r="U615" s="122"/>
      <c r="V615" s="122"/>
      <c r="W615" s="122"/>
      <c r="X615" s="122"/>
      <c r="Y615" s="122"/>
      <c r="Z615" s="122"/>
      <c r="AA615" s="122"/>
    </row>
    <row r="616" spans="2:27" x14ac:dyDescent="0.25">
      <c r="B616" s="121"/>
      <c r="C616" s="121"/>
      <c r="D616" s="121"/>
      <c r="E616" s="121"/>
      <c r="F616" s="122"/>
      <c r="G616" s="122"/>
      <c r="H616" s="122"/>
      <c r="I616" s="122"/>
      <c r="J616" s="122"/>
      <c r="K616" s="122"/>
      <c r="L616" s="122"/>
      <c r="M616" s="122"/>
      <c r="N616" s="122"/>
      <c r="O616" s="122"/>
      <c r="P616" s="122"/>
      <c r="Q616" s="122"/>
      <c r="R616" s="122"/>
      <c r="S616" s="122"/>
      <c r="T616" s="122"/>
      <c r="U616" s="122"/>
      <c r="V616" s="122"/>
      <c r="W616" s="122"/>
      <c r="X616" s="122"/>
      <c r="Y616" s="122"/>
      <c r="Z616" s="122"/>
      <c r="AA616" s="122"/>
    </row>
    <row r="617" spans="2:27" ht="15.75" x14ac:dyDescent="0.25">
      <c r="B617" s="123"/>
      <c r="C617" s="123"/>
      <c r="D617" s="123"/>
      <c r="E617" s="123"/>
      <c r="F617" s="124"/>
      <c r="G617" s="124"/>
      <c r="H617" s="124"/>
      <c r="I617" s="124"/>
      <c r="J617" s="124"/>
      <c r="K617" s="124"/>
      <c r="L617" s="124"/>
      <c r="M617" s="124"/>
      <c r="N617" s="124"/>
      <c r="O617" s="124"/>
      <c r="P617" s="124"/>
      <c r="Q617" s="124"/>
      <c r="R617" s="124"/>
      <c r="S617" s="124"/>
      <c r="T617" s="124"/>
      <c r="U617" s="124"/>
      <c r="V617" s="124"/>
      <c r="W617" s="124"/>
      <c r="X617" s="124"/>
      <c r="Y617" s="124"/>
      <c r="Z617" s="124"/>
      <c r="AA617" s="124"/>
    </row>
    <row r="618" spans="2:27" x14ac:dyDescent="0.25">
      <c r="B618" s="121"/>
      <c r="C618" s="121"/>
      <c r="D618" s="121"/>
      <c r="E618" s="121"/>
      <c r="F618" s="122"/>
      <c r="G618" s="122"/>
      <c r="H618" s="122"/>
      <c r="I618" s="122"/>
      <c r="J618" s="122"/>
      <c r="K618" s="122"/>
      <c r="L618" s="122"/>
      <c r="M618" s="122"/>
      <c r="N618" s="122"/>
      <c r="O618" s="122"/>
      <c r="P618" s="122"/>
      <c r="Q618" s="122"/>
      <c r="R618" s="122"/>
      <c r="S618" s="122"/>
      <c r="T618" s="122"/>
      <c r="U618" s="122"/>
      <c r="V618" s="122"/>
      <c r="W618" s="122"/>
      <c r="X618" s="122"/>
      <c r="Y618" s="122"/>
      <c r="Z618" s="122"/>
      <c r="AA618" s="122"/>
    </row>
    <row r="619" spans="2:27" x14ac:dyDescent="0.25">
      <c r="B619" s="121"/>
      <c r="C619" s="121"/>
      <c r="D619" s="121"/>
      <c r="E619" s="121"/>
      <c r="F619" s="122"/>
      <c r="G619" s="122"/>
      <c r="H619" s="122"/>
      <c r="I619" s="122"/>
      <c r="J619" s="122"/>
      <c r="K619" s="122"/>
      <c r="L619" s="122"/>
      <c r="M619" s="122"/>
      <c r="N619" s="122"/>
      <c r="O619" s="122"/>
      <c r="P619" s="122"/>
      <c r="Q619" s="122"/>
      <c r="R619" s="122"/>
      <c r="S619" s="122"/>
      <c r="T619" s="122"/>
      <c r="U619" s="122"/>
      <c r="V619" s="122"/>
      <c r="W619" s="122"/>
      <c r="X619" s="122"/>
      <c r="Y619" s="122"/>
      <c r="Z619" s="122"/>
      <c r="AA619" s="122"/>
    </row>
    <row r="620" spans="2:27" x14ac:dyDescent="0.25">
      <c r="B620" s="121"/>
      <c r="C620" s="121"/>
      <c r="D620" s="121"/>
      <c r="E620" s="121"/>
      <c r="F620" s="122"/>
      <c r="G620" s="122"/>
      <c r="H620" s="122"/>
      <c r="I620" s="122"/>
      <c r="J620" s="122"/>
      <c r="K620" s="122"/>
      <c r="L620" s="122"/>
      <c r="M620" s="122"/>
      <c r="N620" s="122"/>
      <c r="O620" s="122"/>
      <c r="P620" s="122"/>
      <c r="Q620" s="122"/>
      <c r="R620" s="122"/>
      <c r="S620" s="122"/>
      <c r="T620" s="122"/>
      <c r="U620" s="122"/>
      <c r="V620" s="122"/>
      <c r="W620" s="122"/>
      <c r="X620" s="122"/>
      <c r="Y620" s="122"/>
      <c r="Z620" s="122"/>
      <c r="AA620" s="122"/>
    </row>
    <row r="621" spans="2:27" x14ac:dyDescent="0.25">
      <c r="B621" s="121"/>
      <c r="C621" s="121"/>
      <c r="D621" s="121"/>
      <c r="E621" s="121"/>
      <c r="F621" s="122"/>
      <c r="G621" s="122"/>
      <c r="H621" s="122"/>
      <c r="I621" s="122"/>
      <c r="J621" s="122"/>
      <c r="K621" s="122"/>
      <c r="L621" s="122"/>
      <c r="M621" s="122"/>
      <c r="N621" s="122"/>
      <c r="O621" s="122"/>
      <c r="P621" s="122"/>
      <c r="Q621" s="122"/>
      <c r="R621" s="122"/>
      <c r="S621" s="122"/>
      <c r="T621" s="122"/>
      <c r="U621" s="122"/>
      <c r="V621" s="122"/>
      <c r="W621" s="122"/>
      <c r="X621" s="122"/>
      <c r="Y621" s="122"/>
      <c r="Z621" s="122"/>
      <c r="AA621" s="122"/>
    </row>
    <row r="622" spans="2:27" x14ac:dyDescent="0.25">
      <c r="B622" s="121"/>
      <c r="C622" s="121"/>
      <c r="D622" s="121"/>
      <c r="E622" s="121"/>
      <c r="F622" s="122"/>
      <c r="G622" s="122"/>
      <c r="H622" s="122"/>
      <c r="I622" s="122"/>
      <c r="J622" s="122"/>
      <c r="K622" s="122"/>
      <c r="L622" s="122"/>
      <c r="M622" s="122"/>
      <c r="N622" s="122"/>
      <c r="O622" s="122"/>
      <c r="P622" s="122"/>
      <c r="Q622" s="122"/>
      <c r="R622" s="122"/>
      <c r="S622" s="122"/>
      <c r="T622" s="122"/>
      <c r="U622" s="122"/>
      <c r="V622" s="122"/>
      <c r="W622" s="122"/>
      <c r="X622" s="122"/>
      <c r="Y622" s="122"/>
      <c r="Z622" s="122"/>
      <c r="AA622" s="122"/>
    </row>
    <row r="623" spans="2:27" x14ac:dyDescent="0.25">
      <c r="B623" s="121"/>
      <c r="C623" s="121"/>
      <c r="D623" s="121"/>
      <c r="E623" s="121"/>
      <c r="F623" s="122"/>
      <c r="G623" s="122"/>
      <c r="H623" s="122"/>
      <c r="I623" s="122"/>
      <c r="J623" s="122"/>
      <c r="K623" s="122"/>
      <c r="L623" s="122"/>
      <c r="M623" s="122"/>
      <c r="N623" s="122"/>
      <c r="O623" s="122"/>
      <c r="P623" s="122"/>
      <c r="Q623" s="122"/>
      <c r="R623" s="122"/>
      <c r="S623" s="122"/>
      <c r="T623" s="122"/>
      <c r="U623" s="122"/>
      <c r="V623" s="122"/>
      <c r="W623" s="122"/>
      <c r="X623" s="122"/>
      <c r="Y623" s="122"/>
      <c r="Z623" s="122"/>
      <c r="AA623" s="122"/>
    </row>
    <row r="624" spans="2:27" x14ac:dyDescent="0.25">
      <c r="B624" s="121"/>
      <c r="C624" s="121"/>
      <c r="D624" s="121"/>
      <c r="E624" s="121"/>
      <c r="F624" s="122"/>
      <c r="G624" s="122"/>
      <c r="H624" s="122"/>
      <c r="I624" s="122"/>
      <c r="J624" s="122"/>
      <c r="K624" s="122"/>
      <c r="L624" s="122"/>
      <c r="M624" s="122"/>
      <c r="N624" s="122"/>
      <c r="O624" s="122"/>
      <c r="P624" s="122"/>
      <c r="Q624" s="122"/>
      <c r="R624" s="122"/>
      <c r="S624" s="122"/>
      <c r="T624" s="122"/>
      <c r="U624" s="122"/>
      <c r="V624" s="122"/>
      <c r="W624" s="122"/>
      <c r="X624" s="122"/>
      <c r="Y624" s="122"/>
      <c r="Z624" s="122"/>
      <c r="AA624" s="122"/>
    </row>
    <row r="625" spans="2:27" x14ac:dyDescent="0.25">
      <c r="B625" s="121"/>
      <c r="C625" s="121"/>
      <c r="D625" s="121"/>
      <c r="E625" s="121"/>
      <c r="F625" s="122"/>
      <c r="G625" s="122"/>
      <c r="H625" s="122"/>
      <c r="I625" s="122"/>
      <c r="J625" s="122"/>
      <c r="K625" s="122"/>
      <c r="L625" s="122"/>
      <c r="M625" s="122"/>
      <c r="N625" s="122"/>
      <c r="O625" s="122"/>
      <c r="P625" s="122"/>
      <c r="Q625" s="122"/>
      <c r="R625" s="122"/>
      <c r="S625" s="122"/>
      <c r="T625" s="122"/>
      <c r="U625" s="122"/>
      <c r="V625" s="122"/>
      <c r="W625" s="122"/>
      <c r="X625" s="122"/>
      <c r="Y625" s="122"/>
      <c r="Z625" s="122"/>
      <c r="AA625" s="122"/>
    </row>
    <row r="626" spans="2:27" x14ac:dyDescent="0.25">
      <c r="B626" s="121"/>
      <c r="C626" s="121"/>
      <c r="D626" s="121"/>
      <c r="E626" s="121"/>
      <c r="F626" s="122"/>
      <c r="G626" s="122"/>
      <c r="H626" s="122"/>
      <c r="I626" s="122"/>
      <c r="J626" s="122"/>
      <c r="K626" s="122"/>
      <c r="L626" s="122"/>
      <c r="M626" s="122"/>
      <c r="N626" s="122"/>
      <c r="O626" s="122"/>
      <c r="P626" s="122"/>
      <c r="Q626" s="122"/>
      <c r="R626" s="122"/>
      <c r="S626" s="122"/>
      <c r="T626" s="122"/>
      <c r="U626" s="122"/>
      <c r="V626" s="122"/>
      <c r="W626" s="122"/>
      <c r="X626" s="122"/>
      <c r="Y626" s="122"/>
      <c r="Z626" s="122"/>
      <c r="AA626" s="122"/>
    </row>
    <row r="627" spans="2:27" x14ac:dyDescent="0.25">
      <c r="B627" s="121"/>
      <c r="C627" s="121"/>
      <c r="D627" s="121"/>
      <c r="E627" s="121"/>
      <c r="F627" s="122"/>
      <c r="G627" s="122"/>
      <c r="H627" s="122"/>
      <c r="I627" s="122"/>
      <c r="J627" s="122"/>
      <c r="K627" s="122"/>
      <c r="L627" s="122"/>
      <c r="M627" s="122"/>
      <c r="N627" s="122"/>
      <c r="O627" s="122"/>
      <c r="P627" s="122"/>
      <c r="Q627" s="122"/>
      <c r="R627" s="122"/>
      <c r="S627" s="122"/>
      <c r="T627" s="122"/>
      <c r="U627" s="122"/>
      <c r="V627" s="122"/>
      <c r="W627" s="122"/>
      <c r="X627" s="122"/>
      <c r="Y627" s="122"/>
      <c r="Z627" s="122"/>
      <c r="AA627" s="122"/>
    </row>
    <row r="628" spans="2:27" x14ac:dyDescent="0.25">
      <c r="B628" s="121"/>
      <c r="C628" s="121"/>
      <c r="D628" s="121"/>
      <c r="E628" s="121"/>
      <c r="F628" s="122"/>
      <c r="G628" s="122"/>
      <c r="H628" s="122"/>
      <c r="I628" s="122"/>
      <c r="J628" s="122"/>
      <c r="K628" s="122"/>
      <c r="L628" s="122"/>
      <c r="M628" s="122"/>
      <c r="N628" s="122"/>
      <c r="O628" s="122"/>
      <c r="P628" s="122"/>
      <c r="Q628" s="122"/>
      <c r="R628" s="122"/>
      <c r="S628" s="122"/>
      <c r="T628" s="122"/>
      <c r="U628" s="122"/>
      <c r="V628" s="122"/>
      <c r="W628" s="122"/>
      <c r="X628" s="122"/>
      <c r="Y628" s="122"/>
      <c r="Z628" s="122"/>
      <c r="AA628" s="122"/>
    </row>
    <row r="629" spans="2:27" x14ac:dyDescent="0.25">
      <c r="B629" s="121"/>
      <c r="C629" s="121"/>
      <c r="D629" s="121"/>
      <c r="E629" s="121"/>
      <c r="F629" s="122"/>
      <c r="G629" s="122"/>
      <c r="H629" s="122"/>
      <c r="I629" s="122"/>
      <c r="J629" s="122"/>
      <c r="K629" s="122"/>
      <c r="L629" s="122"/>
      <c r="M629" s="122"/>
      <c r="N629" s="122"/>
      <c r="O629" s="122"/>
      <c r="P629" s="122"/>
      <c r="Q629" s="122"/>
      <c r="R629" s="122"/>
      <c r="S629" s="122"/>
      <c r="T629" s="122"/>
      <c r="U629" s="122"/>
      <c r="V629" s="122"/>
      <c r="W629" s="122"/>
      <c r="X629" s="122"/>
      <c r="Y629" s="122"/>
      <c r="Z629" s="122"/>
      <c r="AA629" s="122"/>
    </row>
    <row r="630" spans="2:27" ht="15.75" x14ac:dyDescent="0.25">
      <c r="B630" s="123"/>
      <c r="C630" s="123"/>
      <c r="D630" s="123"/>
      <c r="E630" s="123"/>
      <c r="F630" s="124"/>
      <c r="G630" s="124"/>
      <c r="H630" s="124"/>
      <c r="I630" s="124"/>
      <c r="J630" s="124"/>
      <c r="K630" s="124"/>
      <c r="L630" s="124"/>
      <c r="M630" s="124"/>
      <c r="N630" s="124"/>
      <c r="O630" s="124"/>
      <c r="P630" s="124"/>
      <c r="Q630" s="124"/>
      <c r="R630" s="124"/>
      <c r="S630" s="124"/>
      <c r="T630" s="124"/>
      <c r="U630" s="124"/>
      <c r="V630" s="124"/>
      <c r="W630" s="124"/>
      <c r="X630" s="124"/>
      <c r="Y630" s="124"/>
      <c r="Z630" s="124"/>
      <c r="AA630" s="124"/>
    </row>
    <row r="631" spans="2:27" x14ac:dyDescent="0.25">
      <c r="B631" s="121"/>
      <c r="C631" s="121"/>
      <c r="D631" s="121"/>
      <c r="E631" s="121"/>
      <c r="F631" s="122"/>
      <c r="G631" s="122"/>
      <c r="H631" s="122"/>
      <c r="I631" s="122"/>
      <c r="J631" s="122"/>
      <c r="K631" s="122"/>
      <c r="L631" s="122"/>
      <c r="M631" s="122"/>
      <c r="N631" s="122"/>
      <c r="O631" s="122"/>
      <c r="P631" s="122"/>
      <c r="Q631" s="122"/>
      <c r="R631" s="122"/>
      <c r="S631" s="122"/>
      <c r="T631" s="122"/>
      <c r="U631" s="122"/>
      <c r="V631" s="122"/>
      <c r="W631" s="122"/>
      <c r="X631" s="122"/>
      <c r="Y631" s="122"/>
      <c r="Z631" s="122"/>
      <c r="AA631" s="122"/>
    </row>
    <row r="632" spans="2:27" x14ac:dyDescent="0.25">
      <c r="B632" s="121"/>
      <c r="C632" s="121"/>
      <c r="D632" s="121"/>
      <c r="E632" s="121"/>
      <c r="F632" s="122"/>
      <c r="G632" s="122"/>
      <c r="H632" s="122"/>
      <c r="I632" s="122"/>
      <c r="J632" s="122"/>
      <c r="K632" s="122"/>
      <c r="L632" s="122"/>
      <c r="M632" s="122"/>
      <c r="N632" s="122"/>
      <c r="O632" s="122"/>
      <c r="P632" s="122"/>
      <c r="Q632" s="122"/>
      <c r="R632" s="122"/>
      <c r="S632" s="122"/>
      <c r="T632" s="122"/>
      <c r="U632" s="122"/>
      <c r="V632" s="122"/>
      <c r="W632" s="122"/>
      <c r="X632" s="122"/>
      <c r="Y632" s="122"/>
      <c r="Z632" s="122"/>
      <c r="AA632" s="122"/>
    </row>
    <row r="633" spans="2:27" x14ac:dyDescent="0.25">
      <c r="B633" s="121"/>
      <c r="C633" s="121"/>
      <c r="D633" s="121"/>
      <c r="E633" s="121"/>
      <c r="F633" s="122"/>
      <c r="G633" s="122"/>
      <c r="H633" s="122"/>
      <c r="I633" s="122"/>
      <c r="J633" s="122"/>
      <c r="K633" s="122"/>
      <c r="L633" s="122"/>
      <c r="M633" s="122"/>
      <c r="N633" s="122"/>
      <c r="O633" s="122"/>
      <c r="P633" s="122"/>
      <c r="Q633" s="122"/>
      <c r="R633" s="122"/>
      <c r="S633" s="122"/>
      <c r="T633" s="122"/>
      <c r="U633" s="122"/>
      <c r="V633" s="122"/>
      <c r="W633" s="122"/>
      <c r="X633" s="122"/>
      <c r="Y633" s="122"/>
      <c r="Z633" s="122"/>
      <c r="AA633" s="122"/>
    </row>
    <row r="634" spans="2:27" x14ac:dyDescent="0.25">
      <c r="B634" s="121"/>
      <c r="C634" s="121"/>
      <c r="D634" s="121"/>
      <c r="E634" s="121"/>
      <c r="F634" s="122"/>
      <c r="G634" s="122"/>
      <c r="H634" s="122"/>
      <c r="I634" s="122"/>
      <c r="J634" s="122"/>
      <c r="K634" s="122"/>
      <c r="L634" s="122"/>
      <c r="M634" s="122"/>
      <c r="N634" s="122"/>
      <c r="O634" s="122"/>
      <c r="P634" s="122"/>
      <c r="Q634" s="122"/>
      <c r="R634" s="122"/>
      <c r="S634" s="122"/>
      <c r="T634" s="122"/>
      <c r="U634" s="122"/>
      <c r="V634" s="122"/>
      <c r="W634" s="122"/>
      <c r="X634" s="122"/>
      <c r="Y634" s="122"/>
      <c r="Z634" s="122"/>
      <c r="AA634" s="122"/>
    </row>
    <row r="635" spans="2:27" x14ac:dyDescent="0.25">
      <c r="B635" s="121"/>
      <c r="C635" s="121"/>
      <c r="D635" s="121"/>
      <c r="E635" s="121"/>
      <c r="F635" s="122"/>
      <c r="G635" s="122"/>
      <c r="H635" s="122"/>
      <c r="I635" s="122"/>
      <c r="J635" s="122"/>
      <c r="K635" s="122"/>
      <c r="L635" s="122"/>
      <c r="M635" s="122"/>
      <c r="N635" s="122"/>
      <c r="O635" s="122"/>
      <c r="P635" s="122"/>
      <c r="Q635" s="122"/>
      <c r="R635" s="122"/>
      <c r="S635" s="122"/>
      <c r="T635" s="122"/>
      <c r="U635" s="122"/>
      <c r="V635" s="122"/>
      <c r="W635" s="122"/>
      <c r="X635" s="122"/>
      <c r="Y635" s="122"/>
      <c r="Z635" s="122"/>
      <c r="AA635" s="122"/>
    </row>
    <row r="636" spans="2:27" x14ac:dyDescent="0.25">
      <c r="B636" s="121"/>
      <c r="C636" s="121"/>
      <c r="D636" s="121"/>
      <c r="E636" s="121"/>
      <c r="F636" s="122"/>
      <c r="G636" s="122"/>
      <c r="H636" s="122"/>
      <c r="I636" s="122"/>
      <c r="J636" s="122"/>
      <c r="K636" s="122"/>
      <c r="L636" s="122"/>
      <c r="M636" s="122"/>
      <c r="N636" s="122"/>
      <c r="O636" s="122"/>
      <c r="P636" s="122"/>
      <c r="Q636" s="122"/>
      <c r="R636" s="122"/>
      <c r="S636" s="122"/>
      <c r="T636" s="122"/>
      <c r="U636" s="122"/>
      <c r="V636" s="122"/>
      <c r="W636" s="122"/>
      <c r="X636" s="122"/>
      <c r="Y636" s="122"/>
      <c r="Z636" s="122"/>
      <c r="AA636" s="122"/>
    </row>
    <row r="637" spans="2:27" x14ac:dyDescent="0.25">
      <c r="B637" s="121"/>
      <c r="C637" s="121"/>
      <c r="D637" s="121"/>
      <c r="E637" s="121"/>
      <c r="F637" s="122"/>
      <c r="G637" s="122"/>
      <c r="H637" s="122"/>
      <c r="I637" s="122"/>
      <c r="J637" s="122"/>
      <c r="K637" s="122"/>
      <c r="L637" s="122"/>
      <c r="M637" s="122"/>
      <c r="N637" s="122"/>
      <c r="O637" s="122"/>
      <c r="P637" s="122"/>
      <c r="Q637" s="122"/>
      <c r="R637" s="122"/>
      <c r="S637" s="122"/>
      <c r="T637" s="122"/>
      <c r="U637" s="122"/>
      <c r="V637" s="122"/>
      <c r="W637" s="122"/>
      <c r="X637" s="122"/>
      <c r="Y637" s="122"/>
      <c r="Z637" s="122"/>
      <c r="AA637" s="122"/>
    </row>
    <row r="638" spans="2:27" x14ac:dyDescent="0.25">
      <c r="B638" s="121"/>
      <c r="C638" s="121"/>
      <c r="D638" s="121"/>
      <c r="E638" s="121"/>
      <c r="F638" s="122"/>
      <c r="G638" s="122"/>
      <c r="H638" s="122"/>
      <c r="I638" s="122"/>
      <c r="J638" s="122"/>
      <c r="K638" s="122"/>
      <c r="L638" s="122"/>
      <c r="M638" s="122"/>
      <c r="N638" s="122"/>
      <c r="O638" s="122"/>
      <c r="P638" s="122"/>
      <c r="Q638" s="122"/>
      <c r="R638" s="122"/>
      <c r="S638" s="122"/>
      <c r="T638" s="122"/>
      <c r="U638" s="122"/>
      <c r="V638" s="122"/>
      <c r="W638" s="122"/>
      <c r="X638" s="122"/>
      <c r="Y638" s="122"/>
      <c r="Z638" s="122"/>
      <c r="AA638" s="122"/>
    </row>
    <row r="639" spans="2:27" x14ac:dyDescent="0.25">
      <c r="B639" s="121"/>
      <c r="C639" s="121"/>
      <c r="D639" s="121"/>
      <c r="E639" s="121"/>
      <c r="F639" s="122"/>
      <c r="G639" s="122"/>
      <c r="H639" s="122"/>
      <c r="I639" s="122"/>
      <c r="J639" s="122"/>
      <c r="K639" s="122"/>
      <c r="L639" s="122"/>
      <c r="M639" s="122"/>
      <c r="N639" s="122"/>
      <c r="O639" s="122"/>
      <c r="P639" s="122"/>
      <c r="Q639" s="122"/>
      <c r="R639" s="122"/>
      <c r="S639" s="122"/>
      <c r="T639" s="122"/>
      <c r="U639" s="122"/>
      <c r="V639" s="122"/>
      <c r="W639" s="122"/>
      <c r="X639" s="122"/>
      <c r="Y639" s="122"/>
      <c r="Z639" s="122"/>
      <c r="AA639" s="122"/>
    </row>
    <row r="640" spans="2:27" x14ac:dyDescent="0.25">
      <c r="B640" s="121"/>
      <c r="C640" s="121"/>
      <c r="D640" s="121"/>
      <c r="E640" s="121"/>
      <c r="F640" s="122"/>
      <c r="G640" s="122"/>
      <c r="H640" s="122"/>
      <c r="I640" s="122"/>
      <c r="J640" s="122"/>
      <c r="K640" s="122"/>
      <c r="L640" s="122"/>
      <c r="M640" s="122"/>
      <c r="N640" s="122"/>
      <c r="O640" s="122"/>
      <c r="P640" s="122"/>
      <c r="Q640" s="122"/>
      <c r="R640" s="122"/>
      <c r="S640" s="122"/>
      <c r="T640" s="122"/>
      <c r="U640" s="122"/>
      <c r="V640" s="122"/>
      <c r="W640" s="122"/>
      <c r="X640" s="122"/>
      <c r="Y640" s="122"/>
      <c r="Z640" s="122"/>
      <c r="AA640" s="122"/>
    </row>
    <row r="641" spans="2:27" x14ac:dyDescent="0.25">
      <c r="B641" s="121"/>
      <c r="C641" s="121"/>
      <c r="D641" s="121"/>
      <c r="E641" s="121"/>
      <c r="F641" s="122"/>
      <c r="G641" s="122"/>
      <c r="H641" s="122"/>
      <c r="I641" s="122"/>
      <c r="J641" s="122"/>
      <c r="K641" s="122"/>
      <c r="L641" s="122"/>
      <c r="M641" s="122"/>
      <c r="N641" s="122"/>
      <c r="O641" s="122"/>
      <c r="P641" s="122"/>
      <c r="Q641" s="122"/>
      <c r="R641" s="122"/>
      <c r="S641" s="122"/>
      <c r="T641" s="122"/>
      <c r="U641" s="122"/>
      <c r="V641" s="122"/>
      <c r="W641" s="122"/>
      <c r="X641" s="122"/>
      <c r="Y641" s="122"/>
      <c r="Z641" s="122"/>
      <c r="AA641" s="122"/>
    </row>
    <row r="642" spans="2:27" x14ac:dyDescent="0.25">
      <c r="B642" s="121"/>
      <c r="C642" s="121"/>
      <c r="D642" s="121"/>
      <c r="E642" s="121"/>
      <c r="F642" s="122"/>
      <c r="G642" s="122"/>
      <c r="H642" s="122"/>
      <c r="I642" s="122"/>
      <c r="J642" s="122"/>
      <c r="K642" s="122"/>
      <c r="L642" s="122"/>
      <c r="M642" s="122"/>
      <c r="N642" s="122"/>
      <c r="O642" s="122"/>
      <c r="P642" s="122"/>
      <c r="Q642" s="122"/>
      <c r="R642" s="122"/>
      <c r="S642" s="122"/>
      <c r="T642" s="122"/>
      <c r="U642" s="122"/>
      <c r="V642" s="122"/>
      <c r="W642" s="122"/>
      <c r="X642" s="122"/>
      <c r="Y642" s="122"/>
      <c r="Z642" s="122"/>
      <c r="AA642" s="122"/>
    </row>
    <row r="643" spans="2:27" ht="15.75" x14ac:dyDescent="0.25">
      <c r="B643" s="123"/>
      <c r="C643" s="123"/>
      <c r="D643" s="123"/>
      <c r="E643" s="123"/>
      <c r="F643" s="124"/>
      <c r="G643" s="124"/>
      <c r="H643" s="124"/>
      <c r="I643" s="124"/>
      <c r="J643" s="124"/>
      <c r="K643" s="124"/>
      <c r="L643" s="124"/>
      <c r="M643" s="124"/>
      <c r="N643" s="124"/>
      <c r="O643" s="124"/>
      <c r="P643" s="124"/>
      <c r="Q643" s="124"/>
      <c r="R643" s="124"/>
      <c r="S643" s="124"/>
      <c r="T643" s="124"/>
      <c r="U643" s="124"/>
      <c r="V643" s="124"/>
      <c r="W643" s="124"/>
      <c r="X643" s="124"/>
      <c r="Y643" s="124"/>
      <c r="Z643" s="124"/>
      <c r="AA643" s="124"/>
    </row>
  </sheetData>
  <mergeCells count="9">
    <mergeCell ref="V5:X5"/>
    <mergeCell ref="B554:H554"/>
    <mergeCell ref="B555:H555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81" pageOrder="overThenDown" orientation="landscape" r:id="rId1"/>
  <headerFooter scaleWithDoc="0" alignWithMargins="0">
    <oddHeader>&amp;L&amp;"-,Negrita"&amp;16&amp;K00-049Turistas  alojados en Tenerife: cuota por tipología según zona de alojamiento</oddHeader>
    <oddFooter>&amp;L&amp;G&amp;R&amp;K00-021&amp;P</oddFooter>
  </headerFooter>
  <colBreaks count="2" manualBreakCount="2">
    <brk id="14" min="3" max="489" man="1"/>
    <brk id="5" min="3" max="489" man="1"/>
  </colBreaks>
  <drawing r:id="rId2"/>
  <legacyDrawingHF r:id="rId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FC8C99-5BF4-4FF1-A83C-B77EECE77C30}">
  <sheetPr codeName="Hoja182"/>
  <dimension ref="A1:AR463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3.7109375" style="65" customWidth="1"/>
    <col min="3" max="8" width="11.140625" style="65" customWidth="1"/>
    <col min="44" max="44" width="14.42578125" customWidth="1"/>
  </cols>
  <sheetData>
    <row r="1" spans="1:43" ht="30" customHeight="1" x14ac:dyDescent="0.25">
      <c r="T1" s="478"/>
    </row>
    <row r="3" spans="1:43" ht="21.75" thickBot="1" x14ac:dyDescent="0.3">
      <c r="B3" s="84" t="s">
        <v>347</v>
      </c>
      <c r="C3" s="84"/>
      <c r="D3" s="84"/>
      <c r="E3" s="84"/>
      <c r="F3" s="84"/>
      <c r="G3" s="84"/>
      <c r="H3" s="84"/>
    </row>
    <row r="4" spans="1:43" ht="6" customHeight="1" thickBot="1" x14ac:dyDescent="0.3">
      <c r="B4" s="86"/>
      <c r="C4" s="86"/>
      <c r="D4" s="86"/>
      <c r="E4" s="86"/>
      <c r="F4" s="86"/>
      <c r="G4" s="86"/>
      <c r="H4" s="86"/>
    </row>
    <row r="5" spans="1:43" ht="21.75" thickBot="1" x14ac:dyDescent="0.3">
      <c r="B5" s="86"/>
      <c r="C5" s="840" t="s">
        <v>154</v>
      </c>
      <c r="D5" s="841"/>
      <c r="E5" s="841"/>
      <c r="F5" s="841"/>
      <c r="G5" s="841"/>
      <c r="H5" s="841"/>
    </row>
    <row r="6" spans="1:43" ht="30.75" thickBot="1" x14ac:dyDescent="0.3">
      <c r="B6" s="87"/>
      <c r="C6" s="479">
        <v>2017</v>
      </c>
      <c r="D6" s="480" t="s">
        <v>151</v>
      </c>
      <c r="E6" s="479">
        <v>2018</v>
      </c>
      <c r="F6" s="480" t="s">
        <v>151</v>
      </c>
      <c r="G6" s="479">
        <v>2019</v>
      </c>
      <c r="H6" s="480" t="s">
        <v>151</v>
      </c>
      <c r="AK6" s="231"/>
      <c r="AP6" s="231"/>
      <c r="AQ6" s="231"/>
    </row>
    <row r="7" spans="1:43" x14ac:dyDescent="0.25">
      <c r="A7" s="261"/>
      <c r="B7" s="83" t="s">
        <v>126</v>
      </c>
      <c r="C7" s="276">
        <v>139109</v>
      </c>
      <c r="D7" s="481">
        <v>-2.9070173234501673E-2</v>
      </c>
      <c r="E7" s="276">
        <v>138668</v>
      </c>
      <c r="F7" s="481">
        <v>-3.1701759052253919E-3</v>
      </c>
      <c r="G7" s="276">
        <v>149327</v>
      </c>
      <c r="H7" s="481">
        <v>7.6867049355294759E-2</v>
      </c>
      <c r="AK7" s="231"/>
      <c r="AP7" s="231"/>
      <c r="AQ7" s="231"/>
    </row>
    <row r="8" spans="1:43" x14ac:dyDescent="0.25">
      <c r="B8" s="83" t="s">
        <v>127</v>
      </c>
      <c r="C8" s="276">
        <v>142590</v>
      </c>
      <c r="D8" s="481">
        <v>-2.5811652820288633E-2</v>
      </c>
      <c r="E8" s="276">
        <v>142138</v>
      </c>
      <c r="F8" s="481">
        <v>-3.1699277649204216E-3</v>
      </c>
      <c r="G8" s="276">
        <v>149972</v>
      </c>
      <c r="H8" s="481">
        <v>5.5115451181246389E-2</v>
      </c>
      <c r="AP8" s="231"/>
      <c r="AQ8" s="231"/>
    </row>
    <row r="9" spans="1:43" x14ac:dyDescent="0.25">
      <c r="B9" s="83" t="s">
        <v>128</v>
      </c>
      <c r="C9" s="276">
        <v>153705</v>
      </c>
      <c r="D9" s="481">
        <v>-6.1240319546576161E-2</v>
      </c>
      <c r="E9" s="276">
        <v>165903</v>
      </c>
      <c r="F9" s="481">
        <v>7.9359812628086335E-2</v>
      </c>
      <c r="G9" s="276">
        <v>169659</v>
      </c>
      <c r="H9" s="481">
        <v>2.2639735266993366E-2</v>
      </c>
      <c r="AK9" s="482"/>
      <c r="AP9" s="231"/>
      <c r="AQ9" s="231"/>
    </row>
    <row r="10" spans="1:43" x14ac:dyDescent="0.25">
      <c r="B10" s="83" t="s">
        <v>129</v>
      </c>
      <c r="C10" s="276">
        <v>169961</v>
      </c>
      <c r="D10" s="481">
        <v>3.8798872950193353E-2</v>
      </c>
      <c r="E10" s="276">
        <v>153716</v>
      </c>
      <c r="F10" s="481">
        <v>-9.5580750878142662E-2</v>
      </c>
      <c r="G10" s="276"/>
      <c r="H10" s="481"/>
      <c r="AK10" s="231"/>
      <c r="AP10" s="231"/>
      <c r="AQ10" s="231"/>
    </row>
    <row r="11" spans="1:43" x14ac:dyDescent="0.25">
      <c r="B11" s="83" t="s">
        <v>152</v>
      </c>
      <c r="C11" s="276">
        <v>152779</v>
      </c>
      <c r="D11" s="481">
        <v>-2.0578374116123621E-2</v>
      </c>
      <c r="E11" s="276">
        <v>147764</v>
      </c>
      <c r="F11" s="481">
        <v>-3.2825191943918974E-2</v>
      </c>
      <c r="G11" s="276"/>
      <c r="H11" s="481"/>
      <c r="AP11" s="231"/>
      <c r="AQ11" s="231"/>
    </row>
    <row r="12" spans="1:43" x14ac:dyDescent="0.25">
      <c r="B12" s="83" t="s">
        <v>132</v>
      </c>
      <c r="C12" s="276">
        <v>162419</v>
      </c>
      <c r="D12" s="481">
        <v>3.5894917437863105E-2</v>
      </c>
      <c r="E12" s="276">
        <v>160622</v>
      </c>
      <c r="F12" s="481">
        <v>-1.1063976505211848E-2</v>
      </c>
      <c r="G12" s="276"/>
      <c r="H12" s="481"/>
      <c r="AP12" s="231"/>
      <c r="AQ12" s="231"/>
    </row>
    <row r="13" spans="1:43" x14ac:dyDescent="0.25">
      <c r="B13" s="83" t="s">
        <v>133</v>
      </c>
      <c r="C13" s="276">
        <v>167656</v>
      </c>
      <c r="D13" s="481">
        <v>-4.5940055426252902E-2</v>
      </c>
      <c r="E13" s="276">
        <v>173747</v>
      </c>
      <c r="F13" s="481">
        <v>3.6330343083456507E-2</v>
      </c>
      <c r="G13" s="276"/>
      <c r="H13" s="481"/>
      <c r="AP13" s="231"/>
      <c r="AQ13" s="231"/>
    </row>
    <row r="14" spans="1:43" x14ac:dyDescent="0.25">
      <c r="B14" s="83" t="s">
        <v>134</v>
      </c>
      <c r="C14" s="276">
        <v>169668</v>
      </c>
      <c r="D14" s="481">
        <v>-1.486401746522048E-2</v>
      </c>
      <c r="E14" s="276">
        <v>185117</v>
      </c>
      <c r="F14" s="481">
        <v>9.105429426880729E-2</v>
      </c>
      <c r="G14" s="276"/>
      <c r="H14" s="481"/>
      <c r="AP14" s="231"/>
      <c r="AQ14" s="231"/>
    </row>
    <row r="15" spans="1:43" x14ac:dyDescent="0.25">
      <c r="B15" s="83" t="s">
        <v>135</v>
      </c>
      <c r="C15" s="276">
        <v>161477</v>
      </c>
      <c r="D15" s="481">
        <v>7.4421792244430796E-2</v>
      </c>
      <c r="E15" s="276">
        <v>158740</v>
      </c>
      <c r="F15" s="481">
        <v>-1.6949782321940554E-2</v>
      </c>
      <c r="G15" s="276"/>
      <c r="H15" s="481"/>
      <c r="AP15" s="231"/>
      <c r="AQ15" s="231"/>
    </row>
    <row r="16" spans="1:43" x14ac:dyDescent="0.25">
      <c r="B16" s="83" t="s">
        <v>153</v>
      </c>
      <c r="C16" s="276">
        <v>169773</v>
      </c>
      <c r="D16" s="481">
        <v>-2.5374153955669887E-2</v>
      </c>
      <c r="E16" s="276">
        <v>183371</v>
      </c>
      <c r="F16" s="481">
        <v>8.0095185924734746E-2</v>
      </c>
      <c r="G16" s="276"/>
      <c r="H16" s="481"/>
      <c r="AP16" s="231"/>
      <c r="AQ16" s="231"/>
    </row>
    <row r="17" spans="2:44" x14ac:dyDescent="0.25">
      <c r="B17" s="83" t="s">
        <v>124</v>
      </c>
      <c r="C17" s="276">
        <v>146435</v>
      </c>
      <c r="D17" s="481">
        <v>2.5010149654911773E-2</v>
      </c>
      <c r="E17" s="276">
        <v>154811</v>
      </c>
      <c r="F17" s="481">
        <v>5.7199440024584325E-2</v>
      </c>
      <c r="G17" s="276"/>
      <c r="H17" s="481"/>
      <c r="AP17" s="231"/>
      <c r="AQ17" s="231"/>
    </row>
    <row r="18" spans="2:44" x14ac:dyDescent="0.25">
      <c r="B18" s="83" t="s">
        <v>125</v>
      </c>
      <c r="C18" s="276">
        <v>150828</v>
      </c>
      <c r="D18" s="481">
        <v>-2.3615318884486869E-2</v>
      </c>
      <c r="E18" s="276">
        <v>163705</v>
      </c>
      <c r="F18" s="481">
        <v>8.5375394489086931E-2</v>
      </c>
      <c r="G18" s="276"/>
      <c r="H18" s="481"/>
      <c r="AP18" s="231"/>
      <c r="AQ18" s="231"/>
    </row>
    <row r="19" spans="2:44" ht="16.5" thickBot="1" x14ac:dyDescent="0.3">
      <c r="B19" s="483" t="s">
        <v>149</v>
      </c>
      <c r="C19" s="484">
        <v>1886400</v>
      </c>
      <c r="D19" s="485">
        <v>-6.9211238258384267E-3</v>
      </c>
      <c r="E19" s="484">
        <v>1928302</v>
      </c>
      <c r="F19" s="485">
        <v>2.2212680237489346E-2</v>
      </c>
      <c r="G19" s="484">
        <v>468958</v>
      </c>
      <c r="H19" s="485">
        <v>4.9806473565565001E-2</v>
      </c>
      <c r="AP19" s="231"/>
      <c r="AQ19" s="231"/>
    </row>
    <row r="20" spans="2:44" ht="6" customHeight="1" x14ac:dyDescent="0.25">
      <c r="B20"/>
      <c r="C20"/>
      <c r="D20" s="136"/>
      <c r="E20"/>
      <c r="F20" s="136"/>
      <c r="G20" s="135"/>
      <c r="H20" s="136"/>
      <c r="AR20" s="231"/>
    </row>
    <row r="21" spans="2:44" x14ac:dyDescent="0.25">
      <c r="B21" s="137" t="s">
        <v>108</v>
      </c>
      <c r="C21" s="137"/>
      <c r="D21" s="137"/>
      <c r="E21" s="137"/>
      <c r="F21" s="137"/>
      <c r="G21" s="137"/>
      <c r="H21" s="137"/>
      <c r="AR21" s="231"/>
    </row>
    <row r="22" spans="2:44" ht="15.75" x14ac:dyDescent="0.25">
      <c r="B22" s="4"/>
      <c r="C22" s="4"/>
      <c r="D22" s="125"/>
      <c r="E22" s="4"/>
      <c r="F22" s="125"/>
      <c r="G22" s="124"/>
      <c r="H22" s="125"/>
      <c r="AR22" s="231"/>
    </row>
    <row r="23" spans="2:44" ht="15.75" x14ac:dyDescent="0.25">
      <c r="B23" s="4"/>
      <c r="C23" s="4"/>
      <c r="D23" s="125"/>
      <c r="E23" s="4"/>
      <c r="F23" s="125"/>
      <c r="G23" s="124"/>
      <c r="H23" s="125"/>
      <c r="AR23" s="231"/>
    </row>
    <row r="24" spans="2:44" ht="21.75" thickBot="1" x14ac:dyDescent="0.3">
      <c r="B24" s="84" t="s">
        <v>348</v>
      </c>
      <c r="C24" s="84"/>
      <c r="D24" s="84"/>
      <c r="E24" s="84"/>
      <c r="F24" s="84"/>
      <c r="G24" s="84"/>
      <c r="H24" s="84"/>
    </row>
    <row r="25" spans="2:44" ht="6" customHeight="1" thickBot="1" x14ac:dyDescent="0.3">
      <c r="B25" s="86"/>
      <c r="C25" s="86"/>
      <c r="D25" s="86"/>
      <c r="E25" s="86"/>
      <c r="F25" s="86"/>
      <c r="G25" s="86"/>
      <c r="H25" s="86"/>
    </row>
    <row r="26" spans="2:44" ht="21.75" customHeight="1" thickBot="1" x14ac:dyDescent="0.3">
      <c r="B26" s="86"/>
      <c r="C26" s="840" t="s">
        <v>169</v>
      </c>
      <c r="D26" s="841"/>
      <c r="E26" s="841"/>
      <c r="F26" s="841"/>
      <c r="G26" s="841"/>
      <c r="H26" s="841"/>
    </row>
    <row r="27" spans="2:44" ht="30.75" customHeight="1" thickBot="1" x14ac:dyDescent="0.3">
      <c r="B27" s="87"/>
      <c r="C27" s="479">
        <v>2017</v>
      </c>
      <c r="D27" s="480" t="s">
        <v>151</v>
      </c>
      <c r="E27" s="479">
        <v>2018</v>
      </c>
      <c r="F27" s="480" t="s">
        <v>151</v>
      </c>
      <c r="G27" s="479">
        <v>2019</v>
      </c>
      <c r="H27" s="480" t="s">
        <v>151</v>
      </c>
    </row>
    <row r="28" spans="2:44" ht="15" customHeight="1" x14ac:dyDescent="0.25">
      <c r="B28" s="83" t="s">
        <v>126</v>
      </c>
      <c r="C28" s="276">
        <v>131671</v>
      </c>
      <c r="D28" s="481">
        <v>-2.8459063809692431E-2</v>
      </c>
      <c r="E28" s="276">
        <v>131679</v>
      </c>
      <c r="F28" s="481">
        <v>6.0757494057206429E-5</v>
      </c>
      <c r="G28" s="276">
        <v>139457</v>
      </c>
      <c r="H28" s="481">
        <v>5.9067884780412916E-2</v>
      </c>
    </row>
    <row r="29" spans="2:44" ht="15" customHeight="1" x14ac:dyDescent="0.25">
      <c r="B29" s="83" t="s">
        <v>127</v>
      </c>
      <c r="C29" s="276">
        <v>136214</v>
      </c>
      <c r="D29" s="481">
        <v>-2.4506574235870437E-2</v>
      </c>
      <c r="E29" s="276">
        <v>135478</v>
      </c>
      <c r="F29" s="481">
        <v>-5.4032625133980661E-3</v>
      </c>
      <c r="G29" s="276">
        <v>140830</v>
      </c>
      <c r="H29" s="481">
        <v>3.9504569007514201E-2</v>
      </c>
    </row>
    <row r="30" spans="2:44" ht="15" customHeight="1" x14ac:dyDescent="0.25">
      <c r="B30" s="83" t="s">
        <v>128</v>
      </c>
      <c r="C30" s="276">
        <v>146033</v>
      </c>
      <c r="D30" s="481">
        <v>-1.9392832441361474E-2</v>
      </c>
      <c r="E30" s="276">
        <v>151105</v>
      </c>
      <c r="F30" s="481">
        <v>3.4731875671937251E-2</v>
      </c>
      <c r="G30" s="276">
        <v>157135</v>
      </c>
      <c r="H30" s="481">
        <v>3.9906025611329943E-2</v>
      </c>
    </row>
    <row r="31" spans="2:44" ht="15" customHeight="1" x14ac:dyDescent="0.25">
      <c r="B31" s="83" t="s">
        <v>129</v>
      </c>
      <c r="C31" s="276">
        <v>151432</v>
      </c>
      <c r="D31" s="481">
        <v>5.1508071367885044E-3</v>
      </c>
      <c r="E31" s="276">
        <v>141528</v>
      </c>
      <c r="F31" s="481">
        <v>-6.5402292778276694E-2</v>
      </c>
      <c r="G31" s="276"/>
      <c r="H31" s="481"/>
    </row>
    <row r="32" spans="2:44" ht="15" customHeight="1" x14ac:dyDescent="0.25">
      <c r="B32" s="83" t="s">
        <v>152</v>
      </c>
      <c r="C32" s="276">
        <v>135773</v>
      </c>
      <c r="D32" s="481">
        <v>1.3718129319182371E-3</v>
      </c>
      <c r="E32" s="276">
        <v>129191</v>
      </c>
      <c r="F32" s="481">
        <v>-4.8477974265870194E-2</v>
      </c>
      <c r="G32" s="276"/>
      <c r="H32" s="481"/>
    </row>
    <row r="33" spans="2:8" ht="15" customHeight="1" x14ac:dyDescent="0.25">
      <c r="B33" s="83" t="s">
        <v>132</v>
      </c>
      <c r="C33" s="276">
        <v>139743</v>
      </c>
      <c r="D33" s="481">
        <v>5.4512937767414504E-2</v>
      </c>
      <c r="E33" s="276">
        <v>133502</v>
      </c>
      <c r="F33" s="481">
        <v>-4.4660555448215677E-2</v>
      </c>
      <c r="G33" s="276"/>
      <c r="H33" s="481"/>
    </row>
    <row r="34" spans="2:8" ht="15" customHeight="1" x14ac:dyDescent="0.25">
      <c r="B34" s="83" t="s">
        <v>133</v>
      </c>
      <c r="C34" s="276">
        <v>140917</v>
      </c>
      <c r="D34" s="481">
        <v>-5.2085295304722168E-2</v>
      </c>
      <c r="E34" s="276">
        <v>142857</v>
      </c>
      <c r="F34" s="481">
        <v>1.3766969208825142E-2</v>
      </c>
      <c r="G34" s="276"/>
      <c r="H34" s="481"/>
    </row>
    <row r="35" spans="2:8" ht="15" customHeight="1" x14ac:dyDescent="0.25">
      <c r="B35" s="83" t="s">
        <v>134</v>
      </c>
      <c r="C35" s="276">
        <v>141766</v>
      </c>
      <c r="D35" s="481">
        <v>-3.5705750875072439E-3</v>
      </c>
      <c r="E35" s="276">
        <v>144416</v>
      </c>
      <c r="F35" s="481">
        <v>1.8692775418647667E-2</v>
      </c>
      <c r="G35" s="276"/>
      <c r="H35" s="481"/>
    </row>
    <row r="36" spans="2:8" x14ac:dyDescent="0.25">
      <c r="B36" s="83" t="s">
        <v>135</v>
      </c>
      <c r="C36" s="276">
        <v>140653</v>
      </c>
      <c r="D36" s="481">
        <v>9.1145348476385557E-2</v>
      </c>
      <c r="E36" s="276">
        <v>131959</v>
      </c>
      <c r="F36" s="481">
        <v>-6.1811692605205693E-2</v>
      </c>
      <c r="G36" s="276"/>
      <c r="H36" s="481"/>
    </row>
    <row r="37" spans="2:8" ht="15" customHeight="1" x14ac:dyDescent="0.25">
      <c r="B37" s="83" t="s">
        <v>153</v>
      </c>
      <c r="C37" s="276">
        <v>156221</v>
      </c>
      <c r="D37" s="481">
        <v>-2.7115055270123034E-2</v>
      </c>
      <c r="E37" s="276">
        <v>164510</v>
      </c>
      <c r="F37" s="481">
        <v>5.3059447833517792E-2</v>
      </c>
      <c r="G37" s="276"/>
      <c r="H37" s="481"/>
    </row>
    <row r="38" spans="2:8" ht="15" customHeight="1" x14ac:dyDescent="0.25">
      <c r="B38" s="83" t="s">
        <v>124</v>
      </c>
      <c r="C38" s="276">
        <v>137554</v>
      </c>
      <c r="D38" s="481">
        <v>1.1984550303476116E-2</v>
      </c>
      <c r="E38" s="276">
        <v>143937</v>
      </c>
      <c r="F38" s="481">
        <v>4.6403594224813549E-2</v>
      </c>
      <c r="G38" s="276"/>
      <c r="H38" s="481"/>
    </row>
    <row r="39" spans="2:8" ht="15" customHeight="1" x14ac:dyDescent="0.25">
      <c r="B39" s="83" t="s">
        <v>125</v>
      </c>
      <c r="C39" s="276">
        <v>137835</v>
      </c>
      <c r="D39" s="481">
        <v>-3.362522873709084E-2</v>
      </c>
      <c r="E39" s="276">
        <v>148959</v>
      </c>
      <c r="F39" s="481">
        <v>8.0705190989226239E-2</v>
      </c>
      <c r="G39" s="276"/>
      <c r="H39" s="481"/>
    </row>
    <row r="40" spans="2:8" ht="15" customHeight="1" thickBot="1" x14ac:dyDescent="0.3">
      <c r="B40" s="486" t="s">
        <v>149</v>
      </c>
      <c r="C40" s="484">
        <v>1695812</v>
      </c>
      <c r="D40" s="485">
        <v>-3.5279959760632362E-3</v>
      </c>
      <c r="E40" s="484">
        <v>1699121</v>
      </c>
      <c r="F40" s="485">
        <v>1.9512776180379277E-3</v>
      </c>
      <c r="G40" s="484">
        <v>437422</v>
      </c>
      <c r="H40" s="485">
        <v>4.5808608001683071E-2</v>
      </c>
    </row>
    <row r="41" spans="2:8" ht="6" customHeight="1" x14ac:dyDescent="0.25">
      <c r="B41"/>
      <c r="C41"/>
      <c r="D41" s="136"/>
      <c r="E41"/>
      <c r="F41" s="136"/>
      <c r="G41" s="135"/>
      <c r="H41" s="136"/>
    </row>
    <row r="42" spans="2:8" x14ac:dyDescent="0.25">
      <c r="B42" s="137" t="s">
        <v>108</v>
      </c>
      <c r="C42" s="137"/>
      <c r="D42" s="137"/>
      <c r="E42" s="137"/>
      <c r="F42" s="137"/>
      <c r="G42" s="137"/>
      <c r="H42" s="137"/>
    </row>
    <row r="43" spans="2:8" x14ac:dyDescent="0.25">
      <c r="B43" s="138"/>
      <c r="C43" s="138"/>
      <c r="D43" s="138"/>
      <c r="E43" s="138"/>
      <c r="F43" s="138"/>
      <c r="G43" s="138"/>
      <c r="H43" s="138"/>
    </row>
    <row r="44" spans="2:8" x14ac:dyDescent="0.25">
      <c r="B44" s="138"/>
      <c r="C44" s="138"/>
      <c r="D44" s="138"/>
      <c r="E44" s="138"/>
      <c r="F44" s="138"/>
      <c r="G44" s="138"/>
      <c r="H44" s="138"/>
    </row>
    <row r="45" spans="2:8" ht="21.75" thickBot="1" x14ac:dyDescent="0.3">
      <c r="B45" s="84" t="s">
        <v>349</v>
      </c>
      <c r="C45" s="84"/>
      <c r="D45" s="84"/>
      <c r="E45" s="84"/>
      <c r="F45" s="84"/>
      <c r="G45" s="84"/>
      <c r="H45" s="84"/>
    </row>
    <row r="46" spans="2:8" ht="6" customHeight="1" thickBot="1" x14ac:dyDescent="0.3">
      <c r="B46" s="86"/>
      <c r="C46" s="86"/>
      <c r="D46" s="86"/>
      <c r="E46" s="86"/>
      <c r="F46" s="86"/>
      <c r="G46" s="86"/>
      <c r="H46" s="86"/>
    </row>
    <row r="47" spans="2:8" ht="21.75" customHeight="1" thickBot="1" x14ac:dyDescent="0.3">
      <c r="B47" s="86"/>
      <c r="C47" s="840" t="s">
        <v>170</v>
      </c>
      <c r="D47" s="841"/>
      <c r="E47" s="841"/>
      <c r="F47" s="841"/>
      <c r="G47" s="841"/>
      <c r="H47" s="841"/>
    </row>
    <row r="48" spans="2:8" ht="30.75" customHeight="1" thickBot="1" x14ac:dyDescent="0.3">
      <c r="B48" s="87"/>
      <c r="C48" s="479">
        <v>2017</v>
      </c>
      <c r="D48" s="480" t="s">
        <v>151</v>
      </c>
      <c r="E48" s="479">
        <v>2018</v>
      </c>
      <c r="F48" s="480" t="s">
        <v>151</v>
      </c>
      <c r="G48" s="479">
        <v>2019</v>
      </c>
      <c r="H48" s="480" t="s">
        <v>151</v>
      </c>
    </row>
    <row r="49" spans="2:8" ht="15" customHeight="1" x14ac:dyDescent="0.25">
      <c r="B49" s="83" t="s">
        <v>126</v>
      </c>
      <c r="C49" s="276">
        <v>7438</v>
      </c>
      <c r="D49" s="481">
        <v>-3.9762458042860827E-2</v>
      </c>
      <c r="E49" s="276">
        <v>6989</v>
      </c>
      <c r="F49" s="481">
        <v>-6.0365689701532665E-2</v>
      </c>
      <c r="G49" s="276">
        <v>9870</v>
      </c>
      <c r="H49" s="481">
        <v>0.41221920160251835</v>
      </c>
    </row>
    <row r="50" spans="2:8" ht="15" customHeight="1" x14ac:dyDescent="0.25">
      <c r="B50" s="83" t="s">
        <v>127</v>
      </c>
      <c r="C50" s="276">
        <v>6376</v>
      </c>
      <c r="D50" s="481">
        <v>-5.2881758764111719E-2</v>
      </c>
      <c r="E50" s="276">
        <v>6660</v>
      </c>
      <c r="F50" s="481">
        <v>4.4542032622333805E-2</v>
      </c>
      <c r="G50" s="276">
        <v>9142</v>
      </c>
      <c r="H50" s="481">
        <v>0.37267267267267257</v>
      </c>
    </row>
    <row r="51" spans="2:8" ht="15" customHeight="1" x14ac:dyDescent="0.25">
      <c r="B51" s="83" t="s">
        <v>128</v>
      </c>
      <c r="C51" s="276">
        <v>7672</v>
      </c>
      <c r="D51" s="481">
        <v>-0.48200661670380118</v>
      </c>
      <c r="E51" s="276">
        <v>14798</v>
      </c>
      <c r="F51" s="481">
        <v>0.92883211678832112</v>
      </c>
      <c r="G51" s="276">
        <v>12524</v>
      </c>
      <c r="H51" s="481">
        <v>-0.15366941478578189</v>
      </c>
    </row>
    <row r="52" spans="2:8" ht="15" customHeight="1" x14ac:dyDescent="0.25">
      <c r="B52" s="83" t="s">
        <v>129</v>
      </c>
      <c r="C52" s="276">
        <v>18529</v>
      </c>
      <c r="D52" s="481">
        <v>0.43003781739600222</v>
      </c>
      <c r="E52" s="276">
        <v>12188</v>
      </c>
      <c r="F52" s="481">
        <v>-0.34222030330832753</v>
      </c>
      <c r="G52" s="276"/>
      <c r="H52" s="481"/>
    </row>
    <row r="53" spans="2:8" ht="15" customHeight="1" x14ac:dyDescent="0.25">
      <c r="B53" s="83" t="s">
        <v>152</v>
      </c>
      <c r="C53" s="276">
        <v>17006</v>
      </c>
      <c r="D53" s="481">
        <v>-0.16645426918929518</v>
      </c>
      <c r="E53" s="276">
        <v>18573</v>
      </c>
      <c r="F53" s="481">
        <v>9.2143949194402053E-2</v>
      </c>
      <c r="G53" s="276"/>
      <c r="H53" s="481"/>
    </row>
    <row r="54" spans="2:8" ht="15" customHeight="1" x14ac:dyDescent="0.25">
      <c r="B54" s="83" t="s">
        <v>132</v>
      </c>
      <c r="C54" s="276">
        <v>22676</v>
      </c>
      <c r="D54" s="481">
        <v>-6.5754779169413302E-2</v>
      </c>
      <c r="E54" s="276">
        <v>27120</v>
      </c>
      <c r="F54" s="481">
        <v>0.19597812665373082</v>
      </c>
      <c r="G54" s="276"/>
      <c r="H54" s="481"/>
    </row>
    <row r="55" spans="2:8" x14ac:dyDescent="0.25">
      <c r="B55" s="83" t="s">
        <v>133</v>
      </c>
      <c r="C55" s="276">
        <v>26739</v>
      </c>
      <c r="D55" s="481">
        <v>-1.2191067272525724E-2</v>
      </c>
      <c r="E55" s="276">
        <v>30890</v>
      </c>
      <c r="F55" s="481">
        <v>0.1552414076816635</v>
      </c>
      <c r="G55" s="276"/>
      <c r="H55" s="481"/>
    </row>
    <row r="56" spans="2:8" x14ac:dyDescent="0.25">
      <c r="B56" s="83" t="s">
        <v>134</v>
      </c>
      <c r="C56" s="276">
        <v>27902</v>
      </c>
      <c r="D56" s="481">
        <v>-6.8505041062963179E-2</v>
      </c>
      <c r="E56" s="276">
        <v>40701</v>
      </c>
      <c r="F56" s="481">
        <v>0.45871263708694721</v>
      </c>
      <c r="G56" s="276"/>
      <c r="H56" s="481"/>
    </row>
    <row r="57" spans="2:8" x14ac:dyDescent="0.25">
      <c r="B57" s="83" t="s">
        <v>135</v>
      </c>
      <c r="C57" s="276">
        <v>20824</v>
      </c>
      <c r="D57" s="481">
        <v>-2.6369927061903886E-2</v>
      </c>
      <c r="E57" s="276">
        <v>26781</v>
      </c>
      <c r="F57" s="481">
        <v>0.28606415674222041</v>
      </c>
      <c r="G57" s="276"/>
      <c r="H57" s="481"/>
    </row>
    <row r="58" spans="2:8" x14ac:dyDescent="0.25">
      <c r="B58" s="83" t="s">
        <v>153</v>
      </c>
      <c r="C58" s="276">
        <v>13552</v>
      </c>
      <c r="D58" s="481">
        <v>-4.8465266558965769E-3</v>
      </c>
      <c r="E58" s="276">
        <v>18861</v>
      </c>
      <c r="F58" s="481">
        <v>0.39175029515938609</v>
      </c>
      <c r="G58" s="276"/>
      <c r="H58" s="481"/>
    </row>
    <row r="59" spans="2:8" x14ac:dyDescent="0.25">
      <c r="B59" s="83" t="s">
        <v>124</v>
      </c>
      <c r="C59" s="276">
        <v>8881</v>
      </c>
      <c r="D59" s="481">
        <v>0.28023641343520245</v>
      </c>
      <c r="E59" s="276">
        <v>10874</v>
      </c>
      <c r="F59" s="481">
        <v>0.22441166535300083</v>
      </c>
      <c r="G59" s="276"/>
      <c r="H59" s="481"/>
    </row>
    <row r="60" spans="2:8" x14ac:dyDescent="0.25">
      <c r="B60" s="83" t="s">
        <v>125</v>
      </c>
      <c r="C60" s="276">
        <v>12993</v>
      </c>
      <c r="D60" s="481">
        <v>9.6918531025749211E-2</v>
      </c>
      <c r="E60" s="276">
        <v>14746</v>
      </c>
      <c r="F60" s="481">
        <v>0.13491880243207888</v>
      </c>
      <c r="G60" s="276"/>
      <c r="H60" s="481"/>
    </row>
    <row r="61" spans="2:8" ht="16.5" thickBot="1" x14ac:dyDescent="0.3">
      <c r="B61" s="486" t="s">
        <v>149</v>
      </c>
      <c r="C61" s="484">
        <v>190588</v>
      </c>
      <c r="D61" s="485">
        <v>-3.6124836267454219E-2</v>
      </c>
      <c r="E61" s="484">
        <v>229181</v>
      </c>
      <c r="F61" s="485">
        <v>0.20249438579553791</v>
      </c>
      <c r="G61" s="484">
        <v>31536</v>
      </c>
      <c r="H61" s="485">
        <v>0.10858790030583187</v>
      </c>
    </row>
    <row r="62" spans="2:8" ht="6" customHeight="1" x14ac:dyDescent="0.25">
      <c r="B62"/>
      <c r="C62"/>
      <c r="D62" s="136"/>
      <c r="E62"/>
      <c r="F62" s="136"/>
      <c r="G62" s="135"/>
      <c r="H62" s="136"/>
    </row>
    <row r="63" spans="2:8" x14ac:dyDescent="0.25">
      <c r="B63" s="137" t="s">
        <v>108</v>
      </c>
      <c r="C63" s="137"/>
      <c r="D63" s="137"/>
      <c r="E63" s="137"/>
      <c r="F63" s="137"/>
      <c r="G63" s="137"/>
      <c r="H63" s="137"/>
    </row>
    <row r="64" spans="2:8" x14ac:dyDescent="0.25">
      <c r="B64" s="138"/>
      <c r="C64" s="138"/>
      <c r="D64" s="138"/>
      <c r="E64" s="138"/>
      <c r="F64" s="138"/>
      <c r="G64" s="138"/>
      <c r="H64" s="138"/>
    </row>
    <row r="65" spans="2:8" x14ac:dyDescent="0.25">
      <c r="B65" s="138"/>
      <c r="C65" s="138"/>
      <c r="D65" s="138"/>
      <c r="E65" s="138"/>
      <c r="F65" s="138"/>
      <c r="G65" s="138"/>
      <c r="H65" s="138"/>
    </row>
    <row r="66" spans="2:8" x14ac:dyDescent="0.25">
      <c r="B66" s="138"/>
      <c r="C66" s="138"/>
      <c r="D66" s="138"/>
      <c r="E66" s="138"/>
      <c r="F66" s="138"/>
      <c r="G66" s="138"/>
      <c r="H66" s="138"/>
    </row>
    <row r="67" spans="2:8" ht="21.75" thickBot="1" x14ac:dyDescent="0.3">
      <c r="B67" s="84" t="s">
        <v>350</v>
      </c>
      <c r="C67" s="84"/>
      <c r="D67" s="84"/>
      <c r="E67" s="84"/>
      <c r="F67" s="84"/>
      <c r="G67" s="84"/>
      <c r="H67" s="84"/>
    </row>
    <row r="68" spans="2:8" ht="6" customHeight="1" thickBot="1" x14ac:dyDescent="0.3">
      <c r="B68" s="86"/>
      <c r="C68" s="86"/>
      <c r="D68" s="86"/>
      <c r="E68" s="86"/>
      <c r="F68" s="86"/>
      <c r="G68" s="86"/>
      <c r="H68" s="86"/>
    </row>
    <row r="69" spans="2:8" ht="21.75" thickBot="1" x14ac:dyDescent="0.3">
      <c r="B69" s="86"/>
      <c r="C69" s="840" t="s">
        <v>171</v>
      </c>
      <c r="D69" s="841"/>
      <c r="E69" s="841"/>
      <c r="F69" s="841"/>
      <c r="G69" s="841"/>
      <c r="H69" s="841"/>
    </row>
    <row r="70" spans="2:8" ht="30.75" thickBot="1" x14ac:dyDescent="0.3">
      <c r="B70" s="87"/>
      <c r="C70" s="479">
        <v>2017</v>
      </c>
      <c r="D70" s="480" t="s">
        <v>151</v>
      </c>
      <c r="E70" s="479">
        <v>2018</v>
      </c>
      <c r="F70" s="480" t="s">
        <v>151</v>
      </c>
      <c r="G70" s="479">
        <v>2019</v>
      </c>
      <c r="H70" s="480" t="s">
        <v>151</v>
      </c>
    </row>
    <row r="71" spans="2:8" x14ac:dyDescent="0.25">
      <c r="B71" s="83" t="s">
        <v>126</v>
      </c>
      <c r="C71" s="276">
        <v>54755</v>
      </c>
      <c r="D71" s="481">
        <v>6.8588871317716293E-3</v>
      </c>
      <c r="E71" s="276">
        <v>56572</v>
      </c>
      <c r="F71" s="481">
        <v>3.3184184092776903E-2</v>
      </c>
      <c r="G71" s="276">
        <v>63946</v>
      </c>
      <c r="H71" s="481">
        <v>0.13034716821042203</v>
      </c>
    </row>
    <row r="72" spans="2:8" x14ac:dyDescent="0.25">
      <c r="B72" s="83" t="s">
        <v>127</v>
      </c>
      <c r="C72" s="276">
        <v>57519</v>
      </c>
      <c r="D72" s="481">
        <v>-2.9870129870129825E-2</v>
      </c>
      <c r="E72" s="276">
        <v>59370</v>
      </c>
      <c r="F72" s="481">
        <v>3.2180670734887507E-2</v>
      </c>
      <c r="G72" s="276">
        <v>66006</v>
      </c>
      <c r="H72" s="481">
        <v>0.11177362304194038</v>
      </c>
    </row>
    <row r="73" spans="2:8" x14ac:dyDescent="0.25">
      <c r="B73" s="83" t="s">
        <v>128</v>
      </c>
      <c r="C73" s="276">
        <v>67460</v>
      </c>
      <c r="D73" s="481">
        <v>1.97726448179949E-2</v>
      </c>
      <c r="E73" s="276">
        <v>69883</v>
      </c>
      <c r="F73" s="481">
        <v>3.59175807886154E-2</v>
      </c>
      <c r="G73" s="276">
        <v>76140</v>
      </c>
      <c r="H73" s="481">
        <v>8.9535366255026227E-2</v>
      </c>
    </row>
    <row r="74" spans="2:8" x14ac:dyDescent="0.25">
      <c r="B74" s="83" t="s">
        <v>129</v>
      </c>
      <c r="C74" s="276">
        <v>70765</v>
      </c>
      <c r="D74" s="481">
        <v>3.4349192428561048E-2</v>
      </c>
      <c r="E74" s="276">
        <v>65987</v>
      </c>
      <c r="F74" s="481">
        <v>-6.7519253868437823E-2</v>
      </c>
      <c r="G74" s="276"/>
      <c r="H74" s="481"/>
    </row>
    <row r="75" spans="2:8" x14ac:dyDescent="0.25">
      <c r="B75" s="83" t="s">
        <v>152</v>
      </c>
      <c r="C75" s="276">
        <v>76485</v>
      </c>
      <c r="D75" s="481">
        <v>0.11529936714398215</v>
      </c>
      <c r="E75" s="276">
        <v>66778</v>
      </c>
      <c r="F75" s="481">
        <v>-0.12691377394260317</v>
      </c>
      <c r="G75" s="276"/>
      <c r="H75" s="481"/>
    </row>
    <row r="76" spans="2:8" x14ac:dyDescent="0.25">
      <c r="B76" s="83" t="s">
        <v>132</v>
      </c>
      <c r="C76" s="276">
        <v>76566</v>
      </c>
      <c r="D76" s="481">
        <v>0.1302589235629299</v>
      </c>
      <c r="E76" s="276">
        <v>70368</v>
      </c>
      <c r="F76" s="481">
        <v>-8.0949768826894419E-2</v>
      </c>
      <c r="G76" s="276"/>
      <c r="H76" s="481"/>
    </row>
    <row r="77" spans="2:8" x14ac:dyDescent="0.25">
      <c r="B77" s="83" t="s">
        <v>133</v>
      </c>
      <c r="C77" s="276">
        <v>70809</v>
      </c>
      <c r="D77" s="481">
        <v>-3.8443780554046736E-2</v>
      </c>
      <c r="E77" s="276">
        <v>70445</v>
      </c>
      <c r="F77" s="481">
        <v>-5.1405894730895962E-3</v>
      </c>
      <c r="G77" s="276"/>
      <c r="H77" s="481"/>
    </row>
    <row r="78" spans="2:8" x14ac:dyDescent="0.25">
      <c r="B78" s="83" t="s">
        <v>134</v>
      </c>
      <c r="C78" s="276">
        <v>75164</v>
      </c>
      <c r="D78" s="481">
        <v>4.5512713514716419E-2</v>
      </c>
      <c r="E78" s="276">
        <v>73290</v>
      </c>
      <c r="F78" s="481">
        <v>-2.4932148368900009E-2</v>
      </c>
      <c r="G78" s="276"/>
      <c r="H78" s="481"/>
    </row>
    <row r="79" spans="2:8" x14ac:dyDescent="0.25">
      <c r="B79" s="83" t="s">
        <v>135</v>
      </c>
      <c r="C79" s="276">
        <v>74587</v>
      </c>
      <c r="D79" s="481">
        <v>9.7610148041322065E-2</v>
      </c>
      <c r="E79" s="276">
        <v>68130</v>
      </c>
      <c r="F79" s="481">
        <v>-8.657004571842275E-2</v>
      </c>
      <c r="G79" s="276"/>
      <c r="H79" s="481"/>
    </row>
    <row r="80" spans="2:8" x14ac:dyDescent="0.25">
      <c r="B80" s="83" t="s">
        <v>153</v>
      </c>
      <c r="C80" s="276">
        <v>73893</v>
      </c>
      <c r="D80" s="481">
        <v>-6.38715576592086E-3</v>
      </c>
      <c r="E80" s="276">
        <v>81557</v>
      </c>
      <c r="F80" s="481">
        <v>0.10371753752046886</v>
      </c>
      <c r="G80" s="276"/>
      <c r="H80" s="481"/>
    </row>
    <row r="81" spans="2:8" x14ac:dyDescent="0.25">
      <c r="B81" s="83" t="s">
        <v>124</v>
      </c>
      <c r="C81" s="276">
        <v>59431</v>
      </c>
      <c r="D81" s="481">
        <v>3.8386273893140421E-2</v>
      </c>
      <c r="E81" s="276">
        <v>66541</v>
      </c>
      <c r="F81" s="481">
        <v>0.11963453416567105</v>
      </c>
      <c r="G81" s="276"/>
      <c r="H81" s="481"/>
    </row>
    <row r="82" spans="2:8" x14ac:dyDescent="0.25">
      <c r="B82" s="83" t="s">
        <v>125</v>
      </c>
      <c r="C82" s="276">
        <v>61233</v>
      </c>
      <c r="D82" s="481">
        <v>-7.2466182952875768E-2</v>
      </c>
      <c r="E82" s="276">
        <v>68630</v>
      </c>
      <c r="F82" s="481">
        <v>0.12080087534499362</v>
      </c>
      <c r="G82" s="276"/>
      <c r="H82" s="481"/>
    </row>
    <row r="83" spans="2:8" ht="16.5" thickBot="1" x14ac:dyDescent="0.3">
      <c r="B83" s="486" t="s">
        <v>149</v>
      </c>
      <c r="C83" s="484">
        <v>818667</v>
      </c>
      <c r="D83" s="485">
        <v>2.891044460978498E-2</v>
      </c>
      <c r="E83" s="484">
        <v>817551</v>
      </c>
      <c r="F83" s="485">
        <v>-1.3631916273649791E-3</v>
      </c>
      <c r="G83" s="484">
        <v>206092</v>
      </c>
      <c r="H83" s="485">
        <v>0.10906498049239866</v>
      </c>
    </row>
    <row r="84" spans="2:8" ht="6" customHeight="1" x14ac:dyDescent="0.25">
      <c r="B84"/>
      <c r="C84"/>
      <c r="D84" s="136"/>
      <c r="E84"/>
      <c r="F84" s="136"/>
      <c r="G84" s="135"/>
      <c r="H84" s="136"/>
    </row>
    <row r="85" spans="2:8" x14ac:dyDescent="0.25">
      <c r="B85" s="137" t="s">
        <v>108</v>
      </c>
      <c r="C85" s="137"/>
      <c r="D85" s="137"/>
      <c r="E85" s="137"/>
      <c r="F85" s="137"/>
      <c r="G85" s="137"/>
      <c r="H85" s="137"/>
    </row>
    <row r="86" spans="2:8" x14ac:dyDescent="0.25">
      <c r="B86" s="138"/>
      <c r="C86" s="138"/>
      <c r="D86" s="138"/>
      <c r="E86" s="138"/>
      <c r="F86" s="138"/>
      <c r="G86" s="138"/>
      <c r="H86" s="138"/>
    </row>
    <row r="87" spans="2:8" x14ac:dyDescent="0.25">
      <c r="B87" s="138"/>
      <c r="C87" s="138"/>
      <c r="D87" s="138"/>
      <c r="E87" s="138"/>
      <c r="F87" s="138"/>
      <c r="G87" s="138"/>
      <c r="H87" s="138"/>
    </row>
    <row r="88" spans="2:8" ht="21.75" thickBot="1" x14ac:dyDescent="0.3">
      <c r="B88" s="84" t="s">
        <v>351</v>
      </c>
      <c r="C88" s="84"/>
      <c r="D88" s="84"/>
      <c r="E88" s="84"/>
      <c r="F88" s="84"/>
      <c r="G88" s="84"/>
      <c r="H88" s="84"/>
    </row>
    <row r="89" spans="2:8" ht="6" customHeight="1" thickBot="1" x14ac:dyDescent="0.3">
      <c r="B89" s="86"/>
      <c r="C89" s="86"/>
      <c r="D89" s="86"/>
      <c r="E89" s="86"/>
      <c r="F89" s="86"/>
      <c r="G89" s="86"/>
      <c r="H89" s="86"/>
    </row>
    <row r="90" spans="2:8" ht="21.75" thickBot="1" x14ac:dyDescent="0.3">
      <c r="B90" s="86"/>
      <c r="C90" s="840" t="s">
        <v>172</v>
      </c>
      <c r="D90" s="841"/>
      <c r="E90" s="841"/>
      <c r="F90" s="841"/>
      <c r="G90" s="841"/>
      <c r="H90" s="841"/>
    </row>
    <row r="91" spans="2:8" ht="30.75" thickBot="1" x14ac:dyDescent="0.3">
      <c r="B91" s="87"/>
      <c r="C91" s="479">
        <v>2017</v>
      </c>
      <c r="D91" s="480" t="s">
        <v>151</v>
      </c>
      <c r="E91" s="479">
        <v>2018</v>
      </c>
      <c r="F91" s="480" t="s">
        <v>151</v>
      </c>
      <c r="G91" s="479">
        <v>2019</v>
      </c>
      <c r="H91" s="480" t="s">
        <v>151</v>
      </c>
    </row>
    <row r="92" spans="2:8" x14ac:dyDescent="0.25">
      <c r="B92" s="83" t="s">
        <v>126</v>
      </c>
      <c r="C92" s="276">
        <v>17668</v>
      </c>
      <c r="D92" s="481">
        <v>-0.10351126446113257</v>
      </c>
      <c r="E92" s="276">
        <v>16406</v>
      </c>
      <c r="F92" s="481">
        <v>-7.1428571428571397E-2</v>
      </c>
      <c r="G92" s="276">
        <v>17067</v>
      </c>
      <c r="H92" s="481">
        <v>4.0290137754479982E-2</v>
      </c>
    </row>
    <row r="93" spans="2:8" x14ac:dyDescent="0.25">
      <c r="B93" s="83" t="s">
        <v>127</v>
      </c>
      <c r="C93" s="276">
        <v>17491</v>
      </c>
      <c r="D93" s="481">
        <v>-0.11719578054812496</v>
      </c>
      <c r="E93" s="276">
        <v>16728</v>
      </c>
      <c r="F93" s="481">
        <v>-4.36224343948316E-2</v>
      </c>
      <c r="G93" s="276">
        <v>16113</v>
      </c>
      <c r="H93" s="481">
        <v>-3.6764705882352922E-2</v>
      </c>
    </row>
    <row r="94" spans="2:8" x14ac:dyDescent="0.25">
      <c r="B94" s="83" t="s">
        <v>128</v>
      </c>
      <c r="C94" s="276">
        <v>21243</v>
      </c>
      <c r="D94" s="481">
        <v>-6.7717019222329533E-2</v>
      </c>
      <c r="E94" s="276">
        <v>21315</v>
      </c>
      <c r="F94" s="481">
        <v>3.3893517864709288E-3</v>
      </c>
      <c r="G94" s="276">
        <v>19328</v>
      </c>
      <c r="H94" s="481">
        <v>-9.3220736570490237E-2</v>
      </c>
    </row>
    <row r="95" spans="2:8" x14ac:dyDescent="0.25">
      <c r="B95" s="83" t="s">
        <v>129</v>
      </c>
      <c r="C95" s="276">
        <v>20440</v>
      </c>
      <c r="D95" s="481">
        <v>3.4856890372625404E-3</v>
      </c>
      <c r="E95" s="276">
        <v>17775</v>
      </c>
      <c r="F95" s="481">
        <v>-0.13038160469667315</v>
      </c>
      <c r="G95" s="276"/>
      <c r="H95" s="481"/>
    </row>
    <row r="96" spans="2:8" x14ac:dyDescent="0.25">
      <c r="B96" s="83" t="s">
        <v>152</v>
      </c>
      <c r="C96" s="276">
        <v>17990</v>
      </c>
      <c r="D96" s="481">
        <v>-0.21086107821204547</v>
      </c>
      <c r="E96" s="276">
        <v>20593</v>
      </c>
      <c r="F96" s="481">
        <v>0.14469149527515279</v>
      </c>
      <c r="G96" s="276"/>
      <c r="H96" s="481"/>
    </row>
    <row r="97" spans="2:8" x14ac:dyDescent="0.25">
      <c r="B97" s="83" t="s">
        <v>132</v>
      </c>
      <c r="C97" s="276">
        <v>21946</v>
      </c>
      <c r="D97" s="481">
        <v>2.0839147827704796E-2</v>
      </c>
      <c r="E97" s="276">
        <v>20742</v>
      </c>
      <c r="F97" s="481">
        <v>-5.4861933837601407E-2</v>
      </c>
      <c r="G97" s="276"/>
      <c r="H97" s="481"/>
    </row>
    <row r="98" spans="2:8" x14ac:dyDescent="0.25">
      <c r="B98" s="83" t="s">
        <v>133</v>
      </c>
      <c r="C98" s="276">
        <v>19630</v>
      </c>
      <c r="D98" s="481">
        <v>-0.11711792749842587</v>
      </c>
      <c r="E98" s="276">
        <v>21071</v>
      </c>
      <c r="F98" s="481">
        <v>7.3408048904737733E-2</v>
      </c>
      <c r="G98" s="276"/>
      <c r="H98" s="481"/>
    </row>
    <row r="99" spans="2:8" x14ac:dyDescent="0.25">
      <c r="B99" s="83" t="s">
        <v>134</v>
      </c>
      <c r="C99" s="276">
        <v>20139</v>
      </c>
      <c r="D99" s="481">
        <v>-9.8603526989526458E-2</v>
      </c>
      <c r="E99" s="276">
        <v>21060</v>
      </c>
      <c r="F99" s="481">
        <v>4.5732161477729738E-2</v>
      </c>
      <c r="G99" s="276"/>
      <c r="H99" s="481"/>
    </row>
    <row r="100" spans="2:8" x14ac:dyDescent="0.25">
      <c r="B100" s="83" t="s">
        <v>135</v>
      </c>
      <c r="C100" s="276">
        <v>20230</v>
      </c>
      <c r="D100" s="481">
        <v>-5.3788587464920434E-2</v>
      </c>
      <c r="E100" s="276">
        <v>21156</v>
      </c>
      <c r="F100" s="481">
        <v>4.5773603559070786E-2</v>
      </c>
      <c r="G100" s="276"/>
      <c r="H100" s="481"/>
    </row>
    <row r="101" spans="2:8" x14ac:dyDescent="0.25">
      <c r="B101" s="83" t="s">
        <v>153</v>
      </c>
      <c r="C101" s="276">
        <v>24317</v>
      </c>
      <c r="D101" s="481">
        <v>-8.9932634730538918E-2</v>
      </c>
      <c r="E101" s="276">
        <v>23397</v>
      </c>
      <c r="F101" s="481">
        <v>-3.7833614343874666E-2</v>
      </c>
      <c r="G101" s="276"/>
      <c r="H101" s="481"/>
    </row>
    <row r="102" spans="2:8" x14ac:dyDescent="0.25">
      <c r="B102" s="83" t="s">
        <v>124</v>
      </c>
      <c r="C102" s="276">
        <v>22422</v>
      </c>
      <c r="D102" s="481">
        <v>-1.272511117960462E-2</v>
      </c>
      <c r="E102" s="276">
        <v>21914</v>
      </c>
      <c r="F102" s="481">
        <v>-2.2656319686022663E-2</v>
      </c>
      <c r="G102" s="276"/>
      <c r="H102" s="481"/>
    </row>
    <row r="103" spans="2:8" x14ac:dyDescent="0.25">
      <c r="B103" s="83" t="s">
        <v>125</v>
      </c>
      <c r="C103" s="276">
        <v>17693</v>
      </c>
      <c r="D103" s="481">
        <v>-0.10073697585768737</v>
      </c>
      <c r="E103" s="276">
        <v>19450</v>
      </c>
      <c r="F103" s="481">
        <v>9.9304809811789907E-2</v>
      </c>
      <c r="G103" s="276"/>
      <c r="H103" s="481"/>
    </row>
    <row r="104" spans="2:8" ht="16.5" thickBot="1" x14ac:dyDescent="0.3">
      <c r="B104" s="486" t="s">
        <v>149</v>
      </c>
      <c r="C104" s="484">
        <v>241209</v>
      </c>
      <c r="D104" s="485">
        <v>-7.9470906336224778E-2</v>
      </c>
      <c r="E104" s="484">
        <v>241607</v>
      </c>
      <c r="F104" s="485">
        <v>1.6500213507788519E-3</v>
      </c>
      <c r="G104" s="484">
        <v>52508</v>
      </c>
      <c r="H104" s="485">
        <v>-3.5648037613179251E-2</v>
      </c>
    </row>
    <row r="105" spans="2:8" ht="6" customHeight="1" x14ac:dyDescent="0.25">
      <c r="B105"/>
      <c r="C105"/>
      <c r="D105" s="136"/>
      <c r="E105"/>
      <c r="F105" s="136"/>
      <c r="G105" s="135"/>
      <c r="H105" s="136"/>
    </row>
    <row r="106" spans="2:8" x14ac:dyDescent="0.25">
      <c r="B106" s="137" t="s">
        <v>108</v>
      </c>
      <c r="C106" s="137"/>
      <c r="D106" s="137"/>
      <c r="E106" s="137"/>
      <c r="F106" s="137"/>
      <c r="G106" s="137"/>
      <c r="H106" s="137"/>
    </row>
    <row r="107" spans="2:8" x14ac:dyDescent="0.25">
      <c r="B107" s="138"/>
      <c r="C107" s="138"/>
      <c r="D107" s="138"/>
      <c r="E107" s="138"/>
      <c r="F107" s="138"/>
      <c r="G107" s="138"/>
      <c r="H107" s="138"/>
    </row>
    <row r="108" spans="2:8" x14ac:dyDescent="0.25">
      <c r="B108" s="138"/>
      <c r="C108" s="138"/>
      <c r="D108" s="138"/>
      <c r="E108" s="138"/>
      <c r="F108" s="138"/>
      <c r="G108" s="138"/>
      <c r="H108" s="138"/>
    </row>
    <row r="109" spans="2:8" ht="21.75" thickBot="1" x14ac:dyDescent="0.3">
      <c r="B109" s="84" t="s">
        <v>352</v>
      </c>
      <c r="C109" s="84"/>
      <c r="D109" s="84"/>
      <c r="E109" s="84"/>
      <c r="F109" s="84"/>
      <c r="G109" s="84"/>
      <c r="H109" s="84"/>
    </row>
    <row r="110" spans="2:8" ht="6" customHeight="1" thickBot="1" x14ac:dyDescent="0.3">
      <c r="B110" s="86"/>
      <c r="C110" s="86"/>
      <c r="D110" s="86"/>
      <c r="E110" s="86"/>
      <c r="F110" s="86"/>
      <c r="G110" s="86"/>
      <c r="H110" s="86"/>
    </row>
    <row r="111" spans="2:8" ht="21.75" thickBot="1" x14ac:dyDescent="0.3">
      <c r="B111" s="86"/>
      <c r="C111" s="840" t="s">
        <v>173</v>
      </c>
      <c r="D111" s="841"/>
      <c r="E111" s="841"/>
      <c r="F111" s="841"/>
      <c r="G111" s="841"/>
      <c r="H111" s="841"/>
    </row>
    <row r="112" spans="2:8" ht="30.75" thickBot="1" x14ac:dyDescent="0.3">
      <c r="B112" s="87"/>
      <c r="C112" s="479">
        <v>2017</v>
      </c>
      <c r="D112" s="480" t="s">
        <v>151</v>
      </c>
      <c r="E112" s="479">
        <v>2018</v>
      </c>
      <c r="F112" s="480" t="s">
        <v>151</v>
      </c>
      <c r="G112" s="479">
        <v>2019</v>
      </c>
      <c r="H112" s="480" t="s">
        <v>151</v>
      </c>
    </row>
    <row r="113" spans="2:8" x14ac:dyDescent="0.25">
      <c r="B113" s="83" t="s">
        <v>126</v>
      </c>
      <c r="C113" s="276">
        <v>5338</v>
      </c>
      <c r="D113" s="481">
        <v>3.3094639055544883E-2</v>
      </c>
      <c r="E113" s="276">
        <v>4627</v>
      </c>
      <c r="F113" s="481">
        <v>-0.13319595354065195</v>
      </c>
      <c r="G113" s="276">
        <v>4344</v>
      </c>
      <c r="H113" s="481">
        <v>-6.1162740436567997E-2</v>
      </c>
    </row>
    <row r="114" spans="2:8" x14ac:dyDescent="0.25">
      <c r="B114" s="83" t="s">
        <v>127</v>
      </c>
      <c r="C114" s="276">
        <v>6421</v>
      </c>
      <c r="D114" s="481">
        <v>-8.1796081796081777E-2</v>
      </c>
      <c r="E114" s="276">
        <v>5933</v>
      </c>
      <c r="F114" s="481">
        <v>-7.6000622955925912E-2</v>
      </c>
      <c r="G114" s="276">
        <v>5509</v>
      </c>
      <c r="H114" s="481">
        <v>-7.1464689027473494E-2</v>
      </c>
    </row>
    <row r="115" spans="2:8" x14ac:dyDescent="0.25">
      <c r="B115" s="83" t="s">
        <v>128</v>
      </c>
      <c r="C115" s="276">
        <v>4990</v>
      </c>
      <c r="D115" s="481">
        <v>-0.10396839648051714</v>
      </c>
      <c r="E115" s="276">
        <v>5059</v>
      </c>
      <c r="F115" s="481">
        <v>1.3827655310621134E-2</v>
      </c>
      <c r="G115" s="276">
        <v>6023</v>
      </c>
      <c r="H115" s="481">
        <v>0.1905514923898004</v>
      </c>
    </row>
    <row r="116" spans="2:8" x14ac:dyDescent="0.25">
      <c r="B116" s="83" t="s">
        <v>129</v>
      </c>
      <c r="C116" s="276">
        <v>8046</v>
      </c>
      <c r="D116" s="481">
        <v>-0.21906240900708529</v>
      </c>
      <c r="E116" s="276">
        <v>8224</v>
      </c>
      <c r="F116" s="481">
        <v>2.2122793934874485E-2</v>
      </c>
      <c r="G116" s="276"/>
      <c r="H116" s="481"/>
    </row>
    <row r="117" spans="2:8" x14ac:dyDescent="0.25">
      <c r="B117" s="83" t="s">
        <v>152</v>
      </c>
      <c r="C117" s="276">
        <v>5646</v>
      </c>
      <c r="D117" s="481">
        <v>-0.13004622496147922</v>
      </c>
      <c r="E117" s="276">
        <v>6889</v>
      </c>
      <c r="F117" s="481">
        <v>0.22015586255756281</v>
      </c>
      <c r="G117" s="276"/>
      <c r="H117" s="481"/>
    </row>
    <row r="118" spans="2:8" x14ac:dyDescent="0.25">
      <c r="B118" s="83" t="s">
        <v>132</v>
      </c>
      <c r="C118" s="276">
        <v>4395</v>
      </c>
      <c r="D118" s="481">
        <v>-0.16476624857468647</v>
      </c>
      <c r="E118" s="276">
        <v>5032</v>
      </c>
      <c r="F118" s="481">
        <v>0.14493742889647332</v>
      </c>
      <c r="G118" s="276"/>
      <c r="H118" s="481"/>
    </row>
    <row r="119" spans="2:8" x14ac:dyDescent="0.25">
      <c r="B119" s="83" t="s">
        <v>133</v>
      </c>
      <c r="C119" s="276">
        <v>7530</v>
      </c>
      <c r="D119" s="481">
        <v>-0.11898911898911901</v>
      </c>
      <c r="E119" s="276">
        <v>6916</v>
      </c>
      <c r="F119" s="481">
        <v>-8.1540504648074386E-2</v>
      </c>
      <c r="G119" s="276"/>
      <c r="H119" s="481"/>
    </row>
    <row r="120" spans="2:8" x14ac:dyDescent="0.25">
      <c r="B120" s="83" t="s">
        <v>134</v>
      </c>
      <c r="C120" s="276">
        <v>7908</v>
      </c>
      <c r="D120" s="481">
        <v>-1.1005502751375684E-2</v>
      </c>
      <c r="E120" s="276">
        <v>7291</v>
      </c>
      <c r="F120" s="481">
        <v>-7.8022255943348551E-2</v>
      </c>
      <c r="G120" s="276"/>
      <c r="H120" s="481"/>
    </row>
    <row r="121" spans="2:8" x14ac:dyDescent="0.25">
      <c r="B121" s="83" t="s">
        <v>135</v>
      </c>
      <c r="C121" s="276">
        <v>5876</v>
      </c>
      <c r="D121" s="481">
        <v>7.8560939794420026E-2</v>
      </c>
      <c r="E121" s="276">
        <v>5418</v>
      </c>
      <c r="F121" s="481">
        <v>-7.7944179714091177E-2</v>
      </c>
      <c r="G121" s="276"/>
      <c r="H121" s="481"/>
    </row>
    <row r="122" spans="2:8" x14ac:dyDescent="0.25">
      <c r="B122" s="83" t="s">
        <v>153</v>
      </c>
      <c r="C122" s="276">
        <v>7320</v>
      </c>
      <c r="D122" s="481">
        <v>7.5705437026840627E-3</v>
      </c>
      <c r="E122" s="276">
        <v>7244</v>
      </c>
      <c r="F122" s="481">
        <v>-1.0382513661202131E-2</v>
      </c>
      <c r="G122" s="276"/>
      <c r="H122" s="481"/>
    </row>
    <row r="123" spans="2:8" x14ac:dyDescent="0.25">
      <c r="B123" s="83" t="s">
        <v>124</v>
      </c>
      <c r="C123" s="276">
        <v>4967</v>
      </c>
      <c r="D123" s="481">
        <v>0</v>
      </c>
      <c r="E123" s="276">
        <v>4876</v>
      </c>
      <c r="F123" s="481">
        <v>-1.8320918059190672E-2</v>
      </c>
      <c r="G123" s="276"/>
      <c r="H123" s="481"/>
    </row>
    <row r="124" spans="2:8" x14ac:dyDescent="0.25">
      <c r="B124" s="83" t="s">
        <v>125</v>
      </c>
      <c r="C124" s="276">
        <v>5046</v>
      </c>
      <c r="D124" s="481">
        <v>6.8614993646759936E-2</v>
      </c>
      <c r="E124" s="276">
        <v>4964</v>
      </c>
      <c r="F124" s="481">
        <v>-1.6250495441934243E-2</v>
      </c>
      <c r="G124" s="276"/>
      <c r="H124" s="481"/>
    </row>
    <row r="125" spans="2:8" ht="16.5" thickBot="1" x14ac:dyDescent="0.3">
      <c r="B125" s="486" t="s">
        <v>149</v>
      </c>
      <c r="C125" s="484">
        <v>73483</v>
      </c>
      <c r="D125" s="485">
        <v>-6.6633641987069558E-2</v>
      </c>
      <c r="E125" s="484">
        <v>72473</v>
      </c>
      <c r="F125" s="485">
        <v>-1.3744675639263515E-2</v>
      </c>
      <c r="G125" s="484">
        <v>15876</v>
      </c>
      <c r="H125" s="485">
        <v>1.6454318458287931E-2</v>
      </c>
    </row>
    <row r="126" spans="2:8" ht="6" customHeight="1" x14ac:dyDescent="0.25">
      <c r="B126"/>
      <c r="C126"/>
      <c r="D126" s="136"/>
      <c r="E126"/>
      <c r="F126" s="136"/>
      <c r="G126" s="135"/>
      <c r="H126" s="136"/>
    </row>
    <row r="127" spans="2:8" x14ac:dyDescent="0.25">
      <c r="B127" s="137" t="s">
        <v>108</v>
      </c>
      <c r="C127" s="137"/>
      <c r="D127" s="137"/>
      <c r="E127" s="137"/>
      <c r="F127" s="137"/>
      <c r="G127" s="137"/>
      <c r="H127" s="137"/>
    </row>
    <row r="128" spans="2:8" x14ac:dyDescent="0.25">
      <c r="B128" s="138"/>
      <c r="C128" s="138"/>
      <c r="D128" s="138"/>
      <c r="E128" s="138"/>
      <c r="F128" s="138"/>
      <c r="G128" s="138"/>
      <c r="H128" s="138"/>
    </row>
    <row r="129" spans="2:8" x14ac:dyDescent="0.25">
      <c r="B129" s="138"/>
      <c r="C129" s="138"/>
      <c r="D129" s="138"/>
      <c r="E129" s="138"/>
      <c r="F129" s="138"/>
      <c r="G129" s="138"/>
      <c r="H129" s="138"/>
    </row>
    <row r="130" spans="2:8" ht="21.75" thickBot="1" x14ac:dyDescent="0.3">
      <c r="B130" s="84" t="s">
        <v>353</v>
      </c>
      <c r="C130" s="84"/>
      <c r="D130" s="84"/>
      <c r="E130" s="84"/>
      <c r="F130" s="84"/>
      <c r="G130" s="84"/>
      <c r="H130" s="84"/>
    </row>
    <row r="131" spans="2:8" ht="6" customHeight="1" thickBot="1" x14ac:dyDescent="0.3">
      <c r="B131" s="86"/>
      <c r="C131" s="86"/>
      <c r="D131" s="86"/>
      <c r="E131" s="86"/>
      <c r="F131" s="86"/>
      <c r="G131" s="86"/>
      <c r="H131" s="86"/>
    </row>
    <row r="132" spans="2:8" ht="21.75" thickBot="1" x14ac:dyDescent="0.3">
      <c r="B132" s="86"/>
      <c r="C132" s="840" t="s">
        <v>174</v>
      </c>
      <c r="D132" s="841"/>
      <c r="E132" s="841"/>
      <c r="F132" s="841"/>
      <c r="G132" s="841"/>
      <c r="H132" s="841"/>
    </row>
    <row r="133" spans="2:8" ht="30.75" thickBot="1" x14ac:dyDescent="0.3">
      <c r="B133" s="87"/>
      <c r="C133" s="479">
        <v>2017</v>
      </c>
      <c r="D133" s="480" t="s">
        <v>151</v>
      </c>
      <c r="E133" s="479">
        <v>2018</v>
      </c>
      <c r="F133" s="480" t="s">
        <v>151</v>
      </c>
      <c r="G133" s="479">
        <v>2019</v>
      </c>
      <c r="H133" s="480" t="s">
        <v>151</v>
      </c>
    </row>
    <row r="134" spans="2:8" x14ac:dyDescent="0.25">
      <c r="B134" s="83" t="s">
        <v>126</v>
      </c>
      <c r="C134" s="276">
        <v>7149</v>
      </c>
      <c r="D134" s="481">
        <v>5.629432624113484E-2</v>
      </c>
      <c r="E134" s="276">
        <v>6694</v>
      </c>
      <c r="F134" s="481">
        <v>-6.3645265072038049E-2</v>
      </c>
      <c r="G134" s="276">
        <v>6945</v>
      </c>
      <c r="H134" s="481">
        <v>3.7496265312219945E-2</v>
      </c>
    </row>
    <row r="135" spans="2:8" x14ac:dyDescent="0.25">
      <c r="B135" s="83" t="s">
        <v>127</v>
      </c>
      <c r="C135" s="276">
        <v>6901</v>
      </c>
      <c r="D135" s="481">
        <v>1.7246462264151052E-2</v>
      </c>
      <c r="E135" s="276">
        <v>7092</v>
      </c>
      <c r="F135" s="481">
        <v>2.7677148239385607E-2</v>
      </c>
      <c r="G135" s="276">
        <v>6157</v>
      </c>
      <c r="H135" s="481">
        <v>-0.13183869148336158</v>
      </c>
    </row>
    <row r="136" spans="2:8" x14ac:dyDescent="0.25">
      <c r="B136" s="83" t="s">
        <v>128</v>
      </c>
      <c r="C136" s="276">
        <v>6770</v>
      </c>
      <c r="D136" s="481">
        <v>-0.19739181979845877</v>
      </c>
      <c r="E136" s="276">
        <v>7429</v>
      </c>
      <c r="F136" s="481">
        <v>9.7341211225997037E-2</v>
      </c>
      <c r="G136" s="276">
        <v>8296</v>
      </c>
      <c r="H136" s="481">
        <v>0.1167048054919908</v>
      </c>
    </row>
    <row r="137" spans="2:8" x14ac:dyDescent="0.25">
      <c r="B137" s="83" t="s">
        <v>129</v>
      </c>
      <c r="C137" s="276">
        <v>7365</v>
      </c>
      <c r="D137" s="481">
        <v>1.7827529021558819E-2</v>
      </c>
      <c r="E137" s="276">
        <v>8033</v>
      </c>
      <c r="F137" s="481">
        <v>9.0699253224711507E-2</v>
      </c>
      <c r="G137" s="276"/>
      <c r="H137" s="481"/>
    </row>
    <row r="138" spans="2:8" x14ac:dyDescent="0.25">
      <c r="B138" s="83" t="s">
        <v>152</v>
      </c>
      <c r="C138" s="276">
        <v>5664</v>
      </c>
      <c r="D138" s="481">
        <v>-2.6971310771345181E-2</v>
      </c>
      <c r="E138" s="276">
        <v>5243</v>
      </c>
      <c r="F138" s="481">
        <v>-7.4329096045197773E-2</v>
      </c>
      <c r="G138" s="276"/>
      <c r="H138" s="481"/>
    </row>
    <row r="139" spans="2:8" x14ac:dyDescent="0.25">
      <c r="B139" s="83" t="s">
        <v>132</v>
      </c>
      <c r="C139" s="276">
        <v>4997</v>
      </c>
      <c r="D139" s="481">
        <v>-1.8271119842829031E-2</v>
      </c>
      <c r="E139" s="276">
        <v>4959</v>
      </c>
      <c r="F139" s="481">
        <v>-7.6045627376425395E-3</v>
      </c>
      <c r="G139" s="276"/>
      <c r="H139" s="481"/>
    </row>
    <row r="140" spans="2:8" x14ac:dyDescent="0.25">
      <c r="B140" s="83" t="s">
        <v>133</v>
      </c>
      <c r="C140" s="276">
        <v>7670</v>
      </c>
      <c r="D140" s="481">
        <v>-0.11226851851851849</v>
      </c>
      <c r="E140" s="276">
        <v>7144</v>
      </c>
      <c r="F140" s="481">
        <v>-6.857887874837032E-2</v>
      </c>
      <c r="G140" s="276"/>
      <c r="H140" s="481"/>
    </row>
    <row r="141" spans="2:8" x14ac:dyDescent="0.25">
      <c r="B141" s="83" t="s">
        <v>134</v>
      </c>
      <c r="C141" s="276">
        <v>5708</v>
      </c>
      <c r="D141" s="481">
        <v>1.259535213766183E-2</v>
      </c>
      <c r="E141" s="276">
        <v>5804</v>
      </c>
      <c r="F141" s="481">
        <v>1.6818500350385346E-2</v>
      </c>
      <c r="G141" s="276"/>
      <c r="H141" s="481"/>
    </row>
    <row r="142" spans="2:8" x14ac:dyDescent="0.25">
      <c r="B142" s="83" t="s">
        <v>135</v>
      </c>
      <c r="C142" s="276">
        <v>5237</v>
      </c>
      <c r="D142" s="481">
        <v>4.1981695185037804E-2</v>
      </c>
      <c r="E142" s="276">
        <v>5373</v>
      </c>
      <c r="F142" s="481">
        <v>2.5969066259308837E-2</v>
      </c>
      <c r="G142" s="276"/>
      <c r="H142" s="481"/>
    </row>
    <row r="143" spans="2:8" x14ac:dyDescent="0.25">
      <c r="B143" s="83" t="s">
        <v>153</v>
      </c>
      <c r="C143" s="276">
        <v>6503</v>
      </c>
      <c r="D143" s="481">
        <v>-8.5501335958374391E-2</v>
      </c>
      <c r="E143" s="276">
        <v>7649</v>
      </c>
      <c r="F143" s="481">
        <v>0.17622635706596945</v>
      </c>
      <c r="G143" s="276"/>
      <c r="H143" s="481"/>
    </row>
    <row r="144" spans="2:8" x14ac:dyDescent="0.25">
      <c r="B144" s="83" t="s">
        <v>124</v>
      </c>
      <c r="C144" s="276">
        <v>6275</v>
      </c>
      <c r="D144" s="481">
        <v>-7.1882857565448877E-2</v>
      </c>
      <c r="E144" s="276">
        <v>6539</v>
      </c>
      <c r="F144" s="481">
        <v>4.2071713147410428E-2</v>
      </c>
      <c r="G144" s="276"/>
      <c r="H144" s="481"/>
    </row>
    <row r="145" spans="2:8" x14ac:dyDescent="0.25">
      <c r="B145" s="83" t="s">
        <v>125</v>
      </c>
      <c r="C145" s="276">
        <v>6897</v>
      </c>
      <c r="D145" s="481">
        <v>4.9452221545952524E-2</v>
      </c>
      <c r="E145" s="276">
        <v>7542</v>
      </c>
      <c r="F145" s="481">
        <v>9.3518921270117517E-2</v>
      </c>
      <c r="G145" s="276"/>
      <c r="H145" s="481"/>
    </row>
    <row r="146" spans="2:8" ht="16.5" thickBot="1" x14ac:dyDescent="0.3">
      <c r="B146" s="486" t="s">
        <v>149</v>
      </c>
      <c r="C146" s="484">
        <v>77136</v>
      </c>
      <c r="D146" s="485">
        <v>-3.4363615878619469E-2</v>
      </c>
      <c r="E146" s="484">
        <v>79501</v>
      </c>
      <c r="F146" s="485">
        <v>3.066013275254087E-2</v>
      </c>
      <c r="G146" s="484">
        <v>21398</v>
      </c>
      <c r="H146" s="485">
        <v>8.6259721894885732E-3</v>
      </c>
    </row>
    <row r="147" spans="2:8" ht="6" customHeight="1" x14ac:dyDescent="0.25">
      <c r="B147"/>
      <c r="C147"/>
      <c r="D147" s="136"/>
      <c r="E147"/>
      <c r="F147" s="136"/>
      <c r="G147" s="135"/>
      <c r="H147" s="136"/>
    </row>
    <row r="148" spans="2:8" x14ac:dyDescent="0.25">
      <c r="B148" s="137" t="s">
        <v>108</v>
      </c>
      <c r="C148" s="137"/>
      <c r="D148" s="137"/>
      <c r="E148" s="137"/>
      <c r="F148" s="137"/>
      <c r="G148" s="137"/>
      <c r="H148" s="137"/>
    </row>
    <row r="149" spans="2:8" x14ac:dyDescent="0.25">
      <c r="B149" s="138"/>
      <c r="C149" s="138"/>
      <c r="D149" s="138"/>
      <c r="E149" s="138"/>
      <c r="F149" s="138"/>
      <c r="G149" s="138"/>
      <c r="H149" s="138"/>
    </row>
    <row r="150" spans="2:8" x14ac:dyDescent="0.25">
      <c r="B150" s="138"/>
      <c r="C150" s="138"/>
      <c r="D150" s="138"/>
      <c r="E150" s="138"/>
      <c r="F150" s="138"/>
      <c r="G150" s="138"/>
      <c r="H150" s="138"/>
    </row>
    <row r="151" spans="2:8" ht="21.75" thickBot="1" x14ac:dyDescent="0.3">
      <c r="B151" s="84" t="s">
        <v>354</v>
      </c>
      <c r="C151" s="84"/>
      <c r="D151" s="84"/>
      <c r="E151" s="84"/>
      <c r="F151" s="84"/>
      <c r="G151" s="84"/>
      <c r="H151" s="84"/>
    </row>
    <row r="152" spans="2:8" ht="6" customHeight="1" thickBot="1" x14ac:dyDescent="0.3">
      <c r="B152" s="86"/>
      <c r="C152" s="86"/>
      <c r="D152" s="86"/>
      <c r="E152" s="86"/>
      <c r="F152" s="86"/>
      <c r="G152" s="86"/>
      <c r="H152" s="86"/>
    </row>
    <row r="153" spans="2:8" ht="21.75" thickBot="1" x14ac:dyDescent="0.3">
      <c r="B153" s="86"/>
      <c r="C153" s="840" t="s">
        <v>175</v>
      </c>
      <c r="D153" s="841"/>
      <c r="E153" s="841"/>
      <c r="F153" s="841"/>
      <c r="G153" s="841"/>
      <c r="H153" s="841"/>
    </row>
    <row r="154" spans="2:8" ht="30.75" thickBot="1" x14ac:dyDescent="0.3">
      <c r="B154" s="87"/>
      <c r="C154" s="479">
        <v>2017</v>
      </c>
      <c r="D154" s="480" t="s">
        <v>151</v>
      </c>
      <c r="E154" s="479">
        <v>2018</v>
      </c>
      <c r="F154" s="480" t="s">
        <v>151</v>
      </c>
      <c r="G154" s="479">
        <v>2019</v>
      </c>
      <c r="H154" s="480" t="s">
        <v>151</v>
      </c>
    </row>
    <row r="155" spans="2:8" x14ac:dyDescent="0.25">
      <c r="B155" s="83" t="s">
        <v>126</v>
      </c>
      <c r="C155" s="276">
        <v>3969</v>
      </c>
      <c r="D155" s="481">
        <v>-0.19590761750405183</v>
      </c>
      <c r="E155" s="276">
        <v>3969</v>
      </c>
      <c r="F155" s="481">
        <v>0</v>
      </c>
      <c r="G155" s="276">
        <v>4597</v>
      </c>
      <c r="H155" s="481">
        <v>0.1582262534643486</v>
      </c>
    </row>
    <row r="156" spans="2:8" x14ac:dyDescent="0.25">
      <c r="B156" s="83" t="s">
        <v>127</v>
      </c>
      <c r="C156" s="276">
        <v>5678</v>
      </c>
      <c r="D156" s="481">
        <v>-6.8110946988347298E-2</v>
      </c>
      <c r="E156" s="276">
        <v>5244</v>
      </c>
      <c r="F156" s="481">
        <v>-7.6435364564987673E-2</v>
      </c>
      <c r="G156" s="276">
        <v>5799</v>
      </c>
      <c r="H156" s="481">
        <v>0.10583524027459945</v>
      </c>
    </row>
    <row r="157" spans="2:8" x14ac:dyDescent="0.25">
      <c r="B157" s="83" t="s">
        <v>128</v>
      </c>
      <c r="C157" s="276">
        <v>4782</v>
      </c>
      <c r="D157" s="481">
        <v>0.11650712117674522</v>
      </c>
      <c r="E157" s="276">
        <v>4961</v>
      </c>
      <c r="F157" s="481">
        <v>3.7432036804684321E-2</v>
      </c>
      <c r="G157" s="276">
        <v>4827</v>
      </c>
      <c r="H157" s="481">
        <v>-2.7010683329973806E-2</v>
      </c>
    </row>
    <row r="158" spans="2:8" x14ac:dyDescent="0.25">
      <c r="B158" s="83" t="s">
        <v>129</v>
      </c>
      <c r="C158" s="276">
        <v>7487</v>
      </c>
      <c r="D158" s="481">
        <v>-0.18183805048628565</v>
      </c>
      <c r="E158" s="276">
        <v>6399</v>
      </c>
      <c r="F158" s="481">
        <v>-0.14531855215707223</v>
      </c>
      <c r="G158" s="276"/>
      <c r="H158" s="481"/>
    </row>
    <row r="159" spans="2:8" x14ac:dyDescent="0.25">
      <c r="B159" s="83" t="s">
        <v>152</v>
      </c>
      <c r="C159" s="276">
        <v>3480</v>
      </c>
      <c r="D159" s="481">
        <v>-0.1315198402795108</v>
      </c>
      <c r="E159" s="276">
        <v>4034</v>
      </c>
      <c r="F159" s="481">
        <v>0.15919540229885065</v>
      </c>
      <c r="G159" s="276"/>
      <c r="H159" s="481"/>
    </row>
    <row r="160" spans="2:8" x14ac:dyDescent="0.25">
      <c r="B160" s="83" t="s">
        <v>132</v>
      </c>
      <c r="C160" s="276">
        <v>2370</v>
      </c>
      <c r="D160" s="481">
        <v>-0.14223669923995652</v>
      </c>
      <c r="E160" s="276">
        <v>2838</v>
      </c>
      <c r="F160" s="481">
        <v>0.19746835443037969</v>
      </c>
      <c r="G160" s="276"/>
      <c r="H160" s="481"/>
    </row>
    <row r="161" spans="2:8" x14ac:dyDescent="0.25">
      <c r="B161" s="83" t="s">
        <v>133</v>
      </c>
      <c r="C161" s="276">
        <v>3686</v>
      </c>
      <c r="D161" s="481">
        <v>-3.7849125554685448E-2</v>
      </c>
      <c r="E161" s="276">
        <v>4344</v>
      </c>
      <c r="F161" s="481">
        <v>0.17851329354313616</v>
      </c>
      <c r="G161" s="276"/>
      <c r="H161" s="481"/>
    </row>
    <row r="162" spans="2:8" x14ac:dyDescent="0.25">
      <c r="B162" s="83" t="s">
        <v>134</v>
      </c>
      <c r="C162" s="276">
        <v>3988</v>
      </c>
      <c r="D162" s="481">
        <v>-0.10382022471910113</v>
      </c>
      <c r="E162" s="276">
        <v>5134</v>
      </c>
      <c r="F162" s="481">
        <v>0.28736208625877624</v>
      </c>
      <c r="G162" s="276"/>
      <c r="H162" s="481"/>
    </row>
    <row r="163" spans="2:8" x14ac:dyDescent="0.25">
      <c r="B163" s="83" t="s">
        <v>135</v>
      </c>
      <c r="C163" s="276">
        <v>3071</v>
      </c>
      <c r="D163" s="481">
        <v>0.17798235519754502</v>
      </c>
      <c r="E163" s="276">
        <v>3661</v>
      </c>
      <c r="F163" s="481">
        <v>0.19211983067404748</v>
      </c>
      <c r="G163" s="276"/>
      <c r="H163" s="481"/>
    </row>
    <row r="164" spans="2:8" x14ac:dyDescent="0.25">
      <c r="B164" s="83" t="s">
        <v>153</v>
      </c>
      <c r="C164" s="276">
        <v>4820</v>
      </c>
      <c r="D164" s="481">
        <v>1.5164279696714411E-2</v>
      </c>
      <c r="E164" s="276">
        <v>5563</v>
      </c>
      <c r="F164" s="481">
        <v>0.15414937759336089</v>
      </c>
      <c r="G164" s="276"/>
      <c r="H164" s="481"/>
    </row>
    <row r="165" spans="2:8" x14ac:dyDescent="0.25">
      <c r="B165" s="83" t="s">
        <v>124</v>
      </c>
      <c r="C165" s="276">
        <v>2954</v>
      </c>
      <c r="D165" s="481">
        <v>0.24065518689626209</v>
      </c>
      <c r="E165" s="276">
        <v>3073</v>
      </c>
      <c r="F165" s="481">
        <v>4.0284360189573487E-2</v>
      </c>
      <c r="G165" s="276"/>
      <c r="H165" s="481"/>
    </row>
    <row r="166" spans="2:8" x14ac:dyDescent="0.25">
      <c r="B166" s="83" t="s">
        <v>125</v>
      </c>
      <c r="C166" s="276">
        <v>3641</v>
      </c>
      <c r="D166" s="481">
        <v>-0.12370637785800243</v>
      </c>
      <c r="E166" s="276">
        <v>4156</v>
      </c>
      <c r="F166" s="481">
        <v>0.14144465806097228</v>
      </c>
      <c r="G166" s="276"/>
      <c r="H166" s="481"/>
    </row>
    <row r="167" spans="2:8" ht="16.5" thickBot="1" x14ac:dyDescent="0.3">
      <c r="B167" s="486" t="s">
        <v>149</v>
      </c>
      <c r="C167" s="484">
        <v>49926</v>
      </c>
      <c r="D167" s="485">
        <v>-6.5143713135474179E-2</v>
      </c>
      <c r="E167" s="484">
        <v>53376</v>
      </c>
      <c r="F167" s="485">
        <v>6.9102271361615175E-2</v>
      </c>
      <c r="G167" s="484">
        <v>15223</v>
      </c>
      <c r="H167" s="485">
        <v>7.4008748412586423E-2</v>
      </c>
    </row>
    <row r="168" spans="2:8" ht="6" customHeight="1" x14ac:dyDescent="0.25">
      <c r="B168"/>
      <c r="C168"/>
      <c r="D168" s="136"/>
      <c r="E168"/>
      <c r="F168" s="136"/>
      <c r="G168" s="135"/>
      <c r="H168" s="136"/>
    </row>
    <row r="169" spans="2:8" x14ac:dyDescent="0.25">
      <c r="B169" s="137" t="s">
        <v>108</v>
      </c>
      <c r="C169" s="137"/>
      <c r="D169" s="137"/>
      <c r="E169" s="137"/>
      <c r="F169" s="137"/>
      <c r="G169" s="137"/>
      <c r="H169" s="137"/>
    </row>
    <row r="170" spans="2:8" x14ac:dyDescent="0.25">
      <c r="B170" s="138"/>
      <c r="C170" s="138"/>
      <c r="D170" s="138"/>
      <c r="E170" s="138"/>
      <c r="F170" s="138"/>
      <c r="G170" s="138"/>
      <c r="H170" s="138"/>
    </row>
    <row r="171" spans="2:8" x14ac:dyDescent="0.25">
      <c r="B171" s="138"/>
      <c r="C171" s="138"/>
      <c r="D171" s="138"/>
      <c r="E171" s="138"/>
      <c r="F171" s="138"/>
      <c r="G171" s="138"/>
      <c r="H171" s="138"/>
    </row>
    <row r="172" spans="2:8" ht="21.75" thickBot="1" x14ac:dyDescent="0.3">
      <c r="B172" s="84" t="s">
        <v>355</v>
      </c>
      <c r="C172" s="84"/>
      <c r="D172" s="84"/>
      <c r="E172" s="84"/>
      <c r="F172" s="84"/>
      <c r="G172" s="84"/>
      <c r="H172" s="84"/>
    </row>
    <row r="173" spans="2:8" ht="6" customHeight="1" thickBot="1" x14ac:dyDescent="0.3">
      <c r="B173" s="86"/>
      <c r="C173" s="86"/>
      <c r="D173" s="86"/>
      <c r="E173" s="86"/>
      <c r="F173" s="86"/>
      <c r="G173" s="86"/>
      <c r="H173" s="86"/>
    </row>
    <row r="174" spans="2:8" ht="21.75" thickBot="1" x14ac:dyDescent="0.3">
      <c r="B174" s="86"/>
      <c r="C174" s="840" t="s">
        <v>176</v>
      </c>
      <c r="D174" s="841"/>
      <c r="E174" s="841"/>
      <c r="F174" s="841"/>
      <c r="G174" s="841"/>
      <c r="H174" s="841"/>
    </row>
    <row r="175" spans="2:8" ht="30.75" thickBot="1" x14ac:dyDescent="0.3">
      <c r="B175" s="87"/>
      <c r="C175" s="479">
        <v>2017</v>
      </c>
      <c r="D175" s="480" t="s">
        <v>151</v>
      </c>
      <c r="E175" s="479">
        <v>2018</v>
      </c>
      <c r="F175" s="480" t="s">
        <v>151</v>
      </c>
      <c r="G175" s="479">
        <v>2019</v>
      </c>
      <c r="H175" s="480" t="s">
        <v>151</v>
      </c>
    </row>
    <row r="176" spans="2:8" x14ac:dyDescent="0.25">
      <c r="B176" s="83" t="s">
        <v>126</v>
      </c>
      <c r="C176" s="276">
        <v>2192</v>
      </c>
      <c r="D176" s="481">
        <v>3.2015065913370888E-2</v>
      </c>
      <c r="E176" s="276">
        <v>2602</v>
      </c>
      <c r="F176" s="481">
        <v>0.18704379562043805</v>
      </c>
      <c r="G176" s="276">
        <v>3058</v>
      </c>
      <c r="H176" s="481">
        <v>0.17524980784012301</v>
      </c>
    </row>
    <row r="177" spans="2:8" x14ac:dyDescent="0.25">
      <c r="B177" s="83" t="s">
        <v>127</v>
      </c>
      <c r="C177" s="276">
        <v>2059</v>
      </c>
      <c r="D177" s="481">
        <v>-2.3244781783681168E-2</v>
      </c>
      <c r="E177" s="276">
        <v>2545</v>
      </c>
      <c r="F177" s="481">
        <v>0.23603691112190384</v>
      </c>
      <c r="G177" s="276">
        <v>3363</v>
      </c>
      <c r="H177" s="481">
        <v>0.32141453831041256</v>
      </c>
    </row>
    <row r="178" spans="2:8" x14ac:dyDescent="0.25">
      <c r="B178" s="83" t="s">
        <v>128</v>
      </c>
      <c r="C178" s="276">
        <v>2259</v>
      </c>
      <c r="D178" s="481">
        <v>-0.11929824561403513</v>
      </c>
      <c r="E178" s="276">
        <v>3241</v>
      </c>
      <c r="F178" s="481">
        <v>0.43470562195661788</v>
      </c>
      <c r="G178" s="276">
        <v>3529</v>
      </c>
      <c r="H178" s="481">
        <v>8.8861462511570455E-2</v>
      </c>
    </row>
    <row r="179" spans="2:8" x14ac:dyDescent="0.25">
      <c r="B179" s="83" t="s">
        <v>129</v>
      </c>
      <c r="C179" s="276">
        <v>2779</v>
      </c>
      <c r="D179" s="481">
        <v>0.25974614687216691</v>
      </c>
      <c r="E179" s="276">
        <v>3130</v>
      </c>
      <c r="F179" s="481">
        <v>0.12630442605253678</v>
      </c>
      <c r="G179" s="276"/>
      <c r="H179" s="481"/>
    </row>
    <row r="180" spans="2:8" x14ac:dyDescent="0.25">
      <c r="B180" s="83" t="s">
        <v>152</v>
      </c>
      <c r="C180" s="276">
        <v>2925</v>
      </c>
      <c r="D180" s="481">
        <v>0.18038740920096852</v>
      </c>
      <c r="E180" s="276">
        <v>3389</v>
      </c>
      <c r="F180" s="481">
        <v>0.15863247863247865</v>
      </c>
      <c r="G180" s="276"/>
      <c r="H180" s="481"/>
    </row>
    <row r="181" spans="2:8" x14ac:dyDescent="0.25">
      <c r="B181" s="83" t="s">
        <v>132</v>
      </c>
      <c r="C181" s="276">
        <v>4066</v>
      </c>
      <c r="D181" s="481">
        <v>0.21772985923929311</v>
      </c>
      <c r="E181" s="276">
        <v>4054</v>
      </c>
      <c r="F181" s="481">
        <v>-2.951303492375823E-3</v>
      </c>
      <c r="G181" s="276"/>
      <c r="H181" s="481"/>
    </row>
    <row r="182" spans="2:8" x14ac:dyDescent="0.25">
      <c r="B182" s="83" t="s">
        <v>133</v>
      </c>
      <c r="C182" s="276">
        <v>3392</v>
      </c>
      <c r="D182" s="481">
        <v>0.24522760646108654</v>
      </c>
      <c r="E182" s="276">
        <v>4121</v>
      </c>
      <c r="F182" s="481">
        <v>0.2149174528301887</v>
      </c>
      <c r="G182" s="276"/>
      <c r="H182" s="481"/>
    </row>
    <row r="183" spans="2:8" x14ac:dyDescent="0.25">
      <c r="B183" s="83" t="s">
        <v>134</v>
      </c>
      <c r="C183" s="276">
        <v>2927</v>
      </c>
      <c r="D183" s="481">
        <v>0.32443438914027145</v>
      </c>
      <c r="E183" s="276">
        <v>3638</v>
      </c>
      <c r="F183" s="481">
        <v>0.24291083020157167</v>
      </c>
      <c r="G183" s="276"/>
      <c r="H183" s="481"/>
    </row>
    <row r="184" spans="2:8" x14ac:dyDescent="0.25">
      <c r="B184" s="83" t="s">
        <v>135</v>
      </c>
      <c r="C184" s="276">
        <v>3102</v>
      </c>
      <c r="D184" s="481">
        <v>0.32564102564102559</v>
      </c>
      <c r="E184" s="276">
        <v>3751</v>
      </c>
      <c r="F184" s="481">
        <v>0.20921985815602828</v>
      </c>
      <c r="G184" s="276"/>
      <c r="H184" s="481"/>
    </row>
    <row r="185" spans="2:8" x14ac:dyDescent="0.25">
      <c r="B185" s="83" t="s">
        <v>153</v>
      </c>
      <c r="C185" s="276">
        <v>2881</v>
      </c>
      <c r="D185" s="481">
        <v>0.25588491717523976</v>
      </c>
      <c r="E185" s="276">
        <v>3485</v>
      </c>
      <c r="F185" s="481">
        <v>0.2096494272821936</v>
      </c>
      <c r="G185" s="276"/>
      <c r="H185" s="481"/>
    </row>
    <row r="186" spans="2:8" x14ac:dyDescent="0.25">
      <c r="B186" s="83" t="s">
        <v>124</v>
      </c>
      <c r="C186" s="276">
        <v>1962</v>
      </c>
      <c r="D186" s="481">
        <v>1.8162947586922717E-2</v>
      </c>
      <c r="E186" s="276">
        <v>2944</v>
      </c>
      <c r="F186" s="481">
        <v>0.50050968399592244</v>
      </c>
      <c r="G186" s="276"/>
      <c r="H186" s="481"/>
    </row>
    <row r="187" spans="2:8" x14ac:dyDescent="0.25">
      <c r="B187" s="83" t="s">
        <v>125</v>
      </c>
      <c r="C187" s="276">
        <v>2239</v>
      </c>
      <c r="D187" s="481">
        <v>-3.6160137752905719E-2</v>
      </c>
      <c r="E187" s="276">
        <v>2966</v>
      </c>
      <c r="F187" s="481">
        <v>0.32469852612773553</v>
      </c>
      <c r="G187" s="276"/>
      <c r="H187" s="481"/>
    </row>
    <row r="188" spans="2:8" ht="16.5" thickBot="1" x14ac:dyDescent="0.3">
      <c r="B188" s="486" t="s">
        <v>149</v>
      </c>
      <c r="C188" s="484">
        <v>32783</v>
      </c>
      <c r="D188" s="485">
        <v>0.14473776101683078</v>
      </c>
      <c r="E188" s="484">
        <v>39866</v>
      </c>
      <c r="F188" s="485">
        <v>0.21605710276667778</v>
      </c>
      <c r="G188" s="484">
        <v>9950</v>
      </c>
      <c r="H188" s="485">
        <v>0.18621840724845007</v>
      </c>
    </row>
    <row r="189" spans="2:8" ht="6" customHeight="1" x14ac:dyDescent="0.25">
      <c r="B189"/>
      <c r="C189"/>
      <c r="D189" s="136"/>
      <c r="E189"/>
      <c r="F189" s="136"/>
      <c r="G189" s="135"/>
      <c r="H189" s="136"/>
    </row>
    <row r="190" spans="2:8" x14ac:dyDescent="0.25">
      <c r="B190" s="137" t="s">
        <v>108</v>
      </c>
      <c r="C190" s="137"/>
      <c r="D190" s="137"/>
      <c r="E190" s="137"/>
      <c r="F190" s="137"/>
      <c r="G190" s="137"/>
      <c r="H190" s="137"/>
    </row>
    <row r="191" spans="2:8" x14ac:dyDescent="0.25">
      <c r="B191" s="138"/>
      <c r="C191" s="138"/>
      <c r="D191" s="138"/>
      <c r="E191" s="138"/>
      <c r="F191" s="138"/>
      <c r="G191" s="138"/>
      <c r="H191" s="138"/>
    </row>
    <row r="192" spans="2:8" x14ac:dyDescent="0.25">
      <c r="B192" s="138"/>
      <c r="C192" s="138"/>
      <c r="D192" s="138"/>
      <c r="E192" s="138"/>
      <c r="F192" s="138"/>
      <c r="G192" s="138"/>
      <c r="H192" s="138"/>
    </row>
    <row r="193" spans="2:8" ht="21.75" thickBot="1" x14ac:dyDescent="0.3">
      <c r="B193" s="84" t="s">
        <v>356</v>
      </c>
      <c r="C193" s="84"/>
      <c r="D193" s="84"/>
      <c r="E193" s="84"/>
      <c r="F193" s="84"/>
      <c r="G193" s="84"/>
      <c r="H193" s="84"/>
    </row>
    <row r="194" spans="2:8" ht="6" customHeight="1" thickBot="1" x14ac:dyDescent="0.3">
      <c r="B194" s="86"/>
      <c r="C194" s="86"/>
      <c r="D194" s="86"/>
      <c r="E194" s="86"/>
      <c r="F194" s="86"/>
      <c r="G194" s="86"/>
      <c r="H194" s="86"/>
    </row>
    <row r="195" spans="2:8" ht="21.75" thickBot="1" x14ac:dyDescent="0.3">
      <c r="B195" s="86"/>
      <c r="C195" s="840" t="s">
        <v>177</v>
      </c>
      <c r="D195" s="841"/>
      <c r="E195" s="841"/>
      <c r="F195" s="841"/>
      <c r="G195" s="841"/>
      <c r="H195" s="841"/>
    </row>
    <row r="196" spans="2:8" ht="30.75" thickBot="1" x14ac:dyDescent="0.3">
      <c r="B196" s="87"/>
      <c r="C196" s="479">
        <v>2017</v>
      </c>
      <c r="D196" s="480" t="s">
        <v>151</v>
      </c>
      <c r="E196" s="479">
        <v>2018</v>
      </c>
      <c r="F196" s="480" t="s">
        <v>151</v>
      </c>
      <c r="G196" s="479">
        <v>2019</v>
      </c>
      <c r="H196" s="480" t="s">
        <v>151</v>
      </c>
    </row>
    <row r="197" spans="2:8" x14ac:dyDescent="0.25">
      <c r="B197" s="83" t="s">
        <v>126</v>
      </c>
      <c r="C197" s="276">
        <v>5933</v>
      </c>
      <c r="D197" s="481">
        <v>-0.11894861894861897</v>
      </c>
      <c r="E197" s="276">
        <v>5213</v>
      </c>
      <c r="F197" s="481">
        <v>-0.12135513231080397</v>
      </c>
      <c r="G197" s="276">
        <v>5471</v>
      </c>
      <c r="H197" s="481">
        <v>4.9491655476692875E-2</v>
      </c>
    </row>
    <row r="198" spans="2:8" x14ac:dyDescent="0.25">
      <c r="B198" s="83" t="s">
        <v>127</v>
      </c>
      <c r="C198" s="276">
        <v>4245</v>
      </c>
      <c r="D198" s="481">
        <v>-0.17041235098690644</v>
      </c>
      <c r="E198" s="276">
        <v>4498</v>
      </c>
      <c r="F198" s="481">
        <v>5.9599528857479322E-2</v>
      </c>
      <c r="G198" s="276">
        <v>4588</v>
      </c>
      <c r="H198" s="481">
        <v>2.0008892841262726E-2</v>
      </c>
    </row>
    <row r="199" spans="2:8" x14ac:dyDescent="0.25">
      <c r="B199" s="83" t="s">
        <v>128</v>
      </c>
      <c r="C199" s="276">
        <v>4062</v>
      </c>
      <c r="D199" s="481">
        <v>-6.1677061677061662E-2</v>
      </c>
      <c r="E199" s="276">
        <v>4482</v>
      </c>
      <c r="F199" s="481">
        <v>0.1033973412112259</v>
      </c>
      <c r="G199" s="276">
        <v>4373</v>
      </c>
      <c r="H199" s="481">
        <v>-2.4319500223114687E-2</v>
      </c>
    </row>
    <row r="200" spans="2:8" x14ac:dyDescent="0.25">
      <c r="B200" s="83" t="s">
        <v>129</v>
      </c>
      <c r="C200" s="276">
        <v>4610</v>
      </c>
      <c r="D200" s="481">
        <v>-7.5349838536060698E-3</v>
      </c>
      <c r="E200" s="276">
        <v>4434</v>
      </c>
      <c r="F200" s="481">
        <v>-3.8177874186550942E-2</v>
      </c>
      <c r="G200" s="276"/>
      <c r="H200" s="481"/>
    </row>
    <row r="201" spans="2:8" x14ac:dyDescent="0.25">
      <c r="B201" s="83" t="s">
        <v>152</v>
      </c>
      <c r="C201" s="276">
        <v>4330</v>
      </c>
      <c r="D201" s="481">
        <v>-0.15380105530584331</v>
      </c>
      <c r="E201" s="276">
        <v>3267</v>
      </c>
      <c r="F201" s="481">
        <v>-0.24549653579676678</v>
      </c>
      <c r="G201" s="276"/>
      <c r="H201" s="481"/>
    </row>
    <row r="202" spans="2:8" x14ac:dyDescent="0.25">
      <c r="B202" s="83" t="s">
        <v>132</v>
      </c>
      <c r="C202" s="276">
        <v>3741</v>
      </c>
      <c r="D202" s="481">
        <v>-0.16644385026737973</v>
      </c>
      <c r="E202" s="276">
        <v>3646</v>
      </c>
      <c r="F202" s="481">
        <v>-2.5394279604383896E-2</v>
      </c>
      <c r="G202" s="276"/>
      <c r="H202" s="481"/>
    </row>
    <row r="203" spans="2:8" x14ac:dyDescent="0.25">
      <c r="B203" s="83" t="s">
        <v>133</v>
      </c>
      <c r="C203" s="276">
        <v>3907</v>
      </c>
      <c r="D203" s="481">
        <v>-9.8107109879963073E-2</v>
      </c>
      <c r="E203" s="276">
        <v>3858</v>
      </c>
      <c r="F203" s="481">
        <v>-1.2541592014333247E-2</v>
      </c>
      <c r="G203" s="276"/>
      <c r="H203" s="481"/>
    </row>
    <row r="204" spans="2:8" x14ac:dyDescent="0.25">
      <c r="B204" s="83" t="s">
        <v>134</v>
      </c>
      <c r="C204" s="276">
        <v>5638</v>
      </c>
      <c r="D204" s="481">
        <v>-0.16560603818262543</v>
      </c>
      <c r="E204" s="276">
        <v>5718</v>
      </c>
      <c r="F204" s="481">
        <v>1.4189428875487797E-2</v>
      </c>
      <c r="G204" s="276"/>
      <c r="H204" s="481"/>
    </row>
    <row r="205" spans="2:8" x14ac:dyDescent="0.25">
      <c r="B205" s="83" t="s">
        <v>135</v>
      </c>
      <c r="C205" s="276">
        <v>3995</v>
      </c>
      <c r="D205" s="481">
        <v>4.8556430446194287E-2</v>
      </c>
      <c r="E205" s="276">
        <v>3450</v>
      </c>
      <c r="F205" s="481">
        <v>-0.1364205256570713</v>
      </c>
      <c r="G205" s="276"/>
      <c r="H205" s="481"/>
    </row>
    <row r="206" spans="2:8" x14ac:dyDescent="0.25">
      <c r="B206" s="83" t="s">
        <v>153</v>
      </c>
      <c r="C206" s="276">
        <v>3501</v>
      </c>
      <c r="D206" s="481">
        <v>-0.16702355460385443</v>
      </c>
      <c r="E206" s="276">
        <v>3960</v>
      </c>
      <c r="F206" s="481">
        <v>0.13110539845758362</v>
      </c>
      <c r="G206" s="276"/>
      <c r="H206" s="481"/>
    </row>
    <row r="207" spans="2:8" x14ac:dyDescent="0.25">
      <c r="B207" s="83" t="s">
        <v>124</v>
      </c>
      <c r="C207" s="276">
        <v>3957</v>
      </c>
      <c r="D207" s="481">
        <v>1.7223650385604028E-2</v>
      </c>
      <c r="E207" s="276">
        <v>4222</v>
      </c>
      <c r="F207" s="481">
        <v>6.6969926712155736E-2</v>
      </c>
      <c r="G207" s="276"/>
      <c r="H207" s="481"/>
    </row>
    <row r="208" spans="2:8" x14ac:dyDescent="0.25">
      <c r="B208" s="83" t="s">
        <v>125</v>
      </c>
      <c r="C208" s="276">
        <v>4957</v>
      </c>
      <c r="D208" s="481">
        <v>-2.3636005515067948E-2</v>
      </c>
      <c r="E208" s="276">
        <v>5099</v>
      </c>
      <c r="F208" s="481">
        <v>2.8646358684688344E-2</v>
      </c>
      <c r="G208" s="276"/>
      <c r="H208" s="481"/>
    </row>
    <row r="209" spans="2:8" ht="16.5" thickBot="1" x14ac:dyDescent="0.3">
      <c r="B209" s="486" t="s">
        <v>149</v>
      </c>
      <c r="C209" s="484">
        <v>52876</v>
      </c>
      <c r="D209" s="485">
        <v>-9.6121301218824229E-2</v>
      </c>
      <c r="E209" s="484">
        <v>51847</v>
      </c>
      <c r="F209" s="485">
        <v>-1.9460624858158693E-2</v>
      </c>
      <c r="G209" s="484">
        <v>14432</v>
      </c>
      <c r="H209" s="485">
        <v>1.6839286972451184E-2</v>
      </c>
    </row>
    <row r="210" spans="2:8" ht="6" customHeight="1" x14ac:dyDescent="0.25">
      <c r="B210"/>
      <c r="C210"/>
      <c r="D210" s="136"/>
      <c r="E210"/>
      <c r="F210" s="136"/>
      <c r="G210" s="135"/>
      <c r="H210" s="136"/>
    </row>
    <row r="211" spans="2:8" x14ac:dyDescent="0.25">
      <c r="B211" s="137" t="s">
        <v>108</v>
      </c>
      <c r="C211" s="137"/>
      <c r="D211" s="137"/>
      <c r="E211" s="137"/>
      <c r="F211" s="137"/>
      <c r="G211" s="137"/>
      <c r="H211" s="137"/>
    </row>
    <row r="212" spans="2:8" x14ac:dyDescent="0.25">
      <c r="B212" s="138"/>
      <c r="C212" s="138"/>
      <c r="D212" s="138"/>
      <c r="E212" s="138"/>
      <c r="F212" s="138"/>
      <c r="G212" s="138"/>
      <c r="H212" s="138"/>
    </row>
    <row r="213" spans="2:8" x14ac:dyDescent="0.25">
      <c r="B213" s="138"/>
      <c r="C213" s="138"/>
      <c r="D213" s="138"/>
      <c r="E213" s="138"/>
      <c r="F213" s="138"/>
      <c r="G213" s="138"/>
      <c r="H213" s="138"/>
    </row>
    <row r="214" spans="2:8" ht="21.75" thickBot="1" x14ac:dyDescent="0.3">
      <c r="B214" s="84" t="s">
        <v>357</v>
      </c>
      <c r="C214" s="84"/>
      <c r="D214" s="84"/>
      <c r="E214" s="84"/>
      <c r="F214" s="84"/>
      <c r="G214" s="84"/>
      <c r="H214" s="84"/>
    </row>
    <row r="215" spans="2:8" ht="6" customHeight="1" thickBot="1" x14ac:dyDescent="0.3">
      <c r="B215" s="86"/>
      <c r="C215" s="86"/>
      <c r="D215" s="86"/>
      <c r="E215" s="86"/>
      <c r="F215" s="86"/>
      <c r="G215" s="86"/>
      <c r="H215" s="86"/>
    </row>
    <row r="216" spans="2:8" ht="21.75" thickBot="1" x14ac:dyDescent="0.3">
      <c r="B216" s="86"/>
      <c r="C216" s="840" t="s">
        <v>178</v>
      </c>
      <c r="D216" s="841"/>
      <c r="E216" s="841"/>
      <c r="F216" s="841"/>
      <c r="G216" s="841"/>
      <c r="H216" s="841"/>
    </row>
    <row r="217" spans="2:8" ht="30.75" thickBot="1" x14ac:dyDescent="0.3">
      <c r="B217" s="87"/>
      <c r="C217" s="479">
        <v>2017</v>
      </c>
      <c r="D217" s="480" t="s">
        <v>151</v>
      </c>
      <c r="E217" s="479">
        <v>2018</v>
      </c>
      <c r="F217" s="480" t="s">
        <v>151</v>
      </c>
      <c r="G217" s="479">
        <v>2019</v>
      </c>
      <c r="H217" s="480" t="s">
        <v>151</v>
      </c>
    </row>
    <row r="218" spans="2:8" x14ac:dyDescent="0.25">
      <c r="B218" s="83" t="s">
        <v>126</v>
      </c>
      <c r="C218" s="276">
        <v>8698</v>
      </c>
      <c r="D218" s="481">
        <v>2.437875397479683E-2</v>
      </c>
      <c r="E218" s="276">
        <v>7319</v>
      </c>
      <c r="F218" s="481">
        <v>-0.15854219360772592</v>
      </c>
      <c r="G218" s="276">
        <v>5377</v>
      </c>
      <c r="H218" s="481">
        <v>-0.26533679464407711</v>
      </c>
    </row>
    <row r="219" spans="2:8" x14ac:dyDescent="0.25">
      <c r="B219" s="83" t="s">
        <v>127</v>
      </c>
      <c r="C219" s="276">
        <v>7300</v>
      </c>
      <c r="D219" s="481">
        <v>0.1305559857518972</v>
      </c>
      <c r="E219" s="276">
        <v>6510</v>
      </c>
      <c r="F219" s="481">
        <v>-0.10821917808219184</v>
      </c>
      <c r="G219" s="276">
        <v>4952</v>
      </c>
      <c r="H219" s="481">
        <v>-0.23932411674347154</v>
      </c>
    </row>
    <row r="220" spans="2:8" x14ac:dyDescent="0.25">
      <c r="B220" s="83" t="s">
        <v>128</v>
      </c>
      <c r="C220" s="276">
        <v>6799</v>
      </c>
      <c r="D220" s="481">
        <v>-1.7201503324660306E-2</v>
      </c>
      <c r="E220" s="276">
        <v>6264</v>
      </c>
      <c r="F220" s="481">
        <v>-7.8688042359170485E-2</v>
      </c>
      <c r="G220" s="276">
        <v>5411</v>
      </c>
      <c r="H220" s="481">
        <v>-0.13617496807151974</v>
      </c>
    </row>
    <row r="221" spans="2:8" x14ac:dyDescent="0.25">
      <c r="B221" s="83" t="s">
        <v>129</v>
      </c>
      <c r="C221" s="276">
        <v>4281</v>
      </c>
      <c r="D221" s="481">
        <v>0.29531013615733737</v>
      </c>
      <c r="E221" s="276">
        <v>3638</v>
      </c>
      <c r="F221" s="481">
        <v>-0.15019855174024765</v>
      </c>
      <c r="G221" s="276"/>
      <c r="H221" s="481"/>
    </row>
    <row r="222" spans="2:8" x14ac:dyDescent="0.25">
      <c r="B222" s="83" t="s">
        <v>152</v>
      </c>
      <c r="C222" s="276">
        <v>299</v>
      </c>
      <c r="D222" s="481">
        <v>0.43062200956937802</v>
      </c>
      <c r="E222" s="276">
        <v>459</v>
      </c>
      <c r="F222" s="481">
        <v>0.53511705685618738</v>
      </c>
      <c r="G222" s="276"/>
      <c r="H222" s="481"/>
    </row>
    <row r="223" spans="2:8" x14ac:dyDescent="0.25">
      <c r="B223" s="83" t="s">
        <v>132</v>
      </c>
      <c r="C223" s="276">
        <v>639</v>
      </c>
      <c r="D223" s="481">
        <v>0.2831325301204819</v>
      </c>
      <c r="E223" s="276">
        <v>696</v>
      </c>
      <c r="F223" s="481">
        <v>8.9201877934272256E-2</v>
      </c>
      <c r="G223" s="276"/>
      <c r="H223" s="481"/>
    </row>
    <row r="224" spans="2:8" x14ac:dyDescent="0.25">
      <c r="B224" s="83" t="s">
        <v>133</v>
      </c>
      <c r="C224" s="276">
        <v>555</v>
      </c>
      <c r="D224" s="481">
        <v>0.23333333333333339</v>
      </c>
      <c r="E224" s="276">
        <v>588</v>
      </c>
      <c r="F224" s="481">
        <v>5.9459459459459518E-2</v>
      </c>
      <c r="G224" s="276"/>
      <c r="H224" s="481"/>
    </row>
    <row r="225" spans="2:8" x14ac:dyDescent="0.25">
      <c r="B225" s="83" t="s">
        <v>134</v>
      </c>
      <c r="C225" s="276">
        <v>662</v>
      </c>
      <c r="D225" s="481">
        <v>1.3782542113323082E-2</v>
      </c>
      <c r="E225" s="276">
        <v>505</v>
      </c>
      <c r="F225" s="481">
        <v>-0.23716012084592142</v>
      </c>
      <c r="G225" s="276"/>
      <c r="H225" s="481"/>
    </row>
    <row r="226" spans="2:8" x14ac:dyDescent="0.25">
      <c r="B226" s="83" t="s">
        <v>135</v>
      </c>
      <c r="C226" s="276">
        <v>616</v>
      </c>
      <c r="D226" s="481">
        <v>0.1386321626617375</v>
      </c>
      <c r="E226" s="276">
        <v>623</v>
      </c>
      <c r="F226" s="481">
        <v>1.1363636363636465E-2</v>
      </c>
      <c r="G226" s="276"/>
      <c r="H226" s="481"/>
    </row>
    <row r="227" spans="2:8" x14ac:dyDescent="0.25">
      <c r="B227" s="83" t="s">
        <v>153</v>
      </c>
      <c r="C227" s="276">
        <v>4565</v>
      </c>
      <c r="D227" s="481">
        <v>5.1358820819898732E-2</v>
      </c>
      <c r="E227" s="276">
        <v>3413</v>
      </c>
      <c r="F227" s="481">
        <v>-0.25235487404162105</v>
      </c>
      <c r="G227" s="276"/>
      <c r="H227" s="481"/>
    </row>
    <row r="228" spans="2:8" x14ac:dyDescent="0.25">
      <c r="B228" s="83" t="s">
        <v>124</v>
      </c>
      <c r="C228" s="276">
        <v>7708</v>
      </c>
      <c r="D228" s="481">
        <v>-5.7932045954534384E-2</v>
      </c>
      <c r="E228" s="276">
        <v>5529</v>
      </c>
      <c r="F228" s="481">
        <v>-0.28269330565646078</v>
      </c>
      <c r="G228" s="276"/>
      <c r="H228" s="481"/>
    </row>
    <row r="229" spans="2:8" x14ac:dyDescent="0.25">
      <c r="B229" s="83" t="s">
        <v>125</v>
      </c>
      <c r="C229" s="276">
        <v>7821</v>
      </c>
      <c r="D229" s="481">
        <v>0.15541438912690198</v>
      </c>
      <c r="E229" s="276">
        <v>6037</v>
      </c>
      <c r="F229" s="481">
        <v>-0.22810382304053189</v>
      </c>
      <c r="G229" s="276"/>
      <c r="H229" s="481"/>
    </row>
    <row r="230" spans="2:8" ht="16.5" thickBot="1" x14ac:dyDescent="0.3">
      <c r="B230" s="486" t="s">
        <v>149</v>
      </c>
      <c r="C230" s="484">
        <v>49943</v>
      </c>
      <c r="D230" s="485">
        <v>6.6816191391648072E-2</v>
      </c>
      <c r="E230" s="484">
        <v>41581</v>
      </c>
      <c r="F230" s="485">
        <v>-0.16743087119316025</v>
      </c>
      <c r="G230" s="484">
        <v>15740</v>
      </c>
      <c r="H230" s="485">
        <v>-0.21664261185487488</v>
      </c>
    </row>
    <row r="231" spans="2:8" ht="6" customHeight="1" x14ac:dyDescent="0.25">
      <c r="B231"/>
      <c r="C231"/>
      <c r="D231" s="136"/>
      <c r="E231"/>
      <c r="F231" s="136"/>
      <c r="G231" s="135"/>
      <c r="H231" s="136"/>
    </row>
    <row r="232" spans="2:8" x14ac:dyDescent="0.25">
      <c r="B232" s="137" t="s">
        <v>108</v>
      </c>
      <c r="C232" s="137"/>
      <c r="D232" s="137"/>
      <c r="E232" s="137"/>
      <c r="F232" s="137"/>
      <c r="G232" s="137"/>
      <c r="H232" s="137"/>
    </row>
    <row r="233" spans="2:8" x14ac:dyDescent="0.25">
      <c r="B233" s="138"/>
      <c r="C233" s="138"/>
      <c r="D233" s="138"/>
      <c r="E233" s="138"/>
      <c r="F233" s="138"/>
      <c r="G233" s="138"/>
      <c r="H233" s="138"/>
    </row>
    <row r="234" spans="2:8" x14ac:dyDescent="0.25">
      <c r="B234" s="138"/>
      <c r="C234" s="138"/>
      <c r="D234" s="138"/>
      <c r="E234" s="138"/>
      <c r="F234" s="138"/>
      <c r="G234" s="138"/>
      <c r="H234" s="138"/>
    </row>
    <row r="235" spans="2:8" ht="21.75" thickBot="1" x14ac:dyDescent="0.3">
      <c r="B235" s="84" t="s">
        <v>358</v>
      </c>
      <c r="C235" s="84"/>
      <c r="D235" s="84"/>
      <c r="E235" s="84"/>
      <c r="F235" s="84"/>
      <c r="G235" s="84"/>
      <c r="H235" s="84"/>
    </row>
    <row r="236" spans="2:8" ht="6" customHeight="1" thickBot="1" x14ac:dyDescent="0.3">
      <c r="B236" s="86"/>
      <c r="C236" s="86"/>
      <c r="D236" s="86"/>
      <c r="E236" s="86"/>
      <c r="F236" s="86"/>
      <c r="G236" s="86"/>
      <c r="H236" s="86"/>
    </row>
    <row r="237" spans="2:8" ht="21.75" thickBot="1" x14ac:dyDescent="0.3">
      <c r="B237" s="86"/>
      <c r="C237" s="840" t="s">
        <v>179</v>
      </c>
      <c r="D237" s="841"/>
      <c r="E237" s="841"/>
      <c r="F237" s="841"/>
      <c r="G237" s="841"/>
      <c r="H237" s="841"/>
    </row>
    <row r="238" spans="2:8" ht="30.75" thickBot="1" x14ac:dyDescent="0.3">
      <c r="B238" s="87"/>
      <c r="C238" s="479">
        <v>2017</v>
      </c>
      <c r="D238" s="480" t="s">
        <v>151</v>
      </c>
      <c r="E238" s="479">
        <v>2018</v>
      </c>
      <c r="F238" s="480" t="s">
        <v>151</v>
      </c>
      <c r="G238" s="479">
        <v>2019</v>
      </c>
      <c r="H238" s="480" t="s">
        <v>151</v>
      </c>
    </row>
    <row r="239" spans="2:8" x14ac:dyDescent="0.25">
      <c r="B239" s="83" t="s">
        <v>126</v>
      </c>
      <c r="C239" s="276">
        <v>2810</v>
      </c>
      <c r="D239" s="481">
        <v>-0.13378545006165232</v>
      </c>
      <c r="E239" s="276">
        <v>2617</v>
      </c>
      <c r="F239" s="481">
        <v>-6.8683274021352325E-2</v>
      </c>
      <c r="G239" s="276">
        <v>2697</v>
      </c>
      <c r="H239" s="481">
        <v>3.0569354222392153E-2</v>
      </c>
    </row>
    <row r="240" spans="2:8" x14ac:dyDescent="0.25">
      <c r="B240" s="83" t="s">
        <v>127</v>
      </c>
      <c r="C240" s="276">
        <v>3018</v>
      </c>
      <c r="D240" s="481">
        <v>-0.15745393634840876</v>
      </c>
      <c r="E240" s="276">
        <v>3257</v>
      </c>
      <c r="F240" s="481">
        <v>7.9191517561298941E-2</v>
      </c>
      <c r="G240" s="276">
        <v>2836</v>
      </c>
      <c r="H240" s="481">
        <v>-0.12926005526558182</v>
      </c>
    </row>
    <row r="241" spans="2:8" x14ac:dyDescent="0.25">
      <c r="B241" s="83" t="s">
        <v>128</v>
      </c>
      <c r="C241" s="276">
        <v>2281</v>
      </c>
      <c r="D241" s="481">
        <v>-0.2437002652519894</v>
      </c>
      <c r="E241" s="276">
        <v>2439</v>
      </c>
      <c r="F241" s="481">
        <v>6.9267864971503723E-2</v>
      </c>
      <c r="G241" s="276">
        <v>2907</v>
      </c>
      <c r="H241" s="481">
        <v>0.19188191881918826</v>
      </c>
    </row>
    <row r="242" spans="2:8" x14ac:dyDescent="0.25">
      <c r="B242" s="83" t="s">
        <v>129</v>
      </c>
      <c r="C242" s="276">
        <v>1295</v>
      </c>
      <c r="D242" s="481">
        <v>0.18698441796516962</v>
      </c>
      <c r="E242" s="276">
        <v>1030</v>
      </c>
      <c r="F242" s="481">
        <v>-0.20463320463320467</v>
      </c>
      <c r="G242" s="276"/>
      <c r="H242" s="481"/>
    </row>
    <row r="243" spans="2:8" x14ac:dyDescent="0.25">
      <c r="B243" s="83" t="s">
        <v>152</v>
      </c>
      <c r="C243" s="276">
        <v>184</v>
      </c>
      <c r="D243" s="481">
        <v>-7.0707070707070718E-2</v>
      </c>
      <c r="E243" s="276">
        <v>281</v>
      </c>
      <c r="F243" s="481">
        <v>0.52717391304347827</v>
      </c>
      <c r="G243" s="276"/>
      <c r="H243" s="481"/>
    </row>
    <row r="244" spans="2:8" x14ac:dyDescent="0.25">
      <c r="B244" s="83" t="s">
        <v>132</v>
      </c>
      <c r="C244" s="276">
        <v>397</v>
      </c>
      <c r="D244" s="481">
        <v>-0.40922619047619047</v>
      </c>
      <c r="E244" s="276">
        <v>523</v>
      </c>
      <c r="F244" s="481">
        <v>0.31738035264483622</v>
      </c>
      <c r="G244" s="276"/>
      <c r="H244" s="481"/>
    </row>
    <row r="245" spans="2:8" x14ac:dyDescent="0.25">
      <c r="B245" s="83" t="s">
        <v>133</v>
      </c>
      <c r="C245" s="276">
        <v>875</v>
      </c>
      <c r="D245" s="481">
        <v>-9.2323651452282163E-2</v>
      </c>
      <c r="E245" s="276">
        <v>1089</v>
      </c>
      <c r="F245" s="481">
        <v>0.24457142857142866</v>
      </c>
      <c r="G245" s="276"/>
      <c r="H245" s="481"/>
    </row>
    <row r="246" spans="2:8" x14ac:dyDescent="0.25">
      <c r="B246" s="83" t="s">
        <v>134</v>
      </c>
      <c r="C246" s="276">
        <v>499</v>
      </c>
      <c r="D246" s="481">
        <v>0.1631701631701632</v>
      </c>
      <c r="E246" s="276">
        <v>298</v>
      </c>
      <c r="F246" s="481">
        <v>-0.40280561122244485</v>
      </c>
      <c r="G246" s="276"/>
      <c r="H246" s="481"/>
    </row>
    <row r="247" spans="2:8" x14ac:dyDescent="0.25">
      <c r="B247" s="83" t="s">
        <v>135</v>
      </c>
      <c r="C247" s="276">
        <v>452</v>
      </c>
      <c r="D247" s="481">
        <v>7.1090047393364886E-2</v>
      </c>
      <c r="E247" s="276">
        <v>521</v>
      </c>
      <c r="F247" s="481">
        <v>0.15265486725663724</v>
      </c>
      <c r="G247" s="276"/>
      <c r="H247" s="481"/>
    </row>
    <row r="248" spans="2:8" x14ac:dyDescent="0.25">
      <c r="B248" s="83" t="s">
        <v>153</v>
      </c>
      <c r="C248" s="276">
        <v>2099</v>
      </c>
      <c r="D248" s="481">
        <v>-0.32874960025583622</v>
      </c>
      <c r="E248" s="276">
        <v>1924</v>
      </c>
      <c r="F248" s="481">
        <v>-8.3373034778465915E-2</v>
      </c>
      <c r="G248" s="276"/>
      <c r="H248" s="481"/>
    </row>
    <row r="249" spans="2:8" x14ac:dyDescent="0.25">
      <c r="B249" s="83" t="s">
        <v>124</v>
      </c>
      <c r="C249" s="276">
        <v>2524</v>
      </c>
      <c r="D249" s="481">
        <v>-0.33596421994212045</v>
      </c>
      <c r="E249" s="276">
        <v>2832</v>
      </c>
      <c r="F249" s="481">
        <v>0.12202852614896997</v>
      </c>
      <c r="G249" s="276"/>
      <c r="H249" s="481"/>
    </row>
    <row r="250" spans="2:8" x14ac:dyDescent="0.25">
      <c r="B250" s="83" t="s">
        <v>125</v>
      </c>
      <c r="C250" s="276">
        <v>2352</v>
      </c>
      <c r="D250" s="481">
        <v>-0.21521521521521525</v>
      </c>
      <c r="E250" s="276">
        <v>2368</v>
      </c>
      <c r="F250" s="481">
        <v>6.8027210884353817E-3</v>
      </c>
      <c r="G250" s="276"/>
      <c r="H250" s="481"/>
    </row>
    <row r="251" spans="2:8" ht="16.5" thickBot="1" x14ac:dyDescent="0.3">
      <c r="B251" s="486" t="s">
        <v>149</v>
      </c>
      <c r="C251" s="484">
        <v>18786</v>
      </c>
      <c r="D251" s="485">
        <v>-0.20205581276812645</v>
      </c>
      <c r="E251" s="484">
        <v>19179</v>
      </c>
      <c r="F251" s="485">
        <v>2.0919833918875863E-2</v>
      </c>
      <c r="G251" s="484">
        <v>8440</v>
      </c>
      <c r="H251" s="485">
        <v>1.5277276554793717E-2</v>
      </c>
    </row>
    <row r="252" spans="2:8" ht="6" customHeight="1" x14ac:dyDescent="0.25">
      <c r="B252"/>
      <c r="C252"/>
      <c r="D252" s="136"/>
      <c r="E252"/>
      <c r="F252" s="136"/>
      <c r="G252" s="135"/>
      <c r="H252" s="136"/>
    </row>
    <row r="253" spans="2:8" x14ac:dyDescent="0.25">
      <c r="B253" s="137" t="s">
        <v>108</v>
      </c>
      <c r="C253" s="137"/>
      <c r="D253" s="137"/>
      <c r="E253" s="137"/>
      <c r="F253" s="137"/>
      <c r="G253" s="137"/>
      <c r="H253" s="137"/>
    </row>
    <row r="254" spans="2:8" x14ac:dyDescent="0.25">
      <c r="B254" s="138"/>
      <c r="C254" s="138"/>
      <c r="D254" s="138"/>
      <c r="E254" s="138"/>
      <c r="F254" s="138"/>
      <c r="G254" s="138"/>
      <c r="H254" s="138"/>
    </row>
    <row r="255" spans="2:8" x14ac:dyDescent="0.25">
      <c r="B255" s="138"/>
      <c r="C255" s="138"/>
      <c r="D255" s="138"/>
      <c r="E255" s="138"/>
      <c r="F255" s="138"/>
      <c r="G255" s="138"/>
      <c r="H255" s="138"/>
    </row>
    <row r="256" spans="2:8" ht="21.75" thickBot="1" x14ac:dyDescent="0.3">
      <c r="B256" s="84" t="s">
        <v>359</v>
      </c>
      <c r="C256" s="84"/>
      <c r="D256" s="84"/>
      <c r="E256" s="84"/>
      <c r="F256" s="84"/>
      <c r="G256" s="84"/>
      <c r="H256" s="84"/>
    </row>
    <row r="257" spans="2:8" ht="6" customHeight="1" thickBot="1" x14ac:dyDescent="0.3">
      <c r="B257" s="86"/>
      <c r="C257" s="86"/>
      <c r="D257" s="86"/>
      <c r="E257" s="86"/>
      <c r="F257" s="86"/>
      <c r="G257" s="86"/>
      <c r="H257" s="86"/>
    </row>
    <row r="258" spans="2:8" ht="21.75" thickBot="1" x14ac:dyDescent="0.3">
      <c r="B258" s="86"/>
      <c r="C258" s="840" t="s">
        <v>180</v>
      </c>
      <c r="D258" s="841"/>
      <c r="E258" s="841"/>
      <c r="F258" s="841"/>
      <c r="G258" s="841"/>
      <c r="H258" s="841"/>
    </row>
    <row r="259" spans="2:8" ht="30.75" thickBot="1" x14ac:dyDescent="0.3">
      <c r="B259" s="87"/>
      <c r="C259" s="479">
        <v>2017</v>
      </c>
      <c r="D259" s="480" t="s">
        <v>151</v>
      </c>
      <c r="E259" s="479">
        <v>2018</v>
      </c>
      <c r="F259" s="480" t="s">
        <v>151</v>
      </c>
      <c r="G259" s="479">
        <v>2019</v>
      </c>
      <c r="H259" s="480" t="s">
        <v>151</v>
      </c>
    </row>
    <row r="260" spans="2:8" x14ac:dyDescent="0.25">
      <c r="B260" s="83" t="s">
        <v>126</v>
      </c>
      <c r="C260" s="276">
        <v>2916</v>
      </c>
      <c r="D260" s="481">
        <v>8.2987551867219622E-3</v>
      </c>
      <c r="E260" s="276">
        <v>3539</v>
      </c>
      <c r="F260" s="481">
        <v>0.21364883401920443</v>
      </c>
      <c r="G260" s="276">
        <v>2962</v>
      </c>
      <c r="H260" s="481">
        <v>-0.16304040689460297</v>
      </c>
    </row>
    <row r="261" spans="2:8" x14ac:dyDescent="0.25">
      <c r="B261" s="83" t="s">
        <v>127</v>
      </c>
      <c r="C261" s="276">
        <v>3110</v>
      </c>
      <c r="D261" s="481">
        <v>-0.1001157407407407</v>
      </c>
      <c r="E261" s="276">
        <v>4098</v>
      </c>
      <c r="F261" s="481">
        <v>0.31768488745980705</v>
      </c>
      <c r="G261" s="276">
        <v>3876</v>
      </c>
      <c r="H261" s="481">
        <v>-5.4172767203513938E-2</v>
      </c>
    </row>
    <row r="262" spans="2:8" x14ac:dyDescent="0.25">
      <c r="B262" s="83" t="s">
        <v>128</v>
      </c>
      <c r="C262" s="276">
        <v>3126</v>
      </c>
      <c r="D262" s="481">
        <v>-7.2678730347078058E-2</v>
      </c>
      <c r="E262" s="276">
        <v>3908</v>
      </c>
      <c r="F262" s="481">
        <v>0.25015994881637882</v>
      </c>
      <c r="G262" s="276">
        <v>3998</v>
      </c>
      <c r="H262" s="481">
        <v>2.3029682702149445E-2</v>
      </c>
    </row>
    <row r="263" spans="2:8" x14ac:dyDescent="0.25">
      <c r="B263" s="83" t="s">
        <v>129</v>
      </c>
      <c r="C263" s="276">
        <v>1490</v>
      </c>
      <c r="D263" s="481">
        <v>-1.0624169986719778E-2</v>
      </c>
      <c r="E263" s="276">
        <v>1275</v>
      </c>
      <c r="F263" s="481">
        <v>-0.14429530201342278</v>
      </c>
      <c r="G263" s="276"/>
      <c r="H263" s="481"/>
    </row>
    <row r="264" spans="2:8" x14ac:dyDescent="0.25">
      <c r="B264" s="83" t="s">
        <v>152</v>
      </c>
      <c r="C264" s="276">
        <v>313</v>
      </c>
      <c r="D264" s="481">
        <v>7.9310344827586254E-2</v>
      </c>
      <c r="E264" s="276">
        <v>389</v>
      </c>
      <c r="F264" s="481">
        <v>0.24281150159744413</v>
      </c>
      <c r="G264" s="276"/>
      <c r="H264" s="481"/>
    </row>
    <row r="265" spans="2:8" x14ac:dyDescent="0.25">
      <c r="B265" s="83" t="s">
        <v>132</v>
      </c>
      <c r="C265" s="276">
        <v>109</v>
      </c>
      <c r="D265" s="481">
        <v>3.8095238095238182E-2</v>
      </c>
      <c r="E265" s="276">
        <v>177</v>
      </c>
      <c r="F265" s="481">
        <v>0.62385321100917435</v>
      </c>
      <c r="G265" s="276"/>
      <c r="H265" s="481"/>
    </row>
    <row r="266" spans="2:8" x14ac:dyDescent="0.25">
      <c r="B266" s="83" t="s">
        <v>133</v>
      </c>
      <c r="C266" s="276">
        <v>39</v>
      </c>
      <c r="D266" s="481">
        <v>0.11428571428571432</v>
      </c>
      <c r="E266" s="276">
        <v>69</v>
      </c>
      <c r="F266" s="481">
        <v>0.76923076923076916</v>
      </c>
      <c r="G266" s="276"/>
      <c r="H266" s="481"/>
    </row>
    <row r="267" spans="2:8" x14ac:dyDescent="0.25">
      <c r="B267" s="83" t="s">
        <v>134</v>
      </c>
      <c r="C267" s="276">
        <v>28</v>
      </c>
      <c r="D267" s="481">
        <v>0.75</v>
      </c>
      <c r="E267" s="276">
        <v>47</v>
      </c>
      <c r="F267" s="481">
        <v>0.6785714285714286</v>
      </c>
      <c r="G267" s="276"/>
      <c r="H267" s="481"/>
    </row>
    <row r="268" spans="2:8" x14ac:dyDescent="0.25">
      <c r="B268" s="83" t="s">
        <v>135</v>
      </c>
      <c r="C268" s="276">
        <v>262</v>
      </c>
      <c r="D268" s="481">
        <v>0.31658291457286425</v>
      </c>
      <c r="E268" s="276">
        <v>254</v>
      </c>
      <c r="F268" s="481">
        <v>-3.0534351145038219E-2</v>
      </c>
      <c r="G268" s="276"/>
      <c r="H268" s="481"/>
    </row>
    <row r="269" spans="2:8" x14ac:dyDescent="0.25">
      <c r="B269" s="83" t="s">
        <v>153</v>
      </c>
      <c r="C269" s="276">
        <v>2676</v>
      </c>
      <c r="D269" s="481">
        <v>0.27186311787072248</v>
      </c>
      <c r="E269" s="276">
        <v>2120</v>
      </c>
      <c r="F269" s="481">
        <v>-0.20777279521674141</v>
      </c>
      <c r="G269" s="276"/>
      <c r="H269" s="481"/>
    </row>
    <row r="270" spans="2:8" x14ac:dyDescent="0.25">
      <c r="B270" s="83" t="s">
        <v>124</v>
      </c>
      <c r="C270" s="276">
        <v>3984</v>
      </c>
      <c r="D270" s="481">
        <v>0.34051144010767165</v>
      </c>
      <c r="E270" s="276">
        <v>3823</v>
      </c>
      <c r="F270" s="481">
        <v>-4.0411646586345329E-2</v>
      </c>
      <c r="G270" s="276"/>
      <c r="H270" s="481"/>
    </row>
    <row r="271" spans="2:8" x14ac:dyDescent="0.25">
      <c r="B271" s="83" t="s">
        <v>125</v>
      </c>
      <c r="C271" s="276">
        <v>4546</v>
      </c>
      <c r="D271" s="481">
        <v>0.43633491311216432</v>
      </c>
      <c r="E271" s="276">
        <v>4134</v>
      </c>
      <c r="F271" s="481">
        <v>-9.0629124505059444E-2</v>
      </c>
      <c r="G271" s="276"/>
      <c r="H271" s="481"/>
    </row>
    <row r="272" spans="2:8" ht="16.5" thickBot="1" x14ac:dyDescent="0.3">
      <c r="B272" s="486" t="s">
        <v>149</v>
      </c>
      <c r="C272" s="484">
        <v>22599</v>
      </c>
      <c r="D272" s="485">
        <v>0.1237133906817165</v>
      </c>
      <c r="E272" s="484">
        <v>23833</v>
      </c>
      <c r="F272" s="485">
        <v>5.4604186025930312E-2</v>
      </c>
      <c r="G272" s="484">
        <v>10836</v>
      </c>
      <c r="H272" s="485">
        <v>-6.1411866608921617E-2</v>
      </c>
    </row>
    <row r="273" spans="2:8" ht="6" customHeight="1" x14ac:dyDescent="0.25">
      <c r="B273"/>
      <c r="C273"/>
      <c r="D273" s="136"/>
      <c r="E273"/>
      <c r="F273" s="136"/>
      <c r="G273" s="135"/>
      <c r="H273" s="136"/>
    </row>
    <row r="274" spans="2:8" x14ac:dyDescent="0.25">
      <c r="B274" s="137" t="s">
        <v>108</v>
      </c>
      <c r="C274" s="137"/>
      <c r="D274" s="137"/>
      <c r="E274" s="137"/>
      <c r="F274" s="137"/>
      <c r="G274" s="137"/>
      <c r="H274" s="137"/>
    </row>
    <row r="275" spans="2:8" x14ac:dyDescent="0.25">
      <c r="B275" s="138"/>
      <c r="C275" s="138"/>
      <c r="D275" s="138"/>
      <c r="E275" s="138"/>
      <c r="F275" s="138"/>
      <c r="G275" s="138"/>
      <c r="H275" s="138"/>
    </row>
    <row r="276" spans="2:8" x14ac:dyDescent="0.25">
      <c r="B276" s="138"/>
      <c r="C276" s="138"/>
      <c r="D276" s="138"/>
      <c r="E276" s="138"/>
      <c r="F276" s="138"/>
      <c r="G276" s="138"/>
      <c r="H276" s="138"/>
    </row>
    <row r="277" spans="2:8" ht="21.75" thickBot="1" x14ac:dyDescent="0.3">
      <c r="B277" s="84" t="s">
        <v>360</v>
      </c>
      <c r="C277" s="84"/>
      <c r="D277" s="84"/>
      <c r="E277" s="84"/>
      <c r="F277" s="84"/>
      <c r="G277" s="84"/>
      <c r="H277" s="84"/>
    </row>
    <row r="278" spans="2:8" ht="6" customHeight="1" thickBot="1" x14ac:dyDescent="0.3">
      <c r="B278" s="86"/>
      <c r="C278" s="86"/>
      <c r="D278" s="86"/>
      <c r="E278" s="86"/>
      <c r="F278" s="86"/>
      <c r="G278" s="86"/>
      <c r="H278" s="86"/>
    </row>
    <row r="279" spans="2:8" ht="21.75" thickBot="1" x14ac:dyDescent="0.3">
      <c r="B279" s="86"/>
      <c r="C279" s="840" t="s">
        <v>181</v>
      </c>
      <c r="D279" s="841"/>
      <c r="E279" s="841"/>
      <c r="F279" s="841"/>
      <c r="G279" s="841"/>
      <c r="H279" s="841"/>
    </row>
    <row r="280" spans="2:8" ht="30.75" thickBot="1" x14ac:dyDescent="0.3">
      <c r="B280" s="87"/>
      <c r="C280" s="479">
        <v>2017</v>
      </c>
      <c r="D280" s="480" t="s">
        <v>151</v>
      </c>
      <c r="E280" s="479">
        <v>2018</v>
      </c>
      <c r="F280" s="480" t="s">
        <v>151</v>
      </c>
      <c r="G280" s="479">
        <v>2019</v>
      </c>
      <c r="H280" s="480" t="s">
        <v>151</v>
      </c>
    </row>
    <row r="281" spans="2:8" x14ac:dyDescent="0.25">
      <c r="B281" s="83" t="s">
        <v>126</v>
      </c>
      <c r="C281" s="276">
        <v>5368</v>
      </c>
      <c r="D281" s="481">
        <v>-6.7569914886225435E-2</v>
      </c>
      <c r="E281" s="276">
        <v>4942</v>
      </c>
      <c r="F281" s="481">
        <v>-7.9359165424739198E-2</v>
      </c>
      <c r="G281" s="276">
        <v>5259</v>
      </c>
      <c r="H281" s="481">
        <v>6.4144071226224231E-2</v>
      </c>
    </row>
    <row r="282" spans="2:8" x14ac:dyDescent="0.25">
      <c r="B282" s="83" t="s">
        <v>127</v>
      </c>
      <c r="C282" s="276">
        <v>7413</v>
      </c>
      <c r="D282" s="481">
        <v>0.21704153669348214</v>
      </c>
      <c r="E282" s="276">
        <v>5395</v>
      </c>
      <c r="F282" s="481">
        <v>-0.27222447052475385</v>
      </c>
      <c r="G282" s="276">
        <v>5809</v>
      </c>
      <c r="H282" s="481">
        <v>7.6737720111214047E-2</v>
      </c>
    </row>
    <row r="283" spans="2:8" x14ac:dyDescent="0.25">
      <c r="B283" s="83" t="s">
        <v>128</v>
      </c>
      <c r="C283" s="276">
        <v>6025</v>
      </c>
      <c r="D283" s="481">
        <v>7.3975044563279857E-2</v>
      </c>
      <c r="E283" s="276">
        <v>5164</v>
      </c>
      <c r="F283" s="481">
        <v>-0.1429045643153527</v>
      </c>
      <c r="G283" s="276">
        <v>5831</v>
      </c>
      <c r="H283" s="481">
        <v>0.12916343919442297</v>
      </c>
    </row>
    <row r="284" spans="2:8" x14ac:dyDescent="0.25">
      <c r="B284" s="83" t="s">
        <v>129</v>
      </c>
      <c r="C284" s="276">
        <v>3552</v>
      </c>
      <c r="D284" s="481">
        <v>0.35987748851454815</v>
      </c>
      <c r="E284" s="276">
        <v>2230</v>
      </c>
      <c r="F284" s="481">
        <v>-0.37218468468468469</v>
      </c>
      <c r="G284" s="276"/>
      <c r="H284" s="481"/>
    </row>
    <row r="285" spans="2:8" x14ac:dyDescent="0.25">
      <c r="B285" s="83" t="s">
        <v>152</v>
      </c>
      <c r="C285" s="276">
        <v>761</v>
      </c>
      <c r="D285" s="481">
        <v>0.18535825545171347</v>
      </c>
      <c r="E285" s="276">
        <v>1081</v>
      </c>
      <c r="F285" s="481">
        <v>0.42049934296977654</v>
      </c>
      <c r="G285" s="276"/>
      <c r="H285" s="481"/>
    </row>
    <row r="286" spans="2:8" x14ac:dyDescent="0.25">
      <c r="B286" s="83" t="s">
        <v>132</v>
      </c>
      <c r="C286" s="276">
        <v>808</v>
      </c>
      <c r="D286" s="481">
        <v>-5.71761960326721E-2</v>
      </c>
      <c r="E286" s="276">
        <v>860</v>
      </c>
      <c r="F286" s="481">
        <v>6.4356435643564414E-2</v>
      </c>
      <c r="G286" s="276"/>
      <c r="H286" s="481"/>
    </row>
    <row r="287" spans="2:8" x14ac:dyDescent="0.25">
      <c r="B287" s="83" t="s">
        <v>133</v>
      </c>
      <c r="C287" s="276">
        <v>1068</v>
      </c>
      <c r="D287" s="481">
        <v>-4.4722719141323752E-2</v>
      </c>
      <c r="E287" s="276">
        <v>1464</v>
      </c>
      <c r="F287" s="481">
        <v>0.3707865168539326</v>
      </c>
      <c r="G287" s="276"/>
      <c r="H287" s="481"/>
    </row>
    <row r="288" spans="2:8" x14ac:dyDescent="0.25">
      <c r="B288" s="83" t="s">
        <v>134</v>
      </c>
      <c r="C288" s="276">
        <v>630</v>
      </c>
      <c r="D288" s="481">
        <v>0.17537313432835822</v>
      </c>
      <c r="E288" s="276">
        <v>560</v>
      </c>
      <c r="F288" s="481">
        <v>-0.11111111111111116</v>
      </c>
      <c r="G288" s="276"/>
      <c r="H288" s="481"/>
    </row>
    <row r="289" spans="2:8" x14ac:dyDescent="0.25">
      <c r="B289" s="83" t="s">
        <v>135</v>
      </c>
      <c r="C289" s="276">
        <v>724</v>
      </c>
      <c r="D289" s="481">
        <v>0.58771929824561409</v>
      </c>
      <c r="E289" s="276">
        <v>933</v>
      </c>
      <c r="F289" s="481">
        <v>0.28867403314917128</v>
      </c>
      <c r="G289" s="276"/>
      <c r="H289" s="481"/>
    </row>
    <row r="290" spans="2:8" x14ac:dyDescent="0.25">
      <c r="B290" s="83" t="s">
        <v>153</v>
      </c>
      <c r="C290" s="276">
        <v>2518</v>
      </c>
      <c r="D290" s="481">
        <v>-1.4481409001956935E-2</v>
      </c>
      <c r="E290" s="276">
        <v>2149</v>
      </c>
      <c r="F290" s="481">
        <v>-0.14654487688641782</v>
      </c>
      <c r="G290" s="276"/>
      <c r="H290" s="481"/>
    </row>
    <row r="291" spans="2:8" x14ac:dyDescent="0.25">
      <c r="B291" s="83" t="s">
        <v>124</v>
      </c>
      <c r="C291" s="276">
        <v>3668</v>
      </c>
      <c r="D291" s="481">
        <v>2.7450980392156765E-2</v>
      </c>
      <c r="E291" s="276">
        <v>3194</v>
      </c>
      <c r="F291" s="481">
        <v>-0.1292257360959651</v>
      </c>
      <c r="G291" s="276"/>
      <c r="H291" s="481"/>
    </row>
    <row r="292" spans="2:8" x14ac:dyDescent="0.25">
      <c r="B292" s="83" t="s">
        <v>125</v>
      </c>
      <c r="C292" s="276">
        <v>3567</v>
      </c>
      <c r="D292" s="481">
        <v>-2.6208026208026203E-2</v>
      </c>
      <c r="E292" s="276">
        <v>3592</v>
      </c>
      <c r="F292" s="481">
        <v>7.0086907765629647E-3</v>
      </c>
      <c r="G292" s="276"/>
      <c r="H292" s="481"/>
    </row>
    <row r="293" spans="2:8" ht="16.5" thickBot="1" x14ac:dyDescent="0.3">
      <c r="B293" s="486" t="s">
        <v>149</v>
      </c>
      <c r="C293" s="484">
        <v>36102</v>
      </c>
      <c r="D293" s="485">
        <v>7.8734275555024436E-2</v>
      </c>
      <c r="E293" s="484">
        <v>31564</v>
      </c>
      <c r="F293" s="485">
        <v>-0.12569940723505624</v>
      </c>
      <c r="G293" s="484">
        <v>16899</v>
      </c>
      <c r="H293" s="485">
        <v>9.0187729823882234E-2</v>
      </c>
    </row>
    <row r="294" spans="2:8" ht="6" customHeight="1" x14ac:dyDescent="0.25">
      <c r="B294"/>
      <c r="C294"/>
      <c r="D294" s="136"/>
      <c r="E294"/>
      <c r="F294" s="136"/>
      <c r="G294" s="135"/>
      <c r="H294" s="136"/>
    </row>
    <row r="295" spans="2:8" x14ac:dyDescent="0.25">
      <c r="B295" s="137" t="s">
        <v>108</v>
      </c>
      <c r="C295" s="137"/>
      <c r="D295" s="137"/>
      <c r="E295" s="137"/>
      <c r="F295" s="137"/>
      <c r="G295" s="137"/>
      <c r="H295" s="137"/>
    </row>
    <row r="296" spans="2:8" x14ac:dyDescent="0.25">
      <c r="B296" s="138"/>
      <c r="C296" s="138"/>
      <c r="D296" s="138"/>
      <c r="E296" s="138"/>
      <c r="F296" s="138"/>
      <c r="G296" s="138"/>
      <c r="H296" s="138"/>
    </row>
    <row r="297" spans="2:8" x14ac:dyDescent="0.25">
      <c r="B297" s="138"/>
      <c r="C297" s="138"/>
      <c r="D297" s="138"/>
      <c r="E297" s="138"/>
      <c r="F297" s="138"/>
      <c r="G297" s="138"/>
      <c r="H297" s="138"/>
    </row>
    <row r="298" spans="2:8" ht="41.25" customHeight="1" thickBot="1" x14ac:dyDescent="0.3">
      <c r="B298" s="84" t="s">
        <v>361</v>
      </c>
      <c r="C298" s="84"/>
      <c r="D298" s="84"/>
      <c r="E298" s="84"/>
      <c r="F298" s="84"/>
      <c r="G298" s="84"/>
      <c r="H298" s="84"/>
    </row>
    <row r="299" spans="2:8" ht="6" customHeight="1" thickBot="1" x14ac:dyDescent="0.3">
      <c r="B299" s="86"/>
      <c r="C299" s="86"/>
      <c r="D299" s="86"/>
      <c r="E299" s="86"/>
      <c r="F299" s="86"/>
      <c r="G299" s="86"/>
      <c r="H299" s="86"/>
    </row>
    <row r="300" spans="2:8" ht="21" customHeight="1" thickBot="1" x14ac:dyDescent="0.3">
      <c r="B300" s="86"/>
      <c r="C300" s="840" t="s">
        <v>182</v>
      </c>
      <c r="D300" s="841"/>
      <c r="E300" s="841"/>
      <c r="F300" s="841"/>
      <c r="G300" s="841"/>
      <c r="H300" s="841"/>
    </row>
    <row r="301" spans="2:8" ht="30.75" thickBot="1" x14ac:dyDescent="0.3">
      <c r="B301" s="87"/>
      <c r="C301" s="479">
        <v>2017</v>
      </c>
      <c r="D301" s="480" t="s">
        <v>151</v>
      </c>
      <c r="E301" s="479">
        <v>2018</v>
      </c>
      <c r="F301" s="480" t="s">
        <v>151</v>
      </c>
      <c r="G301" s="479">
        <v>2019</v>
      </c>
      <c r="H301" s="480" t="s">
        <v>151</v>
      </c>
    </row>
    <row r="302" spans="2:8" x14ac:dyDescent="0.25">
      <c r="B302" s="83" t="s">
        <v>126</v>
      </c>
      <c r="C302" s="276">
        <v>1447</v>
      </c>
      <c r="D302" s="481">
        <v>2.1892655367231617E-2</v>
      </c>
      <c r="E302" s="276">
        <v>1517</v>
      </c>
      <c r="F302" s="481">
        <v>4.8375950241879684E-2</v>
      </c>
      <c r="G302" s="276">
        <v>1407</v>
      </c>
      <c r="H302" s="481">
        <v>-7.2511535926170101E-2</v>
      </c>
    </row>
    <row r="303" spans="2:8" x14ac:dyDescent="0.25">
      <c r="B303" s="83" t="s">
        <v>127</v>
      </c>
      <c r="C303" s="276">
        <v>1717</v>
      </c>
      <c r="D303" s="481">
        <v>-3.9171796306659235E-2</v>
      </c>
      <c r="E303" s="276">
        <v>1546</v>
      </c>
      <c r="F303" s="481">
        <v>-9.9592312172393727E-2</v>
      </c>
      <c r="G303" s="276">
        <v>1816</v>
      </c>
      <c r="H303" s="481">
        <v>0.17464424320827954</v>
      </c>
    </row>
    <row r="304" spans="2:8" x14ac:dyDescent="0.25">
      <c r="B304" s="83" t="s">
        <v>128</v>
      </c>
      <c r="C304" s="276">
        <v>1784</v>
      </c>
      <c r="D304" s="481">
        <v>4.0233236151603569E-2</v>
      </c>
      <c r="E304" s="276">
        <v>1601</v>
      </c>
      <c r="F304" s="481">
        <v>-0.10257847533632292</v>
      </c>
      <c r="G304" s="276">
        <v>1541</v>
      </c>
      <c r="H304" s="481">
        <v>-3.7476577139287981E-2</v>
      </c>
    </row>
    <row r="305" spans="2:8" x14ac:dyDescent="0.25">
      <c r="B305" s="83" t="s">
        <v>129</v>
      </c>
      <c r="C305" s="276">
        <v>2604</v>
      </c>
      <c r="D305" s="481">
        <v>8.3645443196004976E-2</v>
      </c>
      <c r="E305" s="276">
        <v>2349</v>
      </c>
      <c r="F305" s="481">
        <v>-9.7926267281105983E-2</v>
      </c>
      <c r="G305" s="276"/>
      <c r="H305" s="481"/>
    </row>
    <row r="306" spans="2:8" x14ac:dyDescent="0.25">
      <c r="B306" s="83" t="s">
        <v>152</v>
      </c>
      <c r="C306" s="276">
        <v>1930</v>
      </c>
      <c r="D306" s="481">
        <v>0.10792192881745111</v>
      </c>
      <c r="E306" s="276">
        <v>1742</v>
      </c>
      <c r="F306" s="481">
        <v>-9.7409326424870435E-2</v>
      </c>
      <c r="G306" s="276"/>
      <c r="H306" s="481"/>
    </row>
    <row r="307" spans="2:8" x14ac:dyDescent="0.25">
      <c r="B307" s="83" t="s">
        <v>132</v>
      </c>
      <c r="C307" s="276">
        <v>1474</v>
      </c>
      <c r="D307" s="481">
        <v>1.4452856159669736E-2</v>
      </c>
      <c r="E307" s="276">
        <v>1632</v>
      </c>
      <c r="F307" s="481">
        <v>0.10719131614654009</v>
      </c>
      <c r="G307" s="276"/>
      <c r="H307" s="481"/>
    </row>
    <row r="308" spans="2:8" x14ac:dyDescent="0.25">
      <c r="B308" s="83" t="s">
        <v>133</v>
      </c>
      <c r="C308" s="276">
        <v>2578</v>
      </c>
      <c r="D308" s="481">
        <v>-4.6332046332046017E-3</v>
      </c>
      <c r="E308" s="276">
        <v>2582</v>
      </c>
      <c r="F308" s="481">
        <v>1.5515903801397446E-3</v>
      </c>
      <c r="G308" s="276"/>
      <c r="H308" s="481"/>
    </row>
    <row r="309" spans="2:8" x14ac:dyDescent="0.25">
      <c r="B309" s="83" t="s">
        <v>134</v>
      </c>
      <c r="C309" s="276">
        <v>1317</v>
      </c>
      <c r="D309" s="481">
        <v>1.3856812933025431E-2</v>
      </c>
      <c r="E309" s="276">
        <v>1332</v>
      </c>
      <c r="F309" s="481">
        <v>1.1389521640091216E-2</v>
      </c>
      <c r="G309" s="276"/>
      <c r="H309" s="481"/>
    </row>
    <row r="310" spans="2:8" x14ac:dyDescent="0.25">
      <c r="B310" s="83" t="s">
        <v>135</v>
      </c>
      <c r="C310" s="276">
        <v>2408</v>
      </c>
      <c r="D310" s="481">
        <v>0.13745866792631078</v>
      </c>
      <c r="E310" s="276">
        <v>2202</v>
      </c>
      <c r="F310" s="481">
        <v>-8.5548172757475061E-2</v>
      </c>
      <c r="G310" s="276"/>
      <c r="H310" s="481"/>
    </row>
    <row r="311" spans="2:8" x14ac:dyDescent="0.25">
      <c r="B311" s="83" t="s">
        <v>153</v>
      </c>
      <c r="C311" s="276">
        <v>3708</v>
      </c>
      <c r="D311" s="481">
        <v>-8.2632360217714029E-2</v>
      </c>
      <c r="E311" s="276">
        <v>3552</v>
      </c>
      <c r="F311" s="481">
        <v>-4.2071197411003292E-2</v>
      </c>
      <c r="G311" s="276"/>
      <c r="H311" s="481"/>
    </row>
    <row r="312" spans="2:8" x14ac:dyDescent="0.25">
      <c r="B312" s="83" t="s">
        <v>124</v>
      </c>
      <c r="C312" s="276">
        <v>2202</v>
      </c>
      <c r="D312" s="481">
        <v>-4.9222797927461093E-2</v>
      </c>
      <c r="E312" s="276">
        <v>2297</v>
      </c>
      <c r="F312" s="481">
        <v>4.3142597638510471E-2</v>
      </c>
      <c r="G312" s="276"/>
      <c r="H312" s="481"/>
    </row>
    <row r="313" spans="2:8" x14ac:dyDescent="0.25">
      <c r="B313" s="83" t="s">
        <v>125</v>
      </c>
      <c r="C313" s="276">
        <v>1693</v>
      </c>
      <c r="D313" s="481">
        <v>0.13930013458950197</v>
      </c>
      <c r="E313" s="276">
        <v>1572</v>
      </c>
      <c r="F313" s="481">
        <v>-7.1470761961015983E-2</v>
      </c>
      <c r="G313" s="276"/>
      <c r="H313" s="481"/>
    </row>
    <row r="314" spans="2:8" ht="16.5" thickBot="1" x14ac:dyDescent="0.3">
      <c r="B314" s="486" t="s">
        <v>149</v>
      </c>
      <c r="C314" s="484">
        <v>24862</v>
      </c>
      <c r="D314" s="485">
        <v>2.0356234096692072E-2</v>
      </c>
      <c r="E314" s="484">
        <v>23924</v>
      </c>
      <c r="F314" s="485">
        <v>-3.7728259995173374E-2</v>
      </c>
      <c r="G314" s="484">
        <v>4764</v>
      </c>
      <c r="H314" s="485">
        <v>2.1440823327615766E-2</v>
      </c>
    </row>
    <row r="315" spans="2:8" ht="6" customHeight="1" x14ac:dyDescent="0.25">
      <c r="B315"/>
      <c r="C315"/>
      <c r="D315" s="136"/>
      <c r="E315"/>
      <c r="F315" s="136"/>
      <c r="G315" s="135"/>
      <c r="H315" s="136"/>
    </row>
    <row r="316" spans="2:8" x14ac:dyDescent="0.25">
      <c r="B316" s="137" t="s">
        <v>108</v>
      </c>
      <c r="C316" s="137"/>
      <c r="D316" s="137"/>
      <c r="E316" s="137"/>
      <c r="F316" s="137"/>
      <c r="G316" s="137"/>
      <c r="H316" s="137"/>
    </row>
    <row r="317" spans="2:8" x14ac:dyDescent="0.25">
      <c r="B317" s="138"/>
      <c r="C317" s="138"/>
      <c r="D317" s="138"/>
      <c r="E317" s="138"/>
      <c r="F317" s="138"/>
      <c r="G317" s="138"/>
      <c r="H317" s="138"/>
    </row>
    <row r="318" spans="2:8" x14ac:dyDescent="0.25">
      <c r="B318" s="138"/>
      <c r="C318" s="138"/>
      <c r="D318" s="138"/>
      <c r="E318" s="138"/>
      <c r="F318" s="138"/>
      <c r="G318" s="138"/>
      <c r="H318" s="138"/>
    </row>
    <row r="319" spans="2:8" ht="21.75" thickBot="1" x14ac:dyDescent="0.3">
      <c r="B319" s="84" t="s">
        <v>362</v>
      </c>
      <c r="C319" s="84"/>
      <c r="D319" s="84"/>
      <c r="E319" s="84"/>
      <c r="F319" s="84"/>
      <c r="G319" s="84"/>
      <c r="H319" s="84"/>
    </row>
    <row r="320" spans="2:8" ht="6" customHeight="1" thickBot="1" x14ac:dyDescent="0.3">
      <c r="B320" s="86"/>
      <c r="C320" s="86"/>
      <c r="D320" s="86"/>
      <c r="E320" s="86"/>
      <c r="F320" s="86"/>
      <c r="G320" s="86"/>
      <c r="H320" s="86"/>
    </row>
    <row r="321" spans="2:8" ht="21" customHeight="1" thickBot="1" x14ac:dyDescent="0.3">
      <c r="B321" s="86"/>
      <c r="C321" s="840" t="s">
        <v>183</v>
      </c>
      <c r="D321" s="841"/>
      <c r="E321" s="841"/>
      <c r="F321" s="841"/>
      <c r="G321" s="841"/>
      <c r="H321" s="841"/>
    </row>
    <row r="322" spans="2:8" ht="30.75" thickBot="1" x14ac:dyDescent="0.3">
      <c r="B322" s="87"/>
      <c r="C322" s="479">
        <v>2017</v>
      </c>
      <c r="D322" s="480" t="s">
        <v>151</v>
      </c>
      <c r="E322" s="479">
        <v>2018</v>
      </c>
      <c r="F322" s="480" t="s">
        <v>151</v>
      </c>
      <c r="G322" s="479">
        <v>2019</v>
      </c>
      <c r="H322" s="480" t="s">
        <v>151</v>
      </c>
    </row>
    <row r="323" spans="2:8" x14ac:dyDescent="0.25">
      <c r="B323" s="83" t="s">
        <v>126</v>
      </c>
      <c r="C323" s="276">
        <v>1367</v>
      </c>
      <c r="D323" s="481">
        <v>-2.6353276353276334E-2</v>
      </c>
      <c r="E323" s="276">
        <v>1122</v>
      </c>
      <c r="F323" s="481">
        <v>-0.1792245793708851</v>
      </c>
      <c r="G323" s="276">
        <v>1202</v>
      </c>
      <c r="H323" s="481">
        <v>7.1301247771835996E-2</v>
      </c>
    </row>
    <row r="324" spans="2:8" x14ac:dyDescent="0.25">
      <c r="B324" s="83" t="s">
        <v>127</v>
      </c>
      <c r="C324" s="276">
        <v>1698</v>
      </c>
      <c r="D324" s="481">
        <v>0.32346063912704603</v>
      </c>
      <c r="E324" s="276">
        <v>1244</v>
      </c>
      <c r="F324" s="481">
        <v>-0.26737338044758541</v>
      </c>
      <c r="G324" s="276">
        <v>1445</v>
      </c>
      <c r="H324" s="481">
        <v>0.16157556270096474</v>
      </c>
    </row>
    <row r="325" spans="2:8" x14ac:dyDescent="0.25">
      <c r="B325" s="83" t="s">
        <v>128</v>
      </c>
      <c r="C325" s="276">
        <v>1174</v>
      </c>
      <c r="D325" s="481">
        <v>1.2942191544434767E-2</v>
      </c>
      <c r="E325" s="276">
        <v>1107</v>
      </c>
      <c r="F325" s="481">
        <v>-5.7069846678023839E-2</v>
      </c>
      <c r="G325" s="276">
        <v>1037</v>
      </c>
      <c r="H325" s="481">
        <v>-6.3233965672990111E-2</v>
      </c>
    </row>
    <row r="326" spans="2:8" x14ac:dyDescent="0.25">
      <c r="B326" s="83" t="s">
        <v>129</v>
      </c>
      <c r="C326" s="276">
        <v>1144</v>
      </c>
      <c r="D326" s="481">
        <v>0.14859437751004023</v>
      </c>
      <c r="E326" s="276">
        <v>851</v>
      </c>
      <c r="F326" s="481">
        <v>-0.25611888111888115</v>
      </c>
      <c r="G326" s="276"/>
      <c r="H326" s="481"/>
    </row>
    <row r="327" spans="2:8" x14ac:dyDescent="0.25">
      <c r="B327" s="83" t="s">
        <v>152</v>
      </c>
      <c r="C327" s="276">
        <v>963</v>
      </c>
      <c r="D327" s="481">
        <v>0.29784366576819399</v>
      </c>
      <c r="E327" s="276">
        <v>712</v>
      </c>
      <c r="F327" s="481">
        <v>-0.2606438213914849</v>
      </c>
      <c r="G327" s="276"/>
      <c r="H327" s="481"/>
    </row>
    <row r="328" spans="2:8" x14ac:dyDescent="0.25">
      <c r="B328" s="83" t="s">
        <v>132</v>
      </c>
      <c r="C328" s="276">
        <v>952</v>
      </c>
      <c r="D328" s="481">
        <v>9.0492554410080084E-2</v>
      </c>
      <c r="E328" s="276">
        <v>1035</v>
      </c>
      <c r="F328" s="481">
        <v>8.7184873949579744E-2</v>
      </c>
      <c r="G328" s="276"/>
      <c r="H328" s="481"/>
    </row>
    <row r="329" spans="2:8" x14ac:dyDescent="0.25">
      <c r="B329" s="83" t="s">
        <v>133</v>
      </c>
      <c r="C329" s="276">
        <v>1624</v>
      </c>
      <c r="D329" s="481">
        <v>-6.9340974212034334E-2</v>
      </c>
      <c r="E329" s="276">
        <v>1292</v>
      </c>
      <c r="F329" s="481">
        <v>-0.20443349753694584</v>
      </c>
      <c r="G329" s="276"/>
      <c r="H329" s="481"/>
    </row>
    <row r="330" spans="2:8" x14ac:dyDescent="0.25">
      <c r="B330" s="83" t="s">
        <v>134</v>
      </c>
      <c r="C330" s="276">
        <v>1216</v>
      </c>
      <c r="D330" s="481">
        <v>-2.9529130087789346E-2</v>
      </c>
      <c r="E330" s="276">
        <v>1302</v>
      </c>
      <c r="F330" s="481">
        <v>7.0723684210526327E-2</v>
      </c>
      <c r="G330" s="276"/>
      <c r="H330" s="481"/>
    </row>
    <row r="331" spans="2:8" x14ac:dyDescent="0.25">
      <c r="B331" s="83" t="s">
        <v>135</v>
      </c>
      <c r="C331" s="276">
        <v>1256</v>
      </c>
      <c r="D331" s="481">
        <v>0.16512059369202237</v>
      </c>
      <c r="E331" s="276">
        <v>1114</v>
      </c>
      <c r="F331" s="481">
        <v>-0.11305732484076436</v>
      </c>
      <c r="G331" s="276"/>
      <c r="H331" s="481"/>
    </row>
    <row r="332" spans="2:8" x14ac:dyDescent="0.25">
      <c r="B332" s="83" t="s">
        <v>153</v>
      </c>
      <c r="C332" s="276">
        <v>1283</v>
      </c>
      <c r="D332" s="481">
        <v>-5.5923473142016178E-2</v>
      </c>
      <c r="E332" s="276">
        <v>1272</v>
      </c>
      <c r="F332" s="481">
        <v>-8.5736554949337185E-3</v>
      </c>
      <c r="G332" s="276"/>
      <c r="H332" s="481"/>
    </row>
    <row r="333" spans="2:8" x14ac:dyDescent="0.25">
      <c r="B333" s="83" t="s">
        <v>124</v>
      </c>
      <c r="C333" s="276">
        <v>1742</v>
      </c>
      <c r="D333" s="481">
        <v>6.6095471236230052E-2</v>
      </c>
      <c r="E333" s="276">
        <v>1510</v>
      </c>
      <c r="F333" s="481">
        <v>-0.13318025258323762</v>
      </c>
      <c r="G333" s="276"/>
      <c r="H333" s="481"/>
    </row>
    <row r="334" spans="2:8" x14ac:dyDescent="0.25">
      <c r="B334" s="83" t="s">
        <v>125</v>
      </c>
      <c r="C334" s="276">
        <v>1072</v>
      </c>
      <c r="D334" s="481">
        <v>-0.15256916996047432</v>
      </c>
      <c r="E334" s="276">
        <v>1173</v>
      </c>
      <c r="F334" s="481">
        <v>9.4216417910447658E-2</v>
      </c>
      <c r="G334" s="276"/>
      <c r="H334" s="481"/>
    </row>
    <row r="335" spans="2:8" ht="16.5" thickBot="1" x14ac:dyDescent="0.3">
      <c r="B335" s="486" t="s">
        <v>149</v>
      </c>
      <c r="C335" s="484">
        <v>15491</v>
      </c>
      <c r="D335" s="485">
        <v>4.7326076668244177E-2</v>
      </c>
      <c r="E335" s="484">
        <v>13734</v>
      </c>
      <c r="F335" s="485">
        <v>-0.11342069588793491</v>
      </c>
      <c r="G335" s="484">
        <v>3684</v>
      </c>
      <c r="H335" s="485">
        <v>6.0754391016412335E-2</v>
      </c>
    </row>
    <row r="336" spans="2:8" ht="6" customHeight="1" x14ac:dyDescent="0.25">
      <c r="B336"/>
      <c r="C336"/>
      <c r="D336" s="136"/>
      <c r="E336"/>
      <c r="F336" s="136"/>
      <c r="G336" s="135"/>
      <c r="H336" s="136"/>
    </row>
    <row r="337" spans="2:8" x14ac:dyDescent="0.25">
      <c r="B337" s="137" t="s">
        <v>108</v>
      </c>
      <c r="C337" s="137"/>
      <c r="D337" s="137"/>
      <c r="E337" s="137"/>
      <c r="F337" s="137"/>
      <c r="G337" s="137"/>
      <c r="H337" s="137"/>
    </row>
    <row r="338" spans="2:8" x14ac:dyDescent="0.25">
      <c r="B338" s="138"/>
      <c r="C338" s="138"/>
      <c r="D338" s="138"/>
      <c r="E338" s="138"/>
      <c r="F338" s="138"/>
      <c r="G338" s="138"/>
      <c r="H338" s="138"/>
    </row>
    <row r="339" spans="2:8" x14ac:dyDescent="0.25">
      <c r="B339" s="138"/>
      <c r="C339" s="138"/>
      <c r="D339" s="138"/>
      <c r="E339" s="138"/>
      <c r="F339" s="138"/>
      <c r="G339" s="138"/>
      <c r="H339" s="138"/>
    </row>
    <row r="340" spans="2:8" ht="21.75" customHeight="1" thickBot="1" x14ac:dyDescent="0.3">
      <c r="B340" s="84" t="s">
        <v>363</v>
      </c>
      <c r="C340" s="84"/>
      <c r="D340" s="84"/>
      <c r="E340" s="84"/>
      <c r="F340" s="84"/>
      <c r="G340" s="84"/>
      <c r="H340" s="84"/>
    </row>
    <row r="341" spans="2:8" ht="6" customHeight="1" thickBot="1" x14ac:dyDescent="0.3">
      <c r="B341" s="86"/>
      <c r="C341" s="86"/>
      <c r="D341" s="86"/>
      <c r="E341" s="86"/>
      <c r="F341" s="86"/>
      <c r="G341" s="86"/>
      <c r="H341" s="86"/>
    </row>
    <row r="342" spans="2:8" ht="21" customHeight="1" thickBot="1" x14ac:dyDescent="0.3">
      <c r="B342" s="86"/>
      <c r="C342" s="840" t="s">
        <v>184</v>
      </c>
      <c r="D342" s="841"/>
      <c r="E342" s="841"/>
      <c r="F342" s="841"/>
      <c r="G342" s="841"/>
      <c r="H342" s="841"/>
    </row>
    <row r="343" spans="2:8" ht="30.75" thickBot="1" x14ac:dyDescent="0.3">
      <c r="B343" s="87"/>
      <c r="C343" s="479">
        <v>2017</v>
      </c>
      <c r="D343" s="480" t="s">
        <v>151</v>
      </c>
      <c r="E343" s="479">
        <v>2018</v>
      </c>
      <c r="F343" s="480" t="s">
        <v>151</v>
      </c>
      <c r="G343" s="479">
        <v>2019</v>
      </c>
      <c r="H343" s="480" t="s">
        <v>151</v>
      </c>
    </row>
    <row r="344" spans="2:8" x14ac:dyDescent="0.25">
      <c r="B344" s="83" t="s">
        <v>126</v>
      </c>
      <c r="C344" s="276">
        <v>3517</v>
      </c>
      <c r="D344" s="481">
        <v>-4.5287291253891526E-3</v>
      </c>
      <c r="E344" s="276">
        <v>3578</v>
      </c>
      <c r="F344" s="481">
        <v>1.7344327551890748E-2</v>
      </c>
      <c r="G344" s="276">
        <v>4014</v>
      </c>
      <c r="H344" s="481">
        <v>0.1218557853549469</v>
      </c>
    </row>
    <row r="345" spans="2:8" x14ac:dyDescent="0.25">
      <c r="B345" s="83" t="s">
        <v>127</v>
      </c>
      <c r="C345" s="276">
        <v>1995</v>
      </c>
      <c r="D345" s="481">
        <v>0.1252115059221659</v>
      </c>
      <c r="E345" s="276">
        <v>1701</v>
      </c>
      <c r="F345" s="481">
        <v>-0.14736842105263159</v>
      </c>
      <c r="G345" s="276">
        <v>1820</v>
      </c>
      <c r="H345" s="481">
        <v>6.9958847736625529E-2</v>
      </c>
    </row>
    <row r="346" spans="2:8" x14ac:dyDescent="0.25">
      <c r="B346" s="83" t="s">
        <v>128</v>
      </c>
      <c r="C346" s="276">
        <v>2742</v>
      </c>
      <c r="D346" s="481">
        <v>0.19425087108013939</v>
      </c>
      <c r="E346" s="276">
        <v>2200</v>
      </c>
      <c r="F346" s="481">
        <v>-0.19766593727206416</v>
      </c>
      <c r="G346" s="276">
        <v>2858</v>
      </c>
      <c r="H346" s="481">
        <v>0.29909090909090907</v>
      </c>
    </row>
    <row r="347" spans="2:8" x14ac:dyDescent="0.25">
      <c r="B347" s="83" t="s">
        <v>129</v>
      </c>
      <c r="C347" s="276">
        <v>3607</v>
      </c>
      <c r="D347" s="481">
        <v>-0.22246173744341458</v>
      </c>
      <c r="E347" s="276">
        <v>3104</v>
      </c>
      <c r="F347" s="481">
        <v>-0.1394510673690047</v>
      </c>
      <c r="G347" s="276"/>
      <c r="H347" s="481"/>
    </row>
    <row r="348" spans="2:8" x14ac:dyDescent="0.25">
      <c r="B348" s="83" t="s">
        <v>152</v>
      </c>
      <c r="C348" s="276">
        <v>3737</v>
      </c>
      <c r="D348" s="481">
        <v>-0.1686318131256952</v>
      </c>
      <c r="E348" s="276">
        <v>2872</v>
      </c>
      <c r="F348" s="481">
        <v>-0.23146909285523143</v>
      </c>
      <c r="G348" s="276"/>
      <c r="H348" s="481"/>
    </row>
    <row r="349" spans="2:8" x14ac:dyDescent="0.25">
      <c r="B349" s="83" t="s">
        <v>132</v>
      </c>
      <c r="C349" s="276">
        <v>4485</v>
      </c>
      <c r="D349" s="481">
        <v>2.7491408934707806E-2</v>
      </c>
      <c r="E349" s="276">
        <v>3579</v>
      </c>
      <c r="F349" s="481">
        <v>-0.20200668896321072</v>
      </c>
      <c r="G349" s="276"/>
      <c r="H349" s="481"/>
    </row>
    <row r="350" spans="2:8" x14ac:dyDescent="0.25">
      <c r="B350" s="83" t="s">
        <v>133</v>
      </c>
      <c r="C350" s="276">
        <v>3996</v>
      </c>
      <c r="D350" s="481">
        <v>-0.11357586512866014</v>
      </c>
      <c r="E350" s="276">
        <v>3038</v>
      </c>
      <c r="F350" s="481">
        <v>-0.23973973973973972</v>
      </c>
      <c r="G350" s="276"/>
      <c r="H350" s="481"/>
    </row>
    <row r="351" spans="2:8" x14ac:dyDescent="0.25">
      <c r="B351" s="83" t="s">
        <v>134</v>
      </c>
      <c r="C351" s="276">
        <v>3797</v>
      </c>
      <c r="D351" s="481">
        <v>4.0273972602739683E-2</v>
      </c>
      <c r="E351" s="276">
        <v>3132</v>
      </c>
      <c r="F351" s="481">
        <v>-0.17513826705293656</v>
      </c>
      <c r="G351" s="276"/>
      <c r="H351" s="481"/>
    </row>
    <row r="352" spans="2:8" x14ac:dyDescent="0.25">
      <c r="B352" s="83" t="s">
        <v>135</v>
      </c>
      <c r="C352" s="276">
        <v>3877</v>
      </c>
      <c r="D352" s="481">
        <v>-0.141116526362428</v>
      </c>
      <c r="E352" s="276">
        <v>3100</v>
      </c>
      <c r="F352" s="481">
        <v>-0.20041269022440034</v>
      </c>
      <c r="G352" s="276"/>
      <c r="H352" s="481"/>
    </row>
    <row r="353" spans="2:8" x14ac:dyDescent="0.25">
      <c r="B353" s="83" t="s">
        <v>153</v>
      </c>
      <c r="C353" s="276">
        <v>4064</v>
      </c>
      <c r="D353" s="481">
        <v>-8.447848614552822E-2</v>
      </c>
      <c r="E353" s="276">
        <v>3972</v>
      </c>
      <c r="F353" s="481">
        <v>-2.2637795275590511E-2</v>
      </c>
      <c r="G353" s="276"/>
      <c r="H353" s="481"/>
    </row>
    <row r="354" spans="2:8" x14ac:dyDescent="0.25">
      <c r="B354" s="83" t="s">
        <v>124</v>
      </c>
      <c r="C354" s="276">
        <v>3320</v>
      </c>
      <c r="D354" s="481">
        <v>-8.6657496561210468E-2</v>
      </c>
      <c r="E354" s="276">
        <v>3533</v>
      </c>
      <c r="F354" s="481">
        <v>6.415662650602405E-2</v>
      </c>
      <c r="G354" s="276"/>
      <c r="H354" s="481"/>
    </row>
    <row r="355" spans="2:8" x14ac:dyDescent="0.25">
      <c r="B355" s="83" t="s">
        <v>125</v>
      </c>
      <c r="C355" s="276">
        <v>3116</v>
      </c>
      <c r="D355" s="481">
        <v>-9.9161607400982898E-2</v>
      </c>
      <c r="E355" s="276">
        <v>3653</v>
      </c>
      <c r="F355" s="481">
        <v>0.1723363286264441</v>
      </c>
      <c r="G355" s="276"/>
      <c r="H355" s="481"/>
    </row>
    <row r="356" spans="2:8" ht="16.5" thickBot="1" x14ac:dyDescent="0.3">
      <c r="B356" s="486" t="s">
        <v>149</v>
      </c>
      <c r="C356" s="484">
        <v>42253</v>
      </c>
      <c r="D356" s="485">
        <v>-6.7386218160950029E-2</v>
      </c>
      <c r="E356" s="484">
        <v>37462</v>
      </c>
      <c r="F356" s="485">
        <v>-0.11338839845691429</v>
      </c>
      <c r="G356" s="484">
        <v>8692</v>
      </c>
      <c r="H356" s="485">
        <v>0.16218745821633918</v>
      </c>
    </row>
    <row r="357" spans="2:8" ht="6" customHeight="1" x14ac:dyDescent="0.25">
      <c r="B357"/>
      <c r="C357"/>
      <c r="D357" s="136"/>
      <c r="E357"/>
      <c r="F357" s="136"/>
      <c r="G357" s="135"/>
      <c r="H357" s="136"/>
    </row>
    <row r="358" spans="2:8" x14ac:dyDescent="0.25">
      <c r="B358" s="137" t="s">
        <v>108</v>
      </c>
      <c r="C358" s="137"/>
      <c r="D358" s="137"/>
      <c r="E358" s="137"/>
      <c r="F358" s="137"/>
      <c r="G358" s="137"/>
      <c r="H358" s="137"/>
    </row>
    <row r="359" spans="2:8" x14ac:dyDescent="0.25">
      <c r="B359" s="138"/>
      <c r="C359" s="138"/>
      <c r="D359" s="138"/>
      <c r="E359" s="138"/>
      <c r="F359" s="138"/>
      <c r="G359" s="138"/>
      <c r="H359" s="138"/>
    </row>
    <row r="360" spans="2:8" x14ac:dyDescent="0.25">
      <c r="B360" s="138"/>
      <c r="C360" s="138"/>
      <c r="D360" s="138"/>
      <c r="E360" s="138"/>
      <c r="F360" s="138"/>
      <c r="G360" s="138"/>
      <c r="H360" s="138"/>
    </row>
    <row r="361" spans="2:8" ht="41.25" customHeight="1" thickBot="1" x14ac:dyDescent="0.3">
      <c r="B361" s="842" t="s">
        <v>364</v>
      </c>
      <c r="C361" s="842"/>
      <c r="D361" s="842"/>
      <c r="E361" s="842"/>
      <c r="F361" s="842"/>
      <c r="G361" s="842"/>
      <c r="H361" s="842"/>
    </row>
    <row r="362" spans="2:8" ht="6" customHeight="1" thickBot="1" x14ac:dyDescent="0.3">
      <c r="B362" s="86"/>
      <c r="C362" s="86"/>
      <c r="D362" s="86"/>
      <c r="E362" s="86"/>
      <c r="F362" s="86"/>
      <c r="G362" s="86"/>
      <c r="H362" s="86"/>
    </row>
    <row r="363" spans="2:8" ht="21" customHeight="1" thickBot="1" x14ac:dyDescent="0.3">
      <c r="B363" s="86"/>
      <c r="C363" s="840" t="s">
        <v>185</v>
      </c>
      <c r="D363" s="841"/>
      <c r="E363" s="841"/>
      <c r="F363" s="841"/>
      <c r="G363" s="841"/>
      <c r="H363" s="841"/>
    </row>
    <row r="364" spans="2:8" ht="30.75" thickBot="1" x14ac:dyDescent="0.3">
      <c r="B364" s="87"/>
      <c r="C364" s="479">
        <v>2017</v>
      </c>
      <c r="D364" s="480" t="s">
        <v>151</v>
      </c>
      <c r="E364" s="479">
        <v>2018</v>
      </c>
      <c r="F364" s="480" t="s">
        <v>151</v>
      </c>
      <c r="G364" s="479">
        <v>2019</v>
      </c>
      <c r="H364" s="480" t="s">
        <v>151</v>
      </c>
    </row>
    <row r="365" spans="2:8" x14ac:dyDescent="0.25">
      <c r="B365" s="83" t="s">
        <v>126</v>
      </c>
      <c r="C365" s="276">
        <v>3158</v>
      </c>
      <c r="D365" s="481">
        <v>0.13068385248836378</v>
      </c>
      <c r="E365" s="276">
        <v>4219</v>
      </c>
      <c r="F365" s="481">
        <v>0.3359721342621913</v>
      </c>
      <c r="G365" s="276">
        <v>4919</v>
      </c>
      <c r="H365" s="481">
        <v>0.16591609386110462</v>
      </c>
    </row>
    <row r="366" spans="2:8" x14ac:dyDescent="0.25">
      <c r="B366" s="83" t="s">
        <v>127</v>
      </c>
      <c r="C366" s="276">
        <v>3456</v>
      </c>
      <c r="D366" s="481">
        <v>0.24406047516198703</v>
      </c>
      <c r="E366" s="276">
        <v>4095</v>
      </c>
      <c r="F366" s="481">
        <v>0.18489583333333326</v>
      </c>
      <c r="G366" s="276">
        <v>4246</v>
      </c>
      <c r="H366" s="481">
        <v>3.6874236874236965E-2</v>
      </c>
    </row>
    <row r="367" spans="2:8" x14ac:dyDescent="0.25">
      <c r="B367" s="83" t="s">
        <v>128</v>
      </c>
      <c r="C367" s="276">
        <v>3628</v>
      </c>
      <c r="D367" s="481">
        <v>1.5961915429851592E-2</v>
      </c>
      <c r="E367" s="276">
        <v>4464</v>
      </c>
      <c r="F367" s="481">
        <v>0.23042998897464173</v>
      </c>
      <c r="G367" s="276">
        <v>4569</v>
      </c>
      <c r="H367" s="481">
        <v>2.352150537634401E-2</v>
      </c>
    </row>
    <row r="368" spans="2:8" x14ac:dyDescent="0.25">
      <c r="B368" s="83" t="s">
        <v>129</v>
      </c>
      <c r="C368" s="276">
        <v>4015</v>
      </c>
      <c r="D368" s="481">
        <v>1.4657568865301895E-2</v>
      </c>
      <c r="E368" s="276">
        <v>6080</v>
      </c>
      <c r="F368" s="481">
        <v>0.51432129514321301</v>
      </c>
      <c r="G368" s="276"/>
      <c r="H368" s="481"/>
    </row>
    <row r="369" spans="2:8" x14ac:dyDescent="0.25">
      <c r="B369" s="83" t="s">
        <v>152</v>
      </c>
      <c r="C369" s="276">
        <v>4303</v>
      </c>
      <c r="D369" s="481">
        <v>0.20431010355443613</v>
      </c>
      <c r="E369" s="276">
        <v>4789</v>
      </c>
      <c r="F369" s="481">
        <v>0.11294445735533354</v>
      </c>
      <c r="G369" s="276"/>
      <c r="H369" s="481"/>
    </row>
    <row r="370" spans="2:8" x14ac:dyDescent="0.25">
      <c r="B370" s="83" t="s">
        <v>132</v>
      </c>
      <c r="C370" s="276">
        <v>5017</v>
      </c>
      <c r="D370" s="481">
        <v>9.3028322440087186E-2</v>
      </c>
      <c r="E370" s="276">
        <v>5573</v>
      </c>
      <c r="F370" s="481">
        <v>0.11082320111620492</v>
      </c>
      <c r="G370" s="276"/>
      <c r="H370" s="481"/>
    </row>
    <row r="371" spans="2:8" x14ac:dyDescent="0.25">
      <c r="B371" s="83" t="s">
        <v>133</v>
      </c>
      <c r="C371" s="276">
        <v>4712</v>
      </c>
      <c r="D371" s="481">
        <v>8.6214845550945052E-2</v>
      </c>
      <c r="E371" s="276">
        <v>5767</v>
      </c>
      <c r="F371" s="481">
        <v>0.22389643463497455</v>
      </c>
      <c r="G371" s="276"/>
      <c r="H371" s="481"/>
    </row>
    <row r="372" spans="2:8" x14ac:dyDescent="0.25">
      <c r="B372" s="83" t="s">
        <v>134</v>
      </c>
      <c r="C372" s="276">
        <v>4246</v>
      </c>
      <c r="D372" s="481">
        <v>-1.7811704834605591E-2</v>
      </c>
      <c r="E372" s="276">
        <v>5431</v>
      </c>
      <c r="F372" s="481">
        <v>0.27908619877531793</v>
      </c>
      <c r="G372" s="276"/>
      <c r="H372" s="481"/>
    </row>
    <row r="373" spans="2:8" x14ac:dyDescent="0.25">
      <c r="B373" s="83" t="s">
        <v>135</v>
      </c>
      <c r="C373" s="276">
        <v>3984</v>
      </c>
      <c r="D373" s="481">
        <v>-1.312856081248448E-2</v>
      </c>
      <c r="E373" s="276">
        <v>4934</v>
      </c>
      <c r="F373" s="481">
        <v>0.23845381526104426</v>
      </c>
      <c r="G373" s="276"/>
      <c r="H373" s="481"/>
    </row>
    <row r="374" spans="2:8" x14ac:dyDescent="0.25">
      <c r="B374" s="83" t="s">
        <v>153</v>
      </c>
      <c r="C374" s="276">
        <v>4880</v>
      </c>
      <c r="D374" s="481">
        <v>0.19286238083598151</v>
      </c>
      <c r="E374" s="276">
        <v>5199</v>
      </c>
      <c r="F374" s="481">
        <v>6.5368852459016358E-2</v>
      </c>
      <c r="G374" s="276"/>
      <c r="H374" s="481"/>
    </row>
    <row r="375" spans="2:8" x14ac:dyDescent="0.25">
      <c r="B375" s="83" t="s">
        <v>124</v>
      </c>
      <c r="C375" s="276">
        <v>4632</v>
      </c>
      <c r="D375" s="481">
        <v>0.39182692307692313</v>
      </c>
      <c r="E375" s="276">
        <v>4809</v>
      </c>
      <c r="F375" s="481">
        <v>3.8212435233160535E-2</v>
      </c>
      <c r="G375" s="276"/>
      <c r="H375" s="481"/>
    </row>
    <row r="376" spans="2:8" x14ac:dyDescent="0.25">
      <c r="B376" s="83" t="s">
        <v>125</v>
      </c>
      <c r="C376" s="276">
        <v>4580</v>
      </c>
      <c r="D376" s="481">
        <v>0.26764461666205364</v>
      </c>
      <c r="E376" s="276">
        <v>5222</v>
      </c>
      <c r="F376" s="481">
        <v>0.14017467248908289</v>
      </c>
      <c r="G376" s="276"/>
      <c r="H376" s="481"/>
    </row>
    <row r="377" spans="2:8" ht="16.5" thickBot="1" x14ac:dyDescent="0.3">
      <c r="B377" s="486" t="s">
        <v>149</v>
      </c>
      <c r="C377" s="484">
        <v>50611</v>
      </c>
      <c r="D377" s="485">
        <v>0.12488886913229025</v>
      </c>
      <c r="E377" s="484">
        <v>60582</v>
      </c>
      <c r="F377" s="485">
        <v>0.19701250716247465</v>
      </c>
      <c r="G377" s="484">
        <v>13734</v>
      </c>
      <c r="H377" s="485">
        <v>7.4816090154953718E-2</v>
      </c>
    </row>
    <row r="378" spans="2:8" ht="6" customHeight="1" x14ac:dyDescent="0.25">
      <c r="B378"/>
      <c r="C378"/>
      <c r="D378" s="136"/>
      <c r="E378"/>
      <c r="F378" s="136"/>
      <c r="G378" s="135"/>
      <c r="H378" s="136"/>
    </row>
    <row r="379" spans="2:8" x14ac:dyDescent="0.25">
      <c r="B379" s="137" t="s">
        <v>108</v>
      </c>
      <c r="C379" s="137"/>
      <c r="D379" s="137"/>
      <c r="E379" s="137"/>
      <c r="F379" s="137"/>
      <c r="G379" s="137"/>
      <c r="H379" s="137"/>
    </row>
    <row r="380" spans="2:8" x14ac:dyDescent="0.25">
      <c r="B380" s="138"/>
      <c r="C380" s="138"/>
      <c r="D380" s="138"/>
      <c r="E380" s="138"/>
      <c r="F380" s="138"/>
      <c r="G380" s="138"/>
      <c r="H380" s="138"/>
    </row>
    <row r="381" spans="2:8" x14ac:dyDescent="0.25">
      <c r="B381" s="138"/>
      <c r="C381" s="138"/>
      <c r="D381" s="138"/>
      <c r="E381" s="138"/>
      <c r="F381" s="138"/>
      <c r="G381" s="138"/>
      <c r="H381" s="138"/>
    </row>
    <row r="382" spans="2:8" ht="42.75" customHeight="1" thickBot="1" x14ac:dyDescent="0.3">
      <c r="B382" s="842" t="s">
        <v>365</v>
      </c>
      <c r="C382" s="842"/>
      <c r="D382" s="842"/>
      <c r="E382" s="842"/>
      <c r="F382" s="842"/>
      <c r="G382" s="842"/>
      <c r="H382" s="842"/>
    </row>
    <row r="383" spans="2:8" ht="6" customHeight="1" thickBot="1" x14ac:dyDescent="0.3">
      <c r="B383" s="86"/>
      <c r="C383" s="86"/>
      <c r="D383" s="86"/>
      <c r="E383" s="86"/>
      <c r="F383" s="86"/>
      <c r="G383" s="86"/>
      <c r="H383" s="86"/>
    </row>
    <row r="384" spans="2:8" ht="21" customHeight="1" thickBot="1" x14ac:dyDescent="0.3">
      <c r="B384" s="86"/>
      <c r="C384" s="840" t="s">
        <v>186</v>
      </c>
      <c r="D384" s="841"/>
      <c r="E384" s="841"/>
      <c r="F384" s="841"/>
      <c r="G384" s="841"/>
      <c r="H384" s="841"/>
    </row>
    <row r="385" spans="2:8" ht="30.75" thickBot="1" x14ac:dyDescent="0.3">
      <c r="B385" s="87"/>
      <c r="C385" s="479">
        <v>2017</v>
      </c>
      <c r="D385" s="480" t="s">
        <v>151</v>
      </c>
      <c r="E385" s="479">
        <v>2018</v>
      </c>
      <c r="F385" s="480" t="s">
        <v>151</v>
      </c>
      <c r="G385" s="479">
        <v>2019</v>
      </c>
      <c r="H385" s="480" t="s">
        <v>151</v>
      </c>
    </row>
    <row r="386" spans="2:8" x14ac:dyDescent="0.25">
      <c r="B386" s="83" t="s">
        <v>126</v>
      </c>
      <c r="C386" s="276">
        <v>3756</v>
      </c>
      <c r="D386" s="481">
        <v>-0.23720552396425665</v>
      </c>
      <c r="E386" s="276">
        <v>4350</v>
      </c>
      <c r="F386" s="481">
        <v>0.15814696485622992</v>
      </c>
      <c r="G386" s="276">
        <v>3322</v>
      </c>
      <c r="H386" s="481">
        <v>-0.23632183908045978</v>
      </c>
    </row>
    <row r="387" spans="2:8" x14ac:dyDescent="0.25">
      <c r="B387" s="83" t="s">
        <v>127</v>
      </c>
      <c r="C387" s="276">
        <v>4302</v>
      </c>
      <c r="D387" s="481">
        <v>-0.13090909090909086</v>
      </c>
      <c r="E387" s="276">
        <v>3698</v>
      </c>
      <c r="F387" s="481">
        <v>-0.14039981403998136</v>
      </c>
      <c r="G387" s="276">
        <v>3334</v>
      </c>
      <c r="H387" s="481">
        <v>-9.8431584640346181E-2</v>
      </c>
    </row>
    <row r="388" spans="2:8" x14ac:dyDescent="0.25">
      <c r="B388" s="83" t="s">
        <v>128</v>
      </c>
      <c r="C388" s="276">
        <v>4480</v>
      </c>
      <c r="D388" s="481">
        <v>-0.1607343574372424</v>
      </c>
      <c r="E388" s="276">
        <v>4021</v>
      </c>
      <c r="F388" s="481">
        <v>-0.10245535714285714</v>
      </c>
      <c r="G388" s="276">
        <v>3351</v>
      </c>
      <c r="H388" s="481">
        <v>-0.16662521760756033</v>
      </c>
    </row>
    <row r="389" spans="2:8" x14ac:dyDescent="0.25">
      <c r="B389" s="83" t="s">
        <v>129</v>
      </c>
      <c r="C389" s="276">
        <v>5552</v>
      </c>
      <c r="D389" s="481">
        <v>-3.2246818894892781E-2</v>
      </c>
      <c r="E389" s="276">
        <v>3997</v>
      </c>
      <c r="F389" s="481">
        <v>-0.28007925072046114</v>
      </c>
      <c r="G389" s="276"/>
      <c r="H389" s="481"/>
    </row>
    <row r="390" spans="2:8" x14ac:dyDescent="0.25">
      <c r="B390" s="83" t="s">
        <v>152</v>
      </c>
      <c r="C390" s="276">
        <v>4628</v>
      </c>
      <c r="D390" s="481">
        <v>-0.1948503827418232</v>
      </c>
      <c r="E390" s="276">
        <v>3438</v>
      </c>
      <c r="F390" s="481">
        <v>-0.25713050993949871</v>
      </c>
      <c r="G390" s="276"/>
      <c r="H390" s="481"/>
    </row>
    <row r="391" spans="2:8" x14ac:dyDescent="0.25">
      <c r="B391" s="83" t="s">
        <v>132</v>
      </c>
      <c r="C391" s="276">
        <v>5481</v>
      </c>
      <c r="D391" s="481">
        <v>-0.13124108416547786</v>
      </c>
      <c r="E391" s="276">
        <v>4335</v>
      </c>
      <c r="F391" s="481">
        <v>-0.20908593322386426</v>
      </c>
      <c r="G391" s="276"/>
      <c r="H391" s="481"/>
    </row>
    <row r="392" spans="2:8" x14ac:dyDescent="0.25">
      <c r="B392" s="83" t="s">
        <v>133</v>
      </c>
      <c r="C392" s="276">
        <v>6025</v>
      </c>
      <c r="D392" s="481">
        <v>3.6291709666322669E-2</v>
      </c>
      <c r="E392" s="276">
        <v>4514</v>
      </c>
      <c r="F392" s="481">
        <v>-0.25078838174273854</v>
      </c>
      <c r="G392" s="276"/>
      <c r="H392" s="481"/>
    </row>
    <row r="393" spans="2:8" x14ac:dyDescent="0.25">
      <c r="B393" s="83" t="s">
        <v>134</v>
      </c>
      <c r="C393" s="276">
        <v>5532</v>
      </c>
      <c r="D393" s="481">
        <v>-7.9840319361277445E-2</v>
      </c>
      <c r="E393" s="276">
        <v>5184</v>
      </c>
      <c r="F393" s="481">
        <v>-6.2906724511930578E-2</v>
      </c>
      <c r="G393" s="276"/>
      <c r="H393" s="481"/>
    </row>
    <row r="394" spans="2:8" x14ac:dyDescent="0.25">
      <c r="B394" s="83" t="s">
        <v>135</v>
      </c>
      <c r="C394" s="276">
        <v>8908</v>
      </c>
      <c r="D394" s="481">
        <v>0.84201819685690649</v>
      </c>
      <c r="E394" s="276">
        <v>4115</v>
      </c>
      <c r="F394" s="481">
        <v>-0.53805568028738215</v>
      </c>
      <c r="G394" s="276"/>
      <c r="H394" s="481"/>
    </row>
    <row r="395" spans="2:8" x14ac:dyDescent="0.25">
      <c r="B395" s="83" t="s">
        <v>153</v>
      </c>
      <c r="C395" s="276">
        <v>4953</v>
      </c>
      <c r="D395" s="481">
        <v>-6.4412542500944414E-2</v>
      </c>
      <c r="E395" s="276">
        <v>4497</v>
      </c>
      <c r="F395" s="481">
        <v>-9.2065414900060594E-2</v>
      </c>
      <c r="G395" s="276"/>
      <c r="H395" s="481"/>
    </row>
    <row r="396" spans="2:8" x14ac:dyDescent="0.25">
      <c r="B396" s="83" t="s">
        <v>124</v>
      </c>
      <c r="C396" s="276">
        <v>3724</v>
      </c>
      <c r="D396" s="481">
        <v>-0.17665266416095515</v>
      </c>
      <c r="E396" s="276">
        <v>3615</v>
      </c>
      <c r="F396" s="481">
        <v>-2.9269602577873255E-2</v>
      </c>
      <c r="G396" s="276"/>
      <c r="H396" s="481"/>
    </row>
    <row r="397" spans="2:8" x14ac:dyDescent="0.25">
      <c r="B397" s="83" t="s">
        <v>125</v>
      </c>
      <c r="C397" s="276">
        <v>4266</v>
      </c>
      <c r="D397" s="481">
        <v>-0.13009787928221861</v>
      </c>
      <c r="E397" s="276">
        <v>4130</v>
      </c>
      <c r="F397" s="481">
        <v>-3.1879981247069811E-2</v>
      </c>
      <c r="G397" s="276"/>
      <c r="H397" s="481"/>
    </row>
    <row r="398" spans="2:8" ht="16.5" thickBot="1" x14ac:dyDescent="0.3">
      <c r="B398" s="486" t="s">
        <v>149</v>
      </c>
      <c r="C398" s="484">
        <v>61607</v>
      </c>
      <c r="D398" s="485">
        <v>-4.3206137694326685E-2</v>
      </c>
      <c r="E398" s="484">
        <v>49894</v>
      </c>
      <c r="F398" s="485">
        <v>-0.19012449883941762</v>
      </c>
      <c r="G398" s="484">
        <v>10007</v>
      </c>
      <c r="H398" s="485">
        <v>-0.17085094042588445</v>
      </c>
    </row>
    <row r="399" spans="2:8" ht="6" customHeight="1" x14ac:dyDescent="0.25">
      <c r="B399"/>
      <c r="C399"/>
      <c r="D399" s="136"/>
      <c r="E399"/>
      <c r="F399" s="136"/>
      <c r="G399" s="135"/>
      <c r="H399" s="136"/>
    </row>
    <row r="400" spans="2:8" x14ac:dyDescent="0.25">
      <c r="B400" s="137" t="s">
        <v>108</v>
      </c>
      <c r="C400" s="137"/>
      <c r="D400" s="137"/>
      <c r="E400" s="137"/>
      <c r="F400" s="137"/>
      <c r="G400" s="137"/>
      <c r="H400" s="137"/>
    </row>
    <row r="401" spans="2:8" x14ac:dyDescent="0.25">
      <c r="B401" s="138"/>
      <c r="C401" s="138"/>
      <c r="D401" s="138"/>
      <c r="E401" s="138"/>
      <c r="F401" s="138"/>
      <c r="G401" s="138"/>
      <c r="H401" s="138"/>
    </row>
    <row r="402" spans="2:8" x14ac:dyDescent="0.25">
      <c r="B402" s="138"/>
      <c r="C402" s="138"/>
      <c r="D402" s="138"/>
      <c r="E402" s="138"/>
      <c r="F402" s="138"/>
      <c r="G402" s="138"/>
      <c r="H402" s="138"/>
    </row>
    <row r="403" spans="2:8" ht="21.75" thickBot="1" x14ac:dyDescent="0.3">
      <c r="B403" s="842" t="s">
        <v>366</v>
      </c>
      <c r="C403" s="842"/>
      <c r="D403" s="842"/>
      <c r="E403" s="842"/>
      <c r="F403" s="842"/>
      <c r="G403" s="842"/>
      <c r="H403" s="842"/>
    </row>
    <row r="404" spans="2:8" ht="6" customHeight="1" x14ac:dyDescent="0.25">
      <c r="B404" s="86"/>
      <c r="C404" s="86"/>
      <c r="D404" s="86"/>
      <c r="E404" s="86"/>
      <c r="F404" s="86"/>
      <c r="G404" s="86"/>
      <c r="H404" s="86"/>
    </row>
    <row r="405" spans="2:8" ht="21.75" thickBot="1" x14ac:dyDescent="0.3">
      <c r="B405" s="86"/>
      <c r="C405" s="845" t="s">
        <v>187</v>
      </c>
      <c r="D405" s="845"/>
      <c r="E405" s="845"/>
      <c r="F405" s="845"/>
      <c r="G405" s="845"/>
      <c r="H405" s="845"/>
    </row>
    <row r="406" spans="2:8" ht="30.75" thickBot="1" x14ac:dyDescent="0.3">
      <c r="B406" s="87"/>
      <c r="C406" s="479">
        <v>2017</v>
      </c>
      <c r="D406" s="480" t="s">
        <v>151</v>
      </c>
      <c r="E406" s="479">
        <v>2018</v>
      </c>
      <c r="F406" s="480" t="s">
        <v>151</v>
      </c>
      <c r="G406" s="479">
        <v>2019</v>
      </c>
      <c r="H406" s="480" t="s">
        <v>151</v>
      </c>
    </row>
    <row r="407" spans="2:8" x14ac:dyDescent="0.25">
      <c r="B407" s="83" t="s">
        <v>126</v>
      </c>
      <c r="C407" s="276">
        <v>250</v>
      </c>
      <c r="D407" s="481">
        <v>0.30890052356020936</v>
      </c>
      <c r="E407" s="276">
        <v>307</v>
      </c>
      <c r="F407" s="481">
        <v>0.22799999999999998</v>
      </c>
      <c r="G407" s="276">
        <v>404</v>
      </c>
      <c r="H407" s="481">
        <v>0.31596091205211718</v>
      </c>
    </row>
    <row r="408" spans="2:8" x14ac:dyDescent="0.25">
      <c r="B408" s="83" t="s">
        <v>127</v>
      </c>
      <c r="C408" s="276">
        <v>382</v>
      </c>
      <c r="D408" s="481">
        <v>0.19749216300940442</v>
      </c>
      <c r="E408" s="276">
        <v>341</v>
      </c>
      <c r="F408" s="481">
        <v>-0.10732984293193715</v>
      </c>
      <c r="G408" s="276">
        <v>631</v>
      </c>
      <c r="H408" s="481">
        <v>0.85043988269794712</v>
      </c>
    </row>
    <row r="409" spans="2:8" x14ac:dyDescent="0.25">
      <c r="B409" s="83" t="s">
        <v>128</v>
      </c>
      <c r="C409" s="276">
        <v>474</v>
      </c>
      <c r="D409" s="481">
        <v>0.33898305084745761</v>
      </c>
      <c r="E409" s="276">
        <v>613</v>
      </c>
      <c r="F409" s="481">
        <v>0.29324894514767941</v>
      </c>
      <c r="G409" s="276">
        <v>646</v>
      </c>
      <c r="H409" s="481">
        <v>5.3833605220228398E-2</v>
      </c>
    </row>
    <row r="410" spans="2:8" x14ac:dyDescent="0.25">
      <c r="B410" s="83" t="s">
        <v>129</v>
      </c>
      <c r="C410" s="276">
        <v>419</v>
      </c>
      <c r="D410" s="481">
        <v>-0.21240601503759393</v>
      </c>
      <c r="E410" s="276">
        <v>508</v>
      </c>
      <c r="F410" s="481">
        <v>0.2124105011933175</v>
      </c>
      <c r="G410" s="276"/>
      <c r="H410" s="481"/>
    </row>
    <row r="411" spans="2:8" x14ac:dyDescent="0.25">
      <c r="B411" s="83" t="s">
        <v>152</v>
      </c>
      <c r="C411" s="276">
        <v>442</v>
      </c>
      <c r="D411" s="481">
        <v>0.18817204301075274</v>
      </c>
      <c r="E411" s="276">
        <v>485</v>
      </c>
      <c r="F411" s="481">
        <v>9.7285067873303266E-2</v>
      </c>
      <c r="G411" s="276"/>
      <c r="H411" s="481"/>
    </row>
    <row r="412" spans="2:8" x14ac:dyDescent="0.25">
      <c r="B412" s="83" t="s">
        <v>132</v>
      </c>
      <c r="C412" s="276">
        <v>517</v>
      </c>
      <c r="D412" s="481">
        <v>0.27339901477832518</v>
      </c>
      <c r="E412" s="276">
        <v>508</v>
      </c>
      <c r="F412" s="481">
        <v>-1.740812379110257E-2</v>
      </c>
      <c r="G412" s="276"/>
      <c r="H412" s="481"/>
    </row>
    <row r="413" spans="2:8" x14ac:dyDescent="0.25">
      <c r="B413" s="83" t="s">
        <v>133</v>
      </c>
      <c r="C413" s="276">
        <v>424</v>
      </c>
      <c r="D413" s="481">
        <v>-0.21771217712177127</v>
      </c>
      <c r="E413" s="276">
        <v>544</v>
      </c>
      <c r="F413" s="481">
        <v>0.28301886792452824</v>
      </c>
      <c r="G413" s="276"/>
      <c r="H413" s="481"/>
    </row>
    <row r="414" spans="2:8" x14ac:dyDescent="0.25">
      <c r="B414" s="83" t="s">
        <v>134</v>
      </c>
      <c r="C414" s="276">
        <v>387</v>
      </c>
      <c r="D414" s="481">
        <v>-0.10829493087557607</v>
      </c>
      <c r="E414" s="276">
        <v>558</v>
      </c>
      <c r="F414" s="481">
        <v>0.44186046511627897</v>
      </c>
      <c r="G414" s="276"/>
      <c r="H414" s="481"/>
    </row>
    <row r="415" spans="2:8" x14ac:dyDescent="0.25">
      <c r="B415" s="83" t="s">
        <v>135</v>
      </c>
      <c r="C415" s="276">
        <v>308</v>
      </c>
      <c r="D415" s="481">
        <v>6.5743944636678098E-2</v>
      </c>
      <c r="E415" s="276">
        <v>433</v>
      </c>
      <c r="F415" s="481">
        <v>0.4058441558441559</v>
      </c>
      <c r="G415" s="276"/>
      <c r="H415" s="481"/>
    </row>
    <row r="416" spans="2:8" x14ac:dyDescent="0.25">
      <c r="B416" s="83" t="s">
        <v>153</v>
      </c>
      <c r="C416" s="276">
        <v>365</v>
      </c>
      <c r="D416" s="481">
        <v>0.16987179487179493</v>
      </c>
      <c r="E416" s="276">
        <v>488</v>
      </c>
      <c r="F416" s="481">
        <v>0.33698630136986307</v>
      </c>
      <c r="G416" s="276"/>
      <c r="H416" s="481"/>
    </row>
    <row r="417" spans="2:8" x14ac:dyDescent="0.25">
      <c r="B417" s="83" t="s">
        <v>124</v>
      </c>
      <c r="C417" s="276">
        <v>383</v>
      </c>
      <c r="D417" s="481">
        <v>0.32068965517241388</v>
      </c>
      <c r="E417" s="276">
        <v>536</v>
      </c>
      <c r="F417" s="481">
        <v>0.39947780678851186</v>
      </c>
      <c r="G417" s="276"/>
      <c r="H417" s="481"/>
    </row>
    <row r="418" spans="2:8" x14ac:dyDescent="0.25">
      <c r="B418" s="83" t="s">
        <v>125</v>
      </c>
      <c r="C418" s="276">
        <v>500</v>
      </c>
      <c r="D418" s="481">
        <v>0.11856823266219241</v>
      </c>
      <c r="E418" s="276">
        <v>723</v>
      </c>
      <c r="F418" s="481">
        <v>0.44599999999999995</v>
      </c>
      <c r="G418" s="276"/>
      <c r="H418" s="481"/>
    </row>
    <row r="419" spans="2:8" ht="16.5" thickBot="1" x14ac:dyDescent="0.3">
      <c r="B419" s="486" t="s">
        <v>149</v>
      </c>
      <c r="C419" s="484">
        <v>4851</v>
      </c>
      <c r="D419" s="485">
        <v>8.0882352941176405E-2</v>
      </c>
      <c r="E419" s="484">
        <v>6044</v>
      </c>
      <c r="F419" s="485">
        <v>0.24592867450010303</v>
      </c>
      <c r="G419" s="484">
        <v>1681</v>
      </c>
      <c r="H419" s="485">
        <v>0.33306899286280722</v>
      </c>
    </row>
    <row r="420" spans="2:8" ht="6" customHeight="1" x14ac:dyDescent="0.25">
      <c r="B420"/>
      <c r="C420"/>
      <c r="D420" s="136"/>
      <c r="E420"/>
      <c r="F420" s="136"/>
      <c r="G420" s="135"/>
      <c r="H420" s="136"/>
    </row>
    <row r="421" spans="2:8" x14ac:dyDescent="0.25">
      <c r="B421" s="137" t="s">
        <v>108</v>
      </c>
      <c r="C421" s="137"/>
      <c r="D421" s="137"/>
      <c r="E421" s="137"/>
      <c r="F421" s="137"/>
      <c r="G421" s="137"/>
      <c r="H421" s="137"/>
    </row>
    <row r="422" spans="2:8" x14ac:dyDescent="0.25">
      <c r="B422" s="138"/>
      <c r="C422" s="138"/>
      <c r="D422" s="138"/>
      <c r="E422" s="138"/>
      <c r="F422" s="138"/>
      <c r="G422" s="138"/>
      <c r="H422" s="138"/>
    </row>
    <row r="423" spans="2:8" x14ac:dyDescent="0.25">
      <c r="B423" s="138"/>
      <c r="C423" s="138"/>
      <c r="D423" s="138"/>
      <c r="E423" s="138"/>
      <c r="F423" s="138"/>
      <c r="G423" s="138"/>
      <c r="H423" s="138"/>
    </row>
    <row r="424" spans="2:8" ht="21.75" thickBot="1" x14ac:dyDescent="0.3">
      <c r="B424" s="842" t="s">
        <v>367</v>
      </c>
      <c r="C424" s="842"/>
      <c r="D424" s="842"/>
      <c r="E424" s="842"/>
      <c r="F424" s="842"/>
      <c r="G424" s="842"/>
      <c r="H424" s="842"/>
    </row>
    <row r="425" spans="2:8" ht="6" customHeight="1" thickBot="1" x14ac:dyDescent="0.3">
      <c r="B425" s="86"/>
      <c r="C425" s="86"/>
      <c r="D425" s="86"/>
      <c r="E425" s="86"/>
      <c r="F425" s="86"/>
      <c r="G425" s="86"/>
      <c r="H425" s="86"/>
    </row>
    <row r="426" spans="2:8" ht="21.75" thickBot="1" x14ac:dyDescent="0.3">
      <c r="B426" s="86"/>
      <c r="C426" s="843" t="s">
        <v>188</v>
      </c>
      <c r="D426" s="844"/>
      <c r="E426" s="844"/>
      <c r="F426" s="844"/>
      <c r="G426" s="844"/>
      <c r="H426" s="844"/>
    </row>
    <row r="427" spans="2:8" ht="30.75" thickBot="1" x14ac:dyDescent="0.3">
      <c r="B427" s="87"/>
      <c r="C427" s="479">
        <v>2017</v>
      </c>
      <c r="D427" s="480" t="s">
        <v>151</v>
      </c>
      <c r="E427" s="479">
        <v>2018</v>
      </c>
      <c r="F427" s="480" t="s">
        <v>151</v>
      </c>
      <c r="G427" s="479">
        <v>2019</v>
      </c>
      <c r="H427" s="480" t="s">
        <v>151</v>
      </c>
    </row>
    <row r="428" spans="2:8" x14ac:dyDescent="0.25">
      <c r="B428" s="83" t="s">
        <v>126</v>
      </c>
      <c r="C428" s="276">
        <v>291</v>
      </c>
      <c r="D428" s="481">
        <v>0.55614973262032086</v>
      </c>
      <c r="E428" s="276">
        <v>268</v>
      </c>
      <c r="F428" s="481">
        <v>-7.9037800687285276E-2</v>
      </c>
      <c r="G428" s="276">
        <v>256</v>
      </c>
      <c r="H428" s="481">
        <v>-4.4776119402985093E-2</v>
      </c>
    </row>
    <row r="429" spans="2:8" x14ac:dyDescent="0.25">
      <c r="B429" s="83" t="s">
        <v>127</v>
      </c>
      <c r="C429" s="276">
        <v>227</v>
      </c>
      <c r="D429" s="481">
        <v>-2.9914529914529919E-2</v>
      </c>
      <c r="E429" s="276">
        <v>257</v>
      </c>
      <c r="F429" s="481">
        <v>0.13215859030836996</v>
      </c>
      <c r="G429" s="276">
        <v>240</v>
      </c>
      <c r="H429" s="481">
        <v>-6.6147859922178975E-2</v>
      </c>
    </row>
    <row r="430" spans="2:8" x14ac:dyDescent="0.25">
      <c r="B430" s="83" t="s">
        <v>128</v>
      </c>
      <c r="C430" s="276">
        <v>327</v>
      </c>
      <c r="D430" s="481">
        <v>-0.19259259259259254</v>
      </c>
      <c r="E430" s="276">
        <v>267</v>
      </c>
      <c r="F430" s="481">
        <v>-0.1834862385321101</v>
      </c>
      <c r="G430" s="276">
        <v>294</v>
      </c>
      <c r="H430" s="481">
        <v>0.101123595505618</v>
      </c>
    </row>
    <row r="431" spans="2:8" x14ac:dyDescent="0.25">
      <c r="B431" s="83" t="s">
        <v>129</v>
      </c>
      <c r="C431" s="276">
        <v>373</v>
      </c>
      <c r="D431" s="481">
        <v>-0.29622641509433967</v>
      </c>
      <c r="E431" s="276">
        <v>235</v>
      </c>
      <c r="F431" s="481">
        <v>-0.36997319034852549</v>
      </c>
      <c r="G431" s="276"/>
      <c r="H431" s="481"/>
    </row>
    <row r="432" spans="2:8" x14ac:dyDescent="0.25">
      <c r="B432" s="83" t="s">
        <v>152</v>
      </c>
      <c r="C432" s="276">
        <v>380</v>
      </c>
      <c r="D432" s="481">
        <v>-0.40532081377151796</v>
      </c>
      <c r="E432" s="276">
        <v>372</v>
      </c>
      <c r="F432" s="481">
        <v>-2.1052631578947323E-2</v>
      </c>
      <c r="G432" s="276"/>
      <c r="H432" s="481"/>
    </row>
    <row r="433" spans="2:8" x14ac:dyDescent="0.25">
      <c r="B433" s="83" t="s">
        <v>132</v>
      </c>
      <c r="C433" s="276">
        <v>371</v>
      </c>
      <c r="D433" s="481">
        <v>-0.38372093023255816</v>
      </c>
      <c r="E433" s="276">
        <v>402</v>
      </c>
      <c r="F433" s="481">
        <v>8.3557951482479798E-2</v>
      </c>
      <c r="G433" s="276"/>
      <c r="H433" s="481"/>
    </row>
    <row r="434" spans="2:8" x14ac:dyDescent="0.25">
      <c r="B434" s="83" t="s">
        <v>133</v>
      </c>
      <c r="C434" s="276">
        <v>311</v>
      </c>
      <c r="D434" s="481">
        <v>-0.48848684210526316</v>
      </c>
      <c r="E434" s="276">
        <v>520</v>
      </c>
      <c r="F434" s="481">
        <v>0.67202572347266876</v>
      </c>
      <c r="G434" s="276"/>
      <c r="H434" s="481"/>
    </row>
    <row r="435" spans="2:8" x14ac:dyDescent="0.25">
      <c r="B435" s="83" t="s">
        <v>134</v>
      </c>
      <c r="C435" s="276">
        <v>270</v>
      </c>
      <c r="D435" s="481">
        <v>-0.41304347826086951</v>
      </c>
      <c r="E435" s="276">
        <v>314</v>
      </c>
      <c r="F435" s="481">
        <v>0.16296296296296298</v>
      </c>
      <c r="G435" s="276"/>
      <c r="H435" s="481"/>
    </row>
    <row r="436" spans="2:8" x14ac:dyDescent="0.25">
      <c r="B436" s="83" t="s">
        <v>135</v>
      </c>
      <c r="C436" s="276">
        <v>430</v>
      </c>
      <c r="D436" s="481">
        <v>3.1175059952038398E-2</v>
      </c>
      <c r="E436" s="276">
        <v>377</v>
      </c>
      <c r="F436" s="481">
        <v>-0.12325581395348839</v>
      </c>
      <c r="G436" s="276"/>
      <c r="H436" s="481"/>
    </row>
    <row r="437" spans="2:8" x14ac:dyDescent="0.25">
      <c r="B437" s="83" t="s">
        <v>153</v>
      </c>
      <c r="C437" s="276">
        <v>278</v>
      </c>
      <c r="D437" s="481">
        <v>-0.44621513944223112</v>
      </c>
      <c r="E437" s="276">
        <v>320</v>
      </c>
      <c r="F437" s="481">
        <v>0.15107913669064743</v>
      </c>
      <c r="G437" s="276"/>
      <c r="H437" s="481"/>
    </row>
    <row r="438" spans="2:8" x14ac:dyDescent="0.25">
      <c r="B438" s="83" t="s">
        <v>124</v>
      </c>
      <c r="C438" s="276">
        <v>216</v>
      </c>
      <c r="D438" s="481">
        <v>-0.40821917808219177</v>
      </c>
      <c r="E438" s="276">
        <v>235</v>
      </c>
      <c r="F438" s="481">
        <v>8.7962962962963021E-2</v>
      </c>
      <c r="G438" s="276"/>
      <c r="H438" s="481"/>
    </row>
    <row r="439" spans="2:8" x14ac:dyDescent="0.25">
      <c r="B439" s="83" t="s">
        <v>125</v>
      </c>
      <c r="C439" s="276">
        <v>356</v>
      </c>
      <c r="D439" s="481">
        <v>-0.24576271186440679</v>
      </c>
      <c r="E439" s="276">
        <v>385</v>
      </c>
      <c r="F439" s="481">
        <v>8.1460674157303403E-2</v>
      </c>
      <c r="G439" s="276"/>
      <c r="H439" s="481"/>
    </row>
    <row r="440" spans="2:8" ht="16.5" thickBot="1" x14ac:dyDescent="0.3">
      <c r="B440" s="486" t="s">
        <v>149</v>
      </c>
      <c r="C440" s="484">
        <v>3830</v>
      </c>
      <c r="D440" s="485">
        <v>-0.29348828629404167</v>
      </c>
      <c r="E440" s="484">
        <v>3952</v>
      </c>
      <c r="F440" s="485">
        <v>3.1853785900783249E-2</v>
      </c>
      <c r="G440" s="484">
        <v>790</v>
      </c>
      <c r="H440" s="485">
        <v>-2.525252525252486E-3</v>
      </c>
    </row>
    <row r="441" spans="2:8" ht="6" customHeight="1" x14ac:dyDescent="0.25">
      <c r="B441"/>
      <c r="C441"/>
      <c r="D441" s="136"/>
      <c r="E441"/>
      <c r="F441" s="136"/>
      <c r="G441" s="135"/>
      <c r="H441" s="136"/>
    </row>
    <row r="442" spans="2:8" x14ac:dyDescent="0.25">
      <c r="B442" s="137" t="s">
        <v>108</v>
      </c>
      <c r="C442" s="137"/>
      <c r="D442" s="137"/>
      <c r="E442" s="137"/>
      <c r="F442" s="137"/>
      <c r="G442" s="137"/>
      <c r="H442" s="137"/>
    </row>
    <row r="443" spans="2:8" x14ac:dyDescent="0.25">
      <c r="B443" s="138"/>
      <c r="C443" s="138"/>
      <c r="D443" s="138"/>
      <c r="E443" s="138"/>
      <c r="F443" s="138"/>
      <c r="G443" s="138"/>
      <c r="H443" s="138"/>
    </row>
    <row r="444" spans="2:8" x14ac:dyDescent="0.25">
      <c r="B444" s="138"/>
      <c r="C444" s="138"/>
      <c r="D444" s="138"/>
      <c r="E444" s="138"/>
      <c r="F444" s="138"/>
      <c r="G444" s="138"/>
      <c r="H444" s="138"/>
    </row>
    <row r="445" spans="2:8" ht="21.75" thickBot="1" x14ac:dyDescent="0.3">
      <c r="B445" s="842" t="s">
        <v>368</v>
      </c>
      <c r="C445" s="842"/>
      <c r="D445" s="842"/>
      <c r="E445" s="842"/>
      <c r="F445" s="842"/>
      <c r="G445" s="842"/>
      <c r="H445" s="842"/>
    </row>
    <row r="446" spans="2:8" ht="6" customHeight="1" thickBot="1" x14ac:dyDescent="0.3">
      <c r="B446" s="86"/>
      <c r="C446" s="86"/>
      <c r="D446" s="86"/>
      <c r="E446" s="86"/>
      <c r="F446" s="86"/>
      <c r="G446" s="86"/>
      <c r="H446" s="86"/>
    </row>
    <row r="447" spans="2:8" ht="21.75" thickBot="1" x14ac:dyDescent="0.3">
      <c r="B447" s="86"/>
      <c r="C447" s="843" t="s">
        <v>189</v>
      </c>
      <c r="D447" s="844"/>
      <c r="E447" s="844"/>
      <c r="F447" s="844"/>
      <c r="G447" s="844"/>
      <c r="H447" s="844"/>
    </row>
    <row r="448" spans="2:8" ht="30.75" thickBot="1" x14ac:dyDescent="0.3">
      <c r="B448" s="87"/>
      <c r="C448" s="479">
        <v>2017</v>
      </c>
      <c r="D448" s="480" t="s">
        <v>151</v>
      </c>
      <c r="E448" s="479">
        <v>2018</v>
      </c>
      <c r="F448" s="480" t="s">
        <v>151</v>
      </c>
      <c r="G448" s="479">
        <v>2019</v>
      </c>
      <c r="H448" s="480" t="s">
        <v>151</v>
      </c>
    </row>
    <row r="449" spans="2:8" x14ac:dyDescent="0.25">
      <c r="B449" s="83" t="s">
        <v>126</v>
      </c>
      <c r="C449" s="276">
        <v>1089</v>
      </c>
      <c r="D449" s="481">
        <v>0.24173318129988597</v>
      </c>
      <c r="E449" s="276">
        <v>1818</v>
      </c>
      <c r="F449" s="481">
        <v>0.66942148760330578</v>
      </c>
      <c r="G449" s="276">
        <v>2210</v>
      </c>
      <c r="H449" s="481">
        <v>0.21562156215621564</v>
      </c>
    </row>
    <row r="450" spans="2:8" x14ac:dyDescent="0.25">
      <c r="B450" s="83" t="s">
        <v>127</v>
      </c>
      <c r="C450" s="276">
        <v>1282</v>
      </c>
      <c r="D450" s="481">
        <v>0.76098901098901095</v>
      </c>
      <c r="E450" s="276">
        <v>1926</v>
      </c>
      <c r="F450" s="481">
        <v>0.5023400936037441</v>
      </c>
      <c r="G450" s="276">
        <v>2290</v>
      </c>
      <c r="H450" s="481">
        <v>0.18899273104880576</v>
      </c>
    </row>
    <row r="451" spans="2:8" x14ac:dyDescent="0.25">
      <c r="B451" s="83" t="s">
        <v>128</v>
      </c>
      <c r="C451" s="276">
        <v>1627</v>
      </c>
      <c r="D451" s="481">
        <v>0.55100095328884646</v>
      </c>
      <c r="E451" s="276">
        <v>2687</v>
      </c>
      <c r="F451" s="481">
        <v>0.65150583896742464</v>
      </c>
      <c r="G451" s="276">
        <v>2176</v>
      </c>
      <c r="H451" s="481">
        <v>-0.19017491626349092</v>
      </c>
    </row>
    <row r="452" spans="2:8" x14ac:dyDescent="0.25">
      <c r="B452" s="83" t="s">
        <v>129</v>
      </c>
      <c r="C452" s="276">
        <v>1608</v>
      </c>
      <c r="D452" s="481">
        <v>0.57184750733137824</v>
      </c>
      <c r="E452" s="276">
        <v>2249</v>
      </c>
      <c r="F452" s="481">
        <v>0.39863184079601988</v>
      </c>
      <c r="G452" s="276"/>
      <c r="H452" s="481"/>
    </row>
    <row r="453" spans="2:8" x14ac:dyDescent="0.25">
      <c r="B453" s="83" t="s">
        <v>152</v>
      </c>
      <c r="C453" s="276">
        <v>1313</v>
      </c>
      <c r="D453" s="481">
        <v>-0.20375985445724687</v>
      </c>
      <c r="E453" s="276">
        <v>2378</v>
      </c>
      <c r="F453" s="481">
        <v>0.81111957349581121</v>
      </c>
      <c r="G453" s="276"/>
      <c r="H453" s="481"/>
    </row>
    <row r="454" spans="2:8" x14ac:dyDescent="0.25">
      <c r="B454" s="83" t="s">
        <v>132</v>
      </c>
      <c r="C454" s="276">
        <v>1412</v>
      </c>
      <c r="D454" s="481">
        <v>-0.12134411947728685</v>
      </c>
      <c r="E454" s="276">
        <v>2543</v>
      </c>
      <c r="F454" s="481">
        <v>0.80099150141643061</v>
      </c>
      <c r="G454" s="276"/>
      <c r="H454" s="481"/>
    </row>
    <row r="455" spans="2:8" x14ac:dyDescent="0.25">
      <c r="B455" s="83" t="s">
        <v>133</v>
      </c>
      <c r="C455" s="276">
        <v>2086</v>
      </c>
      <c r="D455" s="481">
        <v>4.2999999999999927E-2</v>
      </c>
      <c r="E455" s="276">
        <v>3491</v>
      </c>
      <c r="F455" s="481">
        <v>0.67353787152444866</v>
      </c>
      <c r="G455" s="276"/>
      <c r="H455" s="481"/>
    </row>
    <row r="456" spans="2:8" x14ac:dyDescent="0.25">
      <c r="B456" s="83" t="s">
        <v>134</v>
      </c>
      <c r="C456" s="276">
        <v>1710</v>
      </c>
      <c r="D456" s="481">
        <v>-0.11168831168831173</v>
      </c>
      <c r="E456" s="276">
        <v>3818</v>
      </c>
      <c r="F456" s="481">
        <v>1.232748538011696</v>
      </c>
      <c r="G456" s="276"/>
      <c r="H456" s="481"/>
    </row>
    <row r="457" spans="2:8" x14ac:dyDescent="0.25">
      <c r="B457" s="83" t="s">
        <v>135</v>
      </c>
      <c r="C457" s="276">
        <v>1330</v>
      </c>
      <c r="D457" s="481">
        <v>-7.1877180739706947E-2</v>
      </c>
      <c r="E457" s="276">
        <v>2414</v>
      </c>
      <c r="F457" s="481">
        <v>0.81503759398496234</v>
      </c>
      <c r="G457" s="276"/>
      <c r="H457" s="481"/>
    </row>
    <row r="458" spans="2:8" x14ac:dyDescent="0.25">
      <c r="B458" s="83" t="s">
        <v>153</v>
      </c>
      <c r="C458" s="276">
        <v>1597</v>
      </c>
      <c r="D458" s="481">
        <v>-6.0035314891112468E-2</v>
      </c>
      <c r="E458" s="276">
        <v>2749</v>
      </c>
      <c r="F458" s="481">
        <v>0.72135253600500948</v>
      </c>
      <c r="G458" s="276"/>
      <c r="H458" s="481"/>
    </row>
    <row r="459" spans="2:8" x14ac:dyDescent="0.25">
      <c r="B459" s="83" t="s">
        <v>124</v>
      </c>
      <c r="C459" s="276">
        <v>1483</v>
      </c>
      <c r="D459" s="481">
        <v>3.129346314325443E-2</v>
      </c>
      <c r="E459" s="276">
        <v>1915</v>
      </c>
      <c r="F459" s="481">
        <v>0.29130141604855031</v>
      </c>
      <c r="G459" s="276"/>
      <c r="H459" s="481"/>
    </row>
    <row r="460" spans="2:8" x14ac:dyDescent="0.25">
      <c r="B460" s="83" t="s">
        <v>125</v>
      </c>
      <c r="C460" s="276">
        <v>2260</v>
      </c>
      <c r="D460" s="481">
        <v>0.22162162162162158</v>
      </c>
      <c r="E460" s="276">
        <v>3163</v>
      </c>
      <c r="F460" s="481">
        <v>0.39955752212389384</v>
      </c>
      <c r="G460" s="276"/>
      <c r="H460" s="481"/>
    </row>
    <row r="461" spans="2:8" ht="16.5" thickBot="1" x14ac:dyDescent="0.3">
      <c r="B461" s="486" t="s">
        <v>149</v>
      </c>
      <c r="C461" s="484">
        <v>18797</v>
      </c>
      <c r="D461" s="485">
        <v>8.7915267970829936E-2</v>
      </c>
      <c r="E461" s="484">
        <v>31151</v>
      </c>
      <c r="F461" s="485">
        <v>0.65723253710698515</v>
      </c>
      <c r="G461" s="484">
        <v>6676</v>
      </c>
      <c r="H461" s="485">
        <v>3.8096719017260083E-2</v>
      </c>
    </row>
    <row r="462" spans="2:8" ht="6" customHeight="1" x14ac:dyDescent="0.25">
      <c r="B462"/>
      <c r="C462"/>
      <c r="D462" s="136"/>
      <c r="E462"/>
      <c r="F462" s="136"/>
      <c r="G462" s="135"/>
      <c r="H462" s="136"/>
    </row>
    <row r="463" spans="2:8" x14ac:dyDescent="0.25">
      <c r="B463" s="137" t="s">
        <v>108</v>
      </c>
      <c r="C463" s="137"/>
      <c r="D463" s="137"/>
      <c r="E463" s="137"/>
      <c r="F463" s="137"/>
      <c r="G463" s="137"/>
      <c r="H463" s="137"/>
    </row>
  </sheetData>
  <mergeCells count="27">
    <mergeCell ref="B424:H424"/>
    <mergeCell ref="C426:H426"/>
    <mergeCell ref="B445:H445"/>
    <mergeCell ref="C447:H447"/>
    <mergeCell ref="B361:H361"/>
    <mergeCell ref="C363:H363"/>
    <mergeCell ref="B382:H382"/>
    <mergeCell ref="C384:H384"/>
    <mergeCell ref="B403:H403"/>
    <mergeCell ref="C405:H405"/>
    <mergeCell ref="C342:H342"/>
    <mergeCell ref="C111:H111"/>
    <mergeCell ref="C132:H132"/>
    <mergeCell ref="C153:H153"/>
    <mergeCell ref="C174:H174"/>
    <mergeCell ref="C195:H195"/>
    <mergeCell ref="C216:H216"/>
    <mergeCell ref="C237:H237"/>
    <mergeCell ref="C258:H258"/>
    <mergeCell ref="C279:H279"/>
    <mergeCell ref="C300:H300"/>
    <mergeCell ref="C321:H321"/>
    <mergeCell ref="C69:H69"/>
    <mergeCell ref="C90:H90"/>
    <mergeCell ref="C5:H5"/>
    <mergeCell ref="C26:H26"/>
    <mergeCell ref="C47:H47"/>
  </mergeCells>
  <pageMargins left="0.11811023622047245" right="0.11811023622047245" top="0.28999999999999998" bottom="0.6" header="0.31496062992125984" footer="0.17"/>
  <pageSetup paperSize="9" scale="52" fitToHeight="10" orientation="landscape" r:id="rId1"/>
  <headerFooter scaleWithDoc="0" alignWithMargins="0">
    <oddFooter>&amp;L&amp;G&amp;R&amp;K00-021&amp;P</oddFooter>
  </headerFooter>
  <rowBreaks count="7" manualBreakCount="7">
    <brk id="63" min="1" max="20" man="1"/>
    <brk id="106" min="1" max="20" man="1"/>
    <brk id="170" min="1" max="20" man="1"/>
    <brk id="233" min="1" max="20" man="1"/>
    <brk id="296" min="1" max="20" man="1"/>
    <brk id="359" min="1" max="20" man="1"/>
    <brk id="422" min="1" max="20" man="1"/>
  </rowBreaks>
  <drawing r:id="rId2"/>
  <legacyDrawingHF r:id="rId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5B9B7C-34D5-4C07-A5B8-A800F00AFD62}">
  <sheetPr codeName="Hoja90"/>
  <dimension ref="B1:F278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65" customWidth="1"/>
    <col min="3" max="3" width="11.140625" style="65" customWidth="1"/>
    <col min="4" max="4" width="12.5703125" style="65" customWidth="1"/>
    <col min="5" max="6" width="10.7109375" style="65" customWidth="1"/>
  </cols>
  <sheetData>
    <row r="1" spans="2:6" ht="30" customHeight="1" x14ac:dyDescent="0.25"/>
    <row r="3" spans="2:6" s="4" customFormat="1" ht="42" customHeight="1" thickBot="1" x14ac:dyDescent="0.3">
      <c r="B3" s="749" t="s">
        <v>369</v>
      </c>
      <c r="C3" s="749"/>
      <c r="D3" s="749"/>
      <c r="E3" s="749"/>
      <c r="F3" s="749"/>
    </row>
    <row r="4" spans="2:6" s="4" customFormat="1" ht="6" customHeight="1" thickBot="1" x14ac:dyDescent="0.3">
      <c r="B4" s="85"/>
      <c r="C4" s="175"/>
      <c r="D4" s="175"/>
      <c r="E4" s="175"/>
      <c r="F4" s="175"/>
    </row>
    <row r="5" spans="2:6" s="4" customFormat="1" ht="45.75" thickBot="1" x14ac:dyDescent="0.3">
      <c r="B5" s="87"/>
      <c r="C5" s="487" t="s">
        <v>149</v>
      </c>
      <c r="D5" s="488" t="s">
        <v>201</v>
      </c>
      <c r="E5" s="488" t="s">
        <v>151</v>
      </c>
      <c r="F5" s="489" t="s">
        <v>202</v>
      </c>
    </row>
    <row r="6" spans="2:6" s="4" customFormat="1" x14ac:dyDescent="0.25">
      <c r="B6" s="83" t="s">
        <v>126</v>
      </c>
      <c r="C6" s="490">
        <v>149327</v>
      </c>
      <c r="D6" s="491">
        <v>-8.7828716288445685E-2</v>
      </c>
      <c r="E6" s="492">
        <v>7.6867049355294759E-2</v>
      </c>
      <c r="F6" s="493">
        <v>2.8103474147635144E-2</v>
      </c>
    </row>
    <row r="7" spans="2:6" s="4" customFormat="1" x14ac:dyDescent="0.25">
      <c r="B7" s="83" t="s">
        <v>127</v>
      </c>
      <c r="C7" s="490">
        <v>149972</v>
      </c>
      <c r="D7" s="491">
        <v>4.3193796165461595E-3</v>
      </c>
      <c r="E7" s="492">
        <v>5.5115451181246389E-2</v>
      </c>
      <c r="F7" s="493">
        <v>3.2504785185098806E-2</v>
      </c>
    </row>
    <row r="8" spans="2:6" s="4" customFormat="1" x14ac:dyDescent="0.25">
      <c r="B8" s="83" t="s">
        <v>128</v>
      </c>
      <c r="C8" s="490">
        <v>169659</v>
      </c>
      <c r="D8" s="491">
        <v>0.13127117061851545</v>
      </c>
      <c r="E8" s="492">
        <v>2.2639735266993366E-2</v>
      </c>
      <c r="F8" s="493">
        <v>2.7847320842807388E-2</v>
      </c>
    </row>
    <row r="9" spans="2:6" s="4" customFormat="1" x14ac:dyDescent="0.25">
      <c r="B9" s="83" t="s">
        <v>129</v>
      </c>
      <c r="C9" s="490" t="s">
        <v>168</v>
      </c>
      <c r="D9" s="491" t="s">
        <v>168</v>
      </c>
      <c r="E9" s="492" t="s">
        <v>168</v>
      </c>
      <c r="F9" s="493" t="s">
        <v>168</v>
      </c>
    </row>
    <row r="10" spans="2:6" s="4" customFormat="1" x14ac:dyDescent="0.25">
      <c r="B10" s="83" t="s">
        <v>152</v>
      </c>
      <c r="C10" s="490" t="s">
        <v>168</v>
      </c>
      <c r="D10" s="491" t="s">
        <v>168</v>
      </c>
      <c r="E10" s="492" t="s">
        <v>168</v>
      </c>
      <c r="F10" s="493" t="s">
        <v>168</v>
      </c>
    </row>
    <row r="11" spans="2:6" s="4" customFormat="1" x14ac:dyDescent="0.25">
      <c r="B11" s="83" t="s">
        <v>132</v>
      </c>
      <c r="C11" s="490" t="s">
        <v>168</v>
      </c>
      <c r="D11" s="491" t="s">
        <v>168</v>
      </c>
      <c r="E11" s="492" t="s">
        <v>168</v>
      </c>
      <c r="F11" s="493" t="s">
        <v>168</v>
      </c>
    </row>
    <row r="12" spans="2:6" s="4" customFormat="1" x14ac:dyDescent="0.25">
      <c r="B12" s="83" t="s">
        <v>133</v>
      </c>
      <c r="C12" s="490" t="s">
        <v>168</v>
      </c>
      <c r="D12" s="491" t="s">
        <v>168</v>
      </c>
      <c r="E12" s="492" t="s">
        <v>168</v>
      </c>
      <c r="F12" s="493" t="s">
        <v>168</v>
      </c>
    </row>
    <row r="13" spans="2:6" s="4" customFormat="1" x14ac:dyDescent="0.25">
      <c r="B13" s="83" t="s">
        <v>134</v>
      </c>
      <c r="C13" s="490" t="s">
        <v>168</v>
      </c>
      <c r="D13" s="491" t="s">
        <v>168</v>
      </c>
      <c r="E13" s="492" t="s">
        <v>168</v>
      </c>
      <c r="F13" s="493" t="s">
        <v>168</v>
      </c>
    </row>
    <row r="14" spans="2:6" s="4" customFormat="1" x14ac:dyDescent="0.25">
      <c r="B14" s="83" t="s">
        <v>135</v>
      </c>
      <c r="C14" s="490" t="s">
        <v>168</v>
      </c>
      <c r="D14" s="491" t="s">
        <v>168</v>
      </c>
      <c r="E14" s="492" t="s">
        <v>168</v>
      </c>
      <c r="F14" s="493" t="s">
        <v>168</v>
      </c>
    </row>
    <row r="15" spans="2:6" s="4" customFormat="1" x14ac:dyDescent="0.25">
      <c r="B15" s="83" t="s">
        <v>153</v>
      </c>
      <c r="C15" s="490" t="s">
        <v>168</v>
      </c>
      <c r="D15" s="491" t="s">
        <v>168</v>
      </c>
      <c r="E15" s="492" t="s">
        <v>168</v>
      </c>
      <c r="F15" s="493" t="s">
        <v>168</v>
      </c>
    </row>
    <row r="16" spans="2:6" s="4" customFormat="1" x14ac:dyDescent="0.25">
      <c r="B16" s="83" t="s">
        <v>124</v>
      </c>
      <c r="C16" s="490" t="s">
        <v>168</v>
      </c>
      <c r="D16" s="491" t="s">
        <v>168</v>
      </c>
      <c r="E16" s="492" t="s">
        <v>168</v>
      </c>
      <c r="F16" s="493" t="s">
        <v>168</v>
      </c>
    </row>
    <row r="17" spans="2:6" s="4" customFormat="1" x14ac:dyDescent="0.25">
      <c r="B17" s="83" t="s">
        <v>125</v>
      </c>
      <c r="C17" s="490" t="s">
        <v>168</v>
      </c>
      <c r="D17" s="491" t="s">
        <v>168</v>
      </c>
      <c r="E17" s="492" t="s">
        <v>168</v>
      </c>
      <c r="F17" s="493" t="s">
        <v>168</v>
      </c>
    </row>
    <row r="18" spans="2:6" s="61" customFormat="1" ht="32.25" customHeight="1" x14ac:dyDescent="0.25">
      <c r="B18" s="99" t="s">
        <v>301</v>
      </c>
      <c r="C18" s="494">
        <v>468958</v>
      </c>
      <c r="D18" s="495"/>
      <c r="E18" s="496">
        <v>4.9806473565565001E-2</v>
      </c>
      <c r="F18" s="497" t="s">
        <v>168</v>
      </c>
    </row>
    <row r="19" spans="2:6" s="4" customFormat="1" outlineLevel="1" x14ac:dyDescent="0.25">
      <c r="B19" s="83" t="s">
        <v>126</v>
      </c>
      <c r="C19" s="498">
        <v>138668</v>
      </c>
      <c r="D19" s="491">
        <v>-8.0621635240141098E-2</v>
      </c>
      <c r="E19" s="492">
        <v>-3.1701759052253919E-3</v>
      </c>
      <c r="F19" s="493">
        <v>-4.9715571847785966E-3</v>
      </c>
    </row>
    <row r="20" spans="2:6" s="4" customFormat="1" outlineLevel="1" x14ac:dyDescent="0.25">
      <c r="B20" s="83" t="s">
        <v>127</v>
      </c>
      <c r="C20" s="498">
        <v>142138</v>
      </c>
      <c r="D20" s="491">
        <v>2.5023797848097606E-2</v>
      </c>
      <c r="E20" s="492">
        <v>-3.1699277649204216E-3</v>
      </c>
      <c r="F20" s="493">
        <v>-3.2231904774995268E-3</v>
      </c>
    </row>
    <row r="21" spans="2:6" s="4" customFormat="1" outlineLevel="1" x14ac:dyDescent="0.25">
      <c r="B21" s="83" t="s">
        <v>128</v>
      </c>
      <c r="C21" s="498">
        <v>165903</v>
      </c>
      <c r="D21" s="491">
        <v>0.16719666802684707</v>
      </c>
      <c r="E21" s="492">
        <v>7.9359812628086335E-2</v>
      </c>
      <c r="F21" s="493">
        <v>8.5715333467617505E-3</v>
      </c>
    </row>
    <row r="22" spans="2:6" s="4" customFormat="1" outlineLevel="1" x14ac:dyDescent="0.25">
      <c r="B22" s="83" t="s">
        <v>129</v>
      </c>
      <c r="C22" s="498">
        <v>153716</v>
      </c>
      <c r="D22" s="491">
        <v>-7.3458587246764684E-2</v>
      </c>
      <c r="E22" s="492">
        <v>-9.5580750878142662E-2</v>
      </c>
      <c r="F22" s="493">
        <v>-3.4243945071970039E-3</v>
      </c>
    </row>
    <row r="23" spans="2:6" s="4" customFormat="1" outlineLevel="1" x14ac:dyDescent="0.25">
      <c r="B23" s="83" t="s">
        <v>152</v>
      </c>
      <c r="C23" s="498">
        <v>147764</v>
      </c>
      <c r="D23" s="491">
        <v>-3.8720757761065872E-2</v>
      </c>
      <c r="E23" s="492">
        <v>-3.2825191943918974E-2</v>
      </c>
      <c r="F23" s="493">
        <v>-4.387931331792827E-3</v>
      </c>
    </row>
    <row r="24" spans="2:6" s="4" customFormat="1" outlineLevel="1" x14ac:dyDescent="0.25">
      <c r="B24" s="83" t="s">
        <v>132</v>
      </c>
      <c r="C24" s="498">
        <v>160622</v>
      </c>
      <c r="D24" s="491">
        <v>8.7017135432175596E-2</v>
      </c>
      <c r="E24" s="492">
        <v>-1.1063976505211848E-2</v>
      </c>
      <c r="F24" s="493">
        <v>-8.3027260132155778E-3</v>
      </c>
    </row>
    <row r="25" spans="2:6" s="4" customFormat="1" outlineLevel="1" x14ac:dyDescent="0.25">
      <c r="B25" s="83" t="s">
        <v>133</v>
      </c>
      <c r="C25" s="498">
        <v>173747</v>
      </c>
      <c r="D25" s="491">
        <v>8.1713588424997763E-2</v>
      </c>
      <c r="E25" s="492">
        <v>3.6330343083456507E-2</v>
      </c>
      <c r="F25" s="493">
        <v>-8.13379589538199E-4</v>
      </c>
    </row>
    <row r="26" spans="2:6" s="4" customFormat="1" outlineLevel="1" x14ac:dyDescent="0.25">
      <c r="B26" s="83" t="s">
        <v>134</v>
      </c>
      <c r="C26" s="498">
        <v>185117</v>
      </c>
      <c r="D26" s="491">
        <v>6.5439978819778144E-2</v>
      </c>
      <c r="E26" s="492">
        <v>9.105429426880729E-2</v>
      </c>
      <c r="F26" s="493">
        <v>8.7662458570736401E-3</v>
      </c>
    </row>
    <row r="27" spans="2:6" s="4" customFormat="1" outlineLevel="1" x14ac:dyDescent="0.25">
      <c r="B27" s="83" t="s">
        <v>135</v>
      </c>
      <c r="C27" s="498">
        <v>158740</v>
      </c>
      <c r="D27" s="491">
        <v>-0.14248826417887062</v>
      </c>
      <c r="E27" s="492">
        <v>-1.6949782321940554E-2</v>
      </c>
      <c r="F27" s="493">
        <v>1.3517408422996091E-3</v>
      </c>
    </row>
    <row r="28" spans="2:6" s="4" customFormat="1" outlineLevel="1" x14ac:dyDescent="0.25">
      <c r="B28" s="83" t="s">
        <v>153</v>
      </c>
      <c r="C28" s="498">
        <v>183371</v>
      </c>
      <c r="D28" s="491">
        <v>0.15516567972785689</v>
      </c>
      <c r="E28" s="492">
        <v>8.0095185924734746E-2</v>
      </c>
      <c r="F28" s="493">
        <v>1.0906054943744303E-2</v>
      </c>
    </row>
    <row r="29" spans="2:6" s="4" customFormat="1" outlineLevel="1" x14ac:dyDescent="0.25">
      <c r="B29" s="83" t="s">
        <v>124</v>
      </c>
      <c r="C29" s="498">
        <v>154811</v>
      </c>
      <c r="D29" s="491">
        <v>-0.15574981867361792</v>
      </c>
      <c r="E29" s="492">
        <v>5.7199440024584325E-2</v>
      </c>
      <c r="F29" s="493">
        <v>1.3426643132872895E-2</v>
      </c>
    </row>
    <row r="30" spans="2:6" s="4" customFormat="1" outlineLevel="1" x14ac:dyDescent="0.25">
      <c r="B30" s="83" t="s">
        <v>125</v>
      </c>
      <c r="C30" s="498">
        <v>163705</v>
      </c>
      <c r="D30" s="491">
        <v>5.7450697947820206E-2</v>
      </c>
      <c r="E30" s="492">
        <v>8.5375394489086931E-2</v>
      </c>
      <c r="F30" s="493">
        <v>2.2212680237489346E-2</v>
      </c>
    </row>
    <row r="31" spans="2:6" s="4" customFormat="1" ht="15.75" x14ac:dyDescent="0.25">
      <c r="B31" s="106">
        <v>2018</v>
      </c>
      <c r="C31" s="499">
        <v>1928302</v>
      </c>
      <c r="D31" s="500"/>
      <c r="E31" s="501">
        <v>2.2212680237489346E-2</v>
      </c>
      <c r="F31" s="502">
        <v>2.2212680237489346E-2</v>
      </c>
    </row>
    <row r="32" spans="2:6" s="4" customFormat="1" hidden="1" outlineLevel="1" x14ac:dyDescent="0.25">
      <c r="B32" s="83" t="s">
        <v>126</v>
      </c>
      <c r="C32" s="498">
        <v>139109</v>
      </c>
      <c r="D32" s="491">
        <v>-9.947823610140083E-2</v>
      </c>
      <c r="E32" s="492">
        <v>-2.9070173234501673E-2</v>
      </c>
      <c r="F32" s="493">
        <v>4.2550593391506464E-2</v>
      </c>
    </row>
    <row r="33" spans="2:6" s="4" customFormat="1" hidden="1" outlineLevel="1" x14ac:dyDescent="0.25">
      <c r="B33" s="83" t="s">
        <v>127</v>
      </c>
      <c r="C33" s="498">
        <v>142590</v>
      </c>
      <c r="D33" s="491">
        <v>2.5023542689545542E-2</v>
      </c>
      <c r="E33" s="492">
        <v>-2.5811652820288633E-2</v>
      </c>
      <c r="F33" s="493">
        <v>3.4031797121160112E-2</v>
      </c>
    </row>
    <row r="34" spans="2:6" s="4" customFormat="1" hidden="1" outlineLevel="1" x14ac:dyDescent="0.25">
      <c r="B34" s="83" t="s">
        <v>128</v>
      </c>
      <c r="C34" s="498">
        <v>153705</v>
      </c>
      <c r="D34" s="491">
        <v>7.7950767936040499E-2</v>
      </c>
      <c r="E34" s="492">
        <v>-6.1240319546576161E-2</v>
      </c>
      <c r="F34" s="493">
        <v>2.0847439603461915E-2</v>
      </c>
    </row>
    <row r="35" spans="2:6" s="4" customFormat="1" hidden="1" outlineLevel="1" x14ac:dyDescent="0.25">
      <c r="B35" s="83" t="s">
        <v>129</v>
      </c>
      <c r="C35" s="498">
        <v>169961</v>
      </c>
      <c r="D35" s="491">
        <v>0.10576103575030094</v>
      </c>
      <c r="E35" s="492">
        <v>3.8798872950193353E-2</v>
      </c>
      <c r="F35" s="493">
        <v>1.5350799351612432E-2</v>
      </c>
    </row>
    <row r="36" spans="2:6" s="4" customFormat="1" hidden="1" outlineLevel="1" x14ac:dyDescent="0.25">
      <c r="B36" s="83" t="s">
        <v>152</v>
      </c>
      <c r="C36" s="498">
        <v>152779</v>
      </c>
      <c r="D36" s="491">
        <v>-0.10109378033784222</v>
      </c>
      <c r="E36" s="492">
        <v>-2.0578374116123621E-2</v>
      </c>
      <c r="F36" s="493">
        <v>1.0720621389546103E-2</v>
      </c>
    </row>
    <row r="37" spans="2:6" s="4" customFormat="1" hidden="1" outlineLevel="1" x14ac:dyDescent="0.25">
      <c r="B37" s="83" t="s">
        <v>132</v>
      </c>
      <c r="C37" s="498">
        <v>162419</v>
      </c>
      <c r="D37" s="491">
        <v>6.3097677036765498E-2</v>
      </c>
      <c r="E37" s="492">
        <v>3.5894917437863105E-2</v>
      </c>
      <c r="F37" s="493">
        <v>1.1217124021196456E-2</v>
      </c>
    </row>
    <row r="38" spans="2:6" s="4" customFormat="1" hidden="1" outlineLevel="1" x14ac:dyDescent="0.25">
      <c r="B38" s="83" t="s">
        <v>133</v>
      </c>
      <c r="C38" s="498">
        <v>167656</v>
      </c>
      <c r="D38" s="491">
        <v>3.2243764584192647E-2</v>
      </c>
      <c r="E38" s="492">
        <v>-4.5940055426252902E-2</v>
      </c>
      <c r="F38" s="493">
        <v>5.3527869309077936E-4</v>
      </c>
    </row>
    <row r="39" spans="2:6" s="4" customFormat="1" hidden="1" outlineLevel="1" x14ac:dyDescent="0.25">
      <c r="B39" s="83" t="s">
        <v>134</v>
      </c>
      <c r="C39" s="498">
        <v>169668</v>
      </c>
      <c r="D39" s="491">
        <v>1.2000763468053677E-2</v>
      </c>
      <c r="E39" s="492">
        <v>-1.486401746522048E-2</v>
      </c>
      <c r="F39" s="493">
        <v>-9.9119089061028287E-4</v>
      </c>
    </row>
    <row r="40" spans="2:6" s="4" customFormat="1" hidden="1" outlineLevel="1" x14ac:dyDescent="0.25">
      <c r="B40" s="83" t="s">
        <v>135</v>
      </c>
      <c r="C40" s="498">
        <v>161477</v>
      </c>
      <c r="D40" s="491">
        <v>-4.8276634368295768E-2</v>
      </c>
      <c r="E40" s="492">
        <v>7.4421792244430796E-2</v>
      </c>
      <c r="F40" s="493">
        <v>7.6371349999893035E-4</v>
      </c>
    </row>
    <row r="41" spans="2:6" s="4" customFormat="1" hidden="1" outlineLevel="1" x14ac:dyDescent="0.25">
      <c r="B41" s="83" t="s">
        <v>153</v>
      </c>
      <c r="C41" s="498">
        <v>169773</v>
      </c>
      <c r="D41" s="491">
        <v>5.1375737721161441E-2</v>
      </c>
      <c r="E41" s="492">
        <v>-2.5374153955669887E-2</v>
      </c>
      <c r="F41" s="493">
        <v>-1.9200001693028268E-3</v>
      </c>
    </row>
    <row r="42" spans="2:6" s="4" customFormat="1" hidden="1" outlineLevel="1" x14ac:dyDescent="0.25">
      <c r="B42" s="83" t="s">
        <v>124</v>
      </c>
      <c r="C42" s="498">
        <v>146435</v>
      </c>
      <c r="D42" s="491">
        <v>-0.13746591036266076</v>
      </c>
      <c r="E42" s="492">
        <v>2.5010149654911773E-2</v>
      </c>
      <c r="F42" s="493">
        <v>3.9856136812943532E-4</v>
      </c>
    </row>
    <row r="43" spans="2:6" s="4" customFormat="1" hidden="1" outlineLevel="1" x14ac:dyDescent="0.25">
      <c r="B43" s="83" t="s">
        <v>125</v>
      </c>
      <c r="C43" s="498">
        <v>150828</v>
      </c>
      <c r="D43" s="491">
        <v>2.9999658551575825E-2</v>
      </c>
      <c r="E43" s="492">
        <v>-2.3615318884486869E-2</v>
      </c>
      <c r="F43" s="493">
        <v>-6.9211238258384267E-3</v>
      </c>
    </row>
    <row r="44" spans="2:6" s="4" customFormat="1" ht="15.75" collapsed="1" x14ac:dyDescent="0.25">
      <c r="B44" s="106">
        <v>2017</v>
      </c>
      <c r="C44" s="499">
        <v>1886400</v>
      </c>
      <c r="D44" s="500"/>
      <c r="E44" s="501">
        <v>-6.9211238258384267E-3</v>
      </c>
      <c r="F44" s="502">
        <v>-6.9211238258384267E-3</v>
      </c>
    </row>
    <row r="45" spans="2:6" s="4" customFormat="1" hidden="1" outlineLevel="1" x14ac:dyDescent="0.25">
      <c r="B45" s="83" t="s">
        <v>126</v>
      </c>
      <c r="C45" s="498">
        <v>143274</v>
      </c>
      <c r="D45" s="491">
        <v>-6.5869758153982438E-3</v>
      </c>
      <c r="E45" s="492">
        <v>4.3183853563705465E-2</v>
      </c>
      <c r="F45" s="493">
        <v>1.5775602598965488E-2</v>
      </c>
    </row>
    <row r="46" spans="2:6" s="4" customFormat="1" hidden="1" outlineLevel="1" x14ac:dyDescent="0.25">
      <c r="B46" s="83" t="s">
        <v>127</v>
      </c>
      <c r="C46" s="498">
        <v>146368</v>
      </c>
      <c r="D46" s="491">
        <v>2.1594985831344227E-2</v>
      </c>
      <c r="E46" s="492">
        <v>8.3854151239596053E-2</v>
      </c>
      <c r="F46" s="493">
        <v>2.2296807564786691E-2</v>
      </c>
    </row>
    <row r="47" spans="2:6" s="4" customFormat="1" hidden="1" outlineLevel="1" x14ac:dyDescent="0.25">
      <c r="B47" s="83" t="s">
        <v>128</v>
      </c>
      <c r="C47" s="498">
        <v>163732</v>
      </c>
      <c r="D47" s="491">
        <v>0.11863248797551385</v>
      </c>
      <c r="E47" s="492">
        <v>9.2070860679792865E-2</v>
      </c>
      <c r="F47" s="493">
        <v>3.253823801769018E-2</v>
      </c>
    </row>
    <row r="48" spans="2:6" s="4" customFormat="1" hidden="1" outlineLevel="1" x14ac:dyDescent="0.25">
      <c r="B48" s="83" t="s">
        <v>129</v>
      </c>
      <c r="C48" s="498">
        <v>163613</v>
      </c>
      <c r="D48" s="491">
        <v>-7.2679744949066816E-4</v>
      </c>
      <c r="E48" s="492">
        <v>0.11012124871932305</v>
      </c>
      <c r="F48" s="493">
        <v>4.4990555428478851E-2</v>
      </c>
    </row>
    <row r="49" spans="2:6" s="4" customFormat="1" hidden="1" outlineLevel="1" x14ac:dyDescent="0.25">
      <c r="B49" s="83" t="s">
        <v>152</v>
      </c>
      <c r="C49" s="498">
        <v>155989</v>
      </c>
      <c r="D49" s="491">
        <v>-4.6597764236338213E-2</v>
      </c>
      <c r="E49" s="492">
        <v>3.5460380890425913E-2</v>
      </c>
      <c r="F49" s="493">
        <v>4.5748892267434949E-2</v>
      </c>
    </row>
    <row r="50" spans="2:6" s="4" customFormat="1" hidden="1" outlineLevel="1" x14ac:dyDescent="0.25">
      <c r="B50" s="83" t="s">
        <v>132</v>
      </c>
      <c r="C50" s="498">
        <v>156791</v>
      </c>
      <c r="D50" s="491">
        <v>5.1413881748072487E-3</v>
      </c>
      <c r="E50" s="492">
        <v>3.0563753360369761E-2</v>
      </c>
      <c r="F50" s="493">
        <v>4.3122155912493465E-2</v>
      </c>
    </row>
    <row r="51" spans="2:6" s="4" customFormat="1" hidden="1" outlineLevel="1" x14ac:dyDescent="0.25">
      <c r="B51" s="83" t="s">
        <v>133</v>
      </c>
      <c r="C51" s="498">
        <v>175729</v>
      </c>
      <c r="D51" s="491">
        <v>0.12078499403664744</v>
      </c>
      <c r="E51" s="492">
        <v>7.2564697265625089E-2</v>
      </c>
      <c r="F51" s="493">
        <v>4.5409205761227645E-2</v>
      </c>
    </row>
    <row r="52" spans="2:6" s="4" customFormat="1" hidden="1" outlineLevel="1" x14ac:dyDescent="0.25">
      <c r="B52" s="83" t="s">
        <v>134</v>
      </c>
      <c r="C52" s="498">
        <v>172228</v>
      </c>
      <c r="D52" s="491">
        <v>-1.9922721918408492E-2</v>
      </c>
      <c r="E52" s="492">
        <v>1.8148398054864678E-3</v>
      </c>
      <c r="F52" s="493">
        <v>4.5423986843128761E-2</v>
      </c>
    </row>
    <row r="53" spans="2:6" s="4" customFormat="1" hidden="1" outlineLevel="1" x14ac:dyDescent="0.25">
      <c r="B53" s="83" t="s">
        <v>135</v>
      </c>
      <c r="C53" s="498">
        <v>150292</v>
      </c>
      <c r="D53" s="491">
        <v>-0.12736604965510834</v>
      </c>
      <c r="E53" s="492">
        <v>5.5310185022645175E-2</v>
      </c>
      <c r="F53" s="493">
        <v>4.9854783531057656E-2</v>
      </c>
    </row>
    <row r="54" spans="2:6" s="4" customFormat="1" hidden="1" outlineLevel="1" x14ac:dyDescent="0.25">
      <c r="B54" s="83" t="s">
        <v>153</v>
      </c>
      <c r="C54" s="498">
        <v>174193</v>
      </c>
      <c r="D54" s="491">
        <v>0.15903042078087992</v>
      </c>
      <c r="E54" s="492">
        <v>3.7570372419197806E-3</v>
      </c>
      <c r="F54" s="493">
        <v>4.6918766343358342E-2</v>
      </c>
    </row>
    <row r="55" spans="2:6" s="4" customFormat="1" hidden="1" outlineLevel="1" x14ac:dyDescent="0.25">
      <c r="B55" s="83" t="s">
        <v>124</v>
      </c>
      <c r="C55" s="498">
        <v>142862</v>
      </c>
      <c r="D55" s="491">
        <v>-0.17986371438576754</v>
      </c>
      <c r="E55" s="492">
        <v>-5.6309206450849691E-3</v>
      </c>
      <c r="F55" s="493">
        <v>4.5530184762656356E-2</v>
      </c>
    </row>
    <row r="56" spans="2:6" s="4" customFormat="1" hidden="1" outlineLevel="1" x14ac:dyDescent="0.25">
      <c r="B56" s="83" t="s">
        <v>125</v>
      </c>
      <c r="C56" s="498">
        <v>154476</v>
      </c>
      <c r="D56" s="491">
        <v>8.1295235961977186E-2</v>
      </c>
      <c r="E56" s="492">
        <v>7.1083869536276989E-2</v>
      </c>
      <c r="F56" s="493">
        <v>4.8261319921218071E-2</v>
      </c>
    </row>
    <row r="57" spans="2:6" s="4" customFormat="1" ht="15.75" collapsed="1" x14ac:dyDescent="0.25">
      <c r="B57" s="106">
        <v>2016</v>
      </c>
      <c r="C57" s="499">
        <v>1899547</v>
      </c>
      <c r="D57" s="500"/>
      <c r="E57" s="501">
        <v>4.8261319921218071E-2</v>
      </c>
      <c r="F57" s="502">
        <v>4.8261319921218071E-2</v>
      </c>
    </row>
    <row r="58" spans="2:6" s="4" customFormat="1" hidden="1" outlineLevel="1" x14ac:dyDescent="0.25">
      <c r="B58" s="83" t="s">
        <v>126</v>
      </c>
      <c r="C58" s="498">
        <v>137343</v>
      </c>
      <c r="D58" s="491">
        <v>-1.300017247326668E-2</v>
      </c>
      <c r="E58" s="492">
        <v>-3.0871166683131279E-2</v>
      </c>
      <c r="F58" s="493">
        <v>1.5276896948024143E-2</v>
      </c>
    </row>
    <row r="59" spans="2:6" s="4" customFormat="1" hidden="1" outlineLevel="1" x14ac:dyDescent="0.25">
      <c r="B59" s="83" t="s">
        <v>127</v>
      </c>
      <c r="C59" s="498">
        <v>135044</v>
      </c>
      <c r="D59" s="491">
        <v>-1.6739113023597874E-2</v>
      </c>
      <c r="E59" s="492">
        <v>-2.511375051704734E-3</v>
      </c>
      <c r="F59" s="493">
        <v>1.3501849219250017E-2</v>
      </c>
    </row>
    <row r="60" spans="2:6" s="4" customFormat="1" hidden="1" outlineLevel="1" x14ac:dyDescent="0.25">
      <c r="B60" s="83" t="s">
        <v>128</v>
      </c>
      <c r="C60" s="498">
        <v>149928</v>
      </c>
      <c r="D60" s="491">
        <v>0.11021592962293769</v>
      </c>
      <c r="E60" s="492">
        <v>-2.8384788863830779E-2</v>
      </c>
      <c r="F60" s="493">
        <v>1.9232778629484582E-2</v>
      </c>
    </row>
    <row r="61" spans="2:6" s="4" customFormat="1" hidden="1" outlineLevel="1" x14ac:dyDescent="0.25">
      <c r="B61" s="83" t="s">
        <v>129</v>
      </c>
      <c r="C61" s="498">
        <v>147383</v>
      </c>
      <c r="D61" s="491">
        <v>-1.6974814577663921E-2</v>
      </c>
      <c r="E61" s="492">
        <v>-3.7486203901438753E-2</v>
      </c>
      <c r="F61" s="493">
        <v>8.0727219162870512E-3</v>
      </c>
    </row>
    <row r="62" spans="2:6" s="4" customFormat="1" hidden="1" outlineLevel="1" x14ac:dyDescent="0.25">
      <c r="B62" s="83" t="s">
        <v>152</v>
      </c>
      <c r="C62" s="498">
        <v>150647</v>
      </c>
      <c r="D62" s="491">
        <v>2.2146380518784481E-2</v>
      </c>
      <c r="E62" s="492">
        <v>2.6003037547078556E-2</v>
      </c>
      <c r="F62" s="493">
        <v>4.1813977638391897E-3</v>
      </c>
    </row>
    <row r="63" spans="2:6" s="4" customFormat="1" hidden="1" outlineLevel="1" x14ac:dyDescent="0.25">
      <c r="B63" s="83" t="s">
        <v>132</v>
      </c>
      <c r="C63" s="498">
        <v>152141</v>
      </c>
      <c r="D63" s="491">
        <v>9.9172237084044212E-3</v>
      </c>
      <c r="E63" s="492">
        <v>6.2489088153750538E-2</v>
      </c>
      <c r="F63" s="493">
        <v>7.750041753054715E-3</v>
      </c>
    </row>
    <row r="64" spans="2:6" s="4" customFormat="1" hidden="1" outlineLevel="1" x14ac:dyDescent="0.25">
      <c r="B64" s="83" t="s">
        <v>133</v>
      </c>
      <c r="C64" s="498">
        <v>163840</v>
      </c>
      <c r="D64" s="491">
        <v>7.6895774314616139E-2</v>
      </c>
      <c r="E64" s="492">
        <v>4.7650714888610279E-2</v>
      </c>
      <c r="F64" s="493">
        <v>6.1581195314819315E-3</v>
      </c>
    </row>
    <row r="65" spans="2:6" s="4" customFormat="1" hidden="1" outlineLevel="1" x14ac:dyDescent="0.25">
      <c r="B65" s="83" t="s">
        <v>134</v>
      </c>
      <c r="C65" s="498">
        <v>171916</v>
      </c>
      <c r="D65" s="491">
        <v>4.9291992187499911E-2</v>
      </c>
      <c r="E65" s="492">
        <v>1.5905105364040217E-3</v>
      </c>
      <c r="F65" s="493">
        <v>2.8969905066307255E-3</v>
      </c>
    </row>
    <row r="66" spans="2:6" s="4" customFormat="1" hidden="1" outlineLevel="1" x14ac:dyDescent="0.25">
      <c r="B66" s="83" t="s">
        <v>135</v>
      </c>
      <c r="C66" s="498">
        <v>142415</v>
      </c>
      <c r="D66" s="491">
        <v>-0.17160124712068681</v>
      </c>
      <c r="E66" s="492">
        <v>-6.5259494203828705E-4</v>
      </c>
      <c r="F66" s="493">
        <v>-1.4425795097116056E-3</v>
      </c>
    </row>
    <row r="67" spans="2:6" s="4" customFormat="1" hidden="1" outlineLevel="1" x14ac:dyDescent="0.25">
      <c r="B67" s="83" t="s">
        <v>153</v>
      </c>
      <c r="C67" s="498">
        <v>173541</v>
      </c>
      <c r="D67" s="491">
        <v>0.21855843836674516</v>
      </c>
      <c r="E67" s="492">
        <v>3.3775935093017795E-2</v>
      </c>
      <c r="F67" s="493">
        <v>-4.3177188061499505E-3</v>
      </c>
    </row>
    <row r="68" spans="2:6" s="4" customFormat="1" hidden="1" outlineLevel="1" x14ac:dyDescent="0.25">
      <c r="B68" s="83" t="s">
        <v>124</v>
      </c>
      <c r="C68" s="498">
        <v>143671</v>
      </c>
      <c r="D68" s="491">
        <v>-0.17212070922721434</v>
      </c>
      <c r="E68" s="492">
        <v>1.1432835610748482E-2</v>
      </c>
      <c r="F68" s="493">
        <v>3.1086569991134461E-3</v>
      </c>
    </row>
    <row r="69" spans="2:6" s="4" customFormat="1" hidden="1" outlineLevel="1" x14ac:dyDescent="0.25">
      <c r="B69" s="83" t="s">
        <v>125</v>
      </c>
      <c r="C69" s="498">
        <v>144224</v>
      </c>
      <c r="D69" s="491">
        <v>3.8490718377404143E-3</v>
      </c>
      <c r="E69" s="492">
        <v>3.6449350350695742E-2</v>
      </c>
      <c r="F69" s="493">
        <v>9.9929549361150727E-3</v>
      </c>
    </row>
    <row r="70" spans="2:6" s="4" customFormat="1" ht="15.75" collapsed="1" x14ac:dyDescent="0.25">
      <c r="B70" s="106">
        <v>2015</v>
      </c>
      <c r="C70" s="499">
        <v>1812093</v>
      </c>
      <c r="D70" s="500"/>
      <c r="E70" s="501">
        <v>9.9929549361150727E-3</v>
      </c>
      <c r="F70" s="502">
        <v>9.9929549361150727E-3</v>
      </c>
    </row>
    <row r="71" spans="2:6" s="4" customFormat="1" hidden="1" outlineLevel="1" x14ac:dyDescent="0.25">
      <c r="B71" s="83" t="s">
        <v>126</v>
      </c>
      <c r="C71" s="498">
        <v>141718</v>
      </c>
      <c r="D71" s="491">
        <v>-3.2040380031282178E-2</v>
      </c>
      <c r="E71" s="492">
        <v>5.0385413578416749E-2</v>
      </c>
      <c r="F71" s="493">
        <v>8.5450037244225729E-3</v>
      </c>
    </row>
    <row r="72" spans="2:6" s="4" customFormat="1" hidden="1" outlineLevel="1" x14ac:dyDescent="0.25">
      <c r="B72" s="83" t="s">
        <v>127</v>
      </c>
      <c r="C72" s="498">
        <v>135384</v>
      </c>
      <c r="D72" s="491">
        <v>-4.4694393090503715E-2</v>
      </c>
      <c r="E72" s="492">
        <v>2.074914047891907E-2</v>
      </c>
      <c r="F72" s="493">
        <v>1.4537639845774608E-2</v>
      </c>
    </row>
    <row r="73" spans="2:6" s="4" customFormat="1" hidden="1" outlineLevel="1" x14ac:dyDescent="0.25">
      <c r="B73" s="83" t="s">
        <v>128</v>
      </c>
      <c r="C73" s="498">
        <v>154308</v>
      </c>
      <c r="D73" s="491">
        <v>0.13978018081900379</v>
      </c>
      <c r="E73" s="492">
        <v>-8.4404834661460981E-2</v>
      </c>
      <c r="F73" s="493">
        <v>-6.8128169971226615E-4</v>
      </c>
    </row>
    <row r="74" spans="2:6" s="4" customFormat="1" hidden="1" outlineLevel="1" x14ac:dyDescent="0.25">
      <c r="B74" s="83" t="s">
        <v>129</v>
      </c>
      <c r="C74" s="498">
        <v>153123</v>
      </c>
      <c r="D74" s="491">
        <v>-7.6794463022007431E-3</v>
      </c>
      <c r="E74" s="492">
        <v>9.8222738617781191E-2</v>
      </c>
      <c r="F74" s="493">
        <v>1.5516270249713582E-2</v>
      </c>
    </row>
    <row r="75" spans="2:6" s="4" customFormat="1" hidden="1" outlineLevel="1" x14ac:dyDescent="0.25">
      <c r="B75" s="83" t="s">
        <v>152</v>
      </c>
      <c r="C75" s="498">
        <v>146829</v>
      </c>
      <c r="D75" s="491">
        <v>-4.1104210340706437E-2</v>
      </c>
      <c r="E75" s="492">
        <v>7.8142553988266084E-2</v>
      </c>
      <c r="F75" s="493">
        <v>1.8357389293644832E-2</v>
      </c>
    </row>
    <row r="76" spans="2:6" s="4" customFormat="1" hidden="1" outlineLevel="1" x14ac:dyDescent="0.25">
      <c r="B76" s="83" t="s">
        <v>132</v>
      </c>
      <c r="C76" s="498">
        <v>143193</v>
      </c>
      <c r="D76" s="491">
        <v>-2.4763500398422678E-2</v>
      </c>
      <c r="E76" s="492">
        <v>1.8427902874781354E-2</v>
      </c>
      <c r="F76" s="493">
        <v>1.9550949081877711E-2</v>
      </c>
    </row>
    <row r="77" spans="2:6" s="4" customFormat="1" hidden="1" outlineLevel="1" x14ac:dyDescent="0.25">
      <c r="B77" s="83" t="s">
        <v>133</v>
      </c>
      <c r="C77" s="498">
        <v>156388</v>
      </c>
      <c r="D77" s="491">
        <v>9.2148359207503194E-2</v>
      </c>
      <c r="E77" s="492">
        <v>6.9919544633572306E-2</v>
      </c>
      <c r="F77" s="493">
        <v>3.0309017874681876E-2</v>
      </c>
    </row>
    <row r="78" spans="2:6" s="4" customFormat="1" hidden="1" outlineLevel="1" x14ac:dyDescent="0.25">
      <c r="B78" s="83" t="s">
        <v>134</v>
      </c>
      <c r="C78" s="498">
        <v>171643</v>
      </c>
      <c r="D78" s="491">
        <v>9.7545847507481298E-2</v>
      </c>
      <c r="E78" s="492">
        <v>3.6773277762677026E-2</v>
      </c>
      <c r="F78" s="493">
        <v>3.3331548372720565E-2</v>
      </c>
    </row>
    <row r="79" spans="2:6" s="4" customFormat="1" hidden="1" outlineLevel="1" x14ac:dyDescent="0.25">
      <c r="B79" s="83" t="s">
        <v>135</v>
      </c>
      <c r="C79" s="498">
        <v>142508</v>
      </c>
      <c r="D79" s="491">
        <v>-0.16974184790524516</v>
      </c>
      <c r="E79" s="492">
        <v>5.7165323956617886E-2</v>
      </c>
      <c r="F79" s="493">
        <v>3.8805187319884693E-2</v>
      </c>
    </row>
    <row r="80" spans="2:6" s="4" customFormat="1" hidden="1" outlineLevel="1" x14ac:dyDescent="0.25">
      <c r="B80" s="83" t="s">
        <v>153</v>
      </c>
      <c r="C80" s="498">
        <v>167871</v>
      </c>
      <c r="D80" s="491">
        <v>0.17797597327869319</v>
      </c>
      <c r="E80" s="492">
        <v>6.9432765079122438E-2</v>
      </c>
      <c r="F80" s="493">
        <v>4.3896328050022415E-2</v>
      </c>
    </row>
    <row r="81" spans="2:6" s="4" customFormat="1" hidden="1" outlineLevel="1" x14ac:dyDescent="0.25">
      <c r="B81" s="83" t="s">
        <v>124</v>
      </c>
      <c r="C81" s="498">
        <v>142047</v>
      </c>
      <c r="D81" s="491">
        <v>-0.15383240702682421</v>
      </c>
      <c r="E81" s="492">
        <v>-7.6729584275797569E-2</v>
      </c>
      <c r="F81" s="493">
        <v>3.0785886397435513E-2</v>
      </c>
    </row>
    <row r="82" spans="2:6" s="4" customFormat="1" hidden="1" outlineLevel="1" x14ac:dyDescent="0.25">
      <c r="B82" s="83" t="s">
        <v>125</v>
      </c>
      <c r="C82" s="498">
        <v>139152</v>
      </c>
      <c r="D82" s="491">
        <v>-2.0380578259308502E-2</v>
      </c>
      <c r="E82" s="492">
        <v>-4.9566625002561371E-2</v>
      </c>
      <c r="F82" s="493">
        <v>2.1698575219525562E-2</v>
      </c>
    </row>
    <row r="83" spans="2:6" s="4" customFormat="1" ht="15.75" collapsed="1" x14ac:dyDescent="0.25">
      <c r="B83" s="106">
        <v>2014</v>
      </c>
      <c r="C83" s="499">
        <v>1794164</v>
      </c>
      <c r="D83" s="500"/>
      <c r="E83" s="501">
        <v>2.1698575219525562E-2</v>
      </c>
      <c r="F83" s="502">
        <v>2.1698575219525562E-2</v>
      </c>
    </row>
    <row r="84" spans="2:6" s="4" customFormat="1" hidden="1" outlineLevel="1" x14ac:dyDescent="0.25">
      <c r="B84" s="83" t="s">
        <v>126</v>
      </c>
      <c r="C84" s="498">
        <v>134920</v>
      </c>
      <c r="D84" s="491">
        <v>-2.2092079322741487E-2</v>
      </c>
      <c r="E84" s="492">
        <v>-7.3606152156001081E-2</v>
      </c>
      <c r="F84" s="493">
        <v>-5.9382619650201751E-2</v>
      </c>
    </row>
    <row r="85" spans="2:6" s="4" customFormat="1" hidden="1" outlineLevel="1" x14ac:dyDescent="0.25">
      <c r="B85" s="83" t="s">
        <v>127</v>
      </c>
      <c r="C85" s="498">
        <v>132632</v>
      </c>
      <c r="D85" s="491">
        <v>-1.6958197450340995E-2</v>
      </c>
      <c r="E85" s="492">
        <v>-5.4276831807421377E-2</v>
      </c>
      <c r="F85" s="493">
        <v>-6.0800196009543561E-2</v>
      </c>
    </row>
    <row r="86" spans="2:6" s="4" customFormat="1" hidden="1" outlineLevel="1" x14ac:dyDescent="0.25">
      <c r="B86" s="83" t="s">
        <v>128</v>
      </c>
      <c r="C86" s="498">
        <v>168533</v>
      </c>
      <c r="D86" s="491">
        <v>0.27068128355148069</v>
      </c>
      <c r="E86" s="492">
        <v>7.8514565094967459E-2</v>
      </c>
      <c r="F86" s="493">
        <v>-5.213841995216828E-2</v>
      </c>
    </row>
    <row r="87" spans="2:6" s="4" customFormat="1" hidden="1" outlineLevel="1" x14ac:dyDescent="0.25">
      <c r="B87" s="83" t="s">
        <v>129</v>
      </c>
      <c r="C87" s="498">
        <v>139428</v>
      </c>
      <c r="D87" s="491">
        <v>-0.1726961485287748</v>
      </c>
      <c r="E87" s="492">
        <v>-9.4011540260955484E-2</v>
      </c>
      <c r="F87" s="493">
        <v>-5.0349048196898449E-2</v>
      </c>
    </row>
    <row r="88" spans="2:6" s="4" customFormat="1" hidden="1" outlineLevel="1" x14ac:dyDescent="0.25">
      <c r="B88" s="83" t="s">
        <v>152</v>
      </c>
      <c r="C88" s="498">
        <v>136187</v>
      </c>
      <c r="D88" s="491">
        <v>-2.3244972315460299E-2</v>
      </c>
      <c r="E88" s="492">
        <v>4.2891274715513239E-2</v>
      </c>
      <c r="F88" s="493">
        <v>-4.7866792910677969E-2</v>
      </c>
    </row>
    <row r="89" spans="2:6" s="4" customFormat="1" hidden="1" outlineLevel="1" x14ac:dyDescent="0.25">
      <c r="B89" s="83" t="s">
        <v>132</v>
      </c>
      <c r="C89" s="498">
        <v>140602</v>
      </c>
      <c r="D89" s="491">
        <v>3.2418659637116543E-2</v>
      </c>
      <c r="E89" s="492">
        <v>3.5688284250046109E-3</v>
      </c>
      <c r="F89" s="493">
        <v>-4.7591693650108957E-2</v>
      </c>
    </row>
    <row r="90" spans="2:6" s="4" customFormat="1" hidden="1" outlineLevel="1" x14ac:dyDescent="0.25">
      <c r="B90" s="83" t="s">
        <v>133</v>
      </c>
      <c r="C90" s="498">
        <v>146168</v>
      </c>
      <c r="D90" s="491">
        <v>3.9586919104991347E-2</v>
      </c>
      <c r="E90" s="492">
        <v>-5.3689928201940962E-2</v>
      </c>
      <c r="F90" s="493">
        <v>-3.9531008107931642E-2</v>
      </c>
    </row>
    <row r="91" spans="2:6" s="4" customFormat="1" hidden="1" outlineLevel="1" x14ac:dyDescent="0.25">
      <c r="B91" s="83" t="s">
        <v>134</v>
      </c>
      <c r="C91" s="498">
        <v>165555</v>
      </c>
      <c r="D91" s="491">
        <v>0.13263505007936072</v>
      </c>
      <c r="E91" s="492">
        <v>4.9410893463073258E-3</v>
      </c>
      <c r="F91" s="493">
        <v>-3.6830669097975499E-2</v>
      </c>
    </row>
    <row r="92" spans="2:6" s="4" customFormat="1" hidden="1" outlineLevel="1" x14ac:dyDescent="0.25">
      <c r="B92" s="83" t="s">
        <v>135</v>
      </c>
      <c r="C92" s="498">
        <v>134802</v>
      </c>
      <c r="D92" s="491">
        <v>-0.18575699918456101</v>
      </c>
      <c r="E92" s="492">
        <v>-1.2692716153367312E-2</v>
      </c>
      <c r="F92" s="493">
        <v>-3.0027768599846461E-2</v>
      </c>
    </row>
    <row r="93" spans="2:6" s="4" customFormat="1" hidden="1" outlineLevel="1" x14ac:dyDescent="0.25">
      <c r="B93" s="83" t="s">
        <v>153</v>
      </c>
      <c r="C93" s="498">
        <v>156972</v>
      </c>
      <c r="D93" s="491">
        <v>0.16446343526060447</v>
      </c>
      <c r="E93" s="492">
        <v>1.2768318569225778E-2</v>
      </c>
      <c r="F93" s="493">
        <v>-2.0750530221796737E-2</v>
      </c>
    </row>
    <row r="94" spans="2:6" s="4" customFormat="1" hidden="1" outlineLevel="1" x14ac:dyDescent="0.25">
      <c r="B94" s="83" t="s">
        <v>124</v>
      </c>
      <c r="C94" s="498">
        <v>153852</v>
      </c>
      <c r="D94" s="491">
        <v>-1.9876156257166877E-2</v>
      </c>
      <c r="E94" s="492">
        <v>7.4295450101946825E-2</v>
      </c>
      <c r="F94" s="493">
        <v>-1.4103425496398314E-2</v>
      </c>
    </row>
    <row r="95" spans="2:6" s="4" customFormat="1" hidden="1" outlineLevel="1" x14ac:dyDescent="0.25">
      <c r="B95" s="83" t="s">
        <v>125</v>
      </c>
      <c r="C95" s="498">
        <v>146409</v>
      </c>
      <c r="D95" s="491">
        <v>-4.8377661648857373E-2</v>
      </c>
      <c r="E95" s="492">
        <v>6.1180853531253687E-2</v>
      </c>
      <c r="F95" s="493">
        <v>-1.4681782875650695E-3</v>
      </c>
    </row>
    <row r="96" spans="2:6" s="4" customFormat="1" ht="15.75" collapsed="1" x14ac:dyDescent="0.25">
      <c r="B96" s="106">
        <v>2013</v>
      </c>
      <c r="C96" s="499">
        <v>1756060</v>
      </c>
      <c r="D96" s="500"/>
      <c r="E96" s="501">
        <v>-1.4681782875650695E-3</v>
      </c>
      <c r="F96" s="502">
        <v>-1.4681782875650695E-3</v>
      </c>
    </row>
    <row r="97" spans="2:6" s="4" customFormat="1" hidden="1" outlineLevel="1" x14ac:dyDescent="0.25">
      <c r="B97" s="83" t="s">
        <v>126</v>
      </c>
      <c r="C97" s="498">
        <v>145640</v>
      </c>
      <c r="D97" s="491">
        <v>-4.1495277896607341E-2</v>
      </c>
      <c r="E97" s="492">
        <v>7.9390489742677595E-2</v>
      </c>
      <c r="F97" s="493">
        <v>8.3644830928241376E-2</v>
      </c>
    </row>
    <row r="98" spans="2:6" s="4" customFormat="1" hidden="1" outlineLevel="1" x14ac:dyDescent="0.25">
      <c r="B98" s="83" t="s">
        <v>127</v>
      </c>
      <c r="C98" s="498">
        <v>140244</v>
      </c>
      <c r="D98" s="491">
        <v>-3.7050260917330435E-2</v>
      </c>
      <c r="E98" s="492">
        <v>-3.6415104710602941E-2</v>
      </c>
      <c r="F98" s="493">
        <v>6.802005119429344E-2</v>
      </c>
    </row>
    <row r="99" spans="2:6" s="4" customFormat="1" hidden="1" outlineLevel="1" x14ac:dyDescent="0.25">
      <c r="B99" s="83" t="s">
        <v>128</v>
      </c>
      <c r="C99" s="498">
        <v>156264</v>
      </c>
      <c r="D99" s="491">
        <v>0.11422948575340119</v>
      </c>
      <c r="E99" s="492">
        <v>-2.4891889699412806E-2</v>
      </c>
      <c r="F99" s="493">
        <v>5.3621238566901708E-2</v>
      </c>
    </row>
    <row r="100" spans="2:6" s="4" customFormat="1" hidden="1" outlineLevel="1" x14ac:dyDescent="0.25">
      <c r="B100" s="83" t="s">
        <v>129</v>
      </c>
      <c r="C100" s="498">
        <v>153896</v>
      </c>
      <c r="D100" s="491">
        <v>-1.5153842215737456E-2</v>
      </c>
      <c r="E100" s="492">
        <v>-0.10844364626480896</v>
      </c>
      <c r="F100" s="493">
        <v>3.3528960345860614E-2</v>
      </c>
    </row>
    <row r="101" spans="2:6" s="4" customFormat="1" hidden="1" outlineLevel="1" x14ac:dyDescent="0.25">
      <c r="B101" s="83" t="s">
        <v>152</v>
      </c>
      <c r="C101" s="498">
        <v>130586</v>
      </c>
      <c r="D101" s="491">
        <v>-0.151465925040287</v>
      </c>
      <c r="E101" s="492">
        <v>8.5808071056188151E-3</v>
      </c>
      <c r="F101" s="493">
        <v>3.5937014768845366E-2</v>
      </c>
    </row>
    <row r="102" spans="2:6" s="4" customFormat="1" hidden="1" outlineLevel="1" x14ac:dyDescent="0.25">
      <c r="B102" s="83" t="s">
        <v>132</v>
      </c>
      <c r="C102" s="498">
        <v>140102</v>
      </c>
      <c r="D102" s="491">
        <v>7.2871517620571868E-2</v>
      </c>
      <c r="E102" s="492">
        <v>-2.8549812284950349E-5</v>
      </c>
      <c r="F102" s="493">
        <v>2.9407796961527843E-2</v>
      </c>
    </row>
    <row r="103" spans="2:6" s="4" customFormat="1" hidden="1" outlineLevel="1" x14ac:dyDescent="0.25">
      <c r="B103" s="83" t="s">
        <v>133</v>
      </c>
      <c r="C103" s="498">
        <v>154461</v>
      </c>
      <c r="D103" s="491">
        <v>0.10248961470928331</v>
      </c>
      <c r="E103" s="492">
        <v>-0.13450256352786261</v>
      </c>
      <c r="F103" s="493">
        <v>7.3684081451566019E-3</v>
      </c>
    </row>
    <row r="104" spans="2:6" s="4" customFormat="1" hidden="1" outlineLevel="1" x14ac:dyDescent="0.25">
      <c r="B104" s="83" t="s">
        <v>134</v>
      </c>
      <c r="C104" s="498">
        <v>164741</v>
      </c>
      <c r="D104" s="491">
        <v>6.6554016871572808E-2</v>
      </c>
      <c r="E104" s="492">
        <v>-2.4987719204796366E-2</v>
      </c>
      <c r="F104" s="493">
        <v>2.9362605089926497E-3</v>
      </c>
    </row>
    <row r="105" spans="2:6" s="4" customFormat="1" hidden="1" outlineLevel="1" x14ac:dyDescent="0.25">
      <c r="B105" s="83" t="s">
        <v>135</v>
      </c>
      <c r="C105" s="498">
        <v>136535</v>
      </c>
      <c r="D105" s="491">
        <v>-0.17121420897044448</v>
      </c>
      <c r="E105" s="492">
        <v>-9.5603041704202196E-2</v>
      </c>
      <c r="F105" s="493">
        <v>-1.5275332542783793E-2</v>
      </c>
    </row>
    <row r="106" spans="2:6" s="4" customFormat="1" hidden="1" outlineLevel="1" x14ac:dyDescent="0.25">
      <c r="B106" s="83" t="s">
        <v>153</v>
      </c>
      <c r="C106" s="498">
        <v>154993</v>
      </c>
      <c r="D106" s="491">
        <v>0.13518877943384489</v>
      </c>
      <c r="E106" s="492">
        <v>-8.7836485834343669E-2</v>
      </c>
      <c r="F106" s="493">
        <v>-3.1278620732592466E-2</v>
      </c>
    </row>
    <row r="107" spans="2:6" s="4" customFormat="1" hidden="1" outlineLevel="1" x14ac:dyDescent="0.25">
      <c r="B107" s="83" t="s">
        <v>124</v>
      </c>
      <c r="C107" s="498">
        <v>143212</v>
      </c>
      <c r="D107" s="491">
        <v>-7.6009884317356224E-2</v>
      </c>
      <c r="E107" s="492">
        <v>-8.0828929414942241E-3</v>
      </c>
      <c r="F107" s="493">
        <v>-3.5308337750571739E-2</v>
      </c>
    </row>
    <row r="108" spans="2:6" s="4" customFormat="1" hidden="1" outlineLevel="1" x14ac:dyDescent="0.25">
      <c r="B108" s="83" t="s">
        <v>125</v>
      </c>
      <c r="C108" s="498">
        <v>137968</v>
      </c>
      <c r="D108" s="491">
        <v>-3.6617043264530857E-2</v>
      </c>
      <c r="E108" s="492">
        <v>-9.1987232222185633E-2</v>
      </c>
      <c r="F108" s="493">
        <v>-4.8126744531568399E-2</v>
      </c>
    </row>
    <row r="109" spans="2:6" s="4" customFormat="1" ht="15.75" collapsed="1" x14ac:dyDescent="0.25">
      <c r="B109" s="106">
        <v>2012</v>
      </c>
      <c r="C109" s="499">
        <v>1758642</v>
      </c>
      <c r="D109" s="500"/>
      <c r="E109" s="501">
        <v>-4.8126744531568399E-2</v>
      </c>
      <c r="F109" s="502">
        <v>-4.8126744531568399E-2</v>
      </c>
    </row>
    <row r="110" spans="2:6" s="4" customFormat="1" hidden="1" outlineLevel="1" x14ac:dyDescent="0.25">
      <c r="B110" s="83" t="s">
        <v>126</v>
      </c>
      <c r="C110" s="498">
        <v>134928</v>
      </c>
      <c r="D110" s="491">
        <v>-4.9025964872712935E-2</v>
      </c>
      <c r="E110" s="492">
        <v>2.5779818606171734E-2</v>
      </c>
      <c r="F110" s="493">
        <v>4.2944270367054616E-2</v>
      </c>
    </row>
    <row r="111" spans="2:6" s="4" customFormat="1" hidden="1" outlineLevel="1" x14ac:dyDescent="0.25">
      <c r="B111" s="83" t="s">
        <v>127</v>
      </c>
      <c r="C111" s="498">
        <v>145544</v>
      </c>
      <c r="D111" s="491">
        <v>7.867899916992771E-2</v>
      </c>
      <c r="E111" s="492">
        <v>0.16046213093709882</v>
      </c>
      <c r="F111" s="493">
        <v>6.0584979927878591E-2</v>
      </c>
    </row>
    <row r="112" spans="2:6" s="4" customFormat="1" hidden="1" outlineLevel="1" x14ac:dyDescent="0.25">
      <c r="B112" s="83" t="s">
        <v>128</v>
      </c>
      <c r="C112" s="498">
        <v>160253</v>
      </c>
      <c r="D112" s="491">
        <v>0.10106222173363388</v>
      </c>
      <c r="E112" s="492">
        <v>0.14198063123089311</v>
      </c>
      <c r="F112" s="493">
        <v>6.9327509629159234E-2</v>
      </c>
    </row>
    <row r="113" spans="2:6" s="4" customFormat="1" hidden="1" outlineLevel="1" x14ac:dyDescent="0.25">
      <c r="B113" s="83" t="s">
        <v>129</v>
      </c>
      <c r="C113" s="498">
        <v>172615</v>
      </c>
      <c r="D113" s="491">
        <v>7.7140521550298491E-2</v>
      </c>
      <c r="E113" s="492">
        <v>0.10218950137602079</v>
      </c>
      <c r="F113" s="493">
        <v>7.0220880852218448E-2</v>
      </c>
    </row>
    <row r="114" spans="2:6" s="4" customFormat="1" hidden="1" outlineLevel="1" x14ac:dyDescent="0.25">
      <c r="B114" s="83" t="s">
        <v>152</v>
      </c>
      <c r="C114" s="498">
        <v>129475</v>
      </c>
      <c r="D114" s="491">
        <v>-0.24992034295976595</v>
      </c>
      <c r="E114" s="492">
        <v>-2.2970291052603731E-2</v>
      </c>
      <c r="F114" s="493">
        <v>6.2835509794526345E-2</v>
      </c>
    </row>
    <row r="115" spans="2:6" s="4" customFormat="1" hidden="1" outlineLevel="1" x14ac:dyDescent="0.25">
      <c r="B115" s="83" t="s">
        <v>132</v>
      </c>
      <c r="C115" s="498">
        <v>140106</v>
      </c>
      <c r="D115" s="491">
        <v>8.2108515157366391E-2</v>
      </c>
      <c r="E115" s="492">
        <v>8.6960906770522151E-2</v>
      </c>
      <c r="F115" s="493">
        <v>6.476694016232587E-2</v>
      </c>
    </row>
    <row r="116" spans="2:6" s="4" customFormat="1" hidden="1" outlineLevel="1" x14ac:dyDescent="0.25">
      <c r="B116" s="83" t="s">
        <v>133</v>
      </c>
      <c r="C116" s="498">
        <v>178465</v>
      </c>
      <c r="D116" s="491">
        <v>0.27378556235992746</v>
      </c>
      <c r="E116" s="492">
        <v>9.2390938416242685E-2</v>
      </c>
      <c r="F116" s="493">
        <v>6.6752840280734027E-2</v>
      </c>
    </row>
    <row r="117" spans="2:6" s="4" customFormat="1" hidden="1" outlineLevel="1" x14ac:dyDescent="0.25">
      <c r="B117" s="83" t="s">
        <v>134</v>
      </c>
      <c r="C117" s="498">
        <v>168963</v>
      </c>
      <c r="D117" s="491">
        <v>-5.3242932787941566E-2</v>
      </c>
      <c r="E117" s="492">
        <v>2.250611217351306E-2</v>
      </c>
      <c r="F117" s="493">
        <v>7.216165929177154E-2</v>
      </c>
    </row>
    <row r="118" spans="2:6" s="4" customFormat="1" hidden="1" outlineLevel="1" x14ac:dyDescent="0.25">
      <c r="B118" s="83" t="s">
        <v>135</v>
      </c>
      <c r="C118" s="498">
        <v>150968</v>
      </c>
      <c r="D118" s="491">
        <v>-0.10650260707965653</v>
      </c>
      <c r="E118" s="492">
        <v>0.14045703493862138</v>
      </c>
      <c r="F118" s="493">
        <v>7.8246984518947738E-2</v>
      </c>
    </row>
    <row r="119" spans="2:6" s="4" customFormat="1" hidden="1" outlineLevel="1" x14ac:dyDescent="0.25">
      <c r="B119" s="83" t="s">
        <v>153</v>
      </c>
      <c r="C119" s="498">
        <v>169918</v>
      </c>
      <c r="D119" s="491">
        <v>0.12552328970377835</v>
      </c>
      <c r="E119" s="492">
        <v>9.4007739011183533E-2</v>
      </c>
      <c r="F119" s="493">
        <v>8.0526425425720083E-2</v>
      </c>
    </row>
    <row r="120" spans="2:6" s="4" customFormat="1" hidden="1" outlineLevel="1" x14ac:dyDescent="0.25">
      <c r="B120" s="83" t="s">
        <v>124</v>
      </c>
      <c r="C120" s="498">
        <v>144379</v>
      </c>
      <c r="D120" s="491">
        <v>-0.1503019103332196</v>
      </c>
      <c r="E120" s="492">
        <v>4.6679715818471745E-2</v>
      </c>
      <c r="F120" s="493">
        <v>7.9844525725891291E-2</v>
      </c>
    </row>
    <row r="121" spans="2:6" s="4" customFormat="1" hidden="1" outlineLevel="1" x14ac:dyDescent="0.25">
      <c r="B121" s="83" t="s">
        <v>125</v>
      </c>
      <c r="C121" s="498">
        <v>151945</v>
      </c>
      <c r="D121" s="491">
        <v>5.2403742926602881E-2</v>
      </c>
      <c r="E121" s="492">
        <v>7.0910039186941498E-2</v>
      </c>
      <c r="F121" s="493">
        <v>7.9532885407226583E-2</v>
      </c>
    </row>
    <row r="122" spans="2:6" s="4" customFormat="1" ht="15.75" collapsed="1" x14ac:dyDescent="0.25">
      <c r="B122" s="106">
        <v>2011</v>
      </c>
      <c r="C122" s="499">
        <v>1847559</v>
      </c>
      <c r="D122" s="500"/>
      <c r="E122" s="501">
        <v>7.9532885407226583E-2</v>
      </c>
      <c r="F122" s="502">
        <v>7.9532885407226583E-2</v>
      </c>
    </row>
    <row r="123" spans="2:6" s="4" customFormat="1" hidden="1" outlineLevel="1" x14ac:dyDescent="0.25">
      <c r="B123" s="83" t="s">
        <v>126</v>
      </c>
      <c r="C123" s="498">
        <v>131537</v>
      </c>
      <c r="D123" s="491">
        <v>-4.0583616636253872E-3</v>
      </c>
      <c r="E123" s="492">
        <v>-3.5256410256410242E-2</v>
      </c>
      <c r="F123" s="493">
        <v>-0.12541881359331031</v>
      </c>
    </row>
    <row r="124" spans="2:6" s="4" customFormat="1" hidden="1" outlineLevel="1" x14ac:dyDescent="0.25">
      <c r="B124" s="83" t="s">
        <v>127</v>
      </c>
      <c r="C124" s="498">
        <v>125419</v>
      </c>
      <c r="D124" s="491">
        <v>-4.6511627906976716E-2</v>
      </c>
      <c r="E124" s="492">
        <v>-6.2582217172925114E-2</v>
      </c>
      <c r="F124" s="493">
        <v>-0.11362460316729261</v>
      </c>
    </row>
    <row r="125" spans="2:6" s="4" customFormat="1" hidden="1" outlineLevel="1" x14ac:dyDescent="0.25">
      <c r="B125" s="83" t="s">
        <v>128</v>
      </c>
      <c r="C125" s="498">
        <v>140329</v>
      </c>
      <c r="D125" s="491">
        <v>0.11888150918122453</v>
      </c>
      <c r="E125" s="492">
        <v>3.8927675074590384E-2</v>
      </c>
      <c r="F125" s="493">
        <v>-8.6839623297675472E-2</v>
      </c>
    </row>
    <row r="126" spans="2:6" s="4" customFormat="1" hidden="1" outlineLevel="1" x14ac:dyDescent="0.25">
      <c r="B126" s="83" t="s">
        <v>129</v>
      </c>
      <c r="C126" s="498">
        <v>156611</v>
      </c>
      <c r="D126" s="491">
        <v>0.1160273357609618</v>
      </c>
      <c r="E126" s="492">
        <v>9.4975074636257428E-2</v>
      </c>
      <c r="F126" s="493">
        <v>-7.3613521593568376E-2</v>
      </c>
    </row>
    <row r="127" spans="2:6" s="4" customFormat="1" hidden="1" outlineLevel="1" x14ac:dyDescent="0.25">
      <c r="B127" s="83" t="s">
        <v>152</v>
      </c>
      <c r="C127" s="498">
        <v>132519</v>
      </c>
      <c r="D127" s="491">
        <v>-0.15383338335110563</v>
      </c>
      <c r="E127" s="492">
        <v>6.9693667514227009E-2</v>
      </c>
      <c r="F127" s="493">
        <v>-5.3077036935829103E-2</v>
      </c>
    </row>
    <row r="128" spans="2:6" s="4" customFormat="1" hidden="1" outlineLevel="1" x14ac:dyDescent="0.25">
      <c r="B128" s="83" t="s">
        <v>132</v>
      </c>
      <c r="C128" s="498">
        <v>128897</v>
      </c>
      <c r="D128" s="491">
        <v>-2.7331929761015394E-2</v>
      </c>
      <c r="E128" s="492">
        <v>6.1868239597320906E-2</v>
      </c>
      <c r="F128" s="493">
        <v>-3.508175173713779E-2</v>
      </c>
    </row>
    <row r="129" spans="2:6" s="4" customFormat="1" hidden="1" outlineLevel="1" x14ac:dyDescent="0.25">
      <c r="B129" s="83" t="s">
        <v>133</v>
      </c>
      <c r="C129" s="498">
        <v>163371</v>
      </c>
      <c r="D129" s="491">
        <v>0.26745385850718018</v>
      </c>
      <c r="E129" s="492">
        <v>7.2466717432975392E-2</v>
      </c>
      <c r="F129" s="493">
        <v>-2.3665379303779099E-2</v>
      </c>
    </row>
    <row r="130" spans="2:6" s="4" customFormat="1" hidden="1" outlineLevel="1" x14ac:dyDescent="0.25">
      <c r="B130" s="83" t="s">
        <v>134</v>
      </c>
      <c r="C130" s="498">
        <v>165244</v>
      </c>
      <c r="D130" s="491">
        <v>1.1464703037870949E-2</v>
      </c>
      <c r="E130" s="492">
        <v>-2.9460824621167614E-2</v>
      </c>
      <c r="F130" s="493">
        <v>-1.6449596898360896E-2</v>
      </c>
    </row>
    <row r="131" spans="2:6" s="4" customFormat="1" hidden="1" outlineLevel="1" x14ac:dyDescent="0.25">
      <c r="B131" s="83" t="s">
        <v>135</v>
      </c>
      <c r="C131" s="498">
        <v>132375</v>
      </c>
      <c r="D131" s="491">
        <v>-0.19891191208152792</v>
      </c>
      <c r="E131" s="492">
        <v>6.244231309442605E-2</v>
      </c>
      <c r="F131" s="493">
        <v>-4.3851872865028341E-3</v>
      </c>
    </row>
    <row r="132" spans="2:6" s="4" customFormat="1" hidden="1" outlineLevel="1" x14ac:dyDescent="0.25">
      <c r="B132" s="83" t="s">
        <v>153</v>
      </c>
      <c r="C132" s="498">
        <v>155317</v>
      </c>
      <c r="D132" s="491">
        <v>0.17331067044381498</v>
      </c>
      <c r="E132" s="492">
        <v>6.8513600902599059E-2</v>
      </c>
      <c r="F132" s="493">
        <v>1.0509399364927896E-2</v>
      </c>
    </row>
    <row r="133" spans="2:6" s="4" customFormat="1" hidden="1" outlineLevel="1" x14ac:dyDescent="0.25">
      <c r="B133" s="83" t="s">
        <v>124</v>
      </c>
      <c r="C133" s="498">
        <v>137940</v>
      </c>
      <c r="D133" s="491">
        <v>-0.11188086300920053</v>
      </c>
      <c r="E133" s="492">
        <v>5.3725163665808484E-2</v>
      </c>
      <c r="F133" s="493">
        <v>2.5827259629006782E-2</v>
      </c>
    </row>
    <row r="134" spans="2:6" s="4" customFormat="1" hidden="1" outlineLevel="1" x14ac:dyDescent="0.25">
      <c r="B134" s="83" t="s">
        <v>125</v>
      </c>
      <c r="C134" s="498">
        <v>141884</v>
      </c>
      <c r="D134" s="491">
        <v>2.8592141510801694E-2</v>
      </c>
      <c r="E134" s="492">
        <v>7.4284675898934616E-2</v>
      </c>
      <c r="F134" s="493">
        <v>3.7847681456564475E-2</v>
      </c>
    </row>
    <row r="135" spans="2:6" s="4" customFormat="1" ht="15.75" collapsed="1" x14ac:dyDescent="0.25">
      <c r="B135" s="106">
        <v>2010</v>
      </c>
      <c r="C135" s="499">
        <v>1711443</v>
      </c>
      <c r="D135" s="500"/>
      <c r="E135" s="501">
        <v>3.7847681456564475E-2</v>
      </c>
      <c r="F135" s="502">
        <v>3.7847681456564475E-2</v>
      </c>
    </row>
    <row r="136" spans="2:6" s="4" customFormat="1" hidden="1" outlineLevel="1" x14ac:dyDescent="0.25">
      <c r="B136" s="83" t="s">
        <v>126</v>
      </c>
      <c r="C136" s="498">
        <v>136344</v>
      </c>
      <c r="D136" s="491">
        <v>-3.8693665745388905E-2</v>
      </c>
      <c r="E136" s="492">
        <v>-7.3315616695325936E-2</v>
      </c>
      <c r="F136" s="493">
        <v>5.8553215531369496E-3</v>
      </c>
    </row>
    <row r="137" spans="2:6" s="4" customFormat="1" hidden="1" outlineLevel="1" x14ac:dyDescent="0.25">
      <c r="B137" s="83" t="s">
        <v>127</v>
      </c>
      <c r="C137" s="498">
        <v>133792</v>
      </c>
      <c r="D137" s="491">
        <v>-1.8717361966789858E-2</v>
      </c>
      <c r="E137" s="492">
        <v>-0.20482128210919204</v>
      </c>
      <c r="F137" s="493">
        <v>-2.1401316710429774E-2</v>
      </c>
    </row>
    <row r="138" spans="2:6" s="4" customFormat="1" hidden="1" outlineLevel="1" x14ac:dyDescent="0.25">
      <c r="B138" s="83" t="s">
        <v>128</v>
      </c>
      <c r="C138" s="498">
        <v>135071</v>
      </c>
      <c r="D138" s="491">
        <v>9.5596149246590656E-3</v>
      </c>
      <c r="E138" s="492">
        <v>-0.2637055934411574</v>
      </c>
      <c r="F138" s="493">
        <v>-5.1626694979651777E-2</v>
      </c>
    </row>
    <row r="139" spans="2:6" s="4" customFormat="1" hidden="1" outlineLevel="1" x14ac:dyDescent="0.25">
      <c r="B139" s="83" t="s">
        <v>129</v>
      </c>
      <c r="C139" s="498">
        <v>143027</v>
      </c>
      <c r="D139" s="491">
        <v>5.8902355057710354E-2</v>
      </c>
      <c r="E139" s="492">
        <v>-7.1385905909545411E-2</v>
      </c>
      <c r="F139" s="493">
        <v>-5.394962709986395E-2</v>
      </c>
    </row>
    <row r="140" spans="2:6" s="4" customFormat="1" hidden="1" outlineLevel="1" x14ac:dyDescent="0.25">
      <c r="B140" s="83" t="s">
        <v>152</v>
      </c>
      <c r="C140" s="498">
        <v>123885</v>
      </c>
      <c r="D140" s="491">
        <v>-0.13383487033916674</v>
      </c>
      <c r="E140" s="492">
        <v>-0.19295788410800951</v>
      </c>
      <c r="F140" s="493">
        <v>-8.7698450620541268E-2</v>
      </c>
    </row>
    <row r="141" spans="2:6" s="4" customFormat="1" hidden="1" outlineLevel="1" x14ac:dyDescent="0.25">
      <c r="B141" s="83" t="s">
        <v>132</v>
      </c>
      <c r="C141" s="498">
        <v>121387</v>
      </c>
      <c r="D141" s="491">
        <v>-2.0163861645881243E-2</v>
      </c>
      <c r="E141" s="492">
        <v>-0.17064422019226166</v>
      </c>
      <c r="F141" s="493">
        <v>-0.10153673091461357</v>
      </c>
    </row>
    <row r="142" spans="2:6" s="4" customFormat="1" hidden="1" outlineLevel="1" x14ac:dyDescent="0.25">
      <c r="B142" s="83" t="s">
        <v>133</v>
      </c>
      <c r="C142" s="498">
        <v>152332</v>
      </c>
      <c r="D142" s="491">
        <v>0.25492845197591185</v>
      </c>
      <c r="E142" s="492">
        <v>-5.5440154272568876E-2</v>
      </c>
      <c r="F142" s="493">
        <v>-0.10661815232335192</v>
      </c>
    </row>
    <row r="143" spans="2:6" s="4" customFormat="1" hidden="1" outlineLevel="1" x14ac:dyDescent="0.25">
      <c r="B143" s="83" t="s">
        <v>134</v>
      </c>
      <c r="C143" s="498">
        <v>170260</v>
      </c>
      <c r="D143" s="491">
        <v>0.11769030801144864</v>
      </c>
      <c r="E143" s="492">
        <v>-9.4352067575186993E-2</v>
      </c>
      <c r="F143" s="493">
        <v>-0.1168962950569854</v>
      </c>
    </row>
    <row r="144" spans="2:6" s="4" customFormat="1" hidden="1" outlineLevel="1" x14ac:dyDescent="0.25">
      <c r="B144" s="83" t="s">
        <v>135</v>
      </c>
      <c r="C144" s="498">
        <v>124595</v>
      </c>
      <c r="D144" s="491">
        <v>-0.26820744743333724</v>
      </c>
      <c r="E144" s="492">
        <v>-9.3458963911525084E-2</v>
      </c>
      <c r="F144" s="493">
        <v>-0.12130449458624359</v>
      </c>
    </row>
    <row r="145" spans="2:6" s="4" customFormat="1" hidden="1" outlineLevel="1" x14ac:dyDescent="0.25">
      <c r="B145" s="83" t="s">
        <v>153</v>
      </c>
      <c r="C145" s="498">
        <v>145358</v>
      </c>
      <c r="D145" s="491">
        <v>0.16664392632128089</v>
      </c>
      <c r="E145" s="492">
        <v>-9.402092955130481E-2</v>
      </c>
      <c r="F145" s="493">
        <v>-0.1244075173633048</v>
      </c>
    </row>
    <row r="146" spans="2:6" s="4" customFormat="1" hidden="1" outlineLevel="1" x14ac:dyDescent="0.25">
      <c r="B146" s="83" t="s">
        <v>124</v>
      </c>
      <c r="C146" s="498">
        <v>130907</v>
      </c>
      <c r="D146" s="491">
        <v>-9.9416612776730529E-2</v>
      </c>
      <c r="E146" s="492">
        <v>-0.12197166849998664</v>
      </c>
      <c r="F146" s="493">
        <v>-0.12629137210162222</v>
      </c>
    </row>
    <row r="147" spans="2:6" s="4" customFormat="1" hidden="1" outlineLevel="1" x14ac:dyDescent="0.25">
      <c r="B147" s="83" t="s">
        <v>125</v>
      </c>
      <c r="C147" s="498">
        <v>132073</v>
      </c>
      <c r="D147" s="491">
        <v>8.9070867104126261E-3</v>
      </c>
      <c r="E147" s="492">
        <v>-6.8806757290315268E-2</v>
      </c>
      <c r="F147" s="493">
        <v>-0.12786598265284532</v>
      </c>
    </row>
    <row r="148" spans="2:6" s="4" customFormat="1" ht="15.75" collapsed="1" x14ac:dyDescent="0.25">
      <c r="B148" s="106">
        <v>2009</v>
      </c>
      <c r="C148" s="499">
        <v>1649031</v>
      </c>
      <c r="D148" s="500"/>
      <c r="E148" s="501">
        <v>-0.12786598265284532</v>
      </c>
      <c r="F148" s="502">
        <v>-0.12786598265284532</v>
      </c>
    </row>
    <row r="149" spans="2:6" s="4" customFormat="1" hidden="1" outlineLevel="1" x14ac:dyDescent="0.25">
      <c r="B149" s="83" t="s">
        <v>126</v>
      </c>
      <c r="C149" s="498">
        <v>147131</v>
      </c>
      <c r="D149" s="491">
        <v>-1.6464564086794975E-2</v>
      </c>
      <c r="E149" s="492">
        <v>6.0652060939252461E-3</v>
      </c>
      <c r="F149" s="493">
        <v>-2.9052542993618147E-2</v>
      </c>
    </row>
    <row r="150" spans="2:6" s="4" customFormat="1" hidden="1" outlineLevel="1" x14ac:dyDescent="0.25">
      <c r="B150" s="83" t="s">
        <v>127</v>
      </c>
      <c r="C150" s="498">
        <v>168254</v>
      </c>
      <c r="D150" s="491">
        <v>0.14356593783770921</v>
      </c>
      <c r="E150" s="492">
        <v>0.11124026655923291</v>
      </c>
      <c r="F150" s="493">
        <v>-2.0641743276724189E-2</v>
      </c>
    </row>
    <row r="151" spans="2:6" s="4" customFormat="1" hidden="1" outlineLevel="1" x14ac:dyDescent="0.25">
      <c r="B151" s="83" t="s">
        <v>128</v>
      </c>
      <c r="C151" s="498">
        <v>183447</v>
      </c>
      <c r="D151" s="491">
        <v>9.0298001830565688E-2</v>
      </c>
      <c r="E151" s="492">
        <v>5.2170621332828571E-2</v>
      </c>
      <c r="F151" s="493">
        <v>-1.9280501670838834E-2</v>
      </c>
    </row>
    <row r="152" spans="2:6" s="4" customFormat="1" hidden="1" outlineLevel="1" x14ac:dyDescent="0.25">
      <c r="B152" s="83" t="s">
        <v>129</v>
      </c>
      <c r="C152" s="498">
        <v>154022</v>
      </c>
      <c r="D152" s="491">
        <v>-0.16040055165797207</v>
      </c>
      <c r="E152" s="492">
        <v>-4.3288134119298549E-2</v>
      </c>
      <c r="F152" s="493">
        <v>-1.6242603735282968E-2</v>
      </c>
    </row>
    <row r="153" spans="2:6" s="4" customFormat="1" hidden="1" outlineLevel="1" x14ac:dyDescent="0.25">
      <c r="B153" s="83" t="s">
        <v>152</v>
      </c>
      <c r="C153" s="498">
        <v>153505</v>
      </c>
      <c r="D153" s="491">
        <v>-3.356663333809462E-3</v>
      </c>
      <c r="E153" s="492">
        <v>0.32186036098098647</v>
      </c>
      <c r="F153" s="493">
        <v>1.1767599113410077E-2</v>
      </c>
    </row>
    <row r="154" spans="2:6" s="4" customFormat="1" hidden="1" outlineLevel="1" x14ac:dyDescent="0.25">
      <c r="B154" s="83" t="s">
        <v>132</v>
      </c>
      <c r="C154" s="498">
        <v>146363</v>
      </c>
      <c r="D154" s="491">
        <v>-4.6526171785935322E-2</v>
      </c>
      <c r="E154" s="492">
        <v>1.2850677480519934E-2</v>
      </c>
      <c r="F154" s="493">
        <v>1.6233708026318183E-2</v>
      </c>
    </row>
    <row r="155" spans="2:6" s="4" customFormat="1" hidden="1" outlineLevel="1" x14ac:dyDescent="0.25">
      <c r="B155" s="83" t="s">
        <v>133</v>
      </c>
      <c r="C155" s="498">
        <v>161273</v>
      </c>
      <c r="D155" s="491">
        <v>0.1018700081304702</v>
      </c>
      <c r="E155" s="492">
        <v>5.9506359196352943E-3</v>
      </c>
      <c r="F155" s="493">
        <v>2.0868154622140533E-2</v>
      </c>
    </row>
    <row r="156" spans="2:6" s="4" customFormat="1" hidden="1" outlineLevel="1" x14ac:dyDescent="0.25">
      <c r="B156" s="83" t="s">
        <v>134</v>
      </c>
      <c r="C156" s="498">
        <v>187998</v>
      </c>
      <c r="D156" s="491">
        <v>0.16571279755445745</v>
      </c>
      <c r="E156" s="492">
        <v>1.26910936102822E-2</v>
      </c>
      <c r="F156" s="493">
        <v>2.0275148000917342E-2</v>
      </c>
    </row>
    <row r="157" spans="2:6" s="4" customFormat="1" hidden="1" outlineLevel="1" x14ac:dyDescent="0.25">
      <c r="B157" s="83" t="s">
        <v>135</v>
      </c>
      <c r="C157" s="498">
        <v>137440</v>
      </c>
      <c r="D157" s="491">
        <v>-0.26892839285524317</v>
      </c>
      <c r="E157" s="492">
        <v>-3.4648423507266157E-2</v>
      </c>
      <c r="F157" s="493">
        <v>2.9235934024995913E-2</v>
      </c>
    </row>
    <row r="158" spans="2:6" s="4" customFormat="1" hidden="1" outlineLevel="1" x14ac:dyDescent="0.25">
      <c r="B158" s="83" t="s">
        <v>153</v>
      </c>
      <c r="C158" s="498">
        <v>160443</v>
      </c>
      <c r="D158" s="491">
        <v>0.16736757857974394</v>
      </c>
      <c r="E158" s="492">
        <v>-6.0896591687299217E-2</v>
      </c>
      <c r="F158" s="493">
        <v>2.6976246382585556E-2</v>
      </c>
    </row>
    <row r="159" spans="2:6" s="4" customFormat="1" hidden="1" outlineLevel="1" x14ac:dyDescent="0.25">
      <c r="B159" s="83" t="s">
        <v>124</v>
      </c>
      <c r="C159" s="498">
        <v>149092</v>
      </c>
      <c r="D159" s="491">
        <v>-7.0747866843676621E-2</v>
      </c>
      <c r="E159" s="492">
        <v>-0.10064182993919502</v>
      </c>
      <c r="F159" s="493">
        <v>1.0713694417220365E-2</v>
      </c>
    </row>
    <row r="160" spans="2:6" s="4" customFormat="1" hidden="1" outlineLevel="1" x14ac:dyDescent="0.25">
      <c r="B160" s="83" t="s">
        <v>125</v>
      </c>
      <c r="C160" s="498">
        <v>141832</v>
      </c>
      <c r="D160" s="491">
        <v>-4.8694765648056193E-2</v>
      </c>
      <c r="E160" s="492">
        <v>-5.1887107771702023E-2</v>
      </c>
      <c r="F160" s="493">
        <v>1.2106957459176781E-2</v>
      </c>
    </row>
    <row r="161" spans="2:6" s="4" customFormat="1" ht="15.75" collapsed="1" x14ac:dyDescent="0.25">
      <c r="B161" s="106">
        <v>2008</v>
      </c>
      <c r="C161" s="499">
        <v>1890800</v>
      </c>
      <c r="D161" s="500"/>
      <c r="E161" s="501">
        <v>1.2106957459176781E-2</v>
      </c>
      <c r="F161" s="502">
        <v>1.2106957459176781E-2</v>
      </c>
    </row>
    <row r="162" spans="2:6" s="4" customFormat="1" hidden="1" outlineLevel="1" x14ac:dyDescent="0.25">
      <c r="B162" s="83" t="s">
        <v>126</v>
      </c>
      <c r="C162" s="498">
        <v>0</v>
      </c>
      <c r="D162" s="491" t="s">
        <v>168</v>
      </c>
      <c r="E162" s="492" t="s">
        <v>168</v>
      </c>
      <c r="F162" s="493" t="s">
        <v>168</v>
      </c>
    </row>
    <row r="163" spans="2:6" s="4" customFormat="1" hidden="1" outlineLevel="1" x14ac:dyDescent="0.25">
      <c r="B163" s="83" t="s">
        <v>127</v>
      </c>
      <c r="C163" s="498">
        <v>0</v>
      </c>
      <c r="D163" s="491" t="s">
        <v>168</v>
      </c>
      <c r="E163" s="492" t="s">
        <v>168</v>
      </c>
      <c r="F163" s="493" t="s">
        <v>168</v>
      </c>
    </row>
    <row r="164" spans="2:6" s="4" customFormat="1" hidden="1" outlineLevel="1" x14ac:dyDescent="0.25">
      <c r="B164" s="83" t="s">
        <v>128</v>
      </c>
      <c r="C164" s="498">
        <v>0</v>
      </c>
      <c r="D164" s="491" t="s">
        <v>168</v>
      </c>
      <c r="E164" s="492" t="s">
        <v>168</v>
      </c>
      <c r="F164" s="493" t="s">
        <v>168</v>
      </c>
    </row>
    <row r="165" spans="2:6" s="4" customFormat="1" hidden="1" outlineLevel="1" x14ac:dyDescent="0.25">
      <c r="B165" s="83" t="s">
        <v>129</v>
      </c>
      <c r="C165" s="498">
        <v>0</v>
      </c>
      <c r="D165" s="491" t="s">
        <v>168</v>
      </c>
      <c r="E165" s="492" t="s">
        <v>168</v>
      </c>
      <c r="F165" s="493" t="s">
        <v>168</v>
      </c>
    </row>
    <row r="166" spans="2:6" s="4" customFormat="1" hidden="1" outlineLevel="1" x14ac:dyDescent="0.25">
      <c r="B166" s="83" t="s">
        <v>152</v>
      </c>
      <c r="C166" s="498">
        <v>0</v>
      </c>
      <c r="D166" s="491" t="s">
        <v>168</v>
      </c>
      <c r="E166" s="492" t="s">
        <v>168</v>
      </c>
      <c r="F166" s="493" t="s">
        <v>168</v>
      </c>
    </row>
    <row r="167" spans="2:6" s="4" customFormat="1" hidden="1" outlineLevel="1" x14ac:dyDescent="0.25">
      <c r="B167" s="83" t="s">
        <v>132</v>
      </c>
      <c r="C167" s="498">
        <v>0</v>
      </c>
      <c r="D167" s="491" t="s">
        <v>168</v>
      </c>
      <c r="E167" s="492" t="s">
        <v>168</v>
      </c>
      <c r="F167" s="493" t="s">
        <v>168</v>
      </c>
    </row>
    <row r="168" spans="2:6" s="4" customFormat="1" hidden="1" outlineLevel="1" x14ac:dyDescent="0.25">
      <c r="B168" s="83" t="s">
        <v>133</v>
      </c>
      <c r="C168" s="498">
        <v>0</v>
      </c>
      <c r="D168" s="491" t="s">
        <v>168</v>
      </c>
      <c r="E168" s="492" t="s">
        <v>168</v>
      </c>
      <c r="F168" s="493" t="s">
        <v>168</v>
      </c>
    </row>
    <row r="169" spans="2:6" s="4" customFormat="1" hidden="1" outlineLevel="1" x14ac:dyDescent="0.25">
      <c r="B169" s="83" t="s">
        <v>134</v>
      </c>
      <c r="C169" s="498">
        <v>0</v>
      </c>
      <c r="D169" s="491" t="s">
        <v>168</v>
      </c>
      <c r="E169" s="492" t="s">
        <v>168</v>
      </c>
      <c r="F169" s="493" t="s">
        <v>168</v>
      </c>
    </row>
    <row r="170" spans="2:6" s="4" customFormat="1" hidden="1" outlineLevel="1" x14ac:dyDescent="0.25">
      <c r="B170" s="83" t="s">
        <v>135</v>
      </c>
      <c r="C170" s="498">
        <v>0</v>
      </c>
      <c r="D170" s="491" t="s">
        <v>168</v>
      </c>
      <c r="E170" s="492" t="s">
        <v>168</v>
      </c>
      <c r="F170" s="493" t="s">
        <v>168</v>
      </c>
    </row>
    <row r="171" spans="2:6" s="4" customFormat="1" hidden="1" outlineLevel="1" x14ac:dyDescent="0.25">
      <c r="B171" s="83" t="s">
        <v>153</v>
      </c>
      <c r="C171" s="498">
        <v>0</v>
      </c>
      <c r="D171" s="491" t="s">
        <v>168</v>
      </c>
      <c r="E171" s="492" t="s">
        <v>168</v>
      </c>
      <c r="F171" s="493" t="s">
        <v>168</v>
      </c>
    </row>
    <row r="172" spans="2:6" s="4" customFormat="1" hidden="1" outlineLevel="1" x14ac:dyDescent="0.25">
      <c r="B172" s="83" t="s">
        <v>124</v>
      </c>
      <c r="C172" s="498">
        <v>0</v>
      </c>
      <c r="D172" s="491" t="s">
        <v>168</v>
      </c>
      <c r="E172" s="492" t="s">
        <v>168</v>
      </c>
      <c r="F172" s="493" t="s">
        <v>168</v>
      </c>
    </row>
    <row r="173" spans="2:6" s="4" customFormat="1" hidden="1" outlineLevel="1" x14ac:dyDescent="0.25">
      <c r="B173" s="83" t="s">
        <v>125</v>
      </c>
      <c r="C173" s="498">
        <v>0</v>
      </c>
      <c r="D173" s="491" t="s">
        <v>168</v>
      </c>
      <c r="E173" s="492" t="s">
        <v>168</v>
      </c>
      <c r="F173" s="493" t="s">
        <v>168</v>
      </c>
    </row>
    <row r="174" spans="2:6" s="4" customFormat="1" ht="15.75" collapsed="1" x14ac:dyDescent="0.25">
      <c r="B174" s="106">
        <v>1979</v>
      </c>
      <c r="C174" s="499">
        <v>0</v>
      </c>
      <c r="D174" s="500"/>
      <c r="E174" s="501" t="s">
        <v>168</v>
      </c>
      <c r="F174" s="502" t="s">
        <v>168</v>
      </c>
    </row>
    <row r="175" spans="2:6" s="4" customFormat="1" hidden="1" outlineLevel="1" x14ac:dyDescent="0.25">
      <c r="B175" s="83" t="s">
        <v>126</v>
      </c>
      <c r="C175" s="498">
        <v>0</v>
      </c>
      <c r="D175" s="491" t="s">
        <v>168</v>
      </c>
      <c r="E175" s="492" t="s">
        <v>168</v>
      </c>
      <c r="F175" s="493" t="s">
        <v>168</v>
      </c>
    </row>
    <row r="176" spans="2:6" s="4" customFormat="1" hidden="1" outlineLevel="1" x14ac:dyDescent="0.25">
      <c r="B176" s="83" t="s">
        <v>127</v>
      </c>
      <c r="C176" s="498">
        <v>0</v>
      </c>
      <c r="D176" s="491" t="s">
        <v>168</v>
      </c>
      <c r="E176" s="492" t="s">
        <v>168</v>
      </c>
      <c r="F176" s="493" t="s">
        <v>168</v>
      </c>
    </row>
    <row r="177" spans="2:6" s="4" customFormat="1" hidden="1" outlineLevel="1" x14ac:dyDescent="0.25">
      <c r="B177" s="83" t="s">
        <v>128</v>
      </c>
      <c r="C177" s="498">
        <v>0</v>
      </c>
      <c r="D177" s="491" t="s">
        <v>168</v>
      </c>
      <c r="E177" s="492" t="s">
        <v>168</v>
      </c>
      <c r="F177" s="493" t="s">
        <v>168</v>
      </c>
    </row>
    <row r="178" spans="2:6" s="4" customFormat="1" hidden="1" outlineLevel="1" x14ac:dyDescent="0.25">
      <c r="B178" s="83" t="s">
        <v>129</v>
      </c>
      <c r="C178" s="498">
        <v>0</v>
      </c>
      <c r="D178" s="491" t="s">
        <v>168</v>
      </c>
      <c r="E178" s="492" t="s">
        <v>168</v>
      </c>
      <c r="F178" s="493" t="s">
        <v>168</v>
      </c>
    </row>
    <row r="179" spans="2:6" s="4" customFormat="1" hidden="1" outlineLevel="1" x14ac:dyDescent="0.25">
      <c r="B179" s="83" t="s">
        <v>152</v>
      </c>
      <c r="C179" s="498">
        <v>0</v>
      </c>
      <c r="D179" s="491" t="s">
        <v>168</v>
      </c>
      <c r="E179" s="492" t="s">
        <v>168</v>
      </c>
      <c r="F179" s="493" t="s">
        <v>168</v>
      </c>
    </row>
    <row r="180" spans="2:6" s="4" customFormat="1" hidden="1" outlineLevel="1" x14ac:dyDescent="0.25">
      <c r="B180" s="83" t="s">
        <v>132</v>
      </c>
      <c r="C180" s="498">
        <v>0</v>
      </c>
      <c r="D180" s="491" t="s">
        <v>168</v>
      </c>
      <c r="E180" s="492" t="s">
        <v>168</v>
      </c>
      <c r="F180" s="493" t="s">
        <v>168</v>
      </c>
    </row>
    <row r="181" spans="2:6" s="4" customFormat="1" hidden="1" outlineLevel="1" x14ac:dyDescent="0.25">
      <c r="B181" s="83" t="s">
        <v>133</v>
      </c>
      <c r="C181" s="498">
        <v>0</v>
      </c>
      <c r="D181" s="491" t="s">
        <v>168</v>
      </c>
      <c r="E181" s="492" t="s">
        <v>168</v>
      </c>
      <c r="F181" s="493" t="s">
        <v>168</v>
      </c>
    </row>
    <row r="182" spans="2:6" s="4" customFormat="1" hidden="1" outlineLevel="1" x14ac:dyDescent="0.25">
      <c r="B182" s="83" t="s">
        <v>134</v>
      </c>
      <c r="C182" s="498">
        <v>0</v>
      </c>
      <c r="D182" s="491" t="s">
        <v>168</v>
      </c>
      <c r="E182" s="492" t="s">
        <v>168</v>
      </c>
      <c r="F182" s="493" t="s">
        <v>168</v>
      </c>
    </row>
    <row r="183" spans="2:6" s="4" customFormat="1" hidden="1" outlineLevel="1" x14ac:dyDescent="0.25">
      <c r="B183" s="83" t="s">
        <v>135</v>
      </c>
      <c r="C183" s="498">
        <v>0</v>
      </c>
      <c r="D183" s="491" t="s">
        <v>168</v>
      </c>
      <c r="E183" s="492" t="s">
        <v>168</v>
      </c>
      <c r="F183" s="493" t="s">
        <v>168</v>
      </c>
    </row>
    <row r="184" spans="2:6" s="4" customFormat="1" hidden="1" outlineLevel="1" x14ac:dyDescent="0.25">
      <c r="B184" s="83" t="s">
        <v>153</v>
      </c>
      <c r="C184" s="498">
        <v>0</v>
      </c>
      <c r="D184" s="491" t="s">
        <v>168</v>
      </c>
      <c r="E184" s="492" t="s">
        <v>168</v>
      </c>
      <c r="F184" s="493" t="s">
        <v>168</v>
      </c>
    </row>
    <row r="185" spans="2:6" s="4" customFormat="1" hidden="1" outlineLevel="1" x14ac:dyDescent="0.25">
      <c r="B185" s="83" t="s">
        <v>124</v>
      </c>
      <c r="C185" s="498">
        <v>0</v>
      </c>
      <c r="D185" s="491" t="s">
        <v>168</v>
      </c>
      <c r="E185" s="492" t="s">
        <v>168</v>
      </c>
      <c r="F185" s="493" t="s">
        <v>168</v>
      </c>
    </row>
    <row r="186" spans="2:6" s="4" customFormat="1" hidden="1" outlineLevel="1" x14ac:dyDescent="0.25">
      <c r="B186" s="83" t="s">
        <v>125</v>
      </c>
      <c r="C186" s="498">
        <v>0</v>
      </c>
      <c r="D186" s="491" t="s">
        <v>168</v>
      </c>
      <c r="E186" s="492" t="s">
        <v>168</v>
      </c>
      <c r="F186" s="493" t="s">
        <v>168</v>
      </c>
    </row>
    <row r="187" spans="2:6" s="4" customFormat="1" ht="16.5" collapsed="1" thickBot="1" x14ac:dyDescent="0.3">
      <c r="B187" s="106">
        <v>1978</v>
      </c>
      <c r="C187" s="503">
        <v>0</v>
      </c>
      <c r="D187" s="500"/>
      <c r="E187" s="501" t="s">
        <v>168</v>
      </c>
      <c r="F187" s="502" t="s">
        <v>168</v>
      </c>
    </row>
    <row r="188" spans="2:6" s="4" customFormat="1" ht="6" customHeight="1" x14ac:dyDescent="0.25">
      <c r="B188" s="83"/>
      <c r="C188" s="26"/>
      <c r="D188" s="26"/>
      <c r="E188" s="119"/>
      <c r="F188" s="119"/>
    </row>
    <row r="189" spans="2:6" s="4" customFormat="1" ht="28.5" customHeight="1" x14ac:dyDescent="0.25">
      <c r="B189" s="813" t="s">
        <v>203</v>
      </c>
      <c r="C189" s="813"/>
      <c r="D189" s="813"/>
      <c r="E189" s="813"/>
      <c r="F189" s="813"/>
    </row>
    <row r="190" spans="2:6" s="4" customFormat="1" x14ac:dyDescent="0.25">
      <c r="B190" s="83"/>
      <c r="C190" s="26"/>
      <c r="D190" s="26"/>
      <c r="E190" s="119"/>
      <c r="F190" s="119"/>
    </row>
    <row r="191" spans="2:6" s="4" customFormat="1" x14ac:dyDescent="0.25">
      <c r="B191" s="83"/>
      <c r="C191" s="26"/>
      <c r="D191" s="26"/>
      <c r="E191" s="119"/>
      <c r="F191" s="119"/>
    </row>
    <row r="192" spans="2:6" s="4" customFormat="1" x14ac:dyDescent="0.25">
      <c r="B192" s="83"/>
      <c r="C192" s="26"/>
      <c r="D192" s="26"/>
      <c r="E192" s="119"/>
      <c r="F192" s="119"/>
    </row>
    <row r="193" spans="2:6" s="4" customFormat="1" x14ac:dyDescent="0.25">
      <c r="B193" s="83"/>
      <c r="C193" s="26"/>
      <c r="D193" s="26"/>
      <c r="E193" s="119"/>
      <c r="F193" s="119"/>
    </row>
    <row r="194" spans="2:6" s="4" customFormat="1" x14ac:dyDescent="0.25">
      <c r="B194" s="83"/>
      <c r="C194" s="26"/>
      <c r="D194" s="26"/>
      <c r="E194" s="119"/>
      <c r="F194" s="119"/>
    </row>
    <row r="195" spans="2:6" s="4" customFormat="1" x14ac:dyDescent="0.25">
      <c r="B195" s="83"/>
      <c r="C195" s="26"/>
      <c r="D195" s="26"/>
      <c r="E195" s="119"/>
      <c r="F195" s="119"/>
    </row>
    <row r="196" spans="2:6" x14ac:dyDescent="0.25">
      <c r="B196" s="121"/>
      <c r="C196" s="122"/>
      <c r="D196" s="122"/>
      <c r="E196" s="119"/>
      <c r="F196" s="119"/>
    </row>
    <row r="197" spans="2:6" x14ac:dyDescent="0.25">
      <c r="B197" s="121"/>
      <c r="C197" s="122"/>
      <c r="D197" s="122"/>
      <c r="E197" s="119"/>
      <c r="F197" s="119"/>
    </row>
    <row r="198" spans="2:6" x14ac:dyDescent="0.25">
      <c r="B198" s="121"/>
      <c r="C198" s="122"/>
      <c r="D198" s="122"/>
      <c r="E198" s="119"/>
      <c r="F198" s="119"/>
    </row>
    <row r="199" spans="2:6" x14ac:dyDescent="0.25">
      <c r="B199" s="121"/>
      <c r="C199" s="122"/>
      <c r="D199" s="122"/>
      <c r="E199" s="119"/>
      <c r="F199" s="119"/>
    </row>
    <row r="200" spans="2:6" ht="15.75" x14ac:dyDescent="0.25">
      <c r="B200" s="123"/>
      <c r="C200" s="124"/>
      <c r="D200" s="124"/>
      <c r="E200" s="125"/>
      <c r="F200" s="125"/>
    </row>
    <row r="201" spans="2:6" x14ac:dyDescent="0.25">
      <c r="B201" s="121"/>
      <c r="C201" s="122"/>
      <c r="D201" s="122"/>
      <c r="E201" s="119"/>
      <c r="F201" s="119"/>
    </row>
    <row r="202" spans="2:6" x14ac:dyDescent="0.25">
      <c r="B202" s="121"/>
      <c r="C202" s="122"/>
      <c r="D202" s="122"/>
      <c r="E202" s="119"/>
      <c r="F202" s="119"/>
    </row>
    <row r="203" spans="2:6" x14ac:dyDescent="0.25">
      <c r="B203" s="121"/>
      <c r="C203" s="122"/>
      <c r="D203" s="122"/>
      <c r="E203" s="119"/>
      <c r="F203" s="119"/>
    </row>
    <row r="204" spans="2:6" x14ac:dyDescent="0.25">
      <c r="B204" s="121"/>
      <c r="C204" s="122"/>
      <c r="D204" s="122"/>
      <c r="E204" s="119"/>
      <c r="F204" s="119"/>
    </row>
    <row r="205" spans="2:6" x14ac:dyDescent="0.25">
      <c r="B205" s="121"/>
      <c r="C205" s="122"/>
      <c r="D205" s="122"/>
      <c r="E205" s="119"/>
      <c r="F205" s="119"/>
    </row>
    <row r="206" spans="2:6" x14ac:dyDescent="0.25">
      <c r="B206" s="121"/>
      <c r="C206" s="122"/>
      <c r="D206" s="122"/>
      <c r="E206" s="119"/>
      <c r="F206" s="119"/>
    </row>
    <row r="207" spans="2:6" x14ac:dyDescent="0.25">
      <c r="B207" s="121"/>
      <c r="C207" s="122"/>
      <c r="D207" s="122"/>
      <c r="E207" s="119"/>
      <c r="F207" s="119"/>
    </row>
    <row r="208" spans="2:6" x14ac:dyDescent="0.25">
      <c r="B208" s="121"/>
      <c r="C208" s="122"/>
      <c r="D208" s="122"/>
      <c r="E208" s="119"/>
      <c r="F208" s="119"/>
    </row>
    <row r="209" spans="2:6" x14ac:dyDescent="0.25">
      <c r="B209" s="121"/>
      <c r="C209" s="122"/>
      <c r="D209" s="122"/>
      <c r="E209" s="119"/>
      <c r="F209" s="119"/>
    </row>
    <row r="210" spans="2:6" x14ac:dyDescent="0.25">
      <c r="B210" s="121"/>
      <c r="C210" s="122"/>
      <c r="D210" s="122"/>
      <c r="E210" s="119"/>
      <c r="F210" s="119"/>
    </row>
    <row r="211" spans="2:6" x14ac:dyDescent="0.25">
      <c r="B211" s="121"/>
      <c r="C211" s="122"/>
      <c r="D211" s="122"/>
      <c r="E211" s="119"/>
      <c r="F211" s="119"/>
    </row>
    <row r="212" spans="2:6" x14ac:dyDescent="0.25">
      <c r="B212" s="121"/>
      <c r="C212" s="122"/>
      <c r="D212" s="122"/>
      <c r="E212" s="119"/>
      <c r="F212" s="119"/>
    </row>
    <row r="213" spans="2:6" ht="15.75" x14ac:dyDescent="0.25">
      <c r="B213" s="123"/>
      <c r="C213" s="124"/>
      <c r="D213" s="124"/>
      <c r="E213" s="125"/>
      <c r="F213" s="125"/>
    </row>
    <row r="214" spans="2:6" x14ac:dyDescent="0.25">
      <c r="B214" s="121"/>
      <c r="C214" s="122"/>
      <c r="D214" s="122"/>
      <c r="E214" s="119"/>
      <c r="F214" s="119"/>
    </row>
    <row r="215" spans="2:6" x14ac:dyDescent="0.25">
      <c r="B215" s="121"/>
      <c r="C215" s="122"/>
      <c r="D215" s="122"/>
      <c r="E215" s="119"/>
      <c r="F215" s="119"/>
    </row>
    <row r="216" spans="2:6" x14ac:dyDescent="0.25">
      <c r="B216" s="121"/>
      <c r="C216" s="122"/>
      <c r="D216" s="122"/>
      <c r="E216" s="119"/>
      <c r="F216" s="119"/>
    </row>
    <row r="217" spans="2:6" x14ac:dyDescent="0.25">
      <c r="B217" s="121"/>
      <c r="C217" s="122"/>
      <c r="D217" s="122"/>
      <c r="E217" s="119"/>
      <c r="F217" s="119"/>
    </row>
    <row r="218" spans="2:6" x14ac:dyDescent="0.25">
      <c r="B218" s="121"/>
      <c r="C218" s="122"/>
      <c r="D218" s="122"/>
      <c r="E218" s="119"/>
      <c r="F218" s="119"/>
    </row>
    <row r="219" spans="2:6" x14ac:dyDescent="0.25">
      <c r="B219" s="121"/>
      <c r="C219" s="122"/>
      <c r="D219" s="122"/>
      <c r="E219" s="119"/>
      <c r="F219" s="119"/>
    </row>
    <row r="220" spans="2:6" x14ac:dyDescent="0.25">
      <c r="B220" s="121"/>
      <c r="C220" s="122"/>
      <c r="D220" s="122"/>
      <c r="E220" s="119"/>
      <c r="F220" s="119"/>
    </row>
    <row r="221" spans="2:6" x14ac:dyDescent="0.25">
      <c r="B221" s="121"/>
      <c r="C221" s="122"/>
      <c r="D221" s="122"/>
      <c r="E221" s="119"/>
      <c r="F221" s="119"/>
    </row>
    <row r="222" spans="2:6" x14ac:dyDescent="0.25">
      <c r="B222" s="121"/>
      <c r="C222" s="122"/>
      <c r="D222" s="122"/>
      <c r="E222" s="119"/>
      <c r="F222" s="119"/>
    </row>
    <row r="223" spans="2:6" x14ac:dyDescent="0.25">
      <c r="B223" s="121"/>
      <c r="C223" s="122"/>
      <c r="D223" s="122"/>
      <c r="E223" s="119"/>
      <c r="F223" s="119"/>
    </row>
    <row r="224" spans="2:6" x14ac:dyDescent="0.25">
      <c r="B224" s="121"/>
      <c r="C224" s="122"/>
      <c r="D224" s="122"/>
      <c r="E224" s="119"/>
      <c r="F224" s="119"/>
    </row>
    <row r="225" spans="2:6" x14ac:dyDescent="0.25">
      <c r="B225" s="121"/>
      <c r="C225" s="122"/>
      <c r="D225" s="122"/>
      <c r="E225" s="119"/>
      <c r="F225" s="119"/>
    </row>
    <row r="226" spans="2:6" ht="15.75" x14ac:dyDescent="0.25">
      <c r="B226" s="123"/>
      <c r="C226" s="124"/>
      <c r="D226" s="124"/>
      <c r="E226" s="125"/>
      <c r="F226" s="125"/>
    </row>
    <row r="227" spans="2:6" x14ac:dyDescent="0.25">
      <c r="B227" s="121"/>
      <c r="C227" s="122"/>
      <c r="D227" s="122"/>
      <c r="E227" s="119"/>
      <c r="F227" s="119"/>
    </row>
    <row r="228" spans="2:6" x14ac:dyDescent="0.25">
      <c r="B228" s="121"/>
      <c r="C228" s="122"/>
      <c r="D228" s="122"/>
      <c r="E228" s="119"/>
      <c r="F228" s="119"/>
    </row>
    <row r="229" spans="2:6" x14ac:dyDescent="0.25">
      <c r="B229" s="121"/>
      <c r="C229" s="122"/>
      <c r="D229" s="122"/>
      <c r="E229" s="119"/>
      <c r="F229" s="119"/>
    </row>
    <row r="230" spans="2:6" x14ac:dyDescent="0.25">
      <c r="B230" s="121"/>
      <c r="C230" s="122"/>
      <c r="D230" s="122"/>
      <c r="E230" s="119"/>
      <c r="F230" s="119"/>
    </row>
    <row r="231" spans="2:6" x14ac:dyDescent="0.25">
      <c r="B231" s="121"/>
      <c r="C231" s="122"/>
      <c r="D231" s="122"/>
      <c r="E231" s="119"/>
      <c r="F231" s="119"/>
    </row>
    <row r="232" spans="2:6" x14ac:dyDescent="0.25">
      <c r="B232" s="121"/>
      <c r="C232" s="122"/>
      <c r="D232" s="122"/>
      <c r="E232" s="119"/>
      <c r="F232" s="119"/>
    </row>
    <row r="233" spans="2:6" x14ac:dyDescent="0.25">
      <c r="B233" s="121"/>
      <c r="C233" s="122"/>
      <c r="D233" s="122"/>
      <c r="E233" s="119"/>
      <c r="F233" s="119"/>
    </row>
    <row r="234" spans="2:6" x14ac:dyDescent="0.25">
      <c r="B234" s="121"/>
      <c r="C234" s="122"/>
      <c r="D234" s="122"/>
      <c r="E234" s="119"/>
      <c r="F234" s="119"/>
    </row>
    <row r="235" spans="2:6" x14ac:dyDescent="0.25">
      <c r="B235" s="121"/>
      <c r="C235" s="122"/>
      <c r="D235" s="122"/>
      <c r="E235" s="119"/>
      <c r="F235" s="119"/>
    </row>
    <row r="236" spans="2:6" x14ac:dyDescent="0.25">
      <c r="B236" s="121"/>
      <c r="C236" s="122"/>
      <c r="D236" s="122"/>
      <c r="E236" s="119"/>
      <c r="F236" s="119"/>
    </row>
    <row r="237" spans="2:6" x14ac:dyDescent="0.25">
      <c r="B237" s="121"/>
      <c r="C237" s="122"/>
      <c r="D237" s="122"/>
      <c r="E237" s="119"/>
      <c r="F237" s="119"/>
    </row>
    <row r="238" spans="2:6" x14ac:dyDescent="0.25">
      <c r="B238" s="121"/>
      <c r="C238" s="122"/>
      <c r="D238" s="122"/>
      <c r="E238" s="119"/>
      <c r="F238" s="119"/>
    </row>
    <row r="239" spans="2:6" ht="15.75" x14ac:dyDescent="0.25">
      <c r="B239" s="123"/>
      <c r="C239" s="124"/>
      <c r="D239" s="124"/>
      <c r="E239" s="125"/>
      <c r="F239" s="125"/>
    </row>
    <row r="240" spans="2:6" x14ac:dyDescent="0.25">
      <c r="B240" s="121"/>
      <c r="C240" s="122"/>
      <c r="D240" s="122"/>
      <c r="E240" s="119"/>
      <c r="F240" s="119"/>
    </row>
    <row r="241" spans="2:6" x14ac:dyDescent="0.25">
      <c r="B241" s="121"/>
      <c r="C241" s="122"/>
      <c r="D241" s="122"/>
      <c r="E241" s="119"/>
      <c r="F241" s="119"/>
    </row>
    <row r="242" spans="2:6" x14ac:dyDescent="0.25">
      <c r="B242" s="121"/>
      <c r="C242" s="122"/>
      <c r="D242" s="122"/>
      <c r="E242" s="119"/>
      <c r="F242" s="119"/>
    </row>
    <row r="243" spans="2:6" x14ac:dyDescent="0.25">
      <c r="B243" s="121"/>
      <c r="C243" s="122"/>
      <c r="D243" s="122"/>
      <c r="E243" s="119"/>
      <c r="F243" s="119"/>
    </row>
    <row r="244" spans="2:6" x14ac:dyDescent="0.25">
      <c r="B244" s="121"/>
      <c r="C244" s="122"/>
      <c r="D244" s="122"/>
      <c r="E244" s="119"/>
      <c r="F244" s="119"/>
    </row>
    <row r="245" spans="2:6" x14ac:dyDescent="0.25">
      <c r="B245" s="121"/>
      <c r="C245" s="122"/>
      <c r="D245" s="122"/>
      <c r="E245" s="119"/>
      <c r="F245" s="119"/>
    </row>
    <row r="246" spans="2:6" x14ac:dyDescent="0.25">
      <c r="B246" s="121"/>
      <c r="C246" s="122"/>
      <c r="D246" s="122"/>
      <c r="E246" s="119"/>
      <c r="F246" s="119"/>
    </row>
    <row r="247" spans="2:6" x14ac:dyDescent="0.25">
      <c r="B247" s="121"/>
      <c r="C247" s="122"/>
      <c r="D247" s="122"/>
      <c r="E247" s="119"/>
      <c r="F247" s="119"/>
    </row>
    <row r="248" spans="2:6" x14ac:dyDescent="0.25">
      <c r="B248" s="121"/>
      <c r="C248" s="122"/>
      <c r="D248" s="122"/>
      <c r="E248" s="119"/>
      <c r="F248" s="119"/>
    </row>
    <row r="249" spans="2:6" x14ac:dyDescent="0.25">
      <c r="B249" s="121"/>
      <c r="C249" s="122"/>
      <c r="D249" s="122"/>
      <c r="E249" s="119"/>
      <c r="F249" s="119"/>
    </row>
    <row r="250" spans="2:6" x14ac:dyDescent="0.25">
      <c r="B250" s="121"/>
      <c r="C250" s="122"/>
      <c r="D250" s="122"/>
      <c r="E250" s="119"/>
      <c r="F250" s="119"/>
    </row>
    <row r="251" spans="2:6" x14ac:dyDescent="0.25">
      <c r="B251" s="121"/>
      <c r="C251" s="122"/>
      <c r="D251" s="122"/>
      <c r="E251" s="119"/>
      <c r="F251" s="119"/>
    </row>
    <row r="252" spans="2:6" ht="15.75" x14ac:dyDescent="0.25">
      <c r="B252" s="123"/>
      <c r="C252" s="124"/>
      <c r="D252" s="124"/>
      <c r="E252" s="125"/>
      <c r="F252" s="125"/>
    </row>
    <row r="253" spans="2:6" x14ac:dyDescent="0.25">
      <c r="B253" s="121"/>
      <c r="C253" s="122"/>
      <c r="D253" s="122"/>
      <c r="E253" s="119"/>
      <c r="F253" s="119"/>
    </row>
    <row r="254" spans="2:6" x14ac:dyDescent="0.25">
      <c r="B254" s="121"/>
      <c r="C254" s="122"/>
      <c r="D254" s="122"/>
      <c r="E254" s="119"/>
      <c r="F254" s="119"/>
    </row>
    <row r="255" spans="2:6" x14ac:dyDescent="0.25">
      <c r="B255" s="121"/>
      <c r="C255" s="122"/>
      <c r="D255" s="122"/>
      <c r="E255" s="119"/>
      <c r="F255" s="119"/>
    </row>
    <row r="256" spans="2:6" x14ac:dyDescent="0.25">
      <c r="B256" s="121"/>
      <c r="C256" s="122"/>
      <c r="D256" s="122"/>
      <c r="E256" s="119"/>
      <c r="F256" s="119"/>
    </row>
    <row r="257" spans="2:6" x14ac:dyDescent="0.25">
      <c r="B257" s="121"/>
      <c r="C257" s="122"/>
      <c r="D257" s="122"/>
      <c r="E257" s="119"/>
      <c r="F257" s="119"/>
    </row>
    <row r="258" spans="2:6" x14ac:dyDescent="0.25">
      <c r="B258" s="121"/>
      <c r="C258" s="122"/>
      <c r="D258" s="122"/>
      <c r="E258" s="119"/>
      <c r="F258" s="119"/>
    </row>
    <row r="259" spans="2:6" x14ac:dyDescent="0.25">
      <c r="B259" s="121"/>
      <c r="C259" s="122"/>
      <c r="D259" s="122"/>
      <c r="E259" s="119"/>
      <c r="F259" s="119"/>
    </row>
    <row r="260" spans="2:6" x14ac:dyDescent="0.25">
      <c r="B260" s="121"/>
      <c r="C260" s="122"/>
      <c r="D260" s="122"/>
      <c r="E260" s="119"/>
      <c r="F260" s="119"/>
    </row>
    <row r="261" spans="2:6" x14ac:dyDescent="0.25">
      <c r="B261" s="121"/>
      <c r="C261" s="122"/>
      <c r="D261" s="122"/>
      <c r="E261" s="119"/>
      <c r="F261" s="119"/>
    </row>
    <row r="262" spans="2:6" x14ac:dyDescent="0.25">
      <c r="B262" s="121"/>
      <c r="C262" s="122"/>
      <c r="D262" s="122"/>
      <c r="E262" s="119"/>
      <c r="F262" s="119"/>
    </row>
    <row r="263" spans="2:6" x14ac:dyDescent="0.25">
      <c r="B263" s="121"/>
      <c r="C263" s="122"/>
      <c r="D263" s="122"/>
      <c r="E263" s="119"/>
      <c r="F263" s="119"/>
    </row>
    <row r="264" spans="2:6" x14ac:dyDescent="0.25">
      <c r="B264" s="121"/>
      <c r="C264" s="122"/>
      <c r="D264" s="122"/>
      <c r="E264" s="119"/>
      <c r="F264" s="119"/>
    </row>
    <row r="265" spans="2:6" ht="15.75" x14ac:dyDescent="0.25">
      <c r="B265" s="123"/>
      <c r="C265" s="124"/>
      <c r="D265" s="124"/>
      <c r="E265" s="125"/>
      <c r="F265" s="125"/>
    </row>
    <row r="266" spans="2:6" x14ac:dyDescent="0.25">
      <c r="B266" s="121"/>
      <c r="C266" s="122"/>
      <c r="D266" s="122"/>
      <c r="E266" s="119"/>
      <c r="F266" s="119"/>
    </row>
    <row r="267" spans="2:6" x14ac:dyDescent="0.25">
      <c r="B267" s="121"/>
      <c r="C267" s="122"/>
      <c r="D267" s="122"/>
      <c r="E267" s="119"/>
      <c r="F267" s="119"/>
    </row>
    <row r="268" spans="2:6" x14ac:dyDescent="0.25">
      <c r="B268" s="121"/>
      <c r="C268" s="122"/>
      <c r="D268" s="122"/>
      <c r="E268" s="119"/>
      <c r="F268" s="119"/>
    </row>
    <row r="269" spans="2:6" x14ac:dyDescent="0.25">
      <c r="B269" s="121"/>
      <c r="C269" s="122"/>
      <c r="D269" s="122"/>
      <c r="E269" s="119"/>
      <c r="F269" s="119"/>
    </row>
    <row r="270" spans="2:6" x14ac:dyDescent="0.25">
      <c r="B270" s="121"/>
      <c r="C270" s="122"/>
      <c r="D270" s="122"/>
      <c r="E270" s="119"/>
      <c r="F270" s="119"/>
    </row>
    <row r="271" spans="2:6" x14ac:dyDescent="0.25">
      <c r="B271" s="121"/>
      <c r="C271" s="122"/>
      <c r="D271" s="122"/>
      <c r="E271" s="119"/>
      <c r="F271" s="119"/>
    </row>
    <row r="272" spans="2:6" x14ac:dyDescent="0.25">
      <c r="B272" s="121"/>
      <c r="C272" s="122"/>
      <c r="D272" s="122"/>
      <c r="E272" s="119"/>
      <c r="F272" s="119"/>
    </row>
    <row r="273" spans="2:6" x14ac:dyDescent="0.25">
      <c r="B273" s="121"/>
      <c r="C273" s="122"/>
      <c r="D273" s="122"/>
      <c r="E273" s="119"/>
      <c r="F273" s="119"/>
    </row>
    <row r="274" spans="2:6" x14ac:dyDescent="0.25">
      <c r="B274" s="121"/>
      <c r="C274" s="122"/>
      <c r="D274" s="122"/>
      <c r="E274" s="119"/>
      <c r="F274" s="119"/>
    </row>
    <row r="275" spans="2:6" x14ac:dyDescent="0.25">
      <c r="B275" s="121"/>
      <c r="C275" s="122"/>
      <c r="D275" s="122"/>
      <c r="E275" s="119"/>
      <c r="F275" s="119"/>
    </row>
    <row r="276" spans="2:6" x14ac:dyDescent="0.25">
      <c r="B276" s="121"/>
      <c r="C276" s="122"/>
      <c r="D276" s="122"/>
      <c r="E276" s="119"/>
      <c r="F276" s="119"/>
    </row>
    <row r="277" spans="2:6" x14ac:dyDescent="0.25">
      <c r="B277" s="121"/>
      <c r="C277" s="122"/>
      <c r="D277" s="122"/>
      <c r="E277" s="119"/>
      <c r="F277" s="119"/>
    </row>
    <row r="278" spans="2:6" ht="15.75" x14ac:dyDescent="0.25">
      <c r="B278" s="123"/>
      <c r="C278" s="124"/>
      <c r="D278" s="124"/>
      <c r="E278" s="125"/>
      <c r="F278" s="125"/>
    </row>
  </sheetData>
  <mergeCells count="2">
    <mergeCell ref="B3:F3"/>
    <mergeCell ref="B189:F189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&amp;L&amp;"-,Negrita"&amp;16&amp;K00-049Evolución de turistas  alojados en Adeje</oddHeader>
    <oddFooter>&amp;L&amp;G&amp;R&amp;K00-021&amp;P</oddFooter>
  </headerFooter>
  <drawing r:id="rId2"/>
  <legacyDrawingHF r:id="rId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395795-AE34-4B3A-88CB-8CFCE37B33BF}">
  <sheetPr codeName="Hoja91"/>
  <dimension ref="B1:BA643"/>
  <sheetViews>
    <sheetView showGridLines="0" zoomScaleNormal="100" workbookViewId="0"/>
  </sheetViews>
  <sheetFormatPr baseColWidth="10" defaultRowHeight="15" outlineLevelRow="1" outlineLevelCol="1" x14ac:dyDescent="0.25"/>
  <cols>
    <col min="1" max="1" width="17.7109375" customWidth="1"/>
    <col min="2" max="2" width="17.7109375" style="65" customWidth="1"/>
    <col min="3" max="4" width="11.7109375" style="65" customWidth="1"/>
    <col min="5" max="5" width="12.85546875" style="65" customWidth="1"/>
    <col min="6" max="8" width="11.7109375" style="65" customWidth="1"/>
    <col min="9" max="9" width="11.140625" style="65" customWidth="1" outlineLevel="1"/>
    <col min="10" max="10" width="10.7109375" style="65" customWidth="1" outlineLevel="1"/>
    <col min="11" max="11" width="12.85546875" style="65" customWidth="1" outlineLevel="1"/>
    <col min="12" max="12" width="10.7109375" style="65" customWidth="1" outlineLevel="1"/>
    <col min="13" max="13" width="12.85546875" style="65" customWidth="1" outlineLevel="1"/>
    <col min="14" max="14" width="10.7109375" style="65" customWidth="1" outlineLevel="1"/>
    <col min="15" max="15" width="11.140625" style="65" customWidth="1" outlineLevel="1"/>
    <col min="16" max="16" width="10.7109375" style="65" customWidth="1" outlineLevel="1"/>
    <col min="17" max="17" width="12.85546875" style="65" customWidth="1" outlineLevel="1"/>
    <col min="18" max="18" width="10.7109375" style="65" customWidth="1" outlineLevel="1"/>
    <col min="19" max="19" width="12.85546875" style="65" customWidth="1" outlineLevel="1"/>
    <col min="20" max="20" width="10.7109375" style="65" customWidth="1" outlineLevel="1"/>
    <col min="21" max="21" width="11.140625" style="65" customWidth="1" outlineLevel="1"/>
    <col min="22" max="22" width="10.7109375" style="65" customWidth="1" outlineLevel="1"/>
    <col min="23" max="23" width="12.85546875" style="65" customWidth="1" outlineLevel="1"/>
    <col min="24" max="24" width="10.7109375" style="65" customWidth="1" outlineLevel="1"/>
    <col min="25" max="25" width="12.85546875" style="65" customWidth="1" outlineLevel="1"/>
    <col min="26" max="26" width="10.7109375" style="65" customWidth="1" outlineLevel="1"/>
    <col min="27" max="27" width="11.140625" style="65" customWidth="1" outlineLevel="1"/>
    <col min="28" max="28" width="10.7109375" style="65" customWidth="1" outlineLevel="1"/>
    <col min="29" max="29" width="12.85546875" style="65" customWidth="1" outlineLevel="1"/>
    <col min="30" max="30" width="10.7109375" style="65" customWidth="1" outlineLevel="1"/>
    <col min="31" max="31" width="12.85546875" style="65" customWidth="1" outlineLevel="1"/>
    <col min="32" max="32" width="10.7109375" style="65" customWidth="1" outlineLevel="1"/>
    <col min="33" max="33" width="11.140625" style="65" customWidth="1" outlineLevel="1"/>
    <col min="34" max="34" width="10.7109375" style="65" customWidth="1" outlineLevel="1"/>
    <col min="35" max="35" width="12.85546875" style="65" customWidth="1" outlineLevel="1"/>
    <col min="36" max="36" width="10.7109375" style="65" customWidth="1" outlineLevel="1"/>
    <col min="37" max="37" width="12.85546875" style="65" customWidth="1" outlineLevel="1"/>
    <col min="38" max="40" width="10.7109375" style="65" customWidth="1" outlineLevel="1"/>
    <col min="41" max="41" width="11.140625" style="65" customWidth="1" outlineLevel="1"/>
    <col min="42" max="42" width="10.7109375" style="65" customWidth="1" outlineLevel="1"/>
    <col min="43" max="43" width="13.42578125" style="65" customWidth="1" outlineLevel="1"/>
    <col min="44" max="46" width="10.7109375" style="65" customWidth="1" outlineLevel="1"/>
    <col min="47" max="47" width="11.140625" style="65" customWidth="1"/>
    <col min="48" max="48" width="10.7109375" style="65" customWidth="1"/>
    <col min="49" max="49" width="12.85546875" style="65" customWidth="1"/>
    <col min="50" max="50" width="10.7109375" style="65" customWidth="1"/>
    <col min="51" max="51" width="12.85546875" style="65" customWidth="1"/>
    <col min="52" max="52" width="10.7109375" style="65" customWidth="1"/>
  </cols>
  <sheetData>
    <row r="1" spans="2:53" ht="30" customHeight="1" x14ac:dyDescent="0.25"/>
    <row r="3" spans="2:53" s="4" customFormat="1" ht="21.75" thickBot="1" x14ac:dyDescent="0.3">
      <c r="B3" s="84" t="s">
        <v>390</v>
      </c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  <c r="P3" s="84"/>
      <c r="Q3" s="84"/>
      <c r="R3" s="84"/>
      <c r="S3" s="84"/>
      <c r="T3" s="84"/>
      <c r="U3" s="84"/>
      <c r="V3" s="84"/>
      <c r="W3" s="84"/>
      <c r="X3" s="84"/>
      <c r="Y3" s="84"/>
      <c r="Z3" s="84"/>
      <c r="AA3" s="84"/>
      <c r="AB3" s="84"/>
      <c r="AC3" s="84"/>
      <c r="AD3" s="84"/>
      <c r="AE3" s="84"/>
      <c r="AF3" s="84"/>
      <c r="AG3" s="84"/>
      <c r="AH3" s="84"/>
      <c r="AI3" s="84"/>
      <c r="AJ3" s="84"/>
      <c r="AK3" s="84"/>
      <c r="AL3" s="84"/>
      <c r="AM3" s="84"/>
      <c r="AN3" s="84"/>
      <c r="AO3" s="84"/>
      <c r="AP3" s="84"/>
      <c r="AQ3" s="84"/>
      <c r="AR3" s="84"/>
      <c r="AS3" s="84"/>
      <c r="AT3" s="84"/>
      <c r="AU3" s="126"/>
      <c r="AV3" s="126"/>
      <c r="AW3" s="126"/>
      <c r="AX3" s="126"/>
      <c r="AY3" s="126"/>
      <c r="AZ3" s="126"/>
      <c r="BA3" s="126"/>
    </row>
    <row r="4" spans="2:53" s="4" customFormat="1" ht="6" customHeight="1" thickBot="1" x14ac:dyDescent="0.3">
      <c r="B4" s="85"/>
      <c r="C4" s="85"/>
      <c r="D4" s="85"/>
      <c r="E4" s="85"/>
      <c r="F4" s="85"/>
      <c r="G4" s="85"/>
      <c r="H4" s="85"/>
      <c r="I4" s="175"/>
      <c r="J4" s="175"/>
      <c r="K4" s="175"/>
      <c r="L4" s="175"/>
      <c r="M4" s="175"/>
      <c r="N4" s="175"/>
      <c r="O4" s="175"/>
      <c r="P4" s="175"/>
      <c r="Q4" s="175"/>
      <c r="R4" s="175"/>
      <c r="S4" s="175"/>
      <c r="T4" s="175"/>
      <c r="U4" s="175"/>
      <c r="V4" s="175"/>
      <c r="W4" s="175"/>
      <c r="X4" s="175"/>
      <c r="Y4" s="175"/>
      <c r="Z4" s="175"/>
      <c r="AA4" s="175"/>
      <c r="AB4" s="175"/>
      <c r="AC4" s="175"/>
      <c r="AD4" s="175"/>
      <c r="AE4" s="175"/>
      <c r="AF4" s="175"/>
      <c r="AG4" s="175"/>
      <c r="AH4" s="175"/>
      <c r="AI4" s="175"/>
      <c r="AJ4" s="175"/>
      <c r="AK4" s="175"/>
      <c r="AL4" s="175"/>
      <c r="AM4" s="174"/>
      <c r="AN4" s="175"/>
      <c r="AO4" s="175"/>
      <c r="AP4" s="175"/>
      <c r="AQ4" s="175"/>
      <c r="AR4" s="175"/>
      <c r="AS4" s="175"/>
      <c r="AT4" s="175"/>
      <c r="AU4" s="126"/>
      <c r="AV4" s="126"/>
      <c r="AW4" s="126"/>
      <c r="AX4" s="126"/>
      <c r="AY4" s="126"/>
      <c r="AZ4" s="126"/>
      <c r="BA4" s="126"/>
    </row>
    <row r="5" spans="2:53" s="4" customFormat="1" ht="21.75" thickBot="1" x14ac:dyDescent="0.3">
      <c r="B5" s="86"/>
      <c r="C5" s="831" t="s">
        <v>90</v>
      </c>
      <c r="D5" s="808"/>
      <c r="E5" s="808"/>
      <c r="F5" s="808"/>
      <c r="G5" s="808"/>
      <c r="H5" s="808"/>
      <c r="I5" s="831" t="s">
        <v>194</v>
      </c>
      <c r="J5" s="808"/>
      <c r="K5" s="808"/>
      <c r="L5" s="808"/>
      <c r="M5" s="808"/>
      <c r="N5" s="808"/>
      <c r="O5" s="831" t="s">
        <v>112</v>
      </c>
      <c r="P5" s="808"/>
      <c r="Q5" s="808"/>
      <c r="R5" s="808"/>
      <c r="S5" s="808"/>
      <c r="T5" s="808"/>
      <c r="U5" s="831" t="s">
        <v>114</v>
      </c>
      <c r="V5" s="808"/>
      <c r="W5" s="808"/>
      <c r="X5" s="808"/>
      <c r="Y5" s="808"/>
      <c r="Z5" s="832"/>
      <c r="AA5" s="831" t="s">
        <v>195</v>
      </c>
      <c r="AB5" s="808"/>
      <c r="AC5" s="808"/>
      <c r="AD5" s="808"/>
      <c r="AE5" s="808"/>
      <c r="AF5" s="808"/>
      <c r="AG5" s="831" t="s">
        <v>118</v>
      </c>
      <c r="AH5" s="808"/>
      <c r="AI5" s="808"/>
      <c r="AJ5" s="808"/>
      <c r="AK5" s="808"/>
      <c r="AL5" s="808"/>
      <c r="AM5" s="831" t="s">
        <v>120</v>
      </c>
      <c r="AN5" s="808"/>
      <c r="AO5" s="831" t="s">
        <v>196</v>
      </c>
      <c r="AP5" s="808"/>
      <c r="AQ5" s="808"/>
      <c r="AR5" s="808"/>
      <c r="AS5" s="808"/>
      <c r="AT5" s="808"/>
      <c r="AU5" s="126"/>
      <c r="AV5" s="126"/>
      <c r="AW5" s="126"/>
      <c r="AX5" s="126"/>
      <c r="AY5" s="126"/>
      <c r="AZ5" s="126"/>
      <c r="BA5" s="126"/>
    </row>
    <row r="6" spans="2:53" s="4" customFormat="1" ht="30.75" thickBot="1" x14ac:dyDescent="0.3">
      <c r="B6" s="87"/>
      <c r="C6" s="181" t="s">
        <v>147</v>
      </c>
      <c r="D6" s="129" t="s">
        <v>151</v>
      </c>
      <c r="E6" s="178" t="s">
        <v>148</v>
      </c>
      <c r="F6" s="129" t="s">
        <v>151</v>
      </c>
      <c r="G6" s="178" t="s">
        <v>197</v>
      </c>
      <c r="H6" s="179" t="s">
        <v>151</v>
      </c>
      <c r="I6" s="181" t="s">
        <v>147</v>
      </c>
      <c r="J6" s="129" t="s">
        <v>151</v>
      </c>
      <c r="K6" s="178" t="s">
        <v>148</v>
      </c>
      <c r="L6" s="129" t="s">
        <v>151</v>
      </c>
      <c r="M6" s="178" t="s">
        <v>197</v>
      </c>
      <c r="N6" s="179" t="s">
        <v>151</v>
      </c>
      <c r="O6" s="181" t="s">
        <v>147</v>
      </c>
      <c r="P6" s="129" t="s">
        <v>151</v>
      </c>
      <c r="Q6" s="178" t="s">
        <v>148</v>
      </c>
      <c r="R6" s="129" t="s">
        <v>151</v>
      </c>
      <c r="S6" s="178" t="s">
        <v>197</v>
      </c>
      <c r="T6" s="179" t="s">
        <v>151</v>
      </c>
      <c r="U6" s="181" t="s">
        <v>147</v>
      </c>
      <c r="V6" s="129" t="s">
        <v>151</v>
      </c>
      <c r="W6" s="178" t="s">
        <v>148</v>
      </c>
      <c r="X6" s="129" t="s">
        <v>151</v>
      </c>
      <c r="Y6" s="178" t="s">
        <v>197</v>
      </c>
      <c r="Z6" s="450" t="s">
        <v>151</v>
      </c>
      <c r="AA6" s="181" t="s">
        <v>147</v>
      </c>
      <c r="AB6" s="129" t="s">
        <v>151</v>
      </c>
      <c r="AC6" s="178" t="s">
        <v>148</v>
      </c>
      <c r="AD6" s="129" t="s">
        <v>151</v>
      </c>
      <c r="AE6" s="178" t="s">
        <v>197</v>
      </c>
      <c r="AF6" s="179" t="s">
        <v>151</v>
      </c>
      <c r="AG6" s="181" t="s">
        <v>147</v>
      </c>
      <c r="AH6" s="129" t="s">
        <v>151</v>
      </c>
      <c r="AI6" s="178" t="s">
        <v>148</v>
      </c>
      <c r="AJ6" s="129" t="s">
        <v>151</v>
      </c>
      <c r="AK6" s="178" t="s">
        <v>197</v>
      </c>
      <c r="AL6" s="179" t="s">
        <v>151</v>
      </c>
      <c r="AM6" s="181" t="s">
        <v>154</v>
      </c>
      <c r="AN6" s="179" t="s">
        <v>151</v>
      </c>
      <c r="AO6" s="181" t="s">
        <v>147</v>
      </c>
      <c r="AP6" s="129" t="s">
        <v>151</v>
      </c>
      <c r="AQ6" s="178" t="s">
        <v>148</v>
      </c>
      <c r="AR6" s="129" t="s">
        <v>151</v>
      </c>
      <c r="AS6" s="178" t="s">
        <v>197</v>
      </c>
      <c r="AT6" s="179" t="s">
        <v>151</v>
      </c>
      <c r="AU6" s="126"/>
      <c r="AV6" s="126"/>
      <c r="AW6" s="126"/>
      <c r="AX6" s="126"/>
      <c r="AY6" s="126"/>
      <c r="AZ6" s="126"/>
      <c r="BA6" s="126"/>
    </row>
    <row r="7" spans="2:53" s="4" customFormat="1" x14ac:dyDescent="0.25">
      <c r="B7" s="83" t="s">
        <v>126</v>
      </c>
      <c r="C7" s="187">
        <v>2251630</v>
      </c>
      <c r="D7" s="110">
        <v>1.6291776027009375E-2</v>
      </c>
      <c r="E7" s="98">
        <v>1422804</v>
      </c>
      <c r="F7" s="110">
        <v>8.5263252638018372E-2</v>
      </c>
      <c r="G7" s="98">
        <v>3674434</v>
      </c>
      <c r="H7" s="110">
        <v>4.1932400355360722E-2</v>
      </c>
      <c r="I7" s="187">
        <v>1715718</v>
      </c>
      <c r="J7" s="110">
        <v>1.7091245590249882E-2</v>
      </c>
      <c r="K7" s="98">
        <v>1195964</v>
      </c>
      <c r="L7" s="110">
        <v>9.1210020456241603E-2</v>
      </c>
      <c r="M7" s="98">
        <v>2911682</v>
      </c>
      <c r="N7" s="110">
        <v>4.6281826234285672E-2</v>
      </c>
      <c r="O7" s="187">
        <v>516214</v>
      </c>
      <c r="P7" s="110">
        <v>1.6651600463999605E-2</v>
      </c>
      <c r="Q7" s="98">
        <v>561296</v>
      </c>
      <c r="R7" s="110">
        <v>6.229004339655142E-2</v>
      </c>
      <c r="S7" s="98">
        <v>1077510</v>
      </c>
      <c r="T7" s="110">
        <v>3.9925029580887506E-2</v>
      </c>
      <c r="U7" s="187">
        <v>869391</v>
      </c>
      <c r="V7" s="110">
        <v>1.5005755728292325E-2</v>
      </c>
      <c r="W7" s="98">
        <v>365932</v>
      </c>
      <c r="X7" s="110">
        <v>5.0255150363639478E-2</v>
      </c>
      <c r="Y7" s="98">
        <v>1235323</v>
      </c>
      <c r="Z7" s="110">
        <v>2.5198346833089857E-2</v>
      </c>
      <c r="AA7" s="187">
        <v>468100</v>
      </c>
      <c r="AB7" s="110">
        <v>8.5688492059217136E-3</v>
      </c>
      <c r="AC7" s="98">
        <v>214009</v>
      </c>
      <c r="AD7" s="110">
        <v>3.7528845967382152E-2</v>
      </c>
      <c r="AE7" s="98">
        <v>682109</v>
      </c>
      <c r="AF7" s="110">
        <v>1.7479351602273985E-2</v>
      </c>
      <c r="AG7" s="187">
        <v>412624</v>
      </c>
      <c r="AH7" s="110">
        <v>-5.0756035869206073E-3</v>
      </c>
      <c r="AI7" s="98">
        <v>150192</v>
      </c>
      <c r="AJ7" s="110">
        <v>-9.2358362290376195E-2</v>
      </c>
      <c r="AK7" s="98">
        <v>562816</v>
      </c>
      <c r="AL7" s="110">
        <v>-2.9968769605173362E-2</v>
      </c>
      <c r="AM7" s="187">
        <v>54424</v>
      </c>
      <c r="AN7" s="110">
        <v>4.6032020603893997E-2</v>
      </c>
      <c r="AO7" s="187">
        <v>13388</v>
      </c>
      <c r="AP7" s="110">
        <v>7.1382842509603028E-2</v>
      </c>
      <c r="AQ7" s="98">
        <v>12831</v>
      </c>
      <c r="AR7" s="110">
        <v>0.46539515760621297</v>
      </c>
      <c r="AS7" s="98">
        <v>26219</v>
      </c>
      <c r="AT7" s="110">
        <v>0.23371917937135334</v>
      </c>
      <c r="AU7" s="126"/>
      <c r="AV7" s="126"/>
      <c r="AW7" s="126"/>
      <c r="AX7" s="126"/>
      <c r="AY7" s="126"/>
      <c r="AZ7" s="126"/>
    </row>
    <row r="8" spans="2:53" s="4" customFormat="1" x14ac:dyDescent="0.25">
      <c r="B8" s="83" t="s">
        <v>127</v>
      </c>
      <c r="C8" s="187">
        <v>2080581</v>
      </c>
      <c r="D8" s="110">
        <v>1.640398983489022E-2</v>
      </c>
      <c r="E8" s="98">
        <v>1290994</v>
      </c>
      <c r="F8" s="110">
        <v>6.2723185253844571E-2</v>
      </c>
      <c r="G8" s="98">
        <v>3371575</v>
      </c>
      <c r="H8" s="110">
        <v>3.3654730516892606E-2</v>
      </c>
      <c r="I8" s="187">
        <v>1592017</v>
      </c>
      <c r="J8" s="110">
        <v>1.1210854902319545E-2</v>
      </c>
      <c r="K8" s="98">
        <v>1091425</v>
      </c>
      <c r="L8" s="110">
        <v>7.530192296703242E-2</v>
      </c>
      <c r="M8" s="98">
        <v>2683442</v>
      </c>
      <c r="N8" s="110">
        <v>3.6333674601571664E-2</v>
      </c>
      <c r="O8" s="187">
        <v>467616</v>
      </c>
      <c r="P8" s="110">
        <v>1.2949540549088256E-2</v>
      </c>
      <c r="Q8" s="98">
        <v>504704</v>
      </c>
      <c r="R8" s="110">
        <v>5.2683051195179242E-3</v>
      </c>
      <c r="S8" s="98">
        <v>972320</v>
      </c>
      <c r="T8" s="110">
        <v>8.9478331882324458E-3</v>
      </c>
      <c r="U8" s="187">
        <v>817744</v>
      </c>
      <c r="V8" s="110">
        <v>-2.8764679558542783E-3</v>
      </c>
      <c r="W8" s="98">
        <v>336530</v>
      </c>
      <c r="X8" s="110">
        <v>8.105416674697552E-2</v>
      </c>
      <c r="Y8" s="98">
        <v>1154274</v>
      </c>
      <c r="Z8" s="110">
        <v>2.0216528003775824E-2</v>
      </c>
      <c r="AA8" s="187">
        <v>422875</v>
      </c>
      <c r="AB8" s="110">
        <v>2.6776934152731524E-2</v>
      </c>
      <c r="AC8" s="98">
        <v>188192</v>
      </c>
      <c r="AD8" s="110">
        <v>-1.3430911016282798E-2</v>
      </c>
      <c r="AE8" s="98">
        <v>611067</v>
      </c>
      <c r="AF8" s="110">
        <v>1.4049097163794988E-2</v>
      </c>
      <c r="AG8" s="187">
        <v>374486</v>
      </c>
      <c r="AH8" s="110">
        <v>2.5618132620531808E-2</v>
      </c>
      <c r="AI8" s="98">
        <v>132239</v>
      </c>
      <c r="AJ8" s="110">
        <v>-0.13125254569104838</v>
      </c>
      <c r="AK8" s="98">
        <v>506725</v>
      </c>
      <c r="AL8" s="110">
        <v>-2.0537353822363991E-2</v>
      </c>
      <c r="AM8" s="187">
        <v>51904</v>
      </c>
      <c r="AN8" s="110">
        <v>9.3475467166663107E-2</v>
      </c>
      <c r="AO8" s="187">
        <v>13785</v>
      </c>
      <c r="AP8" s="110">
        <v>3.4832219803317965E-2</v>
      </c>
      <c r="AQ8" s="98">
        <v>11377</v>
      </c>
      <c r="AR8" s="110">
        <v>0.25712707182320438</v>
      </c>
      <c r="AS8" s="98">
        <v>25162</v>
      </c>
      <c r="AT8" s="110">
        <v>0.12475973358365744</v>
      </c>
      <c r="AU8" s="126"/>
      <c r="AV8" s="126"/>
      <c r="AW8" s="126"/>
      <c r="AX8" s="126"/>
      <c r="AY8" s="126"/>
      <c r="AZ8" s="126"/>
    </row>
    <row r="9" spans="2:53" s="4" customFormat="1" x14ac:dyDescent="0.25">
      <c r="B9" s="83" t="s">
        <v>128</v>
      </c>
      <c r="C9" s="187">
        <v>2249293</v>
      </c>
      <c r="D9" s="110">
        <v>1.9596457397842881E-2</v>
      </c>
      <c r="E9" s="98">
        <v>1378508</v>
      </c>
      <c r="F9" s="110">
        <v>4.1151884183193266E-2</v>
      </c>
      <c r="G9" s="98">
        <v>3627801</v>
      </c>
      <c r="H9" s="110">
        <v>2.7681210985347704E-2</v>
      </c>
      <c r="I9" s="187">
        <v>1717712</v>
      </c>
      <c r="J9" s="110">
        <v>1.4592379121882049E-2</v>
      </c>
      <c r="K9" s="98">
        <v>1162805</v>
      </c>
      <c r="L9" s="110">
        <v>4.9648674314228813E-2</v>
      </c>
      <c r="M9" s="98">
        <v>2880517</v>
      </c>
      <c r="N9" s="110">
        <v>2.8458185861166552E-2</v>
      </c>
      <c r="O9" s="187">
        <v>501253</v>
      </c>
      <c r="P9" s="110">
        <v>-3.8336029508210245E-3</v>
      </c>
      <c r="Q9" s="98">
        <v>538771</v>
      </c>
      <c r="R9" s="110">
        <v>-1.6428427989849781E-2</v>
      </c>
      <c r="S9" s="98">
        <v>1040024</v>
      </c>
      <c r="T9" s="110">
        <v>-1.0398191354124675E-2</v>
      </c>
      <c r="U9" s="187">
        <v>887578</v>
      </c>
      <c r="V9" s="110">
        <v>2.0666830725639018E-2</v>
      </c>
      <c r="W9" s="98">
        <v>361448</v>
      </c>
      <c r="X9" s="110">
        <v>4.5043065438070462E-2</v>
      </c>
      <c r="Y9" s="98">
        <v>1249026</v>
      </c>
      <c r="Z9" s="110">
        <v>2.7603200394907379E-2</v>
      </c>
      <c r="AA9" s="187">
        <v>460461</v>
      </c>
      <c r="AB9" s="110">
        <v>2.7491347589263304E-2</v>
      </c>
      <c r="AC9" s="98">
        <v>199977</v>
      </c>
      <c r="AD9" s="110">
        <v>-3.6199683837137564E-2</v>
      </c>
      <c r="AE9" s="98">
        <v>660438</v>
      </c>
      <c r="AF9" s="110">
        <v>7.3349409498359996E-3</v>
      </c>
      <c r="AG9" s="187">
        <v>406932</v>
      </c>
      <c r="AH9" s="110">
        <v>2.0370704700006126E-2</v>
      </c>
      <c r="AI9" s="98">
        <v>140073</v>
      </c>
      <c r="AJ9" s="110">
        <v>-0.15801274344794425</v>
      </c>
      <c r="AK9" s="98">
        <v>547005</v>
      </c>
      <c r="AL9" s="110">
        <v>-3.2137346771225594E-2</v>
      </c>
      <c r="AM9" s="187">
        <v>56038</v>
      </c>
      <c r="AN9" s="110">
        <v>0.1212757868619565</v>
      </c>
      <c r="AO9" s="187">
        <v>15082</v>
      </c>
      <c r="AP9" s="110">
        <v>9.7074379058712523E-3</v>
      </c>
      <c r="AQ9" s="98">
        <v>15726</v>
      </c>
      <c r="AR9" s="110">
        <v>0.80137457044673543</v>
      </c>
      <c r="AS9" s="98">
        <v>30808</v>
      </c>
      <c r="AT9" s="110">
        <v>0.30172814467401876</v>
      </c>
      <c r="AU9" s="126"/>
      <c r="AV9" s="126"/>
      <c r="AW9" s="126"/>
      <c r="AX9" s="126"/>
      <c r="AY9" s="126"/>
      <c r="AZ9" s="126"/>
    </row>
    <row r="10" spans="2:53" s="4" customFormat="1" x14ac:dyDescent="0.25">
      <c r="B10" s="83" t="s">
        <v>129</v>
      </c>
      <c r="C10" s="187" t="s">
        <v>168</v>
      </c>
      <c r="D10" s="110" t="s">
        <v>168</v>
      </c>
      <c r="E10" s="98" t="s">
        <v>168</v>
      </c>
      <c r="F10" s="110" t="s">
        <v>168</v>
      </c>
      <c r="G10" s="98" t="s">
        <v>168</v>
      </c>
      <c r="H10" s="110" t="s">
        <v>168</v>
      </c>
      <c r="I10" s="187" t="s">
        <v>168</v>
      </c>
      <c r="J10" s="110" t="s">
        <v>168</v>
      </c>
      <c r="K10" s="98" t="s">
        <v>168</v>
      </c>
      <c r="L10" s="110" t="s">
        <v>168</v>
      </c>
      <c r="M10" s="98" t="s">
        <v>168</v>
      </c>
      <c r="N10" s="110" t="s">
        <v>168</v>
      </c>
      <c r="O10" s="187" t="s">
        <v>168</v>
      </c>
      <c r="P10" s="110" t="s">
        <v>168</v>
      </c>
      <c r="Q10" s="98" t="s">
        <v>168</v>
      </c>
      <c r="R10" s="110" t="s">
        <v>168</v>
      </c>
      <c r="S10" s="98" t="s">
        <v>168</v>
      </c>
      <c r="T10" s="110" t="s">
        <v>168</v>
      </c>
      <c r="U10" s="187" t="s">
        <v>168</v>
      </c>
      <c r="V10" s="110" t="s">
        <v>168</v>
      </c>
      <c r="W10" s="98" t="s">
        <v>168</v>
      </c>
      <c r="X10" s="110" t="s">
        <v>168</v>
      </c>
      <c r="Y10" s="98" t="s">
        <v>168</v>
      </c>
      <c r="Z10" s="110" t="s">
        <v>168</v>
      </c>
      <c r="AA10" s="187" t="s">
        <v>168</v>
      </c>
      <c r="AB10" s="110" t="s">
        <v>168</v>
      </c>
      <c r="AC10" s="98" t="s">
        <v>168</v>
      </c>
      <c r="AD10" s="110" t="s">
        <v>168</v>
      </c>
      <c r="AE10" s="98" t="s">
        <v>168</v>
      </c>
      <c r="AF10" s="110" t="s">
        <v>168</v>
      </c>
      <c r="AG10" s="187" t="s">
        <v>168</v>
      </c>
      <c r="AH10" s="110" t="s">
        <v>168</v>
      </c>
      <c r="AI10" s="98" t="s">
        <v>168</v>
      </c>
      <c r="AJ10" s="110" t="s">
        <v>168</v>
      </c>
      <c r="AK10" s="98" t="s">
        <v>168</v>
      </c>
      <c r="AL10" s="110" t="s">
        <v>168</v>
      </c>
      <c r="AM10" s="187" t="s">
        <v>168</v>
      </c>
      <c r="AN10" s="110" t="s">
        <v>168</v>
      </c>
      <c r="AO10" s="187" t="s">
        <v>168</v>
      </c>
      <c r="AP10" s="110" t="s">
        <v>168</v>
      </c>
      <c r="AQ10" s="98" t="s">
        <v>168</v>
      </c>
      <c r="AR10" s="110" t="s">
        <v>168</v>
      </c>
      <c r="AS10" s="98" t="s">
        <v>168</v>
      </c>
      <c r="AT10" s="110" t="s">
        <v>168</v>
      </c>
      <c r="AU10" s="126"/>
      <c r="AV10" s="126"/>
      <c r="AW10" s="126"/>
      <c r="AX10" s="126"/>
      <c r="AY10" s="126"/>
      <c r="AZ10" s="126"/>
    </row>
    <row r="11" spans="2:53" s="4" customFormat="1" x14ac:dyDescent="0.25">
      <c r="B11" s="83" t="s">
        <v>152</v>
      </c>
      <c r="C11" s="187" t="s">
        <v>168</v>
      </c>
      <c r="D11" s="110" t="s">
        <v>168</v>
      </c>
      <c r="E11" s="98" t="s">
        <v>168</v>
      </c>
      <c r="F11" s="110" t="s">
        <v>168</v>
      </c>
      <c r="G11" s="98" t="s">
        <v>168</v>
      </c>
      <c r="H11" s="110" t="s">
        <v>168</v>
      </c>
      <c r="I11" s="187" t="s">
        <v>168</v>
      </c>
      <c r="J11" s="110" t="s">
        <v>168</v>
      </c>
      <c r="K11" s="98" t="s">
        <v>168</v>
      </c>
      <c r="L11" s="110" t="s">
        <v>168</v>
      </c>
      <c r="M11" s="98" t="s">
        <v>168</v>
      </c>
      <c r="N11" s="110" t="s">
        <v>168</v>
      </c>
      <c r="O11" s="187" t="s">
        <v>168</v>
      </c>
      <c r="P11" s="110" t="s">
        <v>168</v>
      </c>
      <c r="Q11" s="98" t="s">
        <v>168</v>
      </c>
      <c r="R11" s="110" t="s">
        <v>168</v>
      </c>
      <c r="S11" s="98" t="s">
        <v>168</v>
      </c>
      <c r="T11" s="110" t="s">
        <v>168</v>
      </c>
      <c r="U11" s="187" t="s">
        <v>168</v>
      </c>
      <c r="V11" s="110" t="s">
        <v>168</v>
      </c>
      <c r="W11" s="98" t="s">
        <v>168</v>
      </c>
      <c r="X11" s="110" t="s">
        <v>168</v>
      </c>
      <c r="Y11" s="98" t="s">
        <v>168</v>
      </c>
      <c r="Z11" s="110" t="s">
        <v>168</v>
      </c>
      <c r="AA11" s="187" t="s">
        <v>168</v>
      </c>
      <c r="AB11" s="110" t="s">
        <v>168</v>
      </c>
      <c r="AC11" s="98" t="s">
        <v>168</v>
      </c>
      <c r="AD11" s="110" t="s">
        <v>168</v>
      </c>
      <c r="AE11" s="98" t="s">
        <v>168</v>
      </c>
      <c r="AF11" s="110" t="s">
        <v>168</v>
      </c>
      <c r="AG11" s="187" t="s">
        <v>168</v>
      </c>
      <c r="AH11" s="110" t="s">
        <v>168</v>
      </c>
      <c r="AI11" s="98" t="s">
        <v>168</v>
      </c>
      <c r="AJ11" s="110" t="s">
        <v>168</v>
      </c>
      <c r="AK11" s="98" t="s">
        <v>168</v>
      </c>
      <c r="AL11" s="110" t="s">
        <v>168</v>
      </c>
      <c r="AM11" s="187" t="s">
        <v>168</v>
      </c>
      <c r="AN11" s="110" t="s">
        <v>168</v>
      </c>
      <c r="AO11" s="187" t="s">
        <v>168</v>
      </c>
      <c r="AP11" s="110" t="s">
        <v>168</v>
      </c>
      <c r="AQ11" s="98" t="s">
        <v>168</v>
      </c>
      <c r="AR11" s="110" t="s">
        <v>168</v>
      </c>
      <c r="AS11" s="98" t="s">
        <v>168</v>
      </c>
      <c r="AT11" s="110" t="s">
        <v>168</v>
      </c>
      <c r="AU11" s="126"/>
      <c r="AV11" s="126"/>
      <c r="AW11" s="126"/>
      <c r="AX11" s="126"/>
      <c r="AY11" s="126"/>
      <c r="AZ11" s="126"/>
    </row>
    <row r="12" spans="2:53" s="4" customFormat="1" x14ac:dyDescent="0.25">
      <c r="B12" s="83" t="s">
        <v>132</v>
      </c>
      <c r="C12" s="187" t="s">
        <v>168</v>
      </c>
      <c r="D12" s="110" t="s">
        <v>168</v>
      </c>
      <c r="E12" s="98" t="s">
        <v>168</v>
      </c>
      <c r="F12" s="110" t="s">
        <v>168</v>
      </c>
      <c r="G12" s="98" t="s">
        <v>168</v>
      </c>
      <c r="H12" s="110" t="s">
        <v>168</v>
      </c>
      <c r="I12" s="187" t="s">
        <v>168</v>
      </c>
      <c r="J12" s="110" t="s">
        <v>168</v>
      </c>
      <c r="K12" s="98" t="s">
        <v>168</v>
      </c>
      <c r="L12" s="110" t="s">
        <v>168</v>
      </c>
      <c r="M12" s="98" t="s">
        <v>168</v>
      </c>
      <c r="N12" s="110" t="s">
        <v>168</v>
      </c>
      <c r="O12" s="187" t="s">
        <v>168</v>
      </c>
      <c r="P12" s="110" t="s">
        <v>168</v>
      </c>
      <c r="Q12" s="98" t="s">
        <v>168</v>
      </c>
      <c r="R12" s="110" t="s">
        <v>168</v>
      </c>
      <c r="S12" s="98" t="s">
        <v>168</v>
      </c>
      <c r="T12" s="110" t="s">
        <v>168</v>
      </c>
      <c r="U12" s="187" t="s">
        <v>168</v>
      </c>
      <c r="V12" s="110" t="s">
        <v>168</v>
      </c>
      <c r="W12" s="98" t="s">
        <v>168</v>
      </c>
      <c r="X12" s="110" t="s">
        <v>168</v>
      </c>
      <c r="Y12" s="98" t="s">
        <v>168</v>
      </c>
      <c r="Z12" s="110" t="s">
        <v>168</v>
      </c>
      <c r="AA12" s="187" t="s">
        <v>168</v>
      </c>
      <c r="AB12" s="110" t="s">
        <v>168</v>
      </c>
      <c r="AC12" s="98" t="s">
        <v>168</v>
      </c>
      <c r="AD12" s="110" t="s">
        <v>168</v>
      </c>
      <c r="AE12" s="98" t="s">
        <v>168</v>
      </c>
      <c r="AF12" s="110" t="s">
        <v>168</v>
      </c>
      <c r="AG12" s="187" t="s">
        <v>168</v>
      </c>
      <c r="AH12" s="110" t="s">
        <v>168</v>
      </c>
      <c r="AI12" s="98" t="s">
        <v>168</v>
      </c>
      <c r="AJ12" s="110" t="s">
        <v>168</v>
      </c>
      <c r="AK12" s="98" t="s">
        <v>168</v>
      </c>
      <c r="AL12" s="110" t="s">
        <v>168</v>
      </c>
      <c r="AM12" s="187" t="s">
        <v>168</v>
      </c>
      <c r="AN12" s="110" t="s">
        <v>168</v>
      </c>
      <c r="AO12" s="187" t="s">
        <v>168</v>
      </c>
      <c r="AP12" s="110" t="s">
        <v>168</v>
      </c>
      <c r="AQ12" s="98" t="s">
        <v>168</v>
      </c>
      <c r="AR12" s="110" t="s">
        <v>168</v>
      </c>
      <c r="AS12" s="98" t="s">
        <v>168</v>
      </c>
      <c r="AT12" s="110" t="s">
        <v>168</v>
      </c>
      <c r="AU12" s="126"/>
      <c r="AV12" s="126"/>
      <c r="AW12" s="126"/>
      <c r="AX12" s="126"/>
      <c r="AY12" s="126"/>
      <c r="AZ12" s="126"/>
    </row>
    <row r="13" spans="2:53" s="4" customFormat="1" x14ac:dyDescent="0.25">
      <c r="B13" s="83" t="s">
        <v>133</v>
      </c>
      <c r="C13" s="187" t="s">
        <v>168</v>
      </c>
      <c r="D13" s="110" t="s">
        <v>168</v>
      </c>
      <c r="E13" s="98" t="s">
        <v>168</v>
      </c>
      <c r="F13" s="110" t="s">
        <v>168</v>
      </c>
      <c r="G13" s="98" t="s">
        <v>168</v>
      </c>
      <c r="H13" s="110" t="s">
        <v>168</v>
      </c>
      <c r="I13" s="187" t="s">
        <v>168</v>
      </c>
      <c r="J13" s="110" t="s">
        <v>168</v>
      </c>
      <c r="K13" s="98" t="s">
        <v>168</v>
      </c>
      <c r="L13" s="110" t="s">
        <v>168</v>
      </c>
      <c r="M13" s="98" t="s">
        <v>168</v>
      </c>
      <c r="N13" s="110" t="s">
        <v>168</v>
      </c>
      <c r="O13" s="187" t="s">
        <v>168</v>
      </c>
      <c r="P13" s="110" t="s">
        <v>168</v>
      </c>
      <c r="Q13" s="98" t="s">
        <v>168</v>
      </c>
      <c r="R13" s="110" t="s">
        <v>168</v>
      </c>
      <c r="S13" s="98" t="s">
        <v>168</v>
      </c>
      <c r="T13" s="110" t="s">
        <v>168</v>
      </c>
      <c r="U13" s="187" t="s">
        <v>168</v>
      </c>
      <c r="V13" s="110" t="s">
        <v>168</v>
      </c>
      <c r="W13" s="98" t="s">
        <v>168</v>
      </c>
      <c r="X13" s="110" t="s">
        <v>168</v>
      </c>
      <c r="Y13" s="98" t="s">
        <v>168</v>
      </c>
      <c r="Z13" s="110" t="s">
        <v>168</v>
      </c>
      <c r="AA13" s="187" t="s">
        <v>168</v>
      </c>
      <c r="AB13" s="110" t="s">
        <v>168</v>
      </c>
      <c r="AC13" s="98" t="s">
        <v>168</v>
      </c>
      <c r="AD13" s="110" t="s">
        <v>168</v>
      </c>
      <c r="AE13" s="98" t="s">
        <v>168</v>
      </c>
      <c r="AF13" s="110" t="s">
        <v>168</v>
      </c>
      <c r="AG13" s="187" t="s">
        <v>168</v>
      </c>
      <c r="AH13" s="110" t="s">
        <v>168</v>
      </c>
      <c r="AI13" s="98" t="s">
        <v>168</v>
      </c>
      <c r="AJ13" s="110" t="s">
        <v>168</v>
      </c>
      <c r="AK13" s="98" t="s">
        <v>168</v>
      </c>
      <c r="AL13" s="110" t="s">
        <v>168</v>
      </c>
      <c r="AM13" s="187" t="s">
        <v>168</v>
      </c>
      <c r="AN13" s="110" t="s">
        <v>168</v>
      </c>
      <c r="AO13" s="187" t="s">
        <v>168</v>
      </c>
      <c r="AP13" s="110" t="s">
        <v>168</v>
      </c>
      <c r="AQ13" s="98" t="s">
        <v>168</v>
      </c>
      <c r="AR13" s="110" t="s">
        <v>168</v>
      </c>
      <c r="AS13" s="98" t="s">
        <v>168</v>
      </c>
      <c r="AT13" s="110" t="s">
        <v>168</v>
      </c>
      <c r="AU13" s="126"/>
      <c r="AV13" s="126"/>
      <c r="AW13" s="126"/>
      <c r="AX13" s="126"/>
      <c r="AY13" s="126"/>
      <c r="AZ13" s="126"/>
    </row>
    <row r="14" spans="2:53" s="4" customFormat="1" x14ac:dyDescent="0.25">
      <c r="B14" s="83" t="s">
        <v>134</v>
      </c>
      <c r="C14" s="187" t="s">
        <v>168</v>
      </c>
      <c r="D14" s="110" t="s">
        <v>168</v>
      </c>
      <c r="E14" s="98" t="s">
        <v>168</v>
      </c>
      <c r="F14" s="110" t="s">
        <v>168</v>
      </c>
      <c r="G14" s="98" t="s">
        <v>168</v>
      </c>
      <c r="H14" s="110" t="s">
        <v>168</v>
      </c>
      <c r="I14" s="187" t="s">
        <v>168</v>
      </c>
      <c r="J14" s="110" t="s">
        <v>168</v>
      </c>
      <c r="K14" s="98" t="s">
        <v>168</v>
      </c>
      <c r="L14" s="110" t="s">
        <v>168</v>
      </c>
      <c r="M14" s="98" t="s">
        <v>168</v>
      </c>
      <c r="N14" s="110" t="s">
        <v>168</v>
      </c>
      <c r="O14" s="187" t="s">
        <v>168</v>
      </c>
      <c r="P14" s="110" t="s">
        <v>168</v>
      </c>
      <c r="Q14" s="98" t="s">
        <v>168</v>
      </c>
      <c r="R14" s="110" t="s">
        <v>168</v>
      </c>
      <c r="S14" s="98" t="s">
        <v>168</v>
      </c>
      <c r="T14" s="110" t="s">
        <v>168</v>
      </c>
      <c r="U14" s="187" t="s">
        <v>168</v>
      </c>
      <c r="V14" s="110" t="s">
        <v>168</v>
      </c>
      <c r="W14" s="98" t="s">
        <v>168</v>
      </c>
      <c r="X14" s="110" t="s">
        <v>168</v>
      </c>
      <c r="Y14" s="98" t="s">
        <v>168</v>
      </c>
      <c r="Z14" s="110" t="s">
        <v>168</v>
      </c>
      <c r="AA14" s="187" t="s">
        <v>168</v>
      </c>
      <c r="AB14" s="110" t="s">
        <v>168</v>
      </c>
      <c r="AC14" s="98" t="s">
        <v>168</v>
      </c>
      <c r="AD14" s="110" t="s">
        <v>168</v>
      </c>
      <c r="AE14" s="98" t="s">
        <v>168</v>
      </c>
      <c r="AF14" s="110" t="s">
        <v>168</v>
      </c>
      <c r="AG14" s="187" t="s">
        <v>168</v>
      </c>
      <c r="AH14" s="110" t="s">
        <v>168</v>
      </c>
      <c r="AI14" s="98" t="s">
        <v>168</v>
      </c>
      <c r="AJ14" s="110" t="s">
        <v>168</v>
      </c>
      <c r="AK14" s="98" t="s">
        <v>168</v>
      </c>
      <c r="AL14" s="110" t="s">
        <v>168</v>
      </c>
      <c r="AM14" s="187" t="s">
        <v>168</v>
      </c>
      <c r="AN14" s="110" t="s">
        <v>168</v>
      </c>
      <c r="AO14" s="187" t="s">
        <v>168</v>
      </c>
      <c r="AP14" s="110" t="s">
        <v>168</v>
      </c>
      <c r="AQ14" s="98" t="s">
        <v>168</v>
      </c>
      <c r="AR14" s="110" t="s">
        <v>168</v>
      </c>
      <c r="AS14" s="98" t="s">
        <v>168</v>
      </c>
      <c r="AT14" s="110" t="s">
        <v>168</v>
      </c>
      <c r="AU14" s="126"/>
      <c r="AV14" s="126"/>
      <c r="AW14" s="126"/>
      <c r="AX14" s="126"/>
      <c r="AY14" s="126"/>
      <c r="AZ14" s="126"/>
    </row>
    <row r="15" spans="2:53" s="4" customFormat="1" x14ac:dyDescent="0.25">
      <c r="B15" s="83" t="s">
        <v>135</v>
      </c>
      <c r="C15" s="187" t="s">
        <v>168</v>
      </c>
      <c r="D15" s="110" t="s">
        <v>168</v>
      </c>
      <c r="E15" s="98" t="s">
        <v>168</v>
      </c>
      <c r="F15" s="110" t="s">
        <v>168</v>
      </c>
      <c r="G15" s="98" t="s">
        <v>168</v>
      </c>
      <c r="H15" s="110" t="s">
        <v>168</v>
      </c>
      <c r="I15" s="187" t="s">
        <v>168</v>
      </c>
      <c r="J15" s="110" t="s">
        <v>168</v>
      </c>
      <c r="K15" s="98" t="s">
        <v>168</v>
      </c>
      <c r="L15" s="110" t="s">
        <v>168</v>
      </c>
      <c r="M15" s="98" t="s">
        <v>168</v>
      </c>
      <c r="N15" s="110" t="s">
        <v>168</v>
      </c>
      <c r="O15" s="187" t="s">
        <v>168</v>
      </c>
      <c r="P15" s="110" t="s">
        <v>168</v>
      </c>
      <c r="Q15" s="98" t="s">
        <v>168</v>
      </c>
      <c r="R15" s="110" t="s">
        <v>168</v>
      </c>
      <c r="S15" s="98" t="s">
        <v>168</v>
      </c>
      <c r="T15" s="110" t="s">
        <v>168</v>
      </c>
      <c r="U15" s="187" t="s">
        <v>168</v>
      </c>
      <c r="V15" s="110" t="s">
        <v>168</v>
      </c>
      <c r="W15" s="98" t="s">
        <v>168</v>
      </c>
      <c r="X15" s="110" t="s">
        <v>168</v>
      </c>
      <c r="Y15" s="98" t="s">
        <v>168</v>
      </c>
      <c r="Z15" s="110" t="s">
        <v>168</v>
      </c>
      <c r="AA15" s="187" t="s">
        <v>168</v>
      </c>
      <c r="AB15" s="110" t="s">
        <v>168</v>
      </c>
      <c r="AC15" s="98" t="s">
        <v>168</v>
      </c>
      <c r="AD15" s="110" t="s">
        <v>168</v>
      </c>
      <c r="AE15" s="98" t="s">
        <v>168</v>
      </c>
      <c r="AF15" s="110" t="s">
        <v>168</v>
      </c>
      <c r="AG15" s="187" t="s">
        <v>168</v>
      </c>
      <c r="AH15" s="110" t="s">
        <v>168</v>
      </c>
      <c r="AI15" s="98" t="s">
        <v>168</v>
      </c>
      <c r="AJ15" s="110" t="s">
        <v>168</v>
      </c>
      <c r="AK15" s="98" t="s">
        <v>168</v>
      </c>
      <c r="AL15" s="110" t="s">
        <v>168</v>
      </c>
      <c r="AM15" s="187" t="s">
        <v>168</v>
      </c>
      <c r="AN15" s="110" t="s">
        <v>168</v>
      </c>
      <c r="AO15" s="187" t="s">
        <v>168</v>
      </c>
      <c r="AP15" s="110" t="s">
        <v>168</v>
      </c>
      <c r="AQ15" s="98" t="s">
        <v>168</v>
      </c>
      <c r="AR15" s="110" t="s">
        <v>168</v>
      </c>
      <c r="AS15" s="98" t="s">
        <v>168</v>
      </c>
      <c r="AT15" s="110" t="s">
        <v>168</v>
      </c>
      <c r="AU15" s="126"/>
      <c r="AV15" s="126"/>
      <c r="AW15" s="126"/>
      <c r="AX15" s="126"/>
      <c r="AY15" s="126"/>
      <c r="AZ15" s="126"/>
    </row>
    <row r="16" spans="2:53" s="4" customFormat="1" x14ac:dyDescent="0.25">
      <c r="B16" s="83" t="s">
        <v>153</v>
      </c>
      <c r="C16" s="187" t="s">
        <v>168</v>
      </c>
      <c r="D16" s="110" t="s">
        <v>168</v>
      </c>
      <c r="E16" s="98" t="s">
        <v>168</v>
      </c>
      <c r="F16" s="110" t="s">
        <v>168</v>
      </c>
      <c r="G16" s="98" t="s">
        <v>168</v>
      </c>
      <c r="H16" s="110" t="s">
        <v>168</v>
      </c>
      <c r="I16" s="187" t="s">
        <v>168</v>
      </c>
      <c r="J16" s="110" t="s">
        <v>168</v>
      </c>
      <c r="K16" s="98" t="s">
        <v>168</v>
      </c>
      <c r="L16" s="110" t="s">
        <v>168</v>
      </c>
      <c r="M16" s="98" t="s">
        <v>168</v>
      </c>
      <c r="N16" s="110" t="s">
        <v>168</v>
      </c>
      <c r="O16" s="187" t="s">
        <v>168</v>
      </c>
      <c r="P16" s="110" t="s">
        <v>168</v>
      </c>
      <c r="Q16" s="98" t="s">
        <v>168</v>
      </c>
      <c r="R16" s="110" t="s">
        <v>168</v>
      </c>
      <c r="S16" s="98" t="s">
        <v>168</v>
      </c>
      <c r="T16" s="110" t="s">
        <v>168</v>
      </c>
      <c r="U16" s="187" t="s">
        <v>168</v>
      </c>
      <c r="V16" s="110" t="s">
        <v>168</v>
      </c>
      <c r="W16" s="98" t="s">
        <v>168</v>
      </c>
      <c r="X16" s="110" t="s">
        <v>168</v>
      </c>
      <c r="Y16" s="98" t="s">
        <v>168</v>
      </c>
      <c r="Z16" s="110" t="s">
        <v>168</v>
      </c>
      <c r="AA16" s="187" t="s">
        <v>168</v>
      </c>
      <c r="AB16" s="110" t="s">
        <v>168</v>
      </c>
      <c r="AC16" s="98" t="s">
        <v>168</v>
      </c>
      <c r="AD16" s="110" t="s">
        <v>168</v>
      </c>
      <c r="AE16" s="98" t="s">
        <v>168</v>
      </c>
      <c r="AF16" s="110" t="s">
        <v>168</v>
      </c>
      <c r="AG16" s="187" t="s">
        <v>168</v>
      </c>
      <c r="AH16" s="110" t="s">
        <v>168</v>
      </c>
      <c r="AI16" s="98" t="s">
        <v>168</v>
      </c>
      <c r="AJ16" s="110" t="s">
        <v>168</v>
      </c>
      <c r="AK16" s="98" t="s">
        <v>168</v>
      </c>
      <c r="AL16" s="110" t="s">
        <v>168</v>
      </c>
      <c r="AM16" s="187" t="s">
        <v>168</v>
      </c>
      <c r="AN16" s="110" t="s">
        <v>168</v>
      </c>
      <c r="AO16" s="187" t="s">
        <v>168</v>
      </c>
      <c r="AP16" s="110" t="s">
        <v>168</v>
      </c>
      <c r="AQ16" s="98" t="s">
        <v>168</v>
      </c>
      <c r="AR16" s="110" t="s">
        <v>168</v>
      </c>
      <c r="AS16" s="98" t="s">
        <v>168</v>
      </c>
      <c r="AT16" s="110" t="s">
        <v>168</v>
      </c>
      <c r="AU16" s="126"/>
      <c r="AV16" s="126"/>
      <c r="AW16" s="126"/>
      <c r="AX16" s="126"/>
      <c r="AY16" s="126"/>
      <c r="AZ16" s="126"/>
    </row>
    <row r="17" spans="2:52" s="4" customFormat="1" x14ac:dyDescent="0.25">
      <c r="B17" s="83" t="s">
        <v>124</v>
      </c>
      <c r="C17" s="187" t="s">
        <v>168</v>
      </c>
      <c r="D17" s="110" t="s">
        <v>168</v>
      </c>
      <c r="E17" s="98" t="s">
        <v>168</v>
      </c>
      <c r="F17" s="110" t="s">
        <v>168</v>
      </c>
      <c r="G17" s="98" t="s">
        <v>168</v>
      </c>
      <c r="H17" s="110" t="s">
        <v>168</v>
      </c>
      <c r="I17" s="187" t="s">
        <v>168</v>
      </c>
      <c r="J17" s="110" t="s">
        <v>168</v>
      </c>
      <c r="K17" s="98" t="s">
        <v>168</v>
      </c>
      <c r="L17" s="110" t="s">
        <v>168</v>
      </c>
      <c r="M17" s="98" t="s">
        <v>168</v>
      </c>
      <c r="N17" s="110" t="s">
        <v>168</v>
      </c>
      <c r="O17" s="187" t="s">
        <v>168</v>
      </c>
      <c r="P17" s="110" t="s">
        <v>168</v>
      </c>
      <c r="Q17" s="98" t="s">
        <v>168</v>
      </c>
      <c r="R17" s="110" t="s">
        <v>168</v>
      </c>
      <c r="S17" s="98" t="s">
        <v>168</v>
      </c>
      <c r="T17" s="110" t="s">
        <v>168</v>
      </c>
      <c r="U17" s="187" t="s">
        <v>168</v>
      </c>
      <c r="V17" s="110" t="s">
        <v>168</v>
      </c>
      <c r="W17" s="98" t="s">
        <v>168</v>
      </c>
      <c r="X17" s="110" t="s">
        <v>168</v>
      </c>
      <c r="Y17" s="98" t="s">
        <v>168</v>
      </c>
      <c r="Z17" s="110" t="s">
        <v>168</v>
      </c>
      <c r="AA17" s="187" t="s">
        <v>168</v>
      </c>
      <c r="AB17" s="110" t="s">
        <v>168</v>
      </c>
      <c r="AC17" s="98" t="s">
        <v>168</v>
      </c>
      <c r="AD17" s="110" t="s">
        <v>168</v>
      </c>
      <c r="AE17" s="98" t="s">
        <v>168</v>
      </c>
      <c r="AF17" s="110" t="s">
        <v>168</v>
      </c>
      <c r="AG17" s="187" t="s">
        <v>168</v>
      </c>
      <c r="AH17" s="110" t="s">
        <v>168</v>
      </c>
      <c r="AI17" s="98" t="s">
        <v>168</v>
      </c>
      <c r="AJ17" s="110" t="s">
        <v>168</v>
      </c>
      <c r="AK17" s="98" t="s">
        <v>168</v>
      </c>
      <c r="AL17" s="110" t="s">
        <v>168</v>
      </c>
      <c r="AM17" s="187" t="s">
        <v>168</v>
      </c>
      <c r="AN17" s="110" t="s">
        <v>168</v>
      </c>
      <c r="AO17" s="187" t="s">
        <v>168</v>
      </c>
      <c r="AP17" s="110" t="s">
        <v>168</v>
      </c>
      <c r="AQ17" s="98" t="s">
        <v>168</v>
      </c>
      <c r="AR17" s="110" t="s">
        <v>168</v>
      </c>
      <c r="AS17" s="98" t="s">
        <v>168</v>
      </c>
      <c r="AT17" s="110" t="s">
        <v>168</v>
      </c>
      <c r="AU17" s="126"/>
      <c r="AV17" s="126"/>
      <c r="AW17" s="126"/>
      <c r="AX17" s="126"/>
      <c r="AY17" s="126"/>
      <c r="AZ17" s="126"/>
    </row>
    <row r="18" spans="2:52" s="4" customFormat="1" x14ac:dyDescent="0.25">
      <c r="B18" s="83" t="s">
        <v>125</v>
      </c>
      <c r="C18" s="187" t="s">
        <v>168</v>
      </c>
      <c r="D18" s="110" t="s">
        <v>168</v>
      </c>
      <c r="E18" s="98" t="s">
        <v>168</v>
      </c>
      <c r="F18" s="110" t="s">
        <v>168</v>
      </c>
      <c r="G18" s="98" t="s">
        <v>168</v>
      </c>
      <c r="H18" s="110" t="s">
        <v>168</v>
      </c>
      <c r="I18" s="187" t="s">
        <v>168</v>
      </c>
      <c r="J18" s="110" t="s">
        <v>168</v>
      </c>
      <c r="K18" s="98" t="s">
        <v>168</v>
      </c>
      <c r="L18" s="110" t="s">
        <v>168</v>
      </c>
      <c r="M18" s="98" t="s">
        <v>168</v>
      </c>
      <c r="N18" s="110" t="s">
        <v>168</v>
      </c>
      <c r="O18" s="187" t="s">
        <v>168</v>
      </c>
      <c r="P18" s="110" t="s">
        <v>168</v>
      </c>
      <c r="Q18" s="98" t="s">
        <v>168</v>
      </c>
      <c r="R18" s="110" t="s">
        <v>168</v>
      </c>
      <c r="S18" s="98" t="s">
        <v>168</v>
      </c>
      <c r="T18" s="110" t="s">
        <v>168</v>
      </c>
      <c r="U18" s="187" t="s">
        <v>168</v>
      </c>
      <c r="V18" s="110" t="s">
        <v>168</v>
      </c>
      <c r="W18" s="98" t="s">
        <v>168</v>
      </c>
      <c r="X18" s="110" t="s">
        <v>168</v>
      </c>
      <c r="Y18" s="98" t="s">
        <v>168</v>
      </c>
      <c r="Z18" s="110" t="s">
        <v>168</v>
      </c>
      <c r="AA18" s="187" t="s">
        <v>168</v>
      </c>
      <c r="AB18" s="110" t="s">
        <v>168</v>
      </c>
      <c r="AC18" s="98" t="s">
        <v>168</v>
      </c>
      <c r="AD18" s="110" t="s">
        <v>168</v>
      </c>
      <c r="AE18" s="98" t="s">
        <v>168</v>
      </c>
      <c r="AF18" s="110" t="s">
        <v>168</v>
      </c>
      <c r="AG18" s="187" t="s">
        <v>168</v>
      </c>
      <c r="AH18" s="110" t="s">
        <v>168</v>
      </c>
      <c r="AI18" s="98" t="s">
        <v>168</v>
      </c>
      <c r="AJ18" s="110" t="s">
        <v>168</v>
      </c>
      <c r="AK18" s="98" t="s">
        <v>168</v>
      </c>
      <c r="AL18" s="110" t="s">
        <v>168</v>
      </c>
      <c r="AM18" s="187" t="s">
        <v>168</v>
      </c>
      <c r="AN18" s="110" t="s">
        <v>168</v>
      </c>
      <c r="AO18" s="187" t="s">
        <v>168</v>
      </c>
      <c r="AP18" s="110" t="s">
        <v>168</v>
      </c>
      <c r="AQ18" s="98" t="s">
        <v>168</v>
      </c>
      <c r="AR18" s="110" t="s">
        <v>168</v>
      </c>
      <c r="AS18" s="98" t="s">
        <v>168</v>
      </c>
      <c r="AT18" s="110" t="s">
        <v>168</v>
      </c>
      <c r="AU18" s="126"/>
      <c r="AV18" s="126"/>
      <c r="AW18" s="126"/>
      <c r="AX18" s="126"/>
      <c r="AY18" s="126"/>
      <c r="AZ18" s="126"/>
    </row>
    <row r="19" spans="2:52" s="61" customFormat="1" ht="32.25" customHeight="1" x14ac:dyDescent="0.25">
      <c r="B19" s="99" t="s">
        <v>301</v>
      </c>
      <c r="C19" s="191">
        <v>6581504</v>
      </c>
      <c r="D19" s="188">
        <v>1.7454320479596941E-2</v>
      </c>
      <c r="E19" s="102">
        <v>4092306</v>
      </c>
      <c r="F19" s="188">
        <v>6.2980246981564347E-2</v>
      </c>
      <c r="G19" s="102">
        <v>10673810</v>
      </c>
      <c r="H19" s="188">
        <v>3.4440183357156373E-2</v>
      </c>
      <c r="I19" s="191">
        <v>5025447</v>
      </c>
      <c r="J19" s="188">
        <v>1.4368641458332609E-2</v>
      </c>
      <c r="K19" s="102">
        <v>3450194</v>
      </c>
      <c r="L19" s="188">
        <v>7.1889613383389284E-2</v>
      </c>
      <c r="M19" s="102">
        <v>8475641</v>
      </c>
      <c r="N19" s="188">
        <v>3.702213259983389E-2</v>
      </c>
      <c r="O19" s="191">
        <v>1485083</v>
      </c>
      <c r="P19" s="188">
        <v>8.491225258542956E-3</v>
      </c>
      <c r="Q19" s="102">
        <v>1604771</v>
      </c>
      <c r="R19" s="188">
        <v>1.6828537610916738E-2</v>
      </c>
      <c r="S19" s="102">
        <v>3089854</v>
      </c>
      <c r="T19" s="188">
        <v>1.2804220282543133E-2</v>
      </c>
      <c r="U19" s="191">
        <v>2574713</v>
      </c>
      <c r="V19" s="188">
        <v>1.1179590982336007E-2</v>
      </c>
      <c r="W19" s="102">
        <v>1063910</v>
      </c>
      <c r="X19" s="188">
        <v>5.7996855574195871E-2</v>
      </c>
      <c r="Y19" s="102">
        <v>3638623</v>
      </c>
      <c r="Z19" s="188">
        <v>2.4434405192131692E-2</v>
      </c>
      <c r="AA19" s="191">
        <v>1351436</v>
      </c>
      <c r="AB19" s="188">
        <v>2.0636487424392724E-2</v>
      </c>
      <c r="AC19" s="102">
        <v>602178</v>
      </c>
      <c r="AD19" s="188">
        <v>-3.8576698483069327E-3</v>
      </c>
      <c r="AE19" s="102">
        <v>1953614</v>
      </c>
      <c r="AF19" s="188">
        <v>1.295900023903096E-2</v>
      </c>
      <c r="AG19" s="191">
        <v>1194042</v>
      </c>
      <c r="AH19" s="188">
        <v>1.3042677800128688E-2</v>
      </c>
      <c r="AI19" s="102">
        <v>422504</v>
      </c>
      <c r="AJ19" s="188">
        <v>-0.12715343154571912</v>
      </c>
      <c r="AK19" s="102">
        <v>1616546</v>
      </c>
      <c r="AL19" s="188">
        <v>-2.7771329181907722E-2</v>
      </c>
      <c r="AM19" s="191">
        <v>162366</v>
      </c>
      <c r="AN19" s="188">
        <v>8.6256380751038586E-2</v>
      </c>
      <c r="AO19" s="191">
        <v>42255</v>
      </c>
      <c r="AP19" s="188">
        <v>3.6830740540805706E-2</v>
      </c>
      <c r="AQ19" s="102">
        <v>39934</v>
      </c>
      <c r="AR19" s="188">
        <v>0.50489900512511299</v>
      </c>
      <c r="AS19" s="102">
        <v>82189</v>
      </c>
      <c r="AT19" s="188">
        <v>0.22141477188289493</v>
      </c>
      <c r="AU19" s="504"/>
      <c r="AV19" s="504"/>
      <c r="AW19" s="504"/>
      <c r="AX19" s="504"/>
      <c r="AY19" s="504"/>
      <c r="AZ19" s="504"/>
    </row>
    <row r="20" spans="2:52" s="4" customFormat="1" ht="15" customHeight="1" outlineLevel="1" x14ac:dyDescent="0.25">
      <c r="B20" s="83" t="s">
        <v>126</v>
      </c>
      <c r="C20" s="184">
        <v>2215535</v>
      </c>
      <c r="D20" s="110">
        <v>-3.3071023531943022E-2</v>
      </c>
      <c r="E20" s="105">
        <v>1311022</v>
      </c>
      <c r="F20" s="110">
        <v>2.6540842485393012E-2</v>
      </c>
      <c r="G20" s="105">
        <v>3526557</v>
      </c>
      <c r="H20" s="287">
        <v>-1.1736230736313913E-2</v>
      </c>
      <c r="I20" s="184">
        <v>1686887</v>
      </c>
      <c r="J20" s="110">
        <v>-4.7288600527386815E-2</v>
      </c>
      <c r="K20" s="105">
        <v>1095998</v>
      </c>
      <c r="L20" s="110">
        <v>1.5439150439066962E-2</v>
      </c>
      <c r="M20" s="105">
        <v>2782885</v>
      </c>
      <c r="N20" s="287">
        <v>-2.3532334415574119E-2</v>
      </c>
      <c r="O20" s="184">
        <v>507759</v>
      </c>
      <c r="P20" s="110">
        <v>-7.3613363813999855E-2</v>
      </c>
      <c r="Q20" s="105">
        <v>528383</v>
      </c>
      <c r="R20" s="110">
        <v>1.1795727112746901E-2</v>
      </c>
      <c r="S20" s="105">
        <v>1036142</v>
      </c>
      <c r="T20" s="287">
        <v>-3.1941550736688695E-2</v>
      </c>
      <c r="U20" s="184">
        <v>856538</v>
      </c>
      <c r="V20" s="110">
        <v>-4.370834901031273E-2</v>
      </c>
      <c r="W20" s="105">
        <v>348422</v>
      </c>
      <c r="X20" s="110">
        <v>-2.5458430762690054E-2</v>
      </c>
      <c r="Y20" s="105">
        <v>1204960</v>
      </c>
      <c r="Z20" s="505">
        <v>-3.8501896328710816E-2</v>
      </c>
      <c r="AA20" s="184">
        <v>464123</v>
      </c>
      <c r="AB20" s="110">
        <v>1.9121021485897449E-2</v>
      </c>
      <c r="AC20" s="105">
        <v>206268</v>
      </c>
      <c r="AD20" s="110">
        <v>7.4497179202675401E-2</v>
      </c>
      <c r="AE20" s="105">
        <v>670391</v>
      </c>
      <c r="AF20" s="287">
        <v>3.5541612216589247E-2</v>
      </c>
      <c r="AG20" s="184">
        <v>414729</v>
      </c>
      <c r="AH20" s="110">
        <v>2.7834090875295647E-2</v>
      </c>
      <c r="AI20" s="105">
        <v>165475</v>
      </c>
      <c r="AJ20" s="110">
        <v>-1.6826394624109509E-2</v>
      </c>
      <c r="AK20" s="105">
        <v>580204</v>
      </c>
      <c r="AL20" s="287">
        <v>1.4688573901942004E-2</v>
      </c>
      <c r="AM20" s="184">
        <v>52029</v>
      </c>
      <c r="AN20" s="287">
        <v>-4.1752615293944251E-2</v>
      </c>
      <c r="AO20" s="184">
        <v>12496</v>
      </c>
      <c r="AP20" s="110">
        <v>0.13775835381953927</v>
      </c>
      <c r="AQ20" s="105">
        <v>8756</v>
      </c>
      <c r="AR20" s="110">
        <v>0.50317596566523615</v>
      </c>
      <c r="AS20" s="105">
        <v>21252</v>
      </c>
      <c r="AT20" s="287">
        <v>0.26439790575916233</v>
      </c>
      <c r="AU20" s="126"/>
      <c r="AV20" s="126"/>
      <c r="AW20" s="126"/>
      <c r="AX20" s="126"/>
      <c r="AY20" s="126"/>
      <c r="AZ20" s="126"/>
    </row>
    <row r="21" spans="2:52" s="4" customFormat="1" ht="15" customHeight="1" outlineLevel="1" x14ac:dyDescent="0.25">
      <c r="B21" s="83" t="s">
        <v>127</v>
      </c>
      <c r="C21" s="184">
        <v>2047002</v>
      </c>
      <c r="D21" s="110">
        <v>-4.0079794754535936E-2</v>
      </c>
      <c r="E21" s="105">
        <v>1214798</v>
      </c>
      <c r="F21" s="110">
        <v>2.5144261359896447E-2</v>
      </c>
      <c r="G21" s="105">
        <v>3261800</v>
      </c>
      <c r="H21" s="287">
        <v>-1.6781749241063904E-2</v>
      </c>
      <c r="I21" s="184">
        <v>1574367</v>
      </c>
      <c r="J21" s="110">
        <v>-4.2469997494215983E-2</v>
      </c>
      <c r="K21" s="105">
        <v>1014994</v>
      </c>
      <c r="L21" s="110">
        <v>-1.1179671892376231E-3</v>
      </c>
      <c r="M21" s="105">
        <v>2589361</v>
      </c>
      <c r="N21" s="287">
        <v>-2.6675302199805628E-2</v>
      </c>
      <c r="O21" s="184">
        <v>461638</v>
      </c>
      <c r="P21" s="110">
        <v>-4.9640659514854302E-2</v>
      </c>
      <c r="Q21" s="105">
        <v>502059</v>
      </c>
      <c r="R21" s="110">
        <v>6.0758235526334747E-3</v>
      </c>
      <c r="S21" s="105">
        <v>963697</v>
      </c>
      <c r="T21" s="287">
        <v>-2.1406855149079251E-2</v>
      </c>
      <c r="U21" s="184">
        <v>820103</v>
      </c>
      <c r="V21" s="110">
        <v>-3.6491247857343478E-2</v>
      </c>
      <c r="W21" s="105">
        <v>311298</v>
      </c>
      <c r="X21" s="110">
        <v>-8.7913086026199627E-2</v>
      </c>
      <c r="Y21" s="105">
        <v>1131401</v>
      </c>
      <c r="Z21" s="505">
        <v>-5.1209007216977298E-2</v>
      </c>
      <c r="AA21" s="184">
        <v>411847</v>
      </c>
      <c r="AB21" s="110">
        <v>-3.3229812935589687E-2</v>
      </c>
      <c r="AC21" s="105">
        <v>190754</v>
      </c>
      <c r="AD21" s="110">
        <v>0.17350968932636102</v>
      </c>
      <c r="AE21" s="105">
        <v>602601</v>
      </c>
      <c r="AF21" s="287">
        <v>2.3868708510533354E-2</v>
      </c>
      <c r="AG21" s="184">
        <v>365132</v>
      </c>
      <c r="AH21" s="110">
        <v>-3.2811593588667032E-2</v>
      </c>
      <c r="AI21" s="105">
        <v>152218</v>
      </c>
      <c r="AJ21" s="110">
        <v>7.9667484714794456E-2</v>
      </c>
      <c r="AK21" s="105">
        <v>517350</v>
      </c>
      <c r="AL21" s="287">
        <v>-2.2275580756212499E-3</v>
      </c>
      <c r="AM21" s="184">
        <v>47467</v>
      </c>
      <c r="AN21" s="287">
        <v>-8.247960722155645E-2</v>
      </c>
      <c r="AO21" s="184">
        <v>13321</v>
      </c>
      <c r="AP21" s="110">
        <v>0.2640918580375784</v>
      </c>
      <c r="AQ21" s="105">
        <v>9050</v>
      </c>
      <c r="AR21" s="110">
        <v>0.43150901613413484</v>
      </c>
      <c r="AS21" s="105">
        <v>22371</v>
      </c>
      <c r="AT21" s="287">
        <v>0.32686832740213534</v>
      </c>
      <c r="AU21" s="126"/>
      <c r="AV21" s="126"/>
      <c r="AW21" s="126"/>
      <c r="AX21" s="126"/>
      <c r="AY21" s="126"/>
      <c r="AZ21" s="126"/>
    </row>
    <row r="22" spans="2:52" s="4" customFormat="1" ht="15" customHeight="1" outlineLevel="1" x14ac:dyDescent="0.25">
      <c r="B22" s="83" t="s">
        <v>128</v>
      </c>
      <c r="C22" s="184">
        <v>2206062</v>
      </c>
      <c r="D22" s="110">
        <v>-2.2723909986807622E-2</v>
      </c>
      <c r="E22" s="105">
        <v>1324022</v>
      </c>
      <c r="F22" s="110">
        <v>6.7889718828663792E-2</v>
      </c>
      <c r="G22" s="105">
        <v>3530084</v>
      </c>
      <c r="H22" s="287">
        <v>9.4009305139788335E-3</v>
      </c>
      <c r="I22" s="184">
        <v>1693007</v>
      </c>
      <c r="J22" s="110">
        <v>-2.6537523862094292E-2</v>
      </c>
      <c r="K22" s="105">
        <v>1107804</v>
      </c>
      <c r="L22" s="110">
        <v>4.0852221691890733E-2</v>
      </c>
      <c r="M22" s="105">
        <v>2800811</v>
      </c>
      <c r="N22" s="287">
        <v>-9.5345648485956058E-4</v>
      </c>
      <c r="O22" s="184">
        <v>503182</v>
      </c>
      <c r="P22" s="110">
        <v>-1.9469067936154105E-2</v>
      </c>
      <c r="Q22" s="105">
        <v>547770</v>
      </c>
      <c r="R22" s="110">
        <v>3.5505531316400329E-2</v>
      </c>
      <c r="S22" s="105">
        <v>1050952</v>
      </c>
      <c r="T22" s="287">
        <v>8.4353569170214637E-3</v>
      </c>
      <c r="U22" s="184">
        <v>869606</v>
      </c>
      <c r="V22" s="110">
        <v>-2.4905333717567646E-2</v>
      </c>
      <c r="W22" s="105">
        <v>345869</v>
      </c>
      <c r="X22" s="110">
        <v>-1.8805780458328814E-2</v>
      </c>
      <c r="Y22" s="105">
        <v>1215475</v>
      </c>
      <c r="Z22" s="505">
        <v>-2.3177410864612225E-2</v>
      </c>
      <c r="AA22" s="184">
        <v>448141</v>
      </c>
      <c r="AB22" s="110">
        <v>-9.9307169557878439E-3</v>
      </c>
      <c r="AC22" s="105">
        <v>207488</v>
      </c>
      <c r="AD22" s="110">
        <v>0.23736768345409542</v>
      </c>
      <c r="AE22" s="105">
        <v>655629</v>
      </c>
      <c r="AF22" s="287">
        <v>5.6918917786114021E-2</v>
      </c>
      <c r="AG22" s="184">
        <v>398808</v>
      </c>
      <c r="AH22" s="110">
        <v>-3.386120156036454E-3</v>
      </c>
      <c r="AI22" s="105">
        <v>166360</v>
      </c>
      <c r="AJ22" s="110">
        <v>0.142127449230389</v>
      </c>
      <c r="AK22" s="105">
        <v>565168</v>
      </c>
      <c r="AL22" s="287">
        <v>3.5445686406349264E-2</v>
      </c>
      <c r="AM22" s="184">
        <v>49977</v>
      </c>
      <c r="AN22" s="287">
        <v>-9.1393353210675543E-2</v>
      </c>
      <c r="AO22" s="184">
        <v>14937</v>
      </c>
      <c r="AP22" s="110">
        <v>0.41475658268611482</v>
      </c>
      <c r="AQ22" s="105">
        <v>8730</v>
      </c>
      <c r="AR22" s="110">
        <v>0.11352040816326525</v>
      </c>
      <c r="AS22" s="105">
        <v>23667</v>
      </c>
      <c r="AT22" s="287">
        <v>0.2863898249809762</v>
      </c>
      <c r="AU22" s="126"/>
      <c r="AV22" s="126"/>
      <c r="AW22" s="126"/>
      <c r="AX22" s="126"/>
      <c r="AY22" s="126"/>
      <c r="AZ22" s="126"/>
    </row>
    <row r="23" spans="2:52" s="4" customFormat="1" ht="15" customHeight="1" outlineLevel="1" x14ac:dyDescent="0.25">
      <c r="B23" s="83" t="s">
        <v>129</v>
      </c>
      <c r="C23" s="184">
        <v>2078606</v>
      </c>
      <c r="D23" s="110">
        <v>-6.0463556342643665E-2</v>
      </c>
      <c r="E23" s="105">
        <v>1148545</v>
      </c>
      <c r="F23" s="110">
        <v>-6.7073071674572771E-2</v>
      </c>
      <c r="G23" s="105">
        <v>3227151</v>
      </c>
      <c r="H23" s="287">
        <v>-6.2826594151173198E-2</v>
      </c>
      <c r="I23" s="184">
        <v>1606421</v>
      </c>
      <c r="J23" s="110">
        <v>-7.255446015569611E-2</v>
      </c>
      <c r="K23" s="105">
        <v>965471</v>
      </c>
      <c r="L23" s="110">
        <v>-9.3464674576436702E-2</v>
      </c>
      <c r="M23" s="105">
        <v>2571892</v>
      </c>
      <c r="N23" s="287">
        <v>-8.0516133829846903E-2</v>
      </c>
      <c r="O23" s="184">
        <v>467219</v>
      </c>
      <c r="P23" s="110">
        <v>-9.8952999735791081E-2</v>
      </c>
      <c r="Q23" s="105">
        <v>461854</v>
      </c>
      <c r="R23" s="110">
        <v>-8.8115494498334557E-2</v>
      </c>
      <c r="S23" s="105">
        <v>929073</v>
      </c>
      <c r="T23" s="287">
        <v>-9.3597928609616243E-2</v>
      </c>
      <c r="U23" s="184">
        <v>827983</v>
      </c>
      <c r="V23" s="110">
        <v>-5.5661244591040493E-2</v>
      </c>
      <c r="W23" s="105">
        <v>310400</v>
      </c>
      <c r="X23" s="110">
        <v>-0.16456956761630492</v>
      </c>
      <c r="Y23" s="105">
        <v>1138383</v>
      </c>
      <c r="Z23" s="505">
        <v>-8.8075999073963573E-2</v>
      </c>
      <c r="AA23" s="184">
        <v>420720</v>
      </c>
      <c r="AB23" s="110">
        <v>-1.1115315819287375E-2</v>
      </c>
      <c r="AC23" s="105">
        <v>174215</v>
      </c>
      <c r="AD23" s="110">
        <v>0.10176190837570509</v>
      </c>
      <c r="AE23" s="105">
        <v>594935</v>
      </c>
      <c r="AF23" s="287">
        <v>1.9469715014231337E-2</v>
      </c>
      <c r="AG23" s="184">
        <v>375120</v>
      </c>
      <c r="AH23" s="110">
        <v>-6.2256603173762581E-3</v>
      </c>
      <c r="AI23" s="105">
        <v>141064</v>
      </c>
      <c r="AJ23" s="110">
        <v>1.9756959755947712E-2</v>
      </c>
      <c r="AK23" s="105">
        <v>516184</v>
      </c>
      <c r="AL23" s="287">
        <v>7.4253442703686723E-4</v>
      </c>
      <c r="AM23" s="184">
        <v>39802</v>
      </c>
      <c r="AN23" s="287">
        <v>-0.1309606986899563</v>
      </c>
      <c r="AO23" s="184">
        <v>11663</v>
      </c>
      <c r="AP23" s="110">
        <v>0.29115465515332661</v>
      </c>
      <c r="AQ23" s="105">
        <v>8859</v>
      </c>
      <c r="AR23" s="110">
        <v>0.1095941883767535</v>
      </c>
      <c r="AS23" s="105">
        <v>20522</v>
      </c>
      <c r="AT23" s="287">
        <v>0.2059705000881471</v>
      </c>
      <c r="AU23" s="126"/>
      <c r="AV23" s="126"/>
      <c r="AW23" s="126"/>
      <c r="AX23" s="126"/>
      <c r="AY23" s="126"/>
      <c r="AZ23" s="126"/>
    </row>
    <row r="24" spans="2:52" s="4" customFormat="1" ht="15" customHeight="1" outlineLevel="1" x14ac:dyDescent="0.25">
      <c r="B24" s="83" t="s">
        <v>152</v>
      </c>
      <c r="C24" s="184">
        <v>2029986</v>
      </c>
      <c r="D24" s="110">
        <v>-2.1065088529118481E-2</v>
      </c>
      <c r="E24" s="105">
        <v>1083602</v>
      </c>
      <c r="F24" s="110">
        <v>-2.6529624043128752E-2</v>
      </c>
      <c r="G24" s="105">
        <v>3113588</v>
      </c>
      <c r="H24" s="287">
        <v>-2.2973822337824079E-2</v>
      </c>
      <c r="I24" s="184">
        <v>1555333</v>
      </c>
      <c r="J24" s="110">
        <v>-4.1410815131742384E-2</v>
      </c>
      <c r="K24" s="105">
        <v>912131</v>
      </c>
      <c r="L24" s="110">
        <v>-5.559587793673193E-2</v>
      </c>
      <c r="M24" s="105">
        <v>2467464</v>
      </c>
      <c r="N24" s="287">
        <v>-4.6703884714200172E-2</v>
      </c>
      <c r="O24" s="184">
        <v>469885</v>
      </c>
      <c r="P24" s="110">
        <v>-2.8364233398538441E-2</v>
      </c>
      <c r="Q24" s="105">
        <v>454167</v>
      </c>
      <c r="R24" s="110">
        <v>-1.7607347498523662E-2</v>
      </c>
      <c r="S24" s="105">
        <v>924052</v>
      </c>
      <c r="T24" s="287">
        <v>-2.3106873917047022E-2</v>
      </c>
      <c r="U24" s="184">
        <v>789974</v>
      </c>
      <c r="V24" s="110">
        <v>-4.2643747530787923E-2</v>
      </c>
      <c r="W24" s="105">
        <v>277957</v>
      </c>
      <c r="X24" s="110">
        <v>-0.18535940586514732</v>
      </c>
      <c r="Y24" s="105">
        <v>1067931</v>
      </c>
      <c r="Z24" s="505">
        <v>-8.4393036822124179E-2</v>
      </c>
      <c r="AA24" s="184">
        <v>426074</v>
      </c>
      <c r="AB24" s="110">
        <v>5.5851274731374634E-2</v>
      </c>
      <c r="AC24" s="105">
        <v>167665</v>
      </c>
      <c r="AD24" s="110">
        <v>0.16866596499543451</v>
      </c>
      <c r="AE24" s="105">
        <v>593739</v>
      </c>
      <c r="AF24" s="287">
        <v>8.5440116416180434E-2</v>
      </c>
      <c r="AG24" s="184">
        <v>382796</v>
      </c>
      <c r="AH24" s="110">
        <v>4.696914581413103E-2</v>
      </c>
      <c r="AI24" s="105">
        <v>134880</v>
      </c>
      <c r="AJ24" s="110">
        <v>5.2393399133928931E-2</v>
      </c>
      <c r="AK24" s="105">
        <v>517676</v>
      </c>
      <c r="AL24" s="287">
        <v>4.8377036298978604E-2</v>
      </c>
      <c r="AM24" s="184">
        <v>37672</v>
      </c>
      <c r="AN24" s="287">
        <v>-3.5510381730203044E-2</v>
      </c>
      <c r="AO24" s="184">
        <v>10907</v>
      </c>
      <c r="AP24" s="110">
        <v>0.27567251461988307</v>
      </c>
      <c r="AQ24" s="105">
        <v>3806</v>
      </c>
      <c r="AR24" s="110">
        <v>-8.5959885386819312E-3</v>
      </c>
      <c r="AS24" s="105">
        <v>14713</v>
      </c>
      <c r="AT24" s="287">
        <v>0.18758576156267659</v>
      </c>
      <c r="AU24" s="126"/>
      <c r="AV24" s="126"/>
      <c r="AW24" s="126"/>
      <c r="AX24" s="126"/>
      <c r="AY24" s="126"/>
      <c r="AZ24" s="126"/>
    </row>
    <row r="25" spans="2:52" s="4" customFormat="1" ht="15" customHeight="1" outlineLevel="1" x14ac:dyDescent="0.25">
      <c r="B25" s="83" t="s">
        <v>132</v>
      </c>
      <c r="C25" s="184">
        <v>2104772</v>
      </c>
      <c r="D25" s="110">
        <v>-3.4017732857923755E-2</v>
      </c>
      <c r="E25" s="105">
        <v>1184682</v>
      </c>
      <c r="F25" s="110">
        <v>-1.0426307506740895E-2</v>
      </c>
      <c r="G25" s="105">
        <v>3289454</v>
      </c>
      <c r="H25" s="287">
        <v>-2.5652114285985128E-2</v>
      </c>
      <c r="I25" s="184">
        <v>1606251</v>
      </c>
      <c r="J25" s="110">
        <v>-5.6140299331879917E-2</v>
      </c>
      <c r="K25" s="105">
        <v>995079</v>
      </c>
      <c r="L25" s="110">
        <v>-3.2008311421492408E-2</v>
      </c>
      <c r="M25" s="105">
        <v>2601330</v>
      </c>
      <c r="N25" s="287">
        <v>-4.7052630383552008E-2</v>
      </c>
      <c r="O25" s="184">
        <v>491131</v>
      </c>
      <c r="P25" s="110">
        <v>-3.4852004260453651E-2</v>
      </c>
      <c r="Q25" s="105">
        <v>498330</v>
      </c>
      <c r="R25" s="110">
        <v>-2.1310693054139906E-2</v>
      </c>
      <c r="S25" s="105">
        <v>989461</v>
      </c>
      <c r="T25" s="287">
        <v>-2.8079253708325869E-2</v>
      </c>
      <c r="U25" s="184">
        <v>803274</v>
      </c>
      <c r="V25" s="110">
        <v>-6.9052078214673185E-2</v>
      </c>
      <c r="W25" s="105">
        <v>315863</v>
      </c>
      <c r="X25" s="110">
        <v>-8.7541562309521148E-2</v>
      </c>
      <c r="Y25" s="105">
        <v>1119137</v>
      </c>
      <c r="Z25" s="505">
        <v>-7.4345980183999849E-2</v>
      </c>
      <c r="AA25" s="184">
        <v>452757</v>
      </c>
      <c r="AB25" s="110">
        <v>4.5507447177000282E-2</v>
      </c>
      <c r="AC25" s="105">
        <v>186051</v>
      </c>
      <c r="AD25" s="110">
        <v>0.11385107223679003</v>
      </c>
      <c r="AE25" s="105">
        <v>638808</v>
      </c>
      <c r="AF25" s="287">
        <v>6.4530965664806983E-2</v>
      </c>
      <c r="AG25" s="184">
        <v>411842</v>
      </c>
      <c r="AH25" s="110">
        <v>5.0386904913718E-2</v>
      </c>
      <c r="AI25" s="105">
        <v>149067</v>
      </c>
      <c r="AJ25" s="110">
        <v>-1.0645711517146661E-2</v>
      </c>
      <c r="AK25" s="105">
        <v>560909</v>
      </c>
      <c r="AL25" s="287">
        <v>3.3444064286596076E-2</v>
      </c>
      <c r="AM25" s="184">
        <v>35964</v>
      </c>
      <c r="AN25" s="287">
        <v>-1.012881206649785E-2</v>
      </c>
      <c r="AO25" s="184">
        <v>9800</v>
      </c>
      <c r="AP25" s="110">
        <v>0.26926563916591117</v>
      </c>
      <c r="AQ25" s="105">
        <v>3552</v>
      </c>
      <c r="AR25" s="110">
        <v>0.65440149045179319</v>
      </c>
      <c r="AS25" s="105">
        <v>13352</v>
      </c>
      <c r="AT25" s="287">
        <v>0.35306039724361571</v>
      </c>
      <c r="AU25" s="126"/>
      <c r="AV25" s="126"/>
      <c r="AW25" s="126"/>
      <c r="AX25" s="126"/>
      <c r="AY25" s="126"/>
      <c r="AZ25" s="126"/>
    </row>
    <row r="26" spans="2:52" s="4" customFormat="1" ht="15" customHeight="1" outlineLevel="1" x14ac:dyDescent="0.25">
      <c r="B26" s="83" t="s">
        <v>133</v>
      </c>
      <c r="C26" s="184">
        <v>2386696</v>
      </c>
      <c r="D26" s="110">
        <v>-2.4236921085585728E-2</v>
      </c>
      <c r="E26" s="105">
        <v>1495685</v>
      </c>
      <c r="F26" s="110">
        <v>4.82220624328078E-2</v>
      </c>
      <c r="G26" s="105">
        <v>3882381</v>
      </c>
      <c r="H26" s="287">
        <v>2.4591664499877819E-3</v>
      </c>
      <c r="I26" s="184">
        <v>1842265</v>
      </c>
      <c r="J26" s="110">
        <v>-2.6748932060787212E-2</v>
      </c>
      <c r="K26" s="105">
        <v>1242391</v>
      </c>
      <c r="L26" s="110">
        <v>2.1846822209373284E-2</v>
      </c>
      <c r="M26" s="105">
        <v>3084656</v>
      </c>
      <c r="N26" s="287">
        <v>-7.7430408009452334E-3</v>
      </c>
      <c r="O26" s="184">
        <v>551543</v>
      </c>
      <c r="P26" s="110">
        <v>-3.4775136765987535E-2</v>
      </c>
      <c r="Q26" s="105">
        <v>596012</v>
      </c>
      <c r="R26" s="110">
        <v>1.5698704839809174E-2</v>
      </c>
      <c r="S26" s="105">
        <v>1147555</v>
      </c>
      <c r="T26" s="287">
        <v>-9.2029624922510544E-3</v>
      </c>
      <c r="U26" s="184">
        <v>940107</v>
      </c>
      <c r="V26" s="110">
        <v>-9.6631130962413492E-3</v>
      </c>
      <c r="W26" s="105">
        <v>391342</v>
      </c>
      <c r="X26" s="110">
        <v>-3.3434680484786816E-2</v>
      </c>
      <c r="Y26" s="105">
        <v>1331449</v>
      </c>
      <c r="Z26" s="505">
        <v>-1.6770556485612098E-2</v>
      </c>
      <c r="AA26" s="184">
        <v>493488</v>
      </c>
      <c r="AB26" s="110">
        <v>-1.2306934834690031E-2</v>
      </c>
      <c r="AC26" s="105">
        <v>245461</v>
      </c>
      <c r="AD26" s="110">
        <v>0.18655284262020899</v>
      </c>
      <c r="AE26" s="105">
        <v>738949</v>
      </c>
      <c r="AF26" s="287">
        <v>4.5920346040939419E-2</v>
      </c>
      <c r="AG26" s="184">
        <v>448756</v>
      </c>
      <c r="AH26" s="110">
        <v>-1.9526188951983103E-2</v>
      </c>
      <c r="AI26" s="105">
        <v>182473</v>
      </c>
      <c r="AJ26" s="110">
        <v>3.0536636056611721E-2</v>
      </c>
      <c r="AK26" s="105">
        <v>631229</v>
      </c>
      <c r="AL26" s="287">
        <v>-5.5611657337666376E-3</v>
      </c>
      <c r="AM26" s="184">
        <v>39655</v>
      </c>
      <c r="AN26" s="287">
        <v>-8.2718419652564101E-2</v>
      </c>
      <c r="AO26" s="184">
        <v>11288</v>
      </c>
      <c r="AP26" s="110">
        <v>0.10525800450406342</v>
      </c>
      <c r="AQ26" s="105">
        <v>7833</v>
      </c>
      <c r="AR26" s="110">
        <v>0.87392344497607666</v>
      </c>
      <c r="AS26" s="105">
        <v>19121</v>
      </c>
      <c r="AT26" s="287">
        <v>0.32849301743903281</v>
      </c>
      <c r="AU26" s="126"/>
      <c r="AV26" s="126"/>
      <c r="AW26" s="126"/>
      <c r="AX26" s="126"/>
      <c r="AY26" s="126"/>
      <c r="AZ26" s="126"/>
    </row>
    <row r="27" spans="2:52" s="4" customFormat="1" ht="15" customHeight="1" outlineLevel="1" x14ac:dyDescent="0.25">
      <c r="B27" s="83" t="s">
        <v>134</v>
      </c>
      <c r="C27" s="184">
        <v>2527388</v>
      </c>
      <c r="D27" s="110">
        <v>-2.0649232740091117E-2</v>
      </c>
      <c r="E27" s="105">
        <v>1626556</v>
      </c>
      <c r="F27" s="110">
        <v>7.5362711685117656E-2</v>
      </c>
      <c r="G27" s="105">
        <v>4153944</v>
      </c>
      <c r="H27" s="287">
        <v>1.4829809720509957E-2</v>
      </c>
      <c r="I27" s="184">
        <v>1957811</v>
      </c>
      <c r="J27" s="110">
        <v>-1.7996278257903731E-2</v>
      </c>
      <c r="K27" s="105">
        <v>1357827</v>
      </c>
      <c r="L27" s="110">
        <v>5.6212769201329893E-2</v>
      </c>
      <c r="M27" s="105">
        <v>3315638</v>
      </c>
      <c r="N27" s="287">
        <v>1.1095823071846977E-2</v>
      </c>
      <c r="O27" s="184">
        <v>564393</v>
      </c>
      <c r="P27" s="110">
        <v>-3.6825991685609516E-2</v>
      </c>
      <c r="Q27" s="105">
        <v>628793</v>
      </c>
      <c r="R27" s="110">
        <v>1.9156398810970865E-2</v>
      </c>
      <c r="S27" s="105">
        <v>1193186</v>
      </c>
      <c r="T27" s="287">
        <v>-8.1134148997544786E-3</v>
      </c>
      <c r="U27" s="184">
        <v>1016994</v>
      </c>
      <c r="V27" s="110">
        <v>2.0138923099659589E-3</v>
      </c>
      <c r="W27" s="105">
        <v>441770</v>
      </c>
      <c r="X27" s="110">
        <v>4.0024107220630434E-2</v>
      </c>
      <c r="Y27" s="105">
        <v>1458764</v>
      </c>
      <c r="Z27" s="505">
        <v>1.3228275795485134E-2</v>
      </c>
      <c r="AA27" s="184">
        <v>517427</v>
      </c>
      <c r="AB27" s="110">
        <v>-2.3814734459013276E-2</v>
      </c>
      <c r="AC27" s="105">
        <v>260097</v>
      </c>
      <c r="AD27" s="110">
        <v>0.18470388893443745</v>
      </c>
      <c r="AE27" s="105">
        <v>777524</v>
      </c>
      <c r="AF27" s="287">
        <v>3.7257402654229832E-2</v>
      </c>
      <c r="AG27" s="184">
        <v>464471</v>
      </c>
      <c r="AH27" s="110">
        <v>-2.0022744487415589E-2</v>
      </c>
      <c r="AI27" s="105">
        <v>192814</v>
      </c>
      <c r="AJ27" s="110">
        <v>2.1395841610382771E-2</v>
      </c>
      <c r="AK27" s="105">
        <v>657285</v>
      </c>
      <c r="AL27" s="287">
        <v>-8.2249945679727654E-3</v>
      </c>
      <c r="AM27" s="184">
        <v>40948</v>
      </c>
      <c r="AN27" s="287">
        <v>-0.12874742015787566</v>
      </c>
      <c r="AO27" s="184">
        <v>11202</v>
      </c>
      <c r="AP27" s="110">
        <v>0.12718856912859722</v>
      </c>
      <c r="AQ27" s="105">
        <v>8632</v>
      </c>
      <c r="AR27" s="110">
        <v>0.15757006839211485</v>
      </c>
      <c r="AS27" s="105">
        <v>19834</v>
      </c>
      <c r="AT27" s="287">
        <v>0.14021270480022996</v>
      </c>
      <c r="AU27" s="126"/>
      <c r="AV27" s="126"/>
      <c r="AW27" s="126"/>
      <c r="AX27" s="126"/>
      <c r="AY27" s="126"/>
      <c r="AZ27" s="126"/>
    </row>
    <row r="28" spans="2:52" s="4" customFormat="1" ht="15" customHeight="1" outlineLevel="1" x14ac:dyDescent="0.25">
      <c r="B28" s="83" t="s">
        <v>135</v>
      </c>
      <c r="C28" s="184">
        <v>2184529</v>
      </c>
      <c r="D28" s="110">
        <v>-1.6800361139353237E-2</v>
      </c>
      <c r="E28" s="105">
        <v>1256843</v>
      </c>
      <c r="F28" s="110">
        <v>1.4087654905707181E-2</v>
      </c>
      <c r="G28" s="105">
        <v>3441372</v>
      </c>
      <c r="H28" s="287">
        <v>-5.7401393720170057E-3</v>
      </c>
      <c r="I28" s="184">
        <v>1656506</v>
      </c>
      <c r="J28" s="110">
        <v>-1.9005696438289976E-2</v>
      </c>
      <c r="K28" s="105">
        <v>1046085</v>
      </c>
      <c r="L28" s="110">
        <v>3.2396445022426779E-3</v>
      </c>
      <c r="M28" s="105">
        <v>2702591</v>
      </c>
      <c r="N28" s="287">
        <v>-1.0513285585723509E-2</v>
      </c>
      <c r="O28" s="184">
        <v>486471</v>
      </c>
      <c r="P28" s="110">
        <v>-2.8262953937117974E-2</v>
      </c>
      <c r="Q28" s="105">
        <v>493080</v>
      </c>
      <c r="R28" s="110">
        <v>-3.416692293980883E-2</v>
      </c>
      <c r="S28" s="105">
        <v>979551</v>
      </c>
      <c r="T28" s="287">
        <v>-3.1243849781880551E-2</v>
      </c>
      <c r="U28" s="184">
        <v>871229</v>
      </c>
      <c r="V28" s="110">
        <v>4.6448285922180421E-3</v>
      </c>
      <c r="W28" s="105">
        <v>337078</v>
      </c>
      <c r="X28" s="110">
        <v>-1.2326940826581922E-2</v>
      </c>
      <c r="Y28" s="105">
        <v>1208307</v>
      </c>
      <c r="Z28" s="505">
        <v>-1.4811921693758112E-4</v>
      </c>
      <c r="AA28" s="184">
        <v>474601</v>
      </c>
      <c r="AB28" s="110">
        <v>-4.6119966442953464E-3</v>
      </c>
      <c r="AC28" s="105">
        <v>202047</v>
      </c>
      <c r="AD28" s="110">
        <v>8.6239153575691008E-2</v>
      </c>
      <c r="AE28" s="105">
        <v>676648</v>
      </c>
      <c r="AF28" s="287">
        <v>2.0883938890112752E-2</v>
      </c>
      <c r="AG28" s="184">
        <v>433481</v>
      </c>
      <c r="AH28" s="110">
        <v>2.1315011362612601E-3</v>
      </c>
      <c r="AI28" s="105">
        <v>150718</v>
      </c>
      <c r="AJ28" s="110">
        <v>-6.4601215190501882E-2</v>
      </c>
      <c r="AK28" s="105">
        <v>584199</v>
      </c>
      <c r="AL28" s="287">
        <v>-1.5979827720377426E-2</v>
      </c>
      <c r="AM28" s="184">
        <v>42671</v>
      </c>
      <c r="AN28" s="287">
        <v>-4.8393211569768724E-2</v>
      </c>
      <c r="AO28" s="184">
        <v>10751</v>
      </c>
      <c r="AP28" s="110">
        <v>-7.4545924076784065E-2</v>
      </c>
      <c r="AQ28" s="105">
        <v>8711</v>
      </c>
      <c r="AR28" s="110">
        <v>-0.18359887535145269</v>
      </c>
      <c r="AS28" s="105">
        <v>19462</v>
      </c>
      <c r="AT28" s="287">
        <v>-0.12675550769506883</v>
      </c>
      <c r="AU28" s="126"/>
      <c r="AV28" s="126"/>
      <c r="AW28" s="126"/>
      <c r="AX28" s="126"/>
      <c r="AY28" s="126"/>
      <c r="AZ28" s="126"/>
    </row>
    <row r="29" spans="2:52" s="4" customFormat="1" ht="15" customHeight="1" outlineLevel="1" x14ac:dyDescent="0.25">
      <c r="B29" s="83" t="s">
        <v>153</v>
      </c>
      <c r="C29" s="184">
        <v>2319524</v>
      </c>
      <c r="D29" s="110">
        <v>7.7298312748834697E-3</v>
      </c>
      <c r="E29" s="105">
        <v>1363940</v>
      </c>
      <c r="F29" s="110">
        <v>9.9744967276310215E-2</v>
      </c>
      <c r="G29" s="105">
        <v>3683464</v>
      </c>
      <c r="H29" s="287">
        <v>3.9949293683026132E-2</v>
      </c>
      <c r="I29" s="184">
        <v>1809119</v>
      </c>
      <c r="J29" s="110">
        <v>1.7055500367948673E-2</v>
      </c>
      <c r="K29" s="105">
        <v>1155846</v>
      </c>
      <c r="L29" s="110">
        <v>0.10482622954580423</v>
      </c>
      <c r="M29" s="105">
        <v>2964965</v>
      </c>
      <c r="N29" s="287">
        <v>4.955999376982323E-2</v>
      </c>
      <c r="O29" s="184">
        <v>519821</v>
      </c>
      <c r="P29" s="110">
        <v>9.690539826584299E-3</v>
      </c>
      <c r="Q29" s="105">
        <v>536410</v>
      </c>
      <c r="R29" s="110">
        <v>9.2493625202649365E-2</v>
      </c>
      <c r="S29" s="105">
        <v>1056231</v>
      </c>
      <c r="T29" s="287">
        <v>5.0110953363795785E-2</v>
      </c>
      <c r="U29" s="184">
        <v>963612</v>
      </c>
      <c r="V29" s="110">
        <v>3.5935862220956016E-2</v>
      </c>
      <c r="W29" s="105">
        <v>380041</v>
      </c>
      <c r="X29" s="110">
        <v>5.5496460302339345E-2</v>
      </c>
      <c r="Y29" s="105">
        <v>1343653</v>
      </c>
      <c r="Z29" s="505">
        <v>4.1394495924801822E-2</v>
      </c>
      <c r="AA29" s="184">
        <v>453529</v>
      </c>
      <c r="AB29" s="110">
        <v>-1.1016592488568011E-2</v>
      </c>
      <c r="AC29" s="105">
        <v>196377</v>
      </c>
      <c r="AD29" s="110">
        <v>5.0796215834421288E-2</v>
      </c>
      <c r="AE29" s="105">
        <v>649906</v>
      </c>
      <c r="AF29" s="287">
        <v>6.8803110935526934E-3</v>
      </c>
      <c r="AG29" s="184">
        <v>409594</v>
      </c>
      <c r="AH29" s="110">
        <v>-5.9290791846363655E-3</v>
      </c>
      <c r="AI29" s="105">
        <v>144802</v>
      </c>
      <c r="AJ29" s="110">
        <v>-0.10150718846371021</v>
      </c>
      <c r="AK29" s="105">
        <v>554396</v>
      </c>
      <c r="AL29" s="287">
        <v>-3.2801928827385973E-2</v>
      </c>
      <c r="AM29" s="184">
        <v>45193</v>
      </c>
      <c r="AN29" s="287">
        <v>-0.10699889345558011</v>
      </c>
      <c r="AO29" s="184">
        <v>11683</v>
      </c>
      <c r="AP29" s="110">
        <v>-0.15106815869786372</v>
      </c>
      <c r="AQ29" s="105">
        <v>11717</v>
      </c>
      <c r="AR29" s="110">
        <v>0.63417015341701544</v>
      </c>
      <c r="AS29" s="105">
        <v>23400</v>
      </c>
      <c r="AT29" s="287">
        <v>0.11790559908274423</v>
      </c>
      <c r="AU29" s="126"/>
      <c r="AV29" s="126"/>
      <c r="AW29" s="126"/>
      <c r="AX29" s="126"/>
      <c r="AY29" s="126"/>
      <c r="AZ29" s="126"/>
    </row>
    <row r="30" spans="2:52" s="4" customFormat="1" ht="15" customHeight="1" outlineLevel="1" x14ac:dyDescent="0.25">
      <c r="B30" s="83" t="s">
        <v>124</v>
      </c>
      <c r="C30" s="184">
        <v>2131388</v>
      </c>
      <c r="D30" s="110">
        <v>-2.1469126796076154E-2</v>
      </c>
      <c r="E30" s="105">
        <v>1302756</v>
      </c>
      <c r="F30" s="110">
        <v>6.8924491735001592E-2</v>
      </c>
      <c r="G30" s="105">
        <v>3434144</v>
      </c>
      <c r="H30" s="287">
        <v>1.0962626273033793E-2</v>
      </c>
      <c r="I30" s="184">
        <v>1595989</v>
      </c>
      <c r="J30" s="110">
        <v>-3.9285430506629915E-2</v>
      </c>
      <c r="K30" s="105">
        <v>1099179</v>
      </c>
      <c r="L30" s="110">
        <v>6.2055898136535559E-2</v>
      </c>
      <c r="M30" s="105">
        <v>2695168</v>
      </c>
      <c r="N30" s="287">
        <v>-3.8498542025344751E-4</v>
      </c>
      <c r="O30" s="184">
        <v>464217</v>
      </c>
      <c r="P30" s="110">
        <v>-5.4630653527287798E-2</v>
      </c>
      <c r="Q30" s="105">
        <v>518976</v>
      </c>
      <c r="R30" s="110">
        <v>3.3104672874871177E-2</v>
      </c>
      <c r="S30" s="105">
        <v>983193</v>
      </c>
      <c r="T30" s="287">
        <v>-1.0263854341048706E-2</v>
      </c>
      <c r="U30" s="184">
        <v>836810</v>
      </c>
      <c r="V30" s="110">
        <v>-1.4169959403325438E-2</v>
      </c>
      <c r="W30" s="105">
        <v>350943</v>
      </c>
      <c r="X30" s="110">
        <v>4.252468600354109E-2</v>
      </c>
      <c r="Y30" s="105">
        <v>1187753</v>
      </c>
      <c r="Z30" s="505">
        <v>1.9291991503762596E-3</v>
      </c>
      <c r="AA30" s="184">
        <v>470385</v>
      </c>
      <c r="AB30" s="110">
        <v>3.6816536693102142E-2</v>
      </c>
      <c r="AC30" s="105">
        <v>192389</v>
      </c>
      <c r="AD30" s="110">
        <v>9.1816582486805576E-2</v>
      </c>
      <c r="AE30" s="105">
        <v>662774</v>
      </c>
      <c r="AF30" s="287">
        <v>5.2202599810761141E-2</v>
      </c>
      <c r="AG30" s="184">
        <v>418918</v>
      </c>
      <c r="AH30" s="110">
        <v>5.0844226374580082E-2</v>
      </c>
      <c r="AI30" s="105">
        <v>142426</v>
      </c>
      <c r="AJ30" s="110">
        <v>-6.3375048499635045E-2</v>
      </c>
      <c r="AK30" s="105">
        <v>561344</v>
      </c>
      <c r="AL30" s="287">
        <v>1.9305916704193793E-2</v>
      </c>
      <c r="AM30" s="184">
        <v>51822</v>
      </c>
      <c r="AN30" s="287">
        <v>4.5009074410163441E-2</v>
      </c>
      <c r="AO30" s="184">
        <v>13192</v>
      </c>
      <c r="AP30" s="110">
        <v>-3.192191971820646E-2</v>
      </c>
      <c r="AQ30" s="105">
        <v>11188</v>
      </c>
      <c r="AR30" s="110">
        <v>0.47404479578392622</v>
      </c>
      <c r="AS30" s="105">
        <v>24380</v>
      </c>
      <c r="AT30" s="287">
        <v>0.14907856907197048</v>
      </c>
      <c r="AU30" s="126"/>
      <c r="AV30" s="126"/>
      <c r="AW30" s="126"/>
      <c r="AX30" s="126"/>
      <c r="AY30" s="126"/>
      <c r="AZ30" s="126"/>
    </row>
    <row r="31" spans="2:52" s="4" customFormat="1" ht="15" customHeight="1" outlineLevel="1" x14ac:dyDescent="0.25">
      <c r="B31" s="83" t="s">
        <v>125</v>
      </c>
      <c r="C31" s="184">
        <v>2106556</v>
      </c>
      <c r="D31" s="110">
        <v>2.9402551912223851E-2</v>
      </c>
      <c r="E31" s="105">
        <v>1328804</v>
      </c>
      <c r="F31" s="110">
        <v>7.9784173831076943E-2</v>
      </c>
      <c r="G31" s="105">
        <v>3435360</v>
      </c>
      <c r="H31" s="287">
        <v>4.8322447892238163E-2</v>
      </c>
      <c r="I31" s="184">
        <v>1598101</v>
      </c>
      <c r="J31" s="110">
        <v>2.3484867406885046E-2</v>
      </c>
      <c r="K31" s="105">
        <v>1115909</v>
      </c>
      <c r="L31" s="110">
        <v>6.6902946938283803E-2</v>
      </c>
      <c r="M31" s="105">
        <v>2714010</v>
      </c>
      <c r="N31" s="287">
        <v>4.0901845695499262E-2</v>
      </c>
      <c r="O31" s="184">
        <v>460094</v>
      </c>
      <c r="P31" s="110">
        <v>-6.9885093194512748E-3</v>
      </c>
      <c r="Q31" s="105">
        <v>525635</v>
      </c>
      <c r="R31" s="110">
        <v>3.9369222403480064E-2</v>
      </c>
      <c r="S31" s="105">
        <v>985729</v>
      </c>
      <c r="T31" s="287">
        <v>1.7204354336225913E-2</v>
      </c>
      <c r="U31" s="184">
        <v>837900</v>
      </c>
      <c r="V31" s="110">
        <v>5.6878984266012012E-2</v>
      </c>
      <c r="W31" s="105">
        <v>348106</v>
      </c>
      <c r="X31" s="110">
        <v>2.7688964859606813E-2</v>
      </c>
      <c r="Y31" s="105">
        <v>1186006</v>
      </c>
      <c r="Z31" s="505">
        <v>4.8140884976399345E-2</v>
      </c>
      <c r="AA31" s="184">
        <v>443890</v>
      </c>
      <c r="AB31" s="110">
        <v>5.161785539987962E-2</v>
      </c>
      <c r="AC31" s="105">
        <v>200072</v>
      </c>
      <c r="AD31" s="110">
        <v>0.12120957392556719</v>
      </c>
      <c r="AE31" s="105">
        <v>643962</v>
      </c>
      <c r="AF31" s="287">
        <v>7.2295997801996581E-2</v>
      </c>
      <c r="AG31" s="184">
        <v>393307</v>
      </c>
      <c r="AH31" s="110">
        <v>4.5534294934844732E-2</v>
      </c>
      <c r="AI31" s="105">
        <v>149265</v>
      </c>
      <c r="AJ31" s="110">
        <v>-3.1513995406236672E-2</v>
      </c>
      <c r="AK31" s="105">
        <v>542572</v>
      </c>
      <c r="AL31" s="287">
        <v>2.3141617952102678E-2</v>
      </c>
      <c r="AM31" s="184">
        <v>51626</v>
      </c>
      <c r="AN31" s="287">
        <v>2.6667992443074384E-2</v>
      </c>
      <c r="AO31" s="184">
        <v>12939</v>
      </c>
      <c r="AP31" s="110">
        <v>2.9437504972551487E-2</v>
      </c>
      <c r="AQ31" s="105">
        <v>12823</v>
      </c>
      <c r="AR31" s="110">
        <v>1.0536515054452273</v>
      </c>
      <c r="AS31" s="105">
        <v>25762</v>
      </c>
      <c r="AT31" s="287">
        <v>0.36937224259820334</v>
      </c>
      <c r="AU31" s="126"/>
      <c r="AV31" s="126"/>
      <c r="AW31" s="126"/>
      <c r="AX31" s="126"/>
      <c r="AY31" s="126"/>
      <c r="AZ31" s="126"/>
    </row>
    <row r="32" spans="2:52" s="4" customFormat="1" ht="15.75" x14ac:dyDescent="0.25">
      <c r="B32" s="106">
        <v>2018</v>
      </c>
      <c r="C32" s="194">
        <v>26338044</v>
      </c>
      <c r="D32" s="108">
        <v>-2.1649161404885375E-2</v>
      </c>
      <c r="E32" s="109">
        <v>15641255</v>
      </c>
      <c r="F32" s="108">
        <v>3.5034016734045492E-2</v>
      </c>
      <c r="G32" s="109">
        <v>41979299</v>
      </c>
      <c r="H32" s="196">
        <v>-1.2701068228213597E-3</v>
      </c>
      <c r="I32" s="194">
        <v>20182057</v>
      </c>
      <c r="J32" s="108">
        <v>-2.9103341319242859E-2</v>
      </c>
      <c r="K32" s="109">
        <v>13108714</v>
      </c>
      <c r="L32" s="108">
        <v>1.6985557698684151E-2</v>
      </c>
      <c r="M32" s="109">
        <v>33290771</v>
      </c>
      <c r="N32" s="196">
        <v>-1.1462845805167432E-2</v>
      </c>
      <c r="O32" s="194">
        <v>5947353</v>
      </c>
      <c r="P32" s="108">
        <v>-3.8460587065241247E-2</v>
      </c>
      <c r="Q32" s="109">
        <v>6291469</v>
      </c>
      <c r="R32" s="108">
        <v>7.9941386570341333E-3</v>
      </c>
      <c r="S32" s="109">
        <v>12238822</v>
      </c>
      <c r="T32" s="196">
        <v>-1.5127932227842145E-2</v>
      </c>
      <c r="U32" s="194">
        <v>10434130</v>
      </c>
      <c r="V32" s="108">
        <v>-1.6272779992252073E-2</v>
      </c>
      <c r="W32" s="109">
        <v>4159089</v>
      </c>
      <c r="X32" s="108">
        <v>-3.6486473337957404E-2</v>
      </c>
      <c r="Y32" s="109">
        <v>14593219</v>
      </c>
      <c r="Z32" s="454">
        <v>-2.211961322003686E-2</v>
      </c>
      <c r="AA32" s="194">
        <v>5476982</v>
      </c>
      <c r="AB32" s="108">
        <v>7.3646191856782117E-3</v>
      </c>
      <c r="AC32" s="109">
        <v>2428884</v>
      </c>
      <c r="AD32" s="108">
        <v>0.13246036315994369</v>
      </c>
      <c r="AE32" s="109">
        <v>7905866</v>
      </c>
      <c r="AF32" s="196">
        <v>4.2752797977663626E-2</v>
      </c>
      <c r="AG32" s="194">
        <v>4916954</v>
      </c>
      <c r="AH32" s="108">
        <v>1.0173323285606717E-2</v>
      </c>
      <c r="AI32" s="109">
        <v>1871562</v>
      </c>
      <c r="AJ32" s="108">
        <v>2.7485598189487259E-3</v>
      </c>
      <c r="AK32" s="109">
        <v>6788516</v>
      </c>
      <c r="AL32" s="196">
        <v>8.1153951933716773E-3</v>
      </c>
      <c r="AM32" s="194">
        <v>534826</v>
      </c>
      <c r="AN32" s="196">
        <v>-5.803842692315142E-2</v>
      </c>
      <c r="AO32" s="194">
        <v>144179</v>
      </c>
      <c r="AP32" s="108">
        <v>0.11672307894879519</v>
      </c>
      <c r="AQ32" s="109">
        <v>103657</v>
      </c>
      <c r="AR32" s="108">
        <v>0.34152559921312831</v>
      </c>
      <c r="AS32" s="109">
        <v>247836</v>
      </c>
      <c r="AT32" s="196">
        <v>0.20088963401929472</v>
      </c>
      <c r="AU32" s="126"/>
      <c r="AV32" s="126"/>
      <c r="AW32" s="126"/>
      <c r="AX32" s="126"/>
      <c r="AY32" s="126"/>
      <c r="AZ32" s="126"/>
    </row>
    <row r="33" spans="2:52" s="4" customFormat="1" ht="15" hidden="1" customHeight="1" outlineLevel="1" x14ac:dyDescent="0.25">
      <c r="B33" s="83" t="s">
        <v>126</v>
      </c>
      <c r="C33" s="184">
        <v>2291311</v>
      </c>
      <c r="D33" s="110">
        <v>1.4945715968940121E-2</v>
      </c>
      <c r="E33" s="105">
        <v>1277126</v>
      </c>
      <c r="F33" s="110">
        <v>6.3749176540301988E-3</v>
      </c>
      <c r="G33" s="105">
        <v>3568437</v>
      </c>
      <c r="H33" s="287">
        <v>1.1861546200511164E-2</v>
      </c>
      <c r="I33" s="184">
        <v>1770617</v>
      </c>
      <c r="J33" s="110">
        <v>3.8586900750703368E-3</v>
      </c>
      <c r="K33" s="105">
        <v>1079334</v>
      </c>
      <c r="L33" s="110">
        <v>-1.0174894468140572E-2</v>
      </c>
      <c r="M33" s="105">
        <v>2849951</v>
      </c>
      <c r="N33" s="287">
        <v>-1.5026767195470692E-3</v>
      </c>
      <c r="O33" s="184">
        <v>548107</v>
      </c>
      <c r="P33" s="110">
        <v>4.7254836398376021E-2</v>
      </c>
      <c r="Q33" s="105">
        <v>522223</v>
      </c>
      <c r="R33" s="110">
        <v>-3.4895260624093316E-2</v>
      </c>
      <c r="S33" s="105">
        <v>1070330</v>
      </c>
      <c r="T33" s="287">
        <v>5.4956410641815445E-3</v>
      </c>
      <c r="U33" s="184">
        <v>895687</v>
      </c>
      <c r="V33" s="110">
        <v>3.0460252170572133E-3</v>
      </c>
      <c r="W33" s="105">
        <v>357524</v>
      </c>
      <c r="X33" s="110">
        <v>-1.9749017758487808E-2</v>
      </c>
      <c r="Y33" s="105">
        <v>1253211</v>
      </c>
      <c r="Z33" s="505">
        <v>-3.5644600355889677E-3</v>
      </c>
      <c r="AA33" s="184">
        <v>455415</v>
      </c>
      <c r="AB33" s="110">
        <v>5.2634620229611961E-2</v>
      </c>
      <c r="AC33" s="105">
        <v>191967</v>
      </c>
      <c r="AD33" s="110">
        <v>0.10905887110751622</v>
      </c>
      <c r="AE33" s="105">
        <v>647382</v>
      </c>
      <c r="AF33" s="287">
        <v>6.875801714616836E-2</v>
      </c>
      <c r="AG33" s="184">
        <v>403498</v>
      </c>
      <c r="AH33" s="110">
        <v>2.7905152033912195E-2</v>
      </c>
      <c r="AI33" s="105">
        <v>168307</v>
      </c>
      <c r="AJ33" s="110">
        <v>8.0359206100598213E-2</v>
      </c>
      <c r="AK33" s="105">
        <v>571805</v>
      </c>
      <c r="AL33" s="287">
        <v>4.2808006827980138E-2</v>
      </c>
      <c r="AM33" s="184">
        <v>54296</v>
      </c>
      <c r="AN33" s="287">
        <v>2.0812574028464592E-2</v>
      </c>
      <c r="AO33" s="184">
        <v>10983</v>
      </c>
      <c r="AP33" s="110">
        <v>0.29272598870056488</v>
      </c>
      <c r="AQ33" s="105">
        <v>5825</v>
      </c>
      <c r="AR33" s="110">
        <v>0.17724333063864184</v>
      </c>
      <c r="AS33" s="105">
        <v>16808</v>
      </c>
      <c r="AT33" s="287">
        <v>0.25022314787265687</v>
      </c>
      <c r="AU33" s="126"/>
      <c r="AV33" s="126"/>
      <c r="AW33" s="126"/>
      <c r="AX33" s="126"/>
      <c r="AY33" s="126"/>
      <c r="AZ33" s="126"/>
    </row>
    <row r="34" spans="2:52" s="4" customFormat="1" ht="15" hidden="1" customHeight="1" outlineLevel="1" x14ac:dyDescent="0.25">
      <c r="B34" s="83" t="s">
        <v>127</v>
      </c>
      <c r="C34" s="184">
        <v>2132471</v>
      </c>
      <c r="D34" s="110">
        <v>-4.6540627981696892E-2</v>
      </c>
      <c r="E34" s="105">
        <v>1185002</v>
      </c>
      <c r="F34" s="110">
        <v>-4.6716446486693486E-2</v>
      </c>
      <c r="G34" s="105">
        <v>3317473</v>
      </c>
      <c r="H34" s="287">
        <v>-4.6603437830853522E-2</v>
      </c>
      <c r="I34" s="184">
        <v>1644196</v>
      </c>
      <c r="J34" s="110">
        <v>-5.8596525581765535E-2</v>
      </c>
      <c r="K34" s="105">
        <v>1016130</v>
      </c>
      <c r="L34" s="110">
        <v>-5.0312067157525231E-2</v>
      </c>
      <c r="M34" s="105">
        <v>2660326</v>
      </c>
      <c r="N34" s="287">
        <v>-5.5449336214924982E-2</v>
      </c>
      <c r="O34" s="184">
        <v>485751</v>
      </c>
      <c r="P34" s="110">
        <v>-4.3706885689986485E-2</v>
      </c>
      <c r="Q34" s="105">
        <v>499027</v>
      </c>
      <c r="R34" s="110">
        <v>-5.7831657409120552E-2</v>
      </c>
      <c r="S34" s="105">
        <v>984778</v>
      </c>
      <c r="T34" s="287">
        <v>-5.0917011208450158E-2</v>
      </c>
      <c r="U34" s="184">
        <v>851163</v>
      </c>
      <c r="V34" s="110">
        <v>-4.3979742092441043E-2</v>
      </c>
      <c r="W34" s="105">
        <v>341303</v>
      </c>
      <c r="X34" s="110">
        <v>-6.4831051829769559E-2</v>
      </c>
      <c r="Y34" s="105">
        <v>1192466</v>
      </c>
      <c r="Z34" s="505">
        <v>-5.0042102059854265E-2</v>
      </c>
      <c r="AA34" s="184">
        <v>426003</v>
      </c>
      <c r="AB34" s="110">
        <v>-2.0427525622255249E-3</v>
      </c>
      <c r="AC34" s="105">
        <v>162550</v>
      </c>
      <c r="AD34" s="110">
        <v>-3.0339545205087193E-2</v>
      </c>
      <c r="AE34" s="105">
        <v>588553</v>
      </c>
      <c r="AF34" s="287">
        <v>-1.0021681684611372E-2</v>
      </c>
      <c r="AG34" s="184">
        <v>377519</v>
      </c>
      <c r="AH34" s="110">
        <v>-1.588323618656351E-2</v>
      </c>
      <c r="AI34" s="105">
        <v>140986</v>
      </c>
      <c r="AJ34" s="110">
        <v>-6.0293803988482497E-2</v>
      </c>
      <c r="AK34" s="105">
        <v>518505</v>
      </c>
      <c r="AL34" s="287">
        <v>-2.8369099999250413E-2</v>
      </c>
      <c r="AM34" s="184">
        <v>51734</v>
      </c>
      <c r="AN34" s="287">
        <v>-5.219573859993043E-2</v>
      </c>
      <c r="AO34" s="184">
        <v>10538</v>
      </c>
      <c r="AP34" s="110">
        <v>0.13899697362732377</v>
      </c>
      <c r="AQ34" s="105">
        <v>6322</v>
      </c>
      <c r="AR34" s="110">
        <v>0.3195575036526821</v>
      </c>
      <c r="AS34" s="105">
        <v>16860</v>
      </c>
      <c r="AT34" s="287">
        <v>0.20059816278572962</v>
      </c>
      <c r="AU34" s="126"/>
      <c r="AV34" s="126"/>
      <c r="AW34" s="126"/>
      <c r="AX34" s="126"/>
      <c r="AY34" s="126"/>
      <c r="AZ34" s="126"/>
    </row>
    <row r="35" spans="2:52" s="4" customFormat="1" ht="15" hidden="1" customHeight="1" outlineLevel="1" x14ac:dyDescent="0.25">
      <c r="B35" s="83" t="s">
        <v>128</v>
      </c>
      <c r="C35" s="184">
        <v>2257358</v>
      </c>
      <c r="D35" s="110">
        <v>-3.9796811201756599E-2</v>
      </c>
      <c r="E35" s="105">
        <v>1239849</v>
      </c>
      <c r="F35" s="110">
        <v>-4.3272499145399435E-2</v>
      </c>
      <c r="G35" s="105">
        <v>3497207</v>
      </c>
      <c r="H35" s="287">
        <v>-4.1031916912267152E-2</v>
      </c>
      <c r="I35" s="184">
        <v>1739160</v>
      </c>
      <c r="J35" s="110">
        <v>-5.4186484866744489E-2</v>
      </c>
      <c r="K35" s="105">
        <v>1064324</v>
      </c>
      <c r="L35" s="110">
        <v>-4.7147370560266189E-2</v>
      </c>
      <c r="M35" s="105">
        <v>2803484</v>
      </c>
      <c r="N35" s="287">
        <v>-5.1526413457000375E-2</v>
      </c>
      <c r="O35" s="184">
        <v>513173</v>
      </c>
      <c r="P35" s="110">
        <v>-4.0137889239701297E-2</v>
      </c>
      <c r="Q35" s="105">
        <v>528988</v>
      </c>
      <c r="R35" s="110">
        <v>-5.1734522665672356E-2</v>
      </c>
      <c r="S35" s="105">
        <v>1042161</v>
      </c>
      <c r="T35" s="287">
        <v>-4.6059424428822493E-2</v>
      </c>
      <c r="U35" s="184">
        <v>891817</v>
      </c>
      <c r="V35" s="110">
        <v>-5.1914101950778724E-2</v>
      </c>
      <c r="W35" s="105">
        <v>352498</v>
      </c>
      <c r="X35" s="110">
        <v>-5.844612010823258E-2</v>
      </c>
      <c r="Y35" s="105">
        <v>1244315</v>
      </c>
      <c r="Z35" s="505">
        <v>-5.3773719058667124E-2</v>
      </c>
      <c r="AA35" s="184">
        <v>452636</v>
      </c>
      <c r="AB35" s="110">
        <v>1.481066295989053E-2</v>
      </c>
      <c r="AC35" s="105">
        <v>167685</v>
      </c>
      <c r="AD35" s="110">
        <v>-2.5546109099784386E-2</v>
      </c>
      <c r="AE35" s="105">
        <v>620321</v>
      </c>
      <c r="AF35" s="287">
        <v>3.5754095947169162E-3</v>
      </c>
      <c r="AG35" s="184">
        <v>400163</v>
      </c>
      <c r="AH35" s="110">
        <v>-5.0003232431733435E-3</v>
      </c>
      <c r="AI35" s="105">
        <v>145658</v>
      </c>
      <c r="AJ35" s="110">
        <v>-5.7034466685656593E-2</v>
      </c>
      <c r="AK35" s="105">
        <v>545821</v>
      </c>
      <c r="AL35" s="287">
        <v>-1.9439783559271451E-2</v>
      </c>
      <c r="AM35" s="184">
        <v>55004</v>
      </c>
      <c r="AN35" s="287">
        <v>-4.0220558725505562E-2</v>
      </c>
      <c r="AO35" s="184">
        <v>10558</v>
      </c>
      <c r="AP35" s="110">
        <v>7.3403822692151177E-2</v>
      </c>
      <c r="AQ35" s="105">
        <v>7840</v>
      </c>
      <c r="AR35" s="110">
        <v>0.35102533172496986</v>
      </c>
      <c r="AS35" s="105">
        <v>18398</v>
      </c>
      <c r="AT35" s="287">
        <v>0.17641792953513646</v>
      </c>
      <c r="AU35" s="126"/>
      <c r="AV35" s="126"/>
      <c r="AW35" s="126"/>
      <c r="AX35" s="126"/>
      <c r="AY35" s="126"/>
      <c r="AZ35" s="126"/>
    </row>
    <row r="36" spans="2:52" s="4" customFormat="1" ht="15" hidden="1" customHeight="1" outlineLevel="1" x14ac:dyDescent="0.25">
      <c r="B36" s="83" t="s">
        <v>129</v>
      </c>
      <c r="C36" s="184">
        <v>2212374</v>
      </c>
      <c r="D36" s="110">
        <v>2.8764259368449174E-2</v>
      </c>
      <c r="E36" s="105">
        <v>1231120</v>
      </c>
      <c r="F36" s="110">
        <v>8.6085260410096121E-2</v>
      </c>
      <c r="G36" s="105">
        <v>3443494</v>
      </c>
      <c r="H36" s="287">
        <v>4.8549430505883784E-2</v>
      </c>
      <c r="I36" s="184">
        <v>1732092</v>
      </c>
      <c r="J36" s="110">
        <v>1.5027111856258157E-2</v>
      </c>
      <c r="K36" s="105">
        <v>1065012</v>
      </c>
      <c r="L36" s="110">
        <v>7.2385724239873328E-2</v>
      </c>
      <c r="M36" s="105">
        <v>2797104</v>
      </c>
      <c r="N36" s="287">
        <v>3.6128306217316553E-2</v>
      </c>
      <c r="O36" s="184">
        <v>518529</v>
      </c>
      <c r="P36" s="110">
        <v>6.5901288877011854E-2</v>
      </c>
      <c r="Q36" s="105">
        <v>506483</v>
      </c>
      <c r="R36" s="110">
        <v>6.2127639942372692E-2</v>
      </c>
      <c r="S36" s="105">
        <v>1025012</v>
      </c>
      <c r="T36" s="287">
        <v>6.4033292952444976E-2</v>
      </c>
      <c r="U36" s="184">
        <v>876786</v>
      </c>
      <c r="V36" s="110">
        <v>-1.6730869514020918E-2</v>
      </c>
      <c r="W36" s="105">
        <v>371545</v>
      </c>
      <c r="X36" s="110">
        <v>5.2195608217176392E-2</v>
      </c>
      <c r="Y36" s="105">
        <v>1248331</v>
      </c>
      <c r="Z36" s="505">
        <v>2.8212936981200087E-3</v>
      </c>
      <c r="AA36" s="184">
        <v>425449</v>
      </c>
      <c r="AB36" s="110">
        <v>7.7405206099021795E-2</v>
      </c>
      <c r="AC36" s="105">
        <v>158124</v>
      </c>
      <c r="AD36" s="110">
        <v>0.17164472173030321</v>
      </c>
      <c r="AE36" s="105">
        <v>583573</v>
      </c>
      <c r="AF36" s="287">
        <v>0.10140947678741963</v>
      </c>
      <c r="AG36" s="184">
        <v>377470</v>
      </c>
      <c r="AH36" s="110">
        <v>5.7495930768433512E-2</v>
      </c>
      <c r="AI36" s="105">
        <v>138331</v>
      </c>
      <c r="AJ36" s="110">
        <v>0.13185671270537402</v>
      </c>
      <c r="AK36" s="105">
        <v>515801</v>
      </c>
      <c r="AL36" s="287">
        <v>7.6462498147811919E-2</v>
      </c>
      <c r="AM36" s="184">
        <v>45800</v>
      </c>
      <c r="AN36" s="287">
        <v>8.9983102882029486E-2</v>
      </c>
      <c r="AO36" s="184">
        <v>9033</v>
      </c>
      <c r="AP36" s="110">
        <v>0.14240546351334271</v>
      </c>
      <c r="AQ36" s="105">
        <v>7984</v>
      </c>
      <c r="AR36" s="110">
        <v>0.6936784047518032</v>
      </c>
      <c r="AS36" s="105">
        <v>17017</v>
      </c>
      <c r="AT36" s="287">
        <v>0.34830837493067102</v>
      </c>
      <c r="AU36" s="126"/>
      <c r="AV36" s="126"/>
      <c r="AW36" s="126"/>
      <c r="AX36" s="126"/>
      <c r="AY36" s="126"/>
      <c r="AZ36" s="126"/>
    </row>
    <row r="37" spans="2:52" s="4" customFormat="1" ht="15" hidden="1" customHeight="1" outlineLevel="1" x14ac:dyDescent="0.25">
      <c r="B37" s="83" t="s">
        <v>152</v>
      </c>
      <c r="C37" s="184">
        <v>2073668</v>
      </c>
      <c r="D37" s="110">
        <v>-1.1594885400053601E-2</v>
      </c>
      <c r="E37" s="105">
        <v>1113133</v>
      </c>
      <c r="F37" s="110">
        <v>4.4882331020098309E-2</v>
      </c>
      <c r="G37" s="105">
        <v>3186801</v>
      </c>
      <c r="H37" s="287">
        <v>7.4251267579275027E-3</v>
      </c>
      <c r="I37" s="184">
        <v>1622523</v>
      </c>
      <c r="J37" s="110">
        <v>-2.4203617101122954E-2</v>
      </c>
      <c r="K37" s="105">
        <v>965827</v>
      </c>
      <c r="L37" s="110">
        <v>4.2882456028584093E-2</v>
      </c>
      <c r="M37" s="105">
        <v>2588350</v>
      </c>
      <c r="N37" s="287">
        <v>-2.0510792114425414E-4</v>
      </c>
      <c r="O37" s="184">
        <v>483602</v>
      </c>
      <c r="P37" s="110">
        <v>7.8485149092606399E-3</v>
      </c>
      <c r="Q37" s="105">
        <v>462307</v>
      </c>
      <c r="R37" s="110">
        <v>5.6484380356041086E-2</v>
      </c>
      <c r="S37" s="105">
        <v>945909</v>
      </c>
      <c r="T37" s="287">
        <v>3.1046645724014832E-2</v>
      </c>
      <c r="U37" s="184">
        <v>825162</v>
      </c>
      <c r="V37" s="110">
        <v>-3.8562951276945534E-2</v>
      </c>
      <c r="W37" s="105">
        <v>341202</v>
      </c>
      <c r="X37" s="110">
        <v>-2.5784523425820272E-4</v>
      </c>
      <c r="Y37" s="105">
        <v>1166364</v>
      </c>
      <c r="Z37" s="505">
        <v>-2.7664563931944386E-2</v>
      </c>
      <c r="AA37" s="184">
        <v>403536</v>
      </c>
      <c r="AB37" s="110">
        <v>4.2340834418201023E-2</v>
      </c>
      <c r="AC37" s="105">
        <v>143467</v>
      </c>
      <c r="AD37" s="110">
        <v>5.1348380477795663E-2</v>
      </c>
      <c r="AE37" s="105">
        <v>547003</v>
      </c>
      <c r="AF37" s="287">
        <v>4.468835226621648E-2</v>
      </c>
      <c r="AG37" s="184">
        <v>365623</v>
      </c>
      <c r="AH37" s="110">
        <v>4.4201561634289677E-2</v>
      </c>
      <c r="AI37" s="105">
        <v>128165</v>
      </c>
      <c r="AJ37" s="110">
        <v>3.7798489032122129E-2</v>
      </c>
      <c r="AK37" s="105">
        <v>493788</v>
      </c>
      <c r="AL37" s="287">
        <v>4.2532033620258369E-2</v>
      </c>
      <c r="AM37" s="184">
        <v>39059</v>
      </c>
      <c r="AN37" s="287">
        <v>-4.0225083546294504E-2</v>
      </c>
      <c r="AO37" s="184">
        <v>8550</v>
      </c>
      <c r="AP37" s="110">
        <v>0.12248916896415918</v>
      </c>
      <c r="AQ37" s="105">
        <v>3839</v>
      </c>
      <c r="AR37" s="110">
        <v>0.52644135188866792</v>
      </c>
      <c r="AS37" s="105">
        <v>12389</v>
      </c>
      <c r="AT37" s="287">
        <v>0.22275957362810894</v>
      </c>
      <c r="AU37" s="126"/>
      <c r="AV37" s="126"/>
      <c r="AW37" s="126"/>
      <c r="AX37" s="126"/>
      <c r="AY37" s="126"/>
      <c r="AZ37" s="126"/>
    </row>
    <row r="38" spans="2:52" s="4" customFormat="1" ht="15" hidden="1" customHeight="1" outlineLevel="1" x14ac:dyDescent="0.25">
      <c r="B38" s="83" t="s">
        <v>132</v>
      </c>
      <c r="C38" s="184">
        <v>2178893</v>
      </c>
      <c r="D38" s="110">
        <v>1.9520638001398138E-2</v>
      </c>
      <c r="E38" s="105">
        <v>1197164</v>
      </c>
      <c r="F38" s="110">
        <v>5.801867407855843E-2</v>
      </c>
      <c r="G38" s="105">
        <v>3376057</v>
      </c>
      <c r="H38" s="287">
        <v>3.2847419867720662E-2</v>
      </c>
      <c r="I38" s="184">
        <v>1701790</v>
      </c>
      <c r="J38" s="110">
        <v>-6.9017756009657205E-3</v>
      </c>
      <c r="K38" s="105">
        <v>1027983</v>
      </c>
      <c r="L38" s="110">
        <v>3.8068877210981844E-2</v>
      </c>
      <c r="M38" s="105">
        <v>2729773</v>
      </c>
      <c r="N38" s="287">
        <v>9.5683976595297704E-3</v>
      </c>
      <c r="O38" s="184">
        <v>508866</v>
      </c>
      <c r="P38" s="110">
        <v>5.709395033466147E-2</v>
      </c>
      <c r="Q38" s="105">
        <v>509181</v>
      </c>
      <c r="R38" s="110">
        <v>4.1012346638152897E-2</v>
      </c>
      <c r="S38" s="105">
        <v>1018047</v>
      </c>
      <c r="T38" s="287">
        <v>4.8989029400218209E-2</v>
      </c>
      <c r="U38" s="184">
        <v>862856</v>
      </c>
      <c r="V38" s="110">
        <v>-3.7654831823585977E-2</v>
      </c>
      <c r="W38" s="105">
        <v>346167</v>
      </c>
      <c r="X38" s="110">
        <v>-1.1022069852153371E-2</v>
      </c>
      <c r="Y38" s="105">
        <v>1209023</v>
      </c>
      <c r="Z38" s="505">
        <v>-3.0177043467937481E-2</v>
      </c>
      <c r="AA38" s="184">
        <v>433050</v>
      </c>
      <c r="AB38" s="110">
        <v>0.13448515253526838</v>
      </c>
      <c r="AC38" s="105">
        <v>167034</v>
      </c>
      <c r="AD38" s="110">
        <v>0.2003708175232839</v>
      </c>
      <c r="AE38" s="105">
        <v>600084</v>
      </c>
      <c r="AF38" s="287">
        <v>0.15208680910865913</v>
      </c>
      <c r="AG38" s="184">
        <v>392086</v>
      </c>
      <c r="AH38" s="110">
        <v>0.11447591327186113</v>
      </c>
      <c r="AI38" s="105">
        <v>150671</v>
      </c>
      <c r="AJ38" s="110">
        <v>0.18202999968619582</v>
      </c>
      <c r="AK38" s="105">
        <v>542757</v>
      </c>
      <c r="AL38" s="287">
        <v>0.13244241362043074</v>
      </c>
      <c r="AM38" s="184">
        <v>36332</v>
      </c>
      <c r="AN38" s="287">
        <v>-3.127915271909143E-3</v>
      </c>
      <c r="AO38" s="184">
        <v>7721</v>
      </c>
      <c r="AP38" s="110">
        <v>0.43087472201630828</v>
      </c>
      <c r="AQ38" s="105">
        <v>2147</v>
      </c>
      <c r="AR38" s="110">
        <v>3.2708032708032686E-2</v>
      </c>
      <c r="AS38" s="105">
        <v>9868</v>
      </c>
      <c r="AT38" s="287">
        <v>0.32013377926421405</v>
      </c>
      <c r="AU38" s="126"/>
      <c r="AV38" s="126"/>
      <c r="AW38" s="126"/>
      <c r="AX38" s="126"/>
      <c r="AY38" s="126"/>
      <c r="AZ38" s="126"/>
    </row>
    <row r="39" spans="2:52" s="4" customFormat="1" ht="15" hidden="1" customHeight="1" outlineLevel="1" x14ac:dyDescent="0.25">
      <c r="B39" s="83" t="s">
        <v>133</v>
      </c>
      <c r="C39" s="184">
        <v>2445979</v>
      </c>
      <c r="D39" s="110">
        <v>-1.3979361112801958E-2</v>
      </c>
      <c r="E39" s="105">
        <v>1426878</v>
      </c>
      <c r="F39" s="110">
        <v>9.1010736140999526E-3</v>
      </c>
      <c r="G39" s="105">
        <v>3872857</v>
      </c>
      <c r="H39" s="287">
        <v>-5.5997099622919766E-3</v>
      </c>
      <c r="I39" s="184">
        <v>1892898</v>
      </c>
      <c r="J39" s="110">
        <v>-5.3643742913194514E-2</v>
      </c>
      <c r="K39" s="105">
        <v>1215829</v>
      </c>
      <c r="L39" s="110">
        <v>6.0096014615669269E-3</v>
      </c>
      <c r="M39" s="105">
        <v>3108727</v>
      </c>
      <c r="N39" s="287">
        <v>-3.1175574879034329E-2</v>
      </c>
      <c r="O39" s="184">
        <v>571414</v>
      </c>
      <c r="P39" s="110">
        <v>2.6611474626393683E-2</v>
      </c>
      <c r="Q39" s="105">
        <v>586800</v>
      </c>
      <c r="R39" s="110">
        <v>-2.7853354383376994E-3</v>
      </c>
      <c r="S39" s="105">
        <v>1158214</v>
      </c>
      <c r="T39" s="287">
        <v>1.1504391545804848E-2</v>
      </c>
      <c r="U39" s="184">
        <v>949280</v>
      </c>
      <c r="V39" s="110">
        <v>-9.3049207392573829E-2</v>
      </c>
      <c r="W39" s="105">
        <v>404879</v>
      </c>
      <c r="X39" s="110">
        <v>-1.0341961819559486E-2</v>
      </c>
      <c r="Y39" s="105">
        <v>1354159</v>
      </c>
      <c r="Z39" s="505">
        <v>-6.9806468276156775E-2</v>
      </c>
      <c r="AA39" s="184">
        <v>499637</v>
      </c>
      <c r="AB39" s="110">
        <v>0.16011999712081204</v>
      </c>
      <c r="AC39" s="105">
        <v>206869</v>
      </c>
      <c r="AD39" s="110">
        <v>5.3551239088584834E-2</v>
      </c>
      <c r="AE39" s="105">
        <v>706506</v>
      </c>
      <c r="AF39" s="287">
        <v>0.12674811931148544</v>
      </c>
      <c r="AG39" s="184">
        <v>457693</v>
      </c>
      <c r="AH39" s="110">
        <v>0.13421454998723781</v>
      </c>
      <c r="AI39" s="105">
        <v>177066</v>
      </c>
      <c r="AJ39" s="110">
        <v>1.3102485467112235E-2</v>
      </c>
      <c r="AK39" s="105">
        <v>634759</v>
      </c>
      <c r="AL39" s="287">
        <v>9.7612176189545652E-2</v>
      </c>
      <c r="AM39" s="184">
        <v>43231</v>
      </c>
      <c r="AN39" s="287">
        <v>-0.11580389830855131</v>
      </c>
      <c r="AO39" s="184">
        <v>10213</v>
      </c>
      <c r="AP39" s="110">
        <v>0.43139453398738614</v>
      </c>
      <c r="AQ39" s="105">
        <v>4180</v>
      </c>
      <c r="AR39" s="110">
        <v>0.46924428822495612</v>
      </c>
      <c r="AS39" s="105">
        <v>14393</v>
      </c>
      <c r="AT39" s="287">
        <v>0.44218436873747491</v>
      </c>
      <c r="AU39" s="126"/>
      <c r="AV39" s="126"/>
      <c r="AW39" s="126"/>
      <c r="AX39" s="126"/>
      <c r="AY39" s="126"/>
      <c r="AZ39" s="126"/>
    </row>
    <row r="40" spans="2:52" s="4" customFormat="1" ht="15" hidden="1" customHeight="1" outlineLevel="1" x14ac:dyDescent="0.25">
      <c r="B40" s="83" t="s">
        <v>134</v>
      </c>
      <c r="C40" s="184">
        <v>2580677</v>
      </c>
      <c r="D40" s="110">
        <v>-3.4644550613999514E-2</v>
      </c>
      <c r="E40" s="105">
        <v>1512565</v>
      </c>
      <c r="F40" s="110">
        <v>2.6982160134435551E-2</v>
      </c>
      <c r="G40" s="105">
        <v>4093242</v>
      </c>
      <c r="H40" s="287">
        <v>-1.2752896264142999E-2</v>
      </c>
      <c r="I40" s="184">
        <v>1993690</v>
      </c>
      <c r="J40" s="110">
        <v>-5.8425872095082654E-2</v>
      </c>
      <c r="K40" s="105">
        <v>1285562</v>
      </c>
      <c r="L40" s="110">
        <v>2.2009306156325348E-2</v>
      </c>
      <c r="M40" s="105">
        <v>3279252</v>
      </c>
      <c r="N40" s="287">
        <v>-2.8449804727195827E-2</v>
      </c>
      <c r="O40" s="184">
        <v>585972</v>
      </c>
      <c r="P40" s="110">
        <v>-3.0451242273022094E-2</v>
      </c>
      <c r="Q40" s="105">
        <v>616974</v>
      </c>
      <c r="R40" s="110">
        <v>1.3173452094746407E-2</v>
      </c>
      <c r="S40" s="105">
        <v>1202946</v>
      </c>
      <c r="T40" s="287">
        <v>-8.5566310181582894E-3</v>
      </c>
      <c r="U40" s="184">
        <v>1014950</v>
      </c>
      <c r="V40" s="110">
        <v>-6.644137514900883E-2</v>
      </c>
      <c r="W40" s="105">
        <v>424769</v>
      </c>
      <c r="X40" s="110">
        <v>1.9432551263343756E-2</v>
      </c>
      <c r="Y40" s="105">
        <v>1439719</v>
      </c>
      <c r="Z40" s="505">
        <v>-4.2648365269015165E-2</v>
      </c>
      <c r="AA40" s="184">
        <v>530050</v>
      </c>
      <c r="AB40" s="110">
        <v>5.9553270512415546E-2</v>
      </c>
      <c r="AC40" s="105">
        <v>219546</v>
      </c>
      <c r="AD40" s="110">
        <v>4.9806340553722572E-2</v>
      </c>
      <c r="AE40" s="105">
        <v>749596</v>
      </c>
      <c r="AF40" s="287">
        <v>5.6679842342977294E-2</v>
      </c>
      <c r="AG40" s="184">
        <v>473961</v>
      </c>
      <c r="AH40" s="110">
        <v>4.7478551443385086E-2</v>
      </c>
      <c r="AI40" s="105">
        <v>188775</v>
      </c>
      <c r="AJ40" s="110">
        <v>1.9408038621672841E-2</v>
      </c>
      <c r="AK40" s="105">
        <v>662736</v>
      </c>
      <c r="AL40" s="287">
        <v>3.9326662056051953E-2</v>
      </c>
      <c r="AM40" s="184">
        <v>46999</v>
      </c>
      <c r="AN40" s="287">
        <v>-3.6016818787816596E-2</v>
      </c>
      <c r="AO40" s="184">
        <v>9938</v>
      </c>
      <c r="AP40" s="110">
        <v>0.44489677231753411</v>
      </c>
      <c r="AQ40" s="105">
        <v>7457</v>
      </c>
      <c r="AR40" s="110">
        <v>0.28171192849776561</v>
      </c>
      <c r="AS40" s="105">
        <v>17395</v>
      </c>
      <c r="AT40" s="287">
        <v>0.3701165721487083</v>
      </c>
      <c r="AU40" s="126"/>
      <c r="AV40" s="126"/>
      <c r="AW40" s="126"/>
      <c r="AX40" s="126"/>
      <c r="AY40" s="126"/>
      <c r="AZ40" s="126"/>
    </row>
    <row r="41" spans="2:52" s="4" customFormat="1" ht="15" hidden="1" customHeight="1" outlineLevel="1" x14ac:dyDescent="0.25">
      <c r="B41" s="83" t="s">
        <v>135</v>
      </c>
      <c r="C41" s="184">
        <v>2221857</v>
      </c>
      <c r="D41" s="110">
        <v>-4.0999478261805056E-3</v>
      </c>
      <c r="E41" s="105">
        <v>1239383</v>
      </c>
      <c r="F41" s="110">
        <v>4.8788722954859365E-2</v>
      </c>
      <c r="G41" s="105">
        <v>3461240</v>
      </c>
      <c r="H41" s="287">
        <v>1.4213832202470078E-2</v>
      </c>
      <c r="I41" s="184">
        <v>1688599</v>
      </c>
      <c r="J41" s="110">
        <v>-3.6021620165119783E-2</v>
      </c>
      <c r="K41" s="105">
        <v>1042707</v>
      </c>
      <c r="L41" s="110">
        <v>4.2369272355756715E-2</v>
      </c>
      <c r="M41" s="105">
        <v>2731306</v>
      </c>
      <c r="N41" s="287">
        <v>-7.5275561023857573E-3</v>
      </c>
      <c r="O41" s="184">
        <v>500620</v>
      </c>
      <c r="P41" s="110">
        <v>-2.6985212942950865E-2</v>
      </c>
      <c r="Q41" s="105">
        <v>510523</v>
      </c>
      <c r="R41" s="110">
        <v>5.0244908958874568E-2</v>
      </c>
      <c r="S41" s="105">
        <v>1011143</v>
      </c>
      <c r="T41" s="287">
        <v>1.0533648210129254E-2</v>
      </c>
      <c r="U41" s="184">
        <v>867201</v>
      </c>
      <c r="V41" s="110">
        <v>-3.5395129373919643E-2</v>
      </c>
      <c r="W41" s="105">
        <v>341285</v>
      </c>
      <c r="X41" s="110">
        <v>8.3257747431801921E-3</v>
      </c>
      <c r="Y41" s="105">
        <v>1208486</v>
      </c>
      <c r="Z41" s="505">
        <v>-2.3436976005443255E-2</v>
      </c>
      <c r="AA41" s="184">
        <v>476800</v>
      </c>
      <c r="AB41" s="110">
        <v>0.10989548173840169</v>
      </c>
      <c r="AC41" s="105">
        <v>186006</v>
      </c>
      <c r="AD41" s="110">
        <v>5.1885698774536193E-2</v>
      </c>
      <c r="AE41" s="105">
        <v>662806</v>
      </c>
      <c r="AF41" s="287">
        <v>9.2979959467102802E-2</v>
      </c>
      <c r="AG41" s="184">
        <v>432559</v>
      </c>
      <c r="AH41" s="110">
        <v>0.10494385351847879</v>
      </c>
      <c r="AI41" s="105">
        <v>161127</v>
      </c>
      <c r="AJ41" s="110">
        <v>2.7300838407344763E-2</v>
      </c>
      <c r="AK41" s="105">
        <v>593686</v>
      </c>
      <c r="AL41" s="287">
        <v>8.2734383691304814E-2</v>
      </c>
      <c r="AM41" s="184">
        <v>44841</v>
      </c>
      <c r="AN41" s="287">
        <v>8.5265501718379433E-2</v>
      </c>
      <c r="AO41" s="184">
        <v>11617</v>
      </c>
      <c r="AP41" s="110">
        <v>0.38330554894022395</v>
      </c>
      <c r="AQ41" s="105">
        <v>10670</v>
      </c>
      <c r="AR41" s="110">
        <v>1.3332604417231577</v>
      </c>
      <c r="AS41" s="105">
        <v>22287</v>
      </c>
      <c r="AT41" s="287">
        <v>0.71821756225425948</v>
      </c>
      <c r="AU41" s="126"/>
      <c r="AV41" s="126"/>
      <c r="AW41" s="126"/>
      <c r="AX41" s="126"/>
      <c r="AY41" s="126"/>
      <c r="AZ41" s="126"/>
    </row>
    <row r="42" spans="2:52" s="4" customFormat="1" ht="15" hidden="1" customHeight="1" outlineLevel="1" x14ac:dyDescent="0.25">
      <c r="B42" s="83" t="s">
        <v>153</v>
      </c>
      <c r="C42" s="184">
        <v>2301732</v>
      </c>
      <c r="D42" s="110">
        <v>-1.6993220648791718E-2</v>
      </c>
      <c r="E42" s="105">
        <v>1240233</v>
      </c>
      <c r="F42" s="110">
        <v>-3.0322529194318104E-2</v>
      </c>
      <c r="G42" s="105">
        <v>3541965</v>
      </c>
      <c r="H42" s="287">
        <v>-2.1702023290461225E-2</v>
      </c>
      <c r="I42" s="184">
        <v>1778781</v>
      </c>
      <c r="J42" s="110">
        <v>-4.9627417697699405E-2</v>
      </c>
      <c r="K42" s="105">
        <v>1046179</v>
      </c>
      <c r="L42" s="110">
        <v>-4.2634811199805278E-2</v>
      </c>
      <c r="M42" s="105">
        <v>2824960</v>
      </c>
      <c r="N42" s="287">
        <v>-4.7049759212207665E-2</v>
      </c>
      <c r="O42" s="184">
        <v>514832</v>
      </c>
      <c r="P42" s="110">
        <v>-3.351874552973888E-2</v>
      </c>
      <c r="Q42" s="105">
        <v>490996</v>
      </c>
      <c r="R42" s="110">
        <v>-8.3437715258552925E-2</v>
      </c>
      <c r="S42" s="105">
        <v>1005828</v>
      </c>
      <c r="T42" s="287">
        <v>-5.854845654167995E-2</v>
      </c>
      <c r="U42" s="184">
        <v>930185</v>
      </c>
      <c r="V42" s="110">
        <v>-4.9239594054943048E-2</v>
      </c>
      <c r="W42" s="105">
        <v>360059</v>
      </c>
      <c r="X42" s="110">
        <v>-3.7586770055677121E-2</v>
      </c>
      <c r="Y42" s="105">
        <v>1290244</v>
      </c>
      <c r="Z42" s="505">
        <v>-4.6016207263693376E-2</v>
      </c>
      <c r="AA42" s="184">
        <v>458581</v>
      </c>
      <c r="AB42" s="110">
        <v>0.10245092736167716</v>
      </c>
      <c r="AC42" s="105">
        <v>186884</v>
      </c>
      <c r="AD42" s="110">
        <v>3.5850478893224569E-2</v>
      </c>
      <c r="AE42" s="105">
        <v>645465</v>
      </c>
      <c r="AF42" s="287">
        <v>8.2303091480110835E-2</v>
      </c>
      <c r="AG42" s="184">
        <v>412037</v>
      </c>
      <c r="AH42" s="110">
        <v>9.2495863736636652E-2</v>
      </c>
      <c r="AI42" s="105">
        <v>161161</v>
      </c>
      <c r="AJ42" s="110">
        <v>1.1333186909729953E-2</v>
      </c>
      <c r="AK42" s="105">
        <v>573198</v>
      </c>
      <c r="AL42" s="287">
        <v>6.8388669672529989E-2</v>
      </c>
      <c r="AM42" s="184">
        <v>50608</v>
      </c>
      <c r="AN42" s="287">
        <v>0.11527866540317788</v>
      </c>
      <c r="AO42" s="184">
        <v>13762</v>
      </c>
      <c r="AP42" s="110">
        <v>0.61658639727475628</v>
      </c>
      <c r="AQ42" s="105">
        <v>7170</v>
      </c>
      <c r="AR42" s="110">
        <v>0.22963471102726807</v>
      </c>
      <c r="AS42" s="105">
        <v>20932</v>
      </c>
      <c r="AT42" s="287">
        <v>0.4592861126603458</v>
      </c>
      <c r="AU42" s="126"/>
      <c r="AV42" s="126"/>
      <c r="AW42" s="126"/>
      <c r="AX42" s="126"/>
      <c r="AY42" s="126"/>
      <c r="AZ42" s="126"/>
    </row>
    <row r="43" spans="2:52" s="4" customFormat="1" ht="15" hidden="1" customHeight="1" outlineLevel="1" x14ac:dyDescent="0.25">
      <c r="B43" s="83" t="s">
        <v>124</v>
      </c>
      <c r="C43" s="184">
        <v>2178151</v>
      </c>
      <c r="D43" s="110">
        <v>-3.7646669246270692E-3</v>
      </c>
      <c r="E43" s="105">
        <v>1218754</v>
      </c>
      <c r="F43" s="110">
        <v>1.1729801166173059E-2</v>
      </c>
      <c r="G43" s="105">
        <v>3396905</v>
      </c>
      <c r="H43" s="287">
        <v>1.739601758298237E-3</v>
      </c>
      <c r="I43" s="184">
        <v>1661252</v>
      </c>
      <c r="J43" s="110">
        <v>-2.2521547158975919E-2</v>
      </c>
      <c r="K43" s="105">
        <v>1034954</v>
      </c>
      <c r="L43" s="110">
        <v>1.5998515692720927E-2</v>
      </c>
      <c r="M43" s="105">
        <v>2696206</v>
      </c>
      <c r="N43" s="287">
        <v>-8.0859102673290773E-3</v>
      </c>
      <c r="O43" s="184">
        <v>491043</v>
      </c>
      <c r="P43" s="110">
        <v>-1.6680917871010226E-2</v>
      </c>
      <c r="Q43" s="105">
        <v>502346</v>
      </c>
      <c r="R43" s="110">
        <v>1.0813486474086975E-2</v>
      </c>
      <c r="S43" s="105">
        <v>993389</v>
      </c>
      <c r="T43" s="287">
        <v>-2.9668438141406961E-3</v>
      </c>
      <c r="U43" s="184">
        <v>848838</v>
      </c>
      <c r="V43" s="110">
        <v>-4.1306240830529584E-2</v>
      </c>
      <c r="W43" s="105">
        <v>336628</v>
      </c>
      <c r="X43" s="110">
        <v>-2.3182257404597006E-2</v>
      </c>
      <c r="Y43" s="105">
        <v>1185466</v>
      </c>
      <c r="Z43" s="505">
        <v>-3.6228443580146097E-2</v>
      </c>
      <c r="AA43" s="184">
        <v>453682</v>
      </c>
      <c r="AB43" s="110">
        <v>6.3072182582920355E-2</v>
      </c>
      <c r="AC43" s="105">
        <v>176210</v>
      </c>
      <c r="AD43" s="110">
        <v>-1.8416185743889146E-2</v>
      </c>
      <c r="AE43" s="105">
        <v>629892</v>
      </c>
      <c r="AF43" s="287">
        <v>3.8943988018756981E-2</v>
      </c>
      <c r="AG43" s="184">
        <v>398649</v>
      </c>
      <c r="AH43" s="110">
        <v>3.8454024231088901E-2</v>
      </c>
      <c r="AI43" s="105">
        <v>152063</v>
      </c>
      <c r="AJ43" s="110">
        <v>-4.6716609723223557E-2</v>
      </c>
      <c r="AK43" s="105">
        <v>550712</v>
      </c>
      <c r="AL43" s="287">
        <v>1.3452287624999615E-2</v>
      </c>
      <c r="AM43" s="184">
        <v>49590</v>
      </c>
      <c r="AN43" s="287">
        <v>-1.8486263953764515E-2</v>
      </c>
      <c r="AO43" s="184">
        <v>13627</v>
      </c>
      <c r="AP43" s="110">
        <v>0.4246732880292734</v>
      </c>
      <c r="AQ43" s="105">
        <v>7590</v>
      </c>
      <c r="AR43" s="110">
        <v>0.1765617733684699</v>
      </c>
      <c r="AS43" s="105">
        <v>21217</v>
      </c>
      <c r="AT43" s="287">
        <v>0.3247377622377623</v>
      </c>
      <c r="AU43" s="126"/>
      <c r="AV43" s="126"/>
      <c r="AW43" s="126"/>
      <c r="AX43" s="126"/>
      <c r="AY43" s="126"/>
      <c r="AZ43" s="126"/>
    </row>
    <row r="44" spans="2:52" s="4" customFormat="1" ht="15" hidden="1" customHeight="1" outlineLevel="1" x14ac:dyDescent="0.25">
      <c r="B44" s="83" t="s">
        <v>125</v>
      </c>
      <c r="C44" s="184">
        <v>2046387</v>
      </c>
      <c r="D44" s="110">
        <v>-4.5187765224065535E-2</v>
      </c>
      <c r="E44" s="105">
        <v>1230620</v>
      </c>
      <c r="F44" s="110">
        <v>2.2584247060097873E-3</v>
      </c>
      <c r="G44" s="105">
        <v>3277007</v>
      </c>
      <c r="H44" s="287">
        <v>-2.790647038547267E-2</v>
      </c>
      <c r="I44" s="184">
        <v>1561431</v>
      </c>
      <c r="J44" s="110">
        <v>-7.1404230872847196E-2</v>
      </c>
      <c r="K44" s="105">
        <v>1045933</v>
      </c>
      <c r="L44" s="110">
        <v>3.6030313439738837E-3</v>
      </c>
      <c r="M44" s="105">
        <v>2607364</v>
      </c>
      <c r="N44" s="287">
        <v>-4.2703699964202757E-2</v>
      </c>
      <c r="O44" s="184">
        <v>463332</v>
      </c>
      <c r="P44" s="110">
        <v>-6.8450956817551201E-2</v>
      </c>
      <c r="Q44" s="105">
        <v>505725</v>
      </c>
      <c r="R44" s="110">
        <v>-1.3917946898099443E-2</v>
      </c>
      <c r="S44" s="105">
        <v>969057</v>
      </c>
      <c r="T44" s="287">
        <v>-4.0766510169355619E-2</v>
      </c>
      <c r="U44" s="184">
        <v>792806</v>
      </c>
      <c r="V44" s="110">
        <v>-8.6783689858975444E-2</v>
      </c>
      <c r="W44" s="105">
        <v>338727</v>
      </c>
      <c r="X44" s="110">
        <v>-2.3591065143509393E-2</v>
      </c>
      <c r="Y44" s="105">
        <v>1131533</v>
      </c>
      <c r="Z44" s="505">
        <v>-6.8741574476280154E-2</v>
      </c>
      <c r="AA44" s="184">
        <v>422102</v>
      </c>
      <c r="AB44" s="110">
        <v>4.4398477823029525E-2</v>
      </c>
      <c r="AC44" s="105">
        <v>178443</v>
      </c>
      <c r="AD44" s="110">
        <v>-1.1626103621317996E-2</v>
      </c>
      <c r="AE44" s="105">
        <v>600545</v>
      </c>
      <c r="AF44" s="287">
        <v>2.709936719685313E-2</v>
      </c>
      <c r="AG44" s="184">
        <v>376178</v>
      </c>
      <c r="AH44" s="110">
        <v>3.6645723104056449E-2</v>
      </c>
      <c r="AI44" s="105">
        <v>154122</v>
      </c>
      <c r="AJ44" s="110">
        <v>-3.8078178538661689E-2</v>
      </c>
      <c r="AK44" s="105">
        <v>530300</v>
      </c>
      <c r="AL44" s="287">
        <v>1.375828469727769E-2</v>
      </c>
      <c r="AM44" s="184">
        <v>50285</v>
      </c>
      <c r="AN44" s="287">
        <v>5.5498415230578635E-2</v>
      </c>
      <c r="AO44" s="184">
        <v>12569</v>
      </c>
      <c r="AP44" s="110">
        <v>0.26461414629238345</v>
      </c>
      <c r="AQ44" s="105">
        <v>6244</v>
      </c>
      <c r="AR44" s="110">
        <v>0.21786619855666078</v>
      </c>
      <c r="AS44" s="105">
        <v>18813</v>
      </c>
      <c r="AT44" s="287">
        <v>0.24870569494225414</v>
      </c>
      <c r="AU44" s="126"/>
      <c r="AV44" s="126"/>
      <c r="AW44" s="126"/>
      <c r="AX44" s="126"/>
      <c r="AY44" s="126"/>
      <c r="AZ44" s="126"/>
    </row>
    <row r="45" spans="2:52" s="4" customFormat="1" ht="15.75" collapsed="1" x14ac:dyDescent="0.25">
      <c r="B45" s="106">
        <v>2017</v>
      </c>
      <c r="C45" s="194">
        <v>26920858</v>
      </c>
      <c r="D45" s="108">
        <v>-1.3411857187488829E-2</v>
      </c>
      <c r="E45" s="109">
        <v>15111827</v>
      </c>
      <c r="F45" s="108">
        <v>1.2961660450318657E-2</v>
      </c>
      <c r="G45" s="109">
        <v>42032685</v>
      </c>
      <c r="H45" s="196">
        <v>-4.0895116355572636E-3</v>
      </c>
      <c r="I45" s="194">
        <v>20787029</v>
      </c>
      <c r="J45" s="108">
        <v>-3.5582220201042292E-2</v>
      </c>
      <c r="K45" s="109">
        <v>12889774</v>
      </c>
      <c r="L45" s="108">
        <v>6.4419661645300774E-3</v>
      </c>
      <c r="M45" s="109">
        <v>33676803</v>
      </c>
      <c r="N45" s="196">
        <v>-1.9918782318576023E-2</v>
      </c>
      <c r="O45" s="194">
        <v>6185241</v>
      </c>
      <c r="P45" s="108">
        <v>-5.3591124771993348E-3</v>
      </c>
      <c r="Q45" s="109">
        <v>6241573</v>
      </c>
      <c r="R45" s="108">
        <v>-3.1342249732758676E-3</v>
      </c>
      <c r="S45" s="109">
        <v>12426814</v>
      </c>
      <c r="T45" s="196">
        <v>-4.2428686952733496E-3</v>
      </c>
      <c r="U45" s="194">
        <v>10606731</v>
      </c>
      <c r="V45" s="108">
        <v>-4.7468984482070709E-2</v>
      </c>
      <c r="W45" s="109">
        <v>4316586</v>
      </c>
      <c r="X45" s="108">
        <v>-1.411726711853678E-2</v>
      </c>
      <c r="Y45" s="109">
        <v>14923317</v>
      </c>
      <c r="Z45" s="454">
        <v>-3.8056209636508576E-2</v>
      </c>
      <c r="AA45" s="194">
        <v>5436941</v>
      </c>
      <c r="AB45" s="108">
        <v>7.0959045664085618E-2</v>
      </c>
      <c r="AC45" s="109">
        <v>2144785</v>
      </c>
      <c r="AD45" s="108">
        <v>4.8196457082926303E-2</v>
      </c>
      <c r="AE45" s="109">
        <v>7581726</v>
      </c>
      <c r="AF45" s="196">
        <v>6.4420100324728669E-2</v>
      </c>
      <c r="AG45" s="194">
        <v>4867436</v>
      </c>
      <c r="AH45" s="108">
        <v>5.6154297980684609E-2</v>
      </c>
      <c r="AI45" s="109">
        <v>1866432</v>
      </c>
      <c r="AJ45" s="108">
        <v>2.0262779851358159E-2</v>
      </c>
      <c r="AK45" s="109">
        <v>6733868</v>
      </c>
      <c r="AL45" s="196">
        <v>4.595569590269033E-2</v>
      </c>
      <c r="AM45" s="194">
        <v>567779</v>
      </c>
      <c r="AN45" s="196">
        <v>1.8156153506836414E-3</v>
      </c>
      <c r="AO45" s="194">
        <v>129109</v>
      </c>
      <c r="AP45" s="108">
        <v>0.30502769579104849</v>
      </c>
      <c r="AQ45" s="109">
        <v>77268</v>
      </c>
      <c r="AR45" s="108">
        <v>0.39234165240111718</v>
      </c>
      <c r="AS45" s="109">
        <v>206377</v>
      </c>
      <c r="AT45" s="196">
        <v>0.3364049032876375</v>
      </c>
      <c r="AU45" s="126"/>
      <c r="AV45" s="126"/>
      <c r="AW45" s="126"/>
      <c r="AX45" s="126"/>
      <c r="AY45" s="126"/>
      <c r="AZ45" s="126"/>
    </row>
    <row r="46" spans="2:52" s="4" customFormat="1" ht="15" hidden="1" customHeight="1" outlineLevel="1" x14ac:dyDescent="0.25">
      <c r="B46" s="83" t="s">
        <v>126</v>
      </c>
      <c r="C46" s="184">
        <v>2257570</v>
      </c>
      <c r="D46" s="110">
        <v>5.6936566109039743E-2</v>
      </c>
      <c r="E46" s="105">
        <v>1269036</v>
      </c>
      <c r="F46" s="110">
        <v>-6.6074976818121578E-2</v>
      </c>
      <c r="G46" s="105">
        <v>3526606</v>
      </c>
      <c r="H46" s="287">
        <v>9.1078798755628299E-3</v>
      </c>
      <c r="I46" s="184">
        <v>1763811</v>
      </c>
      <c r="J46" s="110">
        <v>5.9078155013056799E-2</v>
      </c>
      <c r="K46" s="105">
        <v>1090429</v>
      </c>
      <c r="L46" s="110">
        <v>-8.024683548040723E-2</v>
      </c>
      <c r="M46" s="105">
        <v>2854240</v>
      </c>
      <c r="N46" s="287">
        <v>1.1406572037482299E-3</v>
      </c>
      <c r="O46" s="184">
        <v>523375</v>
      </c>
      <c r="P46" s="110">
        <v>2.2486397780664857E-2</v>
      </c>
      <c r="Q46" s="105">
        <v>541105</v>
      </c>
      <c r="R46" s="110">
        <v>-1.3224961111100941E-2</v>
      </c>
      <c r="S46" s="105">
        <v>1064480</v>
      </c>
      <c r="T46" s="287">
        <v>4.0161400159588467E-3</v>
      </c>
      <c r="U46" s="184">
        <v>892967</v>
      </c>
      <c r="V46" s="110">
        <v>4.761680682814351E-4</v>
      </c>
      <c r="W46" s="105">
        <v>364727</v>
      </c>
      <c r="X46" s="110">
        <v>-9.7317645428265931E-2</v>
      </c>
      <c r="Y46" s="105">
        <v>1257694</v>
      </c>
      <c r="Z46" s="505">
        <v>-2.999868886849355E-2</v>
      </c>
      <c r="AA46" s="184">
        <v>432643</v>
      </c>
      <c r="AB46" s="110">
        <v>3.8065828810541769E-2</v>
      </c>
      <c r="AC46" s="105">
        <v>173090</v>
      </c>
      <c r="AD46" s="110">
        <v>1.1151938591315691E-2</v>
      </c>
      <c r="AE46" s="105">
        <v>605733</v>
      </c>
      <c r="AF46" s="287">
        <v>3.0229999030544574E-2</v>
      </c>
      <c r="AG46" s="184">
        <v>392544</v>
      </c>
      <c r="AH46" s="110">
        <v>6.3081751979006118E-2</v>
      </c>
      <c r="AI46" s="105">
        <v>155788</v>
      </c>
      <c r="AJ46" s="110">
        <v>-1.4305690007529348E-2</v>
      </c>
      <c r="AK46" s="105">
        <v>548332</v>
      </c>
      <c r="AL46" s="287">
        <v>3.9886212782097585E-2</v>
      </c>
      <c r="AM46" s="184">
        <v>53189</v>
      </c>
      <c r="AN46" s="287">
        <v>0.17469467081870182</v>
      </c>
      <c r="AO46" s="184">
        <v>8496</v>
      </c>
      <c r="AP46" s="110">
        <v>2.1231422505307851E-3</v>
      </c>
      <c r="AQ46" s="105">
        <v>4948</v>
      </c>
      <c r="AR46" s="110">
        <v>1.388030888030888</v>
      </c>
      <c r="AS46" s="105">
        <v>13444</v>
      </c>
      <c r="AT46" s="287">
        <v>0.27431279620853077</v>
      </c>
      <c r="AU46" s="126"/>
      <c r="AV46" s="126"/>
      <c r="AW46" s="126"/>
      <c r="AX46" s="126"/>
      <c r="AY46" s="126"/>
      <c r="AZ46" s="126"/>
    </row>
    <row r="47" spans="2:52" s="4" customFormat="1" ht="15" hidden="1" customHeight="1" outlineLevel="1" x14ac:dyDescent="0.25">
      <c r="B47" s="83" t="s">
        <v>127</v>
      </c>
      <c r="C47" s="184">
        <v>2236562</v>
      </c>
      <c r="D47" s="110">
        <v>0.13382747542934958</v>
      </c>
      <c r="E47" s="105">
        <v>1243074</v>
      </c>
      <c r="F47" s="110">
        <v>-2.3223578906342746E-2</v>
      </c>
      <c r="G47" s="105">
        <v>3479636</v>
      </c>
      <c r="H47" s="287">
        <v>7.2238865575867894E-2</v>
      </c>
      <c r="I47" s="184">
        <v>1746537</v>
      </c>
      <c r="J47" s="110">
        <v>0.14449115945998714</v>
      </c>
      <c r="K47" s="105">
        <v>1069962</v>
      </c>
      <c r="L47" s="110">
        <v>-3.6456555705145277E-2</v>
      </c>
      <c r="M47" s="105">
        <v>2816499</v>
      </c>
      <c r="N47" s="287">
        <v>6.8278839651156442E-2</v>
      </c>
      <c r="O47" s="184">
        <v>507952</v>
      </c>
      <c r="P47" s="110">
        <v>0.13829839681963429</v>
      </c>
      <c r="Q47" s="105">
        <v>529658</v>
      </c>
      <c r="R47" s="110">
        <v>1.7162741660121217E-2</v>
      </c>
      <c r="S47" s="105">
        <v>1037610</v>
      </c>
      <c r="T47" s="287">
        <v>7.306514547152454E-2</v>
      </c>
      <c r="U47" s="184">
        <v>890319</v>
      </c>
      <c r="V47" s="110">
        <v>7.772451610560327E-2</v>
      </c>
      <c r="W47" s="105">
        <v>364964</v>
      </c>
      <c r="X47" s="110">
        <v>-2.5346169766727655E-2</v>
      </c>
      <c r="Y47" s="105">
        <v>1255283</v>
      </c>
      <c r="Z47" s="505">
        <v>4.5576874221720631E-2</v>
      </c>
      <c r="AA47" s="184">
        <v>426875</v>
      </c>
      <c r="AB47" s="110">
        <v>8.8855729007244255E-2</v>
      </c>
      <c r="AC47" s="105">
        <v>167636</v>
      </c>
      <c r="AD47" s="110">
        <v>6.4436655491212136E-2</v>
      </c>
      <c r="AE47" s="105">
        <v>594511</v>
      </c>
      <c r="AF47" s="287">
        <v>8.1857521363788655E-2</v>
      </c>
      <c r="AG47" s="184">
        <v>383612</v>
      </c>
      <c r="AH47" s="110">
        <v>0.11424098338276001</v>
      </c>
      <c r="AI47" s="105">
        <v>150032</v>
      </c>
      <c r="AJ47" s="110">
        <v>3.5124636921229913E-2</v>
      </c>
      <c r="AK47" s="105">
        <v>533644</v>
      </c>
      <c r="AL47" s="287">
        <v>9.0801313105297821E-2</v>
      </c>
      <c r="AM47" s="184">
        <v>54583</v>
      </c>
      <c r="AN47" s="287">
        <v>0.16882588492258943</v>
      </c>
      <c r="AO47" s="184">
        <v>9252</v>
      </c>
      <c r="AP47" s="110">
        <v>0.18615384615384611</v>
      </c>
      <c r="AQ47" s="105">
        <v>4791</v>
      </c>
      <c r="AR47" s="110">
        <v>2.0229982964224957E-2</v>
      </c>
      <c r="AS47" s="105">
        <v>14043</v>
      </c>
      <c r="AT47" s="287">
        <v>0.12379961587708066</v>
      </c>
      <c r="AU47" s="126"/>
      <c r="AV47" s="126"/>
      <c r="AW47" s="126"/>
      <c r="AX47" s="126"/>
      <c r="AY47" s="126"/>
      <c r="AZ47" s="126"/>
    </row>
    <row r="48" spans="2:52" s="4" customFormat="1" ht="15" hidden="1" customHeight="1" outlineLevel="1" x14ac:dyDescent="0.25">
      <c r="B48" s="83" t="s">
        <v>128</v>
      </c>
      <c r="C48" s="184">
        <v>2350917</v>
      </c>
      <c r="D48" s="110">
        <v>0.13443013260899672</v>
      </c>
      <c r="E48" s="105">
        <v>1295927</v>
      </c>
      <c r="F48" s="110">
        <v>-1.0366536286313455E-2</v>
      </c>
      <c r="G48" s="105">
        <v>3646844</v>
      </c>
      <c r="H48" s="287">
        <v>7.8362486638171358E-2</v>
      </c>
      <c r="I48" s="184">
        <v>1838798</v>
      </c>
      <c r="J48" s="110">
        <v>0.13526091643339511</v>
      </c>
      <c r="K48" s="105">
        <v>1116987</v>
      </c>
      <c r="L48" s="110">
        <v>-3.8180460800446347E-2</v>
      </c>
      <c r="M48" s="105">
        <v>2955785</v>
      </c>
      <c r="N48" s="287">
        <v>6.2834025100672708E-2</v>
      </c>
      <c r="O48" s="184">
        <v>534632</v>
      </c>
      <c r="P48" s="110">
        <v>8.4063636769172723E-2</v>
      </c>
      <c r="Q48" s="105">
        <v>557848</v>
      </c>
      <c r="R48" s="110">
        <v>2.3976387058404658E-2</v>
      </c>
      <c r="S48" s="105">
        <v>1092480</v>
      </c>
      <c r="T48" s="287">
        <v>5.2526108905930791E-2</v>
      </c>
      <c r="U48" s="184">
        <v>940650</v>
      </c>
      <c r="V48" s="110">
        <v>9.0641572963358952E-2</v>
      </c>
      <c r="W48" s="105">
        <v>374379</v>
      </c>
      <c r="X48" s="110">
        <v>-5.7860286734562894E-2</v>
      </c>
      <c r="Y48" s="105">
        <v>1315029</v>
      </c>
      <c r="Z48" s="505">
        <v>4.380221376439164E-2</v>
      </c>
      <c r="AA48" s="184">
        <v>446030</v>
      </c>
      <c r="AB48" s="110">
        <v>0.12266986161381754</v>
      </c>
      <c r="AC48" s="105">
        <v>172081</v>
      </c>
      <c r="AD48" s="110">
        <v>0.19701860070396093</v>
      </c>
      <c r="AE48" s="105">
        <v>618111</v>
      </c>
      <c r="AF48" s="287">
        <v>0.14242438804403279</v>
      </c>
      <c r="AG48" s="184">
        <v>402174</v>
      </c>
      <c r="AH48" s="110">
        <v>0.15394481250771119</v>
      </c>
      <c r="AI48" s="105">
        <v>154468</v>
      </c>
      <c r="AJ48" s="110">
        <v>0.1702298519674541</v>
      </c>
      <c r="AK48" s="105">
        <v>556642</v>
      </c>
      <c r="AL48" s="287">
        <v>0.15841829355342862</v>
      </c>
      <c r="AM48" s="184">
        <v>57309</v>
      </c>
      <c r="AN48" s="287">
        <v>0.25142482803799537</v>
      </c>
      <c r="AO48" s="184">
        <v>9836</v>
      </c>
      <c r="AP48" s="110">
        <v>3.2109129066107078E-2</v>
      </c>
      <c r="AQ48" s="105">
        <v>5803</v>
      </c>
      <c r="AR48" s="110">
        <v>0.31378763866877968</v>
      </c>
      <c r="AS48" s="105">
        <v>15639</v>
      </c>
      <c r="AT48" s="287">
        <v>0.12131641213164124</v>
      </c>
      <c r="AU48" s="126"/>
      <c r="AV48" s="126"/>
      <c r="AW48" s="126"/>
      <c r="AX48" s="126"/>
      <c r="AY48" s="126"/>
      <c r="AZ48" s="126"/>
    </row>
    <row r="49" spans="2:52" s="4" customFormat="1" ht="15" hidden="1" customHeight="1" outlineLevel="1" x14ac:dyDescent="0.25">
      <c r="B49" s="83" t="s">
        <v>129</v>
      </c>
      <c r="C49" s="184">
        <v>2150516</v>
      </c>
      <c r="D49" s="110">
        <v>0.12696779008003212</v>
      </c>
      <c r="E49" s="105">
        <v>1133539</v>
      </c>
      <c r="F49" s="110">
        <v>8.3772046094641173E-3</v>
      </c>
      <c r="G49" s="105">
        <v>3284055</v>
      </c>
      <c r="H49" s="287">
        <v>8.3005150454069643E-2</v>
      </c>
      <c r="I49" s="184">
        <v>1706449</v>
      </c>
      <c r="J49" s="110">
        <v>0.11314205721845116</v>
      </c>
      <c r="K49" s="105">
        <v>993124</v>
      </c>
      <c r="L49" s="110">
        <v>-2.588965973169699E-2</v>
      </c>
      <c r="M49" s="105">
        <v>2699573</v>
      </c>
      <c r="N49" s="287">
        <v>5.7610495662915318E-2</v>
      </c>
      <c r="O49" s="184">
        <v>486470</v>
      </c>
      <c r="P49" s="110">
        <v>7.603252406568517E-2</v>
      </c>
      <c r="Q49" s="105">
        <v>476857</v>
      </c>
      <c r="R49" s="110">
        <v>2.0593491497854499E-2</v>
      </c>
      <c r="S49" s="105">
        <v>963327</v>
      </c>
      <c r="T49" s="287">
        <v>4.7856539157278499E-2</v>
      </c>
      <c r="U49" s="184">
        <v>891705</v>
      </c>
      <c r="V49" s="110">
        <v>0.10552312138370001</v>
      </c>
      <c r="W49" s="105">
        <v>353114</v>
      </c>
      <c r="X49" s="110">
        <v>-1.02474983883174E-2</v>
      </c>
      <c r="Y49" s="105">
        <v>1244819</v>
      </c>
      <c r="Z49" s="505">
        <v>7.0019538217285904E-2</v>
      </c>
      <c r="AA49" s="184">
        <v>394883</v>
      </c>
      <c r="AB49" s="110">
        <v>0.19861647781598979</v>
      </c>
      <c r="AC49" s="105">
        <v>134959</v>
      </c>
      <c r="AD49" s="110">
        <v>0.34983296993458812</v>
      </c>
      <c r="AE49" s="105">
        <v>529842</v>
      </c>
      <c r="AF49" s="287">
        <v>0.2338233616110621</v>
      </c>
      <c r="AG49" s="184">
        <v>356947</v>
      </c>
      <c r="AH49" s="110">
        <v>0.23632138045213824</v>
      </c>
      <c r="AI49" s="105">
        <v>122216</v>
      </c>
      <c r="AJ49" s="110">
        <v>0.33925068761848398</v>
      </c>
      <c r="AK49" s="105">
        <v>479163</v>
      </c>
      <c r="AL49" s="287">
        <v>0.26104154494781229</v>
      </c>
      <c r="AM49" s="184">
        <v>42019</v>
      </c>
      <c r="AN49" s="287">
        <v>0.11853803971676524</v>
      </c>
      <c r="AO49" s="184">
        <v>7907</v>
      </c>
      <c r="AP49" s="110">
        <v>-3.7492391965916028E-2</v>
      </c>
      <c r="AQ49" s="105">
        <v>4714</v>
      </c>
      <c r="AR49" s="110">
        <v>2.0125513958017649E-2</v>
      </c>
      <c r="AS49" s="105">
        <v>12621</v>
      </c>
      <c r="AT49" s="287">
        <v>-1.6749766282330936E-2</v>
      </c>
      <c r="AU49" s="126"/>
      <c r="AV49" s="126"/>
      <c r="AW49" s="126"/>
      <c r="AX49" s="126"/>
      <c r="AY49" s="126"/>
      <c r="AZ49" s="126"/>
    </row>
    <row r="50" spans="2:52" s="4" customFormat="1" ht="15" hidden="1" customHeight="1" outlineLevel="1" x14ac:dyDescent="0.25">
      <c r="B50" s="83" t="s">
        <v>152</v>
      </c>
      <c r="C50" s="184">
        <v>2097994</v>
      </c>
      <c r="D50" s="110">
        <v>0.15890205592464124</v>
      </c>
      <c r="E50" s="105">
        <v>1065319</v>
      </c>
      <c r="F50" s="110">
        <v>7.1899390357404114E-2</v>
      </c>
      <c r="G50" s="105">
        <v>3163313</v>
      </c>
      <c r="H50" s="287">
        <v>0.12806657180861492</v>
      </c>
      <c r="I50" s="184">
        <v>1662768</v>
      </c>
      <c r="J50" s="110">
        <v>0.13819771397748482</v>
      </c>
      <c r="K50" s="105">
        <v>926113</v>
      </c>
      <c r="L50" s="110">
        <v>4.5579915573514151E-2</v>
      </c>
      <c r="M50" s="105">
        <v>2588881</v>
      </c>
      <c r="N50" s="287">
        <v>0.10323874476427575</v>
      </c>
      <c r="O50" s="184">
        <v>479836</v>
      </c>
      <c r="P50" s="110">
        <v>0.10585241964849534</v>
      </c>
      <c r="Q50" s="105">
        <v>437590</v>
      </c>
      <c r="R50" s="110">
        <v>0.11511478860497881</v>
      </c>
      <c r="S50" s="105">
        <v>917426</v>
      </c>
      <c r="T50" s="287">
        <v>0.11025107615302976</v>
      </c>
      <c r="U50" s="184">
        <v>858259</v>
      </c>
      <c r="V50" s="110">
        <v>0.10896348373041964</v>
      </c>
      <c r="W50" s="105">
        <v>341290</v>
      </c>
      <c r="X50" s="110">
        <v>1.3566087157952156E-2</v>
      </c>
      <c r="Y50" s="105">
        <v>1199549</v>
      </c>
      <c r="Z50" s="505">
        <v>8.0041345121014684E-2</v>
      </c>
      <c r="AA50" s="184">
        <v>387144</v>
      </c>
      <c r="AB50" s="110">
        <v>0.26830578715458064</v>
      </c>
      <c r="AC50" s="105">
        <v>136460</v>
      </c>
      <c r="AD50" s="110">
        <v>0.28923152504582128</v>
      </c>
      <c r="AE50" s="105">
        <v>523604</v>
      </c>
      <c r="AF50" s="287">
        <v>0.27369365906818688</v>
      </c>
      <c r="AG50" s="184">
        <v>350146</v>
      </c>
      <c r="AH50" s="110">
        <v>0.27731307021927787</v>
      </c>
      <c r="AI50" s="105">
        <v>123497</v>
      </c>
      <c r="AJ50" s="110">
        <v>0.25415862699299274</v>
      </c>
      <c r="AK50" s="105">
        <v>473643</v>
      </c>
      <c r="AL50" s="287">
        <v>0.27119380993405739</v>
      </c>
      <c r="AM50" s="184">
        <v>40696</v>
      </c>
      <c r="AN50" s="287">
        <v>0.14733577671271503</v>
      </c>
      <c r="AO50" s="184">
        <v>7617</v>
      </c>
      <c r="AP50" s="110">
        <v>-0.12809065934065933</v>
      </c>
      <c r="AQ50" s="105">
        <v>2515</v>
      </c>
      <c r="AR50" s="110">
        <v>0.1059806508355321</v>
      </c>
      <c r="AS50" s="105">
        <v>10132</v>
      </c>
      <c r="AT50" s="287">
        <v>-7.9745685740236105E-2</v>
      </c>
      <c r="AU50" s="126"/>
      <c r="AV50" s="126"/>
      <c r="AW50" s="126"/>
      <c r="AX50" s="126"/>
      <c r="AY50" s="126"/>
      <c r="AZ50" s="126"/>
    </row>
    <row r="51" spans="2:52" s="4" customFormat="1" ht="15" hidden="1" customHeight="1" outlineLevel="1" x14ac:dyDescent="0.25">
      <c r="B51" s="83" t="s">
        <v>132</v>
      </c>
      <c r="C51" s="184">
        <v>2137174</v>
      </c>
      <c r="D51" s="110">
        <v>0.1936858767235683</v>
      </c>
      <c r="E51" s="105">
        <v>1131515</v>
      </c>
      <c r="F51" s="110">
        <v>7.7604597210741089E-2</v>
      </c>
      <c r="G51" s="105">
        <v>3268689</v>
      </c>
      <c r="H51" s="287">
        <v>0.15077380971241294</v>
      </c>
      <c r="I51" s="184">
        <v>1713617</v>
      </c>
      <c r="J51" s="110">
        <v>0.19377385120609247</v>
      </c>
      <c r="K51" s="105">
        <v>990284</v>
      </c>
      <c r="L51" s="110">
        <v>5.7336021115030888E-2</v>
      </c>
      <c r="M51" s="105">
        <v>2703901</v>
      </c>
      <c r="N51" s="287">
        <v>0.13990243022268545</v>
      </c>
      <c r="O51" s="184">
        <v>481382</v>
      </c>
      <c r="P51" s="110">
        <v>0.15890383916297735</v>
      </c>
      <c r="Q51" s="105">
        <v>489121</v>
      </c>
      <c r="R51" s="110">
        <v>0.15220950420134405</v>
      </c>
      <c r="S51" s="105">
        <v>970503</v>
      </c>
      <c r="T51" s="287">
        <v>0.15552028613475199</v>
      </c>
      <c r="U51" s="184">
        <v>896618</v>
      </c>
      <c r="V51" s="110">
        <v>0.15664437962870981</v>
      </c>
      <c r="W51" s="105">
        <v>350025</v>
      </c>
      <c r="X51" s="110">
        <v>9.4332004821862103E-3</v>
      </c>
      <c r="Y51" s="105">
        <v>1246643</v>
      </c>
      <c r="Z51" s="505">
        <v>0.11114646644259119</v>
      </c>
      <c r="AA51" s="184">
        <v>381715</v>
      </c>
      <c r="AB51" s="110">
        <v>0.21905379338536801</v>
      </c>
      <c r="AC51" s="105">
        <v>139152</v>
      </c>
      <c r="AD51" s="110">
        <v>0.24331665475339537</v>
      </c>
      <c r="AE51" s="105">
        <v>520867</v>
      </c>
      <c r="AF51" s="287">
        <v>0.22544254241913775</v>
      </c>
      <c r="AG51" s="184">
        <v>351812</v>
      </c>
      <c r="AH51" s="110">
        <v>0.22075984329836817</v>
      </c>
      <c r="AI51" s="105">
        <v>127468</v>
      </c>
      <c r="AJ51" s="110">
        <v>0.21793634565589204</v>
      </c>
      <c r="AK51" s="105">
        <v>479280</v>
      </c>
      <c r="AL51" s="287">
        <v>0.2200076365024819</v>
      </c>
      <c r="AM51" s="184">
        <v>36446</v>
      </c>
      <c r="AN51" s="287">
        <v>6.6920374707259977E-2</v>
      </c>
      <c r="AO51" s="184">
        <v>5396</v>
      </c>
      <c r="AP51" s="110">
        <v>-0.29491702600287473</v>
      </c>
      <c r="AQ51" s="105">
        <v>2079</v>
      </c>
      <c r="AR51" s="110">
        <v>0.36417322834645671</v>
      </c>
      <c r="AS51" s="105">
        <v>7475</v>
      </c>
      <c r="AT51" s="287">
        <v>-0.18546365914786966</v>
      </c>
      <c r="AU51" s="126"/>
      <c r="AV51" s="126"/>
      <c r="AW51" s="126"/>
      <c r="AX51" s="126"/>
      <c r="AY51" s="126"/>
      <c r="AZ51" s="126"/>
    </row>
    <row r="52" spans="2:52" s="4" customFormat="1" ht="15" hidden="1" customHeight="1" outlineLevel="1" x14ac:dyDescent="0.25">
      <c r="B52" s="83" t="s">
        <v>133</v>
      </c>
      <c r="C52" s="184">
        <v>2480657</v>
      </c>
      <c r="D52" s="110">
        <v>0.13895417520464748</v>
      </c>
      <c r="E52" s="105">
        <v>1414009</v>
      </c>
      <c r="F52" s="110">
        <v>0.14715820541464963</v>
      </c>
      <c r="G52" s="105">
        <v>3894666</v>
      </c>
      <c r="H52" s="287">
        <v>0.14191915164110336</v>
      </c>
      <c r="I52" s="184">
        <v>2000196</v>
      </c>
      <c r="J52" s="110">
        <v>0.12234997054120034</v>
      </c>
      <c r="K52" s="105">
        <v>1208566</v>
      </c>
      <c r="L52" s="110">
        <v>9.9250985724615548E-2</v>
      </c>
      <c r="M52" s="105">
        <v>3208762</v>
      </c>
      <c r="N52" s="287">
        <v>0.11353677390472994</v>
      </c>
      <c r="O52" s="184">
        <v>556602</v>
      </c>
      <c r="P52" s="110">
        <v>4.9673557599827944E-2</v>
      </c>
      <c r="Q52" s="105">
        <v>588439</v>
      </c>
      <c r="R52" s="110">
        <v>0.13172881082110299</v>
      </c>
      <c r="S52" s="105">
        <v>1145041</v>
      </c>
      <c r="T52" s="287">
        <v>9.0298216831125933E-2</v>
      </c>
      <c r="U52" s="184">
        <v>1046672</v>
      </c>
      <c r="V52" s="110">
        <v>0.13851485482377957</v>
      </c>
      <c r="W52" s="105">
        <v>409110</v>
      </c>
      <c r="X52" s="110">
        <v>2.3053782155637359E-2</v>
      </c>
      <c r="Y52" s="105">
        <v>1455782</v>
      </c>
      <c r="Z52" s="505">
        <v>0.10351555689641323</v>
      </c>
      <c r="AA52" s="184">
        <v>430677</v>
      </c>
      <c r="AB52" s="110">
        <v>0.22945891783567141</v>
      </c>
      <c r="AC52" s="105">
        <v>196354</v>
      </c>
      <c r="AD52" s="110">
        <v>0.50180886458373175</v>
      </c>
      <c r="AE52" s="105">
        <v>627031</v>
      </c>
      <c r="AF52" s="287">
        <v>0.30348222508174949</v>
      </c>
      <c r="AG52" s="184">
        <v>403533</v>
      </c>
      <c r="AH52" s="110">
        <v>0.22613039369695942</v>
      </c>
      <c r="AI52" s="105">
        <v>174776</v>
      </c>
      <c r="AJ52" s="110">
        <v>0.45363208410266642</v>
      </c>
      <c r="AK52" s="105">
        <v>578309</v>
      </c>
      <c r="AL52" s="287">
        <v>0.28700441754108752</v>
      </c>
      <c r="AM52" s="184">
        <v>48893</v>
      </c>
      <c r="AN52" s="287">
        <v>0.32980662006690786</v>
      </c>
      <c r="AO52" s="184">
        <v>7135</v>
      </c>
      <c r="AP52" s="110">
        <v>-0.1890202318708798</v>
      </c>
      <c r="AQ52" s="105">
        <v>2845</v>
      </c>
      <c r="AR52" s="110">
        <v>0.17126389460683411</v>
      </c>
      <c r="AS52" s="105">
        <v>9980</v>
      </c>
      <c r="AT52" s="287">
        <v>-0.11107152400463172</v>
      </c>
      <c r="AU52" s="126"/>
      <c r="AV52" s="126"/>
      <c r="AW52" s="126"/>
      <c r="AX52" s="126"/>
      <c r="AY52" s="126"/>
      <c r="AZ52" s="126"/>
    </row>
    <row r="53" spans="2:52" s="4" customFormat="1" ht="15" hidden="1" customHeight="1" outlineLevel="1" x14ac:dyDescent="0.25">
      <c r="B53" s="83" t="s">
        <v>134</v>
      </c>
      <c r="C53" s="184">
        <v>2673292</v>
      </c>
      <c r="D53" s="110">
        <v>8.7363555457212305E-2</v>
      </c>
      <c r="E53" s="105">
        <v>1472825</v>
      </c>
      <c r="F53" s="110">
        <v>3.2404386102031557E-2</v>
      </c>
      <c r="G53" s="105">
        <v>4146117</v>
      </c>
      <c r="H53" s="287">
        <v>6.718274023481996E-2</v>
      </c>
      <c r="I53" s="184">
        <v>2117401</v>
      </c>
      <c r="J53" s="110">
        <v>6.18584670810991E-2</v>
      </c>
      <c r="K53" s="105">
        <v>1257877</v>
      </c>
      <c r="L53" s="110">
        <v>-4.6827214856839383E-3</v>
      </c>
      <c r="M53" s="105">
        <v>3375278</v>
      </c>
      <c r="N53" s="287">
        <v>3.6045584706709599E-2</v>
      </c>
      <c r="O53" s="184">
        <v>604376</v>
      </c>
      <c r="P53" s="110">
        <v>3.3704482870679175E-2</v>
      </c>
      <c r="Q53" s="105">
        <v>608952</v>
      </c>
      <c r="R53" s="110">
        <v>1.8174765333181631E-2</v>
      </c>
      <c r="S53" s="105">
        <v>1213328</v>
      </c>
      <c r="T53" s="287">
        <v>2.5851573279943807E-2</v>
      </c>
      <c r="U53" s="184">
        <v>1087184</v>
      </c>
      <c r="V53" s="110">
        <v>3.8787910058294184E-2</v>
      </c>
      <c r="W53" s="105">
        <v>416672</v>
      </c>
      <c r="X53" s="110">
        <v>-6.1754526601170423E-2</v>
      </c>
      <c r="Y53" s="105">
        <v>1503856</v>
      </c>
      <c r="Z53" s="505">
        <v>8.8348585818878167E-3</v>
      </c>
      <c r="AA53" s="184">
        <v>500258</v>
      </c>
      <c r="AB53" s="110">
        <v>0.20488932777764401</v>
      </c>
      <c r="AC53" s="105">
        <v>209130</v>
      </c>
      <c r="AD53" s="110">
        <v>0.31939887952354518</v>
      </c>
      <c r="AE53" s="105">
        <v>709388</v>
      </c>
      <c r="AF53" s="287">
        <v>0.23652678954285733</v>
      </c>
      <c r="AG53" s="184">
        <v>452478</v>
      </c>
      <c r="AH53" s="110">
        <v>0.19094156074886892</v>
      </c>
      <c r="AI53" s="105">
        <v>185181</v>
      </c>
      <c r="AJ53" s="110">
        <v>0.28169793952145961</v>
      </c>
      <c r="AK53" s="105">
        <v>637659</v>
      </c>
      <c r="AL53" s="287">
        <v>0.21594579854847495</v>
      </c>
      <c r="AM53" s="184">
        <v>48755</v>
      </c>
      <c r="AN53" s="287">
        <v>0.13291506912977802</v>
      </c>
      <c r="AO53" s="184">
        <v>6878</v>
      </c>
      <c r="AP53" s="110">
        <v>0.10383566040763914</v>
      </c>
      <c r="AQ53" s="105">
        <v>5818</v>
      </c>
      <c r="AR53" s="110">
        <v>0.35365286179618427</v>
      </c>
      <c r="AS53" s="105">
        <v>12696</v>
      </c>
      <c r="AT53" s="287">
        <v>0.20581251780795906</v>
      </c>
      <c r="AU53" s="126"/>
      <c r="AV53" s="126"/>
      <c r="AW53" s="126"/>
      <c r="AX53" s="126"/>
      <c r="AY53" s="126"/>
      <c r="AZ53" s="126"/>
    </row>
    <row r="54" spans="2:52" s="4" customFormat="1" ht="15" hidden="1" customHeight="1" outlineLevel="1" x14ac:dyDescent="0.25">
      <c r="B54" s="83" t="s">
        <v>135</v>
      </c>
      <c r="C54" s="184">
        <v>2231004</v>
      </c>
      <c r="D54" s="110">
        <v>8.6397942324108357E-2</v>
      </c>
      <c r="E54" s="105">
        <v>1181728</v>
      </c>
      <c r="F54" s="110">
        <v>7.0777271462835412E-2</v>
      </c>
      <c r="G54" s="105">
        <v>3412732</v>
      </c>
      <c r="H54" s="287">
        <v>8.0937642135616494E-2</v>
      </c>
      <c r="I54" s="184">
        <v>1751698</v>
      </c>
      <c r="J54" s="110">
        <v>6.8062948532684686E-2</v>
      </c>
      <c r="K54" s="105">
        <v>1000324</v>
      </c>
      <c r="L54" s="110">
        <v>2.9832829908189362E-2</v>
      </c>
      <c r="M54" s="105">
        <v>2752022</v>
      </c>
      <c r="N54" s="287">
        <v>5.3842819374622763E-2</v>
      </c>
      <c r="O54" s="184">
        <v>514504</v>
      </c>
      <c r="P54" s="110">
        <v>8.0743284944835292E-3</v>
      </c>
      <c r="Q54" s="105">
        <v>486099</v>
      </c>
      <c r="R54" s="110">
        <v>1.4932758739484742E-2</v>
      </c>
      <c r="S54" s="105">
        <v>1000603</v>
      </c>
      <c r="T54" s="287">
        <v>1.1394580170418278E-2</v>
      </c>
      <c r="U54" s="184">
        <v>899022</v>
      </c>
      <c r="V54" s="110">
        <v>5.9581434324648352E-2</v>
      </c>
      <c r="W54" s="105">
        <v>338467</v>
      </c>
      <c r="X54" s="110">
        <v>1.3313574037482789E-2</v>
      </c>
      <c r="Y54" s="105">
        <v>1237489</v>
      </c>
      <c r="Z54" s="505">
        <v>4.6512060577307723E-2</v>
      </c>
      <c r="AA54" s="184">
        <v>429590</v>
      </c>
      <c r="AB54" s="110">
        <v>0.18517721515495111</v>
      </c>
      <c r="AC54" s="105">
        <v>176831</v>
      </c>
      <c r="AD54" s="110">
        <v>0.37008197356391315</v>
      </c>
      <c r="AE54" s="105">
        <v>606421</v>
      </c>
      <c r="AF54" s="287">
        <v>0.2337290325205732</v>
      </c>
      <c r="AG54" s="184">
        <v>391476</v>
      </c>
      <c r="AH54" s="110">
        <v>0.16267797637079662</v>
      </c>
      <c r="AI54" s="105">
        <v>156845</v>
      </c>
      <c r="AJ54" s="110">
        <v>0.31631068775964089</v>
      </c>
      <c r="AK54" s="105">
        <v>548321</v>
      </c>
      <c r="AL54" s="287">
        <v>0.20283553833768053</v>
      </c>
      <c r="AM54" s="184">
        <v>41318</v>
      </c>
      <c r="AN54" s="287">
        <v>-5.6127926898914882E-2</v>
      </c>
      <c r="AO54" s="184">
        <v>8398</v>
      </c>
      <c r="AP54" s="110">
        <v>0.15595320027529258</v>
      </c>
      <c r="AQ54" s="105">
        <v>4573</v>
      </c>
      <c r="AR54" s="110">
        <v>0.42683307332293285</v>
      </c>
      <c r="AS54" s="105">
        <v>12971</v>
      </c>
      <c r="AT54" s="287">
        <v>0.23887297039159505</v>
      </c>
      <c r="AU54" s="126"/>
      <c r="AV54" s="126"/>
      <c r="AW54" s="126"/>
      <c r="AX54" s="126"/>
      <c r="AY54" s="126"/>
      <c r="AZ54" s="126"/>
    </row>
    <row r="55" spans="2:52" s="4" customFormat="1" ht="15" hidden="1" customHeight="1" outlineLevel="1" x14ac:dyDescent="0.25">
      <c r="B55" s="83" t="s">
        <v>153</v>
      </c>
      <c r="C55" s="184">
        <v>2341522</v>
      </c>
      <c r="D55" s="110">
        <v>6.4600622795742746E-2</v>
      </c>
      <c r="E55" s="105">
        <v>1279016</v>
      </c>
      <c r="F55" s="110">
        <v>5.4695024606494114E-2</v>
      </c>
      <c r="G55" s="105">
        <v>3620538</v>
      </c>
      <c r="H55" s="287">
        <v>6.1080118694361918E-2</v>
      </c>
      <c r="I55" s="184">
        <v>1871667</v>
      </c>
      <c r="J55" s="110">
        <v>2.9749768100026719E-2</v>
      </c>
      <c r="K55" s="105">
        <v>1092769</v>
      </c>
      <c r="L55" s="110">
        <v>1.622396247453084E-2</v>
      </c>
      <c r="M55" s="105">
        <v>2964436</v>
      </c>
      <c r="N55" s="287">
        <v>2.4722105750009327E-2</v>
      </c>
      <c r="O55" s="184">
        <v>532687</v>
      </c>
      <c r="P55" s="110">
        <v>-2.6447570902737416E-2</v>
      </c>
      <c r="Q55" s="105">
        <v>535693</v>
      </c>
      <c r="R55" s="110">
        <v>1.6092289775022861E-2</v>
      </c>
      <c r="S55" s="105">
        <v>1068380</v>
      </c>
      <c r="T55" s="287">
        <v>-5.5725836701983056E-3</v>
      </c>
      <c r="U55" s="184">
        <v>978359</v>
      </c>
      <c r="V55" s="110">
        <v>3.1665137663049681E-2</v>
      </c>
      <c r="W55" s="105">
        <v>374121</v>
      </c>
      <c r="X55" s="110">
        <v>4.559331727632232E-3</v>
      </c>
      <c r="Y55" s="105">
        <v>1352480</v>
      </c>
      <c r="Z55" s="505">
        <v>2.4021902657044958E-2</v>
      </c>
      <c r="AA55" s="184">
        <v>415965</v>
      </c>
      <c r="AB55" s="110">
        <v>0.2644273880993997</v>
      </c>
      <c r="AC55" s="105">
        <v>180416</v>
      </c>
      <c r="AD55" s="110">
        <v>0.36250424800815617</v>
      </c>
      <c r="AE55" s="105">
        <v>596381</v>
      </c>
      <c r="AF55" s="287">
        <v>0.2925746115000325</v>
      </c>
      <c r="AG55" s="184">
        <v>377152</v>
      </c>
      <c r="AH55" s="110">
        <v>0.25139605487997074</v>
      </c>
      <c r="AI55" s="105">
        <v>159355</v>
      </c>
      <c r="AJ55" s="110">
        <v>0.3199069012357949</v>
      </c>
      <c r="AK55" s="105">
        <v>536507</v>
      </c>
      <c r="AL55" s="287">
        <v>0.27099121807460969</v>
      </c>
      <c r="AM55" s="184">
        <v>45377</v>
      </c>
      <c r="AN55" s="287">
        <v>2.514458702331468E-2</v>
      </c>
      <c r="AO55" s="184">
        <v>8513</v>
      </c>
      <c r="AP55" s="110">
        <v>-1.0576476057647555E-2</v>
      </c>
      <c r="AQ55" s="105">
        <v>5831</v>
      </c>
      <c r="AR55" s="110">
        <v>0.1779797979797979</v>
      </c>
      <c r="AS55" s="105">
        <v>14344</v>
      </c>
      <c r="AT55" s="287">
        <v>5.8285377010476536E-2</v>
      </c>
      <c r="AU55" s="126"/>
      <c r="AV55" s="126"/>
      <c r="AW55" s="126"/>
      <c r="AX55" s="126"/>
      <c r="AY55" s="126"/>
      <c r="AZ55" s="126"/>
    </row>
    <row r="56" spans="2:52" s="4" customFormat="1" ht="15" hidden="1" customHeight="1" outlineLevel="1" x14ac:dyDescent="0.25">
      <c r="B56" s="83" t="s">
        <v>124</v>
      </c>
      <c r="C56" s="184">
        <v>2186382</v>
      </c>
      <c r="D56" s="110">
        <v>3.3577358683227532E-2</v>
      </c>
      <c r="E56" s="105">
        <v>1204624</v>
      </c>
      <c r="F56" s="110">
        <v>2.5809066724799878E-2</v>
      </c>
      <c r="G56" s="105">
        <v>3391006</v>
      </c>
      <c r="H56" s="287">
        <v>3.0804305599041903E-2</v>
      </c>
      <c r="I56" s="184">
        <v>1699528</v>
      </c>
      <c r="J56" s="110">
        <v>1.3634788541791565E-2</v>
      </c>
      <c r="K56" s="105">
        <v>1018657</v>
      </c>
      <c r="L56" s="110">
        <v>-1.2853697133792252E-2</v>
      </c>
      <c r="M56" s="105">
        <v>2718185</v>
      </c>
      <c r="N56" s="287">
        <v>3.5431745248815094E-3</v>
      </c>
      <c r="O56" s="184">
        <v>499373</v>
      </c>
      <c r="P56" s="110">
        <v>-1.1813758180087564E-2</v>
      </c>
      <c r="Q56" s="105">
        <v>496972</v>
      </c>
      <c r="R56" s="110">
        <v>-1.9956930892224722E-2</v>
      </c>
      <c r="S56" s="105">
        <v>996345</v>
      </c>
      <c r="T56" s="287">
        <v>-1.589237827613621E-2</v>
      </c>
      <c r="U56" s="184">
        <v>885411</v>
      </c>
      <c r="V56" s="110">
        <v>2.1974369007344396E-2</v>
      </c>
      <c r="W56" s="105">
        <v>344617</v>
      </c>
      <c r="X56" s="110">
        <v>-1.5374373567848987E-2</v>
      </c>
      <c r="Y56" s="105">
        <v>1230028</v>
      </c>
      <c r="Z56" s="505">
        <v>1.1227659982028459E-2</v>
      </c>
      <c r="AA56" s="184">
        <v>426765</v>
      </c>
      <c r="AB56" s="110">
        <v>0.12580623887093578</v>
      </c>
      <c r="AC56" s="105">
        <v>179516</v>
      </c>
      <c r="AD56" s="110">
        <v>0.30145358320948268</v>
      </c>
      <c r="AE56" s="105">
        <v>606281</v>
      </c>
      <c r="AF56" s="287">
        <v>0.17266784008046265</v>
      </c>
      <c r="AG56" s="184">
        <v>383887</v>
      </c>
      <c r="AH56" s="110">
        <v>0.10080175721323426</v>
      </c>
      <c r="AI56" s="105">
        <v>159515</v>
      </c>
      <c r="AJ56" s="110">
        <v>0.26037041133989658</v>
      </c>
      <c r="AK56" s="105">
        <v>543402</v>
      </c>
      <c r="AL56" s="287">
        <v>0.14329175924055737</v>
      </c>
      <c r="AM56" s="184">
        <v>50524</v>
      </c>
      <c r="AN56" s="287">
        <v>7.0158654229450779E-3</v>
      </c>
      <c r="AO56" s="184">
        <v>9565</v>
      </c>
      <c r="AP56" s="110">
        <v>1.3241525423728806E-2</v>
      </c>
      <c r="AQ56" s="105">
        <v>6451</v>
      </c>
      <c r="AR56" s="110">
        <v>0.44641255605381169</v>
      </c>
      <c r="AS56" s="105">
        <v>16016</v>
      </c>
      <c r="AT56" s="287">
        <v>0.15223021582733809</v>
      </c>
      <c r="AU56" s="126"/>
      <c r="AV56" s="126"/>
      <c r="AW56" s="126"/>
      <c r="AX56" s="126"/>
      <c r="AY56" s="126"/>
      <c r="AZ56" s="126"/>
    </row>
    <row r="57" spans="2:52" s="4" customFormat="1" ht="15" hidden="1" customHeight="1" outlineLevel="1" x14ac:dyDescent="0.25">
      <c r="B57" s="83" t="s">
        <v>125</v>
      </c>
      <c r="C57" s="184">
        <v>2143235</v>
      </c>
      <c r="D57" s="110">
        <v>2.0142632955038264E-2</v>
      </c>
      <c r="E57" s="105">
        <v>1227847</v>
      </c>
      <c r="F57" s="110">
        <v>4.4937882151978581E-3</v>
      </c>
      <c r="G57" s="105">
        <v>3371082</v>
      </c>
      <c r="H57" s="287">
        <v>1.4386729219494798E-2</v>
      </c>
      <c r="I57" s="184">
        <v>1681497</v>
      </c>
      <c r="J57" s="110">
        <v>1.0539923159164299E-2</v>
      </c>
      <c r="K57" s="105">
        <v>1042178</v>
      </c>
      <c r="L57" s="110">
        <v>-2.1769881102451594E-2</v>
      </c>
      <c r="M57" s="105">
        <v>2723675</v>
      </c>
      <c r="N57" s="287">
        <v>-2.0719370688044858E-3</v>
      </c>
      <c r="O57" s="184">
        <v>497378</v>
      </c>
      <c r="P57" s="110">
        <v>1.569350593126706E-2</v>
      </c>
      <c r="Q57" s="105">
        <v>512863</v>
      </c>
      <c r="R57" s="110">
        <v>-2.717062446532259E-2</v>
      </c>
      <c r="S57" s="105">
        <v>1010241</v>
      </c>
      <c r="T57" s="287">
        <v>-6.5287939579891097E-3</v>
      </c>
      <c r="U57" s="184">
        <v>868147</v>
      </c>
      <c r="V57" s="110">
        <v>-1.727519500815955E-4</v>
      </c>
      <c r="W57" s="105">
        <v>346911</v>
      </c>
      <c r="X57" s="110">
        <v>-2.9282884133237874E-2</v>
      </c>
      <c r="Y57" s="105">
        <v>1215058</v>
      </c>
      <c r="Z57" s="505">
        <v>-8.660548123357481E-3</v>
      </c>
      <c r="AA57" s="184">
        <v>404158</v>
      </c>
      <c r="AB57" s="110">
        <v>6.9617020375648764E-2</v>
      </c>
      <c r="AC57" s="105">
        <v>180542</v>
      </c>
      <c r="AD57" s="110">
        <v>0.17175716195693091</v>
      </c>
      <c r="AE57" s="105">
        <v>584700</v>
      </c>
      <c r="AF57" s="287">
        <v>9.9202716141755243E-2</v>
      </c>
      <c r="AG57" s="184">
        <v>362880</v>
      </c>
      <c r="AH57" s="110">
        <v>4.3055351953573018E-2</v>
      </c>
      <c r="AI57" s="105">
        <v>160223</v>
      </c>
      <c r="AJ57" s="110">
        <v>0.1303050397877985</v>
      </c>
      <c r="AK57" s="105">
        <v>523103</v>
      </c>
      <c r="AL57" s="287">
        <v>6.8313683363524724E-2</v>
      </c>
      <c r="AM57" s="184">
        <v>47641</v>
      </c>
      <c r="AN57" s="287">
        <v>-7.248267268904296E-2</v>
      </c>
      <c r="AO57" s="184">
        <v>9939</v>
      </c>
      <c r="AP57" s="110">
        <v>0.28394264306937078</v>
      </c>
      <c r="AQ57" s="105">
        <v>5127</v>
      </c>
      <c r="AR57" s="110">
        <v>0.76488812392426841</v>
      </c>
      <c r="AS57" s="105">
        <v>15066</v>
      </c>
      <c r="AT57" s="287">
        <v>0.41517941010708248</v>
      </c>
      <c r="AU57" s="126"/>
      <c r="AV57" s="126"/>
      <c r="AW57" s="126"/>
      <c r="AX57" s="126"/>
      <c r="AY57" s="126"/>
      <c r="AZ57" s="126"/>
    </row>
    <row r="58" spans="2:52" s="4" customFormat="1" ht="15.75" collapsed="1" x14ac:dyDescent="0.25">
      <c r="B58" s="106">
        <v>2016</v>
      </c>
      <c r="C58" s="194">
        <v>27286825</v>
      </c>
      <c r="D58" s="108">
        <v>0.10046893739438167</v>
      </c>
      <c r="E58" s="109">
        <v>14918459</v>
      </c>
      <c r="F58" s="108">
        <v>3.0198286006646091E-2</v>
      </c>
      <c r="G58" s="109">
        <v>42205284</v>
      </c>
      <c r="H58" s="196">
        <v>7.4560503128731082E-2</v>
      </c>
      <c r="I58" s="194">
        <v>21553967</v>
      </c>
      <c r="J58" s="108">
        <v>8.7759746943314232E-2</v>
      </c>
      <c r="K58" s="109">
        <v>12807270</v>
      </c>
      <c r="L58" s="108">
        <v>6.9184244358089231E-5</v>
      </c>
      <c r="M58" s="109">
        <v>34361237</v>
      </c>
      <c r="N58" s="196">
        <v>5.3334512927422306E-2</v>
      </c>
      <c r="O58" s="194">
        <v>6218567</v>
      </c>
      <c r="P58" s="108">
        <v>5.0404338392595394E-2</v>
      </c>
      <c r="Q58" s="109">
        <v>6261197</v>
      </c>
      <c r="R58" s="108">
        <v>3.3800122083973871E-2</v>
      </c>
      <c r="S58" s="109">
        <v>12479764</v>
      </c>
      <c r="T58" s="196">
        <v>4.2007733045929641E-2</v>
      </c>
      <c r="U58" s="194">
        <v>11135313</v>
      </c>
      <c r="V58" s="108">
        <v>6.7191292807208258E-2</v>
      </c>
      <c r="W58" s="109">
        <v>4378397</v>
      </c>
      <c r="X58" s="108">
        <v>-2.1352168397995031E-2</v>
      </c>
      <c r="Y58" s="109">
        <v>15513710</v>
      </c>
      <c r="Z58" s="454">
        <v>4.0619462550314012E-2</v>
      </c>
      <c r="AA58" s="194">
        <v>5076703</v>
      </c>
      <c r="AB58" s="108">
        <v>0.16230473534670842</v>
      </c>
      <c r="AC58" s="109">
        <v>2046167</v>
      </c>
      <c r="AD58" s="108">
        <v>0.25307394492558721</v>
      </c>
      <c r="AE58" s="109">
        <v>7122870</v>
      </c>
      <c r="AF58" s="196">
        <v>0.18700493341785673</v>
      </c>
      <c r="AG58" s="194">
        <v>4608641</v>
      </c>
      <c r="AH58" s="108">
        <v>0.16472354046927173</v>
      </c>
      <c r="AI58" s="109">
        <v>1829364</v>
      </c>
      <c r="AJ58" s="108">
        <v>0.21771695211976372</v>
      </c>
      <c r="AK58" s="109">
        <v>6438005</v>
      </c>
      <c r="AL58" s="196">
        <v>0.17930668251286286</v>
      </c>
      <c r="AM58" s="194">
        <v>566750</v>
      </c>
      <c r="AN58" s="196">
        <v>0.10188472351296607</v>
      </c>
      <c r="AO58" s="194">
        <v>98932</v>
      </c>
      <c r="AP58" s="108">
        <v>4.477566478155337E-3</v>
      </c>
      <c r="AQ58" s="109">
        <v>55495</v>
      </c>
      <c r="AR58" s="108">
        <v>0.32601371532340928</v>
      </c>
      <c r="AS58" s="109">
        <v>154427</v>
      </c>
      <c r="AT58" s="196">
        <v>0.10036197289478554</v>
      </c>
      <c r="AU58" s="126"/>
      <c r="AV58" s="126"/>
      <c r="AW58" s="126"/>
      <c r="AX58" s="126"/>
      <c r="AY58" s="126"/>
      <c r="AZ58" s="126"/>
    </row>
    <row r="59" spans="2:52" s="4" customFormat="1" ht="15" hidden="1" customHeight="1" outlineLevel="1" x14ac:dyDescent="0.25">
      <c r="B59" s="83" t="s">
        <v>126</v>
      </c>
      <c r="C59" s="184">
        <v>2135956</v>
      </c>
      <c r="D59" s="110">
        <v>-3.5081125328196627E-2</v>
      </c>
      <c r="E59" s="105">
        <v>1358820</v>
      </c>
      <c r="F59" s="110">
        <v>-2.6999855355360425E-2</v>
      </c>
      <c r="G59" s="105">
        <v>3494776</v>
      </c>
      <c r="H59" s="287">
        <v>-3.1955011138078415E-2</v>
      </c>
      <c r="I59" s="184">
        <v>1665421</v>
      </c>
      <c r="J59" s="110">
        <v>-1.9299892356359316E-2</v>
      </c>
      <c r="K59" s="105">
        <v>1185567</v>
      </c>
      <c r="L59" s="110">
        <v>-3.0689949505520397E-2</v>
      </c>
      <c r="M59" s="105">
        <v>2850988</v>
      </c>
      <c r="N59" s="287">
        <v>-2.4068736521411727E-2</v>
      </c>
      <c r="O59" s="184">
        <v>511865</v>
      </c>
      <c r="P59" s="110">
        <v>8.9608313506885917E-3</v>
      </c>
      <c r="Q59" s="105">
        <v>548357</v>
      </c>
      <c r="R59" s="110">
        <v>-7.8757395379132067E-3</v>
      </c>
      <c r="S59" s="105">
        <v>1060222</v>
      </c>
      <c r="T59" s="287">
        <v>1.8207049052421098E-4</v>
      </c>
      <c r="U59" s="184">
        <v>892542</v>
      </c>
      <c r="V59" s="110">
        <v>-9.9609327337546461E-3</v>
      </c>
      <c r="W59" s="105">
        <v>404048</v>
      </c>
      <c r="X59" s="110">
        <v>-6.8170024930409356E-2</v>
      </c>
      <c r="Y59" s="105">
        <v>1296590</v>
      </c>
      <c r="Z59" s="505">
        <v>-2.886537555547064E-2</v>
      </c>
      <c r="AA59" s="184">
        <v>416778</v>
      </c>
      <c r="AB59" s="110">
        <v>-8.2956345713782742E-2</v>
      </c>
      <c r="AC59" s="105">
        <v>171181</v>
      </c>
      <c r="AD59" s="110">
        <v>6.716106305024061E-3</v>
      </c>
      <c r="AE59" s="105">
        <v>587959</v>
      </c>
      <c r="AF59" s="287">
        <v>-5.8541053194538506E-2</v>
      </c>
      <c r="AG59" s="184">
        <v>369251</v>
      </c>
      <c r="AH59" s="110">
        <v>-0.10937153276925005</v>
      </c>
      <c r="AI59" s="105">
        <v>158049</v>
      </c>
      <c r="AJ59" s="110">
        <v>3.9876951122241877E-4</v>
      </c>
      <c r="AK59" s="105">
        <v>527300</v>
      </c>
      <c r="AL59" s="287">
        <v>-7.9083869209999658E-2</v>
      </c>
      <c r="AM59" s="184">
        <v>45279</v>
      </c>
      <c r="AN59" s="287">
        <v>-0.13260282370069543</v>
      </c>
      <c r="AO59" s="184">
        <v>8478</v>
      </c>
      <c r="AP59" s="110">
        <v>-2.9421866056096202E-2</v>
      </c>
      <c r="AQ59" s="105">
        <v>2072</v>
      </c>
      <c r="AR59" s="110">
        <v>-0.38752586461720362</v>
      </c>
      <c r="AS59" s="105">
        <v>10550</v>
      </c>
      <c r="AT59" s="287">
        <v>-0.12939428948671394</v>
      </c>
      <c r="AU59" s="126"/>
      <c r="AV59" s="126"/>
      <c r="AW59" s="126"/>
      <c r="AX59" s="126"/>
      <c r="AY59" s="126"/>
      <c r="AZ59" s="126"/>
    </row>
    <row r="60" spans="2:52" s="4" customFormat="1" ht="15" hidden="1" customHeight="1" outlineLevel="1" x14ac:dyDescent="0.25">
      <c r="B60" s="83" t="s">
        <v>127</v>
      </c>
      <c r="C60" s="184">
        <v>1972577</v>
      </c>
      <c r="D60" s="110">
        <v>-4.3547092011784416E-2</v>
      </c>
      <c r="E60" s="105">
        <v>1272629</v>
      </c>
      <c r="F60" s="110">
        <v>1.3723912697148233E-2</v>
      </c>
      <c r="G60" s="105">
        <v>3245206</v>
      </c>
      <c r="H60" s="287">
        <v>-2.1876623822860264E-2</v>
      </c>
      <c r="I60" s="184">
        <v>1526038</v>
      </c>
      <c r="J60" s="110">
        <v>-3.9571682293692456E-2</v>
      </c>
      <c r="K60" s="105">
        <v>1110445</v>
      </c>
      <c r="L60" s="110">
        <v>2.0571438024671318E-2</v>
      </c>
      <c r="M60" s="105">
        <v>2636483</v>
      </c>
      <c r="N60" s="287">
        <v>-1.5126396351704319E-2</v>
      </c>
      <c r="O60" s="184">
        <v>446238</v>
      </c>
      <c r="P60" s="110">
        <v>-5.1003676994434533E-2</v>
      </c>
      <c r="Q60" s="105">
        <v>520721</v>
      </c>
      <c r="R60" s="110">
        <v>2.4371697259628622E-3</v>
      </c>
      <c r="S60" s="105">
        <v>966959</v>
      </c>
      <c r="T60" s="287">
        <v>-2.2953976857072456E-2</v>
      </c>
      <c r="U60" s="184">
        <v>826110</v>
      </c>
      <c r="V60" s="110">
        <v>-1.652283541808286E-2</v>
      </c>
      <c r="W60" s="105">
        <v>374455</v>
      </c>
      <c r="X60" s="110">
        <v>6.9367298273671052E-2</v>
      </c>
      <c r="Y60" s="105">
        <v>1200565</v>
      </c>
      <c r="Z60" s="505">
        <v>8.7476074524810432E-3</v>
      </c>
      <c r="AA60" s="184">
        <v>392040</v>
      </c>
      <c r="AB60" s="110">
        <v>-5.7863394517901123E-2</v>
      </c>
      <c r="AC60" s="105">
        <v>157488</v>
      </c>
      <c r="AD60" s="110">
        <v>-2.897272901033987E-2</v>
      </c>
      <c r="AE60" s="105">
        <v>549528</v>
      </c>
      <c r="AF60" s="287">
        <v>-4.9760939296737861E-2</v>
      </c>
      <c r="AG60" s="184">
        <v>344281</v>
      </c>
      <c r="AH60" s="110">
        <v>-8.2704983987083036E-2</v>
      </c>
      <c r="AI60" s="105">
        <v>144941</v>
      </c>
      <c r="AJ60" s="110">
        <v>-3.6981668626708375E-2</v>
      </c>
      <c r="AK60" s="105">
        <v>489222</v>
      </c>
      <c r="AL60" s="287">
        <v>-6.9617689400926941E-2</v>
      </c>
      <c r="AM60" s="184">
        <v>46699</v>
      </c>
      <c r="AN60" s="287">
        <v>-4.5381140252253704E-2</v>
      </c>
      <c r="AO60" s="184">
        <v>7800</v>
      </c>
      <c r="AP60" s="110">
        <v>-7.5500770416024654E-2</v>
      </c>
      <c r="AQ60" s="105">
        <v>4696</v>
      </c>
      <c r="AR60" s="110">
        <v>-8.8332362648029461E-2</v>
      </c>
      <c r="AS60" s="105">
        <v>12496</v>
      </c>
      <c r="AT60" s="287">
        <v>-8.0365027965852209E-2</v>
      </c>
      <c r="AU60" s="126"/>
      <c r="AV60" s="126"/>
      <c r="AW60" s="126"/>
      <c r="AX60" s="126"/>
      <c r="AY60" s="126"/>
      <c r="AZ60" s="126"/>
    </row>
    <row r="61" spans="2:52" s="4" customFormat="1" ht="15" hidden="1" customHeight="1" outlineLevel="1" x14ac:dyDescent="0.25">
      <c r="B61" s="83" t="s">
        <v>128</v>
      </c>
      <c r="C61" s="184">
        <v>2072333</v>
      </c>
      <c r="D61" s="110">
        <v>-3.6157360165278041E-2</v>
      </c>
      <c r="E61" s="105">
        <v>1309502</v>
      </c>
      <c r="F61" s="110">
        <v>-1.4091802631945538E-2</v>
      </c>
      <c r="G61" s="105">
        <v>3381835</v>
      </c>
      <c r="H61" s="287">
        <v>-2.7731418831018595E-2</v>
      </c>
      <c r="I61" s="184">
        <v>1619714</v>
      </c>
      <c r="J61" s="110">
        <v>-3.6494170652735747E-2</v>
      </c>
      <c r="K61" s="105">
        <v>1161327</v>
      </c>
      <c r="L61" s="110">
        <v>6.2323785626279271E-3</v>
      </c>
      <c r="M61" s="105">
        <v>2781041</v>
      </c>
      <c r="N61" s="287">
        <v>-1.9101318180006488E-2</v>
      </c>
      <c r="O61" s="184">
        <v>493174</v>
      </c>
      <c r="P61" s="110">
        <v>-4.1500251687472178E-2</v>
      </c>
      <c r="Q61" s="105">
        <v>544786</v>
      </c>
      <c r="R61" s="110">
        <v>9.3639065313897429E-3</v>
      </c>
      <c r="S61" s="105">
        <v>1037960</v>
      </c>
      <c r="T61" s="287">
        <v>-1.5460147838434413E-2</v>
      </c>
      <c r="U61" s="184">
        <v>862474</v>
      </c>
      <c r="V61" s="110">
        <v>-1.8357551704239583E-2</v>
      </c>
      <c r="W61" s="105">
        <v>397371</v>
      </c>
      <c r="X61" s="110">
        <v>3.0010912587838501E-2</v>
      </c>
      <c r="Y61" s="105">
        <v>1259845</v>
      </c>
      <c r="Z61" s="505">
        <v>-3.5993470400096372E-3</v>
      </c>
      <c r="AA61" s="184">
        <v>397294</v>
      </c>
      <c r="AB61" s="110">
        <v>-3.2608854453280656E-2</v>
      </c>
      <c r="AC61" s="105">
        <v>143758</v>
      </c>
      <c r="AD61" s="110">
        <v>-0.14944147299663935</v>
      </c>
      <c r="AE61" s="105">
        <v>541052</v>
      </c>
      <c r="AF61" s="287">
        <v>-6.6672186744223705E-2</v>
      </c>
      <c r="AG61" s="184">
        <v>348521</v>
      </c>
      <c r="AH61" s="110">
        <v>-5.6771619873449919E-2</v>
      </c>
      <c r="AI61" s="105">
        <v>131998</v>
      </c>
      <c r="AJ61" s="110">
        <v>-0.15541820229320225</v>
      </c>
      <c r="AK61" s="105">
        <v>480519</v>
      </c>
      <c r="AL61" s="287">
        <v>-8.6093962182332784E-2</v>
      </c>
      <c r="AM61" s="184">
        <v>45795</v>
      </c>
      <c r="AN61" s="287">
        <v>-4.2326271983939456E-2</v>
      </c>
      <c r="AO61" s="184">
        <v>9530</v>
      </c>
      <c r="AP61" s="110">
        <v>-9.2899295640586299E-2</v>
      </c>
      <c r="AQ61" s="105">
        <v>4417</v>
      </c>
      <c r="AR61" s="110">
        <v>-0.12862497534030382</v>
      </c>
      <c r="AS61" s="105">
        <v>13947</v>
      </c>
      <c r="AT61" s="287">
        <v>-0.10452648475120385</v>
      </c>
      <c r="AU61" s="126"/>
      <c r="AV61" s="126"/>
      <c r="AW61" s="126"/>
      <c r="AX61" s="126"/>
      <c r="AY61" s="126"/>
      <c r="AZ61" s="126"/>
    </row>
    <row r="62" spans="2:52" s="4" customFormat="1" ht="15" hidden="1" customHeight="1" outlineLevel="1" x14ac:dyDescent="0.25">
      <c r="B62" s="83" t="s">
        <v>129</v>
      </c>
      <c r="C62" s="184">
        <v>1908232</v>
      </c>
      <c r="D62" s="110">
        <v>-3.7746219780685264E-2</v>
      </c>
      <c r="E62" s="105">
        <v>1124122</v>
      </c>
      <c r="F62" s="110">
        <v>-3.6989634198577925E-2</v>
      </c>
      <c r="G62" s="105">
        <v>3032354</v>
      </c>
      <c r="H62" s="287">
        <v>-3.7465885132805909E-2</v>
      </c>
      <c r="I62" s="184">
        <v>1533002</v>
      </c>
      <c r="J62" s="110">
        <v>-4.2132972764245658E-2</v>
      </c>
      <c r="K62" s="105">
        <v>1019519</v>
      </c>
      <c r="L62" s="110">
        <v>-2.0539937112054152E-2</v>
      </c>
      <c r="M62" s="105">
        <v>2552521</v>
      </c>
      <c r="N62" s="287">
        <v>-3.362356568579794E-2</v>
      </c>
      <c r="O62" s="184">
        <v>452096</v>
      </c>
      <c r="P62" s="110">
        <v>-6.9981383006078812E-2</v>
      </c>
      <c r="Q62" s="105">
        <v>467235</v>
      </c>
      <c r="R62" s="110">
        <v>-4.3552755209196881E-2</v>
      </c>
      <c r="S62" s="105">
        <v>919331</v>
      </c>
      <c r="T62" s="287">
        <v>-5.6734583317087806E-2</v>
      </c>
      <c r="U62" s="184">
        <v>806591</v>
      </c>
      <c r="V62" s="110">
        <v>-3.629755391763867E-2</v>
      </c>
      <c r="W62" s="105">
        <v>356770</v>
      </c>
      <c r="X62" s="110">
        <v>7.5971531857208507E-3</v>
      </c>
      <c r="Y62" s="105">
        <v>1163361</v>
      </c>
      <c r="Z62" s="505">
        <v>-2.3248374754733403E-2</v>
      </c>
      <c r="AA62" s="184">
        <v>329449</v>
      </c>
      <c r="AB62" s="110">
        <v>-3.2756322554505779E-2</v>
      </c>
      <c r="AC62" s="105">
        <v>99982</v>
      </c>
      <c r="AD62" s="110">
        <v>-0.17845521774856199</v>
      </c>
      <c r="AE62" s="105">
        <v>429431</v>
      </c>
      <c r="AF62" s="287">
        <v>-7.1110909224626151E-2</v>
      </c>
      <c r="AG62" s="184">
        <v>288717</v>
      </c>
      <c r="AH62" s="110">
        <v>-6.6384043770978396E-2</v>
      </c>
      <c r="AI62" s="105">
        <v>91257</v>
      </c>
      <c r="AJ62" s="110">
        <v>-0.18395943807062565</v>
      </c>
      <c r="AK62" s="105">
        <v>379974</v>
      </c>
      <c r="AL62" s="287">
        <v>-9.7609689485246065E-2</v>
      </c>
      <c r="AM62" s="184">
        <v>37566</v>
      </c>
      <c r="AN62" s="287">
        <v>0.12308290232891861</v>
      </c>
      <c r="AO62" s="184">
        <v>8215</v>
      </c>
      <c r="AP62" s="110">
        <v>-4.4545243079786023E-2</v>
      </c>
      <c r="AQ62" s="105">
        <v>4621</v>
      </c>
      <c r="AR62" s="110">
        <v>-1.7017655817911037E-2</v>
      </c>
      <c r="AS62" s="105">
        <v>12836</v>
      </c>
      <c r="AT62" s="287">
        <v>-3.481464771787357E-2</v>
      </c>
      <c r="AU62" s="126"/>
      <c r="AV62" s="126"/>
      <c r="AW62" s="126"/>
      <c r="AX62" s="126"/>
      <c r="AY62" s="126"/>
      <c r="AZ62" s="126"/>
    </row>
    <row r="63" spans="2:52" s="4" customFormat="1" ht="15" hidden="1" customHeight="1" outlineLevel="1" x14ac:dyDescent="0.25">
      <c r="B63" s="83" t="s">
        <v>152</v>
      </c>
      <c r="C63" s="184">
        <v>1810329</v>
      </c>
      <c r="D63" s="110">
        <v>-7.1262185226483865E-4</v>
      </c>
      <c r="E63" s="105">
        <v>993861</v>
      </c>
      <c r="F63" s="110">
        <v>4.098209553655785E-2</v>
      </c>
      <c r="G63" s="105">
        <v>2804190</v>
      </c>
      <c r="H63" s="287">
        <v>1.3677208339930358E-2</v>
      </c>
      <c r="I63" s="184">
        <v>1460878</v>
      </c>
      <c r="J63" s="110">
        <v>-1.8914833218382499E-2</v>
      </c>
      <c r="K63" s="105">
        <v>885741</v>
      </c>
      <c r="L63" s="110">
        <v>3.083277470532364E-2</v>
      </c>
      <c r="M63" s="105">
        <v>2346619</v>
      </c>
      <c r="N63" s="287">
        <v>-7.1200715754560218E-4</v>
      </c>
      <c r="O63" s="184">
        <v>433906</v>
      </c>
      <c r="P63" s="110">
        <v>-3.8181814151543536E-2</v>
      </c>
      <c r="Q63" s="105">
        <v>392417</v>
      </c>
      <c r="R63" s="110">
        <v>1.7491592575018533E-2</v>
      </c>
      <c r="S63" s="105">
        <v>826323</v>
      </c>
      <c r="T63" s="287">
        <v>-1.2522675615020074E-2</v>
      </c>
      <c r="U63" s="184">
        <v>773929</v>
      </c>
      <c r="V63" s="110">
        <v>-2.7397484071230216E-2</v>
      </c>
      <c r="W63" s="105">
        <v>336722</v>
      </c>
      <c r="X63" s="110">
        <v>5.9370585588845115E-2</v>
      </c>
      <c r="Y63" s="105">
        <v>1110651</v>
      </c>
      <c r="Z63" s="505">
        <v>-2.6311512139665094E-3</v>
      </c>
      <c r="AA63" s="184">
        <v>305245</v>
      </c>
      <c r="AB63" s="110">
        <v>9.3672183188164837E-2</v>
      </c>
      <c r="AC63" s="105">
        <v>105846</v>
      </c>
      <c r="AD63" s="110">
        <v>0.13274544637315122</v>
      </c>
      <c r="AE63" s="105">
        <v>411091</v>
      </c>
      <c r="AF63" s="287">
        <v>0.10347261926811124</v>
      </c>
      <c r="AG63" s="184">
        <v>274127</v>
      </c>
      <c r="AH63" s="110">
        <v>7.9597189621764652E-2</v>
      </c>
      <c r="AI63" s="105">
        <v>98470</v>
      </c>
      <c r="AJ63" s="110">
        <v>0.14022695692450204</v>
      </c>
      <c r="AK63" s="105">
        <v>372597</v>
      </c>
      <c r="AL63" s="287">
        <v>9.498465951169055E-2</v>
      </c>
      <c r="AM63" s="184">
        <v>35470</v>
      </c>
      <c r="AN63" s="287">
        <v>-1.8891931513290716E-2</v>
      </c>
      <c r="AO63" s="184">
        <v>8736</v>
      </c>
      <c r="AP63" s="110">
        <v>0.19295370749692742</v>
      </c>
      <c r="AQ63" s="105">
        <v>2274</v>
      </c>
      <c r="AR63" s="110">
        <v>0.11252446183953024</v>
      </c>
      <c r="AS63" s="105">
        <v>11010</v>
      </c>
      <c r="AT63" s="287">
        <v>0.17540301056901897</v>
      </c>
      <c r="AU63" s="126"/>
      <c r="AV63" s="126"/>
      <c r="AW63" s="126"/>
      <c r="AX63" s="126"/>
      <c r="AY63" s="126"/>
      <c r="AZ63" s="126"/>
    </row>
    <row r="64" spans="2:52" s="4" customFormat="1" ht="15" hidden="1" customHeight="1" outlineLevel="1" x14ac:dyDescent="0.25">
      <c r="B64" s="83" t="s">
        <v>132</v>
      </c>
      <c r="C64" s="184">
        <v>1790399</v>
      </c>
      <c r="D64" s="110">
        <v>-5.0120697979170958E-2</v>
      </c>
      <c r="E64" s="105">
        <v>1050028</v>
      </c>
      <c r="F64" s="110">
        <v>-9.8969943160173157E-3</v>
      </c>
      <c r="G64" s="105">
        <v>2840427</v>
      </c>
      <c r="H64" s="287">
        <v>-3.5637676996693846E-2</v>
      </c>
      <c r="I64" s="184">
        <v>1435462</v>
      </c>
      <c r="J64" s="110">
        <v>-6.9720027244866145E-2</v>
      </c>
      <c r="K64" s="105">
        <v>936584</v>
      </c>
      <c r="L64" s="110">
        <v>-1.4781682999591816E-2</v>
      </c>
      <c r="M64" s="105">
        <v>2372046</v>
      </c>
      <c r="N64" s="287">
        <v>-4.8776526569779044E-2</v>
      </c>
      <c r="O64" s="184">
        <v>415377</v>
      </c>
      <c r="P64" s="110">
        <v>-0.13350299869621907</v>
      </c>
      <c r="Q64" s="105">
        <v>424507</v>
      </c>
      <c r="R64" s="110">
        <v>-3.2385489440753146E-2</v>
      </c>
      <c r="S64" s="105">
        <v>839884</v>
      </c>
      <c r="T64" s="287">
        <v>-8.5183369822130706E-2</v>
      </c>
      <c r="U64" s="184">
        <v>775189</v>
      </c>
      <c r="V64" s="110">
        <v>-6.6810884471666832E-2</v>
      </c>
      <c r="W64" s="105">
        <v>346754</v>
      </c>
      <c r="X64" s="110">
        <v>5.47329358802775E-2</v>
      </c>
      <c r="Y64" s="105">
        <v>1121943</v>
      </c>
      <c r="Z64" s="505">
        <v>-3.2347289399783374E-2</v>
      </c>
      <c r="AA64" s="184">
        <v>313124</v>
      </c>
      <c r="AB64" s="110">
        <v>2.4493027699435288E-2</v>
      </c>
      <c r="AC64" s="105">
        <v>111920</v>
      </c>
      <c r="AD64" s="110">
        <v>3.1473203999815569E-2</v>
      </c>
      <c r="AE64" s="105">
        <v>425044</v>
      </c>
      <c r="AF64" s="287">
        <v>2.6321826035934359E-2</v>
      </c>
      <c r="AG64" s="184">
        <v>288191</v>
      </c>
      <c r="AH64" s="110">
        <v>2.4227540568780404E-2</v>
      </c>
      <c r="AI64" s="105">
        <v>104659</v>
      </c>
      <c r="AJ64" s="110">
        <v>3.5264209547549719E-2</v>
      </c>
      <c r="AK64" s="105">
        <v>392850</v>
      </c>
      <c r="AL64" s="287">
        <v>2.7144754593848353E-2</v>
      </c>
      <c r="AM64" s="184">
        <v>34160</v>
      </c>
      <c r="AN64" s="287">
        <v>0.15635895873531691</v>
      </c>
      <c r="AO64" s="184">
        <v>7653</v>
      </c>
      <c r="AP64" s="110">
        <v>0.15117328519855588</v>
      </c>
      <c r="AQ64" s="105">
        <v>1524</v>
      </c>
      <c r="AR64" s="110">
        <v>0.10195227765726678</v>
      </c>
      <c r="AS64" s="105">
        <v>9177</v>
      </c>
      <c r="AT64" s="287">
        <v>0.14269704893537538</v>
      </c>
      <c r="AU64" s="126"/>
      <c r="AV64" s="126"/>
      <c r="AW64" s="126"/>
      <c r="AX64" s="126"/>
      <c r="AY64" s="126"/>
      <c r="AZ64" s="126"/>
    </row>
    <row r="65" spans="2:52" s="4" customFormat="1" ht="15" hidden="1" customHeight="1" outlineLevel="1" x14ac:dyDescent="0.25">
      <c r="B65" s="83" t="s">
        <v>133</v>
      </c>
      <c r="C65" s="184">
        <v>2178013</v>
      </c>
      <c r="D65" s="110">
        <v>3.0453552985482357E-2</v>
      </c>
      <c r="E65" s="105">
        <v>1232619</v>
      </c>
      <c r="F65" s="110">
        <v>-6.6540702847817323E-2</v>
      </c>
      <c r="G65" s="105">
        <v>3410632</v>
      </c>
      <c r="H65" s="287">
        <v>-6.8424899465076017E-3</v>
      </c>
      <c r="I65" s="184">
        <v>1782150</v>
      </c>
      <c r="J65" s="110">
        <v>3.2692214086544213E-2</v>
      </c>
      <c r="K65" s="105">
        <v>1099445</v>
      </c>
      <c r="L65" s="110">
        <v>-5.6352196075705074E-2</v>
      </c>
      <c r="M65" s="105">
        <v>2881595</v>
      </c>
      <c r="N65" s="287">
        <v>-3.1956187022910143E-3</v>
      </c>
      <c r="O65" s="184">
        <v>530262</v>
      </c>
      <c r="P65" s="110">
        <v>-3.9727486348959395E-3</v>
      </c>
      <c r="Q65" s="105">
        <v>519947</v>
      </c>
      <c r="R65" s="110">
        <v>-3.4180492915363292E-2</v>
      </c>
      <c r="S65" s="105">
        <v>1050209</v>
      </c>
      <c r="T65" s="287">
        <v>-1.9160848957482046E-2</v>
      </c>
      <c r="U65" s="184">
        <v>919331</v>
      </c>
      <c r="V65" s="110">
        <v>1.2981102969533254E-2</v>
      </c>
      <c r="W65" s="105">
        <v>399891</v>
      </c>
      <c r="X65" s="110">
        <v>-8.7968471148126559E-3</v>
      </c>
      <c r="Y65" s="105">
        <v>1319222</v>
      </c>
      <c r="Z65" s="505">
        <v>6.2792240978191138E-3</v>
      </c>
      <c r="AA65" s="184">
        <v>350298</v>
      </c>
      <c r="AB65" s="110">
        <v>6.7509893691317657E-3</v>
      </c>
      <c r="AC65" s="105">
        <v>130745</v>
      </c>
      <c r="AD65" s="110">
        <v>-0.15143077811743477</v>
      </c>
      <c r="AE65" s="105">
        <v>481043</v>
      </c>
      <c r="AF65" s="287">
        <v>-4.1796640014660547E-2</v>
      </c>
      <c r="AG65" s="184">
        <v>329111</v>
      </c>
      <c r="AH65" s="110">
        <v>9.1405267837978421E-3</v>
      </c>
      <c r="AI65" s="105">
        <v>120234</v>
      </c>
      <c r="AJ65" s="110">
        <v>-0.1553279379531276</v>
      </c>
      <c r="AK65" s="105">
        <v>449345</v>
      </c>
      <c r="AL65" s="287">
        <v>-4.0832575553819472E-2</v>
      </c>
      <c r="AM65" s="184">
        <v>36767</v>
      </c>
      <c r="AN65" s="287">
        <v>5.0305661886533848E-2</v>
      </c>
      <c r="AO65" s="184">
        <v>8798</v>
      </c>
      <c r="AP65" s="110">
        <v>0.77450584913271481</v>
      </c>
      <c r="AQ65" s="105">
        <v>2429</v>
      </c>
      <c r="AR65" s="110">
        <v>0.85845447589900536</v>
      </c>
      <c r="AS65" s="105">
        <v>11227</v>
      </c>
      <c r="AT65" s="287">
        <v>0.79201915403032719</v>
      </c>
      <c r="AU65" s="126"/>
      <c r="AV65" s="126"/>
      <c r="AW65" s="126"/>
      <c r="AX65" s="126"/>
      <c r="AY65" s="126"/>
      <c r="AZ65" s="126"/>
    </row>
    <row r="66" spans="2:52" s="4" customFormat="1" ht="15" hidden="1" customHeight="1" outlineLevel="1" x14ac:dyDescent="0.25">
      <c r="B66" s="83" t="s">
        <v>134</v>
      </c>
      <c r="C66" s="184">
        <v>2458508</v>
      </c>
      <c r="D66" s="110">
        <v>6.215154003911616E-2</v>
      </c>
      <c r="E66" s="105">
        <v>1426597</v>
      </c>
      <c r="F66" s="110">
        <v>-4.2904996749519753E-2</v>
      </c>
      <c r="G66" s="105">
        <v>3885105</v>
      </c>
      <c r="H66" s="287">
        <v>2.0999432881022129E-2</v>
      </c>
      <c r="I66" s="184">
        <v>1994052</v>
      </c>
      <c r="J66" s="110">
        <v>7.3598247829977481E-2</v>
      </c>
      <c r="K66" s="105">
        <v>1263795</v>
      </c>
      <c r="L66" s="110">
        <v>-4.29601862895439E-2</v>
      </c>
      <c r="M66" s="105">
        <v>3257847</v>
      </c>
      <c r="N66" s="287">
        <v>2.5163953693642771E-2</v>
      </c>
      <c r="O66" s="184">
        <v>584670</v>
      </c>
      <c r="P66" s="110">
        <v>7.3705087827228732E-2</v>
      </c>
      <c r="Q66" s="105">
        <v>598082</v>
      </c>
      <c r="R66" s="110">
        <v>2.391548301750035E-4</v>
      </c>
      <c r="S66" s="105">
        <v>1182752</v>
      </c>
      <c r="T66" s="287">
        <v>3.5255069261969973E-2</v>
      </c>
      <c r="U66" s="184">
        <v>1046589</v>
      </c>
      <c r="V66" s="110">
        <v>5.2979532784468875E-2</v>
      </c>
      <c r="W66" s="105">
        <v>444097</v>
      </c>
      <c r="X66" s="110">
        <v>-3.1212574033878338E-2</v>
      </c>
      <c r="Y66" s="105">
        <v>1490686</v>
      </c>
      <c r="Z66" s="505">
        <v>2.6405735311938905E-2</v>
      </c>
      <c r="AA66" s="184">
        <v>415190</v>
      </c>
      <c r="AB66" s="110">
        <v>9.8847581850614041E-4</v>
      </c>
      <c r="AC66" s="105">
        <v>158504</v>
      </c>
      <c r="AD66" s="110">
        <v>-5.4396200976005504E-2</v>
      </c>
      <c r="AE66" s="105">
        <v>573694</v>
      </c>
      <c r="AF66" s="287">
        <v>-1.4951871731209709E-2</v>
      </c>
      <c r="AG66" s="184">
        <v>379933</v>
      </c>
      <c r="AH66" s="110">
        <v>2.9380708515918119E-3</v>
      </c>
      <c r="AI66" s="105">
        <v>144481</v>
      </c>
      <c r="AJ66" s="110">
        <v>-6.1305768693516671E-2</v>
      </c>
      <c r="AK66" s="105">
        <v>524414</v>
      </c>
      <c r="AL66" s="287">
        <v>-1.5623093571499602E-2</v>
      </c>
      <c r="AM66" s="184">
        <v>43035</v>
      </c>
      <c r="AN66" s="287">
        <v>0.16879413362303097</v>
      </c>
      <c r="AO66" s="184">
        <v>6231</v>
      </c>
      <c r="AP66" s="110">
        <v>9.4117647058823639E-2</v>
      </c>
      <c r="AQ66" s="105">
        <v>4298</v>
      </c>
      <c r="AR66" s="110">
        <v>0.78934221482098255</v>
      </c>
      <c r="AS66" s="105">
        <v>10529</v>
      </c>
      <c r="AT66" s="287">
        <v>0.3003581573422256</v>
      </c>
      <c r="AU66" s="126"/>
      <c r="AV66" s="126"/>
      <c r="AW66" s="126"/>
      <c r="AX66" s="126"/>
      <c r="AY66" s="126"/>
      <c r="AZ66" s="126"/>
    </row>
    <row r="67" spans="2:52" s="4" customFormat="1" ht="15" hidden="1" customHeight="1" outlineLevel="1" x14ac:dyDescent="0.25">
      <c r="B67" s="83" t="s">
        <v>135</v>
      </c>
      <c r="C67" s="184">
        <v>2053579</v>
      </c>
      <c r="D67" s="110">
        <v>5.2394252154929433E-2</v>
      </c>
      <c r="E67" s="105">
        <v>1103617</v>
      </c>
      <c r="F67" s="110">
        <v>-4.5258678487420934E-2</v>
      </c>
      <c r="G67" s="105">
        <v>3157196</v>
      </c>
      <c r="H67" s="287">
        <v>1.6066499467539463E-2</v>
      </c>
      <c r="I67" s="184">
        <v>1640070</v>
      </c>
      <c r="J67" s="110">
        <v>5.3423641286021173E-2</v>
      </c>
      <c r="K67" s="105">
        <v>971346</v>
      </c>
      <c r="L67" s="110">
        <v>-4.9307788299199906E-2</v>
      </c>
      <c r="M67" s="105">
        <v>2611416</v>
      </c>
      <c r="N67" s="287">
        <v>1.2718430788561275E-2</v>
      </c>
      <c r="O67" s="184">
        <v>510383</v>
      </c>
      <c r="P67" s="110">
        <v>4.7818580101048891E-2</v>
      </c>
      <c r="Q67" s="105">
        <v>478947</v>
      </c>
      <c r="R67" s="110">
        <v>3.2596134774097285E-2</v>
      </c>
      <c r="S67" s="105">
        <v>989330</v>
      </c>
      <c r="T67" s="287">
        <v>4.039355612833484E-2</v>
      </c>
      <c r="U67" s="184">
        <v>848469</v>
      </c>
      <c r="V67" s="110">
        <v>2.84559990205977E-2</v>
      </c>
      <c r="W67" s="105">
        <v>334020</v>
      </c>
      <c r="X67" s="110">
        <v>-7.6925627874071423E-2</v>
      </c>
      <c r="Y67" s="105">
        <v>1182489</v>
      </c>
      <c r="Z67" s="505">
        <v>-3.6735928496379744E-3</v>
      </c>
      <c r="AA67" s="184">
        <v>362469</v>
      </c>
      <c r="AB67" s="110">
        <v>2.7843470863462283E-2</v>
      </c>
      <c r="AC67" s="105">
        <v>129066</v>
      </c>
      <c r="AD67" s="110">
        <v>-2.1827111090900853E-2</v>
      </c>
      <c r="AE67" s="105">
        <v>491535</v>
      </c>
      <c r="AF67" s="287">
        <v>1.4319144194339106E-2</v>
      </c>
      <c r="AG67" s="184">
        <v>336702</v>
      </c>
      <c r="AH67" s="110">
        <v>3.9486033243597118E-2</v>
      </c>
      <c r="AI67" s="105">
        <v>119155</v>
      </c>
      <c r="AJ67" s="110">
        <v>-3.0077330077330044E-2</v>
      </c>
      <c r="AK67" s="105">
        <v>455857</v>
      </c>
      <c r="AL67" s="287">
        <v>2.0357595319207888E-2</v>
      </c>
      <c r="AM67" s="184">
        <v>43775</v>
      </c>
      <c r="AN67" s="287">
        <v>0.24519982932726503</v>
      </c>
      <c r="AO67" s="184">
        <v>7265</v>
      </c>
      <c r="AP67" s="110">
        <v>9.4126506024096335E-2</v>
      </c>
      <c r="AQ67" s="105">
        <v>3205</v>
      </c>
      <c r="AR67" s="110">
        <v>0.41688770999115832</v>
      </c>
      <c r="AS67" s="105">
        <v>10470</v>
      </c>
      <c r="AT67" s="287">
        <v>0.17614019321500796</v>
      </c>
      <c r="AU67" s="126"/>
      <c r="AV67" s="126"/>
      <c r="AW67" s="126"/>
      <c r="AX67" s="126"/>
      <c r="AY67" s="126"/>
      <c r="AZ67" s="126"/>
    </row>
    <row r="68" spans="2:52" s="4" customFormat="1" ht="15" hidden="1" customHeight="1" outlineLevel="1" x14ac:dyDescent="0.25">
      <c r="B68" s="83" t="s">
        <v>153</v>
      </c>
      <c r="C68" s="184">
        <v>2199437</v>
      </c>
      <c r="D68" s="110">
        <v>3.0924882585096514E-2</v>
      </c>
      <c r="E68" s="105">
        <v>1212688</v>
      </c>
      <c r="F68" s="110">
        <v>-5.7028307315237337E-2</v>
      </c>
      <c r="G68" s="105">
        <v>3412125</v>
      </c>
      <c r="H68" s="287">
        <v>-2.1532463339540842E-3</v>
      </c>
      <c r="I68" s="184">
        <v>1817594</v>
      </c>
      <c r="J68" s="110">
        <v>3.3762324880903138E-2</v>
      </c>
      <c r="K68" s="105">
        <v>1075323</v>
      </c>
      <c r="L68" s="110">
        <v>-5.4100627536667889E-2</v>
      </c>
      <c r="M68" s="105">
        <v>2892917</v>
      </c>
      <c r="N68" s="287">
        <v>-7.395361336456352E-4</v>
      </c>
      <c r="O68" s="184">
        <v>547158</v>
      </c>
      <c r="P68" s="110">
        <v>2.3858175775811841E-2</v>
      </c>
      <c r="Q68" s="105">
        <v>527209</v>
      </c>
      <c r="R68" s="110">
        <v>2.0020856671329357E-2</v>
      </c>
      <c r="S68" s="105">
        <v>1074367</v>
      </c>
      <c r="T68" s="287">
        <v>2.1971541061326816E-2</v>
      </c>
      <c r="U68" s="184">
        <v>948330</v>
      </c>
      <c r="V68" s="110">
        <v>-2.8893529237349336E-3</v>
      </c>
      <c r="W68" s="105">
        <v>372423</v>
      </c>
      <c r="X68" s="110">
        <v>-8.778878372817589E-2</v>
      </c>
      <c r="Y68" s="105">
        <v>1320753</v>
      </c>
      <c r="Z68" s="505">
        <v>-2.8387999487987536E-2</v>
      </c>
      <c r="AA68" s="184">
        <v>328975</v>
      </c>
      <c r="AB68" s="110">
        <v>8.2010671194210349E-3</v>
      </c>
      <c r="AC68" s="105">
        <v>132415</v>
      </c>
      <c r="AD68" s="110">
        <v>-8.9774875408145771E-2</v>
      </c>
      <c r="AE68" s="105">
        <v>461390</v>
      </c>
      <c r="AF68" s="287">
        <v>-2.2010538944494562E-2</v>
      </c>
      <c r="AG68" s="184">
        <v>301385</v>
      </c>
      <c r="AH68" s="110">
        <v>2.1353241788778732E-2</v>
      </c>
      <c r="AI68" s="105">
        <v>120732</v>
      </c>
      <c r="AJ68" s="110">
        <v>-0.10350409516525461</v>
      </c>
      <c r="AK68" s="105">
        <v>422117</v>
      </c>
      <c r="AL68" s="287">
        <v>-1.7772917127200416E-2</v>
      </c>
      <c r="AM68" s="184">
        <v>44264</v>
      </c>
      <c r="AN68" s="287">
        <v>9.1886825032684527E-2</v>
      </c>
      <c r="AO68" s="184">
        <v>8604</v>
      </c>
      <c r="AP68" s="110">
        <v>2.5506555423122856E-2</v>
      </c>
      <c r="AQ68" s="105">
        <v>4950</v>
      </c>
      <c r="AR68" s="110">
        <v>0.32814596189965117</v>
      </c>
      <c r="AS68" s="105">
        <v>13554</v>
      </c>
      <c r="AT68" s="287">
        <v>0.11859371131468177</v>
      </c>
      <c r="AU68" s="126"/>
      <c r="AV68" s="126"/>
      <c r="AW68" s="126"/>
      <c r="AX68" s="126"/>
      <c r="AY68" s="126"/>
      <c r="AZ68" s="126"/>
    </row>
    <row r="69" spans="2:52" s="4" customFormat="1" ht="15" hidden="1" customHeight="1" outlineLevel="1" x14ac:dyDescent="0.25">
      <c r="B69" s="83" t="s">
        <v>124</v>
      </c>
      <c r="C69" s="184">
        <v>2115354</v>
      </c>
      <c r="D69" s="110">
        <v>5.0882519072933841E-2</v>
      </c>
      <c r="E69" s="105">
        <v>1174316</v>
      </c>
      <c r="F69" s="110">
        <v>-6.0437459095222357E-2</v>
      </c>
      <c r="G69" s="105">
        <v>3289670</v>
      </c>
      <c r="H69" s="287">
        <v>8.239893220055805E-3</v>
      </c>
      <c r="I69" s="184">
        <v>1676667</v>
      </c>
      <c r="J69" s="110">
        <v>6.2789956193201268E-2</v>
      </c>
      <c r="K69" s="105">
        <v>1031921</v>
      </c>
      <c r="L69" s="110">
        <v>-7.1296082135390515E-2</v>
      </c>
      <c r="M69" s="105">
        <v>2708588</v>
      </c>
      <c r="N69" s="287">
        <v>7.3781496978149175E-3</v>
      </c>
      <c r="O69" s="184">
        <v>505343</v>
      </c>
      <c r="P69" s="110">
        <v>5.7864647551501891E-2</v>
      </c>
      <c r="Q69" s="105">
        <v>507092</v>
      </c>
      <c r="R69" s="110">
        <v>-3.1625904940867366E-2</v>
      </c>
      <c r="S69" s="105">
        <v>1012435</v>
      </c>
      <c r="T69" s="287">
        <v>1.1066016613505258E-2</v>
      </c>
      <c r="U69" s="184">
        <v>866373</v>
      </c>
      <c r="V69" s="110">
        <v>1.8785321696429103E-2</v>
      </c>
      <c r="W69" s="105">
        <v>349998</v>
      </c>
      <c r="X69" s="110">
        <v>-7.2899642137216891E-2</v>
      </c>
      <c r="Y69" s="105">
        <v>1216371</v>
      </c>
      <c r="Z69" s="505">
        <v>-9.4029156693815619E-3</v>
      </c>
      <c r="AA69" s="184">
        <v>379075</v>
      </c>
      <c r="AB69" s="110">
        <v>-4.6240376435000563E-3</v>
      </c>
      <c r="AC69" s="105">
        <v>137935</v>
      </c>
      <c r="AD69" s="110">
        <v>1.8045612222304275E-2</v>
      </c>
      <c r="AE69" s="105">
        <v>517010</v>
      </c>
      <c r="AF69" s="287">
        <v>1.3247444444013379E-3</v>
      </c>
      <c r="AG69" s="184">
        <v>348734</v>
      </c>
      <c r="AH69" s="110">
        <v>2.3196450995810247E-2</v>
      </c>
      <c r="AI69" s="105">
        <v>126562</v>
      </c>
      <c r="AJ69" s="110">
        <v>9.0249541576974401E-3</v>
      </c>
      <c r="AK69" s="105">
        <v>475296</v>
      </c>
      <c r="AL69" s="287">
        <v>1.938411780602145E-2</v>
      </c>
      <c r="AM69" s="184">
        <v>50172</v>
      </c>
      <c r="AN69" s="287">
        <v>8.192267051948332E-2</v>
      </c>
      <c r="AO69" s="184">
        <v>9440</v>
      </c>
      <c r="AP69" s="110">
        <v>0.16356464932823855</v>
      </c>
      <c r="AQ69" s="105">
        <v>4460</v>
      </c>
      <c r="AR69" s="110">
        <v>0.38380390940117892</v>
      </c>
      <c r="AS69" s="105">
        <v>13900</v>
      </c>
      <c r="AT69" s="287">
        <v>0.226182074805928</v>
      </c>
      <c r="AU69" s="126"/>
      <c r="AV69" s="126"/>
      <c r="AW69" s="126"/>
      <c r="AX69" s="126"/>
      <c r="AY69" s="126"/>
      <c r="AZ69" s="126"/>
    </row>
    <row r="70" spans="2:52" s="4" customFormat="1" ht="15" hidden="1" customHeight="1" outlineLevel="1" x14ac:dyDescent="0.25">
      <c r="B70" s="83" t="s">
        <v>125</v>
      </c>
      <c r="C70" s="184">
        <v>2100917</v>
      </c>
      <c r="D70" s="110">
        <v>5.3454524668156145E-2</v>
      </c>
      <c r="E70" s="105">
        <v>1222354</v>
      </c>
      <c r="F70" s="110">
        <v>-4.0588917223348564E-2</v>
      </c>
      <c r="G70" s="105">
        <v>3323271</v>
      </c>
      <c r="H70" s="287">
        <v>1.6794869872802431E-2</v>
      </c>
      <c r="I70" s="184">
        <v>1663959</v>
      </c>
      <c r="J70" s="110">
        <v>5.9918733314945571E-2</v>
      </c>
      <c r="K70" s="105">
        <v>1065371</v>
      </c>
      <c r="L70" s="110">
        <v>-4.0889780345717552E-2</v>
      </c>
      <c r="M70" s="105">
        <v>2729330</v>
      </c>
      <c r="N70" s="287">
        <v>1.8146861025021943E-2</v>
      </c>
      <c r="O70" s="184">
        <v>489693</v>
      </c>
      <c r="P70" s="110">
        <v>3.697546968439247E-2</v>
      </c>
      <c r="Q70" s="105">
        <v>527187</v>
      </c>
      <c r="R70" s="110">
        <v>-1.2429236711862801E-2</v>
      </c>
      <c r="S70" s="105">
        <v>1016880</v>
      </c>
      <c r="T70" s="287">
        <v>1.0760853791148328E-2</v>
      </c>
      <c r="U70" s="184">
        <v>868297</v>
      </c>
      <c r="V70" s="110">
        <v>2.7604465000023559E-2</v>
      </c>
      <c r="W70" s="105">
        <v>357376</v>
      </c>
      <c r="X70" s="110">
        <v>-4.8907127820669416E-2</v>
      </c>
      <c r="Y70" s="105">
        <v>1225673</v>
      </c>
      <c r="Z70" s="505">
        <v>4.0533289643449599E-3</v>
      </c>
      <c r="AA70" s="184">
        <v>377853</v>
      </c>
      <c r="AB70" s="110">
        <v>2.5673529771033765E-2</v>
      </c>
      <c r="AC70" s="105">
        <v>154078</v>
      </c>
      <c r="AD70" s="110">
        <v>-3.8304777954623503E-2</v>
      </c>
      <c r="AE70" s="105">
        <v>531931</v>
      </c>
      <c r="AF70" s="287">
        <v>6.2825145192106913E-3</v>
      </c>
      <c r="AG70" s="184">
        <v>347901</v>
      </c>
      <c r="AH70" s="110">
        <v>4.9741110869722549E-2</v>
      </c>
      <c r="AI70" s="105">
        <v>141752</v>
      </c>
      <c r="AJ70" s="110">
        <v>-4.3734610584544864E-2</v>
      </c>
      <c r="AK70" s="105">
        <v>489653</v>
      </c>
      <c r="AL70" s="287">
        <v>2.0852661622721591E-2</v>
      </c>
      <c r="AM70" s="184">
        <v>51364</v>
      </c>
      <c r="AN70" s="287">
        <v>8.2053550738376613E-2</v>
      </c>
      <c r="AO70" s="184">
        <v>7741</v>
      </c>
      <c r="AP70" s="110">
        <v>-9.5149035651665659E-2</v>
      </c>
      <c r="AQ70" s="105">
        <v>2905</v>
      </c>
      <c r="AR70" s="110">
        <v>-5.0963737340738335E-2</v>
      </c>
      <c r="AS70" s="105">
        <v>10646</v>
      </c>
      <c r="AT70" s="287">
        <v>-8.350550964187331E-2</v>
      </c>
      <c r="AU70" s="126"/>
      <c r="AV70" s="126"/>
      <c r="AW70" s="126"/>
      <c r="AX70" s="126"/>
      <c r="AY70" s="126"/>
      <c r="AZ70" s="126"/>
    </row>
    <row r="71" spans="2:52" s="4" customFormat="1" ht="15.75" collapsed="1" x14ac:dyDescent="0.25">
      <c r="B71" s="106">
        <v>2015</v>
      </c>
      <c r="C71" s="194">
        <v>24795634</v>
      </c>
      <c r="D71" s="108">
        <v>6.888942156917377E-3</v>
      </c>
      <c r="E71" s="109">
        <v>14481153</v>
      </c>
      <c r="F71" s="108">
        <v>-3.0687931198245422E-2</v>
      </c>
      <c r="G71" s="109">
        <v>39276787</v>
      </c>
      <c r="H71" s="196">
        <v>-7.2997491811448434E-3</v>
      </c>
      <c r="I71" s="194">
        <v>19815007</v>
      </c>
      <c r="J71" s="108">
        <v>8.5817218385020322E-3</v>
      </c>
      <c r="K71" s="109">
        <v>12806384</v>
      </c>
      <c r="L71" s="108">
        <v>-2.8508763944570026E-2</v>
      </c>
      <c r="M71" s="109">
        <v>32621391</v>
      </c>
      <c r="N71" s="196">
        <v>-6.3118136719754192E-3</v>
      </c>
      <c r="O71" s="194">
        <v>5920165</v>
      </c>
      <c r="P71" s="108">
        <v>-6.188820204423906E-3</v>
      </c>
      <c r="Q71" s="109">
        <v>6056487</v>
      </c>
      <c r="R71" s="108">
        <v>-7.0103758743910172E-3</v>
      </c>
      <c r="S71" s="109">
        <v>11976652</v>
      </c>
      <c r="T71" s="196">
        <v>-6.604443477866373E-3</v>
      </c>
      <c r="U71" s="194">
        <v>10434224</v>
      </c>
      <c r="V71" s="108">
        <v>-2.1231922000110037E-3</v>
      </c>
      <c r="W71" s="109">
        <v>4473925</v>
      </c>
      <c r="X71" s="108">
        <v>-1.7905416603647528E-2</v>
      </c>
      <c r="Y71" s="109">
        <v>14908149</v>
      </c>
      <c r="Z71" s="454">
        <v>-6.9124411684102771E-3</v>
      </c>
      <c r="AA71" s="194">
        <v>4367790</v>
      </c>
      <c r="AB71" s="108">
        <v>-6.7646942448251757E-3</v>
      </c>
      <c r="AC71" s="109">
        <v>1632918</v>
      </c>
      <c r="AD71" s="108">
        <v>-5.0471182999033526E-2</v>
      </c>
      <c r="AE71" s="109">
        <v>6000708</v>
      </c>
      <c r="AF71" s="196">
        <v>-1.9051691838099849E-2</v>
      </c>
      <c r="AG71" s="194">
        <v>3956854</v>
      </c>
      <c r="AH71" s="108">
        <v>-1.0821615832637965E-2</v>
      </c>
      <c r="AI71" s="109">
        <v>1502290</v>
      </c>
      <c r="AJ71" s="108">
        <v>-5.6060561315630197E-2</v>
      </c>
      <c r="AK71" s="109">
        <v>5459144</v>
      </c>
      <c r="AL71" s="196">
        <v>-2.3697643612720642E-2</v>
      </c>
      <c r="AM71" s="194">
        <v>514346</v>
      </c>
      <c r="AN71" s="196">
        <v>5.08781392764035E-2</v>
      </c>
      <c r="AO71" s="194">
        <v>98491</v>
      </c>
      <c r="AP71" s="108">
        <v>6.3640683384090346E-2</v>
      </c>
      <c r="AQ71" s="109">
        <v>41851</v>
      </c>
      <c r="AR71" s="108">
        <v>0.10972343754143132</v>
      </c>
      <c r="AS71" s="109">
        <v>140342</v>
      </c>
      <c r="AT71" s="196">
        <v>7.697738487157646E-2</v>
      </c>
      <c r="AU71" s="126"/>
      <c r="AV71" s="126"/>
      <c r="AW71" s="126"/>
      <c r="AX71" s="126"/>
      <c r="AY71" s="126"/>
      <c r="AZ71" s="126"/>
    </row>
    <row r="72" spans="2:52" s="4" customFormat="1" ht="15" hidden="1" customHeight="1" outlineLevel="1" x14ac:dyDescent="0.25">
      <c r="B72" s="83" t="s">
        <v>126</v>
      </c>
      <c r="C72" s="184">
        <v>2213612</v>
      </c>
      <c r="D72" s="110">
        <v>5.8627846696827302E-2</v>
      </c>
      <c r="E72" s="105">
        <v>1396526</v>
      </c>
      <c r="F72" s="110">
        <v>2.7435817348253622E-3</v>
      </c>
      <c r="G72" s="105">
        <v>3610138</v>
      </c>
      <c r="H72" s="287">
        <v>3.6286733309891073E-2</v>
      </c>
      <c r="I72" s="184">
        <v>1698196</v>
      </c>
      <c r="J72" s="110">
        <v>4.4622629032605277E-2</v>
      </c>
      <c r="K72" s="105">
        <v>1223104</v>
      </c>
      <c r="L72" s="110">
        <v>1.1893740520001472E-3</v>
      </c>
      <c r="M72" s="105">
        <v>2921300</v>
      </c>
      <c r="N72" s="287">
        <v>2.598737192279299E-2</v>
      </c>
      <c r="O72" s="184">
        <v>507319</v>
      </c>
      <c r="P72" s="110">
        <v>9.6764499250681091E-3</v>
      </c>
      <c r="Q72" s="105">
        <v>552710</v>
      </c>
      <c r="R72" s="110">
        <v>2.1010980241476629E-2</v>
      </c>
      <c r="S72" s="105">
        <v>1060029</v>
      </c>
      <c r="T72" s="287">
        <v>1.5554808280952237E-2</v>
      </c>
      <c r="U72" s="184">
        <v>901522</v>
      </c>
      <c r="V72" s="110">
        <v>6.6599623771044669E-2</v>
      </c>
      <c r="W72" s="105">
        <v>433607</v>
      </c>
      <c r="X72" s="110">
        <v>-2.9853451169034595E-2</v>
      </c>
      <c r="Y72" s="105">
        <v>1335129</v>
      </c>
      <c r="Z72" s="505">
        <v>3.3237629432431914E-2</v>
      </c>
      <c r="AA72" s="184">
        <v>454480</v>
      </c>
      <c r="AB72" s="110">
        <v>8.9122672481966925E-2</v>
      </c>
      <c r="AC72" s="105">
        <v>170039</v>
      </c>
      <c r="AD72" s="110">
        <v>9.6548366218760506E-3</v>
      </c>
      <c r="AE72" s="105">
        <v>624519</v>
      </c>
      <c r="AF72" s="287">
        <v>6.6272496470053843E-2</v>
      </c>
      <c r="AG72" s="184">
        <v>414596</v>
      </c>
      <c r="AH72" s="110">
        <v>7.5819262696009471E-2</v>
      </c>
      <c r="AI72" s="105">
        <v>157986</v>
      </c>
      <c r="AJ72" s="110">
        <v>-5.6581804449759021E-3</v>
      </c>
      <c r="AK72" s="105">
        <v>572582</v>
      </c>
      <c r="AL72" s="287">
        <v>5.203376315083541E-2</v>
      </c>
      <c r="AM72" s="184">
        <v>52201</v>
      </c>
      <c r="AN72" s="287">
        <v>0.45633857828367375</v>
      </c>
      <c r="AO72" s="184">
        <v>8735</v>
      </c>
      <c r="AP72" s="110">
        <v>-0.28583108494808274</v>
      </c>
      <c r="AQ72" s="105">
        <v>3383</v>
      </c>
      <c r="AR72" s="110">
        <v>0.28095418402120398</v>
      </c>
      <c r="AS72" s="105">
        <v>12118</v>
      </c>
      <c r="AT72" s="287">
        <v>-0.1851802044109736</v>
      </c>
      <c r="AU72" s="126"/>
      <c r="AV72" s="126"/>
      <c r="AW72" s="126"/>
      <c r="AX72" s="126"/>
      <c r="AY72" s="126"/>
      <c r="AZ72" s="126"/>
    </row>
    <row r="73" spans="2:52" s="4" customFormat="1" ht="15" hidden="1" customHeight="1" outlineLevel="1" x14ac:dyDescent="0.25">
      <c r="B73" s="83" t="s">
        <v>127</v>
      </c>
      <c r="C73" s="184">
        <v>2062388</v>
      </c>
      <c r="D73" s="110">
        <v>9.7953410175612987E-2</v>
      </c>
      <c r="E73" s="105">
        <v>1255400</v>
      </c>
      <c r="F73" s="110">
        <v>-1.8505632998975785E-2</v>
      </c>
      <c r="G73" s="105">
        <v>3317788</v>
      </c>
      <c r="H73" s="287">
        <v>5.077652533062138E-2</v>
      </c>
      <c r="I73" s="184">
        <v>1588914</v>
      </c>
      <c r="J73" s="110">
        <v>0.11636779318887447</v>
      </c>
      <c r="K73" s="105">
        <v>1088062</v>
      </c>
      <c r="L73" s="110">
        <v>-3.1166523012045588E-2</v>
      </c>
      <c r="M73" s="105">
        <v>2676976</v>
      </c>
      <c r="N73" s="287">
        <v>5.1298072184021715E-2</v>
      </c>
      <c r="O73" s="184">
        <v>470221</v>
      </c>
      <c r="P73" s="110">
        <v>4.560706765011302E-2</v>
      </c>
      <c r="Q73" s="105">
        <v>519455</v>
      </c>
      <c r="R73" s="110">
        <v>1.3946633874021508E-2</v>
      </c>
      <c r="S73" s="105">
        <v>989676</v>
      </c>
      <c r="T73" s="287">
        <v>2.8746773719076746E-2</v>
      </c>
      <c r="U73" s="184">
        <v>839989</v>
      </c>
      <c r="V73" s="110">
        <v>0.12520930506699113</v>
      </c>
      <c r="W73" s="105">
        <v>350165</v>
      </c>
      <c r="X73" s="110">
        <v>-9.9712557976901817E-2</v>
      </c>
      <c r="Y73" s="105">
        <v>1190154</v>
      </c>
      <c r="Z73" s="505">
        <v>4.816348530030834E-2</v>
      </c>
      <c r="AA73" s="184">
        <v>416118</v>
      </c>
      <c r="AB73" s="110">
        <v>2.6891498713047968E-2</v>
      </c>
      <c r="AC73" s="105">
        <v>162187</v>
      </c>
      <c r="AD73" s="110">
        <v>6.5771662132502628E-2</v>
      </c>
      <c r="AE73" s="105">
        <v>578305</v>
      </c>
      <c r="AF73" s="287">
        <v>3.7506346441238625E-2</v>
      </c>
      <c r="AG73" s="184">
        <v>375322</v>
      </c>
      <c r="AH73" s="110">
        <v>2.0207236985169352E-2</v>
      </c>
      <c r="AI73" s="105">
        <v>150507</v>
      </c>
      <c r="AJ73" s="110">
        <v>5.3262512596573774E-2</v>
      </c>
      <c r="AK73" s="105">
        <v>525829</v>
      </c>
      <c r="AL73" s="287">
        <v>2.9454720586392646E-2</v>
      </c>
      <c r="AM73" s="184">
        <v>48919</v>
      </c>
      <c r="AN73" s="287">
        <v>0.25600801068090795</v>
      </c>
      <c r="AO73" s="184">
        <v>8437</v>
      </c>
      <c r="AP73" s="110">
        <v>-0.22844078646547783</v>
      </c>
      <c r="AQ73" s="105">
        <v>5151</v>
      </c>
      <c r="AR73" s="110">
        <v>0.34561128526645768</v>
      </c>
      <c r="AS73" s="105">
        <v>13588</v>
      </c>
      <c r="AT73" s="287">
        <v>-7.959086906455326E-2</v>
      </c>
      <c r="AU73" s="126"/>
      <c r="AV73" s="126"/>
      <c r="AW73" s="126"/>
      <c r="AX73" s="126"/>
      <c r="AY73" s="126"/>
      <c r="AZ73" s="126"/>
    </row>
    <row r="74" spans="2:52" s="4" customFormat="1" ht="15" hidden="1" customHeight="1" outlineLevel="1" x14ac:dyDescent="0.25">
      <c r="B74" s="83" t="s">
        <v>128</v>
      </c>
      <c r="C74" s="184">
        <v>2150074</v>
      </c>
      <c r="D74" s="110">
        <v>2.4611268715786894E-2</v>
      </c>
      <c r="E74" s="105">
        <v>1328219</v>
      </c>
      <c r="F74" s="110">
        <v>-1.3442599328389981E-2</v>
      </c>
      <c r="G74" s="105">
        <v>3478293</v>
      </c>
      <c r="H74" s="287">
        <v>9.7385990142668799E-3</v>
      </c>
      <c r="I74" s="184">
        <v>1681063</v>
      </c>
      <c r="J74" s="110">
        <v>3.1395964515418484E-2</v>
      </c>
      <c r="K74" s="105">
        <v>1154134</v>
      </c>
      <c r="L74" s="110">
        <v>-2.8988153179946963E-2</v>
      </c>
      <c r="M74" s="105">
        <v>2835197</v>
      </c>
      <c r="N74" s="287">
        <v>5.9312111492719755E-3</v>
      </c>
      <c r="O74" s="184">
        <v>514527</v>
      </c>
      <c r="P74" s="110">
        <v>2.2195071073099593E-2</v>
      </c>
      <c r="Q74" s="105">
        <v>539732</v>
      </c>
      <c r="R74" s="110">
        <v>-1.7831569101652178E-2</v>
      </c>
      <c r="S74" s="105">
        <v>1054259</v>
      </c>
      <c r="T74" s="287">
        <v>1.3040348147852487E-3</v>
      </c>
      <c r="U74" s="184">
        <v>878603</v>
      </c>
      <c r="V74" s="110">
        <v>4.1861684025039647E-2</v>
      </c>
      <c r="W74" s="105">
        <v>385793</v>
      </c>
      <c r="X74" s="110">
        <v>-8.2330134037416292E-2</v>
      </c>
      <c r="Y74" s="105">
        <v>1264396</v>
      </c>
      <c r="Z74" s="505">
        <v>5.4601307582613501E-4</v>
      </c>
      <c r="AA74" s="184">
        <v>410686</v>
      </c>
      <c r="AB74" s="110">
        <v>-3.1085589177609729E-2</v>
      </c>
      <c r="AC74" s="105">
        <v>169016</v>
      </c>
      <c r="AD74" s="110">
        <v>0.10208659363588946</v>
      </c>
      <c r="AE74" s="105">
        <v>579702</v>
      </c>
      <c r="AF74" s="287">
        <v>4.2964405376093584E-3</v>
      </c>
      <c r="AG74" s="184">
        <v>369498</v>
      </c>
      <c r="AH74" s="110">
        <v>-3.7730542259353239E-2</v>
      </c>
      <c r="AI74" s="105">
        <v>156288</v>
      </c>
      <c r="AJ74" s="110">
        <v>9.353484466834594E-2</v>
      </c>
      <c r="AK74" s="105">
        <v>525786</v>
      </c>
      <c r="AL74" s="287">
        <v>-2.1256163338432277E-3</v>
      </c>
      <c r="AM74" s="184">
        <v>47819</v>
      </c>
      <c r="AN74" s="287">
        <v>0.39041056059548729</v>
      </c>
      <c r="AO74" s="184">
        <v>10506</v>
      </c>
      <c r="AP74" s="110">
        <v>2.1586931155192612E-2</v>
      </c>
      <c r="AQ74" s="105">
        <v>5069</v>
      </c>
      <c r="AR74" s="110">
        <v>0.16048534798534808</v>
      </c>
      <c r="AS74" s="105">
        <v>15575</v>
      </c>
      <c r="AT74" s="287">
        <v>6.2994812994813021E-2</v>
      </c>
      <c r="AU74" s="126"/>
      <c r="AV74" s="126"/>
      <c r="AW74" s="126"/>
      <c r="AX74" s="126"/>
      <c r="AY74" s="126"/>
      <c r="AZ74" s="126"/>
    </row>
    <row r="75" spans="2:52" s="4" customFormat="1" ht="15" hidden="1" customHeight="1" outlineLevel="1" x14ac:dyDescent="0.25">
      <c r="B75" s="83" t="s">
        <v>129</v>
      </c>
      <c r="C75" s="184">
        <v>1983086</v>
      </c>
      <c r="D75" s="110">
        <v>0.11045806788675505</v>
      </c>
      <c r="E75" s="105">
        <v>1167300</v>
      </c>
      <c r="F75" s="110">
        <v>9.1495628594137068E-2</v>
      </c>
      <c r="G75" s="105">
        <v>3150386</v>
      </c>
      <c r="H75" s="287">
        <v>0.10335564640488482</v>
      </c>
      <c r="I75" s="184">
        <v>1600433</v>
      </c>
      <c r="J75" s="110">
        <v>0.10728869307481448</v>
      </c>
      <c r="K75" s="105">
        <v>1040899</v>
      </c>
      <c r="L75" s="110">
        <v>8.3327522415399091E-2</v>
      </c>
      <c r="M75" s="105">
        <v>2641332</v>
      </c>
      <c r="N75" s="287">
        <v>9.772059394970567E-2</v>
      </c>
      <c r="O75" s="184">
        <v>486115</v>
      </c>
      <c r="P75" s="110">
        <v>9.9183495345403383E-2</v>
      </c>
      <c r="Q75" s="105">
        <v>488511</v>
      </c>
      <c r="R75" s="110">
        <v>0.10671079817311879</v>
      </c>
      <c r="S75" s="105">
        <v>974626</v>
      </c>
      <c r="T75" s="287">
        <v>0.10294355628132568</v>
      </c>
      <c r="U75" s="184">
        <v>836971</v>
      </c>
      <c r="V75" s="110">
        <v>0.1072040871401132</v>
      </c>
      <c r="W75" s="105">
        <v>354080</v>
      </c>
      <c r="X75" s="110">
        <v>7.977555501341782E-2</v>
      </c>
      <c r="Y75" s="105">
        <v>1191051</v>
      </c>
      <c r="Z75" s="505">
        <v>9.8905570133191567E-2</v>
      </c>
      <c r="AA75" s="184">
        <v>340606</v>
      </c>
      <c r="AB75" s="110">
        <v>0.12130340170990817</v>
      </c>
      <c r="AC75" s="105">
        <v>121700</v>
      </c>
      <c r="AD75" s="110">
        <v>0.15170958370004439</v>
      </c>
      <c r="AE75" s="105">
        <v>462306</v>
      </c>
      <c r="AF75" s="287">
        <v>0.12915091298103687</v>
      </c>
      <c r="AG75" s="184">
        <v>309246</v>
      </c>
      <c r="AH75" s="110">
        <v>0.11442811170011491</v>
      </c>
      <c r="AI75" s="105">
        <v>111829</v>
      </c>
      <c r="AJ75" s="110">
        <v>0.1381738979980256</v>
      </c>
      <c r="AK75" s="105">
        <v>421075</v>
      </c>
      <c r="AL75" s="287">
        <v>0.12063734544080318</v>
      </c>
      <c r="AM75" s="184">
        <v>33449</v>
      </c>
      <c r="AN75" s="287">
        <v>0.15596488802875319</v>
      </c>
      <c r="AO75" s="184">
        <v>8598</v>
      </c>
      <c r="AP75" s="110">
        <v>0.10656370656370662</v>
      </c>
      <c r="AQ75" s="105">
        <v>4701</v>
      </c>
      <c r="AR75" s="110">
        <v>0.59572301425661922</v>
      </c>
      <c r="AS75" s="105">
        <v>13299</v>
      </c>
      <c r="AT75" s="287">
        <v>0.24104143337066075</v>
      </c>
      <c r="AU75" s="126"/>
      <c r="AV75" s="126"/>
      <c r="AW75" s="126"/>
      <c r="AX75" s="126"/>
      <c r="AY75" s="126"/>
      <c r="AZ75" s="126"/>
    </row>
    <row r="76" spans="2:52" s="4" customFormat="1" ht="15" hidden="1" customHeight="1" outlineLevel="1" x14ac:dyDescent="0.25">
      <c r="B76" s="83" t="s">
        <v>152</v>
      </c>
      <c r="C76" s="184">
        <v>1811620</v>
      </c>
      <c r="D76" s="110">
        <v>5.273617732446656E-2</v>
      </c>
      <c r="E76" s="105">
        <v>954734</v>
      </c>
      <c r="F76" s="110">
        <v>-5.1506135720758017E-4</v>
      </c>
      <c r="G76" s="105">
        <v>2766354</v>
      </c>
      <c r="H76" s="287">
        <v>3.3728262161194733E-2</v>
      </c>
      <c r="I76" s="184">
        <v>1489043</v>
      </c>
      <c r="J76" s="110">
        <v>6.4160827291470879E-2</v>
      </c>
      <c r="K76" s="105">
        <v>859248</v>
      </c>
      <c r="L76" s="110">
        <v>-8.6313022871047362E-3</v>
      </c>
      <c r="M76" s="105">
        <v>2348291</v>
      </c>
      <c r="N76" s="287">
        <v>3.6318277983083735E-2</v>
      </c>
      <c r="O76" s="184">
        <v>451131</v>
      </c>
      <c r="P76" s="110">
        <v>7.0791776048762634E-2</v>
      </c>
      <c r="Q76" s="105">
        <v>385671</v>
      </c>
      <c r="R76" s="110">
        <v>-4.1983284146275279E-3</v>
      </c>
      <c r="S76" s="105">
        <v>836802</v>
      </c>
      <c r="T76" s="287">
        <v>3.4873726661909465E-2</v>
      </c>
      <c r="U76" s="184">
        <v>795730</v>
      </c>
      <c r="V76" s="110">
        <v>6.641203471035606E-2</v>
      </c>
      <c r="W76" s="105">
        <v>317851</v>
      </c>
      <c r="X76" s="110">
        <v>-2.78537304485591E-2</v>
      </c>
      <c r="Y76" s="105">
        <v>1113581</v>
      </c>
      <c r="Z76" s="505">
        <v>3.7691507017303616E-2</v>
      </c>
      <c r="AA76" s="184">
        <v>279101</v>
      </c>
      <c r="AB76" s="110">
        <v>-2.259133187650586E-2</v>
      </c>
      <c r="AC76" s="105">
        <v>93442</v>
      </c>
      <c r="AD76" s="110">
        <v>8.0017106069187216E-2</v>
      </c>
      <c r="AE76" s="105">
        <v>372543</v>
      </c>
      <c r="AF76" s="287">
        <v>1.2685750837877485E-3</v>
      </c>
      <c r="AG76" s="184">
        <v>253916</v>
      </c>
      <c r="AH76" s="110">
        <v>-1.7972409045377669E-2</v>
      </c>
      <c r="AI76" s="105">
        <v>86360</v>
      </c>
      <c r="AJ76" s="110">
        <v>8.3468202290890359E-2</v>
      </c>
      <c r="AK76" s="105">
        <v>340276</v>
      </c>
      <c r="AL76" s="287">
        <v>5.9301741212640646E-3</v>
      </c>
      <c r="AM76" s="184">
        <v>36153</v>
      </c>
      <c r="AN76" s="287">
        <v>0.28352327191394178</v>
      </c>
      <c r="AO76" s="184">
        <v>7323</v>
      </c>
      <c r="AP76" s="110">
        <v>-7.115677321156777E-2</v>
      </c>
      <c r="AQ76" s="105">
        <v>2044</v>
      </c>
      <c r="AR76" s="110">
        <v>3.336703741152669E-2</v>
      </c>
      <c r="AS76" s="105">
        <v>9367</v>
      </c>
      <c r="AT76" s="287">
        <v>-5.0192658689920955E-2</v>
      </c>
      <c r="AU76" s="126"/>
      <c r="AV76" s="126"/>
      <c r="AW76" s="126"/>
      <c r="AX76" s="126"/>
      <c r="AY76" s="126"/>
      <c r="AZ76" s="126"/>
    </row>
    <row r="77" spans="2:52" s="4" customFormat="1" ht="15" hidden="1" customHeight="1" outlineLevel="1" x14ac:dyDescent="0.25">
      <c r="B77" s="83" t="s">
        <v>132</v>
      </c>
      <c r="C77" s="184">
        <v>1884870</v>
      </c>
      <c r="D77" s="110">
        <v>6.4692584822593657E-2</v>
      </c>
      <c r="E77" s="105">
        <v>1060524</v>
      </c>
      <c r="F77" s="110">
        <v>5.2680477760208788E-2</v>
      </c>
      <c r="G77" s="105">
        <v>2945394</v>
      </c>
      <c r="H77" s="287">
        <v>6.0336029358559085E-2</v>
      </c>
      <c r="I77" s="184">
        <v>1543043</v>
      </c>
      <c r="J77" s="110">
        <v>7.1932815374269987E-2</v>
      </c>
      <c r="K77" s="105">
        <v>950636</v>
      </c>
      <c r="L77" s="110">
        <v>4.9309960782062845E-2</v>
      </c>
      <c r="M77" s="105">
        <v>2493679</v>
      </c>
      <c r="N77" s="287">
        <v>6.3194453622936964E-2</v>
      </c>
      <c r="O77" s="184">
        <v>479375</v>
      </c>
      <c r="P77" s="110">
        <v>8.4607900809991365E-2</v>
      </c>
      <c r="Q77" s="105">
        <v>438715</v>
      </c>
      <c r="R77" s="110">
        <v>6.5962528579793789E-2</v>
      </c>
      <c r="S77" s="105">
        <v>918090</v>
      </c>
      <c r="T77" s="287">
        <v>7.5617394238395752E-2</v>
      </c>
      <c r="U77" s="184">
        <v>830688</v>
      </c>
      <c r="V77" s="110">
        <v>0.10232224846731608</v>
      </c>
      <c r="W77" s="105">
        <v>328760</v>
      </c>
      <c r="X77" s="110">
        <v>-1.2889840355739146E-2</v>
      </c>
      <c r="Y77" s="105">
        <v>1159448</v>
      </c>
      <c r="Z77" s="505">
        <v>6.7009744780436531E-2</v>
      </c>
      <c r="AA77" s="184">
        <v>305638</v>
      </c>
      <c r="AB77" s="110">
        <v>2.1732517207834645E-2</v>
      </c>
      <c r="AC77" s="105">
        <v>108505</v>
      </c>
      <c r="AD77" s="110">
        <v>8.2387327175149183E-2</v>
      </c>
      <c r="AE77" s="105">
        <v>414143</v>
      </c>
      <c r="AF77" s="287">
        <v>3.6957006182035901E-2</v>
      </c>
      <c r="AG77" s="184">
        <v>281374</v>
      </c>
      <c r="AH77" s="110">
        <v>1.0802286190532584E-2</v>
      </c>
      <c r="AI77" s="105">
        <v>101094</v>
      </c>
      <c r="AJ77" s="110">
        <v>6.7653768164920525E-2</v>
      </c>
      <c r="AK77" s="105">
        <v>382468</v>
      </c>
      <c r="AL77" s="287">
        <v>2.5232204366648414E-2</v>
      </c>
      <c r="AM77" s="184">
        <v>29541</v>
      </c>
      <c r="AN77" s="287">
        <v>0.15223496372571965</v>
      </c>
      <c r="AO77" s="184">
        <v>6648</v>
      </c>
      <c r="AP77" s="110">
        <v>9.5042002964915273E-2</v>
      </c>
      <c r="AQ77" s="105">
        <v>1383</v>
      </c>
      <c r="AR77" s="110">
        <v>0.11352657004830924</v>
      </c>
      <c r="AS77" s="105">
        <v>8031</v>
      </c>
      <c r="AT77" s="287">
        <v>9.8181320935320615E-2</v>
      </c>
      <c r="AU77" s="126"/>
      <c r="AV77" s="126"/>
      <c r="AW77" s="126"/>
      <c r="AX77" s="126"/>
      <c r="AY77" s="126"/>
      <c r="AZ77" s="126"/>
    </row>
    <row r="78" spans="2:52" s="4" customFormat="1" ht="15" hidden="1" customHeight="1" outlineLevel="1" x14ac:dyDescent="0.25">
      <c r="B78" s="83" t="s">
        <v>133</v>
      </c>
      <c r="C78" s="184">
        <v>2113645</v>
      </c>
      <c r="D78" s="110">
        <v>2.7696052332809584E-2</v>
      </c>
      <c r="E78" s="105">
        <v>1320485</v>
      </c>
      <c r="F78" s="110">
        <v>-4.7873250444477877E-3</v>
      </c>
      <c r="G78" s="105">
        <v>3434130</v>
      </c>
      <c r="H78" s="287">
        <v>1.4957795431976173E-2</v>
      </c>
      <c r="I78" s="184">
        <v>1725732</v>
      </c>
      <c r="J78" s="110">
        <v>2.5862161207828249E-2</v>
      </c>
      <c r="K78" s="105">
        <v>1165101</v>
      </c>
      <c r="L78" s="110">
        <v>-2.2741722543100473E-2</v>
      </c>
      <c r="M78" s="105">
        <v>2890833</v>
      </c>
      <c r="N78" s="287">
        <v>5.7030238933497568E-3</v>
      </c>
      <c r="O78" s="184">
        <v>532377</v>
      </c>
      <c r="P78" s="110">
        <v>-1.9549090962666105E-2</v>
      </c>
      <c r="Q78" s="105">
        <v>538348</v>
      </c>
      <c r="R78" s="110">
        <v>-4.0731851170780153E-2</v>
      </c>
      <c r="S78" s="105">
        <v>1070725</v>
      </c>
      <c r="T78" s="287">
        <v>-3.031518775148323E-2</v>
      </c>
      <c r="U78" s="184">
        <v>907550</v>
      </c>
      <c r="V78" s="110">
        <v>7.5322964196976372E-2</v>
      </c>
      <c r="W78" s="105">
        <v>403440</v>
      </c>
      <c r="X78" s="110">
        <v>-3.921582636155152E-2</v>
      </c>
      <c r="Y78" s="105">
        <v>1310990</v>
      </c>
      <c r="Z78" s="505">
        <v>3.726918408780544E-2</v>
      </c>
      <c r="AA78" s="184">
        <v>347949</v>
      </c>
      <c r="AB78" s="110">
        <v>2.9069561102567087E-2</v>
      </c>
      <c r="AC78" s="105">
        <v>154077</v>
      </c>
      <c r="AD78" s="110">
        <v>0.15717729761395138</v>
      </c>
      <c r="AE78" s="105">
        <v>502026</v>
      </c>
      <c r="AF78" s="287">
        <v>6.52642121590854E-2</v>
      </c>
      <c r="AG78" s="184">
        <v>326130</v>
      </c>
      <c r="AH78" s="110">
        <v>1.3084077311613429E-2</v>
      </c>
      <c r="AI78" s="105">
        <v>142344</v>
      </c>
      <c r="AJ78" s="110">
        <v>0.1448886029116061</v>
      </c>
      <c r="AK78" s="105">
        <v>468474</v>
      </c>
      <c r="AL78" s="287">
        <v>4.980638568688267E-2</v>
      </c>
      <c r="AM78" s="184">
        <v>35006</v>
      </c>
      <c r="AN78" s="287">
        <v>0.14439831311909512</v>
      </c>
      <c r="AO78" s="184">
        <v>4958</v>
      </c>
      <c r="AP78" s="110">
        <v>-0.13743910925539315</v>
      </c>
      <c r="AQ78" s="105">
        <v>1307</v>
      </c>
      <c r="AR78" s="110">
        <v>-0.11329715061058343</v>
      </c>
      <c r="AS78" s="105">
        <v>6265</v>
      </c>
      <c r="AT78" s="287">
        <v>-0.13251176959291056</v>
      </c>
      <c r="AU78" s="126"/>
      <c r="AV78" s="126"/>
      <c r="AW78" s="126"/>
      <c r="AX78" s="126"/>
      <c r="AY78" s="126"/>
      <c r="AZ78" s="126"/>
    </row>
    <row r="79" spans="2:52" s="4" customFormat="1" ht="15" hidden="1" customHeight="1" outlineLevel="1" x14ac:dyDescent="0.25">
      <c r="B79" s="83" t="s">
        <v>134</v>
      </c>
      <c r="C79" s="184">
        <v>2314649</v>
      </c>
      <c r="D79" s="110">
        <v>3.1233056142781823E-2</v>
      </c>
      <c r="E79" s="105">
        <v>1490549</v>
      </c>
      <c r="F79" s="110">
        <v>4.0724105114915865E-2</v>
      </c>
      <c r="G79" s="105">
        <v>3805198</v>
      </c>
      <c r="H79" s="287">
        <v>3.4930134291856429E-2</v>
      </c>
      <c r="I79" s="184">
        <v>1857354</v>
      </c>
      <c r="J79" s="110">
        <v>2.0989230808978299E-2</v>
      </c>
      <c r="K79" s="105">
        <v>1320525</v>
      </c>
      <c r="L79" s="110">
        <v>2.9964737732498081E-2</v>
      </c>
      <c r="M79" s="105">
        <v>3177879</v>
      </c>
      <c r="N79" s="287">
        <v>2.4699817301125471E-2</v>
      </c>
      <c r="O79" s="184">
        <v>544535</v>
      </c>
      <c r="P79" s="110">
        <v>-2.7817761613320169E-3</v>
      </c>
      <c r="Q79" s="105">
        <v>597939</v>
      </c>
      <c r="R79" s="110">
        <v>4.0957178841309894E-3</v>
      </c>
      <c r="S79" s="105">
        <v>1142474</v>
      </c>
      <c r="T79" s="287">
        <v>8.0591894908166317E-4</v>
      </c>
      <c r="U79" s="184">
        <v>993931</v>
      </c>
      <c r="V79" s="110">
        <v>4.1192824698724539E-2</v>
      </c>
      <c r="W79" s="105">
        <v>458405</v>
      </c>
      <c r="X79" s="110">
        <v>1.4076125669738593E-2</v>
      </c>
      <c r="Y79" s="105">
        <v>1452336</v>
      </c>
      <c r="Z79" s="505">
        <v>3.2478583869477218E-2</v>
      </c>
      <c r="AA79" s="184">
        <v>414780</v>
      </c>
      <c r="AB79" s="110">
        <v>6.1613946000455666E-2</v>
      </c>
      <c r="AC79" s="105">
        <v>167622</v>
      </c>
      <c r="AD79" s="110">
        <v>0.13206094497122933</v>
      </c>
      <c r="AE79" s="105">
        <v>582402</v>
      </c>
      <c r="AF79" s="287">
        <v>8.0974432740940072E-2</v>
      </c>
      <c r="AG79" s="184">
        <v>378820</v>
      </c>
      <c r="AH79" s="110">
        <v>4.2097068362690004E-2</v>
      </c>
      <c r="AI79" s="105">
        <v>153917</v>
      </c>
      <c r="AJ79" s="110">
        <v>0.1152920887497646</v>
      </c>
      <c r="AK79" s="105">
        <v>532737</v>
      </c>
      <c r="AL79" s="287">
        <v>6.2238421767296881E-2</v>
      </c>
      <c r="AM79" s="184">
        <v>36820</v>
      </c>
      <c r="AN79" s="287">
        <v>0.27167230779857698</v>
      </c>
      <c r="AO79" s="184">
        <v>5695</v>
      </c>
      <c r="AP79" s="110">
        <v>-3.1507089095046403E-3</v>
      </c>
      <c r="AQ79" s="105">
        <v>2402</v>
      </c>
      <c r="AR79" s="110">
        <v>0.1728515625</v>
      </c>
      <c r="AS79" s="105">
        <v>8097</v>
      </c>
      <c r="AT79" s="287">
        <v>4.3293390027058454E-2</v>
      </c>
      <c r="AU79" s="126"/>
      <c r="AV79" s="126"/>
      <c r="AW79" s="126"/>
      <c r="AX79" s="126"/>
      <c r="AY79" s="126"/>
      <c r="AZ79" s="126"/>
    </row>
    <row r="80" spans="2:52" s="4" customFormat="1" ht="15" hidden="1" customHeight="1" outlineLevel="1" x14ac:dyDescent="0.25">
      <c r="B80" s="83" t="s">
        <v>135</v>
      </c>
      <c r="C80" s="184">
        <v>1951340</v>
      </c>
      <c r="D80" s="110">
        <v>3.3460600022985343E-2</v>
      </c>
      <c r="E80" s="105">
        <v>1155933</v>
      </c>
      <c r="F80" s="110">
        <v>1.967936458649433E-2</v>
      </c>
      <c r="G80" s="105">
        <v>3107273</v>
      </c>
      <c r="H80" s="287">
        <v>2.8290563359074206E-2</v>
      </c>
      <c r="I80" s="184">
        <v>1556895</v>
      </c>
      <c r="J80" s="110">
        <v>2.442466812521582E-2</v>
      </c>
      <c r="K80" s="105">
        <v>1021725</v>
      </c>
      <c r="L80" s="110">
        <v>-4.3840331155771128E-3</v>
      </c>
      <c r="M80" s="105">
        <v>2578620</v>
      </c>
      <c r="N80" s="287">
        <v>1.2812652322329976E-2</v>
      </c>
      <c r="O80" s="184">
        <v>487091</v>
      </c>
      <c r="P80" s="110">
        <v>-1.9629176578581653E-3</v>
      </c>
      <c r="Q80" s="105">
        <v>463828</v>
      </c>
      <c r="R80" s="110">
        <v>-3.4687145547820486E-2</v>
      </c>
      <c r="S80" s="105">
        <v>950919</v>
      </c>
      <c r="T80" s="287">
        <v>-1.8197417979978203E-2</v>
      </c>
      <c r="U80" s="184">
        <v>824993</v>
      </c>
      <c r="V80" s="110">
        <v>4.8968823110568716E-2</v>
      </c>
      <c r="W80" s="105">
        <v>361856</v>
      </c>
      <c r="X80" s="110">
        <v>3.8640160278305524E-2</v>
      </c>
      <c r="Y80" s="105">
        <v>1186849</v>
      </c>
      <c r="Z80" s="505">
        <v>4.5798035729076592E-2</v>
      </c>
      <c r="AA80" s="184">
        <v>352650</v>
      </c>
      <c r="AB80" s="110">
        <v>5.7741624899894761E-2</v>
      </c>
      <c r="AC80" s="105">
        <v>131946</v>
      </c>
      <c r="AD80" s="110">
        <v>0.2579104420695375</v>
      </c>
      <c r="AE80" s="105">
        <v>484596</v>
      </c>
      <c r="AF80" s="287">
        <v>0.10564646400116806</v>
      </c>
      <c r="AG80" s="184">
        <v>323912</v>
      </c>
      <c r="AH80" s="110">
        <v>4.0433760326862078E-2</v>
      </c>
      <c r="AI80" s="105">
        <v>122850</v>
      </c>
      <c r="AJ80" s="110">
        <v>0.25099285146942019</v>
      </c>
      <c r="AK80" s="105">
        <v>446762</v>
      </c>
      <c r="AL80" s="287">
        <v>9.0924629938025969E-2</v>
      </c>
      <c r="AM80" s="184">
        <v>35155</v>
      </c>
      <c r="AN80" s="287">
        <v>0.26075885812652411</v>
      </c>
      <c r="AO80" s="184">
        <v>6640</v>
      </c>
      <c r="AP80" s="110">
        <v>-6.518372518654092E-2</v>
      </c>
      <c r="AQ80" s="105">
        <v>2262</v>
      </c>
      <c r="AR80" s="110">
        <v>-9.7726366174710755E-2</v>
      </c>
      <c r="AS80" s="105">
        <v>8902</v>
      </c>
      <c r="AT80" s="287">
        <v>-7.3673257023933347E-2</v>
      </c>
      <c r="AU80" s="126"/>
      <c r="AV80" s="126"/>
      <c r="AW80" s="126"/>
      <c r="AX80" s="126"/>
      <c r="AY80" s="126"/>
      <c r="AZ80" s="126"/>
    </row>
    <row r="81" spans="2:52" s="4" customFormat="1" ht="15" hidden="1" customHeight="1" outlineLevel="1" x14ac:dyDescent="0.25">
      <c r="B81" s="83" t="s">
        <v>153</v>
      </c>
      <c r="C81" s="184">
        <v>2133460</v>
      </c>
      <c r="D81" s="110">
        <v>3.1669735701906454E-2</v>
      </c>
      <c r="E81" s="105">
        <v>1286028</v>
      </c>
      <c r="F81" s="110">
        <v>4.3036061010603754E-2</v>
      </c>
      <c r="G81" s="105">
        <v>3419488</v>
      </c>
      <c r="H81" s="287">
        <v>3.5915289430203723E-2</v>
      </c>
      <c r="I81" s="184">
        <v>1758232</v>
      </c>
      <c r="J81" s="110">
        <v>3.4154960436146409E-2</v>
      </c>
      <c r="K81" s="105">
        <v>1136826</v>
      </c>
      <c r="L81" s="110">
        <v>2.9225608734818387E-2</v>
      </c>
      <c r="M81" s="105">
        <v>2895058</v>
      </c>
      <c r="N81" s="287">
        <v>3.2213692120534487E-2</v>
      </c>
      <c r="O81" s="184">
        <v>534408</v>
      </c>
      <c r="P81" s="110">
        <v>6.2122503979918475E-2</v>
      </c>
      <c r="Q81" s="105">
        <v>516861</v>
      </c>
      <c r="R81" s="110">
        <v>2.9755382267505626E-2</v>
      </c>
      <c r="S81" s="105">
        <v>1051269</v>
      </c>
      <c r="T81" s="287">
        <v>4.5958667843359224E-2</v>
      </c>
      <c r="U81" s="184">
        <v>951078</v>
      </c>
      <c r="V81" s="110">
        <v>5.6038747114452558E-2</v>
      </c>
      <c r="W81" s="105">
        <v>408264</v>
      </c>
      <c r="X81" s="110">
        <v>3.2656891436260826E-2</v>
      </c>
      <c r="Y81" s="105">
        <v>1359342</v>
      </c>
      <c r="Z81" s="505">
        <v>4.8905754952691449E-2</v>
      </c>
      <c r="AA81" s="184">
        <v>326299</v>
      </c>
      <c r="AB81" s="110">
        <v>-5.4376483999475367E-3</v>
      </c>
      <c r="AC81" s="105">
        <v>145475</v>
      </c>
      <c r="AD81" s="110">
        <v>0.16223795219225368</v>
      </c>
      <c r="AE81" s="105">
        <v>471774</v>
      </c>
      <c r="AF81" s="287">
        <v>4.0866980988458979E-2</v>
      </c>
      <c r="AG81" s="184">
        <v>295084</v>
      </c>
      <c r="AH81" s="110">
        <v>-3.2625657299466315E-2</v>
      </c>
      <c r="AI81" s="105">
        <v>134671</v>
      </c>
      <c r="AJ81" s="110">
        <v>0.15821113738980874</v>
      </c>
      <c r="AK81" s="105">
        <v>429755</v>
      </c>
      <c r="AL81" s="287">
        <v>2.0042201604040688E-2</v>
      </c>
      <c r="AM81" s="184">
        <v>40539</v>
      </c>
      <c r="AN81" s="287">
        <v>0.2361335569446561</v>
      </c>
      <c r="AO81" s="184">
        <v>8390</v>
      </c>
      <c r="AP81" s="110">
        <v>0.2112025407824456</v>
      </c>
      <c r="AQ81" s="105">
        <v>3727</v>
      </c>
      <c r="AR81" s="110">
        <v>0.14571165078389181</v>
      </c>
      <c r="AS81" s="105">
        <v>12117</v>
      </c>
      <c r="AT81" s="287">
        <v>0.19027504911591353</v>
      </c>
      <c r="AU81" s="126"/>
      <c r="AV81" s="126"/>
      <c r="AW81" s="126"/>
      <c r="AX81" s="126"/>
      <c r="AY81" s="126"/>
      <c r="AZ81" s="126"/>
    </row>
    <row r="82" spans="2:52" s="4" customFormat="1" ht="15" hidden="1" customHeight="1" outlineLevel="1" x14ac:dyDescent="0.25">
      <c r="B82" s="83" t="s">
        <v>124</v>
      </c>
      <c r="C82" s="184">
        <v>2012931</v>
      </c>
      <c r="D82" s="110">
        <v>-3.9291141512063477E-2</v>
      </c>
      <c r="E82" s="105">
        <v>1249854</v>
      </c>
      <c r="F82" s="110">
        <v>-8.1762105993194001E-2</v>
      </c>
      <c r="G82" s="105">
        <v>3262785</v>
      </c>
      <c r="H82" s="287">
        <v>-5.6016375419511655E-2</v>
      </c>
      <c r="I82" s="184">
        <v>1577609</v>
      </c>
      <c r="J82" s="110">
        <v>-2.7021943070993815E-2</v>
      </c>
      <c r="K82" s="105">
        <v>1111141</v>
      </c>
      <c r="L82" s="110">
        <v>-6.4073752748039503E-2</v>
      </c>
      <c r="M82" s="105">
        <v>2688750</v>
      </c>
      <c r="N82" s="287">
        <v>-4.2683753982809436E-2</v>
      </c>
      <c r="O82" s="184">
        <v>477701</v>
      </c>
      <c r="P82" s="110">
        <v>-2.0877785224857393E-2</v>
      </c>
      <c r="Q82" s="105">
        <v>523653</v>
      </c>
      <c r="R82" s="110">
        <v>-2.7580059609474405E-2</v>
      </c>
      <c r="S82" s="105">
        <v>1001354</v>
      </c>
      <c r="T82" s="287">
        <v>-2.439418857512532E-2</v>
      </c>
      <c r="U82" s="184">
        <v>850398</v>
      </c>
      <c r="V82" s="110">
        <v>7.7059349800627785E-3</v>
      </c>
      <c r="W82" s="105">
        <v>377519</v>
      </c>
      <c r="X82" s="110">
        <v>-0.10236986206912946</v>
      </c>
      <c r="Y82" s="105">
        <v>1227917</v>
      </c>
      <c r="Z82" s="505">
        <v>-2.8906227757444225E-2</v>
      </c>
      <c r="AA82" s="184">
        <v>380836</v>
      </c>
      <c r="AB82" s="110">
        <v>-8.6478862428278069E-2</v>
      </c>
      <c r="AC82" s="105">
        <v>135490</v>
      </c>
      <c r="AD82" s="110">
        <v>-0.19924587625514911</v>
      </c>
      <c r="AE82" s="105">
        <v>516326</v>
      </c>
      <c r="AF82" s="287">
        <v>-0.11903441615721788</v>
      </c>
      <c r="AG82" s="184">
        <v>340828</v>
      </c>
      <c r="AH82" s="110">
        <v>-0.10610463591443653</v>
      </c>
      <c r="AI82" s="105">
        <v>125430</v>
      </c>
      <c r="AJ82" s="110">
        <v>-0.21909825553162088</v>
      </c>
      <c r="AK82" s="105">
        <v>466258</v>
      </c>
      <c r="AL82" s="287">
        <v>-0.13959616612475223</v>
      </c>
      <c r="AM82" s="184">
        <v>46373</v>
      </c>
      <c r="AN82" s="287">
        <v>-3.0259305729820163E-2</v>
      </c>
      <c r="AO82" s="184">
        <v>8113</v>
      </c>
      <c r="AP82" s="110">
        <v>-0.11090410958904107</v>
      </c>
      <c r="AQ82" s="105">
        <v>3223</v>
      </c>
      <c r="AR82" s="110">
        <v>-0.31874867892623127</v>
      </c>
      <c r="AS82" s="105">
        <v>11336</v>
      </c>
      <c r="AT82" s="287">
        <v>-0.18187066974595845</v>
      </c>
      <c r="AU82" s="126"/>
      <c r="AV82" s="126"/>
      <c r="AW82" s="126"/>
      <c r="AX82" s="126"/>
      <c r="AY82" s="126"/>
      <c r="AZ82" s="126"/>
    </row>
    <row r="83" spans="2:52" s="4" customFormat="1" ht="15" hidden="1" customHeight="1" outlineLevel="1" x14ac:dyDescent="0.25">
      <c r="B83" s="83" t="s">
        <v>125</v>
      </c>
      <c r="C83" s="184">
        <v>1994312</v>
      </c>
      <c r="D83" s="110">
        <v>-2.4755310070980197E-2</v>
      </c>
      <c r="E83" s="105">
        <v>1274067</v>
      </c>
      <c r="F83" s="110">
        <v>-6.7441513212502358E-2</v>
      </c>
      <c r="G83" s="105">
        <v>3268379</v>
      </c>
      <c r="H83" s="287">
        <v>-4.1851685403798911E-2</v>
      </c>
      <c r="I83" s="184">
        <v>1569893</v>
      </c>
      <c r="J83" s="110">
        <v>-3.3235394202884017E-3</v>
      </c>
      <c r="K83" s="105">
        <v>1110791</v>
      </c>
      <c r="L83" s="110">
        <v>-7.5753390235257068E-2</v>
      </c>
      <c r="M83" s="105">
        <v>2680684</v>
      </c>
      <c r="N83" s="287">
        <v>-3.46702619625332E-2</v>
      </c>
      <c r="O83" s="184">
        <v>472232</v>
      </c>
      <c r="P83" s="110">
        <v>9.7417870491536274E-3</v>
      </c>
      <c r="Q83" s="105">
        <v>533822</v>
      </c>
      <c r="R83" s="110">
        <v>-1.8310747564727614E-2</v>
      </c>
      <c r="S83" s="105">
        <v>1006054</v>
      </c>
      <c r="T83" s="287">
        <v>-5.3398322218981553E-3</v>
      </c>
      <c r="U83" s="184">
        <v>844972</v>
      </c>
      <c r="V83" s="110">
        <v>1.8047140156603803E-2</v>
      </c>
      <c r="W83" s="105">
        <v>375753</v>
      </c>
      <c r="X83" s="110">
        <v>-0.10501118280491906</v>
      </c>
      <c r="Y83" s="105">
        <v>1220725</v>
      </c>
      <c r="Z83" s="505">
        <v>-2.3290292950903901E-2</v>
      </c>
      <c r="AA83" s="184">
        <v>368395</v>
      </c>
      <c r="AB83" s="110">
        <v>-0.10281045274104383</v>
      </c>
      <c r="AC83" s="105">
        <v>160215</v>
      </c>
      <c r="AD83" s="110">
        <v>3.696162881754006E-3</v>
      </c>
      <c r="AE83" s="105">
        <v>528610</v>
      </c>
      <c r="AF83" s="287">
        <v>-7.2996220856313632E-2</v>
      </c>
      <c r="AG83" s="184">
        <v>331416</v>
      </c>
      <c r="AH83" s="110">
        <v>-0.10927635557347304</v>
      </c>
      <c r="AI83" s="105">
        <v>148235</v>
      </c>
      <c r="AJ83" s="110">
        <v>-1.1727135752096718E-2</v>
      </c>
      <c r="AK83" s="105">
        <v>479651</v>
      </c>
      <c r="AL83" s="287">
        <v>-8.1249796482840364E-2</v>
      </c>
      <c r="AM83" s="184">
        <v>47469</v>
      </c>
      <c r="AN83" s="287">
        <v>-3.1225127043409073E-2</v>
      </c>
      <c r="AO83" s="184">
        <v>8555</v>
      </c>
      <c r="AP83" s="110">
        <v>-0.16111002157285748</v>
      </c>
      <c r="AQ83" s="105">
        <v>3061</v>
      </c>
      <c r="AR83" s="110">
        <v>-0.35517168738150406</v>
      </c>
      <c r="AS83" s="105">
        <v>11616</v>
      </c>
      <c r="AT83" s="287">
        <v>-0.22275008364001336</v>
      </c>
      <c r="AU83" s="126"/>
      <c r="AV83" s="126"/>
      <c r="AW83" s="126"/>
      <c r="AX83" s="126"/>
      <c r="AY83" s="126"/>
      <c r="AZ83" s="126"/>
    </row>
    <row r="84" spans="2:52" s="4" customFormat="1" ht="15.75" collapsed="1" x14ac:dyDescent="0.25">
      <c r="B84" s="106">
        <v>2014</v>
      </c>
      <c r="C84" s="194">
        <v>24625987</v>
      </c>
      <c r="D84" s="108">
        <v>3.7214392614537628E-2</v>
      </c>
      <c r="E84" s="109">
        <v>14939619</v>
      </c>
      <c r="F84" s="108">
        <v>2.4424253579042876E-3</v>
      </c>
      <c r="G84" s="109">
        <v>39565606</v>
      </c>
      <c r="H84" s="196">
        <v>2.3805010272049731E-2</v>
      </c>
      <c r="I84" s="194">
        <v>19646407</v>
      </c>
      <c r="J84" s="108">
        <v>4.0547075120158871E-2</v>
      </c>
      <c r="K84" s="109">
        <v>13182192</v>
      </c>
      <c r="L84" s="108">
        <v>-5.9402162663124702E-3</v>
      </c>
      <c r="M84" s="109">
        <v>32828599</v>
      </c>
      <c r="N84" s="196">
        <v>2.136749677032812E-2</v>
      </c>
      <c r="O84" s="194">
        <v>5957032</v>
      </c>
      <c r="P84" s="108">
        <v>2.7629225362864052E-2</v>
      </c>
      <c r="Q84" s="109">
        <v>6099245</v>
      </c>
      <c r="R84" s="108">
        <v>5.6693797269220525E-3</v>
      </c>
      <c r="S84" s="109">
        <v>12056277</v>
      </c>
      <c r="T84" s="196">
        <v>1.6401233209658361E-2</v>
      </c>
      <c r="U84" s="194">
        <v>10456425</v>
      </c>
      <c r="V84" s="108">
        <v>6.153365887333373E-2</v>
      </c>
      <c r="W84" s="109">
        <v>4555493</v>
      </c>
      <c r="X84" s="108">
        <v>-3.0817106152230545E-2</v>
      </c>
      <c r="Y84" s="109">
        <v>15011918</v>
      </c>
      <c r="Z84" s="454">
        <v>3.17012772767995E-2</v>
      </c>
      <c r="AA84" s="194">
        <v>4397538</v>
      </c>
      <c r="AB84" s="108">
        <v>1.031790449356107E-2</v>
      </c>
      <c r="AC84" s="109">
        <v>1719714</v>
      </c>
      <c r="AD84" s="108">
        <v>7.0478452727092744E-2</v>
      </c>
      <c r="AE84" s="109">
        <v>6117252</v>
      </c>
      <c r="AF84" s="196">
        <v>2.6536305114900349E-2</v>
      </c>
      <c r="AG84" s="194">
        <v>4000142</v>
      </c>
      <c r="AH84" s="108">
        <v>-1.6686516116988237E-3</v>
      </c>
      <c r="AI84" s="109">
        <v>1591511</v>
      </c>
      <c r="AJ84" s="108">
        <v>5.7638402475315376E-2</v>
      </c>
      <c r="AK84" s="109">
        <v>5591653</v>
      </c>
      <c r="AL84" s="196">
        <v>1.452335308438224E-2</v>
      </c>
      <c r="AM84" s="194">
        <v>489444</v>
      </c>
      <c r="AN84" s="196">
        <v>0.19678408474054088</v>
      </c>
      <c r="AO84" s="194">
        <v>92598</v>
      </c>
      <c r="AP84" s="108">
        <v>-7.3918130994409359E-2</v>
      </c>
      <c r="AQ84" s="109">
        <v>37713</v>
      </c>
      <c r="AR84" s="108">
        <v>5.4525627044710978E-2</v>
      </c>
      <c r="AS84" s="109">
        <v>130311</v>
      </c>
      <c r="AT84" s="196">
        <v>-4.0080440803818673E-2</v>
      </c>
      <c r="AU84" s="126"/>
      <c r="AV84" s="126"/>
      <c r="AW84" s="126"/>
      <c r="AX84" s="126"/>
      <c r="AY84" s="126"/>
      <c r="AZ84" s="126"/>
    </row>
    <row r="85" spans="2:52" s="4" customFormat="1" ht="15" hidden="1" customHeight="1" outlineLevel="1" x14ac:dyDescent="0.25">
      <c r="B85" s="83" t="s">
        <v>126</v>
      </c>
      <c r="C85" s="184">
        <v>2091020</v>
      </c>
      <c r="D85" s="110">
        <v>-3.7407700664739307E-2</v>
      </c>
      <c r="E85" s="105">
        <v>1392705</v>
      </c>
      <c r="F85" s="110">
        <v>-2.8773366156077729E-2</v>
      </c>
      <c r="G85" s="105">
        <v>3483725</v>
      </c>
      <c r="H85" s="287">
        <v>-3.3974397191538608E-2</v>
      </c>
      <c r="I85" s="184">
        <v>1625655</v>
      </c>
      <c r="J85" s="110">
        <v>-4.3718852501447025E-2</v>
      </c>
      <c r="K85" s="105">
        <v>1221651</v>
      </c>
      <c r="L85" s="110">
        <v>-2.3642279255742138E-2</v>
      </c>
      <c r="M85" s="105">
        <v>2847306</v>
      </c>
      <c r="N85" s="287">
        <v>-3.5206927059384774E-2</v>
      </c>
      <c r="O85" s="184">
        <v>502457</v>
      </c>
      <c r="P85" s="110">
        <v>-2.4414064396123702E-2</v>
      </c>
      <c r="Q85" s="105">
        <v>541336</v>
      </c>
      <c r="R85" s="110">
        <v>-5.1269738341015447E-2</v>
      </c>
      <c r="S85" s="105">
        <v>1043793</v>
      </c>
      <c r="T85" s="287">
        <v>-3.8529099934507482E-2</v>
      </c>
      <c r="U85" s="184">
        <v>845230</v>
      </c>
      <c r="V85" s="110">
        <v>-7.1891793363800693E-2</v>
      </c>
      <c r="W85" s="105">
        <v>446950</v>
      </c>
      <c r="X85" s="110">
        <v>-5.4532300747362705E-2</v>
      </c>
      <c r="Y85" s="105">
        <v>1292180</v>
      </c>
      <c r="Z85" s="505">
        <v>-6.5959921383863751E-2</v>
      </c>
      <c r="AA85" s="184">
        <v>417290</v>
      </c>
      <c r="AB85" s="110">
        <v>-4.3985071788750663E-2</v>
      </c>
      <c r="AC85" s="105">
        <v>168413</v>
      </c>
      <c r="AD85" s="110">
        <v>-3.4018951039324508E-2</v>
      </c>
      <c r="AE85" s="105">
        <v>585703</v>
      </c>
      <c r="AF85" s="287">
        <v>-4.1140540867962261E-2</v>
      </c>
      <c r="AG85" s="184">
        <v>385377</v>
      </c>
      <c r="AH85" s="110">
        <v>-2.5758027737469824E-2</v>
      </c>
      <c r="AI85" s="105">
        <v>158885</v>
      </c>
      <c r="AJ85" s="110">
        <v>2.1275911939578895E-2</v>
      </c>
      <c r="AK85" s="105">
        <v>544262</v>
      </c>
      <c r="AL85" s="287">
        <v>-1.2481379538085591E-2</v>
      </c>
      <c r="AM85" s="184">
        <v>35844</v>
      </c>
      <c r="AN85" s="287">
        <v>9.1407344254308409E-2</v>
      </c>
      <c r="AO85" s="184">
        <v>12231</v>
      </c>
      <c r="AP85" s="110">
        <v>3.1140262361251265</v>
      </c>
      <c r="AQ85" s="105">
        <v>2641</v>
      </c>
      <c r="AR85" s="110">
        <v>-0.68514544587505966</v>
      </c>
      <c r="AS85" s="105">
        <v>14872</v>
      </c>
      <c r="AT85" s="287">
        <v>0.30903969720975266</v>
      </c>
      <c r="AU85" s="126"/>
      <c r="AV85" s="126"/>
      <c r="AW85" s="126"/>
      <c r="AX85" s="126"/>
      <c r="AY85" s="126"/>
      <c r="AZ85" s="126"/>
    </row>
    <row r="86" spans="2:52" s="4" customFormat="1" ht="15" hidden="1" customHeight="1" outlineLevel="1" x14ac:dyDescent="0.25">
      <c r="B86" s="83" t="s">
        <v>127</v>
      </c>
      <c r="C86" s="184">
        <v>1878393</v>
      </c>
      <c r="D86" s="110">
        <v>-0.10118802102722568</v>
      </c>
      <c r="E86" s="105">
        <v>1279070</v>
      </c>
      <c r="F86" s="110">
        <v>-9.8542453225793913E-2</v>
      </c>
      <c r="G86" s="105">
        <v>3157463</v>
      </c>
      <c r="H86" s="287">
        <v>-0.10011819013763579</v>
      </c>
      <c r="I86" s="184">
        <v>1423289</v>
      </c>
      <c r="J86" s="110">
        <v>-0.11205488545151232</v>
      </c>
      <c r="K86" s="105">
        <v>1123064</v>
      </c>
      <c r="L86" s="110">
        <v>-9.2359851132869153E-2</v>
      </c>
      <c r="M86" s="105">
        <v>2546353</v>
      </c>
      <c r="N86" s="287">
        <v>-0.10347480342378679</v>
      </c>
      <c r="O86" s="184">
        <v>449711</v>
      </c>
      <c r="P86" s="110">
        <v>-7.0701038384047066E-2</v>
      </c>
      <c r="Q86" s="105">
        <v>512310</v>
      </c>
      <c r="R86" s="110">
        <v>-0.11782634450077145</v>
      </c>
      <c r="S86" s="105">
        <v>962021</v>
      </c>
      <c r="T86" s="287">
        <v>-9.6406273921933794E-2</v>
      </c>
      <c r="U86" s="184">
        <v>746518</v>
      </c>
      <c r="V86" s="110">
        <v>-0.11735105288671865</v>
      </c>
      <c r="W86" s="105">
        <v>388948</v>
      </c>
      <c r="X86" s="110">
        <v>-0.13083857358021711</v>
      </c>
      <c r="Y86" s="105">
        <v>1135466</v>
      </c>
      <c r="Z86" s="505">
        <v>-0.12201801946696278</v>
      </c>
      <c r="AA86" s="184">
        <v>405221</v>
      </c>
      <c r="AB86" s="110">
        <v>-7.5713650308497638E-2</v>
      </c>
      <c r="AC86" s="105">
        <v>152178</v>
      </c>
      <c r="AD86" s="110">
        <v>-0.11060069432268471</v>
      </c>
      <c r="AE86" s="105">
        <v>557399</v>
      </c>
      <c r="AF86" s="287">
        <v>-8.5507049024063364E-2</v>
      </c>
      <c r="AG86" s="184">
        <v>367888</v>
      </c>
      <c r="AH86" s="110">
        <v>-6.8722850575643757E-2</v>
      </c>
      <c r="AI86" s="105">
        <v>142896</v>
      </c>
      <c r="AJ86" s="110">
        <v>-6.4871833465306339E-2</v>
      </c>
      <c r="AK86" s="105">
        <v>510784</v>
      </c>
      <c r="AL86" s="287">
        <v>-6.7648696255327656E-2</v>
      </c>
      <c r="AM86" s="184">
        <v>38948</v>
      </c>
      <c r="AN86" s="287">
        <v>-6.8140491913101786E-2</v>
      </c>
      <c r="AO86" s="184">
        <v>10935</v>
      </c>
      <c r="AP86" s="110">
        <v>0.62024003556082374</v>
      </c>
      <c r="AQ86" s="105">
        <v>3828</v>
      </c>
      <c r="AR86" s="110">
        <v>-0.63347376484105711</v>
      </c>
      <c r="AS86" s="105">
        <v>14763</v>
      </c>
      <c r="AT86" s="287">
        <v>-0.14133659047286684</v>
      </c>
      <c r="AU86" s="126"/>
      <c r="AV86" s="126"/>
      <c r="AW86" s="126"/>
      <c r="AX86" s="126"/>
      <c r="AY86" s="126"/>
      <c r="AZ86" s="126"/>
    </row>
    <row r="87" spans="2:52" s="4" customFormat="1" ht="15" hidden="1" customHeight="1" outlineLevel="1" x14ac:dyDescent="0.25">
      <c r="B87" s="83" t="s">
        <v>128</v>
      </c>
      <c r="C87" s="184">
        <v>2098429</v>
      </c>
      <c r="D87" s="110">
        <v>5.8260510846717795E-2</v>
      </c>
      <c r="E87" s="105">
        <v>1346317</v>
      </c>
      <c r="F87" s="110">
        <v>-1.9978700838499841E-2</v>
      </c>
      <c r="G87" s="105">
        <v>3444746</v>
      </c>
      <c r="H87" s="287">
        <v>2.6240017255211745E-2</v>
      </c>
      <c r="I87" s="184">
        <v>1629891</v>
      </c>
      <c r="J87" s="110">
        <v>6.7123967504884252E-2</v>
      </c>
      <c r="K87" s="105">
        <v>1188589</v>
      </c>
      <c r="L87" s="110">
        <v>-1.0328944191228318E-2</v>
      </c>
      <c r="M87" s="105">
        <v>2818480</v>
      </c>
      <c r="N87" s="287">
        <v>3.3030074454929448E-2</v>
      </c>
      <c r="O87" s="184">
        <v>503355</v>
      </c>
      <c r="P87" s="110">
        <v>7.4461227138441499E-2</v>
      </c>
      <c r="Q87" s="105">
        <v>549531</v>
      </c>
      <c r="R87" s="110">
        <v>-2.6351691341663042E-2</v>
      </c>
      <c r="S87" s="105">
        <v>1052886</v>
      </c>
      <c r="T87" s="287">
        <v>1.9373090283828942E-2</v>
      </c>
      <c r="U87" s="184">
        <v>843301</v>
      </c>
      <c r="V87" s="110">
        <v>4.7528132177447224E-2</v>
      </c>
      <c r="W87" s="105">
        <v>420405</v>
      </c>
      <c r="X87" s="110">
        <v>-2.4670621451887143E-2</v>
      </c>
      <c r="Y87" s="105">
        <v>1263706</v>
      </c>
      <c r="Z87" s="505">
        <v>2.2351340287587007E-2</v>
      </c>
      <c r="AA87" s="184">
        <v>423862</v>
      </c>
      <c r="AB87" s="110">
        <v>1.060045396456033E-2</v>
      </c>
      <c r="AC87" s="105">
        <v>153360</v>
      </c>
      <c r="AD87" s="110">
        <v>-5.6100938605939343E-2</v>
      </c>
      <c r="AE87" s="105">
        <v>577222</v>
      </c>
      <c r="AF87" s="287">
        <v>-8.0238395163355625E-3</v>
      </c>
      <c r="AG87" s="184">
        <v>383986</v>
      </c>
      <c r="AH87" s="110">
        <v>8.7984089828365697E-3</v>
      </c>
      <c r="AI87" s="105">
        <v>142920</v>
      </c>
      <c r="AJ87" s="110">
        <v>-1.0050494905486596E-2</v>
      </c>
      <c r="AK87" s="105">
        <v>526906</v>
      </c>
      <c r="AL87" s="287">
        <v>3.6151830067352453E-3</v>
      </c>
      <c r="AM87" s="184">
        <v>34392</v>
      </c>
      <c r="AN87" s="287">
        <v>0.16377910124526252</v>
      </c>
      <c r="AO87" s="184">
        <v>10284</v>
      </c>
      <c r="AP87" s="110">
        <v>0.56577344701583443</v>
      </c>
      <c r="AQ87" s="105">
        <v>4368</v>
      </c>
      <c r="AR87" s="110">
        <v>-0.57567515057314944</v>
      </c>
      <c r="AS87" s="105">
        <v>14652</v>
      </c>
      <c r="AT87" s="287">
        <v>-0.13106393073182299</v>
      </c>
      <c r="AU87" s="126"/>
      <c r="AV87" s="126"/>
      <c r="AW87" s="126"/>
      <c r="AX87" s="126"/>
      <c r="AY87" s="126"/>
      <c r="AZ87" s="126"/>
    </row>
    <row r="88" spans="2:52" s="4" customFormat="1" ht="15" hidden="1" customHeight="1" outlineLevel="1" x14ac:dyDescent="0.25">
      <c r="B88" s="83" t="s">
        <v>129</v>
      </c>
      <c r="C88" s="184">
        <v>1785827</v>
      </c>
      <c r="D88" s="110">
        <v>-3.6403310215923801E-2</v>
      </c>
      <c r="E88" s="105">
        <v>1069450</v>
      </c>
      <c r="F88" s="110">
        <v>-4.592359716556027E-2</v>
      </c>
      <c r="G88" s="105">
        <v>2855277</v>
      </c>
      <c r="H88" s="287">
        <v>-3.9991325456758431E-2</v>
      </c>
      <c r="I88" s="184">
        <v>1445362</v>
      </c>
      <c r="J88" s="110">
        <v>-2.8397304124882505E-2</v>
      </c>
      <c r="K88" s="105">
        <v>960835</v>
      </c>
      <c r="L88" s="110">
        <v>-3.6625544936452537E-2</v>
      </c>
      <c r="M88" s="105">
        <v>2406197</v>
      </c>
      <c r="N88" s="287">
        <v>-3.1699779071779566E-2</v>
      </c>
      <c r="O88" s="184">
        <v>442251</v>
      </c>
      <c r="P88" s="110">
        <v>-7.727257429408052E-3</v>
      </c>
      <c r="Q88" s="105">
        <v>441408</v>
      </c>
      <c r="R88" s="110">
        <v>-6.6407786703214455E-2</v>
      </c>
      <c r="S88" s="105">
        <v>883659</v>
      </c>
      <c r="T88" s="287">
        <v>-3.7933546071261759E-2</v>
      </c>
      <c r="U88" s="184">
        <v>755932</v>
      </c>
      <c r="V88" s="110">
        <v>-4.1050778138050359E-2</v>
      </c>
      <c r="W88" s="105">
        <v>327920</v>
      </c>
      <c r="X88" s="110">
        <v>-9.0669602375927916E-2</v>
      </c>
      <c r="Y88" s="105">
        <v>1083852</v>
      </c>
      <c r="Z88" s="505">
        <v>-5.6625024262147883E-2</v>
      </c>
      <c r="AA88" s="184">
        <v>303759</v>
      </c>
      <c r="AB88" s="110">
        <v>-8.2232548583583087E-2</v>
      </c>
      <c r="AC88" s="105">
        <v>105669</v>
      </c>
      <c r="AD88" s="110">
        <v>-6.2153862539051419E-2</v>
      </c>
      <c r="AE88" s="105">
        <v>409428</v>
      </c>
      <c r="AF88" s="287">
        <v>-7.7133222735141338E-2</v>
      </c>
      <c r="AG88" s="184">
        <v>277493</v>
      </c>
      <c r="AH88" s="110">
        <v>-7.7418968744493499E-2</v>
      </c>
      <c r="AI88" s="105">
        <v>98253</v>
      </c>
      <c r="AJ88" s="110">
        <v>-1.7273454690938217E-2</v>
      </c>
      <c r="AK88" s="105">
        <v>375746</v>
      </c>
      <c r="AL88" s="287">
        <v>-6.2414069303496578E-2</v>
      </c>
      <c r="AM88" s="184">
        <v>28936</v>
      </c>
      <c r="AN88" s="287">
        <v>-2.1804536695852028E-2</v>
      </c>
      <c r="AO88" s="184">
        <v>7770</v>
      </c>
      <c r="AP88" s="110">
        <v>0.51461988304093564</v>
      </c>
      <c r="AQ88" s="105">
        <v>2946</v>
      </c>
      <c r="AR88" s="110">
        <v>-0.72950142319346245</v>
      </c>
      <c r="AS88" s="105">
        <v>10716</v>
      </c>
      <c r="AT88" s="287">
        <v>-0.33112789463828729</v>
      </c>
      <c r="AU88" s="126"/>
      <c r="AV88" s="126"/>
      <c r="AW88" s="126"/>
      <c r="AX88" s="126"/>
      <c r="AY88" s="126"/>
      <c r="AZ88" s="126"/>
    </row>
    <row r="89" spans="2:52" s="4" customFormat="1" ht="15" hidden="1" customHeight="1" outlineLevel="1" x14ac:dyDescent="0.25">
      <c r="B89" s="83" t="s">
        <v>152</v>
      </c>
      <c r="C89" s="184">
        <v>1720868</v>
      </c>
      <c r="D89" s="110">
        <v>2.7586330441221163E-2</v>
      </c>
      <c r="E89" s="105">
        <v>955226</v>
      </c>
      <c r="F89" s="110">
        <v>7.5351348430471088E-2</v>
      </c>
      <c r="G89" s="105">
        <v>2676094</v>
      </c>
      <c r="H89" s="287">
        <v>4.4141114850707819E-2</v>
      </c>
      <c r="I89" s="184">
        <v>1399265</v>
      </c>
      <c r="J89" s="110">
        <v>4.563688075122152E-2</v>
      </c>
      <c r="K89" s="105">
        <v>866729</v>
      </c>
      <c r="L89" s="110">
        <v>8.2995650419151579E-2</v>
      </c>
      <c r="M89" s="105">
        <v>2265994</v>
      </c>
      <c r="N89" s="287">
        <v>5.9617928633187489E-2</v>
      </c>
      <c r="O89" s="184">
        <v>421306</v>
      </c>
      <c r="P89" s="110">
        <v>2.1120138054058213E-2</v>
      </c>
      <c r="Q89" s="105">
        <v>387297</v>
      </c>
      <c r="R89" s="110">
        <v>6.5395957350821377E-2</v>
      </c>
      <c r="S89" s="105">
        <v>808603</v>
      </c>
      <c r="T89" s="287">
        <v>4.1858433533131567E-2</v>
      </c>
      <c r="U89" s="184">
        <v>746175</v>
      </c>
      <c r="V89" s="110">
        <v>5.6718003186404742E-2</v>
      </c>
      <c r="W89" s="105">
        <v>326958</v>
      </c>
      <c r="X89" s="110">
        <v>6.3029144395458703E-2</v>
      </c>
      <c r="Y89" s="105">
        <v>1073133</v>
      </c>
      <c r="Z89" s="505">
        <v>5.8632905098860988E-2</v>
      </c>
      <c r="AA89" s="184">
        <v>285552</v>
      </c>
      <c r="AB89" s="110">
        <v>-4.7331178124968676E-2</v>
      </c>
      <c r="AC89" s="105">
        <v>86519</v>
      </c>
      <c r="AD89" s="110">
        <v>4.870243997042456E-2</v>
      </c>
      <c r="AE89" s="105">
        <v>372071</v>
      </c>
      <c r="AF89" s="287">
        <v>-2.6603704478861401E-2</v>
      </c>
      <c r="AG89" s="184">
        <v>258563</v>
      </c>
      <c r="AH89" s="110">
        <v>-6.9284513572176798E-2</v>
      </c>
      <c r="AI89" s="105">
        <v>79707</v>
      </c>
      <c r="AJ89" s="110">
        <v>6.8873959045741673E-2</v>
      </c>
      <c r="AK89" s="105">
        <v>338270</v>
      </c>
      <c r="AL89" s="287">
        <v>-4.004744850758557E-2</v>
      </c>
      <c r="AM89" s="184">
        <v>28167</v>
      </c>
      <c r="AN89" s="287">
        <v>-0.11544138429168105</v>
      </c>
      <c r="AO89" s="184">
        <v>7884</v>
      </c>
      <c r="AP89" s="110">
        <v>0.61095218635063353</v>
      </c>
      <c r="AQ89" s="105">
        <v>1978</v>
      </c>
      <c r="AR89" s="110">
        <v>-0.6393143690736689</v>
      </c>
      <c r="AS89" s="105">
        <v>9862</v>
      </c>
      <c r="AT89" s="287">
        <v>-4.9720562728849504E-2</v>
      </c>
      <c r="AU89" s="126"/>
      <c r="AV89" s="126"/>
      <c r="AW89" s="126"/>
      <c r="AX89" s="126"/>
      <c r="AY89" s="126"/>
      <c r="AZ89" s="126"/>
    </row>
    <row r="90" spans="2:52" s="4" customFormat="1" ht="15" hidden="1" customHeight="1" outlineLevel="1" x14ac:dyDescent="0.25">
      <c r="B90" s="83" t="s">
        <v>132</v>
      </c>
      <c r="C90" s="184">
        <v>1770342</v>
      </c>
      <c r="D90" s="110">
        <v>-1.0798098193686267E-2</v>
      </c>
      <c r="E90" s="105">
        <v>1007451</v>
      </c>
      <c r="F90" s="110">
        <v>2.7304066022226792E-4</v>
      </c>
      <c r="G90" s="105">
        <v>2777793</v>
      </c>
      <c r="H90" s="287">
        <v>-6.8112511142026655E-3</v>
      </c>
      <c r="I90" s="184">
        <v>1439496</v>
      </c>
      <c r="J90" s="110">
        <v>-5.5865535862192894E-3</v>
      </c>
      <c r="K90" s="105">
        <v>905963</v>
      </c>
      <c r="L90" s="110">
        <v>2.9347556547461018E-3</v>
      </c>
      <c r="M90" s="105">
        <v>2345459</v>
      </c>
      <c r="N90" s="287">
        <v>-2.3123108433170669E-3</v>
      </c>
      <c r="O90" s="184">
        <v>441980</v>
      </c>
      <c r="P90" s="110">
        <v>-1.0021189193063607E-2</v>
      </c>
      <c r="Q90" s="105">
        <v>411567</v>
      </c>
      <c r="R90" s="110">
        <v>-4.7214801301966425E-2</v>
      </c>
      <c r="S90" s="105">
        <v>853547</v>
      </c>
      <c r="T90" s="287">
        <v>-2.8311187410065441E-2</v>
      </c>
      <c r="U90" s="184">
        <v>753580</v>
      </c>
      <c r="V90" s="110">
        <v>-1.1611015089018073E-3</v>
      </c>
      <c r="W90" s="105">
        <v>333053</v>
      </c>
      <c r="X90" s="110">
        <v>3.4705264662205471E-2</v>
      </c>
      <c r="Y90" s="105">
        <v>1086633</v>
      </c>
      <c r="Z90" s="505">
        <v>9.5648392976928065E-3</v>
      </c>
      <c r="AA90" s="184">
        <v>299137</v>
      </c>
      <c r="AB90" s="110">
        <v>-3.4845791241445823E-2</v>
      </c>
      <c r="AC90" s="105">
        <v>100246</v>
      </c>
      <c r="AD90" s="110">
        <v>9.8622905900249691E-3</v>
      </c>
      <c r="AE90" s="105">
        <v>399383</v>
      </c>
      <c r="AF90" s="287">
        <v>-2.4000254151963274E-2</v>
      </c>
      <c r="AG90" s="184">
        <v>278367</v>
      </c>
      <c r="AH90" s="110">
        <v>-3.2934162940728928E-2</v>
      </c>
      <c r="AI90" s="105">
        <v>94688</v>
      </c>
      <c r="AJ90" s="110">
        <v>4.7850914080828755E-2</v>
      </c>
      <c r="AK90" s="105">
        <v>373055</v>
      </c>
      <c r="AL90" s="287">
        <v>-1.3632601907400899E-2</v>
      </c>
      <c r="AM90" s="184">
        <v>25638</v>
      </c>
      <c r="AN90" s="287">
        <v>-9.300597870308136E-2</v>
      </c>
      <c r="AO90" s="184">
        <v>6071</v>
      </c>
      <c r="AP90" s="110">
        <v>0.56469072164948453</v>
      </c>
      <c r="AQ90" s="105">
        <v>1242</v>
      </c>
      <c r="AR90" s="110">
        <v>-0.72982379812921472</v>
      </c>
      <c r="AS90" s="105">
        <v>7313</v>
      </c>
      <c r="AT90" s="287">
        <v>-0.13731272855963195</v>
      </c>
      <c r="AU90" s="126"/>
      <c r="AV90" s="126"/>
      <c r="AW90" s="126"/>
      <c r="AX90" s="126"/>
      <c r="AY90" s="126"/>
      <c r="AZ90" s="126"/>
    </row>
    <row r="91" spans="2:52" s="4" customFormat="1" ht="15" hidden="1" customHeight="1" outlineLevel="1" x14ac:dyDescent="0.25">
      <c r="B91" s="83" t="s">
        <v>133</v>
      </c>
      <c r="C91" s="184">
        <v>2056683</v>
      </c>
      <c r="D91" s="110">
        <v>-7.7386124436309434E-3</v>
      </c>
      <c r="E91" s="105">
        <v>1326837</v>
      </c>
      <c r="F91" s="110">
        <v>-3.2773990561085764E-4</v>
      </c>
      <c r="G91" s="105">
        <v>3383520</v>
      </c>
      <c r="H91" s="287">
        <v>-4.8455953611696856E-3</v>
      </c>
      <c r="I91" s="184">
        <v>1682226</v>
      </c>
      <c r="J91" s="110">
        <v>-2.8013936476937173E-2</v>
      </c>
      <c r="K91" s="105">
        <v>1192214</v>
      </c>
      <c r="L91" s="110">
        <v>-1.4508590917582387E-2</v>
      </c>
      <c r="M91" s="105">
        <v>2874440</v>
      </c>
      <c r="N91" s="287">
        <v>-2.2457588499277037E-2</v>
      </c>
      <c r="O91" s="184">
        <v>542992</v>
      </c>
      <c r="P91" s="110">
        <v>-1.0938128987954432E-2</v>
      </c>
      <c r="Q91" s="105">
        <v>561207</v>
      </c>
      <c r="R91" s="110">
        <v>-7.433543800074327E-3</v>
      </c>
      <c r="S91" s="105">
        <v>1104199</v>
      </c>
      <c r="T91" s="287">
        <v>-9.1600286071426007E-3</v>
      </c>
      <c r="U91" s="184">
        <v>843979</v>
      </c>
      <c r="V91" s="110">
        <v>-4.4963642083298394E-2</v>
      </c>
      <c r="W91" s="105">
        <v>419907</v>
      </c>
      <c r="X91" s="110">
        <v>-3.9832893921482149E-2</v>
      </c>
      <c r="Y91" s="105">
        <v>1263886</v>
      </c>
      <c r="Z91" s="505">
        <v>-4.3265121975775145E-2</v>
      </c>
      <c r="AA91" s="184">
        <v>338120</v>
      </c>
      <c r="AB91" s="110">
        <v>0.10035732649488094</v>
      </c>
      <c r="AC91" s="105">
        <v>133149</v>
      </c>
      <c r="AD91" s="110">
        <v>0.14840050714575259</v>
      </c>
      <c r="AE91" s="105">
        <v>471269</v>
      </c>
      <c r="AF91" s="287">
        <v>0.11351881386969098</v>
      </c>
      <c r="AG91" s="184">
        <v>321918</v>
      </c>
      <c r="AH91" s="110">
        <v>0.24750242201123807</v>
      </c>
      <c r="AI91" s="105">
        <v>124330</v>
      </c>
      <c r="AJ91" s="110">
        <v>1.1855992687128643</v>
      </c>
      <c r="AK91" s="105">
        <v>446248</v>
      </c>
      <c r="AL91" s="287">
        <v>0.41694820534965826</v>
      </c>
      <c r="AM91" s="184">
        <v>30589</v>
      </c>
      <c r="AN91" s="287">
        <v>5.4647634808991929E-2</v>
      </c>
      <c r="AO91" s="184">
        <v>5748</v>
      </c>
      <c r="AP91" s="110">
        <v>3.6668412781561965E-3</v>
      </c>
      <c r="AQ91" s="105">
        <v>1474</v>
      </c>
      <c r="AR91" s="110">
        <v>-5.6941778630838158E-2</v>
      </c>
      <c r="AS91" s="105">
        <v>7222</v>
      </c>
      <c r="AT91" s="287">
        <v>-9.3278463648833743E-3</v>
      </c>
      <c r="AU91" s="126"/>
      <c r="AV91" s="126"/>
      <c r="AW91" s="126"/>
      <c r="AX91" s="126"/>
      <c r="AY91" s="126"/>
      <c r="AZ91" s="126"/>
    </row>
    <row r="92" spans="2:52" s="4" customFormat="1" ht="15" hidden="1" customHeight="1" outlineLevel="1" x14ac:dyDescent="0.25">
      <c r="B92" s="83" t="s">
        <v>134</v>
      </c>
      <c r="C92" s="184">
        <v>2244545</v>
      </c>
      <c r="D92" s="110">
        <v>4.0725419063834201E-2</v>
      </c>
      <c r="E92" s="105">
        <v>1432223</v>
      </c>
      <c r="F92" s="110">
        <v>-5.7707686583327034E-3</v>
      </c>
      <c r="G92" s="105">
        <v>3676768</v>
      </c>
      <c r="H92" s="287">
        <v>2.21057875353603E-2</v>
      </c>
      <c r="I92" s="184">
        <v>1819171</v>
      </c>
      <c r="J92" s="110">
        <v>2.7174947192134757E-2</v>
      </c>
      <c r="K92" s="105">
        <v>1282107</v>
      </c>
      <c r="L92" s="110">
        <v>-1.8502215458295224E-2</v>
      </c>
      <c r="M92" s="105">
        <v>3101278</v>
      </c>
      <c r="N92" s="287">
        <v>7.7856731785037603E-3</v>
      </c>
      <c r="O92" s="184">
        <v>546054</v>
      </c>
      <c r="P92" s="110">
        <v>5.5539391350145628E-3</v>
      </c>
      <c r="Q92" s="105">
        <v>595500</v>
      </c>
      <c r="R92" s="110">
        <v>7.2051958595493737E-3</v>
      </c>
      <c r="S92" s="105">
        <v>1141554</v>
      </c>
      <c r="T92" s="287">
        <v>6.4146531978932497E-3</v>
      </c>
      <c r="U92" s="184">
        <v>954608</v>
      </c>
      <c r="V92" s="110">
        <v>6.3319677152742004E-2</v>
      </c>
      <c r="W92" s="105">
        <v>452042</v>
      </c>
      <c r="X92" s="110">
        <v>-3.3613032184964697E-2</v>
      </c>
      <c r="Y92" s="105">
        <v>1406650</v>
      </c>
      <c r="Z92" s="505">
        <v>3.0115113066237376E-2</v>
      </c>
      <c r="AA92" s="184">
        <v>390707</v>
      </c>
      <c r="AB92" s="110">
        <v>9.7923340639577416E-2</v>
      </c>
      <c r="AC92" s="105">
        <v>148068</v>
      </c>
      <c r="AD92" s="110">
        <v>0.11992859952197987</v>
      </c>
      <c r="AE92" s="105">
        <v>538775</v>
      </c>
      <c r="AF92" s="287">
        <v>0.10388426297759357</v>
      </c>
      <c r="AG92" s="184">
        <v>363517</v>
      </c>
      <c r="AH92" s="110">
        <v>0.10008322111092616</v>
      </c>
      <c r="AI92" s="105">
        <v>138006</v>
      </c>
      <c r="AJ92" s="110">
        <v>0.15241244551330224</v>
      </c>
      <c r="AK92" s="105">
        <v>501523</v>
      </c>
      <c r="AL92" s="287">
        <v>0.11400291870928192</v>
      </c>
      <c r="AM92" s="184">
        <v>28954</v>
      </c>
      <c r="AN92" s="287">
        <v>0.10380847089321787</v>
      </c>
      <c r="AO92" s="184">
        <v>5713</v>
      </c>
      <c r="AP92" s="110">
        <v>0.5967020681945221</v>
      </c>
      <c r="AQ92" s="105">
        <v>2048</v>
      </c>
      <c r="AR92" s="110">
        <v>0</v>
      </c>
      <c r="AS92" s="105">
        <v>7761</v>
      </c>
      <c r="AT92" s="287">
        <v>0.37948809100604342</v>
      </c>
      <c r="AU92" s="126"/>
      <c r="AV92" s="126"/>
      <c r="AW92" s="126"/>
      <c r="AX92" s="126"/>
      <c r="AY92" s="126"/>
      <c r="AZ92" s="126"/>
    </row>
    <row r="93" spans="2:52" s="4" customFormat="1" ht="15" hidden="1" customHeight="1" outlineLevel="1" x14ac:dyDescent="0.25">
      <c r="B93" s="83" t="s">
        <v>135</v>
      </c>
      <c r="C93" s="184">
        <v>1888161</v>
      </c>
      <c r="D93" s="110">
        <v>1.7828264750782807E-2</v>
      </c>
      <c r="E93" s="105">
        <v>1133624</v>
      </c>
      <c r="F93" s="110">
        <v>3.8800236785725417E-2</v>
      </c>
      <c r="G93" s="105">
        <v>3021785</v>
      </c>
      <c r="H93" s="287">
        <v>2.5595902754915301E-2</v>
      </c>
      <c r="I93" s="184">
        <v>1519775</v>
      </c>
      <c r="J93" s="110">
        <v>1.5804107931797429E-2</v>
      </c>
      <c r="K93" s="105">
        <v>1026224</v>
      </c>
      <c r="L93" s="110">
        <v>3.564735528574503E-2</v>
      </c>
      <c r="M93" s="105">
        <v>2545999</v>
      </c>
      <c r="N93" s="287">
        <v>2.3710199028480039E-2</v>
      </c>
      <c r="O93" s="184">
        <v>488049</v>
      </c>
      <c r="P93" s="110">
        <v>1.7088709156422022E-2</v>
      </c>
      <c r="Q93" s="105">
        <v>480495</v>
      </c>
      <c r="R93" s="110">
        <v>7.0087567702394438E-2</v>
      </c>
      <c r="S93" s="105">
        <v>968544</v>
      </c>
      <c r="T93" s="287">
        <v>4.2708744898387607E-2</v>
      </c>
      <c r="U93" s="184">
        <v>786480</v>
      </c>
      <c r="V93" s="110">
        <v>3.3016656093245667E-2</v>
      </c>
      <c r="W93" s="105">
        <v>348394</v>
      </c>
      <c r="X93" s="110">
        <v>-6.2645623362157621E-2</v>
      </c>
      <c r="Y93" s="105">
        <v>1134874</v>
      </c>
      <c r="Z93" s="505">
        <v>1.6354507109752614E-3</v>
      </c>
      <c r="AA93" s="184">
        <v>333399</v>
      </c>
      <c r="AB93" s="110">
        <v>2.4682820683042062E-2</v>
      </c>
      <c r="AC93" s="105">
        <v>104893</v>
      </c>
      <c r="AD93" s="110">
        <v>7.2152830304393234E-2</v>
      </c>
      <c r="AE93" s="105">
        <v>438292</v>
      </c>
      <c r="AF93" s="287">
        <v>3.5656731300891753E-2</v>
      </c>
      <c r="AG93" s="184">
        <v>311324</v>
      </c>
      <c r="AH93" s="110">
        <v>8.8334985968800961E-3</v>
      </c>
      <c r="AI93" s="105">
        <v>98202</v>
      </c>
      <c r="AJ93" s="110">
        <v>0.10834969865240063</v>
      </c>
      <c r="AK93" s="105">
        <v>409526</v>
      </c>
      <c r="AL93" s="287">
        <v>3.1032225579053385E-2</v>
      </c>
      <c r="AM93" s="184">
        <v>27884</v>
      </c>
      <c r="AN93" s="287">
        <v>5.3021148036253685E-2</v>
      </c>
      <c r="AO93" s="184">
        <v>7103</v>
      </c>
      <c r="AP93" s="110">
        <v>-9.8452883263011604E-4</v>
      </c>
      <c r="AQ93" s="105">
        <v>2507</v>
      </c>
      <c r="AR93" s="110">
        <v>-1.570475068708288E-2</v>
      </c>
      <c r="AS93" s="105">
        <v>9610</v>
      </c>
      <c r="AT93" s="287">
        <v>-4.8669359014186231E-3</v>
      </c>
      <c r="AU93" s="126"/>
      <c r="AV93" s="126"/>
      <c r="AW93" s="126"/>
      <c r="AX93" s="126"/>
      <c r="AY93" s="126"/>
      <c r="AZ93" s="126"/>
    </row>
    <row r="94" spans="2:52" s="4" customFormat="1" ht="15" hidden="1" customHeight="1" outlineLevel="1" x14ac:dyDescent="0.25">
      <c r="B94" s="83" t="s">
        <v>153</v>
      </c>
      <c r="C94" s="184">
        <v>2067968</v>
      </c>
      <c r="D94" s="110">
        <v>4.1536178832715986E-2</v>
      </c>
      <c r="E94" s="105">
        <v>1232966</v>
      </c>
      <c r="F94" s="110">
        <v>1.8444850475287433E-2</v>
      </c>
      <c r="G94" s="105">
        <v>3300934</v>
      </c>
      <c r="H94" s="287">
        <v>3.2789613952356245E-2</v>
      </c>
      <c r="I94" s="184">
        <v>1700163</v>
      </c>
      <c r="J94" s="110">
        <v>3.6927548889496009E-2</v>
      </c>
      <c r="K94" s="105">
        <v>1104545</v>
      </c>
      <c r="L94" s="110">
        <v>6.9127280616831932E-3</v>
      </c>
      <c r="M94" s="105">
        <v>2804708</v>
      </c>
      <c r="N94" s="287">
        <v>2.4896056315588222E-2</v>
      </c>
      <c r="O94" s="184">
        <v>503151</v>
      </c>
      <c r="P94" s="110">
        <v>9.2773496266995714E-3</v>
      </c>
      <c r="Q94" s="105">
        <v>501926</v>
      </c>
      <c r="R94" s="110">
        <v>5.8758221541741484E-3</v>
      </c>
      <c r="S94" s="105">
        <v>1005077</v>
      </c>
      <c r="T94" s="287">
        <v>7.5757879541262785E-3</v>
      </c>
      <c r="U94" s="184">
        <v>900609</v>
      </c>
      <c r="V94" s="110">
        <v>7.9106097859063418E-2</v>
      </c>
      <c r="W94" s="105">
        <v>395353</v>
      </c>
      <c r="X94" s="110">
        <v>-7.0398525252002742E-2</v>
      </c>
      <c r="Y94" s="105">
        <v>1295962</v>
      </c>
      <c r="Z94" s="505">
        <v>2.8638419025288853E-2</v>
      </c>
      <c r="AA94" s="184">
        <v>328083</v>
      </c>
      <c r="AB94" s="110">
        <v>7.0969700530779223E-2</v>
      </c>
      <c r="AC94" s="105">
        <v>125168</v>
      </c>
      <c r="AD94" s="110">
        <v>0.12988923893517734</v>
      </c>
      <c r="AE94" s="105">
        <v>453251</v>
      </c>
      <c r="AF94" s="287">
        <v>8.6617552221058158E-2</v>
      </c>
      <c r="AG94" s="184">
        <v>305036</v>
      </c>
      <c r="AH94" s="110">
        <v>6.5185128278549609E-2</v>
      </c>
      <c r="AI94" s="105">
        <v>116275</v>
      </c>
      <c r="AJ94" s="110">
        <v>0.16345971042335816</v>
      </c>
      <c r="AK94" s="105">
        <v>421311</v>
      </c>
      <c r="AL94" s="287">
        <v>9.060904770286915E-2</v>
      </c>
      <c r="AM94" s="184">
        <v>32795</v>
      </c>
      <c r="AN94" s="287">
        <v>6.8463711162962682E-3</v>
      </c>
      <c r="AO94" s="184">
        <v>6927</v>
      </c>
      <c r="AP94" s="110">
        <v>-5.8840413318025364E-3</v>
      </c>
      <c r="AQ94" s="105">
        <v>3253</v>
      </c>
      <c r="AR94" s="110">
        <v>0.12366148531951637</v>
      </c>
      <c r="AS94" s="105">
        <v>10180</v>
      </c>
      <c r="AT94" s="287">
        <v>3.2140322417114398E-2</v>
      </c>
      <c r="AU94" s="126"/>
      <c r="AV94" s="126"/>
      <c r="AW94" s="126"/>
      <c r="AX94" s="126"/>
      <c r="AY94" s="126"/>
      <c r="AZ94" s="126"/>
    </row>
    <row r="95" spans="2:52" s="4" customFormat="1" ht="15" hidden="1" customHeight="1" outlineLevel="1" x14ac:dyDescent="0.25">
      <c r="B95" s="83" t="s">
        <v>124</v>
      </c>
      <c r="C95" s="184">
        <v>2095256</v>
      </c>
      <c r="D95" s="110">
        <v>9.1089362579634514E-2</v>
      </c>
      <c r="E95" s="105">
        <v>1361144</v>
      </c>
      <c r="F95" s="110">
        <v>8.8882097984221309E-2</v>
      </c>
      <c r="G95" s="105">
        <v>3456400</v>
      </c>
      <c r="H95" s="287">
        <v>9.0219065775246632E-2</v>
      </c>
      <c r="I95" s="184">
        <v>1621423</v>
      </c>
      <c r="J95" s="110">
        <v>4.7816025399517015E-2</v>
      </c>
      <c r="K95" s="105">
        <v>1187210</v>
      </c>
      <c r="L95" s="110">
        <v>6.4358543799079015E-2</v>
      </c>
      <c r="M95" s="105">
        <v>2808633</v>
      </c>
      <c r="N95" s="287">
        <v>5.4745397231692028E-2</v>
      </c>
      <c r="O95" s="184">
        <v>487887</v>
      </c>
      <c r="P95" s="110">
        <v>1.0932200053459296E-2</v>
      </c>
      <c r="Q95" s="105">
        <v>538505</v>
      </c>
      <c r="R95" s="110">
        <v>7.6986306301261465E-2</v>
      </c>
      <c r="S95" s="105">
        <v>1026392</v>
      </c>
      <c r="T95" s="287">
        <v>4.4544087146430655E-2</v>
      </c>
      <c r="U95" s="184">
        <v>843895</v>
      </c>
      <c r="V95" s="110">
        <v>6.8983338759140977E-2</v>
      </c>
      <c r="W95" s="105">
        <v>420573</v>
      </c>
      <c r="X95" s="110">
        <v>-1.6525582265456973E-2</v>
      </c>
      <c r="Y95" s="105">
        <v>1264468</v>
      </c>
      <c r="Z95" s="505">
        <v>3.8938374482469174E-2</v>
      </c>
      <c r="AA95" s="184">
        <v>416888</v>
      </c>
      <c r="AB95" s="110">
        <v>0.26025707686912769</v>
      </c>
      <c r="AC95" s="105">
        <v>169203</v>
      </c>
      <c r="AD95" s="110">
        <v>0.29363058785751961</v>
      </c>
      <c r="AE95" s="105">
        <v>586091</v>
      </c>
      <c r="AF95" s="287">
        <v>0.2697137954865001</v>
      </c>
      <c r="AG95" s="184">
        <v>381284</v>
      </c>
      <c r="AH95" s="110">
        <v>0.23599679723031741</v>
      </c>
      <c r="AI95" s="105">
        <v>160622</v>
      </c>
      <c r="AJ95" s="110">
        <v>0.33582275743916434</v>
      </c>
      <c r="AK95" s="105">
        <v>541906</v>
      </c>
      <c r="AL95" s="287">
        <v>0.26399440200594793</v>
      </c>
      <c r="AM95" s="184">
        <v>47820</v>
      </c>
      <c r="AN95" s="287">
        <v>0.39653057648501844</v>
      </c>
      <c r="AO95" s="184">
        <v>9125</v>
      </c>
      <c r="AP95" s="110">
        <v>0.1602034329307056</v>
      </c>
      <c r="AQ95" s="105">
        <v>4731</v>
      </c>
      <c r="AR95" s="110">
        <v>0.23913043478260865</v>
      </c>
      <c r="AS95" s="105">
        <v>13856</v>
      </c>
      <c r="AT95" s="287">
        <v>0.18599674741076777</v>
      </c>
      <c r="AU95" s="126"/>
      <c r="AV95" s="126"/>
      <c r="AW95" s="126"/>
      <c r="AX95" s="126"/>
      <c r="AY95" s="126"/>
      <c r="AZ95" s="126"/>
    </row>
    <row r="96" spans="2:52" s="4" customFormat="1" ht="15" hidden="1" customHeight="1" outlineLevel="1" x14ac:dyDescent="0.25">
      <c r="B96" s="83" t="s">
        <v>125</v>
      </c>
      <c r="C96" s="184">
        <v>2044935</v>
      </c>
      <c r="D96" s="110">
        <v>7.8095048302302184E-2</v>
      </c>
      <c r="E96" s="105">
        <v>1366206</v>
      </c>
      <c r="F96" s="110">
        <v>7.9003359727809919E-2</v>
      </c>
      <c r="G96" s="105">
        <v>3411141</v>
      </c>
      <c r="H96" s="287">
        <v>7.845865510288097E-2</v>
      </c>
      <c r="I96" s="184">
        <v>1575128</v>
      </c>
      <c r="J96" s="110">
        <v>5.2599643013945929E-2</v>
      </c>
      <c r="K96" s="105">
        <v>1201834</v>
      </c>
      <c r="L96" s="110">
        <v>8.4308022100564095E-2</v>
      </c>
      <c r="M96" s="105">
        <v>2776962</v>
      </c>
      <c r="N96" s="287">
        <v>6.6092087507510167E-2</v>
      </c>
      <c r="O96" s="184">
        <v>467676</v>
      </c>
      <c r="P96" s="110">
        <v>6.7149194063635287E-2</v>
      </c>
      <c r="Q96" s="105">
        <v>543779</v>
      </c>
      <c r="R96" s="110">
        <v>6.2637036226418141E-2</v>
      </c>
      <c r="S96" s="105">
        <v>1011455</v>
      </c>
      <c r="T96" s="287">
        <v>6.4718613351523402E-2</v>
      </c>
      <c r="U96" s="184">
        <v>829993</v>
      </c>
      <c r="V96" s="110">
        <v>6.3068682500973416E-2</v>
      </c>
      <c r="W96" s="105">
        <v>419841</v>
      </c>
      <c r="X96" s="110">
        <v>4.8711095568766627E-2</v>
      </c>
      <c r="Y96" s="105">
        <v>1249834</v>
      </c>
      <c r="Z96" s="505">
        <v>5.8202070626166336E-2</v>
      </c>
      <c r="AA96" s="184">
        <v>410610</v>
      </c>
      <c r="AB96" s="110">
        <v>0.14724372048839096</v>
      </c>
      <c r="AC96" s="105">
        <v>159625</v>
      </c>
      <c r="AD96" s="110">
        <v>2.7492050413893354E-2</v>
      </c>
      <c r="AE96" s="105">
        <v>570235</v>
      </c>
      <c r="AF96" s="287">
        <v>0.11099745939711347</v>
      </c>
      <c r="AG96" s="184">
        <v>372075</v>
      </c>
      <c r="AH96" s="110">
        <v>0.12495691557872202</v>
      </c>
      <c r="AI96" s="105">
        <v>149994</v>
      </c>
      <c r="AJ96" s="110">
        <v>5.2951541231721855E-2</v>
      </c>
      <c r="AK96" s="105">
        <v>522069</v>
      </c>
      <c r="AL96" s="287">
        <v>0.10328045190480917</v>
      </c>
      <c r="AM96" s="184">
        <v>48999</v>
      </c>
      <c r="AN96" s="287">
        <v>0.41207492795389045</v>
      </c>
      <c r="AO96" s="184">
        <v>10198</v>
      </c>
      <c r="AP96" s="110">
        <v>0.31130255882731128</v>
      </c>
      <c r="AQ96" s="105">
        <v>4747</v>
      </c>
      <c r="AR96" s="110">
        <v>0.95189144736842102</v>
      </c>
      <c r="AS96" s="105">
        <v>14945</v>
      </c>
      <c r="AT96" s="287">
        <v>0.4639043980801254</v>
      </c>
      <c r="AU96" s="126"/>
      <c r="AV96" s="126"/>
      <c r="AW96" s="126"/>
      <c r="AX96" s="126"/>
      <c r="AY96" s="126"/>
      <c r="AZ96" s="126"/>
    </row>
    <row r="97" spans="2:52" s="4" customFormat="1" ht="15.75" collapsed="1" x14ac:dyDescent="0.25">
      <c r="B97" s="106">
        <v>2013</v>
      </c>
      <c r="C97" s="194">
        <v>23742427</v>
      </c>
      <c r="D97" s="108">
        <v>1.247735858269361E-2</v>
      </c>
      <c r="E97" s="109">
        <v>14903219</v>
      </c>
      <c r="F97" s="108">
        <v>5.0082433337164112E-3</v>
      </c>
      <c r="G97" s="109">
        <v>38645646</v>
      </c>
      <c r="H97" s="196">
        <v>9.5838721326253484E-3</v>
      </c>
      <c r="I97" s="194">
        <v>18880844</v>
      </c>
      <c r="J97" s="108">
        <v>5.1034401108631666E-3</v>
      </c>
      <c r="K97" s="109">
        <v>13260965</v>
      </c>
      <c r="L97" s="108">
        <v>3.2299231873820222E-3</v>
      </c>
      <c r="M97" s="109">
        <v>32141809</v>
      </c>
      <c r="N97" s="196">
        <v>4.3296231785481254E-3</v>
      </c>
      <c r="O97" s="194">
        <v>5796869</v>
      </c>
      <c r="P97" s="108">
        <v>5.8005308636963626E-3</v>
      </c>
      <c r="Q97" s="109">
        <v>6064861</v>
      </c>
      <c r="R97" s="108">
        <v>-5.8300836974198855E-3</v>
      </c>
      <c r="S97" s="109">
        <v>11861730</v>
      </c>
      <c r="T97" s="196">
        <v>-1.7995821766347841E-4</v>
      </c>
      <c r="U97" s="194">
        <v>9850300</v>
      </c>
      <c r="V97" s="108">
        <v>9.4609745049691885E-3</v>
      </c>
      <c r="W97" s="109">
        <v>4700344</v>
      </c>
      <c r="X97" s="108">
        <v>-3.5110379399677316E-2</v>
      </c>
      <c r="Y97" s="109">
        <v>14550644</v>
      </c>
      <c r="Z97" s="454">
        <v>-5.3806865098677825E-3</v>
      </c>
      <c r="AA97" s="194">
        <v>4352628</v>
      </c>
      <c r="AB97" s="108">
        <v>3.1787850270117879E-2</v>
      </c>
      <c r="AC97" s="109">
        <v>1606491</v>
      </c>
      <c r="AD97" s="108">
        <v>3.9611591426796489E-2</v>
      </c>
      <c r="AE97" s="109">
        <v>5959119</v>
      </c>
      <c r="AF97" s="196">
        <v>3.3885398720638005E-2</v>
      </c>
      <c r="AG97" s="194">
        <v>4006828</v>
      </c>
      <c r="AH97" s="108">
        <v>3.7939657032608487E-2</v>
      </c>
      <c r="AI97" s="109">
        <v>1504778</v>
      </c>
      <c r="AJ97" s="108">
        <v>0.11834172646899699</v>
      </c>
      <c r="AK97" s="109">
        <v>5511606</v>
      </c>
      <c r="AL97" s="196">
        <v>5.8720750316323178E-2</v>
      </c>
      <c r="AM97" s="194">
        <v>408966</v>
      </c>
      <c r="AN97" s="196">
        <v>8.4474026146217351E-2</v>
      </c>
      <c r="AO97" s="194">
        <v>99989</v>
      </c>
      <c r="AP97" s="108">
        <v>0.44453112584694954</v>
      </c>
      <c r="AQ97" s="109">
        <v>35763</v>
      </c>
      <c r="AR97" s="108">
        <v>-0.45317349887616398</v>
      </c>
      <c r="AS97" s="109">
        <v>135752</v>
      </c>
      <c r="AT97" s="196">
        <v>8.4088545535581094E-3</v>
      </c>
      <c r="AU97" s="126"/>
      <c r="AV97" s="126"/>
      <c r="AW97" s="126"/>
      <c r="AX97" s="126"/>
      <c r="AY97" s="126"/>
      <c r="AZ97" s="126"/>
    </row>
    <row r="98" spans="2:52" s="4" customFormat="1" ht="15" hidden="1" customHeight="1" outlineLevel="1" x14ac:dyDescent="0.25">
      <c r="B98" s="83" t="s">
        <v>126</v>
      </c>
      <c r="C98" s="184">
        <v>2172280</v>
      </c>
      <c r="D98" s="110">
        <v>0.10823092106505028</v>
      </c>
      <c r="E98" s="105">
        <v>1433965</v>
      </c>
      <c r="F98" s="110">
        <v>-1.4997949579577896E-2</v>
      </c>
      <c r="G98" s="105">
        <v>3606245</v>
      </c>
      <c r="H98" s="287">
        <v>5.5713345581820617E-2</v>
      </c>
      <c r="I98" s="184">
        <v>1699976</v>
      </c>
      <c r="J98" s="110">
        <v>0.10790639231910237</v>
      </c>
      <c r="K98" s="105">
        <v>1251233</v>
      </c>
      <c r="L98" s="110">
        <v>-9.7667410060668924E-3</v>
      </c>
      <c r="M98" s="105">
        <v>2951209</v>
      </c>
      <c r="N98" s="287">
        <v>5.4764905227989713E-2</v>
      </c>
      <c r="O98" s="184">
        <v>515031</v>
      </c>
      <c r="P98" s="110">
        <v>-1.1342956962414052E-2</v>
      </c>
      <c r="Q98" s="105">
        <v>570590</v>
      </c>
      <c r="R98" s="110">
        <v>-4.1717750197336367E-2</v>
      </c>
      <c r="S98" s="105">
        <v>1085621</v>
      </c>
      <c r="T98" s="287">
        <v>-2.7543735499879096E-2</v>
      </c>
      <c r="U98" s="184">
        <v>910702</v>
      </c>
      <c r="V98" s="110">
        <v>0.13795645611123875</v>
      </c>
      <c r="W98" s="105">
        <v>472729</v>
      </c>
      <c r="X98" s="110">
        <v>1.2985649357467599E-2</v>
      </c>
      <c r="Y98" s="105">
        <v>1383431</v>
      </c>
      <c r="Z98" s="505">
        <v>9.1925191303627196E-2</v>
      </c>
      <c r="AA98" s="184">
        <v>436489</v>
      </c>
      <c r="AB98" s="110">
        <v>0.11121888381423717</v>
      </c>
      <c r="AC98" s="105">
        <v>174344</v>
      </c>
      <c r="AD98" s="110">
        <v>-3.5088884461269454E-2</v>
      </c>
      <c r="AE98" s="105">
        <v>610833</v>
      </c>
      <c r="AF98" s="287">
        <v>6.5122775447002956E-2</v>
      </c>
      <c r="AG98" s="184">
        <v>395566</v>
      </c>
      <c r="AH98" s="110">
        <v>0.10081260087938992</v>
      </c>
      <c r="AI98" s="105">
        <v>155575</v>
      </c>
      <c r="AJ98" s="110">
        <v>-3.2596056387073524E-2</v>
      </c>
      <c r="AK98" s="105">
        <v>551141</v>
      </c>
      <c r="AL98" s="287">
        <v>5.9566630844148927E-2</v>
      </c>
      <c r="AM98" s="184">
        <v>32842</v>
      </c>
      <c r="AN98" s="287">
        <v>0.14173474708847555</v>
      </c>
      <c r="AO98" s="184">
        <v>2973</v>
      </c>
      <c r="AP98" s="110">
        <v>-0.28567996155694375</v>
      </c>
      <c r="AQ98" s="105">
        <v>8388</v>
      </c>
      <c r="AR98" s="110">
        <v>-0.27319989602287498</v>
      </c>
      <c r="AS98" s="105">
        <v>11361</v>
      </c>
      <c r="AT98" s="287">
        <v>-0.27650767369292495</v>
      </c>
    </row>
    <row r="99" spans="2:52" s="4" customFormat="1" ht="15" hidden="1" customHeight="1" outlineLevel="1" x14ac:dyDescent="0.25">
      <c r="B99" s="83" t="s">
        <v>127</v>
      </c>
      <c r="C99" s="184">
        <v>2089862</v>
      </c>
      <c r="D99" s="110">
        <v>3.1568067256755983E-2</v>
      </c>
      <c r="E99" s="105">
        <v>1418891</v>
      </c>
      <c r="F99" s="110">
        <v>-8.5574031658711802E-2</v>
      </c>
      <c r="G99" s="105">
        <v>3508753</v>
      </c>
      <c r="H99" s="287">
        <v>-1.9238972020767076E-2</v>
      </c>
      <c r="I99" s="184">
        <v>1602902</v>
      </c>
      <c r="J99" s="110">
        <v>1.8557563141085476E-2</v>
      </c>
      <c r="K99" s="105">
        <v>1237345</v>
      </c>
      <c r="L99" s="110">
        <v>-8.7102443256770634E-2</v>
      </c>
      <c r="M99" s="105">
        <v>2840247</v>
      </c>
      <c r="N99" s="287">
        <v>-3.0335235850441511E-2</v>
      </c>
      <c r="O99" s="184">
        <v>483925</v>
      </c>
      <c r="P99" s="110">
        <v>-3.6409071902192336E-2</v>
      </c>
      <c r="Q99" s="105">
        <v>580736</v>
      </c>
      <c r="R99" s="110">
        <v>-6.4935232222070205E-2</v>
      </c>
      <c r="S99" s="105">
        <v>1064661</v>
      </c>
      <c r="T99" s="287">
        <v>-5.2181344728583823E-2</v>
      </c>
      <c r="U99" s="184">
        <v>845770</v>
      </c>
      <c r="V99" s="110">
        <v>3.3421837522925379E-2</v>
      </c>
      <c r="W99" s="105">
        <v>447498</v>
      </c>
      <c r="X99" s="110">
        <v>-0.10076862020114741</v>
      </c>
      <c r="Y99" s="105">
        <v>1293268</v>
      </c>
      <c r="Z99" s="505">
        <v>-1.7319852712106232E-2</v>
      </c>
      <c r="AA99" s="184">
        <v>438415</v>
      </c>
      <c r="AB99" s="110">
        <v>5.650060606936913E-2</v>
      </c>
      <c r="AC99" s="105">
        <v>171102</v>
      </c>
      <c r="AD99" s="110">
        <v>-7.0527202107722009E-2</v>
      </c>
      <c r="AE99" s="105">
        <v>609517</v>
      </c>
      <c r="AF99" s="287">
        <v>1.7465871190243343E-2</v>
      </c>
      <c r="AG99" s="184">
        <v>395036</v>
      </c>
      <c r="AH99" s="110">
        <v>5.5450168589459281E-2</v>
      </c>
      <c r="AI99" s="105">
        <v>152809</v>
      </c>
      <c r="AJ99" s="110">
        <v>-4.2712072519060063E-2</v>
      </c>
      <c r="AK99" s="105">
        <v>547845</v>
      </c>
      <c r="AL99" s="287">
        <v>2.6101826341192957E-2</v>
      </c>
      <c r="AM99" s="184">
        <v>41796</v>
      </c>
      <c r="AN99" s="287">
        <v>0.31628507542594408</v>
      </c>
      <c r="AO99" s="184">
        <v>6749</v>
      </c>
      <c r="AP99" s="110">
        <v>0.22977405247813421</v>
      </c>
      <c r="AQ99" s="105">
        <v>10444</v>
      </c>
      <c r="AR99" s="110">
        <v>-0.14288059089043903</v>
      </c>
      <c r="AS99" s="105">
        <v>17193</v>
      </c>
      <c r="AT99" s="287">
        <v>-2.7160074690205427E-2</v>
      </c>
    </row>
    <row r="100" spans="2:52" s="4" customFormat="1" ht="15" hidden="1" customHeight="1" outlineLevel="1" x14ac:dyDescent="0.25">
      <c r="B100" s="83" t="s">
        <v>128</v>
      </c>
      <c r="C100" s="184">
        <v>1982904</v>
      </c>
      <c r="D100" s="110">
        <v>-4.7916646660584816E-2</v>
      </c>
      <c r="E100" s="105">
        <v>1373763</v>
      </c>
      <c r="F100" s="110">
        <v>-0.12741772079536828</v>
      </c>
      <c r="G100" s="105">
        <v>3356667</v>
      </c>
      <c r="H100" s="287">
        <v>-8.2141826847485611E-2</v>
      </c>
      <c r="I100" s="184">
        <v>1527368</v>
      </c>
      <c r="J100" s="110">
        <v>-5.8468749865153713E-2</v>
      </c>
      <c r="K100" s="105">
        <v>1200994</v>
      </c>
      <c r="L100" s="110">
        <v>-0.12383274386898713</v>
      </c>
      <c r="M100" s="105">
        <v>2728362</v>
      </c>
      <c r="N100" s="287">
        <v>-8.8404662552335478E-2</v>
      </c>
      <c r="O100" s="184">
        <v>468472</v>
      </c>
      <c r="P100" s="110">
        <v>-7.8028812091631927E-2</v>
      </c>
      <c r="Q100" s="105">
        <v>564404</v>
      </c>
      <c r="R100" s="110">
        <v>-0.13337141312893086</v>
      </c>
      <c r="S100" s="105">
        <v>1032876</v>
      </c>
      <c r="T100" s="287">
        <v>-0.10911656534849545</v>
      </c>
      <c r="U100" s="184">
        <v>805039</v>
      </c>
      <c r="V100" s="110">
        <v>-6.315648601785151E-2</v>
      </c>
      <c r="W100" s="105">
        <v>431039</v>
      </c>
      <c r="X100" s="110">
        <v>-0.11546543650191055</v>
      </c>
      <c r="Y100" s="105">
        <v>1236078</v>
      </c>
      <c r="Z100" s="505">
        <v>-8.2085761642517241E-2</v>
      </c>
      <c r="AA100" s="184">
        <v>419416</v>
      </c>
      <c r="AB100" s="110">
        <v>-4.9513289347881129E-3</v>
      </c>
      <c r="AC100" s="105">
        <v>162475</v>
      </c>
      <c r="AD100" s="110">
        <v>-0.14146591491542804</v>
      </c>
      <c r="AE100" s="105">
        <v>581891</v>
      </c>
      <c r="AF100" s="287">
        <v>-4.7251739664347148E-2</v>
      </c>
      <c r="AG100" s="184">
        <v>380637</v>
      </c>
      <c r="AH100" s="110">
        <v>-1.2558433944349634E-2</v>
      </c>
      <c r="AI100" s="105">
        <v>144371</v>
      </c>
      <c r="AJ100" s="110">
        <v>-0.13822249547834076</v>
      </c>
      <c r="AK100" s="105">
        <v>525008</v>
      </c>
      <c r="AL100" s="287">
        <v>-5.062702868870983E-2</v>
      </c>
      <c r="AM100" s="184">
        <v>29552</v>
      </c>
      <c r="AN100" s="287">
        <v>-0.13887755696718918</v>
      </c>
      <c r="AO100" s="184">
        <v>6568</v>
      </c>
      <c r="AP100" s="110">
        <v>0.40883740883740893</v>
      </c>
      <c r="AQ100" s="105">
        <v>10294</v>
      </c>
      <c r="AR100" s="110">
        <v>-0.28424419413155333</v>
      </c>
      <c r="AS100" s="105">
        <v>16862</v>
      </c>
      <c r="AT100" s="287">
        <v>-0.11457676958622143</v>
      </c>
    </row>
    <row r="101" spans="2:52" s="4" customFormat="1" ht="15" hidden="1" customHeight="1" outlineLevel="1" x14ac:dyDescent="0.25">
      <c r="B101" s="83" t="s">
        <v>129</v>
      </c>
      <c r="C101" s="184">
        <v>1853293</v>
      </c>
      <c r="D101" s="110">
        <v>-6.7768501090030409E-2</v>
      </c>
      <c r="E101" s="105">
        <v>1120927</v>
      </c>
      <c r="F101" s="110">
        <v>-0.19907412369358768</v>
      </c>
      <c r="G101" s="105">
        <v>2974220</v>
      </c>
      <c r="H101" s="287">
        <v>-0.12201624946827461</v>
      </c>
      <c r="I101" s="184">
        <v>1487606</v>
      </c>
      <c r="J101" s="110">
        <v>-7.5060559786312209E-2</v>
      </c>
      <c r="K101" s="105">
        <v>997364</v>
      </c>
      <c r="L101" s="110">
        <v>-0.19080597789929743</v>
      </c>
      <c r="M101" s="105">
        <v>2484970</v>
      </c>
      <c r="N101" s="287">
        <v>-0.12527790801966154</v>
      </c>
      <c r="O101" s="184">
        <v>445695</v>
      </c>
      <c r="P101" s="110">
        <v>-0.10870269491972839</v>
      </c>
      <c r="Q101" s="105">
        <v>472806</v>
      </c>
      <c r="R101" s="110">
        <v>-0.16346837745356491</v>
      </c>
      <c r="S101" s="105">
        <v>918501</v>
      </c>
      <c r="T101" s="287">
        <v>-0.13776015019948373</v>
      </c>
      <c r="U101" s="184">
        <v>788292</v>
      </c>
      <c r="V101" s="110">
        <v>-6.5343613906993503E-2</v>
      </c>
      <c r="W101" s="105">
        <v>360617</v>
      </c>
      <c r="X101" s="110">
        <v>-0.19393580401448429</v>
      </c>
      <c r="Y101" s="105">
        <v>1148909</v>
      </c>
      <c r="Z101" s="505">
        <v>-0.10991313024729954</v>
      </c>
      <c r="AA101" s="184">
        <v>330976</v>
      </c>
      <c r="AB101" s="110">
        <v>-4.7989414945636577E-2</v>
      </c>
      <c r="AC101" s="105">
        <v>112672</v>
      </c>
      <c r="AD101" s="110">
        <v>-0.19370259052526118</v>
      </c>
      <c r="AE101" s="105">
        <v>443648</v>
      </c>
      <c r="AF101" s="287">
        <v>-8.9766105867870372E-2</v>
      </c>
      <c r="AG101" s="184">
        <v>300779</v>
      </c>
      <c r="AH101" s="110">
        <v>-3.3905600077087428E-2</v>
      </c>
      <c r="AI101" s="105">
        <v>99980</v>
      </c>
      <c r="AJ101" s="110">
        <v>-0.18967767034356431</v>
      </c>
      <c r="AK101" s="105">
        <v>400759</v>
      </c>
      <c r="AL101" s="287">
        <v>-7.8117308232003246E-2</v>
      </c>
      <c r="AM101" s="184">
        <v>29581</v>
      </c>
      <c r="AN101" s="287">
        <v>0.10690764855560553</v>
      </c>
      <c r="AO101" s="184">
        <v>5130</v>
      </c>
      <c r="AP101" s="110">
        <v>-3.3169996230682286E-2</v>
      </c>
      <c r="AQ101" s="105">
        <v>10891</v>
      </c>
      <c r="AR101" s="110">
        <v>-0.60046223265710408</v>
      </c>
      <c r="AS101" s="105">
        <v>16021</v>
      </c>
      <c r="AT101" s="287">
        <v>-0.50803009365883622</v>
      </c>
    </row>
    <row r="102" spans="2:52" s="4" customFormat="1" ht="15" hidden="1" customHeight="1" outlineLevel="1" x14ac:dyDescent="0.25">
      <c r="B102" s="83" t="s">
        <v>152</v>
      </c>
      <c r="C102" s="184">
        <v>1674670</v>
      </c>
      <c r="D102" s="110">
        <v>2.5110045058638564E-2</v>
      </c>
      <c r="E102" s="105">
        <v>888292</v>
      </c>
      <c r="F102" s="110">
        <v>-0.10051753869895363</v>
      </c>
      <c r="G102" s="105">
        <v>2562962</v>
      </c>
      <c r="H102" s="287">
        <v>-2.2221052278186271E-2</v>
      </c>
      <c r="I102" s="184">
        <v>1338194</v>
      </c>
      <c r="J102" s="110">
        <v>1.8339631715843741E-2</v>
      </c>
      <c r="K102" s="105">
        <v>800307</v>
      </c>
      <c r="L102" s="110">
        <v>-0.10062808267901036</v>
      </c>
      <c r="M102" s="105">
        <v>2138501</v>
      </c>
      <c r="N102" s="287">
        <v>-2.9694025939848823E-2</v>
      </c>
      <c r="O102" s="184">
        <v>412592</v>
      </c>
      <c r="P102" s="110">
        <v>8.9550778861908764E-3</v>
      </c>
      <c r="Q102" s="105">
        <v>363524</v>
      </c>
      <c r="R102" s="110">
        <v>-0.11167695033294645</v>
      </c>
      <c r="S102" s="105">
        <v>776116</v>
      </c>
      <c r="T102" s="287">
        <v>-5.1382684210204643E-2</v>
      </c>
      <c r="U102" s="184">
        <v>706125</v>
      </c>
      <c r="V102" s="110">
        <v>-1.5144316427129212E-3</v>
      </c>
      <c r="W102" s="105">
        <v>307572</v>
      </c>
      <c r="X102" s="110">
        <v>-4.8351015937549313E-2</v>
      </c>
      <c r="Y102" s="105">
        <v>1013697</v>
      </c>
      <c r="Z102" s="505">
        <v>-1.6205435779482635E-2</v>
      </c>
      <c r="AA102" s="184">
        <v>299739</v>
      </c>
      <c r="AB102" s="110">
        <v>4.1693600517130003E-2</v>
      </c>
      <c r="AC102" s="105">
        <v>82501</v>
      </c>
      <c r="AD102" s="110">
        <v>-9.7264470948681514E-2</v>
      </c>
      <c r="AE102" s="105">
        <v>382240</v>
      </c>
      <c r="AF102" s="287">
        <v>8.1976725784158599E-3</v>
      </c>
      <c r="AG102" s="184">
        <v>277811</v>
      </c>
      <c r="AH102" s="110">
        <v>8.2046068877411837E-2</v>
      </c>
      <c r="AI102" s="105">
        <v>74571</v>
      </c>
      <c r="AJ102" s="110">
        <v>-7.9165740534933637E-2</v>
      </c>
      <c r="AK102" s="105">
        <v>352382</v>
      </c>
      <c r="AL102" s="287">
        <v>4.3389946939548896E-2</v>
      </c>
      <c r="AM102" s="184">
        <v>31843</v>
      </c>
      <c r="AN102" s="287">
        <v>0.1954873104069681</v>
      </c>
      <c r="AO102" s="184">
        <v>4894</v>
      </c>
      <c r="AP102" s="110">
        <v>-5.4664863820745646E-2</v>
      </c>
      <c r="AQ102" s="105">
        <v>5484</v>
      </c>
      <c r="AR102" s="110">
        <v>-0.1320037986704653</v>
      </c>
      <c r="AS102" s="105">
        <v>10378</v>
      </c>
      <c r="AT102" s="287">
        <v>-9.7172683775554547E-2</v>
      </c>
    </row>
    <row r="103" spans="2:52" s="4" customFormat="1" ht="15" hidden="1" customHeight="1" outlineLevel="1" x14ac:dyDescent="0.25">
      <c r="B103" s="83" t="s">
        <v>132</v>
      </c>
      <c r="C103" s="184">
        <v>1789667</v>
      </c>
      <c r="D103" s="110">
        <v>2.3752619921471041E-2</v>
      </c>
      <c r="E103" s="105">
        <v>1007176</v>
      </c>
      <c r="F103" s="110">
        <v>-0.11448102445521968</v>
      </c>
      <c r="G103" s="105">
        <v>2796843</v>
      </c>
      <c r="H103" s="287">
        <v>-3.07347456913446E-2</v>
      </c>
      <c r="I103" s="184">
        <v>1447583</v>
      </c>
      <c r="J103" s="110">
        <v>2.8587040475332781E-2</v>
      </c>
      <c r="K103" s="105">
        <v>903312</v>
      </c>
      <c r="L103" s="110">
        <v>-0.1254755943840653</v>
      </c>
      <c r="M103" s="105">
        <v>2350895</v>
      </c>
      <c r="N103" s="287">
        <v>-3.6624650806939774E-2</v>
      </c>
      <c r="O103" s="184">
        <v>446454</v>
      </c>
      <c r="P103" s="110">
        <v>-1.6523664239847524E-2</v>
      </c>
      <c r="Q103" s="105">
        <v>431962</v>
      </c>
      <c r="R103" s="110">
        <v>-0.11817495151577018</v>
      </c>
      <c r="S103" s="105">
        <v>878416</v>
      </c>
      <c r="T103" s="287">
        <v>-6.9282319970756623E-2</v>
      </c>
      <c r="U103" s="184">
        <v>754456</v>
      </c>
      <c r="V103" s="110">
        <v>6.9832253104544773E-3</v>
      </c>
      <c r="W103" s="105">
        <v>321882</v>
      </c>
      <c r="X103" s="110">
        <v>-0.15209196589211815</v>
      </c>
      <c r="Y103" s="105">
        <v>1076338</v>
      </c>
      <c r="Z103" s="505">
        <v>-4.6512225349317871E-2</v>
      </c>
      <c r="AA103" s="184">
        <v>309937</v>
      </c>
      <c r="AB103" s="110">
        <v>-2.5937832871536504E-3</v>
      </c>
      <c r="AC103" s="105">
        <v>99267</v>
      </c>
      <c r="AD103" s="110">
        <v>-1.4357630097405538E-2</v>
      </c>
      <c r="AE103" s="105">
        <v>409204</v>
      </c>
      <c r="AF103" s="287">
        <v>-5.4732462280292493E-3</v>
      </c>
      <c r="AG103" s="184">
        <v>287847</v>
      </c>
      <c r="AH103" s="110">
        <v>8.9062269983806175E-3</v>
      </c>
      <c r="AI103" s="105">
        <v>90364</v>
      </c>
      <c r="AJ103" s="110">
        <v>8.0317701128909125E-3</v>
      </c>
      <c r="AK103" s="105">
        <v>378211</v>
      </c>
      <c r="AL103" s="287">
        <v>8.6971596212828128E-3</v>
      </c>
      <c r="AM103" s="184">
        <v>28267</v>
      </c>
      <c r="AN103" s="287">
        <v>0.11948514851485159</v>
      </c>
      <c r="AO103" s="184">
        <v>3880</v>
      </c>
      <c r="AP103" s="110">
        <v>-0.19166666666666665</v>
      </c>
      <c r="AQ103" s="105">
        <v>4597</v>
      </c>
      <c r="AR103" s="110">
        <v>0.22456046883324454</v>
      </c>
      <c r="AS103" s="105">
        <v>8477</v>
      </c>
      <c r="AT103" s="287">
        <v>-9.0016366612111209E-3</v>
      </c>
    </row>
    <row r="104" spans="2:52" s="4" customFormat="1" ht="15" hidden="1" customHeight="1" outlineLevel="1" x14ac:dyDescent="0.25">
      <c r="B104" s="83" t="s">
        <v>133</v>
      </c>
      <c r="C104" s="184">
        <v>2072723</v>
      </c>
      <c r="D104" s="110">
        <v>-1.215644182877007E-4</v>
      </c>
      <c r="E104" s="105">
        <v>1327272</v>
      </c>
      <c r="F104" s="110">
        <v>-0.10425194044597352</v>
      </c>
      <c r="G104" s="105">
        <v>3399995</v>
      </c>
      <c r="H104" s="287">
        <v>-4.3527173151655774E-2</v>
      </c>
      <c r="I104" s="184">
        <v>1730710</v>
      </c>
      <c r="J104" s="110">
        <v>4.8509163325796134E-3</v>
      </c>
      <c r="K104" s="105">
        <v>1209766</v>
      </c>
      <c r="L104" s="110">
        <v>-0.10190121972042199</v>
      </c>
      <c r="M104" s="105">
        <v>2940476</v>
      </c>
      <c r="N104" s="287">
        <v>-4.1998315623488103E-2</v>
      </c>
      <c r="O104" s="184">
        <v>548997</v>
      </c>
      <c r="P104" s="110">
        <v>6.1795275468720323E-2</v>
      </c>
      <c r="Q104" s="105">
        <v>565410</v>
      </c>
      <c r="R104" s="110">
        <v>-0.10182380236025224</v>
      </c>
      <c r="S104" s="105">
        <v>1114407</v>
      </c>
      <c r="T104" s="287">
        <v>-2.8038777032065587E-2</v>
      </c>
      <c r="U104" s="184">
        <v>883714</v>
      </c>
      <c r="V104" s="110">
        <v>-1.9233244991365583E-2</v>
      </c>
      <c r="W104" s="105">
        <v>437327</v>
      </c>
      <c r="X104" s="110">
        <v>-0.11787617545374229</v>
      </c>
      <c r="Y104" s="105">
        <v>1321041</v>
      </c>
      <c r="Z104" s="505">
        <v>-5.424431382936834E-2</v>
      </c>
      <c r="AA104" s="184">
        <v>307282</v>
      </c>
      <c r="AB104" s="110">
        <v>-4.7494761379276107E-2</v>
      </c>
      <c r="AC104" s="105">
        <v>115943</v>
      </c>
      <c r="AD104" s="110">
        <v>-0.10865871752884826</v>
      </c>
      <c r="AE104" s="105">
        <v>423225</v>
      </c>
      <c r="AF104" s="287">
        <v>-6.5070104554863173E-2</v>
      </c>
      <c r="AG104" s="184">
        <v>258050</v>
      </c>
      <c r="AH104" s="110">
        <v>-0.13662445422152336</v>
      </c>
      <c r="AI104" s="105">
        <v>56886</v>
      </c>
      <c r="AJ104" s="110">
        <v>-0.50301844264085338</v>
      </c>
      <c r="AK104" s="105">
        <v>314936</v>
      </c>
      <c r="AL104" s="287">
        <v>-0.23808510020612172</v>
      </c>
      <c r="AM104" s="184">
        <v>29004</v>
      </c>
      <c r="AN104" s="287">
        <v>0.2078457502186315</v>
      </c>
      <c r="AO104" s="184">
        <v>5727</v>
      </c>
      <c r="AP104" s="110">
        <v>0.43067699225580824</v>
      </c>
      <c r="AQ104" s="105">
        <v>1563</v>
      </c>
      <c r="AR104" s="110">
        <v>-0.66314655172413794</v>
      </c>
      <c r="AS104" s="105">
        <v>7290</v>
      </c>
      <c r="AT104" s="287">
        <v>-0.15654286706004861</v>
      </c>
    </row>
    <row r="105" spans="2:52" s="4" customFormat="1" ht="15" hidden="1" customHeight="1" outlineLevel="1" x14ac:dyDescent="0.25">
      <c r="B105" s="83" t="s">
        <v>134</v>
      </c>
      <c r="C105" s="184">
        <v>2156712</v>
      </c>
      <c r="D105" s="110">
        <v>-4.2002921015319328E-2</v>
      </c>
      <c r="E105" s="105">
        <v>1440536</v>
      </c>
      <c r="F105" s="110">
        <v>-0.10390186399927837</v>
      </c>
      <c r="G105" s="105">
        <v>3597248</v>
      </c>
      <c r="H105" s="287">
        <v>-6.7789595673515057E-2</v>
      </c>
      <c r="I105" s="184">
        <v>1771043</v>
      </c>
      <c r="J105" s="110">
        <v>-2.5435998122455339E-2</v>
      </c>
      <c r="K105" s="105">
        <v>1306276</v>
      </c>
      <c r="L105" s="110">
        <v>-0.10009872021945787</v>
      </c>
      <c r="M105" s="105">
        <v>3077319</v>
      </c>
      <c r="N105" s="287">
        <v>-5.8591049312845755E-2</v>
      </c>
      <c r="O105" s="184">
        <v>543038</v>
      </c>
      <c r="P105" s="110">
        <v>-9.9707022882115082E-3</v>
      </c>
      <c r="Q105" s="105">
        <v>591240</v>
      </c>
      <c r="R105" s="110">
        <v>-0.12125085461193186</v>
      </c>
      <c r="S105" s="105">
        <v>1134278</v>
      </c>
      <c r="T105" s="287">
        <v>-7.1274114139784017E-2</v>
      </c>
      <c r="U105" s="184">
        <v>897762</v>
      </c>
      <c r="V105" s="110">
        <v>-4.1034931391252472E-2</v>
      </c>
      <c r="W105" s="105">
        <v>467765</v>
      </c>
      <c r="X105" s="110">
        <v>-0.10895625025001765</v>
      </c>
      <c r="Y105" s="105">
        <v>1365527</v>
      </c>
      <c r="Z105" s="505">
        <v>-6.5437900928110304E-2</v>
      </c>
      <c r="AA105" s="184">
        <v>355860</v>
      </c>
      <c r="AB105" s="110">
        <v>-0.14047007731566574</v>
      </c>
      <c r="AC105" s="105">
        <v>132212</v>
      </c>
      <c r="AD105" s="110">
        <v>-0.11140683388445305</v>
      </c>
      <c r="AE105" s="105">
        <v>488072</v>
      </c>
      <c r="AF105" s="287">
        <v>-0.13278666678512097</v>
      </c>
      <c r="AG105" s="184">
        <v>330445</v>
      </c>
      <c r="AH105" s="110">
        <v>-9.845771049264318E-2</v>
      </c>
      <c r="AI105" s="105">
        <v>119754</v>
      </c>
      <c r="AJ105" s="110">
        <v>-7.7559446323070658E-2</v>
      </c>
      <c r="AK105" s="105">
        <v>450199</v>
      </c>
      <c r="AL105" s="287">
        <v>-9.2991723682195881E-2</v>
      </c>
      <c r="AM105" s="184">
        <v>26231</v>
      </c>
      <c r="AN105" s="287">
        <v>0.39385727190605246</v>
      </c>
      <c r="AO105" s="184">
        <v>3578</v>
      </c>
      <c r="AP105" s="110">
        <v>2.0607356715141147</v>
      </c>
      <c r="AQ105" s="105">
        <v>2048</v>
      </c>
      <c r="AR105" s="110">
        <v>-0.7155555555555555</v>
      </c>
      <c r="AS105" s="105">
        <v>5626</v>
      </c>
      <c r="AT105" s="287">
        <v>-0.32775719918747759</v>
      </c>
    </row>
    <row r="106" spans="2:52" s="4" customFormat="1" ht="15" hidden="1" customHeight="1" outlineLevel="1" x14ac:dyDescent="0.25">
      <c r="B106" s="83" t="s">
        <v>135</v>
      </c>
      <c r="C106" s="184">
        <v>1855088</v>
      </c>
      <c r="D106" s="110">
        <v>-5.2626041998082851E-2</v>
      </c>
      <c r="E106" s="105">
        <v>1091282</v>
      </c>
      <c r="F106" s="110">
        <v>-0.1141019469296668</v>
      </c>
      <c r="G106" s="105">
        <v>2946370</v>
      </c>
      <c r="H106" s="287">
        <v>-7.6365512696968674E-2</v>
      </c>
      <c r="I106" s="184">
        <v>1496130</v>
      </c>
      <c r="J106" s="110">
        <v>-5.3233281780374231E-2</v>
      </c>
      <c r="K106" s="105">
        <v>990901</v>
      </c>
      <c r="L106" s="110">
        <v>-0.12351221013749225</v>
      </c>
      <c r="M106" s="105">
        <v>2487031</v>
      </c>
      <c r="N106" s="287">
        <v>-8.2543157192668692E-2</v>
      </c>
      <c r="O106" s="184">
        <v>479849</v>
      </c>
      <c r="P106" s="110">
        <v>-2.1716571423911479E-2</v>
      </c>
      <c r="Q106" s="105">
        <v>449024</v>
      </c>
      <c r="R106" s="110">
        <v>-0.14702653004623667</v>
      </c>
      <c r="S106" s="105">
        <v>928873</v>
      </c>
      <c r="T106" s="287">
        <v>-8.6584726670554168E-2</v>
      </c>
      <c r="U106" s="184">
        <v>761343</v>
      </c>
      <c r="V106" s="110">
        <v>-9.5111883399277564E-2</v>
      </c>
      <c r="W106" s="105">
        <v>371678</v>
      </c>
      <c r="X106" s="110">
        <v>-0.10047580555380764</v>
      </c>
      <c r="Y106" s="105">
        <v>1133021</v>
      </c>
      <c r="Z106" s="505">
        <v>-9.6878509693829162E-2</v>
      </c>
      <c r="AA106" s="184">
        <v>325368</v>
      </c>
      <c r="AB106" s="110">
        <v>-6.470121537559359E-2</v>
      </c>
      <c r="AC106" s="105">
        <v>97834</v>
      </c>
      <c r="AD106" s="110">
        <v>4.6241043738637577E-2</v>
      </c>
      <c r="AE106" s="105">
        <v>423202</v>
      </c>
      <c r="AF106" s="287">
        <v>-4.119750060038152E-2</v>
      </c>
      <c r="AG106" s="184">
        <v>308598</v>
      </c>
      <c r="AH106" s="110">
        <v>-1.6687112654738989E-2</v>
      </c>
      <c r="AI106" s="105">
        <v>88602</v>
      </c>
      <c r="AJ106" s="110">
        <v>8.8744163185057845E-2</v>
      </c>
      <c r="AK106" s="105">
        <v>397200</v>
      </c>
      <c r="AL106" s="287">
        <v>5.0225826448895283E-3</v>
      </c>
      <c r="AM106" s="184">
        <v>26480</v>
      </c>
      <c r="AN106" s="287">
        <v>-1.0574300340021714E-2</v>
      </c>
      <c r="AO106" s="184">
        <v>7110</v>
      </c>
      <c r="AP106" s="110">
        <v>1.1903881700554528</v>
      </c>
      <c r="AQ106" s="105">
        <v>2547</v>
      </c>
      <c r="AR106" s="110">
        <v>-0.67308432807085095</v>
      </c>
      <c r="AS106" s="105">
        <v>9657</v>
      </c>
      <c r="AT106" s="287">
        <v>-0.12503397662408267</v>
      </c>
    </row>
    <row r="107" spans="2:52" s="4" customFormat="1" ht="15" hidden="1" customHeight="1" outlineLevel="1" x14ac:dyDescent="0.25">
      <c r="B107" s="83" t="s">
        <v>153</v>
      </c>
      <c r="C107" s="184">
        <v>1985498</v>
      </c>
      <c r="D107" s="110">
        <v>1.506520861131988E-2</v>
      </c>
      <c r="E107" s="105">
        <v>1210636</v>
      </c>
      <c r="F107" s="110">
        <v>-0.12940963273195871</v>
      </c>
      <c r="G107" s="105">
        <v>3196134</v>
      </c>
      <c r="H107" s="287">
        <v>-4.4967134023501942E-2</v>
      </c>
      <c r="I107" s="184">
        <v>1639616</v>
      </c>
      <c r="J107" s="110">
        <v>-6.8513023289339392E-3</v>
      </c>
      <c r="K107" s="105">
        <v>1096962</v>
      </c>
      <c r="L107" s="110">
        <v>-0.1314253589823785</v>
      </c>
      <c r="M107" s="105">
        <v>2736578</v>
      </c>
      <c r="N107" s="287">
        <v>-6.0844814048111928E-2</v>
      </c>
      <c r="O107" s="184">
        <v>498526</v>
      </c>
      <c r="P107" s="110">
        <v>-7.0726203351278993E-3</v>
      </c>
      <c r="Q107" s="105">
        <v>498994</v>
      </c>
      <c r="R107" s="110">
        <v>-0.13153186393951632</v>
      </c>
      <c r="S107" s="105">
        <v>997520</v>
      </c>
      <c r="T107" s="287">
        <v>-7.3492191019323916E-2</v>
      </c>
      <c r="U107" s="184">
        <v>834588</v>
      </c>
      <c r="V107" s="110">
        <v>-4.3197732806889655E-2</v>
      </c>
      <c r="W107" s="105">
        <v>425293</v>
      </c>
      <c r="X107" s="110">
        <v>-9.0430218830735543E-2</v>
      </c>
      <c r="Y107" s="105">
        <v>1259881</v>
      </c>
      <c r="Z107" s="505">
        <v>-5.9680828514364404E-2</v>
      </c>
      <c r="AA107" s="184">
        <v>306342</v>
      </c>
      <c r="AB107" s="110">
        <v>0.11599186891170188</v>
      </c>
      <c r="AC107" s="105">
        <v>110779</v>
      </c>
      <c r="AD107" s="110">
        <v>-5.5439500004263231E-2</v>
      </c>
      <c r="AE107" s="105">
        <v>417121</v>
      </c>
      <c r="AF107" s="287">
        <v>6.4673556535122856E-2</v>
      </c>
      <c r="AG107" s="184">
        <v>286369</v>
      </c>
      <c r="AH107" s="110">
        <v>0.10119475645349207</v>
      </c>
      <c r="AI107" s="105">
        <v>99939</v>
      </c>
      <c r="AJ107" s="110">
        <v>-2.4242838452676163E-2</v>
      </c>
      <c r="AK107" s="105">
        <v>386308</v>
      </c>
      <c r="AL107" s="287">
        <v>6.575074143044346E-2</v>
      </c>
      <c r="AM107" s="184">
        <v>32572</v>
      </c>
      <c r="AN107" s="287">
        <v>0.18202932210770784</v>
      </c>
      <c r="AO107" s="184">
        <v>6968</v>
      </c>
      <c r="AP107" s="110">
        <v>1.2883415435139574</v>
      </c>
      <c r="AQ107" s="105">
        <v>2895</v>
      </c>
      <c r="AR107" s="110">
        <v>-0.72072158981284973</v>
      </c>
      <c r="AS107" s="105">
        <v>9863</v>
      </c>
      <c r="AT107" s="287">
        <v>-0.26455894415032433</v>
      </c>
    </row>
    <row r="108" spans="2:52" s="4" customFormat="1" ht="15" hidden="1" customHeight="1" outlineLevel="1" x14ac:dyDescent="0.25">
      <c r="B108" s="83" t="s">
        <v>124</v>
      </c>
      <c r="C108" s="184">
        <v>1920334</v>
      </c>
      <c r="D108" s="110">
        <v>-4.8845191807622812E-2</v>
      </c>
      <c r="E108" s="105">
        <v>1250038</v>
      </c>
      <c r="F108" s="110">
        <v>-0.13171244023758399</v>
      </c>
      <c r="G108" s="105">
        <v>3170372</v>
      </c>
      <c r="H108" s="287">
        <v>-8.3338995532597049E-2</v>
      </c>
      <c r="I108" s="184">
        <v>1547431</v>
      </c>
      <c r="J108" s="110">
        <v>-3.4049780958290365E-2</v>
      </c>
      <c r="K108" s="105">
        <v>1115423</v>
      </c>
      <c r="L108" s="110">
        <v>-0.1241341835825267</v>
      </c>
      <c r="M108" s="105">
        <v>2662854</v>
      </c>
      <c r="N108" s="287">
        <v>-7.3946778406579483E-2</v>
      </c>
      <c r="O108" s="184">
        <v>482611</v>
      </c>
      <c r="P108" s="110">
        <v>-6.0113578381157495E-2</v>
      </c>
      <c r="Q108" s="105">
        <v>500011</v>
      </c>
      <c r="R108" s="110">
        <v>-0.14685974512142475</v>
      </c>
      <c r="S108" s="105">
        <v>982622</v>
      </c>
      <c r="T108" s="287">
        <v>-0.10635062538594953</v>
      </c>
      <c r="U108" s="184">
        <v>789437</v>
      </c>
      <c r="V108" s="110">
        <v>-4.1933761332054953E-2</v>
      </c>
      <c r="W108" s="105">
        <v>427640</v>
      </c>
      <c r="X108" s="110">
        <v>-9.2040170704261182E-2</v>
      </c>
      <c r="Y108" s="105">
        <v>1217077</v>
      </c>
      <c r="Z108" s="505">
        <v>-6.0157685832985863E-2</v>
      </c>
      <c r="AA108" s="184">
        <v>330796</v>
      </c>
      <c r="AB108" s="110">
        <v>-0.13720846526622188</v>
      </c>
      <c r="AC108" s="105">
        <v>130797</v>
      </c>
      <c r="AD108" s="110">
        <v>-0.15094449853943526</v>
      </c>
      <c r="AE108" s="105">
        <v>461593</v>
      </c>
      <c r="AF108" s="287">
        <v>-0.14114562788863005</v>
      </c>
      <c r="AG108" s="184">
        <v>308483</v>
      </c>
      <c r="AH108" s="110">
        <v>-0.11520469010380063</v>
      </c>
      <c r="AI108" s="105">
        <v>120242</v>
      </c>
      <c r="AJ108" s="110">
        <v>-0.11322688889708321</v>
      </c>
      <c r="AK108" s="105">
        <v>428725</v>
      </c>
      <c r="AL108" s="287">
        <v>-0.11465087848274835</v>
      </c>
      <c r="AM108" s="184">
        <v>34242</v>
      </c>
      <c r="AN108" s="287">
        <v>0.13639984070091593</v>
      </c>
      <c r="AO108" s="184">
        <v>7865</v>
      </c>
      <c r="AP108" s="110">
        <v>1.2876672484002327</v>
      </c>
      <c r="AQ108" s="105">
        <v>3818</v>
      </c>
      <c r="AR108" s="110">
        <v>-0.68446280991735531</v>
      </c>
      <c r="AS108" s="105">
        <v>11683</v>
      </c>
      <c r="AT108" s="287">
        <v>-0.24810142875530961</v>
      </c>
    </row>
    <row r="109" spans="2:52" s="4" customFormat="1" ht="15" hidden="1" customHeight="1" outlineLevel="1" x14ac:dyDescent="0.25">
      <c r="B109" s="83" t="s">
        <v>125</v>
      </c>
      <c r="C109" s="184">
        <v>1896804</v>
      </c>
      <c r="D109" s="110">
        <v>2.5734703644519463E-2</v>
      </c>
      <c r="E109" s="105">
        <v>1266174</v>
      </c>
      <c r="F109" s="110">
        <v>-0.1130968349753263</v>
      </c>
      <c r="G109" s="105">
        <v>3162978</v>
      </c>
      <c r="H109" s="287">
        <v>-3.4750446312769911E-2</v>
      </c>
      <c r="I109" s="184">
        <v>1496417</v>
      </c>
      <c r="J109" s="110">
        <v>2.9690305098367897E-2</v>
      </c>
      <c r="K109" s="105">
        <v>1108388</v>
      </c>
      <c r="L109" s="110">
        <v>-0.11378091985803074</v>
      </c>
      <c r="M109" s="105">
        <v>2604805</v>
      </c>
      <c r="N109" s="287">
        <v>-3.6671003512623312E-2</v>
      </c>
      <c r="O109" s="184">
        <v>438248</v>
      </c>
      <c r="P109" s="110">
        <v>-4.927314892149226E-2</v>
      </c>
      <c r="Q109" s="105">
        <v>511726</v>
      </c>
      <c r="R109" s="110">
        <v>-0.11059549011224312</v>
      </c>
      <c r="S109" s="105">
        <v>949974</v>
      </c>
      <c r="T109" s="287">
        <v>-8.3318939438531969E-2</v>
      </c>
      <c r="U109" s="184">
        <v>780752</v>
      </c>
      <c r="V109" s="110">
        <v>1.8047726528893193E-2</v>
      </c>
      <c r="W109" s="105">
        <v>400340</v>
      </c>
      <c r="X109" s="110">
        <v>-0.13337879230660998</v>
      </c>
      <c r="Y109" s="105">
        <v>1181092</v>
      </c>
      <c r="Z109" s="505">
        <v>-3.8876492636300441E-2</v>
      </c>
      <c r="AA109" s="184">
        <v>357910</v>
      </c>
      <c r="AB109" s="110">
        <v>-1.9212377473480591E-2</v>
      </c>
      <c r="AC109" s="105">
        <v>155354</v>
      </c>
      <c r="AD109" s="110">
        <v>-7.6774051689813549E-2</v>
      </c>
      <c r="AE109" s="105">
        <v>513264</v>
      </c>
      <c r="AF109" s="287">
        <v>-3.7378515137079571E-2</v>
      </c>
      <c r="AG109" s="184">
        <v>330746</v>
      </c>
      <c r="AH109" s="110">
        <v>-3.7109926548721472E-2</v>
      </c>
      <c r="AI109" s="105">
        <v>142451</v>
      </c>
      <c r="AJ109" s="110">
        <v>-3.8526177957464602E-2</v>
      </c>
      <c r="AK109" s="105">
        <v>473197</v>
      </c>
      <c r="AL109" s="287">
        <v>-3.753671295957306E-2</v>
      </c>
      <c r="AM109" s="184">
        <v>34700</v>
      </c>
      <c r="AN109" s="287">
        <v>0.20695652173913048</v>
      </c>
      <c r="AO109" s="184">
        <v>7777</v>
      </c>
      <c r="AP109" s="110">
        <v>2.4184615384615387</v>
      </c>
      <c r="AQ109" s="105">
        <v>2432</v>
      </c>
      <c r="AR109" s="110">
        <v>-0.71946014534548386</v>
      </c>
      <c r="AS109" s="105">
        <v>10209</v>
      </c>
      <c r="AT109" s="287">
        <v>-6.7160087719298267E-2</v>
      </c>
    </row>
    <row r="110" spans="2:52" s="4" customFormat="1" ht="15.75" collapsed="1" x14ac:dyDescent="0.25">
      <c r="B110" s="106">
        <v>2012</v>
      </c>
      <c r="C110" s="194">
        <v>23449835</v>
      </c>
      <c r="D110" s="108">
        <v>-4.0473760795809444E-3</v>
      </c>
      <c r="E110" s="109">
        <v>14828952</v>
      </c>
      <c r="F110" s="108">
        <v>-0.11125947807166958</v>
      </c>
      <c r="G110" s="109">
        <v>38278787</v>
      </c>
      <c r="H110" s="196">
        <v>-4.8512959835658953E-2</v>
      </c>
      <c r="I110" s="194">
        <v>18784976</v>
      </c>
      <c r="J110" s="108">
        <v>-5.3565207077782562E-3</v>
      </c>
      <c r="K110" s="109">
        <v>13218271</v>
      </c>
      <c r="L110" s="108">
        <v>-0.11055833357389078</v>
      </c>
      <c r="M110" s="109">
        <v>32003247</v>
      </c>
      <c r="N110" s="196">
        <v>-5.1684078202879458E-2</v>
      </c>
      <c r="O110" s="194">
        <v>5763438</v>
      </c>
      <c r="P110" s="108">
        <v>-2.7559498189319465E-2</v>
      </c>
      <c r="Q110" s="109">
        <v>6100427</v>
      </c>
      <c r="R110" s="108">
        <v>-0.11546890206345206</v>
      </c>
      <c r="S110" s="109">
        <v>11863865</v>
      </c>
      <c r="T110" s="196">
        <v>-7.4839071712407002E-2</v>
      </c>
      <c r="U110" s="194">
        <v>9757980</v>
      </c>
      <c r="V110" s="108">
        <v>-1.6293392357194958E-2</v>
      </c>
      <c r="W110" s="109">
        <v>4871380</v>
      </c>
      <c r="X110" s="108">
        <v>-0.10391000286593988</v>
      </c>
      <c r="Y110" s="109">
        <v>14629360</v>
      </c>
      <c r="Z110" s="454">
        <v>-4.7311301101481296E-2</v>
      </c>
      <c r="AA110" s="194">
        <v>4218530</v>
      </c>
      <c r="AB110" s="108">
        <v>-1.4992968288299435E-2</v>
      </c>
      <c r="AC110" s="109">
        <v>1545280</v>
      </c>
      <c r="AD110" s="108">
        <v>-8.9854273493702008E-2</v>
      </c>
      <c r="AE110" s="109">
        <v>5763810</v>
      </c>
      <c r="AF110" s="196">
        <v>-3.6245487268038779E-2</v>
      </c>
      <c r="AG110" s="194">
        <v>3860367</v>
      </c>
      <c r="AH110" s="108">
        <v>-1.1160021875364246E-2</v>
      </c>
      <c r="AI110" s="109">
        <v>1345544</v>
      </c>
      <c r="AJ110" s="108">
        <v>-9.926082223986521E-2</v>
      </c>
      <c r="AK110" s="109">
        <v>5205911</v>
      </c>
      <c r="AL110" s="196">
        <v>-3.5541800047686478E-2</v>
      </c>
      <c r="AM110" s="194">
        <v>377110</v>
      </c>
      <c r="AN110" s="196">
        <v>0.14456460047529585</v>
      </c>
      <c r="AO110" s="194">
        <v>69219</v>
      </c>
      <c r="AP110" s="108">
        <v>0.47995552799811847</v>
      </c>
      <c r="AQ110" s="109">
        <v>65401</v>
      </c>
      <c r="AR110" s="108">
        <v>-0.48178756784596488</v>
      </c>
      <c r="AS110" s="109">
        <v>134620</v>
      </c>
      <c r="AT110" s="196">
        <v>-0.22174174451947093</v>
      </c>
    </row>
    <row r="111" spans="2:52" s="4" customFormat="1" ht="15" hidden="1" customHeight="1" outlineLevel="1" x14ac:dyDescent="0.25">
      <c r="B111" s="83" t="s">
        <v>126</v>
      </c>
      <c r="C111" s="184">
        <v>1960133</v>
      </c>
      <c r="D111" s="110">
        <v>9.602237970572669E-2</v>
      </c>
      <c r="E111" s="105">
        <v>1455799</v>
      </c>
      <c r="F111" s="110">
        <v>1.1511703124793771E-2</v>
      </c>
      <c r="G111" s="105">
        <v>3415932</v>
      </c>
      <c r="H111" s="287">
        <v>5.8338344739510717E-2</v>
      </c>
      <c r="I111" s="184">
        <v>1534404</v>
      </c>
      <c r="J111" s="110">
        <v>0.13397900400187712</v>
      </c>
      <c r="K111" s="105">
        <v>1263574</v>
      </c>
      <c r="L111" s="110">
        <v>3.0176240725084291E-2</v>
      </c>
      <c r="M111" s="105">
        <v>2797978</v>
      </c>
      <c r="N111" s="287">
        <v>8.4623805470144253E-2</v>
      </c>
      <c r="O111" s="184">
        <v>520940</v>
      </c>
      <c r="P111" s="110">
        <v>0.16097256579973696</v>
      </c>
      <c r="Q111" s="105">
        <v>595430</v>
      </c>
      <c r="R111" s="110">
        <v>3.7506207473362307E-2</v>
      </c>
      <c r="S111" s="105">
        <v>1116370</v>
      </c>
      <c r="T111" s="287">
        <v>9.1681620160079857E-2</v>
      </c>
      <c r="U111" s="184">
        <v>800296</v>
      </c>
      <c r="V111" s="110">
        <v>0.11597060505068812</v>
      </c>
      <c r="W111" s="105">
        <v>466669</v>
      </c>
      <c r="X111" s="110">
        <v>4.8164411252737294E-2</v>
      </c>
      <c r="Y111" s="105">
        <v>1266965</v>
      </c>
      <c r="Z111" s="505">
        <v>8.9998322371392492E-2</v>
      </c>
      <c r="AA111" s="184">
        <v>392802</v>
      </c>
      <c r="AB111" s="110">
        <v>-1.5020361491704937E-2</v>
      </c>
      <c r="AC111" s="105">
        <v>180684</v>
      </c>
      <c r="AD111" s="110">
        <v>-0.10822656111187889</v>
      </c>
      <c r="AE111" s="105">
        <v>573486</v>
      </c>
      <c r="AF111" s="287">
        <v>-4.6421373984875447E-2</v>
      </c>
      <c r="AG111" s="184">
        <v>359340</v>
      </c>
      <c r="AH111" s="110">
        <v>-6.2853551225638959E-4</v>
      </c>
      <c r="AI111" s="105">
        <v>160817</v>
      </c>
      <c r="AJ111" s="110">
        <v>-0.13709045641372353</v>
      </c>
      <c r="AK111" s="105">
        <v>520157</v>
      </c>
      <c r="AL111" s="287">
        <v>-4.7212839694320885E-2</v>
      </c>
      <c r="AM111" s="184">
        <v>28765</v>
      </c>
      <c r="AN111" s="287">
        <v>4.1892127770990495E-3</v>
      </c>
      <c r="AO111" s="184">
        <v>4162</v>
      </c>
      <c r="AP111" s="110">
        <v>-0.47007894066717593</v>
      </c>
      <c r="AQ111" s="105">
        <v>11541</v>
      </c>
      <c r="AR111" s="110">
        <v>0.14744482004374637</v>
      </c>
      <c r="AS111" s="105">
        <v>15703</v>
      </c>
      <c r="AT111" s="287">
        <v>-0.12332514515408666</v>
      </c>
    </row>
    <row r="112" spans="2:52" s="4" customFormat="1" ht="15" hidden="1" customHeight="1" outlineLevel="1" x14ac:dyDescent="0.25">
      <c r="B112" s="83" t="s">
        <v>127</v>
      </c>
      <c r="C112" s="184">
        <v>2025908</v>
      </c>
      <c r="D112" s="110">
        <v>0.20700116296804705</v>
      </c>
      <c r="E112" s="105">
        <v>1551674</v>
      </c>
      <c r="F112" s="110">
        <v>0.13163076581990452</v>
      </c>
      <c r="G112" s="105">
        <v>3577582</v>
      </c>
      <c r="H112" s="287">
        <v>0.17311309370786399</v>
      </c>
      <c r="I112" s="184">
        <v>1573698</v>
      </c>
      <c r="J112" s="110">
        <v>0.25102788403750953</v>
      </c>
      <c r="K112" s="105">
        <v>1355404</v>
      </c>
      <c r="L112" s="110">
        <v>0.16292981257957906</v>
      </c>
      <c r="M112" s="105">
        <v>2929102</v>
      </c>
      <c r="N112" s="287">
        <v>0.20865862957986847</v>
      </c>
      <c r="O112" s="184">
        <v>502210</v>
      </c>
      <c r="P112" s="110">
        <v>0.27877309486463919</v>
      </c>
      <c r="Q112" s="105">
        <v>621065</v>
      </c>
      <c r="R112" s="110">
        <v>0.13296021919847356</v>
      </c>
      <c r="S112" s="105">
        <v>1123275</v>
      </c>
      <c r="T112" s="287">
        <v>0.19382149351636246</v>
      </c>
      <c r="U112" s="184">
        <v>818417</v>
      </c>
      <c r="V112" s="110">
        <v>0.24722755181814993</v>
      </c>
      <c r="W112" s="105">
        <v>497645</v>
      </c>
      <c r="X112" s="110">
        <v>0.17090737115536658</v>
      </c>
      <c r="Y112" s="105">
        <v>1316062</v>
      </c>
      <c r="Z112" s="505">
        <v>0.21722683285284727</v>
      </c>
      <c r="AA112" s="184">
        <v>414969</v>
      </c>
      <c r="AB112" s="110">
        <v>9.6759955492006222E-2</v>
      </c>
      <c r="AC112" s="105">
        <v>184085</v>
      </c>
      <c r="AD112" s="110">
        <v>-4.6003876410899536E-2</v>
      </c>
      <c r="AE112" s="105">
        <v>599054</v>
      </c>
      <c r="AF112" s="287">
        <v>4.8541888010418033E-2</v>
      </c>
      <c r="AG112" s="184">
        <v>374282</v>
      </c>
      <c r="AH112" s="110">
        <v>8.3546839671938544E-2</v>
      </c>
      <c r="AI112" s="105">
        <v>159627</v>
      </c>
      <c r="AJ112" s="110">
        <v>-9.9236511994041043E-2</v>
      </c>
      <c r="AK112" s="105">
        <v>533909</v>
      </c>
      <c r="AL112" s="287">
        <v>2.1569505353630447E-2</v>
      </c>
      <c r="AM112" s="184">
        <v>31753</v>
      </c>
      <c r="AN112" s="287">
        <v>-8.2707418534781585E-2</v>
      </c>
      <c r="AO112" s="184">
        <v>5488</v>
      </c>
      <c r="AP112" s="110">
        <v>-0.27455386649041635</v>
      </c>
      <c r="AQ112" s="105">
        <v>12185</v>
      </c>
      <c r="AR112" s="110">
        <v>-4.1607676577001707E-2</v>
      </c>
      <c r="AS112" s="105">
        <v>17673</v>
      </c>
      <c r="AT112" s="287">
        <v>-0.12850732284629418</v>
      </c>
    </row>
    <row r="113" spans="2:46" s="4" customFormat="1" ht="15" hidden="1" customHeight="1" outlineLevel="1" x14ac:dyDescent="0.25">
      <c r="B113" s="83" t="s">
        <v>128</v>
      </c>
      <c r="C113" s="184">
        <v>2082700</v>
      </c>
      <c r="D113" s="110">
        <v>0.19343134288674357</v>
      </c>
      <c r="E113" s="105">
        <v>1574365</v>
      </c>
      <c r="F113" s="110">
        <v>9.8593721324733652E-2</v>
      </c>
      <c r="G113" s="105">
        <v>3657065</v>
      </c>
      <c r="H113" s="287">
        <v>0.1506685054381256</v>
      </c>
      <c r="I113" s="184">
        <v>1622217</v>
      </c>
      <c r="J113" s="110">
        <v>0.19777297190335519</v>
      </c>
      <c r="K113" s="105">
        <v>1370736</v>
      </c>
      <c r="L113" s="110">
        <v>0.1070937915694441</v>
      </c>
      <c r="M113" s="105">
        <v>2992953</v>
      </c>
      <c r="N113" s="287">
        <v>0.15446595949855357</v>
      </c>
      <c r="O113" s="184">
        <v>508120</v>
      </c>
      <c r="P113" s="110">
        <v>0.18123763538598525</v>
      </c>
      <c r="Q113" s="105">
        <v>651264</v>
      </c>
      <c r="R113" s="110">
        <v>0.11730938811362779</v>
      </c>
      <c r="S113" s="105">
        <v>1159384</v>
      </c>
      <c r="T113" s="287">
        <v>0.14445458987507953</v>
      </c>
      <c r="U113" s="184">
        <v>859310</v>
      </c>
      <c r="V113" s="110">
        <v>0.23380408688360776</v>
      </c>
      <c r="W113" s="105">
        <v>487306</v>
      </c>
      <c r="X113" s="110">
        <v>0.10309873438352413</v>
      </c>
      <c r="Y113" s="105">
        <v>1346616</v>
      </c>
      <c r="Z113" s="505">
        <v>0.18307587286610039</v>
      </c>
      <c r="AA113" s="184">
        <v>421503</v>
      </c>
      <c r="AB113" s="110">
        <v>0.18836007476888472</v>
      </c>
      <c r="AC113" s="105">
        <v>189247</v>
      </c>
      <c r="AD113" s="110">
        <v>4.3522613231580243E-2</v>
      </c>
      <c r="AE113" s="105">
        <v>610750</v>
      </c>
      <c r="AF113" s="287">
        <v>0.13935904874012905</v>
      </c>
      <c r="AG113" s="184">
        <v>385478</v>
      </c>
      <c r="AH113" s="110">
        <v>0.1925995823342872</v>
      </c>
      <c r="AI113" s="105">
        <v>167527</v>
      </c>
      <c r="AJ113" s="110">
        <v>2.0218382894760856E-2</v>
      </c>
      <c r="AK113" s="105">
        <v>553005</v>
      </c>
      <c r="AL113" s="287">
        <v>0.13452748280785842</v>
      </c>
      <c r="AM113" s="184">
        <v>34318</v>
      </c>
      <c r="AN113" s="287">
        <v>0.2056209379940277</v>
      </c>
      <c r="AO113" s="184">
        <v>4662</v>
      </c>
      <c r="AP113" s="110">
        <v>-0.38794801102796372</v>
      </c>
      <c r="AQ113" s="105">
        <v>14382</v>
      </c>
      <c r="AR113" s="110">
        <v>5.9057437407952884E-2</v>
      </c>
      <c r="AS113" s="105">
        <v>19044</v>
      </c>
      <c r="AT113" s="287">
        <v>-0.10157097702505069</v>
      </c>
    </row>
    <row r="114" spans="2:46" s="4" customFormat="1" ht="15" hidden="1" customHeight="1" outlineLevel="1" x14ac:dyDescent="0.25">
      <c r="B114" s="83" t="s">
        <v>129</v>
      </c>
      <c r="C114" s="184">
        <v>1988018</v>
      </c>
      <c r="D114" s="110">
        <v>0.26079754235493025</v>
      </c>
      <c r="E114" s="105">
        <v>1399539</v>
      </c>
      <c r="F114" s="110">
        <v>0.24088887549075588</v>
      </c>
      <c r="G114" s="105">
        <v>3387557</v>
      </c>
      <c r="H114" s="287">
        <v>0.25249552067072734</v>
      </c>
      <c r="I114" s="184">
        <v>1608328</v>
      </c>
      <c r="J114" s="110">
        <v>0.27581187516410433</v>
      </c>
      <c r="K114" s="105">
        <v>1232540</v>
      </c>
      <c r="L114" s="110">
        <v>0.2518663121266107</v>
      </c>
      <c r="M114" s="105">
        <v>2840868</v>
      </c>
      <c r="N114" s="287">
        <v>0.26531126722736076</v>
      </c>
      <c r="O114" s="184">
        <v>500052</v>
      </c>
      <c r="P114" s="110">
        <v>0.33053064026458845</v>
      </c>
      <c r="Q114" s="105">
        <v>565198</v>
      </c>
      <c r="R114" s="110">
        <v>0.26668354986407539</v>
      </c>
      <c r="S114" s="105">
        <v>1065250</v>
      </c>
      <c r="T114" s="287">
        <v>0.29587412655468404</v>
      </c>
      <c r="U114" s="184">
        <v>843403</v>
      </c>
      <c r="V114" s="110">
        <v>0.23545120029062439</v>
      </c>
      <c r="W114" s="105">
        <v>447380</v>
      </c>
      <c r="X114" s="110">
        <v>0.18163185530305426</v>
      </c>
      <c r="Y114" s="105">
        <v>1290783</v>
      </c>
      <c r="Z114" s="505">
        <v>0.21625113071008584</v>
      </c>
      <c r="AA114" s="184">
        <v>347660</v>
      </c>
      <c r="AB114" s="110">
        <v>0.23514511160928397</v>
      </c>
      <c r="AC114" s="105">
        <v>139740</v>
      </c>
      <c r="AD114" s="110">
        <v>6.2467686505884856E-2</v>
      </c>
      <c r="AE114" s="105">
        <v>487400</v>
      </c>
      <c r="AF114" s="287">
        <v>0.18015385099649639</v>
      </c>
      <c r="AG114" s="184">
        <v>311335</v>
      </c>
      <c r="AH114" s="110">
        <v>0.21648497636072372</v>
      </c>
      <c r="AI114" s="105">
        <v>123383</v>
      </c>
      <c r="AJ114" s="110">
        <v>2.9641745458186985E-2</v>
      </c>
      <c r="AK114" s="105">
        <v>434718</v>
      </c>
      <c r="AL114" s="287">
        <v>0.15690026373146759</v>
      </c>
      <c r="AM114" s="184">
        <v>26724</v>
      </c>
      <c r="AN114" s="287">
        <v>-2.9981851179673336E-2</v>
      </c>
      <c r="AO114" s="184">
        <v>5306</v>
      </c>
      <c r="AP114" s="110">
        <v>-0.25686274509803919</v>
      </c>
      <c r="AQ114" s="105">
        <v>27259</v>
      </c>
      <c r="AR114" s="110">
        <v>1.3167601563827978</v>
      </c>
      <c r="AS114" s="105">
        <v>32565</v>
      </c>
      <c r="AT114" s="287">
        <v>0.72246905744208179</v>
      </c>
    </row>
    <row r="115" spans="2:46" s="4" customFormat="1" ht="15" hidden="1" customHeight="1" outlineLevel="1" x14ac:dyDescent="0.25">
      <c r="B115" s="83" t="s">
        <v>152</v>
      </c>
      <c r="C115" s="184">
        <v>1633649</v>
      </c>
      <c r="D115" s="110">
        <v>9.5121773003671528E-2</v>
      </c>
      <c r="E115" s="105">
        <v>987559</v>
      </c>
      <c r="F115" s="110">
        <v>2.1417984777385657E-2</v>
      </c>
      <c r="G115" s="105">
        <v>2621208</v>
      </c>
      <c r="H115" s="287">
        <v>6.6137585505909424E-2</v>
      </c>
      <c r="I115" s="184">
        <v>1314094</v>
      </c>
      <c r="J115" s="110">
        <v>0.11881968709345658</v>
      </c>
      <c r="K115" s="105">
        <v>889851</v>
      </c>
      <c r="L115" s="110">
        <v>5.6697137890004301E-2</v>
      </c>
      <c r="M115" s="105">
        <v>2203945</v>
      </c>
      <c r="N115" s="287">
        <v>9.2878656697619189E-2</v>
      </c>
      <c r="O115" s="184">
        <v>408930</v>
      </c>
      <c r="P115" s="110">
        <v>0.11199638879220331</v>
      </c>
      <c r="Q115" s="105">
        <v>409225</v>
      </c>
      <c r="R115" s="110">
        <v>4.8308386723262986E-2</v>
      </c>
      <c r="S115" s="105">
        <v>818155</v>
      </c>
      <c r="T115" s="287">
        <v>7.9202122116682094E-2</v>
      </c>
      <c r="U115" s="184">
        <v>707196</v>
      </c>
      <c r="V115" s="110">
        <v>0.11850140208866144</v>
      </c>
      <c r="W115" s="105">
        <v>323199</v>
      </c>
      <c r="X115" s="110">
        <v>9.1170510710973929E-3</v>
      </c>
      <c r="Y115" s="105">
        <v>1030395</v>
      </c>
      <c r="Z115" s="505">
        <v>8.1722744212902265E-2</v>
      </c>
      <c r="AA115" s="184">
        <v>287742</v>
      </c>
      <c r="AB115" s="110">
        <v>1.1029398846814642E-2</v>
      </c>
      <c r="AC115" s="105">
        <v>91390</v>
      </c>
      <c r="AD115" s="110">
        <v>-0.21917585844518683</v>
      </c>
      <c r="AE115" s="105">
        <v>379132</v>
      </c>
      <c r="AF115" s="287">
        <v>-5.6054336405690575E-2</v>
      </c>
      <c r="AG115" s="184">
        <v>256746</v>
      </c>
      <c r="AH115" s="110">
        <v>3.1883718204197553E-3</v>
      </c>
      <c r="AI115" s="105">
        <v>80982</v>
      </c>
      <c r="AJ115" s="110">
        <v>-0.32419824586292356</v>
      </c>
      <c r="AK115" s="105">
        <v>337728</v>
      </c>
      <c r="AL115" s="287">
        <v>-0.10121593246771221</v>
      </c>
      <c r="AM115" s="184">
        <v>26636</v>
      </c>
      <c r="AN115" s="287">
        <v>5.2140938536893611E-2</v>
      </c>
      <c r="AO115" s="184">
        <v>5177</v>
      </c>
      <c r="AP115" s="110">
        <v>-0.29043311403508776</v>
      </c>
      <c r="AQ115" s="105">
        <v>6318</v>
      </c>
      <c r="AR115" s="110">
        <v>-0.17969358608153729</v>
      </c>
      <c r="AS115" s="105">
        <v>11495</v>
      </c>
      <c r="AT115" s="287">
        <v>-0.23356447526336843</v>
      </c>
    </row>
    <row r="116" spans="2:46" s="4" customFormat="1" ht="15" hidden="1" customHeight="1" outlineLevel="1" x14ac:dyDescent="0.25">
      <c r="B116" s="83" t="s">
        <v>132</v>
      </c>
      <c r="C116" s="184">
        <v>1748144</v>
      </c>
      <c r="D116" s="110">
        <v>0.11762336637765136</v>
      </c>
      <c r="E116" s="105">
        <v>1137385</v>
      </c>
      <c r="F116" s="110">
        <v>3.6710083765529422E-2</v>
      </c>
      <c r="G116" s="105">
        <v>2885529</v>
      </c>
      <c r="H116" s="287">
        <v>8.4266846831139386E-2</v>
      </c>
      <c r="I116" s="184">
        <v>1407351</v>
      </c>
      <c r="J116" s="110">
        <v>0.14870136071245788</v>
      </c>
      <c r="K116" s="105">
        <v>1032918</v>
      </c>
      <c r="L116" s="110">
        <v>8.4479581712521901E-2</v>
      </c>
      <c r="M116" s="105">
        <v>2440269</v>
      </c>
      <c r="N116" s="287">
        <v>0.12061184172459694</v>
      </c>
      <c r="O116" s="184">
        <v>453955</v>
      </c>
      <c r="P116" s="110">
        <v>0.17587862900719076</v>
      </c>
      <c r="Q116" s="105">
        <v>489850</v>
      </c>
      <c r="R116" s="110">
        <v>7.4840589631853138E-2</v>
      </c>
      <c r="S116" s="105">
        <v>943805</v>
      </c>
      <c r="T116" s="287">
        <v>0.1211775271502189</v>
      </c>
      <c r="U116" s="184">
        <v>749224</v>
      </c>
      <c r="V116" s="110">
        <v>0.15926009020648468</v>
      </c>
      <c r="W116" s="105">
        <v>379619</v>
      </c>
      <c r="X116" s="110">
        <v>8.3554543222985167E-2</v>
      </c>
      <c r="Y116" s="105">
        <v>1128843</v>
      </c>
      <c r="Z116" s="505">
        <v>0.13264756316467019</v>
      </c>
      <c r="AA116" s="184">
        <v>310743</v>
      </c>
      <c r="AB116" s="110">
        <v>1.6752665866116123E-2</v>
      </c>
      <c r="AC116" s="105">
        <v>100713</v>
      </c>
      <c r="AD116" s="110">
        <v>-0.27881331051421776</v>
      </c>
      <c r="AE116" s="105">
        <v>411456</v>
      </c>
      <c r="AF116" s="287">
        <v>-7.5944591171239195E-2</v>
      </c>
      <c r="AG116" s="184">
        <v>285306</v>
      </c>
      <c r="AH116" s="110">
        <v>1.0308256166008611E-2</v>
      </c>
      <c r="AI116" s="105">
        <v>89644</v>
      </c>
      <c r="AJ116" s="110">
        <v>-0.30414127692606252</v>
      </c>
      <c r="AK116" s="105">
        <v>374950</v>
      </c>
      <c r="AL116" s="287">
        <v>-8.8200962988181475E-2</v>
      </c>
      <c r="AM116" s="184">
        <v>25250</v>
      </c>
      <c r="AN116" s="287">
        <v>-3.3566808282619487E-2</v>
      </c>
      <c r="AO116" s="184">
        <v>4800</v>
      </c>
      <c r="AP116" s="110">
        <v>-0.33747412008281574</v>
      </c>
      <c r="AQ116" s="105">
        <v>3754</v>
      </c>
      <c r="AR116" s="110">
        <v>-0.25009988014382745</v>
      </c>
      <c r="AS116" s="105">
        <v>8554</v>
      </c>
      <c r="AT116" s="287">
        <v>-0.30177128397681818</v>
      </c>
    </row>
    <row r="117" spans="2:46" s="4" customFormat="1" ht="15" hidden="1" customHeight="1" outlineLevel="1" x14ac:dyDescent="0.25">
      <c r="B117" s="83" t="s">
        <v>133</v>
      </c>
      <c r="C117" s="184">
        <v>2072975</v>
      </c>
      <c r="D117" s="110">
        <v>0.11904625662906598</v>
      </c>
      <c r="E117" s="105">
        <v>1481747</v>
      </c>
      <c r="F117" s="110">
        <v>5.7632240878684238E-2</v>
      </c>
      <c r="G117" s="105">
        <v>3554722</v>
      </c>
      <c r="H117" s="287">
        <v>9.2600105979740999E-2</v>
      </c>
      <c r="I117" s="184">
        <v>1722355</v>
      </c>
      <c r="J117" s="110">
        <v>0.11384340985709906</v>
      </c>
      <c r="K117" s="105">
        <v>1347030</v>
      </c>
      <c r="L117" s="110">
        <v>6.1434993479451361E-2</v>
      </c>
      <c r="M117" s="105">
        <v>3069385</v>
      </c>
      <c r="N117" s="287">
        <v>9.0219728619419959E-2</v>
      </c>
      <c r="O117" s="184">
        <v>517046</v>
      </c>
      <c r="P117" s="110">
        <v>8.8343759735284522E-2</v>
      </c>
      <c r="Q117" s="105">
        <v>629509</v>
      </c>
      <c r="R117" s="110">
        <v>4.4476300930972545E-2</v>
      </c>
      <c r="S117" s="105">
        <v>1146555</v>
      </c>
      <c r="T117" s="287">
        <v>6.3812711140224465E-2</v>
      </c>
      <c r="U117" s="184">
        <v>901044</v>
      </c>
      <c r="V117" s="110">
        <v>8.3202998678821416E-2</v>
      </c>
      <c r="W117" s="105">
        <v>495766</v>
      </c>
      <c r="X117" s="110">
        <v>4.4786876678032606E-2</v>
      </c>
      <c r="Y117" s="105">
        <v>1396810</v>
      </c>
      <c r="Z117" s="505">
        <v>6.9248828986478994E-2</v>
      </c>
      <c r="AA117" s="184">
        <v>322604</v>
      </c>
      <c r="AB117" s="110">
        <v>0.16596129172163288</v>
      </c>
      <c r="AC117" s="105">
        <v>130077</v>
      </c>
      <c r="AD117" s="110">
        <v>2.6078519535224887E-2</v>
      </c>
      <c r="AE117" s="105">
        <v>452681</v>
      </c>
      <c r="AF117" s="287">
        <v>0.12200834787436543</v>
      </c>
      <c r="AG117" s="184">
        <v>298885</v>
      </c>
      <c r="AH117" s="110">
        <v>0.16251074472098725</v>
      </c>
      <c r="AI117" s="105">
        <v>114463</v>
      </c>
      <c r="AJ117" s="110">
        <v>-1.7964750717281985E-3</v>
      </c>
      <c r="AK117" s="105">
        <v>413348</v>
      </c>
      <c r="AL117" s="287">
        <v>0.11183198304337072</v>
      </c>
      <c r="AM117" s="184">
        <v>24013</v>
      </c>
      <c r="AN117" s="287">
        <v>4.7048050928752083E-2</v>
      </c>
      <c r="AO117" s="184">
        <v>4003</v>
      </c>
      <c r="AP117" s="110">
        <v>-0.38528869778869779</v>
      </c>
      <c r="AQ117" s="105">
        <v>4640</v>
      </c>
      <c r="AR117" s="110">
        <v>-0.10216718266253866</v>
      </c>
      <c r="AS117" s="105">
        <v>8643</v>
      </c>
      <c r="AT117" s="287">
        <v>-0.26001712328767124</v>
      </c>
    </row>
    <row r="118" spans="2:46" s="4" customFormat="1" ht="15" hidden="1" customHeight="1" outlineLevel="1" x14ac:dyDescent="0.25">
      <c r="B118" s="83" t="s">
        <v>134</v>
      </c>
      <c r="C118" s="184">
        <v>2251272</v>
      </c>
      <c r="D118" s="110">
        <v>0.11487135958750283</v>
      </c>
      <c r="E118" s="105">
        <v>1607565</v>
      </c>
      <c r="F118" s="110">
        <v>1.4604026947298232E-2</v>
      </c>
      <c r="G118" s="105">
        <v>3858837</v>
      </c>
      <c r="H118" s="287">
        <v>7.0787629618920489E-2</v>
      </c>
      <c r="I118" s="184">
        <v>1817267</v>
      </c>
      <c r="J118" s="110">
        <v>9.7574336599601796E-2</v>
      </c>
      <c r="K118" s="105">
        <v>1451577</v>
      </c>
      <c r="L118" s="110">
        <v>1.7965453424677813E-2</v>
      </c>
      <c r="M118" s="105">
        <v>3268844</v>
      </c>
      <c r="N118" s="287">
        <v>6.0737502478363181E-2</v>
      </c>
      <c r="O118" s="184">
        <v>548507</v>
      </c>
      <c r="P118" s="110">
        <v>6.7628590670388178E-2</v>
      </c>
      <c r="Q118" s="105">
        <v>672820</v>
      </c>
      <c r="R118" s="110">
        <v>3.3040022969410554E-2</v>
      </c>
      <c r="S118" s="105">
        <v>1221327</v>
      </c>
      <c r="T118" s="287">
        <v>4.8292667435151593E-2</v>
      </c>
      <c r="U118" s="184">
        <v>936178</v>
      </c>
      <c r="V118" s="110">
        <v>8.1078147319701532E-2</v>
      </c>
      <c r="W118" s="105">
        <v>524963</v>
      </c>
      <c r="X118" s="110">
        <v>3.7149630989254945E-3</v>
      </c>
      <c r="Y118" s="105">
        <v>1461141</v>
      </c>
      <c r="Z118" s="505">
        <v>5.1947210449053927E-2</v>
      </c>
      <c r="AA118" s="184">
        <v>414017</v>
      </c>
      <c r="AB118" s="110">
        <v>0.23045031443550212</v>
      </c>
      <c r="AC118" s="105">
        <v>148788</v>
      </c>
      <c r="AD118" s="110">
        <v>-1.0674938065218242E-3</v>
      </c>
      <c r="AE118" s="105">
        <v>562805</v>
      </c>
      <c r="AF118" s="287">
        <v>0.15941148235662506</v>
      </c>
      <c r="AG118" s="184">
        <v>366533</v>
      </c>
      <c r="AH118" s="110">
        <v>0.17209919575332178</v>
      </c>
      <c r="AI118" s="105">
        <v>129823</v>
      </c>
      <c r="AJ118" s="110">
        <v>-3.0049684336359239E-2</v>
      </c>
      <c r="AK118" s="105">
        <v>496356</v>
      </c>
      <c r="AL118" s="287">
        <v>0.1115102113937656</v>
      </c>
      <c r="AM118" s="184">
        <v>18819</v>
      </c>
      <c r="AN118" s="287">
        <v>-0.16800035368495514</v>
      </c>
      <c r="AO118" s="184">
        <v>1169</v>
      </c>
      <c r="AP118" s="110">
        <v>-0.74045293072824159</v>
      </c>
      <c r="AQ118" s="105">
        <v>7200</v>
      </c>
      <c r="AR118" s="110">
        <v>-0.24369747899159666</v>
      </c>
      <c r="AS118" s="105">
        <v>8369</v>
      </c>
      <c r="AT118" s="287">
        <v>-0.40323730747290354</v>
      </c>
    </row>
    <row r="119" spans="2:46" s="4" customFormat="1" ht="15" hidden="1" customHeight="1" outlineLevel="1" x14ac:dyDescent="0.25">
      <c r="B119" s="83" t="s">
        <v>135</v>
      </c>
      <c r="C119" s="184">
        <v>1958137</v>
      </c>
      <c r="D119" s="110">
        <v>0.20637188401404183</v>
      </c>
      <c r="E119" s="105">
        <v>1231837</v>
      </c>
      <c r="F119" s="110">
        <v>7.3564592780194227E-2</v>
      </c>
      <c r="G119" s="105">
        <v>3189974</v>
      </c>
      <c r="H119" s="287">
        <v>0.15137034038610553</v>
      </c>
      <c r="I119" s="184">
        <v>1580252</v>
      </c>
      <c r="J119" s="110">
        <v>0.18930130659287148</v>
      </c>
      <c r="K119" s="105">
        <v>1130536</v>
      </c>
      <c r="L119" s="110">
        <v>9.5662168828362093E-2</v>
      </c>
      <c r="M119" s="105">
        <v>2710788</v>
      </c>
      <c r="N119" s="287">
        <v>0.14837038116508339</v>
      </c>
      <c r="O119" s="184">
        <v>490501</v>
      </c>
      <c r="P119" s="110">
        <v>0.11414196479273131</v>
      </c>
      <c r="Q119" s="105">
        <v>526422</v>
      </c>
      <c r="R119" s="110">
        <v>0.15914450607402442</v>
      </c>
      <c r="S119" s="105">
        <v>1016923</v>
      </c>
      <c r="T119" s="287">
        <v>0.13699285663972494</v>
      </c>
      <c r="U119" s="184">
        <v>841367</v>
      </c>
      <c r="V119" s="110">
        <v>0.22398814078597851</v>
      </c>
      <c r="W119" s="105">
        <v>413194</v>
      </c>
      <c r="X119" s="110">
        <v>5.2707474535421017E-2</v>
      </c>
      <c r="Y119" s="105">
        <v>1254561</v>
      </c>
      <c r="Z119" s="505">
        <v>0.16173382078406973</v>
      </c>
      <c r="AA119" s="184">
        <v>347876</v>
      </c>
      <c r="AB119" s="110">
        <v>0.31109209936193394</v>
      </c>
      <c r="AC119" s="105">
        <v>93510</v>
      </c>
      <c r="AD119" s="110">
        <v>-0.13541551092865856</v>
      </c>
      <c r="AE119" s="105">
        <v>441386</v>
      </c>
      <c r="AF119" s="287">
        <v>0.18179116386292504</v>
      </c>
      <c r="AG119" s="184">
        <v>313835</v>
      </c>
      <c r="AH119" s="110">
        <v>0.26900977327774789</v>
      </c>
      <c r="AI119" s="105">
        <v>81380</v>
      </c>
      <c r="AJ119" s="110">
        <v>-0.16592360278367102</v>
      </c>
      <c r="AK119" s="105">
        <v>395215</v>
      </c>
      <c r="AL119" s="287">
        <v>0.14596260684999818</v>
      </c>
      <c r="AM119" s="184">
        <v>26763</v>
      </c>
      <c r="AN119" s="287">
        <v>0.18483265450681774</v>
      </c>
      <c r="AO119" s="184">
        <v>3246</v>
      </c>
      <c r="AP119" s="110">
        <v>-0.5019944768333845</v>
      </c>
      <c r="AQ119" s="105">
        <v>7791</v>
      </c>
      <c r="AR119" s="110">
        <v>4.6895995700080517E-2</v>
      </c>
      <c r="AS119" s="105">
        <v>11037</v>
      </c>
      <c r="AT119" s="287">
        <v>-0.20938395415472777</v>
      </c>
    </row>
    <row r="120" spans="2:46" s="4" customFormat="1" ht="15" hidden="1" customHeight="1" outlineLevel="1" x14ac:dyDescent="0.25">
      <c r="B120" s="83" t="s">
        <v>153</v>
      </c>
      <c r="C120" s="184">
        <v>1956030</v>
      </c>
      <c r="D120" s="110">
        <v>0.10282936796329811</v>
      </c>
      <c r="E120" s="105">
        <v>1390592</v>
      </c>
      <c r="F120" s="110">
        <v>8.0061389719086051E-2</v>
      </c>
      <c r="G120" s="105">
        <v>3346622</v>
      </c>
      <c r="H120" s="287">
        <v>9.3253241664349895E-2</v>
      </c>
      <c r="I120" s="184">
        <v>1650927</v>
      </c>
      <c r="J120" s="110">
        <v>0.11645982054701509</v>
      </c>
      <c r="K120" s="105">
        <v>1262945</v>
      </c>
      <c r="L120" s="110">
        <v>9.1343274811858333E-2</v>
      </c>
      <c r="M120" s="105">
        <v>2913872</v>
      </c>
      <c r="N120" s="287">
        <v>0.10543313523941045</v>
      </c>
      <c r="O120" s="184">
        <v>502077</v>
      </c>
      <c r="P120" s="110">
        <v>3.8729155836365603E-3</v>
      </c>
      <c r="Q120" s="105">
        <v>574568</v>
      </c>
      <c r="R120" s="110">
        <v>4.1952436737669352E-2</v>
      </c>
      <c r="S120" s="105">
        <v>1076645</v>
      </c>
      <c r="T120" s="287">
        <v>2.38414034580543E-2</v>
      </c>
      <c r="U120" s="184">
        <v>872268</v>
      </c>
      <c r="V120" s="110">
        <v>0.15144202844983257</v>
      </c>
      <c r="W120" s="105">
        <v>467576</v>
      </c>
      <c r="X120" s="110">
        <v>0.1254579327675267</v>
      </c>
      <c r="Y120" s="105">
        <v>1339844</v>
      </c>
      <c r="Z120" s="505">
        <v>0.1422389466989713</v>
      </c>
      <c r="AA120" s="184">
        <v>274502</v>
      </c>
      <c r="AB120" s="110">
        <v>6.1808813915976479E-2</v>
      </c>
      <c r="AC120" s="105">
        <v>117281</v>
      </c>
      <c r="AD120" s="110">
        <v>-1.8108904591272901E-2</v>
      </c>
      <c r="AE120" s="105">
        <v>391783</v>
      </c>
      <c r="AF120" s="287">
        <v>3.6553455724970707E-2</v>
      </c>
      <c r="AG120" s="184">
        <v>260053</v>
      </c>
      <c r="AH120" s="110">
        <v>0.10583207535134909</v>
      </c>
      <c r="AI120" s="105">
        <v>102422</v>
      </c>
      <c r="AJ120" s="110">
        <v>-4.5968125040751873E-2</v>
      </c>
      <c r="AK120" s="105">
        <v>362475</v>
      </c>
      <c r="AL120" s="287">
        <v>5.8253192495664408E-2</v>
      </c>
      <c r="AM120" s="184">
        <v>27556</v>
      </c>
      <c r="AN120" s="287">
        <v>-1.5786841917279859E-2</v>
      </c>
      <c r="AO120" s="184">
        <v>3045</v>
      </c>
      <c r="AP120" s="110">
        <v>-0.63793103448275867</v>
      </c>
      <c r="AQ120" s="105">
        <v>10366</v>
      </c>
      <c r="AR120" s="110">
        <v>-4.2755563763967164E-2</v>
      </c>
      <c r="AS120" s="105">
        <v>13411</v>
      </c>
      <c r="AT120" s="287">
        <v>-0.30292634752326009</v>
      </c>
    </row>
    <row r="121" spans="2:46" s="4" customFormat="1" ht="15" hidden="1" customHeight="1" outlineLevel="1" x14ac:dyDescent="0.25">
      <c r="B121" s="83" t="s">
        <v>124</v>
      </c>
      <c r="C121" s="184">
        <v>2018950</v>
      </c>
      <c r="D121" s="110">
        <v>0.14376437530450148</v>
      </c>
      <c r="E121" s="105">
        <v>1439659</v>
      </c>
      <c r="F121" s="110">
        <v>-1.0994302939622669E-2</v>
      </c>
      <c r="G121" s="105">
        <v>3458609</v>
      </c>
      <c r="H121" s="287">
        <v>7.3821046229201492E-2</v>
      </c>
      <c r="I121" s="184">
        <v>1601978</v>
      </c>
      <c r="J121" s="110">
        <v>0.14242009545970924</v>
      </c>
      <c r="K121" s="105">
        <v>1273509</v>
      </c>
      <c r="L121" s="110">
        <v>6.0973731050386615E-3</v>
      </c>
      <c r="M121" s="105">
        <v>2875487</v>
      </c>
      <c r="N121" s="287">
        <v>7.7745311383785598E-2</v>
      </c>
      <c r="O121" s="184">
        <v>513478</v>
      </c>
      <c r="P121" s="110">
        <v>0.13544555156050286</v>
      </c>
      <c r="Q121" s="105">
        <v>586083</v>
      </c>
      <c r="R121" s="110">
        <v>5.847160342969282E-3</v>
      </c>
      <c r="S121" s="105">
        <v>1099561</v>
      </c>
      <c r="T121" s="287">
        <v>6.2478379595362732E-2</v>
      </c>
      <c r="U121" s="184">
        <v>823990</v>
      </c>
      <c r="V121" s="110">
        <v>0.11523011374402459</v>
      </c>
      <c r="W121" s="105">
        <v>470990</v>
      </c>
      <c r="X121" s="110">
        <v>-1.6013621501916875E-2</v>
      </c>
      <c r="Y121" s="105">
        <v>1294980</v>
      </c>
      <c r="Z121" s="505">
        <v>6.3632488355302996E-2</v>
      </c>
      <c r="AA121" s="184">
        <v>383402</v>
      </c>
      <c r="AB121" s="110">
        <v>0.18358425970802594</v>
      </c>
      <c r="AC121" s="105">
        <v>154050</v>
      </c>
      <c r="AD121" s="110">
        <v>-0.13662169963066129</v>
      </c>
      <c r="AE121" s="105">
        <v>537452</v>
      </c>
      <c r="AF121" s="287">
        <v>6.98542877617645E-2</v>
      </c>
      <c r="AG121" s="184">
        <v>348649</v>
      </c>
      <c r="AH121" s="110">
        <v>0.20460144213992271</v>
      </c>
      <c r="AI121" s="105">
        <v>135595</v>
      </c>
      <c r="AJ121" s="110">
        <v>-0.12994796178303081</v>
      </c>
      <c r="AK121" s="105">
        <v>484244</v>
      </c>
      <c r="AL121" s="287">
        <v>8.7509376165002539E-2</v>
      </c>
      <c r="AM121" s="184">
        <v>30132</v>
      </c>
      <c r="AN121" s="287">
        <v>-9.4348926657681353E-3</v>
      </c>
      <c r="AO121" s="184">
        <v>3438</v>
      </c>
      <c r="AP121" s="110">
        <v>-0.59841140053732045</v>
      </c>
      <c r="AQ121" s="105">
        <v>12100</v>
      </c>
      <c r="AR121" s="110">
        <v>5.7230231542158227E-2</v>
      </c>
      <c r="AS121" s="105">
        <v>15538</v>
      </c>
      <c r="AT121" s="287">
        <v>-0.22333300009997004</v>
      </c>
    </row>
    <row r="122" spans="2:46" s="4" customFormat="1" ht="15" hidden="1" customHeight="1" outlineLevel="1" x14ac:dyDescent="0.25">
      <c r="B122" s="83" t="s">
        <v>125</v>
      </c>
      <c r="C122" s="184">
        <v>1849215</v>
      </c>
      <c r="D122" s="110">
        <v>0.10997698671183698</v>
      </c>
      <c r="E122" s="105">
        <v>1427635</v>
      </c>
      <c r="F122" s="110">
        <v>3.9335208691879231E-2</v>
      </c>
      <c r="G122" s="105">
        <v>3276850</v>
      </c>
      <c r="H122" s="287">
        <v>7.8053742633071854E-2</v>
      </c>
      <c r="I122" s="184">
        <v>1453269</v>
      </c>
      <c r="J122" s="110">
        <v>0.11074857322360887</v>
      </c>
      <c r="K122" s="105">
        <v>1250693</v>
      </c>
      <c r="L122" s="110">
        <v>5.9378734887865381E-2</v>
      </c>
      <c r="M122" s="105">
        <v>2703962</v>
      </c>
      <c r="N122" s="287">
        <v>8.6382264078169291E-2</v>
      </c>
      <c r="O122" s="184">
        <v>460961</v>
      </c>
      <c r="P122" s="110">
        <v>6.1960623499652145E-2</v>
      </c>
      <c r="Q122" s="105">
        <v>575358</v>
      </c>
      <c r="R122" s="110">
        <v>6.9110774576570444E-2</v>
      </c>
      <c r="S122" s="105">
        <v>1036319</v>
      </c>
      <c r="T122" s="287">
        <v>6.5918490564485177E-2</v>
      </c>
      <c r="U122" s="184">
        <v>766911</v>
      </c>
      <c r="V122" s="110">
        <v>0.11988055168184109</v>
      </c>
      <c r="W122" s="105">
        <v>461955</v>
      </c>
      <c r="X122" s="110">
        <v>2.2257284292659607E-2</v>
      </c>
      <c r="Y122" s="105">
        <v>1228866</v>
      </c>
      <c r="Z122" s="505">
        <v>8.1070666976331696E-2</v>
      </c>
      <c r="AA122" s="184">
        <v>364921</v>
      </c>
      <c r="AB122" s="110">
        <v>0.13705933307159723</v>
      </c>
      <c r="AC122" s="105">
        <v>168273</v>
      </c>
      <c r="AD122" s="110">
        <v>-8.412888477657432E-2</v>
      </c>
      <c r="AE122" s="105">
        <v>533194</v>
      </c>
      <c r="AF122" s="287">
        <v>5.6532663316583021E-2</v>
      </c>
      <c r="AG122" s="184">
        <v>343493</v>
      </c>
      <c r="AH122" s="110">
        <v>0.1921252190813334</v>
      </c>
      <c r="AI122" s="105">
        <v>148159</v>
      </c>
      <c r="AJ122" s="110">
        <v>-6.6285599047120836E-2</v>
      </c>
      <c r="AK122" s="105">
        <v>491652</v>
      </c>
      <c r="AL122" s="287">
        <v>0.10035540674825216</v>
      </c>
      <c r="AM122" s="184">
        <v>28750</v>
      </c>
      <c r="AN122" s="287">
        <v>6.229875402491869E-3</v>
      </c>
      <c r="AO122" s="184">
        <v>2275</v>
      </c>
      <c r="AP122" s="110">
        <v>-0.71979307796526659</v>
      </c>
      <c r="AQ122" s="105">
        <v>8669</v>
      </c>
      <c r="AR122" s="110">
        <v>-6.6142410858558653E-2</v>
      </c>
      <c r="AS122" s="105">
        <v>10944</v>
      </c>
      <c r="AT122" s="287">
        <v>-0.37110676933685782</v>
      </c>
    </row>
    <row r="123" spans="2:46" s="4" customFormat="1" ht="15.75" collapsed="1" x14ac:dyDescent="0.25">
      <c r="B123" s="106">
        <v>2011</v>
      </c>
      <c r="C123" s="194">
        <v>23545131</v>
      </c>
      <c r="D123" s="108">
        <v>0.14605770754201064</v>
      </c>
      <c r="E123" s="109">
        <v>16685356</v>
      </c>
      <c r="F123" s="108">
        <v>6.3782149714723069E-2</v>
      </c>
      <c r="G123" s="109">
        <v>40230487</v>
      </c>
      <c r="H123" s="196">
        <v>0.11043781800147245</v>
      </c>
      <c r="I123" s="194">
        <v>18886140</v>
      </c>
      <c r="J123" s="108">
        <v>0.15540971346956933</v>
      </c>
      <c r="K123" s="109">
        <v>14861313</v>
      </c>
      <c r="L123" s="108">
        <v>8.1624739215731212E-2</v>
      </c>
      <c r="M123" s="109">
        <v>33747453</v>
      </c>
      <c r="N123" s="196">
        <v>0.12171287148491383</v>
      </c>
      <c r="O123" s="194">
        <v>5926777</v>
      </c>
      <c r="P123" s="108">
        <v>0.13610610905725529</v>
      </c>
      <c r="Q123" s="109">
        <v>6896792</v>
      </c>
      <c r="R123" s="108">
        <v>8.1390367824930143E-2</v>
      </c>
      <c r="S123" s="109">
        <v>12823569</v>
      </c>
      <c r="T123" s="196">
        <v>0.10600887286283589</v>
      </c>
      <c r="U123" s="194">
        <v>9919604</v>
      </c>
      <c r="V123" s="108">
        <v>0.15378658329915651</v>
      </c>
      <c r="W123" s="109">
        <v>5436262</v>
      </c>
      <c r="X123" s="108">
        <v>6.6503154527407515E-2</v>
      </c>
      <c r="Y123" s="109">
        <v>15355866</v>
      </c>
      <c r="Z123" s="454">
        <v>0.12129901828523426</v>
      </c>
      <c r="AA123" s="194">
        <v>4282741</v>
      </c>
      <c r="AB123" s="108">
        <v>0.13137593196223296</v>
      </c>
      <c r="AC123" s="109">
        <v>1697838</v>
      </c>
      <c r="AD123" s="108">
        <v>-7.2533388979356128E-2</v>
      </c>
      <c r="AE123" s="109">
        <v>5980579</v>
      </c>
      <c r="AF123" s="196">
        <v>6.4909190558624319E-2</v>
      </c>
      <c r="AG123" s="194">
        <v>3903935</v>
      </c>
      <c r="AH123" s="108">
        <v>0.13081329249129214</v>
      </c>
      <c r="AI123" s="109">
        <v>1493822</v>
      </c>
      <c r="AJ123" s="108">
        <v>-0.10239827620705466</v>
      </c>
      <c r="AK123" s="109">
        <v>5397757</v>
      </c>
      <c r="AL123" s="196">
        <v>5.4957801742654633E-2</v>
      </c>
      <c r="AM123" s="194">
        <v>329479</v>
      </c>
      <c r="AN123" s="196">
        <v>1.1140129323705228E-2</v>
      </c>
      <c r="AO123" s="194">
        <v>46771</v>
      </c>
      <c r="AP123" s="108">
        <v>-0.46450120790922933</v>
      </c>
      <c r="AQ123" s="109">
        <v>126205</v>
      </c>
      <c r="AR123" s="108">
        <v>0.10210194475736389</v>
      </c>
      <c r="AS123" s="109">
        <v>172976</v>
      </c>
      <c r="AT123" s="196">
        <v>-0.14306379858709761</v>
      </c>
    </row>
    <row r="124" spans="2:46" s="4" customFormat="1" ht="15" hidden="1" customHeight="1" outlineLevel="1" x14ac:dyDescent="0.25">
      <c r="B124" s="83" t="s">
        <v>126</v>
      </c>
      <c r="C124" s="184">
        <v>1788406</v>
      </c>
      <c r="D124" s="110">
        <v>-2.4103216399638305E-2</v>
      </c>
      <c r="E124" s="105">
        <v>1439231</v>
      </c>
      <c r="F124" s="110">
        <v>-9.366156117085922E-2</v>
      </c>
      <c r="G124" s="105">
        <v>3227637</v>
      </c>
      <c r="H124" s="287">
        <v>-5.6395205550938021E-2</v>
      </c>
      <c r="I124" s="184">
        <v>1353115</v>
      </c>
      <c r="J124" s="110">
        <v>-2.9148887777571297E-2</v>
      </c>
      <c r="K124" s="105">
        <v>1226561</v>
      </c>
      <c r="L124" s="110">
        <v>-6.7141198061210439E-2</v>
      </c>
      <c r="M124" s="105">
        <v>2579676</v>
      </c>
      <c r="N124" s="287">
        <v>-4.7591691888966281E-2</v>
      </c>
      <c r="O124" s="184">
        <v>448710</v>
      </c>
      <c r="P124" s="110">
        <v>2.0758215134729419E-2</v>
      </c>
      <c r="Q124" s="105">
        <v>573905</v>
      </c>
      <c r="R124" s="110">
        <v>-0.10758630555767201</v>
      </c>
      <c r="S124" s="105">
        <v>1022615</v>
      </c>
      <c r="T124" s="287">
        <v>-5.5476328141885189E-2</v>
      </c>
      <c r="U124" s="184">
        <v>717130</v>
      </c>
      <c r="V124" s="110">
        <v>-4.4257388003806297E-2</v>
      </c>
      <c r="W124" s="105">
        <v>445225</v>
      </c>
      <c r="X124" s="110">
        <v>-9.6136668155426541E-2</v>
      </c>
      <c r="Y124" s="105">
        <v>1162355</v>
      </c>
      <c r="Z124" s="505">
        <v>-6.4817630768884138E-2</v>
      </c>
      <c r="AA124" s="184">
        <v>398792</v>
      </c>
      <c r="AB124" s="110">
        <v>5.268677461600646E-4</v>
      </c>
      <c r="AC124" s="105">
        <v>202612</v>
      </c>
      <c r="AD124" s="110">
        <v>-0.21246914779904769</v>
      </c>
      <c r="AE124" s="105">
        <v>601404</v>
      </c>
      <c r="AF124" s="287">
        <v>-8.3025720545789716E-2</v>
      </c>
      <c r="AG124" s="184">
        <v>359566</v>
      </c>
      <c r="AH124" s="110">
        <v>-1.0218069907894201E-2</v>
      </c>
      <c r="AI124" s="105">
        <v>186366</v>
      </c>
      <c r="AJ124" s="110">
        <v>-0.19338140456878716</v>
      </c>
      <c r="AK124" s="105">
        <v>545932</v>
      </c>
      <c r="AL124" s="287">
        <v>-8.1423600594961676E-2</v>
      </c>
      <c r="AM124" s="184">
        <v>28645</v>
      </c>
      <c r="AN124" s="287">
        <v>-0.13141696230934841</v>
      </c>
      <c r="AO124" s="184">
        <v>7854</v>
      </c>
      <c r="AP124" s="110">
        <v>7.9587628865979365E-2</v>
      </c>
      <c r="AQ124" s="105">
        <v>10058</v>
      </c>
      <c r="AR124" s="110">
        <v>-0.36526568219108924</v>
      </c>
      <c r="AS124" s="105">
        <v>17912</v>
      </c>
      <c r="AT124" s="287">
        <v>-0.2252930236581463</v>
      </c>
    </row>
    <row r="125" spans="2:46" s="4" customFormat="1" ht="15" hidden="1" customHeight="1" outlineLevel="1" x14ac:dyDescent="0.25">
      <c r="B125" s="83" t="s">
        <v>127</v>
      </c>
      <c r="C125" s="184">
        <v>1678464</v>
      </c>
      <c r="D125" s="110">
        <v>1.4431404593052255E-2</v>
      </c>
      <c r="E125" s="105">
        <v>1371184</v>
      </c>
      <c r="F125" s="110">
        <v>-8.1158777374745084E-2</v>
      </c>
      <c r="G125" s="105">
        <v>3049648</v>
      </c>
      <c r="H125" s="287">
        <v>-3.0898829095330149E-2</v>
      </c>
      <c r="I125" s="184">
        <v>1257924</v>
      </c>
      <c r="J125" s="110">
        <v>6.134753418105543E-3</v>
      </c>
      <c r="K125" s="105">
        <v>1165508</v>
      </c>
      <c r="L125" s="110">
        <v>-6.2141264455035761E-2</v>
      </c>
      <c r="M125" s="105">
        <v>2423432</v>
      </c>
      <c r="N125" s="287">
        <v>-2.790026582569427E-2</v>
      </c>
      <c r="O125" s="184">
        <v>392728</v>
      </c>
      <c r="P125" s="110">
        <v>-2.9083393491095011E-2</v>
      </c>
      <c r="Q125" s="105">
        <v>548179</v>
      </c>
      <c r="R125" s="110">
        <v>-8.1381767360488522E-2</v>
      </c>
      <c r="S125" s="105">
        <v>940907</v>
      </c>
      <c r="T125" s="287">
        <v>-6.0253586820276928E-2</v>
      </c>
      <c r="U125" s="184">
        <v>656189</v>
      </c>
      <c r="V125" s="110">
        <v>5.2761798251996783E-3</v>
      </c>
      <c r="W125" s="105">
        <v>425008</v>
      </c>
      <c r="X125" s="110">
        <v>-6.8373520385795694E-2</v>
      </c>
      <c r="Y125" s="105">
        <v>1081197</v>
      </c>
      <c r="Z125" s="505">
        <v>-2.5021980350693696E-2</v>
      </c>
      <c r="AA125" s="184">
        <v>378359</v>
      </c>
      <c r="AB125" s="110">
        <v>5.6747690906907344E-2</v>
      </c>
      <c r="AC125" s="105">
        <v>192962</v>
      </c>
      <c r="AD125" s="110">
        <v>-0.17136035316448084</v>
      </c>
      <c r="AE125" s="105">
        <v>571321</v>
      </c>
      <c r="AF125" s="287">
        <v>-3.3145655746166458E-2</v>
      </c>
      <c r="AG125" s="184">
        <v>345423</v>
      </c>
      <c r="AH125" s="110">
        <v>6.8832036834190369E-2</v>
      </c>
      <c r="AI125" s="105">
        <v>177213</v>
      </c>
      <c r="AJ125" s="110">
        <v>-0.14836244803806142</v>
      </c>
      <c r="AK125" s="105">
        <v>522636</v>
      </c>
      <c r="AL125" s="287">
        <v>-1.6238661453931491E-2</v>
      </c>
      <c r="AM125" s="184">
        <v>34616</v>
      </c>
      <c r="AN125" s="287">
        <v>-0.11858019504494177</v>
      </c>
      <c r="AO125" s="184">
        <v>7565</v>
      </c>
      <c r="AP125" s="110">
        <v>7.7942433741806871E-2</v>
      </c>
      <c r="AQ125" s="105">
        <v>12714</v>
      </c>
      <c r="AR125" s="110">
        <v>-0.23859144807761412</v>
      </c>
      <c r="AS125" s="105">
        <v>20279</v>
      </c>
      <c r="AT125" s="287">
        <v>-0.14492325855962218</v>
      </c>
    </row>
    <row r="126" spans="2:46" s="4" customFormat="1" ht="15" hidden="1" customHeight="1" outlineLevel="1" x14ac:dyDescent="0.25">
      <c r="B126" s="83" t="s">
        <v>128</v>
      </c>
      <c r="C126" s="184">
        <v>1745136</v>
      </c>
      <c r="D126" s="110">
        <v>9.9710227460159118E-3</v>
      </c>
      <c r="E126" s="105">
        <v>1433073</v>
      </c>
      <c r="F126" s="110">
        <v>-7.9926731742644308E-2</v>
      </c>
      <c r="G126" s="105">
        <v>3178209</v>
      </c>
      <c r="H126" s="287">
        <v>-3.2647373846854788E-2</v>
      </c>
      <c r="I126" s="184">
        <v>1354361</v>
      </c>
      <c r="J126" s="110">
        <v>3.8635532266191097E-2</v>
      </c>
      <c r="K126" s="105">
        <v>1238139</v>
      </c>
      <c r="L126" s="110">
        <v>-5.5556487857864267E-2</v>
      </c>
      <c r="M126" s="105">
        <v>2592500</v>
      </c>
      <c r="N126" s="287">
        <v>-8.5863875947291834E-3</v>
      </c>
      <c r="O126" s="184">
        <v>430159</v>
      </c>
      <c r="P126" s="110">
        <v>6.7127263706276308E-2</v>
      </c>
      <c r="Q126" s="105">
        <v>582886</v>
      </c>
      <c r="R126" s="110">
        <v>-7.850375389499209E-2</v>
      </c>
      <c r="S126" s="105">
        <v>1013045</v>
      </c>
      <c r="T126" s="287">
        <v>-2.182026045654728E-2</v>
      </c>
      <c r="U126" s="184">
        <v>696472</v>
      </c>
      <c r="V126" s="110">
        <v>6.6835489876388987E-3</v>
      </c>
      <c r="W126" s="105">
        <v>441761</v>
      </c>
      <c r="X126" s="110">
        <v>-5.2527388622461646E-2</v>
      </c>
      <c r="Y126" s="105">
        <v>1138233</v>
      </c>
      <c r="Z126" s="505">
        <v>-1.7154822554183546E-2</v>
      </c>
      <c r="AA126" s="184">
        <v>354693</v>
      </c>
      <c r="AB126" s="110">
        <v>-6.2566403958072336E-2</v>
      </c>
      <c r="AC126" s="105">
        <v>181354</v>
      </c>
      <c r="AD126" s="110">
        <v>-0.2134570262522173</v>
      </c>
      <c r="AE126" s="105">
        <v>536047</v>
      </c>
      <c r="AF126" s="287">
        <v>-0.11970039593586856</v>
      </c>
      <c r="AG126" s="184">
        <v>323225</v>
      </c>
      <c r="AH126" s="110">
        <v>-5.7644819050895468E-2</v>
      </c>
      <c r="AI126" s="105">
        <v>164207</v>
      </c>
      <c r="AJ126" s="110">
        <v>-0.19686683817703388</v>
      </c>
      <c r="AK126" s="105">
        <v>487432</v>
      </c>
      <c r="AL126" s="287">
        <v>-0.10964006174023433</v>
      </c>
      <c r="AM126" s="184">
        <v>28465</v>
      </c>
      <c r="AN126" s="287">
        <v>-0.22362535457124155</v>
      </c>
      <c r="AO126" s="184">
        <v>7617</v>
      </c>
      <c r="AP126" s="110">
        <v>-0.14377248201438853</v>
      </c>
      <c r="AQ126" s="105">
        <v>13580</v>
      </c>
      <c r="AR126" s="110">
        <v>-0.15236252418700458</v>
      </c>
      <c r="AS126" s="105">
        <v>21197</v>
      </c>
      <c r="AT126" s="287">
        <v>-0.14929566159650043</v>
      </c>
    </row>
    <row r="127" spans="2:46" s="4" customFormat="1" ht="15" hidden="1" customHeight="1" outlineLevel="1" x14ac:dyDescent="0.25">
      <c r="B127" s="83" t="s">
        <v>129</v>
      </c>
      <c r="C127" s="184">
        <v>1576794</v>
      </c>
      <c r="D127" s="110">
        <v>-4.3537178933474419E-2</v>
      </c>
      <c r="E127" s="105">
        <v>1127852</v>
      </c>
      <c r="F127" s="110">
        <v>-0.11184014174623491</v>
      </c>
      <c r="G127" s="105">
        <v>2704646</v>
      </c>
      <c r="H127" s="287">
        <v>-7.3257212835748375E-2</v>
      </c>
      <c r="I127" s="184">
        <v>1260631</v>
      </c>
      <c r="J127" s="110">
        <v>-9.833091151867368E-3</v>
      </c>
      <c r="K127" s="105">
        <v>984562</v>
      </c>
      <c r="L127" s="110">
        <v>-9.7508749351475466E-2</v>
      </c>
      <c r="M127" s="105">
        <v>2245193</v>
      </c>
      <c r="N127" s="287">
        <v>-5.0292121105474874E-2</v>
      </c>
      <c r="O127" s="184">
        <v>375829</v>
      </c>
      <c r="P127" s="110">
        <v>-1.955776545290433E-2</v>
      </c>
      <c r="Q127" s="105">
        <v>446203</v>
      </c>
      <c r="R127" s="110">
        <v>-0.13342655441294993</v>
      </c>
      <c r="S127" s="105">
        <v>822032</v>
      </c>
      <c r="T127" s="287">
        <v>-8.4832298150475771E-2</v>
      </c>
      <c r="U127" s="184">
        <v>682668</v>
      </c>
      <c r="V127" s="110">
        <v>2.8719126938536732E-4</v>
      </c>
      <c r="W127" s="105">
        <v>378612</v>
      </c>
      <c r="X127" s="110">
        <v>-9.5823870352990115E-2</v>
      </c>
      <c r="Y127" s="105">
        <v>1061280</v>
      </c>
      <c r="Z127" s="505">
        <v>-3.62592387094548E-2</v>
      </c>
      <c r="AA127" s="184">
        <v>281473</v>
      </c>
      <c r="AB127" s="110">
        <v>-0.16834441821367474</v>
      </c>
      <c r="AC127" s="105">
        <v>131524</v>
      </c>
      <c r="AD127" s="110">
        <v>-0.20358955106390708</v>
      </c>
      <c r="AE127" s="105">
        <v>412997</v>
      </c>
      <c r="AF127" s="287">
        <v>-0.1799025010176829</v>
      </c>
      <c r="AG127" s="184">
        <v>255930</v>
      </c>
      <c r="AH127" s="110">
        <v>-0.15698804308442305</v>
      </c>
      <c r="AI127" s="105">
        <v>119831</v>
      </c>
      <c r="AJ127" s="110">
        <v>-0.1870021846208122</v>
      </c>
      <c r="AK127" s="105">
        <v>375761</v>
      </c>
      <c r="AL127" s="287">
        <v>-0.16679749170702285</v>
      </c>
      <c r="AM127" s="184">
        <v>27550</v>
      </c>
      <c r="AN127" s="287">
        <v>-7.6649797231625127E-2</v>
      </c>
      <c r="AO127" s="184">
        <v>7140</v>
      </c>
      <c r="AP127" s="110">
        <v>1.1217049915872579E-3</v>
      </c>
      <c r="AQ127" s="105">
        <v>11766</v>
      </c>
      <c r="AR127" s="110">
        <v>-0.14683489232107894</v>
      </c>
      <c r="AS127" s="105">
        <v>18906</v>
      </c>
      <c r="AT127" s="287">
        <v>-9.6401089709888588E-2</v>
      </c>
    </row>
    <row r="128" spans="2:46" s="4" customFormat="1" ht="15" hidden="1" customHeight="1" outlineLevel="1" x14ac:dyDescent="0.25">
      <c r="B128" s="83" t="s">
        <v>152</v>
      </c>
      <c r="C128" s="184">
        <v>1491751</v>
      </c>
      <c r="D128" s="110">
        <v>5.0602859356292607E-2</v>
      </c>
      <c r="E128" s="105">
        <v>966851</v>
      </c>
      <c r="F128" s="110">
        <v>-3.6240739707019909E-2</v>
      </c>
      <c r="G128" s="105">
        <v>2458602</v>
      </c>
      <c r="H128" s="287">
        <v>1.4648129592242709E-2</v>
      </c>
      <c r="I128" s="184">
        <v>1174536</v>
      </c>
      <c r="J128" s="110">
        <v>6.3195027169706819E-2</v>
      </c>
      <c r="K128" s="105">
        <v>842106</v>
      </c>
      <c r="L128" s="110">
        <v>-3.4755627820123314E-3</v>
      </c>
      <c r="M128" s="105">
        <v>2016642</v>
      </c>
      <c r="N128" s="287">
        <v>3.4299500555451168E-2</v>
      </c>
      <c r="O128" s="184">
        <v>367744</v>
      </c>
      <c r="P128" s="110">
        <v>5.7297701364231068E-2</v>
      </c>
      <c r="Q128" s="105">
        <v>390367</v>
      </c>
      <c r="R128" s="110">
        <v>-2.3887277455491129E-2</v>
      </c>
      <c r="S128" s="105">
        <v>758111</v>
      </c>
      <c r="T128" s="287">
        <v>1.3876573919904711E-2</v>
      </c>
      <c r="U128" s="184">
        <v>632271</v>
      </c>
      <c r="V128" s="110">
        <v>8.1243170310022927E-2</v>
      </c>
      <c r="W128" s="105">
        <v>320279</v>
      </c>
      <c r="X128" s="110">
        <v>9.5381288750617799E-3</v>
      </c>
      <c r="Y128" s="105">
        <v>952550</v>
      </c>
      <c r="Z128" s="505">
        <v>5.6023396480771925E-2</v>
      </c>
      <c r="AA128" s="184">
        <v>284603</v>
      </c>
      <c r="AB128" s="110">
        <v>2.1136513677200819E-2</v>
      </c>
      <c r="AC128" s="105">
        <v>117043</v>
      </c>
      <c r="AD128" s="110">
        <v>-0.19626020614875395</v>
      </c>
      <c r="AE128" s="105">
        <v>401646</v>
      </c>
      <c r="AF128" s="287">
        <v>-5.3469546466824558E-2</v>
      </c>
      <c r="AG128" s="184">
        <v>255930</v>
      </c>
      <c r="AH128" s="110">
        <v>3.6132871804214428E-2</v>
      </c>
      <c r="AI128" s="105">
        <v>119831</v>
      </c>
      <c r="AJ128" s="110">
        <v>-8.575504879035023E-2</v>
      </c>
      <c r="AK128" s="105">
        <v>375761</v>
      </c>
      <c r="AL128" s="287">
        <v>-6.123107523355098E-3</v>
      </c>
      <c r="AM128" s="184">
        <v>25316</v>
      </c>
      <c r="AN128" s="287">
        <v>-0.16008095285491519</v>
      </c>
      <c r="AO128" s="184">
        <v>7296</v>
      </c>
      <c r="AP128" s="110">
        <v>0.15370018975332078</v>
      </c>
      <c r="AQ128" s="105">
        <v>7702</v>
      </c>
      <c r="AR128" s="110">
        <v>-0.38590336469462605</v>
      </c>
      <c r="AS128" s="105">
        <v>14998</v>
      </c>
      <c r="AT128" s="287">
        <v>-0.20502491254107924</v>
      </c>
    </row>
    <row r="129" spans="2:46" s="4" customFormat="1" ht="15" hidden="1" customHeight="1" outlineLevel="1" x14ac:dyDescent="0.25">
      <c r="B129" s="83" t="s">
        <v>132</v>
      </c>
      <c r="C129" s="184">
        <v>1564162</v>
      </c>
      <c r="D129" s="110">
        <v>5.1398941719275948E-2</v>
      </c>
      <c r="E129" s="105">
        <v>1097110</v>
      </c>
      <c r="F129" s="110">
        <v>1.498549373121949E-2</v>
      </c>
      <c r="G129" s="105">
        <v>2661272</v>
      </c>
      <c r="H129" s="287">
        <v>3.607557089287261E-2</v>
      </c>
      <c r="I129" s="184">
        <v>1225167</v>
      </c>
      <c r="J129" s="110">
        <v>4.4725197980416409E-2</v>
      </c>
      <c r="K129" s="105">
        <v>952455</v>
      </c>
      <c r="L129" s="110">
        <v>4.4234893236327233E-2</v>
      </c>
      <c r="M129" s="105">
        <v>2177622</v>
      </c>
      <c r="N129" s="287">
        <v>4.4510690345712423E-2</v>
      </c>
      <c r="O129" s="184">
        <v>386056</v>
      </c>
      <c r="P129" s="110">
        <v>2.0089680885076788E-2</v>
      </c>
      <c r="Q129" s="105">
        <v>455742</v>
      </c>
      <c r="R129" s="110">
        <v>5.7224513656587872E-2</v>
      </c>
      <c r="S129" s="105">
        <v>841798</v>
      </c>
      <c r="T129" s="287">
        <v>3.9864019359453051E-2</v>
      </c>
      <c r="U129" s="184">
        <v>646295</v>
      </c>
      <c r="V129" s="110">
        <v>4.9377804911314493E-2</v>
      </c>
      <c r="W129" s="105">
        <v>350346</v>
      </c>
      <c r="X129" s="110">
        <v>-8.3864266123987452E-3</v>
      </c>
      <c r="Y129" s="105">
        <v>996641</v>
      </c>
      <c r="Z129" s="505">
        <v>2.8320468678580957E-2</v>
      </c>
      <c r="AA129" s="184">
        <v>305623</v>
      </c>
      <c r="AB129" s="110">
        <v>8.8718927892048161E-2</v>
      </c>
      <c r="AC129" s="105">
        <v>139649</v>
      </c>
      <c r="AD129" s="110">
        <v>-0.14946708082100002</v>
      </c>
      <c r="AE129" s="105">
        <v>445272</v>
      </c>
      <c r="AF129" s="287">
        <v>8.1814667301993715E-4</v>
      </c>
      <c r="AG129" s="184">
        <v>282395</v>
      </c>
      <c r="AH129" s="110">
        <v>0.1065244564259098</v>
      </c>
      <c r="AI129" s="105">
        <v>128825</v>
      </c>
      <c r="AJ129" s="110">
        <v>-0.13326784765159827</v>
      </c>
      <c r="AK129" s="105">
        <v>411220</v>
      </c>
      <c r="AL129" s="287">
        <v>1.8269521248408971E-2</v>
      </c>
      <c r="AM129" s="184">
        <v>26127</v>
      </c>
      <c r="AN129" s="287">
        <v>-7.0279695395345509E-2</v>
      </c>
      <c r="AO129" s="184">
        <v>7245</v>
      </c>
      <c r="AP129" s="110">
        <v>0.17632732586458832</v>
      </c>
      <c r="AQ129" s="105">
        <v>5006</v>
      </c>
      <c r="AR129" s="110">
        <v>8.4958820979627259E-2</v>
      </c>
      <c r="AS129" s="105">
        <v>12251</v>
      </c>
      <c r="AT129" s="287">
        <v>0.13719483894922502</v>
      </c>
    </row>
    <row r="130" spans="2:46" s="4" customFormat="1" ht="15" hidden="1" customHeight="1" outlineLevel="1" x14ac:dyDescent="0.25">
      <c r="B130" s="83" t="s">
        <v>133</v>
      </c>
      <c r="C130" s="184">
        <v>1852448</v>
      </c>
      <c r="D130" s="110">
        <v>3.2678718360957593E-2</v>
      </c>
      <c r="E130" s="105">
        <v>1401004</v>
      </c>
      <c r="F130" s="110">
        <v>1.1332522440906434E-2</v>
      </c>
      <c r="G130" s="105">
        <v>3253452</v>
      </c>
      <c r="H130" s="287">
        <v>2.3377128292525029E-2</v>
      </c>
      <c r="I130" s="184">
        <v>1546317</v>
      </c>
      <c r="J130" s="110">
        <v>7.3010843792350455E-2</v>
      </c>
      <c r="K130" s="105">
        <v>1269065</v>
      </c>
      <c r="L130" s="110">
        <v>5.1789483804183245E-2</v>
      </c>
      <c r="M130" s="105">
        <v>2815382</v>
      </c>
      <c r="N130" s="287">
        <v>6.3340028507998358E-2</v>
      </c>
      <c r="O130" s="184">
        <v>475076</v>
      </c>
      <c r="P130" s="110">
        <v>0.10386523380772572</v>
      </c>
      <c r="Q130" s="105">
        <v>602703</v>
      </c>
      <c r="R130" s="110">
        <v>2.7729984772551619E-2</v>
      </c>
      <c r="S130" s="105">
        <v>1077779</v>
      </c>
      <c r="T130" s="287">
        <v>5.9954800081823967E-2</v>
      </c>
      <c r="U130" s="184">
        <v>831833</v>
      </c>
      <c r="V130" s="110">
        <v>6.3926420857144395E-2</v>
      </c>
      <c r="W130" s="105">
        <v>474514</v>
      </c>
      <c r="X130" s="110">
        <v>6.053237377913856E-2</v>
      </c>
      <c r="Y130" s="105">
        <v>1306347</v>
      </c>
      <c r="Z130" s="505">
        <v>6.2691066817865959E-2</v>
      </c>
      <c r="AA130" s="184">
        <v>276685</v>
      </c>
      <c r="AB130" s="110">
        <v>-0.12966411454958382</v>
      </c>
      <c r="AC130" s="105">
        <v>126771</v>
      </c>
      <c r="AD130" s="110">
        <v>-0.27143522163665723</v>
      </c>
      <c r="AE130" s="105">
        <v>403456</v>
      </c>
      <c r="AF130" s="287">
        <v>-0.17981244422218023</v>
      </c>
      <c r="AG130" s="184">
        <v>257103</v>
      </c>
      <c r="AH130" s="110">
        <v>-0.13161121225119821</v>
      </c>
      <c r="AI130" s="105">
        <v>114669</v>
      </c>
      <c r="AJ130" s="110">
        <v>-0.27644954284740753</v>
      </c>
      <c r="AK130" s="105">
        <v>371772</v>
      </c>
      <c r="AL130" s="287">
        <v>-0.18210977890221103</v>
      </c>
      <c r="AM130" s="184">
        <v>22934</v>
      </c>
      <c r="AN130" s="287">
        <v>-0.15869405722670582</v>
      </c>
      <c r="AO130" s="184">
        <v>6512</v>
      </c>
      <c r="AP130" s="110">
        <v>-0.13873826213463825</v>
      </c>
      <c r="AQ130" s="105">
        <v>5168</v>
      </c>
      <c r="AR130" s="110">
        <v>9.3293843875608129E-2</v>
      </c>
      <c r="AS130" s="105">
        <v>11680</v>
      </c>
      <c r="AT130" s="287">
        <v>-4.947916666666663E-2</v>
      </c>
    </row>
    <row r="131" spans="2:46" s="4" customFormat="1" ht="15" hidden="1" customHeight="1" outlineLevel="1" x14ac:dyDescent="0.25">
      <c r="B131" s="83" t="s">
        <v>134</v>
      </c>
      <c r="C131" s="184">
        <v>2019311</v>
      </c>
      <c r="D131" s="110">
        <v>3.3750677670482343E-2</v>
      </c>
      <c r="E131" s="105">
        <v>1584426</v>
      </c>
      <c r="F131" s="110">
        <v>-1.9842239503718218E-2</v>
      </c>
      <c r="G131" s="105">
        <v>3603737</v>
      </c>
      <c r="H131" s="287">
        <v>9.482941182402671E-3</v>
      </c>
      <c r="I131" s="184">
        <v>1655712</v>
      </c>
      <c r="J131" s="110">
        <v>9.0594358749392256E-2</v>
      </c>
      <c r="K131" s="105">
        <v>1425959</v>
      </c>
      <c r="L131" s="110">
        <v>1.5092279239555806E-2</v>
      </c>
      <c r="M131" s="105">
        <v>3081671</v>
      </c>
      <c r="N131" s="287">
        <v>5.430813990883121E-2</v>
      </c>
      <c r="O131" s="184">
        <v>513762</v>
      </c>
      <c r="P131" s="110">
        <v>0.15686106732717864</v>
      </c>
      <c r="Q131" s="105">
        <v>651301</v>
      </c>
      <c r="R131" s="110">
        <v>4.3052602199815659E-3</v>
      </c>
      <c r="S131" s="105">
        <v>1165063</v>
      </c>
      <c r="T131" s="287">
        <v>6.6312834692007883E-2</v>
      </c>
      <c r="U131" s="184">
        <v>865967</v>
      </c>
      <c r="V131" s="110">
        <v>3.9898311842083034E-2</v>
      </c>
      <c r="W131" s="105">
        <v>523020</v>
      </c>
      <c r="X131" s="110">
        <v>-7.2825611016466896E-2</v>
      </c>
      <c r="Y131" s="105">
        <v>1388987</v>
      </c>
      <c r="Z131" s="505">
        <v>-5.6241109416018675E-3</v>
      </c>
      <c r="AA131" s="184">
        <v>336476</v>
      </c>
      <c r="AB131" s="110">
        <v>-0.17368572277572991</v>
      </c>
      <c r="AC131" s="105">
        <v>148947</v>
      </c>
      <c r="AD131" s="110">
        <v>-0.26243048781091693</v>
      </c>
      <c r="AE131" s="105">
        <v>485423</v>
      </c>
      <c r="AF131" s="287">
        <v>-0.20310632625454739</v>
      </c>
      <c r="AG131" s="184">
        <v>312715</v>
      </c>
      <c r="AH131" s="110">
        <v>-0.17730610269105607</v>
      </c>
      <c r="AI131" s="105">
        <v>133845</v>
      </c>
      <c r="AJ131" s="110">
        <v>-0.27156805120167193</v>
      </c>
      <c r="AK131" s="105">
        <v>446560</v>
      </c>
      <c r="AL131" s="287">
        <v>-0.20802333933369399</v>
      </c>
      <c r="AM131" s="184">
        <v>22619</v>
      </c>
      <c r="AN131" s="287">
        <v>5.7753460531238199E-2</v>
      </c>
      <c r="AO131" s="184">
        <v>4504</v>
      </c>
      <c r="AP131" s="110">
        <v>-0.32004830917874394</v>
      </c>
      <c r="AQ131" s="105">
        <v>9520</v>
      </c>
      <c r="AR131" s="110">
        <v>-2.8571428571428581E-2</v>
      </c>
      <c r="AS131" s="105">
        <v>14024</v>
      </c>
      <c r="AT131" s="287">
        <v>-0.14612761811982466</v>
      </c>
    </row>
    <row r="132" spans="2:46" s="4" customFormat="1" ht="15" hidden="1" customHeight="1" outlineLevel="1" x14ac:dyDescent="0.25">
      <c r="B132" s="83" t="s">
        <v>135</v>
      </c>
      <c r="C132" s="184">
        <v>1623162</v>
      </c>
      <c r="D132" s="110">
        <v>3.7925583750892056E-2</v>
      </c>
      <c r="E132" s="105">
        <v>1147427</v>
      </c>
      <c r="F132" s="110">
        <v>-5.3321058480657602E-3</v>
      </c>
      <c r="G132" s="105">
        <v>2770589</v>
      </c>
      <c r="H132" s="287">
        <v>1.9562233433795928E-2</v>
      </c>
      <c r="I132" s="184">
        <v>1328723</v>
      </c>
      <c r="J132" s="110">
        <v>6.8916444633226437E-2</v>
      </c>
      <c r="K132" s="105">
        <v>1031829</v>
      </c>
      <c r="L132" s="110">
        <v>2.2028766161279467E-2</v>
      </c>
      <c r="M132" s="105">
        <v>2360552</v>
      </c>
      <c r="N132" s="287">
        <v>4.7902354787372259E-2</v>
      </c>
      <c r="O132" s="184">
        <v>440250</v>
      </c>
      <c r="P132" s="110">
        <v>0.11596392413726675</v>
      </c>
      <c r="Q132" s="105">
        <v>454147</v>
      </c>
      <c r="R132" s="110">
        <v>2.2045777538464151E-3</v>
      </c>
      <c r="S132" s="105">
        <v>894397</v>
      </c>
      <c r="T132" s="287">
        <v>5.5148941190349854E-2</v>
      </c>
      <c r="U132" s="184">
        <v>687398</v>
      </c>
      <c r="V132" s="110">
        <v>3.8150715033293814E-2</v>
      </c>
      <c r="W132" s="105">
        <v>392506</v>
      </c>
      <c r="X132" s="110">
        <v>-7.6579822266045205E-3</v>
      </c>
      <c r="Y132" s="105">
        <v>1079904</v>
      </c>
      <c r="Z132" s="505">
        <v>2.1019749033726942E-2</v>
      </c>
      <c r="AA132" s="184">
        <v>265333</v>
      </c>
      <c r="AB132" s="110">
        <v>-7.5700889000362315E-2</v>
      </c>
      <c r="AC132" s="105">
        <v>108156</v>
      </c>
      <c r="AD132" s="110">
        <v>-0.18741406901525914</v>
      </c>
      <c r="AE132" s="105">
        <v>373489</v>
      </c>
      <c r="AF132" s="287">
        <v>-0.11108969095474397</v>
      </c>
      <c r="AG132" s="184">
        <v>247307</v>
      </c>
      <c r="AH132" s="110">
        <v>-8.7411206848834855E-2</v>
      </c>
      <c r="AI132" s="105">
        <v>97569</v>
      </c>
      <c r="AJ132" s="110">
        <v>-0.19287752822930881</v>
      </c>
      <c r="AK132" s="105">
        <v>344876</v>
      </c>
      <c r="AL132" s="287">
        <v>-0.11994488108604673</v>
      </c>
      <c r="AM132" s="184">
        <v>22588</v>
      </c>
      <c r="AN132" s="287">
        <v>-0.12656123119755613</v>
      </c>
      <c r="AO132" s="184">
        <v>6518</v>
      </c>
      <c r="AP132" s="110">
        <v>-0.17189683648837506</v>
      </c>
      <c r="AQ132" s="105">
        <v>7442</v>
      </c>
      <c r="AR132" s="110">
        <v>-0.31649522409992648</v>
      </c>
      <c r="AS132" s="105">
        <v>13960</v>
      </c>
      <c r="AT132" s="287">
        <v>-0.2558238712084866</v>
      </c>
    </row>
    <row r="133" spans="2:46" s="4" customFormat="1" ht="15" hidden="1" customHeight="1" outlineLevel="1" x14ac:dyDescent="0.25">
      <c r="B133" s="83" t="s">
        <v>153</v>
      </c>
      <c r="C133" s="184">
        <v>1773647</v>
      </c>
      <c r="D133" s="110">
        <v>9.156710442665017E-2</v>
      </c>
      <c r="E133" s="105">
        <v>1287512</v>
      </c>
      <c r="F133" s="110">
        <v>2.7874909388182711E-2</v>
      </c>
      <c r="G133" s="105">
        <v>3061159</v>
      </c>
      <c r="H133" s="287">
        <v>6.3841048647435006E-2</v>
      </c>
      <c r="I133" s="184">
        <v>1478716</v>
      </c>
      <c r="J133" s="110">
        <v>0.11993735022978647</v>
      </c>
      <c r="K133" s="105">
        <v>1157239</v>
      </c>
      <c r="L133" s="110">
        <v>5.4242655304697074E-2</v>
      </c>
      <c r="M133" s="105">
        <v>2635955</v>
      </c>
      <c r="N133" s="287">
        <v>9.0114650092450344E-2</v>
      </c>
      <c r="O133" s="184">
        <v>500140</v>
      </c>
      <c r="P133" s="110">
        <v>0.16646647930684644</v>
      </c>
      <c r="Q133" s="105">
        <v>551434</v>
      </c>
      <c r="R133" s="110">
        <v>9.2833601867651216E-2</v>
      </c>
      <c r="S133" s="105">
        <v>1051574</v>
      </c>
      <c r="T133" s="287">
        <v>0.12665906685123351</v>
      </c>
      <c r="U133" s="184">
        <v>757544</v>
      </c>
      <c r="V133" s="110">
        <v>8.4295306240168566E-2</v>
      </c>
      <c r="W133" s="105">
        <v>415454</v>
      </c>
      <c r="X133" s="110">
        <v>3.9268954061977723E-2</v>
      </c>
      <c r="Y133" s="105">
        <v>1172998</v>
      </c>
      <c r="Z133" s="505">
        <v>6.7908343628545698E-2</v>
      </c>
      <c r="AA133" s="184">
        <v>258523</v>
      </c>
      <c r="AB133" s="110">
        <v>-3.3660028109207207E-2</v>
      </c>
      <c r="AC133" s="105">
        <v>119444</v>
      </c>
      <c r="AD133" s="110">
        <v>-0.15986861077701109</v>
      </c>
      <c r="AE133" s="105">
        <v>377967</v>
      </c>
      <c r="AF133" s="287">
        <v>-7.7456486559710602E-2</v>
      </c>
      <c r="AG133" s="184">
        <v>235165</v>
      </c>
      <c r="AH133" s="110">
        <v>-4.2745027801975088E-2</v>
      </c>
      <c r="AI133" s="105">
        <v>107357</v>
      </c>
      <c r="AJ133" s="110">
        <v>-0.16845847598097685</v>
      </c>
      <c r="AK133" s="105">
        <v>342522</v>
      </c>
      <c r="AL133" s="287">
        <v>-8.60523198104447E-2</v>
      </c>
      <c r="AM133" s="184">
        <v>27998</v>
      </c>
      <c r="AN133" s="287">
        <v>-3.3551950293406962E-2</v>
      </c>
      <c r="AO133" s="184">
        <v>8410</v>
      </c>
      <c r="AP133" s="110">
        <v>5.0068672743163845E-2</v>
      </c>
      <c r="AQ133" s="105">
        <v>10829</v>
      </c>
      <c r="AR133" s="110">
        <v>-0.14906490649064907</v>
      </c>
      <c r="AS133" s="105">
        <v>19239</v>
      </c>
      <c r="AT133" s="287">
        <v>-7.2148541114058329E-2</v>
      </c>
    </row>
    <row r="134" spans="2:46" s="4" customFormat="1" ht="15" hidden="1" customHeight="1" outlineLevel="1" x14ac:dyDescent="0.25">
      <c r="B134" s="83" t="s">
        <v>124</v>
      </c>
      <c r="C134" s="184">
        <v>1765180</v>
      </c>
      <c r="D134" s="110">
        <v>5.7560154957204679E-2</v>
      </c>
      <c r="E134" s="105">
        <v>1455663</v>
      </c>
      <c r="F134" s="110">
        <v>9.56647994905786E-2</v>
      </c>
      <c r="G134" s="105">
        <v>3220843</v>
      </c>
      <c r="H134" s="287">
        <v>7.4448105062862036E-2</v>
      </c>
      <c r="I134" s="184">
        <v>1402267</v>
      </c>
      <c r="J134" s="110">
        <v>9.072446250045707E-2</v>
      </c>
      <c r="K134" s="105">
        <v>1265791</v>
      </c>
      <c r="L134" s="110">
        <v>0.11633299026442767</v>
      </c>
      <c r="M134" s="105">
        <v>2668058</v>
      </c>
      <c r="N134" s="287">
        <v>0.1027256736069091</v>
      </c>
      <c r="O134" s="184">
        <v>452226</v>
      </c>
      <c r="P134" s="110">
        <v>0.18290561625525448</v>
      </c>
      <c r="Q134" s="105">
        <v>582676</v>
      </c>
      <c r="R134" s="110">
        <v>0.14635461138020722</v>
      </c>
      <c r="S134" s="105">
        <v>1034902</v>
      </c>
      <c r="T134" s="287">
        <v>0.16204480864867787</v>
      </c>
      <c r="U134" s="184">
        <v>738852</v>
      </c>
      <c r="V134" s="110">
        <v>4.0812531695497922E-2</v>
      </c>
      <c r="W134" s="105">
        <v>478655</v>
      </c>
      <c r="X134" s="110">
        <v>0.1109860318727689</v>
      </c>
      <c r="Y134" s="105">
        <v>1217507</v>
      </c>
      <c r="Z134" s="505">
        <v>6.7316374423827874E-2</v>
      </c>
      <c r="AA134" s="184">
        <v>323933</v>
      </c>
      <c r="AB134" s="110">
        <v>-7.0834815333249201E-2</v>
      </c>
      <c r="AC134" s="105">
        <v>178427</v>
      </c>
      <c r="AD134" s="110">
        <v>-1.9373241294407317E-2</v>
      </c>
      <c r="AE134" s="105">
        <v>502360</v>
      </c>
      <c r="AF134" s="287">
        <v>-5.3187078291680789E-2</v>
      </c>
      <c r="AG134" s="184">
        <v>289431</v>
      </c>
      <c r="AH134" s="110">
        <v>-9.7848346284399756E-2</v>
      </c>
      <c r="AI134" s="105">
        <v>155847</v>
      </c>
      <c r="AJ134" s="110">
        <v>-6.4959141797760855E-2</v>
      </c>
      <c r="AK134" s="105">
        <v>445278</v>
      </c>
      <c r="AL134" s="287">
        <v>-8.6603609868368459E-2</v>
      </c>
      <c r="AM134" s="184">
        <v>30419</v>
      </c>
      <c r="AN134" s="287">
        <v>9.8000288766965094E-2</v>
      </c>
      <c r="AO134" s="184">
        <v>8561</v>
      </c>
      <c r="AP134" s="110">
        <v>0.19818054583624911</v>
      </c>
      <c r="AQ134" s="105">
        <v>11445</v>
      </c>
      <c r="AR134" s="110">
        <v>-0.10101327468384258</v>
      </c>
      <c r="AS134" s="105">
        <v>20006</v>
      </c>
      <c r="AT134" s="287">
        <v>6.5405514187966141E-3</v>
      </c>
    </row>
    <row r="135" spans="2:46" s="4" customFormat="1" ht="15" hidden="1" customHeight="1" outlineLevel="1" x14ac:dyDescent="0.25">
      <c r="B135" s="83" t="s">
        <v>125</v>
      </c>
      <c r="C135" s="184">
        <v>1665994</v>
      </c>
      <c r="D135" s="110">
        <v>9.6223538223978444E-3</v>
      </c>
      <c r="E135" s="105">
        <v>1373604</v>
      </c>
      <c r="F135" s="110">
        <v>2.6599316768372017E-3</v>
      </c>
      <c r="G135" s="105">
        <v>3039598</v>
      </c>
      <c r="H135" s="287">
        <v>6.4640757384912817E-3</v>
      </c>
      <c r="I135" s="184">
        <v>1308369</v>
      </c>
      <c r="J135" s="110">
        <v>4.6221470917968244E-2</v>
      </c>
      <c r="K135" s="105">
        <v>1180591</v>
      </c>
      <c r="L135" s="110">
        <v>1.7007394594296565E-2</v>
      </c>
      <c r="M135" s="105">
        <v>2488960</v>
      </c>
      <c r="N135" s="287">
        <v>3.2157895740839271E-2</v>
      </c>
      <c r="O135" s="184">
        <v>434066</v>
      </c>
      <c r="P135" s="110">
        <v>0.12417092051455381</v>
      </c>
      <c r="Q135" s="105">
        <v>538165</v>
      </c>
      <c r="R135" s="110">
        <v>1.5091556574946541E-2</v>
      </c>
      <c r="S135" s="105">
        <v>972231</v>
      </c>
      <c r="T135" s="287">
        <v>6.1057422090288416E-2</v>
      </c>
      <c r="U135" s="184">
        <v>684815</v>
      </c>
      <c r="V135" s="110">
        <v>6.5983072820972044E-3</v>
      </c>
      <c r="W135" s="105">
        <v>451897</v>
      </c>
      <c r="X135" s="110">
        <v>4.1585322285095261E-2</v>
      </c>
      <c r="Y135" s="105">
        <v>1136712</v>
      </c>
      <c r="Z135" s="505">
        <v>2.0222028557298932E-2</v>
      </c>
      <c r="AA135" s="184">
        <v>320934</v>
      </c>
      <c r="AB135" s="110">
        <v>-9.7498629096891221E-2</v>
      </c>
      <c r="AC135" s="105">
        <v>183730</v>
      </c>
      <c r="AD135" s="110">
        <v>-6.8731309240204763E-2</v>
      </c>
      <c r="AE135" s="105">
        <v>504664</v>
      </c>
      <c r="AF135" s="287">
        <v>-8.7233561526148695E-2</v>
      </c>
      <c r="AG135" s="184">
        <v>288135</v>
      </c>
      <c r="AH135" s="110">
        <v>-0.1187561933423863</v>
      </c>
      <c r="AI135" s="105">
        <v>158677</v>
      </c>
      <c r="AJ135" s="110">
        <v>-0.12176911411461278</v>
      </c>
      <c r="AK135" s="105">
        <v>446812</v>
      </c>
      <c r="AL135" s="287">
        <v>-0.11982854058568837</v>
      </c>
      <c r="AM135" s="184">
        <v>28572</v>
      </c>
      <c r="AN135" s="287">
        <v>-0.20800532209779354</v>
      </c>
      <c r="AO135" s="184">
        <v>8119</v>
      </c>
      <c r="AP135" s="110">
        <v>3.1770237641377541E-2</v>
      </c>
      <c r="AQ135" s="105">
        <v>9283</v>
      </c>
      <c r="AR135" s="110">
        <v>-0.2147690746066655</v>
      </c>
      <c r="AS135" s="105">
        <v>17402</v>
      </c>
      <c r="AT135" s="287">
        <v>-0.11624600071098468</v>
      </c>
    </row>
    <row r="136" spans="2:46" s="4" customFormat="1" ht="15.75" collapsed="1" x14ac:dyDescent="0.25">
      <c r="B136" s="106">
        <v>2010</v>
      </c>
      <c r="C136" s="194">
        <v>20544455</v>
      </c>
      <c r="D136" s="108">
        <v>2.5869525508901203E-2</v>
      </c>
      <c r="E136" s="109">
        <v>15684937</v>
      </c>
      <c r="F136" s="108">
        <v>-2.5678884336033936E-2</v>
      </c>
      <c r="G136" s="109">
        <v>36229392</v>
      </c>
      <c r="H136" s="196">
        <v>2.8979059372828964E-3</v>
      </c>
      <c r="I136" s="194">
        <v>16345838</v>
      </c>
      <c r="J136" s="108">
        <v>5.0676049182359462E-2</v>
      </c>
      <c r="K136" s="109">
        <v>13739805</v>
      </c>
      <c r="L136" s="108">
        <v>7.1507715193019905E-4</v>
      </c>
      <c r="M136" s="109">
        <v>30085643</v>
      </c>
      <c r="N136" s="196">
        <v>2.7254281571602368E-2</v>
      </c>
      <c r="O136" s="194">
        <v>5216746</v>
      </c>
      <c r="P136" s="108">
        <v>8.1653806240390869E-2</v>
      </c>
      <c r="Q136" s="109">
        <v>6377708</v>
      </c>
      <c r="R136" s="108">
        <v>-1.11186794093171E-2</v>
      </c>
      <c r="S136" s="109">
        <v>11594454</v>
      </c>
      <c r="T136" s="196">
        <v>2.8574515770976694E-2</v>
      </c>
      <c r="U136" s="194">
        <v>8597434</v>
      </c>
      <c r="V136" s="108">
        <v>3.0417906433620523E-2</v>
      </c>
      <c r="W136" s="109">
        <v>5097277</v>
      </c>
      <c r="X136" s="108">
        <v>-1.517993386974803E-2</v>
      </c>
      <c r="Y136" s="109">
        <v>13694711</v>
      </c>
      <c r="Z136" s="454">
        <v>1.2961071591193862E-2</v>
      </c>
      <c r="AA136" s="194">
        <v>3785427</v>
      </c>
      <c r="AB136" s="108">
        <v>-5.7601324437363099E-2</v>
      </c>
      <c r="AC136" s="109">
        <v>1830619</v>
      </c>
      <c r="AD136" s="108">
        <v>-0.17766789106301473</v>
      </c>
      <c r="AE136" s="109">
        <v>5616046</v>
      </c>
      <c r="AF136" s="196">
        <v>-0.10041517357792362</v>
      </c>
      <c r="AG136" s="194">
        <v>3452325</v>
      </c>
      <c r="AH136" s="108">
        <v>-6.0818007092169668E-2</v>
      </c>
      <c r="AI136" s="109">
        <v>1664237</v>
      </c>
      <c r="AJ136" s="108">
        <v>-0.17212642177236226</v>
      </c>
      <c r="AK136" s="109">
        <v>5116562</v>
      </c>
      <c r="AL136" s="196">
        <v>-0.10016953504486348</v>
      </c>
      <c r="AM136" s="194">
        <v>325849</v>
      </c>
      <c r="AN136" s="196">
        <v>-0.10542730150363344</v>
      </c>
      <c r="AO136" s="194">
        <v>87341</v>
      </c>
      <c r="AP136" s="108">
        <v>-6.1672906022780527E-3</v>
      </c>
      <c r="AQ136" s="109">
        <v>114513</v>
      </c>
      <c r="AR136" s="108">
        <v>-0.1947386186236868</v>
      </c>
      <c r="AS136" s="109">
        <v>201854</v>
      </c>
      <c r="AT136" s="196">
        <v>-0.1227133848206563</v>
      </c>
    </row>
    <row r="137" spans="2:46" s="4" customFormat="1" ht="15" hidden="1" customHeight="1" outlineLevel="1" x14ac:dyDescent="0.25">
      <c r="B137" s="83" t="s">
        <v>126</v>
      </c>
      <c r="C137" s="184">
        <v>1832577</v>
      </c>
      <c r="D137" s="104">
        <v>-8.5032255938552681E-2</v>
      </c>
      <c r="E137" s="105">
        <v>1587962</v>
      </c>
      <c r="F137" s="104">
        <v>-0.11628429836692333</v>
      </c>
      <c r="G137" s="105">
        <v>3420539</v>
      </c>
      <c r="H137" s="119">
        <v>-9.9811253323199511E-2</v>
      </c>
      <c r="I137" s="184">
        <v>1393741</v>
      </c>
      <c r="J137" s="104">
        <v>-9.1744942738018143E-2</v>
      </c>
      <c r="K137" s="105">
        <v>1314841</v>
      </c>
      <c r="L137" s="104">
        <v>-0.11430367093109728</v>
      </c>
      <c r="M137" s="105">
        <v>2708582</v>
      </c>
      <c r="N137" s="119">
        <v>-0.10283751135289398</v>
      </c>
      <c r="O137" s="184">
        <v>439585</v>
      </c>
      <c r="P137" s="104">
        <v>-0.10448141266969801</v>
      </c>
      <c r="Q137" s="105">
        <v>643093</v>
      </c>
      <c r="R137" s="104">
        <v>-0.1042786446617574</v>
      </c>
      <c r="S137" s="105">
        <v>1082678</v>
      </c>
      <c r="T137" s="119">
        <v>-0.10436098286529238</v>
      </c>
      <c r="U137" s="184">
        <v>750338</v>
      </c>
      <c r="V137" s="104">
        <v>-0.14756307179852468</v>
      </c>
      <c r="W137" s="105">
        <v>492580</v>
      </c>
      <c r="X137" s="104">
        <v>-0.13640786486320644</v>
      </c>
      <c r="Y137" s="105">
        <v>1242918</v>
      </c>
      <c r="Z137" s="453">
        <v>-0.14317681089085155</v>
      </c>
      <c r="AA137" s="184">
        <v>398582</v>
      </c>
      <c r="AB137" s="104">
        <v>-4.5568613928718471E-2</v>
      </c>
      <c r="AC137" s="105">
        <v>257275</v>
      </c>
      <c r="AD137" s="104">
        <v>-0.11983154408796381</v>
      </c>
      <c r="AE137" s="105">
        <v>655857</v>
      </c>
      <c r="AF137" s="119">
        <v>-7.6145843017604964E-2</v>
      </c>
      <c r="AG137" s="184">
        <v>363278</v>
      </c>
      <c r="AH137" s="104">
        <v>-4.4027904602259471E-2</v>
      </c>
      <c r="AI137" s="105">
        <v>231046</v>
      </c>
      <c r="AJ137" s="104">
        <v>-0.10302658550220511</v>
      </c>
      <c r="AK137" s="105">
        <v>594324</v>
      </c>
      <c r="AL137" s="119">
        <v>-6.7863041156349002E-2</v>
      </c>
      <c r="AM137" s="184">
        <v>32979</v>
      </c>
      <c r="AN137" s="119">
        <v>-0.23347433990330979</v>
      </c>
      <c r="AO137" s="184">
        <v>7275</v>
      </c>
      <c r="AP137" s="104">
        <v>-5.8252427184465994E-2</v>
      </c>
      <c r="AQ137" s="105">
        <v>15846</v>
      </c>
      <c r="AR137" s="104">
        <v>-0.21105302464525766</v>
      </c>
      <c r="AS137" s="105">
        <v>23121</v>
      </c>
      <c r="AT137" s="119">
        <v>-0.16860841423948225</v>
      </c>
    </row>
    <row r="138" spans="2:46" s="4" customFormat="1" ht="15" hidden="1" customHeight="1" outlineLevel="1" x14ac:dyDescent="0.25">
      <c r="B138" s="83" t="s">
        <v>127</v>
      </c>
      <c r="C138" s="184">
        <v>1654586</v>
      </c>
      <c r="D138" s="104">
        <v>-0.15048496084835161</v>
      </c>
      <c r="E138" s="105">
        <v>1492297</v>
      </c>
      <c r="F138" s="104">
        <v>-0.17127898072052172</v>
      </c>
      <c r="G138" s="105">
        <v>3146883</v>
      </c>
      <c r="H138" s="119">
        <v>-0.16047434562851515</v>
      </c>
      <c r="I138" s="184">
        <v>1250254</v>
      </c>
      <c r="J138" s="104">
        <v>-0.14468509256389783</v>
      </c>
      <c r="K138" s="105">
        <v>1242733</v>
      </c>
      <c r="L138" s="104">
        <v>-0.17375596296727225</v>
      </c>
      <c r="M138" s="105">
        <v>2492987</v>
      </c>
      <c r="N138" s="119">
        <v>-0.15942797645981455</v>
      </c>
      <c r="O138" s="184">
        <v>404492</v>
      </c>
      <c r="P138" s="104">
        <v>-0.14078637126409921</v>
      </c>
      <c r="Q138" s="105">
        <v>596743</v>
      </c>
      <c r="R138" s="104">
        <v>-0.18229852517399059</v>
      </c>
      <c r="S138" s="105">
        <v>1001235</v>
      </c>
      <c r="T138" s="119">
        <v>-0.16602043561664603</v>
      </c>
      <c r="U138" s="184">
        <v>652745</v>
      </c>
      <c r="V138" s="104">
        <v>-0.21616578145657983</v>
      </c>
      <c r="W138" s="105">
        <v>456200</v>
      </c>
      <c r="X138" s="104">
        <v>-0.1910515620400679</v>
      </c>
      <c r="Y138" s="105">
        <v>1108945</v>
      </c>
      <c r="Z138" s="453">
        <v>-0.20602548433773582</v>
      </c>
      <c r="AA138" s="184">
        <v>358041</v>
      </c>
      <c r="AB138" s="104">
        <v>-0.16875190085599467</v>
      </c>
      <c r="AC138" s="105">
        <v>232866</v>
      </c>
      <c r="AD138" s="104">
        <v>-0.14260151106790964</v>
      </c>
      <c r="AE138" s="105">
        <v>590907</v>
      </c>
      <c r="AF138" s="119">
        <v>-0.15863925857475836</v>
      </c>
      <c r="AG138" s="184">
        <v>323178</v>
      </c>
      <c r="AH138" s="104">
        <v>-0.17956802534576255</v>
      </c>
      <c r="AI138" s="105">
        <v>208085</v>
      </c>
      <c r="AJ138" s="104">
        <v>-0.12990846863723227</v>
      </c>
      <c r="AK138" s="105">
        <v>531263</v>
      </c>
      <c r="AL138" s="119">
        <v>-0.16080813186639598</v>
      </c>
      <c r="AM138" s="184">
        <v>39273</v>
      </c>
      <c r="AN138" s="119">
        <v>-0.1910646975220911</v>
      </c>
      <c r="AO138" s="184">
        <v>7018</v>
      </c>
      <c r="AP138" s="104">
        <v>5.3753753753753797E-2</v>
      </c>
      <c r="AQ138" s="105">
        <v>16698</v>
      </c>
      <c r="AR138" s="104">
        <v>-0.33346638990898925</v>
      </c>
      <c r="AS138" s="105">
        <v>23716</v>
      </c>
      <c r="AT138" s="119">
        <v>-0.25214429868819377</v>
      </c>
    </row>
    <row r="139" spans="2:46" s="4" customFormat="1" ht="15" hidden="1" customHeight="1" outlineLevel="1" x14ac:dyDescent="0.25">
      <c r="B139" s="83" t="s">
        <v>128</v>
      </c>
      <c r="C139" s="184">
        <v>1727907</v>
      </c>
      <c r="D139" s="104">
        <v>-0.17948224822567727</v>
      </c>
      <c r="E139" s="105">
        <v>1557564</v>
      </c>
      <c r="F139" s="104">
        <v>-0.1703522994811919</v>
      </c>
      <c r="G139" s="105">
        <v>3285471</v>
      </c>
      <c r="H139" s="119">
        <v>-0.17517913745897196</v>
      </c>
      <c r="I139" s="184">
        <v>1303981</v>
      </c>
      <c r="J139" s="104">
        <v>-0.18176347599971887</v>
      </c>
      <c r="K139" s="105">
        <v>1310972</v>
      </c>
      <c r="L139" s="104">
        <v>-0.16373211809298782</v>
      </c>
      <c r="M139" s="105">
        <v>2614953</v>
      </c>
      <c r="N139" s="119">
        <v>-0.17282195202344353</v>
      </c>
      <c r="O139" s="184">
        <v>403100</v>
      </c>
      <c r="P139" s="104">
        <v>-0.18313335535421538</v>
      </c>
      <c r="Q139" s="105">
        <v>632543</v>
      </c>
      <c r="R139" s="104">
        <v>-0.14812924391340998</v>
      </c>
      <c r="S139" s="105">
        <v>1035643</v>
      </c>
      <c r="T139" s="119">
        <v>-0.16210452223089711</v>
      </c>
      <c r="U139" s="184">
        <v>691848</v>
      </c>
      <c r="V139" s="104">
        <v>-0.24217997798333968</v>
      </c>
      <c r="W139" s="105">
        <v>466252</v>
      </c>
      <c r="X139" s="104">
        <v>-0.21977161369782328</v>
      </c>
      <c r="Y139" s="105">
        <v>1158100</v>
      </c>
      <c r="Z139" s="453">
        <v>-0.23331495125217727</v>
      </c>
      <c r="AA139" s="184">
        <v>378366</v>
      </c>
      <c r="AB139" s="104">
        <v>-0.16703138002544926</v>
      </c>
      <c r="AC139" s="105">
        <v>230571</v>
      </c>
      <c r="AD139" s="104">
        <v>-0.1956189559174446</v>
      </c>
      <c r="AE139" s="105">
        <v>608937</v>
      </c>
      <c r="AF139" s="119">
        <v>-0.17809178789604818</v>
      </c>
      <c r="AG139" s="184">
        <v>342997</v>
      </c>
      <c r="AH139" s="104">
        <v>-0.16389506425632328</v>
      </c>
      <c r="AI139" s="105">
        <v>204458</v>
      </c>
      <c r="AJ139" s="104">
        <v>-0.18999267080007132</v>
      </c>
      <c r="AK139" s="105">
        <v>547455</v>
      </c>
      <c r="AL139" s="119">
        <v>-0.17383614503649758</v>
      </c>
      <c r="AM139" s="184">
        <v>36664</v>
      </c>
      <c r="AN139" s="119">
        <v>-0.23743760399334446</v>
      </c>
      <c r="AO139" s="184">
        <v>8896</v>
      </c>
      <c r="AP139" s="104">
        <v>-0.10213968510294713</v>
      </c>
      <c r="AQ139" s="105">
        <v>16021</v>
      </c>
      <c r="AR139" s="104">
        <v>-0.3061498484192291</v>
      </c>
      <c r="AS139" s="105">
        <v>24917</v>
      </c>
      <c r="AT139" s="119">
        <v>-0.24489362991696462</v>
      </c>
    </row>
    <row r="140" spans="2:46" s="4" customFormat="1" ht="15" hidden="1" customHeight="1" outlineLevel="1" x14ac:dyDescent="0.25">
      <c r="B140" s="83" t="s">
        <v>129</v>
      </c>
      <c r="C140" s="184">
        <v>1648568</v>
      </c>
      <c r="D140" s="104">
        <v>-0.14307976436575187</v>
      </c>
      <c r="E140" s="105">
        <v>1269875</v>
      </c>
      <c r="F140" s="104">
        <v>-0.12624943149018031</v>
      </c>
      <c r="G140" s="105">
        <v>2918443</v>
      </c>
      <c r="H140" s="119">
        <v>-0.13583689398582843</v>
      </c>
      <c r="I140" s="184">
        <v>1273150</v>
      </c>
      <c r="J140" s="104">
        <v>-0.10844898905265132</v>
      </c>
      <c r="K140" s="105">
        <v>1090938</v>
      </c>
      <c r="L140" s="104">
        <v>-9.3853385285369351E-2</v>
      </c>
      <c r="M140" s="105">
        <v>2364088</v>
      </c>
      <c r="N140" s="119">
        <v>-0.10177252742075449</v>
      </c>
      <c r="O140" s="184">
        <v>383326</v>
      </c>
      <c r="P140" s="104">
        <v>-7.7070131170907441E-2</v>
      </c>
      <c r="Q140" s="105">
        <v>514905</v>
      </c>
      <c r="R140" s="104">
        <v>-8.8504003356340344E-2</v>
      </c>
      <c r="S140" s="105">
        <v>898231</v>
      </c>
      <c r="T140" s="119">
        <v>-8.3659359930302601E-2</v>
      </c>
      <c r="U140" s="184">
        <v>682472</v>
      </c>
      <c r="V140" s="104">
        <v>-0.1926332002848673</v>
      </c>
      <c r="W140" s="105">
        <v>418737</v>
      </c>
      <c r="X140" s="104">
        <v>-0.11291487743545525</v>
      </c>
      <c r="Y140" s="105">
        <v>1101209</v>
      </c>
      <c r="Z140" s="453">
        <v>-0.16406812804258264</v>
      </c>
      <c r="AA140" s="184">
        <v>338449</v>
      </c>
      <c r="AB140" s="104">
        <v>-0.24265364028570913</v>
      </c>
      <c r="AC140" s="105">
        <v>165146</v>
      </c>
      <c r="AD140" s="104">
        <v>-0.29413926928929235</v>
      </c>
      <c r="AE140" s="105">
        <v>503595</v>
      </c>
      <c r="AF140" s="119">
        <v>-0.26034586077444144</v>
      </c>
      <c r="AG140" s="184">
        <v>303590</v>
      </c>
      <c r="AH140" s="104">
        <v>-0.25441203196604956</v>
      </c>
      <c r="AI140" s="105">
        <v>147394</v>
      </c>
      <c r="AJ140" s="104">
        <v>-0.28432143724204906</v>
      </c>
      <c r="AK140" s="105">
        <v>450984</v>
      </c>
      <c r="AL140" s="119">
        <v>-0.26445855052419376</v>
      </c>
      <c r="AM140" s="184">
        <v>29837</v>
      </c>
      <c r="AN140" s="119">
        <v>-0.29333049121311161</v>
      </c>
      <c r="AO140" s="184">
        <v>7132</v>
      </c>
      <c r="AP140" s="104">
        <v>6.4159952253058705E-2</v>
      </c>
      <c r="AQ140" s="105">
        <v>13791</v>
      </c>
      <c r="AR140" s="104">
        <v>-0.10830208198629254</v>
      </c>
      <c r="AS140" s="105">
        <v>20923</v>
      </c>
      <c r="AT140" s="119">
        <v>-5.6162035366293717E-2</v>
      </c>
    </row>
    <row r="141" spans="2:46" s="4" customFormat="1" ht="15" hidden="1" customHeight="1" outlineLevel="1" x14ac:dyDescent="0.25">
      <c r="B141" s="83" t="s">
        <v>152</v>
      </c>
      <c r="C141" s="184">
        <v>1419900</v>
      </c>
      <c r="D141" s="104">
        <v>-0.17629464275355089</v>
      </c>
      <c r="E141" s="105">
        <v>1003208</v>
      </c>
      <c r="F141" s="104">
        <v>-0.19423050510388895</v>
      </c>
      <c r="G141" s="105">
        <v>2423108</v>
      </c>
      <c r="H141" s="119">
        <v>-0.18381636922596034</v>
      </c>
      <c r="I141" s="184">
        <v>1104723</v>
      </c>
      <c r="J141" s="104">
        <v>-0.15968727964784735</v>
      </c>
      <c r="K141" s="105">
        <v>845043</v>
      </c>
      <c r="L141" s="104">
        <v>-0.17323916240180881</v>
      </c>
      <c r="M141" s="105">
        <v>1949766</v>
      </c>
      <c r="N141" s="119">
        <v>-0.16561493001022776</v>
      </c>
      <c r="O141" s="184">
        <v>347815</v>
      </c>
      <c r="P141" s="104">
        <v>-0.15747388717710209</v>
      </c>
      <c r="Q141" s="105">
        <v>399920</v>
      </c>
      <c r="R141" s="104">
        <v>-0.14388407584135565</v>
      </c>
      <c r="S141" s="105">
        <v>747735</v>
      </c>
      <c r="T141" s="119">
        <v>-0.15025961495845819</v>
      </c>
      <c r="U141" s="184">
        <v>584763</v>
      </c>
      <c r="V141" s="104">
        <v>-0.23667058711421551</v>
      </c>
      <c r="W141" s="105">
        <v>317253</v>
      </c>
      <c r="X141" s="104">
        <v>-0.26834482599571041</v>
      </c>
      <c r="Y141" s="105">
        <v>902016</v>
      </c>
      <c r="Z141" s="453">
        <v>-0.24811887179820602</v>
      </c>
      <c r="AA141" s="184">
        <v>278712</v>
      </c>
      <c r="AB141" s="104">
        <v>-0.21441114377601955</v>
      </c>
      <c r="AC141" s="105">
        <v>145623</v>
      </c>
      <c r="AD141" s="104">
        <v>-0.32064565790394439</v>
      </c>
      <c r="AE141" s="105">
        <v>424335</v>
      </c>
      <c r="AF141" s="119">
        <v>-0.25442249304208486</v>
      </c>
      <c r="AG141" s="184">
        <v>247005</v>
      </c>
      <c r="AH141" s="104">
        <v>-0.23168922302646111</v>
      </c>
      <c r="AI141" s="105">
        <v>131071</v>
      </c>
      <c r="AJ141" s="104">
        <v>-0.30427189825578305</v>
      </c>
      <c r="AK141" s="105">
        <v>378076</v>
      </c>
      <c r="AL141" s="119">
        <v>-0.25850731047196918</v>
      </c>
      <c r="AM141" s="184">
        <v>30141</v>
      </c>
      <c r="AN141" s="119">
        <v>-0.36440892412804182</v>
      </c>
      <c r="AO141" s="184">
        <v>6324</v>
      </c>
      <c r="AP141" s="104">
        <v>-8.8235294117647078E-2</v>
      </c>
      <c r="AQ141" s="105">
        <v>12542</v>
      </c>
      <c r="AR141" s="104">
        <v>0.46467359570244082</v>
      </c>
      <c r="AS141" s="105">
        <v>18866</v>
      </c>
      <c r="AT141" s="119">
        <v>0.21723982192399505</v>
      </c>
    </row>
    <row r="142" spans="2:46" s="4" customFormat="1" ht="15" hidden="1" customHeight="1" outlineLevel="1" x14ac:dyDescent="0.25">
      <c r="B142" s="83" t="s">
        <v>132</v>
      </c>
      <c r="C142" s="184">
        <v>1487696</v>
      </c>
      <c r="D142" s="104">
        <v>-0.14723468162368059</v>
      </c>
      <c r="E142" s="105">
        <v>1080912</v>
      </c>
      <c r="F142" s="104">
        <v>-0.19503367580078701</v>
      </c>
      <c r="G142" s="105">
        <v>2568608</v>
      </c>
      <c r="H142" s="119">
        <v>-0.16802419155012427</v>
      </c>
      <c r="I142" s="184">
        <v>1172717</v>
      </c>
      <c r="J142" s="104">
        <v>-0.12779249988285946</v>
      </c>
      <c r="K142" s="105">
        <v>912108</v>
      </c>
      <c r="L142" s="104">
        <v>-0.19360191815144523</v>
      </c>
      <c r="M142" s="105">
        <v>2084825</v>
      </c>
      <c r="N142" s="119">
        <v>-0.15786014700108419</v>
      </c>
      <c r="O142" s="184">
        <v>378453</v>
      </c>
      <c r="P142" s="104">
        <v>-9.8678930283623956E-2</v>
      </c>
      <c r="Q142" s="105">
        <v>431074</v>
      </c>
      <c r="R142" s="104">
        <v>-0.24225954219942558</v>
      </c>
      <c r="S142" s="105">
        <v>809527</v>
      </c>
      <c r="T142" s="119">
        <v>-0.18128786859779866</v>
      </c>
      <c r="U142" s="184">
        <v>615884</v>
      </c>
      <c r="V142" s="104">
        <v>-0.19977235992079367</v>
      </c>
      <c r="W142" s="105">
        <v>353309</v>
      </c>
      <c r="X142" s="104">
        <v>-0.20961369818884679</v>
      </c>
      <c r="Y142" s="105">
        <v>969193</v>
      </c>
      <c r="Z142" s="453">
        <v>-0.20338817271116283</v>
      </c>
      <c r="AA142" s="184">
        <v>280718</v>
      </c>
      <c r="AB142" s="104">
        <v>-0.21176520139834609</v>
      </c>
      <c r="AC142" s="105">
        <v>164190</v>
      </c>
      <c r="AD142" s="104">
        <v>-0.20007989944362703</v>
      </c>
      <c r="AE142" s="105">
        <v>444908</v>
      </c>
      <c r="AF142" s="119">
        <v>-0.20749279025566758</v>
      </c>
      <c r="AG142" s="184">
        <v>255209</v>
      </c>
      <c r="AH142" s="104">
        <v>-0.21988549349978448</v>
      </c>
      <c r="AI142" s="105">
        <v>148633</v>
      </c>
      <c r="AJ142" s="104">
        <v>-0.17290559528115523</v>
      </c>
      <c r="AK142" s="105">
        <v>403842</v>
      </c>
      <c r="AL142" s="119">
        <v>-0.20322858134983268</v>
      </c>
      <c r="AM142" s="184">
        <v>28102</v>
      </c>
      <c r="AN142" s="119">
        <v>-0.28193990188062146</v>
      </c>
      <c r="AO142" s="184">
        <v>6159</v>
      </c>
      <c r="AP142" s="104">
        <v>0.29799789251844055</v>
      </c>
      <c r="AQ142" s="105">
        <v>4614</v>
      </c>
      <c r="AR142" s="104">
        <v>-0.28542666873160916</v>
      </c>
      <c r="AS142" s="105">
        <v>10773</v>
      </c>
      <c r="AT142" s="119">
        <v>-3.8296732726298854E-2</v>
      </c>
    </row>
    <row r="143" spans="2:46" s="4" customFormat="1" ht="15" hidden="1" customHeight="1" outlineLevel="1" x14ac:dyDescent="0.25">
      <c r="B143" s="83" t="s">
        <v>133</v>
      </c>
      <c r="C143" s="184">
        <v>1793828</v>
      </c>
      <c r="D143" s="104">
        <v>-0.15020017689279797</v>
      </c>
      <c r="E143" s="105">
        <v>1385305</v>
      </c>
      <c r="F143" s="104">
        <v>-0.18088954140504754</v>
      </c>
      <c r="G143" s="105">
        <v>3179133</v>
      </c>
      <c r="H143" s="119">
        <v>-0.16385121540279957</v>
      </c>
      <c r="I143" s="184">
        <v>1441101</v>
      </c>
      <c r="J143" s="104">
        <v>-0.12974890697842945</v>
      </c>
      <c r="K143" s="105">
        <v>1206577</v>
      </c>
      <c r="L143" s="104">
        <v>-0.15736474873752448</v>
      </c>
      <c r="M143" s="105">
        <v>2647678</v>
      </c>
      <c r="N143" s="119">
        <v>-0.14255494646955558</v>
      </c>
      <c r="O143" s="184">
        <v>430375</v>
      </c>
      <c r="P143" s="104">
        <v>-0.10323595599266544</v>
      </c>
      <c r="Q143" s="105">
        <v>586441</v>
      </c>
      <c r="R143" s="104">
        <v>-0.15407240080086315</v>
      </c>
      <c r="S143" s="105">
        <v>1016816</v>
      </c>
      <c r="T143" s="119">
        <v>-0.13327628003395919</v>
      </c>
      <c r="U143" s="184">
        <v>781852</v>
      </c>
      <c r="V143" s="104">
        <v>-0.16547530481394157</v>
      </c>
      <c r="W143" s="105">
        <v>447430</v>
      </c>
      <c r="X143" s="104">
        <v>-0.1981368774955734</v>
      </c>
      <c r="Y143" s="105">
        <v>1229282</v>
      </c>
      <c r="Z143" s="453">
        <v>-0.17766683546607032</v>
      </c>
      <c r="AA143" s="184">
        <v>317906</v>
      </c>
      <c r="AB143" s="104">
        <v>-0.21405915088345595</v>
      </c>
      <c r="AC143" s="105">
        <v>174001</v>
      </c>
      <c r="AD143" s="104">
        <v>-0.32028469750889677</v>
      </c>
      <c r="AE143" s="105">
        <v>491907</v>
      </c>
      <c r="AF143" s="119">
        <v>-0.25523027122616515</v>
      </c>
      <c r="AG143" s="184">
        <v>296069</v>
      </c>
      <c r="AH143" s="104">
        <v>-0.2162137120044898</v>
      </c>
      <c r="AI143" s="105">
        <v>158481</v>
      </c>
      <c r="AJ143" s="104">
        <v>-0.28909015058741205</v>
      </c>
      <c r="AK143" s="105">
        <v>454550</v>
      </c>
      <c r="AL143" s="119">
        <v>-0.24326043128578301</v>
      </c>
      <c r="AM143" s="184">
        <v>27260</v>
      </c>
      <c r="AN143" s="119">
        <v>-0.35486924624304816</v>
      </c>
      <c r="AO143" s="184">
        <v>7561</v>
      </c>
      <c r="AP143" s="104">
        <v>-7.5333251803839985E-2</v>
      </c>
      <c r="AQ143" s="105">
        <v>4727</v>
      </c>
      <c r="AR143" s="104">
        <v>0.41909336535574893</v>
      </c>
      <c r="AS143" s="105">
        <v>12288</v>
      </c>
      <c r="AT143" s="119">
        <v>6.7778936392075106E-2</v>
      </c>
    </row>
    <row r="144" spans="2:46" s="4" customFormat="1" ht="15" hidden="1" customHeight="1" outlineLevel="1" x14ac:dyDescent="0.25">
      <c r="B144" s="83" t="s">
        <v>134</v>
      </c>
      <c r="C144" s="184">
        <v>1953383</v>
      </c>
      <c r="D144" s="104">
        <v>-0.1277363413458984</v>
      </c>
      <c r="E144" s="105">
        <v>1616501</v>
      </c>
      <c r="F144" s="104">
        <v>-0.15681948228278786</v>
      </c>
      <c r="G144" s="105">
        <v>3569884</v>
      </c>
      <c r="H144" s="119">
        <v>-0.14115038584531348</v>
      </c>
      <c r="I144" s="184">
        <v>1518174</v>
      </c>
      <c r="J144" s="104">
        <v>-0.10430891311081281</v>
      </c>
      <c r="K144" s="105">
        <v>1404758</v>
      </c>
      <c r="L144" s="104">
        <v>-0.11464571534454093</v>
      </c>
      <c r="M144" s="105">
        <v>2922932</v>
      </c>
      <c r="N144" s="119">
        <v>-0.10930672709991995</v>
      </c>
      <c r="O144" s="184">
        <v>444100</v>
      </c>
      <c r="P144" s="104">
        <v>-0.13675805122303952</v>
      </c>
      <c r="Q144" s="105">
        <v>648509</v>
      </c>
      <c r="R144" s="104">
        <v>-0.10013418013440212</v>
      </c>
      <c r="S144" s="105">
        <v>1092609</v>
      </c>
      <c r="T144" s="119">
        <v>-0.11538875696384754</v>
      </c>
      <c r="U144" s="184">
        <v>832742</v>
      </c>
      <c r="V144" s="104">
        <v>-0.12777042257061699</v>
      </c>
      <c r="W144" s="105">
        <v>564101</v>
      </c>
      <c r="X144" s="104">
        <v>-0.12435366673341497</v>
      </c>
      <c r="Y144" s="105">
        <v>1396843</v>
      </c>
      <c r="Z144" s="453">
        <v>-0.12639381489850454</v>
      </c>
      <c r="AA144" s="184">
        <v>407201</v>
      </c>
      <c r="AB144" s="104">
        <v>-0.19383538998513195</v>
      </c>
      <c r="AC144" s="105">
        <v>201943</v>
      </c>
      <c r="AD144" s="104">
        <v>-0.36909176682298028</v>
      </c>
      <c r="AE144" s="105">
        <v>609144</v>
      </c>
      <c r="AF144" s="119">
        <v>-0.26181543204490587</v>
      </c>
      <c r="AG144" s="184">
        <v>380111</v>
      </c>
      <c r="AH144" s="104">
        <v>-0.1817034971960001</v>
      </c>
      <c r="AI144" s="105">
        <v>183744</v>
      </c>
      <c r="AJ144" s="104">
        <v>-0.34790524354538199</v>
      </c>
      <c r="AK144" s="105">
        <v>563855</v>
      </c>
      <c r="AL144" s="119">
        <v>-0.24445590856101518</v>
      </c>
      <c r="AM144" s="184">
        <v>21384</v>
      </c>
      <c r="AN144" s="119">
        <v>-0.32942393928941016</v>
      </c>
      <c r="AO144" s="184">
        <v>6624</v>
      </c>
      <c r="AP144" s="104">
        <v>-0.11301553294054634</v>
      </c>
      <c r="AQ144" s="105">
        <v>9800</v>
      </c>
      <c r="AR144" s="104">
        <v>-5.7873485868102259E-2</v>
      </c>
      <c r="AS144" s="105">
        <v>16424</v>
      </c>
      <c r="AT144" s="119">
        <v>-8.0917739227756025E-2</v>
      </c>
    </row>
    <row r="145" spans="2:46" s="4" customFormat="1" ht="15" hidden="1" customHeight="1" outlineLevel="1" x14ac:dyDescent="0.25">
      <c r="B145" s="83" t="s">
        <v>135</v>
      </c>
      <c r="C145" s="184">
        <v>1563852</v>
      </c>
      <c r="D145" s="104">
        <v>-0.12100826071878423</v>
      </c>
      <c r="E145" s="105">
        <v>1153578</v>
      </c>
      <c r="F145" s="104">
        <v>-0.11818502873444603</v>
      </c>
      <c r="G145" s="105">
        <v>2717430</v>
      </c>
      <c r="H145" s="119">
        <v>-0.11981197986997827</v>
      </c>
      <c r="I145" s="184">
        <v>1243056</v>
      </c>
      <c r="J145" s="104">
        <v>-9.4144927367250442E-2</v>
      </c>
      <c r="K145" s="105">
        <v>1009589</v>
      </c>
      <c r="L145" s="104">
        <v>-8.3506569666424002E-2</v>
      </c>
      <c r="M145" s="105">
        <v>2252645</v>
      </c>
      <c r="N145" s="119">
        <v>-8.9407734745883261E-2</v>
      </c>
      <c r="O145" s="184">
        <v>394502</v>
      </c>
      <c r="P145" s="104">
        <v>-7.0878974651257587E-2</v>
      </c>
      <c r="Q145" s="105">
        <v>453148</v>
      </c>
      <c r="R145" s="104">
        <v>-0.12288220071114309</v>
      </c>
      <c r="S145" s="105">
        <v>847650</v>
      </c>
      <c r="T145" s="119">
        <v>-9.9423095311454213E-2</v>
      </c>
      <c r="U145" s="184">
        <v>662137</v>
      </c>
      <c r="V145" s="104">
        <v>-0.13041588251748981</v>
      </c>
      <c r="W145" s="105">
        <v>395535</v>
      </c>
      <c r="X145" s="104">
        <v>-8.230880418365194E-2</v>
      </c>
      <c r="Y145" s="105">
        <v>1057672</v>
      </c>
      <c r="Z145" s="453">
        <v>-0.1130276103356781</v>
      </c>
      <c r="AA145" s="184">
        <v>287064</v>
      </c>
      <c r="AB145" s="104">
        <v>-0.20435925010255107</v>
      </c>
      <c r="AC145" s="105">
        <v>133101</v>
      </c>
      <c r="AD145" s="104">
        <v>-0.31719616483612323</v>
      </c>
      <c r="AE145" s="105">
        <v>420165</v>
      </c>
      <c r="AF145" s="119">
        <v>-0.24393904223101548</v>
      </c>
      <c r="AG145" s="184">
        <v>270995</v>
      </c>
      <c r="AH145" s="104">
        <v>-0.1999084749265585</v>
      </c>
      <c r="AI145" s="105">
        <v>120885</v>
      </c>
      <c r="AJ145" s="104">
        <v>-0.2818272012737415</v>
      </c>
      <c r="AK145" s="105">
        <v>391880</v>
      </c>
      <c r="AL145" s="119">
        <v>-0.22710382858540357</v>
      </c>
      <c r="AM145" s="184">
        <v>25861</v>
      </c>
      <c r="AN145" s="119">
        <v>-0.24256802272793843</v>
      </c>
      <c r="AO145" s="184">
        <v>7871</v>
      </c>
      <c r="AP145" s="104">
        <v>-0.34177956179963209</v>
      </c>
      <c r="AQ145" s="105">
        <v>10888</v>
      </c>
      <c r="AR145" s="104">
        <v>-6.7408993576017151E-2</v>
      </c>
      <c r="AS145" s="105">
        <v>18759</v>
      </c>
      <c r="AT145" s="119">
        <v>-0.20623704142512589</v>
      </c>
    </row>
    <row r="146" spans="2:46" s="4" customFormat="1" ht="15" hidden="1" customHeight="1" outlineLevel="1" x14ac:dyDescent="0.25">
      <c r="B146" s="83" t="s">
        <v>153</v>
      </c>
      <c r="C146" s="184">
        <v>1624863</v>
      </c>
      <c r="D146" s="104">
        <v>-0.1127749878644686</v>
      </c>
      <c r="E146" s="105">
        <v>1252596</v>
      </c>
      <c r="F146" s="104">
        <v>-0.14195644966393306</v>
      </c>
      <c r="G146" s="105">
        <v>2877459</v>
      </c>
      <c r="H146" s="119">
        <v>-0.12571846305344481</v>
      </c>
      <c r="I146" s="184">
        <v>1320356</v>
      </c>
      <c r="J146" s="104">
        <v>-8.4911839087709051E-2</v>
      </c>
      <c r="K146" s="105">
        <v>1097697</v>
      </c>
      <c r="L146" s="104">
        <v>-0.12069930910183235</v>
      </c>
      <c r="M146" s="105">
        <v>2418053</v>
      </c>
      <c r="N146" s="119">
        <v>-0.10151238384571026</v>
      </c>
      <c r="O146" s="184">
        <v>428765</v>
      </c>
      <c r="P146" s="104">
        <v>-4.6987697402785078E-2</v>
      </c>
      <c r="Q146" s="105">
        <v>504591</v>
      </c>
      <c r="R146" s="104">
        <v>-0.13078881546761845</v>
      </c>
      <c r="S146" s="105">
        <v>933356</v>
      </c>
      <c r="T146" s="119">
        <v>-9.4199361231962486E-2</v>
      </c>
      <c r="U146" s="184">
        <v>698651</v>
      </c>
      <c r="V146" s="104">
        <v>-0.13877780955386376</v>
      </c>
      <c r="W146" s="105">
        <v>399756</v>
      </c>
      <c r="X146" s="104">
        <v>-0.15906523536353712</v>
      </c>
      <c r="Y146" s="105">
        <v>1098407</v>
      </c>
      <c r="Z146" s="453">
        <v>-0.14627355913207107</v>
      </c>
      <c r="AA146" s="184">
        <v>267528</v>
      </c>
      <c r="AB146" s="104">
        <v>-0.19831468923336937</v>
      </c>
      <c r="AC146" s="105">
        <v>142173</v>
      </c>
      <c r="AD146" s="104">
        <v>-0.28498792999396505</v>
      </c>
      <c r="AE146" s="105">
        <v>409701</v>
      </c>
      <c r="AF146" s="119">
        <v>-0.23067635344861581</v>
      </c>
      <c r="AG146" s="184">
        <v>245666</v>
      </c>
      <c r="AH146" s="104">
        <v>-0.19890041446418028</v>
      </c>
      <c r="AI146" s="105">
        <v>129106</v>
      </c>
      <c r="AJ146" s="104">
        <v>-0.25007260772081463</v>
      </c>
      <c r="AK146" s="105">
        <v>374772</v>
      </c>
      <c r="AL146" s="119">
        <v>-0.21729922998043105</v>
      </c>
      <c r="AM146" s="184">
        <v>28970</v>
      </c>
      <c r="AN146" s="119">
        <v>-0.32806049079185418</v>
      </c>
      <c r="AO146" s="184">
        <v>8009</v>
      </c>
      <c r="AP146" s="104">
        <v>-0.31576249466040152</v>
      </c>
      <c r="AQ146" s="105">
        <v>12726</v>
      </c>
      <c r="AR146" s="104">
        <v>8.9590105446761825E-3</v>
      </c>
      <c r="AS146" s="105">
        <v>20735</v>
      </c>
      <c r="AT146" s="119">
        <v>-0.14733941936014472</v>
      </c>
    </row>
    <row r="147" spans="2:46" s="4" customFormat="1" ht="15" hidden="1" customHeight="1" outlineLevel="1" x14ac:dyDescent="0.25">
      <c r="B147" s="83" t="s">
        <v>124</v>
      </c>
      <c r="C147" s="184">
        <v>1669106</v>
      </c>
      <c r="D147" s="104">
        <v>-7.8815085942363639E-2</v>
      </c>
      <c r="E147" s="105">
        <v>1328566</v>
      </c>
      <c r="F147" s="104">
        <v>-0.16447644802213701</v>
      </c>
      <c r="G147" s="105">
        <v>2997672</v>
      </c>
      <c r="H147" s="119">
        <v>-0.11885319628502189</v>
      </c>
      <c r="I147" s="184">
        <v>1285629</v>
      </c>
      <c r="J147" s="104">
        <v>-6.8553522912515819E-2</v>
      </c>
      <c r="K147" s="105">
        <v>1133883</v>
      </c>
      <c r="L147" s="104">
        <v>-0.14833495071249814</v>
      </c>
      <c r="M147" s="105">
        <v>2419512</v>
      </c>
      <c r="N147" s="119">
        <v>-0.10772519178558071</v>
      </c>
      <c r="O147" s="184">
        <v>382301</v>
      </c>
      <c r="P147" s="104">
        <v>-8.6481733266745242E-2</v>
      </c>
      <c r="Q147" s="105">
        <v>508286</v>
      </c>
      <c r="R147" s="104">
        <v>-0.21227111762016571</v>
      </c>
      <c r="S147" s="105">
        <v>890587</v>
      </c>
      <c r="T147" s="119">
        <v>-0.16278385482275881</v>
      </c>
      <c r="U147" s="184">
        <v>709880</v>
      </c>
      <c r="V147" s="104">
        <v>-8.9069423360464861E-2</v>
      </c>
      <c r="W147" s="105">
        <v>430838</v>
      </c>
      <c r="X147" s="104">
        <v>-9.6569236995455943E-2</v>
      </c>
      <c r="Y147" s="105">
        <v>1140718</v>
      </c>
      <c r="Z147" s="453">
        <v>-9.1916617178084081E-2</v>
      </c>
      <c r="AA147" s="184">
        <v>348628</v>
      </c>
      <c r="AB147" s="104">
        <v>-7.562508285827918E-2</v>
      </c>
      <c r="AC147" s="105">
        <v>181952</v>
      </c>
      <c r="AD147" s="104">
        <v>-0.21830843719255733</v>
      </c>
      <c r="AE147" s="105">
        <v>530580</v>
      </c>
      <c r="AF147" s="119">
        <v>-0.13007835492370279</v>
      </c>
      <c r="AG147" s="184">
        <v>320823</v>
      </c>
      <c r="AH147" s="104">
        <v>-6.9460598484211267E-2</v>
      </c>
      <c r="AI147" s="105">
        <v>166674</v>
      </c>
      <c r="AJ147" s="104">
        <v>-0.18549395988897144</v>
      </c>
      <c r="AK147" s="105">
        <v>487497</v>
      </c>
      <c r="AL147" s="119">
        <v>-0.11267867121220665</v>
      </c>
      <c r="AM147" s="184">
        <v>27704</v>
      </c>
      <c r="AN147" s="119">
        <v>-0.34725036520427877</v>
      </c>
      <c r="AO147" s="184">
        <v>7145</v>
      </c>
      <c r="AP147" s="104">
        <v>-0.40803645401822697</v>
      </c>
      <c r="AQ147" s="105">
        <v>12731</v>
      </c>
      <c r="AR147" s="104">
        <v>-0.50961056970070495</v>
      </c>
      <c r="AS147" s="105">
        <v>19876</v>
      </c>
      <c r="AT147" s="119">
        <v>-0.47737372143777446</v>
      </c>
    </row>
    <row r="148" spans="2:46" s="4" customFormat="1" ht="15" hidden="1" customHeight="1" outlineLevel="1" x14ac:dyDescent="0.25">
      <c r="B148" s="83" t="s">
        <v>125</v>
      </c>
      <c r="C148" s="184">
        <v>1650116</v>
      </c>
      <c r="D148" s="104">
        <v>-7.711478263106708E-2</v>
      </c>
      <c r="E148" s="105">
        <v>1369960</v>
      </c>
      <c r="F148" s="104">
        <v>-0.12739845041822406</v>
      </c>
      <c r="G148" s="105">
        <v>3020076</v>
      </c>
      <c r="H148" s="119">
        <v>-0.10062421660235699</v>
      </c>
      <c r="I148" s="184">
        <v>1250566</v>
      </c>
      <c r="J148" s="104">
        <v>-7.282241538329226E-2</v>
      </c>
      <c r="K148" s="105">
        <v>1160848</v>
      </c>
      <c r="L148" s="104">
        <v>-0.11068346144947694</v>
      </c>
      <c r="M148" s="105">
        <v>2411414</v>
      </c>
      <c r="N148" s="119">
        <v>-9.1442944801918835E-2</v>
      </c>
      <c r="O148" s="184">
        <v>386121</v>
      </c>
      <c r="P148" s="104">
        <v>-0.11589583662478786</v>
      </c>
      <c r="Q148" s="105">
        <v>530164</v>
      </c>
      <c r="R148" s="104">
        <v>-0.123387242119953</v>
      </c>
      <c r="S148" s="105">
        <v>916285</v>
      </c>
      <c r="T148" s="119">
        <v>-0.12024590887968012</v>
      </c>
      <c r="U148" s="184">
        <v>680326</v>
      </c>
      <c r="V148" s="104">
        <v>-8.1892392669994596E-2</v>
      </c>
      <c r="W148" s="105">
        <v>433855</v>
      </c>
      <c r="X148" s="104">
        <v>-0.1075953793370138</v>
      </c>
      <c r="Y148" s="105">
        <v>1114181</v>
      </c>
      <c r="Z148" s="453">
        <v>-9.2075037504899426E-2</v>
      </c>
      <c r="AA148" s="184">
        <v>355605</v>
      </c>
      <c r="AB148" s="104">
        <v>-8.9154534184400114E-2</v>
      </c>
      <c r="AC148" s="105">
        <v>197290</v>
      </c>
      <c r="AD148" s="104">
        <v>-0.2143252531769072</v>
      </c>
      <c r="AE148" s="105">
        <v>552895</v>
      </c>
      <c r="AF148" s="119">
        <v>-0.13814980335795712</v>
      </c>
      <c r="AG148" s="184">
        <v>326964</v>
      </c>
      <c r="AH148" s="104">
        <v>-8.9211398646201867E-2</v>
      </c>
      <c r="AI148" s="105">
        <v>180678</v>
      </c>
      <c r="AJ148" s="104">
        <v>-0.18794214675451926</v>
      </c>
      <c r="AK148" s="105">
        <v>507642</v>
      </c>
      <c r="AL148" s="119">
        <v>-0.12698887673607528</v>
      </c>
      <c r="AM148" s="184">
        <v>36076</v>
      </c>
      <c r="AN148" s="119">
        <v>-5.4810312303500308E-2</v>
      </c>
      <c r="AO148" s="184">
        <v>7869</v>
      </c>
      <c r="AP148" s="104">
        <v>-0.25966694891335029</v>
      </c>
      <c r="AQ148" s="105">
        <v>11822</v>
      </c>
      <c r="AR148" s="104">
        <v>-0.12668981310482386</v>
      </c>
      <c r="AS148" s="105">
        <v>19691</v>
      </c>
      <c r="AT148" s="119">
        <v>-0.18517752213854177</v>
      </c>
    </row>
    <row r="149" spans="2:46" s="4" customFormat="1" ht="15.75" collapsed="1" x14ac:dyDescent="0.25">
      <c r="B149" s="106">
        <v>2009</v>
      </c>
      <c r="C149" s="194">
        <v>20026382</v>
      </c>
      <c r="D149" s="108">
        <v>-0.12964341224210163</v>
      </c>
      <c r="E149" s="109">
        <v>16098324</v>
      </c>
      <c r="F149" s="108">
        <v>-0.1550624012015529</v>
      </c>
      <c r="G149" s="109">
        <v>36124706</v>
      </c>
      <c r="H149" s="196">
        <v>-0.1411573422777006</v>
      </c>
      <c r="I149" s="194">
        <v>15557448</v>
      </c>
      <c r="J149" s="108">
        <v>-0.11465695922645203</v>
      </c>
      <c r="K149" s="109">
        <v>13729987</v>
      </c>
      <c r="L149" s="108">
        <v>-0.13748799831945058</v>
      </c>
      <c r="M149" s="109">
        <v>29287435</v>
      </c>
      <c r="N149" s="196">
        <v>-0.12550883331347717</v>
      </c>
      <c r="O149" s="194">
        <v>4822935</v>
      </c>
      <c r="P149" s="108">
        <v>-0.11135123601782704</v>
      </c>
      <c r="Q149" s="109">
        <v>6449417</v>
      </c>
      <c r="R149" s="108">
        <v>-0.1460349932206263</v>
      </c>
      <c r="S149" s="109">
        <v>11272352</v>
      </c>
      <c r="T149" s="196">
        <v>-0.13153237221397163</v>
      </c>
      <c r="U149" s="194">
        <v>8343638</v>
      </c>
      <c r="V149" s="108">
        <v>-0.16492856046213566</v>
      </c>
      <c r="W149" s="109">
        <v>5175846</v>
      </c>
      <c r="X149" s="108">
        <v>-0.15924688631074813</v>
      </c>
      <c r="Y149" s="109">
        <v>13519484</v>
      </c>
      <c r="Z149" s="454">
        <v>-0.16276246416833373</v>
      </c>
      <c r="AA149" s="194">
        <v>4016800</v>
      </c>
      <c r="AB149" s="108">
        <v>-0.16871652298012063</v>
      </c>
      <c r="AC149" s="109">
        <v>2226131</v>
      </c>
      <c r="AD149" s="108">
        <v>-0.24738001556540212</v>
      </c>
      <c r="AE149" s="109">
        <v>6242931</v>
      </c>
      <c r="AF149" s="196">
        <v>-0.19858526849166513</v>
      </c>
      <c r="AG149" s="194">
        <v>3675885</v>
      </c>
      <c r="AH149" s="108">
        <v>-0.17048246889832519</v>
      </c>
      <c r="AI149" s="109">
        <v>2010255</v>
      </c>
      <c r="AJ149" s="108">
        <v>-0.22548747644971512</v>
      </c>
      <c r="AK149" s="109">
        <v>5686140</v>
      </c>
      <c r="AL149" s="196">
        <v>-0.1907996498579807</v>
      </c>
      <c r="AM149" s="194">
        <v>364251</v>
      </c>
      <c r="AN149" s="196">
        <v>-0.27214433582978315</v>
      </c>
      <c r="AO149" s="194">
        <v>87883</v>
      </c>
      <c r="AP149" s="108">
        <v>-0.16048451037895362</v>
      </c>
      <c r="AQ149" s="109">
        <v>142206</v>
      </c>
      <c r="AR149" s="108">
        <v>-0.19307503745063326</v>
      </c>
      <c r="AS149" s="109">
        <v>230089</v>
      </c>
      <c r="AT149" s="196">
        <v>-0.18093017460797756</v>
      </c>
    </row>
    <row r="150" spans="2:46" s="4" customFormat="1" ht="15" hidden="1" customHeight="1" outlineLevel="1" x14ac:dyDescent="0.25">
      <c r="B150" s="83" t="s">
        <v>126</v>
      </c>
      <c r="C150" s="184">
        <v>2002887</v>
      </c>
      <c r="D150" s="104">
        <v>1.4990579261402015E-2</v>
      </c>
      <c r="E150" s="105">
        <v>1796915</v>
      </c>
      <c r="F150" s="104">
        <v>1.5024427828462361E-2</v>
      </c>
      <c r="G150" s="105">
        <v>3799802</v>
      </c>
      <c r="H150" s="119">
        <v>1.5006585866151667E-2</v>
      </c>
      <c r="I150" s="184">
        <v>1534526</v>
      </c>
      <c r="J150" s="104">
        <v>2.1336213925212455E-2</v>
      </c>
      <c r="K150" s="105">
        <v>1484528</v>
      </c>
      <c r="L150" s="104">
        <v>1.7697804638612702E-2</v>
      </c>
      <c r="M150" s="105">
        <v>3019054</v>
      </c>
      <c r="N150" s="119">
        <v>1.9543891440610972E-2</v>
      </c>
      <c r="O150" s="184">
        <v>490872</v>
      </c>
      <c r="P150" s="104">
        <v>2.07658363936567E-2</v>
      </c>
      <c r="Q150" s="105">
        <v>717961</v>
      </c>
      <c r="R150" s="104">
        <v>9.5817504422428534E-2</v>
      </c>
      <c r="S150" s="105">
        <v>1208833</v>
      </c>
      <c r="T150" s="119">
        <v>6.4048926605690282E-2</v>
      </c>
      <c r="U150" s="184">
        <v>880227</v>
      </c>
      <c r="V150" s="104">
        <v>6.0736829166596396E-2</v>
      </c>
      <c r="W150" s="105">
        <v>570385</v>
      </c>
      <c r="X150" s="104">
        <v>-7.5099921524409696E-3</v>
      </c>
      <c r="Y150" s="105">
        <v>1450612</v>
      </c>
      <c r="Z150" s="453">
        <v>3.2811757979732681E-2</v>
      </c>
      <c r="AA150" s="184">
        <v>417612</v>
      </c>
      <c r="AB150" s="104">
        <v>-1.4045202461983042E-2</v>
      </c>
      <c r="AC150" s="105">
        <v>292302</v>
      </c>
      <c r="AD150" s="104">
        <v>2.1406407245890602E-2</v>
      </c>
      <c r="AE150" s="105">
        <v>709914</v>
      </c>
      <c r="AF150" s="119">
        <v>2.4938815364006217E-4</v>
      </c>
      <c r="AG150" s="184">
        <v>380009</v>
      </c>
      <c r="AH150" s="104">
        <v>-1.3263501741029304E-2</v>
      </c>
      <c r="AI150" s="105">
        <v>257584</v>
      </c>
      <c r="AJ150" s="104">
        <v>-2.5557224950046864E-3</v>
      </c>
      <c r="AK150" s="105">
        <v>637593</v>
      </c>
      <c r="AL150" s="119">
        <v>-8.9654175494007227E-3</v>
      </c>
      <c r="AM150" s="184">
        <v>43024</v>
      </c>
      <c r="AN150" s="119">
        <v>0.10741036266762771</v>
      </c>
      <c r="AO150" s="184">
        <v>7725</v>
      </c>
      <c r="AP150" s="104">
        <v>-8.308605341246289E-2</v>
      </c>
      <c r="AQ150" s="105">
        <v>20085</v>
      </c>
      <c r="AR150" s="104">
        <v>-0.21015376145345865</v>
      </c>
      <c r="AS150" s="105">
        <v>27810</v>
      </c>
      <c r="AT150" s="119">
        <v>-0.17853134046198382</v>
      </c>
    </row>
    <row r="151" spans="2:46" s="4" customFormat="1" ht="15" hidden="1" customHeight="1" outlineLevel="1" x14ac:dyDescent="0.25">
      <c r="B151" s="83" t="s">
        <v>127</v>
      </c>
      <c r="C151" s="184">
        <v>1947683</v>
      </c>
      <c r="D151" s="104">
        <v>6.5803269287174615E-2</v>
      </c>
      <c r="E151" s="105">
        <v>1800723</v>
      </c>
      <c r="F151" s="104">
        <v>5.2222453358514276E-2</v>
      </c>
      <c r="G151" s="105">
        <v>3748406</v>
      </c>
      <c r="H151" s="119">
        <v>5.9235601833850238E-2</v>
      </c>
      <c r="I151" s="184">
        <v>1461747</v>
      </c>
      <c r="J151" s="104">
        <v>7.5527298252223263E-2</v>
      </c>
      <c r="K151" s="105">
        <v>1504075</v>
      </c>
      <c r="L151" s="104">
        <v>5.9773456535249014E-2</v>
      </c>
      <c r="M151" s="105">
        <v>2965822</v>
      </c>
      <c r="N151" s="119">
        <v>6.7479862075915831E-2</v>
      </c>
      <c r="O151" s="184">
        <v>470770</v>
      </c>
      <c r="P151" s="104">
        <v>9.4722302318875684E-2</v>
      </c>
      <c r="Q151" s="105">
        <v>729781</v>
      </c>
      <c r="R151" s="104">
        <v>0.11012724659065842</v>
      </c>
      <c r="S151" s="105">
        <v>1200551</v>
      </c>
      <c r="T151" s="119">
        <v>0.1040351437023932</v>
      </c>
      <c r="U151" s="184">
        <v>832759</v>
      </c>
      <c r="V151" s="104">
        <v>0.11707459066751436</v>
      </c>
      <c r="W151" s="105">
        <v>563942</v>
      </c>
      <c r="X151" s="104">
        <v>3.7331209406103572E-2</v>
      </c>
      <c r="Y151" s="105">
        <v>1396701</v>
      </c>
      <c r="Z151" s="453">
        <v>8.3445489163613606E-2</v>
      </c>
      <c r="AA151" s="184">
        <v>430727</v>
      </c>
      <c r="AB151" s="104">
        <v>3.090116223409356E-2</v>
      </c>
      <c r="AC151" s="105">
        <v>271596</v>
      </c>
      <c r="AD151" s="104">
        <v>3.042374714030438E-2</v>
      </c>
      <c r="AE151" s="105">
        <v>702323</v>
      </c>
      <c r="AF151" s="119">
        <v>3.0716488135334563E-2</v>
      </c>
      <c r="AG151" s="184">
        <v>393912</v>
      </c>
      <c r="AH151" s="104">
        <v>2.416157288121501E-2</v>
      </c>
      <c r="AI151" s="105">
        <v>239153</v>
      </c>
      <c r="AJ151" s="104">
        <v>4.4900119285631312E-3</v>
      </c>
      <c r="AK151" s="105">
        <v>633065</v>
      </c>
      <c r="AL151" s="119">
        <v>1.6640356638718545E-2</v>
      </c>
      <c r="AM151" s="184">
        <v>48549</v>
      </c>
      <c r="AN151" s="119">
        <v>0.20675598419129537</v>
      </c>
      <c r="AO151" s="184">
        <v>6660</v>
      </c>
      <c r="AP151" s="104">
        <v>-0.35258092738407698</v>
      </c>
      <c r="AQ151" s="105">
        <v>25052</v>
      </c>
      <c r="AR151" s="104">
        <v>-0.12199908877440158</v>
      </c>
      <c r="AS151" s="105">
        <v>31712</v>
      </c>
      <c r="AT151" s="119">
        <v>-0.18310149407521892</v>
      </c>
    </row>
    <row r="152" spans="2:46" s="4" customFormat="1" ht="15" hidden="1" customHeight="1" outlineLevel="1" x14ac:dyDescent="0.25">
      <c r="B152" s="83" t="s">
        <v>128</v>
      </c>
      <c r="C152" s="184">
        <v>2105874</v>
      </c>
      <c r="D152" s="104">
        <v>3.8621677420118461E-2</v>
      </c>
      <c r="E152" s="105">
        <v>1877380</v>
      </c>
      <c r="F152" s="104">
        <v>2.2325420310153277E-2</v>
      </c>
      <c r="G152" s="105">
        <v>3983254</v>
      </c>
      <c r="H152" s="119">
        <v>3.0876709520935686E-2</v>
      </c>
      <c r="I152" s="184">
        <v>1593648</v>
      </c>
      <c r="J152" s="104">
        <v>5.6954859915915756E-2</v>
      </c>
      <c r="K152" s="105">
        <v>1567646</v>
      </c>
      <c r="L152" s="104">
        <v>3.2438943592263181E-2</v>
      </c>
      <c r="M152" s="105">
        <v>3161294</v>
      </c>
      <c r="N152" s="119">
        <v>4.4653891857810768E-2</v>
      </c>
      <c r="O152" s="184">
        <v>493471</v>
      </c>
      <c r="P152" s="104">
        <v>6.3320050737611933E-3</v>
      </c>
      <c r="Q152" s="105">
        <v>742534</v>
      </c>
      <c r="R152" s="104">
        <v>0.10641182860267695</v>
      </c>
      <c r="S152" s="105">
        <v>1236005</v>
      </c>
      <c r="T152" s="119">
        <v>6.4159244415554317E-2</v>
      </c>
      <c r="U152" s="184">
        <v>912945</v>
      </c>
      <c r="V152" s="104">
        <v>0.11554463974779594</v>
      </c>
      <c r="W152" s="105">
        <v>597584</v>
      </c>
      <c r="X152" s="104">
        <v>-3.3555927657956675E-3</v>
      </c>
      <c r="Y152" s="105">
        <v>1510529</v>
      </c>
      <c r="Z152" s="453">
        <v>6.5267447166076353E-2</v>
      </c>
      <c r="AA152" s="184">
        <v>454238</v>
      </c>
      <c r="AB152" s="104">
        <v>-1.2980973985902144E-2</v>
      </c>
      <c r="AC152" s="105">
        <v>286644</v>
      </c>
      <c r="AD152" s="104">
        <v>1.1513863738654706E-4</v>
      </c>
      <c r="AE152" s="105">
        <v>740882</v>
      </c>
      <c r="AF152" s="119">
        <v>-7.9550308439885198E-3</v>
      </c>
      <c r="AG152" s="184">
        <v>410232</v>
      </c>
      <c r="AH152" s="104">
        <v>-2.3726683833013684E-2</v>
      </c>
      <c r="AI152" s="105">
        <v>252415</v>
      </c>
      <c r="AJ152" s="104">
        <v>-2.2056658453050715E-2</v>
      </c>
      <c r="AK152" s="105">
        <v>662647</v>
      </c>
      <c r="AL152" s="119">
        <v>-2.3091211982721793E-2</v>
      </c>
      <c r="AM152" s="184">
        <v>48080</v>
      </c>
      <c r="AN152" s="119">
        <v>-2.9294785084088781E-2</v>
      </c>
      <c r="AO152" s="184">
        <v>9908</v>
      </c>
      <c r="AP152" s="104">
        <v>-1.4129353233830799E-2</v>
      </c>
      <c r="AQ152" s="105">
        <v>23090</v>
      </c>
      <c r="AR152" s="104">
        <v>-0.26418100701083491</v>
      </c>
      <c r="AS152" s="105">
        <v>32998</v>
      </c>
      <c r="AT152" s="119">
        <v>-0.20352401641322715</v>
      </c>
    </row>
    <row r="153" spans="2:46" s="4" customFormat="1" ht="15" hidden="1" customHeight="1" outlineLevel="1" x14ac:dyDescent="0.25">
      <c r="B153" s="83" t="s">
        <v>129</v>
      </c>
      <c r="C153" s="184">
        <v>1923829</v>
      </c>
      <c r="D153" s="104">
        <v>5.4774182052441889E-2</v>
      </c>
      <c r="E153" s="105">
        <v>1453361</v>
      </c>
      <c r="F153" s="104">
        <v>-1.6239190118536362E-2</v>
      </c>
      <c r="G153" s="105">
        <v>3377190</v>
      </c>
      <c r="H153" s="119">
        <v>2.2995041009888029E-2</v>
      </c>
      <c r="I153" s="184">
        <v>1428017</v>
      </c>
      <c r="J153" s="104">
        <v>4.6855000579135497E-2</v>
      </c>
      <c r="K153" s="105">
        <v>1203931</v>
      </c>
      <c r="L153" s="104">
        <v>-3.1507572210718759E-2</v>
      </c>
      <c r="M153" s="105">
        <v>2631948</v>
      </c>
      <c r="N153" s="119">
        <v>9.4921755139614206E-3</v>
      </c>
      <c r="O153" s="184">
        <v>415336</v>
      </c>
      <c r="P153" s="104">
        <v>3.3094462864803997E-2</v>
      </c>
      <c r="Q153" s="105">
        <v>564901</v>
      </c>
      <c r="R153" s="104">
        <v>8.7810345059994077E-2</v>
      </c>
      <c r="S153" s="105">
        <v>980237</v>
      </c>
      <c r="T153" s="119">
        <v>6.3934607720127046E-2</v>
      </c>
      <c r="U153" s="184">
        <v>845306</v>
      </c>
      <c r="V153" s="104">
        <v>6.5505497026488113E-2</v>
      </c>
      <c r="W153" s="105">
        <v>472037</v>
      </c>
      <c r="X153" s="104">
        <v>-6.2834781987190391E-2</v>
      </c>
      <c r="Y153" s="105">
        <v>1317343</v>
      </c>
      <c r="Z153" s="453">
        <v>1.5665862775091188E-2</v>
      </c>
      <c r="AA153" s="184">
        <v>446888</v>
      </c>
      <c r="AB153" s="104">
        <v>9.9341951513511439E-2</v>
      </c>
      <c r="AC153" s="105">
        <v>233964</v>
      </c>
      <c r="AD153" s="104">
        <v>9.434827145884106E-2</v>
      </c>
      <c r="AE153" s="105">
        <v>680852</v>
      </c>
      <c r="AF153" s="119">
        <v>9.7620820960248045E-2</v>
      </c>
      <c r="AG153" s="184">
        <v>407182</v>
      </c>
      <c r="AH153" s="104">
        <v>0.12538417317089356</v>
      </c>
      <c r="AI153" s="105">
        <v>205950</v>
      </c>
      <c r="AJ153" s="104">
        <v>7.7026058853368662E-2</v>
      </c>
      <c r="AK153" s="105">
        <v>613132</v>
      </c>
      <c r="AL153" s="119">
        <v>0.10866361563512017</v>
      </c>
      <c r="AM153" s="184">
        <v>42222</v>
      </c>
      <c r="AN153" s="119">
        <v>-4.9760313280669766E-2</v>
      </c>
      <c r="AO153" s="184">
        <v>6702</v>
      </c>
      <c r="AP153" s="104">
        <v>-0.24569499155880703</v>
      </c>
      <c r="AQ153" s="105">
        <v>15466</v>
      </c>
      <c r="AR153" s="104">
        <v>-0.24412296564195302</v>
      </c>
      <c r="AS153" s="105">
        <v>22168</v>
      </c>
      <c r="AT153" s="119">
        <v>-0.24459892319225784</v>
      </c>
    </row>
    <row r="154" spans="2:46" s="4" customFormat="1" ht="15" hidden="1" customHeight="1" outlineLevel="1" x14ac:dyDescent="0.25">
      <c r="B154" s="83" t="s">
        <v>152</v>
      </c>
      <c r="C154" s="184">
        <v>1723796</v>
      </c>
      <c r="D154" s="104">
        <v>0.13424943807212686</v>
      </c>
      <c r="E154" s="105">
        <v>1245031</v>
      </c>
      <c r="F154" s="104">
        <v>4.6445033166018446E-2</v>
      </c>
      <c r="G154" s="105">
        <v>2968827</v>
      </c>
      <c r="H154" s="119">
        <v>9.5694103058083568E-2</v>
      </c>
      <c r="I154" s="184">
        <v>1314657</v>
      </c>
      <c r="J154" s="104">
        <v>0.13061833868402961</v>
      </c>
      <c r="K154" s="105">
        <v>1022113</v>
      </c>
      <c r="L154" s="104">
        <v>2.0388543361718803E-2</v>
      </c>
      <c r="M154" s="105">
        <v>2336770</v>
      </c>
      <c r="N154" s="119">
        <v>7.9605279267366935E-2</v>
      </c>
      <c r="O154" s="184">
        <v>412824</v>
      </c>
      <c r="P154" s="104">
        <v>6.9362020686600356E-2</v>
      </c>
      <c r="Q154" s="105">
        <v>467133</v>
      </c>
      <c r="R154" s="104">
        <v>2.1107072049523889E-2</v>
      </c>
      <c r="S154" s="105">
        <v>879957</v>
      </c>
      <c r="T154" s="119">
        <v>4.3191420753884824E-2</v>
      </c>
      <c r="U154" s="184">
        <v>766069</v>
      </c>
      <c r="V154" s="104">
        <v>0.21126629172444433</v>
      </c>
      <c r="W154" s="105">
        <v>433610</v>
      </c>
      <c r="X154" s="104">
        <v>0.1633759662156542</v>
      </c>
      <c r="Y154" s="105">
        <v>1199679</v>
      </c>
      <c r="Z154" s="453">
        <v>0.19350856074096923</v>
      </c>
      <c r="AA154" s="184">
        <v>354781</v>
      </c>
      <c r="AB154" s="104">
        <v>0.16382310778405795</v>
      </c>
      <c r="AC154" s="105">
        <v>214355</v>
      </c>
      <c r="AD154" s="104">
        <v>0.24292589585990965</v>
      </c>
      <c r="AE154" s="105">
        <v>569136</v>
      </c>
      <c r="AF154" s="119">
        <v>0.19240479278275124</v>
      </c>
      <c r="AG154" s="184">
        <v>321491</v>
      </c>
      <c r="AH154" s="104">
        <v>0.17592128605131774</v>
      </c>
      <c r="AI154" s="105">
        <v>188394</v>
      </c>
      <c r="AJ154" s="104">
        <v>0.21198903771181543</v>
      </c>
      <c r="AK154" s="105">
        <v>509885</v>
      </c>
      <c r="AL154" s="119">
        <v>0.18899488616887061</v>
      </c>
      <c r="AM154" s="184">
        <v>47422</v>
      </c>
      <c r="AN154" s="119">
        <v>8.0227790432801926E-2</v>
      </c>
      <c r="AO154" s="184">
        <v>6936</v>
      </c>
      <c r="AP154" s="104">
        <v>-0.15927272727272723</v>
      </c>
      <c r="AQ154" s="105">
        <v>8563</v>
      </c>
      <c r="AR154" s="104">
        <v>-0.4518627576494687</v>
      </c>
      <c r="AS154" s="105">
        <v>15499</v>
      </c>
      <c r="AT154" s="119">
        <v>-0.35074564343163539</v>
      </c>
    </row>
    <row r="155" spans="2:46" s="4" customFormat="1" ht="15" hidden="1" customHeight="1" outlineLevel="1" x14ac:dyDescent="0.25">
      <c r="B155" s="83" t="s">
        <v>132</v>
      </c>
      <c r="C155" s="184">
        <v>1744555</v>
      </c>
      <c r="D155" s="104">
        <v>5.1291399508267776E-2</v>
      </c>
      <c r="E155" s="105">
        <v>1342804</v>
      </c>
      <c r="F155" s="104">
        <v>5.5669331513616749E-2</v>
      </c>
      <c r="G155" s="105">
        <v>3087359</v>
      </c>
      <c r="H155" s="119">
        <v>5.3191050247438643E-2</v>
      </c>
      <c r="I155" s="184">
        <v>1344539</v>
      </c>
      <c r="J155" s="104">
        <v>7.605215160170653E-2</v>
      </c>
      <c r="K155" s="105">
        <v>1131089</v>
      </c>
      <c r="L155" s="104">
        <v>7.5657159594610945E-2</v>
      </c>
      <c r="M155" s="105">
        <v>2475628</v>
      </c>
      <c r="N155" s="119">
        <v>7.5871647825943356E-2</v>
      </c>
      <c r="O155" s="184">
        <v>419887</v>
      </c>
      <c r="P155" s="104">
        <v>3.4288501282123907E-2</v>
      </c>
      <c r="Q155" s="105">
        <v>568894</v>
      </c>
      <c r="R155" s="104">
        <v>0.22367532361380582</v>
      </c>
      <c r="S155" s="105">
        <v>988781</v>
      </c>
      <c r="T155" s="119">
        <v>0.1353905793382042</v>
      </c>
      <c r="U155" s="184">
        <v>769636</v>
      </c>
      <c r="V155" s="104">
        <v>0.10014322920389152</v>
      </c>
      <c r="W155" s="105">
        <v>447008</v>
      </c>
      <c r="X155" s="104">
        <v>0.121912286602047</v>
      </c>
      <c r="Y155" s="105">
        <v>1216644</v>
      </c>
      <c r="Z155" s="453">
        <v>0.10804253505426176</v>
      </c>
      <c r="AA155" s="184">
        <v>356135</v>
      </c>
      <c r="AB155" s="104">
        <v>-8.5300905626128909E-3</v>
      </c>
      <c r="AC155" s="105">
        <v>205258</v>
      </c>
      <c r="AD155" s="104">
        <v>-2.0276268937405084E-2</v>
      </c>
      <c r="AE155" s="105">
        <v>561393</v>
      </c>
      <c r="AF155" s="119">
        <v>-1.2857281015640765E-2</v>
      </c>
      <c r="AG155" s="184">
        <v>327143</v>
      </c>
      <c r="AH155" s="104">
        <v>-9.701890127986279E-3</v>
      </c>
      <c r="AI155" s="105">
        <v>179705</v>
      </c>
      <c r="AJ155" s="104">
        <v>-4.6303667144297567E-2</v>
      </c>
      <c r="AK155" s="105">
        <v>506848</v>
      </c>
      <c r="AL155" s="119">
        <v>-2.2996349112722636E-2</v>
      </c>
      <c r="AM155" s="184">
        <v>39136</v>
      </c>
      <c r="AN155" s="119">
        <v>-7.4230023182097704E-2</v>
      </c>
      <c r="AO155" s="184">
        <v>4745</v>
      </c>
      <c r="AP155" s="104">
        <v>-0.43885998107852409</v>
      </c>
      <c r="AQ155" s="105">
        <v>6457</v>
      </c>
      <c r="AR155" s="104">
        <v>-0.41053496439656745</v>
      </c>
      <c r="AS155" s="105">
        <v>11202</v>
      </c>
      <c r="AT155" s="119">
        <v>-0.42287480680061829</v>
      </c>
    </row>
    <row r="156" spans="2:46" s="4" customFormat="1" ht="15" hidden="1" customHeight="1" outlineLevel="1" x14ac:dyDescent="0.25">
      <c r="B156" s="83" t="s">
        <v>133</v>
      </c>
      <c r="C156" s="184">
        <v>2110883</v>
      </c>
      <c r="D156" s="104">
        <v>4.5682148507975029E-2</v>
      </c>
      <c r="E156" s="105">
        <v>1691231</v>
      </c>
      <c r="F156" s="104">
        <v>1.6319586749147019E-2</v>
      </c>
      <c r="G156" s="105">
        <v>3802114</v>
      </c>
      <c r="H156" s="119">
        <v>3.2414452282811146E-2</v>
      </c>
      <c r="I156" s="184">
        <v>1655960</v>
      </c>
      <c r="J156" s="104">
        <v>8.2272330085348733E-2</v>
      </c>
      <c r="K156" s="105">
        <v>1431909</v>
      </c>
      <c r="L156" s="104">
        <v>3.8409073603370647E-2</v>
      </c>
      <c r="M156" s="105">
        <v>3087869</v>
      </c>
      <c r="N156" s="119">
        <v>6.1480112560166278E-2</v>
      </c>
      <c r="O156" s="184">
        <v>479920</v>
      </c>
      <c r="P156" s="104">
        <v>-7.0983612323135548E-3</v>
      </c>
      <c r="Q156" s="105">
        <v>693252</v>
      </c>
      <c r="R156" s="104">
        <v>0.11131558867094582</v>
      </c>
      <c r="S156" s="105">
        <v>1173172</v>
      </c>
      <c r="T156" s="119">
        <v>5.9619947559663711E-2</v>
      </c>
      <c r="U156" s="184">
        <v>936883</v>
      </c>
      <c r="V156" s="104">
        <v>5.2105371910107223E-2</v>
      </c>
      <c r="W156" s="105">
        <v>557988</v>
      </c>
      <c r="X156" s="104">
        <v>6.9354291595039363E-2</v>
      </c>
      <c r="Y156" s="105">
        <v>1494871</v>
      </c>
      <c r="Z156" s="453">
        <v>5.8478364463779631E-2</v>
      </c>
      <c r="AA156" s="184">
        <v>404491</v>
      </c>
      <c r="AB156" s="104">
        <v>-7.6930274165795676E-2</v>
      </c>
      <c r="AC156" s="105">
        <v>255991</v>
      </c>
      <c r="AD156" s="104">
        <v>-7.8695156141468492E-2</v>
      </c>
      <c r="AE156" s="105">
        <v>660482</v>
      </c>
      <c r="AF156" s="119">
        <v>-7.7615112721158397E-2</v>
      </c>
      <c r="AG156" s="184">
        <v>377742</v>
      </c>
      <c r="AH156" s="104">
        <v>-7.5172727851417376E-2</v>
      </c>
      <c r="AI156" s="105">
        <v>222927</v>
      </c>
      <c r="AJ156" s="104">
        <v>-0.10126026027640256</v>
      </c>
      <c r="AK156" s="105">
        <v>600669</v>
      </c>
      <c r="AL156" s="119">
        <v>-8.5029474934881E-2</v>
      </c>
      <c r="AM156" s="184">
        <v>42255</v>
      </c>
      <c r="AN156" s="119">
        <v>7.318584914656201E-3</v>
      </c>
      <c r="AO156" s="184">
        <v>8177</v>
      </c>
      <c r="AP156" s="104">
        <v>-3.1046332503851137E-2</v>
      </c>
      <c r="AQ156" s="105">
        <v>3331</v>
      </c>
      <c r="AR156" s="104">
        <v>-0.54194169416941695</v>
      </c>
      <c r="AS156" s="105">
        <v>11508</v>
      </c>
      <c r="AT156" s="119">
        <v>-0.26751957227420275</v>
      </c>
    </row>
    <row r="157" spans="2:46" s="4" customFormat="1" ht="15" hidden="1" customHeight="1" outlineLevel="1" x14ac:dyDescent="0.25">
      <c r="B157" s="83" t="s">
        <v>134</v>
      </c>
      <c r="C157" s="184">
        <v>2239441</v>
      </c>
      <c r="D157" s="104">
        <v>-1.7945388519283956E-2</v>
      </c>
      <c r="E157" s="105">
        <v>1917147</v>
      </c>
      <c r="F157" s="104">
        <v>-1.6848196488104317E-2</v>
      </c>
      <c r="G157" s="105">
        <v>4156588</v>
      </c>
      <c r="H157" s="119">
        <v>-1.7439634036220064E-2</v>
      </c>
      <c r="I157" s="184">
        <v>1694975</v>
      </c>
      <c r="J157" s="104">
        <v>-1.2587797968405812E-2</v>
      </c>
      <c r="K157" s="105">
        <v>1586662</v>
      </c>
      <c r="L157" s="104">
        <v>-1.7112818228728899E-2</v>
      </c>
      <c r="M157" s="105">
        <v>3281637</v>
      </c>
      <c r="N157" s="119">
        <v>-1.4780823028217815E-2</v>
      </c>
      <c r="O157" s="184">
        <v>514456</v>
      </c>
      <c r="P157" s="104">
        <v>-9.5224893242613629E-3</v>
      </c>
      <c r="Q157" s="105">
        <v>720673</v>
      </c>
      <c r="R157" s="104">
        <v>3.1851575039338442E-2</v>
      </c>
      <c r="S157" s="105">
        <v>1235129</v>
      </c>
      <c r="T157" s="119">
        <v>1.4205606862704112E-2</v>
      </c>
      <c r="U157" s="184">
        <v>954728</v>
      </c>
      <c r="V157" s="104">
        <v>-3.0221030391678894E-2</v>
      </c>
      <c r="W157" s="105">
        <v>644211</v>
      </c>
      <c r="X157" s="104">
        <v>-1.2807841009916165E-2</v>
      </c>
      <c r="Y157" s="105">
        <v>1598939</v>
      </c>
      <c r="Z157" s="453">
        <v>-2.3279694132551931E-2</v>
      </c>
      <c r="AA157" s="184">
        <v>505109</v>
      </c>
      <c r="AB157" s="104">
        <v>-4.5929073995372383E-2</v>
      </c>
      <c r="AC157" s="105">
        <v>320083</v>
      </c>
      <c r="AD157" s="104">
        <v>5.0364388232819746E-3</v>
      </c>
      <c r="AE157" s="105">
        <v>825192</v>
      </c>
      <c r="AF157" s="119">
        <v>-2.6786051251085019E-2</v>
      </c>
      <c r="AG157" s="184">
        <v>464515</v>
      </c>
      <c r="AH157" s="104">
        <v>-4.9799533608804181E-2</v>
      </c>
      <c r="AI157" s="105">
        <v>281775</v>
      </c>
      <c r="AJ157" s="104">
        <v>-1.1458000778835298E-2</v>
      </c>
      <c r="AK157" s="105">
        <v>746290</v>
      </c>
      <c r="AL157" s="119">
        <v>-3.5677690040457399E-2</v>
      </c>
      <c r="AM157" s="184">
        <v>31889</v>
      </c>
      <c r="AN157" s="119">
        <v>0.17706333973128596</v>
      </c>
      <c r="AO157" s="184">
        <v>7468</v>
      </c>
      <c r="AP157" s="104">
        <v>2.8225251273578333E-2</v>
      </c>
      <c r="AQ157" s="105">
        <v>10402</v>
      </c>
      <c r="AR157" s="104">
        <v>-0.3964606904554685</v>
      </c>
      <c r="AS157" s="105">
        <v>17870</v>
      </c>
      <c r="AT157" s="119">
        <v>-0.27055269817944327</v>
      </c>
    </row>
    <row r="158" spans="2:46" s="4" customFormat="1" ht="15" hidden="1" customHeight="1" outlineLevel="1" x14ac:dyDescent="0.25">
      <c r="B158" s="83" t="s">
        <v>135</v>
      </c>
      <c r="C158" s="184">
        <v>1779143</v>
      </c>
      <c r="D158" s="104">
        <v>-3.2166060209772973E-2</v>
      </c>
      <c r="E158" s="105">
        <v>1308186</v>
      </c>
      <c r="F158" s="104">
        <v>-5.2931296604647793E-2</v>
      </c>
      <c r="G158" s="105">
        <v>3087329</v>
      </c>
      <c r="H158" s="119">
        <v>-4.1075012121172594E-2</v>
      </c>
      <c r="I158" s="184">
        <v>1372246</v>
      </c>
      <c r="J158" s="104">
        <v>-1.774822643000451E-2</v>
      </c>
      <c r="K158" s="105">
        <v>1101578</v>
      </c>
      <c r="L158" s="104">
        <v>-4.2480768394975832E-2</v>
      </c>
      <c r="M158" s="105">
        <v>2473824</v>
      </c>
      <c r="N158" s="119">
        <v>-2.8917472132384381E-2</v>
      </c>
      <c r="O158" s="184">
        <v>424597</v>
      </c>
      <c r="P158" s="104">
        <v>-2.4717588743057406E-2</v>
      </c>
      <c r="Q158" s="105">
        <v>516633</v>
      </c>
      <c r="R158" s="104">
        <v>8.6311917721568765E-3</v>
      </c>
      <c r="S158" s="105">
        <v>941230</v>
      </c>
      <c r="T158" s="119">
        <v>-6.6907985689711458E-3</v>
      </c>
      <c r="U158" s="184">
        <v>761441</v>
      </c>
      <c r="V158" s="104">
        <v>-4.7069527389957067E-2</v>
      </c>
      <c r="W158" s="105">
        <v>431011</v>
      </c>
      <c r="X158" s="104">
        <v>-3.0091160102884262E-2</v>
      </c>
      <c r="Y158" s="105">
        <v>1192452</v>
      </c>
      <c r="Z158" s="453">
        <v>-4.1001741144490844E-2</v>
      </c>
      <c r="AA158" s="184">
        <v>360796</v>
      </c>
      <c r="AB158" s="104">
        <v>-8.9701248142419976E-2</v>
      </c>
      <c r="AC158" s="105">
        <v>194933</v>
      </c>
      <c r="AD158" s="104">
        <v>-8.2720034633338324E-2</v>
      </c>
      <c r="AE158" s="105">
        <v>555729</v>
      </c>
      <c r="AF158" s="119">
        <v>-8.7264580914198753E-2</v>
      </c>
      <c r="AG158" s="184">
        <v>338705</v>
      </c>
      <c r="AH158" s="104">
        <v>-9.112010347177868E-2</v>
      </c>
      <c r="AI158" s="105">
        <v>168323</v>
      </c>
      <c r="AJ158" s="104">
        <v>-0.10513136769130982</v>
      </c>
      <c r="AK158" s="105">
        <v>507028</v>
      </c>
      <c r="AL158" s="119">
        <v>-9.5819958627576862E-2</v>
      </c>
      <c r="AM158" s="184">
        <v>34143</v>
      </c>
      <c r="AN158" s="119">
        <v>-7.4590052852690047E-2</v>
      </c>
      <c r="AO158" s="184">
        <v>11958</v>
      </c>
      <c r="AP158" s="104">
        <v>0.4969954932398597</v>
      </c>
      <c r="AQ158" s="105">
        <v>11675</v>
      </c>
      <c r="AR158" s="104">
        <v>-0.36334387610426433</v>
      </c>
      <c r="AS158" s="105">
        <v>23633</v>
      </c>
      <c r="AT158" s="119">
        <v>-0.10229430980779453</v>
      </c>
    </row>
    <row r="159" spans="2:46" s="4" customFormat="1" ht="15" hidden="1" customHeight="1" outlineLevel="1" x14ac:dyDescent="0.25">
      <c r="B159" s="83" t="s">
        <v>153</v>
      </c>
      <c r="C159" s="184">
        <v>1831399</v>
      </c>
      <c r="D159" s="104">
        <v>-2.433412392465728E-2</v>
      </c>
      <c r="E159" s="105">
        <v>1459828</v>
      </c>
      <c r="F159" s="104">
        <v>-6.9402096896855281E-2</v>
      </c>
      <c r="G159" s="105">
        <v>3291227</v>
      </c>
      <c r="H159" s="119">
        <v>-4.4851448513034131E-2</v>
      </c>
      <c r="I159" s="184">
        <v>1442873</v>
      </c>
      <c r="J159" s="104">
        <v>-2.0133512617825255E-2</v>
      </c>
      <c r="K159" s="105">
        <v>1248375</v>
      </c>
      <c r="L159" s="104">
        <v>-6.1763700110104458E-2</v>
      </c>
      <c r="M159" s="105">
        <v>2691248</v>
      </c>
      <c r="N159" s="119">
        <v>-3.9894401683865044E-2</v>
      </c>
      <c r="O159" s="184">
        <v>449905</v>
      </c>
      <c r="P159" s="104">
        <v>1.8575956531582616E-2</v>
      </c>
      <c r="Q159" s="105">
        <v>580516</v>
      </c>
      <c r="R159" s="104">
        <v>-2.5502427363741975E-2</v>
      </c>
      <c r="S159" s="105">
        <v>1030421</v>
      </c>
      <c r="T159" s="119">
        <v>-6.7350550603041404E-3</v>
      </c>
      <c r="U159" s="184">
        <v>811232</v>
      </c>
      <c r="V159" s="104">
        <v>-5.0534345963116012E-2</v>
      </c>
      <c r="W159" s="105">
        <v>475371</v>
      </c>
      <c r="X159" s="104">
        <v>-8.6315227022424557E-2</v>
      </c>
      <c r="Y159" s="105">
        <v>1286603</v>
      </c>
      <c r="Z159" s="453">
        <v>-6.4076357689890395E-2</v>
      </c>
      <c r="AA159" s="184">
        <v>333707</v>
      </c>
      <c r="AB159" s="104">
        <v>-5.4889999093710395E-2</v>
      </c>
      <c r="AC159" s="105">
        <v>198840</v>
      </c>
      <c r="AD159" s="104">
        <v>-8.0750969686602891E-2</v>
      </c>
      <c r="AE159" s="105">
        <v>532547</v>
      </c>
      <c r="AF159" s="119">
        <v>-6.4714302022321979E-2</v>
      </c>
      <c r="AG159" s="184">
        <v>306661</v>
      </c>
      <c r="AH159" s="104">
        <v>-6.2912338922349598E-2</v>
      </c>
      <c r="AI159" s="105">
        <v>172158</v>
      </c>
      <c r="AJ159" s="104">
        <v>-0.10233387561006135</v>
      </c>
      <c r="AK159" s="105">
        <v>478819</v>
      </c>
      <c r="AL159" s="119">
        <v>-7.7478695959601773E-2</v>
      </c>
      <c r="AM159" s="184">
        <v>43114</v>
      </c>
      <c r="AN159" s="119">
        <v>-1.1894666880572058E-2</v>
      </c>
      <c r="AO159" s="184">
        <v>11705</v>
      </c>
      <c r="AP159" s="104">
        <v>0.49393746011486916</v>
      </c>
      <c r="AQ159" s="105">
        <v>12613</v>
      </c>
      <c r="AR159" s="104">
        <v>-0.42240234464441084</v>
      </c>
      <c r="AS159" s="105">
        <v>24318</v>
      </c>
      <c r="AT159" s="119">
        <v>-0.18043947155567541</v>
      </c>
    </row>
    <row r="160" spans="2:46" s="4" customFormat="1" ht="15" hidden="1" customHeight="1" outlineLevel="1" x14ac:dyDescent="0.25">
      <c r="B160" s="83" t="s">
        <v>124</v>
      </c>
      <c r="C160" s="184">
        <v>1811912</v>
      </c>
      <c r="D160" s="104">
        <v>-6.4776170247908271E-2</v>
      </c>
      <c r="E160" s="105">
        <v>1590100</v>
      </c>
      <c r="F160" s="104">
        <v>-7.1143047241964852E-2</v>
      </c>
      <c r="G160" s="105">
        <v>3402012</v>
      </c>
      <c r="H160" s="119">
        <v>-6.7762877199155191E-2</v>
      </c>
      <c r="I160" s="184">
        <v>1380250</v>
      </c>
      <c r="J160" s="104">
        <v>-6.3930765125122302E-2</v>
      </c>
      <c r="K160" s="105">
        <v>1331372</v>
      </c>
      <c r="L160" s="104">
        <v>-6.9296700946032241E-2</v>
      </c>
      <c r="M160" s="105">
        <v>2711622</v>
      </c>
      <c r="N160" s="119">
        <v>-6.657308147488239E-2</v>
      </c>
      <c r="O160" s="184">
        <v>418493</v>
      </c>
      <c r="P160" s="104">
        <v>-7.6094851433125554E-2</v>
      </c>
      <c r="Q160" s="105">
        <v>645255</v>
      </c>
      <c r="R160" s="104">
        <v>-4.5804010179983368E-2</v>
      </c>
      <c r="S160" s="105">
        <v>1063748</v>
      </c>
      <c r="T160" s="119">
        <v>-5.7954817169829753E-2</v>
      </c>
      <c r="U160" s="184">
        <v>779291</v>
      </c>
      <c r="V160" s="104">
        <v>-7.4374010431080828E-2</v>
      </c>
      <c r="W160" s="105">
        <v>476891</v>
      </c>
      <c r="X160" s="104">
        <v>-0.11972127365020768</v>
      </c>
      <c r="Y160" s="105">
        <v>1256182</v>
      </c>
      <c r="Z160" s="453">
        <v>-9.2129046432750328E-2</v>
      </c>
      <c r="AA160" s="184">
        <v>377150</v>
      </c>
      <c r="AB160" s="104">
        <v>-8.5887548292961968E-2</v>
      </c>
      <c r="AC160" s="105">
        <v>232767</v>
      </c>
      <c r="AD160" s="104">
        <v>-8.0317667279084959E-2</v>
      </c>
      <c r="AE160" s="105">
        <v>609917</v>
      </c>
      <c r="AF160" s="119">
        <v>-8.3769853728737909E-2</v>
      </c>
      <c r="AG160" s="184">
        <v>344771</v>
      </c>
      <c r="AH160" s="104">
        <v>-9.6422075573563415E-2</v>
      </c>
      <c r="AI160" s="105">
        <v>204632</v>
      </c>
      <c r="AJ160" s="104">
        <v>-9.6750841973771928E-2</v>
      </c>
      <c r="AK160" s="105">
        <v>549403</v>
      </c>
      <c r="AL160" s="119">
        <v>-9.6544556686010696E-2</v>
      </c>
      <c r="AM160" s="184">
        <v>42442</v>
      </c>
      <c r="AN160" s="119">
        <v>-1.911299082483997E-2</v>
      </c>
      <c r="AO160" s="184">
        <v>12070</v>
      </c>
      <c r="AP160" s="104">
        <v>0.71497584541062809</v>
      </c>
      <c r="AQ160" s="105">
        <v>25961</v>
      </c>
      <c r="AR160" s="104">
        <v>-8.2423214222599239E-2</v>
      </c>
      <c r="AS160" s="105">
        <v>38031</v>
      </c>
      <c r="AT160" s="119">
        <v>7.642014095270433E-2</v>
      </c>
    </row>
    <row r="161" spans="2:46" s="4" customFormat="1" ht="15" hidden="1" customHeight="1" outlineLevel="1" x14ac:dyDescent="0.25">
      <c r="B161" s="83" t="s">
        <v>125</v>
      </c>
      <c r="C161" s="184">
        <v>1787997</v>
      </c>
      <c r="D161" s="104">
        <v>-4.3343871906311726E-2</v>
      </c>
      <c r="E161" s="105">
        <v>1569972</v>
      </c>
      <c r="F161" s="104">
        <v>-0.10478583187121915</v>
      </c>
      <c r="G161" s="105">
        <v>3357969</v>
      </c>
      <c r="H161" s="119">
        <v>-7.3087376260990933E-2</v>
      </c>
      <c r="I161" s="184">
        <v>1348788</v>
      </c>
      <c r="J161" s="104">
        <v>-4.7054235305089454E-2</v>
      </c>
      <c r="K161" s="105">
        <v>1305326</v>
      </c>
      <c r="L161" s="104">
        <v>-9.6997037091354876E-2</v>
      </c>
      <c r="M161" s="105">
        <v>2654114</v>
      </c>
      <c r="N161" s="119">
        <v>-7.2288807089450402E-2</v>
      </c>
      <c r="O161" s="184">
        <v>436737</v>
      </c>
      <c r="P161" s="104">
        <v>1.7479975957170213E-2</v>
      </c>
      <c r="Q161" s="105">
        <v>604787</v>
      </c>
      <c r="R161" s="104">
        <v>-0.13552582114662504</v>
      </c>
      <c r="S161" s="105">
        <v>1041524</v>
      </c>
      <c r="T161" s="119">
        <v>-7.734611347096787E-2</v>
      </c>
      <c r="U161" s="184">
        <v>741009</v>
      </c>
      <c r="V161" s="104">
        <v>-9.2610189582164937E-2</v>
      </c>
      <c r="W161" s="105">
        <v>486164</v>
      </c>
      <c r="X161" s="104">
        <v>-0.10530141723241249</v>
      </c>
      <c r="Y161" s="105">
        <v>1227173</v>
      </c>
      <c r="Z161" s="453">
        <v>-9.7680844634016717E-2</v>
      </c>
      <c r="AA161" s="184">
        <v>390412</v>
      </c>
      <c r="AB161" s="104">
        <v>-3.3832158244717081E-2</v>
      </c>
      <c r="AC161" s="105">
        <v>251109</v>
      </c>
      <c r="AD161" s="104">
        <v>-0.13281808480880208</v>
      </c>
      <c r="AE161" s="105">
        <v>641521</v>
      </c>
      <c r="AF161" s="119">
        <v>-7.5154400189143877E-2</v>
      </c>
      <c r="AG161" s="184">
        <v>358990</v>
      </c>
      <c r="AH161" s="104">
        <v>-2.7530590297248025E-2</v>
      </c>
      <c r="AI161" s="105">
        <v>222494</v>
      </c>
      <c r="AJ161" s="104">
        <v>-0.14426372003399957</v>
      </c>
      <c r="AK161" s="105">
        <v>581484</v>
      </c>
      <c r="AL161" s="119">
        <v>-7.5771350825550421E-2</v>
      </c>
      <c r="AM161" s="184">
        <v>38168</v>
      </c>
      <c r="AN161" s="119">
        <v>-8.4261036468330164E-2</v>
      </c>
      <c r="AO161" s="184">
        <v>10629</v>
      </c>
      <c r="AP161" s="104">
        <v>0.35297861507128303</v>
      </c>
      <c r="AQ161" s="105">
        <v>13537</v>
      </c>
      <c r="AR161" s="104">
        <v>-0.27341527561590895</v>
      </c>
      <c r="AS161" s="105">
        <v>24166</v>
      </c>
      <c r="AT161" s="119">
        <v>-8.762789292860651E-2</v>
      </c>
    </row>
    <row r="162" spans="2:46" s="4" customFormat="1" ht="15.75" collapsed="1" x14ac:dyDescent="0.25">
      <c r="B162" s="106">
        <v>2008</v>
      </c>
      <c r="C162" s="194">
        <v>23009399</v>
      </c>
      <c r="D162" s="108">
        <v>1.5767408703919239E-2</v>
      </c>
      <c r="E162" s="109">
        <v>19052678</v>
      </c>
      <c r="F162" s="108">
        <v>-1.214256123466384E-2</v>
      </c>
      <c r="G162" s="109">
        <v>42062077</v>
      </c>
      <c r="H162" s="196">
        <v>2.9322277811290043E-3</v>
      </c>
      <c r="I162" s="194">
        <v>17572226</v>
      </c>
      <c r="J162" s="108">
        <v>2.4508717890355358E-2</v>
      </c>
      <c r="K162" s="109">
        <v>15918604</v>
      </c>
      <c r="L162" s="108">
        <v>-7.7503859485132942E-3</v>
      </c>
      <c r="M162" s="109">
        <v>33490830</v>
      </c>
      <c r="N162" s="196">
        <v>8.9179934483110124E-3</v>
      </c>
      <c r="O162" s="194">
        <v>5427268</v>
      </c>
      <c r="P162" s="108">
        <v>1.3052935421857814E-2</v>
      </c>
      <c r="Q162" s="109">
        <v>7552320</v>
      </c>
      <c r="R162" s="108">
        <v>4.4384458801663973E-2</v>
      </c>
      <c r="S162" s="109">
        <v>12979588</v>
      </c>
      <c r="T162" s="196">
        <v>3.1050786105855765E-2</v>
      </c>
      <c r="U162" s="194">
        <v>9991526</v>
      </c>
      <c r="V162" s="108">
        <v>2.9414079821702632E-2</v>
      </c>
      <c r="W162" s="109">
        <v>6156202</v>
      </c>
      <c r="X162" s="108">
        <v>-9.7703952295532526E-3</v>
      </c>
      <c r="Y162" s="109">
        <v>16147728</v>
      </c>
      <c r="Z162" s="454">
        <v>1.411494936624913E-2</v>
      </c>
      <c r="AA162" s="194">
        <v>4832046</v>
      </c>
      <c r="AB162" s="108">
        <v>-1.5047493134241141E-2</v>
      </c>
      <c r="AC162" s="109">
        <v>2957842</v>
      </c>
      <c r="AD162" s="108">
        <v>-1.4033604649689946E-2</v>
      </c>
      <c r="AE162" s="109">
        <v>7789888</v>
      </c>
      <c r="AF162" s="196">
        <v>-1.4662762533220852E-2</v>
      </c>
      <c r="AG162" s="194">
        <v>4431353</v>
      </c>
      <c r="AH162" s="108">
        <v>-1.6004693312584695E-2</v>
      </c>
      <c r="AI162" s="109">
        <v>2595510</v>
      </c>
      <c r="AJ162" s="108">
        <v>-3.4785519049478464E-2</v>
      </c>
      <c r="AK162" s="109">
        <v>7026863</v>
      </c>
      <c r="AL162" s="196">
        <v>-2.3026275085405223E-2</v>
      </c>
      <c r="AM162" s="194">
        <v>500444</v>
      </c>
      <c r="AN162" s="196">
        <v>1.3584155127122299E-2</v>
      </c>
      <c r="AO162" s="194">
        <v>104683</v>
      </c>
      <c r="AP162" s="108">
        <v>3.8810383836780149E-2</v>
      </c>
      <c r="AQ162" s="109">
        <v>176232</v>
      </c>
      <c r="AR162" s="108">
        <v>-0.27769330081767318</v>
      </c>
      <c r="AS162" s="109">
        <v>280915</v>
      </c>
      <c r="AT162" s="196">
        <v>-0.18517970628587677</v>
      </c>
    </row>
    <row r="163" spans="2:46" s="4" customFormat="1" ht="15" hidden="1" customHeight="1" outlineLevel="1" x14ac:dyDescent="0.25">
      <c r="B163" s="83" t="s">
        <v>126</v>
      </c>
      <c r="C163" s="184">
        <v>1973306</v>
      </c>
      <c r="D163" s="104">
        <v>1.4404573108824703E-2</v>
      </c>
      <c r="E163" s="105">
        <v>1770317</v>
      </c>
      <c r="F163" s="104">
        <v>-2.575561961303563E-2</v>
      </c>
      <c r="G163" s="105">
        <v>3743623</v>
      </c>
      <c r="H163" s="119">
        <v>-4.9914908105271882E-3</v>
      </c>
      <c r="I163" s="184">
        <v>1502469</v>
      </c>
      <c r="J163" s="104">
        <v>-2.1054183638973267E-3</v>
      </c>
      <c r="K163" s="105">
        <v>1458712</v>
      </c>
      <c r="L163" s="104">
        <v>-3.0836641474960569E-2</v>
      </c>
      <c r="M163" s="105">
        <v>2961181</v>
      </c>
      <c r="N163" s="119">
        <v>-1.6468577410916341E-2</v>
      </c>
      <c r="O163" s="184">
        <v>480886</v>
      </c>
      <c r="P163" s="104">
        <v>5.3761131757941172E-2</v>
      </c>
      <c r="Q163" s="105">
        <v>655183</v>
      </c>
      <c r="R163" s="104">
        <v>-6.4541460649612303E-2</v>
      </c>
      <c r="S163" s="105">
        <v>1136069</v>
      </c>
      <c r="T163" s="119">
        <v>-1.7869199534207847E-2</v>
      </c>
      <c r="U163" s="184">
        <v>829826</v>
      </c>
      <c r="V163" s="104">
        <v>-4.2290029995302736E-2</v>
      </c>
      <c r="W163" s="105">
        <v>574701</v>
      </c>
      <c r="X163" s="104">
        <v>-3.8662527140548741E-2</v>
      </c>
      <c r="Y163" s="105">
        <v>1404527</v>
      </c>
      <c r="Z163" s="453">
        <v>-4.0809051255802364E-2</v>
      </c>
      <c r="AA163" s="184">
        <v>423561</v>
      </c>
      <c r="AB163" s="104">
        <v>6.8373632249895344E-2</v>
      </c>
      <c r="AC163" s="105">
        <v>286176</v>
      </c>
      <c r="AD163" s="104">
        <v>2.7613012369931411E-4</v>
      </c>
      <c r="AE163" s="105">
        <v>709737</v>
      </c>
      <c r="AF163" s="119">
        <v>3.9829990725967823E-2</v>
      </c>
      <c r="AG163" s="184">
        <v>385117</v>
      </c>
      <c r="AH163" s="104">
        <v>4.2017056830849553E-2</v>
      </c>
      <c r="AI163" s="105">
        <v>258244</v>
      </c>
      <c r="AJ163" s="104">
        <v>1.0737807549028311E-3</v>
      </c>
      <c r="AK163" s="105">
        <v>643361</v>
      </c>
      <c r="AL163" s="119">
        <v>2.5186637027830194E-2</v>
      </c>
      <c r="AM163" s="184">
        <v>38851</v>
      </c>
      <c r="AN163" s="119">
        <v>0.14889401466761298</v>
      </c>
      <c r="AO163" s="184">
        <v>8425</v>
      </c>
      <c r="AP163" s="104">
        <v>-0.10142918088737196</v>
      </c>
      <c r="AQ163" s="105">
        <v>25429</v>
      </c>
      <c r="AR163" s="104">
        <v>-1.803367315415505E-2</v>
      </c>
      <c r="AS163" s="105">
        <v>33854</v>
      </c>
      <c r="AT163" s="119">
        <v>-4.0201859832161513E-2</v>
      </c>
    </row>
    <row r="164" spans="2:46" s="4" customFormat="1" ht="15" hidden="1" customHeight="1" outlineLevel="1" x14ac:dyDescent="0.25">
      <c r="B164" s="83" t="s">
        <v>127</v>
      </c>
      <c r="C164" s="184">
        <v>1827432</v>
      </c>
      <c r="D164" s="104">
        <v>7.1897560994429455E-3</v>
      </c>
      <c r="E164" s="105">
        <v>1711352</v>
      </c>
      <c r="F164" s="104">
        <v>-2.7795577976231001E-2</v>
      </c>
      <c r="G164" s="105">
        <v>3538784</v>
      </c>
      <c r="H164" s="119">
        <v>-1.0038137818151993E-2</v>
      </c>
      <c r="I164" s="184">
        <v>1359098</v>
      </c>
      <c r="J164" s="104">
        <v>6.7735641362594023E-3</v>
      </c>
      <c r="K164" s="105">
        <v>1419242</v>
      </c>
      <c r="L164" s="104">
        <v>-2.6767891148252398E-2</v>
      </c>
      <c r="M164" s="105">
        <v>2778340</v>
      </c>
      <c r="N164" s="119">
        <v>-1.0644067386194389E-2</v>
      </c>
      <c r="O164" s="184">
        <v>430036</v>
      </c>
      <c r="P164" s="104">
        <v>5.4337992463340257E-2</v>
      </c>
      <c r="Q164" s="105">
        <v>657385</v>
      </c>
      <c r="R164" s="104">
        <v>-3.5068019422378027E-2</v>
      </c>
      <c r="S164" s="105">
        <v>1087421</v>
      </c>
      <c r="T164" s="119">
        <v>-1.5865597819949562E-3</v>
      </c>
      <c r="U164" s="184">
        <v>745482</v>
      </c>
      <c r="V164" s="104">
        <v>-2.3701511302024691E-2</v>
      </c>
      <c r="W164" s="105">
        <v>543647</v>
      </c>
      <c r="X164" s="104">
        <v>-2.9690405902741857E-2</v>
      </c>
      <c r="Y164" s="105">
        <v>1289129</v>
      </c>
      <c r="Z164" s="453">
        <v>-2.6236118266103281E-2</v>
      </c>
      <c r="AA164" s="184">
        <v>417816</v>
      </c>
      <c r="AB164" s="104">
        <v>1.4954088325316972E-2</v>
      </c>
      <c r="AC164" s="105">
        <v>263577</v>
      </c>
      <c r="AD164" s="104">
        <v>-4.3638699002917281E-2</v>
      </c>
      <c r="AE164" s="105">
        <v>681393</v>
      </c>
      <c r="AF164" s="119">
        <v>-8.5425687945244189E-3</v>
      </c>
      <c r="AG164" s="184">
        <v>384619</v>
      </c>
      <c r="AH164" s="104">
        <v>5.6318878851659981E-3</v>
      </c>
      <c r="AI164" s="105">
        <v>238084</v>
      </c>
      <c r="AJ164" s="104">
        <v>-4.6290658548309604E-2</v>
      </c>
      <c r="AK164" s="105">
        <v>622703</v>
      </c>
      <c r="AL164" s="119">
        <v>-1.4874111104958843E-2</v>
      </c>
      <c r="AM164" s="184">
        <v>40231</v>
      </c>
      <c r="AN164" s="119">
        <v>-6.8575926654782071E-2</v>
      </c>
      <c r="AO164" s="184">
        <v>10287</v>
      </c>
      <c r="AP164" s="104">
        <v>7.3799582463465629E-2</v>
      </c>
      <c r="AQ164" s="105">
        <v>28533</v>
      </c>
      <c r="AR164" s="104">
        <v>8.0836395318004461E-2</v>
      </c>
      <c r="AS164" s="105">
        <v>38820</v>
      </c>
      <c r="AT164" s="119">
        <v>7.896272825815065E-2</v>
      </c>
    </row>
    <row r="165" spans="2:46" s="4" customFormat="1" ht="15" hidden="1" customHeight="1" outlineLevel="1" x14ac:dyDescent="0.25">
      <c r="B165" s="83" t="s">
        <v>128</v>
      </c>
      <c r="C165" s="184">
        <v>2027566</v>
      </c>
      <c r="D165" s="104">
        <v>2.4161026045161904E-3</v>
      </c>
      <c r="E165" s="105">
        <v>1836382</v>
      </c>
      <c r="F165" s="104">
        <v>-5.8806492912417685E-3</v>
      </c>
      <c r="G165" s="105">
        <v>3863948</v>
      </c>
      <c r="H165" s="119">
        <v>-1.5442163722078073E-3</v>
      </c>
      <c r="I165" s="184">
        <v>1507773</v>
      </c>
      <c r="J165" s="104">
        <v>8.6028528812587268E-4</v>
      </c>
      <c r="K165" s="105">
        <v>1518391</v>
      </c>
      <c r="L165" s="104">
        <v>-6.726095116483366E-3</v>
      </c>
      <c r="M165" s="105">
        <v>3026164</v>
      </c>
      <c r="N165" s="119">
        <v>-2.96064444920352E-3</v>
      </c>
      <c r="O165" s="184">
        <v>490366</v>
      </c>
      <c r="P165" s="104">
        <v>4.8030212035657716E-2</v>
      </c>
      <c r="Q165" s="105">
        <v>671119</v>
      </c>
      <c r="R165" s="104">
        <v>-4.8961979395468092E-2</v>
      </c>
      <c r="S165" s="105">
        <v>1161485</v>
      </c>
      <c r="T165" s="119">
        <v>-1.0291735509725508E-2</v>
      </c>
      <c r="U165" s="184">
        <v>818385</v>
      </c>
      <c r="V165" s="104">
        <v>-2.660819548120974E-2</v>
      </c>
      <c r="W165" s="105">
        <v>599596</v>
      </c>
      <c r="X165" s="104">
        <v>2.856722329265704E-3</v>
      </c>
      <c r="Y165" s="105">
        <v>1417981</v>
      </c>
      <c r="Z165" s="453">
        <v>-1.4362830554327521E-2</v>
      </c>
      <c r="AA165" s="184">
        <v>460212</v>
      </c>
      <c r="AB165" s="104">
        <v>-6.2770043984375912E-3</v>
      </c>
      <c r="AC165" s="105">
        <v>286611</v>
      </c>
      <c r="AD165" s="104">
        <v>-1.3899831756986947E-2</v>
      </c>
      <c r="AE165" s="105">
        <v>746823</v>
      </c>
      <c r="AF165" s="119">
        <v>-9.2163392016132439E-3</v>
      </c>
      <c r="AG165" s="184">
        <v>420202</v>
      </c>
      <c r="AH165" s="104">
        <v>-1.4681226741827591E-2</v>
      </c>
      <c r="AI165" s="105">
        <v>258108</v>
      </c>
      <c r="AJ165" s="104">
        <v>-1.3661567621893633E-2</v>
      </c>
      <c r="AK165" s="105">
        <v>678310</v>
      </c>
      <c r="AL165" s="119">
        <v>-1.4293478418823891E-2</v>
      </c>
      <c r="AM165" s="184">
        <v>49531</v>
      </c>
      <c r="AN165" s="119">
        <v>0.12983872807317676</v>
      </c>
      <c r="AO165" s="184">
        <v>10050</v>
      </c>
      <c r="AP165" s="104">
        <v>8.7191691908264923E-2</v>
      </c>
      <c r="AQ165" s="105">
        <v>31380</v>
      </c>
      <c r="AR165" s="104">
        <v>0.12388524766304942</v>
      </c>
      <c r="AS165" s="105">
        <v>41430</v>
      </c>
      <c r="AT165" s="119">
        <v>0.11475850935019505</v>
      </c>
    </row>
    <row r="166" spans="2:46" s="4" customFormat="1" ht="15" hidden="1" customHeight="1" outlineLevel="1" x14ac:dyDescent="0.25">
      <c r="B166" s="83" t="s">
        <v>129</v>
      </c>
      <c r="C166" s="184">
        <v>1823925</v>
      </c>
      <c r="D166" s="104">
        <v>-5.9357304205217121E-2</v>
      </c>
      <c r="E166" s="105">
        <v>1477352</v>
      </c>
      <c r="F166" s="104">
        <v>-0.10179409903202918</v>
      </c>
      <c r="G166" s="105">
        <v>3301277</v>
      </c>
      <c r="H166" s="119">
        <v>-7.8833618272889594E-2</v>
      </c>
      <c r="I166" s="184">
        <v>1364102</v>
      </c>
      <c r="J166" s="104">
        <v>-8.1977208625269471E-2</v>
      </c>
      <c r="K166" s="105">
        <v>1243098</v>
      </c>
      <c r="L166" s="104">
        <v>-0.10008600269880519</v>
      </c>
      <c r="M166" s="105">
        <v>2607200</v>
      </c>
      <c r="N166" s="119">
        <v>-9.0701417552964236E-2</v>
      </c>
      <c r="O166" s="184">
        <v>402031</v>
      </c>
      <c r="P166" s="104">
        <v>-9.3728725682468816E-2</v>
      </c>
      <c r="Q166" s="105">
        <v>519301</v>
      </c>
      <c r="R166" s="104">
        <v>-0.14768086922268908</v>
      </c>
      <c r="S166" s="105">
        <v>921332</v>
      </c>
      <c r="T166" s="119">
        <v>-0.1249494249161831</v>
      </c>
      <c r="U166" s="184">
        <v>793338</v>
      </c>
      <c r="V166" s="104">
        <v>-6.8861948641387616E-2</v>
      </c>
      <c r="W166" s="105">
        <v>503686</v>
      </c>
      <c r="X166" s="104">
        <v>-8.9991616922254214E-2</v>
      </c>
      <c r="Y166" s="105">
        <v>1297024</v>
      </c>
      <c r="Z166" s="453">
        <v>-7.7182934247832624E-2</v>
      </c>
      <c r="AA166" s="184">
        <v>406505</v>
      </c>
      <c r="AB166" s="104">
        <v>-1.3241811696033112E-3</v>
      </c>
      <c r="AC166" s="105">
        <v>213793</v>
      </c>
      <c r="AD166" s="104">
        <v>-0.11306508689176797</v>
      </c>
      <c r="AE166" s="105">
        <v>620298</v>
      </c>
      <c r="AF166" s="119">
        <v>-4.288440975109975E-2</v>
      </c>
      <c r="AG166" s="184">
        <v>361816</v>
      </c>
      <c r="AH166" s="104">
        <v>-3.5825827426317791E-2</v>
      </c>
      <c r="AI166" s="105">
        <v>191221</v>
      </c>
      <c r="AJ166" s="104">
        <v>-0.11771979606431815</v>
      </c>
      <c r="AK166" s="105">
        <v>553037</v>
      </c>
      <c r="AL166" s="119">
        <v>-6.5807988243143933E-2</v>
      </c>
      <c r="AM166" s="184">
        <v>44433</v>
      </c>
      <c r="AN166" s="119">
        <v>0.19408239499072866</v>
      </c>
      <c r="AO166" s="184">
        <v>8885</v>
      </c>
      <c r="AP166" s="104">
        <v>-7.1771834517342259E-2</v>
      </c>
      <c r="AQ166" s="105">
        <v>20461</v>
      </c>
      <c r="AR166" s="104">
        <v>-8.5827897417567689E-2</v>
      </c>
      <c r="AS166" s="105">
        <v>29346</v>
      </c>
      <c r="AT166" s="119">
        <v>-8.1617324904550315E-2</v>
      </c>
    </row>
    <row r="167" spans="2:46" s="4" customFormat="1" ht="15" hidden="1" customHeight="1" outlineLevel="1" x14ac:dyDescent="0.25">
      <c r="B167" s="83" t="s">
        <v>152</v>
      </c>
      <c r="C167" s="184">
        <v>1519768</v>
      </c>
      <c r="D167" s="104">
        <v>-0.1096378836611186</v>
      </c>
      <c r="E167" s="105">
        <v>1189772</v>
      </c>
      <c r="F167" s="104">
        <v>-7.2388604877987928E-2</v>
      </c>
      <c r="G167" s="105">
        <v>2709540</v>
      </c>
      <c r="H167" s="119">
        <v>-9.3656559277397911E-2</v>
      </c>
      <c r="I167" s="184">
        <v>1162777</v>
      </c>
      <c r="J167" s="104">
        <v>-8.8617050127053787E-2</v>
      </c>
      <c r="K167" s="105">
        <v>1001690</v>
      </c>
      <c r="L167" s="104">
        <v>-8.6943166042733666E-2</v>
      </c>
      <c r="M167" s="105">
        <v>2164467</v>
      </c>
      <c r="N167" s="119">
        <v>-8.7843159730811693E-2</v>
      </c>
      <c r="O167" s="184">
        <v>386047</v>
      </c>
      <c r="P167" s="104">
        <v>-6.6874700880318327E-2</v>
      </c>
      <c r="Q167" s="105">
        <v>457477</v>
      </c>
      <c r="R167" s="104">
        <v>-4.6468002442832113E-2</v>
      </c>
      <c r="S167" s="105">
        <v>843524</v>
      </c>
      <c r="T167" s="119">
        <v>-5.591699916618631E-2</v>
      </c>
      <c r="U167" s="184">
        <v>632453</v>
      </c>
      <c r="V167" s="104">
        <v>-0.11238653141192256</v>
      </c>
      <c r="W167" s="105">
        <v>372717</v>
      </c>
      <c r="X167" s="104">
        <v>-0.10705079060852896</v>
      </c>
      <c r="Y167" s="105">
        <v>1005170</v>
      </c>
      <c r="Z167" s="453">
        <v>-0.11041549402972928</v>
      </c>
      <c r="AA167" s="184">
        <v>304841</v>
      </c>
      <c r="AB167" s="104">
        <v>-0.21400117058882684</v>
      </c>
      <c r="AC167" s="105">
        <v>172460</v>
      </c>
      <c r="AD167" s="104">
        <v>2.2591165134894675E-2</v>
      </c>
      <c r="AE167" s="105">
        <v>477301</v>
      </c>
      <c r="AF167" s="119">
        <v>-0.14229930870151974</v>
      </c>
      <c r="AG167" s="184">
        <v>273395</v>
      </c>
      <c r="AH167" s="104">
        <v>-0.23843282542689215</v>
      </c>
      <c r="AI167" s="105">
        <v>155442</v>
      </c>
      <c r="AJ167" s="104">
        <v>2.4815728055485931E-2</v>
      </c>
      <c r="AK167" s="105">
        <v>428837</v>
      </c>
      <c r="AL167" s="119">
        <v>-0.16024305419568097</v>
      </c>
      <c r="AM167" s="184">
        <v>43900</v>
      </c>
      <c r="AN167" s="119">
        <v>0.27010762643212582</v>
      </c>
      <c r="AO167" s="184">
        <v>8250</v>
      </c>
      <c r="AP167" s="104">
        <v>-4.8333141077402275E-2</v>
      </c>
      <c r="AQ167" s="105">
        <v>15622</v>
      </c>
      <c r="AR167" s="104">
        <v>-7.5402462121212155E-2</v>
      </c>
      <c r="AS167" s="105">
        <v>23872</v>
      </c>
      <c r="AT167" s="119">
        <v>-6.6223352239389799E-2</v>
      </c>
    </row>
    <row r="168" spans="2:46" s="4" customFormat="1" ht="15" hidden="1" customHeight="1" outlineLevel="1" x14ac:dyDescent="0.25">
      <c r="B168" s="83" t="s">
        <v>132</v>
      </c>
      <c r="C168" s="184">
        <v>1659440</v>
      </c>
      <c r="D168" s="104">
        <v>-7.3677018376969827E-2</v>
      </c>
      <c r="E168" s="105">
        <v>1271993</v>
      </c>
      <c r="F168" s="104">
        <v>-8.7916185346202935E-2</v>
      </c>
      <c r="G168" s="105">
        <v>2931433</v>
      </c>
      <c r="H168" s="119">
        <v>-7.9909843855735074E-2</v>
      </c>
      <c r="I168" s="184">
        <v>1249511</v>
      </c>
      <c r="J168" s="104">
        <v>-7.4073470270943242E-2</v>
      </c>
      <c r="K168" s="105">
        <v>1051533</v>
      </c>
      <c r="L168" s="104">
        <v>-0.1081856069151399</v>
      </c>
      <c r="M168" s="105">
        <v>2301044</v>
      </c>
      <c r="N168" s="119">
        <v>-8.9980285260612192E-2</v>
      </c>
      <c r="O168" s="184">
        <v>405967</v>
      </c>
      <c r="P168" s="104">
        <v>-7.7783684076618287E-2</v>
      </c>
      <c r="Q168" s="105">
        <v>464906</v>
      </c>
      <c r="R168" s="104">
        <v>-0.1109985027335153</v>
      </c>
      <c r="S168" s="105">
        <v>870873</v>
      </c>
      <c r="T168" s="119">
        <v>-9.5817833155619869E-2</v>
      </c>
      <c r="U168" s="184">
        <v>699578</v>
      </c>
      <c r="V168" s="104">
        <v>-7.0413477036657124E-2</v>
      </c>
      <c r="W168" s="105">
        <v>398434</v>
      </c>
      <c r="X168" s="104">
        <v>-0.11151497852565107</v>
      </c>
      <c r="Y168" s="105">
        <v>1098012</v>
      </c>
      <c r="Z168" s="453">
        <v>-8.5760246991909317E-2</v>
      </c>
      <c r="AA168" s="184">
        <v>359199</v>
      </c>
      <c r="AB168" s="104">
        <v>-9.7542101838336004E-2</v>
      </c>
      <c r="AC168" s="105">
        <v>209506</v>
      </c>
      <c r="AD168" s="104">
        <v>5.1056293865920255E-2</v>
      </c>
      <c r="AE168" s="105">
        <v>568705</v>
      </c>
      <c r="AF168" s="119">
        <v>-4.7956648676157454E-2</v>
      </c>
      <c r="AG168" s="184">
        <v>330348</v>
      </c>
      <c r="AH168" s="104">
        <v>-0.1067040193830312</v>
      </c>
      <c r="AI168" s="105">
        <v>188430</v>
      </c>
      <c r="AJ168" s="104">
        <v>3.7490158076433966E-2</v>
      </c>
      <c r="AK168" s="105">
        <v>518778</v>
      </c>
      <c r="AL168" s="119">
        <v>-5.9211612011700554E-2</v>
      </c>
      <c r="AM168" s="184">
        <v>42274</v>
      </c>
      <c r="AN168" s="119">
        <v>0.20168282213820743</v>
      </c>
      <c r="AO168" s="184">
        <v>8456</v>
      </c>
      <c r="AP168" s="104">
        <v>-3.4041580991546749E-2</v>
      </c>
      <c r="AQ168" s="105">
        <v>10954</v>
      </c>
      <c r="AR168" s="104">
        <v>-0.32290765236741259</v>
      </c>
      <c r="AS168" s="105">
        <v>19410</v>
      </c>
      <c r="AT168" s="119">
        <v>-0.22148243221562647</v>
      </c>
    </row>
    <row r="169" spans="2:46" s="4" customFormat="1" ht="15" hidden="1" customHeight="1" outlineLevel="1" x14ac:dyDescent="0.25">
      <c r="B169" s="83" t="s">
        <v>133</v>
      </c>
      <c r="C169" s="184">
        <v>2018666</v>
      </c>
      <c r="D169" s="104">
        <v>-6.3728045683160262E-2</v>
      </c>
      <c r="E169" s="105">
        <v>1664074</v>
      </c>
      <c r="F169" s="104">
        <v>-0.11107205605125214</v>
      </c>
      <c r="G169" s="105">
        <v>3682740</v>
      </c>
      <c r="H169" s="119">
        <v>-8.5730656550322304E-2</v>
      </c>
      <c r="I169" s="184">
        <v>1530077</v>
      </c>
      <c r="J169" s="104">
        <v>-5.3027189748947268E-2</v>
      </c>
      <c r="K169" s="105">
        <v>1378945</v>
      </c>
      <c r="L169" s="104">
        <v>-0.12484165285227955</v>
      </c>
      <c r="M169" s="105">
        <v>2909022</v>
      </c>
      <c r="N169" s="119">
        <v>-8.8483202398439764E-2</v>
      </c>
      <c r="O169" s="184">
        <v>483351</v>
      </c>
      <c r="P169" s="104">
        <v>-3.25162731487042E-2</v>
      </c>
      <c r="Q169" s="105">
        <v>623812</v>
      </c>
      <c r="R169" s="104">
        <v>-0.11593525108486458</v>
      </c>
      <c r="S169" s="105">
        <v>1107163</v>
      </c>
      <c r="T169" s="119">
        <v>-8.1355676253345832E-2</v>
      </c>
      <c r="U169" s="184">
        <v>890484</v>
      </c>
      <c r="V169" s="104">
        <v>-3.2927745752624915E-2</v>
      </c>
      <c r="W169" s="105">
        <v>521799</v>
      </c>
      <c r="X169" s="104">
        <v>-0.13950500829493695</v>
      </c>
      <c r="Y169" s="105">
        <v>1412283</v>
      </c>
      <c r="Z169" s="453">
        <v>-7.5245645947676687E-2</v>
      </c>
      <c r="AA169" s="184">
        <v>438202</v>
      </c>
      <c r="AB169" s="104">
        <v>-0.11307350405207384</v>
      </c>
      <c r="AC169" s="105">
        <v>277857</v>
      </c>
      <c r="AD169" s="104">
        <v>-1.6226455176320598E-2</v>
      </c>
      <c r="AE169" s="105">
        <v>716059</v>
      </c>
      <c r="AF169" s="119">
        <v>-7.7847234027208945E-2</v>
      </c>
      <c r="AG169" s="184">
        <v>408446</v>
      </c>
      <c r="AH169" s="104">
        <v>-0.10230661875405223</v>
      </c>
      <c r="AI169" s="105">
        <v>248044</v>
      </c>
      <c r="AJ169" s="104">
        <v>-3.113867883257293E-2</v>
      </c>
      <c r="AK169" s="105">
        <v>656490</v>
      </c>
      <c r="AL169" s="119">
        <v>-7.6680951490201932E-2</v>
      </c>
      <c r="AM169" s="184">
        <v>41948</v>
      </c>
      <c r="AN169" s="119">
        <v>0.15267091668498578</v>
      </c>
      <c r="AO169" s="184">
        <v>8439</v>
      </c>
      <c r="AP169" s="104">
        <v>-0.14342265529841658</v>
      </c>
      <c r="AQ169" s="105">
        <v>7272</v>
      </c>
      <c r="AR169" s="104">
        <v>-0.4771730534186498</v>
      </c>
      <c r="AS169" s="105">
        <v>15711</v>
      </c>
      <c r="AT169" s="119">
        <v>-0.33879045494718241</v>
      </c>
    </row>
    <row r="170" spans="2:46" s="4" customFormat="1" ht="15" hidden="1" customHeight="1" outlineLevel="1" x14ac:dyDescent="0.25">
      <c r="B170" s="83" t="s">
        <v>134</v>
      </c>
      <c r="C170" s="184">
        <v>2280363</v>
      </c>
      <c r="D170" s="104">
        <v>-3.4954478685411017E-2</v>
      </c>
      <c r="E170" s="105">
        <v>1950001</v>
      </c>
      <c r="F170" s="104">
        <v>-0.10745544374088578</v>
      </c>
      <c r="G170" s="105">
        <v>4230364</v>
      </c>
      <c r="H170" s="119">
        <v>-6.9784562610975764E-2</v>
      </c>
      <c r="I170" s="184">
        <v>1716583</v>
      </c>
      <c r="J170" s="104">
        <v>-3.492920720161552E-2</v>
      </c>
      <c r="K170" s="105">
        <v>1614287</v>
      </c>
      <c r="L170" s="104">
        <v>-0.12563392457198075</v>
      </c>
      <c r="M170" s="105">
        <v>3330870</v>
      </c>
      <c r="N170" s="119">
        <v>-8.1126382743591741E-2</v>
      </c>
      <c r="O170" s="184">
        <v>519402</v>
      </c>
      <c r="P170" s="104">
        <v>-3.7884316870857693E-2</v>
      </c>
      <c r="Q170" s="105">
        <v>698427</v>
      </c>
      <c r="R170" s="104">
        <v>-0.14061754037120344</v>
      </c>
      <c r="S170" s="105">
        <v>1217829</v>
      </c>
      <c r="T170" s="119">
        <v>-9.9613178545604586E-2</v>
      </c>
      <c r="U170" s="184">
        <v>984480</v>
      </c>
      <c r="V170" s="104">
        <v>-3.4663586417749581E-2</v>
      </c>
      <c r="W170" s="105">
        <v>652569</v>
      </c>
      <c r="X170" s="104">
        <v>-8.7642746093706259E-2</v>
      </c>
      <c r="Y170" s="105">
        <v>1637049</v>
      </c>
      <c r="Z170" s="453">
        <v>-5.6503218570596148E-2</v>
      </c>
      <c r="AA170" s="184">
        <v>529425</v>
      </c>
      <c r="AB170" s="104">
        <v>-2.6745763584288929E-2</v>
      </c>
      <c r="AC170" s="105">
        <v>318479</v>
      </c>
      <c r="AD170" s="104">
        <v>-6.3832774354574129E-3</v>
      </c>
      <c r="AE170" s="105">
        <v>847904</v>
      </c>
      <c r="AF170" s="119">
        <v>-1.9196089295649865E-2</v>
      </c>
      <c r="AG170" s="184">
        <v>488860</v>
      </c>
      <c r="AH170" s="104">
        <v>-1.5647432399507832E-2</v>
      </c>
      <c r="AI170" s="105">
        <v>285041</v>
      </c>
      <c r="AJ170" s="104">
        <v>-9.8376714731843729E-3</v>
      </c>
      <c r="AK170" s="105">
        <v>773901</v>
      </c>
      <c r="AL170" s="119">
        <v>-1.3515546128509248E-2</v>
      </c>
      <c r="AM170" s="184">
        <v>27092</v>
      </c>
      <c r="AN170" s="119">
        <v>-0.1774350255040078</v>
      </c>
      <c r="AO170" s="184">
        <v>7263</v>
      </c>
      <c r="AP170" s="104">
        <v>-1.0085866157830137E-2</v>
      </c>
      <c r="AQ170" s="105">
        <v>17235</v>
      </c>
      <c r="AR170" s="104">
        <v>-4.271273050433233E-2</v>
      </c>
      <c r="AS170" s="105">
        <v>24498</v>
      </c>
      <c r="AT170" s="119">
        <v>-3.3266248372203155E-2</v>
      </c>
    </row>
    <row r="171" spans="2:46" s="4" customFormat="1" ht="15" hidden="1" customHeight="1" outlineLevel="1" x14ac:dyDescent="0.25">
      <c r="B171" s="83" t="s">
        <v>135</v>
      </c>
      <c r="C171" s="184">
        <v>1838273</v>
      </c>
      <c r="D171" s="104">
        <v>-4.7924052403013229E-2</v>
      </c>
      <c r="E171" s="105">
        <v>1381300</v>
      </c>
      <c r="F171" s="104">
        <v>-0.11251119560733835</v>
      </c>
      <c r="G171" s="105">
        <v>3219573</v>
      </c>
      <c r="H171" s="119">
        <v>-7.6750556819058402E-2</v>
      </c>
      <c r="I171" s="184">
        <v>1397041</v>
      </c>
      <c r="J171" s="104">
        <v>-2.6150948446766797E-2</v>
      </c>
      <c r="K171" s="105">
        <v>1150450</v>
      </c>
      <c r="L171" s="104">
        <v>-0.12038987421907799</v>
      </c>
      <c r="M171" s="105">
        <v>2547491</v>
      </c>
      <c r="N171" s="119">
        <v>-7.1094435115853782E-2</v>
      </c>
      <c r="O171" s="184">
        <v>435358</v>
      </c>
      <c r="P171" s="104">
        <v>-6.2094312347984904E-2</v>
      </c>
      <c r="Q171" s="105">
        <v>512212</v>
      </c>
      <c r="R171" s="104">
        <v>-0.11367592653476521</v>
      </c>
      <c r="S171" s="105">
        <v>947570</v>
      </c>
      <c r="T171" s="119">
        <v>-9.0699720848643195E-2</v>
      </c>
      <c r="U171" s="184">
        <v>799052</v>
      </c>
      <c r="V171" s="104">
        <v>-2.4842325190869485E-2</v>
      </c>
      <c r="W171" s="105">
        <v>444383</v>
      </c>
      <c r="X171" s="104">
        <v>-0.10689709228011224</v>
      </c>
      <c r="Y171" s="105">
        <v>1243435</v>
      </c>
      <c r="Z171" s="453">
        <v>-5.5843672644990794E-2</v>
      </c>
      <c r="AA171" s="184">
        <v>396349</v>
      </c>
      <c r="AB171" s="104">
        <v>-0.11769118779746135</v>
      </c>
      <c r="AC171" s="105">
        <v>212512</v>
      </c>
      <c r="AD171" s="104">
        <v>-7.412264459209239E-2</v>
      </c>
      <c r="AE171" s="105">
        <v>608861</v>
      </c>
      <c r="AF171" s="119">
        <v>-0.10295796789064493</v>
      </c>
      <c r="AG171" s="184">
        <v>372662</v>
      </c>
      <c r="AH171" s="104">
        <v>-0.102482093571026</v>
      </c>
      <c r="AI171" s="105">
        <v>188098</v>
      </c>
      <c r="AJ171" s="104">
        <v>-7.5794500894243444E-2</v>
      </c>
      <c r="AK171" s="105">
        <v>560760</v>
      </c>
      <c r="AL171" s="119">
        <v>-9.3703635464445378E-2</v>
      </c>
      <c r="AM171" s="184">
        <v>36895</v>
      </c>
      <c r="AN171" s="119">
        <v>-3.1576460706598808E-2</v>
      </c>
      <c r="AO171" s="184">
        <v>7988</v>
      </c>
      <c r="AP171" s="104">
        <v>-0.10578752938542479</v>
      </c>
      <c r="AQ171" s="105">
        <v>18338</v>
      </c>
      <c r="AR171" s="104">
        <v>-3.3825079030558536E-2</v>
      </c>
      <c r="AS171" s="105">
        <v>26326</v>
      </c>
      <c r="AT171" s="119">
        <v>-5.6855228746462205E-2</v>
      </c>
    </row>
    <row r="172" spans="2:46" s="4" customFormat="1" ht="15" hidden="1" customHeight="1" outlineLevel="1" x14ac:dyDescent="0.25">
      <c r="B172" s="83" t="s">
        <v>153</v>
      </c>
      <c r="C172" s="184">
        <v>1877076</v>
      </c>
      <c r="D172" s="104">
        <v>-5.1335480587531568E-2</v>
      </c>
      <c r="E172" s="105">
        <v>1568699</v>
      </c>
      <c r="F172" s="104">
        <v>-8.2617142268996191E-2</v>
      </c>
      <c r="G172" s="105">
        <v>3445775</v>
      </c>
      <c r="H172" s="119">
        <v>-6.5837034579028564E-2</v>
      </c>
      <c r="I172" s="184">
        <v>1472520</v>
      </c>
      <c r="J172" s="104">
        <v>-3.651572175606288E-2</v>
      </c>
      <c r="K172" s="105">
        <v>1330555</v>
      </c>
      <c r="L172" s="104">
        <v>-9.6108160912590668E-2</v>
      </c>
      <c r="M172" s="105">
        <v>2803075</v>
      </c>
      <c r="N172" s="119">
        <v>-6.5752842078459328E-2</v>
      </c>
      <c r="O172" s="184">
        <v>441700</v>
      </c>
      <c r="P172" s="104">
        <v>-9.5003155298032271E-2</v>
      </c>
      <c r="Q172" s="105">
        <v>595708</v>
      </c>
      <c r="R172" s="104">
        <v>-0.11629528425181312</v>
      </c>
      <c r="S172" s="105">
        <v>1037408</v>
      </c>
      <c r="T172" s="119">
        <v>-0.10735339291722135</v>
      </c>
      <c r="U172" s="184">
        <v>854409</v>
      </c>
      <c r="V172" s="104">
        <v>-2.0018076255187145E-2</v>
      </c>
      <c r="W172" s="105">
        <v>520279</v>
      </c>
      <c r="X172" s="104">
        <v>-2.7730332375289213E-2</v>
      </c>
      <c r="Y172" s="105">
        <v>1374688</v>
      </c>
      <c r="Z172" s="453">
        <v>-2.2951285732561888E-2</v>
      </c>
      <c r="AA172" s="184">
        <v>353088</v>
      </c>
      <c r="AB172" s="104">
        <v>-0.11907708275118756</v>
      </c>
      <c r="AC172" s="105">
        <v>216307</v>
      </c>
      <c r="AD172" s="104">
        <v>6.4863456375370276E-3</v>
      </c>
      <c r="AE172" s="105">
        <v>569395</v>
      </c>
      <c r="AF172" s="119">
        <v>-7.5250637861786651E-2</v>
      </c>
      <c r="AG172" s="184">
        <v>327249</v>
      </c>
      <c r="AH172" s="104">
        <v>-0.117499056145839</v>
      </c>
      <c r="AI172" s="105">
        <v>191784</v>
      </c>
      <c r="AJ172" s="104">
        <v>-3.1239441744418395E-3</v>
      </c>
      <c r="AK172" s="105">
        <v>519033</v>
      </c>
      <c r="AL172" s="119">
        <v>-7.8429701440860811E-2</v>
      </c>
      <c r="AM172" s="184">
        <v>43633</v>
      </c>
      <c r="AN172" s="119">
        <v>7.5684737322190276E-2</v>
      </c>
      <c r="AO172" s="184">
        <v>7835</v>
      </c>
      <c r="AP172" s="104">
        <v>-0.12399373881932019</v>
      </c>
      <c r="AQ172" s="105">
        <v>21837</v>
      </c>
      <c r="AR172" s="104">
        <v>-5.1801997394702592E-2</v>
      </c>
      <c r="AS172" s="105">
        <v>29672</v>
      </c>
      <c r="AT172" s="119">
        <v>-7.1995996747357238E-2</v>
      </c>
    </row>
    <row r="173" spans="2:46" s="4" customFormat="1" ht="15" hidden="1" customHeight="1" outlineLevel="1" x14ac:dyDescent="0.25">
      <c r="B173" s="83" t="s">
        <v>124</v>
      </c>
      <c r="C173" s="184">
        <v>1937410</v>
      </c>
      <c r="D173" s="104">
        <v>3.0077534547082507E-2</v>
      </c>
      <c r="E173" s="105">
        <v>1711889</v>
      </c>
      <c r="F173" s="104">
        <v>3.9804070372329026E-3</v>
      </c>
      <c r="G173" s="105">
        <v>3649299</v>
      </c>
      <c r="H173" s="119">
        <v>1.7668444628620383E-2</v>
      </c>
      <c r="I173" s="184">
        <v>1474517</v>
      </c>
      <c r="J173" s="104">
        <v>4.4854161440684548E-2</v>
      </c>
      <c r="K173" s="105">
        <v>1430501</v>
      </c>
      <c r="L173" s="104">
        <v>6.3808936205838052E-3</v>
      </c>
      <c r="M173" s="105">
        <v>2905018</v>
      </c>
      <c r="N173" s="119">
        <v>2.5548170634625E-2</v>
      </c>
      <c r="O173" s="184">
        <v>452961</v>
      </c>
      <c r="P173" s="104">
        <v>3.1022097183906583E-2</v>
      </c>
      <c r="Q173" s="105">
        <v>676229</v>
      </c>
      <c r="R173" s="104">
        <v>3.1873482660172314E-2</v>
      </c>
      <c r="S173" s="105">
        <v>1129190</v>
      </c>
      <c r="T173" s="119">
        <v>3.1531790772221457E-2</v>
      </c>
      <c r="U173" s="184">
        <v>841907</v>
      </c>
      <c r="V173" s="104">
        <v>4.9253041238205508E-2</v>
      </c>
      <c r="W173" s="105">
        <v>541750</v>
      </c>
      <c r="X173" s="104">
        <v>3.7348370975308631E-2</v>
      </c>
      <c r="Y173" s="105">
        <v>1383657</v>
      </c>
      <c r="Z173" s="453">
        <v>4.4559545594549999E-2</v>
      </c>
      <c r="AA173" s="184">
        <v>412586</v>
      </c>
      <c r="AB173" s="104">
        <v>-2.3334485952155593E-3</v>
      </c>
      <c r="AC173" s="105">
        <v>253095</v>
      </c>
      <c r="AD173" s="104">
        <v>1.6992554889894151E-4</v>
      </c>
      <c r="AE173" s="105">
        <v>665681</v>
      </c>
      <c r="AF173" s="119">
        <v>-1.3831320891145582E-3</v>
      </c>
      <c r="AG173" s="184">
        <v>381562</v>
      </c>
      <c r="AH173" s="104">
        <v>1.1084347565709862E-2</v>
      </c>
      <c r="AI173" s="105">
        <v>226551</v>
      </c>
      <c r="AJ173" s="104">
        <v>4.2421340993110679E-3</v>
      </c>
      <c r="AK173" s="105">
        <v>608113</v>
      </c>
      <c r="AL173" s="119">
        <v>8.5244281253058496E-3</v>
      </c>
      <c r="AM173" s="184">
        <v>43269</v>
      </c>
      <c r="AN173" s="119">
        <v>-5.5096960167714926E-2</v>
      </c>
      <c r="AO173" s="184">
        <v>7038</v>
      </c>
      <c r="AP173" s="104">
        <v>-0.3152364273204904</v>
      </c>
      <c r="AQ173" s="105">
        <v>28293</v>
      </c>
      <c r="AR173" s="104">
        <v>-7.5965903523955713E-2</v>
      </c>
      <c r="AS173" s="105">
        <v>35331</v>
      </c>
      <c r="AT173" s="119">
        <v>-0.13609800229845714</v>
      </c>
    </row>
    <row r="174" spans="2:46" s="4" customFormat="1" ht="15" hidden="1" customHeight="1" outlineLevel="1" x14ac:dyDescent="0.25">
      <c r="B174" s="83" t="s">
        <v>125</v>
      </c>
      <c r="C174" s="184">
        <v>1869007</v>
      </c>
      <c r="D174" s="104">
        <v>2.0115212129172555E-3</v>
      </c>
      <c r="E174" s="105">
        <v>1753739</v>
      </c>
      <c r="F174" s="104">
        <v>1.9982772870003718E-2</v>
      </c>
      <c r="G174" s="105">
        <v>3622746</v>
      </c>
      <c r="H174" s="119">
        <v>1.0631483921937912E-2</v>
      </c>
      <c r="I174" s="184">
        <v>1415388</v>
      </c>
      <c r="J174" s="104">
        <v>3.6823249111050949E-4</v>
      </c>
      <c r="K174" s="105">
        <v>1445539</v>
      </c>
      <c r="L174" s="104">
        <v>1.807626456732403E-2</v>
      </c>
      <c r="M174" s="105">
        <v>2860927</v>
      </c>
      <c r="N174" s="119">
        <v>9.2378842504075021E-3</v>
      </c>
      <c r="O174" s="184">
        <v>429234</v>
      </c>
      <c r="P174" s="104">
        <v>-6.8280188413032628E-2</v>
      </c>
      <c r="Q174" s="105">
        <v>699601</v>
      </c>
      <c r="R174" s="104">
        <v>6.3005310460619857E-2</v>
      </c>
      <c r="S174" s="105">
        <v>1128835</v>
      </c>
      <c r="T174" s="119">
        <v>8.9468862422630302E-3</v>
      </c>
      <c r="U174" s="184">
        <v>816638</v>
      </c>
      <c r="V174" s="104">
        <v>4.4419661698465118E-2</v>
      </c>
      <c r="W174" s="105">
        <v>543383</v>
      </c>
      <c r="X174" s="104">
        <v>2.6476905436115139E-2</v>
      </c>
      <c r="Y174" s="105">
        <v>1360021</v>
      </c>
      <c r="Z174" s="453">
        <v>3.7176087664429813E-2</v>
      </c>
      <c r="AA174" s="184">
        <v>404083</v>
      </c>
      <c r="AB174" s="104">
        <v>2.0259607785708678E-2</v>
      </c>
      <c r="AC174" s="105">
        <v>289569</v>
      </c>
      <c r="AD174" s="104">
        <v>4.8942613508755395E-2</v>
      </c>
      <c r="AE174" s="105">
        <v>693652</v>
      </c>
      <c r="AF174" s="119">
        <v>3.2040552463336036E-2</v>
      </c>
      <c r="AG174" s="184">
        <v>369153</v>
      </c>
      <c r="AH174" s="104">
        <v>2.3786940894568787E-2</v>
      </c>
      <c r="AI174" s="105">
        <v>260003</v>
      </c>
      <c r="AJ174" s="104">
        <v>4.0773846455605556E-2</v>
      </c>
      <c r="AK174" s="105">
        <v>629156</v>
      </c>
      <c r="AL174" s="119">
        <v>3.0739212277991479E-2</v>
      </c>
      <c r="AM174" s="184">
        <v>41680</v>
      </c>
      <c r="AN174" s="119">
        <v>-8.9280251715247116E-2</v>
      </c>
      <c r="AO174" s="184">
        <v>7856</v>
      </c>
      <c r="AP174" s="104">
        <v>-8.2564521779750044E-2</v>
      </c>
      <c r="AQ174" s="105">
        <v>18631</v>
      </c>
      <c r="AR174" s="104">
        <v>-0.20550106609808105</v>
      </c>
      <c r="AS174" s="105">
        <v>26487</v>
      </c>
      <c r="AT174" s="119">
        <v>-0.17261737419173462</v>
      </c>
    </row>
    <row r="175" spans="2:46" s="4" customFormat="1" ht="15.75" collapsed="1" x14ac:dyDescent="0.25">
      <c r="B175" s="106">
        <v>2007</v>
      </c>
      <c r="C175" s="194">
        <v>22652232</v>
      </c>
      <c r="D175" s="108">
        <v>-3.1719413523430995E-2</v>
      </c>
      <c r="E175" s="109">
        <v>19286870</v>
      </c>
      <c r="F175" s="108">
        <v>-5.8914487359399748E-2</v>
      </c>
      <c r="G175" s="109">
        <v>41939102</v>
      </c>
      <c r="H175" s="196">
        <v>-4.4418472100876349E-2</v>
      </c>
      <c r="I175" s="194">
        <v>17151856</v>
      </c>
      <c r="J175" s="108">
        <v>-2.8593801264095942E-2</v>
      </c>
      <c r="K175" s="109">
        <v>16042943</v>
      </c>
      <c r="L175" s="108">
        <v>-6.6876076945335927E-2</v>
      </c>
      <c r="M175" s="109">
        <v>33194799</v>
      </c>
      <c r="N175" s="196">
        <v>-4.7480083906049186E-2</v>
      </c>
      <c r="O175" s="194">
        <v>5357339</v>
      </c>
      <c r="P175" s="108">
        <v>-2.9708563326029003E-2</v>
      </c>
      <c r="Q175" s="109">
        <v>7231360</v>
      </c>
      <c r="R175" s="108">
        <v>-7.0895221316618962E-2</v>
      </c>
      <c r="S175" s="109">
        <v>12588699</v>
      </c>
      <c r="T175" s="196">
        <v>-5.3802771825121942E-2</v>
      </c>
      <c r="U175" s="194">
        <v>9706032</v>
      </c>
      <c r="V175" s="108">
        <v>-2.9795844968964258E-2</v>
      </c>
      <c r="W175" s="109">
        <v>6216944</v>
      </c>
      <c r="X175" s="108">
        <v>-5.535858254799908E-2</v>
      </c>
      <c r="Y175" s="109">
        <v>15922976</v>
      </c>
      <c r="Z175" s="454">
        <v>-3.9939435841925164E-2</v>
      </c>
      <c r="AA175" s="194">
        <v>4905867</v>
      </c>
      <c r="AB175" s="108">
        <v>-4.9586725625142325E-2</v>
      </c>
      <c r="AC175" s="109">
        <v>2999942</v>
      </c>
      <c r="AD175" s="108">
        <v>-1.2491889932851441E-2</v>
      </c>
      <c r="AE175" s="109">
        <v>7905809</v>
      </c>
      <c r="AF175" s="196">
        <v>-3.5843558484220717E-2</v>
      </c>
      <c r="AG175" s="194">
        <v>4503429</v>
      </c>
      <c r="AH175" s="108">
        <v>-5.3541378873348644E-2</v>
      </c>
      <c r="AI175" s="109">
        <v>2689050</v>
      </c>
      <c r="AJ175" s="108">
        <v>-1.6632821765178885E-2</v>
      </c>
      <c r="AK175" s="109">
        <v>7192479</v>
      </c>
      <c r="AL175" s="196">
        <v>-4.0071285175133919E-2</v>
      </c>
      <c r="AM175" s="194">
        <v>493737</v>
      </c>
      <c r="AN175" s="196">
        <v>5.6463157083892268E-2</v>
      </c>
      <c r="AO175" s="194">
        <v>100772</v>
      </c>
      <c r="AP175" s="108">
        <v>-7.635057102527909E-2</v>
      </c>
      <c r="AQ175" s="109">
        <v>243985</v>
      </c>
      <c r="AR175" s="108">
        <v>-7.4636658777838427E-2</v>
      </c>
      <c r="AS175" s="109">
        <v>344757</v>
      </c>
      <c r="AT175" s="196">
        <v>-7.5138290509327521E-2</v>
      </c>
    </row>
    <row r="176" spans="2:46" s="4" customFormat="1" ht="15" hidden="1" customHeight="1" outlineLevel="1" x14ac:dyDescent="0.25">
      <c r="B176" s="83" t="s">
        <v>126</v>
      </c>
      <c r="C176" s="184">
        <v>1945285</v>
      </c>
      <c r="D176" s="104">
        <v>1.941691606842566E-2</v>
      </c>
      <c r="E176" s="105">
        <v>1817118</v>
      </c>
      <c r="F176" s="104">
        <v>-5.206372722909669E-2</v>
      </c>
      <c r="G176" s="105">
        <v>3762403</v>
      </c>
      <c r="H176" s="119">
        <v>-1.6404572575266951E-2</v>
      </c>
      <c r="I176" s="184">
        <v>1505639</v>
      </c>
      <c r="J176" s="104">
        <v>3.3132672729256463E-2</v>
      </c>
      <c r="K176" s="105">
        <v>1505125</v>
      </c>
      <c r="L176" s="104">
        <v>-5.5344080386366734E-2</v>
      </c>
      <c r="M176" s="105">
        <v>3010764</v>
      </c>
      <c r="N176" s="119">
        <v>-1.3077178759467678E-2</v>
      </c>
      <c r="O176" s="184">
        <v>456352</v>
      </c>
      <c r="P176" s="104"/>
      <c r="Q176" s="105">
        <v>700387</v>
      </c>
      <c r="R176" s="104"/>
      <c r="S176" s="105">
        <v>1156739</v>
      </c>
      <c r="T176" s="119"/>
      <c r="U176" s="184">
        <v>866469</v>
      </c>
      <c r="V176" s="104"/>
      <c r="W176" s="105">
        <v>597814</v>
      </c>
      <c r="X176" s="104"/>
      <c r="Y176" s="105">
        <v>1464283</v>
      </c>
      <c r="Z176" s="453"/>
      <c r="AA176" s="184">
        <v>396454</v>
      </c>
      <c r="AB176" s="104">
        <v>-3.0257519128035537E-2</v>
      </c>
      <c r="AC176" s="105">
        <v>286097</v>
      </c>
      <c r="AD176" s="104">
        <v>-2.5787448496611853E-2</v>
      </c>
      <c r="AE176" s="105">
        <v>682551</v>
      </c>
      <c r="AF176" s="119">
        <v>-2.8388854566729349E-2</v>
      </c>
      <c r="AG176" s="184">
        <v>369588</v>
      </c>
      <c r="AH176" s="104"/>
      <c r="AI176" s="105">
        <v>257967</v>
      </c>
      <c r="AJ176" s="104"/>
      <c r="AK176" s="105">
        <v>627555</v>
      </c>
      <c r="AL176" s="119"/>
      <c r="AM176" s="184">
        <v>33816</v>
      </c>
      <c r="AN176" s="119">
        <v>5.8105697925467048E-2</v>
      </c>
      <c r="AO176" s="184">
        <v>9376</v>
      </c>
      <c r="AP176" s="104">
        <v>-7.1407348717440811E-2</v>
      </c>
      <c r="AQ176" s="105">
        <v>25896</v>
      </c>
      <c r="AR176" s="104">
        <v>-0.13521456002671561</v>
      </c>
      <c r="AS176" s="105">
        <v>35272</v>
      </c>
      <c r="AT176" s="119">
        <v>-0.11912491883522303</v>
      </c>
    </row>
    <row r="177" spans="2:46" s="4" customFormat="1" ht="15" hidden="1" customHeight="1" outlineLevel="1" x14ac:dyDescent="0.25">
      <c r="B177" s="83" t="s">
        <v>127</v>
      </c>
      <c r="C177" s="184">
        <v>1814387</v>
      </c>
      <c r="D177" s="104">
        <v>2.6037934948140773E-2</v>
      </c>
      <c r="E177" s="105">
        <v>1760280</v>
      </c>
      <c r="F177" s="104">
        <v>-4.637302878466032E-2</v>
      </c>
      <c r="G177" s="105">
        <v>3574667</v>
      </c>
      <c r="H177" s="119">
        <v>-1.0944264076750088E-2</v>
      </c>
      <c r="I177" s="184">
        <v>1349954</v>
      </c>
      <c r="J177" s="104">
        <v>3.7897624440477173E-2</v>
      </c>
      <c r="K177" s="105">
        <v>1458277</v>
      </c>
      <c r="L177" s="104">
        <v>-5.5685210487803283E-2</v>
      </c>
      <c r="M177" s="105">
        <v>2808231</v>
      </c>
      <c r="N177" s="119">
        <v>-1.29004840888991E-2</v>
      </c>
      <c r="O177" s="184">
        <v>407873</v>
      </c>
      <c r="P177" s="104"/>
      <c r="Q177" s="105">
        <v>681276</v>
      </c>
      <c r="R177" s="104"/>
      <c r="S177" s="105">
        <v>1089149</v>
      </c>
      <c r="T177" s="119"/>
      <c r="U177" s="184">
        <v>763580</v>
      </c>
      <c r="V177" s="104"/>
      <c r="W177" s="105">
        <v>560282</v>
      </c>
      <c r="X177" s="104"/>
      <c r="Y177" s="105">
        <v>1323862</v>
      </c>
      <c r="Z177" s="453"/>
      <c r="AA177" s="184">
        <v>411660</v>
      </c>
      <c r="AB177" s="104">
        <v>-1.9357482145664684E-2</v>
      </c>
      <c r="AC177" s="105">
        <v>275604</v>
      </c>
      <c r="AD177" s="104">
        <v>1.2594791605431865E-2</v>
      </c>
      <c r="AE177" s="105">
        <v>687264</v>
      </c>
      <c r="AF177" s="119">
        <v>-6.7893901688242941E-3</v>
      </c>
      <c r="AG177" s="184">
        <v>382465</v>
      </c>
      <c r="AH177" s="104"/>
      <c r="AI177" s="105">
        <v>249640</v>
      </c>
      <c r="AJ177" s="104"/>
      <c r="AK177" s="105">
        <v>632105</v>
      </c>
      <c r="AL177" s="119"/>
      <c r="AM177" s="184">
        <v>43193</v>
      </c>
      <c r="AN177" s="119">
        <v>0.18353199068365522</v>
      </c>
      <c r="AO177" s="184">
        <v>9580</v>
      </c>
      <c r="AP177" s="104">
        <v>-0.1596491228070176</v>
      </c>
      <c r="AQ177" s="105">
        <v>26399</v>
      </c>
      <c r="AR177" s="104">
        <v>-0.10308157510277582</v>
      </c>
      <c r="AS177" s="105">
        <v>35979</v>
      </c>
      <c r="AT177" s="119">
        <v>-0.11887443979134527</v>
      </c>
    </row>
    <row r="178" spans="2:46" s="4" customFormat="1" ht="15" hidden="1" customHeight="1" outlineLevel="1" x14ac:dyDescent="0.25">
      <c r="B178" s="83" t="s">
        <v>128</v>
      </c>
      <c r="C178" s="184">
        <v>2022679</v>
      </c>
      <c r="D178" s="104">
        <v>0.13238208592913736</v>
      </c>
      <c r="E178" s="105">
        <v>1847245</v>
      </c>
      <c r="F178" s="104">
        <v>-4.0365786694386951E-2</v>
      </c>
      <c r="G178" s="105">
        <v>3869924</v>
      </c>
      <c r="H178" s="119">
        <v>4.2779312037762862E-2</v>
      </c>
      <c r="I178" s="184">
        <v>1506477</v>
      </c>
      <c r="J178" s="104">
        <v>0.11685449235908618</v>
      </c>
      <c r="K178" s="105">
        <v>1528673</v>
      </c>
      <c r="L178" s="104">
        <v>-5.5266670786725203E-2</v>
      </c>
      <c r="M178" s="105">
        <v>3035150</v>
      </c>
      <c r="N178" s="119">
        <v>2.298415514616492E-2</v>
      </c>
      <c r="O178" s="184">
        <v>467893</v>
      </c>
      <c r="P178" s="104"/>
      <c r="Q178" s="105">
        <v>705670</v>
      </c>
      <c r="R178" s="104"/>
      <c r="S178" s="105">
        <v>1173563</v>
      </c>
      <c r="T178" s="119"/>
      <c r="U178" s="184">
        <v>840756</v>
      </c>
      <c r="V178" s="104"/>
      <c r="W178" s="105">
        <v>597888</v>
      </c>
      <c r="X178" s="104"/>
      <c r="Y178" s="105">
        <v>1438644</v>
      </c>
      <c r="Z178" s="453"/>
      <c r="AA178" s="184">
        <v>463119</v>
      </c>
      <c r="AB178" s="104">
        <v>0.18294695220385404</v>
      </c>
      <c r="AC178" s="105">
        <v>290651</v>
      </c>
      <c r="AD178" s="104">
        <v>5.1357735311246433E-2</v>
      </c>
      <c r="AE178" s="105">
        <v>753770</v>
      </c>
      <c r="AF178" s="119">
        <v>0.12848436033289956</v>
      </c>
      <c r="AG178" s="184">
        <v>426463</v>
      </c>
      <c r="AH178" s="104"/>
      <c r="AI178" s="105">
        <v>261683</v>
      </c>
      <c r="AJ178" s="104"/>
      <c r="AK178" s="105">
        <v>688146</v>
      </c>
      <c r="AL178" s="119"/>
      <c r="AM178" s="184">
        <v>43839</v>
      </c>
      <c r="AN178" s="119">
        <v>0.23389343916237437</v>
      </c>
      <c r="AO178" s="184">
        <v>9244</v>
      </c>
      <c r="AP178" s="104">
        <v>-0.10547706599574225</v>
      </c>
      <c r="AQ178" s="105">
        <v>27921</v>
      </c>
      <c r="AR178" s="104">
        <v>-8.1364743041389742E-2</v>
      </c>
      <c r="AS178" s="105">
        <v>37165</v>
      </c>
      <c r="AT178" s="119">
        <v>-8.7482812806914168E-2</v>
      </c>
    </row>
    <row r="179" spans="2:46" s="4" customFormat="1" ht="15" hidden="1" customHeight="1" outlineLevel="1" x14ac:dyDescent="0.25">
      <c r="B179" s="83" t="s">
        <v>129</v>
      </c>
      <c r="C179" s="184">
        <v>1939020</v>
      </c>
      <c r="D179" s="104">
        <v>0.22295601629497974</v>
      </c>
      <c r="E179" s="105">
        <v>1644781</v>
      </c>
      <c r="F179" s="104">
        <v>0.114409917603991</v>
      </c>
      <c r="G179" s="105">
        <v>3583801</v>
      </c>
      <c r="H179" s="119">
        <v>0.17062591460227861</v>
      </c>
      <c r="I179" s="184">
        <v>1485913</v>
      </c>
      <c r="J179" s="104">
        <v>0.24157895308545418</v>
      </c>
      <c r="K179" s="105">
        <v>1381352</v>
      </c>
      <c r="L179" s="104">
        <v>0.10305726929938186</v>
      </c>
      <c r="M179" s="105">
        <v>2867265</v>
      </c>
      <c r="N179" s="119">
        <v>0.17074852792081296</v>
      </c>
      <c r="O179" s="184">
        <v>443610</v>
      </c>
      <c r="P179" s="104"/>
      <c r="Q179" s="105">
        <v>609280</v>
      </c>
      <c r="R179" s="104"/>
      <c r="S179" s="105">
        <v>1052890</v>
      </c>
      <c r="T179" s="119"/>
      <c r="U179" s="184">
        <v>852009</v>
      </c>
      <c r="V179" s="104"/>
      <c r="W179" s="105">
        <v>553496</v>
      </c>
      <c r="X179" s="104"/>
      <c r="Y179" s="105">
        <v>1405505</v>
      </c>
      <c r="Z179" s="453"/>
      <c r="AA179" s="184">
        <v>407044</v>
      </c>
      <c r="AB179" s="104">
        <v>0.18775258899156988</v>
      </c>
      <c r="AC179" s="105">
        <v>241047</v>
      </c>
      <c r="AD179" s="104">
        <v>0.19676786733857954</v>
      </c>
      <c r="AE179" s="105">
        <v>648091</v>
      </c>
      <c r="AF179" s="119">
        <v>0.19108976762308028</v>
      </c>
      <c r="AG179" s="184">
        <v>375260</v>
      </c>
      <c r="AH179" s="104"/>
      <c r="AI179" s="105">
        <v>216735</v>
      </c>
      <c r="AJ179" s="104"/>
      <c r="AK179" s="105">
        <v>591995</v>
      </c>
      <c r="AL179" s="119"/>
      <c r="AM179" s="184">
        <v>37211</v>
      </c>
      <c r="AN179" s="119">
        <v>2.9577776548060486E-2</v>
      </c>
      <c r="AO179" s="184">
        <v>9572</v>
      </c>
      <c r="AP179" s="104">
        <v>-3.1468177678842468E-2</v>
      </c>
      <c r="AQ179" s="105">
        <v>22382</v>
      </c>
      <c r="AR179" s="104">
        <v>7.6535206194849881E-3</v>
      </c>
      <c r="AS179" s="105">
        <v>31954</v>
      </c>
      <c r="AT179" s="119">
        <v>-4.3932076647452689E-3</v>
      </c>
    </row>
    <row r="180" spans="2:46" s="4" customFormat="1" ht="15" hidden="1" customHeight="1" outlineLevel="1" x14ac:dyDescent="0.25">
      <c r="B180" s="83" t="s">
        <v>152</v>
      </c>
      <c r="C180" s="184">
        <v>1706910</v>
      </c>
      <c r="D180" s="104">
        <v>0.13259791317618563</v>
      </c>
      <c r="E180" s="105">
        <v>1282619</v>
      </c>
      <c r="F180" s="104">
        <v>3.4811625282076042E-2</v>
      </c>
      <c r="G180" s="105">
        <v>2989529</v>
      </c>
      <c r="H180" s="119">
        <v>8.8468571070719371E-2</v>
      </c>
      <c r="I180" s="184">
        <v>1275838</v>
      </c>
      <c r="J180" s="104">
        <v>0.12463231048729373</v>
      </c>
      <c r="K180" s="105">
        <v>1097073</v>
      </c>
      <c r="L180" s="104">
        <v>3.1145670416265592E-2</v>
      </c>
      <c r="M180" s="105">
        <v>2372911</v>
      </c>
      <c r="N180" s="119">
        <v>7.9388278213324837E-2</v>
      </c>
      <c r="O180" s="184">
        <v>413714</v>
      </c>
      <c r="P180" s="104"/>
      <c r="Q180" s="105">
        <v>479771</v>
      </c>
      <c r="R180" s="104"/>
      <c r="S180" s="105">
        <v>893485</v>
      </c>
      <c r="T180" s="119"/>
      <c r="U180" s="184">
        <v>712532</v>
      </c>
      <c r="V180" s="104"/>
      <c r="W180" s="105">
        <v>417400</v>
      </c>
      <c r="X180" s="104"/>
      <c r="Y180" s="105">
        <v>1129932</v>
      </c>
      <c r="Z180" s="453"/>
      <c r="AA180" s="184">
        <v>387839</v>
      </c>
      <c r="AB180" s="104">
        <v>0.18476577415955164</v>
      </c>
      <c r="AC180" s="105">
        <v>168650</v>
      </c>
      <c r="AD180" s="104">
        <v>8.1041235329183836E-2</v>
      </c>
      <c r="AE180" s="105">
        <v>556489</v>
      </c>
      <c r="AF180" s="119">
        <v>0.15128826841994192</v>
      </c>
      <c r="AG180" s="184">
        <v>358990</v>
      </c>
      <c r="AH180" s="104"/>
      <c r="AI180" s="105">
        <v>151678</v>
      </c>
      <c r="AJ180" s="104"/>
      <c r="AK180" s="105">
        <v>510668</v>
      </c>
      <c r="AL180" s="119"/>
      <c r="AM180" s="184">
        <v>34564</v>
      </c>
      <c r="AN180" s="119">
        <v>-5.9201393614415232E-2</v>
      </c>
      <c r="AO180" s="184">
        <v>8669</v>
      </c>
      <c r="AP180" s="104">
        <v>1.6057196436943366E-2</v>
      </c>
      <c r="AQ180" s="105">
        <v>16896</v>
      </c>
      <c r="AR180" s="104">
        <v>-0.134780827529701</v>
      </c>
      <c r="AS180" s="105">
        <v>25565</v>
      </c>
      <c r="AT180" s="119">
        <v>-8.8916607270135395E-2</v>
      </c>
    </row>
    <row r="181" spans="2:46" s="4" customFormat="1" ht="15" hidden="1" customHeight="1" outlineLevel="1" x14ac:dyDescent="0.25">
      <c r="B181" s="83" t="s">
        <v>132</v>
      </c>
      <c r="C181" s="184">
        <v>1791427</v>
      </c>
      <c r="D181" s="104">
        <v>0.18107006737285425</v>
      </c>
      <c r="E181" s="105">
        <v>1394601</v>
      </c>
      <c r="F181" s="104">
        <v>7.513115341769816E-2</v>
      </c>
      <c r="G181" s="105">
        <v>3186028</v>
      </c>
      <c r="H181" s="119">
        <v>0.13223508206322276</v>
      </c>
      <c r="I181" s="184">
        <v>1349471</v>
      </c>
      <c r="J181" s="104">
        <v>0.16990061482871144</v>
      </c>
      <c r="K181" s="105">
        <v>1179094</v>
      </c>
      <c r="L181" s="104">
        <v>6.5020698052314696E-2</v>
      </c>
      <c r="M181" s="105">
        <v>2528565</v>
      </c>
      <c r="N181" s="119">
        <v>0.11853661924417436</v>
      </c>
      <c r="O181" s="184">
        <v>440208</v>
      </c>
      <c r="P181" s="104"/>
      <c r="Q181" s="105">
        <v>522953</v>
      </c>
      <c r="R181" s="104"/>
      <c r="S181" s="105">
        <v>963161</v>
      </c>
      <c r="T181" s="119"/>
      <c r="U181" s="184">
        <v>752569</v>
      </c>
      <c r="V181" s="104"/>
      <c r="W181" s="105">
        <v>448442</v>
      </c>
      <c r="X181" s="104"/>
      <c r="Y181" s="105">
        <v>1201011</v>
      </c>
      <c r="Z181" s="453"/>
      <c r="AA181" s="184">
        <v>398023</v>
      </c>
      <c r="AB181" s="104">
        <v>0.23373608252535516</v>
      </c>
      <c r="AC181" s="105">
        <v>199329</v>
      </c>
      <c r="AD181" s="104">
        <v>0.15891648642991707</v>
      </c>
      <c r="AE181" s="105">
        <v>597352</v>
      </c>
      <c r="AF181" s="119">
        <v>0.20771837318949005</v>
      </c>
      <c r="AG181" s="184">
        <v>369808</v>
      </c>
      <c r="AH181" s="104"/>
      <c r="AI181" s="105">
        <v>181621</v>
      </c>
      <c r="AJ181" s="104"/>
      <c r="AK181" s="105">
        <v>551429</v>
      </c>
      <c r="AL181" s="119"/>
      <c r="AM181" s="184">
        <v>35179</v>
      </c>
      <c r="AN181" s="119">
        <v>4.8210720777092542E-2</v>
      </c>
      <c r="AO181" s="184">
        <v>8754</v>
      </c>
      <c r="AP181" s="104">
        <v>0.23053134664042729</v>
      </c>
      <c r="AQ181" s="105">
        <v>16178</v>
      </c>
      <c r="AR181" s="104">
        <v>-0.10321507760532156</v>
      </c>
      <c r="AS181" s="105">
        <v>24932</v>
      </c>
      <c r="AT181" s="119">
        <v>-8.8256340939810718E-3</v>
      </c>
    </row>
    <row r="182" spans="2:46" s="4" customFormat="1" ht="15" hidden="1" customHeight="1" outlineLevel="1" x14ac:dyDescent="0.25">
      <c r="B182" s="83" t="s">
        <v>133</v>
      </c>
      <c r="C182" s="184">
        <v>2156068</v>
      </c>
      <c r="D182" s="104">
        <v>0.10178518319411545</v>
      </c>
      <c r="E182" s="105">
        <v>1872001</v>
      </c>
      <c r="F182" s="104">
        <v>7.0229790562087668E-2</v>
      </c>
      <c r="G182" s="105">
        <v>4028069</v>
      </c>
      <c r="H182" s="119">
        <v>8.6891844781119776E-2</v>
      </c>
      <c r="I182" s="184">
        <v>1615756</v>
      </c>
      <c r="J182" s="104">
        <v>0.10528771235195045</v>
      </c>
      <c r="K182" s="105">
        <v>1575652</v>
      </c>
      <c r="L182" s="104">
        <v>5.457563365481799E-2</v>
      </c>
      <c r="M182" s="105">
        <v>3191408</v>
      </c>
      <c r="N182" s="119">
        <v>7.9654879375578469E-2</v>
      </c>
      <c r="O182" s="184">
        <v>499596</v>
      </c>
      <c r="P182" s="104"/>
      <c r="Q182" s="105">
        <v>705618</v>
      </c>
      <c r="R182" s="104"/>
      <c r="S182" s="105">
        <v>1205214</v>
      </c>
      <c r="T182" s="119"/>
      <c r="U182" s="184">
        <v>920804</v>
      </c>
      <c r="V182" s="104"/>
      <c r="W182" s="105">
        <v>606394</v>
      </c>
      <c r="X182" s="104"/>
      <c r="Y182" s="105">
        <v>1527198</v>
      </c>
      <c r="Z182" s="453"/>
      <c r="AA182" s="184">
        <v>494068</v>
      </c>
      <c r="AB182" s="104">
        <v>8.2032627334864827E-2</v>
      </c>
      <c r="AC182" s="105">
        <v>282440</v>
      </c>
      <c r="AD182" s="104">
        <v>0.15680138927570897</v>
      </c>
      <c r="AE182" s="105">
        <v>776508</v>
      </c>
      <c r="AF182" s="119">
        <v>0.10808300048375563</v>
      </c>
      <c r="AG182" s="184">
        <v>454995</v>
      </c>
      <c r="AH182" s="104"/>
      <c r="AI182" s="105">
        <v>256016</v>
      </c>
      <c r="AJ182" s="104"/>
      <c r="AK182" s="105">
        <v>711011</v>
      </c>
      <c r="AL182" s="119"/>
      <c r="AM182" s="184">
        <v>36392</v>
      </c>
      <c r="AN182" s="119">
        <v>0.16499135668096554</v>
      </c>
      <c r="AO182" s="184">
        <v>9852</v>
      </c>
      <c r="AP182" s="104">
        <v>0.36928422515635861</v>
      </c>
      <c r="AQ182" s="105">
        <v>13909</v>
      </c>
      <c r="AR182" s="104">
        <v>0.27699228791773778</v>
      </c>
      <c r="AS182" s="105">
        <v>23761</v>
      </c>
      <c r="AT182" s="119">
        <v>0.31370597666832523</v>
      </c>
    </row>
    <row r="183" spans="2:46" s="4" customFormat="1" ht="15" hidden="1" customHeight="1" outlineLevel="1" x14ac:dyDescent="0.25">
      <c r="B183" s="83" t="s">
        <v>134</v>
      </c>
      <c r="C183" s="184">
        <v>2362959</v>
      </c>
      <c r="D183" s="104">
        <v>1.5041169375208385E-2</v>
      </c>
      <c r="E183" s="105">
        <v>2184766</v>
      </c>
      <c r="F183" s="104">
        <v>2.7986821538371842E-2</v>
      </c>
      <c r="G183" s="105">
        <v>4547725</v>
      </c>
      <c r="H183" s="119">
        <v>2.121942949275013E-2</v>
      </c>
      <c r="I183" s="184">
        <v>1778712</v>
      </c>
      <c r="J183" s="104">
        <v>4.2089907257143233E-2</v>
      </c>
      <c r="K183" s="105">
        <v>1846237</v>
      </c>
      <c r="L183" s="104">
        <v>3.0869632949198422E-2</v>
      </c>
      <c r="M183" s="105">
        <v>3624949</v>
      </c>
      <c r="N183" s="119">
        <v>3.6344913018705016E-2</v>
      </c>
      <c r="O183" s="184">
        <v>539854</v>
      </c>
      <c r="P183" s="104"/>
      <c r="Q183" s="105">
        <v>812708</v>
      </c>
      <c r="R183" s="104"/>
      <c r="S183" s="105">
        <v>1352562</v>
      </c>
      <c r="T183" s="119"/>
      <c r="U183" s="184">
        <v>1019831</v>
      </c>
      <c r="V183" s="104"/>
      <c r="W183" s="105">
        <v>715256</v>
      </c>
      <c r="X183" s="104"/>
      <c r="Y183" s="105">
        <v>1735087</v>
      </c>
      <c r="Z183" s="453"/>
      <c r="AA183" s="184">
        <v>543974</v>
      </c>
      <c r="AB183" s="104">
        <v>-6.3036217792483584E-2</v>
      </c>
      <c r="AC183" s="105">
        <v>320525</v>
      </c>
      <c r="AD183" s="104">
        <v>1.6910166722187814E-2</v>
      </c>
      <c r="AE183" s="105">
        <v>864499</v>
      </c>
      <c r="AF183" s="119">
        <v>-3.4905321255774391E-2</v>
      </c>
      <c r="AG183" s="184">
        <v>496631</v>
      </c>
      <c r="AH183" s="104"/>
      <c r="AI183" s="105">
        <v>287873</v>
      </c>
      <c r="AJ183" s="104"/>
      <c r="AK183" s="105">
        <v>784504</v>
      </c>
      <c r="AL183" s="119"/>
      <c r="AM183" s="184">
        <v>32936</v>
      </c>
      <c r="AN183" s="119">
        <v>3.4162270786234572E-2</v>
      </c>
      <c r="AO183" s="184">
        <v>7337</v>
      </c>
      <c r="AP183" s="104">
        <v>-0.15228191796649337</v>
      </c>
      <c r="AQ183" s="105">
        <v>18004</v>
      </c>
      <c r="AR183" s="104">
        <v>-5.9352142110762784E-2</v>
      </c>
      <c r="AS183" s="105">
        <v>25341</v>
      </c>
      <c r="AT183" s="119">
        <v>-8.8289260658391822E-2</v>
      </c>
    </row>
    <row r="184" spans="2:46" s="4" customFormat="1" ht="15" hidden="1" customHeight="1" outlineLevel="1" x14ac:dyDescent="0.25">
      <c r="B184" s="83" t="s">
        <v>135</v>
      </c>
      <c r="C184" s="184">
        <v>1930805</v>
      </c>
      <c r="D184" s="104">
        <v>2.958200934342714E-2</v>
      </c>
      <c r="E184" s="105">
        <v>1556414</v>
      </c>
      <c r="F184" s="104">
        <v>6.5726715779004241E-3</v>
      </c>
      <c r="G184" s="105">
        <v>3487219</v>
      </c>
      <c r="H184" s="119">
        <v>1.918382735461388E-2</v>
      </c>
      <c r="I184" s="184">
        <v>1434556</v>
      </c>
      <c r="J184" s="104">
        <v>2.6131901978722727E-2</v>
      </c>
      <c r="K184" s="105">
        <v>1307909</v>
      </c>
      <c r="L184" s="104">
        <v>8.7414920077897307E-3</v>
      </c>
      <c r="M184" s="105">
        <v>2742465</v>
      </c>
      <c r="N184" s="119">
        <v>1.7764059796674614E-2</v>
      </c>
      <c r="O184" s="184">
        <v>464181</v>
      </c>
      <c r="P184" s="104"/>
      <c r="Q184" s="105">
        <v>577906</v>
      </c>
      <c r="R184" s="104"/>
      <c r="S184" s="105">
        <v>1042087</v>
      </c>
      <c r="T184" s="119"/>
      <c r="U184" s="184">
        <v>819408</v>
      </c>
      <c r="V184" s="104"/>
      <c r="W184" s="105">
        <v>497572</v>
      </c>
      <c r="X184" s="104"/>
      <c r="Y184" s="105">
        <v>1316980</v>
      </c>
      <c r="Z184" s="453"/>
      <c r="AA184" s="184">
        <v>449218</v>
      </c>
      <c r="AB184" s="104">
        <v>2.7817690934883066E-2</v>
      </c>
      <c r="AC184" s="105">
        <v>229525</v>
      </c>
      <c r="AD184" s="104">
        <v>7.7980583888404009E-3</v>
      </c>
      <c r="AE184" s="105">
        <v>678743</v>
      </c>
      <c r="AF184" s="119">
        <v>2.0959403377511343E-2</v>
      </c>
      <c r="AG184" s="184">
        <v>415214</v>
      </c>
      <c r="AH184" s="104"/>
      <c r="AI184" s="105">
        <v>203524</v>
      </c>
      <c r="AJ184" s="104"/>
      <c r="AK184" s="105">
        <v>618738</v>
      </c>
      <c r="AL184" s="119"/>
      <c r="AM184" s="184">
        <v>38098</v>
      </c>
      <c r="AN184" s="119">
        <v>0.15943881432788576</v>
      </c>
      <c r="AO184" s="184">
        <v>8933</v>
      </c>
      <c r="AP184" s="104">
        <v>0.20928658454040883</v>
      </c>
      <c r="AQ184" s="105">
        <v>18980</v>
      </c>
      <c r="AR184" s="104">
        <v>-0.13440051078578918</v>
      </c>
      <c r="AS184" s="105">
        <v>27913</v>
      </c>
      <c r="AT184" s="119">
        <v>-4.7792863478201553E-2</v>
      </c>
    </row>
    <row r="185" spans="2:46" s="4" customFormat="1" ht="15" hidden="1" customHeight="1" outlineLevel="1" x14ac:dyDescent="0.25">
      <c r="B185" s="83" t="s">
        <v>153</v>
      </c>
      <c r="C185" s="184">
        <v>1978651</v>
      </c>
      <c r="D185" s="104">
        <v>1.8344237388626228E-2</v>
      </c>
      <c r="E185" s="105">
        <v>1709972</v>
      </c>
      <c r="F185" s="104">
        <v>-1.2395505690658726E-2</v>
      </c>
      <c r="G185" s="105">
        <v>3688623</v>
      </c>
      <c r="H185" s="119">
        <v>3.8593615030526607E-3</v>
      </c>
      <c r="I185" s="184">
        <v>1528328</v>
      </c>
      <c r="J185" s="104">
        <v>1.1386241481495141E-2</v>
      </c>
      <c r="K185" s="105">
        <v>1472029</v>
      </c>
      <c r="L185" s="104">
        <v>-1.1181091360499384E-2</v>
      </c>
      <c r="M185" s="105">
        <v>3000357</v>
      </c>
      <c r="N185" s="119">
        <v>1.8701271686483167E-4</v>
      </c>
      <c r="O185" s="184">
        <v>488068</v>
      </c>
      <c r="P185" s="104"/>
      <c r="Q185" s="105">
        <v>674103</v>
      </c>
      <c r="R185" s="104"/>
      <c r="S185" s="105">
        <v>1162171</v>
      </c>
      <c r="T185" s="119"/>
      <c r="U185" s="184">
        <v>871862</v>
      </c>
      <c r="V185" s="104"/>
      <c r="W185" s="105">
        <v>535118</v>
      </c>
      <c r="X185" s="104"/>
      <c r="Y185" s="105">
        <v>1406980</v>
      </c>
      <c r="Z185" s="453"/>
      <c r="AA185" s="184">
        <v>400816</v>
      </c>
      <c r="AB185" s="104">
        <v>3.6417984547438609E-2</v>
      </c>
      <c r="AC185" s="105">
        <v>214913</v>
      </c>
      <c r="AD185" s="104">
        <v>-2.2331704742928338E-2</v>
      </c>
      <c r="AE185" s="105">
        <v>615729</v>
      </c>
      <c r="AF185" s="119">
        <v>1.5126435568803442E-2</v>
      </c>
      <c r="AG185" s="184">
        <v>370820</v>
      </c>
      <c r="AH185" s="104"/>
      <c r="AI185" s="105">
        <v>192385</v>
      </c>
      <c r="AJ185" s="104"/>
      <c r="AK185" s="105">
        <v>563205</v>
      </c>
      <c r="AL185" s="119"/>
      <c r="AM185" s="184">
        <v>40563</v>
      </c>
      <c r="AN185" s="119">
        <v>0.19774995570778953</v>
      </c>
      <c r="AO185" s="184">
        <v>8944</v>
      </c>
      <c r="AP185" s="104">
        <v>-0.20765414599574772</v>
      </c>
      <c r="AQ185" s="105">
        <v>23030</v>
      </c>
      <c r="AR185" s="104">
        <v>4.0108117534223275E-3</v>
      </c>
      <c r="AS185" s="105">
        <v>31974</v>
      </c>
      <c r="AT185" s="119">
        <v>-6.5797931397183373E-2</v>
      </c>
    </row>
    <row r="186" spans="2:46" s="4" customFormat="1" ht="15" hidden="1" customHeight="1" outlineLevel="1" x14ac:dyDescent="0.25">
      <c r="B186" s="83" t="s">
        <v>124</v>
      </c>
      <c r="C186" s="184">
        <v>1880839</v>
      </c>
      <c r="D186" s="104">
        <v>2.3340805466990133E-2</v>
      </c>
      <c r="E186" s="105">
        <v>1705102</v>
      </c>
      <c r="F186" s="104">
        <v>-5.0635674141976339E-2</v>
      </c>
      <c r="G186" s="105">
        <v>3585941</v>
      </c>
      <c r="H186" s="119">
        <v>-1.3221019563641634E-2</v>
      </c>
      <c r="I186" s="184">
        <v>1411218</v>
      </c>
      <c r="J186" s="104">
        <v>6.5109989451455075E-3</v>
      </c>
      <c r="K186" s="105">
        <v>1421431</v>
      </c>
      <c r="L186" s="104">
        <v>-5.5422761196757375E-2</v>
      </c>
      <c r="M186" s="105">
        <v>2832649</v>
      </c>
      <c r="N186" s="119">
        <v>-2.5550393165004071E-2</v>
      </c>
      <c r="O186" s="184">
        <v>439332</v>
      </c>
      <c r="P186" s="104"/>
      <c r="Q186" s="105">
        <v>655341</v>
      </c>
      <c r="R186" s="104"/>
      <c r="S186" s="105">
        <v>1094673</v>
      </c>
      <c r="T186" s="119"/>
      <c r="U186" s="184">
        <v>802387</v>
      </c>
      <c r="V186" s="104"/>
      <c r="W186" s="105">
        <v>522245</v>
      </c>
      <c r="X186" s="104"/>
      <c r="Y186" s="105">
        <v>1324632</v>
      </c>
      <c r="Z186" s="453"/>
      <c r="AA186" s="184">
        <v>413551</v>
      </c>
      <c r="AB186" s="104">
        <v>6.2288403347529719E-2</v>
      </c>
      <c r="AC186" s="105">
        <v>253052</v>
      </c>
      <c r="AD186" s="104">
        <v>-2.5988822342997042E-2</v>
      </c>
      <c r="AE186" s="105">
        <v>666603</v>
      </c>
      <c r="AF186" s="119">
        <v>2.6955535767655858E-2</v>
      </c>
      <c r="AG186" s="184">
        <v>377379</v>
      </c>
      <c r="AH186" s="104"/>
      <c r="AI186" s="105">
        <v>225594</v>
      </c>
      <c r="AJ186" s="104"/>
      <c r="AK186" s="105">
        <v>602973</v>
      </c>
      <c r="AL186" s="119"/>
      <c r="AM186" s="184">
        <v>45792</v>
      </c>
      <c r="AN186" s="119">
        <v>0.2870513505157537</v>
      </c>
      <c r="AO186" s="184">
        <v>10278</v>
      </c>
      <c r="AP186" s="104">
        <v>-6.3081130355514992E-2</v>
      </c>
      <c r="AQ186" s="105">
        <v>30619</v>
      </c>
      <c r="AR186" s="104">
        <v>-2.5152026489222878E-2</v>
      </c>
      <c r="AS186" s="105">
        <v>40897</v>
      </c>
      <c r="AT186" s="119">
        <v>-3.4970150310295156E-2</v>
      </c>
    </row>
    <row r="187" spans="2:46" s="4" customFormat="1" ht="15" hidden="1" customHeight="1" outlineLevel="1" x14ac:dyDescent="0.25">
      <c r="B187" s="83" t="s">
        <v>125</v>
      </c>
      <c r="C187" s="184">
        <v>1865255</v>
      </c>
      <c r="D187" s="104">
        <v>9.0380476147607469E-2</v>
      </c>
      <c r="E187" s="105">
        <v>1719381</v>
      </c>
      <c r="F187" s="104">
        <v>7.0330267609948205E-3</v>
      </c>
      <c r="G187" s="105">
        <v>3584636</v>
      </c>
      <c r="H187" s="119">
        <v>4.8746657054861364E-2</v>
      </c>
      <c r="I187" s="184">
        <v>1414867</v>
      </c>
      <c r="J187" s="104">
        <v>9.7004469841171392E-2</v>
      </c>
      <c r="K187" s="105">
        <v>1419873</v>
      </c>
      <c r="L187" s="104">
        <v>-4.3846055678109508E-3</v>
      </c>
      <c r="M187" s="105">
        <v>2834740</v>
      </c>
      <c r="N187" s="119">
        <v>4.3764435923370648E-2</v>
      </c>
      <c r="O187" s="184">
        <v>460690</v>
      </c>
      <c r="P187" s="104"/>
      <c r="Q187" s="105">
        <v>658135</v>
      </c>
      <c r="R187" s="104"/>
      <c r="S187" s="105">
        <v>1118825</v>
      </c>
      <c r="T187" s="119"/>
      <c r="U187" s="184">
        <v>781906</v>
      </c>
      <c r="V187" s="104"/>
      <c r="W187" s="105">
        <v>529367</v>
      </c>
      <c r="X187" s="104"/>
      <c r="Y187" s="105">
        <v>1311273</v>
      </c>
      <c r="Z187" s="453"/>
      <c r="AA187" s="184">
        <v>396059</v>
      </c>
      <c r="AB187" s="104">
        <v>5.2628921189506128E-2</v>
      </c>
      <c r="AC187" s="105">
        <v>276058</v>
      </c>
      <c r="AD187" s="104">
        <v>6.9109611057537768E-2</v>
      </c>
      <c r="AE187" s="105">
        <v>672117</v>
      </c>
      <c r="AF187" s="119">
        <v>5.9336138824530815E-2</v>
      </c>
      <c r="AG187" s="184">
        <v>360576</v>
      </c>
      <c r="AH187" s="104"/>
      <c r="AI187" s="105">
        <v>249817</v>
      </c>
      <c r="AJ187" s="104"/>
      <c r="AK187" s="105">
        <v>610393</v>
      </c>
      <c r="AL187" s="119"/>
      <c r="AM187" s="184">
        <v>45766</v>
      </c>
      <c r="AN187" s="119">
        <v>0.28976440085672417</v>
      </c>
      <c r="AO187" s="184">
        <v>8563</v>
      </c>
      <c r="AP187" s="104">
        <v>-6.4153005464480883E-2</v>
      </c>
      <c r="AQ187" s="105">
        <v>23450</v>
      </c>
      <c r="AR187" s="104">
        <v>1.806025874793793E-2</v>
      </c>
      <c r="AS187" s="105">
        <v>32013</v>
      </c>
      <c r="AT187" s="119">
        <v>-5.3131991051453831E-3</v>
      </c>
    </row>
    <row r="188" spans="2:46" s="4" customFormat="1" ht="15.75" collapsed="1" x14ac:dyDescent="0.25">
      <c r="B188" s="106">
        <v>2006</v>
      </c>
      <c r="C188" s="194">
        <v>23394285</v>
      </c>
      <c r="D188" s="108">
        <v>7.6890489663882899E-2</v>
      </c>
      <c r="E188" s="109">
        <v>20494280</v>
      </c>
      <c r="F188" s="108">
        <v>6.8014418080009076E-3</v>
      </c>
      <c r="G188" s="109">
        <v>43888565</v>
      </c>
      <c r="H188" s="196">
        <v>4.2985328359698372E-2</v>
      </c>
      <c r="I188" s="194">
        <v>17656729</v>
      </c>
      <c r="J188" s="108">
        <v>7.9175948474043079E-2</v>
      </c>
      <c r="K188" s="109">
        <v>17192725</v>
      </c>
      <c r="L188" s="108">
        <v>7.242022730358233E-4</v>
      </c>
      <c r="M188" s="109">
        <v>34849454</v>
      </c>
      <c r="N188" s="196">
        <v>3.8992307758815237E-2</v>
      </c>
      <c r="O188" s="194">
        <v>5521371</v>
      </c>
      <c r="P188" s="108"/>
      <c r="Q188" s="109">
        <v>7783148</v>
      </c>
      <c r="R188" s="108"/>
      <c r="S188" s="109">
        <v>13304519</v>
      </c>
      <c r="T188" s="196"/>
      <c r="U188" s="194">
        <v>10004113</v>
      </c>
      <c r="V188" s="108"/>
      <c r="W188" s="109">
        <v>6581274</v>
      </c>
      <c r="X188" s="108"/>
      <c r="Y188" s="109">
        <v>16585387</v>
      </c>
      <c r="Z188" s="454"/>
      <c r="AA188" s="194">
        <v>5161825</v>
      </c>
      <c r="AB188" s="108">
        <v>6.6644611185352698E-2</v>
      </c>
      <c r="AC188" s="109">
        <v>3037891</v>
      </c>
      <c r="AD188" s="108">
        <v>4.8757947094856924E-2</v>
      </c>
      <c r="AE188" s="109">
        <v>8199716</v>
      </c>
      <c r="AF188" s="196">
        <v>5.9947127489039076E-2</v>
      </c>
      <c r="AG188" s="194">
        <v>4758189</v>
      </c>
      <c r="AH188" s="108"/>
      <c r="AI188" s="109">
        <v>2734533</v>
      </c>
      <c r="AJ188" s="108"/>
      <c r="AK188" s="109">
        <v>7492722</v>
      </c>
      <c r="AL188" s="196"/>
      <c r="AM188" s="194">
        <v>467349</v>
      </c>
      <c r="AN188" s="196">
        <v>0.13627555622551957</v>
      </c>
      <c r="AO188" s="194">
        <v>109102</v>
      </c>
      <c r="AP188" s="108">
        <v>-2.5918485781884715E-2</v>
      </c>
      <c r="AQ188" s="109">
        <v>263664</v>
      </c>
      <c r="AR188" s="108">
        <v>-5.4601781334710164E-2</v>
      </c>
      <c r="AS188" s="109">
        <v>372766</v>
      </c>
      <c r="AT188" s="196">
        <v>-4.6383062545888087E-2</v>
      </c>
    </row>
    <row r="189" spans="2:46" s="4" customFormat="1" ht="15" hidden="1" customHeight="1" outlineLevel="1" x14ac:dyDescent="0.25">
      <c r="B189" s="83" t="s">
        <v>126</v>
      </c>
      <c r="C189" s="184">
        <v>1908233</v>
      </c>
      <c r="D189" s="104">
        <v>5.3870623905803772E-2</v>
      </c>
      <c r="E189" s="105">
        <v>1916920</v>
      </c>
      <c r="F189" s="104">
        <v>3.9143237535181674E-2</v>
      </c>
      <c r="G189" s="105">
        <v>3825153</v>
      </c>
      <c r="H189" s="119">
        <v>4.6438394463864663E-2</v>
      </c>
      <c r="I189" s="184">
        <v>1457353</v>
      </c>
      <c r="J189" s="104">
        <v>7.0553467694305816E-2</v>
      </c>
      <c r="K189" s="105">
        <v>1593305</v>
      </c>
      <c r="L189" s="104">
        <v>3.6749744766326975E-2</v>
      </c>
      <c r="M189" s="105">
        <v>3050658</v>
      </c>
      <c r="N189" s="119">
        <v>5.2627983168485937E-2</v>
      </c>
      <c r="O189" s="184"/>
      <c r="P189" s="104"/>
      <c r="Q189" s="105"/>
      <c r="R189" s="104"/>
      <c r="S189" s="105"/>
      <c r="T189" s="119"/>
      <c r="U189" s="184"/>
      <c r="V189" s="104"/>
      <c r="W189" s="105"/>
      <c r="X189" s="104"/>
      <c r="Y189" s="105"/>
      <c r="Z189" s="453"/>
      <c r="AA189" s="184">
        <v>408824</v>
      </c>
      <c r="AB189" s="104">
        <v>-3.7654837179501577E-4</v>
      </c>
      <c r="AC189" s="105">
        <v>293670</v>
      </c>
      <c r="AD189" s="104">
        <v>5.9534074878503818E-2</v>
      </c>
      <c r="AE189" s="105">
        <v>702494</v>
      </c>
      <c r="AF189" s="119">
        <v>2.3824340848243919E-2</v>
      </c>
      <c r="AG189" s="184"/>
      <c r="AH189" s="104"/>
      <c r="AI189" s="105"/>
      <c r="AJ189" s="104"/>
      <c r="AK189" s="105"/>
      <c r="AL189" s="119"/>
      <c r="AM189" s="184">
        <v>31959</v>
      </c>
      <c r="AN189" s="119">
        <v>7.7657135149716838E-2</v>
      </c>
      <c r="AO189" s="184">
        <v>10097</v>
      </c>
      <c r="AP189" s="104">
        <v>-6.0569408262002189E-2</v>
      </c>
      <c r="AQ189" s="105">
        <v>29945</v>
      </c>
      <c r="AR189" s="104">
        <v>-2.5100924599557262E-2</v>
      </c>
      <c r="AS189" s="105">
        <v>40042</v>
      </c>
      <c r="AT189" s="119">
        <v>-3.4294809955624173E-2</v>
      </c>
    </row>
    <row r="190" spans="2:46" s="4" customFormat="1" ht="15" hidden="1" customHeight="1" outlineLevel="1" x14ac:dyDescent="0.25">
      <c r="B190" s="83" t="s">
        <v>127</v>
      </c>
      <c r="C190" s="184">
        <v>1768343</v>
      </c>
      <c r="D190" s="104">
        <v>-1.6594529032918248E-2</v>
      </c>
      <c r="E190" s="105">
        <v>1845879</v>
      </c>
      <c r="F190" s="104">
        <v>-1.2674010229068222E-2</v>
      </c>
      <c r="G190" s="105">
        <v>3614222</v>
      </c>
      <c r="H190" s="119">
        <v>-1.4596114191861687E-2</v>
      </c>
      <c r="I190" s="184">
        <v>1300662</v>
      </c>
      <c r="J190" s="104">
        <v>-3.1674915575249707E-2</v>
      </c>
      <c r="K190" s="105">
        <v>1544270</v>
      </c>
      <c r="L190" s="104">
        <v>-8.4561845079104137E-3</v>
      </c>
      <c r="M190" s="105">
        <v>2844932</v>
      </c>
      <c r="N190" s="119">
        <v>-1.9208121771411069E-2</v>
      </c>
      <c r="O190" s="184"/>
      <c r="P190" s="104"/>
      <c r="Q190" s="105"/>
      <c r="R190" s="104"/>
      <c r="S190" s="105"/>
      <c r="T190" s="119"/>
      <c r="U190" s="184"/>
      <c r="V190" s="104"/>
      <c r="W190" s="105"/>
      <c r="X190" s="104"/>
      <c r="Y190" s="105"/>
      <c r="Z190" s="453"/>
      <c r="AA190" s="184">
        <v>419786</v>
      </c>
      <c r="AB190" s="104">
        <v>2.4118077579897479E-2</v>
      </c>
      <c r="AC190" s="105">
        <v>272176</v>
      </c>
      <c r="AD190" s="104">
        <v>-2.6040157021037569E-2</v>
      </c>
      <c r="AE190" s="105">
        <v>691962</v>
      </c>
      <c r="AF190" s="119">
        <v>3.784708269928494E-3</v>
      </c>
      <c r="AG190" s="184"/>
      <c r="AH190" s="104"/>
      <c r="AI190" s="105"/>
      <c r="AJ190" s="104"/>
      <c r="AK190" s="105"/>
      <c r="AL190" s="119"/>
      <c r="AM190" s="184">
        <v>36495</v>
      </c>
      <c r="AN190" s="119">
        <v>3.6848684584351421E-2</v>
      </c>
      <c r="AO190" s="184">
        <v>11400</v>
      </c>
      <c r="AP190" s="104">
        <v>0.15419661840639876</v>
      </c>
      <c r="AQ190" s="105">
        <v>29433</v>
      </c>
      <c r="AR190" s="104">
        <v>-9.9384963740399623E-2</v>
      </c>
      <c r="AS190" s="105">
        <v>40833</v>
      </c>
      <c r="AT190" s="119">
        <v>-4.0532919780064902E-2</v>
      </c>
    </row>
    <row r="191" spans="2:46" s="4" customFormat="1" ht="15" hidden="1" customHeight="1" outlineLevel="1" x14ac:dyDescent="0.25">
      <c r="B191" s="83" t="s">
        <v>128</v>
      </c>
      <c r="C191" s="184">
        <v>1786216</v>
      </c>
      <c r="D191" s="104">
        <v>2.9279637479226794E-2</v>
      </c>
      <c r="E191" s="105">
        <v>1924947</v>
      </c>
      <c r="F191" s="104">
        <v>2.3081350759678765E-2</v>
      </c>
      <c r="G191" s="105">
        <v>3711163</v>
      </c>
      <c r="H191" s="119">
        <v>2.6055296173017828E-2</v>
      </c>
      <c r="I191" s="184">
        <v>1348857</v>
      </c>
      <c r="J191" s="104">
        <v>6.0996041884289642E-2</v>
      </c>
      <c r="K191" s="105">
        <v>1618100</v>
      </c>
      <c r="L191" s="104">
        <v>2.2702206637546629E-2</v>
      </c>
      <c r="M191" s="105">
        <v>2966957</v>
      </c>
      <c r="N191" s="119">
        <v>3.9763195494084025E-2</v>
      </c>
      <c r="O191" s="184"/>
      <c r="P191" s="104"/>
      <c r="Q191" s="105"/>
      <c r="R191" s="104"/>
      <c r="S191" s="105"/>
      <c r="T191" s="119"/>
      <c r="U191" s="184"/>
      <c r="V191" s="104"/>
      <c r="W191" s="105"/>
      <c r="X191" s="104"/>
      <c r="Y191" s="105"/>
      <c r="Z191" s="453"/>
      <c r="AA191" s="184">
        <v>391496</v>
      </c>
      <c r="AB191" s="104">
        <v>-6.2839469822643879E-2</v>
      </c>
      <c r="AC191" s="105">
        <v>276453</v>
      </c>
      <c r="AD191" s="104">
        <v>3.7226438950816121E-2</v>
      </c>
      <c r="AE191" s="105">
        <v>667949</v>
      </c>
      <c r="AF191" s="119">
        <v>-2.386310826886151E-2</v>
      </c>
      <c r="AG191" s="184"/>
      <c r="AH191" s="104"/>
      <c r="AI191" s="105"/>
      <c r="AJ191" s="104"/>
      <c r="AK191" s="105"/>
      <c r="AL191" s="119"/>
      <c r="AM191" s="184">
        <v>35529</v>
      </c>
      <c r="AN191" s="119">
        <v>-1.592621316197651E-2</v>
      </c>
      <c r="AO191" s="184">
        <v>10334</v>
      </c>
      <c r="AP191" s="104">
        <v>9.0811444194902613E-3</v>
      </c>
      <c r="AQ191" s="105">
        <v>30394</v>
      </c>
      <c r="AR191" s="104">
        <v>-7.355137623068253E-2</v>
      </c>
      <c r="AS191" s="105">
        <v>40728</v>
      </c>
      <c r="AT191" s="119">
        <v>-5.3893328377624949E-2</v>
      </c>
    </row>
    <row r="192" spans="2:46" s="4" customFormat="1" ht="15" hidden="1" customHeight="1" outlineLevel="1" x14ac:dyDescent="0.25">
      <c r="B192" s="83" t="s">
        <v>129</v>
      </c>
      <c r="C192" s="184">
        <v>1585519</v>
      </c>
      <c r="D192" s="104">
        <v>-2.4375250748862265E-2</v>
      </c>
      <c r="E192" s="105">
        <v>1475921</v>
      </c>
      <c r="F192" s="104">
        <v>-0.10981630836262568</v>
      </c>
      <c r="G192" s="105">
        <v>3061440</v>
      </c>
      <c r="H192" s="119">
        <v>-6.7523410601109668E-2</v>
      </c>
      <c r="I192" s="184">
        <v>1196793</v>
      </c>
      <c r="J192" s="104">
        <v>-4.8883297584127239E-2</v>
      </c>
      <c r="K192" s="105">
        <v>1252294</v>
      </c>
      <c r="L192" s="104">
        <v>-0.12198894330375765</v>
      </c>
      <c r="M192" s="105">
        <v>2449087</v>
      </c>
      <c r="N192" s="119">
        <v>-8.7723330358326912E-2</v>
      </c>
      <c r="O192" s="184"/>
      <c r="P192" s="104"/>
      <c r="Q192" s="105"/>
      <c r="R192" s="104"/>
      <c r="S192" s="105"/>
      <c r="T192" s="119"/>
      <c r="U192" s="184"/>
      <c r="V192" s="104"/>
      <c r="W192" s="105"/>
      <c r="X192" s="104"/>
      <c r="Y192" s="105"/>
      <c r="Z192" s="453"/>
      <c r="AA192" s="184">
        <v>342701</v>
      </c>
      <c r="AB192" s="104">
        <v>3.8333701965465705E-2</v>
      </c>
      <c r="AC192" s="105">
        <v>201415</v>
      </c>
      <c r="AD192" s="104">
        <v>-5.5888262971063307E-3</v>
      </c>
      <c r="AE192" s="105">
        <v>544116</v>
      </c>
      <c r="AF192" s="119">
        <v>2.1629903341369383E-2</v>
      </c>
      <c r="AG192" s="184"/>
      <c r="AH192" s="104"/>
      <c r="AI192" s="105"/>
      <c r="AJ192" s="104"/>
      <c r="AK192" s="105"/>
      <c r="AL192" s="119"/>
      <c r="AM192" s="184">
        <v>36142</v>
      </c>
      <c r="AN192" s="119">
        <v>0.32675011930545872</v>
      </c>
      <c r="AO192" s="184">
        <v>9883</v>
      </c>
      <c r="AP192" s="104">
        <v>3.6062480343851622E-2</v>
      </c>
      <c r="AQ192" s="105">
        <v>22212</v>
      </c>
      <c r="AR192" s="104">
        <v>-0.23837608009875189</v>
      </c>
      <c r="AS192" s="105">
        <v>32095</v>
      </c>
      <c r="AT192" s="119">
        <v>-0.17073611864713334</v>
      </c>
    </row>
    <row r="193" spans="2:46" s="4" customFormat="1" ht="15" hidden="1" customHeight="1" outlineLevel="1" x14ac:dyDescent="0.25">
      <c r="B193" s="83" t="s">
        <v>152</v>
      </c>
      <c r="C193" s="184">
        <v>1507075</v>
      </c>
      <c r="D193" s="104">
        <v>1.6359402407714496E-2</v>
      </c>
      <c r="E193" s="105">
        <v>1239471</v>
      </c>
      <c r="F193" s="104">
        <v>-3.8604854635514552E-2</v>
      </c>
      <c r="G193" s="105">
        <v>2746546</v>
      </c>
      <c r="H193" s="119">
        <v>-9.2036280613074783E-3</v>
      </c>
      <c r="I193" s="184">
        <v>1134449</v>
      </c>
      <c r="J193" s="104">
        <v>1.3737226068649466E-2</v>
      </c>
      <c r="K193" s="105">
        <v>1063936</v>
      </c>
      <c r="L193" s="104">
        <v>-4.5912826698112807E-2</v>
      </c>
      <c r="M193" s="105">
        <v>2198385</v>
      </c>
      <c r="N193" s="119">
        <v>-1.6035190946602662E-2</v>
      </c>
      <c r="O193" s="184"/>
      <c r="P193" s="104"/>
      <c r="Q193" s="105"/>
      <c r="R193" s="104"/>
      <c r="S193" s="105"/>
      <c r="T193" s="119"/>
      <c r="U193" s="184"/>
      <c r="V193" s="104"/>
      <c r="W193" s="105"/>
      <c r="X193" s="104"/>
      <c r="Y193" s="105"/>
      <c r="Z193" s="453"/>
      <c r="AA193" s="184">
        <v>327355</v>
      </c>
      <c r="AB193" s="104">
        <v>8.6489517729273491E-3</v>
      </c>
      <c r="AC193" s="105">
        <v>156007</v>
      </c>
      <c r="AD193" s="104">
        <v>5.2835103726599053E-2</v>
      </c>
      <c r="AE193" s="105">
        <v>483362</v>
      </c>
      <c r="AF193" s="119">
        <v>2.2499291344245886E-2</v>
      </c>
      <c r="AG193" s="184"/>
      <c r="AH193" s="104"/>
      <c r="AI193" s="105"/>
      <c r="AJ193" s="104"/>
      <c r="AK193" s="105"/>
      <c r="AL193" s="119"/>
      <c r="AM193" s="184">
        <v>36739</v>
      </c>
      <c r="AN193" s="119">
        <v>0.17077756532823463</v>
      </c>
      <c r="AO193" s="184">
        <v>8532</v>
      </c>
      <c r="AP193" s="104">
        <v>9.2026110328939037E-2</v>
      </c>
      <c r="AQ193" s="105">
        <v>19528</v>
      </c>
      <c r="AR193" s="104">
        <v>-0.24686644297890392</v>
      </c>
      <c r="AS193" s="105">
        <v>28060</v>
      </c>
      <c r="AT193" s="119">
        <v>-0.16839547151917489</v>
      </c>
    </row>
    <row r="194" spans="2:46" s="4" customFormat="1" ht="15" hidden="1" customHeight="1" outlineLevel="1" x14ac:dyDescent="0.25">
      <c r="B194" s="83" t="s">
        <v>132</v>
      </c>
      <c r="C194" s="184">
        <v>1516783</v>
      </c>
      <c r="D194" s="104">
        <v>2.4353659903749714E-2</v>
      </c>
      <c r="E194" s="105">
        <v>1297145</v>
      </c>
      <c r="F194" s="104">
        <v>-9.5580204962164572E-4</v>
      </c>
      <c r="G194" s="105">
        <v>2813928</v>
      </c>
      <c r="H194" s="119">
        <v>1.2529200016696107E-2</v>
      </c>
      <c r="I194" s="184">
        <v>1153492</v>
      </c>
      <c r="J194" s="104">
        <v>4.2786641751712873E-2</v>
      </c>
      <c r="K194" s="105">
        <v>1107109</v>
      </c>
      <c r="L194" s="104">
        <v>-1.5545207101959724E-2</v>
      </c>
      <c r="M194" s="105">
        <v>2260601</v>
      </c>
      <c r="N194" s="119">
        <v>1.3379781006780611E-2</v>
      </c>
      <c r="O194" s="184"/>
      <c r="P194" s="104"/>
      <c r="Q194" s="105"/>
      <c r="R194" s="104"/>
      <c r="S194" s="105"/>
      <c r="T194" s="119"/>
      <c r="U194" s="184"/>
      <c r="V194" s="104"/>
      <c r="W194" s="105"/>
      <c r="X194" s="104"/>
      <c r="Y194" s="105"/>
      <c r="Z194" s="453"/>
      <c r="AA194" s="184">
        <v>322616</v>
      </c>
      <c r="AB194" s="104">
        <v>-4.8885901449890579E-2</v>
      </c>
      <c r="AC194" s="105">
        <v>171996</v>
      </c>
      <c r="AD194" s="104">
        <v>8.1422984545351573E-2</v>
      </c>
      <c r="AE194" s="105">
        <v>494612</v>
      </c>
      <c r="AF194" s="119">
        <v>-7.2896010789894605E-3</v>
      </c>
      <c r="AG194" s="184"/>
      <c r="AH194" s="104"/>
      <c r="AI194" s="105"/>
      <c r="AJ194" s="104"/>
      <c r="AK194" s="105"/>
      <c r="AL194" s="119"/>
      <c r="AM194" s="184">
        <v>33561</v>
      </c>
      <c r="AN194" s="119">
        <v>0.18072755417956654</v>
      </c>
      <c r="AO194" s="184">
        <v>7114</v>
      </c>
      <c r="AP194" s="104">
        <v>2.5515352457834872E-2</v>
      </c>
      <c r="AQ194" s="105">
        <v>18040</v>
      </c>
      <c r="AR194" s="104">
        <v>0.22313377178113769</v>
      </c>
      <c r="AS194" s="105">
        <v>25154</v>
      </c>
      <c r="AT194" s="119">
        <v>0.15991884164899006</v>
      </c>
    </row>
    <row r="195" spans="2:46" s="4" customFormat="1" ht="15" hidden="1" customHeight="1" outlineLevel="1" x14ac:dyDescent="0.25">
      <c r="B195" s="83" t="s">
        <v>133</v>
      </c>
      <c r="C195" s="184">
        <v>1956886</v>
      </c>
      <c r="D195" s="104">
        <v>1.5966187173990676E-2</v>
      </c>
      <c r="E195" s="105">
        <v>1749158</v>
      </c>
      <c r="F195" s="104">
        <v>-1.698500228863753E-3</v>
      </c>
      <c r="G195" s="105">
        <v>3706044</v>
      </c>
      <c r="H195" s="119">
        <v>7.5516540805764532E-3</v>
      </c>
      <c r="I195" s="184">
        <v>1461842</v>
      </c>
      <c r="J195" s="104">
        <v>1.633048354611133E-2</v>
      </c>
      <c r="K195" s="105">
        <v>1494110</v>
      </c>
      <c r="L195" s="104">
        <v>-1.284136722636775E-2</v>
      </c>
      <c r="M195" s="105">
        <v>2955952</v>
      </c>
      <c r="N195" s="119">
        <v>1.3730144561179269E-3</v>
      </c>
      <c r="O195" s="184"/>
      <c r="P195" s="104"/>
      <c r="Q195" s="105"/>
      <c r="R195" s="104"/>
      <c r="S195" s="105"/>
      <c r="T195" s="119"/>
      <c r="U195" s="184"/>
      <c r="V195" s="104"/>
      <c r="W195" s="105"/>
      <c r="X195" s="104"/>
      <c r="Y195" s="105"/>
      <c r="Z195" s="453"/>
      <c r="AA195" s="184">
        <v>456611</v>
      </c>
      <c r="AB195" s="104">
        <v>2.2436636654119768E-2</v>
      </c>
      <c r="AC195" s="105">
        <v>244156</v>
      </c>
      <c r="AD195" s="104">
        <v>9.1541487839771118E-2</v>
      </c>
      <c r="AE195" s="105">
        <v>700767</v>
      </c>
      <c r="AF195" s="119">
        <v>4.5498014981999901E-2</v>
      </c>
      <c r="AG195" s="184"/>
      <c r="AH195" s="104"/>
      <c r="AI195" s="105"/>
      <c r="AJ195" s="104"/>
      <c r="AK195" s="105"/>
      <c r="AL195" s="119"/>
      <c r="AM195" s="184">
        <v>31238</v>
      </c>
      <c r="AN195" s="119">
        <v>-7.0242276325971797E-2</v>
      </c>
      <c r="AO195" s="184">
        <v>7195</v>
      </c>
      <c r="AP195" s="104">
        <v>-5.2167039915689606E-2</v>
      </c>
      <c r="AQ195" s="105">
        <v>10892</v>
      </c>
      <c r="AR195" s="104">
        <v>-0.26938556479742415</v>
      </c>
      <c r="AS195" s="105">
        <v>18087</v>
      </c>
      <c r="AT195" s="119">
        <v>-0.19609760433797052</v>
      </c>
    </row>
    <row r="196" spans="2:46" s="4" customFormat="1" ht="15" hidden="1" customHeight="1" outlineLevel="1" x14ac:dyDescent="0.25">
      <c r="B196" s="83" t="s">
        <v>134</v>
      </c>
      <c r="C196" s="184">
        <v>2327944</v>
      </c>
      <c r="D196" s="104">
        <v>4.8339372697470129E-3</v>
      </c>
      <c r="E196" s="105">
        <v>2125286</v>
      </c>
      <c r="F196" s="104">
        <v>2.6717636538692968E-2</v>
      </c>
      <c r="G196" s="105">
        <v>4453230</v>
      </c>
      <c r="H196" s="119">
        <v>1.5160281266712428E-2</v>
      </c>
      <c r="I196" s="184">
        <v>1706870</v>
      </c>
      <c r="J196" s="104">
        <v>4.6504674305416493E-3</v>
      </c>
      <c r="K196" s="105">
        <v>1790951</v>
      </c>
      <c r="L196" s="104">
        <v>3.5494556133030208E-2</v>
      </c>
      <c r="M196" s="105">
        <v>3497821</v>
      </c>
      <c r="N196" s="119">
        <v>2.0210119205607002E-2</v>
      </c>
      <c r="O196" s="184"/>
      <c r="P196" s="104"/>
      <c r="Q196" s="105"/>
      <c r="R196" s="104"/>
      <c r="S196" s="105"/>
      <c r="T196" s="119"/>
      <c r="U196" s="184"/>
      <c r="V196" s="104"/>
      <c r="W196" s="105"/>
      <c r="X196" s="104"/>
      <c r="Y196" s="105"/>
      <c r="Z196" s="453"/>
      <c r="AA196" s="184">
        <v>580571</v>
      </c>
      <c r="AB196" s="104">
        <v>-2.9144655038573219E-3</v>
      </c>
      <c r="AC196" s="105">
        <v>315195</v>
      </c>
      <c r="AD196" s="104">
        <v>-1.7530133813770332E-2</v>
      </c>
      <c r="AE196" s="105">
        <v>895766</v>
      </c>
      <c r="AF196" s="119">
        <v>-8.1066386737933538E-3</v>
      </c>
      <c r="AG196" s="184"/>
      <c r="AH196" s="104"/>
      <c r="AI196" s="105"/>
      <c r="AJ196" s="104"/>
      <c r="AK196" s="105"/>
      <c r="AL196" s="119"/>
      <c r="AM196" s="184">
        <v>31848</v>
      </c>
      <c r="AN196" s="119">
        <v>0.17200264959152123</v>
      </c>
      <c r="AO196" s="184">
        <v>8655</v>
      </c>
      <c r="AP196" s="104">
        <v>3.8516918646508191E-2</v>
      </c>
      <c r="AQ196" s="105">
        <v>19140</v>
      </c>
      <c r="AR196" s="104">
        <v>-2.3519208203663045E-2</v>
      </c>
      <c r="AS196" s="105">
        <v>27795</v>
      </c>
      <c r="AT196" s="119">
        <v>-5.011634150707045E-3</v>
      </c>
    </row>
    <row r="197" spans="2:46" s="4" customFormat="1" ht="15" hidden="1" customHeight="1" outlineLevel="1" x14ac:dyDescent="0.25">
      <c r="B197" s="83" t="s">
        <v>135</v>
      </c>
      <c r="C197" s="184">
        <v>1875329</v>
      </c>
      <c r="D197" s="104">
        <v>4.5100286948123625E-2</v>
      </c>
      <c r="E197" s="105">
        <v>1546251</v>
      </c>
      <c r="F197" s="104">
        <v>-3.4127251141764514E-3</v>
      </c>
      <c r="G197" s="105">
        <v>3421580</v>
      </c>
      <c r="H197" s="119">
        <v>2.2604362830612734E-2</v>
      </c>
      <c r="I197" s="184">
        <v>1398023</v>
      </c>
      <c r="J197" s="104">
        <v>8.7808343461663663E-2</v>
      </c>
      <c r="K197" s="105">
        <v>1296575</v>
      </c>
      <c r="L197" s="104">
        <v>-1.9665291580723832E-2</v>
      </c>
      <c r="M197" s="105">
        <v>2694598</v>
      </c>
      <c r="N197" s="119">
        <v>3.3300636025275443E-2</v>
      </c>
      <c r="O197" s="184"/>
      <c r="P197" s="104"/>
      <c r="Q197" s="105"/>
      <c r="R197" s="104"/>
      <c r="S197" s="105"/>
      <c r="T197" s="119"/>
      <c r="U197" s="184"/>
      <c r="V197" s="104"/>
      <c r="W197" s="105"/>
      <c r="X197" s="104"/>
      <c r="Y197" s="105"/>
      <c r="Z197" s="453"/>
      <c r="AA197" s="184">
        <v>437060</v>
      </c>
      <c r="AB197" s="104">
        <v>-6.6799047710555226E-2</v>
      </c>
      <c r="AC197" s="105">
        <v>227749</v>
      </c>
      <c r="AD197" s="104">
        <v>9.8639176849122823E-2</v>
      </c>
      <c r="AE197" s="105">
        <v>664809</v>
      </c>
      <c r="AF197" s="119">
        <v>-1.6039464453278751E-2</v>
      </c>
      <c r="AG197" s="184"/>
      <c r="AH197" s="104"/>
      <c r="AI197" s="105"/>
      <c r="AJ197" s="104"/>
      <c r="AK197" s="105"/>
      <c r="AL197" s="119"/>
      <c r="AM197" s="184">
        <v>32859</v>
      </c>
      <c r="AN197" s="119">
        <v>5.6525513649078762E-2</v>
      </c>
      <c r="AO197" s="184">
        <v>7387</v>
      </c>
      <c r="AP197" s="104">
        <v>-0.24476024946324504</v>
      </c>
      <c r="AQ197" s="105">
        <v>21927</v>
      </c>
      <c r="AR197" s="104">
        <v>1.2280134804487419E-2</v>
      </c>
      <c r="AS197" s="105">
        <v>29314</v>
      </c>
      <c r="AT197" s="119">
        <v>-6.7680173016983702E-2</v>
      </c>
    </row>
    <row r="198" spans="2:46" s="4" customFormat="1" ht="15" hidden="1" customHeight="1" outlineLevel="1" x14ac:dyDescent="0.25">
      <c r="B198" s="83" t="s">
        <v>153</v>
      </c>
      <c r="C198" s="184">
        <v>1943008</v>
      </c>
      <c r="D198" s="104">
        <v>5.8768781761570299E-2</v>
      </c>
      <c r="E198" s="105">
        <v>1731434</v>
      </c>
      <c r="F198" s="104">
        <v>-4.4904567731727241E-3</v>
      </c>
      <c r="G198" s="105">
        <v>3674442</v>
      </c>
      <c r="H198" s="119">
        <v>2.7987898395311905E-2</v>
      </c>
      <c r="I198" s="184">
        <v>1511122</v>
      </c>
      <c r="J198" s="104">
        <v>7.2671723646420272E-2</v>
      </c>
      <c r="K198" s="105">
        <v>1488674</v>
      </c>
      <c r="L198" s="104">
        <v>-3.4995602121156155E-3</v>
      </c>
      <c r="M198" s="105">
        <v>2999796</v>
      </c>
      <c r="N198" s="119">
        <v>3.346874991387172E-2</v>
      </c>
      <c r="O198" s="184"/>
      <c r="P198" s="104"/>
      <c r="Q198" s="105"/>
      <c r="R198" s="104"/>
      <c r="S198" s="105"/>
      <c r="T198" s="119"/>
      <c r="U198" s="184"/>
      <c r="V198" s="104"/>
      <c r="W198" s="105"/>
      <c r="X198" s="104"/>
      <c r="Y198" s="105"/>
      <c r="Z198" s="453"/>
      <c r="AA198" s="184">
        <v>386732</v>
      </c>
      <c r="AB198" s="104">
        <v>7.9729352860378189E-3</v>
      </c>
      <c r="AC198" s="105">
        <v>219822</v>
      </c>
      <c r="AD198" s="104">
        <v>-3.0657874447840294E-3</v>
      </c>
      <c r="AE198" s="105">
        <v>606554</v>
      </c>
      <c r="AF198" s="119">
        <v>3.9442475722932802E-3</v>
      </c>
      <c r="AG198" s="184"/>
      <c r="AH198" s="104"/>
      <c r="AI198" s="105"/>
      <c r="AJ198" s="104"/>
      <c r="AK198" s="105"/>
      <c r="AL198" s="119"/>
      <c r="AM198" s="184">
        <v>33866</v>
      </c>
      <c r="AN198" s="119">
        <v>4.5182396148385928E-2</v>
      </c>
      <c r="AO198" s="184">
        <v>11288</v>
      </c>
      <c r="AP198" s="104">
        <v>9.1999613040534056E-2</v>
      </c>
      <c r="AQ198" s="105">
        <v>22938</v>
      </c>
      <c r="AR198" s="104">
        <v>-7.6718724843020447E-2</v>
      </c>
      <c r="AS198" s="105">
        <v>34226</v>
      </c>
      <c r="AT198" s="119">
        <v>-2.7145334129217491E-2</v>
      </c>
    </row>
    <row r="199" spans="2:46" s="4" customFormat="1" ht="15" hidden="1" customHeight="1" outlineLevel="1" x14ac:dyDescent="0.25">
      <c r="B199" s="83" t="s">
        <v>124</v>
      </c>
      <c r="C199" s="184">
        <v>1837940</v>
      </c>
      <c r="D199" s="104">
        <v>6.029025672207311E-2</v>
      </c>
      <c r="E199" s="105">
        <v>1796046</v>
      </c>
      <c r="F199" s="104">
        <v>1.0146765616519726E-2</v>
      </c>
      <c r="G199" s="105">
        <v>3633986</v>
      </c>
      <c r="H199" s="119">
        <v>3.4900251634943702E-2</v>
      </c>
      <c r="I199" s="184">
        <v>1402089</v>
      </c>
      <c r="J199" s="104">
        <v>6.3961098830551899E-2</v>
      </c>
      <c r="K199" s="105">
        <v>1504833</v>
      </c>
      <c r="L199" s="104">
        <v>1.2745180514101007E-2</v>
      </c>
      <c r="M199" s="105">
        <v>2906922</v>
      </c>
      <c r="N199" s="119">
        <v>3.6817829037099514E-2</v>
      </c>
      <c r="O199" s="184"/>
      <c r="P199" s="104"/>
      <c r="Q199" s="105"/>
      <c r="R199" s="104"/>
      <c r="S199" s="105"/>
      <c r="T199" s="119"/>
      <c r="U199" s="184"/>
      <c r="V199" s="104"/>
      <c r="W199" s="105"/>
      <c r="X199" s="104"/>
      <c r="Y199" s="105"/>
      <c r="Z199" s="453"/>
      <c r="AA199" s="184">
        <v>389302</v>
      </c>
      <c r="AB199" s="104">
        <v>6.7695320320663388E-2</v>
      </c>
      <c r="AC199" s="105">
        <v>259804</v>
      </c>
      <c r="AD199" s="104">
        <v>-5.1550754410667476E-4</v>
      </c>
      <c r="AE199" s="105">
        <v>649106</v>
      </c>
      <c r="AF199" s="119">
        <v>3.9306260277284455E-2</v>
      </c>
      <c r="AG199" s="184"/>
      <c r="AH199" s="104"/>
      <c r="AI199" s="105"/>
      <c r="AJ199" s="104"/>
      <c r="AK199" s="105"/>
      <c r="AL199" s="119"/>
      <c r="AM199" s="184">
        <v>35579</v>
      </c>
      <c r="AN199" s="119">
        <v>-0.10135886037583353</v>
      </c>
      <c r="AO199" s="184">
        <v>10970</v>
      </c>
      <c r="AP199" s="104">
        <v>-3.9320430860845912E-2</v>
      </c>
      <c r="AQ199" s="105">
        <v>31409</v>
      </c>
      <c r="AR199" s="104">
        <v>-2.3716275021758104E-2</v>
      </c>
      <c r="AS199" s="105">
        <v>42379</v>
      </c>
      <c r="AT199" s="119">
        <v>-2.7803904475694474E-2</v>
      </c>
    </row>
    <row r="200" spans="2:46" s="4" customFormat="1" ht="15" hidden="1" customHeight="1" outlineLevel="1" x14ac:dyDescent="0.25">
      <c r="B200" s="83" t="s">
        <v>125</v>
      </c>
      <c r="C200" s="184">
        <v>1710646</v>
      </c>
      <c r="D200" s="104">
        <v>1.0614534710952306E-2</v>
      </c>
      <c r="E200" s="105">
        <v>1707373</v>
      </c>
      <c r="F200" s="104">
        <v>-4.6717925325242771E-2</v>
      </c>
      <c r="G200" s="105">
        <v>3418019</v>
      </c>
      <c r="H200" s="119">
        <v>-1.8861127425061519E-2</v>
      </c>
      <c r="I200" s="184">
        <v>1289755</v>
      </c>
      <c r="J200" s="104">
        <v>6.913064528142332E-4</v>
      </c>
      <c r="K200" s="105">
        <v>1426126</v>
      </c>
      <c r="L200" s="104">
        <v>-5.0309820700218055E-2</v>
      </c>
      <c r="M200" s="105">
        <v>2715881</v>
      </c>
      <c r="N200" s="119">
        <v>-2.67539711862117E-2</v>
      </c>
      <c r="O200" s="184"/>
      <c r="P200" s="104"/>
      <c r="Q200" s="105"/>
      <c r="R200" s="104"/>
      <c r="S200" s="105"/>
      <c r="T200" s="119"/>
      <c r="U200" s="184"/>
      <c r="V200" s="104"/>
      <c r="W200" s="105"/>
      <c r="X200" s="104"/>
      <c r="Y200" s="105"/>
      <c r="Z200" s="453"/>
      <c r="AA200" s="184">
        <v>376257</v>
      </c>
      <c r="AB200" s="104">
        <v>5.1834561033224702E-2</v>
      </c>
      <c r="AC200" s="105">
        <v>258213</v>
      </c>
      <c r="AD200" s="104">
        <v>-2.2830998387865842E-2</v>
      </c>
      <c r="AE200" s="105">
        <v>634470</v>
      </c>
      <c r="AF200" s="119">
        <v>2.0112193529819411E-2</v>
      </c>
      <c r="AG200" s="184"/>
      <c r="AH200" s="104"/>
      <c r="AI200" s="105"/>
      <c r="AJ200" s="104"/>
      <c r="AK200" s="105"/>
      <c r="AL200" s="119"/>
      <c r="AM200" s="184">
        <v>35484</v>
      </c>
      <c r="AN200" s="119">
        <v>-1.4771212794313593E-2</v>
      </c>
      <c r="AO200" s="184">
        <v>9150</v>
      </c>
      <c r="AP200" s="104">
        <v>-9.2621975406584678E-2</v>
      </c>
      <c r="AQ200" s="105">
        <v>23034</v>
      </c>
      <c r="AR200" s="104">
        <v>-8.3260367746557318E-2</v>
      </c>
      <c r="AS200" s="105">
        <v>32184</v>
      </c>
      <c r="AT200" s="119">
        <v>-8.5941493893780141E-2</v>
      </c>
    </row>
    <row r="201" spans="2:46" s="4" customFormat="1" ht="15.75" collapsed="1" x14ac:dyDescent="0.25">
      <c r="B201" s="106">
        <v>2005</v>
      </c>
      <c r="C201" s="194">
        <v>21723922</v>
      </c>
      <c r="D201" s="108">
        <v>2.3193232506707684E-2</v>
      </c>
      <c r="E201" s="109">
        <v>20355831</v>
      </c>
      <c r="F201" s="108">
        <v>-8.1641011868119895E-3</v>
      </c>
      <c r="G201" s="109">
        <v>42079753</v>
      </c>
      <c r="H201" s="196">
        <v>7.7804556549927462E-3</v>
      </c>
      <c r="I201" s="194">
        <v>16361307</v>
      </c>
      <c r="J201" s="108">
        <v>2.9189275622485633E-2</v>
      </c>
      <c r="K201" s="109">
        <v>17180283</v>
      </c>
      <c r="L201" s="108">
        <v>-1.2038157011118433E-2</v>
      </c>
      <c r="M201" s="109">
        <v>33541590</v>
      </c>
      <c r="N201" s="196">
        <v>7.6513886138807052E-3</v>
      </c>
      <c r="O201" s="194"/>
      <c r="P201" s="108"/>
      <c r="Q201" s="109"/>
      <c r="R201" s="108"/>
      <c r="S201" s="109"/>
      <c r="T201" s="196"/>
      <c r="U201" s="194"/>
      <c r="V201" s="108"/>
      <c r="W201" s="109"/>
      <c r="X201" s="108"/>
      <c r="Y201" s="109"/>
      <c r="Z201" s="454"/>
      <c r="AA201" s="194">
        <v>4839311</v>
      </c>
      <c r="AB201" s="108">
        <v>1.1751000438386949E-3</v>
      </c>
      <c r="AC201" s="109">
        <v>2896656</v>
      </c>
      <c r="AD201" s="108">
        <v>2.3768239694126558E-2</v>
      </c>
      <c r="AE201" s="109">
        <v>7735967</v>
      </c>
      <c r="AF201" s="196">
        <v>9.5171144286527731E-3</v>
      </c>
      <c r="AG201" s="194"/>
      <c r="AH201" s="108"/>
      <c r="AI201" s="109"/>
      <c r="AJ201" s="108"/>
      <c r="AK201" s="109"/>
      <c r="AL201" s="196"/>
      <c r="AM201" s="194">
        <v>411299</v>
      </c>
      <c r="AN201" s="196">
        <v>6.0360518296612931E-2</v>
      </c>
      <c r="AO201" s="194">
        <v>112005</v>
      </c>
      <c r="AP201" s="108">
        <v>-6.175632869273584E-3</v>
      </c>
      <c r="AQ201" s="109">
        <v>278892</v>
      </c>
      <c r="AR201" s="108">
        <v>-8.3671202991214333E-2</v>
      </c>
      <c r="AS201" s="109">
        <v>390897</v>
      </c>
      <c r="AT201" s="196">
        <v>-6.2729733682764355E-2</v>
      </c>
    </row>
    <row r="202" spans="2:46" s="4" customFormat="1" ht="15" hidden="1" customHeight="1" outlineLevel="1" x14ac:dyDescent="0.25">
      <c r="B202" s="83" t="s">
        <v>126</v>
      </c>
      <c r="C202" s="184">
        <v>1810690</v>
      </c>
      <c r="D202" s="104">
        <v>3.5849622201983511E-2</v>
      </c>
      <c r="E202" s="105">
        <v>1844712</v>
      </c>
      <c r="F202" s="104">
        <v>3.8888075419843959E-2</v>
      </c>
      <c r="G202" s="105">
        <v>3655402</v>
      </c>
      <c r="H202" s="119">
        <v>3.7380763995863431E-2</v>
      </c>
      <c r="I202" s="184">
        <v>1361308</v>
      </c>
      <c r="J202" s="104">
        <v>6.3864306323597964E-2</v>
      </c>
      <c r="K202" s="105">
        <v>1536827</v>
      </c>
      <c r="L202" s="104">
        <v>5.1928833144758935E-2</v>
      </c>
      <c r="M202" s="105">
        <v>2898135</v>
      </c>
      <c r="N202" s="119">
        <v>5.750161737666426E-2</v>
      </c>
      <c r="O202" s="184"/>
      <c r="P202" s="104"/>
      <c r="Q202" s="105"/>
      <c r="R202" s="104"/>
      <c r="S202" s="105"/>
      <c r="T202" s="119"/>
      <c r="U202" s="184"/>
      <c r="V202" s="104"/>
      <c r="W202" s="105"/>
      <c r="X202" s="104"/>
      <c r="Y202" s="105"/>
      <c r="Z202" s="453"/>
      <c r="AA202" s="184">
        <v>408978</v>
      </c>
      <c r="AB202" s="104">
        <v>-3.5529331861787972E-2</v>
      </c>
      <c r="AC202" s="105">
        <v>277169</v>
      </c>
      <c r="AD202" s="104">
        <v>-2.4845987946423898E-2</v>
      </c>
      <c r="AE202" s="105">
        <v>686147</v>
      </c>
      <c r="AF202" s="119">
        <v>-3.1242102290776841E-2</v>
      </c>
      <c r="AG202" s="184"/>
      <c r="AH202" s="104"/>
      <c r="AI202" s="105"/>
      <c r="AJ202" s="104"/>
      <c r="AK202" s="105"/>
      <c r="AL202" s="119"/>
      <c r="AM202" s="184">
        <v>29656</v>
      </c>
      <c r="AN202" s="119">
        <v>-0.16997397072406173</v>
      </c>
      <c r="AO202" s="184">
        <v>10748</v>
      </c>
      <c r="AP202" s="104">
        <v>0.24067874870137373</v>
      </c>
      <c r="AQ202" s="105">
        <v>30716</v>
      </c>
      <c r="AR202" s="104">
        <v>8.1396875410266745E-3</v>
      </c>
      <c r="AS202" s="105">
        <v>41464</v>
      </c>
      <c r="AT202" s="119">
        <v>5.9620249929723146E-2</v>
      </c>
    </row>
    <row r="203" spans="2:46" s="4" customFormat="1" ht="15" hidden="1" customHeight="1" outlineLevel="1" x14ac:dyDescent="0.25">
      <c r="B203" s="83" t="s">
        <v>127</v>
      </c>
      <c r="C203" s="184">
        <v>1798183</v>
      </c>
      <c r="D203" s="104">
        <v>7.8966553640721582E-2</v>
      </c>
      <c r="E203" s="105">
        <v>1869574</v>
      </c>
      <c r="F203" s="104">
        <v>8.9582961799958172E-2</v>
      </c>
      <c r="G203" s="105">
        <v>3667757</v>
      </c>
      <c r="H203" s="119">
        <v>8.4352099563599126E-2</v>
      </c>
      <c r="I203" s="184">
        <v>1343208</v>
      </c>
      <c r="J203" s="104">
        <v>0.11823108750489109</v>
      </c>
      <c r="K203" s="105">
        <v>1557440</v>
      </c>
      <c r="L203" s="104">
        <v>9.098576375097811E-2</v>
      </c>
      <c r="M203" s="105">
        <v>2900648</v>
      </c>
      <c r="N203" s="119">
        <v>0.10343536815885002</v>
      </c>
      <c r="O203" s="184"/>
      <c r="P203" s="104"/>
      <c r="Q203" s="105"/>
      <c r="R203" s="104"/>
      <c r="S203" s="105"/>
      <c r="T203" s="119"/>
      <c r="U203" s="184"/>
      <c r="V203" s="104"/>
      <c r="W203" s="105"/>
      <c r="X203" s="104"/>
      <c r="Y203" s="105"/>
      <c r="Z203" s="453"/>
      <c r="AA203" s="184">
        <v>409900</v>
      </c>
      <c r="AB203" s="104">
        <v>-2.2590813927425124E-2</v>
      </c>
      <c r="AC203" s="105">
        <v>279453</v>
      </c>
      <c r="AD203" s="104">
        <v>7.4005465089912681E-2</v>
      </c>
      <c r="AE203" s="105">
        <v>689353</v>
      </c>
      <c r="AF203" s="119">
        <v>1.4394375274989768E-2</v>
      </c>
      <c r="AG203" s="184"/>
      <c r="AH203" s="104"/>
      <c r="AI203" s="105"/>
      <c r="AJ203" s="104"/>
      <c r="AK203" s="105"/>
      <c r="AL203" s="119"/>
      <c r="AM203" s="184">
        <v>35198</v>
      </c>
      <c r="AN203" s="119">
        <v>-5.2390695670902487E-2</v>
      </c>
      <c r="AO203" s="184">
        <v>9877</v>
      </c>
      <c r="AP203" s="104">
        <v>0.11340322398827651</v>
      </c>
      <c r="AQ203" s="105">
        <v>32681</v>
      </c>
      <c r="AR203" s="104">
        <v>0.16252845759817869</v>
      </c>
      <c r="AS203" s="105">
        <v>42558</v>
      </c>
      <c r="AT203" s="119">
        <v>0.15074493686288304</v>
      </c>
    </row>
    <row r="204" spans="2:46" s="4" customFormat="1" ht="15" hidden="1" customHeight="1" outlineLevel="1" x14ac:dyDescent="0.25">
      <c r="B204" s="83" t="s">
        <v>128</v>
      </c>
      <c r="C204" s="184">
        <v>1735404</v>
      </c>
      <c r="D204" s="104">
        <v>-1.5484217943175782E-2</v>
      </c>
      <c r="E204" s="105">
        <v>1881519</v>
      </c>
      <c r="F204" s="104">
        <v>4.3894733863625301E-2</v>
      </c>
      <c r="G204" s="105">
        <v>3616923</v>
      </c>
      <c r="H204" s="119">
        <v>1.4535913568788139E-2</v>
      </c>
      <c r="I204" s="184">
        <v>1271312</v>
      </c>
      <c r="J204" s="104">
        <v>1.8313805961915897E-3</v>
      </c>
      <c r="K204" s="105">
        <v>1582181</v>
      </c>
      <c r="L204" s="104">
        <v>5.4680459046816621E-2</v>
      </c>
      <c r="M204" s="105">
        <v>2853493</v>
      </c>
      <c r="N204" s="119">
        <v>3.0461804025798678E-2</v>
      </c>
      <c r="O204" s="184"/>
      <c r="P204" s="104"/>
      <c r="Q204" s="105"/>
      <c r="R204" s="104"/>
      <c r="S204" s="105"/>
      <c r="T204" s="119"/>
      <c r="U204" s="184"/>
      <c r="V204" s="104"/>
      <c r="W204" s="105"/>
      <c r="X204" s="104"/>
      <c r="Y204" s="105"/>
      <c r="Z204" s="453"/>
      <c r="AA204" s="184">
        <v>417747</v>
      </c>
      <c r="AB204" s="104">
        <v>-5.6906586236945556E-2</v>
      </c>
      <c r="AC204" s="105">
        <v>266531</v>
      </c>
      <c r="AD204" s="104">
        <v>-1.9933664764370196E-2</v>
      </c>
      <c r="AE204" s="105">
        <v>684278</v>
      </c>
      <c r="AF204" s="119">
        <v>-4.2841996010664296E-2</v>
      </c>
      <c r="AG204" s="184"/>
      <c r="AH204" s="104"/>
      <c r="AI204" s="105"/>
      <c r="AJ204" s="104"/>
      <c r="AK204" s="105"/>
      <c r="AL204" s="119"/>
      <c r="AM204" s="184">
        <v>36104</v>
      </c>
      <c r="AN204" s="119">
        <v>-0.12496364517692682</v>
      </c>
      <c r="AO204" s="184">
        <v>10241</v>
      </c>
      <c r="AP204" s="104">
        <v>7.8454085930918183E-2</v>
      </c>
      <c r="AQ204" s="105">
        <v>32807</v>
      </c>
      <c r="AR204" s="104">
        <v>8.2775009076207162E-2</v>
      </c>
      <c r="AS204" s="105">
        <v>43048</v>
      </c>
      <c r="AT204" s="119">
        <v>8.1743937680613055E-2</v>
      </c>
    </row>
    <row r="205" spans="2:46" s="4" customFormat="1" ht="15" hidden="1" customHeight="1" outlineLevel="1" x14ac:dyDescent="0.25">
      <c r="B205" s="83" t="s">
        <v>129</v>
      </c>
      <c r="C205" s="184">
        <v>1625132</v>
      </c>
      <c r="D205" s="104">
        <v>-4.6482686998894018E-2</v>
      </c>
      <c r="E205" s="105">
        <v>1657996</v>
      </c>
      <c r="F205" s="104">
        <v>-3.644714307050978E-2</v>
      </c>
      <c r="G205" s="105">
        <v>3283128</v>
      </c>
      <c r="H205" s="119">
        <v>-4.1440953254623381E-2</v>
      </c>
      <c r="I205" s="184">
        <v>1258303</v>
      </c>
      <c r="J205" s="104">
        <v>-1.872015147686823E-2</v>
      </c>
      <c r="K205" s="105">
        <v>1426285</v>
      </c>
      <c r="L205" s="104">
        <v>-3.7853506377163004E-2</v>
      </c>
      <c r="M205" s="105">
        <v>2684588</v>
      </c>
      <c r="N205" s="119">
        <v>-2.8979201050961301E-2</v>
      </c>
      <c r="O205" s="184"/>
      <c r="P205" s="104"/>
      <c r="Q205" s="105"/>
      <c r="R205" s="104"/>
      <c r="S205" s="105"/>
      <c r="T205" s="119"/>
      <c r="U205" s="184"/>
      <c r="V205" s="104"/>
      <c r="W205" s="105"/>
      <c r="X205" s="104"/>
      <c r="Y205" s="105"/>
      <c r="Z205" s="453"/>
      <c r="AA205" s="184">
        <v>330049</v>
      </c>
      <c r="AB205" s="104">
        <v>-0.12915371585074331</v>
      </c>
      <c r="AC205" s="105">
        <v>202547</v>
      </c>
      <c r="AD205" s="104">
        <v>-5.586139066148943E-2</v>
      </c>
      <c r="AE205" s="105">
        <v>532596</v>
      </c>
      <c r="AF205" s="119">
        <v>-0.10266221195594483</v>
      </c>
      <c r="AG205" s="184"/>
      <c r="AH205" s="104"/>
      <c r="AI205" s="105"/>
      <c r="AJ205" s="104"/>
      <c r="AK205" s="105"/>
      <c r="AL205" s="119"/>
      <c r="AM205" s="184">
        <v>27241</v>
      </c>
      <c r="AN205" s="119">
        <v>-0.22095118254354107</v>
      </c>
      <c r="AO205" s="184">
        <v>9539</v>
      </c>
      <c r="AP205" s="104">
        <v>0.18027715911902997</v>
      </c>
      <c r="AQ205" s="105">
        <v>29164</v>
      </c>
      <c r="AR205" s="104">
        <v>0.22635717589672422</v>
      </c>
      <c r="AS205" s="105">
        <v>38703</v>
      </c>
      <c r="AT205" s="119">
        <v>0.21466905187835428</v>
      </c>
    </row>
    <row r="206" spans="2:46" s="4" customFormat="1" ht="15" hidden="1" customHeight="1" outlineLevel="1" x14ac:dyDescent="0.25">
      <c r="B206" s="83" t="s">
        <v>152</v>
      </c>
      <c r="C206" s="184">
        <v>1482817</v>
      </c>
      <c r="D206" s="104">
        <v>-3.878772478321435E-2</v>
      </c>
      <c r="E206" s="105">
        <v>1289242</v>
      </c>
      <c r="F206" s="104">
        <v>-0.18699153154278025</v>
      </c>
      <c r="G206" s="105">
        <v>2772059</v>
      </c>
      <c r="H206" s="119">
        <v>-0.11391085595923822</v>
      </c>
      <c r="I206" s="184">
        <v>1119076</v>
      </c>
      <c r="J206" s="104">
        <v>-2.8540226901618393E-2</v>
      </c>
      <c r="K206" s="105">
        <v>1115135</v>
      </c>
      <c r="L206" s="104">
        <v>-0.2031710666782901</v>
      </c>
      <c r="M206" s="105">
        <v>2234211</v>
      </c>
      <c r="N206" s="119">
        <v>-0.12432611029391882</v>
      </c>
      <c r="O206" s="184"/>
      <c r="P206" s="104"/>
      <c r="Q206" s="105"/>
      <c r="R206" s="104"/>
      <c r="S206" s="105"/>
      <c r="T206" s="119"/>
      <c r="U206" s="184"/>
      <c r="V206" s="104"/>
      <c r="W206" s="105"/>
      <c r="X206" s="104"/>
      <c r="Y206" s="105"/>
      <c r="Z206" s="453"/>
      <c r="AA206" s="184">
        <v>324548</v>
      </c>
      <c r="AB206" s="104">
        <v>-7.4752900056732519E-2</v>
      </c>
      <c r="AC206" s="105">
        <v>148178</v>
      </c>
      <c r="AD206" s="104">
        <v>-7.5482293044498272E-2</v>
      </c>
      <c r="AE206" s="105">
        <v>472726</v>
      </c>
      <c r="AF206" s="119">
        <v>-7.4981655235840328E-2</v>
      </c>
      <c r="AG206" s="184"/>
      <c r="AH206" s="104"/>
      <c r="AI206" s="105"/>
      <c r="AJ206" s="104"/>
      <c r="AK206" s="105"/>
      <c r="AL206" s="119"/>
      <c r="AM206" s="184">
        <v>31380</v>
      </c>
      <c r="AN206" s="119">
        <v>-4.2942539953641612E-2</v>
      </c>
      <c r="AO206" s="184">
        <v>7813</v>
      </c>
      <c r="AP206" s="104">
        <v>9.3798124037519193E-2</v>
      </c>
      <c r="AQ206" s="105">
        <v>25929</v>
      </c>
      <c r="AR206" s="104">
        <v>-3.6887608069163802E-3</v>
      </c>
      <c r="AS206" s="105">
        <v>33742</v>
      </c>
      <c r="AT206" s="119">
        <v>1.7305836951278408E-2</v>
      </c>
    </row>
    <row r="207" spans="2:46" s="4" customFormat="1" ht="15" hidden="1" customHeight="1" outlineLevel="1" x14ac:dyDescent="0.25">
      <c r="B207" s="83" t="s">
        <v>132</v>
      </c>
      <c r="C207" s="184">
        <v>1480722</v>
      </c>
      <c r="D207" s="104">
        <v>-1.1467395331728025E-2</v>
      </c>
      <c r="E207" s="105">
        <v>1298386</v>
      </c>
      <c r="F207" s="104">
        <v>-0.18763749120932205</v>
      </c>
      <c r="G207" s="105">
        <v>2779108</v>
      </c>
      <c r="H207" s="119">
        <v>-0.10240835247787361</v>
      </c>
      <c r="I207" s="184">
        <v>1106163</v>
      </c>
      <c r="J207" s="104">
        <v>-1.8545514233872962E-2</v>
      </c>
      <c r="K207" s="105">
        <v>1124591</v>
      </c>
      <c r="L207" s="104">
        <v>-0.19230202945973729</v>
      </c>
      <c r="M207" s="105">
        <v>2230754</v>
      </c>
      <c r="N207" s="119">
        <v>-0.11457145057207929</v>
      </c>
      <c r="O207" s="184"/>
      <c r="P207" s="104"/>
      <c r="Q207" s="105"/>
      <c r="R207" s="104"/>
      <c r="S207" s="105"/>
      <c r="T207" s="119"/>
      <c r="U207" s="184"/>
      <c r="V207" s="104"/>
      <c r="W207" s="105"/>
      <c r="X207" s="104"/>
      <c r="Y207" s="105"/>
      <c r="Z207" s="453"/>
      <c r="AA207" s="184">
        <v>339198</v>
      </c>
      <c r="AB207" s="104">
        <v>1.7488181229152078E-2</v>
      </c>
      <c r="AC207" s="105">
        <v>159046</v>
      </c>
      <c r="AD207" s="104">
        <v>-0.16780384687833572</v>
      </c>
      <c r="AE207" s="105">
        <v>498244</v>
      </c>
      <c r="AF207" s="119">
        <v>-5.0030124846515811E-2</v>
      </c>
      <c r="AG207" s="184"/>
      <c r="AH207" s="104"/>
      <c r="AI207" s="105"/>
      <c r="AJ207" s="104"/>
      <c r="AK207" s="105"/>
      <c r="AL207" s="119"/>
      <c r="AM207" s="184">
        <v>28424</v>
      </c>
      <c r="AN207" s="119">
        <v>-7.1111111111111125E-2</v>
      </c>
      <c r="AO207" s="184">
        <v>6937</v>
      </c>
      <c r="AP207" s="104">
        <v>1.0340809787358074E-2</v>
      </c>
      <c r="AQ207" s="105">
        <v>14749</v>
      </c>
      <c r="AR207" s="104">
        <v>-5.2606730963782322E-3</v>
      </c>
      <c r="AS207" s="105">
        <v>21686</v>
      </c>
      <c r="AT207" s="119">
        <v>-3.2268473701191347E-4</v>
      </c>
    </row>
    <row r="208" spans="2:46" s="4" customFormat="1" ht="15" hidden="1" customHeight="1" outlineLevel="1" x14ac:dyDescent="0.25">
      <c r="B208" s="83" t="s">
        <v>133</v>
      </c>
      <c r="C208" s="184">
        <v>1926133</v>
      </c>
      <c r="D208" s="104">
        <v>1.7495380382818171E-2</v>
      </c>
      <c r="E208" s="105">
        <v>1752134</v>
      </c>
      <c r="F208" s="104">
        <v>-0.1145664410971462</v>
      </c>
      <c r="G208" s="105">
        <v>3678267</v>
      </c>
      <c r="H208" s="119">
        <v>-4.9999263919096149E-2</v>
      </c>
      <c r="I208" s="184">
        <v>1438353</v>
      </c>
      <c r="J208" s="104">
        <v>5.0474679037510572E-2</v>
      </c>
      <c r="K208" s="105">
        <v>1513546</v>
      </c>
      <c r="L208" s="104">
        <v>-0.11643291428171132</v>
      </c>
      <c r="M208" s="105">
        <v>2951899</v>
      </c>
      <c r="N208" s="119">
        <v>-4.2286508885108098E-2</v>
      </c>
      <c r="O208" s="184"/>
      <c r="P208" s="104"/>
      <c r="Q208" s="105"/>
      <c r="R208" s="104"/>
      <c r="S208" s="105"/>
      <c r="T208" s="119"/>
      <c r="U208" s="184"/>
      <c r="V208" s="104"/>
      <c r="W208" s="105"/>
      <c r="X208" s="104"/>
      <c r="Y208" s="105"/>
      <c r="Z208" s="453"/>
      <c r="AA208" s="184">
        <v>446591</v>
      </c>
      <c r="AB208" s="104">
        <v>-8.1039314860465783E-2</v>
      </c>
      <c r="AC208" s="105">
        <v>223680</v>
      </c>
      <c r="AD208" s="104">
        <v>-0.10621668491420988</v>
      </c>
      <c r="AE208" s="105">
        <v>670271</v>
      </c>
      <c r="AF208" s="119">
        <v>-8.959762902112911E-2</v>
      </c>
      <c r="AG208" s="184"/>
      <c r="AH208" s="104"/>
      <c r="AI208" s="105"/>
      <c r="AJ208" s="104"/>
      <c r="AK208" s="105"/>
      <c r="AL208" s="119"/>
      <c r="AM208" s="184">
        <v>33598</v>
      </c>
      <c r="AN208" s="119">
        <v>0.12165320157574944</v>
      </c>
      <c r="AO208" s="184">
        <v>7591</v>
      </c>
      <c r="AP208" s="104">
        <v>-3.2377310388782665E-2</v>
      </c>
      <c r="AQ208" s="105">
        <v>14908</v>
      </c>
      <c r="AR208" s="104">
        <v>-4.3500577441293431E-2</v>
      </c>
      <c r="AS208" s="105">
        <v>22499</v>
      </c>
      <c r="AT208" s="119">
        <v>-3.9776364645128237E-2</v>
      </c>
    </row>
    <row r="209" spans="2:46" s="4" customFormat="1" ht="15" hidden="1" customHeight="1" outlineLevel="1" x14ac:dyDescent="0.25">
      <c r="B209" s="83" t="s">
        <v>134</v>
      </c>
      <c r="C209" s="184">
        <v>2316745</v>
      </c>
      <c r="D209" s="104">
        <v>4.5036230707328873E-2</v>
      </c>
      <c r="E209" s="105">
        <v>2069981</v>
      </c>
      <c r="F209" s="104">
        <v>-8.9863803683139509E-2</v>
      </c>
      <c r="G209" s="105">
        <v>4386726</v>
      </c>
      <c r="H209" s="119">
        <v>-2.3276722742886835E-2</v>
      </c>
      <c r="I209" s="184">
        <v>1698969</v>
      </c>
      <c r="J209" s="104">
        <v>6.2536976836396363E-2</v>
      </c>
      <c r="K209" s="105">
        <v>1729561</v>
      </c>
      <c r="L209" s="104">
        <v>-9.3936055463092583E-2</v>
      </c>
      <c r="M209" s="105">
        <v>3428530</v>
      </c>
      <c r="N209" s="119">
        <v>-2.2611305453174024E-2</v>
      </c>
      <c r="O209" s="184"/>
      <c r="P209" s="104"/>
      <c r="Q209" s="105"/>
      <c r="R209" s="104"/>
      <c r="S209" s="105"/>
      <c r="T209" s="119"/>
      <c r="U209" s="184"/>
      <c r="V209" s="104"/>
      <c r="W209" s="105"/>
      <c r="X209" s="104"/>
      <c r="Y209" s="105"/>
      <c r="Z209" s="453"/>
      <c r="AA209" s="184">
        <v>582268</v>
      </c>
      <c r="AB209" s="104">
        <v>-3.0528155931588419E-3</v>
      </c>
      <c r="AC209" s="105">
        <v>320819</v>
      </c>
      <c r="AD209" s="104">
        <v>-4.9692679097735448E-2</v>
      </c>
      <c r="AE209" s="105">
        <v>903087</v>
      </c>
      <c r="AF209" s="119">
        <v>-2.0136798727494076E-2</v>
      </c>
      <c r="AG209" s="184"/>
      <c r="AH209" s="104"/>
      <c r="AI209" s="105"/>
      <c r="AJ209" s="104"/>
      <c r="AK209" s="105"/>
      <c r="AL209" s="119"/>
      <c r="AM209" s="184">
        <v>27174</v>
      </c>
      <c r="AN209" s="119">
        <v>5.3705068052270377E-2</v>
      </c>
      <c r="AO209" s="184">
        <v>8334</v>
      </c>
      <c r="AP209" s="104">
        <v>3.0160692212608087E-2</v>
      </c>
      <c r="AQ209" s="105">
        <v>19601</v>
      </c>
      <c r="AR209" s="104">
        <v>-0.29735445942070549</v>
      </c>
      <c r="AS209" s="105">
        <v>27935</v>
      </c>
      <c r="AT209" s="119">
        <v>-0.22372589340299009</v>
      </c>
    </row>
    <row r="210" spans="2:46" s="4" customFormat="1" ht="15" hidden="1" customHeight="1" outlineLevel="1" x14ac:dyDescent="0.25">
      <c r="B210" s="83" t="s">
        <v>135</v>
      </c>
      <c r="C210" s="184">
        <v>1794401</v>
      </c>
      <c r="D210" s="104">
        <v>5.171166799126925E-2</v>
      </c>
      <c r="E210" s="105">
        <v>1551546</v>
      </c>
      <c r="F210" s="104">
        <v>-8.4424585436320809E-2</v>
      </c>
      <c r="G210" s="105">
        <v>3345947</v>
      </c>
      <c r="H210" s="119">
        <v>-1.6125100528260439E-2</v>
      </c>
      <c r="I210" s="184">
        <v>1285174</v>
      </c>
      <c r="J210" s="104">
        <v>7.270986584177952E-2</v>
      </c>
      <c r="K210" s="105">
        <v>1322584</v>
      </c>
      <c r="L210" s="104">
        <v>-7.6458125884204642E-2</v>
      </c>
      <c r="M210" s="105">
        <v>2607758</v>
      </c>
      <c r="N210" s="119">
        <v>-8.510190138095286E-3</v>
      </c>
      <c r="O210" s="184"/>
      <c r="P210" s="104"/>
      <c r="Q210" s="105"/>
      <c r="R210" s="104"/>
      <c r="S210" s="105"/>
      <c r="T210" s="119"/>
      <c r="U210" s="184"/>
      <c r="V210" s="104"/>
      <c r="W210" s="105"/>
      <c r="X210" s="104"/>
      <c r="Y210" s="105"/>
      <c r="Z210" s="453"/>
      <c r="AA210" s="184">
        <v>468345</v>
      </c>
      <c r="AB210" s="104">
        <v>-1.0086300006129534E-2</v>
      </c>
      <c r="AC210" s="105">
        <v>207301</v>
      </c>
      <c r="AD210" s="104">
        <v>-0.13262816999234306</v>
      </c>
      <c r="AE210" s="105">
        <v>675646</v>
      </c>
      <c r="AF210" s="119">
        <v>-5.121356632908125E-2</v>
      </c>
      <c r="AG210" s="184"/>
      <c r="AH210" s="104"/>
      <c r="AI210" s="105"/>
      <c r="AJ210" s="104"/>
      <c r="AK210" s="105"/>
      <c r="AL210" s="119"/>
      <c r="AM210" s="184">
        <v>31101</v>
      </c>
      <c r="AN210" s="119">
        <v>0.1687272180677164</v>
      </c>
      <c r="AO210" s="184">
        <v>9781</v>
      </c>
      <c r="AP210" s="104">
        <v>0.16704450542894644</v>
      </c>
      <c r="AQ210" s="105">
        <v>21661</v>
      </c>
      <c r="AR210" s="104">
        <v>-7.9665193745751206E-2</v>
      </c>
      <c r="AS210" s="105">
        <v>31442</v>
      </c>
      <c r="AT210" s="119">
        <v>-1.4882351098160829E-2</v>
      </c>
    </row>
    <row r="211" spans="2:46" s="4" customFormat="1" ht="15" hidden="1" customHeight="1" outlineLevel="1" x14ac:dyDescent="0.25">
      <c r="B211" s="83" t="s">
        <v>153</v>
      </c>
      <c r="C211" s="184">
        <v>1835158</v>
      </c>
      <c r="D211" s="104">
        <v>4.9228897449707043E-2</v>
      </c>
      <c r="E211" s="105">
        <v>1739244</v>
      </c>
      <c r="F211" s="104">
        <v>-7.4433522624770321E-2</v>
      </c>
      <c r="G211" s="105">
        <v>3574402</v>
      </c>
      <c r="H211" s="119">
        <v>-1.481877763620032E-2</v>
      </c>
      <c r="I211" s="184">
        <v>1408746</v>
      </c>
      <c r="J211" s="104">
        <v>8.972725606091192E-2</v>
      </c>
      <c r="K211" s="105">
        <v>1493902</v>
      </c>
      <c r="L211" s="104">
        <v>-7.2498842099642746E-2</v>
      </c>
      <c r="M211" s="105">
        <v>2902648</v>
      </c>
      <c r="N211" s="119">
        <v>-2.6761497197280715E-4</v>
      </c>
      <c r="O211" s="184"/>
      <c r="P211" s="104"/>
      <c r="Q211" s="105"/>
      <c r="R211" s="104"/>
      <c r="S211" s="105"/>
      <c r="T211" s="119"/>
      <c r="U211" s="184"/>
      <c r="V211" s="104"/>
      <c r="W211" s="105"/>
      <c r="X211" s="104"/>
      <c r="Y211" s="105"/>
      <c r="Z211" s="453"/>
      <c r="AA211" s="184">
        <v>383673</v>
      </c>
      <c r="AB211" s="104">
        <v>-6.7149536459586989E-2</v>
      </c>
      <c r="AC211" s="105">
        <v>220498</v>
      </c>
      <c r="AD211" s="104">
        <v>-8.7074429985633195E-2</v>
      </c>
      <c r="AE211" s="105">
        <v>604171</v>
      </c>
      <c r="AF211" s="119">
        <v>-7.4521307557979255E-2</v>
      </c>
      <c r="AG211" s="184"/>
      <c r="AH211" s="104"/>
      <c r="AI211" s="105"/>
      <c r="AJ211" s="104"/>
      <c r="AK211" s="105"/>
      <c r="AL211" s="119"/>
      <c r="AM211" s="184">
        <v>32402</v>
      </c>
      <c r="AN211" s="119">
        <v>-6.5308948249004795E-2</v>
      </c>
      <c r="AO211" s="184">
        <v>10337</v>
      </c>
      <c r="AP211" s="104">
        <v>-8.6990141117337938E-4</v>
      </c>
      <c r="AQ211" s="105">
        <v>24844</v>
      </c>
      <c r="AR211" s="104">
        <v>-7.6774433296172395E-2</v>
      </c>
      <c r="AS211" s="105">
        <v>35181</v>
      </c>
      <c r="AT211" s="119">
        <v>-5.5695726862787232E-2</v>
      </c>
    </row>
    <row r="212" spans="2:46" s="4" customFormat="1" ht="15" hidden="1" customHeight="1" outlineLevel="1" x14ac:dyDescent="0.25">
      <c r="B212" s="83" t="s">
        <v>124</v>
      </c>
      <c r="C212" s="184">
        <v>1733431</v>
      </c>
      <c r="D212" s="104">
        <v>8.5432953766292341E-2</v>
      </c>
      <c r="E212" s="105">
        <v>1778005</v>
      </c>
      <c r="F212" s="104">
        <v>9.5274595806895679E-3</v>
      </c>
      <c r="G212" s="105">
        <v>3511436</v>
      </c>
      <c r="H212" s="119">
        <v>4.5624169947174442E-2</v>
      </c>
      <c r="I212" s="184">
        <v>1317801</v>
      </c>
      <c r="J212" s="104">
        <v>0.13682916519293653</v>
      </c>
      <c r="K212" s="105">
        <v>1485895</v>
      </c>
      <c r="L212" s="104">
        <v>2.0322049028359546E-2</v>
      </c>
      <c r="M212" s="105">
        <v>2803696</v>
      </c>
      <c r="N212" s="119">
        <v>7.1958218154150932E-2</v>
      </c>
      <c r="O212" s="184"/>
      <c r="P212" s="104"/>
      <c r="Q212" s="105"/>
      <c r="R212" s="104"/>
      <c r="S212" s="105"/>
      <c r="T212" s="119"/>
      <c r="U212" s="184"/>
      <c r="V212" s="104"/>
      <c r="W212" s="105"/>
      <c r="X212" s="104"/>
      <c r="Y212" s="105"/>
      <c r="Z212" s="453"/>
      <c r="AA212" s="184">
        <v>364619</v>
      </c>
      <c r="AB212" s="104">
        <v>-7.1036761689779127E-2</v>
      </c>
      <c r="AC212" s="105">
        <v>259938</v>
      </c>
      <c r="AD212" s="104">
        <v>-4.2109336133989261E-2</v>
      </c>
      <c r="AE212" s="105">
        <v>624557</v>
      </c>
      <c r="AF212" s="119">
        <v>-5.9212250665043875E-2</v>
      </c>
      <c r="AG212" s="184"/>
      <c r="AH212" s="104"/>
      <c r="AI212" s="105"/>
      <c r="AJ212" s="104"/>
      <c r="AK212" s="105"/>
      <c r="AL212" s="119"/>
      <c r="AM212" s="184">
        <v>39592</v>
      </c>
      <c r="AN212" s="119">
        <v>0.12228584386870001</v>
      </c>
      <c r="AO212" s="184">
        <v>11419</v>
      </c>
      <c r="AP212" s="104">
        <v>0.13893875922601229</v>
      </c>
      <c r="AQ212" s="105">
        <v>32172</v>
      </c>
      <c r="AR212" s="104">
        <v>-4.1358760429082264E-2</v>
      </c>
      <c r="AS212" s="105">
        <v>43591</v>
      </c>
      <c r="AT212" s="119">
        <v>1.1471573441013128E-4</v>
      </c>
    </row>
    <row r="213" spans="2:46" s="4" customFormat="1" ht="15" hidden="1" customHeight="1" outlineLevel="1" x14ac:dyDescent="0.25">
      <c r="B213" s="83" t="s">
        <v>125</v>
      </c>
      <c r="C213" s="184">
        <v>1692679</v>
      </c>
      <c r="D213" s="104">
        <v>8.3188390216307528E-2</v>
      </c>
      <c r="E213" s="105">
        <v>1791047</v>
      </c>
      <c r="F213" s="104">
        <v>-8.6720927207667442E-3</v>
      </c>
      <c r="G213" s="105">
        <v>3483726</v>
      </c>
      <c r="H213" s="119">
        <v>3.3931590726768102E-2</v>
      </c>
      <c r="I213" s="184">
        <v>1288864</v>
      </c>
      <c r="J213" s="104">
        <v>0.12493213909782974</v>
      </c>
      <c r="K213" s="105">
        <v>1501675</v>
      </c>
      <c r="L213" s="104">
        <v>-3.9895469227758662E-3</v>
      </c>
      <c r="M213" s="105">
        <v>2790539</v>
      </c>
      <c r="N213" s="119">
        <v>5.1677912547448246E-2</v>
      </c>
      <c r="O213" s="184"/>
      <c r="P213" s="104"/>
      <c r="Q213" s="105"/>
      <c r="R213" s="104"/>
      <c r="S213" s="105"/>
      <c r="T213" s="119"/>
      <c r="U213" s="184"/>
      <c r="V213" s="104"/>
      <c r="W213" s="105"/>
      <c r="X213" s="104"/>
      <c r="Y213" s="105"/>
      <c r="Z213" s="453"/>
      <c r="AA213" s="184">
        <v>357715</v>
      </c>
      <c r="AB213" s="104">
        <v>-5.4271989170982637E-2</v>
      </c>
      <c r="AC213" s="105">
        <v>264246</v>
      </c>
      <c r="AD213" s="104">
        <v>-1.9935390789293073E-2</v>
      </c>
      <c r="AE213" s="105">
        <v>621961</v>
      </c>
      <c r="AF213" s="119">
        <v>-3.998215674894734E-2</v>
      </c>
      <c r="AG213" s="184"/>
      <c r="AH213" s="104"/>
      <c r="AI213" s="105"/>
      <c r="AJ213" s="104"/>
      <c r="AK213" s="105"/>
      <c r="AL213" s="119"/>
      <c r="AM213" s="184">
        <v>36016</v>
      </c>
      <c r="AN213" s="119">
        <v>0.27287506626612479</v>
      </c>
      <c r="AO213" s="184">
        <v>10084</v>
      </c>
      <c r="AP213" s="104">
        <v>-3.2059896333269333E-2</v>
      </c>
      <c r="AQ213" s="105">
        <v>25126</v>
      </c>
      <c r="AR213" s="104">
        <v>-0.14549040946809955</v>
      </c>
      <c r="AS213" s="105">
        <v>35210</v>
      </c>
      <c r="AT213" s="119">
        <v>-0.11581537843403145</v>
      </c>
    </row>
    <row r="214" spans="2:46" s="4" customFormat="1" ht="15.75" collapsed="1" x14ac:dyDescent="0.25">
      <c r="B214" s="106">
        <v>2004</v>
      </c>
      <c r="C214" s="194">
        <v>21231495</v>
      </c>
      <c r="D214" s="108">
        <v>2.8307510974097116E-2</v>
      </c>
      <c r="E214" s="109">
        <v>20523386</v>
      </c>
      <c r="F214" s="108">
        <v>-4.9559868775690519E-2</v>
      </c>
      <c r="G214" s="109">
        <v>41754881</v>
      </c>
      <c r="H214" s="196">
        <v>-1.1498608601314686E-2</v>
      </c>
      <c r="I214" s="194">
        <v>15897277</v>
      </c>
      <c r="J214" s="108">
        <v>5.4543149711672401E-2</v>
      </c>
      <c r="K214" s="109">
        <v>17389622</v>
      </c>
      <c r="L214" s="108">
        <v>-4.9304916900664519E-2</v>
      </c>
      <c r="M214" s="109">
        <v>33286899</v>
      </c>
      <c r="N214" s="196">
        <v>-2.3862243466272748E-3</v>
      </c>
      <c r="O214" s="194"/>
      <c r="P214" s="108"/>
      <c r="Q214" s="109"/>
      <c r="R214" s="108"/>
      <c r="S214" s="109"/>
      <c r="T214" s="196"/>
      <c r="U214" s="194"/>
      <c r="V214" s="108"/>
      <c r="W214" s="109"/>
      <c r="X214" s="108"/>
      <c r="Y214" s="109"/>
      <c r="Z214" s="454"/>
      <c r="AA214" s="194">
        <v>4833631</v>
      </c>
      <c r="AB214" s="108">
        <v>-4.7501085781893049E-2</v>
      </c>
      <c r="AC214" s="109">
        <v>2829406</v>
      </c>
      <c r="AD214" s="108">
        <v>-5.4239867044337031E-2</v>
      </c>
      <c r="AE214" s="109">
        <v>7663037</v>
      </c>
      <c r="AF214" s="196">
        <v>-5.0000384312226198E-2</v>
      </c>
      <c r="AG214" s="194"/>
      <c r="AH214" s="108"/>
      <c r="AI214" s="109"/>
      <c r="AJ214" s="108"/>
      <c r="AK214" s="109"/>
      <c r="AL214" s="196"/>
      <c r="AM214" s="194">
        <v>387886</v>
      </c>
      <c r="AN214" s="196">
        <v>-1.3216105586380422E-2</v>
      </c>
      <c r="AO214" s="194">
        <v>112701</v>
      </c>
      <c r="AP214" s="108">
        <v>8.1303309123355705E-2</v>
      </c>
      <c r="AQ214" s="109">
        <v>304358</v>
      </c>
      <c r="AR214" s="108">
        <v>-1.9477841780389471E-2</v>
      </c>
      <c r="AS214" s="109">
        <v>417059</v>
      </c>
      <c r="AT214" s="196">
        <v>5.8558091411400337E-3</v>
      </c>
    </row>
    <row r="215" spans="2:46" s="4" customFormat="1" ht="15" hidden="1" customHeight="1" outlineLevel="1" x14ac:dyDescent="0.25">
      <c r="B215" s="83" t="s">
        <v>126</v>
      </c>
      <c r="C215" s="184">
        <v>1748024</v>
      </c>
      <c r="D215" s="104">
        <v>2.3816886889701072E-2</v>
      </c>
      <c r="E215" s="105">
        <v>1775660</v>
      </c>
      <c r="F215" s="104">
        <v>-9.4240490509638342E-2</v>
      </c>
      <c r="G215" s="105">
        <v>3523684</v>
      </c>
      <c r="H215" s="119">
        <v>-3.9284360796887463E-2</v>
      </c>
      <c r="I215" s="184">
        <v>1279588</v>
      </c>
      <c r="J215" s="104">
        <v>-1.0866680197972878E-3</v>
      </c>
      <c r="K215" s="105">
        <v>1460961</v>
      </c>
      <c r="L215" s="104">
        <v>-0.11578662593083944</v>
      </c>
      <c r="M215" s="105">
        <v>2740549</v>
      </c>
      <c r="N215" s="119">
        <v>-6.5696026117087802E-2</v>
      </c>
      <c r="O215" s="184"/>
      <c r="P215" s="104"/>
      <c r="Q215" s="105"/>
      <c r="R215" s="104"/>
      <c r="S215" s="105"/>
      <c r="T215" s="119"/>
      <c r="U215" s="184"/>
      <c r="V215" s="104"/>
      <c r="W215" s="105"/>
      <c r="X215" s="104"/>
      <c r="Y215" s="105"/>
      <c r="Z215" s="453"/>
      <c r="AA215" s="184">
        <v>424044</v>
      </c>
      <c r="AB215" s="104">
        <v>0.11493702837009967</v>
      </c>
      <c r="AC215" s="105">
        <v>284231</v>
      </c>
      <c r="AD215" s="104">
        <v>1.6668395505971656E-2</v>
      </c>
      <c r="AE215" s="105">
        <v>708275</v>
      </c>
      <c r="AF215" s="119">
        <v>7.3304935134209437E-2</v>
      </c>
      <c r="AG215" s="184"/>
      <c r="AH215" s="104"/>
      <c r="AI215" s="105"/>
      <c r="AJ215" s="104"/>
      <c r="AK215" s="105"/>
      <c r="AL215" s="119"/>
      <c r="AM215" s="184">
        <v>35729</v>
      </c>
      <c r="AN215" s="119">
        <v>-4.7048782439388703E-2</v>
      </c>
      <c r="AO215" s="184">
        <v>8663</v>
      </c>
      <c r="AP215" s="104">
        <v>1.2387518990300439E-2</v>
      </c>
      <c r="AQ215" s="105">
        <v>30468</v>
      </c>
      <c r="AR215" s="104">
        <v>6.654531452375112E-2</v>
      </c>
      <c r="AS215" s="105">
        <v>39131</v>
      </c>
      <c r="AT215" s="119">
        <v>5.4062062277771883E-2</v>
      </c>
    </row>
    <row r="216" spans="2:46" s="4" customFormat="1" ht="15" hidden="1" customHeight="1" outlineLevel="1" x14ac:dyDescent="0.25">
      <c r="B216" s="83" t="s">
        <v>127</v>
      </c>
      <c r="C216" s="184">
        <v>1666579</v>
      </c>
      <c r="D216" s="104">
        <v>-3.681876868910694E-2</v>
      </c>
      <c r="E216" s="105">
        <v>1715862</v>
      </c>
      <c r="F216" s="104">
        <v>-9.2968673185553574E-2</v>
      </c>
      <c r="G216" s="105">
        <v>3382441</v>
      </c>
      <c r="H216" s="119">
        <v>-6.6145134482968104E-2</v>
      </c>
      <c r="I216" s="184">
        <v>1201190</v>
      </c>
      <c r="J216" s="104">
        <v>-3.8160029339085799E-2</v>
      </c>
      <c r="K216" s="105">
        <v>1427553</v>
      </c>
      <c r="L216" s="104">
        <v>-8.8363220924655983E-2</v>
      </c>
      <c r="M216" s="105">
        <v>2628743</v>
      </c>
      <c r="N216" s="119">
        <v>-6.6089259900190767E-2</v>
      </c>
      <c r="O216" s="184"/>
      <c r="P216" s="104"/>
      <c r="Q216" s="105"/>
      <c r="R216" s="104"/>
      <c r="S216" s="105"/>
      <c r="T216" s="119"/>
      <c r="U216" s="184"/>
      <c r="V216" s="104"/>
      <c r="W216" s="105"/>
      <c r="X216" s="104"/>
      <c r="Y216" s="105"/>
      <c r="Z216" s="453"/>
      <c r="AA216" s="184">
        <v>419374</v>
      </c>
      <c r="AB216" s="104">
        <v>-3.1403950841973227E-2</v>
      </c>
      <c r="AC216" s="105">
        <v>260197</v>
      </c>
      <c r="AD216" s="104">
        <v>-0.11131262210199877</v>
      </c>
      <c r="AE216" s="105">
        <v>679571</v>
      </c>
      <c r="AF216" s="119">
        <v>-6.3640960704586469E-2</v>
      </c>
      <c r="AG216" s="184"/>
      <c r="AH216" s="104"/>
      <c r="AI216" s="105"/>
      <c r="AJ216" s="104"/>
      <c r="AK216" s="105"/>
      <c r="AL216" s="119"/>
      <c r="AM216" s="184">
        <v>37144</v>
      </c>
      <c r="AN216" s="119">
        <v>-5.8906990296181849E-2</v>
      </c>
      <c r="AO216" s="184">
        <v>8871</v>
      </c>
      <c r="AP216" s="104">
        <v>-1.4333333333333309E-2</v>
      </c>
      <c r="AQ216" s="105">
        <v>28112</v>
      </c>
      <c r="AR216" s="104">
        <v>-0.14871453229567266</v>
      </c>
      <c r="AS216" s="105">
        <v>36983</v>
      </c>
      <c r="AT216" s="119">
        <v>-0.11993432168098417</v>
      </c>
    </row>
    <row r="217" spans="2:46" s="4" customFormat="1" ht="15" hidden="1" customHeight="1" outlineLevel="1" x14ac:dyDescent="0.25">
      <c r="B217" s="83" t="s">
        <v>128</v>
      </c>
      <c r="C217" s="184">
        <v>1762698</v>
      </c>
      <c r="D217" s="104">
        <v>-4.6701769339099197E-2</v>
      </c>
      <c r="E217" s="105">
        <v>1802403</v>
      </c>
      <c r="F217" s="104">
        <v>-0.14965588106524952</v>
      </c>
      <c r="G217" s="105">
        <v>3565101</v>
      </c>
      <c r="H217" s="119">
        <v>-0.1016882742522176</v>
      </c>
      <c r="I217" s="184">
        <v>1268988</v>
      </c>
      <c r="J217" s="104">
        <v>-5.537532995180805E-2</v>
      </c>
      <c r="K217" s="105">
        <v>1500152</v>
      </c>
      <c r="L217" s="104">
        <v>-0.15783351606494356</v>
      </c>
      <c r="M217" s="105">
        <v>2769140</v>
      </c>
      <c r="N217" s="119">
        <v>-0.11378416790972767</v>
      </c>
      <c r="O217" s="184"/>
      <c r="P217" s="104"/>
      <c r="Q217" s="105"/>
      <c r="R217" s="104"/>
      <c r="S217" s="105"/>
      <c r="T217" s="119"/>
      <c r="U217" s="184"/>
      <c r="V217" s="104"/>
      <c r="W217" s="105"/>
      <c r="X217" s="104"/>
      <c r="Y217" s="105"/>
      <c r="Z217" s="453"/>
      <c r="AA217" s="184">
        <v>442954</v>
      </c>
      <c r="AB217" s="104">
        <v>-3.6329579052024052E-2</v>
      </c>
      <c r="AC217" s="105">
        <v>271952</v>
      </c>
      <c r="AD217" s="104">
        <v>-8.8965491827717069E-2</v>
      </c>
      <c r="AE217" s="105">
        <v>714906</v>
      </c>
      <c r="AF217" s="119">
        <v>-5.7053769511001606E-2</v>
      </c>
      <c r="AG217" s="184"/>
      <c r="AH217" s="104"/>
      <c r="AI217" s="105"/>
      <c r="AJ217" s="104"/>
      <c r="AK217" s="105"/>
      <c r="AL217" s="119"/>
      <c r="AM217" s="184">
        <v>41260</v>
      </c>
      <c r="AN217" s="119">
        <v>9.3791421451672852E-2</v>
      </c>
      <c r="AO217" s="184">
        <v>9496</v>
      </c>
      <c r="AP217" s="104">
        <v>0.14423424508976979</v>
      </c>
      <c r="AQ217" s="105">
        <v>30299</v>
      </c>
      <c r="AR217" s="104">
        <v>-0.23883334170728032</v>
      </c>
      <c r="AS217" s="105">
        <v>39795</v>
      </c>
      <c r="AT217" s="119">
        <v>-0.17274711568444023</v>
      </c>
    </row>
    <row r="218" spans="2:46" s="4" customFormat="1" ht="15" hidden="1" customHeight="1" outlineLevel="1" x14ac:dyDescent="0.25">
      <c r="B218" s="83" t="s">
        <v>129</v>
      </c>
      <c r="C218" s="184">
        <v>1704355</v>
      </c>
      <c r="D218" s="104">
        <v>0.10134602460711339</v>
      </c>
      <c r="E218" s="105">
        <v>1720711</v>
      </c>
      <c r="F218" s="104">
        <v>3.3475577711377102E-2</v>
      </c>
      <c r="G218" s="105">
        <v>3425066</v>
      </c>
      <c r="H218" s="119">
        <v>6.6170064077920809E-2</v>
      </c>
      <c r="I218" s="184">
        <v>1282308</v>
      </c>
      <c r="J218" s="104">
        <v>0.10983037175580246</v>
      </c>
      <c r="K218" s="105">
        <v>1482399</v>
      </c>
      <c r="L218" s="104">
        <v>4.7458582820932849E-2</v>
      </c>
      <c r="M218" s="105">
        <v>2764707</v>
      </c>
      <c r="N218" s="119">
        <v>7.5492396260390837E-2</v>
      </c>
      <c r="O218" s="184"/>
      <c r="P218" s="104"/>
      <c r="Q218" s="105"/>
      <c r="R218" s="104"/>
      <c r="S218" s="105"/>
      <c r="T218" s="119"/>
      <c r="U218" s="184"/>
      <c r="V218" s="104"/>
      <c r="W218" s="105"/>
      <c r="X218" s="104"/>
      <c r="Y218" s="105"/>
      <c r="Z218" s="453"/>
      <c r="AA218" s="184">
        <v>378998</v>
      </c>
      <c r="AB218" s="104">
        <v>7.709359395914972E-2</v>
      </c>
      <c r="AC218" s="105">
        <v>214531</v>
      </c>
      <c r="AD218" s="104">
        <v>-2.259773749265348E-2</v>
      </c>
      <c r="AE218" s="105">
        <v>593529</v>
      </c>
      <c r="AF218" s="119">
        <v>3.8796769823684407E-2</v>
      </c>
      <c r="AG218" s="184"/>
      <c r="AH218" s="104"/>
      <c r="AI218" s="105"/>
      <c r="AJ218" s="104"/>
      <c r="AK218" s="105"/>
      <c r="AL218" s="119"/>
      <c r="AM218" s="184">
        <v>34967</v>
      </c>
      <c r="AN218" s="119">
        <v>9.7520401757689834E-2</v>
      </c>
      <c r="AO218" s="184">
        <v>8082</v>
      </c>
      <c r="AP218" s="104">
        <v>-3.5560859188544125E-2</v>
      </c>
      <c r="AQ218" s="105">
        <v>23781</v>
      </c>
      <c r="AR218" s="104">
        <v>-0.21385123966942143</v>
      </c>
      <c r="AS218" s="105">
        <v>31863</v>
      </c>
      <c r="AT218" s="119">
        <v>-0.1751747346621797</v>
      </c>
    </row>
    <row r="219" spans="2:46" s="4" customFormat="1" ht="15" hidden="1" customHeight="1" outlineLevel="1" x14ac:dyDescent="0.25">
      <c r="B219" s="83" t="s">
        <v>152</v>
      </c>
      <c r="C219" s="184">
        <v>1542653</v>
      </c>
      <c r="D219" s="104">
        <v>9.0587940035984138E-2</v>
      </c>
      <c r="E219" s="105">
        <v>1585767</v>
      </c>
      <c r="F219" s="104">
        <v>0.15155231872912678</v>
      </c>
      <c r="G219" s="105">
        <v>3128420</v>
      </c>
      <c r="H219" s="119">
        <v>0.1206612446553641</v>
      </c>
      <c r="I219" s="184">
        <v>1151953</v>
      </c>
      <c r="J219" s="104">
        <v>9.2683653278848643E-2</v>
      </c>
      <c r="K219" s="105">
        <v>1399466</v>
      </c>
      <c r="L219" s="104">
        <v>0.16679825947322291</v>
      </c>
      <c r="M219" s="105">
        <v>2551419</v>
      </c>
      <c r="N219" s="119">
        <v>0.1321279400652009</v>
      </c>
      <c r="O219" s="184"/>
      <c r="P219" s="104"/>
      <c r="Q219" s="105"/>
      <c r="R219" s="104"/>
      <c r="S219" s="105"/>
      <c r="T219" s="119"/>
      <c r="U219" s="184"/>
      <c r="V219" s="104"/>
      <c r="W219" s="105"/>
      <c r="X219" s="104"/>
      <c r="Y219" s="105"/>
      <c r="Z219" s="453"/>
      <c r="AA219" s="184">
        <v>350769</v>
      </c>
      <c r="AB219" s="104">
        <v>8.9612047676293161E-2</v>
      </c>
      <c r="AC219" s="105">
        <v>160276</v>
      </c>
      <c r="AD219" s="104">
        <v>3.039576207987249E-2</v>
      </c>
      <c r="AE219" s="105">
        <v>511045</v>
      </c>
      <c r="AF219" s="119">
        <v>7.0320795695636873E-2</v>
      </c>
      <c r="AG219" s="184"/>
      <c r="AH219" s="104"/>
      <c r="AI219" s="105"/>
      <c r="AJ219" s="104"/>
      <c r="AK219" s="105"/>
      <c r="AL219" s="119"/>
      <c r="AM219" s="184">
        <v>32788</v>
      </c>
      <c r="AN219" s="119">
        <v>-6.7854113655639869E-3</v>
      </c>
      <c r="AO219" s="184">
        <v>7143</v>
      </c>
      <c r="AP219" s="104">
        <v>0.33764044943820215</v>
      </c>
      <c r="AQ219" s="105">
        <v>26025</v>
      </c>
      <c r="AR219" s="104">
        <v>0.17685629013294735</v>
      </c>
      <c r="AS219" s="105">
        <v>33168</v>
      </c>
      <c r="AT219" s="119">
        <v>0.20812996284694396</v>
      </c>
    </row>
    <row r="220" spans="2:46" s="4" customFormat="1" ht="15" hidden="1" customHeight="1" outlineLevel="1" x14ac:dyDescent="0.25">
      <c r="B220" s="83" t="s">
        <v>132</v>
      </c>
      <c r="C220" s="184">
        <v>1497899</v>
      </c>
      <c r="D220" s="104">
        <v>2.1943939388770817E-2</v>
      </c>
      <c r="E220" s="105">
        <v>1598284</v>
      </c>
      <c r="F220" s="104">
        <v>1.5713434140972149E-2</v>
      </c>
      <c r="G220" s="105">
        <v>3096183</v>
      </c>
      <c r="H220" s="119">
        <v>1.8718168995223605E-2</v>
      </c>
      <c r="I220" s="184">
        <v>1127065</v>
      </c>
      <c r="J220" s="104">
        <v>1.6445262123138793E-2</v>
      </c>
      <c r="K220" s="105">
        <v>1392341</v>
      </c>
      <c r="L220" s="104">
        <v>2.229181045242945E-2</v>
      </c>
      <c r="M220" s="105">
        <v>2519406</v>
      </c>
      <c r="N220" s="119">
        <v>1.9668044082709724E-2</v>
      </c>
      <c r="O220" s="184"/>
      <c r="P220" s="104"/>
      <c r="Q220" s="105"/>
      <c r="R220" s="104"/>
      <c r="S220" s="105"/>
      <c r="T220" s="119"/>
      <c r="U220" s="184"/>
      <c r="V220" s="104"/>
      <c r="W220" s="105"/>
      <c r="X220" s="104"/>
      <c r="Y220" s="105"/>
      <c r="Z220" s="453"/>
      <c r="AA220" s="184">
        <v>333368</v>
      </c>
      <c r="AB220" s="104">
        <v>4.5417627044232356E-2</v>
      </c>
      <c r="AC220" s="105">
        <v>191116</v>
      </c>
      <c r="AD220" s="104">
        <v>8.9643011751787682E-3</v>
      </c>
      <c r="AE220" s="105">
        <v>524484</v>
      </c>
      <c r="AF220" s="119">
        <v>3.1833374975162476E-2</v>
      </c>
      <c r="AG220" s="184"/>
      <c r="AH220" s="104"/>
      <c r="AI220" s="105"/>
      <c r="AJ220" s="104"/>
      <c r="AK220" s="105"/>
      <c r="AL220" s="119"/>
      <c r="AM220" s="184">
        <v>30600</v>
      </c>
      <c r="AN220" s="119">
        <v>-9.1934239420737085E-2</v>
      </c>
      <c r="AO220" s="184">
        <v>6866</v>
      </c>
      <c r="AP220" s="104">
        <v>0.58861638130495142</v>
      </c>
      <c r="AQ220" s="105">
        <v>14827</v>
      </c>
      <c r="AR220" s="104">
        <v>-0.33091155234657044</v>
      </c>
      <c r="AS220" s="105">
        <v>21693</v>
      </c>
      <c r="AT220" s="119">
        <v>-0.18083981572388796</v>
      </c>
    </row>
    <row r="221" spans="2:46" s="4" customFormat="1" ht="15" hidden="1" customHeight="1" outlineLevel="1" x14ac:dyDescent="0.25">
      <c r="B221" s="83" t="s">
        <v>133</v>
      </c>
      <c r="C221" s="184">
        <v>1893014</v>
      </c>
      <c r="D221" s="104">
        <v>7.4352229420461269E-2</v>
      </c>
      <c r="E221" s="105">
        <v>1978843</v>
      </c>
      <c r="F221" s="104">
        <v>3.1644657790330655E-4</v>
      </c>
      <c r="G221" s="105">
        <v>3871857</v>
      </c>
      <c r="H221" s="119">
        <v>3.5194434982736222E-2</v>
      </c>
      <c r="I221" s="184">
        <v>1369241</v>
      </c>
      <c r="J221" s="104">
        <v>7.3913667518692217E-2</v>
      </c>
      <c r="K221" s="105">
        <v>1712995</v>
      </c>
      <c r="L221" s="104">
        <v>1.2450877075811162E-2</v>
      </c>
      <c r="M221" s="105">
        <v>3082236</v>
      </c>
      <c r="N221" s="119">
        <v>3.8863741308355682E-2</v>
      </c>
      <c r="O221" s="184"/>
      <c r="P221" s="104"/>
      <c r="Q221" s="105"/>
      <c r="R221" s="104"/>
      <c r="S221" s="105"/>
      <c r="T221" s="119"/>
      <c r="U221" s="184"/>
      <c r="V221" s="104"/>
      <c r="W221" s="105"/>
      <c r="X221" s="104"/>
      <c r="Y221" s="105"/>
      <c r="Z221" s="453"/>
      <c r="AA221" s="184">
        <v>485974</v>
      </c>
      <c r="AB221" s="104">
        <v>8.1208437436731451E-2</v>
      </c>
      <c r="AC221" s="105">
        <v>250262</v>
      </c>
      <c r="AD221" s="104">
        <v>-5.1772087630623687E-2</v>
      </c>
      <c r="AE221" s="105">
        <v>736236</v>
      </c>
      <c r="AF221" s="119">
        <v>3.2011539124669364E-2</v>
      </c>
      <c r="AG221" s="184"/>
      <c r="AH221" s="104"/>
      <c r="AI221" s="105"/>
      <c r="AJ221" s="104"/>
      <c r="AK221" s="105"/>
      <c r="AL221" s="119"/>
      <c r="AM221" s="184">
        <v>29954</v>
      </c>
      <c r="AN221" s="119">
        <v>-4.9109552077711838E-2</v>
      </c>
      <c r="AO221" s="184">
        <v>7845</v>
      </c>
      <c r="AP221" s="104">
        <v>0.30099502487562191</v>
      </c>
      <c r="AQ221" s="105">
        <v>15586</v>
      </c>
      <c r="AR221" s="104">
        <v>-0.3030140416778464</v>
      </c>
      <c r="AS221" s="105">
        <v>23431</v>
      </c>
      <c r="AT221" s="119">
        <v>-0.17473231896308816</v>
      </c>
    </row>
    <row r="222" spans="2:46" s="4" customFormat="1" ht="15" hidden="1" customHeight="1" outlineLevel="1" x14ac:dyDescent="0.25">
      <c r="B222" s="83" t="s">
        <v>134</v>
      </c>
      <c r="C222" s="184">
        <v>2216904</v>
      </c>
      <c r="D222" s="104">
        <v>9.4884735796379127E-2</v>
      </c>
      <c r="E222" s="105">
        <v>2274364</v>
      </c>
      <c r="F222" s="104">
        <v>1.6933662181666698E-2</v>
      </c>
      <c r="G222" s="105">
        <v>4491268</v>
      </c>
      <c r="H222" s="119">
        <v>5.397281330118342E-2</v>
      </c>
      <c r="I222" s="184">
        <v>1598974</v>
      </c>
      <c r="J222" s="104">
        <v>0.12422343653764489</v>
      </c>
      <c r="K222" s="105">
        <v>1908873</v>
      </c>
      <c r="L222" s="104">
        <v>2.3036191844106657E-2</v>
      </c>
      <c r="M222" s="105">
        <v>3507847</v>
      </c>
      <c r="N222" s="119">
        <v>6.6804392214299568E-2</v>
      </c>
      <c r="O222" s="184"/>
      <c r="P222" s="104"/>
      <c r="Q222" s="105"/>
      <c r="R222" s="104"/>
      <c r="S222" s="105"/>
      <c r="T222" s="119"/>
      <c r="U222" s="184"/>
      <c r="V222" s="104"/>
      <c r="W222" s="105"/>
      <c r="X222" s="104"/>
      <c r="Y222" s="105"/>
      <c r="Z222" s="453"/>
      <c r="AA222" s="184">
        <v>584051</v>
      </c>
      <c r="AB222" s="104">
        <v>4.0569769099201736E-2</v>
      </c>
      <c r="AC222" s="105">
        <v>337595</v>
      </c>
      <c r="AD222" s="104">
        <v>-2.5154054506707935E-2</v>
      </c>
      <c r="AE222" s="105">
        <v>921646</v>
      </c>
      <c r="AF222" s="119">
        <v>1.5491644868915966E-2</v>
      </c>
      <c r="AG222" s="184"/>
      <c r="AH222" s="104"/>
      <c r="AI222" s="105"/>
      <c r="AJ222" s="104"/>
      <c r="AK222" s="105"/>
      <c r="AL222" s="119"/>
      <c r="AM222" s="184">
        <v>25789</v>
      </c>
      <c r="AN222" s="119">
        <v>-0.281062696886064</v>
      </c>
      <c r="AO222" s="184">
        <v>8090</v>
      </c>
      <c r="AP222" s="104">
        <v>0.51498127340823974</v>
      </c>
      <c r="AQ222" s="105">
        <v>27896</v>
      </c>
      <c r="AR222" s="104">
        <v>0.14817253868949631</v>
      </c>
      <c r="AS222" s="105">
        <v>35986</v>
      </c>
      <c r="AT222" s="119">
        <v>0.21426643271696588</v>
      </c>
    </row>
    <row r="223" spans="2:46" s="4" customFormat="1" ht="15" hidden="1" customHeight="1" outlineLevel="1" x14ac:dyDescent="0.25">
      <c r="B223" s="83" t="s">
        <v>135</v>
      </c>
      <c r="C223" s="184">
        <v>1706172</v>
      </c>
      <c r="D223" s="104">
        <v>-1.5921318555568886E-2</v>
      </c>
      <c r="E223" s="105">
        <v>1694613</v>
      </c>
      <c r="F223" s="104">
        <v>-4.4427628043516409E-2</v>
      </c>
      <c r="G223" s="105">
        <v>3400785</v>
      </c>
      <c r="H223" s="119">
        <v>-3.0335509157365048E-2</v>
      </c>
      <c r="I223" s="184">
        <v>1198063</v>
      </c>
      <c r="J223" s="104">
        <v>-1.5197870703430705E-2</v>
      </c>
      <c r="K223" s="105">
        <v>1432078</v>
      </c>
      <c r="L223" s="104">
        <v>-4.3690672151345034E-2</v>
      </c>
      <c r="M223" s="105">
        <v>2630141</v>
      </c>
      <c r="N223" s="119">
        <v>-3.0919026387434045E-2</v>
      </c>
      <c r="O223" s="184"/>
      <c r="P223" s="104"/>
      <c r="Q223" s="105"/>
      <c r="R223" s="104"/>
      <c r="S223" s="105"/>
      <c r="T223" s="119"/>
      <c r="U223" s="184"/>
      <c r="V223" s="104"/>
      <c r="W223" s="105"/>
      <c r="X223" s="104"/>
      <c r="Y223" s="105"/>
      <c r="Z223" s="453"/>
      <c r="AA223" s="184">
        <v>473117</v>
      </c>
      <c r="AB223" s="104">
        <v>-1.0763907038984666E-2</v>
      </c>
      <c r="AC223" s="105">
        <v>238999</v>
      </c>
      <c r="AD223" s="104">
        <v>-4.7444629996452825E-2</v>
      </c>
      <c r="AE223" s="105">
        <v>712116</v>
      </c>
      <c r="AF223" s="119">
        <v>-2.3385557237838195E-2</v>
      </c>
      <c r="AG223" s="184"/>
      <c r="AH223" s="104"/>
      <c r="AI223" s="105"/>
      <c r="AJ223" s="104"/>
      <c r="AK223" s="105"/>
      <c r="AL223" s="119"/>
      <c r="AM223" s="184">
        <v>26611</v>
      </c>
      <c r="AN223" s="119">
        <v>-0.18358643963798127</v>
      </c>
      <c r="AO223" s="184">
        <v>8381</v>
      </c>
      <c r="AP223" s="104">
        <v>0.31693903205531115</v>
      </c>
      <c r="AQ223" s="105">
        <v>23536</v>
      </c>
      <c r="AR223" s="104">
        <v>-5.8296322970431746E-2</v>
      </c>
      <c r="AS223" s="105">
        <v>31917</v>
      </c>
      <c r="AT223" s="119">
        <v>1.7858851293172107E-2</v>
      </c>
    </row>
    <row r="224" spans="2:46" s="4" customFormat="1" ht="15" hidden="1" customHeight="1" outlineLevel="1" x14ac:dyDescent="0.25">
      <c r="B224" s="83" t="s">
        <v>153</v>
      </c>
      <c r="C224" s="184">
        <v>1749054</v>
      </c>
      <c r="D224" s="104">
        <v>2.1982163485219752E-2</v>
      </c>
      <c r="E224" s="105">
        <v>1879113</v>
      </c>
      <c r="F224" s="104">
        <v>2.5795653486430981E-2</v>
      </c>
      <c r="G224" s="105">
        <v>3628167</v>
      </c>
      <c r="H224" s="119">
        <v>2.3953713100698382E-2</v>
      </c>
      <c r="I224" s="184">
        <v>1292751</v>
      </c>
      <c r="J224" s="104">
        <v>1.1092088107876874E-2</v>
      </c>
      <c r="K224" s="105">
        <v>1610674</v>
      </c>
      <c r="L224" s="104">
        <v>1.9344892466143015E-2</v>
      </c>
      <c r="M224" s="105">
        <v>2903425</v>
      </c>
      <c r="N224" s="119">
        <v>1.5653750197643923E-2</v>
      </c>
      <c r="O224" s="184"/>
      <c r="P224" s="104"/>
      <c r="Q224" s="105"/>
      <c r="R224" s="104"/>
      <c r="S224" s="105"/>
      <c r="T224" s="119"/>
      <c r="U224" s="184"/>
      <c r="V224" s="104"/>
      <c r="W224" s="105"/>
      <c r="X224" s="104"/>
      <c r="Y224" s="105"/>
      <c r="Z224" s="453"/>
      <c r="AA224" s="184">
        <v>411291</v>
      </c>
      <c r="AB224" s="104">
        <v>6.0063868119292652E-2</v>
      </c>
      <c r="AC224" s="105">
        <v>241529</v>
      </c>
      <c r="AD224" s="104">
        <v>8.4977449553483186E-2</v>
      </c>
      <c r="AE224" s="105">
        <v>652820</v>
      </c>
      <c r="AF224" s="119">
        <v>6.9146854154690685E-2</v>
      </c>
      <c r="AG224" s="184"/>
      <c r="AH224" s="104"/>
      <c r="AI224" s="105"/>
      <c r="AJ224" s="104"/>
      <c r="AK224" s="105"/>
      <c r="AL224" s="119"/>
      <c r="AM224" s="184">
        <v>34666</v>
      </c>
      <c r="AN224" s="119">
        <v>-8.2545983856027516E-2</v>
      </c>
      <c r="AO224" s="184">
        <v>10346</v>
      </c>
      <c r="AP224" s="104">
        <v>0.45882684715172029</v>
      </c>
      <c r="AQ224" s="105">
        <v>26910</v>
      </c>
      <c r="AR224" s="104">
        <v>-7.652711050102956E-2</v>
      </c>
      <c r="AS224" s="105">
        <v>37256</v>
      </c>
      <c r="AT224" s="119">
        <v>2.8262309560609378E-2</v>
      </c>
    </row>
    <row r="225" spans="2:46" s="4" customFormat="1" ht="15" hidden="1" customHeight="1" outlineLevel="1" x14ac:dyDescent="0.25">
      <c r="B225" s="83" t="s">
        <v>124</v>
      </c>
      <c r="C225" s="184">
        <v>1596995</v>
      </c>
      <c r="D225" s="104">
        <v>-5.5073360736488941E-2</v>
      </c>
      <c r="E225" s="105">
        <v>1761225</v>
      </c>
      <c r="F225" s="104">
        <v>-3.4532038094110429E-2</v>
      </c>
      <c r="G225" s="105">
        <v>3358220</v>
      </c>
      <c r="H225" s="119">
        <v>-4.4410652273630058E-2</v>
      </c>
      <c r="I225" s="184">
        <v>1159190</v>
      </c>
      <c r="J225" s="104">
        <v>-3.544712470564737E-2</v>
      </c>
      <c r="K225" s="105">
        <v>1456300</v>
      </c>
      <c r="L225" s="104">
        <v>-3.9916985749396061E-2</v>
      </c>
      <c r="M225" s="105">
        <v>2615490</v>
      </c>
      <c r="N225" s="119">
        <v>-3.794105724999064E-2</v>
      </c>
      <c r="O225" s="184"/>
      <c r="P225" s="104"/>
      <c r="Q225" s="105"/>
      <c r="R225" s="104"/>
      <c r="S225" s="105"/>
      <c r="T225" s="119"/>
      <c r="U225" s="184"/>
      <c r="V225" s="104"/>
      <c r="W225" s="105"/>
      <c r="X225" s="104"/>
      <c r="Y225" s="105"/>
      <c r="Z225" s="453"/>
      <c r="AA225" s="184">
        <v>392501</v>
      </c>
      <c r="AB225" s="104">
        <v>-0.10978530571142153</v>
      </c>
      <c r="AC225" s="105">
        <v>271365</v>
      </c>
      <c r="AD225" s="104">
        <v>-8.7919874932425035E-3</v>
      </c>
      <c r="AE225" s="105">
        <v>663866</v>
      </c>
      <c r="AF225" s="119">
        <v>-7.1097753113989803E-2</v>
      </c>
      <c r="AG225" s="184"/>
      <c r="AH225" s="104"/>
      <c r="AI225" s="105"/>
      <c r="AJ225" s="104"/>
      <c r="AK225" s="105"/>
      <c r="AL225" s="119"/>
      <c r="AM225" s="184">
        <v>35278</v>
      </c>
      <c r="AN225" s="119">
        <v>-9.940774022260801E-2</v>
      </c>
      <c r="AO225" s="184">
        <v>10026</v>
      </c>
      <c r="AP225" s="104">
        <v>0.22193784277879347</v>
      </c>
      <c r="AQ225" s="105">
        <v>33560</v>
      </c>
      <c r="AR225" s="104">
        <v>-1.1607488318104986E-3</v>
      </c>
      <c r="AS225" s="105">
        <v>43586</v>
      </c>
      <c r="AT225" s="119">
        <v>4.2627499760788501E-2</v>
      </c>
    </row>
    <row r="226" spans="2:46" s="4" customFormat="1" ht="15" hidden="1" customHeight="1" outlineLevel="1" x14ac:dyDescent="0.25">
      <c r="B226" s="83" t="s">
        <v>125</v>
      </c>
      <c r="C226" s="184">
        <v>1562682</v>
      </c>
      <c r="D226" s="104">
        <v>-1.7102005696056022E-2</v>
      </c>
      <c r="E226" s="105">
        <v>1806715</v>
      </c>
      <c r="F226" s="104">
        <v>4.6984150286999427E-3</v>
      </c>
      <c r="G226" s="105">
        <v>3369397</v>
      </c>
      <c r="H226" s="119">
        <v>-5.5313567511122708E-3</v>
      </c>
      <c r="I226" s="184">
        <v>1145726</v>
      </c>
      <c r="J226" s="104">
        <v>-5.8604053866444517E-3</v>
      </c>
      <c r="K226" s="105">
        <v>1507690</v>
      </c>
      <c r="L226" s="104">
        <v>6.2751620516214857E-3</v>
      </c>
      <c r="M226" s="105">
        <v>2653416</v>
      </c>
      <c r="N226" s="119">
        <v>9.9895577432662641E-4</v>
      </c>
      <c r="O226" s="184"/>
      <c r="P226" s="104"/>
      <c r="Q226" s="105"/>
      <c r="R226" s="104"/>
      <c r="S226" s="105"/>
      <c r="T226" s="119"/>
      <c r="U226" s="184"/>
      <c r="V226" s="104"/>
      <c r="W226" s="105"/>
      <c r="X226" s="104"/>
      <c r="Y226" s="105"/>
      <c r="Z226" s="453"/>
      <c r="AA226" s="184">
        <v>378243</v>
      </c>
      <c r="AB226" s="104">
        <v>-3.4032316143514985E-2</v>
      </c>
      <c r="AC226" s="105">
        <v>269621</v>
      </c>
      <c r="AD226" s="104">
        <v>-8.8775015071534957E-3</v>
      </c>
      <c r="AE226" s="105">
        <v>647864</v>
      </c>
      <c r="AF226" s="119">
        <v>-2.3720436102802167E-2</v>
      </c>
      <c r="AG226" s="184"/>
      <c r="AH226" s="104"/>
      <c r="AI226" s="105"/>
      <c r="AJ226" s="104"/>
      <c r="AK226" s="105"/>
      <c r="AL226" s="119"/>
      <c r="AM226" s="184">
        <v>28295</v>
      </c>
      <c r="AN226" s="119">
        <v>-0.24978788842931376</v>
      </c>
      <c r="AO226" s="184">
        <v>10418</v>
      </c>
      <c r="AP226" s="104">
        <v>0.28506229184655241</v>
      </c>
      <c r="AQ226" s="105">
        <v>29404</v>
      </c>
      <c r="AR226" s="104">
        <v>5.2322668384510829E-2</v>
      </c>
      <c r="AS226" s="105">
        <v>39822</v>
      </c>
      <c r="AT226" s="119">
        <v>0.10466309745069213</v>
      </c>
    </row>
    <row r="227" spans="2:46" s="4" customFormat="1" ht="15.75" collapsed="1" x14ac:dyDescent="0.25">
      <c r="B227" s="106">
        <v>2003</v>
      </c>
      <c r="C227" s="194">
        <v>20647029</v>
      </c>
      <c r="D227" s="108">
        <v>2.0795534155591655E-2</v>
      </c>
      <c r="E227" s="109">
        <v>21593560</v>
      </c>
      <c r="F227" s="108">
        <v>-1.9802979743453131E-2</v>
      </c>
      <c r="G227" s="109">
        <v>42240589</v>
      </c>
      <c r="H227" s="196">
        <v>-3.7005197766593056E-4</v>
      </c>
      <c r="I227" s="194">
        <v>15075037</v>
      </c>
      <c r="J227" s="108">
        <v>2.2842961795840555E-2</v>
      </c>
      <c r="K227" s="109">
        <v>18291482</v>
      </c>
      <c r="L227" s="108">
        <v>-1.7995795708994677E-2</v>
      </c>
      <c r="M227" s="109">
        <v>33366519</v>
      </c>
      <c r="N227" s="196">
        <v>4.39381888588386E-5</v>
      </c>
      <c r="O227" s="194"/>
      <c r="P227" s="108"/>
      <c r="Q227" s="109"/>
      <c r="R227" s="108"/>
      <c r="S227" s="109"/>
      <c r="T227" s="196"/>
      <c r="U227" s="194"/>
      <c r="V227" s="108"/>
      <c r="W227" s="109"/>
      <c r="X227" s="108"/>
      <c r="Y227" s="109"/>
      <c r="Z227" s="454"/>
      <c r="AA227" s="194">
        <v>5074684</v>
      </c>
      <c r="AB227" s="108">
        <v>2.0014226818255931E-2</v>
      </c>
      <c r="AC227" s="109">
        <v>2991674</v>
      </c>
      <c r="AD227" s="108">
        <v>-2.3885437602777282E-2</v>
      </c>
      <c r="AE227" s="109">
        <v>8066358</v>
      </c>
      <c r="AF227" s="196">
        <v>3.2794812830014841E-3</v>
      </c>
      <c r="AG227" s="194"/>
      <c r="AH227" s="108"/>
      <c r="AI227" s="109"/>
      <c r="AJ227" s="108"/>
      <c r="AK227" s="109"/>
      <c r="AL227" s="196"/>
      <c r="AM227" s="194">
        <v>393081</v>
      </c>
      <c r="AN227" s="196">
        <v>-8.1358934689432449E-2</v>
      </c>
      <c r="AO227" s="194">
        <v>104227</v>
      </c>
      <c r="AP227" s="108">
        <v>0.22568088809445408</v>
      </c>
      <c r="AQ227" s="109">
        <v>310404</v>
      </c>
      <c r="AR227" s="108">
        <v>-8.232915104714833E-2</v>
      </c>
      <c r="AS227" s="109">
        <v>414631</v>
      </c>
      <c r="AT227" s="196">
        <v>-2.0451796412844225E-2</v>
      </c>
    </row>
    <row r="228" spans="2:46" s="4" customFormat="1" ht="15" hidden="1" customHeight="1" outlineLevel="1" x14ac:dyDescent="0.25">
      <c r="B228" s="83" t="s">
        <v>126</v>
      </c>
      <c r="C228" s="184">
        <v>1707360</v>
      </c>
      <c r="D228" s="104">
        <v>5.5908687795230394E-2</v>
      </c>
      <c r="E228" s="105">
        <v>1960410</v>
      </c>
      <c r="F228" s="104">
        <v>2.6213754355915997E-2</v>
      </c>
      <c r="G228" s="105">
        <v>3667770</v>
      </c>
      <c r="H228" s="119">
        <v>3.9826314301825372E-2</v>
      </c>
      <c r="I228" s="184">
        <v>1280980</v>
      </c>
      <c r="J228" s="104">
        <v>9.8983874454789067E-2</v>
      </c>
      <c r="K228" s="105">
        <v>1652272</v>
      </c>
      <c r="L228" s="104">
        <v>4.5047939690673777E-2</v>
      </c>
      <c r="M228" s="105">
        <v>2933252</v>
      </c>
      <c r="N228" s="119">
        <v>6.7936867161596304E-2</v>
      </c>
      <c r="O228" s="184"/>
      <c r="P228" s="104"/>
      <c r="Q228" s="105"/>
      <c r="R228" s="104"/>
      <c r="S228" s="105"/>
      <c r="T228" s="119"/>
      <c r="U228" s="184"/>
      <c r="V228" s="104"/>
      <c r="W228" s="105"/>
      <c r="X228" s="104"/>
      <c r="Y228" s="105"/>
      <c r="Z228" s="453"/>
      <c r="AA228" s="184">
        <v>380330</v>
      </c>
      <c r="AB228" s="104">
        <v>-7.1326192005196076E-2</v>
      </c>
      <c r="AC228" s="105">
        <v>279571</v>
      </c>
      <c r="AD228" s="104">
        <v>-5.9810462879511417E-2</v>
      </c>
      <c r="AE228" s="105">
        <v>659901</v>
      </c>
      <c r="AF228" s="119">
        <v>-6.6482104182080226E-2</v>
      </c>
      <c r="AG228" s="184"/>
      <c r="AH228" s="104"/>
      <c r="AI228" s="105"/>
      <c r="AJ228" s="104"/>
      <c r="AK228" s="105"/>
      <c r="AL228" s="119"/>
      <c r="AM228" s="184">
        <v>37493</v>
      </c>
      <c r="AN228" s="119">
        <v>0.19877861619132875</v>
      </c>
      <c r="AO228" s="184">
        <v>8557</v>
      </c>
      <c r="AP228" s="104">
        <v>-0.18790927208882979</v>
      </c>
      <c r="AQ228" s="105">
        <v>28567</v>
      </c>
      <c r="AR228" s="104">
        <v>-0.10526810323227265</v>
      </c>
      <c r="AS228" s="105">
        <v>37124</v>
      </c>
      <c r="AT228" s="119">
        <v>-0.12577416696102672</v>
      </c>
    </row>
    <row r="229" spans="2:46" s="4" customFormat="1" ht="15" hidden="1" customHeight="1" outlineLevel="1" x14ac:dyDescent="0.25">
      <c r="B229" s="83" t="s">
        <v>127</v>
      </c>
      <c r="C229" s="184">
        <v>1730286</v>
      </c>
      <c r="D229" s="104">
        <v>3.4334838350622121E-2</v>
      </c>
      <c r="E229" s="105">
        <v>1891734</v>
      </c>
      <c r="F229" s="104">
        <v>2.4215934211402557E-2</v>
      </c>
      <c r="G229" s="105">
        <v>3622020</v>
      </c>
      <c r="H229" s="119">
        <v>2.9025051024814674E-2</v>
      </c>
      <c r="I229" s="184">
        <v>1248846</v>
      </c>
      <c r="J229" s="104">
        <v>5.8535142360442993E-2</v>
      </c>
      <c r="K229" s="105">
        <v>1565923</v>
      </c>
      <c r="L229" s="104">
        <v>3.6492142195710731E-2</v>
      </c>
      <c r="M229" s="105">
        <v>2814769</v>
      </c>
      <c r="N229" s="119">
        <v>4.6157740084100896E-2</v>
      </c>
      <c r="O229" s="184"/>
      <c r="P229" s="104"/>
      <c r="Q229" s="105"/>
      <c r="R229" s="104"/>
      <c r="S229" s="105"/>
      <c r="T229" s="119"/>
      <c r="U229" s="184"/>
      <c r="V229" s="104"/>
      <c r="W229" s="105"/>
      <c r="X229" s="104"/>
      <c r="Y229" s="105"/>
      <c r="Z229" s="453"/>
      <c r="AA229" s="184">
        <v>432971</v>
      </c>
      <c r="AB229" s="104">
        <v>-3.7914913095455027E-2</v>
      </c>
      <c r="AC229" s="105">
        <v>292788</v>
      </c>
      <c r="AD229" s="104">
        <v>-2.4072530915636103E-2</v>
      </c>
      <c r="AE229" s="105">
        <v>725759</v>
      </c>
      <c r="AF229" s="119">
        <v>-3.2378100484771521E-2</v>
      </c>
      <c r="AG229" s="184"/>
      <c r="AH229" s="104"/>
      <c r="AI229" s="105"/>
      <c r="AJ229" s="104"/>
      <c r="AK229" s="105"/>
      <c r="AL229" s="119"/>
      <c r="AM229" s="184">
        <v>39469</v>
      </c>
      <c r="AN229" s="119">
        <v>8.3807013208117009E-2</v>
      </c>
      <c r="AO229" s="184">
        <v>9000</v>
      </c>
      <c r="AP229" s="104">
        <v>0.36136741793979721</v>
      </c>
      <c r="AQ229" s="105">
        <v>33023</v>
      </c>
      <c r="AR229" s="104">
        <v>-8.7913605479754686E-2</v>
      </c>
      <c r="AS229" s="105">
        <v>42023</v>
      </c>
      <c r="AT229" s="119">
        <v>-1.8544036247284956E-2</v>
      </c>
    </row>
    <row r="230" spans="2:46" s="4" customFormat="1" ht="15" hidden="1" customHeight="1" outlineLevel="1" x14ac:dyDescent="0.25">
      <c r="B230" s="83" t="s">
        <v>128</v>
      </c>
      <c r="C230" s="184">
        <v>1849052</v>
      </c>
      <c r="D230" s="104">
        <v>2.6397490531485657E-2</v>
      </c>
      <c r="E230" s="105">
        <v>2119616</v>
      </c>
      <c r="F230" s="104">
        <v>6.331534566768493E-2</v>
      </c>
      <c r="G230" s="105">
        <v>3968668</v>
      </c>
      <c r="H230" s="119">
        <v>4.5789875886057541E-2</v>
      </c>
      <c r="I230" s="184">
        <v>1343378</v>
      </c>
      <c r="J230" s="104">
        <v>5.8346293048707976E-2</v>
      </c>
      <c r="K230" s="105">
        <v>1781301</v>
      </c>
      <c r="L230" s="104">
        <v>8.0404018593637883E-2</v>
      </c>
      <c r="M230" s="105">
        <v>3124679</v>
      </c>
      <c r="N230" s="119">
        <v>7.0809176252392803E-2</v>
      </c>
      <c r="O230" s="184"/>
      <c r="P230" s="104"/>
      <c r="Q230" s="105"/>
      <c r="R230" s="104"/>
      <c r="S230" s="105"/>
      <c r="T230" s="119"/>
      <c r="U230" s="184"/>
      <c r="V230" s="104"/>
      <c r="W230" s="105"/>
      <c r="X230" s="104"/>
      <c r="Y230" s="105"/>
      <c r="Z230" s="453"/>
      <c r="AA230" s="184">
        <v>459653</v>
      </c>
      <c r="AB230" s="104">
        <v>-4.941008592788676E-2</v>
      </c>
      <c r="AC230" s="105">
        <v>298509</v>
      </c>
      <c r="AD230" s="104">
        <v>-5.0241807190582244E-2</v>
      </c>
      <c r="AE230" s="105">
        <v>758162</v>
      </c>
      <c r="AF230" s="119">
        <v>-4.9737731012916009E-2</v>
      </c>
      <c r="AG230" s="184"/>
      <c r="AH230" s="104"/>
      <c r="AI230" s="105"/>
      <c r="AJ230" s="104"/>
      <c r="AK230" s="105"/>
      <c r="AL230" s="119"/>
      <c r="AM230" s="184">
        <v>37722</v>
      </c>
      <c r="AN230" s="119">
        <v>-6.8661580623657459E-2</v>
      </c>
      <c r="AO230" s="184">
        <v>8299</v>
      </c>
      <c r="AP230" s="104">
        <v>2.0661665231828774E-2</v>
      </c>
      <c r="AQ230" s="105">
        <v>39806</v>
      </c>
      <c r="AR230" s="104">
        <v>0.3108308361049823</v>
      </c>
      <c r="AS230" s="105">
        <v>48105</v>
      </c>
      <c r="AT230" s="119">
        <v>0.24954543093147685</v>
      </c>
    </row>
    <row r="231" spans="2:46" s="4" customFormat="1" ht="15" hidden="1" customHeight="1" outlineLevel="1" x14ac:dyDescent="0.25">
      <c r="B231" s="83" t="s">
        <v>129</v>
      </c>
      <c r="C231" s="184">
        <v>1547520</v>
      </c>
      <c r="D231" s="104">
        <v>-5.5339597210556146E-2</v>
      </c>
      <c r="E231" s="105">
        <v>1664975</v>
      </c>
      <c r="F231" s="104">
        <v>-4.6540407250753923E-2</v>
      </c>
      <c r="G231" s="105">
        <v>3212495</v>
      </c>
      <c r="H231" s="119">
        <v>-5.0799516135990097E-2</v>
      </c>
      <c r="I231" s="184">
        <v>1155409</v>
      </c>
      <c r="J231" s="104">
        <v>-4.0631281952068443E-2</v>
      </c>
      <c r="K231" s="105">
        <v>1415234</v>
      </c>
      <c r="L231" s="104">
        <v>-4.4600658475218768E-2</v>
      </c>
      <c r="M231" s="105">
        <v>2570643</v>
      </c>
      <c r="N231" s="119">
        <v>-4.2820641901905043E-2</v>
      </c>
      <c r="O231" s="184"/>
      <c r="P231" s="104"/>
      <c r="Q231" s="105"/>
      <c r="R231" s="104"/>
      <c r="S231" s="105"/>
      <c r="T231" s="119"/>
      <c r="U231" s="184"/>
      <c r="V231" s="104"/>
      <c r="W231" s="105"/>
      <c r="X231" s="104"/>
      <c r="Y231" s="105"/>
      <c r="Z231" s="453"/>
      <c r="AA231" s="184">
        <v>351871</v>
      </c>
      <c r="AB231" s="104">
        <v>-9.7567668767984728E-2</v>
      </c>
      <c r="AC231" s="105">
        <v>219491</v>
      </c>
      <c r="AD231" s="104">
        <v>-8.4332473947252073E-2</v>
      </c>
      <c r="AE231" s="105">
        <v>571362</v>
      </c>
      <c r="AF231" s="119">
        <v>-9.2528826911470463E-2</v>
      </c>
      <c r="AG231" s="184"/>
      <c r="AH231" s="104"/>
      <c r="AI231" s="105"/>
      <c r="AJ231" s="104"/>
      <c r="AK231" s="105"/>
      <c r="AL231" s="119"/>
      <c r="AM231" s="184">
        <v>31860</v>
      </c>
      <c r="AN231" s="119">
        <v>-0.14084620985357177</v>
      </c>
      <c r="AO231" s="184">
        <v>8380</v>
      </c>
      <c r="AP231" s="104">
        <v>0.22586307782328841</v>
      </c>
      <c r="AQ231" s="105">
        <v>30250</v>
      </c>
      <c r="AR231" s="104">
        <v>0.19854193906256201</v>
      </c>
      <c r="AS231" s="105">
        <v>38630</v>
      </c>
      <c r="AT231" s="119">
        <v>0.20436477007014808</v>
      </c>
    </row>
    <row r="232" spans="2:46" s="4" customFormat="1" ht="15" hidden="1" customHeight="1" outlineLevel="1" x14ac:dyDescent="0.25">
      <c r="B232" s="83" t="s">
        <v>152</v>
      </c>
      <c r="C232" s="184">
        <v>1414515</v>
      </c>
      <c r="D232" s="104">
        <v>-0.10728835006295301</v>
      </c>
      <c r="E232" s="105">
        <v>1377069</v>
      </c>
      <c r="F232" s="104">
        <v>-9.8130532023930739E-2</v>
      </c>
      <c r="G232" s="105">
        <v>2791584</v>
      </c>
      <c r="H232" s="119">
        <v>-0.10279422257361592</v>
      </c>
      <c r="I232" s="184">
        <v>1054242</v>
      </c>
      <c r="J232" s="104">
        <v>-8.2681539940744786E-2</v>
      </c>
      <c r="K232" s="105">
        <v>1199407</v>
      </c>
      <c r="L232" s="104">
        <v>-0.10836823567368581</v>
      </c>
      <c r="M232" s="105">
        <v>2253649</v>
      </c>
      <c r="N232" s="119">
        <v>-9.6533620477805338E-2</v>
      </c>
      <c r="O232" s="184"/>
      <c r="P232" s="104"/>
      <c r="Q232" s="105"/>
      <c r="R232" s="104"/>
      <c r="S232" s="105"/>
      <c r="T232" s="119"/>
      <c r="U232" s="184"/>
      <c r="V232" s="104"/>
      <c r="W232" s="105"/>
      <c r="X232" s="104"/>
      <c r="Y232" s="105"/>
      <c r="Z232" s="453"/>
      <c r="AA232" s="184">
        <v>321921</v>
      </c>
      <c r="AB232" s="104">
        <v>-0.17214590265955532</v>
      </c>
      <c r="AC232" s="105">
        <v>155548</v>
      </c>
      <c r="AD232" s="104">
        <v>-1.0930455848970233E-2</v>
      </c>
      <c r="AE232" s="105">
        <v>477469</v>
      </c>
      <c r="AF232" s="119">
        <v>-0.12572121238754941</v>
      </c>
      <c r="AG232" s="184"/>
      <c r="AH232" s="104"/>
      <c r="AI232" s="105"/>
      <c r="AJ232" s="104"/>
      <c r="AK232" s="105"/>
      <c r="AL232" s="119"/>
      <c r="AM232" s="184">
        <v>33012</v>
      </c>
      <c r="AN232" s="119">
        <v>-0.1717389668063326</v>
      </c>
      <c r="AO232" s="184">
        <v>5340</v>
      </c>
      <c r="AP232" s="104">
        <v>-0.18236104731281577</v>
      </c>
      <c r="AQ232" s="105">
        <v>22114</v>
      </c>
      <c r="AR232" s="104">
        <v>-9.5763820739286909E-2</v>
      </c>
      <c r="AS232" s="105">
        <v>27454</v>
      </c>
      <c r="AT232" s="119">
        <v>-0.11401555491012361</v>
      </c>
    </row>
    <row r="233" spans="2:46" s="4" customFormat="1" ht="15" hidden="1" customHeight="1" outlineLevel="1" x14ac:dyDescent="0.25">
      <c r="B233" s="83" t="s">
        <v>132</v>
      </c>
      <c r="C233" s="184">
        <v>1465735</v>
      </c>
      <c r="D233" s="104">
        <v>-3.7560951266565001E-2</v>
      </c>
      <c r="E233" s="105">
        <v>1573558</v>
      </c>
      <c r="F233" s="104">
        <v>-6.6344918101264194E-2</v>
      </c>
      <c r="G233" s="105">
        <v>3039293</v>
      </c>
      <c r="H233" s="119">
        <v>-5.2681597051658313E-2</v>
      </c>
      <c r="I233" s="184">
        <v>1108830</v>
      </c>
      <c r="J233" s="104">
        <v>-3.4180783086775079E-2</v>
      </c>
      <c r="K233" s="105">
        <v>1361980</v>
      </c>
      <c r="L233" s="104">
        <v>-8.9758969714994086E-2</v>
      </c>
      <c r="M233" s="105">
        <v>2470810</v>
      </c>
      <c r="N233" s="119">
        <v>-6.5629186981939314E-2</v>
      </c>
      <c r="O233" s="184"/>
      <c r="P233" s="104"/>
      <c r="Q233" s="105"/>
      <c r="R233" s="104"/>
      <c r="S233" s="105"/>
      <c r="T233" s="119"/>
      <c r="U233" s="184"/>
      <c r="V233" s="104"/>
      <c r="W233" s="105"/>
      <c r="X233" s="104"/>
      <c r="Y233" s="105"/>
      <c r="Z233" s="453"/>
      <c r="AA233" s="184">
        <v>318885</v>
      </c>
      <c r="AB233" s="104">
        <v>-4.3148845513330203E-2</v>
      </c>
      <c r="AC233" s="105">
        <v>189418</v>
      </c>
      <c r="AD233" s="104">
        <v>5.8354844837797737E-2</v>
      </c>
      <c r="AE233" s="105">
        <v>508303</v>
      </c>
      <c r="AF233" s="119">
        <v>-7.6839131733429378E-3</v>
      </c>
      <c r="AG233" s="184"/>
      <c r="AH233" s="104"/>
      <c r="AI233" s="105"/>
      <c r="AJ233" s="104"/>
      <c r="AK233" s="105"/>
      <c r="AL233" s="119"/>
      <c r="AM233" s="184">
        <v>33698</v>
      </c>
      <c r="AN233" s="119">
        <v>-4.7702481207257064E-2</v>
      </c>
      <c r="AO233" s="184">
        <v>4322</v>
      </c>
      <c r="AP233" s="104">
        <v>-0.30458567980691875</v>
      </c>
      <c r="AQ233" s="105">
        <v>22160</v>
      </c>
      <c r="AR233" s="104">
        <v>1.1908057340583293</v>
      </c>
      <c r="AS233" s="105">
        <v>26482</v>
      </c>
      <c r="AT233" s="119">
        <v>0.62167789344764235</v>
      </c>
    </row>
    <row r="234" spans="2:46" s="4" customFormat="1" ht="15" hidden="1" customHeight="1" outlineLevel="1" x14ac:dyDescent="0.25">
      <c r="B234" s="83" t="s">
        <v>133</v>
      </c>
      <c r="C234" s="184">
        <v>1762005</v>
      </c>
      <c r="D234" s="104">
        <v>-1.9782861936641027E-2</v>
      </c>
      <c r="E234" s="105">
        <v>1978217</v>
      </c>
      <c r="F234" s="104">
        <v>-6.8545286664001615E-2</v>
      </c>
      <c r="G234" s="105">
        <v>3740222</v>
      </c>
      <c r="H234" s="119">
        <v>-4.6192404214967286E-2</v>
      </c>
      <c r="I234" s="184">
        <v>1275001</v>
      </c>
      <c r="J234" s="104">
        <v>-6.1799063271485655E-2</v>
      </c>
      <c r="K234" s="105">
        <v>1691929</v>
      </c>
      <c r="L234" s="104">
        <v>-7.918272404636717E-2</v>
      </c>
      <c r="M234" s="105">
        <v>2966930</v>
      </c>
      <c r="N234" s="119">
        <v>-7.1791881256636381E-2</v>
      </c>
      <c r="O234" s="184"/>
      <c r="P234" s="104"/>
      <c r="Q234" s="105"/>
      <c r="R234" s="104"/>
      <c r="S234" s="105"/>
      <c r="T234" s="119"/>
      <c r="U234" s="184"/>
      <c r="V234" s="104"/>
      <c r="W234" s="105"/>
      <c r="X234" s="104"/>
      <c r="Y234" s="105"/>
      <c r="Z234" s="453"/>
      <c r="AA234" s="184">
        <v>449473</v>
      </c>
      <c r="AB234" s="104">
        <v>0.13290434133849538</v>
      </c>
      <c r="AC234" s="105">
        <v>263926</v>
      </c>
      <c r="AD234" s="104">
        <v>-2.5812143112886154E-2</v>
      </c>
      <c r="AE234" s="105">
        <v>713399</v>
      </c>
      <c r="AF234" s="119">
        <v>6.8501624322450105E-2</v>
      </c>
      <c r="AG234" s="184"/>
      <c r="AH234" s="104"/>
      <c r="AI234" s="105"/>
      <c r="AJ234" s="104"/>
      <c r="AK234" s="105"/>
      <c r="AL234" s="119"/>
      <c r="AM234" s="184">
        <v>31501</v>
      </c>
      <c r="AN234" s="119">
        <v>-0.11944428914854366</v>
      </c>
      <c r="AO234" s="184">
        <v>6030</v>
      </c>
      <c r="AP234" s="104">
        <v>-5.4428500742206287E-3</v>
      </c>
      <c r="AQ234" s="105">
        <v>22362</v>
      </c>
      <c r="AR234" s="104">
        <v>0.44709765094156473</v>
      </c>
      <c r="AS234" s="105">
        <v>28392</v>
      </c>
      <c r="AT234" s="119">
        <v>0.31957612939208024</v>
      </c>
    </row>
    <row r="235" spans="2:46" s="4" customFormat="1" ht="15" hidden="1" customHeight="1" outlineLevel="1" x14ac:dyDescent="0.25">
      <c r="B235" s="83" t="s">
        <v>134</v>
      </c>
      <c r="C235" s="184">
        <v>2024783</v>
      </c>
      <c r="D235" s="104">
        <v>-1.1221518906982308E-2</v>
      </c>
      <c r="E235" s="105">
        <v>2236492</v>
      </c>
      <c r="F235" s="104">
        <v>-2.7653604324685332E-2</v>
      </c>
      <c r="G235" s="105">
        <v>4261275</v>
      </c>
      <c r="H235" s="119">
        <v>-1.9914394667721602E-2</v>
      </c>
      <c r="I235" s="184">
        <v>1422292</v>
      </c>
      <c r="J235" s="104">
        <v>-4.8961728902752522E-2</v>
      </c>
      <c r="K235" s="105">
        <v>1865890</v>
      </c>
      <c r="L235" s="104">
        <v>-3.5559258711749586E-2</v>
      </c>
      <c r="M235" s="105">
        <v>3288182</v>
      </c>
      <c r="N235" s="119">
        <v>-4.1402530055818842E-2</v>
      </c>
      <c r="O235" s="184"/>
      <c r="P235" s="104"/>
      <c r="Q235" s="105"/>
      <c r="R235" s="104"/>
      <c r="S235" s="105"/>
      <c r="T235" s="119"/>
      <c r="U235" s="184"/>
      <c r="V235" s="104"/>
      <c r="W235" s="105"/>
      <c r="X235" s="104"/>
      <c r="Y235" s="105"/>
      <c r="Z235" s="453"/>
      <c r="AA235" s="184">
        <v>561280</v>
      </c>
      <c r="AB235" s="104">
        <v>9.5251011284628984E-2</v>
      </c>
      <c r="AC235" s="105">
        <v>346306</v>
      </c>
      <c r="AD235" s="104">
        <v>2.1223264496076588E-2</v>
      </c>
      <c r="AE235" s="105">
        <v>907586</v>
      </c>
      <c r="AF235" s="119">
        <v>6.5772168309111478E-2</v>
      </c>
      <c r="AG235" s="184"/>
      <c r="AH235" s="104"/>
      <c r="AI235" s="105"/>
      <c r="AJ235" s="104"/>
      <c r="AK235" s="105"/>
      <c r="AL235" s="119"/>
      <c r="AM235" s="184">
        <v>35871</v>
      </c>
      <c r="AN235" s="119">
        <v>6.4105606644912383E-2</v>
      </c>
      <c r="AO235" s="184">
        <v>5340</v>
      </c>
      <c r="AP235" s="104">
        <v>-0.12026359143327847</v>
      </c>
      <c r="AQ235" s="105">
        <v>24296</v>
      </c>
      <c r="AR235" s="104">
        <v>-7.630308329848301E-2</v>
      </c>
      <c r="AS235" s="105">
        <v>29636</v>
      </c>
      <c r="AT235" s="119">
        <v>-8.4545763444845989E-2</v>
      </c>
    </row>
    <row r="236" spans="2:46" s="4" customFormat="1" ht="15" hidden="1" customHeight="1" outlineLevel="1" x14ac:dyDescent="0.25">
      <c r="B236" s="83" t="s">
        <v>135</v>
      </c>
      <c r="C236" s="184">
        <v>1733776</v>
      </c>
      <c r="D236" s="104">
        <v>1.9787881309698552E-3</v>
      </c>
      <c r="E236" s="105">
        <v>1773401</v>
      </c>
      <c r="F236" s="104">
        <v>-2.8350091828370783E-2</v>
      </c>
      <c r="G236" s="105">
        <v>3507177</v>
      </c>
      <c r="H236" s="119">
        <v>-1.3589946381601936E-2</v>
      </c>
      <c r="I236" s="184">
        <v>1216552</v>
      </c>
      <c r="J236" s="104">
        <v>-1.5472565108350045E-2</v>
      </c>
      <c r="K236" s="105">
        <v>1497505</v>
      </c>
      <c r="L236" s="104">
        <v>-2.1011411144415848E-2</v>
      </c>
      <c r="M236" s="105">
        <v>2714057</v>
      </c>
      <c r="N236" s="119">
        <v>-1.8536398733453918E-2</v>
      </c>
      <c r="O236" s="184"/>
      <c r="P236" s="104"/>
      <c r="Q236" s="105"/>
      <c r="R236" s="104"/>
      <c r="S236" s="105"/>
      <c r="T236" s="119"/>
      <c r="U236" s="184"/>
      <c r="V236" s="104"/>
      <c r="W236" s="105"/>
      <c r="X236" s="104"/>
      <c r="Y236" s="105"/>
      <c r="Z236" s="453"/>
      <c r="AA236" s="184">
        <v>478265</v>
      </c>
      <c r="AB236" s="104">
        <v>6.1553759658005136E-2</v>
      </c>
      <c r="AC236" s="105">
        <v>250903</v>
      </c>
      <c r="AD236" s="104">
        <v>-6.523529039204512E-2</v>
      </c>
      <c r="AE236" s="105">
        <v>729168</v>
      </c>
      <c r="AF236" s="119">
        <v>1.4218035846920385E-2</v>
      </c>
      <c r="AG236" s="184"/>
      <c r="AH236" s="104"/>
      <c r="AI236" s="105"/>
      <c r="AJ236" s="104"/>
      <c r="AK236" s="105"/>
      <c r="AL236" s="119"/>
      <c r="AM236" s="184">
        <v>32595</v>
      </c>
      <c r="AN236" s="119">
        <v>-8.7588176016123565E-2</v>
      </c>
      <c r="AO236" s="184">
        <v>6364</v>
      </c>
      <c r="AP236" s="104">
        <v>-0.24453941120607792</v>
      </c>
      <c r="AQ236" s="105">
        <v>24993</v>
      </c>
      <c r="AR236" s="104">
        <v>-7.7272391641438398E-2</v>
      </c>
      <c r="AS236" s="105">
        <v>31357</v>
      </c>
      <c r="AT236" s="119">
        <v>-0.11695297099408619</v>
      </c>
    </row>
    <row r="237" spans="2:46" s="4" customFormat="1" ht="15" hidden="1" customHeight="1" outlineLevel="1" x14ac:dyDescent="0.25">
      <c r="B237" s="83" t="s">
        <v>153</v>
      </c>
      <c r="C237" s="184">
        <v>1711433</v>
      </c>
      <c r="D237" s="104">
        <v>-4.2730085181619915E-2</v>
      </c>
      <c r="E237" s="105">
        <v>1831859</v>
      </c>
      <c r="F237" s="104">
        <v>-1.7079557222499431E-2</v>
      </c>
      <c r="G237" s="105">
        <v>3543292</v>
      </c>
      <c r="H237" s="119">
        <v>-2.9638366739084043E-2</v>
      </c>
      <c r="I237" s="184">
        <v>1278569</v>
      </c>
      <c r="J237" s="104">
        <v>-2.3532475625905991E-2</v>
      </c>
      <c r="K237" s="105">
        <v>1580107</v>
      </c>
      <c r="L237" s="104">
        <v>-2.9675481603472775E-3</v>
      </c>
      <c r="M237" s="105">
        <v>2858676</v>
      </c>
      <c r="N237" s="119">
        <v>-1.2271473350765949E-2</v>
      </c>
      <c r="O237" s="184"/>
      <c r="P237" s="104"/>
      <c r="Q237" s="105"/>
      <c r="R237" s="104"/>
      <c r="S237" s="105"/>
      <c r="T237" s="119"/>
      <c r="U237" s="184"/>
      <c r="V237" s="104"/>
      <c r="W237" s="105"/>
      <c r="X237" s="104"/>
      <c r="Y237" s="105"/>
      <c r="Z237" s="453"/>
      <c r="AA237" s="184">
        <v>387987</v>
      </c>
      <c r="AB237" s="104">
        <v>-8.9602109941267938E-2</v>
      </c>
      <c r="AC237" s="105">
        <v>222612</v>
      </c>
      <c r="AD237" s="104">
        <v>-0.11389744692030279</v>
      </c>
      <c r="AE237" s="105">
        <v>610599</v>
      </c>
      <c r="AF237" s="119">
        <v>-9.8612486879962935E-2</v>
      </c>
      <c r="AG237" s="184"/>
      <c r="AH237" s="104"/>
      <c r="AI237" s="105"/>
      <c r="AJ237" s="104"/>
      <c r="AK237" s="105"/>
      <c r="AL237" s="119"/>
      <c r="AM237" s="184">
        <v>37785</v>
      </c>
      <c r="AN237" s="119">
        <v>-0.14459386036403155</v>
      </c>
      <c r="AO237" s="184">
        <v>7092</v>
      </c>
      <c r="AP237" s="104">
        <v>-0.12444444444444447</v>
      </c>
      <c r="AQ237" s="105">
        <v>29140</v>
      </c>
      <c r="AR237" s="104">
        <v>5.3735445143559657E-2</v>
      </c>
      <c r="AS237" s="105">
        <v>36232</v>
      </c>
      <c r="AT237" s="119">
        <v>1.3369133523521759E-2</v>
      </c>
    </row>
    <row r="238" spans="2:46" s="4" customFormat="1" ht="15" hidden="1" customHeight="1" outlineLevel="1" x14ac:dyDescent="0.25">
      <c r="B238" s="83" t="s">
        <v>124</v>
      </c>
      <c r="C238" s="184">
        <v>1690073</v>
      </c>
      <c r="D238" s="104">
        <v>-2.49228193398493E-2</v>
      </c>
      <c r="E238" s="105">
        <v>1824219</v>
      </c>
      <c r="F238" s="104">
        <v>1.0095870067652779E-2</v>
      </c>
      <c r="G238" s="105">
        <v>3514292</v>
      </c>
      <c r="H238" s="119">
        <v>-7.0537403754517003E-3</v>
      </c>
      <c r="I238" s="184">
        <v>1201790</v>
      </c>
      <c r="J238" s="104">
        <v>-5.6949931926881248E-2</v>
      </c>
      <c r="K238" s="105">
        <v>1516848</v>
      </c>
      <c r="L238" s="104">
        <v>1.7387874901738876E-2</v>
      </c>
      <c r="M238" s="105">
        <v>2718638</v>
      </c>
      <c r="N238" s="119">
        <v>-1.6870207779367763E-2</v>
      </c>
      <c r="O238" s="184"/>
      <c r="P238" s="104"/>
      <c r="Q238" s="105"/>
      <c r="R238" s="104"/>
      <c r="S238" s="105"/>
      <c r="T238" s="119"/>
      <c r="U238" s="184"/>
      <c r="V238" s="104"/>
      <c r="W238" s="105"/>
      <c r="X238" s="104"/>
      <c r="Y238" s="105"/>
      <c r="Z238" s="453"/>
      <c r="AA238" s="184">
        <v>440906</v>
      </c>
      <c r="AB238" s="104">
        <v>8.2607553350046548E-2</v>
      </c>
      <c r="AC238" s="105">
        <v>273772</v>
      </c>
      <c r="AD238" s="104">
        <v>-2.983784090264785E-2</v>
      </c>
      <c r="AE238" s="105">
        <v>714678</v>
      </c>
      <c r="AF238" s="119">
        <v>3.6583968496856301E-2</v>
      </c>
      <c r="AG238" s="184"/>
      <c r="AH238" s="104"/>
      <c r="AI238" s="105"/>
      <c r="AJ238" s="104"/>
      <c r="AK238" s="105"/>
      <c r="AL238" s="119"/>
      <c r="AM238" s="184">
        <v>39172</v>
      </c>
      <c r="AN238" s="119">
        <v>-8.9404435352643086E-2</v>
      </c>
      <c r="AO238" s="184">
        <v>8205</v>
      </c>
      <c r="AP238" s="104">
        <v>-3.8664323374341003E-2</v>
      </c>
      <c r="AQ238" s="105">
        <v>33599</v>
      </c>
      <c r="AR238" s="104">
        <v>2.2178278065104973E-2</v>
      </c>
      <c r="AS238" s="105">
        <v>41804</v>
      </c>
      <c r="AT238" s="119">
        <v>9.6365173288250894E-3</v>
      </c>
    </row>
    <row r="239" spans="2:46" s="4" customFormat="1" ht="15" hidden="1" customHeight="1" outlineLevel="1" x14ac:dyDescent="0.25">
      <c r="B239" s="83" t="s">
        <v>125</v>
      </c>
      <c r="C239" s="184">
        <v>1589872</v>
      </c>
      <c r="D239" s="104">
        <v>3.9415772623656586E-3</v>
      </c>
      <c r="E239" s="105">
        <v>1798266</v>
      </c>
      <c r="F239" s="104">
        <v>3.5050084294028228E-2</v>
      </c>
      <c r="G239" s="105">
        <v>3388138</v>
      </c>
      <c r="H239" s="119">
        <v>2.0215892738364216E-2</v>
      </c>
      <c r="I239" s="184">
        <v>1152480</v>
      </c>
      <c r="J239" s="104">
        <v>-1.9771613454155124E-2</v>
      </c>
      <c r="K239" s="105">
        <v>1498288</v>
      </c>
      <c r="L239" s="104">
        <v>3.3779033222914645E-2</v>
      </c>
      <c r="M239" s="105">
        <v>2650768</v>
      </c>
      <c r="N239" s="119">
        <v>9.7944539870944425E-3</v>
      </c>
      <c r="O239" s="184"/>
      <c r="P239" s="104"/>
      <c r="Q239" s="105"/>
      <c r="R239" s="104"/>
      <c r="S239" s="105"/>
      <c r="T239" s="119"/>
      <c r="U239" s="184"/>
      <c r="V239" s="104"/>
      <c r="W239" s="105"/>
      <c r="X239" s="104"/>
      <c r="Y239" s="105"/>
      <c r="Z239" s="453"/>
      <c r="AA239" s="184">
        <v>391569</v>
      </c>
      <c r="AB239" s="104">
        <v>8.4774827685556664E-2</v>
      </c>
      <c r="AC239" s="105">
        <v>272036</v>
      </c>
      <c r="AD239" s="104">
        <v>4.3022832275751099E-2</v>
      </c>
      <c r="AE239" s="105">
        <v>663605</v>
      </c>
      <c r="AF239" s="119">
        <v>6.7261407918839833E-2</v>
      </c>
      <c r="AG239" s="184"/>
      <c r="AH239" s="104"/>
      <c r="AI239" s="105"/>
      <c r="AJ239" s="104"/>
      <c r="AK239" s="105"/>
      <c r="AL239" s="119"/>
      <c r="AM239" s="184">
        <v>37716</v>
      </c>
      <c r="AN239" s="119">
        <v>-3.9082802547770745E-2</v>
      </c>
      <c r="AO239" s="184">
        <v>8107</v>
      </c>
      <c r="AP239" s="104">
        <v>5.4774915430653159E-2</v>
      </c>
      <c r="AQ239" s="105">
        <v>27942</v>
      </c>
      <c r="AR239" s="104">
        <v>2.6336088154270021E-2</v>
      </c>
      <c r="AS239" s="105">
        <v>36049</v>
      </c>
      <c r="AT239" s="119">
        <v>3.2597175675288526E-2</v>
      </c>
    </row>
    <row r="240" spans="2:46" s="4" customFormat="1" ht="15.75" collapsed="1" x14ac:dyDescent="0.25">
      <c r="B240" s="106">
        <v>2002</v>
      </c>
      <c r="C240" s="194">
        <v>20226410</v>
      </c>
      <c r="D240" s="108">
        <v>-1.4179761402805524E-2</v>
      </c>
      <c r="E240" s="109">
        <v>22029816</v>
      </c>
      <c r="F240" s="108">
        <v>-1.5002403271131448E-2</v>
      </c>
      <c r="G240" s="109">
        <v>42256226</v>
      </c>
      <c r="H240" s="196">
        <v>-1.4608808015336483E-2</v>
      </c>
      <c r="I240" s="194">
        <v>14738369</v>
      </c>
      <c r="J240" s="108">
        <v>-1.5212047173756682E-2</v>
      </c>
      <c r="K240" s="109">
        <v>18626684</v>
      </c>
      <c r="L240" s="108">
        <v>-1.3947843006737792E-2</v>
      </c>
      <c r="M240" s="109">
        <v>33365053</v>
      </c>
      <c r="N240" s="196">
        <v>-1.4506680815923989E-2</v>
      </c>
      <c r="O240" s="194"/>
      <c r="P240" s="108"/>
      <c r="Q240" s="109"/>
      <c r="R240" s="108"/>
      <c r="S240" s="109"/>
      <c r="T240" s="196"/>
      <c r="U240" s="194"/>
      <c r="V240" s="108"/>
      <c r="W240" s="109"/>
      <c r="X240" s="108"/>
      <c r="Y240" s="109"/>
      <c r="Z240" s="454"/>
      <c r="AA240" s="194">
        <v>4975111</v>
      </c>
      <c r="AB240" s="108">
        <v>-6.8268896967625947E-3</v>
      </c>
      <c r="AC240" s="109">
        <v>3064880</v>
      </c>
      <c r="AD240" s="108">
        <v>-3.0189346727053534E-2</v>
      </c>
      <c r="AE240" s="109">
        <v>8039991</v>
      </c>
      <c r="AF240" s="196">
        <v>-1.5864309569285973E-2</v>
      </c>
      <c r="AG240" s="194"/>
      <c r="AH240" s="108"/>
      <c r="AI240" s="109"/>
      <c r="AJ240" s="108"/>
      <c r="AK240" s="109"/>
      <c r="AL240" s="196"/>
      <c r="AM240" s="194">
        <v>427894</v>
      </c>
      <c r="AN240" s="196">
        <v>-5.3687772298029457E-2</v>
      </c>
      <c r="AO240" s="194">
        <v>85036</v>
      </c>
      <c r="AP240" s="108">
        <v>-5.2407537414056349E-2</v>
      </c>
      <c r="AQ240" s="109">
        <v>338252</v>
      </c>
      <c r="AR240" s="108">
        <v>7.4150053032371988E-2</v>
      </c>
      <c r="AS240" s="109">
        <v>423288</v>
      </c>
      <c r="AT240" s="196">
        <v>4.6082824034143766E-2</v>
      </c>
    </row>
    <row r="241" spans="2:46" s="4" customFormat="1" ht="15" hidden="1" customHeight="1" outlineLevel="1" x14ac:dyDescent="0.25">
      <c r="B241" s="83" t="s">
        <v>126</v>
      </c>
      <c r="C241" s="184">
        <v>1616958</v>
      </c>
      <c r="D241" s="104">
        <v>9.5887569994266286E-2</v>
      </c>
      <c r="E241" s="105">
        <v>1910333</v>
      </c>
      <c r="F241" s="104">
        <v>6.8286861635111107E-2</v>
      </c>
      <c r="G241" s="105">
        <v>3527291</v>
      </c>
      <c r="H241" s="119">
        <v>8.0764800920673174E-2</v>
      </c>
      <c r="I241" s="184">
        <v>1165604</v>
      </c>
      <c r="J241" s="104">
        <v>0.11743045562744525</v>
      </c>
      <c r="K241" s="105">
        <v>1581049</v>
      </c>
      <c r="L241" s="104">
        <v>8.039059590475639E-2</v>
      </c>
      <c r="M241" s="105">
        <v>2746653</v>
      </c>
      <c r="N241" s="119">
        <v>9.5805093604030445E-2</v>
      </c>
      <c r="O241" s="184"/>
      <c r="P241" s="104"/>
      <c r="Q241" s="105"/>
      <c r="R241" s="104"/>
      <c r="S241" s="105"/>
      <c r="T241" s="119"/>
      <c r="U241" s="184"/>
      <c r="V241" s="104"/>
      <c r="W241" s="105"/>
      <c r="X241" s="104"/>
      <c r="Y241" s="105"/>
      <c r="Z241" s="453"/>
      <c r="AA241" s="184">
        <v>409541</v>
      </c>
      <c r="AB241" s="104">
        <v>5.3755445144590519E-2</v>
      </c>
      <c r="AC241" s="105">
        <v>297356</v>
      </c>
      <c r="AD241" s="104">
        <v>-9.4802832759275368E-3</v>
      </c>
      <c r="AE241" s="105">
        <v>706897</v>
      </c>
      <c r="AF241" s="119">
        <v>2.6197247300214332E-2</v>
      </c>
      <c r="AG241" s="184"/>
      <c r="AH241" s="104"/>
      <c r="AI241" s="105"/>
      <c r="AJ241" s="104"/>
      <c r="AK241" s="105"/>
      <c r="AL241" s="119"/>
      <c r="AM241" s="184">
        <v>31276</v>
      </c>
      <c r="AN241" s="119">
        <v>-4.0319116293341506E-2</v>
      </c>
      <c r="AO241" s="184">
        <v>10537</v>
      </c>
      <c r="AP241" s="104">
        <v>-5.3109273903666376E-2</v>
      </c>
      <c r="AQ241" s="105">
        <v>31928</v>
      </c>
      <c r="AR241" s="104">
        <v>0.29714796457300729</v>
      </c>
      <c r="AS241" s="105">
        <v>42465</v>
      </c>
      <c r="AT241" s="119">
        <v>0.18809803592412289</v>
      </c>
    </row>
    <row r="242" spans="2:46" s="4" customFormat="1" ht="15" hidden="1" customHeight="1" outlineLevel="1" x14ac:dyDescent="0.25">
      <c r="B242" s="83" t="s">
        <v>127</v>
      </c>
      <c r="C242" s="184">
        <v>1672849</v>
      </c>
      <c r="D242" s="104">
        <v>2.0489720672912881E-2</v>
      </c>
      <c r="E242" s="105">
        <v>1847007</v>
      </c>
      <c r="F242" s="104">
        <v>2.3460824927355128E-2</v>
      </c>
      <c r="G242" s="105">
        <v>3519856</v>
      </c>
      <c r="H242" s="119">
        <v>2.2046621750912987E-2</v>
      </c>
      <c r="I242" s="184">
        <v>1179787</v>
      </c>
      <c r="J242" s="104">
        <v>2.1756074916902346E-2</v>
      </c>
      <c r="K242" s="105">
        <v>1510791</v>
      </c>
      <c r="L242" s="104">
        <v>2.9485097657887094E-2</v>
      </c>
      <c r="M242" s="105">
        <v>2690578</v>
      </c>
      <c r="N242" s="119">
        <v>2.6081663893536167E-2</v>
      </c>
      <c r="O242" s="184"/>
      <c r="P242" s="104"/>
      <c r="Q242" s="105"/>
      <c r="R242" s="104"/>
      <c r="S242" s="105"/>
      <c r="T242" s="119"/>
      <c r="U242" s="184"/>
      <c r="V242" s="104"/>
      <c r="W242" s="105"/>
      <c r="X242" s="104"/>
      <c r="Y242" s="105"/>
      <c r="Z242" s="453"/>
      <c r="AA242" s="184">
        <v>450034</v>
      </c>
      <c r="AB242" s="104">
        <v>1.7439862542955265E-2</v>
      </c>
      <c r="AC242" s="105">
        <v>300010</v>
      </c>
      <c r="AD242" s="104">
        <v>-2.7860586893405204E-2</v>
      </c>
      <c r="AE242" s="105">
        <v>750044</v>
      </c>
      <c r="AF242" s="119">
        <v>-1.1772100654123818E-3</v>
      </c>
      <c r="AG242" s="184"/>
      <c r="AH242" s="104"/>
      <c r="AI242" s="105"/>
      <c r="AJ242" s="104"/>
      <c r="AK242" s="105"/>
      <c r="AL242" s="119"/>
      <c r="AM242" s="184">
        <v>36417</v>
      </c>
      <c r="AN242" s="119">
        <v>0.11575109531542016</v>
      </c>
      <c r="AO242" s="184">
        <v>6611</v>
      </c>
      <c r="AP242" s="104">
        <v>-0.3139269406392694</v>
      </c>
      <c r="AQ242" s="105">
        <v>36206</v>
      </c>
      <c r="AR242" s="104">
        <v>0.26864991765654023</v>
      </c>
      <c r="AS242" s="105">
        <v>42817</v>
      </c>
      <c r="AT242" s="119">
        <v>0.12159790438768825</v>
      </c>
    </row>
    <row r="243" spans="2:46" s="4" customFormat="1" ht="15" hidden="1" customHeight="1" outlineLevel="1" x14ac:dyDescent="0.25">
      <c r="B243" s="83" t="s">
        <v>128</v>
      </c>
      <c r="C243" s="184">
        <v>1801497</v>
      </c>
      <c r="D243" s="104">
        <v>4.8396239152296072E-2</v>
      </c>
      <c r="E243" s="105">
        <v>1993403</v>
      </c>
      <c r="F243" s="104">
        <v>4.4651527435031646E-2</v>
      </c>
      <c r="G243" s="105">
        <v>3794900</v>
      </c>
      <c r="H243" s="119">
        <v>4.6425858291730293E-2</v>
      </c>
      <c r="I243" s="184">
        <v>1269318</v>
      </c>
      <c r="J243" s="104">
        <v>8.0084955607631736E-2</v>
      </c>
      <c r="K243" s="105">
        <v>1648736</v>
      </c>
      <c r="L243" s="104">
        <v>5.9603057595337683E-2</v>
      </c>
      <c r="M243" s="105">
        <v>2918054</v>
      </c>
      <c r="N243" s="119">
        <v>6.8416181043030155E-2</v>
      </c>
      <c r="O243" s="184"/>
      <c r="P243" s="104"/>
      <c r="Q243" s="105"/>
      <c r="R243" s="104"/>
      <c r="S243" s="105"/>
      <c r="T243" s="119"/>
      <c r="U243" s="184"/>
      <c r="V243" s="104"/>
      <c r="W243" s="105"/>
      <c r="X243" s="104"/>
      <c r="Y243" s="105"/>
      <c r="Z243" s="453"/>
      <c r="AA243" s="184">
        <v>483545</v>
      </c>
      <c r="AB243" s="104">
        <v>-1.534774233223779E-2</v>
      </c>
      <c r="AC243" s="105">
        <v>314300</v>
      </c>
      <c r="AD243" s="104">
        <v>-2.4222140812537596E-2</v>
      </c>
      <c r="AE243" s="105">
        <v>797845</v>
      </c>
      <c r="AF243" s="119">
        <v>-1.886288957972615E-2</v>
      </c>
      <c r="AG243" s="184"/>
      <c r="AH243" s="104"/>
      <c r="AI243" s="105"/>
      <c r="AJ243" s="104"/>
      <c r="AK243" s="105"/>
      <c r="AL243" s="119"/>
      <c r="AM243" s="184">
        <v>40503</v>
      </c>
      <c r="AN243" s="119">
        <v>-8.6643659593215183E-3</v>
      </c>
      <c r="AO243" s="184">
        <v>8131</v>
      </c>
      <c r="AP243" s="104">
        <v>-0.27369361322018759</v>
      </c>
      <c r="AQ243" s="105">
        <v>30367</v>
      </c>
      <c r="AR243" s="104">
        <v>8.7698900441817162E-3</v>
      </c>
      <c r="AS243" s="105">
        <v>38498</v>
      </c>
      <c r="AT243" s="119">
        <v>-6.7799893457310301E-2</v>
      </c>
    </row>
    <row r="244" spans="2:46" s="4" customFormat="1" ht="15" hidden="1" customHeight="1" outlineLevel="1" x14ac:dyDescent="0.25">
      <c r="B244" s="83" t="s">
        <v>129</v>
      </c>
      <c r="C244" s="184">
        <v>1638176</v>
      </c>
      <c r="D244" s="104">
        <v>9.4401474930616569E-3</v>
      </c>
      <c r="E244" s="105">
        <v>1746246</v>
      </c>
      <c r="F244" s="104">
        <v>6.4924162504098604E-4</v>
      </c>
      <c r="G244" s="105">
        <v>3384422</v>
      </c>
      <c r="H244" s="119">
        <v>4.8851399760507785E-3</v>
      </c>
      <c r="I244" s="184">
        <v>1204343</v>
      </c>
      <c r="J244" s="104">
        <v>2.9306364754417169E-2</v>
      </c>
      <c r="K244" s="105">
        <v>1481301</v>
      </c>
      <c r="L244" s="104">
        <v>2.2090187858021082E-2</v>
      </c>
      <c r="M244" s="105">
        <v>2685644</v>
      </c>
      <c r="N244" s="119">
        <v>2.5313638288132934E-2</v>
      </c>
      <c r="O244" s="184"/>
      <c r="P244" s="104"/>
      <c r="Q244" s="105"/>
      <c r="R244" s="104"/>
      <c r="S244" s="105"/>
      <c r="T244" s="119"/>
      <c r="U244" s="184"/>
      <c r="V244" s="104"/>
      <c r="W244" s="105"/>
      <c r="X244" s="104"/>
      <c r="Y244" s="105"/>
      <c r="Z244" s="453"/>
      <c r="AA244" s="184">
        <v>389914</v>
      </c>
      <c r="AB244" s="104">
        <v>-4.8008066859223097E-2</v>
      </c>
      <c r="AC244" s="105">
        <v>239706</v>
      </c>
      <c r="AD244" s="104">
        <v>-0.11984431511501958</v>
      </c>
      <c r="AE244" s="105">
        <v>629620</v>
      </c>
      <c r="AF244" s="119">
        <v>-7.6697921463158569E-2</v>
      </c>
      <c r="AG244" s="184"/>
      <c r="AH244" s="104"/>
      <c r="AI244" s="105"/>
      <c r="AJ244" s="104"/>
      <c r="AK244" s="105"/>
      <c r="AL244" s="119"/>
      <c r="AM244" s="184">
        <v>37083</v>
      </c>
      <c r="AN244" s="119">
        <v>4.3005006469033047E-2</v>
      </c>
      <c r="AO244" s="184">
        <v>6836</v>
      </c>
      <c r="AP244" s="104">
        <v>-0.10896767466110535</v>
      </c>
      <c r="AQ244" s="105">
        <v>25239</v>
      </c>
      <c r="AR244" s="104">
        <v>7.4823268886806904E-2</v>
      </c>
      <c r="AS244" s="105">
        <v>32075</v>
      </c>
      <c r="AT244" s="119">
        <v>2.9562816973743411E-2</v>
      </c>
    </row>
    <row r="245" spans="2:46" s="4" customFormat="1" ht="15" hidden="1" customHeight="1" outlineLevel="1" x14ac:dyDescent="0.25">
      <c r="B245" s="83" t="s">
        <v>152</v>
      </c>
      <c r="C245" s="184">
        <v>1584515</v>
      </c>
      <c r="D245" s="104">
        <v>0.10197310084436273</v>
      </c>
      <c r="E245" s="105">
        <v>1526905</v>
      </c>
      <c r="F245" s="104">
        <v>6.6939043035186829E-2</v>
      </c>
      <c r="G245" s="105">
        <v>3111420</v>
      </c>
      <c r="H245" s="119">
        <v>8.449747420439957E-2</v>
      </c>
      <c r="I245" s="184">
        <v>1149265</v>
      </c>
      <c r="J245" s="104">
        <v>0.14455857513902837</v>
      </c>
      <c r="K245" s="105">
        <v>1345182</v>
      </c>
      <c r="L245" s="104">
        <v>9.9730868089392244E-2</v>
      </c>
      <c r="M245" s="105">
        <v>2494447</v>
      </c>
      <c r="N245" s="119">
        <v>0.11994007104553317</v>
      </c>
      <c r="O245" s="184"/>
      <c r="P245" s="104"/>
      <c r="Q245" s="105"/>
      <c r="R245" s="104"/>
      <c r="S245" s="105"/>
      <c r="T245" s="119"/>
      <c r="U245" s="184"/>
      <c r="V245" s="104"/>
      <c r="W245" s="105"/>
      <c r="X245" s="104"/>
      <c r="Y245" s="105"/>
      <c r="Z245" s="453"/>
      <c r="AA245" s="184">
        <v>388862</v>
      </c>
      <c r="AB245" s="104">
        <v>-1.5145298625779402E-2</v>
      </c>
      <c r="AC245" s="105">
        <v>157267</v>
      </c>
      <c r="AD245" s="104">
        <v>-0.16767928023286582</v>
      </c>
      <c r="AE245" s="105">
        <v>546129</v>
      </c>
      <c r="AF245" s="119">
        <v>-6.4514416093403137E-2</v>
      </c>
      <c r="AG245" s="184"/>
      <c r="AH245" s="104"/>
      <c r="AI245" s="105"/>
      <c r="AJ245" s="104"/>
      <c r="AK245" s="105"/>
      <c r="AL245" s="119"/>
      <c r="AM245" s="184">
        <v>39857</v>
      </c>
      <c r="AN245" s="119">
        <v>0.23148462845666606</v>
      </c>
      <c r="AO245" s="184">
        <v>6531</v>
      </c>
      <c r="AP245" s="104">
        <v>-5.9360730593607247E-3</v>
      </c>
      <c r="AQ245" s="105">
        <v>24456</v>
      </c>
      <c r="AR245" s="104">
        <v>0.28946535906358739</v>
      </c>
      <c r="AS245" s="105">
        <v>30987</v>
      </c>
      <c r="AT245" s="119">
        <v>0.21346334586466176</v>
      </c>
    </row>
    <row r="246" spans="2:46" s="4" customFormat="1" ht="15" hidden="1" customHeight="1" outlineLevel="1" x14ac:dyDescent="0.25">
      <c r="B246" s="83" t="s">
        <v>132</v>
      </c>
      <c r="C246" s="184">
        <v>1522938</v>
      </c>
      <c r="D246" s="104">
        <v>9.0796184708033634E-2</v>
      </c>
      <c r="E246" s="105">
        <v>1685374</v>
      </c>
      <c r="F246" s="104">
        <v>0.11160402172852013</v>
      </c>
      <c r="G246" s="105">
        <v>3208312</v>
      </c>
      <c r="H246" s="119">
        <v>0.10162876180109781</v>
      </c>
      <c r="I246" s="184">
        <v>1148072</v>
      </c>
      <c r="J246" s="104">
        <v>0.12444405702963635</v>
      </c>
      <c r="K246" s="105">
        <v>1496285</v>
      </c>
      <c r="L246" s="104">
        <v>0.14211074684853497</v>
      </c>
      <c r="M246" s="105">
        <v>2644357</v>
      </c>
      <c r="N246" s="119">
        <v>0.13437286314978469</v>
      </c>
      <c r="O246" s="184"/>
      <c r="P246" s="104"/>
      <c r="Q246" s="105"/>
      <c r="R246" s="104"/>
      <c r="S246" s="105"/>
      <c r="T246" s="119"/>
      <c r="U246" s="184"/>
      <c r="V246" s="104"/>
      <c r="W246" s="105"/>
      <c r="X246" s="104"/>
      <c r="Y246" s="105"/>
      <c r="Z246" s="453"/>
      <c r="AA246" s="184">
        <v>333265</v>
      </c>
      <c r="AB246" s="104">
        <v>-1.977134419845461E-2</v>
      </c>
      <c r="AC246" s="105">
        <v>178974</v>
      </c>
      <c r="AD246" s="104">
        <v>-9.6259789837252585E-2</v>
      </c>
      <c r="AE246" s="105">
        <v>512239</v>
      </c>
      <c r="AF246" s="119">
        <v>-4.7925371358898516E-2</v>
      </c>
      <c r="AG246" s="184"/>
      <c r="AH246" s="104"/>
      <c r="AI246" s="105"/>
      <c r="AJ246" s="104"/>
      <c r="AK246" s="105"/>
      <c r="AL246" s="119"/>
      <c r="AM246" s="184">
        <v>35386</v>
      </c>
      <c r="AN246" s="119">
        <v>0.21831640557755216</v>
      </c>
      <c r="AO246" s="184">
        <v>6215</v>
      </c>
      <c r="AP246" s="104">
        <v>1.4528240287299932E-2</v>
      </c>
      <c r="AQ246" s="105">
        <v>10115</v>
      </c>
      <c r="AR246" s="104">
        <v>0.26090750436300181</v>
      </c>
      <c r="AS246" s="105">
        <v>16330</v>
      </c>
      <c r="AT246" s="119">
        <v>0.15422674582979923</v>
      </c>
    </row>
    <row r="247" spans="2:46" s="4" customFormat="1" ht="15" hidden="1" customHeight="1" outlineLevel="1" x14ac:dyDescent="0.25">
      <c r="B247" s="83" t="s">
        <v>133</v>
      </c>
      <c r="C247" s="184">
        <v>1797566</v>
      </c>
      <c r="D247" s="104">
        <v>4.8078049940907475E-2</v>
      </c>
      <c r="E247" s="105">
        <v>2123793</v>
      </c>
      <c r="F247" s="104">
        <v>9.8621778109534652E-2</v>
      </c>
      <c r="G247" s="105">
        <v>3921359</v>
      </c>
      <c r="H247" s="119">
        <v>7.4860275474542659E-2</v>
      </c>
      <c r="I247" s="184">
        <v>1358985</v>
      </c>
      <c r="J247" s="104">
        <v>6.8291210436825178E-2</v>
      </c>
      <c r="K247" s="105">
        <v>1837421</v>
      </c>
      <c r="L247" s="104">
        <v>0.10562397180071326</v>
      </c>
      <c r="M247" s="105">
        <v>3196406</v>
      </c>
      <c r="N247" s="119">
        <v>8.9437378429493952E-2</v>
      </c>
      <c r="O247" s="184"/>
      <c r="P247" s="104"/>
      <c r="Q247" s="105"/>
      <c r="R247" s="104"/>
      <c r="S247" s="105"/>
      <c r="T247" s="119"/>
      <c r="U247" s="184"/>
      <c r="V247" s="104"/>
      <c r="W247" s="105"/>
      <c r="X247" s="104"/>
      <c r="Y247" s="105"/>
      <c r="Z247" s="453"/>
      <c r="AA247" s="184">
        <v>396744</v>
      </c>
      <c r="AB247" s="104">
        <v>-2.0803459263080248E-2</v>
      </c>
      <c r="AC247" s="105">
        <v>270919</v>
      </c>
      <c r="AD247" s="104">
        <v>6.6375129892622065E-2</v>
      </c>
      <c r="AE247" s="105">
        <v>667663</v>
      </c>
      <c r="AF247" s="119">
        <v>1.2793733285398456E-2</v>
      </c>
      <c r="AG247" s="184"/>
      <c r="AH247" s="104"/>
      <c r="AI247" s="105"/>
      <c r="AJ247" s="104"/>
      <c r="AK247" s="105"/>
      <c r="AL247" s="119"/>
      <c r="AM247" s="184">
        <v>35774</v>
      </c>
      <c r="AN247" s="119">
        <v>0.16546668838573053</v>
      </c>
      <c r="AO247" s="184">
        <v>6063</v>
      </c>
      <c r="AP247" s="104">
        <v>-0.14941077441077444</v>
      </c>
      <c r="AQ247" s="105">
        <v>15453</v>
      </c>
      <c r="AR247" s="104">
        <v>-0.10162199872100464</v>
      </c>
      <c r="AS247" s="105">
        <v>21516</v>
      </c>
      <c r="AT247" s="119">
        <v>-0.11562333018208726</v>
      </c>
    </row>
    <row r="248" spans="2:46" s="4" customFormat="1" ht="15" hidden="1" customHeight="1" outlineLevel="1" x14ac:dyDescent="0.25">
      <c r="B248" s="83" t="s">
        <v>134</v>
      </c>
      <c r="C248" s="184">
        <v>2047762</v>
      </c>
      <c r="D248" s="104">
        <v>6.5325906399617439E-2</v>
      </c>
      <c r="E248" s="105">
        <v>2300098</v>
      </c>
      <c r="F248" s="104">
        <v>6.316404476931714E-2</v>
      </c>
      <c r="G248" s="105">
        <v>4347860</v>
      </c>
      <c r="H248" s="119">
        <v>6.4181147673595174E-2</v>
      </c>
      <c r="I248" s="184">
        <v>1495515</v>
      </c>
      <c r="J248" s="104">
        <v>7.7794273442060691E-2</v>
      </c>
      <c r="K248" s="105">
        <v>1934686</v>
      </c>
      <c r="L248" s="104">
        <v>6.6516797196066513E-2</v>
      </c>
      <c r="M248" s="105">
        <v>3430201</v>
      </c>
      <c r="N248" s="119">
        <v>7.1404453970257853E-2</v>
      </c>
      <c r="O248" s="184"/>
      <c r="P248" s="104"/>
      <c r="Q248" s="105"/>
      <c r="R248" s="104"/>
      <c r="S248" s="105"/>
      <c r="T248" s="119"/>
      <c r="U248" s="184"/>
      <c r="V248" s="104"/>
      <c r="W248" s="105"/>
      <c r="X248" s="104"/>
      <c r="Y248" s="105"/>
      <c r="Z248" s="453"/>
      <c r="AA248" s="184">
        <v>512467</v>
      </c>
      <c r="AB248" s="104">
        <v>2.5582167930131794E-2</v>
      </c>
      <c r="AC248" s="105">
        <v>339109</v>
      </c>
      <c r="AD248" s="104">
        <v>4.8470775928170395E-2</v>
      </c>
      <c r="AE248" s="105">
        <v>851576</v>
      </c>
      <c r="AF248" s="119">
        <v>3.4575928544700929E-2</v>
      </c>
      <c r="AG248" s="184"/>
      <c r="AH248" s="104"/>
      <c r="AI248" s="105"/>
      <c r="AJ248" s="104"/>
      <c r="AK248" s="105"/>
      <c r="AL248" s="119"/>
      <c r="AM248" s="184">
        <v>33710</v>
      </c>
      <c r="AN248" s="119">
        <v>0.2661032863849766</v>
      </c>
      <c r="AO248" s="184">
        <v>6070</v>
      </c>
      <c r="AP248" s="104">
        <v>-0.26990618234303587</v>
      </c>
      <c r="AQ248" s="105">
        <v>26303</v>
      </c>
      <c r="AR248" s="104">
        <v>1.2004155284521589E-2</v>
      </c>
      <c r="AS248" s="105">
        <v>32373</v>
      </c>
      <c r="AT248" s="119">
        <v>-5.6318320944468758E-2</v>
      </c>
    </row>
    <row r="249" spans="2:46" s="4" customFormat="1" ht="15" hidden="1" customHeight="1" outlineLevel="1" x14ac:dyDescent="0.25">
      <c r="B249" s="83" t="s">
        <v>135</v>
      </c>
      <c r="C249" s="184">
        <v>1730352</v>
      </c>
      <c r="D249" s="104">
        <v>4.8541853759984877E-2</v>
      </c>
      <c r="E249" s="105">
        <v>1825144</v>
      </c>
      <c r="F249" s="104">
        <v>1.9463798764228102E-2</v>
      </c>
      <c r="G249" s="105">
        <v>3555496</v>
      </c>
      <c r="H249" s="119">
        <v>3.3410995470483762E-2</v>
      </c>
      <c r="I249" s="184">
        <v>1235671</v>
      </c>
      <c r="J249" s="104">
        <v>7.0217512935238036E-2</v>
      </c>
      <c r="K249" s="105">
        <v>1529645</v>
      </c>
      <c r="L249" s="104">
        <v>2.1746884618673024E-2</v>
      </c>
      <c r="M249" s="105">
        <v>2765316</v>
      </c>
      <c r="N249" s="119">
        <v>4.285198172030924E-2</v>
      </c>
      <c r="O249" s="184"/>
      <c r="P249" s="104"/>
      <c r="Q249" s="105"/>
      <c r="R249" s="104"/>
      <c r="S249" s="105"/>
      <c r="T249" s="119"/>
      <c r="U249" s="184"/>
      <c r="V249" s="104"/>
      <c r="W249" s="105"/>
      <c r="X249" s="104"/>
      <c r="Y249" s="105"/>
      <c r="Z249" s="453"/>
      <c r="AA249" s="184">
        <v>450533</v>
      </c>
      <c r="AB249" s="104">
        <v>-1.4250206762557838E-2</v>
      </c>
      <c r="AC249" s="105">
        <v>268413</v>
      </c>
      <c r="AD249" s="104">
        <v>-9.2353690271856914E-3</v>
      </c>
      <c r="AE249" s="105">
        <v>718946</v>
      </c>
      <c r="AF249" s="119">
        <v>-1.2383905181733601E-2</v>
      </c>
      <c r="AG249" s="184"/>
      <c r="AH249" s="104"/>
      <c r="AI249" s="105"/>
      <c r="AJ249" s="104"/>
      <c r="AK249" s="105"/>
      <c r="AL249" s="119"/>
      <c r="AM249" s="184">
        <v>35724</v>
      </c>
      <c r="AN249" s="119">
        <v>0.14145125730900721</v>
      </c>
      <c r="AO249" s="184">
        <v>8424</v>
      </c>
      <c r="AP249" s="104">
        <v>0.15318275154004102</v>
      </c>
      <c r="AQ249" s="105">
        <v>27086</v>
      </c>
      <c r="AR249" s="104">
        <v>0.21489123121776177</v>
      </c>
      <c r="AS249" s="105">
        <v>35510</v>
      </c>
      <c r="AT249" s="119">
        <v>0.19966216216216215</v>
      </c>
    </row>
    <row r="250" spans="2:46" s="4" customFormat="1" ht="15" hidden="1" customHeight="1" outlineLevel="1" x14ac:dyDescent="0.25">
      <c r="B250" s="83" t="s">
        <v>153</v>
      </c>
      <c r="C250" s="184">
        <v>1787827</v>
      </c>
      <c r="D250" s="104">
        <v>5.5973175213415161E-2</v>
      </c>
      <c r="E250" s="105">
        <v>1863690</v>
      </c>
      <c r="F250" s="104">
        <v>8.9718144698931468E-3</v>
      </c>
      <c r="G250" s="105">
        <v>3651517</v>
      </c>
      <c r="H250" s="119">
        <v>3.1449822170009023E-2</v>
      </c>
      <c r="I250" s="184">
        <v>1309382</v>
      </c>
      <c r="J250" s="104">
        <v>8.8249667553191413E-2</v>
      </c>
      <c r="K250" s="105">
        <v>1584810</v>
      </c>
      <c r="L250" s="104">
        <v>1.2797932494197362E-2</v>
      </c>
      <c r="M250" s="105">
        <v>2894192</v>
      </c>
      <c r="N250" s="119">
        <v>4.5595639281151845E-2</v>
      </c>
      <c r="O250" s="184"/>
      <c r="P250" s="104"/>
      <c r="Q250" s="105"/>
      <c r="R250" s="104"/>
      <c r="S250" s="105"/>
      <c r="T250" s="119"/>
      <c r="U250" s="184"/>
      <c r="V250" s="104"/>
      <c r="W250" s="105"/>
      <c r="X250" s="104"/>
      <c r="Y250" s="105"/>
      <c r="Z250" s="453"/>
      <c r="AA250" s="184">
        <v>426173</v>
      </c>
      <c r="AB250" s="104">
        <v>-4.4206564936171699E-2</v>
      </c>
      <c r="AC250" s="105">
        <v>251226</v>
      </c>
      <c r="AD250" s="104">
        <v>-1.0204242443344835E-2</v>
      </c>
      <c r="AE250" s="105">
        <v>677399</v>
      </c>
      <c r="AF250" s="119">
        <v>-3.1872230956124015E-2</v>
      </c>
      <c r="AG250" s="184"/>
      <c r="AH250" s="104"/>
      <c r="AI250" s="105"/>
      <c r="AJ250" s="104"/>
      <c r="AK250" s="105"/>
      <c r="AL250" s="119"/>
      <c r="AM250" s="184">
        <v>44172</v>
      </c>
      <c r="AN250" s="119">
        <v>0.30036209485118781</v>
      </c>
      <c r="AO250" s="184">
        <v>8100</v>
      </c>
      <c r="AP250" s="104">
        <v>-0.19064748201438853</v>
      </c>
      <c r="AQ250" s="105">
        <v>27654</v>
      </c>
      <c r="AR250" s="104">
        <v>-3.0296654744371931E-2</v>
      </c>
      <c r="AS250" s="105">
        <v>35754</v>
      </c>
      <c r="AT250" s="119">
        <v>-7.1951409437782332E-2</v>
      </c>
    </row>
    <row r="251" spans="2:46" s="4" customFormat="1" ht="15" hidden="1" customHeight="1" outlineLevel="1" x14ac:dyDescent="0.25">
      <c r="B251" s="83" t="s">
        <v>124</v>
      </c>
      <c r="C251" s="184">
        <v>1733271</v>
      </c>
      <c r="D251" s="104">
        <v>2.8625501176235968E-2</v>
      </c>
      <c r="E251" s="105">
        <v>1805986</v>
      </c>
      <c r="F251" s="104">
        <v>-1.2579592934695238E-2</v>
      </c>
      <c r="G251" s="105">
        <v>3539257</v>
      </c>
      <c r="H251" s="119">
        <v>7.1789370039527789E-3</v>
      </c>
      <c r="I251" s="184">
        <v>1274365</v>
      </c>
      <c r="J251" s="104">
        <v>7.0619655785991275E-2</v>
      </c>
      <c r="K251" s="105">
        <v>1490924</v>
      </c>
      <c r="L251" s="104">
        <v>-8.813434021570532E-3</v>
      </c>
      <c r="M251" s="105">
        <v>2765289</v>
      </c>
      <c r="N251" s="119">
        <v>2.6276615919839319E-2</v>
      </c>
      <c r="O251" s="184"/>
      <c r="P251" s="104"/>
      <c r="Q251" s="105"/>
      <c r="R251" s="104"/>
      <c r="S251" s="105"/>
      <c r="T251" s="119"/>
      <c r="U251" s="184"/>
      <c r="V251" s="104"/>
      <c r="W251" s="105"/>
      <c r="X251" s="104"/>
      <c r="Y251" s="105"/>
      <c r="Z251" s="453"/>
      <c r="AA251" s="184">
        <v>407263</v>
      </c>
      <c r="AB251" s="104">
        <v>-9.2650312243092836E-2</v>
      </c>
      <c r="AC251" s="105">
        <v>282192</v>
      </c>
      <c r="AD251" s="104">
        <v>-2.3611149555733957E-2</v>
      </c>
      <c r="AE251" s="105">
        <v>689455</v>
      </c>
      <c r="AF251" s="119">
        <v>-6.5608207463424884E-2</v>
      </c>
      <c r="AG251" s="184"/>
      <c r="AH251" s="104"/>
      <c r="AI251" s="105"/>
      <c r="AJ251" s="104"/>
      <c r="AK251" s="105"/>
      <c r="AL251" s="119"/>
      <c r="AM251" s="184">
        <v>43018</v>
      </c>
      <c r="AN251" s="119">
        <v>0.19308852895495887</v>
      </c>
      <c r="AO251" s="184">
        <v>8535</v>
      </c>
      <c r="AP251" s="104">
        <v>-0.13129770992366407</v>
      </c>
      <c r="AQ251" s="105">
        <v>32870</v>
      </c>
      <c r="AR251" s="104">
        <v>-8.1766628488420867E-2</v>
      </c>
      <c r="AS251" s="105">
        <v>41405</v>
      </c>
      <c r="AT251" s="119">
        <v>-9.2433475077813299E-2</v>
      </c>
    </row>
    <row r="252" spans="2:46" s="4" customFormat="1" ht="15" hidden="1" customHeight="1" outlineLevel="1" x14ac:dyDescent="0.25">
      <c r="B252" s="83" t="s">
        <v>125</v>
      </c>
      <c r="C252" s="184">
        <v>1583630</v>
      </c>
      <c r="D252" s="104">
        <v>2.3895176223530212E-2</v>
      </c>
      <c r="E252" s="105">
        <v>1737371</v>
      </c>
      <c r="F252" s="104">
        <v>-3.1239614675174887E-2</v>
      </c>
      <c r="G252" s="105">
        <v>3321001</v>
      </c>
      <c r="H252" s="119">
        <v>-5.7085664124203461E-3</v>
      </c>
      <c r="I252" s="184">
        <v>1175726</v>
      </c>
      <c r="J252" s="104">
        <v>6.088900839705258E-2</v>
      </c>
      <c r="K252" s="105">
        <v>1449331</v>
      </c>
      <c r="L252" s="104">
        <v>-2.2644649611473611E-2</v>
      </c>
      <c r="M252" s="105">
        <v>2625057</v>
      </c>
      <c r="N252" s="119">
        <v>1.3082958693741764E-2</v>
      </c>
      <c r="O252" s="184"/>
      <c r="P252" s="104"/>
      <c r="Q252" s="105"/>
      <c r="R252" s="104"/>
      <c r="S252" s="105"/>
      <c r="T252" s="119"/>
      <c r="U252" s="184"/>
      <c r="V252" s="104"/>
      <c r="W252" s="105"/>
      <c r="X252" s="104"/>
      <c r="Y252" s="105"/>
      <c r="Z252" s="453"/>
      <c r="AA252" s="184">
        <v>360968</v>
      </c>
      <c r="AB252" s="104">
        <v>-9.4326367475154438E-2</v>
      </c>
      <c r="AC252" s="105">
        <v>260815</v>
      </c>
      <c r="AD252" s="104">
        <v>-7.8991044691790524E-2</v>
      </c>
      <c r="AE252" s="105">
        <v>621783</v>
      </c>
      <c r="AF252" s="119">
        <v>-8.7956382646348308E-2</v>
      </c>
      <c r="AG252" s="184"/>
      <c r="AH252" s="104"/>
      <c r="AI252" s="105"/>
      <c r="AJ252" s="104"/>
      <c r="AK252" s="105"/>
      <c r="AL252" s="119"/>
      <c r="AM252" s="184">
        <v>39250</v>
      </c>
      <c r="AN252" s="119">
        <v>0.3292468165808724</v>
      </c>
      <c r="AO252" s="184">
        <v>7686</v>
      </c>
      <c r="AP252" s="104">
        <v>-0.25631349782293178</v>
      </c>
      <c r="AQ252" s="105">
        <v>27225</v>
      </c>
      <c r="AR252" s="104">
        <v>-2.7837808138896358E-3</v>
      </c>
      <c r="AS252" s="105">
        <v>34911</v>
      </c>
      <c r="AT252" s="119">
        <v>-7.240408119885211E-2</v>
      </c>
    </row>
    <row r="253" spans="2:46" s="4" customFormat="1" ht="15.75" collapsed="1" x14ac:dyDescent="0.25">
      <c r="B253" s="106">
        <v>2001</v>
      </c>
      <c r="C253" s="194">
        <v>20517341</v>
      </c>
      <c r="D253" s="108">
        <v>5.2046922040911436E-2</v>
      </c>
      <c r="E253" s="109">
        <v>22365350</v>
      </c>
      <c r="F253" s="108">
        <v>3.7841623902290289E-2</v>
      </c>
      <c r="G253" s="109">
        <v>42882691</v>
      </c>
      <c r="H253" s="196">
        <v>4.4590013673819096E-2</v>
      </c>
      <c r="I253" s="194">
        <v>14966033</v>
      </c>
      <c r="J253" s="108">
        <v>7.7919212848457597E-2</v>
      </c>
      <c r="K253" s="109">
        <v>18890161</v>
      </c>
      <c r="L253" s="108">
        <v>4.9781387251216724E-2</v>
      </c>
      <c r="M253" s="109">
        <v>33856194</v>
      </c>
      <c r="N253" s="196">
        <v>6.2036357723014079E-2</v>
      </c>
      <c r="O253" s="194"/>
      <c r="P253" s="108"/>
      <c r="Q253" s="109"/>
      <c r="R253" s="108"/>
      <c r="S253" s="109"/>
      <c r="T253" s="196"/>
      <c r="U253" s="194"/>
      <c r="V253" s="108"/>
      <c r="W253" s="109"/>
      <c r="X253" s="108"/>
      <c r="Y253" s="109"/>
      <c r="Z253" s="454"/>
      <c r="AA253" s="194">
        <v>5009309</v>
      </c>
      <c r="AB253" s="108">
        <v>-2.1935678616447518E-2</v>
      </c>
      <c r="AC253" s="109">
        <v>3160287</v>
      </c>
      <c r="AD253" s="108">
        <v>-3.1971446976303497E-2</v>
      </c>
      <c r="AE253" s="109">
        <v>8169596</v>
      </c>
      <c r="AF253" s="196">
        <v>-2.5842446489335757E-2</v>
      </c>
      <c r="AG253" s="194"/>
      <c r="AH253" s="108"/>
      <c r="AI253" s="109"/>
      <c r="AJ253" s="108"/>
      <c r="AK253" s="109"/>
      <c r="AL253" s="196"/>
      <c r="AM253" s="194">
        <v>452170</v>
      </c>
      <c r="AN253" s="196">
        <v>0.15579469352282604</v>
      </c>
      <c r="AO253" s="194">
        <v>89739</v>
      </c>
      <c r="AP253" s="108">
        <v>-0.14730810892989488</v>
      </c>
      <c r="AQ253" s="109">
        <v>314902</v>
      </c>
      <c r="AR253" s="108">
        <v>8.2773726141478265E-2</v>
      </c>
      <c r="AS253" s="109">
        <v>404641</v>
      </c>
      <c r="AT253" s="196">
        <v>2.1637534684437965E-2</v>
      </c>
    </row>
    <row r="254" spans="2:46" s="4" customFormat="1" ht="15" hidden="1" customHeight="1" outlineLevel="1" x14ac:dyDescent="0.25">
      <c r="B254" s="83" t="s">
        <v>126</v>
      </c>
      <c r="C254" s="184">
        <v>1475478</v>
      </c>
      <c r="D254" s="104">
        <v>-0.11125313068839604</v>
      </c>
      <c r="E254" s="105">
        <v>1788221</v>
      </c>
      <c r="F254" s="104">
        <v>-6.5860696714931555E-2</v>
      </c>
      <c r="G254" s="105">
        <v>3263699</v>
      </c>
      <c r="H254" s="119">
        <v>-8.6943372958721787E-2</v>
      </c>
      <c r="I254" s="184">
        <v>1043111</v>
      </c>
      <c r="J254" s="104">
        <v>-9.7622839564379005E-2</v>
      </c>
      <c r="K254" s="105">
        <v>1463405</v>
      </c>
      <c r="L254" s="104">
        <v>-7.6106376826599709E-2</v>
      </c>
      <c r="M254" s="105">
        <v>2506516</v>
      </c>
      <c r="N254" s="119">
        <v>-8.5184091611667956E-2</v>
      </c>
      <c r="O254" s="184"/>
      <c r="P254" s="104"/>
      <c r="Q254" s="105"/>
      <c r="R254" s="104"/>
      <c r="S254" s="105"/>
      <c r="T254" s="119"/>
      <c r="U254" s="184"/>
      <c r="V254" s="104"/>
      <c r="W254" s="105"/>
      <c r="X254" s="104"/>
      <c r="Y254" s="105"/>
      <c r="Z254" s="453"/>
      <c r="AA254" s="184">
        <v>388649</v>
      </c>
      <c r="AB254" s="104">
        <v>-0.14655227312154273</v>
      </c>
      <c r="AC254" s="105">
        <v>300202</v>
      </c>
      <c r="AD254" s="104">
        <v>-3.0453076690610814E-3</v>
      </c>
      <c r="AE254" s="105">
        <v>688851</v>
      </c>
      <c r="AF254" s="119">
        <v>-8.9430883562060304E-2</v>
      </c>
      <c r="AG254" s="184"/>
      <c r="AH254" s="104"/>
      <c r="AI254" s="105"/>
      <c r="AJ254" s="104"/>
      <c r="AK254" s="105"/>
      <c r="AL254" s="119"/>
      <c r="AM254" s="184">
        <v>32590</v>
      </c>
      <c r="AN254" s="119">
        <v>-0.13593339873266697</v>
      </c>
      <c r="AO254" s="184">
        <v>11128</v>
      </c>
      <c r="AP254" s="104">
        <v>1.1695906432749315E-3</v>
      </c>
      <c r="AQ254" s="105">
        <v>24614</v>
      </c>
      <c r="AR254" s="104">
        <v>-0.15777587681779304</v>
      </c>
      <c r="AS254" s="105">
        <v>35742</v>
      </c>
      <c r="AT254" s="119">
        <v>-0.11398116013881998</v>
      </c>
    </row>
    <row r="255" spans="2:46" s="4" customFormat="1" ht="15" hidden="1" customHeight="1" outlineLevel="1" x14ac:dyDescent="0.25">
      <c r="B255" s="83" t="s">
        <v>127</v>
      </c>
      <c r="C255" s="184">
        <v>1639261</v>
      </c>
      <c r="D255" s="104">
        <v>3.3387799770282722E-2</v>
      </c>
      <c r="E255" s="105">
        <v>1804668</v>
      </c>
      <c r="F255" s="104">
        <v>-4.5233064185896898E-2</v>
      </c>
      <c r="G255" s="105">
        <v>3443929</v>
      </c>
      <c r="H255" s="119">
        <v>-9.3586471771317514E-3</v>
      </c>
      <c r="I255" s="184">
        <v>1154666</v>
      </c>
      <c r="J255" s="104">
        <v>6.2917120032992102E-2</v>
      </c>
      <c r="K255" s="105">
        <v>1467521</v>
      </c>
      <c r="L255" s="104">
        <v>-6.4236159820437955E-2</v>
      </c>
      <c r="M255" s="105">
        <v>2622187</v>
      </c>
      <c r="N255" s="119">
        <v>-1.220193944197534E-2</v>
      </c>
      <c r="O255" s="184"/>
      <c r="P255" s="104"/>
      <c r="Q255" s="105"/>
      <c r="R255" s="104"/>
      <c r="S255" s="105"/>
      <c r="T255" s="119"/>
      <c r="U255" s="184"/>
      <c r="V255" s="104"/>
      <c r="W255" s="105"/>
      <c r="X255" s="104"/>
      <c r="Y255" s="105"/>
      <c r="Z255" s="453"/>
      <c r="AA255" s="184">
        <v>442320</v>
      </c>
      <c r="AB255" s="104">
        <v>-2.3433877783518131E-2</v>
      </c>
      <c r="AC255" s="105">
        <v>308608</v>
      </c>
      <c r="AD255" s="104">
        <v>6.3681358829773993E-2</v>
      </c>
      <c r="AE255" s="105">
        <v>750928</v>
      </c>
      <c r="AF255" s="119">
        <v>1.0580486793905219E-2</v>
      </c>
      <c r="AG255" s="184"/>
      <c r="AH255" s="104"/>
      <c r="AI255" s="105"/>
      <c r="AJ255" s="104"/>
      <c r="AK255" s="105"/>
      <c r="AL255" s="119"/>
      <c r="AM255" s="184">
        <v>32639</v>
      </c>
      <c r="AN255" s="119">
        <v>-0.10710182196202878</v>
      </c>
      <c r="AO255" s="184">
        <v>9636</v>
      </c>
      <c r="AP255" s="104">
        <v>-8.1585970263057583E-2</v>
      </c>
      <c r="AQ255" s="105">
        <v>28539</v>
      </c>
      <c r="AR255" s="104">
        <v>-0.10181280292062689</v>
      </c>
      <c r="AS255" s="105">
        <v>38175</v>
      </c>
      <c r="AT255" s="119">
        <v>-9.6791747503903847E-2</v>
      </c>
    </row>
    <row r="256" spans="2:46" s="4" customFormat="1" ht="15" hidden="1" customHeight="1" outlineLevel="1" x14ac:dyDescent="0.25">
      <c r="B256" s="83" t="s">
        <v>128</v>
      </c>
      <c r="C256" s="184">
        <v>1718336</v>
      </c>
      <c r="D256" s="104">
        <v>2.8529837095492061E-2</v>
      </c>
      <c r="E256" s="105">
        <v>1908199</v>
      </c>
      <c r="F256" s="104">
        <v>-2.0672534833580447E-2</v>
      </c>
      <c r="G256" s="105">
        <v>3626535</v>
      </c>
      <c r="H256" s="119">
        <v>2.0402575079072616E-3</v>
      </c>
      <c r="I256" s="184">
        <v>1175202</v>
      </c>
      <c r="J256" s="104">
        <v>2.8310876259026729E-2</v>
      </c>
      <c r="K256" s="105">
        <v>1555994</v>
      </c>
      <c r="L256" s="104">
        <v>-2.3076454607725339E-2</v>
      </c>
      <c r="M256" s="105">
        <v>2731196</v>
      </c>
      <c r="N256" s="119">
        <v>-1.6084246358014642E-3</v>
      </c>
      <c r="O256" s="184"/>
      <c r="P256" s="104"/>
      <c r="Q256" s="105"/>
      <c r="R256" s="104"/>
      <c r="S256" s="105"/>
      <c r="T256" s="119"/>
      <c r="U256" s="184"/>
      <c r="V256" s="104"/>
      <c r="W256" s="105"/>
      <c r="X256" s="104"/>
      <c r="Y256" s="105"/>
      <c r="Z256" s="453"/>
      <c r="AA256" s="184">
        <v>491082</v>
      </c>
      <c r="AB256" s="104">
        <v>1.8001733008843335E-2</v>
      </c>
      <c r="AC256" s="105">
        <v>322102</v>
      </c>
      <c r="AD256" s="104">
        <v>-9.5508105581658675E-3</v>
      </c>
      <c r="AE256" s="105">
        <v>813184</v>
      </c>
      <c r="AF256" s="119">
        <v>6.9068332825659162E-3</v>
      </c>
      <c r="AG256" s="184"/>
      <c r="AH256" s="104"/>
      <c r="AI256" s="105"/>
      <c r="AJ256" s="104"/>
      <c r="AK256" s="105"/>
      <c r="AL256" s="119"/>
      <c r="AM256" s="184">
        <v>40857</v>
      </c>
      <c r="AN256" s="119">
        <v>0.13390874777975137</v>
      </c>
      <c r="AO256" s="184">
        <v>11195</v>
      </c>
      <c r="AP256" s="104">
        <v>0.1915912719531665</v>
      </c>
      <c r="AQ256" s="105">
        <v>30103</v>
      </c>
      <c r="AR256" s="104">
        <v>-1.3727802896271513E-2</v>
      </c>
      <c r="AS256" s="105">
        <v>41298</v>
      </c>
      <c r="AT256" s="119">
        <v>3.4596788335796713E-2</v>
      </c>
    </row>
    <row r="257" spans="2:46" s="4" customFormat="1" ht="15" hidden="1" customHeight="1" outlineLevel="1" x14ac:dyDescent="0.25">
      <c r="B257" s="83" t="s">
        <v>129</v>
      </c>
      <c r="C257" s="184">
        <v>1622856</v>
      </c>
      <c r="D257" s="104">
        <v>5.8782311873310622E-2</v>
      </c>
      <c r="E257" s="105">
        <v>1745113</v>
      </c>
      <c r="F257" s="104">
        <v>4.7826426332664873E-2</v>
      </c>
      <c r="G257" s="105">
        <v>3367969</v>
      </c>
      <c r="H257" s="119">
        <v>5.3077073882103587E-2</v>
      </c>
      <c r="I257" s="184">
        <v>1170053</v>
      </c>
      <c r="J257" s="104">
        <v>8.0324488923482429E-2</v>
      </c>
      <c r="K257" s="105">
        <v>1449286</v>
      </c>
      <c r="L257" s="104">
        <v>3.307099411144554E-2</v>
      </c>
      <c r="M257" s="105">
        <v>2619339</v>
      </c>
      <c r="N257" s="119">
        <v>5.3658000891410484E-2</v>
      </c>
      <c r="O257" s="184"/>
      <c r="P257" s="104"/>
      <c r="Q257" s="105"/>
      <c r="R257" s="104"/>
      <c r="S257" s="105"/>
      <c r="T257" s="119"/>
      <c r="U257" s="184"/>
      <c r="V257" s="104"/>
      <c r="W257" s="105"/>
      <c r="X257" s="104"/>
      <c r="Y257" s="105"/>
      <c r="Z257" s="453"/>
      <c r="AA257" s="184">
        <v>409577</v>
      </c>
      <c r="AB257" s="104">
        <v>-4.9850715085671959E-3</v>
      </c>
      <c r="AC257" s="105">
        <v>272345</v>
      </c>
      <c r="AD257" s="104">
        <v>0.13741057370647702</v>
      </c>
      <c r="AE257" s="105">
        <v>681922</v>
      </c>
      <c r="AF257" s="119">
        <v>4.7383392312985384E-2</v>
      </c>
      <c r="AG257" s="184"/>
      <c r="AH257" s="104"/>
      <c r="AI257" s="105"/>
      <c r="AJ257" s="104"/>
      <c r="AK257" s="105"/>
      <c r="AL257" s="119"/>
      <c r="AM257" s="184">
        <v>35554</v>
      </c>
      <c r="AN257" s="119">
        <v>0.20767663043478257</v>
      </c>
      <c r="AO257" s="184">
        <v>7672</v>
      </c>
      <c r="AP257" s="104">
        <v>-0.11111111111111116</v>
      </c>
      <c r="AQ257" s="105">
        <v>23482</v>
      </c>
      <c r="AR257" s="104">
        <v>1.5393928911182186E-2</v>
      </c>
      <c r="AS257" s="105">
        <v>31154</v>
      </c>
      <c r="AT257" s="119">
        <v>-1.8987939666845088E-2</v>
      </c>
    </row>
    <row r="258" spans="2:46" s="4" customFormat="1" ht="15" hidden="1" customHeight="1" outlineLevel="1" x14ac:dyDescent="0.25">
      <c r="B258" s="83" t="s">
        <v>152</v>
      </c>
      <c r="C258" s="184">
        <v>1437889</v>
      </c>
      <c r="D258" s="104">
        <v>4.1319985834637585E-2</v>
      </c>
      <c r="E258" s="105">
        <v>1431108</v>
      </c>
      <c r="F258" s="104">
        <v>-5.1493834181025711E-2</v>
      </c>
      <c r="G258" s="105">
        <v>2868997</v>
      </c>
      <c r="H258" s="119">
        <v>-7.1420784978033502E-3</v>
      </c>
      <c r="I258" s="184">
        <v>1004112</v>
      </c>
      <c r="J258" s="104">
        <v>2.562656852801215E-2</v>
      </c>
      <c r="K258" s="105">
        <v>1223192</v>
      </c>
      <c r="L258" s="104">
        <v>-6.9871848003047687E-2</v>
      </c>
      <c r="M258" s="105">
        <v>2227304</v>
      </c>
      <c r="N258" s="119">
        <v>-2.9117275517827945E-2</v>
      </c>
      <c r="O258" s="184"/>
      <c r="P258" s="104"/>
      <c r="Q258" s="105"/>
      <c r="R258" s="104"/>
      <c r="S258" s="105"/>
      <c r="T258" s="119"/>
      <c r="U258" s="184"/>
      <c r="V258" s="104"/>
      <c r="W258" s="105"/>
      <c r="X258" s="104"/>
      <c r="Y258" s="105"/>
      <c r="Z258" s="453"/>
      <c r="AA258" s="184">
        <v>394842</v>
      </c>
      <c r="AB258" s="104">
        <v>8.2061288360034901E-2</v>
      </c>
      <c r="AC258" s="105">
        <v>188950</v>
      </c>
      <c r="AD258" s="104">
        <v>7.8654122805014604E-2</v>
      </c>
      <c r="AE258" s="105">
        <v>583792</v>
      </c>
      <c r="AF258" s="119">
        <v>8.0956172348028987E-2</v>
      </c>
      <c r="AG258" s="184"/>
      <c r="AH258" s="104"/>
      <c r="AI258" s="105"/>
      <c r="AJ258" s="104"/>
      <c r="AK258" s="105"/>
      <c r="AL258" s="119"/>
      <c r="AM258" s="184">
        <v>32365</v>
      </c>
      <c r="AN258" s="119">
        <v>5.5403378334311526E-2</v>
      </c>
      <c r="AO258" s="184">
        <v>6570</v>
      </c>
      <c r="AP258" s="104">
        <v>5.187319884726227E-2</v>
      </c>
      <c r="AQ258" s="105">
        <v>18966</v>
      </c>
      <c r="AR258" s="104">
        <v>2.2370761684006313E-2</v>
      </c>
      <c r="AS258" s="105">
        <v>25536</v>
      </c>
      <c r="AT258" s="119">
        <v>2.9801992176472947E-2</v>
      </c>
    </row>
    <row r="259" spans="2:46" s="4" customFormat="1" ht="15" hidden="1" customHeight="1" outlineLevel="1" x14ac:dyDescent="0.25">
      <c r="B259" s="83" t="s">
        <v>132</v>
      </c>
      <c r="C259" s="184">
        <v>1396171</v>
      </c>
      <c r="D259" s="104">
        <v>-2.9367761993417729E-2</v>
      </c>
      <c r="E259" s="105">
        <v>1516164</v>
      </c>
      <c r="F259" s="104">
        <v>-1.886221034975466E-2</v>
      </c>
      <c r="G259" s="105">
        <v>2912335</v>
      </c>
      <c r="H259" s="119">
        <v>-2.3926794886661829E-2</v>
      </c>
      <c r="I259" s="184">
        <v>1021013</v>
      </c>
      <c r="J259" s="104">
        <v>-1.8437942226050552E-2</v>
      </c>
      <c r="K259" s="105">
        <v>1310105</v>
      </c>
      <c r="L259" s="104">
        <v>-1.9521190490267459E-2</v>
      </c>
      <c r="M259" s="105">
        <v>2331118</v>
      </c>
      <c r="N259" s="119">
        <v>-1.9047029916499092E-2</v>
      </c>
      <c r="O259" s="184"/>
      <c r="P259" s="104"/>
      <c r="Q259" s="105"/>
      <c r="R259" s="104"/>
      <c r="S259" s="105"/>
      <c r="T259" s="119"/>
      <c r="U259" s="184"/>
      <c r="V259" s="104"/>
      <c r="W259" s="105"/>
      <c r="X259" s="104"/>
      <c r="Y259" s="105"/>
      <c r="Z259" s="453"/>
      <c r="AA259" s="184">
        <v>339987</v>
      </c>
      <c r="AB259" s="104">
        <v>-6.7918445228519531E-2</v>
      </c>
      <c r="AC259" s="105">
        <v>198037</v>
      </c>
      <c r="AD259" s="104">
        <v>8.7664785346075469E-3</v>
      </c>
      <c r="AE259" s="105">
        <v>538024</v>
      </c>
      <c r="AF259" s="119">
        <v>-4.1087052222778642E-2</v>
      </c>
      <c r="AG259" s="184"/>
      <c r="AH259" s="104"/>
      <c r="AI259" s="105"/>
      <c r="AJ259" s="104"/>
      <c r="AK259" s="105"/>
      <c r="AL259" s="119"/>
      <c r="AM259" s="184">
        <v>29045</v>
      </c>
      <c r="AN259" s="119">
        <v>5.6335466977014859E-2</v>
      </c>
      <c r="AO259" s="184">
        <v>6126</v>
      </c>
      <c r="AP259" s="104">
        <v>2.6990779547359622E-2</v>
      </c>
      <c r="AQ259" s="105">
        <v>8022</v>
      </c>
      <c r="AR259" s="104">
        <v>-0.37362379948465685</v>
      </c>
      <c r="AS259" s="105">
        <v>14148</v>
      </c>
      <c r="AT259" s="119">
        <v>-0.24632431280630729</v>
      </c>
    </row>
    <row r="260" spans="2:46" s="4" customFormat="1" ht="15" hidden="1" customHeight="1" outlineLevel="1" x14ac:dyDescent="0.25">
      <c r="B260" s="83" t="s">
        <v>133</v>
      </c>
      <c r="C260" s="184">
        <v>1715107</v>
      </c>
      <c r="D260" s="104">
        <v>4.0006524648436015E-2</v>
      </c>
      <c r="E260" s="105">
        <v>1933143</v>
      </c>
      <c r="F260" s="104">
        <v>-4.1996879906119666E-2</v>
      </c>
      <c r="G260" s="105">
        <v>3648250</v>
      </c>
      <c r="H260" s="119">
        <v>-5.1183263571854543E-3</v>
      </c>
      <c r="I260" s="184">
        <v>1272111</v>
      </c>
      <c r="J260" s="104">
        <v>4.0672680553635265E-2</v>
      </c>
      <c r="K260" s="105">
        <v>1661886</v>
      </c>
      <c r="L260" s="104">
        <v>-3.2735590438441764E-2</v>
      </c>
      <c r="M260" s="105">
        <v>2933997</v>
      </c>
      <c r="N260" s="119">
        <v>-2.219333091426301E-3</v>
      </c>
      <c r="O260" s="184"/>
      <c r="P260" s="104"/>
      <c r="Q260" s="105"/>
      <c r="R260" s="104"/>
      <c r="S260" s="105"/>
      <c r="T260" s="119"/>
      <c r="U260" s="184"/>
      <c r="V260" s="104"/>
      <c r="W260" s="105"/>
      <c r="X260" s="104"/>
      <c r="Y260" s="105"/>
      <c r="Z260" s="453"/>
      <c r="AA260" s="184">
        <v>405173</v>
      </c>
      <c r="AB260" s="104">
        <v>4.1273357610771111E-2</v>
      </c>
      <c r="AC260" s="105">
        <v>254056</v>
      </c>
      <c r="AD260" s="104">
        <v>-9.0952679130512526E-2</v>
      </c>
      <c r="AE260" s="105">
        <v>659229</v>
      </c>
      <c r="AF260" s="119">
        <v>-1.399815731063081E-2</v>
      </c>
      <c r="AG260" s="184"/>
      <c r="AH260" s="104"/>
      <c r="AI260" s="105"/>
      <c r="AJ260" s="104"/>
      <c r="AK260" s="105"/>
      <c r="AL260" s="119"/>
      <c r="AM260" s="184">
        <v>30695</v>
      </c>
      <c r="AN260" s="119">
        <v>3.4825702919560442E-2</v>
      </c>
      <c r="AO260" s="184">
        <v>7128</v>
      </c>
      <c r="AP260" s="104">
        <v>-0.10485997739545394</v>
      </c>
      <c r="AQ260" s="105">
        <v>17201</v>
      </c>
      <c r="AR260" s="104">
        <v>-0.15194990879061288</v>
      </c>
      <c r="AS260" s="105">
        <v>24329</v>
      </c>
      <c r="AT260" s="119">
        <v>-0.1386745025844367</v>
      </c>
    </row>
    <row r="261" spans="2:46" s="4" customFormat="1" ht="15" hidden="1" customHeight="1" outlineLevel="1" x14ac:dyDescent="0.25">
      <c r="B261" s="83" t="s">
        <v>134</v>
      </c>
      <c r="C261" s="184">
        <v>1922193</v>
      </c>
      <c r="D261" s="104">
        <v>4.390239059542056E-3</v>
      </c>
      <c r="E261" s="105">
        <v>2163446</v>
      </c>
      <c r="F261" s="104">
        <v>-4.8344932216802472E-2</v>
      </c>
      <c r="G261" s="105">
        <v>4085639</v>
      </c>
      <c r="H261" s="119">
        <v>-2.4241594863513072E-2</v>
      </c>
      <c r="I261" s="184">
        <v>1387570</v>
      </c>
      <c r="J261" s="104">
        <v>2.6390402198990692E-2</v>
      </c>
      <c r="K261" s="105">
        <v>1814023</v>
      </c>
      <c r="L261" s="104">
        <v>-4.2191610993219886E-2</v>
      </c>
      <c r="M261" s="105">
        <v>3201593</v>
      </c>
      <c r="N261" s="119">
        <v>-1.362704817020266E-2</v>
      </c>
      <c r="O261" s="184"/>
      <c r="P261" s="104"/>
      <c r="Q261" s="105"/>
      <c r="R261" s="104"/>
      <c r="S261" s="105"/>
      <c r="T261" s="119"/>
      <c r="U261" s="184"/>
      <c r="V261" s="104"/>
      <c r="W261" s="105"/>
      <c r="X261" s="104"/>
      <c r="Y261" s="105"/>
      <c r="Z261" s="453"/>
      <c r="AA261" s="184">
        <v>499684</v>
      </c>
      <c r="AB261" s="104">
        <v>-3.9929601549380744E-2</v>
      </c>
      <c r="AC261" s="105">
        <v>323432</v>
      </c>
      <c r="AD261" s="104">
        <v>-7.3982454934835906E-2</v>
      </c>
      <c r="AE261" s="105">
        <v>823116</v>
      </c>
      <c r="AF261" s="119">
        <v>-5.3604648756292117E-2</v>
      </c>
      <c r="AG261" s="184"/>
      <c r="AH261" s="104"/>
      <c r="AI261" s="105"/>
      <c r="AJ261" s="104"/>
      <c r="AK261" s="105"/>
      <c r="AL261" s="119"/>
      <c r="AM261" s="184">
        <v>26625</v>
      </c>
      <c r="AN261" s="119">
        <v>-0.21487968860580331</v>
      </c>
      <c r="AO261" s="184">
        <v>8314</v>
      </c>
      <c r="AP261" s="104">
        <v>0.10558510638297869</v>
      </c>
      <c r="AQ261" s="105">
        <v>25991</v>
      </c>
      <c r="AR261" s="104">
        <v>-0.13788642696032904</v>
      </c>
      <c r="AS261" s="105">
        <v>34305</v>
      </c>
      <c r="AT261" s="119">
        <v>-8.9280025485823478E-2</v>
      </c>
    </row>
    <row r="262" spans="2:46" s="4" customFormat="1" ht="15" hidden="1" customHeight="1" outlineLevel="1" x14ac:dyDescent="0.25">
      <c r="B262" s="83" t="s">
        <v>135</v>
      </c>
      <c r="C262" s="184">
        <v>1650246</v>
      </c>
      <c r="D262" s="104">
        <v>-7.1289547228046146E-3</v>
      </c>
      <c r="E262" s="105">
        <v>1790298</v>
      </c>
      <c r="F262" s="104">
        <v>-1.9964757448807102E-2</v>
      </c>
      <c r="G262" s="105">
        <v>3440544</v>
      </c>
      <c r="H262" s="119">
        <v>-1.3849780329643124E-2</v>
      </c>
      <c r="I262" s="184">
        <v>1154598</v>
      </c>
      <c r="J262" s="104">
        <v>-1.7628694222993069E-3</v>
      </c>
      <c r="K262" s="105">
        <v>1497088</v>
      </c>
      <c r="L262" s="104">
        <v>-1.682916161537884E-2</v>
      </c>
      <c r="M262" s="105">
        <v>2651686</v>
      </c>
      <c r="N262" s="119">
        <v>-1.0325261602529889E-2</v>
      </c>
      <c r="O262" s="184"/>
      <c r="P262" s="104"/>
      <c r="Q262" s="105"/>
      <c r="R262" s="104"/>
      <c r="S262" s="105"/>
      <c r="T262" s="119"/>
      <c r="U262" s="184"/>
      <c r="V262" s="104"/>
      <c r="W262" s="105"/>
      <c r="X262" s="104"/>
      <c r="Y262" s="105"/>
      <c r="Z262" s="453"/>
      <c r="AA262" s="184">
        <v>457046</v>
      </c>
      <c r="AB262" s="104">
        <v>-2.2585205097442884E-2</v>
      </c>
      <c r="AC262" s="105">
        <v>270915</v>
      </c>
      <c r="AD262" s="104">
        <v>-3.0063155181302648E-2</v>
      </c>
      <c r="AE262" s="105">
        <v>727961</v>
      </c>
      <c r="AF262" s="119">
        <v>-2.5381600950036054E-2</v>
      </c>
      <c r="AG262" s="184"/>
      <c r="AH262" s="104"/>
      <c r="AI262" s="105"/>
      <c r="AJ262" s="104"/>
      <c r="AK262" s="105"/>
      <c r="AL262" s="119"/>
      <c r="AM262" s="184">
        <v>31297</v>
      </c>
      <c r="AN262" s="119">
        <v>9.3852802683351833E-3</v>
      </c>
      <c r="AO262" s="184">
        <v>7305</v>
      </c>
      <c r="AP262" s="104">
        <v>6.7202337472607843E-2</v>
      </c>
      <c r="AQ262" s="105">
        <v>22295</v>
      </c>
      <c r="AR262" s="104">
        <v>-9.893707311158717E-2</v>
      </c>
      <c r="AS262" s="105">
        <v>29600</v>
      </c>
      <c r="AT262" s="119">
        <v>-6.2935291882993516E-2</v>
      </c>
    </row>
    <row r="263" spans="2:46" s="4" customFormat="1" ht="15" hidden="1" customHeight="1" outlineLevel="1" x14ac:dyDescent="0.25">
      <c r="B263" s="83" t="s">
        <v>153</v>
      </c>
      <c r="C263" s="184">
        <v>1693061</v>
      </c>
      <c r="D263" s="104">
        <v>-2.1837146663677753E-2</v>
      </c>
      <c r="E263" s="105">
        <v>1847118</v>
      </c>
      <c r="F263" s="104">
        <v>-7.3351472806644225E-3</v>
      </c>
      <c r="G263" s="105">
        <v>3540179</v>
      </c>
      <c r="H263" s="119">
        <v>-1.432387846726757E-2</v>
      </c>
      <c r="I263" s="184">
        <v>1203200</v>
      </c>
      <c r="J263" s="104">
        <v>-1.1626044376610523E-2</v>
      </c>
      <c r="K263" s="105">
        <v>1564784</v>
      </c>
      <c r="L263" s="104">
        <v>1.475718988241459E-2</v>
      </c>
      <c r="M263" s="105">
        <v>2767984</v>
      </c>
      <c r="N263" s="119">
        <v>3.1177282151322316E-3</v>
      </c>
      <c r="O263" s="184"/>
      <c r="P263" s="104"/>
      <c r="Q263" s="105"/>
      <c r="R263" s="104"/>
      <c r="S263" s="105"/>
      <c r="T263" s="119"/>
      <c r="U263" s="184"/>
      <c r="V263" s="104"/>
      <c r="W263" s="105"/>
      <c r="X263" s="104"/>
      <c r="Y263" s="105"/>
      <c r="Z263" s="453"/>
      <c r="AA263" s="184">
        <v>445884</v>
      </c>
      <c r="AB263" s="104">
        <v>-4.602112992464602E-2</v>
      </c>
      <c r="AC263" s="105">
        <v>253816</v>
      </c>
      <c r="AD263" s="104">
        <v>-0.11993814297156447</v>
      </c>
      <c r="AE263" s="105">
        <v>699700</v>
      </c>
      <c r="AF263" s="119">
        <v>-7.422721060173243E-2</v>
      </c>
      <c r="AG263" s="184"/>
      <c r="AH263" s="104"/>
      <c r="AI263" s="105"/>
      <c r="AJ263" s="104"/>
      <c r="AK263" s="105"/>
      <c r="AL263" s="119"/>
      <c r="AM263" s="184">
        <v>33969</v>
      </c>
      <c r="AN263" s="119">
        <v>-9.7265406999920256E-2</v>
      </c>
      <c r="AO263" s="184">
        <v>10008</v>
      </c>
      <c r="AP263" s="104">
        <v>0.17991039849092205</v>
      </c>
      <c r="AQ263" s="105">
        <v>28518</v>
      </c>
      <c r="AR263" s="104">
        <v>-5.980482658578401E-2</v>
      </c>
      <c r="AS263" s="105">
        <v>38526</v>
      </c>
      <c r="AT263" s="119">
        <v>-7.4200030916679038E-3</v>
      </c>
    </row>
    <row r="264" spans="2:46" s="4" customFormat="1" ht="15" hidden="1" customHeight="1" outlineLevel="1" x14ac:dyDescent="0.25">
      <c r="B264" s="83" t="s">
        <v>124</v>
      </c>
      <c r="C264" s="184">
        <v>1685036</v>
      </c>
      <c r="D264" s="104">
        <v>-1.9868042738657055E-2</v>
      </c>
      <c r="E264" s="105">
        <v>1828994</v>
      </c>
      <c r="F264" s="104">
        <v>-2.5126137045648145E-2</v>
      </c>
      <c r="G264" s="105">
        <v>3514030</v>
      </c>
      <c r="H264" s="119">
        <v>-2.2611851439382269E-2</v>
      </c>
      <c r="I264" s="184">
        <v>1190306</v>
      </c>
      <c r="J264" s="104">
        <v>1.3257491921561781E-2</v>
      </c>
      <c r="K264" s="105">
        <v>1504181</v>
      </c>
      <c r="L264" s="104">
        <v>-1.1732295777109325E-2</v>
      </c>
      <c r="M264" s="105">
        <v>2694487</v>
      </c>
      <c r="N264" s="119">
        <v>-8.4656830207985312E-4</v>
      </c>
      <c r="O264" s="184"/>
      <c r="P264" s="104"/>
      <c r="Q264" s="105"/>
      <c r="R264" s="104"/>
      <c r="S264" s="105"/>
      <c r="T264" s="119"/>
      <c r="U264" s="184"/>
      <c r="V264" s="104"/>
      <c r="W264" s="105"/>
      <c r="X264" s="104"/>
      <c r="Y264" s="105"/>
      <c r="Z264" s="453"/>
      <c r="AA264" s="184">
        <v>448849</v>
      </c>
      <c r="AB264" s="104">
        <v>-9.3501714645781275E-2</v>
      </c>
      <c r="AC264" s="105">
        <v>289016</v>
      </c>
      <c r="AD264" s="104">
        <v>-0.10034210010241218</v>
      </c>
      <c r="AE264" s="105">
        <v>737865</v>
      </c>
      <c r="AF264" s="119">
        <v>-9.6193396105081264E-2</v>
      </c>
      <c r="AG264" s="184"/>
      <c r="AH264" s="104"/>
      <c r="AI264" s="105"/>
      <c r="AJ264" s="104"/>
      <c r="AK264" s="105"/>
      <c r="AL264" s="119"/>
      <c r="AM264" s="184">
        <v>36056</v>
      </c>
      <c r="AN264" s="119">
        <v>-9.9657901965190865E-2</v>
      </c>
      <c r="AO264" s="184">
        <v>9825</v>
      </c>
      <c r="AP264" s="104">
        <v>6.0099266292619857E-2</v>
      </c>
      <c r="AQ264" s="105">
        <v>35797</v>
      </c>
      <c r="AR264" s="104">
        <v>8.9876693560663634E-2</v>
      </c>
      <c r="AS264" s="105">
        <v>45622</v>
      </c>
      <c r="AT264" s="119">
        <v>8.3323439318025327E-2</v>
      </c>
    </row>
    <row r="265" spans="2:46" s="4" customFormat="1" ht="15" hidden="1" customHeight="1" outlineLevel="1" x14ac:dyDescent="0.25">
      <c r="B265" s="83" t="s">
        <v>125</v>
      </c>
      <c r="C265" s="184">
        <v>1546672</v>
      </c>
      <c r="D265" s="104">
        <v>0.11948777820321377</v>
      </c>
      <c r="E265" s="105">
        <v>1793396</v>
      </c>
      <c r="F265" s="104">
        <v>7.489391287669922E-2</v>
      </c>
      <c r="G265" s="105">
        <v>3340068</v>
      </c>
      <c r="H265" s="119">
        <v>9.5093849927328611E-2</v>
      </c>
      <c r="I265" s="184">
        <v>1108246</v>
      </c>
      <c r="J265" s="104">
        <v>0.1557182842435898</v>
      </c>
      <c r="K265" s="105">
        <v>1482911</v>
      </c>
      <c r="L265" s="104">
        <v>8.9530547994019383E-2</v>
      </c>
      <c r="M265" s="105">
        <v>2591157</v>
      </c>
      <c r="N265" s="119">
        <v>0.11688812700459783</v>
      </c>
      <c r="O265" s="184"/>
      <c r="P265" s="104"/>
      <c r="Q265" s="105"/>
      <c r="R265" s="104"/>
      <c r="S265" s="105"/>
      <c r="T265" s="119"/>
      <c r="U265" s="184"/>
      <c r="V265" s="104"/>
      <c r="W265" s="105"/>
      <c r="X265" s="104"/>
      <c r="Y265" s="105"/>
      <c r="Z265" s="453"/>
      <c r="AA265" s="184">
        <v>398563</v>
      </c>
      <c r="AB265" s="104">
        <v>5.0697014752248748E-2</v>
      </c>
      <c r="AC265" s="105">
        <v>283184</v>
      </c>
      <c r="AD265" s="104">
        <v>6.0001065738291004E-3</v>
      </c>
      <c r="AE265" s="105">
        <v>681747</v>
      </c>
      <c r="AF265" s="119">
        <v>3.1657302138078602E-2</v>
      </c>
      <c r="AG265" s="184"/>
      <c r="AH265" s="104"/>
      <c r="AI265" s="105"/>
      <c r="AJ265" s="104"/>
      <c r="AK265" s="105"/>
      <c r="AL265" s="119"/>
      <c r="AM265" s="184">
        <v>29528</v>
      </c>
      <c r="AN265" s="119">
        <v>-0.13433010847258864</v>
      </c>
      <c r="AO265" s="184">
        <v>10335</v>
      </c>
      <c r="AP265" s="104">
        <v>0.12056814485525313</v>
      </c>
      <c r="AQ265" s="105">
        <v>27301</v>
      </c>
      <c r="AR265" s="104">
        <v>5.4499806875241363E-2</v>
      </c>
      <c r="AS265" s="105">
        <v>37636</v>
      </c>
      <c r="AT265" s="119">
        <v>7.1853729387975962E-2</v>
      </c>
    </row>
    <row r="266" spans="2:46" s="4" customFormat="1" ht="15.75" collapsed="1" x14ac:dyDescent="0.25">
      <c r="B266" s="106">
        <v>2000</v>
      </c>
      <c r="C266" s="194">
        <v>19502306</v>
      </c>
      <c r="D266" s="108">
        <v>9.1327095284858828E-3</v>
      </c>
      <c r="E266" s="109">
        <v>21549868</v>
      </c>
      <c r="F266" s="108">
        <v>-2.0276446492263567E-2</v>
      </c>
      <c r="G266" s="109">
        <v>41052174</v>
      </c>
      <c r="H266" s="196">
        <v>-6.5220250631176091E-3</v>
      </c>
      <c r="I266" s="194">
        <v>13884188</v>
      </c>
      <c r="J266" s="108">
        <v>2.3203801986362294E-2</v>
      </c>
      <c r="K266" s="109">
        <v>17994376</v>
      </c>
      <c r="L266" s="108">
        <v>-1.9861737702964288E-2</v>
      </c>
      <c r="M266" s="109">
        <v>31878564</v>
      </c>
      <c r="N266" s="196">
        <v>-1.5591787936650725E-3</v>
      </c>
      <c r="O266" s="194"/>
      <c r="P266" s="108"/>
      <c r="Q266" s="109"/>
      <c r="R266" s="108"/>
      <c r="S266" s="109"/>
      <c r="T266" s="196"/>
      <c r="U266" s="194"/>
      <c r="V266" s="108"/>
      <c r="W266" s="109"/>
      <c r="X266" s="108"/>
      <c r="Y266" s="109"/>
      <c r="Z266" s="454"/>
      <c r="AA266" s="194">
        <v>5121656</v>
      </c>
      <c r="AB266" s="108">
        <v>-2.4644334054139461E-2</v>
      </c>
      <c r="AC266" s="109">
        <v>3264663</v>
      </c>
      <c r="AD266" s="108">
        <v>-1.8619299814044532E-2</v>
      </c>
      <c r="AE266" s="109">
        <v>8386319</v>
      </c>
      <c r="AF266" s="196">
        <v>-2.2307697419356565E-2</v>
      </c>
      <c r="AG266" s="194"/>
      <c r="AH266" s="108"/>
      <c r="AI266" s="109"/>
      <c r="AJ266" s="108"/>
      <c r="AK266" s="109"/>
      <c r="AL266" s="196"/>
      <c r="AM266" s="194">
        <v>391220</v>
      </c>
      <c r="AN266" s="196">
        <v>-3.2282800398742428E-2</v>
      </c>
      <c r="AO266" s="194">
        <v>105242</v>
      </c>
      <c r="AP266" s="108">
        <v>4.0506203964605358E-2</v>
      </c>
      <c r="AQ266" s="109">
        <v>290829</v>
      </c>
      <c r="AR266" s="108">
        <v>-6.2585818995248954E-2</v>
      </c>
      <c r="AS266" s="109">
        <v>396071</v>
      </c>
      <c r="AT266" s="196">
        <v>-3.723951180264029E-2</v>
      </c>
    </row>
    <row r="267" spans="2:46" s="4" customFormat="1" ht="15" hidden="1" customHeight="1" outlineLevel="1" x14ac:dyDescent="0.25">
      <c r="B267" s="83" t="s">
        <v>126</v>
      </c>
      <c r="C267" s="184">
        <v>1660178</v>
      </c>
      <c r="D267" s="104">
        <v>2.2792898635457082E-2</v>
      </c>
      <c r="E267" s="105">
        <v>1914298</v>
      </c>
      <c r="F267" s="104">
        <v>-2.0628572627197417E-2</v>
      </c>
      <c r="G267" s="105">
        <v>3574476</v>
      </c>
      <c r="H267" s="119">
        <v>-9.2906255240654545E-4</v>
      </c>
      <c r="I267" s="184">
        <v>1155959</v>
      </c>
      <c r="J267" s="104">
        <v>3.8916720142218031E-2</v>
      </c>
      <c r="K267" s="105">
        <v>1583954</v>
      </c>
      <c r="L267" s="104">
        <v>-2.4223853491334824E-2</v>
      </c>
      <c r="M267" s="105">
        <v>2739913</v>
      </c>
      <c r="N267" s="119">
        <v>1.4543479484518951E-3</v>
      </c>
      <c r="O267" s="184"/>
      <c r="P267" s="104"/>
      <c r="Q267" s="105"/>
      <c r="R267" s="104"/>
      <c r="S267" s="105"/>
      <c r="T267" s="119"/>
      <c r="U267" s="184"/>
      <c r="V267" s="104"/>
      <c r="W267" s="105"/>
      <c r="X267" s="104"/>
      <c r="Y267" s="105"/>
      <c r="Z267" s="453"/>
      <c r="AA267" s="184">
        <v>455387</v>
      </c>
      <c r="AB267" s="104">
        <v>-1.8319195490261619E-2</v>
      </c>
      <c r="AC267" s="105">
        <v>301119</v>
      </c>
      <c r="AD267" s="104">
        <v>-1.0248589093371341E-2</v>
      </c>
      <c r="AE267" s="105">
        <v>756506</v>
      </c>
      <c r="AF267" s="119">
        <v>-1.5122597712342589E-2</v>
      </c>
      <c r="AG267" s="184"/>
      <c r="AH267" s="104"/>
      <c r="AI267" s="105"/>
      <c r="AJ267" s="104"/>
      <c r="AK267" s="105"/>
      <c r="AL267" s="119"/>
      <c r="AM267" s="184">
        <v>37717</v>
      </c>
      <c r="AN267" s="119">
        <v>4.1906077348066395E-2</v>
      </c>
      <c r="AO267" s="184">
        <v>11115</v>
      </c>
      <c r="AP267" s="104">
        <v>6.4859168423069491E-2</v>
      </c>
      <c r="AQ267" s="105">
        <v>29225</v>
      </c>
      <c r="AR267" s="104">
        <v>7.8174573895078536E-2</v>
      </c>
      <c r="AS267" s="105">
        <v>40340</v>
      </c>
      <c r="AT267" s="119">
        <v>7.4472618793948397E-2</v>
      </c>
    </row>
    <row r="268" spans="2:46" s="4" customFormat="1" ht="15" hidden="1" customHeight="1" outlineLevel="1" x14ac:dyDescent="0.25">
      <c r="B268" s="83" t="s">
        <v>127</v>
      </c>
      <c r="C268" s="184">
        <v>1586298</v>
      </c>
      <c r="D268" s="104">
        <v>1.6169172554237221E-2</v>
      </c>
      <c r="E268" s="105">
        <v>1890166</v>
      </c>
      <c r="F268" s="104">
        <v>3.6667948219418545E-2</v>
      </c>
      <c r="G268" s="105">
        <v>3476464</v>
      </c>
      <c r="H268" s="119">
        <v>2.7212777814219935E-2</v>
      </c>
      <c r="I268" s="184">
        <v>1086318</v>
      </c>
      <c r="J268" s="104">
        <v>2.525194372769124E-2</v>
      </c>
      <c r="K268" s="105">
        <v>1568260</v>
      </c>
      <c r="L268" s="104">
        <v>4.0689661121887211E-2</v>
      </c>
      <c r="M268" s="105">
        <v>2654578</v>
      </c>
      <c r="N268" s="119">
        <v>3.4316317326480883E-2</v>
      </c>
      <c r="O268" s="184"/>
      <c r="P268" s="104"/>
      <c r="Q268" s="105"/>
      <c r="R268" s="104"/>
      <c r="S268" s="105"/>
      <c r="T268" s="119"/>
      <c r="U268" s="184"/>
      <c r="V268" s="104"/>
      <c r="W268" s="105"/>
      <c r="X268" s="104"/>
      <c r="Y268" s="105"/>
      <c r="Z268" s="453"/>
      <c r="AA268" s="184">
        <v>452934</v>
      </c>
      <c r="AB268" s="104">
        <v>-2.9365924960595979E-3</v>
      </c>
      <c r="AC268" s="105">
        <v>290132</v>
      </c>
      <c r="AD268" s="104">
        <v>1.4671063905685511E-2</v>
      </c>
      <c r="AE268" s="105">
        <v>743066</v>
      </c>
      <c r="AF268" s="119">
        <v>3.8651454664586637E-3</v>
      </c>
      <c r="AG268" s="184"/>
      <c r="AH268" s="104"/>
      <c r="AI268" s="105"/>
      <c r="AJ268" s="104"/>
      <c r="AK268" s="105"/>
      <c r="AL268" s="119"/>
      <c r="AM268" s="184">
        <v>36554</v>
      </c>
      <c r="AN268" s="119">
        <v>-1.3520442585346126E-2</v>
      </c>
      <c r="AO268" s="184">
        <v>10492</v>
      </c>
      <c r="AP268" s="104">
        <v>3.1458906802988684E-2</v>
      </c>
      <c r="AQ268" s="105">
        <v>31774</v>
      </c>
      <c r="AR268" s="104">
        <v>4.4201255381379534E-2</v>
      </c>
      <c r="AS268" s="105">
        <v>42266</v>
      </c>
      <c r="AT268" s="119">
        <v>4.1008842146745161E-2</v>
      </c>
    </row>
    <row r="269" spans="2:46" s="4" customFormat="1" ht="15" hidden="1" customHeight="1" outlineLevel="1" x14ac:dyDescent="0.25">
      <c r="B269" s="83" t="s">
        <v>128</v>
      </c>
      <c r="C269" s="184">
        <v>1670672</v>
      </c>
      <c r="D269" s="104">
        <v>2.98829487928709E-2</v>
      </c>
      <c r="E269" s="105">
        <v>1948479</v>
      </c>
      <c r="F269" s="104">
        <v>-1.4775742136955983E-2</v>
      </c>
      <c r="G269" s="105">
        <v>3619151</v>
      </c>
      <c r="H269" s="119">
        <v>5.3484863594708276E-3</v>
      </c>
      <c r="I269" s="184">
        <v>1142847</v>
      </c>
      <c r="J269" s="104">
        <v>3.65385679341097E-2</v>
      </c>
      <c r="K269" s="105">
        <v>1592749</v>
      </c>
      <c r="L269" s="104">
        <v>-2.7572333034171614E-2</v>
      </c>
      <c r="M269" s="105">
        <v>2735596</v>
      </c>
      <c r="N269" s="119">
        <v>-1.7788912927740874E-3</v>
      </c>
      <c r="O269" s="184"/>
      <c r="P269" s="104"/>
      <c r="Q269" s="105"/>
      <c r="R269" s="104"/>
      <c r="S269" s="105"/>
      <c r="T269" s="119"/>
      <c r="U269" s="184"/>
      <c r="V269" s="104"/>
      <c r="W269" s="105"/>
      <c r="X269" s="104"/>
      <c r="Y269" s="105"/>
      <c r="Z269" s="453"/>
      <c r="AA269" s="184">
        <v>482398</v>
      </c>
      <c r="AB269" s="104">
        <v>1.2794349827001339E-2</v>
      </c>
      <c r="AC269" s="105">
        <v>325208</v>
      </c>
      <c r="AD269" s="104">
        <v>4.7193384682758355E-2</v>
      </c>
      <c r="AE269" s="105">
        <v>807606</v>
      </c>
      <c r="AF269" s="119">
        <v>2.6370771780351188E-2</v>
      </c>
      <c r="AG269" s="184"/>
      <c r="AH269" s="104"/>
      <c r="AI269" s="105"/>
      <c r="AJ269" s="104"/>
      <c r="AK269" s="105"/>
      <c r="AL269" s="119"/>
      <c r="AM269" s="184">
        <v>36032</v>
      </c>
      <c r="AN269" s="119">
        <v>7.0056128055118405E-2</v>
      </c>
      <c r="AO269" s="184">
        <v>9395</v>
      </c>
      <c r="AP269" s="104">
        <v>-2.7231310830399647E-2</v>
      </c>
      <c r="AQ269" s="105">
        <v>30522</v>
      </c>
      <c r="AR269" s="104">
        <v>4.3879749649440747E-2</v>
      </c>
      <c r="AS269" s="105">
        <v>39917</v>
      </c>
      <c r="AT269" s="119">
        <v>2.6223102038717583E-2</v>
      </c>
    </row>
    <row r="270" spans="2:46" s="4" customFormat="1" ht="15" hidden="1" customHeight="1" outlineLevel="1" x14ac:dyDescent="0.25">
      <c r="B270" s="83" t="s">
        <v>129</v>
      </c>
      <c r="C270" s="184">
        <v>1532757</v>
      </c>
      <c r="D270" s="104">
        <v>2.5196543877743505E-2</v>
      </c>
      <c r="E270" s="105">
        <v>1665460</v>
      </c>
      <c r="F270" s="104">
        <v>-2.3523362420195815E-2</v>
      </c>
      <c r="G270" s="105">
        <v>3198217</v>
      </c>
      <c r="H270" s="119">
        <v>-7.6546544829558805E-4</v>
      </c>
      <c r="I270" s="184">
        <v>1083057</v>
      </c>
      <c r="J270" s="104">
        <v>3.4304044555816926E-2</v>
      </c>
      <c r="K270" s="105">
        <v>1402891</v>
      </c>
      <c r="L270" s="104">
        <v>-2.2255009851389285E-2</v>
      </c>
      <c r="M270" s="105">
        <v>2485948</v>
      </c>
      <c r="N270" s="119">
        <v>1.6071981849821171E-3</v>
      </c>
      <c r="O270" s="184"/>
      <c r="P270" s="104"/>
      <c r="Q270" s="105"/>
      <c r="R270" s="104"/>
      <c r="S270" s="105"/>
      <c r="T270" s="119"/>
      <c r="U270" s="184"/>
      <c r="V270" s="104"/>
      <c r="W270" s="105"/>
      <c r="X270" s="104"/>
      <c r="Y270" s="105"/>
      <c r="Z270" s="453"/>
      <c r="AA270" s="184">
        <v>411629</v>
      </c>
      <c r="AB270" s="104">
        <v>1.3230638959862651E-2</v>
      </c>
      <c r="AC270" s="105">
        <v>239443</v>
      </c>
      <c r="AD270" s="104">
        <v>-3.894503624380885E-2</v>
      </c>
      <c r="AE270" s="105">
        <v>651072</v>
      </c>
      <c r="AF270" s="119">
        <v>-6.603600854440006E-3</v>
      </c>
      <c r="AG270" s="184"/>
      <c r="AH270" s="104"/>
      <c r="AI270" s="105"/>
      <c r="AJ270" s="104"/>
      <c r="AK270" s="105"/>
      <c r="AL270" s="119"/>
      <c r="AM270" s="184">
        <v>29440</v>
      </c>
      <c r="AN270" s="119">
        <v>-0.11726784804053847</v>
      </c>
      <c r="AO270" s="184">
        <v>8631</v>
      </c>
      <c r="AP270" s="104">
        <v>3.4272019173157586E-2</v>
      </c>
      <c r="AQ270" s="105">
        <v>23126</v>
      </c>
      <c r="AR270" s="104">
        <v>7.0053673884878709E-2</v>
      </c>
      <c r="AS270" s="105">
        <v>31757</v>
      </c>
      <c r="AT270" s="119">
        <v>6.0086123443602535E-2</v>
      </c>
    </row>
    <row r="271" spans="2:46" s="4" customFormat="1" ht="15" hidden="1" customHeight="1" outlineLevel="1" x14ac:dyDescent="0.25">
      <c r="B271" s="83" t="s">
        <v>152</v>
      </c>
      <c r="C271" s="184">
        <v>1380833</v>
      </c>
      <c r="D271" s="104">
        <v>-3.9902911570907085E-3</v>
      </c>
      <c r="E271" s="105">
        <v>1508802</v>
      </c>
      <c r="F271" s="104">
        <v>0.12208370548911485</v>
      </c>
      <c r="G271" s="105">
        <v>2889635</v>
      </c>
      <c r="H271" s="119">
        <v>5.8083681922572072E-2</v>
      </c>
      <c r="I271" s="184">
        <v>979023</v>
      </c>
      <c r="J271" s="104">
        <v>1.9780570042904788E-2</v>
      </c>
      <c r="K271" s="105">
        <v>1315079</v>
      </c>
      <c r="L271" s="104">
        <v>0.13532424725617687</v>
      </c>
      <c r="M271" s="105">
        <v>2294102</v>
      </c>
      <c r="N271" s="119">
        <v>8.2960325005829949E-2</v>
      </c>
      <c r="O271" s="184"/>
      <c r="P271" s="104"/>
      <c r="Q271" s="105"/>
      <c r="R271" s="104"/>
      <c r="S271" s="105"/>
      <c r="T271" s="119"/>
      <c r="U271" s="184"/>
      <c r="V271" s="104"/>
      <c r="W271" s="105"/>
      <c r="X271" s="104"/>
      <c r="Y271" s="105"/>
      <c r="Z271" s="453"/>
      <c r="AA271" s="184">
        <v>364898</v>
      </c>
      <c r="AB271" s="104">
        <v>-6.8443840820202828E-2</v>
      </c>
      <c r="AC271" s="105">
        <v>175172</v>
      </c>
      <c r="AD271" s="104">
        <v>2.7588593820577323E-2</v>
      </c>
      <c r="AE271" s="105">
        <v>540070</v>
      </c>
      <c r="AF271" s="119">
        <v>-3.9323913998616122E-2</v>
      </c>
      <c r="AG271" s="184"/>
      <c r="AH271" s="104"/>
      <c r="AI271" s="105"/>
      <c r="AJ271" s="104"/>
      <c r="AK271" s="105"/>
      <c r="AL271" s="119"/>
      <c r="AM271" s="184">
        <v>30666</v>
      </c>
      <c r="AN271" s="119">
        <v>5.9677252151076443E-2</v>
      </c>
      <c r="AO271" s="184">
        <v>6246</v>
      </c>
      <c r="AP271" s="104">
        <v>9.8680738786279587E-2</v>
      </c>
      <c r="AQ271" s="105">
        <v>18551</v>
      </c>
      <c r="AR271" s="104">
        <v>0.17077942568633642</v>
      </c>
      <c r="AS271" s="105">
        <v>24797</v>
      </c>
      <c r="AT271" s="119">
        <v>0.15174175568973536</v>
      </c>
    </row>
    <row r="272" spans="2:46" s="4" customFormat="1" ht="15" hidden="1" customHeight="1" outlineLevel="1" x14ac:dyDescent="0.25">
      <c r="B272" s="83" t="s">
        <v>132</v>
      </c>
      <c r="C272" s="184">
        <v>1438414</v>
      </c>
      <c r="D272" s="104">
        <v>7.2737998375694835E-2</v>
      </c>
      <c r="E272" s="105">
        <v>1545312</v>
      </c>
      <c r="F272" s="104">
        <v>8.7757630363779704E-2</v>
      </c>
      <c r="G272" s="105">
        <v>2983726</v>
      </c>
      <c r="H272" s="119">
        <v>8.0464714916163915E-2</v>
      </c>
      <c r="I272" s="184">
        <v>1040192</v>
      </c>
      <c r="J272" s="104">
        <v>0.10304224402213746</v>
      </c>
      <c r="K272" s="105">
        <v>1336189</v>
      </c>
      <c r="L272" s="104">
        <v>9.8640870895068344E-2</v>
      </c>
      <c r="M272" s="105">
        <v>2376381</v>
      </c>
      <c r="N272" s="119">
        <v>0.1005631145388588</v>
      </c>
      <c r="O272" s="184"/>
      <c r="P272" s="104"/>
      <c r="Q272" s="105"/>
      <c r="R272" s="104"/>
      <c r="S272" s="105"/>
      <c r="T272" s="119"/>
      <c r="U272" s="184"/>
      <c r="V272" s="104"/>
      <c r="W272" s="105"/>
      <c r="X272" s="104"/>
      <c r="Y272" s="105"/>
      <c r="Z272" s="453"/>
      <c r="AA272" s="184">
        <v>364761</v>
      </c>
      <c r="AB272" s="104">
        <v>5.4190382998662301E-3</v>
      </c>
      <c r="AC272" s="105">
        <v>196316</v>
      </c>
      <c r="AD272" s="104">
        <v>-3.8917613391312722E-3</v>
      </c>
      <c r="AE272" s="105">
        <v>561077</v>
      </c>
      <c r="AF272" s="119">
        <v>2.1415379779166077E-3</v>
      </c>
      <c r="AG272" s="184"/>
      <c r="AH272" s="104"/>
      <c r="AI272" s="105"/>
      <c r="AJ272" s="104"/>
      <c r="AK272" s="105"/>
      <c r="AL272" s="119"/>
      <c r="AM272" s="184">
        <v>27496</v>
      </c>
      <c r="AN272" s="119">
        <v>-4.2685049787619223E-2</v>
      </c>
      <c r="AO272" s="184">
        <v>5965</v>
      </c>
      <c r="AP272" s="104">
        <v>-5.9593252404225083E-2</v>
      </c>
      <c r="AQ272" s="105">
        <v>12807</v>
      </c>
      <c r="AR272" s="104">
        <v>0.74553632274771697</v>
      </c>
      <c r="AS272" s="105">
        <v>18772</v>
      </c>
      <c r="AT272" s="119">
        <v>0.37222222222222223</v>
      </c>
    </row>
    <row r="273" spans="2:46" s="4" customFormat="1" ht="15" hidden="1" customHeight="1" outlineLevel="1" x14ac:dyDescent="0.25">
      <c r="B273" s="83" t="s">
        <v>133</v>
      </c>
      <c r="C273" s="184">
        <v>1649131</v>
      </c>
      <c r="D273" s="104">
        <v>0.10996309615393685</v>
      </c>
      <c r="E273" s="105">
        <v>2017888</v>
      </c>
      <c r="F273" s="104">
        <v>9.3130932176074266E-2</v>
      </c>
      <c r="G273" s="105">
        <v>3667019</v>
      </c>
      <c r="H273" s="119">
        <v>0.10063708758588641</v>
      </c>
      <c r="I273" s="184">
        <v>1222393</v>
      </c>
      <c r="J273" s="104">
        <v>0.11511655698493528</v>
      </c>
      <c r="K273" s="105">
        <v>1718130</v>
      </c>
      <c r="L273" s="104">
        <v>7.239691912067614E-2</v>
      </c>
      <c r="M273" s="105">
        <v>2940523</v>
      </c>
      <c r="N273" s="119">
        <v>8.9751780908424506E-2</v>
      </c>
      <c r="O273" s="184"/>
      <c r="P273" s="104"/>
      <c r="Q273" s="105"/>
      <c r="R273" s="104"/>
      <c r="S273" s="105"/>
      <c r="T273" s="119"/>
      <c r="U273" s="184"/>
      <c r="V273" s="104"/>
      <c r="W273" s="105"/>
      <c r="X273" s="104"/>
      <c r="Y273" s="105"/>
      <c r="Z273" s="453"/>
      <c r="AA273" s="184">
        <v>389113</v>
      </c>
      <c r="AB273" s="104">
        <v>8.4523686755651584E-2</v>
      </c>
      <c r="AC273" s="105">
        <v>279475</v>
      </c>
      <c r="AD273" s="104">
        <v>0.22248613371126624</v>
      </c>
      <c r="AE273" s="105">
        <v>668588</v>
      </c>
      <c r="AF273" s="119">
        <v>0.13821780425230545</v>
      </c>
      <c r="AG273" s="184"/>
      <c r="AH273" s="104"/>
      <c r="AI273" s="105"/>
      <c r="AJ273" s="104"/>
      <c r="AK273" s="105"/>
      <c r="AL273" s="119"/>
      <c r="AM273" s="184">
        <v>29662</v>
      </c>
      <c r="AN273" s="119">
        <v>0.24036129463912359</v>
      </c>
      <c r="AO273" s="184">
        <v>7963</v>
      </c>
      <c r="AP273" s="104">
        <v>0.16248175182481761</v>
      </c>
      <c r="AQ273" s="105">
        <v>20283</v>
      </c>
      <c r="AR273" s="104">
        <v>0.33274196727774497</v>
      </c>
      <c r="AS273" s="105">
        <v>28246</v>
      </c>
      <c r="AT273" s="119">
        <v>0.27989487516425759</v>
      </c>
    </row>
    <row r="274" spans="2:46" s="4" customFormat="1" ht="15" hidden="1" customHeight="1" outlineLevel="1" x14ac:dyDescent="0.25">
      <c r="B274" s="83" t="s">
        <v>134</v>
      </c>
      <c r="C274" s="184">
        <v>1913791</v>
      </c>
      <c r="D274" s="104">
        <v>9.2137633500443794E-2</v>
      </c>
      <c r="E274" s="105">
        <v>2273351</v>
      </c>
      <c r="F274" s="104">
        <v>5.7712009900851902E-2</v>
      </c>
      <c r="G274" s="105">
        <v>4187142</v>
      </c>
      <c r="H274" s="119">
        <v>7.3173494769513958E-2</v>
      </c>
      <c r="I274" s="184">
        <v>1351893</v>
      </c>
      <c r="J274" s="104">
        <v>0.10284878925844687</v>
      </c>
      <c r="K274" s="105">
        <v>1893931</v>
      </c>
      <c r="L274" s="104">
        <v>5.0062762109427839E-2</v>
      </c>
      <c r="M274" s="105">
        <v>3245824</v>
      </c>
      <c r="N274" s="119">
        <v>7.142175737880252E-2</v>
      </c>
      <c r="O274" s="184"/>
      <c r="P274" s="104"/>
      <c r="Q274" s="105"/>
      <c r="R274" s="104"/>
      <c r="S274" s="105"/>
      <c r="T274" s="119"/>
      <c r="U274" s="184"/>
      <c r="V274" s="104"/>
      <c r="W274" s="105"/>
      <c r="X274" s="104"/>
      <c r="Y274" s="105"/>
      <c r="Z274" s="453"/>
      <c r="AA274" s="184">
        <v>520466</v>
      </c>
      <c r="AB274" s="104">
        <v>4.4881652647005721E-2</v>
      </c>
      <c r="AC274" s="105">
        <v>349272</v>
      </c>
      <c r="AD274" s="104">
        <v>0.10156116945784843</v>
      </c>
      <c r="AE274" s="105">
        <v>869738</v>
      </c>
      <c r="AF274" s="119">
        <v>6.6927549743614811E-2</v>
      </c>
      <c r="AG274" s="184"/>
      <c r="AH274" s="104"/>
      <c r="AI274" s="105"/>
      <c r="AJ274" s="104"/>
      <c r="AK274" s="105"/>
      <c r="AL274" s="119"/>
      <c r="AM274" s="184">
        <v>33912</v>
      </c>
      <c r="AN274" s="119">
        <v>0.63834001642591431</v>
      </c>
      <c r="AO274" s="184">
        <v>7520</v>
      </c>
      <c r="AP274" s="104">
        <v>-2.426365641624495E-2</v>
      </c>
      <c r="AQ274" s="105">
        <v>30148</v>
      </c>
      <c r="AR274" s="104">
        <v>5.3978464550412442E-2</v>
      </c>
      <c r="AS274" s="105">
        <v>37668</v>
      </c>
      <c r="AT274" s="119">
        <v>3.7371595384318779E-2</v>
      </c>
    </row>
    <row r="275" spans="2:46" s="4" customFormat="1" ht="15" hidden="1" customHeight="1" outlineLevel="1" x14ac:dyDescent="0.25">
      <c r="B275" s="83" t="s">
        <v>135</v>
      </c>
      <c r="C275" s="184">
        <v>1662095</v>
      </c>
      <c r="D275" s="104">
        <v>0.10846090130993646</v>
      </c>
      <c r="E275" s="105">
        <v>1826769</v>
      </c>
      <c r="F275" s="104">
        <v>0.1118557557527704</v>
      </c>
      <c r="G275" s="105">
        <v>3488864</v>
      </c>
      <c r="H275" s="119">
        <v>0.1102358571472668</v>
      </c>
      <c r="I275" s="184">
        <v>1156637</v>
      </c>
      <c r="J275" s="104">
        <v>0.12483345878627672</v>
      </c>
      <c r="K275" s="105">
        <v>1522714</v>
      </c>
      <c r="L275" s="104">
        <v>0.1111561916451338</v>
      </c>
      <c r="M275" s="105">
        <v>2679351</v>
      </c>
      <c r="N275" s="119">
        <v>0.11701945377024936</v>
      </c>
      <c r="O275" s="184"/>
      <c r="P275" s="104"/>
      <c r="Q275" s="105"/>
      <c r="R275" s="104"/>
      <c r="S275" s="105"/>
      <c r="T275" s="119"/>
      <c r="U275" s="184"/>
      <c r="V275" s="104"/>
      <c r="W275" s="105"/>
      <c r="X275" s="104"/>
      <c r="Y275" s="105"/>
      <c r="Z275" s="453"/>
      <c r="AA275" s="184">
        <v>467607</v>
      </c>
      <c r="AB275" s="104">
        <v>6.0556988208397611E-2</v>
      </c>
      <c r="AC275" s="105">
        <v>279312</v>
      </c>
      <c r="AD275" s="104">
        <v>0.13154163391967333</v>
      </c>
      <c r="AE275" s="105">
        <v>746919</v>
      </c>
      <c r="AF275" s="119">
        <v>8.603429448825084E-2</v>
      </c>
      <c r="AG275" s="184"/>
      <c r="AH275" s="104"/>
      <c r="AI275" s="105"/>
      <c r="AJ275" s="104"/>
      <c r="AK275" s="105"/>
      <c r="AL275" s="119"/>
      <c r="AM275" s="184">
        <v>31006</v>
      </c>
      <c r="AN275" s="119">
        <v>0.29753933712755276</v>
      </c>
      <c r="AO275" s="184">
        <v>6845</v>
      </c>
      <c r="AP275" s="104">
        <v>7.2043852779952955E-2</v>
      </c>
      <c r="AQ275" s="105">
        <v>24743</v>
      </c>
      <c r="AR275" s="104">
        <v>-3.9554382423724888E-2</v>
      </c>
      <c r="AS275" s="105">
        <v>31588</v>
      </c>
      <c r="AT275" s="119">
        <v>-1.7388869878993352E-2</v>
      </c>
    </row>
    <row r="276" spans="2:46" s="4" customFormat="1" ht="15" hidden="1" customHeight="1" outlineLevel="1" x14ac:dyDescent="0.25">
      <c r="B276" s="83" t="s">
        <v>153</v>
      </c>
      <c r="C276" s="184">
        <v>1730858</v>
      </c>
      <c r="D276" s="104">
        <v>0.10003584466295856</v>
      </c>
      <c r="E276" s="105">
        <v>1860767</v>
      </c>
      <c r="F276" s="104">
        <v>6.2478837693315636E-2</v>
      </c>
      <c r="G276" s="105">
        <v>3591625</v>
      </c>
      <c r="H276" s="119">
        <v>8.0252622638167015E-2</v>
      </c>
      <c r="I276" s="184">
        <v>1217353</v>
      </c>
      <c r="J276" s="104">
        <v>0.11858835939553103</v>
      </c>
      <c r="K276" s="105">
        <v>1542028</v>
      </c>
      <c r="L276" s="104">
        <v>5.29604928475782E-2</v>
      </c>
      <c r="M276" s="105">
        <v>2759381</v>
      </c>
      <c r="N276" s="119">
        <v>8.0938966915455879E-2</v>
      </c>
      <c r="O276" s="184"/>
      <c r="P276" s="104"/>
      <c r="Q276" s="105"/>
      <c r="R276" s="104"/>
      <c r="S276" s="105"/>
      <c r="T276" s="119"/>
      <c r="U276" s="184"/>
      <c r="V276" s="104"/>
      <c r="W276" s="105"/>
      <c r="X276" s="104"/>
      <c r="Y276" s="105"/>
      <c r="Z276" s="453"/>
      <c r="AA276" s="184">
        <v>467394</v>
      </c>
      <c r="AB276" s="104">
        <v>5.2983265596698192E-2</v>
      </c>
      <c r="AC276" s="105">
        <v>288407</v>
      </c>
      <c r="AD276" s="104">
        <v>0.10526598170453627</v>
      </c>
      <c r="AE276" s="105">
        <v>755801</v>
      </c>
      <c r="AF276" s="119">
        <v>7.2339550094705718E-2</v>
      </c>
      <c r="AG276" s="184"/>
      <c r="AH276" s="104"/>
      <c r="AI276" s="105"/>
      <c r="AJ276" s="104"/>
      <c r="AK276" s="105"/>
      <c r="AL276" s="119"/>
      <c r="AM276" s="184">
        <v>37629</v>
      </c>
      <c r="AN276" s="119">
        <v>0.14523541406701779</v>
      </c>
      <c r="AO276" s="184">
        <v>8482</v>
      </c>
      <c r="AP276" s="104">
        <v>6.2878158737691425E-3</v>
      </c>
      <c r="AQ276" s="105">
        <v>30332</v>
      </c>
      <c r="AR276" s="104">
        <v>0.16944904962023366</v>
      </c>
      <c r="AS276" s="105">
        <v>38814</v>
      </c>
      <c r="AT276" s="119">
        <v>0.12943025082930815</v>
      </c>
    </row>
    <row r="277" spans="2:46" s="4" customFormat="1" ht="15" hidden="1" customHeight="1" outlineLevel="1" x14ac:dyDescent="0.25">
      <c r="B277" s="83" t="s">
        <v>124</v>
      </c>
      <c r="C277" s="184">
        <v>1719193</v>
      </c>
      <c r="D277" s="104">
        <v>4.6865571123150263E-2</v>
      </c>
      <c r="E277" s="105">
        <v>1876134</v>
      </c>
      <c r="F277" s="104">
        <v>4.2892274032058308E-2</v>
      </c>
      <c r="G277" s="105">
        <v>3595327</v>
      </c>
      <c r="H277" s="119">
        <v>4.4788432875615181E-2</v>
      </c>
      <c r="I277" s="184">
        <v>1174732</v>
      </c>
      <c r="J277" s="104">
        <v>6.2050559715323583E-2</v>
      </c>
      <c r="K277" s="105">
        <v>1522038</v>
      </c>
      <c r="L277" s="104">
        <v>4.1421114320140839E-2</v>
      </c>
      <c r="M277" s="105">
        <v>2696770</v>
      </c>
      <c r="N277" s="119">
        <v>5.0308089386231991E-2</v>
      </c>
      <c r="O277" s="184"/>
      <c r="P277" s="104"/>
      <c r="Q277" s="105"/>
      <c r="R277" s="104"/>
      <c r="S277" s="105"/>
      <c r="T277" s="119"/>
      <c r="U277" s="184"/>
      <c r="V277" s="104"/>
      <c r="W277" s="105"/>
      <c r="X277" s="104"/>
      <c r="Y277" s="105"/>
      <c r="Z277" s="453"/>
      <c r="AA277" s="184">
        <v>495146</v>
      </c>
      <c r="AB277" s="104">
        <v>1.5280073160629515E-2</v>
      </c>
      <c r="AC277" s="105">
        <v>321251</v>
      </c>
      <c r="AD277" s="104">
        <v>5.1757780527890818E-2</v>
      </c>
      <c r="AE277" s="105">
        <v>816397</v>
      </c>
      <c r="AF277" s="119">
        <v>2.9327883238183583E-2</v>
      </c>
      <c r="AG277" s="184"/>
      <c r="AH277" s="104"/>
      <c r="AI277" s="105"/>
      <c r="AJ277" s="104"/>
      <c r="AK277" s="105"/>
      <c r="AL277" s="119"/>
      <c r="AM277" s="184">
        <v>40047</v>
      </c>
      <c r="AN277" s="119">
        <v>4.1615730746222157E-2</v>
      </c>
      <c r="AO277" s="184">
        <v>9268</v>
      </c>
      <c r="AP277" s="104">
        <v>-7.2272272272272287E-2</v>
      </c>
      <c r="AQ277" s="105">
        <v>32845</v>
      </c>
      <c r="AR277" s="104">
        <v>2.5476911548908854E-2</v>
      </c>
      <c r="AS277" s="105">
        <v>42113</v>
      </c>
      <c r="AT277" s="119">
        <v>2.2370832242557537E-3</v>
      </c>
    </row>
    <row r="278" spans="2:46" s="4" customFormat="1" ht="15" hidden="1" customHeight="1" outlineLevel="1" x14ac:dyDescent="0.25">
      <c r="B278" s="83" t="s">
        <v>125</v>
      </c>
      <c r="C278" s="184">
        <v>1381589</v>
      </c>
      <c r="D278" s="104">
        <v>-0.11031338906583454</v>
      </c>
      <c r="E278" s="105">
        <v>1668440</v>
      </c>
      <c r="F278" s="104">
        <v>-0.10365764883927953</v>
      </c>
      <c r="G278" s="105">
        <v>3050029</v>
      </c>
      <c r="H278" s="119">
        <v>-0.10668483349788727</v>
      </c>
      <c r="I278" s="184">
        <v>958924</v>
      </c>
      <c r="J278" s="104">
        <v>-8.7244105880460388E-2</v>
      </c>
      <c r="K278" s="105">
        <v>1361055</v>
      </c>
      <c r="L278" s="104">
        <v>-0.10999518069768066</v>
      </c>
      <c r="M278" s="105">
        <v>2319979</v>
      </c>
      <c r="N278" s="119">
        <v>-0.10073035310607448</v>
      </c>
      <c r="O278" s="184"/>
      <c r="P278" s="104"/>
      <c r="Q278" s="105"/>
      <c r="R278" s="104"/>
      <c r="S278" s="105"/>
      <c r="T278" s="119"/>
      <c r="U278" s="184"/>
      <c r="V278" s="104"/>
      <c r="W278" s="105"/>
      <c r="X278" s="104"/>
      <c r="Y278" s="105"/>
      <c r="Z278" s="453"/>
      <c r="AA278" s="184">
        <v>379332</v>
      </c>
      <c r="AB278" s="104">
        <v>-0.16573856588635827</v>
      </c>
      <c r="AC278" s="105">
        <v>281495</v>
      </c>
      <c r="AD278" s="104">
        <v>-6.7356912117949141E-2</v>
      </c>
      <c r="AE278" s="105">
        <v>660827</v>
      </c>
      <c r="AF278" s="119">
        <v>-0.12648757397388299</v>
      </c>
      <c r="AG278" s="184"/>
      <c r="AH278" s="104"/>
      <c r="AI278" s="105"/>
      <c r="AJ278" s="104"/>
      <c r="AK278" s="105"/>
      <c r="AL278" s="119"/>
      <c r="AM278" s="184">
        <v>34110</v>
      </c>
      <c r="AN278" s="119">
        <v>-8.3729551132242674E-2</v>
      </c>
      <c r="AO278" s="184">
        <v>9223</v>
      </c>
      <c r="AP278" s="104">
        <v>-0.11266115066384452</v>
      </c>
      <c r="AQ278" s="105">
        <v>25890</v>
      </c>
      <c r="AR278" s="104">
        <v>-0.145403531935963</v>
      </c>
      <c r="AS278" s="105">
        <v>35113</v>
      </c>
      <c r="AT278" s="119">
        <v>-0.13703949470372823</v>
      </c>
    </row>
    <row r="279" spans="2:46" s="4" customFormat="1" ht="15.75" collapsed="1" x14ac:dyDescent="0.25">
      <c r="B279" s="106">
        <v>1999</v>
      </c>
      <c r="C279" s="194">
        <v>19325809</v>
      </c>
      <c r="D279" s="108">
        <v>4.2671620206103045E-2</v>
      </c>
      <c r="E279" s="109">
        <v>21995866</v>
      </c>
      <c r="F279" s="108">
        <v>3.3811860417252593E-2</v>
      </c>
      <c r="G279" s="109">
        <v>41321675</v>
      </c>
      <c r="H279" s="196">
        <v>3.7936680592003835E-2</v>
      </c>
      <c r="I279" s="194">
        <v>13569328</v>
      </c>
      <c r="J279" s="108">
        <v>5.8430189951997002E-2</v>
      </c>
      <c r="K279" s="109">
        <v>18359018</v>
      </c>
      <c r="L279" s="108">
        <v>3.089000270145803E-2</v>
      </c>
      <c r="M279" s="109">
        <v>31928346</v>
      </c>
      <c r="N279" s="196">
        <v>4.2417318932232551E-2</v>
      </c>
      <c r="O279" s="194"/>
      <c r="P279" s="108"/>
      <c r="Q279" s="109"/>
      <c r="R279" s="108"/>
      <c r="S279" s="109"/>
      <c r="T279" s="196"/>
      <c r="U279" s="194"/>
      <c r="V279" s="108"/>
      <c r="W279" s="109"/>
      <c r="X279" s="108"/>
      <c r="Y279" s="109"/>
      <c r="Z279" s="454"/>
      <c r="AA279" s="194">
        <v>5251065</v>
      </c>
      <c r="AB279" s="108">
        <v>2.2493548731887802E-3</v>
      </c>
      <c r="AC279" s="109">
        <v>3326602</v>
      </c>
      <c r="AD279" s="108">
        <v>4.6708875655490534E-2</v>
      </c>
      <c r="AE279" s="109">
        <v>8577667</v>
      </c>
      <c r="AF279" s="196">
        <v>1.9035848692131152E-2</v>
      </c>
      <c r="AG279" s="194"/>
      <c r="AH279" s="108"/>
      <c r="AI279" s="109"/>
      <c r="AJ279" s="108"/>
      <c r="AK279" s="109"/>
      <c r="AL279" s="196"/>
      <c r="AM279" s="194">
        <v>404271</v>
      </c>
      <c r="AN279" s="196">
        <v>7.8113499386633922E-2</v>
      </c>
      <c r="AO279" s="194">
        <v>101145</v>
      </c>
      <c r="AP279" s="108">
        <v>7.4604565918960919E-3</v>
      </c>
      <c r="AQ279" s="109">
        <v>310246</v>
      </c>
      <c r="AR279" s="108">
        <v>7.1979931862314883E-2</v>
      </c>
      <c r="AS279" s="109">
        <v>411391</v>
      </c>
      <c r="AT279" s="196">
        <v>5.53628690900696E-2</v>
      </c>
    </row>
    <row r="280" spans="2:46" s="4" customFormat="1" ht="15" hidden="1" customHeight="1" outlineLevel="1" x14ac:dyDescent="0.25">
      <c r="B280" s="83" t="s">
        <v>126</v>
      </c>
      <c r="C280" s="184">
        <v>1623181</v>
      </c>
      <c r="D280" s="104">
        <v>2.1577232507834054E-2</v>
      </c>
      <c r="E280" s="105">
        <v>1954619</v>
      </c>
      <c r="F280" s="104">
        <v>-3.9330655234040002E-3</v>
      </c>
      <c r="G280" s="105">
        <v>3577800</v>
      </c>
      <c r="H280" s="119">
        <v>7.4807799204446024E-3</v>
      </c>
      <c r="I280" s="184">
        <v>1112658</v>
      </c>
      <c r="J280" s="104">
        <v>8.5403304460696106E-3</v>
      </c>
      <c r="K280" s="105">
        <v>1623276</v>
      </c>
      <c r="L280" s="104">
        <v>-1.5175130089444266E-2</v>
      </c>
      <c r="M280" s="105">
        <v>2735934</v>
      </c>
      <c r="N280" s="119">
        <v>-5.6663123177147501E-3</v>
      </c>
      <c r="O280" s="184"/>
      <c r="P280" s="104"/>
      <c r="Q280" s="105"/>
      <c r="R280" s="104"/>
      <c r="S280" s="105"/>
      <c r="T280" s="119"/>
      <c r="U280" s="184"/>
      <c r="V280" s="104"/>
      <c r="W280" s="105"/>
      <c r="X280" s="104"/>
      <c r="Y280" s="105"/>
      <c r="Z280" s="453"/>
      <c r="AA280" s="184">
        <v>463885</v>
      </c>
      <c r="AB280" s="104">
        <v>4.7891950014005369E-2</v>
      </c>
      <c r="AC280" s="105">
        <v>304237</v>
      </c>
      <c r="AD280" s="104">
        <v>4.9436884496645517E-2</v>
      </c>
      <c r="AE280" s="105">
        <v>768122</v>
      </c>
      <c r="AF280" s="119">
        <v>4.8503321780698272E-2</v>
      </c>
      <c r="AG280" s="184"/>
      <c r="AH280" s="104"/>
      <c r="AI280" s="105"/>
      <c r="AJ280" s="104"/>
      <c r="AK280" s="105"/>
      <c r="AL280" s="119"/>
      <c r="AM280" s="184">
        <v>36200</v>
      </c>
      <c r="AN280" s="119">
        <v>5.0432360280889155E-2</v>
      </c>
      <c r="AO280" s="184">
        <v>10438</v>
      </c>
      <c r="AP280" s="104">
        <v>0.22583675866118624</v>
      </c>
      <c r="AQ280" s="105">
        <v>27106</v>
      </c>
      <c r="AR280" s="104">
        <v>0.12272708445512159</v>
      </c>
      <c r="AS280" s="105">
        <v>37544</v>
      </c>
      <c r="AT280" s="119">
        <v>0.14961112131790077</v>
      </c>
    </row>
    <row r="281" spans="2:46" s="4" customFormat="1" ht="15" hidden="1" customHeight="1" outlineLevel="1" x14ac:dyDescent="0.25">
      <c r="B281" s="83" t="s">
        <v>127</v>
      </c>
      <c r="C281" s="184">
        <v>1561057</v>
      </c>
      <c r="D281" s="104">
        <v>3.7085928167979176E-2</v>
      </c>
      <c r="E281" s="105">
        <v>1823309</v>
      </c>
      <c r="F281" s="104">
        <v>2.8077606422958201E-2</v>
      </c>
      <c r="G281" s="105">
        <v>3384366</v>
      </c>
      <c r="H281" s="119">
        <v>3.2213220477212756E-2</v>
      </c>
      <c r="I281" s="184">
        <v>1059562</v>
      </c>
      <c r="J281" s="104">
        <v>2.9191585503380635E-2</v>
      </c>
      <c r="K281" s="105">
        <v>1506943</v>
      </c>
      <c r="L281" s="104">
        <v>2.6381802590775605E-2</v>
      </c>
      <c r="M281" s="105">
        <v>2566505</v>
      </c>
      <c r="N281" s="119">
        <v>2.7539938455822366E-2</v>
      </c>
      <c r="O281" s="184"/>
      <c r="P281" s="104"/>
      <c r="Q281" s="105"/>
      <c r="R281" s="104"/>
      <c r="S281" s="105"/>
      <c r="T281" s="119"/>
      <c r="U281" s="184"/>
      <c r="V281" s="104"/>
      <c r="W281" s="105"/>
      <c r="X281" s="104"/>
      <c r="Y281" s="105"/>
      <c r="Z281" s="453"/>
      <c r="AA281" s="184">
        <v>454268</v>
      </c>
      <c r="AB281" s="104">
        <v>4.5260217488345633E-2</v>
      </c>
      <c r="AC281" s="105">
        <v>285937</v>
      </c>
      <c r="AD281" s="104">
        <v>2.5900731205017236E-2</v>
      </c>
      <c r="AE281" s="105">
        <v>740205</v>
      </c>
      <c r="AF281" s="119">
        <v>3.7695775785205887E-2</v>
      </c>
      <c r="AG281" s="184"/>
      <c r="AH281" s="104"/>
      <c r="AI281" s="105"/>
      <c r="AJ281" s="104"/>
      <c r="AK281" s="105"/>
      <c r="AL281" s="119"/>
      <c r="AM281" s="184">
        <v>37055</v>
      </c>
      <c r="AN281" s="119">
        <v>0.14310834155972363</v>
      </c>
      <c r="AO281" s="184">
        <v>10172</v>
      </c>
      <c r="AP281" s="104">
        <v>0.16771897600734698</v>
      </c>
      <c r="AQ281" s="105">
        <v>30429</v>
      </c>
      <c r="AR281" s="104">
        <v>0.14454976303317535</v>
      </c>
      <c r="AS281" s="105">
        <v>40601</v>
      </c>
      <c r="AT281" s="119">
        <v>0.15026772813553557</v>
      </c>
    </row>
    <row r="282" spans="2:46" s="4" customFormat="1" ht="15" hidden="1" customHeight="1" outlineLevel="1" x14ac:dyDescent="0.25">
      <c r="B282" s="83" t="s">
        <v>128</v>
      </c>
      <c r="C282" s="184">
        <v>1622196</v>
      </c>
      <c r="D282" s="104">
        <v>1.9270172607816161E-2</v>
      </c>
      <c r="E282" s="105">
        <v>1977701</v>
      </c>
      <c r="F282" s="104">
        <v>1.8858952734901013E-2</v>
      </c>
      <c r="G282" s="105">
        <v>3599897</v>
      </c>
      <c r="H282" s="119">
        <v>1.9044216744451115E-2</v>
      </c>
      <c r="I282" s="184">
        <v>1102561</v>
      </c>
      <c r="J282" s="104">
        <v>8.2511993181764165E-3</v>
      </c>
      <c r="K282" s="105">
        <v>1637910</v>
      </c>
      <c r="L282" s="104">
        <v>2.0090916394658542E-2</v>
      </c>
      <c r="M282" s="105">
        <v>2740471</v>
      </c>
      <c r="N282" s="119">
        <v>1.5294223561225229E-2</v>
      </c>
      <c r="O282" s="184"/>
      <c r="P282" s="104"/>
      <c r="Q282" s="105"/>
      <c r="R282" s="104"/>
      <c r="S282" s="105"/>
      <c r="T282" s="119"/>
      <c r="U282" s="184"/>
      <c r="V282" s="104"/>
      <c r="W282" s="105"/>
      <c r="X282" s="104"/>
      <c r="Y282" s="105"/>
      <c r="Z282" s="453"/>
      <c r="AA282" s="184">
        <v>476304</v>
      </c>
      <c r="AB282" s="104">
        <v>4.2179127272568229E-2</v>
      </c>
      <c r="AC282" s="105">
        <v>310552</v>
      </c>
      <c r="AD282" s="104">
        <v>1.2668464490799503E-2</v>
      </c>
      <c r="AE282" s="105">
        <v>786856</v>
      </c>
      <c r="AF282" s="119">
        <v>3.0328901366253991E-2</v>
      </c>
      <c r="AG282" s="184"/>
      <c r="AH282" s="104"/>
      <c r="AI282" s="105"/>
      <c r="AJ282" s="104"/>
      <c r="AK282" s="105"/>
      <c r="AL282" s="119"/>
      <c r="AM282" s="184">
        <v>33673</v>
      </c>
      <c r="AN282" s="119">
        <v>3.2249164648539219E-2</v>
      </c>
      <c r="AO282" s="184">
        <v>9658</v>
      </c>
      <c r="AP282" s="104">
        <v>0.15789473684210531</v>
      </c>
      <c r="AQ282" s="105">
        <v>29239</v>
      </c>
      <c r="AR282" s="104">
        <v>1.6089797053099764E-2</v>
      </c>
      <c r="AS282" s="105">
        <v>38897</v>
      </c>
      <c r="AT282" s="119">
        <v>4.7956461998545086E-2</v>
      </c>
    </row>
    <row r="283" spans="2:46" s="4" customFormat="1" ht="15" hidden="1" customHeight="1" outlineLevel="1" x14ac:dyDescent="0.25">
      <c r="B283" s="83" t="s">
        <v>129</v>
      </c>
      <c r="C283" s="184">
        <v>1495086</v>
      </c>
      <c r="D283" s="104">
        <v>8.0157929122024463E-3</v>
      </c>
      <c r="E283" s="105">
        <v>1705581</v>
      </c>
      <c r="F283" s="104">
        <v>0.10369803789862764</v>
      </c>
      <c r="G283" s="105">
        <v>3200667</v>
      </c>
      <c r="H283" s="119">
        <v>5.6838466186565739E-2</v>
      </c>
      <c r="I283" s="184">
        <v>1047136</v>
      </c>
      <c r="J283" s="104">
        <v>2.9003921892335249E-2</v>
      </c>
      <c r="K283" s="105">
        <v>1434823</v>
      </c>
      <c r="L283" s="104">
        <v>0.11239179007856692</v>
      </c>
      <c r="M283" s="105">
        <v>2481959</v>
      </c>
      <c r="N283" s="119">
        <v>7.5616853920410732E-2</v>
      </c>
      <c r="O283" s="184"/>
      <c r="P283" s="104"/>
      <c r="Q283" s="105"/>
      <c r="R283" s="104"/>
      <c r="S283" s="105"/>
      <c r="T283" s="119"/>
      <c r="U283" s="184"/>
      <c r="V283" s="104"/>
      <c r="W283" s="105"/>
      <c r="X283" s="104"/>
      <c r="Y283" s="105"/>
      <c r="Z283" s="453"/>
      <c r="AA283" s="184">
        <v>406254</v>
      </c>
      <c r="AB283" s="104">
        <v>-4.1790495598765909E-2</v>
      </c>
      <c r="AC283" s="105">
        <v>249146</v>
      </c>
      <c r="AD283" s="104">
        <v>6.1921932673537405E-2</v>
      </c>
      <c r="AE283" s="105">
        <v>655400</v>
      </c>
      <c r="AF283" s="119">
        <v>-4.8436811977102812E-3</v>
      </c>
      <c r="AG283" s="184"/>
      <c r="AH283" s="104"/>
      <c r="AI283" s="105"/>
      <c r="AJ283" s="104"/>
      <c r="AK283" s="105"/>
      <c r="AL283" s="119"/>
      <c r="AM283" s="184">
        <v>33351</v>
      </c>
      <c r="AN283" s="119">
        <v>-3.1282676890902805E-2</v>
      </c>
      <c r="AO283" s="184">
        <v>8345</v>
      </c>
      <c r="AP283" s="104">
        <v>0.16290412486064665</v>
      </c>
      <c r="AQ283" s="105">
        <v>21612</v>
      </c>
      <c r="AR283" s="104">
        <v>3.6000191745362065E-2</v>
      </c>
      <c r="AS283" s="105">
        <v>29957</v>
      </c>
      <c r="AT283" s="119">
        <v>6.848093590612403E-2</v>
      </c>
    </row>
    <row r="284" spans="2:46" s="4" customFormat="1" ht="15" hidden="1" customHeight="1" outlineLevel="1" x14ac:dyDescent="0.25">
      <c r="B284" s="83" t="s">
        <v>152</v>
      </c>
      <c r="C284" s="184">
        <v>1386365</v>
      </c>
      <c r="D284" s="104">
        <v>7.9360370965531946E-2</v>
      </c>
      <c r="E284" s="105">
        <v>1344643</v>
      </c>
      <c r="F284" s="104">
        <v>-7.1548134764493065E-3</v>
      </c>
      <c r="G284" s="105">
        <v>2731008</v>
      </c>
      <c r="H284" s="119">
        <v>3.4956883238939529E-2</v>
      </c>
      <c r="I284" s="184">
        <v>960033</v>
      </c>
      <c r="J284" s="104">
        <v>0.10019195397688541</v>
      </c>
      <c r="K284" s="105">
        <v>1158329</v>
      </c>
      <c r="L284" s="104">
        <v>-3.35990858983648E-3</v>
      </c>
      <c r="M284" s="105">
        <v>2118362</v>
      </c>
      <c r="N284" s="119">
        <v>4.1046490656017509E-2</v>
      </c>
      <c r="O284" s="184"/>
      <c r="P284" s="104"/>
      <c r="Q284" s="105"/>
      <c r="R284" s="104"/>
      <c r="S284" s="105"/>
      <c r="T284" s="119"/>
      <c r="U284" s="184"/>
      <c r="V284" s="104"/>
      <c r="W284" s="105"/>
      <c r="X284" s="104"/>
      <c r="Y284" s="105"/>
      <c r="Z284" s="453"/>
      <c r="AA284" s="184">
        <v>391708</v>
      </c>
      <c r="AB284" s="104">
        <v>5.541844048068123E-2</v>
      </c>
      <c r="AC284" s="105">
        <v>170469</v>
      </c>
      <c r="AD284" s="104">
        <v>-2.6897894178021575E-2</v>
      </c>
      <c r="AE284" s="105">
        <v>562177</v>
      </c>
      <c r="AF284" s="119">
        <v>2.9023229932585437E-2</v>
      </c>
      <c r="AG284" s="184"/>
      <c r="AH284" s="104"/>
      <c r="AI284" s="105"/>
      <c r="AJ284" s="104"/>
      <c r="AK284" s="105"/>
      <c r="AL284" s="119"/>
      <c r="AM284" s="184">
        <v>28939</v>
      </c>
      <c r="AN284" s="119">
        <v>-0.18444932927516622</v>
      </c>
      <c r="AO284" s="184">
        <v>5685</v>
      </c>
      <c r="AP284" s="104">
        <v>9.2638862194887484E-2</v>
      </c>
      <c r="AQ284" s="105">
        <v>15845</v>
      </c>
      <c r="AR284" s="104">
        <v>-6.3423572526303373E-2</v>
      </c>
      <c r="AS284" s="105">
        <v>21530</v>
      </c>
      <c r="AT284" s="119">
        <v>-2.6716694543646335E-2</v>
      </c>
    </row>
    <row r="285" spans="2:46" s="4" customFormat="1" ht="15" hidden="1" customHeight="1" outlineLevel="1" x14ac:dyDescent="0.25">
      <c r="B285" s="83" t="s">
        <v>132</v>
      </c>
      <c r="C285" s="184">
        <v>1340881</v>
      </c>
      <c r="D285" s="104">
        <v>0.10990159820148526</v>
      </c>
      <c r="E285" s="105">
        <v>1420640</v>
      </c>
      <c r="F285" s="104">
        <v>8.3636602178653874E-2</v>
      </c>
      <c r="G285" s="105">
        <v>2761521</v>
      </c>
      <c r="H285" s="119">
        <v>9.6232743347726135E-2</v>
      </c>
      <c r="I285" s="184">
        <v>943021</v>
      </c>
      <c r="J285" s="104">
        <v>0.10006135942625427</v>
      </c>
      <c r="K285" s="105">
        <v>1216220</v>
      </c>
      <c r="L285" s="104">
        <v>0.10891778807271946</v>
      </c>
      <c r="M285" s="105">
        <v>2159241</v>
      </c>
      <c r="N285" s="119">
        <v>0.10503237705903823</v>
      </c>
      <c r="O285" s="184"/>
      <c r="P285" s="104"/>
      <c r="Q285" s="105"/>
      <c r="R285" s="104"/>
      <c r="S285" s="105"/>
      <c r="T285" s="119"/>
      <c r="U285" s="184"/>
      <c r="V285" s="104"/>
      <c r="W285" s="105"/>
      <c r="X285" s="104"/>
      <c r="Y285" s="105"/>
      <c r="Z285" s="453"/>
      <c r="AA285" s="184">
        <v>362795</v>
      </c>
      <c r="AB285" s="104">
        <v>0.13572188830453302</v>
      </c>
      <c r="AC285" s="105">
        <v>197083</v>
      </c>
      <c r="AD285" s="104">
        <v>-2.8525656824567425E-2</v>
      </c>
      <c r="AE285" s="105">
        <v>559878</v>
      </c>
      <c r="AF285" s="119">
        <v>7.1926633608393464E-2</v>
      </c>
      <c r="AG285" s="184"/>
      <c r="AH285" s="104"/>
      <c r="AI285" s="105"/>
      <c r="AJ285" s="104"/>
      <c r="AK285" s="105"/>
      <c r="AL285" s="119"/>
      <c r="AM285" s="184">
        <v>28722</v>
      </c>
      <c r="AN285" s="119">
        <v>6.8606295111243387E-2</v>
      </c>
      <c r="AO285" s="184">
        <v>6343</v>
      </c>
      <c r="AP285" s="104">
        <v>0.39529256489221298</v>
      </c>
      <c r="AQ285" s="105">
        <v>7337</v>
      </c>
      <c r="AR285" s="104">
        <v>-0.35413732394366193</v>
      </c>
      <c r="AS285" s="105">
        <v>13680</v>
      </c>
      <c r="AT285" s="119">
        <v>-0.13994718973972087</v>
      </c>
    </row>
    <row r="286" spans="2:46" s="4" customFormat="1" ht="15" hidden="1" customHeight="1" outlineLevel="1" x14ac:dyDescent="0.25">
      <c r="B286" s="83" t="s">
        <v>133</v>
      </c>
      <c r="C286" s="184">
        <v>1485753</v>
      </c>
      <c r="D286" s="104">
        <v>3.6256163819859522E-2</v>
      </c>
      <c r="E286" s="105">
        <v>1845971</v>
      </c>
      <c r="F286" s="104">
        <v>7.8087295295872217E-3</v>
      </c>
      <c r="G286" s="105">
        <v>3331724</v>
      </c>
      <c r="H286" s="119">
        <v>2.0299267663327347E-2</v>
      </c>
      <c r="I286" s="184">
        <v>1096202</v>
      </c>
      <c r="J286" s="104">
        <v>5.26890962082327E-2</v>
      </c>
      <c r="K286" s="105">
        <v>1602140</v>
      </c>
      <c r="L286" s="104">
        <v>8.2642755731878736E-3</v>
      </c>
      <c r="M286" s="105">
        <v>2698342</v>
      </c>
      <c r="N286" s="119">
        <v>2.5851761538324025E-2</v>
      </c>
      <c r="O286" s="184"/>
      <c r="P286" s="104"/>
      <c r="Q286" s="105"/>
      <c r="R286" s="104"/>
      <c r="S286" s="105"/>
      <c r="T286" s="119"/>
      <c r="U286" s="184"/>
      <c r="V286" s="104"/>
      <c r="W286" s="105"/>
      <c r="X286" s="104"/>
      <c r="Y286" s="105"/>
      <c r="Z286" s="453"/>
      <c r="AA286" s="184">
        <v>358787</v>
      </c>
      <c r="AB286" s="104">
        <v>2.5735889969988879E-3</v>
      </c>
      <c r="AC286" s="105">
        <v>228612</v>
      </c>
      <c r="AD286" s="104">
        <v>2.1432879833791274E-2</v>
      </c>
      <c r="AE286" s="105">
        <v>587399</v>
      </c>
      <c r="AF286" s="119">
        <v>9.8301302604004714E-3</v>
      </c>
      <c r="AG286" s="184"/>
      <c r="AH286" s="104"/>
      <c r="AI286" s="105"/>
      <c r="AJ286" s="104"/>
      <c r="AK286" s="105"/>
      <c r="AL286" s="119"/>
      <c r="AM286" s="184">
        <v>23914</v>
      </c>
      <c r="AN286" s="119">
        <v>-0.12626963829009863</v>
      </c>
      <c r="AO286" s="184">
        <v>6850</v>
      </c>
      <c r="AP286" s="104">
        <v>-4.8478955410473645E-2</v>
      </c>
      <c r="AQ286" s="105">
        <v>15219</v>
      </c>
      <c r="AR286" s="104">
        <v>-0.19241178031308037</v>
      </c>
      <c r="AS286" s="105">
        <v>22069</v>
      </c>
      <c r="AT286" s="119">
        <v>-0.15262632468130855</v>
      </c>
    </row>
    <row r="287" spans="2:46" s="4" customFormat="1" ht="15" hidden="1" customHeight="1" outlineLevel="1" x14ac:dyDescent="0.25">
      <c r="B287" s="83" t="s">
        <v>134</v>
      </c>
      <c r="C287" s="184">
        <v>1752335</v>
      </c>
      <c r="D287" s="104">
        <v>1.9042329857698714E-2</v>
      </c>
      <c r="E287" s="105">
        <v>2149310</v>
      </c>
      <c r="F287" s="104">
        <v>5.0135388806751058E-2</v>
      </c>
      <c r="G287" s="105">
        <v>3901645</v>
      </c>
      <c r="H287" s="119">
        <v>3.5939099718343304E-2</v>
      </c>
      <c r="I287" s="184">
        <v>1225819</v>
      </c>
      <c r="J287" s="104">
        <v>1.9442118157980248E-2</v>
      </c>
      <c r="K287" s="105">
        <v>1803636</v>
      </c>
      <c r="L287" s="104">
        <v>5.6627074210225725E-2</v>
      </c>
      <c r="M287" s="105">
        <v>3029455</v>
      </c>
      <c r="N287" s="119">
        <v>4.1258795579593999E-2</v>
      </c>
      <c r="O287" s="184"/>
      <c r="P287" s="104"/>
      <c r="Q287" s="105"/>
      <c r="R287" s="104"/>
      <c r="S287" s="105"/>
      <c r="T287" s="119"/>
      <c r="U287" s="184"/>
      <c r="V287" s="104"/>
      <c r="W287" s="105"/>
      <c r="X287" s="104"/>
      <c r="Y287" s="105"/>
      <c r="Z287" s="453"/>
      <c r="AA287" s="184">
        <v>498110</v>
      </c>
      <c r="AB287" s="104">
        <v>2.5827431322839711E-2</v>
      </c>
      <c r="AC287" s="105">
        <v>317070</v>
      </c>
      <c r="AD287" s="104">
        <v>1.6644275504282158E-2</v>
      </c>
      <c r="AE287" s="105">
        <v>815180</v>
      </c>
      <c r="AF287" s="119">
        <v>2.2235932625074062E-2</v>
      </c>
      <c r="AG287" s="184"/>
      <c r="AH287" s="104"/>
      <c r="AI287" s="105"/>
      <c r="AJ287" s="104"/>
      <c r="AK287" s="105"/>
      <c r="AL287" s="119"/>
      <c r="AM287" s="184">
        <v>20699</v>
      </c>
      <c r="AN287" s="119">
        <v>-0.20772410625430604</v>
      </c>
      <c r="AO287" s="184">
        <v>7707</v>
      </c>
      <c r="AP287" s="104">
        <v>0.41309130913091319</v>
      </c>
      <c r="AQ287" s="105">
        <v>28604</v>
      </c>
      <c r="AR287" s="104">
        <v>2.7294928889527448E-2</v>
      </c>
      <c r="AS287" s="105">
        <v>36311</v>
      </c>
      <c r="AT287" s="119">
        <v>9.0485915069974165E-2</v>
      </c>
    </row>
    <row r="288" spans="2:46" s="4" customFormat="1" ht="15" hidden="1" customHeight="1" outlineLevel="1" x14ac:dyDescent="0.25">
      <c r="B288" s="83" t="s">
        <v>135</v>
      </c>
      <c r="C288" s="184">
        <v>1499462</v>
      </c>
      <c r="D288" s="104">
        <v>1.3558847724386203E-2</v>
      </c>
      <c r="E288" s="105">
        <v>1642991</v>
      </c>
      <c r="F288" s="104">
        <v>3.7596173945773081E-2</v>
      </c>
      <c r="G288" s="105">
        <v>3142453</v>
      </c>
      <c r="H288" s="119">
        <v>2.5985826328447148E-2</v>
      </c>
      <c r="I288" s="184">
        <v>1028274</v>
      </c>
      <c r="J288" s="104">
        <v>1.2982023375128993E-2</v>
      </c>
      <c r="K288" s="105">
        <v>1370387</v>
      </c>
      <c r="L288" s="104">
        <v>4.3498555505298908E-2</v>
      </c>
      <c r="M288" s="105">
        <v>2398661</v>
      </c>
      <c r="N288" s="119">
        <v>3.0194239889226759E-2</v>
      </c>
      <c r="O288" s="184"/>
      <c r="P288" s="104"/>
      <c r="Q288" s="105"/>
      <c r="R288" s="104"/>
      <c r="S288" s="105"/>
      <c r="T288" s="119"/>
      <c r="U288" s="184"/>
      <c r="V288" s="104"/>
      <c r="W288" s="105"/>
      <c r="X288" s="104"/>
      <c r="Y288" s="105"/>
      <c r="Z288" s="453"/>
      <c r="AA288" s="184">
        <v>440907</v>
      </c>
      <c r="AB288" s="104">
        <v>1.9728153902728307E-2</v>
      </c>
      <c r="AC288" s="105">
        <v>246842</v>
      </c>
      <c r="AD288" s="104">
        <v>-7.434929289761194E-3</v>
      </c>
      <c r="AE288" s="105">
        <v>687749</v>
      </c>
      <c r="AF288" s="119">
        <v>9.8095931683768178E-3</v>
      </c>
      <c r="AG288" s="184"/>
      <c r="AH288" s="104"/>
      <c r="AI288" s="105"/>
      <c r="AJ288" s="104"/>
      <c r="AK288" s="105"/>
      <c r="AL288" s="119"/>
      <c r="AM288" s="184">
        <v>23896</v>
      </c>
      <c r="AN288" s="119">
        <v>-9.83322013432949E-2</v>
      </c>
      <c r="AO288" s="184">
        <v>6385</v>
      </c>
      <c r="AP288" s="104">
        <v>0.17630803242446569</v>
      </c>
      <c r="AQ288" s="105">
        <v>25762</v>
      </c>
      <c r="AR288" s="104">
        <v>0.1978982609504325</v>
      </c>
      <c r="AS288" s="105">
        <v>32147</v>
      </c>
      <c r="AT288" s="119">
        <v>0.19354718942600435</v>
      </c>
    </row>
    <row r="289" spans="2:46" s="4" customFormat="1" ht="15" hidden="1" customHeight="1" outlineLevel="1" x14ac:dyDescent="0.25">
      <c r="B289" s="83" t="s">
        <v>153</v>
      </c>
      <c r="C289" s="184">
        <v>1573456</v>
      </c>
      <c r="D289" s="104">
        <v>4.8959477765570414E-2</v>
      </c>
      <c r="E289" s="105">
        <v>1751345</v>
      </c>
      <c r="F289" s="104">
        <v>3.2066124079293656E-2</v>
      </c>
      <c r="G289" s="105">
        <v>3324801</v>
      </c>
      <c r="H289" s="119">
        <v>3.9992530373509583E-2</v>
      </c>
      <c r="I289" s="184">
        <v>1088294</v>
      </c>
      <c r="J289" s="104">
        <v>5.7188347258609884E-2</v>
      </c>
      <c r="K289" s="105">
        <v>1464469</v>
      </c>
      <c r="L289" s="104">
        <v>2.9097115937323892E-2</v>
      </c>
      <c r="M289" s="105">
        <v>2552763</v>
      </c>
      <c r="N289" s="119">
        <v>4.0888323475984478E-2</v>
      </c>
      <c r="O289" s="184"/>
      <c r="P289" s="104"/>
      <c r="Q289" s="105"/>
      <c r="R289" s="104"/>
      <c r="S289" s="105"/>
      <c r="T289" s="119"/>
      <c r="U289" s="184"/>
      <c r="V289" s="104"/>
      <c r="W289" s="105"/>
      <c r="X289" s="104"/>
      <c r="Y289" s="105"/>
      <c r="Z289" s="453"/>
      <c r="AA289" s="184">
        <v>443876</v>
      </c>
      <c r="AB289" s="104">
        <v>2.9846036769277884E-2</v>
      </c>
      <c r="AC289" s="105">
        <v>260939</v>
      </c>
      <c r="AD289" s="104">
        <v>5.269549010194563E-2</v>
      </c>
      <c r="AE289" s="105">
        <v>704815</v>
      </c>
      <c r="AF289" s="119">
        <v>3.8188864453541083E-2</v>
      </c>
      <c r="AG289" s="184"/>
      <c r="AH289" s="104"/>
      <c r="AI289" s="105"/>
      <c r="AJ289" s="104"/>
      <c r="AK289" s="105"/>
      <c r="AL289" s="119"/>
      <c r="AM289" s="184">
        <v>32857</v>
      </c>
      <c r="AN289" s="119">
        <v>1.0663579306562365E-3</v>
      </c>
      <c r="AO289" s="184">
        <v>8429</v>
      </c>
      <c r="AP289" s="104">
        <v>0.24707797011392207</v>
      </c>
      <c r="AQ289" s="105">
        <v>25937</v>
      </c>
      <c r="AR289" s="104">
        <v>-2.1160357032933286E-3</v>
      </c>
      <c r="AS289" s="105">
        <v>34366</v>
      </c>
      <c r="AT289" s="119">
        <v>4.9311471405453222E-2</v>
      </c>
    </row>
    <row r="290" spans="2:46" s="4" customFormat="1" ht="15" hidden="1" customHeight="1" outlineLevel="1" x14ac:dyDescent="0.25">
      <c r="B290" s="83" t="s">
        <v>124</v>
      </c>
      <c r="C290" s="184">
        <v>1642229</v>
      </c>
      <c r="D290" s="104">
        <v>7.277172876378013E-2</v>
      </c>
      <c r="E290" s="105">
        <v>1798972</v>
      </c>
      <c r="F290" s="104">
        <v>8.9590678172382088E-3</v>
      </c>
      <c r="G290" s="105">
        <v>3441201</v>
      </c>
      <c r="H290" s="119">
        <v>3.8437443607479693E-2</v>
      </c>
      <c r="I290" s="184">
        <v>1106098</v>
      </c>
      <c r="J290" s="104">
        <v>7.7134919158740711E-2</v>
      </c>
      <c r="K290" s="105">
        <v>1461501</v>
      </c>
      <c r="L290" s="104">
        <v>2.5807088923326393E-3</v>
      </c>
      <c r="M290" s="105">
        <v>2567599</v>
      </c>
      <c r="N290" s="119">
        <v>3.3393731375481517E-2</v>
      </c>
      <c r="O290" s="184"/>
      <c r="P290" s="104"/>
      <c r="Q290" s="105"/>
      <c r="R290" s="104"/>
      <c r="S290" s="105"/>
      <c r="T290" s="119"/>
      <c r="U290" s="184"/>
      <c r="V290" s="104"/>
      <c r="W290" s="105"/>
      <c r="X290" s="104"/>
      <c r="Y290" s="105"/>
      <c r="Z290" s="453"/>
      <c r="AA290" s="184">
        <v>487694</v>
      </c>
      <c r="AB290" s="104">
        <v>6.1919578797927866E-2</v>
      </c>
      <c r="AC290" s="105">
        <v>305442</v>
      </c>
      <c r="AD290" s="104">
        <v>4.1650041435192353E-2</v>
      </c>
      <c r="AE290" s="105">
        <v>793136</v>
      </c>
      <c r="AF290" s="119">
        <v>5.4020938595535251E-2</v>
      </c>
      <c r="AG290" s="184"/>
      <c r="AH290" s="104"/>
      <c r="AI290" s="105"/>
      <c r="AJ290" s="104"/>
      <c r="AK290" s="105"/>
      <c r="AL290" s="119"/>
      <c r="AM290" s="184">
        <v>38447</v>
      </c>
      <c r="AN290" s="119">
        <v>5.0636716401595949E-2</v>
      </c>
      <c r="AO290" s="184">
        <v>9990</v>
      </c>
      <c r="AP290" s="104">
        <v>0.23516320474777452</v>
      </c>
      <c r="AQ290" s="105">
        <v>32029</v>
      </c>
      <c r="AR290" s="104">
        <v>-3.1220730565051369E-5</v>
      </c>
      <c r="AS290" s="105">
        <v>42019</v>
      </c>
      <c r="AT290" s="119">
        <v>4.738521361982162E-2</v>
      </c>
    </row>
    <row r="291" spans="2:46" s="4" customFormat="1" ht="15" hidden="1" customHeight="1" outlineLevel="1" x14ac:dyDescent="0.25">
      <c r="B291" s="83" t="s">
        <v>125</v>
      </c>
      <c r="C291" s="184">
        <v>1552894</v>
      </c>
      <c r="D291" s="104">
        <v>8.3131451323330552E-3</v>
      </c>
      <c r="E291" s="105">
        <v>1861387</v>
      </c>
      <c r="F291" s="104">
        <v>2.1780085743614563E-2</v>
      </c>
      <c r="G291" s="105">
        <v>3414281</v>
      </c>
      <c r="H291" s="119">
        <v>1.5610680108667951E-2</v>
      </c>
      <c r="I291" s="184">
        <v>1050581</v>
      </c>
      <c r="J291" s="104">
        <v>-2.3218799915671884E-3</v>
      </c>
      <c r="K291" s="105">
        <v>1529267</v>
      </c>
      <c r="L291" s="104">
        <v>1.5035028856078103E-2</v>
      </c>
      <c r="M291" s="105">
        <v>2579848</v>
      </c>
      <c r="N291" s="119">
        <v>7.8944664505686823E-3</v>
      </c>
      <c r="O291" s="184"/>
      <c r="P291" s="104"/>
      <c r="Q291" s="105"/>
      <c r="R291" s="104"/>
      <c r="S291" s="105"/>
      <c r="T291" s="119"/>
      <c r="U291" s="184"/>
      <c r="V291" s="104"/>
      <c r="W291" s="105"/>
      <c r="X291" s="104"/>
      <c r="Y291" s="105"/>
      <c r="Z291" s="453"/>
      <c r="AA291" s="184">
        <v>454692</v>
      </c>
      <c r="AB291" s="104">
        <v>3.0802189954772574E-2</v>
      </c>
      <c r="AC291" s="105">
        <v>301825</v>
      </c>
      <c r="AD291" s="104">
        <v>4.502804514922798E-2</v>
      </c>
      <c r="AE291" s="105">
        <v>756517</v>
      </c>
      <c r="AF291" s="119">
        <v>3.6431140185635424E-2</v>
      </c>
      <c r="AG291" s="184"/>
      <c r="AH291" s="104"/>
      <c r="AI291" s="105"/>
      <c r="AJ291" s="104"/>
      <c r="AK291" s="105"/>
      <c r="AL291" s="119"/>
      <c r="AM291" s="184">
        <v>37227</v>
      </c>
      <c r="AN291" s="119">
        <v>-6.8297628258143783E-3</v>
      </c>
      <c r="AO291" s="184">
        <v>10394</v>
      </c>
      <c r="AP291" s="104">
        <v>0.22614132358145578</v>
      </c>
      <c r="AQ291" s="105">
        <v>30295</v>
      </c>
      <c r="AR291" s="104">
        <v>0.15299714557564226</v>
      </c>
      <c r="AS291" s="105">
        <v>40689</v>
      </c>
      <c r="AT291" s="119">
        <v>0.17083908839779016</v>
      </c>
    </row>
    <row r="292" spans="2:46" s="4" customFormat="1" ht="15.75" collapsed="1" x14ac:dyDescent="0.25">
      <c r="B292" s="106">
        <v>1998</v>
      </c>
      <c r="C292" s="194">
        <v>18534895</v>
      </c>
      <c r="D292" s="108">
        <v>3.7492220163645396E-2</v>
      </c>
      <c r="E292" s="109">
        <v>21276469</v>
      </c>
      <c r="F292" s="108">
        <v>3.0284246329741693E-2</v>
      </c>
      <c r="G292" s="109">
        <v>39811364</v>
      </c>
      <c r="H292" s="196">
        <v>3.3627547502139254E-2</v>
      </c>
      <c r="I292" s="194">
        <v>12820239</v>
      </c>
      <c r="J292" s="108">
        <v>3.8752020241836771E-2</v>
      </c>
      <c r="K292" s="109">
        <v>17808901</v>
      </c>
      <c r="L292" s="108">
        <v>3.134414093489557E-2</v>
      </c>
      <c r="M292" s="109">
        <v>30629140</v>
      </c>
      <c r="N292" s="196">
        <v>3.4431913083394772E-2</v>
      </c>
      <c r="O292" s="194"/>
      <c r="P292" s="108"/>
      <c r="Q292" s="109"/>
      <c r="R292" s="108"/>
      <c r="S292" s="109"/>
      <c r="T292" s="196"/>
      <c r="U292" s="194"/>
      <c r="V292" s="108"/>
      <c r="W292" s="109"/>
      <c r="X292" s="108"/>
      <c r="Y292" s="109"/>
      <c r="Z292" s="454"/>
      <c r="AA292" s="194">
        <v>5239280</v>
      </c>
      <c r="AB292" s="108">
        <v>3.6240367227599046E-2</v>
      </c>
      <c r="AC292" s="109">
        <v>3178154</v>
      </c>
      <c r="AD292" s="108">
        <v>2.4460798060774946E-2</v>
      </c>
      <c r="AE292" s="109">
        <v>8417434</v>
      </c>
      <c r="AF292" s="196">
        <v>3.1761085037514514E-2</v>
      </c>
      <c r="AG292" s="194"/>
      <c r="AH292" s="108"/>
      <c r="AI292" s="109"/>
      <c r="AJ292" s="108"/>
      <c r="AK292" s="109"/>
      <c r="AL292" s="196"/>
      <c r="AM292" s="194">
        <v>374980</v>
      </c>
      <c r="AN292" s="196">
        <v>-2.141518740246251E-2</v>
      </c>
      <c r="AO292" s="194">
        <v>100396</v>
      </c>
      <c r="AP292" s="108">
        <v>0.19665780659618348</v>
      </c>
      <c r="AQ292" s="109">
        <v>289414</v>
      </c>
      <c r="AR292" s="108">
        <v>2.9444823857492475E-2</v>
      </c>
      <c r="AS292" s="109">
        <v>389810</v>
      </c>
      <c r="AT292" s="196">
        <v>6.7876055041598882E-2</v>
      </c>
    </row>
    <row r="293" spans="2:46" s="4" customFormat="1" ht="15" hidden="1" customHeight="1" outlineLevel="1" x14ac:dyDescent="0.25">
      <c r="B293" s="83" t="s">
        <v>126</v>
      </c>
      <c r="C293" s="184">
        <v>1588897</v>
      </c>
      <c r="D293" s="104">
        <v>2.6381457530310515E-2</v>
      </c>
      <c r="E293" s="105">
        <v>1962337</v>
      </c>
      <c r="F293" s="104">
        <v>3.8047810767076529E-2</v>
      </c>
      <c r="G293" s="105">
        <v>3551234</v>
      </c>
      <c r="H293" s="119">
        <v>3.2795419355364119E-2</v>
      </c>
      <c r="I293" s="184">
        <v>1103236</v>
      </c>
      <c r="J293" s="104">
        <v>5.0222850930719209E-2</v>
      </c>
      <c r="K293" s="105">
        <v>1648289</v>
      </c>
      <c r="L293" s="104">
        <v>4.603989739437031E-2</v>
      </c>
      <c r="M293" s="105">
        <v>2751525</v>
      </c>
      <c r="N293" s="119">
        <v>4.7713062881251433E-2</v>
      </c>
      <c r="O293" s="184"/>
      <c r="P293" s="104"/>
      <c r="Q293" s="105"/>
      <c r="R293" s="104"/>
      <c r="S293" s="105"/>
      <c r="T293" s="119"/>
      <c r="U293" s="184"/>
      <c r="V293" s="104"/>
      <c r="W293" s="105"/>
      <c r="X293" s="104"/>
      <c r="Y293" s="105"/>
      <c r="Z293" s="453"/>
      <c r="AA293" s="184">
        <v>442684</v>
      </c>
      <c r="AB293" s="104">
        <v>-3.4535101053609574E-2</v>
      </c>
      <c r="AC293" s="105">
        <v>289905</v>
      </c>
      <c r="AD293" s="104">
        <v>5.1069229489100199E-3</v>
      </c>
      <c r="AE293" s="105">
        <v>732589</v>
      </c>
      <c r="AF293" s="119">
        <v>-1.9227499528081449E-2</v>
      </c>
      <c r="AG293" s="184"/>
      <c r="AH293" s="104"/>
      <c r="AI293" s="105"/>
      <c r="AJ293" s="104"/>
      <c r="AK293" s="105"/>
      <c r="AL293" s="119"/>
      <c r="AM293" s="184">
        <v>34462</v>
      </c>
      <c r="AN293" s="119">
        <v>0.18990401215385688</v>
      </c>
      <c r="AO293" s="184">
        <v>8515</v>
      </c>
      <c r="AP293" s="104">
        <v>-0.156763715587245</v>
      </c>
      <c r="AQ293" s="105">
        <v>24143</v>
      </c>
      <c r="AR293" s="104">
        <v>-7.9810953996264811E-2</v>
      </c>
      <c r="AS293" s="105">
        <v>32658</v>
      </c>
      <c r="AT293" s="119">
        <v>-0.1011971927893216</v>
      </c>
    </row>
    <row r="294" spans="2:46" s="4" customFormat="1" ht="15" hidden="1" customHeight="1" outlineLevel="1" x14ac:dyDescent="0.25">
      <c r="B294" s="83" t="s">
        <v>127</v>
      </c>
      <c r="C294" s="184">
        <v>1505234</v>
      </c>
      <c r="D294" s="104">
        <v>-7.2430313359046483E-3</v>
      </c>
      <c r="E294" s="105">
        <v>1773513</v>
      </c>
      <c r="F294" s="104">
        <v>-4.0492177647499905E-2</v>
      </c>
      <c r="G294" s="105">
        <v>3278747</v>
      </c>
      <c r="H294" s="119">
        <v>-2.5508734689364765E-2</v>
      </c>
      <c r="I294" s="184">
        <v>1029509</v>
      </c>
      <c r="J294" s="104">
        <v>2.1702173690828275E-2</v>
      </c>
      <c r="K294" s="105">
        <v>1468209</v>
      </c>
      <c r="L294" s="104">
        <v>-4.2431590563424049E-2</v>
      </c>
      <c r="M294" s="105">
        <v>2497718</v>
      </c>
      <c r="N294" s="119">
        <v>-1.6998247477575945E-2</v>
      </c>
      <c r="O294" s="184"/>
      <c r="P294" s="104"/>
      <c r="Q294" s="105"/>
      <c r="R294" s="104"/>
      <c r="S294" s="105"/>
      <c r="T294" s="119"/>
      <c r="U294" s="184"/>
      <c r="V294" s="104"/>
      <c r="W294" s="105"/>
      <c r="X294" s="104"/>
      <c r="Y294" s="105"/>
      <c r="Z294" s="453"/>
      <c r="AA294" s="184">
        <v>434598</v>
      </c>
      <c r="AB294" s="104">
        <v>-6.4163050851107406E-2</v>
      </c>
      <c r="AC294" s="105">
        <v>278718</v>
      </c>
      <c r="AD294" s="104">
        <v>-2.4540650264235464E-2</v>
      </c>
      <c r="AE294" s="105">
        <v>713316</v>
      </c>
      <c r="AF294" s="119">
        <v>-4.9070488251958033E-2</v>
      </c>
      <c r="AG294" s="184"/>
      <c r="AH294" s="104"/>
      <c r="AI294" s="105"/>
      <c r="AJ294" s="104"/>
      <c r="AK294" s="105"/>
      <c r="AL294" s="119"/>
      <c r="AM294" s="184">
        <v>32416</v>
      </c>
      <c r="AN294" s="119">
        <v>-3.6070058580391917E-2</v>
      </c>
      <c r="AO294" s="184">
        <v>8711</v>
      </c>
      <c r="AP294" s="104">
        <v>-0.17439105298076008</v>
      </c>
      <c r="AQ294" s="105">
        <v>26586</v>
      </c>
      <c r="AR294" s="104">
        <v>-9.4451445893933728E-2</v>
      </c>
      <c r="AS294" s="105">
        <v>35297</v>
      </c>
      <c r="AT294" s="119">
        <v>-0.11558506639939869</v>
      </c>
    </row>
    <row r="295" spans="2:46" s="4" customFormat="1" ht="15" hidden="1" customHeight="1" outlineLevel="1" x14ac:dyDescent="0.25">
      <c r="B295" s="83" t="s">
        <v>128</v>
      </c>
      <c r="C295" s="184">
        <v>1591527</v>
      </c>
      <c r="D295" s="104">
        <v>5.1108152339740975E-2</v>
      </c>
      <c r="E295" s="105">
        <v>1941094</v>
      </c>
      <c r="F295" s="104">
        <v>1.8608514860941172E-2</v>
      </c>
      <c r="G295" s="105">
        <v>3532621</v>
      </c>
      <c r="H295" s="119">
        <v>3.2998077358890487E-2</v>
      </c>
      <c r="I295" s="184">
        <v>1093538</v>
      </c>
      <c r="J295" s="104">
        <v>8.8879772333955387E-2</v>
      </c>
      <c r="K295" s="105">
        <v>1605651</v>
      </c>
      <c r="L295" s="104">
        <v>1.0354928123987195E-2</v>
      </c>
      <c r="M295" s="105">
        <v>2699189</v>
      </c>
      <c r="N295" s="119">
        <v>4.076232912391986E-2</v>
      </c>
      <c r="O295" s="184"/>
      <c r="P295" s="104"/>
      <c r="Q295" s="105"/>
      <c r="R295" s="104"/>
      <c r="S295" s="105"/>
      <c r="T295" s="119"/>
      <c r="U295" s="184"/>
      <c r="V295" s="104"/>
      <c r="W295" s="105"/>
      <c r="X295" s="104"/>
      <c r="Y295" s="105"/>
      <c r="Z295" s="453"/>
      <c r="AA295" s="184">
        <v>457027</v>
      </c>
      <c r="AB295" s="104">
        <v>-3.1970617701817972E-2</v>
      </c>
      <c r="AC295" s="105">
        <v>306667</v>
      </c>
      <c r="AD295" s="104">
        <v>6.9345840016737492E-2</v>
      </c>
      <c r="AE295" s="105">
        <v>763694</v>
      </c>
      <c r="AF295" s="119">
        <v>6.3157117990357836E-3</v>
      </c>
      <c r="AG295" s="184"/>
      <c r="AH295" s="104"/>
      <c r="AI295" s="105"/>
      <c r="AJ295" s="104"/>
      <c r="AK295" s="105"/>
      <c r="AL295" s="119"/>
      <c r="AM295" s="184">
        <v>32621</v>
      </c>
      <c r="AN295" s="119">
        <v>0.12988812303003017</v>
      </c>
      <c r="AO295" s="184">
        <v>8341</v>
      </c>
      <c r="AP295" s="104">
        <v>-5.9851217312894445E-2</v>
      </c>
      <c r="AQ295" s="105">
        <v>28776</v>
      </c>
      <c r="AR295" s="104">
        <v>-2.9739024883673859E-2</v>
      </c>
      <c r="AS295" s="105">
        <v>37117</v>
      </c>
      <c r="AT295" s="119">
        <v>-3.667272255385412E-2</v>
      </c>
    </row>
    <row r="296" spans="2:46" s="4" customFormat="1" ht="15" hidden="1" customHeight="1" outlineLevel="1" x14ac:dyDescent="0.25">
      <c r="B296" s="83" t="s">
        <v>129</v>
      </c>
      <c r="C296" s="184">
        <v>1483197</v>
      </c>
      <c r="D296" s="104">
        <v>6.577080995008866E-2</v>
      </c>
      <c r="E296" s="105">
        <v>1545333</v>
      </c>
      <c r="F296" s="104">
        <v>-3.8548091167063037E-2</v>
      </c>
      <c r="G296" s="105">
        <v>3028530</v>
      </c>
      <c r="H296" s="119">
        <v>9.8610950407092002E-3</v>
      </c>
      <c r="I296" s="184">
        <v>1017621</v>
      </c>
      <c r="J296" s="104">
        <v>6.3639356770683664E-2</v>
      </c>
      <c r="K296" s="105">
        <v>1289854</v>
      </c>
      <c r="L296" s="104">
        <v>-4.5165101497854021E-2</v>
      </c>
      <c r="M296" s="105">
        <v>2307475</v>
      </c>
      <c r="N296" s="119">
        <v>-5.4602160425520907E-5</v>
      </c>
      <c r="O296" s="184"/>
      <c r="P296" s="104"/>
      <c r="Q296" s="105"/>
      <c r="R296" s="104"/>
      <c r="S296" s="105"/>
      <c r="T296" s="119"/>
      <c r="U296" s="184"/>
      <c r="V296" s="104"/>
      <c r="W296" s="105"/>
      <c r="X296" s="104"/>
      <c r="Y296" s="105"/>
      <c r="Z296" s="453"/>
      <c r="AA296" s="184">
        <v>423972</v>
      </c>
      <c r="AB296" s="104">
        <v>4.9565540289639776E-2</v>
      </c>
      <c r="AC296" s="105">
        <v>234618</v>
      </c>
      <c r="AD296" s="104">
        <v>7.9651492498840071E-3</v>
      </c>
      <c r="AE296" s="105">
        <v>658590</v>
      </c>
      <c r="AF296" s="119">
        <v>3.4357655085328842E-2</v>
      </c>
      <c r="AG296" s="184"/>
      <c r="AH296" s="104"/>
      <c r="AI296" s="105"/>
      <c r="AJ296" s="104"/>
      <c r="AK296" s="105"/>
      <c r="AL296" s="119"/>
      <c r="AM296" s="184">
        <v>34428</v>
      </c>
      <c r="AN296" s="119">
        <v>0.45930824008138349</v>
      </c>
      <c r="AO296" s="184">
        <v>7176</v>
      </c>
      <c r="AP296" s="104">
        <v>-2.8826634185952105E-2</v>
      </c>
      <c r="AQ296" s="105">
        <v>20861</v>
      </c>
      <c r="AR296" s="104">
        <v>-0.11833819365200116</v>
      </c>
      <c r="AS296" s="105">
        <v>28037</v>
      </c>
      <c r="AT296" s="119">
        <v>-9.7037037037037033E-2</v>
      </c>
    </row>
    <row r="297" spans="2:46" s="4" customFormat="1" ht="15" hidden="1" customHeight="1" outlineLevel="1" x14ac:dyDescent="0.25">
      <c r="B297" s="83" t="s">
        <v>152</v>
      </c>
      <c r="C297" s="184">
        <v>1284432</v>
      </c>
      <c r="D297" s="104">
        <v>3.7815825408239911E-2</v>
      </c>
      <c r="E297" s="105">
        <v>1354333</v>
      </c>
      <c r="F297" s="104">
        <v>5.6812737314732686E-2</v>
      </c>
      <c r="G297" s="105">
        <v>2638765</v>
      </c>
      <c r="H297" s="119">
        <v>4.7479790850586401E-2</v>
      </c>
      <c r="I297" s="184">
        <v>872605</v>
      </c>
      <c r="J297" s="104">
        <v>6.7861303649749294E-2</v>
      </c>
      <c r="K297" s="105">
        <v>1162234</v>
      </c>
      <c r="L297" s="104">
        <v>6.3649633700471719E-2</v>
      </c>
      <c r="M297" s="105">
        <v>2034839</v>
      </c>
      <c r="N297" s="119">
        <v>6.5451658963566084E-2</v>
      </c>
      <c r="O297" s="184"/>
      <c r="P297" s="104"/>
      <c r="Q297" s="105"/>
      <c r="R297" s="104"/>
      <c r="S297" s="105"/>
      <c r="T297" s="119"/>
      <c r="U297" s="184"/>
      <c r="V297" s="104"/>
      <c r="W297" s="105"/>
      <c r="X297" s="104"/>
      <c r="Y297" s="105"/>
      <c r="Z297" s="453"/>
      <c r="AA297" s="184">
        <v>371140</v>
      </c>
      <c r="AB297" s="104">
        <v>-4.7029702970297071E-2</v>
      </c>
      <c r="AC297" s="105">
        <v>175181</v>
      </c>
      <c r="AD297" s="104">
        <v>4.1114208114677586E-2</v>
      </c>
      <c r="AE297" s="105">
        <v>546321</v>
      </c>
      <c r="AF297" s="119">
        <v>-2.0436814955201443E-2</v>
      </c>
      <c r="AG297" s="184"/>
      <c r="AH297" s="104"/>
      <c r="AI297" s="105"/>
      <c r="AJ297" s="104"/>
      <c r="AK297" s="105"/>
      <c r="AL297" s="119"/>
      <c r="AM297" s="184">
        <v>35484</v>
      </c>
      <c r="AN297" s="119">
        <v>0.33684964020645736</v>
      </c>
      <c r="AO297" s="184">
        <v>5203</v>
      </c>
      <c r="AP297" s="104">
        <v>0.14276301339775976</v>
      </c>
      <c r="AQ297" s="105">
        <v>16918</v>
      </c>
      <c r="AR297" s="104">
        <v>-0.17785985032559049</v>
      </c>
      <c r="AS297" s="105">
        <v>22121</v>
      </c>
      <c r="AT297" s="119">
        <v>-0.11977239266244877</v>
      </c>
    </row>
    <row r="298" spans="2:46" s="4" customFormat="1" ht="15" hidden="1" customHeight="1" outlineLevel="1" x14ac:dyDescent="0.25">
      <c r="B298" s="83" t="s">
        <v>132</v>
      </c>
      <c r="C298" s="184">
        <v>1208108</v>
      </c>
      <c r="D298" s="104">
        <v>1.6046720514571566E-2</v>
      </c>
      <c r="E298" s="105">
        <v>1310993</v>
      </c>
      <c r="F298" s="104">
        <v>1.3085173794105343E-2</v>
      </c>
      <c r="G298" s="105">
        <v>2519101</v>
      </c>
      <c r="H298" s="119">
        <v>1.4503312005051727E-2</v>
      </c>
      <c r="I298" s="184">
        <v>857244</v>
      </c>
      <c r="J298" s="104">
        <v>4.478881650710842E-2</v>
      </c>
      <c r="K298" s="105">
        <v>1096763</v>
      </c>
      <c r="L298" s="104">
        <v>9.3452911687919027E-4</v>
      </c>
      <c r="M298" s="105">
        <v>1954007</v>
      </c>
      <c r="N298" s="119">
        <v>1.9712101966669948E-2</v>
      </c>
      <c r="O298" s="184"/>
      <c r="P298" s="104"/>
      <c r="Q298" s="105"/>
      <c r="R298" s="104"/>
      <c r="S298" s="105"/>
      <c r="T298" s="119"/>
      <c r="U298" s="184"/>
      <c r="V298" s="104"/>
      <c r="W298" s="105"/>
      <c r="X298" s="104"/>
      <c r="Y298" s="105"/>
      <c r="Z298" s="453"/>
      <c r="AA298" s="184">
        <v>319440</v>
      </c>
      <c r="AB298" s="104">
        <v>-5.7457223535243518E-2</v>
      </c>
      <c r="AC298" s="105">
        <v>202870</v>
      </c>
      <c r="AD298" s="104">
        <v>7.4625758811751153E-2</v>
      </c>
      <c r="AE298" s="105">
        <v>522310</v>
      </c>
      <c r="AF298" s="119">
        <v>-1.0204758430532812E-2</v>
      </c>
      <c r="AG298" s="184"/>
      <c r="AH298" s="104"/>
      <c r="AI298" s="105"/>
      <c r="AJ298" s="104"/>
      <c r="AK298" s="105"/>
      <c r="AL298" s="119"/>
      <c r="AM298" s="184">
        <v>26878</v>
      </c>
      <c r="AN298" s="119">
        <v>6.1322803553800487E-2</v>
      </c>
      <c r="AO298" s="184">
        <v>4546</v>
      </c>
      <c r="AP298" s="104">
        <v>5.8440046565774173E-2</v>
      </c>
      <c r="AQ298" s="105">
        <v>11360</v>
      </c>
      <c r="AR298" s="104">
        <v>0.1909005136806794</v>
      </c>
      <c r="AS298" s="105">
        <v>15906</v>
      </c>
      <c r="AT298" s="119">
        <v>0.14977591441376314</v>
      </c>
    </row>
    <row r="299" spans="2:46" s="4" customFormat="1" ht="15" hidden="1" customHeight="1" outlineLevel="1" x14ac:dyDescent="0.25">
      <c r="B299" s="83" t="s">
        <v>133</v>
      </c>
      <c r="C299" s="184">
        <v>1433770</v>
      </c>
      <c r="D299" s="104">
        <v>7.537374107086614E-2</v>
      </c>
      <c r="E299" s="105">
        <v>1831668</v>
      </c>
      <c r="F299" s="104">
        <v>4.4562783785355942E-2</v>
      </c>
      <c r="G299" s="105">
        <v>3265438</v>
      </c>
      <c r="H299" s="119">
        <v>5.7870896805172434E-2</v>
      </c>
      <c r="I299" s="184">
        <v>1041335</v>
      </c>
      <c r="J299" s="104">
        <v>0.11947791704337907</v>
      </c>
      <c r="K299" s="105">
        <v>1589008</v>
      </c>
      <c r="L299" s="104">
        <v>4.7721530338275864E-2</v>
      </c>
      <c r="M299" s="105">
        <v>2630343</v>
      </c>
      <c r="N299" s="119">
        <v>7.5000745863319507E-2</v>
      </c>
      <c r="O299" s="184"/>
      <c r="P299" s="104"/>
      <c r="Q299" s="105"/>
      <c r="R299" s="104"/>
      <c r="S299" s="105"/>
      <c r="T299" s="119"/>
      <c r="U299" s="184"/>
      <c r="V299" s="104"/>
      <c r="W299" s="105"/>
      <c r="X299" s="104"/>
      <c r="Y299" s="105"/>
      <c r="Z299" s="453"/>
      <c r="AA299" s="184">
        <v>357866</v>
      </c>
      <c r="AB299" s="104">
        <v>-3.2525270548287799E-2</v>
      </c>
      <c r="AC299" s="105">
        <v>223815</v>
      </c>
      <c r="AD299" s="104">
        <v>3.1300974094792267E-2</v>
      </c>
      <c r="AE299" s="105">
        <v>581681</v>
      </c>
      <c r="AF299" s="119">
        <v>-8.9245705114334717E-3</v>
      </c>
      <c r="AG299" s="184"/>
      <c r="AH299" s="104"/>
      <c r="AI299" s="105"/>
      <c r="AJ299" s="104"/>
      <c r="AK299" s="105"/>
      <c r="AL299" s="119"/>
      <c r="AM299" s="184">
        <v>27370</v>
      </c>
      <c r="AN299" s="119">
        <v>4.417823897451556E-2</v>
      </c>
      <c r="AO299" s="184">
        <v>7199</v>
      </c>
      <c r="AP299" s="104">
        <v>3.2855093256815016E-2</v>
      </c>
      <c r="AQ299" s="105">
        <v>18845</v>
      </c>
      <c r="AR299" s="104">
        <v>-5.1680756843800357E-2</v>
      </c>
      <c r="AS299" s="105">
        <v>26044</v>
      </c>
      <c r="AT299" s="119">
        <v>-2.972952835109155E-2</v>
      </c>
    </row>
    <row r="300" spans="2:46" s="4" customFormat="1" ht="15" hidden="1" customHeight="1" outlineLevel="1" x14ac:dyDescent="0.25">
      <c r="B300" s="83" t="s">
        <v>134</v>
      </c>
      <c r="C300" s="184">
        <v>1719590</v>
      </c>
      <c r="D300" s="104">
        <v>0.16282246432428304</v>
      </c>
      <c r="E300" s="105">
        <v>2046698</v>
      </c>
      <c r="F300" s="104">
        <v>6.7729162645354224E-2</v>
      </c>
      <c r="G300" s="105">
        <v>3766288</v>
      </c>
      <c r="H300" s="119">
        <v>0.10914200614487179</v>
      </c>
      <c r="I300" s="184">
        <v>1202441</v>
      </c>
      <c r="J300" s="104">
        <v>0.1856580108563286</v>
      </c>
      <c r="K300" s="105">
        <v>1706975</v>
      </c>
      <c r="L300" s="104">
        <v>5.6138905027158792E-2</v>
      </c>
      <c r="M300" s="105">
        <v>2909416</v>
      </c>
      <c r="N300" s="119">
        <v>0.10607528296119662</v>
      </c>
      <c r="O300" s="184"/>
      <c r="P300" s="104"/>
      <c r="Q300" s="105"/>
      <c r="R300" s="104"/>
      <c r="S300" s="105"/>
      <c r="T300" s="119"/>
      <c r="U300" s="184"/>
      <c r="V300" s="104"/>
      <c r="W300" s="105"/>
      <c r="X300" s="104"/>
      <c r="Y300" s="105"/>
      <c r="Z300" s="453"/>
      <c r="AA300" s="184">
        <v>485569</v>
      </c>
      <c r="AB300" s="104">
        <v>9.9744297656552572E-2</v>
      </c>
      <c r="AC300" s="105">
        <v>311879</v>
      </c>
      <c r="AD300" s="104">
        <v>0.13548455214697119</v>
      </c>
      <c r="AE300" s="105">
        <v>797448</v>
      </c>
      <c r="AF300" s="119">
        <v>0.11345094562235136</v>
      </c>
      <c r="AG300" s="184"/>
      <c r="AH300" s="104"/>
      <c r="AI300" s="105"/>
      <c r="AJ300" s="104"/>
      <c r="AK300" s="105"/>
      <c r="AL300" s="119"/>
      <c r="AM300" s="184">
        <v>26126</v>
      </c>
      <c r="AN300" s="119">
        <v>0.45500111383381592</v>
      </c>
      <c r="AO300" s="184">
        <v>5454</v>
      </c>
      <c r="AP300" s="104">
        <v>5.5544803561060618E-2</v>
      </c>
      <c r="AQ300" s="105">
        <v>27844</v>
      </c>
      <c r="AR300" s="104">
        <v>7.2449254708623734E-2</v>
      </c>
      <c r="AS300" s="105">
        <v>33298</v>
      </c>
      <c r="AT300" s="119">
        <v>6.9643430774172899E-2</v>
      </c>
    </row>
    <row r="301" spans="2:46" s="4" customFormat="1" ht="15" hidden="1" customHeight="1" outlineLevel="1" x14ac:dyDescent="0.25">
      <c r="B301" s="83" t="s">
        <v>135</v>
      </c>
      <c r="C301" s="184">
        <v>1479403</v>
      </c>
      <c r="D301" s="104">
        <v>0.10494243018128357</v>
      </c>
      <c r="E301" s="105">
        <v>1583459</v>
      </c>
      <c r="F301" s="104">
        <v>3.186314279700464E-2</v>
      </c>
      <c r="G301" s="105">
        <v>3062862</v>
      </c>
      <c r="H301" s="119">
        <v>6.5914634591967447E-2</v>
      </c>
      <c r="I301" s="184">
        <v>1015096</v>
      </c>
      <c r="J301" s="104">
        <v>0.12138910952449855</v>
      </c>
      <c r="K301" s="105">
        <v>1313262</v>
      </c>
      <c r="L301" s="104">
        <v>1.501348315127804E-2</v>
      </c>
      <c r="M301" s="105">
        <v>2328358</v>
      </c>
      <c r="N301" s="119">
        <v>5.8801755303426573E-2</v>
      </c>
      <c r="O301" s="184"/>
      <c r="P301" s="104"/>
      <c r="Q301" s="105"/>
      <c r="R301" s="104"/>
      <c r="S301" s="105"/>
      <c r="T301" s="119"/>
      <c r="U301" s="184"/>
      <c r="V301" s="104"/>
      <c r="W301" s="105"/>
      <c r="X301" s="104"/>
      <c r="Y301" s="105"/>
      <c r="Z301" s="453"/>
      <c r="AA301" s="184">
        <v>432377</v>
      </c>
      <c r="AB301" s="104">
        <v>6.9308424343146546E-2</v>
      </c>
      <c r="AC301" s="105">
        <v>248691</v>
      </c>
      <c r="AD301" s="104">
        <v>0.12224674076380526</v>
      </c>
      <c r="AE301" s="105">
        <v>681068</v>
      </c>
      <c r="AF301" s="119">
        <v>8.804974175377378E-2</v>
      </c>
      <c r="AG301" s="184"/>
      <c r="AH301" s="104"/>
      <c r="AI301" s="105"/>
      <c r="AJ301" s="104"/>
      <c r="AK301" s="105"/>
      <c r="AL301" s="119"/>
      <c r="AM301" s="184">
        <v>26502</v>
      </c>
      <c r="AN301" s="119">
        <v>0.11794482409516571</v>
      </c>
      <c r="AO301" s="184">
        <v>5428</v>
      </c>
      <c r="AP301" s="104">
        <v>-3.5022222222222177E-2</v>
      </c>
      <c r="AQ301" s="105">
        <v>21506</v>
      </c>
      <c r="AR301" s="104">
        <v>0.12449673202614386</v>
      </c>
      <c r="AS301" s="105">
        <v>26934</v>
      </c>
      <c r="AT301" s="119">
        <v>8.8242424242424233E-2</v>
      </c>
    </row>
    <row r="302" spans="2:46" s="4" customFormat="1" ht="15" hidden="1" customHeight="1" outlineLevel="1" x14ac:dyDescent="0.25">
      <c r="B302" s="83" t="s">
        <v>153</v>
      </c>
      <c r="C302" s="184">
        <v>1500016</v>
      </c>
      <c r="D302" s="104">
        <v>1.1273557366240361E-2</v>
      </c>
      <c r="E302" s="105">
        <v>1696931</v>
      </c>
      <c r="F302" s="104">
        <v>2.6595780078150222E-2</v>
      </c>
      <c r="G302" s="105">
        <v>3196947</v>
      </c>
      <c r="H302" s="119">
        <v>1.9349142594227597E-2</v>
      </c>
      <c r="I302" s="184">
        <v>1029423</v>
      </c>
      <c r="J302" s="104">
        <v>1.7612588300188081E-2</v>
      </c>
      <c r="K302" s="105">
        <v>1423062</v>
      </c>
      <c r="L302" s="104">
        <v>1.5387842705223642E-2</v>
      </c>
      <c r="M302" s="105">
        <v>2452485</v>
      </c>
      <c r="N302" s="119">
        <v>1.6320487074313439E-2</v>
      </c>
      <c r="O302" s="184"/>
      <c r="P302" s="104"/>
      <c r="Q302" s="105"/>
      <c r="R302" s="104"/>
      <c r="S302" s="105"/>
      <c r="T302" s="119"/>
      <c r="U302" s="184"/>
      <c r="V302" s="104"/>
      <c r="W302" s="105"/>
      <c r="X302" s="104"/>
      <c r="Y302" s="105"/>
      <c r="Z302" s="453"/>
      <c r="AA302" s="184">
        <v>431012</v>
      </c>
      <c r="AB302" s="104">
        <v>-1.217670314559105E-2</v>
      </c>
      <c r="AC302" s="105">
        <v>247877</v>
      </c>
      <c r="AD302" s="104">
        <v>9.7257266296601141E-2</v>
      </c>
      <c r="AE302" s="105">
        <v>678889</v>
      </c>
      <c r="AF302" s="119">
        <v>2.5154364564630827E-2</v>
      </c>
      <c r="AG302" s="184"/>
      <c r="AH302" s="104"/>
      <c r="AI302" s="105"/>
      <c r="AJ302" s="104"/>
      <c r="AK302" s="105"/>
      <c r="AL302" s="119"/>
      <c r="AM302" s="184">
        <v>32822</v>
      </c>
      <c r="AN302" s="119">
        <v>0.14183336232388233</v>
      </c>
      <c r="AO302" s="184">
        <v>6759</v>
      </c>
      <c r="AP302" s="104">
        <v>2.1305530371713566E-2</v>
      </c>
      <c r="AQ302" s="105">
        <v>25992</v>
      </c>
      <c r="AR302" s="104">
        <v>1.6622990573786467E-2</v>
      </c>
      <c r="AS302" s="105">
        <v>32751</v>
      </c>
      <c r="AT302" s="119">
        <v>1.7585831909274541E-2</v>
      </c>
    </row>
    <row r="303" spans="2:46" s="4" customFormat="1" ht="15" hidden="1" customHeight="1" outlineLevel="1" x14ac:dyDescent="0.25">
      <c r="B303" s="83" t="s">
        <v>124</v>
      </c>
      <c r="C303" s="184">
        <v>1530828</v>
      </c>
      <c r="D303" s="104">
        <v>5.2035205561637543E-2</v>
      </c>
      <c r="E303" s="105">
        <v>1782998</v>
      </c>
      <c r="F303" s="104">
        <v>3.6570697049520096E-2</v>
      </c>
      <c r="G303" s="105">
        <v>3313826</v>
      </c>
      <c r="H303" s="119">
        <v>4.3657667349877416E-2</v>
      </c>
      <c r="I303" s="184">
        <v>1026889</v>
      </c>
      <c r="J303" s="104">
        <v>4.6559077868539189E-2</v>
      </c>
      <c r="K303" s="105">
        <v>1457739</v>
      </c>
      <c r="L303" s="104">
        <v>3.3214069536841695E-2</v>
      </c>
      <c r="M303" s="105">
        <v>2484628</v>
      </c>
      <c r="N303" s="119">
        <v>3.8688038834772787E-2</v>
      </c>
      <c r="O303" s="184"/>
      <c r="P303" s="104"/>
      <c r="Q303" s="105"/>
      <c r="R303" s="104"/>
      <c r="S303" s="105"/>
      <c r="T303" s="119"/>
      <c r="U303" s="184"/>
      <c r="V303" s="104"/>
      <c r="W303" s="105"/>
      <c r="X303" s="104"/>
      <c r="Y303" s="105"/>
      <c r="Z303" s="453"/>
      <c r="AA303" s="184">
        <v>459257</v>
      </c>
      <c r="AB303" s="104">
        <v>6.0035037749828657E-2</v>
      </c>
      <c r="AC303" s="105">
        <v>293229</v>
      </c>
      <c r="AD303" s="104">
        <v>4.1688277547656361E-2</v>
      </c>
      <c r="AE303" s="105">
        <v>752486</v>
      </c>
      <c r="AF303" s="119">
        <v>5.2809339327112959E-2</v>
      </c>
      <c r="AG303" s="184"/>
      <c r="AH303" s="104"/>
      <c r="AI303" s="105"/>
      <c r="AJ303" s="104"/>
      <c r="AK303" s="105"/>
      <c r="AL303" s="119"/>
      <c r="AM303" s="184">
        <v>36594</v>
      </c>
      <c r="AN303" s="119">
        <v>0.11309161698503467</v>
      </c>
      <c r="AO303" s="184">
        <v>8088</v>
      </c>
      <c r="AP303" s="104">
        <v>3.9588688946015527E-2</v>
      </c>
      <c r="AQ303" s="105">
        <v>32030</v>
      </c>
      <c r="AR303" s="104">
        <v>0.15544172288156988</v>
      </c>
      <c r="AS303" s="105">
        <v>40118</v>
      </c>
      <c r="AT303" s="119">
        <v>0.13005267457254721</v>
      </c>
    </row>
    <row r="304" spans="2:46" s="4" customFormat="1" ht="15" hidden="1" customHeight="1" outlineLevel="1" x14ac:dyDescent="0.25">
      <c r="B304" s="83" t="s">
        <v>125</v>
      </c>
      <c r="C304" s="184">
        <v>1540091</v>
      </c>
      <c r="D304" s="104">
        <v>9.9386521461041211E-2</v>
      </c>
      <c r="E304" s="105">
        <v>1821710</v>
      </c>
      <c r="F304" s="104">
        <v>1.9785989985249275E-2</v>
      </c>
      <c r="G304" s="105">
        <v>3361801</v>
      </c>
      <c r="H304" s="119">
        <v>5.4772342997632117E-2</v>
      </c>
      <c r="I304" s="184">
        <v>1053026</v>
      </c>
      <c r="J304" s="104">
        <v>0.11778249317723688</v>
      </c>
      <c r="K304" s="105">
        <v>1506615</v>
      </c>
      <c r="L304" s="104">
        <v>6.6494594975623489E-3</v>
      </c>
      <c r="M304" s="105">
        <v>2559641</v>
      </c>
      <c r="N304" s="119">
        <v>4.9579494244955447E-2</v>
      </c>
      <c r="O304" s="184"/>
      <c r="P304" s="104"/>
      <c r="Q304" s="105"/>
      <c r="R304" s="104"/>
      <c r="S304" s="105"/>
      <c r="T304" s="119"/>
      <c r="U304" s="184"/>
      <c r="V304" s="104"/>
      <c r="W304" s="105"/>
      <c r="X304" s="104"/>
      <c r="Y304" s="105"/>
      <c r="Z304" s="453"/>
      <c r="AA304" s="184">
        <v>441105</v>
      </c>
      <c r="AB304" s="104">
        <v>5.4755311975438037E-2</v>
      </c>
      <c r="AC304" s="105">
        <v>288820</v>
      </c>
      <c r="AD304" s="104">
        <v>9.2430299981466346E-2</v>
      </c>
      <c r="AE304" s="105">
        <v>729925</v>
      </c>
      <c r="AF304" s="119">
        <v>6.9347733409123258E-2</v>
      </c>
      <c r="AG304" s="184"/>
      <c r="AH304" s="104"/>
      <c r="AI304" s="105"/>
      <c r="AJ304" s="104"/>
      <c r="AK304" s="105"/>
      <c r="AL304" s="119"/>
      <c r="AM304" s="184">
        <v>37483</v>
      </c>
      <c r="AN304" s="119">
        <v>0.16341796511266993</v>
      </c>
      <c r="AO304" s="184">
        <v>8477</v>
      </c>
      <c r="AP304" s="104">
        <v>1.2420876627254218E-2</v>
      </c>
      <c r="AQ304" s="105">
        <v>26275</v>
      </c>
      <c r="AR304" s="104">
        <v>3.7758205300367331E-2</v>
      </c>
      <c r="AS304" s="105">
        <v>34752</v>
      </c>
      <c r="AT304" s="119">
        <v>3.1461474534014044E-2</v>
      </c>
    </row>
    <row r="305" spans="2:46" s="4" customFormat="1" ht="15.75" collapsed="1" x14ac:dyDescent="0.25">
      <c r="B305" s="106">
        <v>1997</v>
      </c>
      <c r="C305" s="194">
        <v>17865093</v>
      </c>
      <c r="D305" s="108">
        <v>5.7920693608634943E-2</v>
      </c>
      <c r="E305" s="109">
        <v>20651067</v>
      </c>
      <c r="F305" s="108">
        <v>2.2752111960658628E-2</v>
      </c>
      <c r="G305" s="109">
        <v>38516160</v>
      </c>
      <c r="H305" s="196">
        <v>3.8769182837854688E-2</v>
      </c>
      <c r="I305" s="194">
        <v>12341963</v>
      </c>
      <c r="J305" s="108">
        <v>7.8727691849699299E-2</v>
      </c>
      <c r="K305" s="109">
        <v>17267661</v>
      </c>
      <c r="L305" s="108">
        <v>1.7346067415995092E-2</v>
      </c>
      <c r="M305" s="109">
        <v>29609624</v>
      </c>
      <c r="N305" s="196">
        <v>4.2061676757302102E-2</v>
      </c>
      <c r="O305" s="194"/>
      <c r="P305" s="108"/>
      <c r="Q305" s="109"/>
      <c r="R305" s="108"/>
      <c r="S305" s="109"/>
      <c r="T305" s="196"/>
      <c r="U305" s="194"/>
      <c r="V305" s="108"/>
      <c r="W305" s="109"/>
      <c r="X305" s="108"/>
      <c r="Y305" s="109"/>
      <c r="Z305" s="454"/>
      <c r="AA305" s="194">
        <v>5056047</v>
      </c>
      <c r="AB305" s="108">
        <v>4.9965115655019599E-3</v>
      </c>
      <c r="AC305" s="109">
        <v>3102270</v>
      </c>
      <c r="AD305" s="108">
        <v>5.6695175424404054E-2</v>
      </c>
      <c r="AE305" s="109">
        <v>8158317</v>
      </c>
      <c r="AF305" s="196">
        <v>2.4048000604513842E-2</v>
      </c>
      <c r="AG305" s="194"/>
      <c r="AH305" s="108"/>
      <c r="AI305" s="109"/>
      <c r="AJ305" s="108"/>
      <c r="AK305" s="109"/>
      <c r="AL305" s="196"/>
      <c r="AM305" s="194">
        <v>383186</v>
      </c>
      <c r="AN305" s="196">
        <v>0.16599266663623768</v>
      </c>
      <c r="AO305" s="194">
        <v>83897</v>
      </c>
      <c r="AP305" s="108">
        <v>-2.7743333603736153E-2</v>
      </c>
      <c r="AQ305" s="109">
        <v>281136</v>
      </c>
      <c r="AR305" s="108">
        <v>-5.1769468398684682E-3</v>
      </c>
      <c r="AS305" s="109">
        <v>365033</v>
      </c>
      <c r="AT305" s="196">
        <v>-1.0455691398519873E-2</v>
      </c>
    </row>
    <row r="306" spans="2:46" s="4" customFormat="1" ht="15" hidden="1" customHeight="1" outlineLevel="1" x14ac:dyDescent="0.25">
      <c r="B306" s="83" t="s">
        <v>126</v>
      </c>
      <c r="C306" s="184">
        <v>1548057</v>
      </c>
      <c r="D306" s="104">
        <v>2.3621781710774004E-2</v>
      </c>
      <c r="E306" s="105">
        <v>1890411</v>
      </c>
      <c r="F306" s="104">
        <v>2.5333798339537417E-2</v>
      </c>
      <c r="G306" s="105">
        <v>3438468</v>
      </c>
      <c r="H306" s="119">
        <v>2.4562311012158444E-2</v>
      </c>
      <c r="I306" s="184">
        <v>1050478</v>
      </c>
      <c r="J306" s="104">
        <v>-1.4601648712435855E-2</v>
      </c>
      <c r="K306" s="105">
        <v>1575742</v>
      </c>
      <c r="L306" s="104">
        <v>2.1088012628313058E-2</v>
      </c>
      <c r="M306" s="105">
        <v>2626220</v>
      </c>
      <c r="N306" s="119">
        <v>6.5064848310409928E-3</v>
      </c>
      <c r="O306" s="184"/>
      <c r="P306" s="104"/>
      <c r="Q306" s="105"/>
      <c r="R306" s="104"/>
      <c r="S306" s="105"/>
      <c r="T306" s="119"/>
      <c r="U306" s="184"/>
      <c r="V306" s="104"/>
      <c r="W306" s="105"/>
      <c r="X306" s="104"/>
      <c r="Y306" s="105"/>
      <c r="Z306" s="453"/>
      <c r="AA306" s="184">
        <v>458519</v>
      </c>
      <c r="AB306" s="104">
        <v>0.12726088185762929</v>
      </c>
      <c r="AC306" s="105">
        <v>288432</v>
      </c>
      <c r="AD306" s="104">
        <v>5.8621449020039629E-2</v>
      </c>
      <c r="AE306" s="105">
        <v>746951</v>
      </c>
      <c r="AF306" s="119">
        <v>9.9726890601650409E-2</v>
      </c>
      <c r="AG306" s="184"/>
      <c r="AH306" s="104"/>
      <c r="AI306" s="105"/>
      <c r="AJ306" s="104"/>
      <c r="AK306" s="105"/>
      <c r="AL306" s="119"/>
      <c r="AM306" s="184">
        <v>28962</v>
      </c>
      <c r="AN306" s="119">
        <v>-1.8902439024390261E-2</v>
      </c>
      <c r="AO306" s="184">
        <v>10098</v>
      </c>
      <c r="AP306" s="104">
        <v>8.3882564409827332E-3</v>
      </c>
      <c r="AQ306" s="105">
        <v>26237</v>
      </c>
      <c r="AR306" s="104">
        <v>-6.4434460134075056E-2</v>
      </c>
      <c r="AS306" s="105">
        <v>36335</v>
      </c>
      <c r="AT306" s="119">
        <v>-4.5273004361763625E-2</v>
      </c>
    </row>
    <row r="307" spans="2:46" s="4" customFormat="1" ht="15" hidden="1" customHeight="1" outlineLevel="1" x14ac:dyDescent="0.25">
      <c r="B307" s="83" t="s">
        <v>127</v>
      </c>
      <c r="C307" s="184">
        <v>1516216</v>
      </c>
      <c r="D307" s="104">
        <v>5.0245276301225106E-2</v>
      </c>
      <c r="E307" s="105">
        <v>1848357</v>
      </c>
      <c r="F307" s="104">
        <v>4.1386556989126078E-2</v>
      </c>
      <c r="G307" s="105">
        <v>3364573</v>
      </c>
      <c r="H307" s="119">
        <v>4.5360093805401069E-2</v>
      </c>
      <c r="I307" s="184">
        <v>1007641</v>
      </c>
      <c r="J307" s="104">
        <v>3.1273667361250368E-2</v>
      </c>
      <c r="K307" s="105">
        <v>1533268</v>
      </c>
      <c r="L307" s="104">
        <v>3.9043027701615607E-2</v>
      </c>
      <c r="M307" s="105">
        <v>2540909</v>
      </c>
      <c r="N307" s="119">
        <v>3.5947989552899573E-2</v>
      </c>
      <c r="O307" s="184"/>
      <c r="P307" s="104"/>
      <c r="Q307" s="105"/>
      <c r="R307" s="104"/>
      <c r="S307" s="105"/>
      <c r="T307" s="119"/>
      <c r="U307" s="184"/>
      <c r="V307" s="104"/>
      <c r="W307" s="105"/>
      <c r="X307" s="104"/>
      <c r="Y307" s="105"/>
      <c r="Z307" s="453"/>
      <c r="AA307" s="184">
        <v>464395</v>
      </c>
      <c r="AB307" s="104">
        <v>9.8530545817543613E-2</v>
      </c>
      <c r="AC307" s="105">
        <v>285730</v>
      </c>
      <c r="AD307" s="104">
        <v>6.0344603646430572E-2</v>
      </c>
      <c r="AE307" s="105">
        <v>750125</v>
      </c>
      <c r="AF307" s="119">
        <v>8.3665240800854024E-2</v>
      </c>
      <c r="AG307" s="184"/>
      <c r="AH307" s="104"/>
      <c r="AI307" s="105"/>
      <c r="AJ307" s="104"/>
      <c r="AK307" s="105"/>
      <c r="AL307" s="119"/>
      <c r="AM307" s="184">
        <v>33629</v>
      </c>
      <c r="AN307" s="119">
        <v>7.8822753701373038E-3</v>
      </c>
      <c r="AO307" s="184">
        <v>10551</v>
      </c>
      <c r="AP307" s="104">
        <v>6.1987411787145508E-3</v>
      </c>
      <c r="AQ307" s="105">
        <v>29359</v>
      </c>
      <c r="AR307" s="104">
        <v>-1.4037680088659021E-2</v>
      </c>
      <c r="AS307" s="105">
        <v>39910</v>
      </c>
      <c r="AT307" s="119">
        <v>-8.7673546432208704E-3</v>
      </c>
    </row>
    <row r="308" spans="2:46" s="4" customFormat="1" ht="15" hidden="1" customHeight="1" outlineLevel="1" x14ac:dyDescent="0.25">
      <c r="B308" s="83" t="s">
        <v>128</v>
      </c>
      <c r="C308" s="184">
        <v>1514142</v>
      </c>
      <c r="D308" s="104">
        <v>-4.3807084384004935E-2</v>
      </c>
      <c r="E308" s="105">
        <v>1905633</v>
      </c>
      <c r="F308" s="104">
        <v>-5.6313187314922519E-3</v>
      </c>
      <c r="G308" s="105">
        <v>3419775</v>
      </c>
      <c r="H308" s="119">
        <v>-2.2903561665127636E-2</v>
      </c>
      <c r="I308" s="184">
        <v>1004278</v>
      </c>
      <c r="J308" s="104">
        <v>-3.9381165413138297E-2</v>
      </c>
      <c r="K308" s="105">
        <v>1589195</v>
      </c>
      <c r="L308" s="104">
        <v>-2.9950394267391767E-3</v>
      </c>
      <c r="M308" s="105">
        <v>2593473</v>
      </c>
      <c r="N308" s="119">
        <v>-1.7407246597545334E-2</v>
      </c>
      <c r="O308" s="184"/>
      <c r="P308" s="104"/>
      <c r="Q308" s="105"/>
      <c r="R308" s="104"/>
      <c r="S308" s="105"/>
      <c r="T308" s="119"/>
      <c r="U308" s="184"/>
      <c r="V308" s="104"/>
      <c r="W308" s="105"/>
      <c r="X308" s="104"/>
      <c r="Y308" s="105"/>
      <c r="Z308" s="453"/>
      <c r="AA308" s="184">
        <v>472121</v>
      </c>
      <c r="AB308" s="104">
        <v>-5.0938666548734468E-2</v>
      </c>
      <c r="AC308" s="105">
        <v>286780</v>
      </c>
      <c r="AD308" s="104">
        <v>-1.6708211470480294E-2</v>
      </c>
      <c r="AE308" s="105">
        <v>758901</v>
      </c>
      <c r="AF308" s="119">
        <v>-3.8287243668215232E-2</v>
      </c>
      <c r="AG308" s="184"/>
      <c r="AH308" s="104"/>
      <c r="AI308" s="105"/>
      <c r="AJ308" s="104"/>
      <c r="AK308" s="105"/>
      <c r="AL308" s="119"/>
      <c r="AM308" s="184">
        <v>28871</v>
      </c>
      <c r="AN308" s="119">
        <v>-6.6901522252028056E-2</v>
      </c>
      <c r="AO308" s="184">
        <v>8872</v>
      </c>
      <c r="AP308" s="104">
        <v>-8.1573498964803259E-2</v>
      </c>
      <c r="AQ308" s="105">
        <v>29658</v>
      </c>
      <c r="AR308" s="104">
        <v>-3.7171704054799859E-2</v>
      </c>
      <c r="AS308" s="105">
        <v>38530</v>
      </c>
      <c r="AT308" s="119">
        <v>-4.777203865259616E-2</v>
      </c>
    </row>
    <row r="309" spans="2:46" s="4" customFormat="1" ht="15" hidden="1" customHeight="1" outlineLevel="1" x14ac:dyDescent="0.25">
      <c r="B309" s="83" t="s">
        <v>129</v>
      </c>
      <c r="C309" s="184">
        <v>1391666</v>
      </c>
      <c r="D309" s="104">
        <v>-3.1059489958754405E-2</v>
      </c>
      <c r="E309" s="105">
        <v>1607291</v>
      </c>
      <c r="F309" s="104">
        <v>-0.1127164949648739</v>
      </c>
      <c r="G309" s="105">
        <v>2998957</v>
      </c>
      <c r="H309" s="119">
        <v>-7.6604726349010832E-2</v>
      </c>
      <c r="I309" s="184">
        <v>956735</v>
      </c>
      <c r="J309" s="104">
        <v>-2.2641763859192809E-2</v>
      </c>
      <c r="K309" s="105">
        <v>1350866</v>
      </c>
      <c r="L309" s="104">
        <v>-0.11717567528709338</v>
      </c>
      <c r="M309" s="105">
        <v>2307601</v>
      </c>
      <c r="N309" s="119">
        <v>-8.0293719209123093E-2</v>
      </c>
      <c r="O309" s="184"/>
      <c r="P309" s="104"/>
      <c r="Q309" s="105"/>
      <c r="R309" s="104"/>
      <c r="S309" s="105"/>
      <c r="T309" s="119"/>
      <c r="U309" s="184"/>
      <c r="V309" s="104"/>
      <c r="W309" s="105"/>
      <c r="X309" s="104"/>
      <c r="Y309" s="105"/>
      <c r="Z309" s="453"/>
      <c r="AA309" s="184">
        <v>403950</v>
      </c>
      <c r="AB309" s="104">
        <v>-2.9582188226702333E-2</v>
      </c>
      <c r="AC309" s="105">
        <v>232764</v>
      </c>
      <c r="AD309" s="104">
        <v>-9.102482495225972E-2</v>
      </c>
      <c r="AE309" s="105">
        <v>636714</v>
      </c>
      <c r="AF309" s="119">
        <v>-5.2983845898708526E-2</v>
      </c>
      <c r="AG309" s="184"/>
      <c r="AH309" s="104"/>
      <c r="AI309" s="105"/>
      <c r="AJ309" s="104"/>
      <c r="AK309" s="105"/>
      <c r="AL309" s="119"/>
      <c r="AM309" s="184">
        <v>23592</v>
      </c>
      <c r="AN309" s="119">
        <v>-0.27317539049262141</v>
      </c>
      <c r="AO309" s="184">
        <v>7389</v>
      </c>
      <c r="AP309" s="104">
        <v>-0.14617517910792699</v>
      </c>
      <c r="AQ309" s="105">
        <v>23661</v>
      </c>
      <c r="AR309" s="104">
        <v>-6.244799302611248E-2</v>
      </c>
      <c r="AS309" s="105">
        <v>31050</v>
      </c>
      <c r="AT309" s="119">
        <v>-8.3827564840223023E-2</v>
      </c>
    </row>
    <row r="310" spans="2:46" s="4" customFormat="1" ht="15" hidden="1" customHeight="1" outlineLevel="1" x14ac:dyDescent="0.25">
      <c r="B310" s="83" t="s">
        <v>152</v>
      </c>
      <c r="C310" s="184">
        <v>1237630</v>
      </c>
      <c r="D310" s="104">
        <v>-5.9962402445739915E-2</v>
      </c>
      <c r="E310" s="105">
        <v>1281526</v>
      </c>
      <c r="F310" s="104">
        <v>-0.14379994120633899</v>
      </c>
      <c r="G310" s="105">
        <v>2519156</v>
      </c>
      <c r="H310" s="119">
        <v>-0.10456593331402053</v>
      </c>
      <c r="I310" s="184">
        <v>817152</v>
      </c>
      <c r="J310" s="104">
        <v>-6.5937997592694364E-2</v>
      </c>
      <c r="K310" s="105">
        <v>1092685</v>
      </c>
      <c r="L310" s="104">
        <v>-0.14850251431715233</v>
      </c>
      <c r="M310" s="105">
        <v>1909837</v>
      </c>
      <c r="N310" s="119">
        <v>-0.11503284388773771</v>
      </c>
      <c r="O310" s="184"/>
      <c r="P310" s="104"/>
      <c r="Q310" s="105"/>
      <c r="R310" s="104"/>
      <c r="S310" s="105"/>
      <c r="T310" s="119"/>
      <c r="U310" s="184"/>
      <c r="V310" s="104"/>
      <c r="W310" s="105"/>
      <c r="X310" s="104"/>
      <c r="Y310" s="105"/>
      <c r="Z310" s="453"/>
      <c r="AA310" s="184">
        <v>389456</v>
      </c>
      <c r="AB310" s="104">
        <v>-3.9729367875749877E-2</v>
      </c>
      <c r="AC310" s="105">
        <v>168263</v>
      </c>
      <c r="AD310" s="104">
        <v>-0.11674820476210468</v>
      </c>
      <c r="AE310" s="105">
        <v>557719</v>
      </c>
      <c r="AF310" s="119">
        <v>-6.4344467875579014E-2</v>
      </c>
      <c r="AG310" s="184"/>
      <c r="AH310" s="104"/>
      <c r="AI310" s="105"/>
      <c r="AJ310" s="104"/>
      <c r="AK310" s="105"/>
      <c r="AL310" s="119"/>
      <c r="AM310" s="184">
        <v>26543</v>
      </c>
      <c r="AN310" s="119">
        <v>-0.120859830418654</v>
      </c>
      <c r="AO310" s="184">
        <v>4553</v>
      </c>
      <c r="AP310" s="104">
        <v>-0.23824661201271546</v>
      </c>
      <c r="AQ310" s="105">
        <v>20578</v>
      </c>
      <c r="AR310" s="104">
        <v>-0.10549880460769401</v>
      </c>
      <c r="AS310" s="105">
        <v>25131</v>
      </c>
      <c r="AT310" s="119">
        <v>-0.13287557794493132</v>
      </c>
    </row>
    <row r="311" spans="2:46" s="4" customFormat="1" ht="15" hidden="1" customHeight="1" outlineLevel="1" x14ac:dyDescent="0.25">
      <c r="B311" s="83" t="s">
        <v>132</v>
      </c>
      <c r="C311" s="184">
        <v>1189028</v>
      </c>
      <c r="D311" s="104">
        <v>-5.6063281170612767E-2</v>
      </c>
      <c r="E311" s="105">
        <v>1294060</v>
      </c>
      <c r="F311" s="104">
        <v>-0.15508057702578648</v>
      </c>
      <c r="G311" s="105">
        <v>2483088</v>
      </c>
      <c r="H311" s="119">
        <v>-0.11039521701216592</v>
      </c>
      <c r="I311" s="184">
        <v>820495</v>
      </c>
      <c r="J311" s="104">
        <v>-2.0290439982423636E-2</v>
      </c>
      <c r="K311" s="105">
        <v>1095739</v>
      </c>
      <c r="L311" s="104">
        <v>-0.14538005328607884</v>
      </c>
      <c r="M311" s="105">
        <v>1916234</v>
      </c>
      <c r="N311" s="119">
        <v>-9.5955697803006612E-2</v>
      </c>
      <c r="O311" s="184"/>
      <c r="P311" s="104"/>
      <c r="Q311" s="105"/>
      <c r="R311" s="104"/>
      <c r="S311" s="105"/>
      <c r="T311" s="119"/>
      <c r="U311" s="184"/>
      <c r="V311" s="104"/>
      <c r="W311" s="105"/>
      <c r="X311" s="104"/>
      <c r="Y311" s="105"/>
      <c r="Z311" s="453"/>
      <c r="AA311" s="184">
        <v>338913</v>
      </c>
      <c r="AB311" s="104">
        <v>-0.13260255320891479</v>
      </c>
      <c r="AC311" s="105">
        <v>188782</v>
      </c>
      <c r="AD311" s="104">
        <v>-0.18615468846324634</v>
      </c>
      <c r="AE311" s="105">
        <v>527695</v>
      </c>
      <c r="AF311" s="119">
        <v>-0.15255176356660727</v>
      </c>
      <c r="AG311" s="184"/>
      <c r="AH311" s="104"/>
      <c r="AI311" s="105"/>
      <c r="AJ311" s="104"/>
      <c r="AK311" s="105"/>
      <c r="AL311" s="119"/>
      <c r="AM311" s="184">
        <v>25325</v>
      </c>
      <c r="AN311" s="119">
        <v>-3.1141206626114193E-2</v>
      </c>
      <c r="AO311" s="184">
        <v>4295</v>
      </c>
      <c r="AP311" s="104">
        <v>-0.18916367755333208</v>
      </c>
      <c r="AQ311" s="105">
        <v>9539</v>
      </c>
      <c r="AR311" s="104">
        <v>-0.45425939699067452</v>
      </c>
      <c r="AS311" s="105">
        <v>13834</v>
      </c>
      <c r="AT311" s="119">
        <v>-0.39260625219529333</v>
      </c>
    </row>
    <row r="312" spans="2:46" s="4" customFormat="1" ht="15" hidden="1" customHeight="1" outlineLevel="1" x14ac:dyDescent="0.25">
      <c r="B312" s="83" t="s">
        <v>133</v>
      </c>
      <c r="C312" s="184">
        <v>1333276</v>
      </c>
      <c r="D312" s="104">
        <v>-8.3978297596644991E-2</v>
      </c>
      <c r="E312" s="105">
        <v>1753526</v>
      </c>
      <c r="F312" s="104">
        <v>-7.8113902109607891E-2</v>
      </c>
      <c r="G312" s="105">
        <v>3086802</v>
      </c>
      <c r="H312" s="119">
        <v>-8.0656084946036044E-2</v>
      </c>
      <c r="I312" s="184">
        <v>930197</v>
      </c>
      <c r="J312" s="104">
        <v>-7.481196800521972E-2</v>
      </c>
      <c r="K312" s="105">
        <v>1516632</v>
      </c>
      <c r="L312" s="104">
        <v>-7.1746836930549618E-2</v>
      </c>
      <c r="M312" s="105">
        <v>2446829</v>
      </c>
      <c r="N312" s="119">
        <v>-7.2914480140341853E-2</v>
      </c>
      <c r="O312" s="184"/>
      <c r="P312" s="104"/>
      <c r="Q312" s="105"/>
      <c r="R312" s="104"/>
      <c r="S312" s="105"/>
      <c r="T312" s="119"/>
      <c r="U312" s="184"/>
      <c r="V312" s="104"/>
      <c r="W312" s="105"/>
      <c r="X312" s="104"/>
      <c r="Y312" s="105"/>
      <c r="Z312" s="453"/>
      <c r="AA312" s="184">
        <v>369897</v>
      </c>
      <c r="AB312" s="104">
        <v>-0.12123659809611598</v>
      </c>
      <c r="AC312" s="105">
        <v>217022</v>
      </c>
      <c r="AD312" s="104">
        <v>-0.12756728507969695</v>
      </c>
      <c r="AE312" s="105">
        <v>586919</v>
      </c>
      <c r="AF312" s="119">
        <v>-0.12358814007800689</v>
      </c>
      <c r="AG312" s="184"/>
      <c r="AH312" s="104"/>
      <c r="AI312" s="105"/>
      <c r="AJ312" s="104"/>
      <c r="AK312" s="105"/>
      <c r="AL312" s="119"/>
      <c r="AM312" s="184">
        <v>26212</v>
      </c>
      <c r="AN312" s="119">
        <v>9.1211856292410909E-2</v>
      </c>
      <c r="AO312" s="184">
        <v>6970</v>
      </c>
      <c r="AP312" s="104">
        <v>0.35524013221854944</v>
      </c>
      <c r="AQ312" s="105">
        <v>19872</v>
      </c>
      <c r="AR312" s="104">
        <v>1.928600738613051E-2</v>
      </c>
      <c r="AS312" s="105">
        <v>26842</v>
      </c>
      <c r="AT312" s="119">
        <v>8.9411096229554676E-2</v>
      </c>
    </row>
    <row r="313" spans="2:46" s="4" customFormat="1" ht="15" hidden="1" customHeight="1" outlineLevel="1" x14ac:dyDescent="0.25">
      <c r="B313" s="83" t="s">
        <v>134</v>
      </c>
      <c r="C313" s="184">
        <v>1478807</v>
      </c>
      <c r="D313" s="104">
        <v>-6.5393691879682359E-2</v>
      </c>
      <c r="E313" s="105">
        <v>1916870</v>
      </c>
      <c r="F313" s="104">
        <v>-3.5044864727862279E-4</v>
      </c>
      <c r="G313" s="105">
        <v>3395677</v>
      </c>
      <c r="H313" s="119">
        <v>-2.9756673200336037E-2</v>
      </c>
      <c r="I313" s="184">
        <v>1014155</v>
      </c>
      <c r="J313" s="104">
        <v>-5.4882964119931321E-2</v>
      </c>
      <c r="K313" s="105">
        <v>1616241</v>
      </c>
      <c r="L313" s="104">
        <v>2.2239242947379667E-2</v>
      </c>
      <c r="M313" s="105">
        <v>2630396</v>
      </c>
      <c r="N313" s="119">
        <v>-8.9407963299406035E-3</v>
      </c>
      <c r="O313" s="184"/>
      <c r="P313" s="104"/>
      <c r="Q313" s="105"/>
      <c r="R313" s="104"/>
      <c r="S313" s="105"/>
      <c r="T313" s="119"/>
      <c r="U313" s="184"/>
      <c r="V313" s="104"/>
      <c r="W313" s="105"/>
      <c r="X313" s="104"/>
      <c r="Y313" s="105"/>
      <c r="Z313" s="453"/>
      <c r="AA313" s="184">
        <v>441529</v>
      </c>
      <c r="AB313" s="104">
        <v>-8.3281946512028693E-2</v>
      </c>
      <c r="AC313" s="105">
        <v>274666</v>
      </c>
      <c r="AD313" s="104">
        <v>-0.10246908739183858</v>
      </c>
      <c r="AE313" s="105">
        <v>716195</v>
      </c>
      <c r="AF313" s="119">
        <v>-9.0736544089174975E-2</v>
      </c>
      <c r="AG313" s="184"/>
      <c r="AH313" s="104"/>
      <c r="AI313" s="105"/>
      <c r="AJ313" s="104"/>
      <c r="AK313" s="105"/>
      <c r="AL313" s="119"/>
      <c r="AM313" s="184">
        <v>17956</v>
      </c>
      <c r="AN313" s="119">
        <v>-0.13251847915358228</v>
      </c>
      <c r="AO313" s="184">
        <v>5167</v>
      </c>
      <c r="AP313" s="104">
        <v>-0.25018139602379919</v>
      </c>
      <c r="AQ313" s="105">
        <v>25963</v>
      </c>
      <c r="AR313" s="104">
        <v>-0.14704819475015607</v>
      </c>
      <c r="AS313" s="105">
        <v>31130</v>
      </c>
      <c r="AT313" s="119">
        <v>-0.16608625770158048</v>
      </c>
    </row>
    <row r="314" spans="2:46" s="4" customFormat="1" ht="15" hidden="1" customHeight="1" outlineLevel="1" x14ac:dyDescent="0.25">
      <c r="B314" s="83" t="s">
        <v>135</v>
      </c>
      <c r="C314" s="184">
        <v>1338896</v>
      </c>
      <c r="D314" s="104">
        <v>-4.2261782561515693E-2</v>
      </c>
      <c r="E314" s="105">
        <v>1534563</v>
      </c>
      <c r="F314" s="104">
        <v>-9.7911260920733545E-2</v>
      </c>
      <c r="G314" s="105">
        <v>2873459</v>
      </c>
      <c r="H314" s="119">
        <v>-7.2808258142124549E-2</v>
      </c>
      <c r="I314" s="184">
        <v>905213</v>
      </c>
      <c r="J314" s="104">
        <v>-3.3277337129541285E-2</v>
      </c>
      <c r="K314" s="105">
        <v>1293837</v>
      </c>
      <c r="L314" s="104">
        <v>-9.2659928315311668E-2</v>
      </c>
      <c r="M314" s="105">
        <v>2199050</v>
      </c>
      <c r="N314" s="119">
        <v>-6.9122141605357346E-2</v>
      </c>
      <c r="O314" s="184"/>
      <c r="P314" s="104"/>
      <c r="Q314" s="105"/>
      <c r="R314" s="104"/>
      <c r="S314" s="105"/>
      <c r="T314" s="119"/>
      <c r="U314" s="184"/>
      <c r="V314" s="104"/>
      <c r="W314" s="105"/>
      <c r="X314" s="104"/>
      <c r="Y314" s="105"/>
      <c r="Z314" s="453"/>
      <c r="AA314" s="184">
        <v>404352</v>
      </c>
      <c r="AB314" s="104">
        <v>-5.9233011719104445E-2</v>
      </c>
      <c r="AC314" s="105">
        <v>221601</v>
      </c>
      <c r="AD314" s="104">
        <v>-0.11062905853928706</v>
      </c>
      <c r="AE314" s="105">
        <v>625953</v>
      </c>
      <c r="AF314" s="119">
        <v>-7.809395605447611E-2</v>
      </c>
      <c r="AG314" s="184"/>
      <c r="AH314" s="104"/>
      <c r="AI314" s="105"/>
      <c r="AJ314" s="104"/>
      <c r="AK314" s="105"/>
      <c r="AL314" s="119"/>
      <c r="AM314" s="184">
        <v>23706</v>
      </c>
      <c r="AN314" s="119">
        <v>-4.3495803744351247E-2</v>
      </c>
      <c r="AO314" s="184">
        <v>5625</v>
      </c>
      <c r="AP314" s="104">
        <v>-0.19746040804679699</v>
      </c>
      <c r="AQ314" s="105">
        <v>19125</v>
      </c>
      <c r="AR314" s="104">
        <v>-0.26411173958213086</v>
      </c>
      <c r="AS314" s="105">
        <v>24750</v>
      </c>
      <c r="AT314" s="119">
        <v>-0.24995454269955752</v>
      </c>
    </row>
    <row r="315" spans="2:46" s="4" customFormat="1" ht="15" hidden="1" customHeight="1" outlineLevel="1" x14ac:dyDescent="0.25">
      <c r="B315" s="83" t="s">
        <v>153</v>
      </c>
      <c r="C315" s="184">
        <v>1483294</v>
      </c>
      <c r="D315" s="104">
        <v>4.2851387812168351E-3</v>
      </c>
      <c r="E315" s="105">
        <v>1652969</v>
      </c>
      <c r="F315" s="104">
        <v>-3.1255347828635038E-2</v>
      </c>
      <c r="G315" s="105">
        <v>3136263</v>
      </c>
      <c r="H315" s="119">
        <v>-1.4765343130402231E-2</v>
      </c>
      <c r="I315" s="184">
        <v>1011606</v>
      </c>
      <c r="J315" s="104">
        <v>1.3541864962077543E-2</v>
      </c>
      <c r="K315" s="105">
        <v>1401496</v>
      </c>
      <c r="L315" s="104">
        <v>-3.1176638121493516E-2</v>
      </c>
      <c r="M315" s="105">
        <v>2413102</v>
      </c>
      <c r="N315" s="119">
        <v>-1.2919450596109328E-2</v>
      </c>
      <c r="O315" s="184"/>
      <c r="P315" s="104"/>
      <c r="Q315" s="105"/>
      <c r="R315" s="104"/>
      <c r="S315" s="105"/>
      <c r="T315" s="119"/>
      <c r="U315" s="184"/>
      <c r="V315" s="104"/>
      <c r="W315" s="105"/>
      <c r="X315" s="104"/>
      <c r="Y315" s="105"/>
      <c r="Z315" s="453"/>
      <c r="AA315" s="184">
        <v>436325</v>
      </c>
      <c r="AB315" s="104">
        <v>-2.2963410811052909E-2</v>
      </c>
      <c r="AC315" s="105">
        <v>225906</v>
      </c>
      <c r="AD315" s="104">
        <v>-2.30500441107786E-2</v>
      </c>
      <c r="AE315" s="105">
        <v>662231</v>
      </c>
      <c r="AF315" s="119">
        <v>-2.2992965642593233E-2</v>
      </c>
      <c r="AG315" s="184"/>
      <c r="AH315" s="104"/>
      <c r="AI315" s="105"/>
      <c r="AJ315" s="104"/>
      <c r="AK315" s="105"/>
      <c r="AL315" s="119"/>
      <c r="AM315" s="184">
        <v>28745</v>
      </c>
      <c r="AN315" s="119">
        <v>0.12136225325739258</v>
      </c>
      <c r="AO315" s="184">
        <v>6618</v>
      </c>
      <c r="AP315" s="104">
        <v>-6.4554871640895017E-3</v>
      </c>
      <c r="AQ315" s="105">
        <v>25567</v>
      </c>
      <c r="AR315" s="104">
        <v>-0.10190389208936346</v>
      </c>
      <c r="AS315" s="105">
        <v>32185</v>
      </c>
      <c r="AT315" s="119">
        <v>-8.380540294343708E-2</v>
      </c>
    </row>
    <row r="316" spans="2:46" s="4" customFormat="1" ht="15" hidden="1" customHeight="1" outlineLevel="1" x14ac:dyDescent="0.25">
      <c r="B316" s="83" t="s">
        <v>124</v>
      </c>
      <c r="C316" s="184">
        <v>1455111</v>
      </c>
      <c r="D316" s="104">
        <v>2.3030131739355975E-2</v>
      </c>
      <c r="E316" s="105">
        <v>1720093</v>
      </c>
      <c r="F316" s="104">
        <v>5.2338788272930037E-2</v>
      </c>
      <c r="G316" s="105">
        <v>3175204</v>
      </c>
      <c r="H316" s="119">
        <v>3.8701663811374631E-2</v>
      </c>
      <c r="I316" s="184">
        <v>981205</v>
      </c>
      <c r="J316" s="104">
        <v>5.8771671419892701E-2</v>
      </c>
      <c r="K316" s="105">
        <v>1410878</v>
      </c>
      <c r="L316" s="104">
        <v>5.1828072744189102E-2</v>
      </c>
      <c r="M316" s="105">
        <v>2392083</v>
      </c>
      <c r="N316" s="119">
        <v>5.4665210526710251E-2</v>
      </c>
      <c r="O316" s="184"/>
      <c r="P316" s="104"/>
      <c r="Q316" s="105"/>
      <c r="R316" s="104"/>
      <c r="S316" s="105"/>
      <c r="T316" s="119"/>
      <c r="U316" s="184"/>
      <c r="V316" s="104"/>
      <c r="W316" s="105"/>
      <c r="X316" s="104"/>
      <c r="Y316" s="105"/>
      <c r="Z316" s="453"/>
      <c r="AA316" s="184">
        <v>433247</v>
      </c>
      <c r="AB316" s="104">
        <v>-5.2201991209974041E-2</v>
      </c>
      <c r="AC316" s="105">
        <v>281494</v>
      </c>
      <c r="AD316" s="104">
        <v>5.896869674477756E-2</v>
      </c>
      <c r="AE316" s="105">
        <v>714741</v>
      </c>
      <c r="AF316" s="119">
        <v>-1.1324779231126736E-2</v>
      </c>
      <c r="AG316" s="184"/>
      <c r="AH316" s="104"/>
      <c r="AI316" s="105"/>
      <c r="AJ316" s="104"/>
      <c r="AK316" s="105"/>
      <c r="AL316" s="119"/>
      <c r="AM316" s="184">
        <v>32876</v>
      </c>
      <c r="AN316" s="119">
        <v>7.0774842849232966E-2</v>
      </c>
      <c r="AO316" s="184">
        <v>7780</v>
      </c>
      <c r="AP316" s="104">
        <v>-2.9475842624631099E-3</v>
      </c>
      <c r="AQ316" s="105">
        <v>27721</v>
      </c>
      <c r="AR316" s="104">
        <v>1.2972301395892671E-2</v>
      </c>
      <c r="AS316" s="105">
        <v>35501</v>
      </c>
      <c r="AT316" s="119">
        <v>9.4401319343739853E-3</v>
      </c>
    </row>
    <row r="317" spans="2:46" s="4" customFormat="1" ht="15" hidden="1" customHeight="1" outlineLevel="1" x14ac:dyDescent="0.25">
      <c r="B317" s="83" t="s">
        <v>125</v>
      </c>
      <c r="C317" s="184">
        <v>1400864</v>
      </c>
      <c r="D317" s="104">
        <v>1.8817591400664746E-2</v>
      </c>
      <c r="E317" s="105">
        <v>1786365</v>
      </c>
      <c r="F317" s="104">
        <v>5.7743605837125456E-2</v>
      </c>
      <c r="G317" s="105">
        <v>3187229</v>
      </c>
      <c r="H317" s="119">
        <v>4.0274362033203559E-2</v>
      </c>
      <c r="I317" s="184">
        <v>942067</v>
      </c>
      <c r="J317" s="104">
        <v>3.2544767825475107E-2</v>
      </c>
      <c r="K317" s="105">
        <v>1496663</v>
      </c>
      <c r="L317" s="104">
        <v>6.8426076037381156E-2</v>
      </c>
      <c r="M317" s="105">
        <v>2438730</v>
      </c>
      <c r="N317" s="119">
        <v>5.4273652993599653E-2</v>
      </c>
      <c r="O317" s="184"/>
      <c r="P317" s="104"/>
      <c r="Q317" s="105"/>
      <c r="R317" s="104"/>
      <c r="S317" s="105"/>
      <c r="T317" s="119"/>
      <c r="U317" s="184"/>
      <c r="V317" s="104"/>
      <c r="W317" s="105"/>
      <c r="X317" s="104"/>
      <c r="Y317" s="105"/>
      <c r="Z317" s="453"/>
      <c r="AA317" s="184">
        <v>418206</v>
      </c>
      <c r="AB317" s="104">
        <v>-1.1356705515236043E-2</v>
      </c>
      <c r="AC317" s="105">
        <v>264383</v>
      </c>
      <c r="AD317" s="104">
        <v>4.9452262032370076E-3</v>
      </c>
      <c r="AE317" s="105">
        <v>682589</v>
      </c>
      <c r="AF317" s="119">
        <v>-5.1057292607988858E-3</v>
      </c>
      <c r="AG317" s="184"/>
      <c r="AH317" s="104"/>
      <c r="AI317" s="105"/>
      <c r="AJ317" s="104"/>
      <c r="AK317" s="105"/>
      <c r="AL317" s="119"/>
      <c r="AM317" s="184">
        <v>32218</v>
      </c>
      <c r="AN317" s="119">
        <v>6.351092625602428E-2</v>
      </c>
      <c r="AO317" s="184">
        <v>8373</v>
      </c>
      <c r="AP317" s="104">
        <v>-0.10083762886597936</v>
      </c>
      <c r="AQ317" s="105">
        <v>25319</v>
      </c>
      <c r="AR317" s="104">
        <v>1.4708239820455216E-2</v>
      </c>
      <c r="AS317" s="105">
        <v>33692</v>
      </c>
      <c r="AT317" s="119">
        <v>-1.6693906140555659E-2</v>
      </c>
    </row>
    <row r="318" spans="2:46" s="4" customFormat="1" ht="15.75" collapsed="1" x14ac:dyDescent="0.25">
      <c r="B318" s="106">
        <v>1996</v>
      </c>
      <c r="C318" s="194">
        <v>16886987</v>
      </c>
      <c r="D318" s="108">
        <v>-2.1729984986755935E-2</v>
      </c>
      <c r="E318" s="109">
        <v>20191664</v>
      </c>
      <c r="F318" s="108">
        <v>-3.5059714081027038E-2</v>
      </c>
      <c r="G318" s="109">
        <v>37078651</v>
      </c>
      <c r="H318" s="196">
        <v>-2.9034190893009737E-2</v>
      </c>
      <c r="I318" s="194">
        <v>11441222</v>
      </c>
      <c r="J318" s="108">
        <v>-1.6387435932309291E-2</v>
      </c>
      <c r="K318" s="109">
        <v>16973242</v>
      </c>
      <c r="L318" s="108">
        <v>-3.2204168766863384E-2</v>
      </c>
      <c r="M318" s="109">
        <v>28414464</v>
      </c>
      <c r="N318" s="196">
        <v>-2.5897057231435761E-2</v>
      </c>
      <c r="O318" s="194"/>
      <c r="P318" s="108"/>
      <c r="Q318" s="109"/>
      <c r="R318" s="108"/>
      <c r="S318" s="109"/>
      <c r="T318" s="196"/>
      <c r="U318" s="194"/>
      <c r="V318" s="108"/>
      <c r="W318" s="109"/>
      <c r="X318" s="108"/>
      <c r="Y318" s="109"/>
      <c r="Z318" s="454"/>
      <c r="AA318" s="194">
        <v>5030910</v>
      </c>
      <c r="AB318" s="108">
        <v>-3.2255830661938489E-2</v>
      </c>
      <c r="AC318" s="109">
        <v>2935823</v>
      </c>
      <c r="AD318" s="108">
        <v>-4.5634489780261633E-2</v>
      </c>
      <c r="AE318" s="109">
        <v>7966733</v>
      </c>
      <c r="AF318" s="196">
        <v>-3.7229423941294471E-2</v>
      </c>
      <c r="AG318" s="194"/>
      <c r="AH318" s="108"/>
      <c r="AI318" s="109"/>
      <c r="AJ318" s="108"/>
      <c r="AK318" s="109"/>
      <c r="AL318" s="196"/>
      <c r="AM318" s="194">
        <v>328635</v>
      </c>
      <c r="AN318" s="196">
        <v>-2.9865506329113889E-2</v>
      </c>
      <c r="AO318" s="194">
        <v>86291</v>
      </c>
      <c r="AP318" s="108">
        <v>-7.1210995942178723E-2</v>
      </c>
      <c r="AQ318" s="109">
        <v>282599</v>
      </c>
      <c r="AR318" s="108">
        <v>-9.1482213756409636E-2</v>
      </c>
      <c r="AS318" s="109">
        <v>368890</v>
      </c>
      <c r="AT318" s="196">
        <v>-8.6820047430203884E-2</v>
      </c>
    </row>
    <row r="319" spans="2:46" s="4" customFormat="1" ht="15" hidden="1" customHeight="1" outlineLevel="1" x14ac:dyDescent="0.25">
      <c r="B319" s="83" t="s">
        <v>126</v>
      </c>
      <c r="C319" s="184">
        <v>1512333</v>
      </c>
      <c r="D319" s="104">
        <v>2.8374315508596926E-3</v>
      </c>
      <c r="E319" s="105">
        <v>1843703</v>
      </c>
      <c r="F319" s="104">
        <v>2.5185594600560801E-2</v>
      </c>
      <c r="G319" s="105">
        <v>3356036</v>
      </c>
      <c r="H319" s="119">
        <v>1.4992758122501337E-2</v>
      </c>
      <c r="I319" s="184">
        <v>1066044</v>
      </c>
      <c r="J319" s="104">
        <v>6.0824742268041243E-2</v>
      </c>
      <c r="K319" s="105">
        <v>1543199</v>
      </c>
      <c r="L319" s="104">
        <v>1.0010445682451241E-2</v>
      </c>
      <c r="M319" s="105">
        <v>2609243</v>
      </c>
      <c r="N319" s="119">
        <v>3.0171460788432247E-2</v>
      </c>
      <c r="O319" s="184"/>
      <c r="P319" s="104"/>
      <c r="Q319" s="105"/>
      <c r="R319" s="104"/>
      <c r="S319" s="105"/>
      <c r="T319" s="119"/>
      <c r="U319" s="184"/>
      <c r="V319" s="104"/>
      <c r="W319" s="105"/>
      <c r="X319" s="104"/>
      <c r="Y319" s="105"/>
      <c r="Z319" s="453"/>
      <c r="AA319" s="184">
        <v>406755</v>
      </c>
      <c r="AB319" s="104">
        <v>-0.13183928285577073</v>
      </c>
      <c r="AC319" s="105">
        <v>272460</v>
      </c>
      <c r="AD319" s="104">
        <v>0.10318411505571401</v>
      </c>
      <c r="AE319" s="105">
        <v>679215</v>
      </c>
      <c r="AF319" s="119">
        <v>-5.0714115004730997E-2</v>
      </c>
      <c r="AG319" s="184"/>
      <c r="AH319" s="104"/>
      <c r="AI319" s="105"/>
      <c r="AJ319" s="104"/>
      <c r="AK319" s="105"/>
      <c r="AL319" s="119"/>
      <c r="AM319" s="184">
        <v>29520</v>
      </c>
      <c r="AN319" s="119">
        <v>0.14352120859965134</v>
      </c>
      <c r="AO319" s="184">
        <v>10014</v>
      </c>
      <c r="AP319" s="104">
        <v>0.13873095292244719</v>
      </c>
      <c r="AQ319" s="105">
        <v>28044</v>
      </c>
      <c r="AR319" s="104">
        <v>0.19189085809001649</v>
      </c>
      <c r="AS319" s="105">
        <v>38058</v>
      </c>
      <c r="AT319" s="119">
        <v>0.17742783776258397</v>
      </c>
    </row>
    <row r="320" spans="2:46" s="4" customFormat="1" ht="15" hidden="1" customHeight="1" outlineLevel="1" x14ac:dyDescent="0.25">
      <c r="B320" s="83" t="s">
        <v>127</v>
      </c>
      <c r="C320" s="184">
        <v>1443678</v>
      </c>
      <c r="D320" s="104">
        <v>3.1527186517990691E-2</v>
      </c>
      <c r="E320" s="105">
        <v>1774900</v>
      </c>
      <c r="F320" s="104">
        <v>1.4520753405552256E-2</v>
      </c>
      <c r="G320" s="105">
        <v>3218578</v>
      </c>
      <c r="H320" s="119">
        <v>2.2079039710388937E-2</v>
      </c>
      <c r="I320" s="184">
        <v>977084</v>
      </c>
      <c r="J320" s="104">
        <v>6.3697713736414974E-2</v>
      </c>
      <c r="K320" s="105">
        <v>1475654</v>
      </c>
      <c r="L320" s="104">
        <v>4.1345202500309153E-3</v>
      </c>
      <c r="M320" s="105">
        <v>2452738</v>
      </c>
      <c r="N320" s="119">
        <v>2.7044772294549269E-2</v>
      </c>
      <c r="O320" s="184"/>
      <c r="P320" s="104"/>
      <c r="Q320" s="105"/>
      <c r="R320" s="104"/>
      <c r="S320" s="105"/>
      <c r="T320" s="119"/>
      <c r="U320" s="184"/>
      <c r="V320" s="104"/>
      <c r="W320" s="105"/>
      <c r="X320" s="104"/>
      <c r="Y320" s="105"/>
      <c r="Z320" s="453"/>
      <c r="AA320" s="184">
        <v>422742</v>
      </c>
      <c r="AB320" s="104">
        <v>-4.0125881556898779E-2</v>
      </c>
      <c r="AC320" s="105">
        <v>269469</v>
      </c>
      <c r="AD320" s="104">
        <v>6.554972082944488E-2</v>
      </c>
      <c r="AE320" s="105">
        <v>692211</v>
      </c>
      <c r="AF320" s="119">
        <v>-1.5793891874583688E-3</v>
      </c>
      <c r="AG320" s="184"/>
      <c r="AH320" s="104"/>
      <c r="AI320" s="105"/>
      <c r="AJ320" s="104"/>
      <c r="AK320" s="105"/>
      <c r="AL320" s="119"/>
      <c r="AM320" s="184">
        <v>33366</v>
      </c>
      <c r="AN320" s="119">
        <v>0.10545671404432966</v>
      </c>
      <c r="AO320" s="184">
        <v>10486</v>
      </c>
      <c r="AP320" s="104">
        <v>9.8228043143298027E-3</v>
      </c>
      <c r="AQ320" s="105">
        <v>29777</v>
      </c>
      <c r="AR320" s="104">
        <v>0.10183163737280299</v>
      </c>
      <c r="AS320" s="105">
        <v>40263</v>
      </c>
      <c r="AT320" s="119">
        <v>7.6291801438156615E-2</v>
      </c>
    </row>
    <row r="321" spans="2:46" s="4" customFormat="1" ht="15" hidden="1" customHeight="1" outlineLevel="1" x14ac:dyDescent="0.25">
      <c r="B321" s="83" t="s">
        <v>128</v>
      </c>
      <c r="C321" s="184">
        <v>1583511</v>
      </c>
      <c r="D321" s="104">
        <v>4.7605343643259523E-2</v>
      </c>
      <c r="E321" s="105">
        <v>1916425</v>
      </c>
      <c r="F321" s="104">
        <v>2.4022865484670586E-2</v>
      </c>
      <c r="G321" s="105">
        <v>3499936</v>
      </c>
      <c r="H321" s="119">
        <v>3.4559653800450452E-2</v>
      </c>
      <c r="I321" s="184">
        <v>1045449</v>
      </c>
      <c r="J321" s="104">
        <v>4.2075800633349925E-2</v>
      </c>
      <c r="K321" s="105">
        <v>1593969</v>
      </c>
      <c r="L321" s="104">
        <v>2.9060218624673562E-2</v>
      </c>
      <c r="M321" s="105">
        <v>2639418</v>
      </c>
      <c r="N321" s="119">
        <v>3.4176490571049989E-2</v>
      </c>
      <c r="O321" s="184"/>
      <c r="P321" s="104"/>
      <c r="Q321" s="105"/>
      <c r="R321" s="104"/>
      <c r="S321" s="105"/>
      <c r="T321" s="119"/>
      <c r="U321" s="184"/>
      <c r="V321" s="104"/>
      <c r="W321" s="105"/>
      <c r="X321" s="104"/>
      <c r="Y321" s="105"/>
      <c r="Z321" s="453"/>
      <c r="AA321" s="184">
        <v>497461</v>
      </c>
      <c r="AB321" s="104">
        <v>6.7345673317270149E-2</v>
      </c>
      <c r="AC321" s="105">
        <v>291653</v>
      </c>
      <c r="AD321" s="104">
        <v>-1.4142923298978816E-2</v>
      </c>
      <c r="AE321" s="105">
        <v>789114</v>
      </c>
      <c r="AF321" s="119">
        <v>3.5705004528093776E-2</v>
      </c>
      <c r="AG321" s="184"/>
      <c r="AH321" s="104"/>
      <c r="AI321" s="105"/>
      <c r="AJ321" s="104"/>
      <c r="AK321" s="105"/>
      <c r="AL321" s="119"/>
      <c r="AM321" s="184">
        <v>30941</v>
      </c>
      <c r="AN321" s="119">
        <v>-5.4919209505482791E-2</v>
      </c>
      <c r="AO321" s="184">
        <v>9660</v>
      </c>
      <c r="AP321" s="104">
        <v>1.6414141414141437E-2</v>
      </c>
      <c r="AQ321" s="105">
        <v>30803</v>
      </c>
      <c r="AR321" s="104">
        <v>0.1547949313938668</v>
      </c>
      <c r="AS321" s="105">
        <v>40463</v>
      </c>
      <c r="AT321" s="119">
        <v>0.11844214716125823</v>
      </c>
    </row>
    <row r="322" spans="2:46" s="4" customFormat="1" ht="15" hidden="1" customHeight="1" outlineLevel="1" x14ac:dyDescent="0.25">
      <c r="B322" s="83" t="s">
        <v>129</v>
      </c>
      <c r="C322" s="184">
        <v>1436276</v>
      </c>
      <c r="D322" s="104">
        <v>1.0942973642404707E-2</v>
      </c>
      <c r="E322" s="105">
        <v>1811474</v>
      </c>
      <c r="F322" s="104">
        <v>0.14065702535802282</v>
      </c>
      <c r="G322" s="105">
        <v>3247750</v>
      </c>
      <c r="H322" s="119">
        <v>7.9407715833351711E-2</v>
      </c>
      <c r="I322" s="184">
        <v>978899</v>
      </c>
      <c r="J322" s="104">
        <v>7.7436463906392916E-3</v>
      </c>
      <c r="K322" s="105">
        <v>1530164</v>
      </c>
      <c r="L322" s="104">
        <v>0.15188757577742207</v>
      </c>
      <c r="M322" s="105">
        <v>2509063</v>
      </c>
      <c r="N322" s="119">
        <v>9.1004159539154639E-2</v>
      </c>
      <c r="O322" s="184"/>
      <c r="P322" s="104"/>
      <c r="Q322" s="105"/>
      <c r="R322" s="104"/>
      <c r="S322" s="105"/>
      <c r="T322" s="119"/>
      <c r="U322" s="184"/>
      <c r="V322" s="104"/>
      <c r="W322" s="105"/>
      <c r="X322" s="104"/>
      <c r="Y322" s="105"/>
      <c r="Z322" s="453"/>
      <c r="AA322" s="184">
        <v>416264</v>
      </c>
      <c r="AB322" s="104">
        <v>1.6362516362515844E-3</v>
      </c>
      <c r="AC322" s="105">
        <v>256073</v>
      </c>
      <c r="AD322" s="104">
        <v>9.0619090614831643E-2</v>
      </c>
      <c r="AE322" s="105">
        <v>672337</v>
      </c>
      <c r="AF322" s="119">
        <v>3.3760263230726562E-2</v>
      </c>
      <c r="AG322" s="184"/>
      <c r="AH322" s="104"/>
      <c r="AI322" s="105"/>
      <c r="AJ322" s="104"/>
      <c r="AK322" s="105"/>
      <c r="AL322" s="119"/>
      <c r="AM322" s="184">
        <v>32459</v>
      </c>
      <c r="AN322" s="119">
        <v>0.22676593975584858</v>
      </c>
      <c r="AO322" s="184">
        <v>8654</v>
      </c>
      <c r="AP322" s="104">
        <v>0.18401970173758375</v>
      </c>
      <c r="AQ322" s="105">
        <v>25237</v>
      </c>
      <c r="AR322" s="104">
        <v>1.3371345968519188E-2</v>
      </c>
      <c r="AS322" s="105">
        <v>33891</v>
      </c>
      <c r="AT322" s="119">
        <v>5.2090770806817233E-2</v>
      </c>
    </row>
    <row r="323" spans="2:46" s="4" customFormat="1" ht="15" hidden="1" customHeight="1" outlineLevel="1" x14ac:dyDescent="0.25">
      <c r="B323" s="83" t="s">
        <v>152</v>
      </c>
      <c r="C323" s="184">
        <v>1316575</v>
      </c>
      <c r="D323" s="104">
        <v>-6.2122350081710298E-3</v>
      </c>
      <c r="E323" s="105">
        <v>1496760</v>
      </c>
      <c r="F323" s="104">
        <v>4.7006006035414938E-2</v>
      </c>
      <c r="G323" s="105">
        <v>2813335</v>
      </c>
      <c r="H323" s="119">
        <v>2.1408911739067449E-2</v>
      </c>
      <c r="I323" s="184">
        <v>874837</v>
      </c>
      <c r="J323" s="104">
        <v>-4.882761110132583E-2</v>
      </c>
      <c r="K323" s="105">
        <v>1283251</v>
      </c>
      <c r="L323" s="104">
        <v>6.9333951086915757E-2</v>
      </c>
      <c r="M323" s="105">
        <v>2158088</v>
      </c>
      <c r="N323" s="119">
        <v>1.8065443182423868E-2</v>
      </c>
      <c r="O323" s="184"/>
      <c r="P323" s="104"/>
      <c r="Q323" s="105"/>
      <c r="R323" s="104"/>
      <c r="S323" s="105"/>
      <c r="T323" s="119"/>
      <c r="U323" s="184"/>
      <c r="V323" s="104"/>
      <c r="W323" s="105"/>
      <c r="X323" s="104"/>
      <c r="Y323" s="105"/>
      <c r="Z323" s="453"/>
      <c r="AA323" s="184">
        <v>405569</v>
      </c>
      <c r="AB323" s="104">
        <v>0.10459602630969722</v>
      </c>
      <c r="AC323" s="105">
        <v>190504</v>
      </c>
      <c r="AD323" s="104">
        <v>-0.11331626716313703</v>
      </c>
      <c r="AE323" s="105">
        <v>596073</v>
      </c>
      <c r="AF323" s="119">
        <v>2.4154016649055476E-2</v>
      </c>
      <c r="AG323" s="184"/>
      <c r="AH323" s="104"/>
      <c r="AI323" s="105"/>
      <c r="AJ323" s="104"/>
      <c r="AK323" s="105"/>
      <c r="AL323" s="119"/>
      <c r="AM323" s="184">
        <v>30192</v>
      </c>
      <c r="AN323" s="119">
        <v>-5.3720303391211699E-2</v>
      </c>
      <c r="AO323" s="184">
        <v>5977</v>
      </c>
      <c r="AP323" s="104">
        <v>-1.8370073480293847E-3</v>
      </c>
      <c r="AQ323" s="105">
        <v>23005</v>
      </c>
      <c r="AR323" s="104">
        <v>0.56870098874872155</v>
      </c>
      <c r="AS323" s="105">
        <v>28982</v>
      </c>
      <c r="AT323" s="119">
        <v>0.40328281605577887</v>
      </c>
    </row>
    <row r="324" spans="2:46" s="4" customFormat="1" ht="15" hidden="1" customHeight="1" outlineLevel="1" x14ac:dyDescent="0.25">
      <c r="B324" s="83" t="s">
        <v>132</v>
      </c>
      <c r="C324" s="184">
        <v>1259648</v>
      </c>
      <c r="D324" s="104">
        <v>-7.8815464428684034E-2</v>
      </c>
      <c r="E324" s="105">
        <v>1531578</v>
      </c>
      <c r="F324" s="104">
        <v>-9.0093704181554157E-3</v>
      </c>
      <c r="G324" s="105">
        <v>2791226</v>
      </c>
      <c r="H324" s="119">
        <v>-4.1778638920891842E-2</v>
      </c>
      <c r="I324" s="184">
        <v>837488</v>
      </c>
      <c r="J324" s="104">
        <v>-0.10887235357897951</v>
      </c>
      <c r="K324" s="105">
        <v>1282136</v>
      </c>
      <c r="L324" s="104">
        <v>1.7452781152615282E-2</v>
      </c>
      <c r="M324" s="105">
        <v>2119624</v>
      </c>
      <c r="N324" s="119">
        <v>-3.6512648014727644E-2</v>
      </c>
      <c r="O324" s="184"/>
      <c r="P324" s="104"/>
      <c r="Q324" s="105"/>
      <c r="R324" s="104"/>
      <c r="S324" s="105"/>
      <c r="T324" s="119"/>
      <c r="U324" s="184"/>
      <c r="V324" s="104"/>
      <c r="W324" s="105"/>
      <c r="X324" s="104"/>
      <c r="Y324" s="105"/>
      <c r="Z324" s="453"/>
      <c r="AA324" s="184">
        <v>390724</v>
      </c>
      <c r="AB324" s="104">
        <v>-6.0108604738606797E-4</v>
      </c>
      <c r="AC324" s="105">
        <v>231963</v>
      </c>
      <c r="AD324" s="104">
        <v>-0.1558044065304578</v>
      </c>
      <c r="AE324" s="105">
        <v>622687</v>
      </c>
      <c r="AF324" s="119">
        <v>-6.4659555707768712E-2</v>
      </c>
      <c r="AG324" s="184"/>
      <c r="AH324" s="104"/>
      <c r="AI324" s="105"/>
      <c r="AJ324" s="104"/>
      <c r="AK324" s="105"/>
      <c r="AL324" s="119"/>
      <c r="AM324" s="184">
        <v>26139</v>
      </c>
      <c r="AN324" s="119">
        <v>-0.15601691905330795</v>
      </c>
      <c r="AO324" s="184">
        <v>5297</v>
      </c>
      <c r="AP324" s="104">
        <v>-6.8249780123131099E-2</v>
      </c>
      <c r="AQ324" s="105">
        <v>17479</v>
      </c>
      <c r="AR324" s="104">
        <v>0.65129900803023144</v>
      </c>
      <c r="AS324" s="105">
        <v>22776</v>
      </c>
      <c r="AT324" s="119">
        <v>0.39987707437000619</v>
      </c>
    </row>
    <row r="325" spans="2:46" s="4" customFormat="1" ht="15" hidden="1" customHeight="1" outlineLevel="1" x14ac:dyDescent="0.25">
      <c r="B325" s="83" t="s">
        <v>133</v>
      </c>
      <c r="C325" s="184">
        <v>1455507</v>
      </c>
      <c r="D325" s="104">
        <v>-5.4294476534530567E-2</v>
      </c>
      <c r="E325" s="105">
        <v>1902107</v>
      </c>
      <c r="F325" s="104">
        <v>-3.0591723696468898E-2</v>
      </c>
      <c r="G325" s="105">
        <v>3357614</v>
      </c>
      <c r="H325" s="119">
        <v>-4.1011058487913532E-2</v>
      </c>
      <c r="I325" s="184">
        <v>1005414</v>
      </c>
      <c r="J325" s="104">
        <v>-7.4502692502416368E-2</v>
      </c>
      <c r="K325" s="105">
        <v>1633856</v>
      </c>
      <c r="L325" s="104">
        <v>-3.0276555789533699E-2</v>
      </c>
      <c r="M325" s="105">
        <v>2639270</v>
      </c>
      <c r="N325" s="119">
        <v>-4.7613720753834632E-2</v>
      </c>
      <c r="O325" s="184"/>
      <c r="P325" s="104"/>
      <c r="Q325" s="105"/>
      <c r="R325" s="104"/>
      <c r="S325" s="105"/>
      <c r="T325" s="119"/>
      <c r="U325" s="184"/>
      <c r="V325" s="104"/>
      <c r="W325" s="105"/>
      <c r="X325" s="104"/>
      <c r="Y325" s="105"/>
      <c r="Z325" s="453"/>
      <c r="AA325" s="184">
        <v>420929</v>
      </c>
      <c r="AB325" s="104">
        <v>-2.3180463941105955E-3</v>
      </c>
      <c r="AC325" s="105">
        <v>248755</v>
      </c>
      <c r="AD325" s="104">
        <v>-5.9897053710450288E-2</v>
      </c>
      <c r="AE325" s="105">
        <v>669684</v>
      </c>
      <c r="AF325" s="119">
        <v>-2.4510896402242688E-2</v>
      </c>
      <c r="AG325" s="184"/>
      <c r="AH325" s="104"/>
      <c r="AI325" s="105"/>
      <c r="AJ325" s="104"/>
      <c r="AK325" s="105"/>
      <c r="AL325" s="119"/>
      <c r="AM325" s="184">
        <v>24021</v>
      </c>
      <c r="AN325" s="119">
        <v>-6.4347758345343342E-2</v>
      </c>
      <c r="AO325" s="184">
        <v>5143</v>
      </c>
      <c r="AP325" s="104">
        <v>5.8365758754863606E-4</v>
      </c>
      <c r="AQ325" s="105">
        <v>19496</v>
      </c>
      <c r="AR325" s="104">
        <v>0.53996840442338079</v>
      </c>
      <c r="AS325" s="105">
        <v>24639</v>
      </c>
      <c r="AT325" s="119">
        <v>0.38421348314606751</v>
      </c>
    </row>
    <row r="326" spans="2:46" s="4" customFormat="1" ht="15" hidden="1" customHeight="1" outlineLevel="1" x14ac:dyDescent="0.25">
      <c r="B326" s="83" t="s">
        <v>134</v>
      </c>
      <c r="C326" s="184">
        <v>1582278</v>
      </c>
      <c r="D326" s="104">
        <v>-3.1343569575818964E-2</v>
      </c>
      <c r="E326" s="105">
        <v>1917542</v>
      </c>
      <c r="F326" s="104">
        <v>-8.3036572052140767E-2</v>
      </c>
      <c r="G326" s="105">
        <v>3499820</v>
      </c>
      <c r="H326" s="119">
        <v>-6.0366250485949902E-2</v>
      </c>
      <c r="I326" s="184">
        <v>1073047</v>
      </c>
      <c r="J326" s="104">
        <v>-4.621266126121959E-2</v>
      </c>
      <c r="K326" s="105">
        <v>1581079</v>
      </c>
      <c r="L326" s="104">
        <v>-0.10981045709314996</v>
      </c>
      <c r="M326" s="105">
        <v>2654126</v>
      </c>
      <c r="N326" s="119">
        <v>-8.5147870519066027E-2</v>
      </c>
      <c r="O326" s="184"/>
      <c r="P326" s="104"/>
      <c r="Q326" s="105"/>
      <c r="R326" s="104"/>
      <c r="S326" s="105"/>
      <c r="T326" s="119"/>
      <c r="U326" s="184"/>
      <c r="V326" s="104"/>
      <c r="W326" s="105"/>
      <c r="X326" s="104"/>
      <c r="Y326" s="105"/>
      <c r="Z326" s="453"/>
      <c r="AA326" s="184">
        <v>481641</v>
      </c>
      <c r="AB326" s="104">
        <v>2.850468068094747E-3</v>
      </c>
      <c r="AC326" s="105">
        <v>306024</v>
      </c>
      <c r="AD326" s="104">
        <v>4.6192976698391952E-2</v>
      </c>
      <c r="AE326" s="105">
        <v>787665</v>
      </c>
      <c r="AF326" s="119">
        <v>1.9256351063168919E-2</v>
      </c>
      <c r="AG326" s="184"/>
      <c r="AH326" s="104"/>
      <c r="AI326" s="105"/>
      <c r="AJ326" s="104"/>
      <c r="AK326" s="105"/>
      <c r="AL326" s="119"/>
      <c r="AM326" s="184">
        <v>20699</v>
      </c>
      <c r="AN326" s="119">
        <v>-1.4286394590218632E-2</v>
      </c>
      <c r="AO326" s="184">
        <v>6891</v>
      </c>
      <c r="AP326" s="104">
        <v>-3.8643973214285698E-2</v>
      </c>
      <c r="AQ326" s="105">
        <v>30439</v>
      </c>
      <c r="AR326" s="104">
        <v>0.34924645390070919</v>
      </c>
      <c r="AS326" s="105">
        <v>37330</v>
      </c>
      <c r="AT326" s="119">
        <v>0.25571851453175465</v>
      </c>
    </row>
    <row r="327" spans="2:46" s="4" customFormat="1" ht="15" hidden="1" customHeight="1" outlineLevel="1" x14ac:dyDescent="0.25">
      <c r="B327" s="83" t="s">
        <v>135</v>
      </c>
      <c r="C327" s="184">
        <v>1397977</v>
      </c>
      <c r="D327" s="104">
        <v>-5.5678720133152892E-2</v>
      </c>
      <c r="E327" s="105">
        <v>1701122</v>
      </c>
      <c r="F327" s="104">
        <v>-2.9552319694225337E-2</v>
      </c>
      <c r="G327" s="105">
        <v>3099099</v>
      </c>
      <c r="H327" s="119">
        <v>-4.1514488627665158E-2</v>
      </c>
      <c r="I327" s="184">
        <v>936373</v>
      </c>
      <c r="J327" s="104">
        <v>-5.2444902291947315E-2</v>
      </c>
      <c r="K327" s="105">
        <v>1425967</v>
      </c>
      <c r="L327" s="104">
        <v>-3.1134197134102037E-2</v>
      </c>
      <c r="M327" s="105">
        <v>2362340</v>
      </c>
      <c r="N327" s="119">
        <v>-3.9694892944643234E-2</v>
      </c>
      <c r="O327" s="184"/>
      <c r="P327" s="104"/>
      <c r="Q327" s="105"/>
      <c r="R327" s="104"/>
      <c r="S327" s="105"/>
      <c r="T327" s="119"/>
      <c r="U327" s="184"/>
      <c r="V327" s="104"/>
      <c r="W327" s="105"/>
      <c r="X327" s="104"/>
      <c r="Y327" s="105"/>
      <c r="Z327" s="453"/>
      <c r="AA327" s="184">
        <v>429811</v>
      </c>
      <c r="AB327" s="104">
        <v>-6.8992033132464825E-2</v>
      </c>
      <c r="AC327" s="105">
        <v>249166</v>
      </c>
      <c r="AD327" s="104">
        <v>-4.800730521031138E-2</v>
      </c>
      <c r="AE327" s="105">
        <v>678977</v>
      </c>
      <c r="AF327" s="119">
        <v>-6.1399543539956802E-2</v>
      </c>
      <c r="AG327" s="184"/>
      <c r="AH327" s="104"/>
      <c r="AI327" s="105"/>
      <c r="AJ327" s="104"/>
      <c r="AK327" s="105"/>
      <c r="AL327" s="119"/>
      <c r="AM327" s="184">
        <v>24784</v>
      </c>
      <c r="AN327" s="119">
        <v>4.9191431716196776E-2</v>
      </c>
      <c r="AO327" s="184">
        <v>7009</v>
      </c>
      <c r="AP327" s="104">
        <v>1.2714925588787729E-2</v>
      </c>
      <c r="AQ327" s="105">
        <v>25989</v>
      </c>
      <c r="AR327" s="104">
        <v>0.33936301793444645</v>
      </c>
      <c r="AS327" s="105">
        <v>32998</v>
      </c>
      <c r="AT327" s="119">
        <v>0.25348528015194671</v>
      </c>
    </row>
    <row r="328" spans="2:46" s="4" customFormat="1" ht="15" hidden="1" customHeight="1" outlineLevel="1" x14ac:dyDescent="0.25">
      <c r="B328" s="83" t="s">
        <v>153</v>
      </c>
      <c r="C328" s="184">
        <v>1476965</v>
      </c>
      <c r="D328" s="104">
        <v>2.9326392010509572E-2</v>
      </c>
      <c r="E328" s="105">
        <v>1706300</v>
      </c>
      <c r="F328" s="104">
        <v>1.0391105384331079E-2</v>
      </c>
      <c r="G328" s="105">
        <v>3183265</v>
      </c>
      <c r="H328" s="119">
        <v>1.9089285982974324E-2</v>
      </c>
      <c r="I328" s="184">
        <v>998090</v>
      </c>
      <c r="J328" s="104">
        <v>2.6956726628809102E-2</v>
      </c>
      <c r="K328" s="105">
        <v>1446596</v>
      </c>
      <c r="L328" s="104">
        <v>8.9442393909213713E-3</v>
      </c>
      <c r="M328" s="105">
        <v>2444686</v>
      </c>
      <c r="N328" s="119">
        <v>1.6221307805790008E-2</v>
      </c>
      <c r="O328" s="184"/>
      <c r="P328" s="104"/>
      <c r="Q328" s="105"/>
      <c r="R328" s="104"/>
      <c r="S328" s="105"/>
      <c r="T328" s="119"/>
      <c r="U328" s="184"/>
      <c r="V328" s="104"/>
      <c r="W328" s="105"/>
      <c r="X328" s="104"/>
      <c r="Y328" s="105"/>
      <c r="Z328" s="453"/>
      <c r="AA328" s="184">
        <v>446580</v>
      </c>
      <c r="AB328" s="104">
        <v>4.5012916994271679E-2</v>
      </c>
      <c r="AC328" s="105">
        <v>231236</v>
      </c>
      <c r="AD328" s="104">
        <v>-5.4836115280567643E-3</v>
      </c>
      <c r="AE328" s="105">
        <v>677816</v>
      </c>
      <c r="AF328" s="119">
        <v>2.7219616430882443E-2</v>
      </c>
      <c r="AG328" s="184"/>
      <c r="AH328" s="104"/>
      <c r="AI328" s="105"/>
      <c r="AJ328" s="104"/>
      <c r="AK328" s="105"/>
      <c r="AL328" s="119"/>
      <c r="AM328" s="184">
        <v>25634</v>
      </c>
      <c r="AN328" s="119">
        <v>-8.6652889617330531E-2</v>
      </c>
      <c r="AO328" s="184">
        <v>6661</v>
      </c>
      <c r="AP328" s="104">
        <v>-0.12170358649789026</v>
      </c>
      <c r="AQ328" s="105">
        <v>28468</v>
      </c>
      <c r="AR328" s="104">
        <v>0.26699007521474027</v>
      </c>
      <c r="AS328" s="105">
        <v>35129</v>
      </c>
      <c r="AT328" s="119">
        <v>0.16890160716068281</v>
      </c>
    </row>
    <row r="329" spans="2:46" s="4" customFormat="1" ht="15" hidden="1" customHeight="1" outlineLevel="1" x14ac:dyDescent="0.25">
      <c r="B329" s="83" t="s">
        <v>124</v>
      </c>
      <c r="C329" s="184">
        <v>1422354</v>
      </c>
      <c r="D329" s="104">
        <v>-1.0872823088354688E-2</v>
      </c>
      <c r="E329" s="105">
        <v>1634543</v>
      </c>
      <c r="F329" s="104">
        <v>9.6265622702997877E-3</v>
      </c>
      <c r="G329" s="105">
        <v>3056897</v>
      </c>
      <c r="H329" s="119">
        <v>-1.6356188052957243E-5</v>
      </c>
      <c r="I329" s="184">
        <v>926739</v>
      </c>
      <c r="J329" s="104">
        <v>-5.4927539335570708E-2</v>
      </c>
      <c r="K329" s="105">
        <v>1341358</v>
      </c>
      <c r="L329" s="104">
        <v>-1.5953294832969478E-2</v>
      </c>
      <c r="M329" s="105">
        <v>2268097</v>
      </c>
      <c r="N329" s="119">
        <v>-3.2260032725961674E-2</v>
      </c>
      <c r="O329" s="184"/>
      <c r="P329" s="104"/>
      <c r="Q329" s="105"/>
      <c r="R329" s="104"/>
      <c r="S329" s="105"/>
      <c r="T329" s="119"/>
      <c r="U329" s="184"/>
      <c r="V329" s="104"/>
      <c r="W329" s="105"/>
      <c r="X329" s="104"/>
      <c r="Y329" s="105"/>
      <c r="Z329" s="453"/>
      <c r="AA329" s="184">
        <v>457109</v>
      </c>
      <c r="AB329" s="104">
        <v>0.10316874215657879</v>
      </c>
      <c r="AC329" s="105">
        <v>265819</v>
      </c>
      <c r="AD329" s="104">
        <v>0.14176552956437338</v>
      </c>
      <c r="AE329" s="105">
        <v>722928</v>
      </c>
      <c r="AF329" s="119">
        <v>0.11705352810836045</v>
      </c>
      <c r="AG329" s="184"/>
      <c r="AH329" s="104"/>
      <c r="AI329" s="105"/>
      <c r="AJ329" s="104"/>
      <c r="AK329" s="105"/>
      <c r="AL329" s="119"/>
      <c r="AM329" s="184">
        <v>30703</v>
      </c>
      <c r="AN329" s="119">
        <v>-7.4067372357429329E-2</v>
      </c>
      <c r="AO329" s="184">
        <v>7803</v>
      </c>
      <c r="AP329" s="104">
        <v>-0.20934238524673221</v>
      </c>
      <c r="AQ329" s="105">
        <v>27366</v>
      </c>
      <c r="AR329" s="104">
        <v>0.18776041666666665</v>
      </c>
      <c r="AS329" s="105">
        <v>35169</v>
      </c>
      <c r="AT329" s="119">
        <v>6.8674222856969225E-2</v>
      </c>
    </row>
    <row r="330" spans="2:46" s="4" customFormat="1" ht="15" hidden="1" customHeight="1" outlineLevel="1" x14ac:dyDescent="0.25">
      <c r="B330" s="83" t="s">
        <v>125</v>
      </c>
      <c r="C330" s="184">
        <v>1374990</v>
      </c>
      <c r="D330" s="104">
        <v>5.7092643504252916E-2</v>
      </c>
      <c r="E330" s="105">
        <v>1688845</v>
      </c>
      <c r="F330" s="104">
        <v>6.611800844261162E-2</v>
      </c>
      <c r="G330" s="105">
        <v>3063835</v>
      </c>
      <c r="H330" s="119">
        <v>6.2048609365873642E-2</v>
      </c>
      <c r="I330" s="184">
        <v>912374</v>
      </c>
      <c r="J330" s="104">
        <v>1.018853551704435E-2</v>
      </c>
      <c r="K330" s="105">
        <v>1400811</v>
      </c>
      <c r="L330" s="104">
        <v>5.5189884478405338E-2</v>
      </c>
      <c r="M330" s="105">
        <v>2313185</v>
      </c>
      <c r="N330" s="119">
        <v>3.6969744243552372E-2</v>
      </c>
      <c r="O330" s="184"/>
      <c r="P330" s="104"/>
      <c r="Q330" s="105"/>
      <c r="R330" s="104"/>
      <c r="S330" s="105"/>
      <c r="T330" s="119"/>
      <c r="U330" s="184"/>
      <c r="V330" s="104"/>
      <c r="W330" s="105"/>
      <c r="X330" s="104"/>
      <c r="Y330" s="105"/>
      <c r="Z330" s="453"/>
      <c r="AA330" s="184">
        <v>423010</v>
      </c>
      <c r="AB330" s="104">
        <v>0.1711143041447607</v>
      </c>
      <c r="AC330" s="105">
        <v>263082</v>
      </c>
      <c r="AD330" s="104">
        <v>0.11842703794239551</v>
      </c>
      <c r="AE330" s="105">
        <v>686092</v>
      </c>
      <c r="AF330" s="119">
        <v>0.15033499433292863</v>
      </c>
      <c r="AG330" s="184"/>
      <c r="AH330" s="104"/>
      <c r="AI330" s="105"/>
      <c r="AJ330" s="104"/>
      <c r="AK330" s="105"/>
      <c r="AL330" s="119"/>
      <c r="AM330" s="184">
        <v>30294</v>
      </c>
      <c r="AN330" s="119">
        <v>0.10735826296743056</v>
      </c>
      <c r="AO330" s="184">
        <v>9312</v>
      </c>
      <c r="AP330" s="104">
        <v>3.5126722987994574E-2</v>
      </c>
      <c r="AQ330" s="105">
        <v>24952</v>
      </c>
      <c r="AR330" s="104">
        <v>0.16936920048739346</v>
      </c>
      <c r="AS330" s="105">
        <v>34264</v>
      </c>
      <c r="AT330" s="119">
        <v>0.12955759214083207</v>
      </c>
    </row>
    <row r="331" spans="2:46" s="4" customFormat="1" ht="15.75" collapsed="1" x14ac:dyDescent="0.25">
      <c r="B331" s="106">
        <v>1995</v>
      </c>
      <c r="C331" s="194">
        <v>17262092</v>
      </c>
      <c r="D331" s="108">
        <v>-5.5636750972281046E-3</v>
      </c>
      <c r="E331" s="109">
        <v>20925299</v>
      </c>
      <c r="F331" s="108">
        <v>1.183259049522456E-2</v>
      </c>
      <c r="G331" s="109">
        <v>38187391</v>
      </c>
      <c r="H331" s="196">
        <v>3.894055363426574E-3</v>
      </c>
      <c r="I331" s="194">
        <v>11631838</v>
      </c>
      <c r="J331" s="108">
        <v>-1.5328397886007927E-2</v>
      </c>
      <c r="K331" s="109">
        <v>17538040</v>
      </c>
      <c r="L331" s="108">
        <v>8.3843245295107671E-3</v>
      </c>
      <c r="M331" s="109">
        <v>29169878</v>
      </c>
      <c r="N331" s="196">
        <v>-1.2070140145589159E-3</v>
      </c>
      <c r="O331" s="194"/>
      <c r="P331" s="108"/>
      <c r="Q331" s="109"/>
      <c r="R331" s="108"/>
      <c r="S331" s="109"/>
      <c r="T331" s="196"/>
      <c r="U331" s="194"/>
      <c r="V331" s="108"/>
      <c r="W331" s="109"/>
      <c r="X331" s="108"/>
      <c r="Y331" s="109"/>
      <c r="Z331" s="454"/>
      <c r="AA331" s="194">
        <v>5198595</v>
      </c>
      <c r="AB331" s="108">
        <v>1.6250126088170225E-2</v>
      </c>
      <c r="AC331" s="109">
        <v>3076204</v>
      </c>
      <c r="AD331" s="108">
        <v>1.206834495687148E-2</v>
      </c>
      <c r="AE331" s="109">
        <v>8274799</v>
      </c>
      <c r="AF331" s="196">
        <v>1.469149563641392E-2</v>
      </c>
      <c r="AG331" s="194"/>
      <c r="AH331" s="108"/>
      <c r="AI331" s="109"/>
      <c r="AJ331" s="108"/>
      <c r="AK331" s="109"/>
      <c r="AL331" s="196"/>
      <c r="AM331" s="194">
        <v>338752</v>
      </c>
      <c r="AN331" s="196">
        <v>5.3509581568724762E-3</v>
      </c>
      <c r="AO331" s="194">
        <v>92907</v>
      </c>
      <c r="AP331" s="108">
        <v>-4.6602815452850832E-3</v>
      </c>
      <c r="AQ331" s="109">
        <v>311055</v>
      </c>
      <c r="AR331" s="108">
        <v>0.24995479258839559</v>
      </c>
      <c r="AS331" s="109">
        <v>403962</v>
      </c>
      <c r="AT331" s="196">
        <v>0.18050234515407881</v>
      </c>
    </row>
    <row r="332" spans="2:46" s="4" customFormat="1" ht="15" hidden="1" customHeight="1" outlineLevel="1" x14ac:dyDescent="0.25">
      <c r="B332" s="83" t="s">
        <v>126</v>
      </c>
      <c r="C332" s="184">
        <v>1508054</v>
      </c>
      <c r="D332" s="104">
        <v>5.1968743416711094E-2</v>
      </c>
      <c r="E332" s="105">
        <v>1798409</v>
      </c>
      <c r="F332" s="104">
        <v>0.25245332399197995</v>
      </c>
      <c r="G332" s="105">
        <v>3306463</v>
      </c>
      <c r="H332" s="119">
        <v>0.15229330365995319</v>
      </c>
      <c r="I332" s="184">
        <v>1004920</v>
      </c>
      <c r="J332" s="104">
        <v>-1.436783582082235E-2</v>
      </c>
      <c r="K332" s="105">
        <v>1527904</v>
      </c>
      <c r="L332" s="104">
        <v>0.29645886666423427</v>
      </c>
      <c r="M332" s="105">
        <v>2532824</v>
      </c>
      <c r="N332" s="119">
        <v>0.15228402840648014</v>
      </c>
      <c r="O332" s="184"/>
      <c r="P332" s="104"/>
      <c r="Q332" s="105"/>
      <c r="R332" s="104"/>
      <c r="S332" s="105"/>
      <c r="T332" s="119"/>
      <c r="U332" s="184"/>
      <c r="V332" s="104"/>
      <c r="W332" s="105"/>
      <c r="X332" s="104"/>
      <c r="Y332" s="105"/>
      <c r="Z332" s="453"/>
      <c r="AA332" s="184">
        <v>468525</v>
      </c>
      <c r="AB332" s="104">
        <v>0.22702881072290015</v>
      </c>
      <c r="AC332" s="105">
        <v>246976</v>
      </c>
      <c r="AD332" s="104">
        <v>5.8012114773340562E-2</v>
      </c>
      <c r="AE332" s="105">
        <v>715501</v>
      </c>
      <c r="AF332" s="119">
        <v>0.16290382611889731</v>
      </c>
      <c r="AG332" s="184"/>
      <c r="AH332" s="104"/>
      <c r="AI332" s="105"/>
      <c r="AJ332" s="104"/>
      <c r="AK332" s="105"/>
      <c r="AL332" s="119"/>
      <c r="AM332" s="184">
        <v>25815</v>
      </c>
      <c r="AN332" s="119">
        <v>7.481888583562335E-2</v>
      </c>
      <c r="AO332" s="184">
        <v>8794</v>
      </c>
      <c r="AP332" s="104">
        <v>8.1672816728167286E-2</v>
      </c>
      <c r="AQ332" s="105">
        <v>23529</v>
      </c>
      <c r="AR332" s="104">
        <v>-1.7742339484011049E-2</v>
      </c>
      <c r="AS332" s="105">
        <v>32323</v>
      </c>
      <c r="AT332" s="119">
        <v>7.449195860865121E-3</v>
      </c>
    </row>
    <row r="333" spans="2:46" s="4" customFormat="1" ht="15" hidden="1" customHeight="1" outlineLevel="1" x14ac:dyDescent="0.25">
      <c r="B333" s="83" t="s">
        <v>127</v>
      </c>
      <c r="C333" s="184">
        <v>1399554</v>
      </c>
      <c r="D333" s="104">
        <v>5.8725742660359348E-3</v>
      </c>
      <c r="E333" s="105">
        <v>1749496</v>
      </c>
      <c r="F333" s="104">
        <v>0.22320308643615339</v>
      </c>
      <c r="G333" s="105">
        <v>3149050</v>
      </c>
      <c r="H333" s="119">
        <v>0.11603495979821665</v>
      </c>
      <c r="I333" s="184">
        <v>918573</v>
      </c>
      <c r="J333" s="104">
        <v>-3.5984262132672029E-2</v>
      </c>
      <c r="K333" s="105">
        <v>1469578</v>
      </c>
      <c r="L333" s="104">
        <v>0.26225512090207581</v>
      </c>
      <c r="M333" s="105">
        <v>2388151</v>
      </c>
      <c r="N333" s="119">
        <v>0.128024584468726</v>
      </c>
      <c r="O333" s="184"/>
      <c r="P333" s="104"/>
      <c r="Q333" s="105"/>
      <c r="R333" s="104"/>
      <c r="S333" s="105"/>
      <c r="T333" s="119"/>
      <c r="U333" s="184"/>
      <c r="V333" s="104"/>
      <c r="W333" s="105"/>
      <c r="X333" s="104"/>
      <c r="Y333" s="105"/>
      <c r="Z333" s="453"/>
      <c r="AA333" s="184">
        <v>440414</v>
      </c>
      <c r="AB333" s="104">
        <v>0.10116989331193071</v>
      </c>
      <c r="AC333" s="105">
        <v>252892</v>
      </c>
      <c r="AD333" s="104">
        <v>4.2380775730596509E-2</v>
      </c>
      <c r="AE333" s="105">
        <v>693306</v>
      </c>
      <c r="AF333" s="119">
        <v>7.897304691694651E-2</v>
      </c>
      <c r="AG333" s="184"/>
      <c r="AH333" s="104"/>
      <c r="AI333" s="105"/>
      <c r="AJ333" s="104"/>
      <c r="AK333" s="105"/>
      <c r="AL333" s="119"/>
      <c r="AM333" s="184">
        <v>30183</v>
      </c>
      <c r="AN333" s="119">
        <v>-2.1159123218831288E-3</v>
      </c>
      <c r="AO333" s="184">
        <v>10384</v>
      </c>
      <c r="AP333" s="104">
        <v>0.24747717443536765</v>
      </c>
      <c r="AQ333" s="105">
        <v>27025</v>
      </c>
      <c r="AR333" s="104">
        <v>0.15491452991452981</v>
      </c>
      <c r="AS333" s="105">
        <v>37409</v>
      </c>
      <c r="AT333" s="119">
        <v>0.17920186609507005</v>
      </c>
    </row>
    <row r="334" spans="2:46" s="4" customFormat="1" ht="15" hidden="1" customHeight="1" outlineLevel="1" x14ac:dyDescent="0.25">
      <c r="B334" s="83" t="s">
        <v>128</v>
      </c>
      <c r="C334" s="184">
        <v>1511553</v>
      </c>
      <c r="D334" s="104">
        <v>3.891231104005799E-2</v>
      </c>
      <c r="E334" s="105">
        <v>1871467</v>
      </c>
      <c r="F334" s="104">
        <v>0.32331068969637911</v>
      </c>
      <c r="G334" s="105">
        <v>3383020</v>
      </c>
      <c r="H334" s="119">
        <v>0.17909401642078238</v>
      </c>
      <c r="I334" s="184">
        <v>1003237</v>
      </c>
      <c r="J334" s="104">
        <v>-6.7029238411219216E-3</v>
      </c>
      <c r="K334" s="105">
        <v>1548956</v>
      </c>
      <c r="L334" s="104">
        <v>0.36259281772670127</v>
      </c>
      <c r="M334" s="105">
        <v>2552193</v>
      </c>
      <c r="N334" s="119">
        <v>0.18884812495749448</v>
      </c>
      <c r="O334" s="184"/>
      <c r="P334" s="104"/>
      <c r="Q334" s="105"/>
      <c r="R334" s="104"/>
      <c r="S334" s="105"/>
      <c r="T334" s="119"/>
      <c r="U334" s="184"/>
      <c r="V334" s="104"/>
      <c r="W334" s="105"/>
      <c r="X334" s="104"/>
      <c r="Y334" s="105"/>
      <c r="Z334" s="453"/>
      <c r="AA334" s="184">
        <v>466073</v>
      </c>
      <c r="AB334" s="104">
        <v>0.14311747493997129</v>
      </c>
      <c r="AC334" s="105">
        <v>295837</v>
      </c>
      <c r="AD334" s="104">
        <v>0.16892810292234994</v>
      </c>
      <c r="AE334" s="105">
        <v>761910</v>
      </c>
      <c r="AF334" s="119">
        <v>0.15300277691603426</v>
      </c>
      <c r="AG334" s="184"/>
      <c r="AH334" s="104"/>
      <c r="AI334" s="105"/>
      <c r="AJ334" s="104"/>
      <c r="AK334" s="105"/>
      <c r="AL334" s="119"/>
      <c r="AM334" s="184">
        <v>32739</v>
      </c>
      <c r="AN334" s="119">
        <v>0.11258750764629921</v>
      </c>
      <c r="AO334" s="184">
        <v>9504</v>
      </c>
      <c r="AP334" s="104">
        <v>0.22096608427543685</v>
      </c>
      <c r="AQ334" s="105">
        <v>26674</v>
      </c>
      <c r="AR334" s="104">
        <v>9.4273055464391131E-2</v>
      </c>
      <c r="AS334" s="105">
        <v>36178</v>
      </c>
      <c r="AT334" s="119">
        <v>0.12493781094527368</v>
      </c>
    </row>
    <row r="335" spans="2:46" s="4" customFormat="1" ht="15" hidden="1" customHeight="1" outlineLevel="1" x14ac:dyDescent="0.25">
      <c r="B335" s="83" t="s">
        <v>129</v>
      </c>
      <c r="C335" s="184">
        <v>1420729</v>
      </c>
      <c r="D335" s="104">
        <v>7.0652423745737547E-2</v>
      </c>
      <c r="E335" s="105">
        <v>1588097</v>
      </c>
      <c r="F335" s="104">
        <v>0.12550531251417429</v>
      </c>
      <c r="G335" s="105">
        <v>3008826</v>
      </c>
      <c r="H335" s="119">
        <v>9.8920628798644827E-2</v>
      </c>
      <c r="I335" s="184">
        <v>971377</v>
      </c>
      <c r="J335" s="104">
        <v>3.2620701165419819E-2</v>
      </c>
      <c r="K335" s="105">
        <v>1328397</v>
      </c>
      <c r="L335" s="104">
        <v>0.11105005507588928</v>
      </c>
      <c r="M335" s="105">
        <v>2299774</v>
      </c>
      <c r="N335" s="119">
        <v>7.65149692414131E-2</v>
      </c>
      <c r="O335" s="184"/>
      <c r="P335" s="104"/>
      <c r="Q335" s="105"/>
      <c r="R335" s="104"/>
      <c r="S335" s="105"/>
      <c r="T335" s="119"/>
      <c r="U335" s="184"/>
      <c r="V335" s="104"/>
      <c r="W335" s="105"/>
      <c r="X335" s="104"/>
      <c r="Y335" s="105"/>
      <c r="Z335" s="453"/>
      <c r="AA335" s="184">
        <v>415584</v>
      </c>
      <c r="AB335" s="104">
        <v>0.17116391007955545</v>
      </c>
      <c r="AC335" s="105">
        <v>234796</v>
      </c>
      <c r="AD335" s="104">
        <v>0.1989419718540002</v>
      </c>
      <c r="AE335" s="105">
        <v>650380</v>
      </c>
      <c r="AF335" s="119">
        <v>0.18104245092003923</v>
      </c>
      <c r="AG335" s="184"/>
      <c r="AH335" s="104"/>
      <c r="AI335" s="105"/>
      <c r="AJ335" s="104"/>
      <c r="AK335" s="105"/>
      <c r="AL335" s="119"/>
      <c r="AM335" s="184">
        <v>26459</v>
      </c>
      <c r="AN335" s="119">
        <v>5.7979127514094841E-2</v>
      </c>
      <c r="AO335" s="184">
        <v>7309</v>
      </c>
      <c r="AP335" s="104">
        <v>0.13705662725575607</v>
      </c>
      <c r="AQ335" s="105">
        <v>24904</v>
      </c>
      <c r="AR335" s="104">
        <v>0.27392705509233206</v>
      </c>
      <c r="AS335" s="105">
        <v>32213</v>
      </c>
      <c r="AT335" s="119">
        <v>0.24005851330022709</v>
      </c>
    </row>
    <row r="336" spans="2:46" s="4" customFormat="1" ht="15" hidden="1" customHeight="1" outlineLevel="1" x14ac:dyDescent="0.25">
      <c r="B336" s="83" t="s">
        <v>152</v>
      </c>
      <c r="C336" s="184">
        <v>1324805</v>
      </c>
      <c r="D336" s="104">
        <v>7.0930270156661868E-2</v>
      </c>
      <c r="E336" s="105">
        <v>1429562</v>
      </c>
      <c r="F336" s="104">
        <v>0.23570892645365626</v>
      </c>
      <c r="G336" s="105">
        <v>2754367</v>
      </c>
      <c r="H336" s="119">
        <v>0.15055999826227606</v>
      </c>
      <c r="I336" s="184">
        <v>919746</v>
      </c>
      <c r="J336" s="104">
        <v>8.8723509782869803E-2</v>
      </c>
      <c r="K336" s="105">
        <v>1200047</v>
      </c>
      <c r="L336" s="104">
        <v>0.23437242849149142</v>
      </c>
      <c r="M336" s="105">
        <v>2119793</v>
      </c>
      <c r="N336" s="119">
        <v>0.1666541000613655</v>
      </c>
      <c r="O336" s="184"/>
      <c r="P336" s="104"/>
      <c r="Q336" s="105"/>
      <c r="R336" s="104"/>
      <c r="S336" s="105"/>
      <c r="T336" s="119"/>
      <c r="U336" s="184"/>
      <c r="V336" s="104"/>
      <c r="W336" s="105"/>
      <c r="X336" s="104"/>
      <c r="Y336" s="105"/>
      <c r="Z336" s="453"/>
      <c r="AA336" s="184">
        <v>367165</v>
      </c>
      <c r="AB336" s="104">
        <v>1.1081095221966208E-2</v>
      </c>
      <c r="AC336" s="105">
        <v>214850</v>
      </c>
      <c r="AD336" s="104">
        <v>0.26233100863097158</v>
      </c>
      <c r="AE336" s="105">
        <v>582015</v>
      </c>
      <c r="AF336" s="119">
        <v>9.1260392018629677E-2</v>
      </c>
      <c r="AG336" s="184"/>
      <c r="AH336" s="104"/>
      <c r="AI336" s="105"/>
      <c r="AJ336" s="104"/>
      <c r="AK336" s="105"/>
      <c r="AL336" s="119"/>
      <c r="AM336" s="184">
        <v>31906</v>
      </c>
      <c r="AN336" s="119">
        <v>0.36065503859439629</v>
      </c>
      <c r="AO336" s="184">
        <v>5988</v>
      </c>
      <c r="AP336" s="104">
        <v>5.4782455522282891E-2</v>
      </c>
      <c r="AQ336" s="105">
        <v>14665</v>
      </c>
      <c r="AR336" s="104">
        <v>1.2566457225712924E-2</v>
      </c>
      <c r="AS336" s="105">
        <v>20653</v>
      </c>
      <c r="AT336" s="119">
        <v>2.4454365079365159E-2</v>
      </c>
    </row>
    <row r="337" spans="2:46" s="4" customFormat="1" ht="15" hidden="1" customHeight="1" outlineLevel="1" x14ac:dyDescent="0.25">
      <c r="B337" s="83" t="s">
        <v>132</v>
      </c>
      <c r="C337" s="184">
        <v>1367422</v>
      </c>
      <c r="D337" s="104">
        <v>0.12777723252835282</v>
      </c>
      <c r="E337" s="105">
        <v>1545502</v>
      </c>
      <c r="F337" s="104">
        <v>0.26627453582966476</v>
      </c>
      <c r="G337" s="105">
        <v>2912924</v>
      </c>
      <c r="H337" s="119">
        <v>0.19725409411575145</v>
      </c>
      <c r="I337" s="184">
        <v>939807</v>
      </c>
      <c r="J337" s="104">
        <v>0.1008052755799449</v>
      </c>
      <c r="K337" s="105">
        <v>1260143</v>
      </c>
      <c r="L337" s="104">
        <v>0.23946378619118636</v>
      </c>
      <c r="M337" s="105">
        <v>2199950</v>
      </c>
      <c r="N337" s="119">
        <v>0.17617402210936639</v>
      </c>
      <c r="O337" s="184"/>
      <c r="P337" s="104"/>
      <c r="Q337" s="105"/>
      <c r="R337" s="104"/>
      <c r="S337" s="105"/>
      <c r="T337" s="119"/>
      <c r="U337" s="184"/>
      <c r="V337" s="104"/>
      <c r="W337" s="105"/>
      <c r="X337" s="104"/>
      <c r="Y337" s="105"/>
      <c r="Z337" s="453"/>
      <c r="AA337" s="184">
        <v>390959</v>
      </c>
      <c r="AB337" s="104">
        <v>0.17947735528014763</v>
      </c>
      <c r="AC337" s="105">
        <v>274774</v>
      </c>
      <c r="AD337" s="104">
        <v>0.4062920635245586</v>
      </c>
      <c r="AE337" s="105">
        <v>665733</v>
      </c>
      <c r="AF337" s="119">
        <v>0.26359334696131964</v>
      </c>
      <c r="AG337" s="184"/>
      <c r="AH337" s="104"/>
      <c r="AI337" s="105"/>
      <c r="AJ337" s="104"/>
      <c r="AK337" s="105"/>
      <c r="AL337" s="119"/>
      <c r="AM337" s="184">
        <v>30971</v>
      </c>
      <c r="AN337" s="119">
        <v>0.37887894572815095</v>
      </c>
      <c r="AO337" s="184">
        <v>5685</v>
      </c>
      <c r="AP337" s="104">
        <v>0.17970533305665071</v>
      </c>
      <c r="AQ337" s="105">
        <v>10585</v>
      </c>
      <c r="AR337" s="104">
        <v>0.25444418108556532</v>
      </c>
      <c r="AS337" s="105">
        <v>16270</v>
      </c>
      <c r="AT337" s="119">
        <v>0.22727615599306028</v>
      </c>
    </row>
    <row r="338" spans="2:46" s="4" customFormat="1" ht="15" hidden="1" customHeight="1" outlineLevel="1" x14ac:dyDescent="0.25">
      <c r="B338" s="83" t="s">
        <v>133</v>
      </c>
      <c r="C338" s="184">
        <v>1539070</v>
      </c>
      <c r="D338" s="104">
        <v>1.6178221234187662E-2</v>
      </c>
      <c r="E338" s="105">
        <v>1962132</v>
      </c>
      <c r="F338" s="104">
        <v>0.18545934365495675</v>
      </c>
      <c r="G338" s="105">
        <v>3501202</v>
      </c>
      <c r="H338" s="119">
        <v>0.10457316120947735</v>
      </c>
      <c r="I338" s="184">
        <v>1086350</v>
      </c>
      <c r="J338" s="104">
        <v>-5.3716431807965259E-3</v>
      </c>
      <c r="K338" s="105">
        <v>1684868</v>
      </c>
      <c r="L338" s="104">
        <v>0.19411189386100447</v>
      </c>
      <c r="M338" s="105">
        <v>2771218</v>
      </c>
      <c r="N338" s="119">
        <v>0.10707147699521857</v>
      </c>
      <c r="O338" s="184"/>
      <c r="P338" s="104"/>
      <c r="Q338" s="105"/>
      <c r="R338" s="104"/>
      <c r="S338" s="105"/>
      <c r="T338" s="119"/>
      <c r="U338" s="184"/>
      <c r="V338" s="104"/>
      <c r="W338" s="105"/>
      <c r="X338" s="104"/>
      <c r="Y338" s="105"/>
      <c r="Z338" s="453"/>
      <c r="AA338" s="184">
        <v>421907</v>
      </c>
      <c r="AB338" s="104">
        <v>6.2521248813214525E-2</v>
      </c>
      <c r="AC338" s="105">
        <v>264604</v>
      </c>
      <c r="AD338" s="104">
        <v>0.15951148757904154</v>
      </c>
      <c r="AE338" s="105">
        <v>686511</v>
      </c>
      <c r="AF338" s="119">
        <v>9.7918705740111633E-2</v>
      </c>
      <c r="AG338" s="184"/>
      <c r="AH338" s="104"/>
      <c r="AI338" s="105"/>
      <c r="AJ338" s="104"/>
      <c r="AK338" s="105"/>
      <c r="AL338" s="119"/>
      <c r="AM338" s="184">
        <v>25673</v>
      </c>
      <c r="AN338" s="119">
        <v>0.26194455367675973</v>
      </c>
      <c r="AO338" s="184">
        <v>5140</v>
      </c>
      <c r="AP338" s="104">
        <v>4.3654822335025489E-2</v>
      </c>
      <c r="AQ338" s="105">
        <v>12660</v>
      </c>
      <c r="AR338" s="104">
        <v>-0.20790840267784516</v>
      </c>
      <c r="AS338" s="105">
        <v>17800</v>
      </c>
      <c r="AT338" s="119">
        <v>-0.14865123397742486</v>
      </c>
    </row>
    <row r="339" spans="2:46" s="4" customFormat="1" ht="15" hidden="1" customHeight="1" outlineLevel="1" x14ac:dyDescent="0.25">
      <c r="B339" s="83" t="s">
        <v>134</v>
      </c>
      <c r="C339" s="184">
        <v>1633477</v>
      </c>
      <c r="D339" s="104">
        <v>-4.5030640127868948E-2</v>
      </c>
      <c r="E339" s="105">
        <v>2091187</v>
      </c>
      <c r="F339" s="104">
        <v>0.11307180880083756</v>
      </c>
      <c r="G339" s="105">
        <v>3724664</v>
      </c>
      <c r="H339" s="119">
        <v>3.7726213378542317E-2</v>
      </c>
      <c r="I339" s="184">
        <v>1125038</v>
      </c>
      <c r="J339" s="104">
        <v>-2.776018203171382E-2</v>
      </c>
      <c r="K339" s="105">
        <v>1776115</v>
      </c>
      <c r="L339" s="104">
        <v>0.13622783987389719</v>
      </c>
      <c r="M339" s="105">
        <v>2901153</v>
      </c>
      <c r="N339" s="119">
        <v>6.6471371661295464E-2</v>
      </c>
      <c r="O339" s="184"/>
      <c r="P339" s="104"/>
      <c r="Q339" s="105"/>
      <c r="R339" s="104"/>
      <c r="S339" s="105"/>
      <c r="T339" s="119"/>
      <c r="U339" s="184"/>
      <c r="V339" s="104"/>
      <c r="W339" s="105"/>
      <c r="X339" s="104"/>
      <c r="Y339" s="105"/>
      <c r="Z339" s="453"/>
      <c r="AA339" s="184">
        <v>480272</v>
      </c>
      <c r="AB339" s="104">
        <v>-9.2279865506702974E-2</v>
      </c>
      <c r="AC339" s="105">
        <v>292512</v>
      </c>
      <c r="AD339" s="104">
        <v>1.0638040582794606E-2</v>
      </c>
      <c r="AE339" s="105">
        <v>772784</v>
      </c>
      <c r="AF339" s="119">
        <v>-5.5887994331301205E-2</v>
      </c>
      <c r="AG339" s="184"/>
      <c r="AH339" s="104"/>
      <c r="AI339" s="105"/>
      <c r="AJ339" s="104"/>
      <c r="AK339" s="105"/>
      <c r="AL339" s="119"/>
      <c r="AM339" s="184">
        <v>20999</v>
      </c>
      <c r="AN339" s="119">
        <v>0.15436204716618107</v>
      </c>
      <c r="AO339" s="184">
        <v>7168</v>
      </c>
      <c r="AP339" s="104">
        <v>0.18420617875433676</v>
      </c>
      <c r="AQ339" s="105">
        <v>22560</v>
      </c>
      <c r="AR339" s="104">
        <v>-0.13735087182624661</v>
      </c>
      <c r="AS339" s="105">
        <v>29728</v>
      </c>
      <c r="AT339" s="119">
        <v>-7.6913522744915364E-2</v>
      </c>
    </row>
    <row r="340" spans="2:46" s="4" customFormat="1" ht="15" hidden="1" customHeight="1" outlineLevel="1" x14ac:dyDescent="0.25">
      <c r="B340" s="83" t="s">
        <v>135</v>
      </c>
      <c r="C340" s="184">
        <v>1480404</v>
      </c>
      <c r="D340" s="104">
        <v>-2.3357841320331696E-3</v>
      </c>
      <c r="E340" s="105">
        <v>1752925</v>
      </c>
      <c r="F340" s="104">
        <v>0.15776837697441648</v>
      </c>
      <c r="G340" s="105">
        <v>3233329</v>
      </c>
      <c r="H340" s="119">
        <v>7.8522311265291744E-2</v>
      </c>
      <c r="I340" s="184">
        <v>988199</v>
      </c>
      <c r="J340" s="104">
        <v>-3.7924878095005887E-3</v>
      </c>
      <c r="K340" s="105">
        <v>1471790</v>
      </c>
      <c r="L340" s="104">
        <v>0.15507709984052642</v>
      </c>
      <c r="M340" s="105">
        <v>2459989</v>
      </c>
      <c r="N340" s="119">
        <v>8.5535266153697442E-2</v>
      </c>
      <c r="O340" s="184"/>
      <c r="P340" s="104"/>
      <c r="Q340" s="105"/>
      <c r="R340" s="104"/>
      <c r="S340" s="105"/>
      <c r="T340" s="119"/>
      <c r="U340" s="184"/>
      <c r="V340" s="104"/>
      <c r="W340" s="105"/>
      <c r="X340" s="104"/>
      <c r="Y340" s="105"/>
      <c r="Z340" s="453"/>
      <c r="AA340" s="184">
        <v>461662</v>
      </c>
      <c r="AB340" s="104">
        <v>3.5235989835689097E-3</v>
      </c>
      <c r="AC340" s="105">
        <v>261731</v>
      </c>
      <c r="AD340" s="104">
        <v>0.17176370514628525</v>
      </c>
      <c r="AE340" s="105">
        <v>723393</v>
      </c>
      <c r="AF340" s="119">
        <v>5.8511338794215995E-2</v>
      </c>
      <c r="AG340" s="184"/>
      <c r="AH340" s="104"/>
      <c r="AI340" s="105"/>
      <c r="AJ340" s="104"/>
      <c r="AK340" s="105"/>
      <c r="AL340" s="119"/>
      <c r="AM340" s="184">
        <v>23622</v>
      </c>
      <c r="AN340" s="119">
        <v>-7.7697954084023135E-2</v>
      </c>
      <c r="AO340" s="184">
        <v>6921</v>
      </c>
      <c r="AP340" s="104">
        <v>0.10629795396419439</v>
      </c>
      <c r="AQ340" s="105">
        <v>19404</v>
      </c>
      <c r="AR340" s="104">
        <v>0.17614256273487694</v>
      </c>
      <c r="AS340" s="105">
        <v>26325</v>
      </c>
      <c r="AT340" s="119">
        <v>0.15693943921947784</v>
      </c>
    </row>
    <row r="341" spans="2:46" s="4" customFormat="1" ht="15" hidden="1" customHeight="1" outlineLevel="1" x14ac:dyDescent="0.25">
      <c r="B341" s="83" t="s">
        <v>153</v>
      </c>
      <c r="C341" s="184">
        <v>1434885</v>
      </c>
      <c r="D341" s="104">
        <v>-1.3600344820711818E-2</v>
      </c>
      <c r="E341" s="105">
        <v>1688752</v>
      </c>
      <c r="F341" s="104">
        <v>9.2101825481203159E-2</v>
      </c>
      <c r="G341" s="105">
        <v>3123637</v>
      </c>
      <c r="H341" s="119">
        <v>4.08650313678669E-2</v>
      </c>
      <c r="I341" s="184">
        <v>971891</v>
      </c>
      <c r="J341" s="104">
        <v>-1.9994554914693707E-2</v>
      </c>
      <c r="K341" s="105">
        <v>1433772</v>
      </c>
      <c r="L341" s="104">
        <v>8.3881092792405187E-2</v>
      </c>
      <c r="M341" s="105">
        <v>2405663</v>
      </c>
      <c r="N341" s="119">
        <v>3.937295342084135E-2</v>
      </c>
      <c r="O341" s="184"/>
      <c r="P341" s="104"/>
      <c r="Q341" s="105"/>
      <c r="R341" s="104"/>
      <c r="S341" s="105"/>
      <c r="T341" s="119"/>
      <c r="U341" s="184"/>
      <c r="V341" s="104"/>
      <c r="W341" s="105"/>
      <c r="X341" s="104"/>
      <c r="Y341" s="105"/>
      <c r="Z341" s="453"/>
      <c r="AA341" s="184">
        <v>427344</v>
      </c>
      <c r="AB341" s="104">
        <v>-7.3102573572966234E-3</v>
      </c>
      <c r="AC341" s="105">
        <v>232511</v>
      </c>
      <c r="AD341" s="104">
        <v>0.14504158889780805</v>
      </c>
      <c r="AE341" s="105">
        <v>659855</v>
      </c>
      <c r="AF341" s="119">
        <v>4.152000631362962E-2</v>
      </c>
      <c r="AG341" s="184"/>
      <c r="AH341" s="104"/>
      <c r="AI341" s="105"/>
      <c r="AJ341" s="104"/>
      <c r="AK341" s="105"/>
      <c r="AL341" s="119"/>
      <c r="AM341" s="184">
        <v>28066</v>
      </c>
      <c r="AN341" s="119">
        <v>4.4549480814321418E-2</v>
      </c>
      <c r="AO341" s="184">
        <v>7584</v>
      </c>
      <c r="AP341" s="104">
        <v>0.35695115405260336</v>
      </c>
      <c r="AQ341" s="105">
        <v>22469</v>
      </c>
      <c r="AR341" s="104">
        <v>9.8191593352883633E-2</v>
      </c>
      <c r="AS341" s="105">
        <v>30053</v>
      </c>
      <c r="AT341" s="119">
        <v>0.15371031517524658</v>
      </c>
    </row>
    <row r="342" spans="2:46" s="4" customFormat="1" ht="15" hidden="1" customHeight="1" outlineLevel="1" x14ac:dyDescent="0.25">
      <c r="B342" s="83" t="s">
        <v>124</v>
      </c>
      <c r="C342" s="184">
        <v>1437989</v>
      </c>
      <c r="D342" s="104">
        <v>-1.2237224241724798E-2</v>
      </c>
      <c r="E342" s="105">
        <v>1618958</v>
      </c>
      <c r="F342" s="104">
        <v>0.11146597171352135</v>
      </c>
      <c r="G342" s="105">
        <v>3056947</v>
      </c>
      <c r="H342" s="119">
        <v>4.9631214932284395E-2</v>
      </c>
      <c r="I342" s="184">
        <v>980601</v>
      </c>
      <c r="J342" s="104">
        <v>6.7213932697776091E-3</v>
      </c>
      <c r="K342" s="105">
        <v>1363104</v>
      </c>
      <c r="L342" s="104">
        <v>0.1413681305431258</v>
      </c>
      <c r="M342" s="105">
        <v>2343705</v>
      </c>
      <c r="N342" s="119">
        <v>8.0882210516315389E-2</v>
      </c>
      <c r="O342" s="184"/>
      <c r="P342" s="104"/>
      <c r="Q342" s="105"/>
      <c r="R342" s="104"/>
      <c r="S342" s="105"/>
      <c r="T342" s="119"/>
      <c r="U342" s="184"/>
      <c r="V342" s="104"/>
      <c r="W342" s="105"/>
      <c r="X342" s="104"/>
      <c r="Y342" s="105"/>
      <c r="Z342" s="453"/>
      <c r="AA342" s="184">
        <v>414360</v>
      </c>
      <c r="AB342" s="104">
        <v>-5.6999676836456459E-2</v>
      </c>
      <c r="AC342" s="105">
        <v>232814</v>
      </c>
      <c r="AD342" s="104">
        <v>-1.7413691229847261E-2</v>
      </c>
      <c r="AE342" s="105">
        <v>647174</v>
      </c>
      <c r="AF342" s="119">
        <v>-4.3131769833783307E-2</v>
      </c>
      <c r="AG342" s="184"/>
      <c r="AH342" s="104"/>
      <c r="AI342" s="105"/>
      <c r="AJ342" s="104"/>
      <c r="AK342" s="105"/>
      <c r="AL342" s="119"/>
      <c r="AM342" s="184">
        <v>33159</v>
      </c>
      <c r="AN342" s="119">
        <v>-4.3692680394531891E-2</v>
      </c>
      <c r="AO342" s="184">
        <v>9869</v>
      </c>
      <c r="AP342" s="104">
        <v>0.28670143415906124</v>
      </c>
      <c r="AQ342" s="105">
        <v>23040</v>
      </c>
      <c r="AR342" s="104">
        <v>-9.2377388221390633E-2</v>
      </c>
      <c r="AS342" s="105">
        <v>32909</v>
      </c>
      <c r="AT342" s="119">
        <v>-4.4168809559824718E-3</v>
      </c>
    </row>
    <row r="343" spans="2:46" s="4" customFormat="1" ht="15" hidden="1" customHeight="1" outlineLevel="1" x14ac:dyDescent="0.25">
      <c r="B343" s="83" t="s">
        <v>125</v>
      </c>
      <c r="C343" s="184">
        <v>1300728</v>
      </c>
      <c r="D343" s="104">
        <v>-1.7581491322546827E-2</v>
      </c>
      <c r="E343" s="105">
        <v>1584107</v>
      </c>
      <c r="F343" s="104">
        <v>7.8151883915931641E-2</v>
      </c>
      <c r="G343" s="105">
        <v>2884835</v>
      </c>
      <c r="H343" s="119">
        <v>3.2774660382073328E-2</v>
      </c>
      <c r="I343" s="184">
        <v>903172</v>
      </c>
      <c r="J343" s="104">
        <v>1.2036798404356563E-2</v>
      </c>
      <c r="K343" s="105">
        <v>1327544</v>
      </c>
      <c r="L343" s="104">
        <v>9.2284489745207976E-2</v>
      </c>
      <c r="M343" s="105">
        <v>2230716</v>
      </c>
      <c r="N343" s="119">
        <v>5.8308303440580245E-2</v>
      </c>
      <c r="O343" s="184"/>
      <c r="P343" s="104"/>
      <c r="Q343" s="105"/>
      <c r="R343" s="104"/>
      <c r="S343" s="105"/>
      <c r="T343" s="119"/>
      <c r="U343" s="184"/>
      <c r="V343" s="104"/>
      <c r="W343" s="105"/>
      <c r="X343" s="104"/>
      <c r="Y343" s="105"/>
      <c r="Z343" s="453"/>
      <c r="AA343" s="184">
        <v>361203</v>
      </c>
      <c r="AB343" s="104">
        <v>-8.8113000340818703E-2</v>
      </c>
      <c r="AC343" s="105">
        <v>235225</v>
      </c>
      <c r="AD343" s="104">
        <v>7.5083950109648967E-3</v>
      </c>
      <c r="AE343" s="105">
        <v>596428</v>
      </c>
      <c r="AF343" s="119">
        <v>-5.2652812920421121E-2</v>
      </c>
      <c r="AG343" s="184"/>
      <c r="AH343" s="104"/>
      <c r="AI343" s="105"/>
      <c r="AJ343" s="104"/>
      <c r="AK343" s="105"/>
      <c r="AL343" s="119"/>
      <c r="AM343" s="184">
        <v>27357</v>
      </c>
      <c r="AN343" s="119">
        <v>-1.9427219613606272E-2</v>
      </c>
      <c r="AO343" s="184">
        <v>8996</v>
      </c>
      <c r="AP343" s="104">
        <v>0.18806127839408338</v>
      </c>
      <c r="AQ343" s="105">
        <v>21338</v>
      </c>
      <c r="AR343" s="104">
        <v>4.4700122399020881E-2</v>
      </c>
      <c r="AS343" s="105">
        <v>30334</v>
      </c>
      <c r="AT343" s="119">
        <v>8.3473229274565242E-2</v>
      </c>
    </row>
    <row r="344" spans="2:46" s="4" customFormat="1" ht="15.75" collapsed="1" x14ac:dyDescent="0.25">
      <c r="B344" s="106">
        <v>1994</v>
      </c>
      <c r="C344" s="194">
        <v>17358670</v>
      </c>
      <c r="D344" s="108">
        <v>2.1108986971098087E-2</v>
      </c>
      <c r="E344" s="109">
        <v>20680594</v>
      </c>
      <c r="F344" s="108">
        <v>0.17577020970407831</v>
      </c>
      <c r="G344" s="109">
        <v>38039264</v>
      </c>
      <c r="H344" s="196">
        <v>9.9756779630121306E-2</v>
      </c>
      <c r="I344" s="194">
        <v>11812911</v>
      </c>
      <c r="J344" s="108">
        <v>7.8235956717433996E-3</v>
      </c>
      <c r="K344" s="109">
        <v>17392218</v>
      </c>
      <c r="L344" s="108">
        <v>0.18759984313936506</v>
      </c>
      <c r="M344" s="109">
        <v>29205129</v>
      </c>
      <c r="N344" s="196">
        <v>0.10767909314916113</v>
      </c>
      <c r="O344" s="194"/>
      <c r="P344" s="108"/>
      <c r="Q344" s="109"/>
      <c r="R344" s="108"/>
      <c r="S344" s="109"/>
      <c r="T344" s="196"/>
      <c r="U344" s="194"/>
      <c r="V344" s="108"/>
      <c r="W344" s="109"/>
      <c r="X344" s="108"/>
      <c r="Y344" s="109"/>
      <c r="Z344" s="454"/>
      <c r="AA344" s="194">
        <v>5115468</v>
      </c>
      <c r="AB344" s="108">
        <v>4.5854318359596302E-2</v>
      </c>
      <c r="AC344" s="109">
        <v>3039522</v>
      </c>
      <c r="AD344" s="108">
        <v>0.12365722177901439</v>
      </c>
      <c r="AE344" s="109">
        <v>8154990</v>
      </c>
      <c r="AF344" s="196">
        <v>7.35600849476028E-2</v>
      </c>
      <c r="AG344" s="194"/>
      <c r="AH344" s="108"/>
      <c r="AI344" s="109"/>
      <c r="AJ344" s="108"/>
      <c r="AK344" s="109"/>
      <c r="AL344" s="196"/>
      <c r="AM344" s="194">
        <v>336949</v>
      </c>
      <c r="AN344" s="196">
        <v>9.3283884762766833E-2</v>
      </c>
      <c r="AO344" s="194">
        <v>93342</v>
      </c>
      <c r="AP344" s="108">
        <v>0.17815896096027872</v>
      </c>
      <c r="AQ344" s="109">
        <v>248853</v>
      </c>
      <c r="AR344" s="108">
        <v>4.0777405553255264E-2</v>
      </c>
      <c r="AS344" s="109">
        <v>342195</v>
      </c>
      <c r="AT344" s="196">
        <v>7.4969371407030527E-2</v>
      </c>
    </row>
    <row r="345" spans="2:46" s="4" customFormat="1" ht="15" hidden="1" customHeight="1" outlineLevel="1" x14ac:dyDescent="0.25">
      <c r="B345" s="83" t="s">
        <v>126</v>
      </c>
      <c r="C345" s="184">
        <v>1433554</v>
      </c>
      <c r="D345" s="104">
        <v>5.9449210641913108E-3</v>
      </c>
      <c r="E345" s="105">
        <v>1435909</v>
      </c>
      <c r="F345" s="104">
        <v>-2.1757732078160785E-2</v>
      </c>
      <c r="G345" s="105">
        <v>2869463</v>
      </c>
      <c r="H345" s="119">
        <v>-8.1111593513560898E-3</v>
      </c>
      <c r="I345" s="184">
        <v>1019569</v>
      </c>
      <c r="J345" s="104">
        <v>2.07776006792042E-2</v>
      </c>
      <c r="K345" s="105">
        <v>1178521</v>
      </c>
      <c r="L345" s="104">
        <v>-1.9264024232942489E-2</v>
      </c>
      <c r="M345" s="105">
        <v>2198090</v>
      </c>
      <c r="N345" s="119">
        <v>-1.0888503721450116E-3</v>
      </c>
      <c r="O345" s="184"/>
      <c r="P345" s="104"/>
      <c r="Q345" s="105"/>
      <c r="R345" s="104"/>
      <c r="S345" s="105"/>
      <c r="T345" s="119"/>
      <c r="U345" s="184"/>
      <c r="V345" s="104"/>
      <c r="W345" s="105"/>
      <c r="X345" s="104"/>
      <c r="Y345" s="105"/>
      <c r="Z345" s="453"/>
      <c r="AA345" s="184">
        <v>381837</v>
      </c>
      <c r="AB345" s="104">
        <v>-3.0498998347082251E-2</v>
      </c>
      <c r="AC345" s="105">
        <v>233434</v>
      </c>
      <c r="AD345" s="104">
        <v>-3.8333353931589098E-2</v>
      </c>
      <c r="AE345" s="105">
        <v>615271</v>
      </c>
      <c r="AF345" s="119">
        <v>-3.3486336531634242E-2</v>
      </c>
      <c r="AG345" s="184"/>
      <c r="AH345" s="104"/>
      <c r="AI345" s="105"/>
      <c r="AJ345" s="104"/>
      <c r="AK345" s="105"/>
      <c r="AL345" s="119"/>
      <c r="AM345" s="184">
        <v>24018</v>
      </c>
      <c r="AN345" s="119">
        <v>-1.6985224900748941E-2</v>
      </c>
      <c r="AO345" s="184">
        <v>8130</v>
      </c>
      <c r="AP345" s="104">
        <v>1.8286573146292673E-2</v>
      </c>
      <c r="AQ345" s="105">
        <v>23954</v>
      </c>
      <c r="AR345" s="104">
        <v>2.2059137261594808E-2</v>
      </c>
      <c r="AS345" s="105">
        <v>32084</v>
      </c>
      <c r="AT345" s="119">
        <v>2.1100537856847401E-2</v>
      </c>
    </row>
    <row r="346" spans="2:46" s="4" customFormat="1" ht="15" hidden="1" customHeight="1" outlineLevel="1" x14ac:dyDescent="0.25">
      <c r="B346" s="83" t="s">
        <v>127</v>
      </c>
      <c r="C346" s="184">
        <v>1391383</v>
      </c>
      <c r="D346" s="104">
        <v>7.4050487319503366E-2</v>
      </c>
      <c r="E346" s="105">
        <v>1430258</v>
      </c>
      <c r="F346" s="104">
        <v>8.3167602070131075E-3</v>
      </c>
      <c r="G346" s="105">
        <v>2821641</v>
      </c>
      <c r="H346" s="119">
        <v>3.9693947673379526E-2</v>
      </c>
      <c r="I346" s="184">
        <v>952861</v>
      </c>
      <c r="J346" s="104">
        <v>8.458245451886115E-2</v>
      </c>
      <c r="K346" s="105">
        <v>1164248</v>
      </c>
      <c r="L346" s="104">
        <v>2.7112221169580675E-3</v>
      </c>
      <c r="M346" s="105">
        <v>2117109</v>
      </c>
      <c r="N346" s="119">
        <v>3.7976104735565119E-2</v>
      </c>
      <c r="O346" s="184"/>
      <c r="P346" s="104"/>
      <c r="Q346" s="105"/>
      <c r="R346" s="104"/>
      <c r="S346" s="105"/>
      <c r="T346" s="119"/>
      <c r="U346" s="184"/>
      <c r="V346" s="104"/>
      <c r="W346" s="105"/>
      <c r="X346" s="104"/>
      <c r="Y346" s="105"/>
      <c r="Z346" s="453"/>
      <c r="AA346" s="184">
        <v>399951</v>
      </c>
      <c r="AB346" s="104">
        <v>5.3392471008404385E-2</v>
      </c>
      <c r="AC346" s="105">
        <v>242610</v>
      </c>
      <c r="AD346" s="104">
        <v>4.4314831155973566E-2</v>
      </c>
      <c r="AE346" s="105">
        <v>642561</v>
      </c>
      <c r="AF346" s="119">
        <v>4.9946568103608868E-2</v>
      </c>
      <c r="AG346" s="184"/>
      <c r="AH346" s="104"/>
      <c r="AI346" s="105"/>
      <c r="AJ346" s="104"/>
      <c r="AK346" s="105"/>
      <c r="AL346" s="119"/>
      <c r="AM346" s="184">
        <v>30247</v>
      </c>
      <c r="AN346" s="119">
        <v>0.13242231374017233</v>
      </c>
      <c r="AO346" s="184">
        <v>8324</v>
      </c>
      <c r="AP346" s="104">
        <v>-0.20829370363325095</v>
      </c>
      <c r="AQ346" s="105">
        <v>23400</v>
      </c>
      <c r="AR346" s="104">
        <v>-6.5719076898506756E-2</v>
      </c>
      <c r="AS346" s="105">
        <v>31724</v>
      </c>
      <c r="AT346" s="119">
        <v>-0.10787401574803146</v>
      </c>
    </row>
    <row r="347" spans="2:46" s="4" customFormat="1" ht="15" hidden="1" customHeight="1" outlineLevel="1" x14ac:dyDescent="0.25">
      <c r="B347" s="83" t="s">
        <v>128</v>
      </c>
      <c r="C347" s="184">
        <v>1454938</v>
      </c>
      <c r="D347" s="104">
        <v>9.7058776957315462E-2</v>
      </c>
      <c r="E347" s="105">
        <v>1414231</v>
      </c>
      <c r="F347" s="104">
        <v>-1.5237648264692094E-2</v>
      </c>
      <c r="G347" s="105">
        <v>2869169</v>
      </c>
      <c r="H347" s="119">
        <v>3.867675524765124E-2</v>
      </c>
      <c r="I347" s="184">
        <v>1010007</v>
      </c>
      <c r="J347" s="104">
        <v>0.14903703400329693</v>
      </c>
      <c r="K347" s="105">
        <v>1136771</v>
      </c>
      <c r="L347" s="104">
        <v>-3.1241717663842206E-2</v>
      </c>
      <c r="M347" s="105">
        <v>2146778</v>
      </c>
      <c r="N347" s="119">
        <v>4.59668861459126E-2</v>
      </c>
      <c r="O347" s="184"/>
      <c r="P347" s="104"/>
      <c r="Q347" s="105"/>
      <c r="R347" s="104"/>
      <c r="S347" s="105"/>
      <c r="T347" s="119"/>
      <c r="U347" s="184"/>
      <c r="V347" s="104"/>
      <c r="W347" s="105"/>
      <c r="X347" s="104"/>
      <c r="Y347" s="105"/>
      <c r="Z347" s="453"/>
      <c r="AA347" s="184">
        <v>407721</v>
      </c>
      <c r="AB347" s="104">
        <v>-4.4658771822732035E-3</v>
      </c>
      <c r="AC347" s="105">
        <v>253084</v>
      </c>
      <c r="AD347" s="104">
        <v>6.1157745557614662E-2</v>
      </c>
      <c r="AE347" s="105">
        <v>660805</v>
      </c>
      <c r="AF347" s="119">
        <v>1.9685270226896812E-2</v>
      </c>
      <c r="AG347" s="184"/>
      <c r="AH347" s="104"/>
      <c r="AI347" s="105"/>
      <c r="AJ347" s="104"/>
      <c r="AK347" s="105"/>
      <c r="AL347" s="119"/>
      <c r="AM347" s="184">
        <v>29426</v>
      </c>
      <c r="AN347" s="119">
        <v>6.9764060057439847E-2</v>
      </c>
      <c r="AO347" s="184">
        <v>7784</v>
      </c>
      <c r="AP347" s="104">
        <v>-0.23363197794624402</v>
      </c>
      <c r="AQ347" s="105">
        <v>24376</v>
      </c>
      <c r="AR347" s="104">
        <v>7.897457101509131E-3</v>
      </c>
      <c r="AS347" s="105">
        <v>32160</v>
      </c>
      <c r="AT347" s="119">
        <v>-6.3537359501485091E-2</v>
      </c>
    </row>
    <row r="348" spans="2:46" s="4" customFormat="1" ht="15" hidden="1" customHeight="1" outlineLevel="1" x14ac:dyDescent="0.25">
      <c r="B348" s="83" t="s">
        <v>129</v>
      </c>
      <c r="C348" s="184">
        <v>1326975</v>
      </c>
      <c r="D348" s="104">
        <v>5.4908757020601717E-2</v>
      </c>
      <c r="E348" s="105">
        <v>1411008</v>
      </c>
      <c r="F348" s="104">
        <v>-5.6748793744595405E-3</v>
      </c>
      <c r="G348" s="105">
        <v>2737983</v>
      </c>
      <c r="H348" s="119">
        <v>2.2793341417111757E-2</v>
      </c>
      <c r="I348" s="184">
        <v>940691</v>
      </c>
      <c r="J348" s="104">
        <v>6.5049358213027819E-2</v>
      </c>
      <c r="K348" s="105">
        <v>1195623</v>
      </c>
      <c r="L348" s="104">
        <v>2.068303176981301E-2</v>
      </c>
      <c r="M348" s="105">
        <v>2136314</v>
      </c>
      <c r="N348" s="119">
        <v>3.9755051026169053E-2</v>
      </c>
      <c r="O348" s="184"/>
      <c r="P348" s="104"/>
      <c r="Q348" s="105"/>
      <c r="R348" s="104"/>
      <c r="S348" s="105"/>
      <c r="T348" s="119"/>
      <c r="U348" s="184"/>
      <c r="V348" s="104"/>
      <c r="W348" s="105"/>
      <c r="X348" s="104"/>
      <c r="Y348" s="105"/>
      <c r="Z348" s="453"/>
      <c r="AA348" s="184">
        <v>354847</v>
      </c>
      <c r="AB348" s="104">
        <v>3.5203337417585523E-2</v>
      </c>
      <c r="AC348" s="105">
        <v>195836</v>
      </c>
      <c r="AD348" s="104">
        <v>-0.14169884339102501</v>
      </c>
      <c r="AE348" s="105">
        <v>550683</v>
      </c>
      <c r="AF348" s="119">
        <v>-3.5491910807833316E-2</v>
      </c>
      <c r="AG348" s="184"/>
      <c r="AH348" s="104"/>
      <c r="AI348" s="105"/>
      <c r="AJ348" s="104"/>
      <c r="AK348" s="105"/>
      <c r="AL348" s="119"/>
      <c r="AM348" s="184">
        <v>25009</v>
      </c>
      <c r="AN348" s="119">
        <v>-3.0546187541186987E-2</v>
      </c>
      <c r="AO348" s="184">
        <v>6428</v>
      </c>
      <c r="AP348" s="104">
        <v>5.5327532424889192E-2</v>
      </c>
      <c r="AQ348" s="105">
        <v>19549</v>
      </c>
      <c r="AR348" s="104">
        <v>2.564234063285209E-3</v>
      </c>
      <c r="AS348" s="105">
        <v>25977</v>
      </c>
      <c r="AT348" s="119">
        <v>1.5123094958968242E-2</v>
      </c>
    </row>
    <row r="349" spans="2:46" s="4" customFormat="1" ht="15" hidden="1" customHeight="1" outlineLevel="1" x14ac:dyDescent="0.25">
      <c r="B349" s="83" t="s">
        <v>152</v>
      </c>
      <c r="C349" s="184">
        <v>1237060</v>
      </c>
      <c r="D349" s="104">
        <v>9.5267734375484192E-2</v>
      </c>
      <c r="E349" s="105">
        <v>1156876</v>
      </c>
      <c r="F349" s="104">
        <v>0.12457374378356101</v>
      </c>
      <c r="G349" s="105">
        <v>2393936</v>
      </c>
      <c r="H349" s="119">
        <v>0.10923679780630291</v>
      </c>
      <c r="I349" s="184">
        <v>844793</v>
      </c>
      <c r="J349" s="104">
        <v>0.14193622514497362</v>
      </c>
      <c r="K349" s="105">
        <v>972192</v>
      </c>
      <c r="L349" s="104">
        <v>0.12079223900900948</v>
      </c>
      <c r="M349" s="105">
        <v>1816985</v>
      </c>
      <c r="N349" s="119">
        <v>0.13052473082151939</v>
      </c>
      <c r="O349" s="184"/>
      <c r="P349" s="104"/>
      <c r="Q349" s="105"/>
      <c r="R349" s="104"/>
      <c r="S349" s="105"/>
      <c r="T349" s="119"/>
      <c r="U349" s="184"/>
      <c r="V349" s="104"/>
      <c r="W349" s="105"/>
      <c r="X349" s="104"/>
      <c r="Y349" s="105"/>
      <c r="Z349" s="453"/>
      <c r="AA349" s="184">
        <v>363141</v>
      </c>
      <c r="AB349" s="104">
        <v>2.9643932563243158E-2</v>
      </c>
      <c r="AC349" s="105">
        <v>170201</v>
      </c>
      <c r="AD349" s="104">
        <v>0.1579480899411505</v>
      </c>
      <c r="AE349" s="105">
        <v>533342</v>
      </c>
      <c r="AF349" s="119">
        <v>6.7386340211859297E-2</v>
      </c>
      <c r="AG349" s="184"/>
      <c r="AH349" s="104"/>
      <c r="AI349" s="105"/>
      <c r="AJ349" s="104"/>
      <c r="AK349" s="105"/>
      <c r="AL349" s="119"/>
      <c r="AM349" s="184">
        <v>23449</v>
      </c>
      <c r="AN349" s="119">
        <v>-0.20252346619507555</v>
      </c>
      <c r="AO349" s="184">
        <v>5677</v>
      </c>
      <c r="AP349" s="104">
        <v>-0.25095659057923214</v>
      </c>
      <c r="AQ349" s="105">
        <v>14483</v>
      </c>
      <c r="AR349" s="104">
        <v>1.1100251326445099E-2</v>
      </c>
      <c r="AS349" s="105">
        <v>20160</v>
      </c>
      <c r="AT349" s="119">
        <v>-7.9578139980824525E-2</v>
      </c>
    </row>
    <row r="350" spans="2:46" s="4" customFormat="1" ht="15" hidden="1" customHeight="1" outlineLevel="1" x14ac:dyDescent="0.25">
      <c r="B350" s="83" t="s">
        <v>132</v>
      </c>
      <c r="C350" s="184">
        <v>1212493</v>
      </c>
      <c r="D350" s="104">
        <v>8.7664955995288674E-2</v>
      </c>
      <c r="E350" s="105">
        <v>1220511</v>
      </c>
      <c r="F350" s="104">
        <v>6.1576076178812889E-2</v>
      </c>
      <c r="G350" s="105">
        <v>2433004</v>
      </c>
      <c r="H350" s="119">
        <v>7.4419194138352962E-2</v>
      </c>
      <c r="I350" s="184">
        <v>853745</v>
      </c>
      <c r="J350" s="104">
        <v>0.13086896281323424</v>
      </c>
      <c r="K350" s="105">
        <v>1016684</v>
      </c>
      <c r="L350" s="104">
        <v>7.1485105732698839E-2</v>
      </c>
      <c r="M350" s="105">
        <v>1870429</v>
      </c>
      <c r="N350" s="119">
        <v>9.7797806199198201E-2</v>
      </c>
      <c r="O350" s="184"/>
      <c r="P350" s="104"/>
      <c r="Q350" s="105"/>
      <c r="R350" s="104"/>
      <c r="S350" s="105"/>
      <c r="T350" s="119"/>
      <c r="U350" s="184"/>
      <c r="V350" s="104"/>
      <c r="W350" s="105"/>
      <c r="X350" s="104"/>
      <c r="Y350" s="105"/>
      <c r="Z350" s="453"/>
      <c r="AA350" s="184">
        <v>331468</v>
      </c>
      <c r="AB350" s="104">
        <v>1.1032450716941478E-2</v>
      </c>
      <c r="AC350" s="105">
        <v>195389</v>
      </c>
      <c r="AD350" s="104">
        <v>1.1670593108447536E-2</v>
      </c>
      <c r="AE350" s="105">
        <v>526857</v>
      </c>
      <c r="AF350" s="119">
        <v>1.126901682578807E-2</v>
      </c>
      <c r="AG350" s="184"/>
      <c r="AH350" s="104"/>
      <c r="AI350" s="105"/>
      <c r="AJ350" s="104"/>
      <c r="AK350" s="105"/>
      <c r="AL350" s="119"/>
      <c r="AM350" s="184">
        <v>22461</v>
      </c>
      <c r="AN350" s="119">
        <v>-0.10716699129466944</v>
      </c>
      <c r="AO350" s="184">
        <v>4819</v>
      </c>
      <c r="AP350" s="104">
        <v>-0.29267576691618968</v>
      </c>
      <c r="AQ350" s="105">
        <v>8438</v>
      </c>
      <c r="AR350" s="104">
        <v>9.2156355164380033E-2</v>
      </c>
      <c r="AS350" s="105">
        <v>13257</v>
      </c>
      <c r="AT350" s="119">
        <v>-8.8176628378843103E-2</v>
      </c>
    </row>
    <row r="351" spans="2:46" s="4" customFormat="1" ht="15" hidden="1" customHeight="1" outlineLevel="1" x14ac:dyDescent="0.25">
      <c r="B351" s="83" t="s">
        <v>133</v>
      </c>
      <c r="C351" s="184">
        <v>1514567</v>
      </c>
      <c r="D351" s="104">
        <v>7.6651800121984248E-2</v>
      </c>
      <c r="E351" s="105">
        <v>1655166</v>
      </c>
      <c r="F351" s="104">
        <v>6.0920876700668369E-2</v>
      </c>
      <c r="G351" s="105">
        <v>3169733</v>
      </c>
      <c r="H351" s="119">
        <v>6.837970109813063E-2</v>
      </c>
      <c r="I351" s="184">
        <v>1092217</v>
      </c>
      <c r="J351" s="104">
        <v>8.688690660998466E-2</v>
      </c>
      <c r="K351" s="105">
        <v>1410980</v>
      </c>
      <c r="L351" s="104">
        <v>6.9140500389093917E-2</v>
      </c>
      <c r="M351" s="105">
        <v>2503197</v>
      </c>
      <c r="N351" s="119">
        <v>7.6811992582067612E-2</v>
      </c>
      <c r="O351" s="184"/>
      <c r="P351" s="104"/>
      <c r="Q351" s="105"/>
      <c r="R351" s="104"/>
      <c r="S351" s="105"/>
      <c r="T351" s="119"/>
      <c r="U351" s="184"/>
      <c r="V351" s="104"/>
      <c r="W351" s="105"/>
      <c r="X351" s="104"/>
      <c r="Y351" s="105"/>
      <c r="Z351" s="453"/>
      <c r="AA351" s="184">
        <v>397081</v>
      </c>
      <c r="AB351" s="104">
        <v>7.7119009578164643E-2</v>
      </c>
      <c r="AC351" s="105">
        <v>228203</v>
      </c>
      <c r="AD351" s="104">
        <v>2.1568144682946544E-2</v>
      </c>
      <c r="AE351" s="105">
        <v>625284</v>
      </c>
      <c r="AF351" s="119">
        <v>5.6158747103216777E-2</v>
      </c>
      <c r="AG351" s="184"/>
      <c r="AH351" s="104"/>
      <c r="AI351" s="105"/>
      <c r="AJ351" s="104"/>
      <c r="AK351" s="105"/>
      <c r="AL351" s="119"/>
      <c r="AM351" s="184">
        <v>20344</v>
      </c>
      <c r="AN351" s="119">
        <v>-0.22705167173252283</v>
      </c>
      <c r="AO351" s="184">
        <v>4925</v>
      </c>
      <c r="AP351" s="104">
        <v>-0.2823837971732478</v>
      </c>
      <c r="AQ351" s="105">
        <v>15983</v>
      </c>
      <c r="AR351" s="104">
        <v>-6.0044695365796263E-2</v>
      </c>
      <c r="AS351" s="105">
        <v>20908</v>
      </c>
      <c r="AT351" s="119">
        <v>-0.12397871538107008</v>
      </c>
    </row>
    <row r="352" spans="2:46" s="4" customFormat="1" ht="15" hidden="1" customHeight="1" outlineLevel="1" x14ac:dyDescent="0.25">
      <c r="B352" s="83" t="s">
        <v>134</v>
      </c>
      <c r="C352" s="184">
        <v>1710502</v>
      </c>
      <c r="D352" s="104">
        <v>0.10597354330749398</v>
      </c>
      <c r="E352" s="105">
        <v>1878753</v>
      </c>
      <c r="F352" s="104">
        <v>-1.2232784092701454E-2</v>
      </c>
      <c r="G352" s="105">
        <v>3589255</v>
      </c>
      <c r="H352" s="119">
        <v>4.0779174760476877E-2</v>
      </c>
      <c r="I352" s="184">
        <v>1157161</v>
      </c>
      <c r="J352" s="104">
        <v>0.11769734224018369</v>
      </c>
      <c r="K352" s="105">
        <v>1563168</v>
      </c>
      <c r="L352" s="104">
        <v>-9.4569898332923508E-3</v>
      </c>
      <c r="M352" s="105">
        <v>2720329</v>
      </c>
      <c r="N352" s="119">
        <v>4.0915665416698443E-2</v>
      </c>
      <c r="O352" s="184"/>
      <c r="P352" s="104"/>
      <c r="Q352" s="105"/>
      <c r="R352" s="104"/>
      <c r="S352" s="105"/>
      <c r="T352" s="119"/>
      <c r="U352" s="184"/>
      <c r="V352" s="104"/>
      <c r="W352" s="105"/>
      <c r="X352" s="104"/>
      <c r="Y352" s="105"/>
      <c r="Z352" s="453"/>
      <c r="AA352" s="184">
        <v>529097</v>
      </c>
      <c r="AB352" s="104">
        <v>9.2412736560005593E-2</v>
      </c>
      <c r="AC352" s="105">
        <v>289433</v>
      </c>
      <c r="AD352" s="104">
        <v>-2.1114327845344283E-2</v>
      </c>
      <c r="AE352" s="105">
        <v>818530</v>
      </c>
      <c r="AF352" s="119">
        <v>4.9378600896907043E-2</v>
      </c>
      <c r="AG352" s="184"/>
      <c r="AH352" s="104"/>
      <c r="AI352" s="105"/>
      <c r="AJ352" s="104"/>
      <c r="AK352" s="105"/>
      <c r="AL352" s="119"/>
      <c r="AM352" s="184">
        <v>18191</v>
      </c>
      <c r="AN352" s="119">
        <v>-4.8786864672662578E-2</v>
      </c>
      <c r="AO352" s="184">
        <v>6053</v>
      </c>
      <c r="AP352" s="104">
        <v>-0.22724371249840414</v>
      </c>
      <c r="AQ352" s="105">
        <v>26152</v>
      </c>
      <c r="AR352" s="104">
        <v>-7.4331020812685833E-2</v>
      </c>
      <c r="AS352" s="105">
        <v>32205</v>
      </c>
      <c r="AT352" s="119">
        <v>-0.10752390189829564</v>
      </c>
    </row>
    <row r="353" spans="2:46" s="4" customFormat="1" ht="15" hidden="1" customHeight="1" outlineLevel="1" x14ac:dyDescent="0.25">
      <c r="B353" s="83" t="s">
        <v>135</v>
      </c>
      <c r="C353" s="184">
        <v>1483870</v>
      </c>
      <c r="D353" s="104">
        <v>0.12325299554065827</v>
      </c>
      <c r="E353" s="105">
        <v>1514055</v>
      </c>
      <c r="F353" s="104">
        <v>3.9800810520698837E-2</v>
      </c>
      <c r="G353" s="105">
        <v>2997925</v>
      </c>
      <c r="H353" s="119">
        <v>7.9497743728458081E-2</v>
      </c>
      <c r="I353" s="184">
        <v>991961</v>
      </c>
      <c r="J353" s="104">
        <v>0.14574521413110531</v>
      </c>
      <c r="K353" s="105">
        <v>1274192</v>
      </c>
      <c r="L353" s="104">
        <v>3.5762564857498402E-2</v>
      </c>
      <c r="M353" s="105">
        <v>2266153</v>
      </c>
      <c r="N353" s="119">
        <v>8.1192762318252898E-2</v>
      </c>
      <c r="O353" s="184"/>
      <c r="P353" s="104"/>
      <c r="Q353" s="105"/>
      <c r="R353" s="104"/>
      <c r="S353" s="105"/>
      <c r="T353" s="119"/>
      <c r="U353" s="184"/>
      <c r="V353" s="104"/>
      <c r="W353" s="105"/>
      <c r="X353" s="104"/>
      <c r="Y353" s="105"/>
      <c r="Z353" s="453"/>
      <c r="AA353" s="184">
        <v>460041</v>
      </c>
      <c r="AB353" s="104">
        <v>8.3129872178521635E-2</v>
      </c>
      <c r="AC353" s="105">
        <v>223365</v>
      </c>
      <c r="AD353" s="104">
        <v>7.2586182886832606E-2</v>
      </c>
      <c r="AE353" s="105">
        <v>683406</v>
      </c>
      <c r="AF353" s="119">
        <v>7.9661033015156812E-2</v>
      </c>
      <c r="AG353" s="184"/>
      <c r="AH353" s="104"/>
      <c r="AI353" s="105"/>
      <c r="AJ353" s="104"/>
      <c r="AK353" s="105"/>
      <c r="AL353" s="119"/>
      <c r="AM353" s="184">
        <v>25612</v>
      </c>
      <c r="AN353" s="119">
        <v>0.12743760179601171</v>
      </c>
      <c r="AO353" s="184">
        <v>6256</v>
      </c>
      <c r="AP353" s="104">
        <v>-0.19989768512597517</v>
      </c>
      <c r="AQ353" s="105">
        <v>16498</v>
      </c>
      <c r="AR353" s="104">
        <v>-6.5533843103936507E-2</v>
      </c>
      <c r="AS353" s="105">
        <v>22754</v>
      </c>
      <c r="AT353" s="119">
        <v>-0.10677553584046484</v>
      </c>
    </row>
    <row r="354" spans="2:46" s="4" customFormat="1" ht="15" hidden="1" customHeight="1" outlineLevel="1" x14ac:dyDescent="0.25">
      <c r="B354" s="83" t="s">
        <v>153</v>
      </c>
      <c r="C354" s="184">
        <v>1454669</v>
      </c>
      <c r="D354" s="104">
        <v>7.1628317462749669E-2</v>
      </c>
      <c r="E354" s="105">
        <v>1546332</v>
      </c>
      <c r="F354" s="104">
        <v>0.17021274985602508</v>
      </c>
      <c r="G354" s="105">
        <v>3001001</v>
      </c>
      <c r="H354" s="119">
        <v>0.12025761810389457</v>
      </c>
      <c r="I354" s="184">
        <v>991720</v>
      </c>
      <c r="J354" s="104">
        <v>8.244513935504294E-2</v>
      </c>
      <c r="K354" s="105">
        <v>1322813</v>
      </c>
      <c r="L354" s="104">
        <v>0.2025616456787116</v>
      </c>
      <c r="M354" s="105">
        <v>2314533</v>
      </c>
      <c r="N354" s="119">
        <v>0.14797877769902601</v>
      </c>
      <c r="O354" s="184"/>
      <c r="P354" s="104"/>
      <c r="Q354" s="105"/>
      <c r="R354" s="104"/>
      <c r="S354" s="105"/>
      <c r="T354" s="119"/>
      <c r="U354" s="184"/>
      <c r="V354" s="104"/>
      <c r="W354" s="105"/>
      <c r="X354" s="104"/>
      <c r="Y354" s="105"/>
      <c r="Z354" s="453"/>
      <c r="AA354" s="184">
        <v>430491</v>
      </c>
      <c r="AB354" s="104">
        <v>6.4357255705741689E-2</v>
      </c>
      <c r="AC354" s="105">
        <v>203059</v>
      </c>
      <c r="AD354" s="104">
        <v>1.1824442163379523E-2</v>
      </c>
      <c r="AE354" s="105">
        <v>633550</v>
      </c>
      <c r="AF354" s="119">
        <v>4.6935703225827741E-2</v>
      </c>
      <c r="AG354" s="184"/>
      <c r="AH354" s="104"/>
      <c r="AI354" s="105"/>
      <c r="AJ354" s="104"/>
      <c r="AK354" s="105"/>
      <c r="AL354" s="119"/>
      <c r="AM354" s="184">
        <v>26869</v>
      </c>
      <c r="AN354" s="119">
        <v>-7.6317508336484541E-2</v>
      </c>
      <c r="AO354" s="184">
        <v>5589</v>
      </c>
      <c r="AP354" s="104">
        <v>-0.27443853044268463</v>
      </c>
      <c r="AQ354" s="105">
        <v>20460</v>
      </c>
      <c r="AR354" s="104">
        <v>-1.2976988759708652E-2</v>
      </c>
      <c r="AS354" s="105">
        <v>26049</v>
      </c>
      <c r="AT354" s="119">
        <v>-8.3814012380416414E-2</v>
      </c>
    </row>
    <row r="355" spans="2:46" s="4" customFormat="1" ht="15" hidden="1" customHeight="1" outlineLevel="1" x14ac:dyDescent="0.25">
      <c r="B355" s="83" t="s">
        <v>124</v>
      </c>
      <c r="C355" s="184">
        <v>1455804</v>
      </c>
      <c r="D355" s="104">
        <v>0.20558985379426864</v>
      </c>
      <c r="E355" s="105">
        <v>1456597</v>
      </c>
      <c r="F355" s="104">
        <v>0.22523470535341028</v>
      </c>
      <c r="G355" s="105">
        <v>2912401</v>
      </c>
      <c r="H355" s="119">
        <v>0.21533557338247422</v>
      </c>
      <c r="I355" s="184">
        <v>974054</v>
      </c>
      <c r="J355" s="104">
        <v>0.21304436083951961</v>
      </c>
      <c r="K355" s="105">
        <v>1194272</v>
      </c>
      <c r="L355" s="104">
        <v>0.23533707504877133</v>
      </c>
      <c r="M355" s="105">
        <v>2168326</v>
      </c>
      <c r="N355" s="119">
        <v>0.22522222178273554</v>
      </c>
      <c r="O355" s="184"/>
      <c r="P355" s="104"/>
      <c r="Q355" s="105"/>
      <c r="R355" s="104"/>
      <c r="S355" s="105"/>
      <c r="T355" s="119"/>
      <c r="U355" s="184"/>
      <c r="V355" s="104"/>
      <c r="W355" s="105"/>
      <c r="X355" s="104"/>
      <c r="Y355" s="105"/>
      <c r="Z355" s="453"/>
      <c r="AA355" s="184">
        <v>439406</v>
      </c>
      <c r="AB355" s="104">
        <v>0.18487458405915125</v>
      </c>
      <c r="AC355" s="105">
        <v>236940</v>
      </c>
      <c r="AD355" s="104">
        <v>0.17563584761488915</v>
      </c>
      <c r="AE355" s="105">
        <v>676346</v>
      </c>
      <c r="AF355" s="119">
        <v>0.18162155740511676</v>
      </c>
      <c r="AG355" s="184"/>
      <c r="AH355" s="104"/>
      <c r="AI355" s="105"/>
      <c r="AJ355" s="104"/>
      <c r="AK355" s="105"/>
      <c r="AL355" s="119"/>
      <c r="AM355" s="184">
        <v>34674</v>
      </c>
      <c r="AN355" s="119">
        <v>0.30598870056497174</v>
      </c>
      <c r="AO355" s="184">
        <v>7670</v>
      </c>
      <c r="AP355" s="104">
        <v>7.0332123918503964E-2</v>
      </c>
      <c r="AQ355" s="105">
        <v>25385</v>
      </c>
      <c r="AR355" s="104">
        <v>0.23642297014271096</v>
      </c>
      <c r="AS355" s="105">
        <v>33055</v>
      </c>
      <c r="AT355" s="119">
        <v>0.19345055421164736</v>
      </c>
    </row>
    <row r="356" spans="2:46" s="4" customFormat="1" ht="15" hidden="1" customHeight="1" outlineLevel="1" x14ac:dyDescent="0.25">
      <c r="B356" s="83" t="s">
        <v>125</v>
      </c>
      <c r="C356" s="184">
        <v>1324006</v>
      </c>
      <c r="D356" s="104">
        <v>7.7551624987690415E-2</v>
      </c>
      <c r="E356" s="105">
        <v>1469280</v>
      </c>
      <c r="F356" s="104">
        <v>0.11984390719795135</v>
      </c>
      <c r="G356" s="105">
        <v>2793286</v>
      </c>
      <c r="H356" s="119">
        <v>9.9391244420462099E-2</v>
      </c>
      <c r="I356" s="184">
        <v>892430</v>
      </c>
      <c r="J356" s="104">
        <v>5.8086071531043171E-2</v>
      </c>
      <c r="K356" s="105">
        <v>1215383</v>
      </c>
      <c r="L356" s="104">
        <v>0.12720198844402408</v>
      </c>
      <c r="M356" s="105">
        <v>2107813</v>
      </c>
      <c r="N356" s="119">
        <v>9.6866368175980488E-2</v>
      </c>
      <c r="O356" s="184"/>
      <c r="P356" s="104"/>
      <c r="Q356" s="105"/>
      <c r="R356" s="104"/>
      <c r="S356" s="105"/>
      <c r="T356" s="119"/>
      <c r="U356" s="184"/>
      <c r="V356" s="104"/>
      <c r="W356" s="105"/>
      <c r="X356" s="104"/>
      <c r="Y356" s="105"/>
      <c r="Z356" s="453"/>
      <c r="AA356" s="184">
        <v>396105</v>
      </c>
      <c r="AB356" s="104">
        <v>0.11839096037540875</v>
      </c>
      <c r="AC356" s="105">
        <v>233472</v>
      </c>
      <c r="AD356" s="104">
        <v>9.4145269304489965E-2</v>
      </c>
      <c r="AE356" s="105">
        <v>629577</v>
      </c>
      <c r="AF356" s="119">
        <v>0.10927536793661252</v>
      </c>
      <c r="AG356" s="184"/>
      <c r="AH356" s="104"/>
      <c r="AI356" s="105"/>
      <c r="AJ356" s="104"/>
      <c r="AK356" s="105"/>
      <c r="AL356" s="119"/>
      <c r="AM356" s="184">
        <v>27899</v>
      </c>
      <c r="AN356" s="119">
        <v>0.18106002878672434</v>
      </c>
      <c r="AO356" s="184">
        <v>7572</v>
      </c>
      <c r="AP356" s="104">
        <v>1.1893625551249398E-2</v>
      </c>
      <c r="AQ356" s="105">
        <v>20425</v>
      </c>
      <c r="AR356" s="104">
        <v>-9.7909629412029631E-5</v>
      </c>
      <c r="AS356" s="105">
        <v>27997</v>
      </c>
      <c r="AT356" s="119">
        <v>3.1171623074166543E-3</v>
      </c>
    </row>
    <row r="357" spans="2:46" s="4" customFormat="1" ht="15.75" collapsed="1" x14ac:dyDescent="0.25">
      <c r="B357" s="106">
        <v>1993</v>
      </c>
      <c r="C357" s="194">
        <v>16999821</v>
      </c>
      <c r="D357" s="108">
        <v>8.8547831167271163E-2</v>
      </c>
      <c r="E357" s="109">
        <v>17588976</v>
      </c>
      <c r="F357" s="108">
        <v>5.5732538268631115E-2</v>
      </c>
      <c r="G357" s="109">
        <v>34588797</v>
      </c>
      <c r="H357" s="196">
        <v>7.1609752935945625E-2</v>
      </c>
      <c r="I357" s="194">
        <v>11721209</v>
      </c>
      <c r="J357" s="108">
        <v>0.10546792733599619</v>
      </c>
      <c r="K357" s="109">
        <v>14644847</v>
      </c>
      <c r="L357" s="108">
        <v>6.1461395017653242E-2</v>
      </c>
      <c r="M357" s="109">
        <v>26366056</v>
      </c>
      <c r="N357" s="196">
        <v>8.0584435674522226E-2</v>
      </c>
      <c r="O357" s="194"/>
      <c r="P357" s="108"/>
      <c r="Q357" s="109"/>
      <c r="R357" s="108"/>
      <c r="S357" s="109"/>
      <c r="T357" s="196"/>
      <c r="U357" s="194"/>
      <c r="V357" s="108"/>
      <c r="W357" s="109"/>
      <c r="X357" s="108"/>
      <c r="Y357" s="109"/>
      <c r="Z357" s="454"/>
      <c r="AA357" s="194">
        <v>4891186</v>
      </c>
      <c r="AB357" s="108">
        <v>6.0167357450735759E-2</v>
      </c>
      <c r="AC357" s="109">
        <v>2705026</v>
      </c>
      <c r="AD357" s="108">
        <v>3.0580319724470062E-2</v>
      </c>
      <c r="AE357" s="109">
        <v>7596212</v>
      </c>
      <c r="AF357" s="196">
        <v>4.9438560513309859E-2</v>
      </c>
      <c r="AG357" s="194"/>
      <c r="AH357" s="108"/>
      <c r="AI357" s="109"/>
      <c r="AJ357" s="108"/>
      <c r="AK357" s="109"/>
      <c r="AL357" s="196"/>
      <c r="AM357" s="194">
        <v>308199</v>
      </c>
      <c r="AN357" s="196">
        <v>5.7729334595175708E-3</v>
      </c>
      <c r="AO357" s="194">
        <v>79227</v>
      </c>
      <c r="AP357" s="108">
        <v>-0.15720440402106273</v>
      </c>
      <c r="AQ357" s="109">
        <v>239103</v>
      </c>
      <c r="AR357" s="108">
        <v>1.2059543998492739E-3</v>
      </c>
      <c r="AS357" s="109">
        <v>318330</v>
      </c>
      <c r="AT357" s="196">
        <v>-4.3537047052460753E-2</v>
      </c>
    </row>
    <row r="358" spans="2:46" s="4" customFormat="1" ht="15" hidden="1" customHeight="1" outlineLevel="1" x14ac:dyDescent="0.25">
      <c r="B358" s="83" t="s">
        <v>126</v>
      </c>
      <c r="C358" s="184">
        <v>1425082</v>
      </c>
      <c r="D358" s="104">
        <v>0.23299601657051294</v>
      </c>
      <c r="E358" s="105">
        <v>1467846</v>
      </c>
      <c r="F358" s="104">
        <v>0.22890712907892619</v>
      </c>
      <c r="G358" s="105">
        <v>2892928</v>
      </c>
      <c r="H358" s="119">
        <v>0.23091795661682735</v>
      </c>
      <c r="I358" s="184">
        <v>998816</v>
      </c>
      <c r="J358" s="104">
        <v>0.28439970578099194</v>
      </c>
      <c r="K358" s="105">
        <v>1201670</v>
      </c>
      <c r="L358" s="104">
        <v>0.27845938446872975</v>
      </c>
      <c r="M358" s="105">
        <v>2200486</v>
      </c>
      <c r="N358" s="119">
        <v>0.28114891347634008</v>
      </c>
      <c r="O358" s="184"/>
      <c r="P358" s="104"/>
      <c r="Q358" s="105"/>
      <c r="R358" s="104"/>
      <c r="S358" s="105"/>
      <c r="T358" s="119"/>
      <c r="U358" s="184"/>
      <c r="V358" s="104"/>
      <c r="W358" s="105"/>
      <c r="X358" s="104"/>
      <c r="Y358" s="105"/>
      <c r="Z358" s="453"/>
      <c r="AA358" s="184">
        <v>393849</v>
      </c>
      <c r="AB358" s="104">
        <v>0.14794660293217521</v>
      </c>
      <c r="AC358" s="105">
        <v>242739</v>
      </c>
      <c r="AD358" s="104">
        <v>3.8931189892271512E-2</v>
      </c>
      <c r="AE358" s="105">
        <v>636588</v>
      </c>
      <c r="AF358" s="119">
        <v>0.10378285965949585</v>
      </c>
      <c r="AG358" s="184"/>
      <c r="AH358" s="104"/>
      <c r="AI358" s="105"/>
      <c r="AJ358" s="104"/>
      <c r="AK358" s="105"/>
      <c r="AL358" s="119"/>
      <c r="AM358" s="184">
        <v>24433</v>
      </c>
      <c r="AN358" s="119">
        <v>0.29364112881876414</v>
      </c>
      <c r="AO358" s="184">
        <v>7984</v>
      </c>
      <c r="AP358" s="104">
        <v>-0.50591001918435552</v>
      </c>
      <c r="AQ358" s="105">
        <v>23437</v>
      </c>
      <c r="AR358" s="104">
        <v>0.12391502421713896</v>
      </c>
      <c r="AS358" s="105">
        <v>31421</v>
      </c>
      <c r="AT358" s="119">
        <v>-0.15105911596239052</v>
      </c>
    </row>
    <row r="359" spans="2:46" s="4" customFormat="1" ht="15" hidden="1" customHeight="1" outlineLevel="1" x14ac:dyDescent="0.25">
      <c r="B359" s="83" t="s">
        <v>127</v>
      </c>
      <c r="C359" s="184">
        <v>1295454</v>
      </c>
      <c r="D359" s="104">
        <v>0.17577535403848477</v>
      </c>
      <c r="E359" s="105">
        <v>1418461</v>
      </c>
      <c r="F359" s="104">
        <v>0.22649916300047046</v>
      </c>
      <c r="G359" s="105">
        <v>2713915</v>
      </c>
      <c r="H359" s="119">
        <v>0.20175184951151293</v>
      </c>
      <c r="I359" s="184">
        <v>878551</v>
      </c>
      <c r="J359" s="104">
        <v>0.23850694214386703</v>
      </c>
      <c r="K359" s="105">
        <v>1161100</v>
      </c>
      <c r="L359" s="104">
        <v>0.27536925954769487</v>
      </c>
      <c r="M359" s="105">
        <v>2039651</v>
      </c>
      <c r="N359" s="119">
        <v>0.25922571531937333</v>
      </c>
      <c r="O359" s="184"/>
      <c r="P359" s="104"/>
      <c r="Q359" s="105"/>
      <c r="R359" s="104"/>
      <c r="S359" s="105"/>
      <c r="T359" s="119"/>
      <c r="U359" s="184"/>
      <c r="V359" s="104"/>
      <c r="W359" s="105"/>
      <c r="X359" s="104"/>
      <c r="Y359" s="105"/>
      <c r="Z359" s="453"/>
      <c r="AA359" s="184">
        <v>379679</v>
      </c>
      <c r="AB359" s="104">
        <v>8.1663409436660617E-2</v>
      </c>
      <c r="AC359" s="105">
        <v>232315</v>
      </c>
      <c r="AD359" s="104">
        <v>3.1149993120192399E-2</v>
      </c>
      <c r="AE359" s="105">
        <v>611994</v>
      </c>
      <c r="AF359" s="119">
        <v>6.1916222317464076E-2</v>
      </c>
      <c r="AG359" s="184"/>
      <c r="AH359" s="104"/>
      <c r="AI359" s="105"/>
      <c r="AJ359" s="104"/>
      <c r="AK359" s="105"/>
      <c r="AL359" s="119"/>
      <c r="AM359" s="184">
        <v>26710</v>
      </c>
      <c r="AN359" s="119">
        <v>2.6276276276275823E-3</v>
      </c>
      <c r="AO359" s="184">
        <v>10514</v>
      </c>
      <c r="AP359" s="104">
        <v>-0.28815165876777249</v>
      </c>
      <c r="AQ359" s="105">
        <v>25046</v>
      </c>
      <c r="AR359" s="104">
        <v>0.20344032289064007</v>
      </c>
      <c r="AS359" s="105">
        <v>35560</v>
      </c>
      <c r="AT359" s="119">
        <v>-6.1829014670333748E-4</v>
      </c>
    </row>
    <row r="360" spans="2:46" s="4" customFormat="1" ht="15" hidden="1" customHeight="1" outlineLevel="1" x14ac:dyDescent="0.25">
      <c r="B360" s="83" t="s">
        <v>128</v>
      </c>
      <c r="C360" s="184">
        <v>1326217</v>
      </c>
      <c r="D360" s="104">
        <v>0.14790589058074888</v>
      </c>
      <c r="E360" s="105">
        <v>1436114</v>
      </c>
      <c r="F360" s="104">
        <v>0.20450765464239606</v>
      </c>
      <c r="G360" s="105">
        <v>2762331</v>
      </c>
      <c r="H360" s="119">
        <v>0.176652173968604</v>
      </c>
      <c r="I360" s="184">
        <v>879003</v>
      </c>
      <c r="J360" s="104">
        <v>0.1458271957702304</v>
      </c>
      <c r="K360" s="105">
        <v>1173431</v>
      </c>
      <c r="L360" s="104">
        <v>0.25940017472723009</v>
      </c>
      <c r="M360" s="105">
        <v>2052434</v>
      </c>
      <c r="N360" s="119">
        <v>0.2081157379720191</v>
      </c>
      <c r="O360" s="184"/>
      <c r="P360" s="104"/>
      <c r="Q360" s="105"/>
      <c r="R360" s="104"/>
      <c r="S360" s="105"/>
      <c r="T360" s="119"/>
      <c r="U360" s="184"/>
      <c r="V360" s="104"/>
      <c r="W360" s="105"/>
      <c r="X360" s="104"/>
      <c r="Y360" s="105"/>
      <c r="Z360" s="453"/>
      <c r="AA360" s="184">
        <v>409550</v>
      </c>
      <c r="AB360" s="104">
        <v>0.18368420444166977</v>
      </c>
      <c r="AC360" s="105">
        <v>238498</v>
      </c>
      <c r="AD360" s="104">
        <v>-6.8583564096691418E-3</v>
      </c>
      <c r="AE360" s="105">
        <v>648048</v>
      </c>
      <c r="AF360" s="119">
        <v>0.10561793152159638</v>
      </c>
      <c r="AG360" s="184"/>
      <c r="AH360" s="104"/>
      <c r="AI360" s="105"/>
      <c r="AJ360" s="104"/>
      <c r="AK360" s="105"/>
      <c r="AL360" s="119"/>
      <c r="AM360" s="184">
        <v>27507</v>
      </c>
      <c r="AN360" s="119">
        <v>1.5430617593857221E-2</v>
      </c>
      <c r="AO360" s="184">
        <v>10157</v>
      </c>
      <c r="AP360" s="104">
        <v>-0.3281074287226301</v>
      </c>
      <c r="AQ360" s="105">
        <v>24185</v>
      </c>
      <c r="AR360" s="104">
        <v>0.18553921568627452</v>
      </c>
      <c r="AS360" s="105">
        <v>34342</v>
      </c>
      <c r="AT360" s="119">
        <v>-3.3082749106061904E-2</v>
      </c>
    </row>
    <row r="361" spans="2:46" s="4" customFormat="1" ht="15" hidden="1" customHeight="1" outlineLevel="1" x14ac:dyDescent="0.25">
      <c r="B361" s="83" t="s">
        <v>129</v>
      </c>
      <c r="C361" s="184">
        <v>1257905</v>
      </c>
      <c r="D361" s="104">
        <v>0.19775152301132515</v>
      </c>
      <c r="E361" s="105">
        <v>1419061</v>
      </c>
      <c r="F361" s="104">
        <v>0.50918500068596373</v>
      </c>
      <c r="G361" s="105">
        <v>2676966</v>
      </c>
      <c r="H361" s="119">
        <v>0.34486775968912409</v>
      </c>
      <c r="I361" s="184">
        <v>883237</v>
      </c>
      <c r="J361" s="104">
        <v>0.32176587227356057</v>
      </c>
      <c r="K361" s="105">
        <v>1171395</v>
      </c>
      <c r="L361" s="104">
        <v>0.54874317777965809</v>
      </c>
      <c r="M361" s="105">
        <v>2054632</v>
      </c>
      <c r="N361" s="119">
        <v>0.44227514553442893</v>
      </c>
      <c r="O361" s="184"/>
      <c r="P361" s="104"/>
      <c r="Q361" s="105"/>
      <c r="R361" s="104"/>
      <c r="S361" s="105"/>
      <c r="T361" s="119"/>
      <c r="U361" s="184"/>
      <c r="V361" s="104"/>
      <c r="W361" s="105"/>
      <c r="X361" s="104"/>
      <c r="Y361" s="105"/>
      <c r="Z361" s="453"/>
      <c r="AA361" s="184">
        <v>342780</v>
      </c>
      <c r="AB361" s="104">
        <v>-5.9186606916372675E-4</v>
      </c>
      <c r="AC361" s="105">
        <v>228167</v>
      </c>
      <c r="AD361" s="104">
        <v>0.29946749437594322</v>
      </c>
      <c r="AE361" s="105">
        <v>570947</v>
      </c>
      <c r="AF361" s="119">
        <v>0.10100700390305617</v>
      </c>
      <c r="AG361" s="184"/>
      <c r="AH361" s="104"/>
      <c r="AI361" s="105"/>
      <c r="AJ361" s="104"/>
      <c r="AK361" s="105"/>
      <c r="AL361" s="119"/>
      <c r="AM361" s="184">
        <v>25797</v>
      </c>
      <c r="AN361" s="119">
        <v>0.20670783047993257</v>
      </c>
      <c r="AO361" s="184">
        <v>6091</v>
      </c>
      <c r="AP361" s="104">
        <v>-0.65462689952370146</v>
      </c>
      <c r="AQ361" s="105">
        <v>19499</v>
      </c>
      <c r="AR361" s="104">
        <v>1.3363287802540138</v>
      </c>
      <c r="AS361" s="105">
        <v>25590</v>
      </c>
      <c r="AT361" s="119">
        <v>-1.5087368177969407E-2</v>
      </c>
    </row>
    <row r="362" spans="2:46" s="4" customFormat="1" ht="15" hidden="1" customHeight="1" outlineLevel="1" x14ac:dyDescent="0.25">
      <c r="B362" s="83" t="s">
        <v>152</v>
      </c>
      <c r="C362" s="184">
        <v>1129459</v>
      </c>
      <c r="D362" s="104">
        <v>2.6634380365711419E-2</v>
      </c>
      <c r="E362" s="105">
        <v>1028724</v>
      </c>
      <c r="F362" s="104">
        <v>0.24913362880213707</v>
      </c>
      <c r="G362" s="105">
        <v>2158183</v>
      </c>
      <c r="H362" s="119">
        <v>0.121887584751732</v>
      </c>
      <c r="I362" s="184">
        <v>739790</v>
      </c>
      <c r="J362" s="104">
        <v>6.0933513647621229E-2</v>
      </c>
      <c r="K362" s="105">
        <v>867415</v>
      </c>
      <c r="L362" s="104">
        <v>0.28464436670823345</v>
      </c>
      <c r="M362" s="105">
        <v>1607205</v>
      </c>
      <c r="N362" s="119">
        <v>0.17098925406497112</v>
      </c>
      <c r="O362" s="184"/>
      <c r="P362" s="104"/>
      <c r="Q362" s="105"/>
      <c r="R362" s="104"/>
      <c r="S362" s="105"/>
      <c r="T362" s="119"/>
      <c r="U362" s="184"/>
      <c r="V362" s="104"/>
      <c r="W362" s="105"/>
      <c r="X362" s="104"/>
      <c r="Y362" s="105"/>
      <c r="Z362" s="453"/>
      <c r="AA362" s="184">
        <v>352686</v>
      </c>
      <c r="AB362" s="104">
        <v>-9.809646807793837E-3</v>
      </c>
      <c r="AC362" s="105">
        <v>146985</v>
      </c>
      <c r="AD362" s="104">
        <v>7.2992860584293329E-2</v>
      </c>
      <c r="AE362" s="105">
        <v>499671</v>
      </c>
      <c r="AF362" s="119">
        <v>1.3190284812821584E-2</v>
      </c>
      <c r="AG362" s="184"/>
      <c r="AH362" s="104"/>
      <c r="AI362" s="105"/>
      <c r="AJ362" s="104"/>
      <c r="AK362" s="105"/>
      <c r="AL362" s="119"/>
      <c r="AM362" s="184">
        <v>29404</v>
      </c>
      <c r="AN362" s="119">
        <v>0.1899154222815751</v>
      </c>
      <c r="AO362" s="184">
        <v>7579</v>
      </c>
      <c r="AP362" s="104">
        <v>-0.65495105850216251</v>
      </c>
      <c r="AQ362" s="105">
        <v>14324</v>
      </c>
      <c r="AR362" s="104">
        <v>0.26247135554380407</v>
      </c>
      <c r="AS362" s="105">
        <v>21903</v>
      </c>
      <c r="AT362" s="119">
        <v>-0.34246945453453814</v>
      </c>
    </row>
    <row r="363" spans="2:46" s="4" customFormat="1" ht="15" hidden="1" customHeight="1" outlineLevel="1" x14ac:dyDescent="0.25">
      <c r="B363" s="83" t="s">
        <v>132</v>
      </c>
      <c r="C363" s="184">
        <v>1114767</v>
      </c>
      <c r="D363" s="104">
        <v>4.4997726772063151E-2</v>
      </c>
      <c r="E363" s="105">
        <v>1149716</v>
      </c>
      <c r="F363" s="104">
        <v>0.18469409309874041</v>
      </c>
      <c r="G363" s="105">
        <v>2264483</v>
      </c>
      <c r="H363" s="119">
        <v>0.11154454065304042</v>
      </c>
      <c r="I363" s="184">
        <v>754946</v>
      </c>
      <c r="J363" s="104">
        <v>0.11127532012170449</v>
      </c>
      <c r="K363" s="105">
        <v>948855</v>
      </c>
      <c r="L363" s="104">
        <v>0.2283882610795156</v>
      </c>
      <c r="M363" s="105">
        <v>1703801</v>
      </c>
      <c r="N363" s="119">
        <v>0.17358640023694893</v>
      </c>
      <c r="O363" s="184"/>
      <c r="P363" s="104"/>
      <c r="Q363" s="105"/>
      <c r="R363" s="104"/>
      <c r="S363" s="105"/>
      <c r="T363" s="119"/>
      <c r="U363" s="184"/>
      <c r="V363" s="104"/>
      <c r="W363" s="105"/>
      <c r="X363" s="104"/>
      <c r="Y363" s="105"/>
      <c r="Z363" s="453"/>
      <c r="AA363" s="184">
        <v>327851</v>
      </c>
      <c r="AB363" s="104">
        <v>-5.3178923656736932E-2</v>
      </c>
      <c r="AC363" s="105">
        <v>193135</v>
      </c>
      <c r="AD363" s="104">
        <v>1.4401789981774549E-2</v>
      </c>
      <c r="AE363" s="105">
        <v>520986</v>
      </c>
      <c r="AF363" s="119">
        <v>-2.9202956072582498E-2</v>
      </c>
      <c r="AG363" s="184"/>
      <c r="AH363" s="104"/>
      <c r="AI363" s="105"/>
      <c r="AJ363" s="104"/>
      <c r="AK363" s="105"/>
      <c r="AL363" s="119"/>
      <c r="AM363" s="184">
        <v>25157</v>
      </c>
      <c r="AN363" s="119">
        <v>8.4493684528171853E-2</v>
      </c>
      <c r="AO363" s="184">
        <v>6813</v>
      </c>
      <c r="AP363" s="104">
        <v>-0.6204879679144385</v>
      </c>
      <c r="AQ363" s="105">
        <v>7726</v>
      </c>
      <c r="AR363" s="104">
        <v>1.0859610100745876E-2</v>
      </c>
      <c r="AS363" s="105">
        <v>14539</v>
      </c>
      <c r="AT363" s="119">
        <v>-0.43195936706387972</v>
      </c>
    </row>
    <row r="364" spans="2:46" s="4" customFormat="1" ht="15" hidden="1" customHeight="1" outlineLevel="1" x14ac:dyDescent="0.25">
      <c r="B364" s="83" t="s">
        <v>133</v>
      </c>
      <c r="C364" s="184">
        <v>1406738</v>
      </c>
      <c r="D364" s="104">
        <v>2.0228509927867178E-2</v>
      </c>
      <c r="E364" s="105">
        <v>1560122</v>
      </c>
      <c r="F364" s="104">
        <v>-1.6100011919394586E-2</v>
      </c>
      <c r="G364" s="105">
        <v>2966860</v>
      </c>
      <c r="H364" s="119">
        <v>7.9709981153630594E-4</v>
      </c>
      <c r="I364" s="184">
        <v>1004904</v>
      </c>
      <c r="J364" s="104">
        <v>3.9968622028950129E-2</v>
      </c>
      <c r="K364" s="105">
        <v>1319733</v>
      </c>
      <c r="L364" s="104">
        <v>4.8432584218331964E-3</v>
      </c>
      <c r="M364" s="105">
        <v>2324637</v>
      </c>
      <c r="N364" s="119">
        <v>1.9731933121459155E-2</v>
      </c>
      <c r="O364" s="184"/>
      <c r="P364" s="104"/>
      <c r="Q364" s="105"/>
      <c r="R364" s="104"/>
      <c r="S364" s="105"/>
      <c r="T364" s="119"/>
      <c r="U364" s="184"/>
      <c r="V364" s="104"/>
      <c r="W364" s="105"/>
      <c r="X364" s="104"/>
      <c r="Y364" s="105"/>
      <c r="Z364" s="453"/>
      <c r="AA364" s="184">
        <v>368651</v>
      </c>
      <c r="AB364" s="104">
        <v>-2.170474749887219E-2</v>
      </c>
      <c r="AC364" s="105">
        <v>223385</v>
      </c>
      <c r="AD364" s="104">
        <v>-0.12318954350983236</v>
      </c>
      <c r="AE364" s="105">
        <v>592036</v>
      </c>
      <c r="AF364" s="119">
        <v>-6.2640911969600976E-2</v>
      </c>
      <c r="AG364" s="184"/>
      <c r="AH364" s="104"/>
      <c r="AI364" s="105"/>
      <c r="AJ364" s="104"/>
      <c r="AK364" s="105"/>
      <c r="AL364" s="119"/>
      <c r="AM364" s="184">
        <v>26320</v>
      </c>
      <c r="AN364" s="119">
        <v>0.20171673819742497</v>
      </c>
      <c r="AO364" s="184">
        <v>6863</v>
      </c>
      <c r="AP364" s="104">
        <v>-0.50379582098185238</v>
      </c>
      <c r="AQ364" s="105">
        <v>17004</v>
      </c>
      <c r="AR364" s="104">
        <v>-2.8842309669312893E-2</v>
      </c>
      <c r="AS364" s="105">
        <v>23867</v>
      </c>
      <c r="AT364" s="119">
        <v>-0.23844926611359285</v>
      </c>
    </row>
    <row r="365" spans="2:46" s="4" customFormat="1" ht="15" hidden="1" customHeight="1" outlineLevel="1" x14ac:dyDescent="0.25">
      <c r="B365" s="83" t="s">
        <v>134</v>
      </c>
      <c r="C365" s="184">
        <v>1546603</v>
      </c>
      <c r="D365" s="104">
        <v>7.0878898339408192E-3</v>
      </c>
      <c r="E365" s="105">
        <v>1902020</v>
      </c>
      <c r="F365" s="104">
        <v>0.11136560973130005</v>
      </c>
      <c r="G365" s="105">
        <v>3448623</v>
      </c>
      <c r="H365" s="119">
        <v>6.2048064391354352E-2</v>
      </c>
      <c r="I365" s="184">
        <v>1035308</v>
      </c>
      <c r="J365" s="104">
        <v>1.341816758026626E-2</v>
      </c>
      <c r="K365" s="105">
        <v>1578092</v>
      </c>
      <c r="L365" s="104">
        <v>0.13988819923332896</v>
      </c>
      <c r="M365" s="105">
        <v>2613400</v>
      </c>
      <c r="N365" s="119">
        <v>8.6188974604191948E-2</v>
      </c>
      <c r="O365" s="184"/>
      <c r="P365" s="104"/>
      <c r="Q365" s="105"/>
      <c r="R365" s="104"/>
      <c r="S365" s="105"/>
      <c r="T365" s="119"/>
      <c r="U365" s="184"/>
      <c r="V365" s="104"/>
      <c r="W365" s="105"/>
      <c r="X365" s="104"/>
      <c r="Y365" s="105"/>
      <c r="Z365" s="453"/>
      <c r="AA365" s="184">
        <v>484338</v>
      </c>
      <c r="AB365" s="104">
        <v>3.1970903388425675E-2</v>
      </c>
      <c r="AC365" s="105">
        <v>295676</v>
      </c>
      <c r="AD365" s="104">
        <v>-2.5419594710403892E-2</v>
      </c>
      <c r="AE365" s="105">
        <v>780014</v>
      </c>
      <c r="AF365" s="119">
        <v>9.4380766149748663E-3</v>
      </c>
      <c r="AG365" s="184"/>
      <c r="AH365" s="104"/>
      <c r="AI365" s="105"/>
      <c r="AJ365" s="104"/>
      <c r="AK365" s="105"/>
      <c r="AL365" s="119"/>
      <c r="AM365" s="184">
        <v>19124</v>
      </c>
      <c r="AN365" s="119">
        <v>-0.14932609759352344</v>
      </c>
      <c r="AO365" s="184">
        <v>7833</v>
      </c>
      <c r="AP365" s="104">
        <v>-0.64880738880918221</v>
      </c>
      <c r="AQ365" s="105">
        <v>28252</v>
      </c>
      <c r="AR365" s="104">
        <v>0.19656092499258815</v>
      </c>
      <c r="AS365" s="105">
        <v>36085</v>
      </c>
      <c r="AT365" s="119">
        <v>-0.21409125558096487</v>
      </c>
    </row>
    <row r="366" spans="2:46" s="4" customFormat="1" ht="15" hidden="1" customHeight="1" outlineLevel="1" x14ac:dyDescent="0.25">
      <c r="B366" s="83" t="s">
        <v>135</v>
      </c>
      <c r="C366" s="184">
        <v>1321047</v>
      </c>
      <c r="D366" s="104">
        <v>-3.9774874833547469E-2</v>
      </c>
      <c r="E366" s="105">
        <v>1456101</v>
      </c>
      <c r="F366" s="104">
        <v>2.104568582022992E-2</v>
      </c>
      <c r="G366" s="105">
        <v>2777148</v>
      </c>
      <c r="H366" s="119">
        <v>-8.8184403481120777E-3</v>
      </c>
      <c r="I366" s="184">
        <v>865778</v>
      </c>
      <c r="J366" s="104">
        <v>-2.0980808112790239E-2</v>
      </c>
      <c r="K366" s="105">
        <v>1230197</v>
      </c>
      <c r="L366" s="104">
        <v>5.1343495832475217E-2</v>
      </c>
      <c r="M366" s="105">
        <v>2095975</v>
      </c>
      <c r="N366" s="119">
        <v>2.0211725662963032E-2</v>
      </c>
      <c r="O366" s="184"/>
      <c r="P366" s="104"/>
      <c r="Q366" s="105"/>
      <c r="R366" s="104"/>
      <c r="S366" s="105"/>
      <c r="T366" s="119"/>
      <c r="U366" s="184"/>
      <c r="V366" s="104"/>
      <c r="W366" s="105"/>
      <c r="X366" s="104"/>
      <c r="Y366" s="105"/>
      <c r="Z366" s="453"/>
      <c r="AA366" s="184">
        <v>424733</v>
      </c>
      <c r="AB366" s="104">
        <v>-4.7444649777522607E-2</v>
      </c>
      <c r="AC366" s="105">
        <v>208249</v>
      </c>
      <c r="AD366" s="104">
        <v>-0.12725207763198154</v>
      </c>
      <c r="AE366" s="105">
        <v>632982</v>
      </c>
      <c r="AF366" s="119">
        <v>-7.5265047092699655E-2</v>
      </c>
      <c r="AG366" s="184"/>
      <c r="AH366" s="104"/>
      <c r="AI366" s="105"/>
      <c r="AJ366" s="104"/>
      <c r="AK366" s="105"/>
      <c r="AL366" s="119"/>
      <c r="AM366" s="184">
        <v>22717</v>
      </c>
      <c r="AN366" s="119">
        <v>-0.15468482548187834</v>
      </c>
      <c r="AO366" s="184">
        <v>7819</v>
      </c>
      <c r="AP366" s="104">
        <v>-0.58128949341330194</v>
      </c>
      <c r="AQ366" s="105">
        <v>17655</v>
      </c>
      <c r="AR366" s="104">
        <v>1.7227471767688352E-2</v>
      </c>
      <c r="AS366" s="105">
        <v>25474</v>
      </c>
      <c r="AT366" s="119">
        <v>-0.29297807382736607</v>
      </c>
    </row>
    <row r="367" spans="2:46" s="4" customFormat="1" ht="15" hidden="1" customHeight="1" outlineLevel="1" x14ac:dyDescent="0.25">
      <c r="B367" s="83" t="s">
        <v>153</v>
      </c>
      <c r="C367" s="184">
        <v>1357438</v>
      </c>
      <c r="D367" s="104">
        <v>-4.0815432447710576E-2</v>
      </c>
      <c r="E367" s="105">
        <v>1321411</v>
      </c>
      <c r="F367" s="104">
        <v>3.1807420456071656E-2</v>
      </c>
      <c r="G367" s="105">
        <v>2678849</v>
      </c>
      <c r="H367" s="119">
        <v>-6.3159433149002631E-3</v>
      </c>
      <c r="I367" s="184">
        <v>916185</v>
      </c>
      <c r="J367" s="104">
        <v>-1.4557086603586677E-2</v>
      </c>
      <c r="K367" s="105">
        <v>1099996</v>
      </c>
      <c r="L367" s="104">
        <v>6.7685695483284736E-2</v>
      </c>
      <c r="M367" s="105">
        <v>2016181</v>
      </c>
      <c r="N367" s="119">
        <v>2.8673747347550904E-2</v>
      </c>
      <c r="O367" s="184"/>
      <c r="P367" s="104"/>
      <c r="Q367" s="105"/>
      <c r="R367" s="104"/>
      <c r="S367" s="105"/>
      <c r="T367" s="119"/>
      <c r="U367" s="184"/>
      <c r="V367" s="104"/>
      <c r="W367" s="105"/>
      <c r="X367" s="104"/>
      <c r="Y367" s="105"/>
      <c r="Z367" s="453"/>
      <c r="AA367" s="184">
        <v>404461</v>
      </c>
      <c r="AB367" s="104">
        <v>-8.1444757598399309E-2</v>
      </c>
      <c r="AC367" s="105">
        <v>200686</v>
      </c>
      <c r="AD367" s="104">
        <v>-0.12756976233638073</v>
      </c>
      <c r="AE367" s="105">
        <v>605147</v>
      </c>
      <c r="AF367" s="119">
        <v>-9.727248588059445E-2</v>
      </c>
      <c r="AG367" s="184"/>
      <c r="AH367" s="104"/>
      <c r="AI367" s="105"/>
      <c r="AJ367" s="104"/>
      <c r="AK367" s="105"/>
      <c r="AL367" s="119"/>
      <c r="AM367" s="184">
        <v>29089</v>
      </c>
      <c r="AN367" s="119">
        <v>-3.4390041493775891E-2</v>
      </c>
      <c r="AO367" s="184">
        <v>7703</v>
      </c>
      <c r="AP367" s="104">
        <v>-0.48759395995476618</v>
      </c>
      <c r="AQ367" s="105">
        <v>20729</v>
      </c>
      <c r="AR367" s="104">
        <v>1.6974930088799578E-2</v>
      </c>
      <c r="AS367" s="105">
        <v>28432</v>
      </c>
      <c r="AT367" s="119">
        <v>-0.19719900609893837</v>
      </c>
    </row>
    <row r="368" spans="2:46" s="4" customFormat="1" ht="15" hidden="1" customHeight="1" outlineLevel="1" x14ac:dyDescent="0.25">
      <c r="B368" s="83" t="s">
        <v>124</v>
      </c>
      <c r="C368" s="184">
        <v>1207545</v>
      </c>
      <c r="D368" s="104">
        <v>-0.11081714148120936</v>
      </c>
      <c r="E368" s="105">
        <v>1188831</v>
      </c>
      <c r="F368" s="104">
        <v>-9.4324055628140169E-2</v>
      </c>
      <c r="G368" s="105">
        <v>2396376</v>
      </c>
      <c r="H368" s="119">
        <v>-0.10271076623067354</v>
      </c>
      <c r="I368" s="184">
        <v>802983</v>
      </c>
      <c r="J368" s="104">
        <v>-0.10114111599666864</v>
      </c>
      <c r="K368" s="105">
        <v>966758</v>
      </c>
      <c r="L368" s="104">
        <v>-8.1182235671598657E-2</v>
      </c>
      <c r="M368" s="105">
        <v>1769741</v>
      </c>
      <c r="N368" s="119">
        <v>-9.0346911250097639E-2</v>
      </c>
      <c r="O368" s="184"/>
      <c r="P368" s="104"/>
      <c r="Q368" s="105"/>
      <c r="R368" s="104"/>
      <c r="S368" s="105"/>
      <c r="T368" s="119"/>
      <c r="U368" s="184"/>
      <c r="V368" s="104"/>
      <c r="W368" s="105"/>
      <c r="X368" s="104"/>
      <c r="Y368" s="105"/>
      <c r="Z368" s="453"/>
      <c r="AA368" s="184">
        <v>370846</v>
      </c>
      <c r="AB368" s="104">
        <v>-0.1059104333674884</v>
      </c>
      <c r="AC368" s="105">
        <v>201542</v>
      </c>
      <c r="AD368" s="104">
        <v>-0.14948262183285221</v>
      </c>
      <c r="AE368" s="105">
        <v>572388</v>
      </c>
      <c r="AF368" s="119">
        <v>-0.1217527261679906</v>
      </c>
      <c r="AG368" s="184"/>
      <c r="AH368" s="104"/>
      <c r="AI368" s="105"/>
      <c r="AJ368" s="104"/>
      <c r="AK368" s="105"/>
      <c r="AL368" s="119"/>
      <c r="AM368" s="184">
        <v>26550</v>
      </c>
      <c r="AN368" s="119">
        <v>-0.22844439278137807</v>
      </c>
      <c r="AO368" s="184">
        <v>7166</v>
      </c>
      <c r="AP368" s="104">
        <v>-0.53818392730553588</v>
      </c>
      <c r="AQ368" s="105">
        <v>20531</v>
      </c>
      <c r="AR368" s="104">
        <v>-0.12652627100616887</v>
      </c>
      <c r="AS368" s="105">
        <v>27697</v>
      </c>
      <c r="AT368" s="119">
        <v>-0.29022090103018805</v>
      </c>
    </row>
    <row r="369" spans="2:46" s="4" customFormat="1" ht="15" hidden="1" customHeight="1" outlineLevel="1" x14ac:dyDescent="0.25">
      <c r="B369" s="83" t="s">
        <v>125</v>
      </c>
      <c r="C369" s="184">
        <v>1228717</v>
      </c>
      <c r="D369" s="104">
        <v>-6.4840008189291365E-2</v>
      </c>
      <c r="E369" s="105">
        <v>1312040</v>
      </c>
      <c r="F369" s="104">
        <v>-5.4658797709634888E-2</v>
      </c>
      <c r="G369" s="105">
        <v>2540757</v>
      </c>
      <c r="H369" s="119">
        <v>-5.9609995069975219E-2</v>
      </c>
      <c r="I369" s="184">
        <v>843438</v>
      </c>
      <c r="J369" s="104">
        <v>-4.1047546390674206E-2</v>
      </c>
      <c r="K369" s="105">
        <v>1078230</v>
      </c>
      <c r="L369" s="104">
        <v>-3.6402454772856641E-2</v>
      </c>
      <c r="M369" s="105">
        <v>1921668</v>
      </c>
      <c r="N369" s="119">
        <v>-3.8446758175115003E-2</v>
      </c>
      <c r="O369" s="184"/>
      <c r="P369" s="104"/>
      <c r="Q369" s="105"/>
      <c r="R369" s="104"/>
      <c r="S369" s="105"/>
      <c r="T369" s="119"/>
      <c r="U369" s="184"/>
      <c r="V369" s="104"/>
      <c r="W369" s="105"/>
      <c r="X369" s="104"/>
      <c r="Y369" s="105"/>
      <c r="Z369" s="453"/>
      <c r="AA369" s="184">
        <v>354174</v>
      </c>
      <c r="AB369" s="104">
        <v>-9.5634366374126367E-2</v>
      </c>
      <c r="AC369" s="105">
        <v>213383</v>
      </c>
      <c r="AD369" s="104">
        <v>-0.13349820107367072</v>
      </c>
      <c r="AE369" s="105">
        <v>567557</v>
      </c>
      <c r="AF369" s="119">
        <v>-0.11025184790361897</v>
      </c>
      <c r="AG369" s="184"/>
      <c r="AH369" s="104"/>
      <c r="AI369" s="105"/>
      <c r="AJ369" s="104"/>
      <c r="AK369" s="105"/>
      <c r="AL369" s="119"/>
      <c r="AM369" s="184">
        <v>23622</v>
      </c>
      <c r="AN369" s="119">
        <v>-0.12862886864141065</v>
      </c>
      <c r="AO369" s="184">
        <v>7483</v>
      </c>
      <c r="AP369" s="104">
        <v>-0.52136369451196107</v>
      </c>
      <c r="AQ369" s="105">
        <v>20427</v>
      </c>
      <c r="AR369" s="104">
        <v>-9.9338624338624393E-2</v>
      </c>
      <c r="AS369" s="105">
        <v>27910</v>
      </c>
      <c r="AT369" s="119">
        <v>-0.27154564910998591</v>
      </c>
    </row>
    <row r="370" spans="2:46" s="4" customFormat="1" ht="15.75" collapsed="1" x14ac:dyDescent="0.25">
      <c r="B370" s="106">
        <v>1992</v>
      </c>
      <c r="C370" s="194">
        <v>15616972</v>
      </c>
      <c r="D370" s="108">
        <v>4.0608595534363801E-2</v>
      </c>
      <c r="E370" s="109">
        <v>16660447</v>
      </c>
      <c r="F370" s="108">
        <v>0.11203669328941901</v>
      </c>
      <c r="G370" s="109">
        <v>32277419</v>
      </c>
      <c r="H370" s="196">
        <v>7.6292139848204599E-2</v>
      </c>
      <c r="I370" s="194">
        <v>10602939</v>
      </c>
      <c r="J370" s="108">
        <v>7.3841810432965449E-2</v>
      </c>
      <c r="K370" s="109">
        <v>13796872</v>
      </c>
      <c r="L370" s="108">
        <v>0.14445528789783513</v>
      </c>
      <c r="M370" s="109">
        <v>24399811</v>
      </c>
      <c r="N370" s="196">
        <v>0.11266093921531817</v>
      </c>
      <c r="O370" s="194"/>
      <c r="P370" s="108"/>
      <c r="Q370" s="109"/>
      <c r="R370" s="108"/>
      <c r="S370" s="109"/>
      <c r="T370" s="196"/>
      <c r="U370" s="194"/>
      <c r="V370" s="108"/>
      <c r="W370" s="109"/>
      <c r="X370" s="108"/>
      <c r="Y370" s="109"/>
      <c r="Z370" s="454"/>
      <c r="AA370" s="194">
        <v>4613598</v>
      </c>
      <c r="AB370" s="108">
        <v>-2.3151592109861285E-3</v>
      </c>
      <c r="AC370" s="109">
        <v>2624760</v>
      </c>
      <c r="AD370" s="108">
        <v>-3.2194192412962286E-2</v>
      </c>
      <c r="AE370" s="109">
        <v>7238358</v>
      </c>
      <c r="AF370" s="196">
        <v>-1.3360681982400813E-2</v>
      </c>
      <c r="AG370" s="194"/>
      <c r="AH370" s="108"/>
      <c r="AI370" s="109"/>
      <c r="AJ370" s="108"/>
      <c r="AK370" s="109"/>
      <c r="AL370" s="196"/>
      <c r="AM370" s="194">
        <v>306430</v>
      </c>
      <c r="AN370" s="196">
        <v>5.3345756617366735E-3</v>
      </c>
      <c r="AO370" s="194">
        <v>94005</v>
      </c>
      <c r="AP370" s="108">
        <v>-0.54052455618988038</v>
      </c>
      <c r="AQ370" s="109">
        <v>238815</v>
      </c>
      <c r="AR370" s="108">
        <v>0.11364738579769074</v>
      </c>
      <c r="AS370" s="109">
        <v>332820</v>
      </c>
      <c r="AT370" s="196">
        <v>-0.20574843211561777</v>
      </c>
    </row>
    <row r="371" spans="2:46" s="4" customFormat="1" ht="15" hidden="1" customHeight="1" outlineLevel="1" x14ac:dyDescent="0.25">
      <c r="B371" s="83" t="s">
        <v>126</v>
      </c>
      <c r="C371" s="184">
        <v>1155788</v>
      </c>
      <c r="D371" s="104">
        <v>2.3808806725071019E-2</v>
      </c>
      <c r="E371" s="105">
        <v>1194432</v>
      </c>
      <c r="F371" s="104">
        <v>8.2004190570401203E-2</v>
      </c>
      <c r="G371" s="105">
        <v>2350220</v>
      </c>
      <c r="H371" s="119">
        <v>5.2580663798242222E-2</v>
      </c>
      <c r="I371" s="184">
        <v>777652</v>
      </c>
      <c r="J371" s="104">
        <v>8.8614824665780079E-2</v>
      </c>
      <c r="K371" s="105">
        <v>939936</v>
      </c>
      <c r="L371" s="104">
        <v>0.10554562979813009</v>
      </c>
      <c r="M371" s="105">
        <v>1717588</v>
      </c>
      <c r="N371" s="119">
        <v>9.7815283745943615E-2</v>
      </c>
      <c r="O371" s="184"/>
      <c r="P371" s="104"/>
      <c r="Q371" s="105"/>
      <c r="R371" s="104"/>
      <c r="S371" s="105"/>
      <c r="T371" s="119"/>
      <c r="U371" s="184"/>
      <c r="V371" s="104"/>
      <c r="W371" s="105"/>
      <c r="X371" s="104"/>
      <c r="Y371" s="105"/>
      <c r="Z371" s="453"/>
      <c r="AA371" s="184">
        <v>343090</v>
      </c>
      <c r="AB371" s="104">
        <v>-9.3790527708736637E-2</v>
      </c>
      <c r="AC371" s="105">
        <v>233643</v>
      </c>
      <c r="AD371" s="104">
        <v>1.3081786095236358E-2</v>
      </c>
      <c r="AE371" s="105">
        <v>576733</v>
      </c>
      <c r="AF371" s="119">
        <v>-5.3333333333333344E-2</v>
      </c>
      <c r="AG371" s="184"/>
      <c r="AH371" s="104"/>
      <c r="AI371" s="105"/>
      <c r="AJ371" s="104"/>
      <c r="AK371" s="105"/>
      <c r="AL371" s="119"/>
      <c r="AM371" s="184">
        <v>18887</v>
      </c>
      <c r="AN371" s="119">
        <v>-0.17768199233716475</v>
      </c>
      <c r="AO371" s="184">
        <v>16159</v>
      </c>
      <c r="AP371" s="104">
        <v>0.24366966828292158</v>
      </c>
      <c r="AQ371" s="105">
        <v>20853</v>
      </c>
      <c r="AR371" s="104">
        <v>-9.6490467937608293E-2</v>
      </c>
      <c r="AS371" s="105">
        <v>37012</v>
      </c>
      <c r="AT371" s="119">
        <v>2.6030549164194783E-2</v>
      </c>
    </row>
    <row r="372" spans="2:46" s="4" customFormat="1" ht="15" hidden="1" customHeight="1" outlineLevel="1" x14ac:dyDescent="0.25">
      <c r="B372" s="83" t="s">
        <v>127</v>
      </c>
      <c r="C372" s="184">
        <v>1101787</v>
      </c>
      <c r="D372" s="104">
        <v>1.7564226534006799E-2</v>
      </c>
      <c r="E372" s="105">
        <v>1156512</v>
      </c>
      <c r="F372" s="104">
        <v>0.12532146495581964</v>
      </c>
      <c r="G372" s="105">
        <v>2258299</v>
      </c>
      <c r="H372" s="119">
        <v>7.003742265999402E-2</v>
      </c>
      <c r="I372" s="184">
        <v>709363</v>
      </c>
      <c r="J372" s="104">
        <v>7.5962941503028958E-2</v>
      </c>
      <c r="K372" s="105">
        <v>910403</v>
      </c>
      <c r="L372" s="104">
        <v>0.17203676764035691</v>
      </c>
      <c r="M372" s="105">
        <v>1619766</v>
      </c>
      <c r="N372" s="119">
        <v>0.12792990783063574</v>
      </c>
      <c r="O372" s="184"/>
      <c r="P372" s="104"/>
      <c r="Q372" s="105"/>
      <c r="R372" s="104"/>
      <c r="S372" s="105"/>
      <c r="T372" s="119"/>
      <c r="U372" s="184"/>
      <c r="V372" s="104"/>
      <c r="W372" s="105"/>
      <c r="X372" s="104"/>
      <c r="Y372" s="105"/>
      <c r="Z372" s="453"/>
      <c r="AA372" s="184">
        <v>351014</v>
      </c>
      <c r="AB372" s="104">
        <v>-9.2543903870365596E-2</v>
      </c>
      <c r="AC372" s="105">
        <v>225297</v>
      </c>
      <c r="AD372" s="104">
        <v>-4.1593366277989929E-3</v>
      </c>
      <c r="AE372" s="105">
        <v>576311</v>
      </c>
      <c r="AF372" s="119">
        <v>-5.9926694277292691E-2</v>
      </c>
      <c r="AG372" s="184"/>
      <c r="AH372" s="104"/>
      <c r="AI372" s="105"/>
      <c r="AJ372" s="104"/>
      <c r="AK372" s="105"/>
      <c r="AL372" s="119"/>
      <c r="AM372" s="184">
        <v>26640</v>
      </c>
      <c r="AN372" s="119">
        <v>0.12210943094225191</v>
      </c>
      <c r="AO372" s="184">
        <v>14770</v>
      </c>
      <c r="AP372" s="104">
        <v>0.14186316196366455</v>
      </c>
      <c r="AQ372" s="105">
        <v>20812</v>
      </c>
      <c r="AR372" s="104">
        <v>-0.15771581205228868</v>
      </c>
      <c r="AS372" s="105">
        <v>35582</v>
      </c>
      <c r="AT372" s="119">
        <v>-5.4776325576453067E-2</v>
      </c>
    </row>
    <row r="373" spans="2:46" s="4" customFormat="1" ht="15" hidden="1" customHeight="1" outlineLevel="1" x14ac:dyDescent="0.25">
      <c r="B373" s="83" t="s">
        <v>128</v>
      </c>
      <c r="C373" s="184">
        <v>1155336</v>
      </c>
      <c r="D373" s="104">
        <v>-1.7147698880384699E-2</v>
      </c>
      <c r="E373" s="105">
        <v>1192283</v>
      </c>
      <c r="F373" s="104">
        <v>4.4705773082780231E-2</v>
      </c>
      <c r="G373" s="105">
        <v>2347619</v>
      </c>
      <c r="H373" s="119">
        <v>1.3322081963781152E-2</v>
      </c>
      <c r="I373" s="184">
        <v>767134</v>
      </c>
      <c r="J373" s="104">
        <v>6.5385464681072092E-2</v>
      </c>
      <c r="K373" s="105">
        <v>931738</v>
      </c>
      <c r="L373" s="104">
        <v>6.4793535388627532E-2</v>
      </c>
      <c r="M373" s="105">
        <v>1698872</v>
      </c>
      <c r="N373" s="119">
        <v>6.5060742501695801E-2</v>
      </c>
      <c r="O373" s="184"/>
      <c r="P373" s="104"/>
      <c r="Q373" s="105"/>
      <c r="R373" s="104"/>
      <c r="S373" s="105"/>
      <c r="T373" s="119"/>
      <c r="U373" s="184"/>
      <c r="V373" s="104"/>
      <c r="W373" s="105"/>
      <c r="X373" s="104"/>
      <c r="Y373" s="105"/>
      <c r="Z373" s="453"/>
      <c r="AA373" s="184">
        <v>345996</v>
      </c>
      <c r="AB373" s="104">
        <v>-0.15141526440096831</v>
      </c>
      <c r="AC373" s="105">
        <v>240145</v>
      </c>
      <c r="AD373" s="104">
        <v>-1.1838434380426421E-2</v>
      </c>
      <c r="AE373" s="105">
        <v>586141</v>
      </c>
      <c r="AF373" s="119">
        <v>-9.9290823735507239E-2</v>
      </c>
      <c r="AG373" s="184"/>
      <c r="AH373" s="104"/>
      <c r="AI373" s="105"/>
      <c r="AJ373" s="104"/>
      <c r="AK373" s="105"/>
      <c r="AL373" s="119"/>
      <c r="AM373" s="184">
        <v>27089</v>
      </c>
      <c r="AN373" s="119">
        <v>-0.10033211557622057</v>
      </c>
      <c r="AO373" s="184">
        <v>15117</v>
      </c>
      <c r="AP373" s="104">
        <v>-0.14093311359890892</v>
      </c>
      <c r="AQ373" s="105">
        <v>20400</v>
      </c>
      <c r="AR373" s="104">
        <v>-0.12065175223069957</v>
      </c>
      <c r="AS373" s="105">
        <v>35517</v>
      </c>
      <c r="AT373" s="119">
        <v>-0.12939994117070297</v>
      </c>
    </row>
    <row r="374" spans="2:46" s="4" customFormat="1" ht="15" hidden="1" customHeight="1" outlineLevel="1" x14ac:dyDescent="0.25">
      <c r="B374" s="83" t="s">
        <v>129</v>
      </c>
      <c r="C374" s="184">
        <v>1050222</v>
      </c>
      <c r="D374" s="104">
        <v>1.5327233634451209E-2</v>
      </c>
      <c r="E374" s="105">
        <v>940283</v>
      </c>
      <c r="F374" s="104">
        <v>-2.3224673813679098E-2</v>
      </c>
      <c r="G374" s="105">
        <v>1990505</v>
      </c>
      <c r="H374" s="119">
        <v>-3.2563715318115749E-3</v>
      </c>
      <c r="I374" s="184">
        <v>668225</v>
      </c>
      <c r="J374" s="104">
        <v>4.3218087182417486E-2</v>
      </c>
      <c r="K374" s="105">
        <v>756352</v>
      </c>
      <c r="L374" s="104">
        <v>9.2498198606922877E-3</v>
      </c>
      <c r="M374" s="105">
        <v>1424577</v>
      </c>
      <c r="N374" s="119">
        <v>2.4903558514549395E-2</v>
      </c>
      <c r="O374" s="184"/>
      <c r="P374" s="104"/>
      <c r="Q374" s="105"/>
      <c r="R374" s="104"/>
      <c r="S374" s="105"/>
      <c r="T374" s="119"/>
      <c r="U374" s="184"/>
      <c r="V374" s="104"/>
      <c r="W374" s="105"/>
      <c r="X374" s="104"/>
      <c r="Y374" s="105"/>
      <c r="Z374" s="453"/>
      <c r="AA374" s="184">
        <v>342983</v>
      </c>
      <c r="AB374" s="104">
        <v>-3.6691785073318939E-2</v>
      </c>
      <c r="AC374" s="105">
        <v>175585</v>
      </c>
      <c r="AD374" s="104">
        <v>-0.10320646400261502</v>
      </c>
      <c r="AE374" s="105">
        <v>518568</v>
      </c>
      <c r="AF374" s="119">
        <v>-6.0291135639199078E-2</v>
      </c>
      <c r="AG374" s="184"/>
      <c r="AH374" s="104"/>
      <c r="AI374" s="105"/>
      <c r="AJ374" s="104"/>
      <c r="AK374" s="105"/>
      <c r="AL374" s="119"/>
      <c r="AM374" s="184">
        <v>21378</v>
      </c>
      <c r="AN374" s="119">
        <v>-0.1162098474513209</v>
      </c>
      <c r="AO374" s="184">
        <v>17636</v>
      </c>
      <c r="AP374" s="104">
        <v>0.29771891096394398</v>
      </c>
      <c r="AQ374" s="105">
        <v>8346</v>
      </c>
      <c r="AR374" s="104">
        <v>-0.52111544640807894</v>
      </c>
      <c r="AS374" s="105">
        <v>25982</v>
      </c>
      <c r="AT374" s="119">
        <v>-0.16235734089883291</v>
      </c>
    </row>
    <row r="375" spans="2:46" s="4" customFormat="1" ht="15" hidden="1" customHeight="1" outlineLevel="1" x14ac:dyDescent="0.25">
      <c r="B375" s="83" t="s">
        <v>152</v>
      </c>
      <c r="C375" s="184">
        <v>1100157</v>
      </c>
      <c r="D375" s="104">
        <v>0.13186390352957389</v>
      </c>
      <c r="E375" s="105">
        <v>823550</v>
      </c>
      <c r="F375" s="104">
        <v>0.22248281799694203</v>
      </c>
      <c r="G375" s="105">
        <v>1923707</v>
      </c>
      <c r="H375" s="119">
        <v>0.16895987438451643</v>
      </c>
      <c r="I375" s="184">
        <v>697301</v>
      </c>
      <c r="J375" s="104">
        <v>0.24431156103506302</v>
      </c>
      <c r="K375" s="105">
        <v>675218</v>
      </c>
      <c r="L375" s="104">
        <v>0.31417016025753308</v>
      </c>
      <c r="M375" s="105">
        <v>1372519</v>
      </c>
      <c r="N375" s="119">
        <v>0.27772580058071727</v>
      </c>
      <c r="O375" s="184"/>
      <c r="P375" s="104"/>
      <c r="Q375" s="105"/>
      <c r="R375" s="104"/>
      <c r="S375" s="105"/>
      <c r="T375" s="119"/>
      <c r="U375" s="184"/>
      <c r="V375" s="104"/>
      <c r="W375" s="105"/>
      <c r="X375" s="104"/>
      <c r="Y375" s="105"/>
      <c r="Z375" s="453"/>
      <c r="AA375" s="184">
        <v>356180</v>
      </c>
      <c r="AB375" s="104">
        <v>-4.0000431242436463E-2</v>
      </c>
      <c r="AC375" s="105">
        <v>136986</v>
      </c>
      <c r="AD375" s="104">
        <v>-5.6167233942868156E-2</v>
      </c>
      <c r="AE375" s="105">
        <v>493166</v>
      </c>
      <c r="AF375" s="119">
        <v>-4.4546351027493492E-2</v>
      </c>
      <c r="AG375" s="184"/>
      <c r="AH375" s="104"/>
      <c r="AI375" s="105"/>
      <c r="AJ375" s="104"/>
      <c r="AK375" s="105"/>
      <c r="AL375" s="119"/>
      <c r="AM375" s="184">
        <v>24711</v>
      </c>
      <c r="AN375" s="119">
        <v>8.5291404980455843E-2</v>
      </c>
      <c r="AO375" s="184">
        <v>21965</v>
      </c>
      <c r="AP375" s="104">
        <v>0.23357295293721214</v>
      </c>
      <c r="AQ375" s="105">
        <v>11346</v>
      </c>
      <c r="AR375" s="104">
        <v>-0.22994434640966477</v>
      </c>
      <c r="AS375" s="105">
        <v>33311</v>
      </c>
      <c r="AT375" s="119">
        <v>2.3693915181315361E-2</v>
      </c>
    </row>
    <row r="376" spans="2:46" s="4" customFormat="1" ht="15" hidden="1" customHeight="1" outlineLevel="1" x14ac:dyDescent="0.25">
      <c r="B376" s="83" t="s">
        <v>132</v>
      </c>
      <c r="C376" s="184">
        <v>1066765</v>
      </c>
      <c r="D376" s="104">
        <v>0.11233398642173942</v>
      </c>
      <c r="E376" s="105">
        <v>970475</v>
      </c>
      <c r="F376" s="104">
        <v>0.20342871314753386</v>
      </c>
      <c r="G376" s="105">
        <v>2037240</v>
      </c>
      <c r="H376" s="119">
        <v>0.15394418898665396</v>
      </c>
      <c r="I376" s="184">
        <v>679351</v>
      </c>
      <c r="J376" s="104">
        <v>0.16818503844936927</v>
      </c>
      <c r="K376" s="105">
        <v>772439</v>
      </c>
      <c r="L376" s="104">
        <v>0.2044423654153511</v>
      </c>
      <c r="M376" s="105">
        <v>1451790</v>
      </c>
      <c r="N376" s="119">
        <v>0.18719993719687067</v>
      </c>
      <c r="O376" s="184"/>
      <c r="P376" s="104"/>
      <c r="Q376" s="105"/>
      <c r="R376" s="104"/>
      <c r="S376" s="105"/>
      <c r="T376" s="119"/>
      <c r="U376" s="184"/>
      <c r="V376" s="104"/>
      <c r="W376" s="105"/>
      <c r="X376" s="104"/>
      <c r="Y376" s="105"/>
      <c r="Z376" s="453"/>
      <c r="AA376" s="184">
        <v>346265</v>
      </c>
      <c r="AB376" s="104">
        <v>5.5816438841505001E-3</v>
      </c>
      <c r="AC376" s="105">
        <v>190393</v>
      </c>
      <c r="AD376" s="104">
        <v>0.22144667201283075</v>
      </c>
      <c r="AE376" s="105">
        <v>536658</v>
      </c>
      <c r="AF376" s="119">
        <v>7.2848238168158774E-2</v>
      </c>
      <c r="AG376" s="184"/>
      <c r="AH376" s="104"/>
      <c r="AI376" s="105"/>
      <c r="AJ376" s="104"/>
      <c r="AK376" s="105"/>
      <c r="AL376" s="119"/>
      <c r="AM376" s="184">
        <v>23197</v>
      </c>
      <c r="AN376" s="119">
        <v>0.11857459735750786</v>
      </c>
      <c r="AO376" s="184">
        <v>17952</v>
      </c>
      <c r="AP376" s="104">
        <v>0.44680851063829796</v>
      </c>
      <c r="AQ376" s="105">
        <v>7643</v>
      </c>
      <c r="AR376" s="104">
        <v>-0.17149051490514911</v>
      </c>
      <c r="AS376" s="105">
        <v>25595</v>
      </c>
      <c r="AT376" s="119">
        <v>0.1831461193546895</v>
      </c>
    </row>
    <row r="377" spans="2:46" s="4" customFormat="1" ht="15" hidden="1" customHeight="1" outlineLevel="1" x14ac:dyDescent="0.25">
      <c r="B377" s="83" t="s">
        <v>133</v>
      </c>
      <c r="C377" s="184">
        <v>1378846</v>
      </c>
      <c r="D377" s="104">
        <v>0.14234135712717522</v>
      </c>
      <c r="E377" s="105">
        <v>1585651</v>
      </c>
      <c r="F377" s="104">
        <v>0.26179693648485958</v>
      </c>
      <c r="G377" s="105">
        <v>2964497</v>
      </c>
      <c r="H377" s="119">
        <v>0.20327223813327611</v>
      </c>
      <c r="I377" s="184">
        <v>966283</v>
      </c>
      <c r="J377" s="104">
        <v>0.19422761293639579</v>
      </c>
      <c r="K377" s="105">
        <v>1313372</v>
      </c>
      <c r="L377" s="104">
        <v>0.30412963328888165</v>
      </c>
      <c r="M377" s="105">
        <v>2279655</v>
      </c>
      <c r="N377" s="119">
        <v>0.25516802801430449</v>
      </c>
      <c r="O377" s="184"/>
      <c r="P377" s="104"/>
      <c r="Q377" s="105"/>
      <c r="R377" s="104"/>
      <c r="S377" s="105"/>
      <c r="T377" s="119"/>
      <c r="U377" s="184"/>
      <c r="V377" s="104"/>
      <c r="W377" s="105"/>
      <c r="X377" s="104"/>
      <c r="Y377" s="105"/>
      <c r="Z377" s="453"/>
      <c r="AA377" s="184">
        <v>376830</v>
      </c>
      <c r="AB377" s="104">
        <v>3.7713247139493644E-2</v>
      </c>
      <c r="AC377" s="105">
        <v>254770</v>
      </c>
      <c r="AD377" s="104">
        <v>8.6138170656321345E-2</v>
      </c>
      <c r="AE377" s="105">
        <v>631600</v>
      </c>
      <c r="AF377" s="119">
        <v>5.6717416764263007E-2</v>
      </c>
      <c r="AG377" s="184"/>
      <c r="AH377" s="104"/>
      <c r="AI377" s="105"/>
      <c r="AJ377" s="104"/>
      <c r="AK377" s="105"/>
      <c r="AL377" s="119"/>
      <c r="AM377" s="184">
        <v>21902</v>
      </c>
      <c r="AN377" s="119">
        <v>-0.24214532871972316</v>
      </c>
      <c r="AO377" s="184">
        <v>13831</v>
      </c>
      <c r="AP377" s="104">
        <v>1.3554155313351499</v>
      </c>
      <c r="AQ377" s="105">
        <v>17509</v>
      </c>
      <c r="AR377" s="104">
        <v>0.16656672663068828</v>
      </c>
      <c r="AS377" s="105">
        <v>31340</v>
      </c>
      <c r="AT377" s="119">
        <v>0.50088597289401848</v>
      </c>
    </row>
    <row r="378" spans="2:46" s="4" customFormat="1" ht="15" hidden="1" customHeight="1" outlineLevel="1" x14ac:dyDescent="0.25">
      <c r="B378" s="83" t="s">
        <v>134</v>
      </c>
      <c r="C378" s="184">
        <v>1535718</v>
      </c>
      <c r="D378" s="104">
        <v>3.1121967333751499E-2</v>
      </c>
      <c r="E378" s="105">
        <v>1711426</v>
      </c>
      <c r="F378" s="104">
        <v>0.1761618149755273</v>
      </c>
      <c r="G378" s="105">
        <v>3247144</v>
      </c>
      <c r="H378" s="119">
        <v>0.1027977965399427</v>
      </c>
      <c r="I378" s="184">
        <v>1021600</v>
      </c>
      <c r="J378" s="104">
        <v>6.9065436306575689E-2</v>
      </c>
      <c r="K378" s="105">
        <v>1384427</v>
      </c>
      <c r="L378" s="104">
        <v>0.19697476666623426</v>
      </c>
      <c r="M378" s="105">
        <v>2406027</v>
      </c>
      <c r="N378" s="119">
        <v>0.13910622354069635</v>
      </c>
      <c r="O378" s="184"/>
      <c r="P378" s="104"/>
      <c r="Q378" s="105"/>
      <c r="R378" s="104"/>
      <c r="S378" s="105"/>
      <c r="T378" s="119"/>
      <c r="U378" s="184"/>
      <c r="V378" s="104"/>
      <c r="W378" s="105"/>
      <c r="X378" s="104"/>
      <c r="Y378" s="105"/>
      <c r="Z378" s="453"/>
      <c r="AA378" s="184">
        <v>469333</v>
      </c>
      <c r="AB378" s="104">
        <v>-5.796339302022635E-2</v>
      </c>
      <c r="AC378" s="105">
        <v>303388</v>
      </c>
      <c r="AD378" s="104">
        <v>8.6792831325517072E-2</v>
      </c>
      <c r="AE378" s="105">
        <v>772721</v>
      </c>
      <c r="AF378" s="119">
        <v>-5.98042116366726E-3</v>
      </c>
      <c r="AG378" s="184"/>
      <c r="AH378" s="104"/>
      <c r="AI378" s="105"/>
      <c r="AJ378" s="104"/>
      <c r="AK378" s="105"/>
      <c r="AL378" s="119"/>
      <c r="AM378" s="184">
        <v>22481</v>
      </c>
      <c r="AN378" s="119">
        <v>0.25908709045085421</v>
      </c>
      <c r="AO378" s="184">
        <v>22304</v>
      </c>
      <c r="AP378" s="104">
        <v>0.26018419119724268</v>
      </c>
      <c r="AQ378" s="105">
        <v>23611</v>
      </c>
      <c r="AR378" s="104">
        <v>0.22146921883083293</v>
      </c>
      <c r="AS378" s="105">
        <v>45915</v>
      </c>
      <c r="AT378" s="119">
        <v>0.2399740743741392</v>
      </c>
    </row>
    <row r="379" spans="2:46" s="4" customFormat="1" ht="15" hidden="1" customHeight="1" outlineLevel="1" x14ac:dyDescent="0.25">
      <c r="B379" s="83" t="s">
        <v>135</v>
      </c>
      <c r="C379" s="184">
        <v>1375768</v>
      </c>
      <c r="D379" s="104">
        <v>0.12861766141502962</v>
      </c>
      <c r="E379" s="105">
        <v>1426088</v>
      </c>
      <c r="F379" s="104">
        <v>0.30810479602712904</v>
      </c>
      <c r="G379" s="105">
        <v>2801856</v>
      </c>
      <c r="H379" s="119">
        <v>0.21335591567392576</v>
      </c>
      <c r="I379" s="184">
        <v>884332</v>
      </c>
      <c r="J379" s="104">
        <v>0.19744460512703865</v>
      </c>
      <c r="K379" s="105">
        <v>1170119</v>
      </c>
      <c r="L379" s="104">
        <v>0.36417413485763328</v>
      </c>
      <c r="M379" s="105">
        <v>2054451</v>
      </c>
      <c r="N379" s="119">
        <v>0.28703630036366135</v>
      </c>
      <c r="O379" s="184"/>
      <c r="P379" s="104"/>
      <c r="Q379" s="105"/>
      <c r="R379" s="104"/>
      <c r="S379" s="105"/>
      <c r="T379" s="119"/>
      <c r="U379" s="184"/>
      <c r="V379" s="104"/>
      <c r="W379" s="105"/>
      <c r="X379" s="104"/>
      <c r="Y379" s="105"/>
      <c r="Z379" s="453"/>
      <c r="AA379" s="184">
        <v>445888</v>
      </c>
      <c r="AB379" s="104">
        <v>-1.2366242793003357E-2</v>
      </c>
      <c r="AC379" s="105">
        <v>238613</v>
      </c>
      <c r="AD379" s="104">
        <v>9.9553474740678993E-2</v>
      </c>
      <c r="AE379" s="105">
        <v>684501</v>
      </c>
      <c r="AF379" s="119">
        <v>2.3966311632360071E-2</v>
      </c>
      <c r="AG379" s="184"/>
      <c r="AH379" s="104"/>
      <c r="AI379" s="105"/>
      <c r="AJ379" s="104"/>
      <c r="AK379" s="105"/>
      <c r="AL379" s="119"/>
      <c r="AM379" s="184">
        <v>26874</v>
      </c>
      <c r="AN379" s="119">
        <v>0.18685686525637069</v>
      </c>
      <c r="AO379" s="184">
        <v>18674</v>
      </c>
      <c r="AP379" s="104">
        <v>1.9384736428009441</v>
      </c>
      <c r="AQ379" s="105">
        <v>17356</v>
      </c>
      <c r="AR379" s="104">
        <v>0.12438455558434836</v>
      </c>
      <c r="AS379" s="105">
        <v>36030</v>
      </c>
      <c r="AT379" s="119">
        <v>0.65343490431829654</v>
      </c>
    </row>
    <row r="380" spans="2:46" s="4" customFormat="1" ht="15" hidden="1" customHeight="1" outlineLevel="1" x14ac:dyDescent="0.25">
      <c r="B380" s="83" t="s">
        <v>153</v>
      </c>
      <c r="C380" s="184">
        <v>1415200</v>
      </c>
      <c r="D380" s="104">
        <v>0.14889433533069263</v>
      </c>
      <c r="E380" s="105">
        <v>1280676</v>
      </c>
      <c r="F380" s="104">
        <v>0.33762679857617939</v>
      </c>
      <c r="G380" s="105">
        <v>2695876</v>
      </c>
      <c r="H380" s="119">
        <v>0.23143388709296531</v>
      </c>
      <c r="I380" s="184">
        <v>929719</v>
      </c>
      <c r="J380" s="104">
        <v>0.29280980496310893</v>
      </c>
      <c r="K380" s="105">
        <v>1030262</v>
      </c>
      <c r="L380" s="104">
        <v>0.39951966572211783</v>
      </c>
      <c r="M380" s="105">
        <v>1959981</v>
      </c>
      <c r="N380" s="119">
        <v>0.34678829107400544</v>
      </c>
      <c r="O380" s="184"/>
      <c r="P380" s="104"/>
      <c r="Q380" s="105"/>
      <c r="R380" s="104"/>
      <c r="S380" s="105"/>
      <c r="T380" s="119"/>
      <c r="U380" s="184"/>
      <c r="V380" s="104"/>
      <c r="W380" s="105"/>
      <c r="X380" s="104"/>
      <c r="Y380" s="105"/>
      <c r="Z380" s="453"/>
      <c r="AA380" s="184">
        <v>440323</v>
      </c>
      <c r="AB380" s="104">
        <v>-6.2202760638852994E-2</v>
      </c>
      <c r="AC380" s="105">
        <v>230031</v>
      </c>
      <c r="AD380" s="104">
        <v>0.1364213480093075</v>
      </c>
      <c r="AE380" s="105">
        <v>670354</v>
      </c>
      <c r="AF380" s="119">
        <v>-2.3692380042443784E-3</v>
      </c>
      <c r="AG380" s="184"/>
      <c r="AH380" s="104"/>
      <c r="AI380" s="105"/>
      <c r="AJ380" s="104"/>
      <c r="AK380" s="105"/>
      <c r="AL380" s="119"/>
      <c r="AM380" s="184">
        <v>30125</v>
      </c>
      <c r="AN380" s="119">
        <v>1.8623831853403772E-3</v>
      </c>
      <c r="AO380" s="184">
        <v>15033</v>
      </c>
      <c r="AP380" s="104">
        <v>0.15204230209211445</v>
      </c>
      <c r="AQ380" s="105">
        <v>20383</v>
      </c>
      <c r="AR380" s="104">
        <v>8.1154192966636618E-2</v>
      </c>
      <c r="AS380" s="105">
        <v>35416</v>
      </c>
      <c r="AT380" s="119">
        <v>0.11014983386621524</v>
      </c>
    </row>
    <row r="381" spans="2:46" s="4" customFormat="1" ht="15" hidden="1" customHeight="1" outlineLevel="1" x14ac:dyDescent="0.25">
      <c r="B381" s="83" t="s">
        <v>124</v>
      </c>
      <c r="C381" s="184">
        <v>1358039</v>
      </c>
      <c r="D381" s="104">
        <v>0.20901249306707337</v>
      </c>
      <c r="E381" s="105">
        <v>1312645</v>
      </c>
      <c r="F381" s="104">
        <v>0.22411230187890974</v>
      </c>
      <c r="G381" s="105">
        <v>2670684</v>
      </c>
      <c r="H381" s="119">
        <v>0.21638723493990453</v>
      </c>
      <c r="I381" s="184">
        <v>893336</v>
      </c>
      <c r="J381" s="104">
        <v>0.3276541609944299</v>
      </c>
      <c r="K381" s="105">
        <v>1052176</v>
      </c>
      <c r="L381" s="104">
        <v>0.25102520536804551</v>
      </c>
      <c r="M381" s="105">
        <v>1945512</v>
      </c>
      <c r="N381" s="119">
        <v>0.28508328384807902</v>
      </c>
      <c r="O381" s="184"/>
      <c r="P381" s="104"/>
      <c r="Q381" s="105"/>
      <c r="R381" s="104"/>
      <c r="S381" s="105"/>
      <c r="T381" s="119"/>
      <c r="U381" s="184"/>
      <c r="V381" s="104"/>
      <c r="W381" s="105"/>
      <c r="X381" s="104"/>
      <c r="Y381" s="105"/>
      <c r="Z381" s="453"/>
      <c r="AA381" s="184">
        <v>414775</v>
      </c>
      <c r="AB381" s="104">
        <v>2.5690800373900258E-2</v>
      </c>
      <c r="AC381" s="105">
        <v>236964</v>
      </c>
      <c r="AD381" s="104">
        <v>0.13681786562402554</v>
      </c>
      <c r="AE381" s="105">
        <v>651739</v>
      </c>
      <c r="AF381" s="119">
        <v>6.3488955356370669E-2</v>
      </c>
      <c r="AG381" s="184"/>
      <c r="AH381" s="104"/>
      <c r="AI381" s="105"/>
      <c r="AJ381" s="104"/>
      <c r="AK381" s="105"/>
      <c r="AL381" s="119"/>
      <c r="AM381" s="184">
        <v>34411</v>
      </c>
      <c r="AN381" s="119">
        <v>0.13879604196313333</v>
      </c>
      <c r="AO381" s="184">
        <v>15517</v>
      </c>
      <c r="AP381" s="104">
        <v>-1.7413880445795393E-2</v>
      </c>
      <c r="AQ381" s="105">
        <v>23505</v>
      </c>
      <c r="AR381" s="104">
        <v>2.965656211669887E-2</v>
      </c>
      <c r="AS381" s="105">
        <v>39022</v>
      </c>
      <c r="AT381" s="119">
        <v>1.0409114448472367E-2</v>
      </c>
    </row>
    <row r="382" spans="2:46" s="4" customFormat="1" ht="15" hidden="1" customHeight="1" outlineLevel="1" x14ac:dyDescent="0.25">
      <c r="B382" s="83" t="s">
        <v>125</v>
      </c>
      <c r="C382" s="184">
        <v>1313911</v>
      </c>
      <c r="D382" s="104">
        <v>0.1947404218792339</v>
      </c>
      <c r="E382" s="105">
        <v>1387901</v>
      </c>
      <c r="F382" s="104">
        <v>0.17870251944403392</v>
      </c>
      <c r="G382" s="105">
        <v>2701812</v>
      </c>
      <c r="H382" s="119">
        <v>0.18644773382375424</v>
      </c>
      <c r="I382" s="184">
        <v>879541</v>
      </c>
      <c r="J382" s="104">
        <v>0.28283473570752449</v>
      </c>
      <c r="K382" s="105">
        <v>1118963</v>
      </c>
      <c r="L382" s="104">
        <v>0.2174537945231263</v>
      </c>
      <c r="M382" s="105">
        <v>1998504</v>
      </c>
      <c r="N382" s="119">
        <v>0.24538799195375649</v>
      </c>
      <c r="O382" s="184"/>
      <c r="P382" s="104"/>
      <c r="Q382" s="105"/>
      <c r="R382" s="104"/>
      <c r="S382" s="105"/>
      <c r="T382" s="119"/>
      <c r="U382" s="184"/>
      <c r="V382" s="104"/>
      <c r="W382" s="105"/>
      <c r="X382" s="104"/>
      <c r="Y382" s="105"/>
      <c r="Z382" s="453"/>
      <c r="AA382" s="184">
        <v>391627</v>
      </c>
      <c r="AB382" s="104">
        <v>4.6291744589901151E-2</v>
      </c>
      <c r="AC382" s="105">
        <v>246258</v>
      </c>
      <c r="AD382" s="104">
        <v>3.8506791719205236E-2</v>
      </c>
      <c r="AE382" s="105">
        <v>637885</v>
      </c>
      <c r="AF382" s="119">
        <v>4.3272541121016861E-2</v>
      </c>
      <c r="AG382" s="184"/>
      <c r="AH382" s="104"/>
      <c r="AI382" s="105"/>
      <c r="AJ382" s="104"/>
      <c r="AK382" s="105"/>
      <c r="AL382" s="119"/>
      <c r="AM382" s="184">
        <v>27109</v>
      </c>
      <c r="AN382" s="119">
        <v>0.2007884479092843</v>
      </c>
      <c r="AO382" s="184">
        <v>15634</v>
      </c>
      <c r="AP382" s="104">
        <v>-9.3523511335304677E-2</v>
      </c>
      <c r="AQ382" s="105">
        <v>22680</v>
      </c>
      <c r="AR382" s="104">
        <v>6.70932530347228E-2</v>
      </c>
      <c r="AS382" s="105">
        <v>38314</v>
      </c>
      <c r="AT382" s="119">
        <v>-4.8570167008649134E-3</v>
      </c>
    </row>
    <row r="383" spans="2:46" s="4" customFormat="1" ht="15.75" collapsed="1" x14ac:dyDescent="0.25">
      <c r="B383" s="106">
        <v>1991</v>
      </c>
      <c r="C383" s="194">
        <v>15007537</v>
      </c>
      <c r="D383" s="108">
        <v>9.3624760871510615E-2</v>
      </c>
      <c r="E383" s="109">
        <v>14981922</v>
      </c>
      <c r="F383" s="108">
        <v>0.17737976235382868</v>
      </c>
      <c r="G383" s="109">
        <v>29989459</v>
      </c>
      <c r="H383" s="196">
        <v>0.13392209364739593</v>
      </c>
      <c r="I383" s="194">
        <v>9873837</v>
      </c>
      <c r="J383" s="108">
        <v>0.16752815759265305</v>
      </c>
      <c r="K383" s="109">
        <v>12055405</v>
      </c>
      <c r="L383" s="108">
        <v>0.21473580711268148</v>
      </c>
      <c r="M383" s="109">
        <v>21929242</v>
      </c>
      <c r="N383" s="196">
        <v>0.19301611535956065</v>
      </c>
      <c r="O383" s="194"/>
      <c r="P383" s="108"/>
      <c r="Q383" s="109"/>
      <c r="R383" s="108"/>
      <c r="S383" s="109"/>
      <c r="T383" s="196"/>
      <c r="U383" s="194"/>
      <c r="V383" s="108"/>
      <c r="W383" s="109"/>
      <c r="X383" s="108"/>
      <c r="Y383" s="109"/>
      <c r="Z383" s="454"/>
      <c r="AA383" s="194">
        <v>4624304</v>
      </c>
      <c r="AB383" s="108">
        <v>-3.7723182979141345E-2</v>
      </c>
      <c r="AC383" s="109">
        <v>2712073</v>
      </c>
      <c r="AD383" s="108">
        <v>5.3063333919647127E-2</v>
      </c>
      <c r="AE383" s="109">
        <v>7336377</v>
      </c>
      <c r="AF383" s="196">
        <v>-6.0455231060185799E-3</v>
      </c>
      <c r="AG383" s="194"/>
      <c r="AH383" s="108"/>
      <c r="AI383" s="109"/>
      <c r="AJ383" s="108"/>
      <c r="AK383" s="109"/>
      <c r="AL383" s="196"/>
      <c r="AM383" s="194">
        <v>304804</v>
      </c>
      <c r="AN383" s="196">
        <v>2.7054165613680459E-2</v>
      </c>
      <c r="AO383" s="194">
        <v>204592</v>
      </c>
      <c r="AP383" s="108">
        <v>0.25252995230894504</v>
      </c>
      <c r="AQ383" s="109">
        <v>214444</v>
      </c>
      <c r="AR383" s="108">
        <v>-4.7275473709931792E-2</v>
      </c>
      <c r="AS383" s="109">
        <v>419036</v>
      </c>
      <c r="AT383" s="196">
        <v>7.87996745857662E-2</v>
      </c>
    </row>
    <row r="384" spans="2:46" s="4" customFormat="1" ht="15" hidden="1" customHeight="1" outlineLevel="1" x14ac:dyDescent="0.25">
      <c r="B384" s="83" t="s">
        <v>126</v>
      </c>
      <c r="C384" s="184">
        <v>1128910</v>
      </c>
      <c r="D384" s="104">
        <v>-0.1196031425420776</v>
      </c>
      <c r="E384" s="105">
        <v>1103907</v>
      </c>
      <c r="F384" s="104">
        <v>-0.12318953965955604</v>
      </c>
      <c r="G384" s="105">
        <v>2232817</v>
      </c>
      <c r="H384" s="119">
        <v>-0.12137992041009305</v>
      </c>
      <c r="I384" s="184">
        <v>714350</v>
      </c>
      <c r="J384" s="104">
        <v>-8.2043598270872597E-2</v>
      </c>
      <c r="K384" s="105">
        <v>850201</v>
      </c>
      <c r="L384" s="104">
        <v>-0.10078646718011963</v>
      </c>
      <c r="M384" s="105">
        <v>1564551</v>
      </c>
      <c r="N384" s="119">
        <v>-9.2324605932621262E-2</v>
      </c>
      <c r="O384" s="184"/>
      <c r="P384" s="104"/>
      <c r="Q384" s="105"/>
      <c r="R384" s="104"/>
      <c r="S384" s="105"/>
      <c r="T384" s="119"/>
      <c r="U384" s="184"/>
      <c r="V384" s="104"/>
      <c r="W384" s="105"/>
      <c r="X384" s="104"/>
      <c r="Y384" s="105"/>
      <c r="Z384" s="453"/>
      <c r="AA384" s="184">
        <v>378599</v>
      </c>
      <c r="AB384" s="104">
        <v>-0.16084695723100928</v>
      </c>
      <c r="AC384" s="105">
        <v>230626</v>
      </c>
      <c r="AD384" s="104">
        <v>-0.19489342093320394</v>
      </c>
      <c r="AE384" s="105">
        <v>609225</v>
      </c>
      <c r="AF384" s="119">
        <v>-0.17406883200338386</v>
      </c>
      <c r="AG384" s="184"/>
      <c r="AH384" s="104"/>
      <c r="AI384" s="105"/>
      <c r="AJ384" s="104"/>
      <c r="AK384" s="105"/>
      <c r="AL384" s="119"/>
      <c r="AM384" s="184">
        <v>22968</v>
      </c>
      <c r="AN384" s="119">
        <v>-0.29300951149690646</v>
      </c>
      <c r="AO384" s="184">
        <v>12993</v>
      </c>
      <c r="AP384" s="104">
        <v>-0.36380551339176415</v>
      </c>
      <c r="AQ384" s="105">
        <v>23080</v>
      </c>
      <c r="AR384" s="104">
        <v>-0.14692293476252083</v>
      </c>
      <c r="AS384" s="105">
        <v>36073</v>
      </c>
      <c r="AT384" s="119">
        <v>-0.24021652133619786</v>
      </c>
    </row>
    <row r="385" spans="2:46" s="4" customFormat="1" ht="15" hidden="1" customHeight="1" outlineLevel="1" x14ac:dyDescent="0.25">
      <c r="B385" s="83" t="s">
        <v>127</v>
      </c>
      <c r="C385" s="184">
        <v>1082769</v>
      </c>
      <c r="D385" s="104">
        <v>-0.12023501155394933</v>
      </c>
      <c r="E385" s="105">
        <v>1027717</v>
      </c>
      <c r="F385" s="104">
        <v>-8.6747347683405085E-2</v>
      </c>
      <c r="G385" s="105">
        <v>2110486</v>
      </c>
      <c r="H385" s="119">
        <v>-0.10424029693326009</v>
      </c>
      <c r="I385" s="184">
        <v>659282</v>
      </c>
      <c r="J385" s="104">
        <v>-9.9626894208392991E-2</v>
      </c>
      <c r="K385" s="105">
        <v>776770</v>
      </c>
      <c r="L385" s="104">
        <v>-6.4773667208865238E-2</v>
      </c>
      <c r="M385" s="105">
        <v>1436052</v>
      </c>
      <c r="N385" s="119">
        <v>-8.1103736176262986E-2</v>
      </c>
      <c r="O385" s="184"/>
      <c r="P385" s="104"/>
      <c r="Q385" s="105"/>
      <c r="R385" s="104"/>
      <c r="S385" s="105"/>
      <c r="T385" s="119"/>
      <c r="U385" s="184"/>
      <c r="V385" s="104"/>
      <c r="W385" s="105"/>
      <c r="X385" s="104"/>
      <c r="Y385" s="105"/>
      <c r="Z385" s="453"/>
      <c r="AA385" s="184">
        <v>386811</v>
      </c>
      <c r="AB385" s="104">
        <v>-0.13392443324937031</v>
      </c>
      <c r="AC385" s="105">
        <v>226238</v>
      </c>
      <c r="AD385" s="104">
        <v>-0.14693805216302736</v>
      </c>
      <c r="AE385" s="105">
        <v>613049</v>
      </c>
      <c r="AF385" s="119">
        <v>-0.13877291270974046</v>
      </c>
      <c r="AG385" s="184"/>
      <c r="AH385" s="104"/>
      <c r="AI385" s="105"/>
      <c r="AJ385" s="104"/>
      <c r="AK385" s="105"/>
      <c r="AL385" s="119"/>
      <c r="AM385" s="184">
        <v>23741</v>
      </c>
      <c r="AN385" s="119">
        <v>-0.23138435638435639</v>
      </c>
      <c r="AO385" s="184">
        <v>12935</v>
      </c>
      <c r="AP385" s="104">
        <v>-0.38413559967623678</v>
      </c>
      <c r="AQ385" s="105">
        <v>24709</v>
      </c>
      <c r="AR385" s="104">
        <v>-0.16413517810628864</v>
      </c>
      <c r="AS385" s="105">
        <v>37644</v>
      </c>
      <c r="AT385" s="119">
        <v>-0.25551775967091206</v>
      </c>
    </row>
    <row r="386" spans="2:46" s="4" customFormat="1" ht="15" hidden="1" customHeight="1" outlineLevel="1" x14ac:dyDescent="0.25">
      <c r="B386" s="83" t="s">
        <v>128</v>
      </c>
      <c r="C386" s="184">
        <v>1175493</v>
      </c>
      <c r="D386" s="104">
        <v>-2.2106107318566548E-2</v>
      </c>
      <c r="E386" s="105">
        <v>1141262</v>
      </c>
      <c r="F386" s="104">
        <v>-6.4995350628177295E-2</v>
      </c>
      <c r="G386" s="105">
        <v>2316755</v>
      </c>
      <c r="H386" s="119">
        <v>-4.3714741765356391E-2</v>
      </c>
      <c r="I386" s="184">
        <v>720053</v>
      </c>
      <c r="J386" s="104">
        <v>2.6032226440044326E-2</v>
      </c>
      <c r="K386" s="105">
        <v>875041</v>
      </c>
      <c r="L386" s="104">
        <v>-4.3359476638293093E-2</v>
      </c>
      <c r="M386" s="105">
        <v>1595094</v>
      </c>
      <c r="N386" s="119">
        <v>-1.3233643842260334E-2</v>
      </c>
      <c r="O386" s="184"/>
      <c r="P386" s="104"/>
      <c r="Q386" s="105"/>
      <c r="R386" s="104"/>
      <c r="S386" s="105"/>
      <c r="T386" s="119"/>
      <c r="U386" s="184"/>
      <c r="V386" s="104"/>
      <c r="W386" s="105"/>
      <c r="X386" s="104"/>
      <c r="Y386" s="105"/>
      <c r="Z386" s="453"/>
      <c r="AA386" s="184">
        <v>407733</v>
      </c>
      <c r="AB386" s="104">
        <v>-9.8585975601667819E-2</v>
      </c>
      <c r="AC386" s="105">
        <v>243022</v>
      </c>
      <c r="AD386" s="104">
        <v>-0.1148287366872095</v>
      </c>
      <c r="AE386" s="105">
        <v>650755</v>
      </c>
      <c r="AF386" s="119">
        <v>-0.10472103830925306</v>
      </c>
      <c r="AG386" s="184"/>
      <c r="AH386" s="104"/>
      <c r="AI386" s="105"/>
      <c r="AJ386" s="104"/>
      <c r="AK386" s="105"/>
      <c r="AL386" s="119"/>
      <c r="AM386" s="184">
        <v>30110</v>
      </c>
      <c r="AN386" s="119">
        <v>-0.140647297220161</v>
      </c>
      <c r="AO386" s="184">
        <v>17597</v>
      </c>
      <c r="AP386" s="104">
        <v>0.36220777210094446</v>
      </c>
      <c r="AQ386" s="105">
        <v>23199</v>
      </c>
      <c r="AR386" s="104">
        <v>-0.25988195884511089</v>
      </c>
      <c r="AS386" s="105">
        <v>40796</v>
      </c>
      <c r="AT386" s="119">
        <v>-7.8327271084201233E-2</v>
      </c>
    </row>
    <row r="387" spans="2:46" s="4" customFormat="1" ht="15" hidden="1" customHeight="1" outlineLevel="1" x14ac:dyDescent="0.25">
      <c r="B387" s="83" t="s">
        <v>129</v>
      </c>
      <c r="C387" s="184">
        <v>1034368</v>
      </c>
      <c r="D387" s="104">
        <v>3.4330764092492583E-2</v>
      </c>
      <c r="E387" s="105">
        <v>962640</v>
      </c>
      <c r="F387" s="104">
        <v>5.4153142616854444E-2</v>
      </c>
      <c r="G387" s="105">
        <v>1997008</v>
      </c>
      <c r="H387" s="119">
        <v>4.3792049441152781E-2</v>
      </c>
      <c r="I387" s="184">
        <v>640542</v>
      </c>
      <c r="J387" s="104">
        <v>0.13135784065238232</v>
      </c>
      <c r="K387" s="105">
        <v>749420</v>
      </c>
      <c r="L387" s="104">
        <v>9.4926130253868868E-2</v>
      </c>
      <c r="M387" s="105">
        <v>1389962</v>
      </c>
      <c r="N387" s="119">
        <v>0.11141922519968106</v>
      </c>
      <c r="O387" s="184"/>
      <c r="P387" s="104"/>
      <c r="Q387" s="105"/>
      <c r="R387" s="104"/>
      <c r="S387" s="105"/>
      <c r="T387" s="119"/>
      <c r="U387" s="184"/>
      <c r="V387" s="104"/>
      <c r="W387" s="105"/>
      <c r="X387" s="104"/>
      <c r="Y387" s="105"/>
      <c r="Z387" s="453"/>
      <c r="AA387" s="184">
        <v>356047</v>
      </c>
      <c r="AB387" s="104">
        <v>-9.0271017458869562E-2</v>
      </c>
      <c r="AC387" s="105">
        <v>195792</v>
      </c>
      <c r="AD387" s="104">
        <v>-2.7927136239741412E-2</v>
      </c>
      <c r="AE387" s="105">
        <v>551839</v>
      </c>
      <c r="AF387" s="119">
        <v>-6.9088081188406036E-2</v>
      </c>
      <c r="AG387" s="184"/>
      <c r="AH387" s="104"/>
      <c r="AI387" s="105"/>
      <c r="AJ387" s="104"/>
      <c r="AK387" s="105"/>
      <c r="AL387" s="119"/>
      <c r="AM387" s="184">
        <v>24189</v>
      </c>
      <c r="AN387" s="119">
        <v>-9.0091784532049357E-2</v>
      </c>
      <c r="AO387" s="184">
        <v>13590</v>
      </c>
      <c r="AP387" s="104">
        <v>-0.14549798792756541</v>
      </c>
      <c r="AQ387" s="105">
        <v>17428</v>
      </c>
      <c r="AR387" s="104">
        <v>-0.36214910514950771</v>
      </c>
      <c r="AS387" s="105">
        <v>31018</v>
      </c>
      <c r="AT387" s="119">
        <v>-0.28243921623059665</v>
      </c>
    </row>
    <row r="388" spans="2:46" s="4" customFormat="1" ht="15" hidden="1" customHeight="1" outlineLevel="1" x14ac:dyDescent="0.25">
      <c r="B388" s="83" t="s">
        <v>152</v>
      </c>
      <c r="C388" s="184">
        <v>971987</v>
      </c>
      <c r="D388" s="104">
        <v>1.2113583385437998E-3</v>
      </c>
      <c r="E388" s="105">
        <v>673670</v>
      </c>
      <c r="F388" s="104">
        <v>-0.20506881175092073</v>
      </c>
      <c r="G388" s="105">
        <v>1645657</v>
      </c>
      <c r="H388" s="119">
        <v>-9.4931550244518381E-2</v>
      </c>
      <c r="I388" s="184">
        <v>560391</v>
      </c>
      <c r="J388" s="104">
        <v>3.4681974199004095E-2</v>
      </c>
      <c r="K388" s="105">
        <v>513798</v>
      </c>
      <c r="L388" s="104">
        <v>-0.21789085440200684</v>
      </c>
      <c r="M388" s="105">
        <v>1074189</v>
      </c>
      <c r="N388" s="119">
        <v>-0.10375655168846254</v>
      </c>
      <c r="O388" s="184"/>
      <c r="P388" s="104"/>
      <c r="Q388" s="105"/>
      <c r="R388" s="104"/>
      <c r="S388" s="105"/>
      <c r="T388" s="119"/>
      <c r="U388" s="184"/>
      <c r="V388" s="104"/>
      <c r="W388" s="105"/>
      <c r="X388" s="104"/>
      <c r="Y388" s="105"/>
      <c r="Z388" s="453"/>
      <c r="AA388" s="184">
        <v>371021</v>
      </c>
      <c r="AB388" s="104">
        <v>-5.6519185143179773E-2</v>
      </c>
      <c r="AC388" s="105">
        <v>145138</v>
      </c>
      <c r="AD388" s="104">
        <v>-0.16370110862700804</v>
      </c>
      <c r="AE388" s="105">
        <v>516159</v>
      </c>
      <c r="AF388" s="119">
        <v>-8.9337414761951006E-2</v>
      </c>
      <c r="AG388" s="184"/>
      <c r="AH388" s="104"/>
      <c r="AI388" s="105"/>
      <c r="AJ388" s="104"/>
      <c r="AK388" s="105"/>
      <c r="AL388" s="119"/>
      <c r="AM388" s="184">
        <v>22769</v>
      </c>
      <c r="AN388" s="119">
        <v>-9.5463213093913923E-2</v>
      </c>
      <c r="AO388" s="184">
        <v>17806</v>
      </c>
      <c r="AP388" s="104">
        <v>0.65099675475197039</v>
      </c>
      <c r="AQ388" s="105">
        <v>14734</v>
      </c>
      <c r="AR388" s="104">
        <v>-0.13176193282262816</v>
      </c>
      <c r="AS388" s="105">
        <v>32540</v>
      </c>
      <c r="AT388" s="119">
        <v>0.17240136912268067</v>
      </c>
    </row>
    <row r="389" spans="2:46" s="4" customFormat="1" ht="15" hidden="1" customHeight="1" outlineLevel="1" x14ac:dyDescent="0.25">
      <c r="B389" s="83" t="s">
        <v>132</v>
      </c>
      <c r="C389" s="184">
        <v>959033</v>
      </c>
      <c r="D389" s="104">
        <v>4.8340039636602494E-2</v>
      </c>
      <c r="E389" s="105">
        <v>806425</v>
      </c>
      <c r="F389" s="104">
        <v>-7.6679906159512812E-2</v>
      </c>
      <c r="G389" s="105">
        <v>1765458</v>
      </c>
      <c r="H389" s="119">
        <v>-1.2722233655145243E-2</v>
      </c>
      <c r="I389" s="184">
        <v>581544</v>
      </c>
      <c r="J389" s="104">
        <v>6.2901070862630304E-2</v>
      </c>
      <c r="K389" s="105">
        <v>641325</v>
      </c>
      <c r="L389" s="104">
        <v>-8.7859604408483061E-2</v>
      </c>
      <c r="M389" s="105">
        <v>1222869</v>
      </c>
      <c r="N389" s="119">
        <v>-2.1883208502769147E-2</v>
      </c>
      <c r="O389" s="184"/>
      <c r="P389" s="104"/>
      <c r="Q389" s="105"/>
      <c r="R389" s="104"/>
      <c r="S389" s="105"/>
      <c r="T389" s="119"/>
      <c r="U389" s="184"/>
      <c r="V389" s="104"/>
      <c r="W389" s="105"/>
      <c r="X389" s="104"/>
      <c r="Y389" s="105"/>
      <c r="Z389" s="453"/>
      <c r="AA389" s="184">
        <v>344343</v>
      </c>
      <c r="AB389" s="104">
        <v>4.150056560059534E-2</v>
      </c>
      <c r="AC389" s="105">
        <v>155875</v>
      </c>
      <c r="AD389" s="104">
        <v>-2.3510912872428347E-2</v>
      </c>
      <c r="AE389" s="105">
        <v>500218</v>
      </c>
      <c r="AF389" s="119">
        <v>2.0332483426823034E-2</v>
      </c>
      <c r="AG389" s="184"/>
      <c r="AH389" s="104"/>
      <c r="AI389" s="105"/>
      <c r="AJ389" s="104"/>
      <c r="AK389" s="105"/>
      <c r="AL389" s="119"/>
      <c r="AM389" s="184">
        <v>20738</v>
      </c>
      <c r="AN389" s="119">
        <v>-0.27948023069974293</v>
      </c>
      <c r="AO389" s="184">
        <v>12408</v>
      </c>
      <c r="AP389" s="104">
        <v>0.49891278086494317</v>
      </c>
      <c r="AQ389" s="105">
        <v>9225</v>
      </c>
      <c r="AR389" s="104">
        <v>-0.13542642924086223</v>
      </c>
      <c r="AS389" s="105">
        <v>21633</v>
      </c>
      <c r="AT389" s="119">
        <v>0.14170360987967068</v>
      </c>
    </row>
    <row r="390" spans="2:46" s="4" customFormat="1" ht="15" hidden="1" customHeight="1" outlineLevel="1" x14ac:dyDescent="0.25">
      <c r="B390" s="83" t="s">
        <v>133</v>
      </c>
      <c r="C390" s="184">
        <v>1207035</v>
      </c>
      <c r="D390" s="104">
        <v>3.8236442676731652E-2</v>
      </c>
      <c r="E390" s="105">
        <v>1256661</v>
      </c>
      <c r="F390" s="104">
        <v>-9.6475952730859849E-2</v>
      </c>
      <c r="G390" s="105">
        <v>2463696</v>
      </c>
      <c r="H390" s="119">
        <v>-3.5141022297102031E-2</v>
      </c>
      <c r="I390" s="184">
        <v>809128</v>
      </c>
      <c r="J390" s="104">
        <v>8.6992677058410184E-2</v>
      </c>
      <c r="K390" s="105">
        <v>1007087</v>
      </c>
      <c r="L390" s="104">
        <v>-9.3983653530414601E-2</v>
      </c>
      <c r="M390" s="105">
        <v>1816215</v>
      </c>
      <c r="N390" s="119">
        <v>-2.1397920608989152E-2</v>
      </c>
      <c r="O390" s="184"/>
      <c r="P390" s="104"/>
      <c r="Q390" s="105"/>
      <c r="R390" s="104"/>
      <c r="S390" s="105"/>
      <c r="T390" s="119"/>
      <c r="U390" s="184"/>
      <c r="V390" s="104"/>
      <c r="W390" s="105"/>
      <c r="X390" s="104"/>
      <c r="Y390" s="105"/>
      <c r="Z390" s="453"/>
      <c r="AA390" s="184">
        <v>363135</v>
      </c>
      <c r="AB390" s="104">
        <v>-2.9676064354252962E-2</v>
      </c>
      <c r="AC390" s="105">
        <v>234565</v>
      </c>
      <c r="AD390" s="104">
        <v>-6.3754799671107754E-2</v>
      </c>
      <c r="AE390" s="105">
        <v>597700</v>
      </c>
      <c r="AF390" s="119">
        <v>-4.3341725634184258E-2</v>
      </c>
      <c r="AG390" s="184"/>
      <c r="AH390" s="104"/>
      <c r="AI390" s="105"/>
      <c r="AJ390" s="104"/>
      <c r="AK390" s="105"/>
      <c r="AL390" s="119"/>
      <c r="AM390" s="184">
        <v>28900</v>
      </c>
      <c r="AN390" s="119">
        <v>-0.12672992083157064</v>
      </c>
      <c r="AO390" s="184">
        <v>5872</v>
      </c>
      <c r="AP390" s="104">
        <v>-0.4599963215008277</v>
      </c>
      <c r="AQ390" s="105">
        <v>15009</v>
      </c>
      <c r="AR390" s="104">
        <v>-0.47796598379186805</v>
      </c>
      <c r="AS390" s="105">
        <v>20881</v>
      </c>
      <c r="AT390" s="119">
        <v>-0.47303470031545747</v>
      </c>
    </row>
    <row r="391" spans="2:46" s="4" customFormat="1" ht="15" hidden="1" customHeight="1" outlineLevel="1" x14ac:dyDescent="0.25">
      <c r="B391" s="83" t="s">
        <v>134</v>
      </c>
      <c r="C391" s="184">
        <v>1489366</v>
      </c>
      <c r="D391" s="104">
        <v>9.5470031657114651E-2</v>
      </c>
      <c r="E391" s="105">
        <v>1455094</v>
      </c>
      <c r="F391" s="104">
        <v>1.7494175134748158E-2</v>
      </c>
      <c r="G391" s="105">
        <v>2944460</v>
      </c>
      <c r="H391" s="119">
        <v>5.5496687032467129E-2</v>
      </c>
      <c r="I391" s="184">
        <v>955601</v>
      </c>
      <c r="J391" s="104">
        <v>0.14691434037491913</v>
      </c>
      <c r="K391" s="105">
        <v>1156605</v>
      </c>
      <c r="L391" s="104">
        <v>5.7225776965265096E-2</v>
      </c>
      <c r="M391" s="105">
        <v>2112206</v>
      </c>
      <c r="N391" s="119">
        <v>9.6001282694571755E-2</v>
      </c>
      <c r="O391" s="184"/>
      <c r="P391" s="104"/>
      <c r="Q391" s="105"/>
      <c r="R391" s="104"/>
      <c r="S391" s="105"/>
      <c r="T391" s="119"/>
      <c r="U391" s="184"/>
      <c r="V391" s="104"/>
      <c r="W391" s="105"/>
      <c r="X391" s="104"/>
      <c r="Y391" s="105"/>
      <c r="Z391" s="453"/>
      <c r="AA391" s="184">
        <v>498211</v>
      </c>
      <c r="AB391" s="104">
        <v>1.3903728079547539E-2</v>
      </c>
      <c r="AC391" s="105">
        <v>279159</v>
      </c>
      <c r="AD391" s="104">
        <v>-5.906006788436069E-2</v>
      </c>
      <c r="AE391" s="105">
        <v>777370</v>
      </c>
      <c r="AF391" s="119">
        <v>-1.3564956982970888E-2</v>
      </c>
      <c r="AG391" s="184"/>
      <c r="AH391" s="104"/>
      <c r="AI391" s="105"/>
      <c r="AJ391" s="104"/>
      <c r="AK391" s="105"/>
      <c r="AL391" s="119"/>
      <c r="AM391" s="184">
        <v>17855</v>
      </c>
      <c r="AN391" s="119">
        <v>-9.6726868012343759E-2</v>
      </c>
      <c r="AO391" s="184">
        <v>17699</v>
      </c>
      <c r="AP391" s="104">
        <v>0.16219055748900124</v>
      </c>
      <c r="AQ391" s="105">
        <v>19330</v>
      </c>
      <c r="AR391" s="104">
        <v>-0.50932859499936534</v>
      </c>
      <c r="AS391" s="105">
        <v>37029</v>
      </c>
      <c r="AT391" s="119">
        <v>-0.32211115992970119</v>
      </c>
    </row>
    <row r="392" spans="2:46" s="4" customFormat="1" ht="15" hidden="1" customHeight="1" outlineLevel="1" x14ac:dyDescent="0.25">
      <c r="B392" s="83" t="s">
        <v>135</v>
      </c>
      <c r="C392" s="184">
        <v>1218985</v>
      </c>
      <c r="D392" s="104">
        <v>5.9524451065708694E-2</v>
      </c>
      <c r="E392" s="105">
        <v>1090194</v>
      </c>
      <c r="F392" s="104">
        <v>-3.7896598466556575E-2</v>
      </c>
      <c r="G392" s="105">
        <v>2309179</v>
      </c>
      <c r="H392" s="119">
        <v>1.1184347081280022E-2</v>
      </c>
      <c r="I392" s="184">
        <v>738516</v>
      </c>
      <c r="J392" s="104">
        <v>0.1155325287373683</v>
      </c>
      <c r="K392" s="105">
        <v>857749</v>
      </c>
      <c r="L392" s="104">
        <v>-1.499981052145638E-2</v>
      </c>
      <c r="M392" s="105">
        <v>1596265</v>
      </c>
      <c r="N392" s="119">
        <v>4.137676380002886E-2</v>
      </c>
      <c r="O392" s="184"/>
      <c r="P392" s="104"/>
      <c r="Q392" s="105"/>
      <c r="R392" s="104"/>
      <c r="S392" s="105"/>
      <c r="T392" s="119"/>
      <c r="U392" s="184"/>
      <c r="V392" s="104"/>
      <c r="W392" s="105"/>
      <c r="X392" s="104"/>
      <c r="Y392" s="105"/>
      <c r="Z392" s="453"/>
      <c r="AA392" s="184">
        <v>451471</v>
      </c>
      <c r="AB392" s="104">
        <v>8.9504007008354147E-3</v>
      </c>
      <c r="AC392" s="105">
        <v>217009</v>
      </c>
      <c r="AD392" s="104">
        <v>-8.1525028463078408E-2</v>
      </c>
      <c r="AE392" s="105">
        <v>668480</v>
      </c>
      <c r="AF392" s="119">
        <v>-2.2314135405865132E-2</v>
      </c>
      <c r="AG392" s="184"/>
      <c r="AH392" s="104"/>
      <c r="AI392" s="105"/>
      <c r="AJ392" s="104"/>
      <c r="AK392" s="105"/>
      <c r="AL392" s="119"/>
      <c r="AM392" s="184">
        <v>22643</v>
      </c>
      <c r="AN392" s="119">
        <v>-0.17170867322676231</v>
      </c>
      <c r="AO392" s="184">
        <v>6355</v>
      </c>
      <c r="AP392" s="104">
        <v>-0.53507937669178429</v>
      </c>
      <c r="AQ392" s="105">
        <v>15436</v>
      </c>
      <c r="AR392" s="104">
        <v>-0.40753818991325708</v>
      </c>
      <c r="AS392" s="105">
        <v>21791</v>
      </c>
      <c r="AT392" s="119">
        <v>-0.45142612592200992</v>
      </c>
    </row>
    <row r="393" spans="2:46" s="4" customFormat="1" ht="15" hidden="1" customHeight="1" outlineLevel="1" x14ac:dyDescent="0.25">
      <c r="B393" s="83" t="s">
        <v>153</v>
      </c>
      <c r="C393" s="184">
        <v>1231793</v>
      </c>
      <c r="D393" s="104">
        <v>0.11081121783223757</v>
      </c>
      <c r="E393" s="105">
        <v>957424</v>
      </c>
      <c r="F393" s="104">
        <v>3.1556831710904065E-2</v>
      </c>
      <c r="G393" s="105">
        <v>2189217</v>
      </c>
      <c r="H393" s="119">
        <v>7.4700743428726346E-2</v>
      </c>
      <c r="I393" s="184">
        <v>719146</v>
      </c>
      <c r="J393" s="104">
        <v>0.14814625595110753</v>
      </c>
      <c r="K393" s="105">
        <v>736154</v>
      </c>
      <c r="L393" s="104">
        <v>0.12048816275338892</v>
      </c>
      <c r="M393" s="105">
        <v>1455300</v>
      </c>
      <c r="N393" s="119">
        <v>0.13398704014811269</v>
      </c>
      <c r="O393" s="184"/>
      <c r="P393" s="104"/>
      <c r="Q393" s="105"/>
      <c r="R393" s="104"/>
      <c r="S393" s="105"/>
      <c r="T393" s="119"/>
      <c r="U393" s="184"/>
      <c r="V393" s="104"/>
      <c r="W393" s="105"/>
      <c r="X393" s="104"/>
      <c r="Y393" s="105"/>
      <c r="Z393" s="453"/>
      <c r="AA393" s="184">
        <v>469529</v>
      </c>
      <c r="AB393" s="104">
        <v>7.5010245737429759E-2</v>
      </c>
      <c r="AC393" s="105">
        <v>202417</v>
      </c>
      <c r="AD393" s="104">
        <v>-0.18859234198120767</v>
      </c>
      <c r="AE393" s="105">
        <v>671946</v>
      </c>
      <c r="AF393" s="119">
        <v>-2.0816605487073647E-2</v>
      </c>
      <c r="AG393" s="184"/>
      <c r="AH393" s="104"/>
      <c r="AI393" s="105"/>
      <c r="AJ393" s="104"/>
      <c r="AK393" s="105"/>
      <c r="AL393" s="119"/>
      <c r="AM393" s="184">
        <v>30069</v>
      </c>
      <c r="AN393" s="119">
        <v>-1.0757994472957E-2</v>
      </c>
      <c r="AO393" s="184">
        <v>13049</v>
      </c>
      <c r="AP393" s="104">
        <v>-0.15244219277734472</v>
      </c>
      <c r="AQ393" s="105">
        <v>18853</v>
      </c>
      <c r="AR393" s="104">
        <v>-0.13027632975042669</v>
      </c>
      <c r="AS393" s="105">
        <v>31902</v>
      </c>
      <c r="AT393" s="119">
        <v>-0.13948156340193674</v>
      </c>
    </row>
    <row r="394" spans="2:46" s="4" customFormat="1" ht="15" hidden="1" customHeight="1" outlineLevel="1" x14ac:dyDescent="0.25">
      <c r="B394" s="83" t="s">
        <v>124</v>
      </c>
      <c r="C394" s="184">
        <v>1123263</v>
      </c>
      <c r="D394" s="104">
        <v>0.11272218276268897</v>
      </c>
      <c r="E394" s="105">
        <v>1072324</v>
      </c>
      <c r="F394" s="104">
        <v>0.2262250540885451</v>
      </c>
      <c r="G394" s="105">
        <v>2195587</v>
      </c>
      <c r="H394" s="119">
        <v>0.16540753145626375</v>
      </c>
      <c r="I394" s="184">
        <v>672868</v>
      </c>
      <c r="J394" s="104">
        <v>0.22246728849710573</v>
      </c>
      <c r="K394" s="105">
        <v>841051</v>
      </c>
      <c r="L394" s="104">
        <v>0.3323221394433733</v>
      </c>
      <c r="M394" s="105">
        <v>1513919</v>
      </c>
      <c r="N394" s="119">
        <v>0.28115276067649164</v>
      </c>
      <c r="O394" s="184"/>
      <c r="P394" s="104"/>
      <c r="Q394" s="105"/>
      <c r="R394" s="104"/>
      <c r="S394" s="105"/>
      <c r="T394" s="119"/>
      <c r="U394" s="184"/>
      <c r="V394" s="104"/>
      <c r="W394" s="105"/>
      <c r="X394" s="104"/>
      <c r="Y394" s="105"/>
      <c r="Z394" s="453"/>
      <c r="AA394" s="184">
        <v>404386</v>
      </c>
      <c r="AB394" s="104">
        <v>-2.4242760590976076E-2</v>
      </c>
      <c r="AC394" s="105">
        <v>208445</v>
      </c>
      <c r="AD394" s="104">
        <v>-4.6664044491602996E-2</v>
      </c>
      <c r="AE394" s="105">
        <v>612831</v>
      </c>
      <c r="AF394" s="119">
        <v>-3.1986428276950307E-2</v>
      </c>
      <c r="AG394" s="184"/>
      <c r="AH394" s="104"/>
      <c r="AI394" s="105"/>
      <c r="AJ394" s="104"/>
      <c r="AK394" s="105"/>
      <c r="AL394" s="119"/>
      <c r="AM394" s="184">
        <v>30217</v>
      </c>
      <c r="AN394" s="119">
        <v>-2.7141017385705068E-2</v>
      </c>
      <c r="AO394" s="184">
        <v>15792</v>
      </c>
      <c r="AP394" s="104">
        <v>0.16443002507004856</v>
      </c>
      <c r="AQ394" s="105">
        <v>22828</v>
      </c>
      <c r="AR394" s="104">
        <v>-7.116409651299993E-2</v>
      </c>
      <c r="AS394" s="105">
        <v>38620</v>
      </c>
      <c r="AT394" s="119">
        <v>1.2611762238128987E-2</v>
      </c>
    </row>
    <row r="395" spans="2:46" s="4" customFormat="1" ht="15" hidden="1" customHeight="1" outlineLevel="1" x14ac:dyDescent="0.25">
      <c r="B395" s="83" t="s">
        <v>125</v>
      </c>
      <c r="C395" s="184">
        <v>1099746</v>
      </c>
      <c r="D395" s="104">
        <v>9.8049513501639929E-2</v>
      </c>
      <c r="E395" s="105">
        <v>1177482</v>
      </c>
      <c r="F395" s="104">
        <v>0.18117316614420065</v>
      </c>
      <c r="G395" s="105">
        <v>2277228</v>
      </c>
      <c r="H395" s="119">
        <v>0.13951421623082227</v>
      </c>
      <c r="I395" s="184">
        <v>685623</v>
      </c>
      <c r="J395" s="104">
        <v>0.22458044880725292</v>
      </c>
      <c r="K395" s="105">
        <v>919101</v>
      </c>
      <c r="L395" s="104">
        <v>0.20999936807848463</v>
      </c>
      <c r="M395" s="105">
        <v>1604724</v>
      </c>
      <c r="N395" s="119">
        <v>0.21618647458983586</v>
      </c>
      <c r="O395" s="184"/>
      <c r="P395" s="104"/>
      <c r="Q395" s="105"/>
      <c r="R395" s="104"/>
      <c r="S395" s="105"/>
      <c r="T395" s="119"/>
      <c r="U395" s="184"/>
      <c r="V395" s="104"/>
      <c r="W395" s="105"/>
      <c r="X395" s="104"/>
      <c r="Y395" s="105"/>
      <c r="Z395" s="453"/>
      <c r="AA395" s="184">
        <v>374300</v>
      </c>
      <c r="AB395" s="104">
        <v>-5.5777967816231122E-2</v>
      </c>
      <c r="AC395" s="105">
        <v>237127</v>
      </c>
      <c r="AD395" s="104">
        <v>0.12259564173819193</v>
      </c>
      <c r="AE395" s="105">
        <v>611427</v>
      </c>
      <c r="AF395" s="119">
        <v>6.2289966789654816E-3</v>
      </c>
      <c r="AG395" s="184"/>
      <c r="AH395" s="104"/>
      <c r="AI395" s="105"/>
      <c r="AJ395" s="104"/>
      <c r="AK395" s="105"/>
      <c r="AL395" s="119"/>
      <c r="AM395" s="184">
        <v>22576</v>
      </c>
      <c r="AN395" s="119">
        <v>-0.24172908339770938</v>
      </c>
      <c r="AO395" s="184">
        <v>17247</v>
      </c>
      <c r="AP395" s="104">
        <v>0.11436324869160686</v>
      </c>
      <c r="AQ395" s="105">
        <v>21254</v>
      </c>
      <c r="AR395" s="104">
        <v>-0.18429536383174705</v>
      </c>
      <c r="AS395" s="105">
        <v>38501</v>
      </c>
      <c r="AT395" s="119">
        <v>-7.300219102882044E-2</v>
      </c>
    </row>
    <row r="396" spans="2:46" s="4" customFormat="1" ht="15.75" collapsed="1" x14ac:dyDescent="0.25">
      <c r="B396" s="106">
        <v>1990</v>
      </c>
      <c r="C396" s="194">
        <v>13722748</v>
      </c>
      <c r="D396" s="108">
        <v>2.4595752109128455E-2</v>
      </c>
      <c r="E396" s="109">
        <v>12724800</v>
      </c>
      <c r="F396" s="108">
        <v>-2.0606833077609576E-2</v>
      </c>
      <c r="G396" s="109">
        <v>26447548</v>
      </c>
      <c r="H396" s="196">
        <v>2.3377669194384332E-3</v>
      </c>
      <c r="I396" s="194">
        <v>8457044</v>
      </c>
      <c r="J396" s="108">
        <v>7.8240975723321116E-2</v>
      </c>
      <c r="K396" s="109">
        <v>9924302</v>
      </c>
      <c r="L396" s="108">
        <v>6.5760153744633953E-3</v>
      </c>
      <c r="M396" s="109">
        <v>18381346</v>
      </c>
      <c r="N396" s="196">
        <v>3.8327698549108336E-2</v>
      </c>
      <c r="O396" s="194"/>
      <c r="P396" s="108"/>
      <c r="Q396" s="109"/>
      <c r="R396" s="108"/>
      <c r="S396" s="109"/>
      <c r="T396" s="196"/>
      <c r="U396" s="194"/>
      <c r="V396" s="108"/>
      <c r="W396" s="109"/>
      <c r="X396" s="108"/>
      <c r="Y396" s="109"/>
      <c r="Z396" s="454"/>
      <c r="AA396" s="194">
        <v>4805586</v>
      </c>
      <c r="AB396" s="108">
        <v>-4.3866549994807102E-2</v>
      </c>
      <c r="AC396" s="109">
        <v>2575413</v>
      </c>
      <c r="AD396" s="108">
        <v>-8.7908670915327281E-2</v>
      </c>
      <c r="AE396" s="109">
        <v>7380999</v>
      </c>
      <c r="AF396" s="196">
        <v>-5.9709056285866868E-2</v>
      </c>
      <c r="AG396" s="194"/>
      <c r="AH396" s="108"/>
      <c r="AI396" s="109"/>
      <c r="AJ396" s="108"/>
      <c r="AK396" s="109"/>
      <c r="AL396" s="196"/>
      <c r="AM396" s="194">
        <v>296775</v>
      </c>
      <c r="AN396" s="196">
        <v>-0.15298620347167913</v>
      </c>
      <c r="AO396" s="194">
        <v>163343</v>
      </c>
      <c r="AP396" s="108">
        <v>-5.8639449509561015E-2</v>
      </c>
      <c r="AQ396" s="109">
        <v>225085</v>
      </c>
      <c r="AR396" s="108">
        <v>-0.27259124724496986</v>
      </c>
      <c r="AS396" s="109">
        <v>388428</v>
      </c>
      <c r="AT396" s="196">
        <v>-0.19572131391939573</v>
      </c>
    </row>
    <row r="397" spans="2:46" s="4" customFormat="1" ht="15" hidden="1" customHeight="1" outlineLevel="1" x14ac:dyDescent="0.25">
      <c r="B397" s="83" t="s">
        <v>126</v>
      </c>
      <c r="C397" s="184">
        <v>1282274</v>
      </c>
      <c r="D397" s="104">
        <v>-2.8681114157091292E-2</v>
      </c>
      <c r="E397" s="105">
        <v>1259003</v>
      </c>
      <c r="F397" s="104">
        <v>-4.2700027364714899E-3</v>
      </c>
      <c r="G397" s="105">
        <v>2541277</v>
      </c>
      <c r="H397" s="119">
        <v>-1.6738768499914292E-2</v>
      </c>
      <c r="I397" s="184">
        <v>778196</v>
      </c>
      <c r="J397" s="104">
        <v>4.9314813591272211E-2</v>
      </c>
      <c r="K397" s="105">
        <v>945494</v>
      </c>
      <c r="L397" s="104">
        <v>3.0904505819659978E-3</v>
      </c>
      <c r="M397" s="105">
        <v>1723690</v>
      </c>
      <c r="N397" s="119">
        <v>2.3444903349000512E-2</v>
      </c>
      <c r="O397" s="184"/>
      <c r="P397" s="104"/>
      <c r="Q397" s="105"/>
      <c r="R397" s="104"/>
      <c r="S397" s="105"/>
      <c r="T397" s="119"/>
      <c r="U397" s="184"/>
      <c r="V397" s="104"/>
      <c r="W397" s="105"/>
      <c r="X397" s="104"/>
      <c r="Y397" s="105"/>
      <c r="Z397" s="453"/>
      <c r="AA397" s="184">
        <v>451168</v>
      </c>
      <c r="AB397" s="104">
        <v>-0.1483459334975602</v>
      </c>
      <c r="AC397" s="105">
        <v>286454</v>
      </c>
      <c r="AD397" s="104">
        <v>-3.5573362063160752E-2</v>
      </c>
      <c r="AE397" s="105">
        <v>737622</v>
      </c>
      <c r="AF397" s="119">
        <v>-0.10783223972664868</v>
      </c>
      <c r="AG397" s="184"/>
      <c r="AH397" s="104"/>
      <c r="AI397" s="105"/>
      <c r="AJ397" s="104"/>
      <c r="AK397" s="105"/>
      <c r="AL397" s="119"/>
      <c r="AM397" s="184">
        <v>32487</v>
      </c>
      <c r="AN397" s="119">
        <v>0.22403074488527186</v>
      </c>
      <c r="AO397" s="184">
        <v>20423</v>
      </c>
      <c r="AP397" s="104">
        <v>-8.0790350166531688E-2</v>
      </c>
      <c r="AQ397" s="105">
        <v>27055</v>
      </c>
      <c r="AR397" s="104">
        <v>9.0883432119672536E-2</v>
      </c>
      <c r="AS397" s="105">
        <v>47478</v>
      </c>
      <c r="AT397" s="119">
        <v>9.7620111018950073E-3</v>
      </c>
    </row>
    <row r="398" spans="2:46" s="4" customFormat="1" ht="15" hidden="1" customHeight="1" outlineLevel="1" x14ac:dyDescent="0.25">
      <c r="B398" s="83" t="s">
        <v>127</v>
      </c>
      <c r="C398" s="184">
        <v>1230748</v>
      </c>
      <c r="D398" s="104">
        <v>-3.9437186933670931E-2</v>
      </c>
      <c r="E398" s="105">
        <v>1125337</v>
      </c>
      <c r="F398" s="104">
        <v>-9.7616657257961092E-2</v>
      </c>
      <c r="G398" s="105">
        <v>2356085</v>
      </c>
      <c r="H398" s="119">
        <v>-6.8133367611287965E-2</v>
      </c>
      <c r="I398" s="184">
        <v>732232</v>
      </c>
      <c r="J398" s="104">
        <v>1.176704674209228E-2</v>
      </c>
      <c r="K398" s="105">
        <v>830569</v>
      </c>
      <c r="L398" s="104">
        <v>-0.10371251255831315</v>
      </c>
      <c r="M398" s="105">
        <v>1562801</v>
      </c>
      <c r="N398" s="119">
        <v>-5.3073419482511097E-2</v>
      </c>
      <c r="O398" s="184"/>
      <c r="P398" s="104"/>
      <c r="Q398" s="105"/>
      <c r="R398" s="104"/>
      <c r="S398" s="105"/>
      <c r="T398" s="119"/>
      <c r="U398" s="184"/>
      <c r="V398" s="104"/>
      <c r="W398" s="105"/>
      <c r="X398" s="104"/>
      <c r="Y398" s="105"/>
      <c r="Z398" s="453"/>
      <c r="AA398" s="184">
        <v>446625</v>
      </c>
      <c r="AB398" s="104">
        <v>-0.1256602207457117</v>
      </c>
      <c r="AC398" s="105">
        <v>265207</v>
      </c>
      <c r="AD398" s="104">
        <v>-5.8457857160608251E-2</v>
      </c>
      <c r="AE398" s="105">
        <v>711832</v>
      </c>
      <c r="AF398" s="119">
        <v>-0.10177454015018539</v>
      </c>
      <c r="AG398" s="184"/>
      <c r="AH398" s="104"/>
      <c r="AI398" s="105"/>
      <c r="AJ398" s="104"/>
      <c r="AK398" s="105"/>
      <c r="AL398" s="119"/>
      <c r="AM398" s="184">
        <v>30888</v>
      </c>
      <c r="AN398" s="119">
        <v>0.39910313901345296</v>
      </c>
      <c r="AO398" s="184">
        <v>21003</v>
      </c>
      <c r="AP398" s="104">
        <v>-0.1486765838433789</v>
      </c>
      <c r="AQ398" s="105">
        <v>29561</v>
      </c>
      <c r="AR398" s="104">
        <v>-0.23658385413976546</v>
      </c>
      <c r="AS398" s="105">
        <v>50564</v>
      </c>
      <c r="AT398" s="119">
        <v>-0.20237250169577081</v>
      </c>
    </row>
    <row r="399" spans="2:46" s="4" customFormat="1" ht="15" hidden="1" customHeight="1" outlineLevel="1" x14ac:dyDescent="0.25">
      <c r="B399" s="83" t="s">
        <v>128</v>
      </c>
      <c r="C399" s="184">
        <v>1202066</v>
      </c>
      <c r="D399" s="104">
        <v>-3.2102324195710685E-2</v>
      </c>
      <c r="E399" s="105">
        <v>1220595</v>
      </c>
      <c r="F399" s="104">
        <v>-8.8212509074608869E-3</v>
      </c>
      <c r="G399" s="105">
        <v>2422661</v>
      </c>
      <c r="H399" s="119">
        <v>-2.0511095487049547E-2</v>
      </c>
      <c r="I399" s="184">
        <v>701784</v>
      </c>
      <c r="J399" s="104">
        <v>2.1684726353166317E-2</v>
      </c>
      <c r="K399" s="105">
        <v>914702</v>
      </c>
      <c r="L399" s="104">
        <v>1.6657497096302709E-2</v>
      </c>
      <c r="M399" s="105">
        <v>1616486</v>
      </c>
      <c r="N399" s="119">
        <v>1.8833937138693635E-2</v>
      </c>
      <c r="O399" s="184"/>
      <c r="P399" s="104"/>
      <c r="Q399" s="105"/>
      <c r="R399" s="104"/>
      <c r="S399" s="105"/>
      <c r="T399" s="119"/>
      <c r="U399" s="184"/>
      <c r="V399" s="104"/>
      <c r="W399" s="105"/>
      <c r="X399" s="104"/>
      <c r="Y399" s="105"/>
      <c r="Z399" s="453"/>
      <c r="AA399" s="184">
        <v>452326</v>
      </c>
      <c r="AB399" s="104">
        <v>-0.11294538936576204</v>
      </c>
      <c r="AC399" s="105">
        <v>274548</v>
      </c>
      <c r="AD399" s="104">
        <v>-9.2331292400058218E-2</v>
      </c>
      <c r="AE399" s="105">
        <v>726874</v>
      </c>
      <c r="AF399" s="119">
        <v>-0.10527021953606308</v>
      </c>
      <c r="AG399" s="184"/>
      <c r="AH399" s="104"/>
      <c r="AI399" s="105"/>
      <c r="AJ399" s="104"/>
      <c r="AK399" s="105"/>
      <c r="AL399" s="119"/>
      <c r="AM399" s="184">
        <v>35038</v>
      </c>
      <c r="AN399" s="119">
        <v>0.45943018993668772</v>
      </c>
      <c r="AO399" s="184">
        <v>12918</v>
      </c>
      <c r="AP399" s="104">
        <v>-0.38832331076282023</v>
      </c>
      <c r="AQ399" s="105">
        <v>31345</v>
      </c>
      <c r="AR399" s="104">
        <v>7.1001469231557701E-2</v>
      </c>
      <c r="AS399" s="105">
        <v>44263</v>
      </c>
      <c r="AT399" s="119">
        <v>-0.12152185130790294</v>
      </c>
    </row>
    <row r="400" spans="2:46" s="4" customFormat="1" ht="15" hidden="1" customHeight="1" outlineLevel="1" x14ac:dyDescent="0.25">
      <c r="B400" s="83" t="s">
        <v>129</v>
      </c>
      <c r="C400" s="184">
        <v>1000036</v>
      </c>
      <c r="D400" s="104">
        <v>2.005943685285283E-3</v>
      </c>
      <c r="E400" s="105">
        <v>913188</v>
      </c>
      <c r="F400" s="104">
        <v>2.2844041115913871E-2</v>
      </c>
      <c r="G400" s="105">
        <v>1913224</v>
      </c>
      <c r="H400" s="119">
        <v>1.1845081543684355E-2</v>
      </c>
      <c r="I400" s="184">
        <v>566171</v>
      </c>
      <c r="J400" s="104">
        <v>3.1162293442805078E-2</v>
      </c>
      <c r="K400" s="105">
        <v>684448</v>
      </c>
      <c r="L400" s="104">
        <v>4.4470827369198496E-2</v>
      </c>
      <c r="M400" s="105">
        <v>1250619</v>
      </c>
      <c r="N400" s="119">
        <v>3.840357631851421E-2</v>
      </c>
      <c r="O400" s="184"/>
      <c r="P400" s="104"/>
      <c r="Q400" s="105"/>
      <c r="R400" s="104"/>
      <c r="S400" s="105"/>
      <c r="T400" s="119"/>
      <c r="U400" s="184"/>
      <c r="V400" s="104"/>
      <c r="W400" s="105"/>
      <c r="X400" s="104"/>
      <c r="Y400" s="105"/>
      <c r="Z400" s="453"/>
      <c r="AA400" s="184">
        <v>391377</v>
      </c>
      <c r="AB400" s="104">
        <v>-6.9707133060615156E-2</v>
      </c>
      <c r="AC400" s="105">
        <v>201417</v>
      </c>
      <c r="AD400" s="104">
        <v>-8.3714328606717348E-2</v>
      </c>
      <c r="AE400" s="105">
        <v>592794</v>
      </c>
      <c r="AF400" s="119">
        <v>-7.4514224335776147E-2</v>
      </c>
      <c r="AG400" s="184"/>
      <c r="AH400" s="104"/>
      <c r="AI400" s="105"/>
      <c r="AJ400" s="104"/>
      <c r="AK400" s="105"/>
      <c r="AL400" s="119"/>
      <c r="AM400" s="184">
        <v>26584</v>
      </c>
      <c r="AN400" s="119">
        <v>0.66503820618814991</v>
      </c>
      <c r="AO400" s="184">
        <v>15904</v>
      </c>
      <c r="AP400" s="104">
        <v>0.2925877763328999</v>
      </c>
      <c r="AQ400" s="105">
        <v>27323</v>
      </c>
      <c r="AR400" s="104">
        <v>0.54646819107991851</v>
      </c>
      <c r="AS400" s="105">
        <v>43227</v>
      </c>
      <c r="AT400" s="119">
        <v>0.44224609635659951</v>
      </c>
    </row>
    <row r="401" spans="2:46" s="4" customFormat="1" ht="15" hidden="1" customHeight="1" outlineLevel="1" x14ac:dyDescent="0.25">
      <c r="B401" s="83" t="s">
        <v>152</v>
      </c>
      <c r="C401" s="184">
        <v>970811</v>
      </c>
      <c r="D401" s="104">
        <v>-3.8360159162071361E-2</v>
      </c>
      <c r="E401" s="105">
        <v>847457</v>
      </c>
      <c r="F401" s="104">
        <v>9.3817520038204982E-2</v>
      </c>
      <c r="G401" s="105">
        <v>1818268</v>
      </c>
      <c r="H401" s="119">
        <v>1.9033159652458886E-2</v>
      </c>
      <c r="I401" s="184">
        <v>541607</v>
      </c>
      <c r="J401" s="104">
        <v>3.3966190353464487E-2</v>
      </c>
      <c r="K401" s="105">
        <v>656939</v>
      </c>
      <c r="L401" s="104">
        <v>0.21734723375237186</v>
      </c>
      <c r="M401" s="105">
        <v>1198546</v>
      </c>
      <c r="N401" s="119">
        <v>0.12702181458123141</v>
      </c>
      <c r="O401" s="184"/>
      <c r="P401" s="104"/>
      <c r="Q401" s="105"/>
      <c r="R401" s="104"/>
      <c r="S401" s="105"/>
      <c r="T401" s="119"/>
      <c r="U401" s="184"/>
      <c r="V401" s="104"/>
      <c r="W401" s="105"/>
      <c r="X401" s="104"/>
      <c r="Y401" s="105"/>
      <c r="Z401" s="453"/>
      <c r="AA401" s="184">
        <v>393247</v>
      </c>
      <c r="AB401" s="104">
        <v>-0.1355042801932792</v>
      </c>
      <c r="AC401" s="105">
        <v>173548</v>
      </c>
      <c r="AD401" s="104">
        <v>-0.21444478644239651</v>
      </c>
      <c r="AE401" s="105">
        <v>566795</v>
      </c>
      <c r="AF401" s="119">
        <v>-0.16131013154584872</v>
      </c>
      <c r="AG401" s="184"/>
      <c r="AH401" s="104"/>
      <c r="AI401" s="105"/>
      <c r="AJ401" s="104"/>
      <c r="AK401" s="105"/>
      <c r="AL401" s="119"/>
      <c r="AM401" s="184">
        <v>25172</v>
      </c>
      <c r="AN401" s="119">
        <v>0.24048886260595315</v>
      </c>
      <c r="AO401" s="184">
        <v>10785</v>
      </c>
      <c r="AP401" s="104">
        <v>2.2856600910470481E-2</v>
      </c>
      <c r="AQ401" s="105">
        <v>16970</v>
      </c>
      <c r="AR401" s="104">
        <v>0.19523876602338364</v>
      </c>
      <c r="AS401" s="105">
        <v>27755</v>
      </c>
      <c r="AT401" s="119">
        <v>0.12177673591463911</v>
      </c>
    </row>
    <row r="402" spans="2:46" s="4" customFormat="1" ht="15" hidden="1" customHeight="1" outlineLevel="1" x14ac:dyDescent="0.25">
      <c r="B402" s="83" t="s">
        <v>132</v>
      </c>
      <c r="C402" s="184">
        <v>914811</v>
      </c>
      <c r="D402" s="104">
        <v>-8.9718560443234452E-2</v>
      </c>
      <c r="E402" s="105">
        <v>873397</v>
      </c>
      <c r="F402" s="104">
        <v>9.1848610807263142E-2</v>
      </c>
      <c r="G402" s="105">
        <v>1788208</v>
      </c>
      <c r="H402" s="119">
        <v>-9.2487067157700498E-3</v>
      </c>
      <c r="I402" s="184">
        <v>547129</v>
      </c>
      <c r="J402" s="104">
        <v>-2.0992923323849277E-3</v>
      </c>
      <c r="K402" s="105">
        <v>703099</v>
      </c>
      <c r="L402" s="104">
        <v>0.23348970540764347</v>
      </c>
      <c r="M402" s="105">
        <v>1250228</v>
      </c>
      <c r="N402" s="119">
        <v>0.1179839182750777</v>
      </c>
      <c r="O402" s="184"/>
      <c r="P402" s="104"/>
      <c r="Q402" s="105"/>
      <c r="R402" s="104"/>
      <c r="S402" s="105"/>
      <c r="T402" s="119"/>
      <c r="U402" s="184"/>
      <c r="V402" s="104"/>
      <c r="W402" s="105"/>
      <c r="X402" s="104"/>
      <c r="Y402" s="105"/>
      <c r="Z402" s="453"/>
      <c r="AA402" s="184">
        <v>330622</v>
      </c>
      <c r="AB402" s="104">
        <v>-0.23724911179808983</v>
      </c>
      <c r="AC402" s="105">
        <v>159628</v>
      </c>
      <c r="AD402" s="104">
        <v>-0.29123838363207699</v>
      </c>
      <c r="AE402" s="105">
        <v>490250</v>
      </c>
      <c r="AF402" s="119">
        <v>-0.25570951644270901</v>
      </c>
      <c r="AG402" s="184"/>
      <c r="AH402" s="104"/>
      <c r="AI402" s="105"/>
      <c r="AJ402" s="104"/>
      <c r="AK402" s="105"/>
      <c r="AL402" s="119"/>
      <c r="AM402" s="184">
        <v>28782</v>
      </c>
      <c r="AN402" s="119">
        <v>0.88697305448108565</v>
      </c>
      <c r="AO402" s="184">
        <v>8278</v>
      </c>
      <c r="AP402" s="104">
        <v>3.6953526243266976E-2</v>
      </c>
      <c r="AQ402" s="105">
        <v>10670</v>
      </c>
      <c r="AR402" s="104">
        <v>1.2721465076660987</v>
      </c>
      <c r="AS402" s="105">
        <v>18948</v>
      </c>
      <c r="AT402" s="119">
        <v>0.49443962457607071</v>
      </c>
    </row>
    <row r="403" spans="2:46" s="4" customFormat="1" ht="15" hidden="1" customHeight="1" outlineLevel="1" x14ac:dyDescent="0.25">
      <c r="B403" s="83" t="s">
        <v>133</v>
      </c>
      <c r="C403" s="184">
        <v>1162582</v>
      </c>
      <c r="D403" s="104">
        <v>1.6560237766505725E-2</v>
      </c>
      <c r="E403" s="105">
        <v>1390844</v>
      </c>
      <c r="F403" s="104">
        <v>0.20692650459698791</v>
      </c>
      <c r="G403" s="105">
        <v>2553426</v>
      </c>
      <c r="H403" s="119">
        <v>0.11210577571353664</v>
      </c>
      <c r="I403" s="184">
        <v>744373</v>
      </c>
      <c r="J403" s="104">
        <v>9.908839093765498E-2</v>
      </c>
      <c r="K403" s="105">
        <v>1111555</v>
      </c>
      <c r="L403" s="104">
        <v>0.24504080485133062</v>
      </c>
      <c r="M403" s="105">
        <v>1855928</v>
      </c>
      <c r="N403" s="119">
        <v>0.18208209929620067</v>
      </c>
      <c r="O403" s="184"/>
      <c r="P403" s="104"/>
      <c r="Q403" s="105"/>
      <c r="R403" s="104"/>
      <c r="S403" s="105"/>
      <c r="T403" s="119"/>
      <c r="U403" s="184"/>
      <c r="V403" s="104"/>
      <c r="W403" s="105"/>
      <c r="X403" s="104"/>
      <c r="Y403" s="105"/>
      <c r="Z403" s="453"/>
      <c r="AA403" s="184">
        <v>374241</v>
      </c>
      <c r="AB403" s="104">
        <v>-0.14451378411740501</v>
      </c>
      <c r="AC403" s="105">
        <v>250538</v>
      </c>
      <c r="AD403" s="104">
        <v>3.4152825017336408E-2</v>
      </c>
      <c r="AE403" s="105">
        <v>624779</v>
      </c>
      <c r="AF403" s="119">
        <v>-8.0834279795917174E-2</v>
      </c>
      <c r="AG403" s="184"/>
      <c r="AH403" s="104"/>
      <c r="AI403" s="105"/>
      <c r="AJ403" s="104"/>
      <c r="AK403" s="105"/>
      <c r="AL403" s="119"/>
      <c r="AM403" s="184">
        <v>33094</v>
      </c>
      <c r="AN403" s="119">
        <v>0.71595976355905844</v>
      </c>
      <c r="AO403" s="184">
        <v>10874</v>
      </c>
      <c r="AP403" s="104">
        <v>0.12882798712758237</v>
      </c>
      <c r="AQ403" s="105">
        <v>28751</v>
      </c>
      <c r="AR403" s="104">
        <v>0.65855206230170182</v>
      </c>
      <c r="AS403" s="105">
        <v>39625</v>
      </c>
      <c r="AT403" s="119">
        <v>0.46933402551171755</v>
      </c>
    </row>
    <row r="404" spans="2:46" s="4" customFormat="1" ht="15" hidden="1" customHeight="1" outlineLevel="1" x14ac:dyDescent="0.25">
      <c r="B404" s="83" t="s">
        <v>134</v>
      </c>
      <c r="C404" s="184">
        <v>1359568</v>
      </c>
      <c r="D404" s="104">
        <v>-9.8009868720525528E-3</v>
      </c>
      <c r="E404" s="105">
        <v>1430076</v>
      </c>
      <c r="F404" s="104">
        <v>8.310044124530247E-2</v>
      </c>
      <c r="G404" s="105">
        <v>2789644</v>
      </c>
      <c r="H404" s="119">
        <v>3.5741349435040481E-2</v>
      </c>
      <c r="I404" s="184">
        <v>833193</v>
      </c>
      <c r="J404" s="104">
        <v>3.1766847462664449E-2</v>
      </c>
      <c r="K404" s="105">
        <v>1094000</v>
      </c>
      <c r="L404" s="104">
        <v>9.5859673866551587E-2</v>
      </c>
      <c r="M404" s="105">
        <v>1927193</v>
      </c>
      <c r="N404" s="119">
        <v>6.7198532762814844E-2</v>
      </c>
      <c r="O404" s="184"/>
      <c r="P404" s="104"/>
      <c r="Q404" s="105"/>
      <c r="R404" s="104"/>
      <c r="S404" s="105"/>
      <c r="T404" s="119"/>
      <c r="U404" s="184"/>
      <c r="V404" s="104"/>
      <c r="W404" s="105"/>
      <c r="X404" s="104"/>
      <c r="Y404" s="105"/>
      <c r="Z404" s="453"/>
      <c r="AA404" s="184">
        <v>491379</v>
      </c>
      <c r="AB404" s="104">
        <v>-7.7343823347165608E-2</v>
      </c>
      <c r="AC404" s="105">
        <v>296681</v>
      </c>
      <c r="AD404" s="104">
        <v>3.534424696304006E-2</v>
      </c>
      <c r="AE404" s="105">
        <v>788060</v>
      </c>
      <c r="AF404" s="119">
        <v>-3.792226564264467E-2</v>
      </c>
      <c r="AG404" s="184"/>
      <c r="AH404" s="104"/>
      <c r="AI404" s="105"/>
      <c r="AJ404" s="104"/>
      <c r="AK404" s="105"/>
      <c r="AL404" s="119"/>
      <c r="AM404" s="184">
        <v>19767</v>
      </c>
      <c r="AN404" s="119">
        <v>-8.3673280178008569E-2</v>
      </c>
      <c r="AO404" s="184">
        <v>15229</v>
      </c>
      <c r="AP404" s="104">
        <v>0.34259014370096086</v>
      </c>
      <c r="AQ404" s="105">
        <v>39395</v>
      </c>
      <c r="AR404" s="104">
        <v>0.10978083272297035</v>
      </c>
      <c r="AS404" s="105">
        <v>54624</v>
      </c>
      <c r="AT404" s="119">
        <v>0.16615785316282738</v>
      </c>
    </row>
    <row r="405" spans="2:46" s="4" customFormat="1" ht="15" hidden="1" customHeight="1" outlineLevel="1" x14ac:dyDescent="0.25">
      <c r="B405" s="83" t="s">
        <v>135</v>
      </c>
      <c r="C405" s="184">
        <v>1150502</v>
      </c>
      <c r="D405" s="104">
        <v>-4.522655601659753E-2</v>
      </c>
      <c r="E405" s="105">
        <v>1133136</v>
      </c>
      <c r="F405" s="104">
        <v>7.7519814761105588E-2</v>
      </c>
      <c r="G405" s="105">
        <v>2283638</v>
      </c>
      <c r="H405" s="119">
        <v>1.1975015676134459E-2</v>
      </c>
      <c r="I405" s="184">
        <v>662030</v>
      </c>
      <c r="J405" s="104">
        <v>-3.8149728020828499E-2</v>
      </c>
      <c r="K405" s="105">
        <v>870811</v>
      </c>
      <c r="L405" s="104">
        <v>9.5082878416903327E-2</v>
      </c>
      <c r="M405" s="105">
        <v>1532841</v>
      </c>
      <c r="N405" s="119">
        <v>3.3267520015315188E-2</v>
      </c>
      <c r="O405" s="184"/>
      <c r="P405" s="104"/>
      <c r="Q405" s="105"/>
      <c r="R405" s="104"/>
      <c r="S405" s="105"/>
      <c r="T405" s="119"/>
      <c r="U405" s="184"/>
      <c r="V405" s="104"/>
      <c r="W405" s="105"/>
      <c r="X405" s="104"/>
      <c r="Y405" s="105"/>
      <c r="Z405" s="453"/>
      <c r="AA405" s="184">
        <v>447466</v>
      </c>
      <c r="AB405" s="104">
        <v>-6.789373806136334E-2</v>
      </c>
      <c r="AC405" s="105">
        <v>236271</v>
      </c>
      <c r="AD405" s="104">
        <v>-8.2106562228462243E-3</v>
      </c>
      <c r="AE405" s="105">
        <v>683737</v>
      </c>
      <c r="AF405" s="119">
        <v>-4.8099225099751397E-2</v>
      </c>
      <c r="AG405" s="184"/>
      <c r="AH405" s="104"/>
      <c r="AI405" s="105"/>
      <c r="AJ405" s="104"/>
      <c r="AK405" s="105"/>
      <c r="AL405" s="119"/>
      <c r="AM405" s="184">
        <v>27337</v>
      </c>
      <c r="AN405" s="119">
        <v>0.15746464560928097</v>
      </c>
      <c r="AO405" s="184">
        <v>13669</v>
      </c>
      <c r="AP405" s="104">
        <v>4.8638281549673978E-2</v>
      </c>
      <c r="AQ405" s="105">
        <v>26054</v>
      </c>
      <c r="AR405" s="104">
        <v>0.43256171990982573</v>
      </c>
      <c r="AS405" s="105">
        <v>39723</v>
      </c>
      <c r="AT405" s="119">
        <v>0.27227595925949655</v>
      </c>
    </row>
    <row r="406" spans="2:46" s="4" customFormat="1" ht="15" hidden="1" customHeight="1" outlineLevel="1" x14ac:dyDescent="0.25">
      <c r="B406" s="83" t="s">
        <v>153</v>
      </c>
      <c r="C406" s="184">
        <v>1108913</v>
      </c>
      <c r="D406" s="104">
        <v>-7.3616895078255862E-2</v>
      </c>
      <c r="E406" s="105">
        <v>928135</v>
      </c>
      <c r="F406" s="104">
        <v>-0.1049530940202591</v>
      </c>
      <c r="G406" s="105">
        <v>2037048</v>
      </c>
      <c r="H406" s="119">
        <v>-8.8162370417586677E-2</v>
      </c>
      <c r="I406" s="184">
        <v>626354</v>
      </c>
      <c r="J406" s="104">
        <v>-8.4877156482303984E-2</v>
      </c>
      <c r="K406" s="105">
        <v>656994</v>
      </c>
      <c r="L406" s="104">
        <v>-0.10790509218398237</v>
      </c>
      <c r="M406" s="105">
        <v>1283348</v>
      </c>
      <c r="N406" s="119">
        <v>-9.6812606006010271E-2</v>
      </c>
      <c r="O406" s="184"/>
      <c r="P406" s="104"/>
      <c r="Q406" s="105"/>
      <c r="R406" s="104"/>
      <c r="S406" s="105"/>
      <c r="T406" s="119"/>
      <c r="U406" s="184"/>
      <c r="V406" s="104"/>
      <c r="W406" s="105"/>
      <c r="X406" s="104"/>
      <c r="Y406" s="105"/>
      <c r="Z406" s="453"/>
      <c r="AA406" s="184">
        <v>436767</v>
      </c>
      <c r="AB406" s="104">
        <v>-7.0787592545315303E-2</v>
      </c>
      <c r="AC406" s="105">
        <v>249464</v>
      </c>
      <c r="AD406" s="104">
        <v>-9.3984935098895162E-2</v>
      </c>
      <c r="AE406" s="105">
        <v>686231</v>
      </c>
      <c r="AF406" s="119">
        <v>-7.9356625193524932E-2</v>
      </c>
      <c r="AG406" s="184"/>
      <c r="AH406" s="104"/>
      <c r="AI406" s="105"/>
      <c r="AJ406" s="104"/>
      <c r="AK406" s="105"/>
      <c r="AL406" s="119"/>
      <c r="AM406" s="184">
        <v>30396</v>
      </c>
      <c r="AN406" s="119">
        <v>0.17882489819662584</v>
      </c>
      <c r="AO406" s="184">
        <v>15396</v>
      </c>
      <c r="AP406" s="104">
        <v>-8.1493855148550343E-2</v>
      </c>
      <c r="AQ406" s="105">
        <v>21677</v>
      </c>
      <c r="AR406" s="104">
        <v>-0.13857097440788424</v>
      </c>
      <c r="AS406" s="105">
        <v>37073</v>
      </c>
      <c r="AT406" s="119">
        <v>-0.11575156227639172</v>
      </c>
    </row>
    <row r="407" spans="2:46" s="4" customFormat="1" ht="15" hidden="1" customHeight="1" outlineLevel="1" x14ac:dyDescent="0.25">
      <c r="B407" s="83" t="s">
        <v>124</v>
      </c>
      <c r="C407" s="184">
        <v>1009473</v>
      </c>
      <c r="D407" s="104">
        <v>-9.9621375979449978E-2</v>
      </c>
      <c r="E407" s="105">
        <v>874492</v>
      </c>
      <c r="F407" s="104">
        <v>-0.1917542466794151</v>
      </c>
      <c r="G407" s="105">
        <v>1883965</v>
      </c>
      <c r="H407" s="119">
        <v>-0.14486811478951744</v>
      </c>
      <c r="I407" s="184">
        <v>550418</v>
      </c>
      <c r="J407" s="104">
        <v>-0.14206175893409645</v>
      </c>
      <c r="K407" s="105">
        <v>631267</v>
      </c>
      <c r="L407" s="104">
        <v>-0.18905728923122778</v>
      </c>
      <c r="M407" s="105">
        <v>1181685</v>
      </c>
      <c r="N407" s="119">
        <v>-0.16782453459343172</v>
      </c>
      <c r="O407" s="184"/>
      <c r="P407" s="104"/>
      <c r="Q407" s="105"/>
      <c r="R407" s="104"/>
      <c r="S407" s="105"/>
      <c r="T407" s="119"/>
      <c r="U407" s="184"/>
      <c r="V407" s="104"/>
      <c r="W407" s="105"/>
      <c r="X407" s="104"/>
      <c r="Y407" s="105"/>
      <c r="Z407" s="453"/>
      <c r="AA407" s="184">
        <v>414433</v>
      </c>
      <c r="AB407" s="104">
        <v>-5.5974178029457478E-2</v>
      </c>
      <c r="AC407" s="105">
        <v>218648</v>
      </c>
      <c r="AD407" s="104">
        <v>-0.21231487519048353</v>
      </c>
      <c r="AE407" s="105">
        <v>633081</v>
      </c>
      <c r="AF407" s="119">
        <v>-0.11653541988503868</v>
      </c>
      <c r="AG407" s="184"/>
      <c r="AH407" s="104"/>
      <c r="AI407" s="105"/>
      <c r="AJ407" s="104"/>
      <c r="AK407" s="105"/>
      <c r="AL407" s="119"/>
      <c r="AM407" s="184">
        <v>31060</v>
      </c>
      <c r="AN407" s="119">
        <v>0.26131979695431462</v>
      </c>
      <c r="AO407" s="184">
        <v>13562</v>
      </c>
      <c r="AP407" s="104">
        <v>-0.15104851330203439</v>
      </c>
      <c r="AQ407" s="105">
        <v>24577</v>
      </c>
      <c r="AR407" s="104">
        <v>-5.2690410114091923E-2</v>
      </c>
      <c r="AS407" s="105">
        <v>38139</v>
      </c>
      <c r="AT407" s="119">
        <v>-9.0173906820296246E-2</v>
      </c>
    </row>
    <row r="408" spans="2:46" s="4" customFormat="1" ht="15" hidden="1" customHeight="1" outlineLevel="1" x14ac:dyDescent="0.25">
      <c r="B408" s="83" t="s">
        <v>125</v>
      </c>
      <c r="C408" s="184">
        <v>1001545</v>
      </c>
      <c r="D408" s="104">
        <v>-6.5864113818620673E-2</v>
      </c>
      <c r="E408" s="105">
        <v>996875</v>
      </c>
      <c r="F408" s="104">
        <v>-0.10722841608551625</v>
      </c>
      <c r="G408" s="105">
        <v>1998420</v>
      </c>
      <c r="H408" s="119">
        <v>-8.6966235358779342E-2</v>
      </c>
      <c r="I408" s="184">
        <v>559884</v>
      </c>
      <c r="J408" s="104">
        <v>-8.0926421124686621E-2</v>
      </c>
      <c r="K408" s="105">
        <v>759588</v>
      </c>
      <c r="L408" s="104">
        <v>-6.3032880713665418E-2</v>
      </c>
      <c r="M408" s="105">
        <v>1319472</v>
      </c>
      <c r="N408" s="119">
        <v>-7.0709944776673361E-2</v>
      </c>
      <c r="O408" s="184"/>
      <c r="P408" s="104"/>
      <c r="Q408" s="105"/>
      <c r="R408" s="104"/>
      <c r="S408" s="105"/>
      <c r="T408" s="119"/>
      <c r="U408" s="184"/>
      <c r="V408" s="104"/>
      <c r="W408" s="105"/>
      <c r="X408" s="104"/>
      <c r="Y408" s="105"/>
      <c r="Z408" s="453"/>
      <c r="AA408" s="184">
        <v>396411</v>
      </c>
      <c r="AB408" s="104">
        <v>-4.5921572308425418E-2</v>
      </c>
      <c r="AC408" s="105">
        <v>211231</v>
      </c>
      <c r="AD408" s="104">
        <v>-0.25880738838126516</v>
      </c>
      <c r="AE408" s="105">
        <v>607642</v>
      </c>
      <c r="AF408" s="119">
        <v>-0.13253359486865413</v>
      </c>
      <c r="AG408" s="184"/>
      <c r="AH408" s="104"/>
      <c r="AI408" s="105"/>
      <c r="AJ408" s="104"/>
      <c r="AK408" s="105"/>
      <c r="AL408" s="119"/>
      <c r="AM408" s="184">
        <v>29773</v>
      </c>
      <c r="AN408" s="119">
        <v>3.9850516904163191E-2</v>
      </c>
      <c r="AO408" s="184">
        <v>15477</v>
      </c>
      <c r="AP408" s="104">
        <v>-0.17920025456088251</v>
      </c>
      <c r="AQ408" s="105">
        <v>26056</v>
      </c>
      <c r="AR408" s="104">
        <v>0.24485213319956056</v>
      </c>
      <c r="AS408" s="105">
        <v>41533</v>
      </c>
      <c r="AT408" s="119">
        <v>4.3883680599190678E-2</v>
      </c>
    </row>
    <row r="409" spans="2:46" s="4" customFormat="1" ht="15.75" collapsed="1" x14ac:dyDescent="0.25">
      <c r="B409" s="106">
        <v>1989</v>
      </c>
      <c r="C409" s="194">
        <v>13393329</v>
      </c>
      <c r="D409" s="108">
        <v>-4.1136956113817069E-2</v>
      </c>
      <c r="E409" s="109">
        <v>12992535</v>
      </c>
      <c r="F409" s="108">
        <v>1.7133743583037653E-3</v>
      </c>
      <c r="G409" s="109">
        <v>26385864</v>
      </c>
      <c r="H409" s="196">
        <v>-2.050523792590897E-2</v>
      </c>
      <c r="I409" s="194">
        <v>7843371</v>
      </c>
      <c r="J409" s="108">
        <v>-4.858744331464937E-3</v>
      </c>
      <c r="K409" s="109">
        <v>9859466</v>
      </c>
      <c r="L409" s="108">
        <v>3.2857868231415788E-2</v>
      </c>
      <c r="M409" s="109">
        <v>17702837</v>
      </c>
      <c r="N409" s="196">
        <v>1.5800336445717322E-2</v>
      </c>
      <c r="O409" s="194"/>
      <c r="P409" s="108"/>
      <c r="Q409" s="109"/>
      <c r="R409" s="108"/>
      <c r="S409" s="109"/>
      <c r="T409" s="196"/>
      <c r="U409" s="194"/>
      <c r="V409" s="108"/>
      <c r="W409" s="109"/>
      <c r="X409" s="108"/>
      <c r="Y409" s="109"/>
      <c r="Z409" s="454"/>
      <c r="AA409" s="194">
        <v>5026062</v>
      </c>
      <c r="AB409" s="108">
        <v>-0.10793102719960357</v>
      </c>
      <c r="AC409" s="109">
        <v>2823635</v>
      </c>
      <c r="AD409" s="108">
        <v>-0.1042022911782341</v>
      </c>
      <c r="AE409" s="109">
        <v>7849697</v>
      </c>
      <c r="AF409" s="196">
        <v>-0.1065933339274433</v>
      </c>
      <c r="AG409" s="194"/>
      <c r="AH409" s="108"/>
      <c r="AI409" s="109"/>
      <c r="AJ409" s="108"/>
      <c r="AK409" s="109"/>
      <c r="AL409" s="196"/>
      <c r="AM409" s="194">
        <v>350378</v>
      </c>
      <c r="AN409" s="196">
        <v>0.30906577497151178</v>
      </c>
      <c r="AO409" s="194">
        <v>173518</v>
      </c>
      <c r="AP409" s="108">
        <v>-5.92323915789702E-2</v>
      </c>
      <c r="AQ409" s="109">
        <v>309434</v>
      </c>
      <c r="AR409" s="108">
        <v>0.13590860868320287</v>
      </c>
      <c r="AS409" s="109">
        <v>482952</v>
      </c>
      <c r="AT409" s="196">
        <v>5.7125471157087437E-2</v>
      </c>
    </row>
    <row r="410" spans="2:46" s="4" customFormat="1" ht="15" hidden="1" customHeight="1" outlineLevel="1" x14ac:dyDescent="0.25">
      <c r="B410" s="83" t="s">
        <v>126</v>
      </c>
      <c r="C410" s="184">
        <v>1320137</v>
      </c>
      <c r="D410" s="104">
        <v>0.13956397210775018</v>
      </c>
      <c r="E410" s="105">
        <v>1264402</v>
      </c>
      <c r="F410" s="104">
        <v>0.31634360219917723</v>
      </c>
      <c r="G410" s="105">
        <v>2584539</v>
      </c>
      <c r="H410" s="119">
        <v>0.21969807442098843</v>
      </c>
      <c r="I410" s="184">
        <v>741623</v>
      </c>
      <c r="J410" s="104">
        <v>0.25961197137766634</v>
      </c>
      <c r="K410" s="105">
        <v>942581</v>
      </c>
      <c r="L410" s="104">
        <v>0.37419104643856316</v>
      </c>
      <c r="M410" s="105">
        <v>1684204</v>
      </c>
      <c r="N410" s="119">
        <v>0.32126763568810568</v>
      </c>
      <c r="O410" s="184"/>
      <c r="P410" s="104"/>
      <c r="Q410" s="105"/>
      <c r="R410" s="104"/>
      <c r="S410" s="105"/>
      <c r="T410" s="119"/>
      <c r="U410" s="184"/>
      <c r="V410" s="104"/>
      <c r="W410" s="105"/>
      <c r="X410" s="104"/>
      <c r="Y410" s="105"/>
      <c r="Z410" s="453"/>
      <c r="AA410" s="184">
        <v>529755</v>
      </c>
      <c r="AB410" s="104">
        <v>-1.4893150155086632E-2</v>
      </c>
      <c r="AC410" s="105">
        <v>297020</v>
      </c>
      <c r="AD410" s="104">
        <v>0.17170426124484206</v>
      </c>
      <c r="AE410" s="105">
        <v>826775</v>
      </c>
      <c r="AF410" s="119">
        <v>4.4886749960189931E-2</v>
      </c>
      <c r="AG410" s="184"/>
      <c r="AH410" s="104"/>
      <c r="AI410" s="105"/>
      <c r="AJ410" s="104"/>
      <c r="AK410" s="105"/>
      <c r="AL410" s="119"/>
      <c r="AM410" s="184">
        <v>26541</v>
      </c>
      <c r="AN410" s="119">
        <v>2.0611420880599862E-2</v>
      </c>
      <c r="AO410" s="184">
        <v>22218</v>
      </c>
      <c r="AP410" s="104">
        <v>1.3141339443807936</v>
      </c>
      <c r="AQ410" s="105">
        <v>24801</v>
      </c>
      <c r="AR410" s="104">
        <v>0.421423658872077</v>
      </c>
      <c r="AS410" s="105">
        <v>47019</v>
      </c>
      <c r="AT410" s="119">
        <v>0.73828977041665134</v>
      </c>
    </row>
    <row r="411" spans="2:46" s="4" customFormat="1" ht="15" hidden="1" customHeight="1" outlineLevel="1" x14ac:dyDescent="0.25">
      <c r="B411" s="83" t="s">
        <v>127</v>
      </c>
      <c r="C411" s="184">
        <v>1281278</v>
      </c>
      <c r="D411" s="104">
        <v>0.12379991755326136</v>
      </c>
      <c r="E411" s="105">
        <v>1247072</v>
      </c>
      <c r="F411" s="104">
        <v>0.43088983128637248</v>
      </c>
      <c r="G411" s="105">
        <v>2528350</v>
      </c>
      <c r="H411" s="119">
        <v>0.25684382993996024</v>
      </c>
      <c r="I411" s="184">
        <v>723716</v>
      </c>
      <c r="J411" s="104">
        <v>0.23533699186644941</v>
      </c>
      <c r="K411" s="105">
        <v>926677</v>
      </c>
      <c r="L411" s="104">
        <v>0.49265893821588436</v>
      </c>
      <c r="M411" s="105">
        <v>1650393</v>
      </c>
      <c r="N411" s="119">
        <v>0.36772749422376338</v>
      </c>
      <c r="O411" s="184"/>
      <c r="P411" s="104"/>
      <c r="Q411" s="105"/>
      <c r="R411" s="104"/>
      <c r="S411" s="105"/>
      <c r="T411" s="119"/>
      <c r="U411" s="184"/>
      <c r="V411" s="104"/>
      <c r="W411" s="105"/>
      <c r="X411" s="104"/>
      <c r="Y411" s="105"/>
      <c r="Z411" s="453"/>
      <c r="AA411" s="184">
        <v>510814</v>
      </c>
      <c r="AB411" s="104">
        <v>-1.6831582168723824E-2</v>
      </c>
      <c r="AC411" s="105">
        <v>281673</v>
      </c>
      <c r="AD411" s="104">
        <v>0.22090165533204176</v>
      </c>
      <c r="AE411" s="105">
        <v>792487</v>
      </c>
      <c r="AF411" s="119">
        <v>5.6271892177195415E-2</v>
      </c>
      <c r="AG411" s="184"/>
      <c r="AH411" s="104"/>
      <c r="AI411" s="105"/>
      <c r="AJ411" s="104"/>
      <c r="AK411" s="105"/>
      <c r="AL411" s="119"/>
      <c r="AM411" s="184">
        <v>22077</v>
      </c>
      <c r="AN411" s="119">
        <v>-0.24943904263275996</v>
      </c>
      <c r="AO411" s="184">
        <v>24671</v>
      </c>
      <c r="AP411" s="104">
        <v>1.9691900349019136</v>
      </c>
      <c r="AQ411" s="105">
        <v>38722</v>
      </c>
      <c r="AR411" s="104">
        <v>1.2768271888046097</v>
      </c>
      <c r="AS411" s="105">
        <v>63393</v>
      </c>
      <c r="AT411" s="119">
        <v>1.5040685732343184</v>
      </c>
    </row>
    <row r="412" spans="2:46" s="4" customFormat="1" ht="15" hidden="1" customHeight="1" outlineLevel="1" x14ac:dyDescent="0.25">
      <c r="B412" s="83" t="s">
        <v>128</v>
      </c>
      <c r="C412" s="184">
        <v>1241935</v>
      </c>
      <c r="D412" s="104">
        <v>7.3499679748431745E-2</v>
      </c>
      <c r="E412" s="105">
        <v>1231458</v>
      </c>
      <c r="F412" s="104">
        <v>0.40818363844066496</v>
      </c>
      <c r="G412" s="105">
        <v>2473393</v>
      </c>
      <c r="H412" s="119">
        <v>0.21757808884889474</v>
      </c>
      <c r="I412" s="184">
        <v>686889</v>
      </c>
      <c r="J412" s="104">
        <v>0.20549140049140058</v>
      </c>
      <c r="K412" s="105">
        <v>899715</v>
      </c>
      <c r="L412" s="104">
        <v>0.49604669144239644</v>
      </c>
      <c r="M412" s="105">
        <v>1586604</v>
      </c>
      <c r="N412" s="119">
        <v>0.35468816038319839</v>
      </c>
      <c r="O412" s="184"/>
      <c r="P412" s="104"/>
      <c r="Q412" s="105"/>
      <c r="R412" s="104"/>
      <c r="S412" s="105"/>
      <c r="T412" s="119"/>
      <c r="U412" s="184"/>
      <c r="V412" s="104"/>
      <c r="W412" s="105"/>
      <c r="X412" s="104"/>
      <c r="Y412" s="105"/>
      <c r="Z412" s="453"/>
      <c r="AA412" s="184">
        <v>509919</v>
      </c>
      <c r="AB412" s="104">
        <v>-6.5039577110733382E-2</v>
      </c>
      <c r="AC412" s="105">
        <v>302476</v>
      </c>
      <c r="AD412" s="104">
        <v>0.20400917109830274</v>
      </c>
      <c r="AE412" s="105">
        <v>812395</v>
      </c>
      <c r="AF412" s="119">
        <v>1.980881605292395E-2</v>
      </c>
      <c r="AG412" s="184"/>
      <c r="AH412" s="104"/>
      <c r="AI412" s="105"/>
      <c r="AJ412" s="104"/>
      <c r="AK412" s="105"/>
      <c r="AL412" s="119"/>
      <c r="AM412" s="184">
        <v>24008</v>
      </c>
      <c r="AN412" s="119">
        <v>-0.33043284248103522</v>
      </c>
      <c r="AO412" s="184">
        <v>21119</v>
      </c>
      <c r="AP412" s="104">
        <v>1.3020492696751691</v>
      </c>
      <c r="AQ412" s="105">
        <v>29267</v>
      </c>
      <c r="AR412" s="104">
        <v>0.5765460030165912</v>
      </c>
      <c r="AS412" s="105">
        <v>50386</v>
      </c>
      <c r="AT412" s="119">
        <v>0.81649722402480363</v>
      </c>
    </row>
    <row r="413" spans="2:46" s="4" customFormat="1" ht="15" hidden="1" customHeight="1" outlineLevel="1" x14ac:dyDescent="0.25">
      <c r="B413" s="83" t="s">
        <v>129</v>
      </c>
      <c r="C413" s="184">
        <v>998034</v>
      </c>
      <c r="D413" s="104">
        <v>-1.8924864787286944E-2</v>
      </c>
      <c r="E413" s="105">
        <v>892793</v>
      </c>
      <c r="F413" s="104">
        <v>0.20432389120531802</v>
      </c>
      <c r="G413" s="105">
        <v>1890827</v>
      </c>
      <c r="H413" s="119">
        <v>7.5183284061437261E-2</v>
      </c>
      <c r="I413" s="184">
        <v>549061</v>
      </c>
      <c r="J413" s="104">
        <v>2.4751819245649953E-2</v>
      </c>
      <c r="K413" s="105">
        <v>655306</v>
      </c>
      <c r="L413" s="104">
        <v>0.22661121104520254</v>
      </c>
      <c r="M413" s="105">
        <v>1204367</v>
      </c>
      <c r="N413" s="119">
        <v>0.12553455945572134</v>
      </c>
      <c r="O413" s="184"/>
      <c r="P413" s="104"/>
      <c r="Q413" s="105"/>
      <c r="R413" s="104"/>
      <c r="S413" s="105"/>
      <c r="T413" s="119"/>
      <c r="U413" s="184"/>
      <c r="V413" s="104"/>
      <c r="W413" s="105"/>
      <c r="X413" s="104"/>
      <c r="Y413" s="105"/>
      <c r="Z413" s="453"/>
      <c r="AA413" s="184">
        <v>420703</v>
      </c>
      <c r="AB413" s="104">
        <v>-5.5754313827590551E-2</v>
      </c>
      <c r="AC413" s="105">
        <v>219819</v>
      </c>
      <c r="AD413" s="104">
        <v>0.15481481481481474</v>
      </c>
      <c r="AE413" s="105">
        <v>640522</v>
      </c>
      <c r="AF413" s="119">
        <v>7.277942550173444E-3</v>
      </c>
      <c r="AG413" s="184"/>
      <c r="AH413" s="104"/>
      <c r="AI413" s="105"/>
      <c r="AJ413" s="104"/>
      <c r="AK413" s="105"/>
      <c r="AL413" s="119"/>
      <c r="AM413" s="184">
        <v>15966</v>
      </c>
      <c r="AN413" s="119">
        <v>-0.47533764910781773</v>
      </c>
      <c r="AO413" s="184">
        <v>12304</v>
      </c>
      <c r="AP413" s="104">
        <v>0.41947392708814024</v>
      </c>
      <c r="AQ413" s="105">
        <v>17668</v>
      </c>
      <c r="AR413" s="104">
        <v>0.3014142604596346</v>
      </c>
      <c r="AS413" s="105">
        <v>29972</v>
      </c>
      <c r="AT413" s="119">
        <v>0.34741952886171545</v>
      </c>
    </row>
    <row r="414" spans="2:46" s="4" customFormat="1" ht="15" hidden="1" customHeight="1" outlineLevel="1" x14ac:dyDescent="0.25">
      <c r="B414" s="83" t="s">
        <v>152</v>
      </c>
      <c r="C414" s="184">
        <v>1009537</v>
      </c>
      <c r="D414" s="104">
        <v>-1.4097065154125343E-2</v>
      </c>
      <c r="E414" s="105">
        <v>774770</v>
      </c>
      <c r="F414" s="104">
        <v>0.3330293697630804</v>
      </c>
      <c r="G414" s="105">
        <v>1784307</v>
      </c>
      <c r="H414" s="119">
        <v>0.111591707357795</v>
      </c>
      <c r="I414" s="184">
        <v>523815</v>
      </c>
      <c r="J414" s="104">
        <v>4.8519144234310696E-2</v>
      </c>
      <c r="K414" s="105">
        <v>539648</v>
      </c>
      <c r="L414" s="104">
        <v>0.32789688798773597</v>
      </c>
      <c r="M414" s="105">
        <v>1063463</v>
      </c>
      <c r="N414" s="119">
        <v>0.17384038526704559</v>
      </c>
      <c r="O414" s="184"/>
      <c r="P414" s="104"/>
      <c r="Q414" s="105"/>
      <c r="R414" s="104"/>
      <c r="S414" s="105"/>
      <c r="T414" s="119"/>
      <c r="U414" s="184"/>
      <c r="V414" s="104"/>
      <c r="W414" s="105"/>
      <c r="X414" s="104"/>
      <c r="Y414" s="105"/>
      <c r="Z414" s="453"/>
      <c r="AA414" s="184">
        <v>454886</v>
      </c>
      <c r="AB414" s="104">
        <v>-6.1271995988253725E-2</v>
      </c>
      <c r="AC414" s="105">
        <v>220924</v>
      </c>
      <c r="AD414" s="104">
        <v>0.34745085601712655</v>
      </c>
      <c r="AE414" s="105">
        <v>675810</v>
      </c>
      <c r="AF414" s="119">
        <v>4.2057933739788611E-2</v>
      </c>
      <c r="AG414" s="184"/>
      <c r="AH414" s="104"/>
      <c r="AI414" s="105"/>
      <c r="AJ414" s="104"/>
      <c r="AK414" s="105"/>
      <c r="AL414" s="119"/>
      <c r="AM414" s="184">
        <v>20292</v>
      </c>
      <c r="AN414" s="119">
        <v>-0.35078065011517789</v>
      </c>
      <c r="AO414" s="184">
        <v>10544</v>
      </c>
      <c r="AP414" s="104">
        <v>-8.812591887918364E-2</v>
      </c>
      <c r="AQ414" s="105">
        <v>14198</v>
      </c>
      <c r="AR414" s="104">
        <v>0.80636132315521625</v>
      </c>
      <c r="AS414" s="105">
        <v>24742</v>
      </c>
      <c r="AT414" s="119">
        <v>0.27385058950728514</v>
      </c>
    </row>
    <row r="415" spans="2:46" s="4" customFormat="1" ht="15" hidden="1" customHeight="1" outlineLevel="1" x14ac:dyDescent="0.25">
      <c r="B415" s="83" t="s">
        <v>132</v>
      </c>
      <c r="C415" s="184">
        <v>1004976</v>
      </c>
      <c r="D415" s="104">
        <v>3.2110176541269908E-2</v>
      </c>
      <c r="E415" s="105">
        <v>799925</v>
      </c>
      <c r="F415" s="104">
        <v>0.1673067999077742</v>
      </c>
      <c r="G415" s="105">
        <v>1804901</v>
      </c>
      <c r="H415" s="119">
        <v>8.7955640319617334E-2</v>
      </c>
      <c r="I415" s="184">
        <v>548280</v>
      </c>
      <c r="J415" s="104">
        <v>0.163597159556361</v>
      </c>
      <c r="K415" s="105">
        <v>570008</v>
      </c>
      <c r="L415" s="104">
        <v>0.12023269068254616</v>
      </c>
      <c r="M415" s="105">
        <v>1118288</v>
      </c>
      <c r="N415" s="119">
        <v>0.14108225920997852</v>
      </c>
      <c r="O415" s="184"/>
      <c r="P415" s="104"/>
      <c r="Q415" s="105"/>
      <c r="R415" s="104"/>
      <c r="S415" s="105"/>
      <c r="T415" s="119"/>
      <c r="U415" s="184"/>
      <c r="V415" s="104"/>
      <c r="W415" s="105"/>
      <c r="X415" s="104"/>
      <c r="Y415" s="105"/>
      <c r="Z415" s="453"/>
      <c r="AA415" s="184">
        <v>433460</v>
      </c>
      <c r="AB415" s="104">
        <v>-8.0425143729978554E-2</v>
      </c>
      <c r="AC415" s="105">
        <v>225221</v>
      </c>
      <c r="AD415" s="104">
        <v>0.34616212209962582</v>
      </c>
      <c r="AE415" s="105">
        <v>658681</v>
      </c>
      <c r="AF415" s="119">
        <v>3.1322611151820334E-2</v>
      </c>
      <c r="AG415" s="184"/>
      <c r="AH415" s="104"/>
      <c r="AI415" s="105"/>
      <c r="AJ415" s="104"/>
      <c r="AK415" s="105"/>
      <c r="AL415" s="119"/>
      <c r="AM415" s="184">
        <v>15253</v>
      </c>
      <c r="AN415" s="119">
        <v>-0.3487746563060371</v>
      </c>
      <c r="AO415" s="184">
        <v>7983</v>
      </c>
      <c r="AP415" s="104">
        <v>-0.25856784619671214</v>
      </c>
      <c r="AQ415" s="105">
        <v>4696</v>
      </c>
      <c r="AR415" s="104">
        <v>-0.22953240360951599</v>
      </c>
      <c r="AS415" s="105">
        <v>12679</v>
      </c>
      <c r="AT415" s="119">
        <v>-0.24807258925394382</v>
      </c>
    </row>
    <row r="416" spans="2:46" s="4" customFormat="1" ht="15" hidden="1" customHeight="1" outlineLevel="1" x14ac:dyDescent="0.25">
      <c r="B416" s="83" t="s">
        <v>133</v>
      </c>
      <c r="C416" s="184">
        <v>1143643</v>
      </c>
      <c r="D416" s="104">
        <v>3.1451969299313598E-2</v>
      </c>
      <c r="E416" s="105">
        <v>1152385</v>
      </c>
      <c r="F416" s="104">
        <v>0.16175337925027411</v>
      </c>
      <c r="G416" s="105">
        <v>2296028</v>
      </c>
      <c r="H416" s="119">
        <v>9.2979217463081465E-2</v>
      </c>
      <c r="I416" s="184">
        <v>677264</v>
      </c>
      <c r="J416" s="104">
        <v>6.7001083915202431E-2</v>
      </c>
      <c r="K416" s="105">
        <v>892786</v>
      </c>
      <c r="L416" s="104">
        <v>0.16641538521837962</v>
      </c>
      <c r="M416" s="105">
        <v>1570050</v>
      </c>
      <c r="N416" s="119">
        <v>0.12134734520542856</v>
      </c>
      <c r="O416" s="184"/>
      <c r="P416" s="104"/>
      <c r="Q416" s="105"/>
      <c r="R416" s="104"/>
      <c r="S416" s="105"/>
      <c r="T416" s="119"/>
      <c r="U416" s="184"/>
      <c r="V416" s="104"/>
      <c r="W416" s="105"/>
      <c r="X416" s="104"/>
      <c r="Y416" s="105"/>
      <c r="Z416" s="453"/>
      <c r="AA416" s="184">
        <v>437460</v>
      </c>
      <c r="AB416" s="104">
        <v>-1.9044607839839633E-2</v>
      </c>
      <c r="AC416" s="105">
        <v>242264</v>
      </c>
      <c r="AD416" s="104">
        <v>0.21430110922314283</v>
      </c>
      <c r="AE416" s="105">
        <v>679724</v>
      </c>
      <c r="AF416" s="119">
        <v>5.3081358778673371E-2</v>
      </c>
      <c r="AG416" s="184"/>
      <c r="AH416" s="104"/>
      <c r="AI416" s="105"/>
      <c r="AJ416" s="104"/>
      <c r="AK416" s="105"/>
      <c r="AL416" s="119"/>
      <c r="AM416" s="184">
        <v>19286</v>
      </c>
      <c r="AN416" s="119">
        <v>-0.32370165164638631</v>
      </c>
      <c r="AO416" s="184">
        <v>9633</v>
      </c>
      <c r="AP416" s="104">
        <v>0.93317278747742316</v>
      </c>
      <c r="AQ416" s="105">
        <v>17335</v>
      </c>
      <c r="AR416" s="104">
        <v>-0.19737938698027591</v>
      </c>
      <c r="AS416" s="105">
        <v>26968</v>
      </c>
      <c r="AT416" s="119">
        <v>1.4559271660208317E-2</v>
      </c>
    </row>
    <row r="417" spans="2:46" s="4" customFormat="1" ht="15" hidden="1" customHeight="1" outlineLevel="1" x14ac:dyDescent="0.25">
      <c r="B417" s="83" t="s">
        <v>134</v>
      </c>
      <c r="C417" s="184">
        <v>1373025</v>
      </c>
      <c r="D417" s="104">
        <v>4.5939763193798555E-2</v>
      </c>
      <c r="E417" s="105">
        <v>1320354</v>
      </c>
      <c r="F417" s="104">
        <v>0.28884810799994143</v>
      </c>
      <c r="G417" s="105">
        <v>2693379</v>
      </c>
      <c r="H417" s="119">
        <v>0.15241335225084751</v>
      </c>
      <c r="I417" s="184">
        <v>807540</v>
      </c>
      <c r="J417" s="104">
        <v>0.12524977217433464</v>
      </c>
      <c r="K417" s="105">
        <v>998303</v>
      </c>
      <c r="L417" s="104">
        <v>0.33685300151589015</v>
      </c>
      <c r="M417" s="105">
        <v>1805843</v>
      </c>
      <c r="N417" s="119">
        <v>0.2331539664438238</v>
      </c>
      <c r="O417" s="184"/>
      <c r="P417" s="104"/>
      <c r="Q417" s="105"/>
      <c r="R417" s="104"/>
      <c r="S417" s="105"/>
      <c r="T417" s="119"/>
      <c r="U417" s="184"/>
      <c r="V417" s="104"/>
      <c r="W417" s="105"/>
      <c r="X417" s="104"/>
      <c r="Y417" s="105"/>
      <c r="Z417" s="453"/>
      <c r="AA417" s="184">
        <v>532570</v>
      </c>
      <c r="AB417" s="104">
        <v>-6.6397169933701039E-2</v>
      </c>
      <c r="AC417" s="105">
        <v>286553</v>
      </c>
      <c r="AD417" s="104">
        <v>0.1901969172748077</v>
      </c>
      <c r="AE417" s="105">
        <v>819123</v>
      </c>
      <c r="AF417" s="119">
        <v>9.7582984367738934E-3</v>
      </c>
      <c r="AG417" s="184"/>
      <c r="AH417" s="104"/>
      <c r="AI417" s="105"/>
      <c r="AJ417" s="104"/>
      <c r="AK417" s="105"/>
      <c r="AL417" s="119"/>
      <c r="AM417" s="184">
        <v>21572</v>
      </c>
      <c r="AN417" s="119">
        <v>-2.4685776290803818E-2</v>
      </c>
      <c r="AO417" s="184">
        <v>11343</v>
      </c>
      <c r="AP417" s="104">
        <v>0.48546359350445267</v>
      </c>
      <c r="AQ417" s="105">
        <v>35498</v>
      </c>
      <c r="AR417" s="104">
        <v>0.11653508633976029</v>
      </c>
      <c r="AS417" s="105">
        <v>46841</v>
      </c>
      <c r="AT417" s="119">
        <v>0.1879834639478557</v>
      </c>
    </row>
    <row r="418" spans="2:46" s="4" customFormat="1" ht="15" hidden="1" customHeight="1" outlineLevel="1" x14ac:dyDescent="0.25">
      <c r="B418" s="83" t="s">
        <v>135</v>
      </c>
      <c r="C418" s="184">
        <v>1205000</v>
      </c>
      <c r="D418" s="104">
        <v>7.6529162772996262E-2</v>
      </c>
      <c r="E418" s="105">
        <v>1051615</v>
      </c>
      <c r="F418" s="104">
        <v>0.31515495621006662</v>
      </c>
      <c r="G418" s="105">
        <v>2256615</v>
      </c>
      <c r="H418" s="119">
        <v>0.17596280467818093</v>
      </c>
      <c r="I418" s="184">
        <v>688288</v>
      </c>
      <c r="J418" s="104">
        <v>0.22348390583115885</v>
      </c>
      <c r="K418" s="105">
        <v>795201</v>
      </c>
      <c r="L418" s="104">
        <v>0.38131509647653927</v>
      </c>
      <c r="M418" s="105">
        <v>1483489</v>
      </c>
      <c r="N418" s="119">
        <v>0.30330912068371751</v>
      </c>
      <c r="O418" s="184"/>
      <c r="P418" s="104"/>
      <c r="Q418" s="105"/>
      <c r="R418" s="104"/>
      <c r="S418" s="105"/>
      <c r="T418" s="119"/>
      <c r="U418" s="184"/>
      <c r="V418" s="104"/>
      <c r="W418" s="105"/>
      <c r="X418" s="104"/>
      <c r="Y418" s="105"/>
      <c r="Z418" s="453"/>
      <c r="AA418" s="184">
        <v>480059</v>
      </c>
      <c r="AB418" s="104">
        <v>-9.4651936452377017E-2</v>
      </c>
      <c r="AC418" s="105">
        <v>238227</v>
      </c>
      <c r="AD418" s="104">
        <v>0.17530945814606325</v>
      </c>
      <c r="AE418" s="105">
        <v>718286</v>
      </c>
      <c r="AF418" s="119">
        <v>-1.9994788120735518E-2</v>
      </c>
      <c r="AG418" s="184"/>
      <c r="AH418" s="104"/>
      <c r="AI418" s="105"/>
      <c r="AJ418" s="104"/>
      <c r="AK418" s="105"/>
      <c r="AL418" s="119"/>
      <c r="AM418" s="184">
        <v>23618</v>
      </c>
      <c r="AN418" s="119">
        <v>0.20187267823520427</v>
      </c>
      <c r="AO418" s="184">
        <v>13035</v>
      </c>
      <c r="AP418" s="104">
        <v>0.89599999999999991</v>
      </c>
      <c r="AQ418" s="105">
        <v>18187</v>
      </c>
      <c r="AR418" s="104">
        <v>-0.14357694481069883</v>
      </c>
      <c r="AS418" s="105">
        <v>31222</v>
      </c>
      <c r="AT418" s="119">
        <v>0.11066842161431478</v>
      </c>
    </row>
    <row r="419" spans="2:46" s="4" customFormat="1" ht="15" hidden="1" customHeight="1" outlineLevel="1" x14ac:dyDescent="0.25">
      <c r="B419" s="83" t="s">
        <v>153</v>
      </c>
      <c r="C419" s="184">
        <v>1197035</v>
      </c>
      <c r="D419" s="104">
        <v>5.4362838187782092E-2</v>
      </c>
      <c r="E419" s="105">
        <v>1036968</v>
      </c>
      <c r="F419" s="104">
        <v>0.19076890217365094</v>
      </c>
      <c r="G419" s="105">
        <v>2234003</v>
      </c>
      <c r="H419" s="119">
        <v>0.11357447455455838</v>
      </c>
      <c r="I419" s="184">
        <v>684448</v>
      </c>
      <c r="J419" s="104">
        <v>0.18990770343404417</v>
      </c>
      <c r="K419" s="105">
        <v>736462</v>
      </c>
      <c r="L419" s="104">
        <v>0.17094817511865101</v>
      </c>
      <c r="M419" s="105">
        <v>1420910</v>
      </c>
      <c r="N419" s="119">
        <v>0.18000491630652515</v>
      </c>
      <c r="O419" s="184"/>
      <c r="P419" s="104"/>
      <c r="Q419" s="105"/>
      <c r="R419" s="104"/>
      <c r="S419" s="105"/>
      <c r="T419" s="119"/>
      <c r="U419" s="184"/>
      <c r="V419" s="104"/>
      <c r="W419" s="105"/>
      <c r="X419" s="104"/>
      <c r="Y419" s="105"/>
      <c r="Z419" s="453"/>
      <c r="AA419" s="184">
        <v>470040</v>
      </c>
      <c r="AB419" s="104">
        <v>-0.10911130991190432</v>
      </c>
      <c r="AC419" s="105">
        <v>275342</v>
      </c>
      <c r="AD419" s="104">
        <v>0.25204398082886947</v>
      </c>
      <c r="AE419" s="105">
        <v>745382</v>
      </c>
      <c r="AF419" s="119">
        <v>-2.8627919980950267E-3</v>
      </c>
      <c r="AG419" s="184"/>
      <c r="AH419" s="104"/>
      <c r="AI419" s="105"/>
      <c r="AJ419" s="104"/>
      <c r="AK419" s="105"/>
      <c r="AL419" s="119"/>
      <c r="AM419" s="184">
        <v>25785</v>
      </c>
      <c r="AN419" s="119">
        <v>-7.0609861591695466E-2</v>
      </c>
      <c r="AO419" s="184">
        <v>16762</v>
      </c>
      <c r="AP419" s="104">
        <v>1.1500769625448948</v>
      </c>
      <c r="AQ419" s="105">
        <v>25164</v>
      </c>
      <c r="AR419" s="104">
        <v>0.32882716375349852</v>
      </c>
      <c r="AS419" s="105">
        <v>41926</v>
      </c>
      <c r="AT419" s="119">
        <v>0.56832379456102955</v>
      </c>
    </row>
    <row r="420" spans="2:46" s="4" customFormat="1" ht="15" hidden="1" customHeight="1" outlineLevel="1" x14ac:dyDescent="0.25">
      <c r="B420" s="83" t="s">
        <v>124</v>
      </c>
      <c r="C420" s="184">
        <v>1121165</v>
      </c>
      <c r="D420" s="104">
        <v>-7.2413783943408028E-3</v>
      </c>
      <c r="E420" s="105">
        <v>1081963</v>
      </c>
      <c r="F420" s="104">
        <v>0.21949248442332481</v>
      </c>
      <c r="G420" s="105">
        <v>2203128</v>
      </c>
      <c r="H420" s="119">
        <v>9.2514158964219995E-2</v>
      </c>
      <c r="I420" s="184">
        <v>641559</v>
      </c>
      <c r="J420" s="104">
        <v>7.9415099990241655E-2</v>
      </c>
      <c r="K420" s="105">
        <v>778436</v>
      </c>
      <c r="L420" s="104">
        <v>0.21874182937464082</v>
      </c>
      <c r="M420" s="105">
        <v>1419995</v>
      </c>
      <c r="N420" s="119">
        <v>0.15158477275178628</v>
      </c>
      <c r="O420" s="184"/>
      <c r="P420" s="104"/>
      <c r="Q420" s="105"/>
      <c r="R420" s="104"/>
      <c r="S420" s="105"/>
      <c r="T420" s="119"/>
      <c r="U420" s="184"/>
      <c r="V420" s="104"/>
      <c r="W420" s="105"/>
      <c r="X420" s="104"/>
      <c r="Y420" s="105"/>
      <c r="Z420" s="453"/>
      <c r="AA420" s="184">
        <v>439006</v>
      </c>
      <c r="AB420" s="104">
        <v>-0.12849811905069131</v>
      </c>
      <c r="AC420" s="105">
        <v>277583</v>
      </c>
      <c r="AD420" s="104">
        <v>0.26206216127741611</v>
      </c>
      <c r="AE420" s="105">
        <v>716589</v>
      </c>
      <c r="AF420" s="119">
        <v>-9.7971614486533909E-3</v>
      </c>
      <c r="AG420" s="184"/>
      <c r="AH420" s="104"/>
      <c r="AI420" s="105"/>
      <c r="AJ420" s="104"/>
      <c r="AK420" s="105"/>
      <c r="AL420" s="119"/>
      <c r="AM420" s="184">
        <v>24625</v>
      </c>
      <c r="AN420" s="119">
        <v>-2.2739899992062829E-2</v>
      </c>
      <c r="AO420" s="184">
        <v>15975</v>
      </c>
      <c r="AP420" s="104">
        <v>0.75645959318306755</v>
      </c>
      <c r="AQ420" s="105">
        <v>25944</v>
      </c>
      <c r="AR420" s="104">
        <v>1.677378899514026E-2</v>
      </c>
      <c r="AS420" s="105">
        <v>41919</v>
      </c>
      <c r="AT420" s="119">
        <v>0.21114674525439892</v>
      </c>
    </row>
    <row r="421" spans="2:46" s="4" customFormat="1" ht="15" hidden="1" customHeight="1" outlineLevel="1" x14ac:dyDescent="0.25">
      <c r="B421" s="83" t="s">
        <v>125</v>
      </c>
      <c r="C421" s="184">
        <v>1072162</v>
      </c>
      <c r="D421" s="104">
        <v>-9.5239501680558059E-2</v>
      </c>
      <c r="E421" s="105">
        <v>1116607</v>
      </c>
      <c r="F421" s="104">
        <v>5.860397120948968E-2</v>
      </c>
      <c r="G421" s="105">
        <v>2188769</v>
      </c>
      <c r="H421" s="119">
        <v>-2.2790275089683787E-2</v>
      </c>
      <c r="I421" s="184">
        <v>609183</v>
      </c>
      <c r="J421" s="104">
        <v>-2.2680164281588922E-2</v>
      </c>
      <c r="K421" s="105">
        <v>810688</v>
      </c>
      <c r="L421" s="104">
        <v>2.6365331709423012E-2</v>
      </c>
      <c r="M421" s="105">
        <v>1419871</v>
      </c>
      <c r="N421" s="119">
        <v>4.7325788662897494E-3</v>
      </c>
      <c r="O421" s="184"/>
      <c r="P421" s="104"/>
      <c r="Q421" s="105"/>
      <c r="R421" s="104"/>
      <c r="S421" s="105"/>
      <c r="T421" s="119"/>
      <c r="U421" s="184"/>
      <c r="V421" s="104"/>
      <c r="W421" s="105"/>
      <c r="X421" s="104"/>
      <c r="Y421" s="105"/>
      <c r="Z421" s="453"/>
      <c r="AA421" s="184">
        <v>415491</v>
      </c>
      <c r="AB421" s="104">
        <v>-0.19563134143720851</v>
      </c>
      <c r="AC421" s="105">
        <v>284988</v>
      </c>
      <c r="AD421" s="104">
        <v>0.18200293646777777</v>
      </c>
      <c r="AE421" s="105">
        <v>700479</v>
      </c>
      <c r="AF421" s="119">
        <v>-7.5457104807107211E-2</v>
      </c>
      <c r="AG421" s="184"/>
      <c r="AH421" s="104"/>
      <c r="AI421" s="105"/>
      <c r="AJ421" s="104"/>
      <c r="AK421" s="105"/>
      <c r="AL421" s="119"/>
      <c r="AM421" s="184">
        <v>28632</v>
      </c>
      <c r="AN421" s="119">
        <v>3.364171572750152E-3</v>
      </c>
      <c r="AO421" s="184">
        <v>18856</v>
      </c>
      <c r="AP421" s="104">
        <v>-4.1236589210352337E-2</v>
      </c>
      <c r="AQ421" s="105">
        <v>20931</v>
      </c>
      <c r="AR421" s="104">
        <v>7.2666025024061831E-3</v>
      </c>
      <c r="AS421" s="105">
        <v>39787</v>
      </c>
      <c r="AT421" s="119">
        <v>-1.6317650258362848E-2</v>
      </c>
    </row>
    <row r="422" spans="2:46" s="4" customFormat="1" ht="15.75" collapsed="1" x14ac:dyDescent="0.25">
      <c r="B422" s="106">
        <v>1988</v>
      </c>
      <c r="C422" s="194">
        <v>13967927</v>
      </c>
      <c r="D422" s="108">
        <v>3.7661407411413439E-2</v>
      </c>
      <c r="E422" s="109">
        <v>12970312</v>
      </c>
      <c r="F422" s="108">
        <v>0.25398999964614544</v>
      </c>
      <c r="G422" s="109">
        <v>26938239</v>
      </c>
      <c r="H422" s="196">
        <v>0.13165898188899594</v>
      </c>
      <c r="I422" s="194">
        <v>7881666</v>
      </c>
      <c r="J422" s="108">
        <v>0.13261399764443094</v>
      </c>
      <c r="K422" s="109">
        <v>9545811</v>
      </c>
      <c r="L422" s="108">
        <v>0.27226962414124101</v>
      </c>
      <c r="M422" s="109">
        <v>17427477</v>
      </c>
      <c r="N422" s="196">
        <v>0.2050692009006343</v>
      </c>
      <c r="O422" s="194"/>
      <c r="P422" s="108"/>
      <c r="Q422" s="109"/>
      <c r="R422" s="108"/>
      <c r="S422" s="109"/>
      <c r="T422" s="196"/>
      <c r="U422" s="194"/>
      <c r="V422" s="108"/>
      <c r="W422" s="109"/>
      <c r="X422" s="108"/>
      <c r="Y422" s="109"/>
      <c r="Z422" s="454"/>
      <c r="AA422" s="194">
        <v>5634163</v>
      </c>
      <c r="AB422" s="108">
        <v>-7.6175595672416163E-2</v>
      </c>
      <c r="AC422" s="109">
        <v>3152090</v>
      </c>
      <c r="AD422" s="108">
        <v>0.22128256579801286</v>
      </c>
      <c r="AE422" s="109">
        <v>8786253</v>
      </c>
      <c r="AF422" s="196">
        <v>1.2275532405767287E-2</v>
      </c>
      <c r="AG422" s="194"/>
      <c r="AH422" s="108"/>
      <c r="AI422" s="109"/>
      <c r="AJ422" s="108"/>
      <c r="AK422" s="109"/>
      <c r="AL422" s="196"/>
      <c r="AM422" s="194">
        <v>267655</v>
      </c>
      <c r="AN422" s="196">
        <v>-0.18434669722198516</v>
      </c>
      <c r="AO422" s="194">
        <v>184443</v>
      </c>
      <c r="AP422" s="108">
        <v>0.61602151856589615</v>
      </c>
      <c r="AQ422" s="109">
        <v>272411</v>
      </c>
      <c r="AR422" s="108">
        <v>0.23592849689215556</v>
      </c>
      <c r="AS422" s="109">
        <v>456854</v>
      </c>
      <c r="AT422" s="196">
        <v>0.36560213305275235</v>
      </c>
    </row>
    <row r="423" spans="2:46" s="4" customFormat="1" ht="15" hidden="1" customHeight="1" outlineLevel="1" x14ac:dyDescent="0.25">
      <c r="B423" s="83" t="s">
        <v>126</v>
      </c>
      <c r="C423" s="184">
        <v>1158458</v>
      </c>
      <c r="D423" s="104">
        <v>2.1232893618671866E-2</v>
      </c>
      <c r="E423" s="105">
        <v>960541</v>
      </c>
      <c r="F423" s="104">
        <v>0.34451027901071773</v>
      </c>
      <c r="G423" s="105">
        <v>2118999</v>
      </c>
      <c r="H423" s="119">
        <v>0.1461551318187202</v>
      </c>
      <c r="I423" s="184">
        <v>588771</v>
      </c>
      <c r="J423" s="104">
        <v>0.16351696648597791</v>
      </c>
      <c r="K423" s="105">
        <v>685917</v>
      </c>
      <c r="L423" s="104">
        <v>0.51096352101506737</v>
      </c>
      <c r="M423" s="105">
        <v>1274688</v>
      </c>
      <c r="N423" s="119">
        <v>0.3278179808684909</v>
      </c>
      <c r="O423" s="184"/>
      <c r="P423" s="104"/>
      <c r="Q423" s="105"/>
      <c r="R423" s="104"/>
      <c r="S423" s="105"/>
      <c r="T423" s="119"/>
      <c r="U423" s="184"/>
      <c r="V423" s="104"/>
      <c r="W423" s="105"/>
      <c r="X423" s="104"/>
      <c r="Y423" s="105"/>
      <c r="Z423" s="453"/>
      <c r="AA423" s="184">
        <v>537764</v>
      </c>
      <c r="AB423" s="104">
        <v>-7.7237223221272022E-2</v>
      </c>
      <c r="AC423" s="105">
        <v>253494</v>
      </c>
      <c r="AD423" s="104">
        <v>5.3630435053680259E-2</v>
      </c>
      <c r="AE423" s="105">
        <v>791258</v>
      </c>
      <c r="AF423" s="119">
        <v>-3.8997190803129134E-2</v>
      </c>
      <c r="AG423" s="184"/>
      <c r="AH423" s="104"/>
      <c r="AI423" s="105"/>
      <c r="AJ423" s="104"/>
      <c r="AK423" s="105"/>
      <c r="AL423" s="119"/>
      <c r="AM423" s="184">
        <v>26005</v>
      </c>
      <c r="AN423" s="119">
        <v>-3.3522875088267012E-2</v>
      </c>
      <c r="AO423" s="184">
        <v>9601</v>
      </c>
      <c r="AP423" s="104">
        <v>-0.60796243364638625</v>
      </c>
      <c r="AQ423" s="105">
        <v>17448</v>
      </c>
      <c r="AR423" s="104">
        <v>0.24291209574013384</v>
      </c>
      <c r="AS423" s="105">
        <v>27049</v>
      </c>
      <c r="AT423" s="119">
        <v>-0.29793916112956809</v>
      </c>
    </row>
    <row r="424" spans="2:46" s="4" customFormat="1" ht="15" hidden="1" customHeight="1" outlineLevel="1" x14ac:dyDescent="0.25">
      <c r="B424" s="83" t="s">
        <v>127</v>
      </c>
      <c r="C424" s="184">
        <v>1140130</v>
      </c>
      <c r="D424" s="104">
        <v>5.5751197076087777E-2</v>
      </c>
      <c r="E424" s="105">
        <v>871536</v>
      </c>
      <c r="F424" s="104">
        <v>0.29964002278563306</v>
      </c>
      <c r="G424" s="105">
        <v>2011666</v>
      </c>
      <c r="H424" s="119">
        <v>0.14918130088128057</v>
      </c>
      <c r="I424" s="184">
        <v>585845</v>
      </c>
      <c r="J424" s="104">
        <v>0.17746428485291865</v>
      </c>
      <c r="K424" s="105">
        <v>620823</v>
      </c>
      <c r="L424" s="104">
        <v>0.44260020913210174</v>
      </c>
      <c r="M424" s="105">
        <v>1206668</v>
      </c>
      <c r="N424" s="119">
        <v>0.3004317284873983</v>
      </c>
      <c r="O424" s="184"/>
      <c r="P424" s="104"/>
      <c r="Q424" s="105"/>
      <c r="R424" s="104"/>
      <c r="S424" s="105"/>
      <c r="T424" s="119"/>
      <c r="U424" s="184"/>
      <c r="V424" s="104"/>
      <c r="W424" s="105"/>
      <c r="X424" s="104"/>
      <c r="Y424" s="105"/>
      <c r="Z424" s="453"/>
      <c r="AA424" s="184">
        <v>519559</v>
      </c>
      <c r="AB424" s="104">
        <v>-2.3933916839971481E-2</v>
      </c>
      <c r="AC424" s="105">
        <v>230709</v>
      </c>
      <c r="AD424" s="104">
        <v>5.0979874087774046E-2</v>
      </c>
      <c r="AE424" s="105">
        <v>750268</v>
      </c>
      <c r="AF424" s="119">
        <v>-2.060341811903732E-3</v>
      </c>
      <c r="AG424" s="184"/>
      <c r="AH424" s="104"/>
      <c r="AI424" s="105"/>
      <c r="AJ424" s="104"/>
      <c r="AK424" s="105"/>
      <c r="AL424" s="119"/>
      <c r="AM424" s="184">
        <v>29414</v>
      </c>
      <c r="AN424" s="119">
        <v>-9.0419939390191106E-2</v>
      </c>
      <c r="AO424" s="184">
        <v>8309</v>
      </c>
      <c r="AP424" s="104">
        <v>-0.64059864180976689</v>
      </c>
      <c r="AQ424" s="105">
        <v>17007</v>
      </c>
      <c r="AR424" s="104">
        <v>0.10802006645384066</v>
      </c>
      <c r="AS424" s="105">
        <v>25316</v>
      </c>
      <c r="AT424" s="119">
        <v>-0.34189456171363208</v>
      </c>
    </row>
    <row r="425" spans="2:46" s="4" customFormat="1" ht="15" hidden="1" customHeight="1" outlineLevel="1" x14ac:dyDescent="0.25">
      <c r="B425" s="83" t="s">
        <v>128</v>
      </c>
      <c r="C425" s="184">
        <v>1156903</v>
      </c>
      <c r="D425" s="104">
        <v>5.9267167380991914E-2</v>
      </c>
      <c r="E425" s="105">
        <v>874501</v>
      </c>
      <c r="F425" s="104">
        <v>0.1217836146661655</v>
      </c>
      <c r="G425" s="105">
        <v>2031404</v>
      </c>
      <c r="H425" s="119">
        <v>8.5304765201930088E-2</v>
      </c>
      <c r="I425" s="184">
        <v>569800</v>
      </c>
      <c r="J425" s="104">
        <v>0.13692595016521136</v>
      </c>
      <c r="K425" s="105">
        <v>601395</v>
      </c>
      <c r="L425" s="104">
        <v>0.14565831133056717</v>
      </c>
      <c r="M425" s="105">
        <v>1171195</v>
      </c>
      <c r="N425" s="119">
        <v>0.14139322294880663</v>
      </c>
      <c r="O425" s="184"/>
      <c r="P425" s="104"/>
      <c r="Q425" s="105"/>
      <c r="R425" s="104"/>
      <c r="S425" s="105"/>
      <c r="T425" s="119"/>
      <c r="U425" s="184"/>
      <c r="V425" s="104"/>
      <c r="W425" s="105"/>
      <c r="X425" s="104"/>
      <c r="Y425" s="105"/>
      <c r="Z425" s="453"/>
      <c r="AA425" s="184">
        <v>545391</v>
      </c>
      <c r="AB425" s="104">
        <v>-7.7612038052822241E-3</v>
      </c>
      <c r="AC425" s="105">
        <v>251224</v>
      </c>
      <c r="AD425" s="104">
        <v>7.509543128091889E-2</v>
      </c>
      <c r="AE425" s="105">
        <v>796615</v>
      </c>
      <c r="AF425" s="119">
        <v>1.6955751896064575E-2</v>
      </c>
      <c r="AG425" s="184"/>
      <c r="AH425" s="104"/>
      <c r="AI425" s="105"/>
      <c r="AJ425" s="104"/>
      <c r="AK425" s="105"/>
      <c r="AL425" s="119"/>
      <c r="AM425" s="184">
        <v>35856</v>
      </c>
      <c r="AN425" s="119">
        <v>5.7667915400725578E-2</v>
      </c>
      <c r="AO425" s="184">
        <v>9174</v>
      </c>
      <c r="AP425" s="104">
        <v>-0.32444771723122234</v>
      </c>
      <c r="AQ425" s="105">
        <v>18564</v>
      </c>
      <c r="AR425" s="104">
        <v>0.25330812854442342</v>
      </c>
      <c r="AS425" s="105">
        <v>27738</v>
      </c>
      <c r="AT425" s="119">
        <v>-2.3034657650042312E-2</v>
      </c>
    </row>
    <row r="426" spans="2:46" s="4" customFormat="1" ht="15" hidden="1" customHeight="1" outlineLevel="1" x14ac:dyDescent="0.25">
      <c r="B426" s="83" t="s">
        <v>129</v>
      </c>
      <c r="C426" s="184">
        <v>1017286</v>
      </c>
      <c r="D426" s="104">
        <v>0.10057534062804963</v>
      </c>
      <c r="E426" s="105">
        <v>741323</v>
      </c>
      <c r="F426" s="104">
        <v>0.32036519530575136</v>
      </c>
      <c r="G426" s="105">
        <v>1758609</v>
      </c>
      <c r="H426" s="119">
        <v>0.18363076508892662</v>
      </c>
      <c r="I426" s="184">
        <v>535799</v>
      </c>
      <c r="J426" s="104">
        <v>0.30252531882514822</v>
      </c>
      <c r="K426" s="105">
        <v>534241</v>
      </c>
      <c r="L426" s="104">
        <v>0.49551826844480273</v>
      </c>
      <c r="M426" s="105">
        <v>1070040</v>
      </c>
      <c r="N426" s="119">
        <v>0.39222620358009941</v>
      </c>
      <c r="O426" s="184"/>
      <c r="P426" s="104"/>
      <c r="Q426" s="105"/>
      <c r="R426" s="104"/>
      <c r="S426" s="105"/>
      <c r="T426" s="119"/>
      <c r="U426" s="184"/>
      <c r="V426" s="104"/>
      <c r="W426" s="105"/>
      <c r="X426" s="104"/>
      <c r="Y426" s="105"/>
      <c r="Z426" s="453"/>
      <c r="AA426" s="184">
        <v>445544</v>
      </c>
      <c r="AB426" s="104">
        <v>-7.2857273658012756E-2</v>
      </c>
      <c r="AC426" s="105">
        <v>190350</v>
      </c>
      <c r="AD426" s="104">
        <v>3.035189225078172E-3</v>
      </c>
      <c r="AE426" s="105">
        <v>635894</v>
      </c>
      <c r="AF426" s="119">
        <v>-5.1371712440141382E-2</v>
      </c>
      <c r="AG426" s="184"/>
      <c r="AH426" s="104"/>
      <c r="AI426" s="105"/>
      <c r="AJ426" s="104"/>
      <c r="AK426" s="105"/>
      <c r="AL426" s="119"/>
      <c r="AM426" s="184">
        <v>30431</v>
      </c>
      <c r="AN426" s="119">
        <v>0.11714390602055791</v>
      </c>
      <c r="AO426" s="184">
        <v>8668</v>
      </c>
      <c r="AP426" s="104">
        <v>-0.20818489083767244</v>
      </c>
      <c r="AQ426" s="105">
        <v>13576</v>
      </c>
      <c r="AR426" s="104">
        <v>0.56477639465191332</v>
      </c>
      <c r="AS426" s="105">
        <v>22244</v>
      </c>
      <c r="AT426" s="119">
        <v>0.1335677521276053</v>
      </c>
    </row>
    <row r="427" spans="2:46" s="4" customFormat="1" ht="15" hidden="1" customHeight="1" outlineLevel="1" x14ac:dyDescent="0.25">
      <c r="B427" s="83" t="s">
        <v>152</v>
      </c>
      <c r="C427" s="184">
        <v>1023972</v>
      </c>
      <c r="D427" s="104">
        <v>5.3937552492465679E-2</v>
      </c>
      <c r="E427" s="105">
        <v>581210</v>
      </c>
      <c r="F427" s="104">
        <v>0.24522230220759633</v>
      </c>
      <c r="G427" s="105">
        <v>1605182</v>
      </c>
      <c r="H427" s="119">
        <v>0.11601173591412195</v>
      </c>
      <c r="I427" s="184">
        <v>499576</v>
      </c>
      <c r="J427" s="104">
        <v>0.15956641830884566</v>
      </c>
      <c r="K427" s="105">
        <v>406393</v>
      </c>
      <c r="L427" s="104">
        <v>0.32116071689807968</v>
      </c>
      <c r="M427" s="105">
        <v>905969</v>
      </c>
      <c r="N427" s="119">
        <v>0.22688043465013075</v>
      </c>
      <c r="O427" s="184"/>
      <c r="P427" s="104"/>
      <c r="Q427" s="105"/>
      <c r="R427" s="104"/>
      <c r="S427" s="105"/>
      <c r="T427" s="119"/>
      <c r="U427" s="184"/>
      <c r="V427" s="104"/>
      <c r="W427" s="105"/>
      <c r="X427" s="104"/>
      <c r="Y427" s="105"/>
      <c r="Z427" s="453"/>
      <c r="AA427" s="184">
        <v>484577</v>
      </c>
      <c r="AB427" s="104">
        <v>-4.3096281405447412E-2</v>
      </c>
      <c r="AC427" s="105">
        <v>163957</v>
      </c>
      <c r="AD427" s="104">
        <v>0.11832834273475701</v>
      </c>
      <c r="AE427" s="105">
        <v>648534</v>
      </c>
      <c r="AF427" s="119">
        <v>-6.8544126429916918E-3</v>
      </c>
      <c r="AG427" s="184"/>
      <c r="AH427" s="104"/>
      <c r="AI427" s="105"/>
      <c r="AJ427" s="104"/>
      <c r="AK427" s="105"/>
      <c r="AL427" s="119"/>
      <c r="AM427" s="184">
        <v>31256</v>
      </c>
      <c r="AN427" s="119">
        <v>-2.970850277838144E-2</v>
      </c>
      <c r="AO427" s="184">
        <v>11563</v>
      </c>
      <c r="AP427" s="104">
        <v>0.48815958815958815</v>
      </c>
      <c r="AQ427" s="105">
        <v>7860</v>
      </c>
      <c r="AR427" s="104">
        <v>0.14012184508268066</v>
      </c>
      <c r="AS427" s="105">
        <v>19423</v>
      </c>
      <c r="AT427" s="119">
        <v>0.32453627932351337</v>
      </c>
    </row>
    <row r="428" spans="2:46" s="4" customFormat="1" ht="15" hidden="1" customHeight="1" outlineLevel="1" x14ac:dyDescent="0.25">
      <c r="B428" s="83" t="s">
        <v>132</v>
      </c>
      <c r="C428" s="184">
        <v>973710</v>
      </c>
      <c r="D428" s="104">
        <v>8.1155204192667307E-2</v>
      </c>
      <c r="E428" s="105">
        <v>685274</v>
      </c>
      <c r="F428" s="104">
        <v>0.41074288631694222</v>
      </c>
      <c r="G428" s="105">
        <v>1658984</v>
      </c>
      <c r="H428" s="119">
        <v>0.19663525138238303</v>
      </c>
      <c r="I428" s="184">
        <v>471194</v>
      </c>
      <c r="J428" s="104">
        <v>0.1686330143030399</v>
      </c>
      <c r="K428" s="105">
        <v>508830</v>
      </c>
      <c r="L428" s="104">
        <v>0.49819802843110694</v>
      </c>
      <c r="M428" s="105">
        <v>980024</v>
      </c>
      <c r="N428" s="119">
        <v>0.31931305859087344</v>
      </c>
      <c r="O428" s="184"/>
      <c r="P428" s="104"/>
      <c r="Q428" s="105"/>
      <c r="R428" s="104"/>
      <c r="S428" s="105"/>
      <c r="T428" s="119"/>
      <c r="U428" s="184"/>
      <c r="V428" s="104"/>
      <c r="W428" s="105"/>
      <c r="X428" s="104"/>
      <c r="Y428" s="105"/>
      <c r="Z428" s="453"/>
      <c r="AA428" s="184">
        <v>471370</v>
      </c>
      <c r="AB428" s="104">
        <v>2.4605870105676164E-3</v>
      </c>
      <c r="AC428" s="105">
        <v>167306</v>
      </c>
      <c r="AD428" s="104">
        <v>0.23839554696925958</v>
      </c>
      <c r="AE428" s="105">
        <v>638676</v>
      </c>
      <c r="AF428" s="119">
        <v>5.5118682596743573E-2</v>
      </c>
      <c r="AG428" s="184"/>
      <c r="AH428" s="104"/>
      <c r="AI428" s="105"/>
      <c r="AJ428" s="104"/>
      <c r="AK428" s="105"/>
      <c r="AL428" s="119"/>
      <c r="AM428" s="184">
        <v>23422</v>
      </c>
      <c r="AN428" s="119">
        <v>1.1836875756004783E-2</v>
      </c>
      <c r="AO428" s="184">
        <v>10767</v>
      </c>
      <c r="AP428" s="104">
        <v>0.1023855841097574</v>
      </c>
      <c r="AQ428" s="105">
        <v>6095</v>
      </c>
      <c r="AR428" s="104">
        <v>0.14610755923279428</v>
      </c>
      <c r="AS428" s="105">
        <v>16862</v>
      </c>
      <c r="AT428" s="119">
        <v>0.11779913821677157</v>
      </c>
    </row>
    <row r="429" spans="2:46" s="4" customFormat="1" ht="15" hidden="1" customHeight="1" outlineLevel="1" x14ac:dyDescent="0.25">
      <c r="B429" s="83" t="s">
        <v>133</v>
      </c>
      <c r="C429" s="184">
        <v>1108770</v>
      </c>
      <c r="D429" s="104">
        <v>0.1091659722520939</v>
      </c>
      <c r="E429" s="105">
        <v>991936</v>
      </c>
      <c r="F429" s="104">
        <v>0.44732111590988688</v>
      </c>
      <c r="G429" s="105">
        <v>2100706</v>
      </c>
      <c r="H429" s="119">
        <v>0.24670757262746723</v>
      </c>
      <c r="I429" s="184">
        <v>634736</v>
      </c>
      <c r="J429" s="104">
        <v>0.27063335889002538</v>
      </c>
      <c r="K429" s="105">
        <v>765410</v>
      </c>
      <c r="L429" s="104">
        <v>0.59873756942428247</v>
      </c>
      <c r="M429" s="105">
        <v>1400146</v>
      </c>
      <c r="N429" s="119">
        <v>0.43120018153903406</v>
      </c>
      <c r="O429" s="184"/>
      <c r="P429" s="104"/>
      <c r="Q429" s="105"/>
      <c r="R429" s="104"/>
      <c r="S429" s="105"/>
      <c r="T429" s="119"/>
      <c r="U429" s="184"/>
      <c r="V429" s="104"/>
      <c r="W429" s="105"/>
      <c r="X429" s="104"/>
      <c r="Y429" s="105"/>
      <c r="Z429" s="453"/>
      <c r="AA429" s="184">
        <v>445953</v>
      </c>
      <c r="AB429" s="104">
        <v>-6.0096908741809285E-2</v>
      </c>
      <c r="AC429" s="105">
        <v>199509</v>
      </c>
      <c r="AD429" s="104">
        <v>5.1181537975183655E-2</v>
      </c>
      <c r="AE429" s="105">
        <v>645462</v>
      </c>
      <c r="AF429" s="119">
        <v>-2.8302085622841644E-2</v>
      </c>
      <c r="AG429" s="184"/>
      <c r="AH429" s="104"/>
      <c r="AI429" s="105"/>
      <c r="AJ429" s="104"/>
      <c r="AK429" s="105"/>
      <c r="AL429" s="119"/>
      <c r="AM429" s="184">
        <v>28517</v>
      </c>
      <c r="AN429" s="119">
        <v>0.19497988602078453</v>
      </c>
      <c r="AO429" s="184">
        <v>4983</v>
      </c>
      <c r="AP429" s="104">
        <v>-0.37312869543338789</v>
      </c>
      <c r="AQ429" s="105">
        <v>21598</v>
      </c>
      <c r="AR429" s="104">
        <v>1.0325616412572933</v>
      </c>
      <c r="AS429" s="105">
        <v>26581</v>
      </c>
      <c r="AT429" s="119">
        <v>0.43100942126514141</v>
      </c>
    </row>
    <row r="430" spans="2:46" s="4" customFormat="1" ht="15" hidden="1" customHeight="1" outlineLevel="1" x14ac:dyDescent="0.25">
      <c r="B430" s="83" t="s">
        <v>134</v>
      </c>
      <c r="C430" s="184">
        <v>1312719</v>
      </c>
      <c r="D430" s="104">
        <v>0.1123068827811422</v>
      </c>
      <c r="E430" s="105">
        <v>1024445</v>
      </c>
      <c r="F430" s="104">
        <v>0.33492960132392513</v>
      </c>
      <c r="G430" s="105">
        <v>2337164</v>
      </c>
      <c r="H430" s="119">
        <v>0.20002752116459721</v>
      </c>
      <c r="I430" s="184">
        <v>717654</v>
      </c>
      <c r="J430" s="104">
        <v>0.26472449020952027</v>
      </c>
      <c r="K430" s="105">
        <v>746756</v>
      </c>
      <c r="L430" s="104">
        <v>0.47964770104124366</v>
      </c>
      <c r="M430" s="105">
        <v>1464410</v>
      </c>
      <c r="N430" s="119">
        <v>0.36589610903216419</v>
      </c>
      <c r="O430" s="184"/>
      <c r="P430" s="104"/>
      <c r="Q430" s="105"/>
      <c r="R430" s="104"/>
      <c r="S430" s="105"/>
      <c r="T430" s="119"/>
      <c r="U430" s="184"/>
      <c r="V430" s="104"/>
      <c r="W430" s="105"/>
      <c r="X430" s="104"/>
      <c r="Y430" s="105"/>
      <c r="Z430" s="453"/>
      <c r="AA430" s="184">
        <v>570446</v>
      </c>
      <c r="AB430" s="104">
        <v>-1.7730734593443209E-2</v>
      </c>
      <c r="AC430" s="105">
        <v>240761</v>
      </c>
      <c r="AD430" s="104">
        <v>1.5483571639461902E-2</v>
      </c>
      <c r="AE430" s="105">
        <v>811207</v>
      </c>
      <c r="AF430" s="119">
        <v>-8.1018985538612309E-3</v>
      </c>
      <c r="AG430" s="184"/>
      <c r="AH430" s="104"/>
      <c r="AI430" s="105"/>
      <c r="AJ430" s="104"/>
      <c r="AK430" s="105"/>
      <c r="AL430" s="119"/>
      <c r="AM430" s="184">
        <v>22118</v>
      </c>
      <c r="AN430" s="119">
        <v>-6.1112608969173809E-3</v>
      </c>
      <c r="AO430" s="184">
        <v>7636</v>
      </c>
      <c r="AP430" s="104">
        <v>-0.50643138775774021</v>
      </c>
      <c r="AQ430" s="105">
        <v>31793</v>
      </c>
      <c r="AR430" s="104">
        <v>0.5968357609241588</v>
      </c>
      <c r="AS430" s="105">
        <v>39429</v>
      </c>
      <c r="AT430" s="119">
        <v>0.11441168989005401</v>
      </c>
    </row>
    <row r="431" spans="2:46" s="4" customFormat="1" ht="15" hidden="1" customHeight="1" outlineLevel="1" x14ac:dyDescent="0.25">
      <c r="B431" s="83" t="s">
        <v>135</v>
      </c>
      <c r="C431" s="184">
        <v>1119338</v>
      </c>
      <c r="D431" s="104">
        <v>4.7449449389499909E-2</v>
      </c>
      <c r="E431" s="105">
        <v>799613</v>
      </c>
      <c r="F431" s="104">
        <v>0.23374601538608708</v>
      </c>
      <c r="G431" s="105">
        <v>1918951</v>
      </c>
      <c r="H431" s="119">
        <v>0.11778127275374972</v>
      </c>
      <c r="I431" s="184">
        <v>562564</v>
      </c>
      <c r="J431" s="104">
        <v>0.15929712341555002</v>
      </c>
      <c r="K431" s="105">
        <v>575684</v>
      </c>
      <c r="L431" s="104">
        <v>0.35686524070473169</v>
      </c>
      <c r="M431" s="105">
        <v>1138248</v>
      </c>
      <c r="N431" s="119">
        <v>0.25145733328349107</v>
      </c>
      <c r="O431" s="184"/>
      <c r="P431" s="104"/>
      <c r="Q431" s="105"/>
      <c r="R431" s="104"/>
      <c r="S431" s="105"/>
      <c r="T431" s="119"/>
      <c r="U431" s="184"/>
      <c r="V431" s="104"/>
      <c r="W431" s="105"/>
      <c r="X431" s="104"/>
      <c r="Y431" s="105"/>
      <c r="Z431" s="453"/>
      <c r="AA431" s="184">
        <v>530248</v>
      </c>
      <c r="AB431" s="104">
        <v>-3.1537035515008749E-2</v>
      </c>
      <c r="AC431" s="105">
        <v>202693</v>
      </c>
      <c r="AD431" s="104">
        <v>-1.2486845695131921E-2</v>
      </c>
      <c r="AE431" s="105">
        <v>732941</v>
      </c>
      <c r="AF431" s="119">
        <v>-2.6342672605613182E-2</v>
      </c>
      <c r="AG431" s="184"/>
      <c r="AH431" s="104"/>
      <c r="AI431" s="105"/>
      <c r="AJ431" s="104"/>
      <c r="AK431" s="105"/>
      <c r="AL431" s="119"/>
      <c r="AM431" s="184">
        <v>19651</v>
      </c>
      <c r="AN431" s="119">
        <v>-0.25814489033183585</v>
      </c>
      <c r="AO431" s="184">
        <v>6875</v>
      </c>
      <c r="AP431" s="104">
        <v>-0.54518391108758935</v>
      </c>
      <c r="AQ431" s="105">
        <v>21236</v>
      </c>
      <c r="AR431" s="104">
        <v>0.65440947335618582</v>
      </c>
      <c r="AS431" s="105">
        <v>28111</v>
      </c>
      <c r="AT431" s="119">
        <v>5.6883228391528817E-3</v>
      </c>
    </row>
    <row r="432" spans="2:46" s="4" customFormat="1" ht="15" hidden="1" customHeight="1" outlineLevel="1" x14ac:dyDescent="0.25">
      <c r="B432" s="83" t="s">
        <v>153</v>
      </c>
      <c r="C432" s="184">
        <v>1135316</v>
      </c>
      <c r="D432" s="104">
        <v>3.1844679253788533E-2</v>
      </c>
      <c r="E432" s="105">
        <v>870839</v>
      </c>
      <c r="F432" s="104">
        <v>0.34189314336872823</v>
      </c>
      <c r="G432" s="105">
        <v>2006155</v>
      </c>
      <c r="H432" s="119">
        <v>0.14687170035461095</v>
      </c>
      <c r="I432" s="184">
        <v>575211</v>
      </c>
      <c r="J432" s="104">
        <v>0.10727588775763586</v>
      </c>
      <c r="K432" s="105">
        <v>628945</v>
      </c>
      <c r="L432" s="104">
        <v>0.48280130139569977</v>
      </c>
      <c r="M432" s="105">
        <v>1204156</v>
      </c>
      <c r="N432" s="119">
        <v>0.276071565199975</v>
      </c>
      <c r="O432" s="184"/>
      <c r="P432" s="104"/>
      <c r="Q432" s="105"/>
      <c r="R432" s="104"/>
      <c r="S432" s="105"/>
      <c r="T432" s="119"/>
      <c r="U432" s="184"/>
      <c r="V432" s="104"/>
      <c r="W432" s="105"/>
      <c r="X432" s="104"/>
      <c r="Y432" s="105"/>
      <c r="Z432" s="453"/>
      <c r="AA432" s="184">
        <v>527608</v>
      </c>
      <c r="AB432" s="104">
        <v>-2.3559327680081732E-2</v>
      </c>
      <c r="AC432" s="105">
        <v>219914</v>
      </c>
      <c r="AD432" s="104">
        <v>8.157263141328297E-2</v>
      </c>
      <c r="AE432" s="105">
        <v>747522</v>
      </c>
      <c r="AF432" s="119">
        <v>5.1851234290662962E-3</v>
      </c>
      <c r="AG432" s="184"/>
      <c r="AH432" s="104"/>
      <c r="AI432" s="105"/>
      <c r="AJ432" s="104"/>
      <c r="AK432" s="105"/>
      <c r="AL432" s="119"/>
      <c r="AM432" s="184">
        <v>27744</v>
      </c>
      <c r="AN432" s="119">
        <v>-9.4664708761625027E-2</v>
      </c>
      <c r="AO432" s="184">
        <v>7796</v>
      </c>
      <c r="AP432" s="104">
        <v>-0.5019485082731745</v>
      </c>
      <c r="AQ432" s="105">
        <v>18937</v>
      </c>
      <c r="AR432" s="104">
        <v>0.21127030830241789</v>
      </c>
      <c r="AS432" s="105">
        <v>26733</v>
      </c>
      <c r="AT432" s="119">
        <v>-0.14555566209607829</v>
      </c>
    </row>
    <row r="433" spans="2:46" s="4" customFormat="1" ht="15" hidden="1" customHeight="1" outlineLevel="1" x14ac:dyDescent="0.25">
      <c r="B433" s="83" t="s">
        <v>124</v>
      </c>
      <c r="C433" s="184">
        <v>1129343</v>
      </c>
      <c r="D433" s="104">
        <v>7.9379597797549328E-2</v>
      </c>
      <c r="E433" s="105">
        <v>887224</v>
      </c>
      <c r="F433" s="104">
        <v>0.29884100022105464</v>
      </c>
      <c r="G433" s="105">
        <v>2016567</v>
      </c>
      <c r="H433" s="119">
        <v>0.16606490888631642</v>
      </c>
      <c r="I433" s="184">
        <v>594358</v>
      </c>
      <c r="J433" s="104">
        <v>0.22095657943660285</v>
      </c>
      <c r="K433" s="105">
        <v>638721</v>
      </c>
      <c r="L433" s="104">
        <v>0.42177806567076459</v>
      </c>
      <c r="M433" s="105">
        <v>1233079</v>
      </c>
      <c r="N433" s="119">
        <v>0.31733861232129468</v>
      </c>
      <c r="O433" s="184"/>
      <c r="P433" s="104"/>
      <c r="Q433" s="105"/>
      <c r="R433" s="104"/>
      <c r="S433" s="105"/>
      <c r="T433" s="119"/>
      <c r="U433" s="184"/>
      <c r="V433" s="104"/>
      <c r="W433" s="105"/>
      <c r="X433" s="104"/>
      <c r="Y433" s="105"/>
      <c r="Z433" s="453"/>
      <c r="AA433" s="184">
        <v>503735</v>
      </c>
      <c r="AB433" s="104">
        <v>-2.259308198432608E-2</v>
      </c>
      <c r="AC433" s="105">
        <v>219944</v>
      </c>
      <c r="AD433" s="104">
        <v>4.5346311602020961E-2</v>
      </c>
      <c r="AE433" s="105">
        <v>723679</v>
      </c>
      <c r="AF433" s="119">
        <v>-2.8975642823878545E-3</v>
      </c>
      <c r="AG433" s="184"/>
      <c r="AH433" s="104"/>
      <c r="AI433" s="105"/>
      <c r="AJ433" s="104"/>
      <c r="AK433" s="105"/>
      <c r="AL433" s="119"/>
      <c r="AM433" s="184">
        <v>25198</v>
      </c>
      <c r="AN433" s="119">
        <v>-0.14114318824772487</v>
      </c>
      <c r="AO433" s="184">
        <v>9095</v>
      </c>
      <c r="AP433" s="104">
        <v>-0.55718389405521207</v>
      </c>
      <c r="AQ433" s="105">
        <v>25516</v>
      </c>
      <c r="AR433" s="104">
        <v>0.4432126696832579</v>
      </c>
      <c r="AS433" s="105">
        <v>34611</v>
      </c>
      <c r="AT433" s="119">
        <v>-9.440330725555357E-2</v>
      </c>
    </row>
    <row r="434" spans="2:46" s="4" customFormat="1" ht="15" hidden="1" customHeight="1" outlineLevel="1" x14ac:dyDescent="0.25">
      <c r="B434" s="83" t="s">
        <v>125</v>
      </c>
      <c r="C434" s="184">
        <v>1185023</v>
      </c>
      <c r="D434" s="104">
        <v>0.15600609110712016</v>
      </c>
      <c r="E434" s="105">
        <v>1054792</v>
      </c>
      <c r="F434" s="104">
        <v>0.39628026422037776</v>
      </c>
      <c r="G434" s="105">
        <v>2239815</v>
      </c>
      <c r="H434" s="119">
        <v>0.25794776951370135</v>
      </c>
      <c r="I434" s="184">
        <v>623320</v>
      </c>
      <c r="J434" s="104">
        <v>0.3410960790388653</v>
      </c>
      <c r="K434" s="105">
        <v>789863</v>
      </c>
      <c r="L434" s="104">
        <v>0.58183616945004646</v>
      </c>
      <c r="M434" s="105">
        <v>1413183</v>
      </c>
      <c r="N434" s="119">
        <v>0.46577956824742217</v>
      </c>
      <c r="O434" s="184"/>
      <c r="P434" s="104"/>
      <c r="Q434" s="105"/>
      <c r="R434" s="104"/>
      <c r="S434" s="105"/>
      <c r="T434" s="119"/>
      <c r="U434" s="184"/>
      <c r="V434" s="104"/>
      <c r="W434" s="105"/>
      <c r="X434" s="104"/>
      <c r="Y434" s="105"/>
      <c r="Z434" s="453"/>
      <c r="AA434" s="184">
        <v>516543</v>
      </c>
      <c r="AB434" s="104">
        <v>8.2625753938045943E-3</v>
      </c>
      <c r="AC434" s="105">
        <v>241106</v>
      </c>
      <c r="AD434" s="104">
        <v>4.1922171085326587E-2</v>
      </c>
      <c r="AE434" s="105">
        <v>757649</v>
      </c>
      <c r="AF434" s="119">
        <v>1.8735671594629633E-2</v>
      </c>
      <c r="AG434" s="184"/>
      <c r="AH434" s="104"/>
      <c r="AI434" s="105"/>
      <c r="AJ434" s="104"/>
      <c r="AK434" s="105"/>
      <c r="AL434" s="119"/>
      <c r="AM434" s="184">
        <v>28536</v>
      </c>
      <c r="AN434" s="119">
        <v>-3.202170963364992E-2</v>
      </c>
      <c r="AO434" s="184">
        <v>19667</v>
      </c>
      <c r="AP434" s="104">
        <v>-0.18882243761600326</v>
      </c>
      <c r="AQ434" s="105">
        <v>20780</v>
      </c>
      <c r="AR434" s="104">
        <v>9.5182881838305144E-2</v>
      </c>
      <c r="AS434" s="105">
        <v>40447</v>
      </c>
      <c r="AT434" s="119">
        <v>-6.413845762280479E-2</v>
      </c>
    </row>
    <row r="435" spans="2:46" s="4" customFormat="1" ht="15.75" collapsed="1" x14ac:dyDescent="0.25">
      <c r="B435" s="106">
        <v>1987</v>
      </c>
      <c r="C435" s="194">
        <v>13460968</v>
      </c>
      <c r="D435" s="108">
        <v>7.489121302093138E-2</v>
      </c>
      <c r="E435" s="109">
        <v>10343234</v>
      </c>
      <c r="F435" s="108">
        <v>0.31477687814481725</v>
      </c>
      <c r="G435" s="109">
        <v>23804202</v>
      </c>
      <c r="H435" s="196">
        <v>0.16744435142503611</v>
      </c>
      <c r="I435" s="194">
        <v>6958828</v>
      </c>
      <c r="J435" s="108">
        <v>0.2053164098731346</v>
      </c>
      <c r="K435" s="109">
        <v>7502978</v>
      </c>
      <c r="L435" s="108">
        <v>0.44450378463796625</v>
      </c>
      <c r="M435" s="109">
        <v>14461806</v>
      </c>
      <c r="N435" s="196">
        <v>0.31859337333661197</v>
      </c>
      <c r="O435" s="194"/>
      <c r="P435" s="108"/>
      <c r="Q435" s="109"/>
      <c r="R435" s="108"/>
      <c r="S435" s="109"/>
      <c r="T435" s="196"/>
      <c r="U435" s="194"/>
      <c r="V435" s="108"/>
      <c r="W435" s="109"/>
      <c r="X435" s="108"/>
      <c r="Y435" s="109"/>
      <c r="Z435" s="454"/>
      <c r="AA435" s="194">
        <v>6098738</v>
      </c>
      <c r="AB435" s="108">
        <v>-3.0816250186328387E-2</v>
      </c>
      <c r="AC435" s="109">
        <v>2580967</v>
      </c>
      <c r="AD435" s="108">
        <v>5.6671650541402663E-2</v>
      </c>
      <c r="AE435" s="109">
        <v>8679705</v>
      </c>
      <c r="AF435" s="196">
        <v>-6.3528039089668642E-3</v>
      </c>
      <c r="AG435" s="194"/>
      <c r="AH435" s="108"/>
      <c r="AI435" s="109"/>
      <c r="AJ435" s="108"/>
      <c r="AK435" s="109"/>
      <c r="AL435" s="196"/>
      <c r="AM435" s="194">
        <v>328148</v>
      </c>
      <c r="AN435" s="196">
        <v>-2.8624880853003742E-2</v>
      </c>
      <c r="AO435" s="194">
        <v>114134</v>
      </c>
      <c r="AP435" s="108">
        <v>-0.39498319603914211</v>
      </c>
      <c r="AQ435" s="109">
        <v>220410</v>
      </c>
      <c r="AR435" s="108">
        <v>0.37116089258275431</v>
      </c>
      <c r="AS435" s="109">
        <v>334544</v>
      </c>
      <c r="AT435" s="196">
        <v>-4.2499420423420031E-2</v>
      </c>
    </row>
    <row r="436" spans="2:46" s="4" customFormat="1" ht="15" hidden="1" customHeight="1" outlineLevel="1" x14ac:dyDescent="0.25">
      <c r="B436" s="83" t="s">
        <v>126</v>
      </c>
      <c r="C436" s="184">
        <v>1134372</v>
      </c>
      <c r="D436" s="104">
        <v>1.3796154378940662E-2</v>
      </c>
      <c r="E436" s="105">
        <v>714417</v>
      </c>
      <c r="F436" s="104">
        <v>0.20501662255911501</v>
      </c>
      <c r="G436" s="105">
        <v>1848789</v>
      </c>
      <c r="H436" s="119">
        <v>8.0023764402934017E-2</v>
      </c>
      <c r="I436" s="184">
        <v>506027</v>
      </c>
      <c r="J436" s="104">
        <v>5.568327853530719E-2</v>
      </c>
      <c r="K436" s="105">
        <v>453960</v>
      </c>
      <c r="L436" s="104">
        <v>0.25804359754576756</v>
      </c>
      <c r="M436" s="105">
        <v>959987</v>
      </c>
      <c r="N436" s="119">
        <v>0.14259410461066779</v>
      </c>
      <c r="O436" s="184"/>
      <c r="P436" s="104"/>
      <c r="Q436" s="105"/>
      <c r="R436" s="104"/>
      <c r="S436" s="105"/>
      <c r="T436" s="119"/>
      <c r="U436" s="184"/>
      <c r="V436" s="104"/>
      <c r="W436" s="105"/>
      <c r="X436" s="104"/>
      <c r="Y436" s="105"/>
      <c r="Z436" s="453"/>
      <c r="AA436" s="184">
        <v>582776</v>
      </c>
      <c r="AB436" s="104">
        <v>7.1777154259056175E-4</v>
      </c>
      <c r="AC436" s="105">
        <v>240591</v>
      </c>
      <c r="AD436" s="104">
        <v>0.14482099012162397</v>
      </c>
      <c r="AE436" s="105">
        <v>823367</v>
      </c>
      <c r="AF436" s="119">
        <v>3.8930542551929737E-2</v>
      </c>
      <c r="AG436" s="184"/>
      <c r="AH436" s="104"/>
      <c r="AI436" s="105"/>
      <c r="AJ436" s="104"/>
      <c r="AK436" s="105"/>
      <c r="AL436" s="119"/>
      <c r="AM436" s="184">
        <v>26907</v>
      </c>
      <c r="AN436" s="119">
        <v>-0.29020259575815133</v>
      </c>
      <c r="AO436" s="184">
        <v>24490</v>
      </c>
      <c r="AP436" s="104">
        <v>-3.7947831552482714E-2</v>
      </c>
      <c r="AQ436" s="105">
        <v>14038</v>
      </c>
      <c r="AR436" s="104">
        <v>-0.10835873983739841</v>
      </c>
      <c r="AS436" s="105">
        <v>38528</v>
      </c>
      <c r="AT436" s="119">
        <v>-6.4854368932038886E-2</v>
      </c>
    </row>
    <row r="437" spans="2:46" s="4" customFormat="1" ht="15" hidden="1" customHeight="1" outlineLevel="1" x14ac:dyDescent="0.25">
      <c r="B437" s="83" t="s">
        <v>127</v>
      </c>
      <c r="C437" s="184">
        <v>1079923</v>
      </c>
      <c r="D437" s="104">
        <v>1.8138295665815596E-2</v>
      </c>
      <c r="E437" s="105">
        <v>670598</v>
      </c>
      <c r="F437" s="104">
        <v>0.21054655274810763</v>
      </c>
      <c r="G437" s="105">
        <v>1750521</v>
      </c>
      <c r="H437" s="119">
        <v>8.4150901094790287E-2</v>
      </c>
      <c r="I437" s="184">
        <v>497548</v>
      </c>
      <c r="J437" s="104">
        <v>0.10330605085583899</v>
      </c>
      <c r="K437" s="105">
        <v>430350</v>
      </c>
      <c r="L437" s="104">
        <v>0.27358658080401543</v>
      </c>
      <c r="M437" s="105">
        <v>927898</v>
      </c>
      <c r="N437" s="119">
        <v>0.17624435106133496</v>
      </c>
      <c r="O437" s="184"/>
      <c r="P437" s="104"/>
      <c r="Q437" s="105"/>
      <c r="R437" s="104"/>
      <c r="S437" s="105"/>
      <c r="T437" s="119"/>
      <c r="U437" s="184"/>
      <c r="V437" s="104"/>
      <c r="W437" s="105"/>
      <c r="X437" s="104"/>
      <c r="Y437" s="105"/>
      <c r="Z437" s="453"/>
      <c r="AA437" s="184">
        <v>532299</v>
      </c>
      <c r="AB437" s="104">
        <v>-4.0427238721889247E-2</v>
      </c>
      <c r="AC437" s="105">
        <v>219518</v>
      </c>
      <c r="AD437" s="104">
        <v>0.12672138131387012</v>
      </c>
      <c r="AE437" s="105">
        <v>751817</v>
      </c>
      <c r="AF437" s="119">
        <v>3.0191287085385987E-3</v>
      </c>
      <c r="AG437" s="184"/>
      <c r="AH437" s="104"/>
      <c r="AI437" s="105"/>
      <c r="AJ437" s="104"/>
      <c r="AK437" s="105"/>
      <c r="AL437" s="119"/>
      <c r="AM437" s="184">
        <v>32338</v>
      </c>
      <c r="AN437" s="119">
        <v>-0.13453766894152286</v>
      </c>
      <c r="AO437" s="184">
        <v>23119</v>
      </c>
      <c r="AP437" s="104">
        <v>1.4294377544832315E-3</v>
      </c>
      <c r="AQ437" s="105">
        <v>15349</v>
      </c>
      <c r="AR437" s="104">
        <v>-2.7128097863979184E-2</v>
      </c>
      <c r="AS437" s="105">
        <v>38468</v>
      </c>
      <c r="AT437" s="119">
        <v>-1.0163909116640557E-2</v>
      </c>
    </row>
    <row r="438" spans="2:46" s="4" customFormat="1" ht="15" hidden="1" customHeight="1" outlineLevel="1" x14ac:dyDescent="0.25">
      <c r="B438" s="83" t="s">
        <v>128</v>
      </c>
      <c r="C438" s="184">
        <v>1092173</v>
      </c>
      <c r="D438" s="104">
        <v>-4.3596174290122747E-2</v>
      </c>
      <c r="E438" s="105">
        <v>779563</v>
      </c>
      <c r="F438" s="104">
        <v>0.30260416231525644</v>
      </c>
      <c r="G438" s="105">
        <v>1871736</v>
      </c>
      <c r="H438" s="119">
        <v>7.5448899491675325E-2</v>
      </c>
      <c r="I438" s="184">
        <v>501176</v>
      </c>
      <c r="J438" s="104">
        <v>-6.1631937558994654E-3</v>
      </c>
      <c r="K438" s="105">
        <v>524934</v>
      </c>
      <c r="L438" s="104">
        <v>0.42369268238440205</v>
      </c>
      <c r="M438" s="105">
        <v>1026110</v>
      </c>
      <c r="N438" s="119">
        <v>0.17538777338295541</v>
      </c>
      <c r="O438" s="184"/>
      <c r="P438" s="104"/>
      <c r="Q438" s="105"/>
      <c r="R438" s="104"/>
      <c r="S438" s="105"/>
      <c r="T438" s="119"/>
      <c r="U438" s="184"/>
      <c r="V438" s="104"/>
      <c r="W438" s="105"/>
      <c r="X438" s="104"/>
      <c r="Y438" s="105"/>
      <c r="Z438" s="453"/>
      <c r="AA438" s="184">
        <v>549657</v>
      </c>
      <c r="AB438" s="104">
        <v>-5.4179436042419815E-2</v>
      </c>
      <c r="AC438" s="105">
        <v>233676</v>
      </c>
      <c r="AD438" s="104">
        <v>0.13097306584710688</v>
      </c>
      <c r="AE438" s="105">
        <v>783333</v>
      </c>
      <c r="AF438" s="119">
        <v>-5.6172073149368673E-3</v>
      </c>
      <c r="AG438" s="184"/>
      <c r="AH438" s="104"/>
      <c r="AI438" s="105"/>
      <c r="AJ438" s="104"/>
      <c r="AK438" s="105"/>
      <c r="AL438" s="119"/>
      <c r="AM438" s="184">
        <v>33901</v>
      </c>
      <c r="AN438" s="119">
        <v>-0.16339272493953905</v>
      </c>
      <c r="AO438" s="184">
        <v>13580</v>
      </c>
      <c r="AP438" s="104">
        <v>-0.37934186471663622</v>
      </c>
      <c r="AQ438" s="105">
        <v>14812</v>
      </c>
      <c r="AR438" s="104">
        <v>-0.14212903973126378</v>
      </c>
      <c r="AS438" s="105">
        <v>28392</v>
      </c>
      <c r="AT438" s="119">
        <v>-0.27471516885505542</v>
      </c>
    </row>
    <row r="439" spans="2:46" s="4" customFormat="1" ht="15" hidden="1" customHeight="1" outlineLevel="1" x14ac:dyDescent="0.25">
      <c r="B439" s="83" t="s">
        <v>129</v>
      </c>
      <c r="C439" s="184">
        <v>924322</v>
      </c>
      <c r="D439" s="104">
        <v>-7.27888099317473E-2</v>
      </c>
      <c r="E439" s="105">
        <v>561453</v>
      </c>
      <c r="F439" s="104">
        <v>0.22315851849269852</v>
      </c>
      <c r="G439" s="105">
        <v>1485775</v>
      </c>
      <c r="H439" s="119">
        <v>2.0517850433717122E-2</v>
      </c>
      <c r="I439" s="184">
        <v>411354</v>
      </c>
      <c r="J439" s="104">
        <v>-9.4231188442559621E-2</v>
      </c>
      <c r="K439" s="105">
        <v>357228</v>
      </c>
      <c r="L439" s="104">
        <v>0.2881343708757329</v>
      </c>
      <c r="M439" s="105">
        <v>768582</v>
      </c>
      <c r="N439" s="119">
        <v>5.0734752300501285E-2</v>
      </c>
      <c r="O439" s="184"/>
      <c r="P439" s="104"/>
      <c r="Q439" s="105"/>
      <c r="R439" s="104"/>
      <c r="S439" s="105"/>
      <c r="T439" s="119"/>
      <c r="U439" s="184"/>
      <c r="V439" s="104"/>
      <c r="W439" s="105"/>
      <c r="X439" s="104"/>
      <c r="Y439" s="105"/>
      <c r="Z439" s="453"/>
      <c r="AA439" s="184">
        <v>480556</v>
      </c>
      <c r="AB439" s="104">
        <v>-5.0590422452846173E-2</v>
      </c>
      <c r="AC439" s="105">
        <v>189774</v>
      </c>
      <c r="AD439" s="104">
        <v>0.17790108744227617</v>
      </c>
      <c r="AE439" s="105">
        <v>670330</v>
      </c>
      <c r="AF439" s="119">
        <v>4.5783222809185897E-3</v>
      </c>
      <c r="AG439" s="184"/>
      <c r="AH439" s="104"/>
      <c r="AI439" s="105"/>
      <c r="AJ439" s="104"/>
      <c r="AK439" s="105"/>
      <c r="AL439" s="119"/>
      <c r="AM439" s="184">
        <v>27240</v>
      </c>
      <c r="AN439" s="119">
        <v>-0.13477114633294163</v>
      </c>
      <c r="AO439" s="184">
        <v>10947</v>
      </c>
      <c r="AP439" s="104">
        <v>-2.0056522928252329E-3</v>
      </c>
      <c r="AQ439" s="105">
        <v>8676</v>
      </c>
      <c r="AR439" s="104">
        <v>-0.40999659979598779</v>
      </c>
      <c r="AS439" s="105">
        <v>19623</v>
      </c>
      <c r="AT439" s="119">
        <v>-0.23568590792241173</v>
      </c>
    </row>
    <row r="440" spans="2:46" s="4" customFormat="1" ht="15" hidden="1" customHeight="1" outlineLevel="1" x14ac:dyDescent="0.25">
      <c r="B440" s="83" t="s">
        <v>152</v>
      </c>
      <c r="C440" s="184">
        <v>971568</v>
      </c>
      <c r="D440" s="104">
        <v>6.4769394652743895E-2</v>
      </c>
      <c r="E440" s="105">
        <v>466752</v>
      </c>
      <c r="F440" s="104">
        <v>0.28191241012232693</v>
      </c>
      <c r="G440" s="105">
        <v>1438320</v>
      </c>
      <c r="H440" s="119">
        <v>0.12670319151102882</v>
      </c>
      <c r="I440" s="184">
        <v>430830</v>
      </c>
      <c r="J440" s="104">
        <v>0.1064200251161429</v>
      </c>
      <c r="K440" s="105">
        <v>307603</v>
      </c>
      <c r="L440" s="104">
        <v>0.33398817810042969</v>
      </c>
      <c r="M440" s="105">
        <v>738433</v>
      </c>
      <c r="N440" s="119">
        <v>0.19105938901254871</v>
      </c>
      <c r="O440" s="184"/>
      <c r="P440" s="104"/>
      <c r="Q440" s="105"/>
      <c r="R440" s="104"/>
      <c r="S440" s="105"/>
      <c r="T440" s="119"/>
      <c r="U440" s="184"/>
      <c r="V440" s="104"/>
      <c r="W440" s="105"/>
      <c r="X440" s="104"/>
      <c r="Y440" s="105"/>
      <c r="Z440" s="453"/>
      <c r="AA440" s="184">
        <v>506401</v>
      </c>
      <c r="AB440" s="104">
        <v>4.760771885110926E-2</v>
      </c>
      <c r="AC440" s="105">
        <v>146609</v>
      </c>
      <c r="AD440" s="104">
        <v>0.26252109813647473</v>
      </c>
      <c r="AE440" s="105">
        <v>653010</v>
      </c>
      <c r="AF440" s="119">
        <v>8.9235911874991691E-2</v>
      </c>
      <c r="AG440" s="184"/>
      <c r="AH440" s="104"/>
      <c r="AI440" s="105"/>
      <c r="AJ440" s="104"/>
      <c r="AK440" s="105"/>
      <c r="AL440" s="119"/>
      <c r="AM440" s="184">
        <v>32213</v>
      </c>
      <c r="AN440" s="119">
        <v>4.2998219200258925E-2</v>
      </c>
      <c r="AO440" s="184">
        <v>7770</v>
      </c>
      <c r="AP440" s="104">
        <v>-0.47729566094853682</v>
      </c>
      <c r="AQ440" s="105">
        <v>6894</v>
      </c>
      <c r="AR440" s="104">
        <v>-0.39163430991881398</v>
      </c>
      <c r="AS440" s="105">
        <v>14664</v>
      </c>
      <c r="AT440" s="119">
        <v>-0.4402412489979769</v>
      </c>
    </row>
    <row r="441" spans="2:46" s="4" customFormat="1" ht="15" hidden="1" customHeight="1" outlineLevel="1" x14ac:dyDescent="0.25">
      <c r="B441" s="83" t="s">
        <v>132</v>
      </c>
      <c r="C441" s="184">
        <v>900620</v>
      </c>
      <c r="D441" s="104">
        <v>0.20107649057670662</v>
      </c>
      <c r="E441" s="105">
        <v>485754</v>
      </c>
      <c r="F441" s="104">
        <v>0.41941610830428289</v>
      </c>
      <c r="G441" s="105">
        <v>1386374</v>
      </c>
      <c r="H441" s="119">
        <v>0.26949769473428775</v>
      </c>
      <c r="I441" s="184">
        <v>403201</v>
      </c>
      <c r="J441" s="104">
        <v>0.394826148774168</v>
      </c>
      <c r="K441" s="105">
        <v>339628</v>
      </c>
      <c r="L441" s="104">
        <v>0.6833267248215702</v>
      </c>
      <c r="M441" s="105">
        <v>742829</v>
      </c>
      <c r="N441" s="119">
        <v>0.51341709638183564</v>
      </c>
      <c r="O441" s="184"/>
      <c r="P441" s="104"/>
      <c r="Q441" s="105"/>
      <c r="R441" s="104"/>
      <c r="S441" s="105"/>
      <c r="T441" s="119"/>
      <c r="U441" s="184"/>
      <c r="V441" s="104"/>
      <c r="W441" s="105"/>
      <c r="X441" s="104"/>
      <c r="Y441" s="105"/>
      <c r="Z441" s="453"/>
      <c r="AA441" s="184">
        <v>470213</v>
      </c>
      <c r="AB441" s="104">
        <v>0.10606081990195793</v>
      </c>
      <c r="AC441" s="105">
        <v>135099</v>
      </c>
      <c r="AD441" s="104">
        <v>3.2882765791525825E-2</v>
      </c>
      <c r="AE441" s="105">
        <v>605312</v>
      </c>
      <c r="AF441" s="119">
        <v>8.8843398894089542E-2</v>
      </c>
      <c r="AG441" s="184"/>
      <c r="AH441" s="104"/>
      <c r="AI441" s="105"/>
      <c r="AJ441" s="104"/>
      <c r="AK441" s="105"/>
      <c r="AL441" s="119"/>
      <c r="AM441" s="184">
        <v>23148</v>
      </c>
      <c r="AN441" s="119">
        <v>-0.30818888224745966</v>
      </c>
      <c r="AO441" s="184">
        <v>9767</v>
      </c>
      <c r="AP441" s="104">
        <v>0.30539962576851098</v>
      </c>
      <c r="AQ441" s="105">
        <v>5318</v>
      </c>
      <c r="AR441" s="104">
        <v>0.21637694419030185</v>
      </c>
      <c r="AS441" s="105">
        <v>15085</v>
      </c>
      <c r="AT441" s="119">
        <v>0.27256622237219497</v>
      </c>
    </row>
    <row r="442" spans="2:46" s="4" customFormat="1" ht="15" hidden="1" customHeight="1" outlineLevel="1" x14ac:dyDescent="0.25">
      <c r="B442" s="83" t="s">
        <v>133</v>
      </c>
      <c r="C442" s="184">
        <v>999643</v>
      </c>
      <c r="D442" s="104">
        <v>0.18753051558418266</v>
      </c>
      <c r="E442" s="105">
        <v>685360</v>
      </c>
      <c r="F442" s="104">
        <v>0.327411860634925</v>
      </c>
      <c r="G442" s="105">
        <v>1685003</v>
      </c>
      <c r="H442" s="119">
        <v>0.24070978782059593</v>
      </c>
      <c r="I442" s="184">
        <v>499543</v>
      </c>
      <c r="J442" s="104">
        <v>0.46896328643053531</v>
      </c>
      <c r="K442" s="105">
        <v>478759</v>
      </c>
      <c r="L442" s="104">
        <v>0.43146013664020577</v>
      </c>
      <c r="M442" s="105">
        <v>978302</v>
      </c>
      <c r="N442" s="119">
        <v>0.45036766886081958</v>
      </c>
      <c r="O442" s="184"/>
      <c r="P442" s="104"/>
      <c r="Q442" s="105"/>
      <c r="R442" s="104"/>
      <c r="S442" s="105"/>
      <c r="T442" s="119"/>
      <c r="U442" s="184"/>
      <c r="V442" s="104"/>
      <c r="W442" s="105"/>
      <c r="X442" s="104"/>
      <c r="Y442" s="105"/>
      <c r="Z442" s="453"/>
      <c r="AA442" s="184">
        <v>474467</v>
      </c>
      <c r="AB442" s="104">
        <v>5.778594610178045E-3</v>
      </c>
      <c r="AC442" s="105">
        <v>189795</v>
      </c>
      <c r="AD442" s="104">
        <v>0.13250948755280811</v>
      </c>
      <c r="AE442" s="105">
        <v>664262</v>
      </c>
      <c r="AF442" s="119">
        <v>3.8998700199740721E-2</v>
      </c>
      <c r="AG442" s="184"/>
      <c r="AH442" s="104"/>
      <c r="AI442" s="105"/>
      <c r="AJ442" s="104"/>
      <c r="AK442" s="105"/>
      <c r="AL442" s="119"/>
      <c r="AM442" s="184">
        <v>23864</v>
      </c>
      <c r="AN442" s="119">
        <v>-0.1381103727246461</v>
      </c>
      <c r="AO442" s="184">
        <v>7949</v>
      </c>
      <c r="AP442" s="104">
        <v>-1.6942864209745223E-2</v>
      </c>
      <c r="AQ442" s="105">
        <v>10626</v>
      </c>
      <c r="AR442" s="104">
        <v>0.25410126283488732</v>
      </c>
      <c r="AS442" s="105">
        <v>18575</v>
      </c>
      <c r="AT442" s="119">
        <v>0.12174648227549967</v>
      </c>
    </row>
    <row r="443" spans="2:46" s="4" customFormat="1" ht="15" hidden="1" customHeight="1" outlineLevel="1" x14ac:dyDescent="0.25">
      <c r="B443" s="83" t="s">
        <v>134</v>
      </c>
      <c r="C443" s="184">
        <v>1180177</v>
      </c>
      <c r="D443" s="104">
        <v>0.13494272283854691</v>
      </c>
      <c r="E443" s="105">
        <v>767415</v>
      </c>
      <c r="F443" s="104">
        <v>0.2495257789030636</v>
      </c>
      <c r="G443" s="105">
        <v>1947592</v>
      </c>
      <c r="H443" s="119">
        <v>0.17748928217960946</v>
      </c>
      <c r="I443" s="184">
        <v>567439</v>
      </c>
      <c r="J443" s="104">
        <v>0.23698626852136462</v>
      </c>
      <c r="K443" s="105">
        <v>504685</v>
      </c>
      <c r="L443" s="104">
        <v>0.27639422456809459</v>
      </c>
      <c r="M443" s="105">
        <v>1072124</v>
      </c>
      <c r="N443" s="119">
        <v>0.25522932213748328</v>
      </c>
      <c r="O443" s="184"/>
      <c r="P443" s="104"/>
      <c r="Q443" s="105"/>
      <c r="R443" s="104"/>
      <c r="S443" s="105"/>
      <c r="T443" s="119"/>
      <c r="U443" s="184"/>
      <c r="V443" s="104"/>
      <c r="W443" s="105"/>
      <c r="X443" s="104"/>
      <c r="Y443" s="105"/>
      <c r="Z443" s="453"/>
      <c r="AA443" s="184">
        <v>580743</v>
      </c>
      <c r="AB443" s="104">
        <v>6.0535725373177973E-2</v>
      </c>
      <c r="AC443" s="105">
        <v>237090</v>
      </c>
      <c r="AD443" s="104">
        <v>0.22554999586469271</v>
      </c>
      <c r="AE443" s="105">
        <v>817833</v>
      </c>
      <c r="AF443" s="119">
        <v>0.10361379124215642</v>
      </c>
      <c r="AG443" s="184"/>
      <c r="AH443" s="104"/>
      <c r="AI443" s="105"/>
      <c r="AJ443" s="104"/>
      <c r="AK443" s="105"/>
      <c r="AL443" s="119"/>
      <c r="AM443" s="184">
        <v>22254</v>
      </c>
      <c r="AN443" s="119">
        <v>-0.22139808270939754</v>
      </c>
      <c r="AO443" s="184">
        <v>15471</v>
      </c>
      <c r="AP443" s="104">
        <v>0.41068660527035661</v>
      </c>
      <c r="AQ443" s="105">
        <v>19910</v>
      </c>
      <c r="AR443" s="104">
        <v>3.1820066334991681E-2</v>
      </c>
      <c r="AS443" s="105">
        <v>35381</v>
      </c>
      <c r="AT443" s="119">
        <v>0.16911740409080389</v>
      </c>
    </row>
    <row r="444" spans="2:46" s="4" customFormat="1" ht="15" hidden="1" customHeight="1" outlineLevel="1" x14ac:dyDescent="0.25">
      <c r="B444" s="83" t="s">
        <v>135</v>
      </c>
      <c r="C444" s="184">
        <v>1068632</v>
      </c>
      <c r="D444" s="104">
        <v>0.11428073903609159</v>
      </c>
      <c r="E444" s="105">
        <v>648118</v>
      </c>
      <c r="F444" s="104">
        <v>0.23808559573931576</v>
      </c>
      <c r="G444" s="105">
        <v>1716750</v>
      </c>
      <c r="H444" s="119">
        <v>0.1579968391593487</v>
      </c>
      <c r="I444" s="184">
        <v>485263</v>
      </c>
      <c r="J444" s="104">
        <v>0.18392346972384388</v>
      </c>
      <c r="K444" s="105">
        <v>424275</v>
      </c>
      <c r="L444" s="104">
        <v>0.23169262479497199</v>
      </c>
      <c r="M444" s="105">
        <v>909538</v>
      </c>
      <c r="N444" s="119">
        <v>0.20573692038889524</v>
      </c>
      <c r="O444" s="184"/>
      <c r="P444" s="104"/>
      <c r="Q444" s="105"/>
      <c r="R444" s="104"/>
      <c r="S444" s="105"/>
      <c r="T444" s="119"/>
      <c r="U444" s="184"/>
      <c r="V444" s="104"/>
      <c r="W444" s="105"/>
      <c r="X444" s="104"/>
      <c r="Y444" s="105"/>
      <c r="Z444" s="453"/>
      <c r="AA444" s="184">
        <v>547515</v>
      </c>
      <c r="AB444" s="104">
        <v>6.9166853806422735E-2</v>
      </c>
      <c r="AC444" s="105">
        <v>205256</v>
      </c>
      <c r="AD444" s="104">
        <v>0.23842909635028575</v>
      </c>
      <c r="AE444" s="105">
        <v>752771</v>
      </c>
      <c r="AF444" s="119">
        <v>0.11055361637215011</v>
      </c>
      <c r="AG444" s="184"/>
      <c r="AH444" s="104"/>
      <c r="AI444" s="105"/>
      <c r="AJ444" s="104"/>
      <c r="AK444" s="105"/>
      <c r="AL444" s="119"/>
      <c r="AM444" s="184">
        <v>26489</v>
      </c>
      <c r="AN444" s="119">
        <v>-0.11083884394615828</v>
      </c>
      <c r="AO444" s="184">
        <v>15116</v>
      </c>
      <c r="AP444" s="104">
        <v>0.1390249416019893</v>
      </c>
      <c r="AQ444" s="105">
        <v>12836</v>
      </c>
      <c r="AR444" s="104">
        <v>0.76342904245088605</v>
      </c>
      <c r="AS444" s="105">
        <v>27952</v>
      </c>
      <c r="AT444" s="119">
        <v>0.36019464720194638</v>
      </c>
    </row>
    <row r="445" spans="2:46" s="4" customFormat="1" ht="15" hidden="1" customHeight="1" outlineLevel="1" x14ac:dyDescent="0.25">
      <c r="B445" s="83" t="s">
        <v>153</v>
      </c>
      <c r="C445" s="184">
        <v>1100278</v>
      </c>
      <c r="D445" s="104">
        <v>6.998355559056435E-2</v>
      </c>
      <c r="E445" s="105">
        <v>648963</v>
      </c>
      <c r="F445" s="104">
        <v>0.16979591395290994</v>
      </c>
      <c r="G445" s="105">
        <v>1749241</v>
      </c>
      <c r="H445" s="119">
        <v>0.10496128114895087</v>
      </c>
      <c r="I445" s="184">
        <v>519483</v>
      </c>
      <c r="J445" s="104">
        <v>0.11303157299326383</v>
      </c>
      <c r="K445" s="105">
        <v>424160</v>
      </c>
      <c r="L445" s="104">
        <v>0.14643415085058198</v>
      </c>
      <c r="M445" s="105">
        <v>943643</v>
      </c>
      <c r="N445" s="119">
        <v>0.12780174731985983</v>
      </c>
      <c r="O445" s="184"/>
      <c r="P445" s="104"/>
      <c r="Q445" s="105"/>
      <c r="R445" s="104"/>
      <c r="S445" s="105"/>
      <c r="T445" s="119"/>
      <c r="U445" s="184"/>
      <c r="V445" s="104"/>
      <c r="W445" s="105"/>
      <c r="X445" s="104"/>
      <c r="Y445" s="105"/>
      <c r="Z445" s="453"/>
      <c r="AA445" s="184">
        <v>540338</v>
      </c>
      <c r="AB445" s="104">
        <v>3.4745707533981651E-2</v>
      </c>
      <c r="AC445" s="105">
        <v>203328</v>
      </c>
      <c r="AD445" s="104">
        <v>0.19787205212647496</v>
      </c>
      <c r="AE445" s="105">
        <v>743666</v>
      </c>
      <c r="AF445" s="119">
        <v>7.4762802864430933E-2</v>
      </c>
      <c r="AG445" s="184"/>
      <c r="AH445" s="104"/>
      <c r="AI445" s="105"/>
      <c r="AJ445" s="104"/>
      <c r="AK445" s="105"/>
      <c r="AL445" s="119"/>
      <c r="AM445" s="184">
        <v>30645</v>
      </c>
      <c r="AN445" s="119">
        <v>-0.10344928469032499</v>
      </c>
      <c r="AO445" s="184">
        <v>15653</v>
      </c>
      <c r="AP445" s="104">
        <v>0.38106581965766728</v>
      </c>
      <c r="AQ445" s="105">
        <v>15634</v>
      </c>
      <c r="AR445" s="104">
        <v>0.75288709496580331</v>
      </c>
      <c r="AS445" s="105">
        <v>31287</v>
      </c>
      <c r="AT445" s="119">
        <v>0.54480817656643454</v>
      </c>
    </row>
    <row r="446" spans="2:46" s="4" customFormat="1" ht="15" hidden="1" customHeight="1" outlineLevel="1" x14ac:dyDescent="0.25">
      <c r="B446" s="83" t="s">
        <v>124</v>
      </c>
      <c r="C446" s="184">
        <v>1046289</v>
      </c>
      <c r="D446" s="104">
        <v>2.6079341293875791E-2</v>
      </c>
      <c r="E446" s="105">
        <v>683089</v>
      </c>
      <c r="F446" s="104">
        <v>0.18476038177961462</v>
      </c>
      <c r="G446" s="105">
        <v>1729378</v>
      </c>
      <c r="H446" s="119">
        <v>8.3394361441345044E-2</v>
      </c>
      <c r="I446" s="184">
        <v>486797</v>
      </c>
      <c r="J446" s="104">
        <v>4.1524297747700611E-2</v>
      </c>
      <c r="K446" s="105">
        <v>449241</v>
      </c>
      <c r="L446" s="104">
        <v>0.19767897561404779</v>
      </c>
      <c r="M446" s="105">
        <v>936038</v>
      </c>
      <c r="N446" s="119">
        <v>0.11104806986974203</v>
      </c>
      <c r="O446" s="184"/>
      <c r="P446" s="104"/>
      <c r="Q446" s="105"/>
      <c r="R446" s="104"/>
      <c r="S446" s="105"/>
      <c r="T446" s="119"/>
      <c r="U446" s="184"/>
      <c r="V446" s="104"/>
      <c r="W446" s="105"/>
      <c r="X446" s="104"/>
      <c r="Y446" s="105"/>
      <c r="Z446" s="453"/>
      <c r="AA446" s="184">
        <v>515379</v>
      </c>
      <c r="AB446" s="104">
        <v>4.2224265995338683E-3</v>
      </c>
      <c r="AC446" s="105">
        <v>210403</v>
      </c>
      <c r="AD446" s="104">
        <v>0.15879187755753943</v>
      </c>
      <c r="AE446" s="105">
        <v>725782</v>
      </c>
      <c r="AF446" s="119">
        <v>4.4616808413562303E-2</v>
      </c>
      <c r="AG446" s="184"/>
      <c r="AH446" s="104"/>
      <c r="AI446" s="105"/>
      <c r="AJ446" s="104"/>
      <c r="AK446" s="105"/>
      <c r="AL446" s="119"/>
      <c r="AM446" s="184">
        <v>29339</v>
      </c>
      <c r="AN446" s="119">
        <v>-5.6381062652772429E-2</v>
      </c>
      <c r="AO446" s="184">
        <v>20539</v>
      </c>
      <c r="AP446" s="104">
        <v>0.45388263608692569</v>
      </c>
      <c r="AQ446" s="105">
        <v>17680</v>
      </c>
      <c r="AR446" s="104">
        <v>0.28348457350272227</v>
      </c>
      <c r="AS446" s="105">
        <v>38219</v>
      </c>
      <c r="AT446" s="119">
        <v>0.36975844025517879</v>
      </c>
    </row>
    <row r="447" spans="2:46" s="4" customFormat="1" ht="15" hidden="1" customHeight="1" outlineLevel="1" x14ac:dyDescent="0.25">
      <c r="B447" s="83" t="s">
        <v>125</v>
      </c>
      <c r="C447" s="184">
        <v>1025101</v>
      </c>
      <c r="D447" s="104">
        <v>2.5869083852996244E-3</v>
      </c>
      <c r="E447" s="105">
        <v>755430</v>
      </c>
      <c r="F447" s="104">
        <v>6.1471275091965261E-2</v>
      </c>
      <c r="G447" s="105">
        <v>1780531</v>
      </c>
      <c r="H447" s="119">
        <v>2.6752772847374207E-2</v>
      </c>
      <c r="I447" s="184">
        <v>464784</v>
      </c>
      <c r="J447" s="104">
        <v>-3.4465853025188231E-2</v>
      </c>
      <c r="K447" s="105">
        <v>499333</v>
      </c>
      <c r="L447" s="104">
        <v>1.7945895256151534E-2</v>
      </c>
      <c r="M447" s="105">
        <v>964117</v>
      </c>
      <c r="N447" s="119">
        <v>-8.0131288551864577E-3</v>
      </c>
      <c r="O447" s="184"/>
      <c r="P447" s="104"/>
      <c r="Q447" s="105"/>
      <c r="R447" s="104"/>
      <c r="S447" s="105"/>
      <c r="T447" s="119"/>
      <c r="U447" s="184"/>
      <c r="V447" s="104"/>
      <c r="W447" s="105"/>
      <c r="X447" s="104"/>
      <c r="Y447" s="105"/>
      <c r="Z447" s="453"/>
      <c r="AA447" s="184">
        <v>512310</v>
      </c>
      <c r="AB447" s="104">
        <v>1.8272091779844457E-2</v>
      </c>
      <c r="AC447" s="105">
        <v>231405</v>
      </c>
      <c r="AD447" s="104">
        <v>0.15420873069709917</v>
      </c>
      <c r="AE447" s="105">
        <v>743715</v>
      </c>
      <c r="AF447" s="119">
        <v>5.7006416952693595E-2</v>
      </c>
      <c r="AG447" s="184"/>
      <c r="AH447" s="104"/>
      <c r="AI447" s="105"/>
      <c r="AJ447" s="104"/>
      <c r="AK447" s="105"/>
      <c r="AL447" s="119"/>
      <c r="AM447" s="184">
        <v>29480</v>
      </c>
      <c r="AN447" s="119">
        <v>8.8907767886824418E-2</v>
      </c>
      <c r="AO447" s="184">
        <v>24245</v>
      </c>
      <c r="AP447" s="104">
        <v>0.43537978805280919</v>
      </c>
      <c r="AQ447" s="105">
        <v>18974</v>
      </c>
      <c r="AR447" s="104">
        <v>0.29391707583196935</v>
      </c>
      <c r="AS447" s="105">
        <v>43219</v>
      </c>
      <c r="AT447" s="119">
        <v>0.36964031056884794</v>
      </c>
    </row>
    <row r="448" spans="2:46" s="4" customFormat="1" ht="15.75" collapsed="1" x14ac:dyDescent="0.25">
      <c r="B448" s="106">
        <v>1986</v>
      </c>
      <c r="C448" s="194">
        <v>12523098</v>
      </c>
      <c r="D448" s="108">
        <v>5.3077091905337381E-2</v>
      </c>
      <c r="E448" s="109">
        <v>7866912</v>
      </c>
      <c r="F448" s="108">
        <v>0.22774398465825674</v>
      </c>
      <c r="G448" s="109">
        <v>20390010</v>
      </c>
      <c r="H448" s="196">
        <v>0.11423705728771338</v>
      </c>
      <c r="I448" s="194">
        <v>5773445</v>
      </c>
      <c r="J448" s="108">
        <v>0.11212765232017641</v>
      </c>
      <c r="K448" s="109">
        <v>5194156</v>
      </c>
      <c r="L448" s="108">
        <v>0.27087895498424541</v>
      </c>
      <c r="M448" s="109">
        <v>10967601</v>
      </c>
      <c r="N448" s="196">
        <v>0.18205621243900749</v>
      </c>
      <c r="O448" s="194"/>
      <c r="P448" s="108"/>
      <c r="Q448" s="109"/>
      <c r="R448" s="108"/>
      <c r="S448" s="109"/>
      <c r="T448" s="196"/>
      <c r="U448" s="194"/>
      <c r="V448" s="108"/>
      <c r="W448" s="109"/>
      <c r="X448" s="108"/>
      <c r="Y448" s="109"/>
      <c r="Z448" s="454"/>
      <c r="AA448" s="194">
        <v>6292654</v>
      </c>
      <c r="AB448" s="108">
        <v>1.4477206782555152E-2</v>
      </c>
      <c r="AC448" s="109">
        <v>2442544</v>
      </c>
      <c r="AD448" s="108">
        <v>0.16410457069025752</v>
      </c>
      <c r="AE448" s="109">
        <v>8735198</v>
      </c>
      <c r="AF448" s="196">
        <v>5.2297709536516468E-2</v>
      </c>
      <c r="AG448" s="194"/>
      <c r="AH448" s="108"/>
      <c r="AI448" s="109"/>
      <c r="AJ448" s="108"/>
      <c r="AK448" s="109"/>
      <c r="AL448" s="196"/>
      <c r="AM448" s="194">
        <v>337818</v>
      </c>
      <c r="AN448" s="196">
        <v>-0.13386662564418117</v>
      </c>
      <c r="AO448" s="194">
        <v>188646</v>
      </c>
      <c r="AP448" s="108">
        <v>5.7349759548017465E-2</v>
      </c>
      <c r="AQ448" s="109">
        <v>160747</v>
      </c>
      <c r="AR448" s="108">
        <v>6.0322423187029184E-2</v>
      </c>
      <c r="AS448" s="109">
        <v>349393</v>
      </c>
      <c r="AT448" s="196">
        <v>5.87153350140599E-2</v>
      </c>
    </row>
    <row r="449" spans="2:46" s="4" customFormat="1" ht="15" hidden="1" customHeight="1" outlineLevel="1" x14ac:dyDescent="0.25">
      <c r="B449" s="83" t="s">
        <v>126</v>
      </c>
      <c r="C449" s="184">
        <v>1118935</v>
      </c>
      <c r="D449" s="104">
        <v>6.8497637518573296E-2</v>
      </c>
      <c r="E449" s="105">
        <v>592869</v>
      </c>
      <c r="F449" s="104">
        <v>-2.2542544456937819E-2</v>
      </c>
      <c r="G449" s="105">
        <v>1711804</v>
      </c>
      <c r="H449" s="119">
        <v>3.5106963221679832E-2</v>
      </c>
      <c r="I449" s="184">
        <v>479336</v>
      </c>
      <c r="J449" s="104">
        <v>0.16729292639033311</v>
      </c>
      <c r="K449" s="105">
        <v>360846</v>
      </c>
      <c r="L449" s="104">
        <v>-8.6060913062749322E-2</v>
      </c>
      <c r="M449" s="105">
        <v>840182</v>
      </c>
      <c r="N449" s="119">
        <v>4.3103105787471563E-2</v>
      </c>
      <c r="O449" s="184"/>
      <c r="P449" s="104"/>
      <c r="Q449" s="105"/>
      <c r="R449" s="104"/>
      <c r="S449" s="105"/>
      <c r="T449" s="119"/>
      <c r="U449" s="184"/>
      <c r="V449" s="104"/>
      <c r="W449" s="105"/>
      <c r="X449" s="104"/>
      <c r="Y449" s="105"/>
      <c r="Z449" s="453"/>
      <c r="AA449" s="184">
        <v>582358</v>
      </c>
      <c r="AB449" s="104">
        <v>1.2546466785593902E-2</v>
      </c>
      <c r="AC449" s="105">
        <v>210156</v>
      </c>
      <c r="AD449" s="104">
        <v>0.11634874344631951</v>
      </c>
      <c r="AE449" s="105">
        <v>792514</v>
      </c>
      <c r="AF449" s="119">
        <v>3.8144080063400976E-2</v>
      </c>
      <c r="AG449" s="184"/>
      <c r="AH449" s="104"/>
      <c r="AI449" s="105"/>
      <c r="AJ449" s="104"/>
      <c r="AK449" s="105"/>
      <c r="AL449" s="119"/>
      <c r="AM449" s="184">
        <v>37908</v>
      </c>
      <c r="AN449" s="119">
        <v>-0.16886647664985743</v>
      </c>
      <c r="AO449" s="184">
        <v>25456</v>
      </c>
      <c r="AP449" s="104">
        <v>3.6228934299438187E-2</v>
      </c>
      <c r="AQ449" s="105">
        <v>15744</v>
      </c>
      <c r="AR449" s="104">
        <v>7.0219563591870093E-2</v>
      </c>
      <c r="AS449" s="105">
        <v>41200</v>
      </c>
      <c r="AT449" s="119">
        <v>4.8959951116429368E-2</v>
      </c>
    </row>
    <row r="450" spans="2:46" s="4" customFormat="1" ht="15" hidden="1" customHeight="1" outlineLevel="1" x14ac:dyDescent="0.25">
      <c r="B450" s="83" t="s">
        <v>127</v>
      </c>
      <c r="C450" s="184">
        <v>1060684</v>
      </c>
      <c r="D450" s="104">
        <v>5.2289883598534592E-2</v>
      </c>
      <c r="E450" s="105">
        <v>553963</v>
      </c>
      <c r="F450" s="104">
        <v>-2.9522699999124047E-2</v>
      </c>
      <c r="G450" s="105">
        <v>1614647</v>
      </c>
      <c r="H450" s="119">
        <v>2.2710401370161559E-2</v>
      </c>
      <c r="I450" s="184">
        <v>450961</v>
      </c>
      <c r="J450" s="104">
        <v>0.17142768081419968</v>
      </c>
      <c r="K450" s="105">
        <v>337904</v>
      </c>
      <c r="L450" s="104">
        <v>-6.9791001387451312E-2</v>
      </c>
      <c r="M450" s="105">
        <v>788865</v>
      </c>
      <c r="N450" s="119">
        <v>5.431803085443776E-2</v>
      </c>
      <c r="O450" s="184"/>
      <c r="P450" s="104"/>
      <c r="Q450" s="105"/>
      <c r="R450" s="104"/>
      <c r="S450" s="105"/>
      <c r="T450" s="119"/>
      <c r="U450" s="184"/>
      <c r="V450" s="104"/>
      <c r="W450" s="105"/>
      <c r="X450" s="104"/>
      <c r="Y450" s="105"/>
      <c r="Z450" s="453"/>
      <c r="AA450" s="184">
        <v>554725</v>
      </c>
      <c r="AB450" s="104">
        <v>-3.696233541613192E-3</v>
      </c>
      <c r="AC450" s="105">
        <v>194829</v>
      </c>
      <c r="AD450" s="104">
        <v>7.5927766732935664E-2</v>
      </c>
      <c r="AE450" s="105">
        <v>749554</v>
      </c>
      <c r="AF450" s="119">
        <v>1.5844404720117389E-2</v>
      </c>
      <c r="AG450" s="184"/>
      <c r="AH450" s="104"/>
      <c r="AI450" s="105"/>
      <c r="AJ450" s="104"/>
      <c r="AK450" s="105"/>
      <c r="AL450" s="119"/>
      <c r="AM450" s="184">
        <v>37365</v>
      </c>
      <c r="AN450" s="119">
        <v>-0.26106474706324412</v>
      </c>
      <c r="AO450" s="184">
        <v>23086</v>
      </c>
      <c r="AP450" s="104">
        <v>-5.1130291820797424E-2</v>
      </c>
      <c r="AQ450" s="105">
        <v>15777</v>
      </c>
      <c r="AR450" s="104">
        <v>-0.11414935429533968</v>
      </c>
      <c r="AS450" s="105">
        <v>38863</v>
      </c>
      <c r="AT450" s="119">
        <v>-7.7764594209776883E-2</v>
      </c>
    </row>
    <row r="451" spans="2:46" s="4" customFormat="1" ht="15" hidden="1" customHeight="1" outlineLevel="1" x14ac:dyDescent="0.25">
      <c r="B451" s="83" t="s">
        <v>128</v>
      </c>
      <c r="C451" s="184">
        <v>1141958</v>
      </c>
      <c r="D451" s="104">
        <v>0.10744664034687057</v>
      </c>
      <c r="E451" s="105">
        <v>598465</v>
      </c>
      <c r="F451" s="104">
        <v>0.11074919171334496</v>
      </c>
      <c r="G451" s="105">
        <v>1740423</v>
      </c>
      <c r="H451" s="119">
        <v>0.1085800439120308</v>
      </c>
      <c r="I451" s="184">
        <v>504284</v>
      </c>
      <c r="J451" s="104">
        <v>0.25884376411969257</v>
      </c>
      <c r="K451" s="105">
        <v>368713</v>
      </c>
      <c r="L451" s="104">
        <v>0.12367621468255052</v>
      </c>
      <c r="M451" s="105">
        <v>872997</v>
      </c>
      <c r="N451" s="119">
        <v>0.19798030530077226</v>
      </c>
      <c r="O451" s="184"/>
      <c r="P451" s="104"/>
      <c r="Q451" s="105"/>
      <c r="R451" s="104"/>
      <c r="S451" s="105"/>
      <c r="T451" s="119"/>
      <c r="U451" s="184"/>
      <c r="V451" s="104"/>
      <c r="W451" s="105"/>
      <c r="X451" s="104"/>
      <c r="Y451" s="105"/>
      <c r="Z451" s="453"/>
      <c r="AA451" s="184">
        <v>581143</v>
      </c>
      <c r="AB451" s="104">
        <v>1.5229942787264639E-2</v>
      </c>
      <c r="AC451" s="105">
        <v>206615</v>
      </c>
      <c r="AD451" s="104">
        <v>0.10641955210932741</v>
      </c>
      <c r="AE451" s="105">
        <v>787758</v>
      </c>
      <c r="AF451" s="119">
        <v>3.7661015297029588E-2</v>
      </c>
      <c r="AG451" s="184"/>
      <c r="AH451" s="104"/>
      <c r="AI451" s="105"/>
      <c r="AJ451" s="104"/>
      <c r="AK451" s="105"/>
      <c r="AL451" s="119"/>
      <c r="AM451" s="184">
        <v>40522</v>
      </c>
      <c r="AN451" s="119">
        <v>-0.14472656662234318</v>
      </c>
      <c r="AO451" s="184">
        <v>21880</v>
      </c>
      <c r="AP451" s="104">
        <v>9.8117942283563409E-2</v>
      </c>
      <c r="AQ451" s="105">
        <v>17266</v>
      </c>
      <c r="AR451" s="104">
        <v>0.16962471209863161</v>
      </c>
      <c r="AS451" s="105">
        <v>39146</v>
      </c>
      <c r="AT451" s="119">
        <v>0.12854960071496535</v>
      </c>
    </row>
    <row r="452" spans="2:46" s="4" customFormat="1" ht="15" hidden="1" customHeight="1" outlineLevel="1" x14ac:dyDescent="0.25">
      <c r="B452" s="83" t="s">
        <v>129</v>
      </c>
      <c r="C452" s="184">
        <v>996884</v>
      </c>
      <c r="D452" s="104">
        <v>0.11003299308403491</v>
      </c>
      <c r="E452" s="105">
        <v>459019</v>
      </c>
      <c r="F452" s="104">
        <v>-0.11805472829908814</v>
      </c>
      <c r="G452" s="105">
        <v>1455903</v>
      </c>
      <c r="H452" s="119">
        <v>2.634701158735564E-2</v>
      </c>
      <c r="I452" s="184">
        <v>454149</v>
      </c>
      <c r="J452" s="104">
        <v>0.31021778830480562</v>
      </c>
      <c r="K452" s="105">
        <v>277322</v>
      </c>
      <c r="L452" s="104">
        <v>-0.19672458789418346</v>
      </c>
      <c r="M452" s="105">
        <v>731471</v>
      </c>
      <c r="N452" s="119">
        <v>5.7252912438932713E-2</v>
      </c>
      <c r="O452" s="184"/>
      <c r="P452" s="104"/>
      <c r="Q452" s="105"/>
      <c r="R452" s="104"/>
      <c r="S452" s="105"/>
      <c r="T452" s="119"/>
      <c r="U452" s="184"/>
      <c r="V452" s="104"/>
      <c r="W452" s="105"/>
      <c r="X452" s="104"/>
      <c r="Y452" s="105"/>
      <c r="Z452" s="453"/>
      <c r="AA452" s="184">
        <v>506163</v>
      </c>
      <c r="AB452" s="104">
        <v>1.2878032568959252E-3</v>
      </c>
      <c r="AC452" s="105">
        <v>161112</v>
      </c>
      <c r="AD452" s="104">
        <v>5.2111903455841935E-2</v>
      </c>
      <c r="AE452" s="105">
        <v>667275</v>
      </c>
      <c r="AF452" s="119">
        <v>1.3104195893380854E-2</v>
      </c>
      <c r="AG452" s="184"/>
      <c r="AH452" s="104"/>
      <c r="AI452" s="105"/>
      <c r="AJ452" s="104"/>
      <c r="AK452" s="105"/>
      <c r="AL452" s="119"/>
      <c r="AM452" s="184">
        <v>31483</v>
      </c>
      <c r="AN452" s="119">
        <v>-0.20511525740399428</v>
      </c>
      <c r="AO452" s="184">
        <v>10969</v>
      </c>
      <c r="AP452" s="104">
        <v>-0.27735687462942227</v>
      </c>
      <c r="AQ452" s="105">
        <v>14705</v>
      </c>
      <c r="AR452" s="104">
        <v>0.11073343908150157</v>
      </c>
      <c r="AS452" s="105">
        <v>25674</v>
      </c>
      <c r="AT452" s="119">
        <v>-9.6558519248363672E-2</v>
      </c>
    </row>
    <row r="453" spans="2:46" s="4" customFormat="1" ht="15" hidden="1" customHeight="1" outlineLevel="1" x14ac:dyDescent="0.25">
      <c r="B453" s="83" t="s">
        <v>152</v>
      </c>
      <c r="C453" s="184">
        <v>912468</v>
      </c>
      <c r="D453" s="104">
        <v>3.5249642897257738E-2</v>
      </c>
      <c r="E453" s="105">
        <v>364106</v>
      </c>
      <c r="F453" s="104">
        <v>0.13521316463905109</v>
      </c>
      <c r="G453" s="105">
        <v>1276574</v>
      </c>
      <c r="H453" s="119">
        <v>6.1920563130491768E-2</v>
      </c>
      <c r="I453" s="184">
        <v>389391</v>
      </c>
      <c r="J453" s="104">
        <v>0.23585588330508633</v>
      </c>
      <c r="K453" s="105">
        <v>230589</v>
      </c>
      <c r="L453" s="104">
        <v>0.12809862772437075</v>
      </c>
      <c r="M453" s="105">
        <v>619980</v>
      </c>
      <c r="N453" s="119">
        <v>0.193455801248549</v>
      </c>
      <c r="O453" s="184"/>
      <c r="P453" s="104"/>
      <c r="Q453" s="105"/>
      <c r="R453" s="104"/>
      <c r="S453" s="105"/>
      <c r="T453" s="119"/>
      <c r="U453" s="184"/>
      <c r="V453" s="104"/>
      <c r="W453" s="105"/>
      <c r="X453" s="104"/>
      <c r="Y453" s="105"/>
      <c r="Z453" s="453"/>
      <c r="AA453" s="184">
        <v>483388</v>
      </c>
      <c r="AB453" s="104">
        <v>-7.8312931396102625E-2</v>
      </c>
      <c r="AC453" s="105">
        <v>116124</v>
      </c>
      <c r="AD453" s="104">
        <v>0.19036831260955589</v>
      </c>
      <c r="AE453" s="105">
        <v>599512</v>
      </c>
      <c r="AF453" s="119">
        <v>-3.6174485099186082E-2</v>
      </c>
      <c r="AG453" s="184"/>
      <c r="AH453" s="104"/>
      <c r="AI453" s="105"/>
      <c r="AJ453" s="104"/>
      <c r="AK453" s="105"/>
      <c r="AL453" s="119"/>
      <c r="AM453" s="184">
        <v>30885</v>
      </c>
      <c r="AN453" s="119">
        <v>-0.18259051450349351</v>
      </c>
      <c r="AO453" s="184">
        <v>14865</v>
      </c>
      <c r="AP453" s="104">
        <v>0.15734973528495799</v>
      </c>
      <c r="AQ453" s="105">
        <v>11332</v>
      </c>
      <c r="AR453" s="104">
        <v>0.131728752621592</v>
      </c>
      <c r="AS453" s="105">
        <v>26197</v>
      </c>
      <c r="AT453" s="119">
        <v>0.14612591328695812</v>
      </c>
    </row>
    <row r="454" spans="2:46" s="4" customFormat="1" ht="15" hidden="1" customHeight="1" outlineLevel="1" x14ac:dyDescent="0.25">
      <c r="B454" s="83" t="s">
        <v>132</v>
      </c>
      <c r="C454" s="184">
        <v>749844</v>
      </c>
      <c r="D454" s="104">
        <v>-6.62711813753325E-2</v>
      </c>
      <c r="E454" s="105">
        <v>342221</v>
      </c>
      <c r="F454" s="104">
        <v>5.4782445206767116E-2</v>
      </c>
      <c r="G454" s="105">
        <v>1092065</v>
      </c>
      <c r="H454" s="119">
        <v>-3.1437387307086118E-2</v>
      </c>
      <c r="I454" s="184">
        <v>289069</v>
      </c>
      <c r="J454" s="104">
        <v>7.4196696173416399E-3</v>
      </c>
      <c r="K454" s="105">
        <v>201760</v>
      </c>
      <c r="L454" s="104">
        <v>-2.9253271747498033E-2</v>
      </c>
      <c r="M454" s="105">
        <v>490829</v>
      </c>
      <c r="N454" s="119">
        <v>-7.9853672339221804E-3</v>
      </c>
      <c r="O454" s="184"/>
      <c r="P454" s="104"/>
      <c r="Q454" s="105"/>
      <c r="R454" s="104"/>
      <c r="S454" s="105"/>
      <c r="T454" s="119"/>
      <c r="U454" s="184"/>
      <c r="V454" s="104"/>
      <c r="W454" s="105"/>
      <c r="X454" s="104"/>
      <c r="Y454" s="105"/>
      <c r="Z454" s="453"/>
      <c r="AA454" s="184">
        <v>425124</v>
      </c>
      <c r="AB454" s="104">
        <v>-0.10472692659217364</v>
      </c>
      <c r="AC454" s="105">
        <v>130798</v>
      </c>
      <c r="AD454" s="104">
        <v>0.26482419835222215</v>
      </c>
      <c r="AE454" s="105">
        <v>555922</v>
      </c>
      <c r="AF454" s="119">
        <v>-3.8639657181988918E-2</v>
      </c>
      <c r="AG454" s="184"/>
      <c r="AH454" s="104"/>
      <c r="AI454" s="105"/>
      <c r="AJ454" s="104"/>
      <c r="AK454" s="105"/>
      <c r="AL454" s="119"/>
      <c r="AM454" s="184">
        <v>33460</v>
      </c>
      <c r="AN454" s="119">
        <v>-0.1351546951329835</v>
      </c>
      <c r="AO454" s="184">
        <v>7482</v>
      </c>
      <c r="AP454" s="104">
        <v>-0.30811910486406513</v>
      </c>
      <c r="AQ454" s="105">
        <v>4372</v>
      </c>
      <c r="AR454" s="104">
        <v>-0.11890366787585649</v>
      </c>
      <c r="AS454" s="105">
        <v>11854</v>
      </c>
      <c r="AT454" s="119">
        <v>-0.24860547667342803</v>
      </c>
    </row>
    <row r="455" spans="2:46" s="4" customFormat="1" ht="15" hidden="1" customHeight="1" outlineLevel="1" x14ac:dyDescent="0.25">
      <c r="B455" s="83" t="s">
        <v>133</v>
      </c>
      <c r="C455" s="184">
        <v>841783</v>
      </c>
      <c r="D455" s="104">
        <v>-7.29017066530393E-2</v>
      </c>
      <c r="E455" s="105">
        <v>516313</v>
      </c>
      <c r="F455" s="104">
        <v>0.14195190784991985</v>
      </c>
      <c r="G455" s="105">
        <v>1358096</v>
      </c>
      <c r="H455" s="119">
        <v>-1.4792942913356422E-3</v>
      </c>
      <c r="I455" s="184">
        <v>340065</v>
      </c>
      <c r="J455" s="104">
        <v>2.223538182211704E-2</v>
      </c>
      <c r="K455" s="105">
        <v>334455</v>
      </c>
      <c r="L455" s="104">
        <v>0.15994880972199099</v>
      </c>
      <c r="M455" s="105">
        <v>674520</v>
      </c>
      <c r="N455" s="119">
        <v>8.6176578572762841E-2</v>
      </c>
      <c r="O455" s="184"/>
      <c r="P455" s="104"/>
      <c r="Q455" s="105"/>
      <c r="R455" s="104"/>
      <c r="S455" s="105"/>
      <c r="T455" s="119"/>
      <c r="U455" s="184"/>
      <c r="V455" s="104"/>
      <c r="W455" s="105"/>
      <c r="X455" s="104"/>
      <c r="Y455" s="105"/>
      <c r="Z455" s="453"/>
      <c r="AA455" s="184">
        <v>471741</v>
      </c>
      <c r="AB455" s="104">
        <v>-0.11517814940691895</v>
      </c>
      <c r="AC455" s="105">
        <v>167588</v>
      </c>
      <c r="AD455" s="104">
        <v>0.14143656945144456</v>
      </c>
      <c r="AE455" s="105">
        <v>639329</v>
      </c>
      <c r="AF455" s="119">
        <v>-5.9768813329999837E-2</v>
      </c>
      <c r="AG455" s="184"/>
      <c r="AH455" s="104"/>
      <c r="AI455" s="105"/>
      <c r="AJ455" s="104"/>
      <c r="AK455" s="105"/>
      <c r="AL455" s="119"/>
      <c r="AM455" s="184">
        <v>27688</v>
      </c>
      <c r="AN455" s="119">
        <v>-0.2919937607078017</v>
      </c>
      <c r="AO455" s="184">
        <v>8086</v>
      </c>
      <c r="AP455" s="104">
        <v>-0.32566091235092987</v>
      </c>
      <c r="AQ455" s="105">
        <v>8473</v>
      </c>
      <c r="AR455" s="104">
        <v>5.4380288700846213E-2</v>
      </c>
      <c r="AS455" s="105">
        <v>16559</v>
      </c>
      <c r="AT455" s="119">
        <v>-0.17316622559544614</v>
      </c>
    </row>
    <row r="456" spans="2:46" s="4" customFormat="1" ht="15" hidden="1" customHeight="1" outlineLevel="1" x14ac:dyDescent="0.25">
      <c r="B456" s="83" t="s">
        <v>134</v>
      </c>
      <c r="C456" s="184">
        <v>1039856</v>
      </c>
      <c r="D456" s="104">
        <v>-3.7527732758485088E-2</v>
      </c>
      <c r="E456" s="105">
        <v>614165</v>
      </c>
      <c r="F456" s="104">
        <v>0.14439119465448291</v>
      </c>
      <c r="G456" s="105">
        <v>1654021</v>
      </c>
      <c r="H456" s="119">
        <v>2.2847425134888688E-2</v>
      </c>
      <c r="I456" s="184">
        <v>458727</v>
      </c>
      <c r="J456" s="104">
        <v>7.3253988493672484E-2</v>
      </c>
      <c r="K456" s="105">
        <v>395399</v>
      </c>
      <c r="L456" s="104">
        <v>0.23740451087347703</v>
      </c>
      <c r="M456" s="105">
        <v>854126</v>
      </c>
      <c r="N456" s="119">
        <v>0.14347565318439104</v>
      </c>
      <c r="O456" s="184"/>
      <c r="P456" s="104"/>
      <c r="Q456" s="105"/>
      <c r="R456" s="104"/>
      <c r="S456" s="105"/>
      <c r="T456" s="119"/>
      <c r="U456" s="184"/>
      <c r="V456" s="104"/>
      <c r="W456" s="105"/>
      <c r="X456" s="104"/>
      <c r="Y456" s="105"/>
      <c r="Z456" s="453"/>
      <c r="AA456" s="184">
        <v>547594</v>
      </c>
      <c r="AB456" s="104">
        <v>-0.10535697072773043</v>
      </c>
      <c r="AC456" s="105">
        <v>193456</v>
      </c>
      <c r="AD456" s="104">
        <v>2.3055680764307862E-3</v>
      </c>
      <c r="AE456" s="105">
        <v>741050</v>
      </c>
      <c r="AF456" s="119">
        <v>-7.9546188510132954E-2</v>
      </c>
      <c r="AG456" s="184"/>
      <c r="AH456" s="104"/>
      <c r="AI456" s="105"/>
      <c r="AJ456" s="104"/>
      <c r="AK456" s="105"/>
      <c r="AL456" s="119"/>
      <c r="AM456" s="184">
        <v>28582</v>
      </c>
      <c r="AN456" s="119">
        <v>-0.21456444078043424</v>
      </c>
      <c r="AO456" s="184">
        <v>10967</v>
      </c>
      <c r="AP456" s="104">
        <v>-0.20396312695071495</v>
      </c>
      <c r="AQ456" s="105">
        <v>19296</v>
      </c>
      <c r="AR456" s="104">
        <v>0.29851951547779265</v>
      </c>
      <c r="AS456" s="105">
        <v>30263</v>
      </c>
      <c r="AT456" s="119">
        <v>5.6779690610049949E-2</v>
      </c>
    </row>
    <row r="457" spans="2:46" s="4" customFormat="1" ht="15" hidden="1" customHeight="1" outlineLevel="1" x14ac:dyDescent="0.25">
      <c r="B457" s="83" t="s">
        <v>135</v>
      </c>
      <c r="C457" s="184">
        <v>959033</v>
      </c>
      <c r="D457" s="104">
        <v>1.8900538968151581E-2</v>
      </c>
      <c r="E457" s="105">
        <v>523484</v>
      </c>
      <c r="F457" s="104">
        <v>0.16455549771531031</v>
      </c>
      <c r="G457" s="105">
        <v>1482517</v>
      </c>
      <c r="H457" s="119">
        <v>6.5978456337088431E-2</v>
      </c>
      <c r="I457" s="184">
        <v>409877</v>
      </c>
      <c r="J457" s="104">
        <v>0.2471383278463064</v>
      </c>
      <c r="K457" s="105">
        <v>344465</v>
      </c>
      <c r="L457" s="104">
        <v>0.28448320866303223</v>
      </c>
      <c r="M457" s="105">
        <v>754342</v>
      </c>
      <c r="N457" s="119">
        <v>0.26391858290830861</v>
      </c>
      <c r="O457" s="184"/>
      <c r="P457" s="104"/>
      <c r="Q457" s="105"/>
      <c r="R457" s="104"/>
      <c r="S457" s="105"/>
      <c r="T457" s="119"/>
      <c r="U457" s="184"/>
      <c r="V457" s="104"/>
      <c r="W457" s="105"/>
      <c r="X457" s="104"/>
      <c r="Y457" s="105"/>
      <c r="Z457" s="453"/>
      <c r="AA457" s="184">
        <v>512095</v>
      </c>
      <c r="AB457" s="104">
        <v>-0.10580143394460495</v>
      </c>
      <c r="AC457" s="105">
        <v>165739</v>
      </c>
      <c r="AD457" s="104">
        <v>2.1951054082217869E-2</v>
      </c>
      <c r="AE457" s="105">
        <v>677834</v>
      </c>
      <c r="AF457" s="119">
        <v>-7.7607451708817221E-2</v>
      </c>
      <c r="AG457" s="184"/>
      <c r="AH457" s="104"/>
      <c r="AI457" s="105"/>
      <c r="AJ457" s="104"/>
      <c r="AK457" s="105"/>
      <c r="AL457" s="119"/>
      <c r="AM457" s="184">
        <v>29791</v>
      </c>
      <c r="AN457" s="119">
        <v>-0.16600879034741467</v>
      </c>
      <c r="AO457" s="184">
        <v>13271</v>
      </c>
      <c r="AP457" s="104">
        <v>3.051716104985247E-2</v>
      </c>
      <c r="AQ457" s="105">
        <v>7279</v>
      </c>
      <c r="AR457" s="104">
        <v>-0.30444338270425231</v>
      </c>
      <c r="AS457" s="105">
        <v>20550</v>
      </c>
      <c r="AT457" s="119">
        <v>-0.11965043053592084</v>
      </c>
    </row>
    <row r="458" spans="2:46" s="4" customFormat="1" ht="15" hidden="1" customHeight="1" outlineLevel="1" x14ac:dyDescent="0.25">
      <c r="B458" s="83" t="s">
        <v>153</v>
      </c>
      <c r="C458" s="184">
        <v>1028313</v>
      </c>
      <c r="D458" s="104">
        <v>3.9469627512087158E-2</v>
      </c>
      <c r="E458" s="105">
        <v>554766</v>
      </c>
      <c r="F458" s="104">
        <v>0.17187579214195181</v>
      </c>
      <c r="G458" s="105">
        <v>1583079</v>
      </c>
      <c r="H458" s="119">
        <v>8.232359108395837E-2</v>
      </c>
      <c r="I458" s="184">
        <v>466728</v>
      </c>
      <c r="J458" s="104">
        <v>0.33779716691794848</v>
      </c>
      <c r="K458" s="105">
        <v>369982</v>
      </c>
      <c r="L458" s="104">
        <v>0.3089387174606768</v>
      </c>
      <c r="M458" s="105">
        <v>836710</v>
      </c>
      <c r="N458" s="119">
        <v>0.32488092523624945</v>
      </c>
      <c r="O458" s="184"/>
      <c r="P458" s="104"/>
      <c r="Q458" s="105"/>
      <c r="R458" s="104"/>
      <c r="S458" s="105"/>
      <c r="T458" s="119"/>
      <c r="U458" s="184"/>
      <c r="V458" s="104"/>
      <c r="W458" s="105"/>
      <c r="X458" s="104"/>
      <c r="Y458" s="105"/>
      <c r="Z458" s="453"/>
      <c r="AA458" s="184">
        <v>522194</v>
      </c>
      <c r="AB458" s="104">
        <v>-0.11307490713675483</v>
      </c>
      <c r="AC458" s="105">
        <v>169741</v>
      </c>
      <c r="AD458" s="104">
        <v>-1.9002594940732531E-2</v>
      </c>
      <c r="AE458" s="105">
        <v>691935</v>
      </c>
      <c r="AF458" s="119">
        <v>-9.1708038088837207E-2</v>
      </c>
      <c r="AG458" s="184"/>
      <c r="AH458" s="104"/>
      <c r="AI458" s="105"/>
      <c r="AJ458" s="104"/>
      <c r="AK458" s="105"/>
      <c r="AL458" s="119"/>
      <c r="AM458" s="184">
        <v>34181</v>
      </c>
      <c r="AN458" s="119">
        <v>-0.1792094899625396</v>
      </c>
      <c r="AO458" s="184">
        <v>11334</v>
      </c>
      <c r="AP458" s="104">
        <v>-0.3937416421503076</v>
      </c>
      <c r="AQ458" s="105">
        <v>8919</v>
      </c>
      <c r="AR458" s="104">
        <v>-8.3388925950633741E-3</v>
      </c>
      <c r="AS458" s="105">
        <v>20253</v>
      </c>
      <c r="AT458" s="119">
        <v>-0.26855429954133414</v>
      </c>
    </row>
    <row r="459" spans="2:46" s="4" customFormat="1" ht="15" hidden="1" customHeight="1" outlineLevel="1" x14ac:dyDescent="0.25">
      <c r="B459" s="83" t="s">
        <v>124</v>
      </c>
      <c r="C459" s="184">
        <v>1019696</v>
      </c>
      <c r="D459" s="104">
        <v>9.1026202064794282E-2</v>
      </c>
      <c r="E459" s="105">
        <v>576563</v>
      </c>
      <c r="F459" s="104">
        <v>7.7639507760399518E-2</v>
      </c>
      <c r="G459" s="105">
        <v>1596259</v>
      </c>
      <c r="H459" s="119">
        <v>8.6152778392060592E-2</v>
      </c>
      <c r="I459" s="184">
        <v>467389</v>
      </c>
      <c r="J459" s="104">
        <v>0.49055069394836215</v>
      </c>
      <c r="K459" s="105">
        <v>375093</v>
      </c>
      <c r="L459" s="104">
        <v>0.13028503240853739</v>
      </c>
      <c r="M459" s="105">
        <v>842482</v>
      </c>
      <c r="N459" s="119">
        <v>0.30531355308517649</v>
      </c>
      <c r="O459" s="184"/>
      <c r="P459" s="104"/>
      <c r="Q459" s="105"/>
      <c r="R459" s="104"/>
      <c r="S459" s="105"/>
      <c r="T459" s="119"/>
      <c r="U459" s="184"/>
      <c r="V459" s="104"/>
      <c r="W459" s="105"/>
      <c r="X459" s="104"/>
      <c r="Y459" s="105"/>
      <c r="Z459" s="453"/>
      <c r="AA459" s="184">
        <v>513212</v>
      </c>
      <c r="AB459" s="104">
        <v>-9.6332060268945807E-2</v>
      </c>
      <c r="AC459" s="105">
        <v>181571</v>
      </c>
      <c r="AD459" s="104">
        <v>9.748745954242688E-3</v>
      </c>
      <c r="AE459" s="105">
        <v>694783</v>
      </c>
      <c r="AF459" s="119">
        <v>-7.082150322505576E-2</v>
      </c>
      <c r="AG459" s="184"/>
      <c r="AH459" s="104"/>
      <c r="AI459" s="105"/>
      <c r="AJ459" s="104"/>
      <c r="AK459" s="105"/>
      <c r="AL459" s="119"/>
      <c r="AM459" s="184">
        <v>31092</v>
      </c>
      <c r="AN459" s="119">
        <v>-0.24002737583105205</v>
      </c>
      <c r="AO459" s="184">
        <v>14127</v>
      </c>
      <c r="AP459" s="104">
        <v>-0.31060901815342568</v>
      </c>
      <c r="AQ459" s="105">
        <v>13775</v>
      </c>
      <c r="AR459" s="104">
        <v>-8.6356702261723206E-2</v>
      </c>
      <c r="AS459" s="105">
        <v>27902</v>
      </c>
      <c r="AT459" s="119">
        <v>-0.21555286907138238</v>
      </c>
    </row>
    <row r="460" spans="2:46" s="4" customFormat="1" ht="15" hidden="1" customHeight="1" outlineLevel="1" x14ac:dyDescent="0.25">
      <c r="B460" s="83" t="s">
        <v>125</v>
      </c>
      <c r="C460" s="184">
        <v>1022456</v>
      </c>
      <c r="D460" s="104">
        <v>6.8524359223564701E-2</v>
      </c>
      <c r="E460" s="105">
        <v>711682</v>
      </c>
      <c r="F460" s="104">
        <v>0.32453267027477728</v>
      </c>
      <c r="G460" s="105">
        <v>1734138</v>
      </c>
      <c r="H460" s="119">
        <v>0.16058423471115524</v>
      </c>
      <c r="I460" s="184">
        <v>481375</v>
      </c>
      <c r="J460" s="104">
        <v>0.40045733969109198</v>
      </c>
      <c r="K460" s="105">
        <v>490530</v>
      </c>
      <c r="L460" s="104">
        <v>0.5055152813499395</v>
      </c>
      <c r="M460" s="105">
        <v>971905</v>
      </c>
      <c r="N460" s="119">
        <v>0.45158158700856843</v>
      </c>
      <c r="O460" s="184"/>
      <c r="P460" s="104"/>
      <c r="Q460" s="105"/>
      <c r="R460" s="104"/>
      <c r="S460" s="105"/>
      <c r="T460" s="119"/>
      <c r="U460" s="184"/>
      <c r="V460" s="104"/>
      <c r="W460" s="105"/>
      <c r="X460" s="104"/>
      <c r="Y460" s="105"/>
      <c r="Z460" s="453"/>
      <c r="AA460" s="184">
        <v>503117</v>
      </c>
      <c r="AB460" s="104">
        <v>-9.4378713668821335E-2</v>
      </c>
      <c r="AC460" s="105">
        <v>200488</v>
      </c>
      <c r="AD460" s="104">
        <v>6.4274339101815459E-2</v>
      </c>
      <c r="AE460" s="105">
        <v>703605</v>
      </c>
      <c r="AF460" s="119">
        <v>-5.4204097434029319E-2</v>
      </c>
      <c r="AG460" s="184"/>
      <c r="AH460" s="104"/>
      <c r="AI460" s="105"/>
      <c r="AJ460" s="104"/>
      <c r="AK460" s="105"/>
      <c r="AL460" s="119"/>
      <c r="AM460" s="184">
        <v>27073</v>
      </c>
      <c r="AN460" s="119">
        <v>-0.34901894777339615</v>
      </c>
      <c r="AO460" s="184">
        <v>16891</v>
      </c>
      <c r="AP460" s="104">
        <v>-0.31736986744261231</v>
      </c>
      <c r="AQ460" s="105">
        <v>14664</v>
      </c>
      <c r="AR460" s="104">
        <v>1.9466073414905471E-2</v>
      </c>
      <c r="AS460" s="105">
        <v>31555</v>
      </c>
      <c r="AT460" s="119">
        <v>-0.19354426497648747</v>
      </c>
    </row>
    <row r="461" spans="2:46" s="4" customFormat="1" ht="15.75" collapsed="1" x14ac:dyDescent="0.25">
      <c r="B461" s="106">
        <v>1985</v>
      </c>
      <c r="C461" s="194">
        <v>11891910</v>
      </c>
      <c r="D461" s="108">
        <v>3.5946717160014074E-2</v>
      </c>
      <c r="E461" s="109">
        <v>6407616</v>
      </c>
      <c r="F461" s="108">
        <v>9.2359334111850711E-2</v>
      </c>
      <c r="G461" s="109">
        <v>18299526</v>
      </c>
      <c r="H461" s="196">
        <v>5.5024589628044129E-2</v>
      </c>
      <c r="I461" s="194">
        <v>5191351</v>
      </c>
      <c r="J461" s="108">
        <v>0.22444743204198359</v>
      </c>
      <c r="K461" s="109">
        <v>4087058</v>
      </c>
      <c r="L461" s="108">
        <v>0.11665749565173678</v>
      </c>
      <c r="M461" s="109">
        <v>9278409</v>
      </c>
      <c r="N461" s="196">
        <v>0.17450712875919394</v>
      </c>
      <c r="O461" s="194"/>
      <c r="P461" s="108"/>
      <c r="Q461" s="109"/>
      <c r="R461" s="108"/>
      <c r="S461" s="109"/>
      <c r="T461" s="196"/>
      <c r="U461" s="194"/>
      <c r="V461" s="108"/>
      <c r="W461" s="109"/>
      <c r="X461" s="108"/>
      <c r="Y461" s="109"/>
      <c r="Z461" s="454"/>
      <c r="AA461" s="194">
        <v>6202854</v>
      </c>
      <c r="AB461" s="108">
        <v>-6.5740970850974412E-2</v>
      </c>
      <c r="AC461" s="109">
        <v>2098217</v>
      </c>
      <c r="AD461" s="108">
        <v>7.4129817022633659E-2</v>
      </c>
      <c r="AE461" s="109">
        <v>8301071</v>
      </c>
      <c r="AF461" s="196">
        <v>-3.3943767186745188E-2</v>
      </c>
      <c r="AG461" s="194"/>
      <c r="AH461" s="108"/>
      <c r="AI461" s="109"/>
      <c r="AJ461" s="108"/>
      <c r="AK461" s="109"/>
      <c r="AL461" s="196"/>
      <c r="AM461" s="194">
        <v>390030</v>
      </c>
      <c r="AN461" s="196">
        <v>-0.21205583064139788</v>
      </c>
      <c r="AO461" s="194">
        <v>178414</v>
      </c>
      <c r="AP461" s="108">
        <v>-0.15135919328370628</v>
      </c>
      <c r="AQ461" s="109">
        <v>151602</v>
      </c>
      <c r="AR461" s="108">
        <v>2.9114877845132447E-2</v>
      </c>
      <c r="AS461" s="109">
        <v>330016</v>
      </c>
      <c r="AT461" s="196">
        <v>-7.700224864913241E-2</v>
      </c>
    </row>
    <row r="462" spans="2:46" s="4" customFormat="1" ht="15" hidden="1" customHeight="1" outlineLevel="1" x14ac:dyDescent="0.25">
      <c r="B462" s="83" t="s">
        <v>126</v>
      </c>
      <c r="C462" s="184">
        <v>1047204</v>
      </c>
      <c r="D462" s="104">
        <v>-1.6680313399088043E-2</v>
      </c>
      <c r="E462" s="105">
        <v>606542</v>
      </c>
      <c r="F462" s="104">
        <v>4.1944599527592885E-2</v>
      </c>
      <c r="G462" s="105">
        <v>1653746</v>
      </c>
      <c r="H462" s="119">
        <v>4.0392376143909559E-3</v>
      </c>
      <c r="I462" s="184">
        <v>410639</v>
      </c>
      <c r="J462" s="104">
        <v>-4.7077688512644822E-2</v>
      </c>
      <c r="K462" s="105">
        <v>394825</v>
      </c>
      <c r="L462" s="104">
        <v>0.13676606501728927</v>
      </c>
      <c r="M462" s="105">
        <v>805464</v>
      </c>
      <c r="N462" s="119">
        <v>3.4969527747546136E-2</v>
      </c>
      <c r="O462" s="184"/>
      <c r="P462" s="104"/>
      <c r="Q462" s="105"/>
      <c r="R462" s="104"/>
      <c r="S462" s="105"/>
      <c r="T462" s="119"/>
      <c r="U462" s="184"/>
      <c r="V462" s="104"/>
      <c r="W462" s="105"/>
      <c r="X462" s="104"/>
      <c r="Y462" s="105"/>
      <c r="Z462" s="453"/>
      <c r="AA462" s="184">
        <v>575142</v>
      </c>
      <c r="AB462" s="104">
        <v>1.7593834373087036E-2</v>
      </c>
      <c r="AC462" s="105">
        <v>188253</v>
      </c>
      <c r="AD462" s="104">
        <v>-9.490268856494477E-2</v>
      </c>
      <c r="AE462" s="105">
        <v>763395</v>
      </c>
      <c r="AF462" s="119">
        <v>-1.2668296279051749E-2</v>
      </c>
      <c r="AG462" s="184"/>
      <c r="AH462" s="104"/>
      <c r="AI462" s="105"/>
      <c r="AJ462" s="104"/>
      <c r="AK462" s="105"/>
      <c r="AL462" s="119"/>
      <c r="AM462" s="184">
        <v>45610</v>
      </c>
      <c r="AN462" s="119">
        <v>-9.0292598280710901E-2</v>
      </c>
      <c r="AO462" s="184">
        <v>24566</v>
      </c>
      <c r="AP462" s="104">
        <v>-0.11775902316394327</v>
      </c>
      <c r="AQ462" s="105">
        <v>14711</v>
      </c>
      <c r="AR462" s="104">
        <v>-0.16755319148936165</v>
      </c>
      <c r="AS462" s="105">
        <v>39277</v>
      </c>
      <c r="AT462" s="119">
        <v>-0.13709163609200958</v>
      </c>
    </row>
    <row r="463" spans="2:46" s="4" customFormat="1" ht="15" hidden="1" customHeight="1" outlineLevel="1" x14ac:dyDescent="0.25">
      <c r="B463" s="83" t="s">
        <v>127</v>
      </c>
      <c r="C463" s="184">
        <v>1007977</v>
      </c>
      <c r="D463" s="104">
        <v>5.3060631767218203E-2</v>
      </c>
      <c r="E463" s="105">
        <v>570815</v>
      </c>
      <c r="F463" s="104">
        <v>7.4368110099133578E-2</v>
      </c>
      <c r="G463" s="105">
        <v>1578792</v>
      </c>
      <c r="H463" s="119">
        <v>6.0666137719341373E-2</v>
      </c>
      <c r="I463" s="184">
        <v>384967</v>
      </c>
      <c r="J463" s="104">
        <v>2.4739600663342909E-2</v>
      </c>
      <c r="K463" s="105">
        <v>363256</v>
      </c>
      <c r="L463" s="104">
        <v>0.18377256300042699</v>
      </c>
      <c r="M463" s="105">
        <v>748223</v>
      </c>
      <c r="N463" s="119">
        <v>9.6239612269535924E-2</v>
      </c>
      <c r="O463" s="184"/>
      <c r="P463" s="104"/>
      <c r="Q463" s="105"/>
      <c r="R463" s="104"/>
      <c r="S463" s="105"/>
      <c r="T463" s="119"/>
      <c r="U463" s="184"/>
      <c r="V463" s="104"/>
      <c r="W463" s="105"/>
      <c r="X463" s="104"/>
      <c r="Y463" s="105"/>
      <c r="Z463" s="453"/>
      <c r="AA463" s="184">
        <v>556783</v>
      </c>
      <c r="AB463" s="104">
        <v>7.0905412007278068E-2</v>
      </c>
      <c r="AC463" s="105">
        <v>181080</v>
      </c>
      <c r="AD463" s="104">
        <v>-8.1255232248408138E-2</v>
      </c>
      <c r="AE463" s="105">
        <v>737863</v>
      </c>
      <c r="AF463" s="119">
        <v>2.9078970674171867E-2</v>
      </c>
      <c r="AG463" s="184"/>
      <c r="AH463" s="104"/>
      <c r="AI463" s="105"/>
      <c r="AJ463" s="104"/>
      <c r="AK463" s="105"/>
      <c r="AL463" s="119"/>
      <c r="AM463" s="184">
        <v>50566</v>
      </c>
      <c r="AN463" s="119">
        <v>7.1631416097995171E-2</v>
      </c>
      <c r="AO463" s="184">
        <v>24330</v>
      </c>
      <c r="AP463" s="104">
        <v>7.1947834515574849E-2</v>
      </c>
      <c r="AQ463" s="105">
        <v>17810</v>
      </c>
      <c r="AR463" s="104">
        <v>-6.5533343827063328E-2</v>
      </c>
      <c r="AS463" s="105">
        <v>42140</v>
      </c>
      <c r="AT463" s="119">
        <v>9.196283168885877E-3</v>
      </c>
    </row>
    <row r="464" spans="2:46" s="4" customFormat="1" ht="15" hidden="1" customHeight="1" outlineLevel="1" x14ac:dyDescent="0.25">
      <c r="B464" s="83" t="s">
        <v>128</v>
      </c>
      <c r="C464" s="184">
        <v>1031163</v>
      </c>
      <c r="D464" s="104">
        <v>1.528595818588907E-2</v>
      </c>
      <c r="E464" s="105">
        <v>538794</v>
      </c>
      <c r="F464" s="104">
        <v>-4.4398370422133016E-2</v>
      </c>
      <c r="G464" s="105">
        <v>1569957</v>
      </c>
      <c r="H464" s="119">
        <v>-6.0197598553940468E-3</v>
      </c>
      <c r="I464" s="184">
        <v>400593</v>
      </c>
      <c r="J464" s="104">
        <v>7.0388367819442799E-3</v>
      </c>
      <c r="K464" s="105">
        <v>328131</v>
      </c>
      <c r="L464" s="104">
        <v>-4.910512466818906E-2</v>
      </c>
      <c r="M464" s="105">
        <v>728724</v>
      </c>
      <c r="N464" s="119">
        <v>-1.9041042229518301E-2</v>
      </c>
      <c r="O464" s="184"/>
      <c r="P464" s="104"/>
      <c r="Q464" s="105"/>
      <c r="R464" s="104"/>
      <c r="S464" s="105"/>
      <c r="T464" s="119"/>
      <c r="U464" s="184"/>
      <c r="V464" s="104"/>
      <c r="W464" s="105"/>
      <c r="X464" s="104"/>
      <c r="Y464" s="105"/>
      <c r="Z464" s="453"/>
      <c r="AA464" s="184">
        <v>572425</v>
      </c>
      <c r="AB464" s="104">
        <v>2.9152658168677403E-2</v>
      </c>
      <c r="AC464" s="105">
        <v>186742</v>
      </c>
      <c r="AD464" s="104">
        <v>-4.3800180239226605E-2</v>
      </c>
      <c r="AE464" s="105">
        <v>759167</v>
      </c>
      <c r="AF464" s="119">
        <v>1.0194196719653492E-2</v>
      </c>
      <c r="AG464" s="184"/>
      <c r="AH464" s="104"/>
      <c r="AI464" s="105"/>
      <c r="AJ464" s="104"/>
      <c r="AK464" s="105"/>
      <c r="AL464" s="119"/>
      <c r="AM464" s="184">
        <v>47379</v>
      </c>
      <c r="AN464" s="119">
        <v>-4.6623470701867342E-2</v>
      </c>
      <c r="AO464" s="184">
        <v>19925</v>
      </c>
      <c r="AP464" s="104">
        <v>-5.8676241319034372E-2</v>
      </c>
      <c r="AQ464" s="105">
        <v>14762</v>
      </c>
      <c r="AR464" s="104">
        <v>3.7604554719898875E-2</v>
      </c>
      <c r="AS464" s="105">
        <v>34687</v>
      </c>
      <c r="AT464" s="119">
        <v>-1.997513702887499E-2</v>
      </c>
    </row>
    <row r="465" spans="2:46" s="4" customFormat="1" ht="15" hidden="1" customHeight="1" outlineLevel="1" x14ac:dyDescent="0.25">
      <c r="B465" s="83" t="s">
        <v>129</v>
      </c>
      <c r="C465" s="184">
        <v>898067</v>
      </c>
      <c r="D465" s="104">
        <v>0.13109239252275251</v>
      </c>
      <c r="E465" s="105">
        <v>520462</v>
      </c>
      <c r="F465" s="104">
        <v>0.21583669922372328</v>
      </c>
      <c r="G465" s="105">
        <v>1418529</v>
      </c>
      <c r="H465" s="119">
        <v>0.16077725070393956</v>
      </c>
      <c r="I465" s="184">
        <v>346621</v>
      </c>
      <c r="J465" s="104">
        <v>0.19895746138041237</v>
      </c>
      <c r="K465" s="105">
        <v>345239</v>
      </c>
      <c r="L465" s="104">
        <v>0.32859347400260908</v>
      </c>
      <c r="M465" s="105">
        <v>691860</v>
      </c>
      <c r="N465" s="119">
        <v>0.26032188430745684</v>
      </c>
      <c r="O465" s="184"/>
      <c r="P465" s="104"/>
      <c r="Q465" s="105"/>
      <c r="R465" s="104"/>
      <c r="S465" s="105"/>
      <c r="T465" s="119"/>
      <c r="U465" s="184"/>
      <c r="V465" s="104"/>
      <c r="W465" s="105"/>
      <c r="X465" s="104"/>
      <c r="Y465" s="105"/>
      <c r="Z465" s="453"/>
      <c r="AA465" s="184">
        <v>505512</v>
      </c>
      <c r="AB465" s="104">
        <v>0.10380065243878467</v>
      </c>
      <c r="AC465" s="105">
        <v>153132</v>
      </c>
      <c r="AD465" s="104">
        <v>3.5088312232579133E-2</v>
      </c>
      <c r="AE465" s="105">
        <v>658644</v>
      </c>
      <c r="AF465" s="119">
        <v>8.7023757457729278E-2</v>
      </c>
      <c r="AG465" s="184"/>
      <c r="AH465" s="104"/>
      <c r="AI465" s="105"/>
      <c r="AJ465" s="104"/>
      <c r="AK465" s="105"/>
      <c r="AL465" s="119"/>
      <c r="AM465" s="184">
        <v>39607</v>
      </c>
      <c r="AN465" s="119">
        <v>-7.9292389232414329E-2</v>
      </c>
      <c r="AO465" s="184">
        <v>15179</v>
      </c>
      <c r="AP465" s="104">
        <v>0.20325009908838676</v>
      </c>
      <c r="AQ465" s="105">
        <v>13239</v>
      </c>
      <c r="AR465" s="104">
        <v>0.14643228264634578</v>
      </c>
      <c r="AS465" s="105">
        <v>28418</v>
      </c>
      <c r="AT465" s="119">
        <v>0.17609568348301119</v>
      </c>
    </row>
    <row r="466" spans="2:46" s="4" customFormat="1" ht="15" hidden="1" customHeight="1" outlineLevel="1" x14ac:dyDescent="0.25">
      <c r="B466" s="83" t="s">
        <v>152</v>
      </c>
      <c r="C466" s="184">
        <v>881399</v>
      </c>
      <c r="D466" s="104">
        <v>0.2177416903611229</v>
      </c>
      <c r="E466" s="105">
        <v>320738</v>
      </c>
      <c r="F466" s="104">
        <v>0.12132039323721489</v>
      </c>
      <c r="G466" s="105">
        <v>1202137</v>
      </c>
      <c r="H466" s="119">
        <v>0.19043030834770858</v>
      </c>
      <c r="I466" s="184">
        <v>315078</v>
      </c>
      <c r="J466" s="104">
        <v>0.17718837449981883</v>
      </c>
      <c r="K466" s="105">
        <v>204405</v>
      </c>
      <c r="L466" s="104">
        <v>0.20099061675587704</v>
      </c>
      <c r="M466" s="105">
        <v>519483</v>
      </c>
      <c r="N466" s="119">
        <v>0.18644056183624524</v>
      </c>
      <c r="O466" s="184"/>
      <c r="P466" s="104"/>
      <c r="Q466" s="105"/>
      <c r="R466" s="104"/>
      <c r="S466" s="105"/>
      <c r="T466" s="119"/>
      <c r="U466" s="184"/>
      <c r="V466" s="104"/>
      <c r="W466" s="105"/>
      <c r="X466" s="104"/>
      <c r="Y466" s="105"/>
      <c r="Z466" s="453"/>
      <c r="AA466" s="184">
        <v>524460</v>
      </c>
      <c r="AB466" s="104">
        <v>0.25449991986853648</v>
      </c>
      <c r="AC466" s="105">
        <v>97553</v>
      </c>
      <c r="AD466" s="104">
        <v>-1.0769152765806367E-2</v>
      </c>
      <c r="AE466" s="105">
        <v>622013</v>
      </c>
      <c r="AF466" s="119">
        <v>0.20386972156739791</v>
      </c>
      <c r="AG466" s="184"/>
      <c r="AH466" s="104"/>
      <c r="AI466" s="105"/>
      <c r="AJ466" s="104"/>
      <c r="AK466" s="105"/>
      <c r="AL466" s="119"/>
      <c r="AM466" s="184">
        <v>37784</v>
      </c>
      <c r="AN466" s="119">
        <v>-1.6758613510981624E-2</v>
      </c>
      <c r="AO466" s="184">
        <v>12844</v>
      </c>
      <c r="AP466" s="104">
        <v>0.4831408775981525</v>
      </c>
      <c r="AQ466" s="105">
        <v>10013</v>
      </c>
      <c r="AR466" s="104">
        <v>0.21842297395960086</v>
      </c>
      <c r="AS466" s="105">
        <v>22857</v>
      </c>
      <c r="AT466" s="119">
        <v>0.3542481336651262</v>
      </c>
    </row>
    <row r="467" spans="2:46" s="4" customFormat="1" ht="15" hidden="1" customHeight="1" outlineLevel="1" x14ac:dyDescent="0.25">
      <c r="B467" s="83" t="s">
        <v>132</v>
      </c>
      <c r="C467" s="184">
        <v>803064</v>
      </c>
      <c r="D467" s="104">
        <v>0.12222627477120573</v>
      </c>
      <c r="E467" s="105">
        <v>324447</v>
      </c>
      <c r="F467" s="104">
        <v>0.20284503564636136</v>
      </c>
      <c r="G467" s="105">
        <v>1127511</v>
      </c>
      <c r="H467" s="119">
        <v>0.14429552678691038</v>
      </c>
      <c r="I467" s="184">
        <v>286940</v>
      </c>
      <c r="J467" s="104">
        <v>6.804139060522596E-2</v>
      </c>
      <c r="K467" s="105">
        <v>207840</v>
      </c>
      <c r="L467" s="104">
        <v>0.38799660747557452</v>
      </c>
      <c r="M467" s="105">
        <v>494780</v>
      </c>
      <c r="N467" s="119">
        <v>0.18254975490020331</v>
      </c>
      <c r="O467" s="184"/>
      <c r="P467" s="104"/>
      <c r="Q467" s="105"/>
      <c r="R467" s="104"/>
      <c r="S467" s="105"/>
      <c r="T467" s="119"/>
      <c r="U467" s="184"/>
      <c r="V467" s="104"/>
      <c r="W467" s="105"/>
      <c r="X467" s="104"/>
      <c r="Y467" s="105"/>
      <c r="Z467" s="453"/>
      <c r="AA467" s="184">
        <v>474854</v>
      </c>
      <c r="AB467" s="104">
        <v>0.15147664693600915</v>
      </c>
      <c r="AC467" s="105">
        <v>103412</v>
      </c>
      <c r="AD467" s="104">
        <v>-3.1595902084542882E-2</v>
      </c>
      <c r="AE467" s="105">
        <v>578266</v>
      </c>
      <c r="AF467" s="119">
        <v>0.11382140442588495</v>
      </c>
      <c r="AG467" s="184"/>
      <c r="AH467" s="104"/>
      <c r="AI467" s="105"/>
      <c r="AJ467" s="104"/>
      <c r="AK467" s="105"/>
      <c r="AL467" s="119"/>
      <c r="AM467" s="184">
        <v>38689</v>
      </c>
      <c r="AN467" s="119">
        <v>-7.5926638450686257E-3</v>
      </c>
      <c r="AO467" s="184">
        <v>10814</v>
      </c>
      <c r="AP467" s="104">
        <v>1.6064111834176908</v>
      </c>
      <c r="AQ467" s="105">
        <v>4962</v>
      </c>
      <c r="AR467" s="104">
        <v>7.3096885813148882E-2</v>
      </c>
      <c r="AS467" s="105">
        <v>15776</v>
      </c>
      <c r="AT467" s="119">
        <v>0.79824461415707293</v>
      </c>
    </row>
    <row r="468" spans="2:46" s="4" customFormat="1" ht="15" hidden="1" customHeight="1" outlineLevel="1" x14ac:dyDescent="0.25">
      <c r="B468" s="83" t="s">
        <v>133</v>
      </c>
      <c r="C468" s="184">
        <v>907976</v>
      </c>
      <c r="D468" s="104">
        <v>0.11110077754636039</v>
      </c>
      <c r="E468" s="105">
        <v>452132</v>
      </c>
      <c r="F468" s="104">
        <v>-6.1230591625797803E-2</v>
      </c>
      <c r="G468" s="105">
        <v>1360108</v>
      </c>
      <c r="H468" s="119">
        <v>4.7197122284433179E-2</v>
      </c>
      <c r="I468" s="184">
        <v>332668</v>
      </c>
      <c r="J468" s="104">
        <v>9.5145605498969665E-2</v>
      </c>
      <c r="K468" s="105">
        <v>288336</v>
      </c>
      <c r="L468" s="104">
        <v>-6.1620073550948673E-2</v>
      </c>
      <c r="M468" s="105">
        <v>621004</v>
      </c>
      <c r="N468" s="119">
        <v>1.6313277777414203E-2</v>
      </c>
      <c r="O468" s="184"/>
      <c r="P468" s="104"/>
      <c r="Q468" s="105"/>
      <c r="R468" s="104"/>
      <c r="S468" s="105"/>
      <c r="T468" s="119"/>
      <c r="U468" s="184"/>
      <c r="V468" s="104"/>
      <c r="W468" s="105"/>
      <c r="X468" s="104"/>
      <c r="Y468" s="105"/>
      <c r="Z468" s="453"/>
      <c r="AA468" s="184">
        <v>533148</v>
      </c>
      <c r="AB468" s="104">
        <v>0.11410910641072247</v>
      </c>
      <c r="AC468" s="105">
        <v>146822</v>
      </c>
      <c r="AD468" s="104">
        <v>-6.8051262195083284E-2</v>
      </c>
      <c r="AE468" s="105">
        <v>679970</v>
      </c>
      <c r="AF468" s="119">
        <v>6.8992351651115724E-2</v>
      </c>
      <c r="AG468" s="184"/>
      <c r="AH468" s="104"/>
      <c r="AI468" s="105"/>
      <c r="AJ468" s="104"/>
      <c r="AK468" s="105"/>
      <c r="AL468" s="119"/>
      <c r="AM468" s="184">
        <v>39107</v>
      </c>
      <c r="AN468" s="119">
        <v>0.19501909854851029</v>
      </c>
      <c r="AO468" s="184">
        <v>11991</v>
      </c>
      <c r="AP468" s="104">
        <v>7.0816217181639551E-2</v>
      </c>
      <c r="AQ468" s="105">
        <v>8036</v>
      </c>
      <c r="AR468" s="104">
        <v>3.5033487892838666E-2</v>
      </c>
      <c r="AS468" s="105">
        <v>20027</v>
      </c>
      <c r="AT468" s="119">
        <v>5.6164961501951272E-2</v>
      </c>
    </row>
    <row r="469" spans="2:46" s="4" customFormat="1" ht="15" hidden="1" customHeight="1" outlineLevel="1" x14ac:dyDescent="0.25">
      <c r="B469" s="83" t="s">
        <v>134</v>
      </c>
      <c r="C469" s="184">
        <v>1080401</v>
      </c>
      <c r="D469" s="104">
        <v>0.1186753587233611</v>
      </c>
      <c r="E469" s="105">
        <v>536674</v>
      </c>
      <c r="F469" s="104">
        <v>-4.4417933834265177E-2</v>
      </c>
      <c r="G469" s="105">
        <v>1617075</v>
      </c>
      <c r="H469" s="119">
        <v>5.8706722377678267E-2</v>
      </c>
      <c r="I469" s="184">
        <v>427417</v>
      </c>
      <c r="J469" s="104">
        <v>0.23397185131721399</v>
      </c>
      <c r="K469" s="105">
        <v>319539</v>
      </c>
      <c r="L469" s="104">
        <v>-6.3432606153332127E-2</v>
      </c>
      <c r="M469" s="105">
        <v>746956</v>
      </c>
      <c r="N469" s="119">
        <v>8.6392962900476489E-2</v>
      </c>
      <c r="O469" s="184"/>
      <c r="P469" s="104"/>
      <c r="Q469" s="105"/>
      <c r="R469" s="104"/>
      <c r="S469" s="105"/>
      <c r="T469" s="119"/>
      <c r="U469" s="184"/>
      <c r="V469" s="104"/>
      <c r="W469" s="105"/>
      <c r="X469" s="104"/>
      <c r="Y469" s="105"/>
      <c r="Z469" s="453"/>
      <c r="AA469" s="184">
        <v>612081</v>
      </c>
      <c r="AB469" s="104">
        <v>6.9251046836431573E-2</v>
      </c>
      <c r="AC469" s="105">
        <v>193011</v>
      </c>
      <c r="AD469" s="104">
        <v>-2.8714201603285083E-2</v>
      </c>
      <c r="AE469" s="105">
        <v>805092</v>
      </c>
      <c r="AF469" s="119">
        <v>4.4006660131024056E-2</v>
      </c>
      <c r="AG469" s="184"/>
      <c r="AH469" s="104"/>
      <c r="AI469" s="105"/>
      <c r="AJ469" s="104"/>
      <c r="AK469" s="105"/>
      <c r="AL469" s="119"/>
      <c r="AM469" s="184">
        <v>36390</v>
      </c>
      <c r="AN469" s="119">
        <v>-1.8687808429738717E-2</v>
      </c>
      <c r="AO469" s="184">
        <v>13777</v>
      </c>
      <c r="AP469" s="104">
        <v>-0.27255926923280005</v>
      </c>
      <c r="AQ469" s="105">
        <v>14860</v>
      </c>
      <c r="AR469" s="104">
        <v>0.17266414141414144</v>
      </c>
      <c r="AS469" s="105">
        <v>28637</v>
      </c>
      <c r="AT469" s="119">
        <v>-9.4081174274777801E-2</v>
      </c>
    </row>
    <row r="470" spans="2:46" s="4" customFormat="1" ht="15" hidden="1" customHeight="1" outlineLevel="1" x14ac:dyDescent="0.25">
      <c r="B470" s="83" t="s">
        <v>135</v>
      </c>
      <c r="C470" s="184">
        <v>941243</v>
      </c>
      <c r="D470" s="104">
        <v>0.18239032423801982</v>
      </c>
      <c r="E470" s="105">
        <v>449514</v>
      </c>
      <c r="F470" s="104">
        <v>7.6349224851381958E-3</v>
      </c>
      <c r="G470" s="105">
        <v>1390757</v>
      </c>
      <c r="H470" s="119">
        <v>0.11962880758421424</v>
      </c>
      <c r="I470" s="184">
        <v>328654</v>
      </c>
      <c r="J470" s="104">
        <v>0.26652356710971015</v>
      </c>
      <c r="K470" s="105">
        <v>268174</v>
      </c>
      <c r="L470" s="104">
        <v>2.63658457240179E-2</v>
      </c>
      <c r="M470" s="105">
        <v>596828</v>
      </c>
      <c r="N470" s="119">
        <v>0.14603151438808859</v>
      </c>
      <c r="O470" s="184"/>
      <c r="P470" s="104"/>
      <c r="Q470" s="105"/>
      <c r="R470" s="104"/>
      <c r="S470" s="105"/>
      <c r="T470" s="119"/>
      <c r="U470" s="184"/>
      <c r="V470" s="104"/>
      <c r="W470" s="105"/>
      <c r="X470" s="104"/>
      <c r="Y470" s="105"/>
      <c r="Z470" s="453"/>
      <c r="AA470" s="184">
        <v>572686</v>
      </c>
      <c r="AB470" s="104">
        <v>0.15329978270632316</v>
      </c>
      <c r="AC470" s="105">
        <v>162179</v>
      </c>
      <c r="AD470" s="104">
        <v>-3.0621271712232945E-2</v>
      </c>
      <c r="AE470" s="105">
        <v>734865</v>
      </c>
      <c r="AF470" s="119">
        <v>0.10694945508499476</v>
      </c>
      <c r="AG470" s="184"/>
      <c r="AH470" s="104"/>
      <c r="AI470" s="105"/>
      <c r="AJ470" s="104"/>
      <c r="AK470" s="105"/>
      <c r="AL470" s="119"/>
      <c r="AM470" s="184">
        <v>35721</v>
      </c>
      <c r="AN470" s="119">
        <v>-0.13108732668450496</v>
      </c>
      <c r="AO470" s="184">
        <v>12878</v>
      </c>
      <c r="AP470" s="104">
        <v>0.64954527987703337</v>
      </c>
      <c r="AQ470" s="105">
        <v>10465</v>
      </c>
      <c r="AR470" s="104">
        <v>0.21700197697406676</v>
      </c>
      <c r="AS470" s="105">
        <v>23343</v>
      </c>
      <c r="AT470" s="119">
        <v>0.42283310983786415</v>
      </c>
    </row>
    <row r="471" spans="2:46" s="4" customFormat="1" ht="15" hidden="1" customHeight="1" outlineLevel="1" x14ac:dyDescent="0.25">
      <c r="B471" s="83" t="s">
        <v>153</v>
      </c>
      <c r="C471" s="184">
        <v>989267</v>
      </c>
      <c r="D471" s="104">
        <v>0.11088190773072926</v>
      </c>
      <c r="E471" s="105">
        <v>473400</v>
      </c>
      <c r="F471" s="104">
        <v>0.10506523246286692</v>
      </c>
      <c r="G471" s="105">
        <v>1462667</v>
      </c>
      <c r="H471" s="119">
        <v>0.10899261893298662</v>
      </c>
      <c r="I471" s="184">
        <v>348878</v>
      </c>
      <c r="J471" s="104">
        <v>1.8845002555304191E-2</v>
      </c>
      <c r="K471" s="105">
        <v>282658</v>
      </c>
      <c r="L471" s="104">
        <v>4.7412946569185044E-2</v>
      </c>
      <c r="M471" s="105">
        <v>631536</v>
      </c>
      <c r="N471" s="119">
        <v>3.1436186892442874E-2</v>
      </c>
      <c r="O471" s="184"/>
      <c r="P471" s="104"/>
      <c r="Q471" s="105"/>
      <c r="R471" s="104"/>
      <c r="S471" s="105"/>
      <c r="T471" s="119"/>
      <c r="U471" s="184"/>
      <c r="V471" s="104"/>
      <c r="W471" s="105"/>
      <c r="X471" s="104"/>
      <c r="Y471" s="105"/>
      <c r="Z471" s="453"/>
      <c r="AA471" s="184">
        <v>588769</v>
      </c>
      <c r="AB471" s="104">
        <v>0.16353600768353638</v>
      </c>
      <c r="AC471" s="105">
        <v>173029</v>
      </c>
      <c r="AD471" s="104">
        <v>0.22599090226309748</v>
      </c>
      <c r="AE471" s="105">
        <v>761798</v>
      </c>
      <c r="AF471" s="119">
        <v>0.17715649052539506</v>
      </c>
      <c r="AG471" s="184"/>
      <c r="AH471" s="104"/>
      <c r="AI471" s="105"/>
      <c r="AJ471" s="104"/>
      <c r="AK471" s="105"/>
      <c r="AL471" s="119"/>
      <c r="AM471" s="184">
        <v>41644</v>
      </c>
      <c r="AN471" s="119">
        <v>-2.8394111196659022E-2</v>
      </c>
      <c r="AO471" s="184">
        <v>18695</v>
      </c>
      <c r="AP471" s="104">
        <v>1.512768817204301</v>
      </c>
      <c r="AQ471" s="105">
        <v>8994</v>
      </c>
      <c r="AR471" s="104">
        <v>-1.9727520435967261E-2</v>
      </c>
      <c r="AS471" s="105">
        <v>27689</v>
      </c>
      <c r="AT471" s="119">
        <v>0.66650616912428529</v>
      </c>
    </row>
    <row r="472" spans="2:46" s="4" customFormat="1" ht="15" hidden="1" customHeight="1" outlineLevel="1" x14ac:dyDescent="0.25">
      <c r="B472" s="83" t="s">
        <v>124</v>
      </c>
      <c r="C472" s="184">
        <v>934621</v>
      </c>
      <c r="D472" s="104">
        <v>6.5045483377326185E-3</v>
      </c>
      <c r="E472" s="105">
        <v>535024</v>
      </c>
      <c r="F472" s="104">
        <v>5.2082636892424983E-2</v>
      </c>
      <c r="G472" s="105">
        <v>1469645</v>
      </c>
      <c r="H472" s="119">
        <v>2.2632781279768865E-2</v>
      </c>
      <c r="I472" s="184">
        <v>313568</v>
      </c>
      <c r="J472" s="104">
        <v>-0.15633138896661569</v>
      </c>
      <c r="K472" s="105">
        <v>331857</v>
      </c>
      <c r="L472" s="104">
        <v>8.9874577573721304E-2</v>
      </c>
      <c r="M472" s="105">
        <v>645425</v>
      </c>
      <c r="N472" s="119">
        <v>-4.5459452824245017E-2</v>
      </c>
      <c r="O472" s="184"/>
      <c r="P472" s="104"/>
      <c r="Q472" s="105"/>
      <c r="R472" s="104"/>
      <c r="S472" s="105"/>
      <c r="T472" s="119"/>
      <c r="U472" s="184"/>
      <c r="V472" s="104"/>
      <c r="W472" s="105"/>
      <c r="X472" s="104"/>
      <c r="Y472" s="105"/>
      <c r="Z472" s="453"/>
      <c r="AA472" s="184">
        <v>567921</v>
      </c>
      <c r="AB472" s="104">
        <v>0.10783158617514754</v>
      </c>
      <c r="AC472" s="105">
        <v>179818</v>
      </c>
      <c r="AD472" s="104">
        <v>-2.3815857332862844E-2</v>
      </c>
      <c r="AE472" s="105">
        <v>747739</v>
      </c>
      <c r="AF472" s="119">
        <v>7.3031813296175585E-2</v>
      </c>
      <c r="AG472" s="184"/>
      <c r="AH472" s="104"/>
      <c r="AI472" s="105"/>
      <c r="AJ472" s="104"/>
      <c r="AK472" s="105"/>
      <c r="AL472" s="119"/>
      <c r="AM472" s="184">
        <v>40912</v>
      </c>
      <c r="AN472" s="119">
        <v>0.1104717442049834</v>
      </c>
      <c r="AO472" s="184">
        <v>20492</v>
      </c>
      <c r="AP472" s="104">
        <v>0.3429451471262861</v>
      </c>
      <c r="AQ472" s="105">
        <v>15077</v>
      </c>
      <c r="AR472" s="104">
        <v>0.25557961359093939</v>
      </c>
      <c r="AS472" s="105">
        <v>35569</v>
      </c>
      <c r="AT472" s="119">
        <v>0.30447060549382043</v>
      </c>
    </row>
    <row r="473" spans="2:46" s="4" customFormat="1" ht="15" hidden="1" customHeight="1" outlineLevel="1" x14ac:dyDescent="0.25">
      <c r="B473" s="83" t="s">
        <v>125</v>
      </c>
      <c r="C473" s="184">
        <v>956886</v>
      </c>
      <c r="D473" s="104">
        <v>4.0088956134973319E-2</v>
      </c>
      <c r="E473" s="105">
        <v>537308</v>
      </c>
      <c r="F473" s="104">
        <v>1.6227625546594737E-2</v>
      </c>
      <c r="G473" s="105">
        <v>1494194</v>
      </c>
      <c r="H473" s="119">
        <v>3.1380545194004128E-2</v>
      </c>
      <c r="I473" s="184">
        <v>343727</v>
      </c>
      <c r="J473" s="104">
        <v>-2.7539106153154136E-2</v>
      </c>
      <c r="K473" s="105">
        <v>325822</v>
      </c>
      <c r="L473" s="104">
        <v>5.229431673387186E-3</v>
      </c>
      <c r="M473" s="105">
        <v>669549</v>
      </c>
      <c r="N473" s="119">
        <v>-1.1864141631788061E-2</v>
      </c>
      <c r="O473" s="184"/>
      <c r="P473" s="104"/>
      <c r="Q473" s="105"/>
      <c r="R473" s="104"/>
      <c r="S473" s="105"/>
      <c r="T473" s="119"/>
      <c r="U473" s="184"/>
      <c r="V473" s="104"/>
      <c r="W473" s="105"/>
      <c r="X473" s="104"/>
      <c r="Y473" s="105"/>
      <c r="Z473" s="453"/>
      <c r="AA473" s="184">
        <v>555549</v>
      </c>
      <c r="AB473" s="104">
        <v>9.1947426042074065E-2</v>
      </c>
      <c r="AC473" s="105">
        <v>188380</v>
      </c>
      <c r="AD473" s="104">
        <v>2.2193282326767649E-2</v>
      </c>
      <c r="AE473" s="105">
        <v>743929</v>
      </c>
      <c r="AF473" s="119">
        <v>7.3399234408614511E-2</v>
      </c>
      <c r="AG473" s="184"/>
      <c r="AH473" s="104"/>
      <c r="AI473" s="105"/>
      <c r="AJ473" s="104"/>
      <c r="AK473" s="105"/>
      <c r="AL473" s="119"/>
      <c r="AM473" s="184">
        <v>41588</v>
      </c>
      <c r="AN473" s="119">
        <v>-3.9915044901539853E-2</v>
      </c>
      <c r="AO473" s="184">
        <v>24744</v>
      </c>
      <c r="AP473" s="104">
        <v>0.10027124371915153</v>
      </c>
      <c r="AQ473" s="105">
        <v>14384</v>
      </c>
      <c r="AR473" s="104">
        <v>0.17143089828161906</v>
      </c>
      <c r="AS473" s="105">
        <v>39128</v>
      </c>
      <c r="AT473" s="119">
        <v>0.12540266912103082</v>
      </c>
    </row>
    <row r="474" spans="2:46" s="4" customFormat="1" ht="15.75" collapsed="1" x14ac:dyDescent="0.25">
      <c r="B474" s="106">
        <v>1984</v>
      </c>
      <c r="C474" s="194">
        <v>11479268</v>
      </c>
      <c r="D474" s="108">
        <v>8.4043570375959442E-2</v>
      </c>
      <c r="E474" s="109">
        <v>5865850</v>
      </c>
      <c r="F474" s="108">
        <v>4.4470361994978669E-2</v>
      </c>
      <c r="G474" s="109">
        <v>17345118</v>
      </c>
      <c r="H474" s="196">
        <v>7.0329189551263882E-2</v>
      </c>
      <c r="I474" s="194">
        <v>4239750</v>
      </c>
      <c r="J474" s="108">
        <v>5.8086113822339414E-2</v>
      </c>
      <c r="K474" s="109">
        <v>3660082</v>
      </c>
      <c r="L474" s="108">
        <v>8.0540376173142469E-2</v>
      </c>
      <c r="M474" s="109">
        <v>7899832</v>
      </c>
      <c r="N474" s="196">
        <v>6.8372275880144384E-2</v>
      </c>
      <c r="O474" s="194"/>
      <c r="P474" s="108"/>
      <c r="Q474" s="109"/>
      <c r="R474" s="108"/>
      <c r="S474" s="109"/>
      <c r="T474" s="196"/>
      <c r="U474" s="194"/>
      <c r="V474" s="108"/>
      <c r="W474" s="109"/>
      <c r="X474" s="108"/>
      <c r="Y474" s="109"/>
      <c r="Z474" s="454"/>
      <c r="AA474" s="194">
        <v>6639330</v>
      </c>
      <c r="AB474" s="108">
        <v>0.10568482604190499</v>
      </c>
      <c r="AC474" s="109">
        <v>1953411</v>
      </c>
      <c r="AD474" s="108">
        <v>-1.6862816545842874E-2</v>
      </c>
      <c r="AE474" s="109">
        <v>8592741</v>
      </c>
      <c r="AF474" s="196">
        <v>7.5216495041442011E-2</v>
      </c>
      <c r="AG474" s="194"/>
      <c r="AH474" s="108"/>
      <c r="AI474" s="109"/>
      <c r="AJ474" s="108"/>
      <c r="AK474" s="109"/>
      <c r="AL474" s="196"/>
      <c r="AM474" s="194">
        <v>494997</v>
      </c>
      <c r="AN474" s="196">
        <v>-1.2746615395661687E-2</v>
      </c>
      <c r="AO474" s="194">
        <v>210235</v>
      </c>
      <c r="AP474" s="108">
        <v>0.16625523534796005</v>
      </c>
      <c r="AQ474" s="109">
        <v>147313</v>
      </c>
      <c r="AR474" s="108">
        <v>6.8685842794443008E-2</v>
      </c>
      <c r="AS474" s="109">
        <v>357548</v>
      </c>
      <c r="AT474" s="196">
        <v>0.12397598315048253</v>
      </c>
    </row>
    <row r="475" spans="2:46" s="4" customFormat="1" ht="15" hidden="1" customHeight="1" outlineLevel="1" x14ac:dyDescent="0.25">
      <c r="B475" s="83" t="s">
        <v>126</v>
      </c>
      <c r="C475" s="184">
        <v>1064968</v>
      </c>
      <c r="D475" s="104">
        <v>0.15275614415838157</v>
      </c>
      <c r="E475" s="105">
        <v>582125</v>
      </c>
      <c r="F475" s="104">
        <v>9.8622675836246065E-2</v>
      </c>
      <c r="G475" s="105">
        <v>1647093</v>
      </c>
      <c r="H475" s="119">
        <v>0.13302488180266669</v>
      </c>
      <c r="I475" s="184">
        <v>430926</v>
      </c>
      <c r="J475" s="104">
        <v>0.36880121974461599</v>
      </c>
      <c r="K475" s="105">
        <v>347323</v>
      </c>
      <c r="L475" s="104">
        <v>0.14073872145878763</v>
      </c>
      <c r="M475" s="105">
        <v>778249</v>
      </c>
      <c r="N475" s="119">
        <v>0.2566753647713842</v>
      </c>
      <c r="O475" s="184"/>
      <c r="P475" s="104"/>
      <c r="Q475" s="105"/>
      <c r="R475" s="104"/>
      <c r="S475" s="105"/>
      <c r="T475" s="119"/>
      <c r="U475" s="184"/>
      <c r="V475" s="104"/>
      <c r="W475" s="105"/>
      <c r="X475" s="104"/>
      <c r="Y475" s="105"/>
      <c r="Z475" s="453"/>
      <c r="AA475" s="184">
        <v>565198</v>
      </c>
      <c r="AB475" s="104">
        <v>3.0046782368131852E-2</v>
      </c>
      <c r="AC475" s="105">
        <v>207992</v>
      </c>
      <c r="AD475" s="104">
        <v>4.2117182567915634E-2</v>
      </c>
      <c r="AE475" s="105">
        <v>773190</v>
      </c>
      <c r="AF475" s="119">
        <v>3.3266203125229765E-2</v>
      </c>
      <c r="AG475" s="184"/>
      <c r="AH475" s="104"/>
      <c r="AI475" s="105"/>
      <c r="AJ475" s="104"/>
      <c r="AK475" s="105"/>
      <c r="AL475" s="119"/>
      <c r="AM475" s="184">
        <v>50137</v>
      </c>
      <c r="AN475" s="119">
        <v>0.14827199230469734</v>
      </c>
      <c r="AO475" s="184">
        <v>27845</v>
      </c>
      <c r="AP475" s="104">
        <v>8.6040797222980636E-2</v>
      </c>
      <c r="AQ475" s="105">
        <v>17672</v>
      </c>
      <c r="AR475" s="104">
        <v>5.0529069076209687E-2</v>
      </c>
      <c r="AS475" s="105">
        <v>45517</v>
      </c>
      <c r="AT475" s="119">
        <v>7.1971927180235928E-2</v>
      </c>
    </row>
    <row r="476" spans="2:46" s="4" customFormat="1" ht="15" hidden="1" customHeight="1" outlineLevel="1" x14ac:dyDescent="0.25">
      <c r="B476" s="83" t="s">
        <v>127</v>
      </c>
      <c r="C476" s="184">
        <v>957188</v>
      </c>
      <c r="D476" s="104">
        <v>6.1926913395069061E-2</v>
      </c>
      <c r="E476" s="105">
        <v>531303</v>
      </c>
      <c r="F476" s="104">
        <v>0.11342960788135215</v>
      </c>
      <c r="G476" s="105">
        <v>1488491</v>
      </c>
      <c r="H476" s="119">
        <v>7.9754320856902927E-2</v>
      </c>
      <c r="I476" s="184">
        <v>375673</v>
      </c>
      <c r="J476" s="104">
        <v>0.12114085847899458</v>
      </c>
      <c r="K476" s="105">
        <v>306863</v>
      </c>
      <c r="L476" s="104">
        <v>0.20874545533326239</v>
      </c>
      <c r="M476" s="105">
        <v>682536</v>
      </c>
      <c r="N476" s="119">
        <v>0.15890313269377709</v>
      </c>
      <c r="O476" s="184"/>
      <c r="P476" s="104"/>
      <c r="Q476" s="105"/>
      <c r="R476" s="104"/>
      <c r="S476" s="105"/>
      <c r="T476" s="119"/>
      <c r="U476" s="184"/>
      <c r="V476" s="104"/>
      <c r="W476" s="105"/>
      <c r="X476" s="104"/>
      <c r="Y476" s="105"/>
      <c r="Z476" s="453"/>
      <c r="AA476" s="184">
        <v>519918</v>
      </c>
      <c r="AB476" s="104">
        <v>1.3268110151819279E-2</v>
      </c>
      <c r="AC476" s="105">
        <v>197095</v>
      </c>
      <c r="AD476" s="104">
        <v>-7.1981221414035845E-3</v>
      </c>
      <c r="AE476" s="105">
        <v>717013</v>
      </c>
      <c r="AF476" s="119">
        <v>7.5586607722508692E-3</v>
      </c>
      <c r="AG476" s="184"/>
      <c r="AH476" s="104"/>
      <c r="AI476" s="105"/>
      <c r="AJ476" s="104"/>
      <c r="AK476" s="105"/>
      <c r="AL476" s="119"/>
      <c r="AM476" s="184">
        <v>47186</v>
      </c>
      <c r="AN476" s="119">
        <v>0.2145375923399655</v>
      </c>
      <c r="AO476" s="184">
        <v>22697</v>
      </c>
      <c r="AP476" s="104">
        <v>4.2475996637316715E-3</v>
      </c>
      <c r="AQ476" s="105">
        <v>19059</v>
      </c>
      <c r="AR476" s="104">
        <v>0.15439127801332519</v>
      </c>
      <c r="AS476" s="105">
        <v>41756</v>
      </c>
      <c r="AT476" s="119">
        <v>6.7628033034184742E-2</v>
      </c>
    </row>
    <row r="477" spans="2:46" s="4" customFormat="1" ht="15" hidden="1" customHeight="1" outlineLevel="1" x14ac:dyDescent="0.25">
      <c r="B477" s="83" t="s">
        <v>128</v>
      </c>
      <c r="C477" s="184">
        <v>1015638</v>
      </c>
      <c r="D477" s="104">
        <v>8.6321693640079022E-2</v>
      </c>
      <c r="E477" s="105">
        <v>563827</v>
      </c>
      <c r="F477" s="104">
        <v>9.2904023663592517E-2</v>
      </c>
      <c r="G477" s="105">
        <v>1579465</v>
      </c>
      <c r="H477" s="119">
        <v>8.8662290783695585E-2</v>
      </c>
      <c r="I477" s="184">
        <v>397793</v>
      </c>
      <c r="J477" s="104">
        <v>0.33905026071208577</v>
      </c>
      <c r="K477" s="105">
        <v>345076</v>
      </c>
      <c r="L477" s="104">
        <v>0.23398761992969597</v>
      </c>
      <c r="M477" s="105">
        <v>742869</v>
      </c>
      <c r="N477" s="119">
        <v>0.28810640976289803</v>
      </c>
      <c r="O477" s="184"/>
      <c r="P477" s="104"/>
      <c r="Q477" s="105"/>
      <c r="R477" s="104"/>
      <c r="S477" s="105"/>
      <c r="T477" s="119"/>
      <c r="U477" s="184"/>
      <c r="V477" s="104"/>
      <c r="W477" s="105"/>
      <c r="X477" s="104"/>
      <c r="Y477" s="105"/>
      <c r="Z477" s="453"/>
      <c r="AA477" s="184">
        <v>556210</v>
      </c>
      <c r="AB477" s="104">
        <v>-2.8012721934852491E-2</v>
      </c>
      <c r="AC477" s="105">
        <v>195296</v>
      </c>
      <c r="AD477" s="104">
        <v>-8.37067238442879E-2</v>
      </c>
      <c r="AE477" s="105">
        <v>751506</v>
      </c>
      <c r="AF477" s="119">
        <v>-4.3127058724663492E-2</v>
      </c>
      <c r="AG477" s="184"/>
      <c r="AH477" s="104"/>
      <c r="AI477" s="105"/>
      <c r="AJ477" s="104"/>
      <c r="AK477" s="105"/>
      <c r="AL477" s="119"/>
      <c r="AM477" s="184">
        <v>49696</v>
      </c>
      <c r="AN477" s="119">
        <v>9.4336298775653971E-2</v>
      </c>
      <c r="AO477" s="184">
        <v>21167</v>
      </c>
      <c r="AP477" s="104">
        <v>-0.27298643311008075</v>
      </c>
      <c r="AQ477" s="105">
        <v>14227</v>
      </c>
      <c r="AR477" s="104">
        <v>9.8501371983394925E-4</v>
      </c>
      <c r="AS477" s="105">
        <v>35394</v>
      </c>
      <c r="AT477" s="119">
        <v>-0.18311484490398822</v>
      </c>
    </row>
    <row r="478" spans="2:46" s="4" customFormat="1" ht="15" hidden="1" customHeight="1" outlineLevel="1" x14ac:dyDescent="0.25">
      <c r="B478" s="83" t="s">
        <v>129</v>
      </c>
      <c r="C478" s="184">
        <v>793982</v>
      </c>
      <c r="D478" s="104">
        <v>-7.9552795093140727E-3</v>
      </c>
      <c r="E478" s="105">
        <v>428069</v>
      </c>
      <c r="F478" s="104">
        <v>-4.0619193936256237E-2</v>
      </c>
      <c r="G478" s="105">
        <v>1222051</v>
      </c>
      <c r="H478" s="119">
        <v>-1.9647151880963443E-2</v>
      </c>
      <c r="I478" s="184">
        <v>289102</v>
      </c>
      <c r="J478" s="104">
        <v>2.5457125121929547E-2</v>
      </c>
      <c r="K478" s="105">
        <v>259853</v>
      </c>
      <c r="L478" s="104">
        <v>1.3973434475869295E-2</v>
      </c>
      <c r="M478" s="105">
        <v>548955</v>
      </c>
      <c r="N478" s="119">
        <v>1.9988963149181416E-2</v>
      </c>
      <c r="O478" s="184"/>
      <c r="P478" s="104"/>
      <c r="Q478" s="105"/>
      <c r="R478" s="104"/>
      <c r="S478" s="105"/>
      <c r="T478" s="119"/>
      <c r="U478" s="184"/>
      <c r="V478" s="104"/>
      <c r="W478" s="105"/>
      <c r="X478" s="104"/>
      <c r="Y478" s="105"/>
      <c r="Z478" s="453"/>
      <c r="AA478" s="184">
        <v>457974</v>
      </c>
      <c r="AB478" s="104">
        <v>-2.3426305015353144E-2</v>
      </c>
      <c r="AC478" s="105">
        <v>147941</v>
      </c>
      <c r="AD478" s="104">
        <v>-0.11993837111770755</v>
      </c>
      <c r="AE478" s="105">
        <v>605915</v>
      </c>
      <c r="AF478" s="119">
        <v>-4.8893123600020738E-2</v>
      </c>
      <c r="AG478" s="184"/>
      <c r="AH478" s="104"/>
      <c r="AI478" s="105"/>
      <c r="AJ478" s="104"/>
      <c r="AK478" s="105"/>
      <c r="AL478" s="119"/>
      <c r="AM478" s="184">
        <v>43018</v>
      </c>
      <c r="AN478" s="119">
        <v>6.3643556522599232E-2</v>
      </c>
      <c r="AO478" s="184">
        <v>12615</v>
      </c>
      <c r="AP478" s="104">
        <v>-0.2863204344874406</v>
      </c>
      <c r="AQ478" s="105">
        <v>11548</v>
      </c>
      <c r="AR478" s="104">
        <v>-0.12262574076888011</v>
      </c>
      <c r="AS478" s="105">
        <v>24163</v>
      </c>
      <c r="AT478" s="119">
        <v>-0.21645372592256307</v>
      </c>
    </row>
    <row r="479" spans="2:46" s="4" customFormat="1" ht="15" hidden="1" customHeight="1" outlineLevel="1" x14ac:dyDescent="0.25">
      <c r="B479" s="83" t="s">
        <v>152</v>
      </c>
      <c r="C479" s="184">
        <v>723798</v>
      </c>
      <c r="D479" s="104">
        <v>3.6044069926726596E-2</v>
      </c>
      <c r="E479" s="105">
        <v>286036</v>
      </c>
      <c r="F479" s="104">
        <v>3.9767921011713003E-3</v>
      </c>
      <c r="G479" s="105">
        <v>1009834</v>
      </c>
      <c r="H479" s="119">
        <v>2.675492109972355E-2</v>
      </c>
      <c r="I479" s="184">
        <v>267653</v>
      </c>
      <c r="J479" s="104">
        <v>0.12878030676838859</v>
      </c>
      <c r="K479" s="105">
        <v>170197</v>
      </c>
      <c r="L479" s="104">
        <v>5.4589279186055828E-2</v>
      </c>
      <c r="M479" s="105">
        <v>437850</v>
      </c>
      <c r="N479" s="119">
        <v>9.8734266155421357E-2</v>
      </c>
      <c r="O479" s="184"/>
      <c r="P479" s="104"/>
      <c r="Q479" s="105"/>
      <c r="R479" s="104"/>
      <c r="S479" s="105"/>
      <c r="T479" s="119"/>
      <c r="U479" s="184"/>
      <c r="V479" s="104"/>
      <c r="W479" s="105"/>
      <c r="X479" s="104"/>
      <c r="Y479" s="105"/>
      <c r="Z479" s="453"/>
      <c r="AA479" s="184">
        <v>418063</v>
      </c>
      <c r="AB479" s="104">
        <v>-1.7457478536561322E-2</v>
      </c>
      <c r="AC479" s="105">
        <v>98615</v>
      </c>
      <c r="AD479" s="104">
        <v>-6.5703458076740828E-2</v>
      </c>
      <c r="AE479" s="105">
        <v>516678</v>
      </c>
      <c r="AF479" s="119">
        <v>-2.7046875853276919E-2</v>
      </c>
      <c r="AG479" s="184"/>
      <c r="AH479" s="104"/>
      <c r="AI479" s="105"/>
      <c r="AJ479" s="104"/>
      <c r="AK479" s="105"/>
      <c r="AL479" s="119"/>
      <c r="AM479" s="184">
        <v>38428</v>
      </c>
      <c r="AN479" s="119">
        <v>8.8796962656542133E-2</v>
      </c>
      <c r="AO479" s="184">
        <v>8660</v>
      </c>
      <c r="AP479" s="104">
        <v>-9.6881843779330512E-2</v>
      </c>
      <c r="AQ479" s="105">
        <v>8218</v>
      </c>
      <c r="AR479" s="104">
        <v>-9.612846458424984E-2</v>
      </c>
      <c r="AS479" s="105">
        <v>16878</v>
      </c>
      <c r="AT479" s="119">
        <v>-9.651517584711744E-2</v>
      </c>
    </row>
    <row r="480" spans="2:46" s="4" customFormat="1" ht="15" hidden="1" customHeight="1" outlineLevel="1" x14ac:dyDescent="0.25">
      <c r="B480" s="83" t="s">
        <v>132</v>
      </c>
      <c r="C480" s="184">
        <v>715599</v>
      </c>
      <c r="D480" s="104">
        <v>0.14368662047802849</v>
      </c>
      <c r="E480" s="105">
        <v>269733</v>
      </c>
      <c r="F480" s="104">
        <v>-6.3254696176726966E-2</v>
      </c>
      <c r="G480" s="105">
        <v>985332</v>
      </c>
      <c r="H480" s="119">
        <v>7.8466182596684586E-2</v>
      </c>
      <c r="I480" s="184">
        <v>268660</v>
      </c>
      <c r="J480" s="104">
        <v>0.34524387740284701</v>
      </c>
      <c r="K480" s="105">
        <v>149741</v>
      </c>
      <c r="L480" s="104">
        <v>-0.16927779688661559</v>
      </c>
      <c r="M480" s="105">
        <v>418401</v>
      </c>
      <c r="N480" s="119">
        <v>0.10115668548418943</v>
      </c>
      <c r="O480" s="184"/>
      <c r="P480" s="104"/>
      <c r="Q480" s="105"/>
      <c r="R480" s="104"/>
      <c r="S480" s="105"/>
      <c r="T480" s="119"/>
      <c r="U480" s="184"/>
      <c r="V480" s="104"/>
      <c r="W480" s="105"/>
      <c r="X480" s="104"/>
      <c r="Y480" s="105"/>
      <c r="Z480" s="453"/>
      <c r="AA480" s="184">
        <v>412387</v>
      </c>
      <c r="AB480" s="104">
        <v>4.7749832949264936E-2</v>
      </c>
      <c r="AC480" s="105">
        <v>106786</v>
      </c>
      <c r="AD480" s="104">
        <v>0.12239728403106964</v>
      </c>
      <c r="AE480" s="105">
        <v>519173</v>
      </c>
      <c r="AF480" s="119">
        <v>6.2281322764530467E-2</v>
      </c>
      <c r="AG480" s="184"/>
      <c r="AH480" s="104"/>
      <c r="AI480" s="105"/>
      <c r="AJ480" s="104"/>
      <c r="AK480" s="105"/>
      <c r="AL480" s="119"/>
      <c r="AM480" s="184">
        <v>38985</v>
      </c>
      <c r="AN480" s="119">
        <v>9.9252784435358787E-2</v>
      </c>
      <c r="AO480" s="184">
        <v>4149</v>
      </c>
      <c r="AP480" s="104">
        <v>-0.2567180222142601</v>
      </c>
      <c r="AQ480" s="105">
        <v>4624</v>
      </c>
      <c r="AR480" s="104">
        <v>0.18685831622176585</v>
      </c>
      <c r="AS480" s="105">
        <v>8773</v>
      </c>
      <c r="AT480" s="119">
        <v>-7.4382781177463553E-2</v>
      </c>
    </row>
    <row r="481" spans="2:46" s="4" customFormat="1" ht="15" hidden="1" customHeight="1" outlineLevel="1" x14ac:dyDescent="0.25">
      <c r="B481" s="83" t="s">
        <v>133</v>
      </c>
      <c r="C481" s="184">
        <v>817186</v>
      </c>
      <c r="D481" s="104">
        <v>8.6578031653842036E-2</v>
      </c>
      <c r="E481" s="105">
        <v>481622</v>
      </c>
      <c r="F481" s="104">
        <v>9.3184253055146993E-2</v>
      </c>
      <c r="G481" s="105">
        <v>1298808</v>
      </c>
      <c r="H481" s="119">
        <v>8.9018405370937304E-2</v>
      </c>
      <c r="I481" s="184">
        <v>303766</v>
      </c>
      <c r="J481" s="104">
        <v>0.16476033083202646</v>
      </c>
      <c r="K481" s="105">
        <v>307270</v>
      </c>
      <c r="L481" s="104">
        <v>0.15794947938060799</v>
      </c>
      <c r="M481" s="105">
        <v>611036</v>
      </c>
      <c r="N481" s="119">
        <v>0.16132539142532409</v>
      </c>
      <c r="O481" s="184"/>
      <c r="P481" s="104"/>
      <c r="Q481" s="105"/>
      <c r="R481" s="104"/>
      <c r="S481" s="105"/>
      <c r="T481" s="119"/>
      <c r="U481" s="184"/>
      <c r="V481" s="104"/>
      <c r="W481" s="105"/>
      <c r="X481" s="104"/>
      <c r="Y481" s="105"/>
      <c r="Z481" s="453"/>
      <c r="AA481" s="184">
        <v>478542</v>
      </c>
      <c r="AB481" s="104">
        <v>5.7499966852440298E-2</v>
      </c>
      <c r="AC481" s="105">
        <v>157543</v>
      </c>
      <c r="AD481" s="104">
        <v>-2.5451897812529545E-3</v>
      </c>
      <c r="AE481" s="105">
        <v>636085</v>
      </c>
      <c r="AF481" s="119">
        <v>4.1964594318775639E-2</v>
      </c>
      <c r="AG481" s="184"/>
      <c r="AH481" s="104"/>
      <c r="AI481" s="105"/>
      <c r="AJ481" s="104"/>
      <c r="AK481" s="105"/>
      <c r="AL481" s="119"/>
      <c r="AM481" s="184">
        <v>32725</v>
      </c>
      <c r="AN481" s="119">
        <v>-0.16622079543427859</v>
      </c>
      <c r="AO481" s="184">
        <v>11198</v>
      </c>
      <c r="AP481" s="104">
        <v>0.28373266078184112</v>
      </c>
      <c r="AQ481" s="105">
        <v>7764</v>
      </c>
      <c r="AR481" s="104">
        <v>-3.5288270377733633E-2</v>
      </c>
      <c r="AS481" s="105">
        <v>18962</v>
      </c>
      <c r="AT481" s="119">
        <v>0.13064217995349114</v>
      </c>
    </row>
    <row r="482" spans="2:46" s="4" customFormat="1" ht="15" hidden="1" customHeight="1" outlineLevel="1" x14ac:dyDescent="0.25">
      <c r="B482" s="83" t="s">
        <v>134</v>
      </c>
      <c r="C482" s="184">
        <v>965786</v>
      </c>
      <c r="D482" s="104">
        <v>4.8187135264552206E-2</v>
      </c>
      <c r="E482" s="105">
        <v>561620</v>
      </c>
      <c r="F482" s="104">
        <v>9.6134779180426344E-2</v>
      </c>
      <c r="G482" s="105">
        <v>1527406</v>
      </c>
      <c r="H482" s="119">
        <v>6.5321663245570427E-2</v>
      </c>
      <c r="I482" s="184">
        <v>346375</v>
      </c>
      <c r="J482" s="104">
        <v>9.535389694581653E-2</v>
      </c>
      <c r="K482" s="105">
        <v>341181</v>
      </c>
      <c r="L482" s="104">
        <v>0.21053135777238463</v>
      </c>
      <c r="M482" s="105">
        <v>687556</v>
      </c>
      <c r="N482" s="119">
        <v>0.14963231482812933</v>
      </c>
      <c r="O482" s="184"/>
      <c r="P482" s="104"/>
      <c r="Q482" s="105"/>
      <c r="R482" s="104"/>
      <c r="S482" s="105"/>
      <c r="T482" s="119"/>
      <c r="U482" s="184"/>
      <c r="V482" s="104"/>
      <c r="W482" s="105"/>
      <c r="X482" s="104"/>
      <c r="Y482" s="105"/>
      <c r="Z482" s="453"/>
      <c r="AA482" s="184">
        <v>572439</v>
      </c>
      <c r="AB482" s="104">
        <v>2.3252197321921741E-2</v>
      </c>
      <c r="AC482" s="105">
        <v>198717</v>
      </c>
      <c r="AD482" s="104">
        <v>-4.6335400149732253E-2</v>
      </c>
      <c r="AE482" s="105">
        <v>771156</v>
      </c>
      <c r="AF482" s="119">
        <v>4.3670055990925327E-3</v>
      </c>
      <c r="AG482" s="184"/>
      <c r="AH482" s="104"/>
      <c r="AI482" s="105"/>
      <c r="AJ482" s="104"/>
      <c r="AK482" s="105"/>
      <c r="AL482" s="119"/>
      <c r="AM482" s="184">
        <v>37083</v>
      </c>
      <c r="AN482" s="119">
        <v>2.7429141384756051E-2</v>
      </c>
      <c r="AO482" s="184">
        <v>18939</v>
      </c>
      <c r="AP482" s="104">
        <v>1.5335801163405272E-3</v>
      </c>
      <c r="AQ482" s="105">
        <v>12672</v>
      </c>
      <c r="AR482" s="104">
        <v>-1.6072676450034962E-2</v>
      </c>
      <c r="AS482" s="105">
        <v>31611</v>
      </c>
      <c r="AT482" s="119">
        <v>-5.5994211834282659E-3</v>
      </c>
    </row>
    <row r="483" spans="2:46" s="4" customFormat="1" ht="15" hidden="1" customHeight="1" outlineLevel="1" x14ac:dyDescent="0.25">
      <c r="B483" s="83" t="s">
        <v>135</v>
      </c>
      <c r="C483" s="184">
        <v>796051</v>
      </c>
      <c r="D483" s="104">
        <v>9.699341961735275E-3</v>
      </c>
      <c r="E483" s="105">
        <v>446108</v>
      </c>
      <c r="F483" s="104">
        <v>0.24760327989887343</v>
      </c>
      <c r="G483" s="105">
        <v>1242159</v>
      </c>
      <c r="H483" s="119">
        <v>8.3931077090619643E-2</v>
      </c>
      <c r="I483" s="184">
        <v>259493</v>
      </c>
      <c r="J483" s="104">
        <v>-1.2038605775637201E-2</v>
      </c>
      <c r="K483" s="105">
        <v>261285</v>
      </c>
      <c r="L483" s="104">
        <v>0.44021364671124075</v>
      </c>
      <c r="M483" s="105">
        <v>520778</v>
      </c>
      <c r="N483" s="119">
        <v>0.17272268710761218</v>
      </c>
      <c r="O483" s="184"/>
      <c r="P483" s="104"/>
      <c r="Q483" s="105"/>
      <c r="R483" s="104"/>
      <c r="S483" s="105"/>
      <c r="T483" s="119"/>
      <c r="U483" s="184"/>
      <c r="V483" s="104"/>
      <c r="W483" s="105"/>
      <c r="X483" s="104"/>
      <c r="Y483" s="105"/>
      <c r="Z483" s="453"/>
      <c r="AA483" s="184">
        <v>496563</v>
      </c>
      <c r="AB483" s="104">
        <v>1.4404141267221338E-2</v>
      </c>
      <c r="AC483" s="105">
        <v>167302</v>
      </c>
      <c r="AD483" s="104">
        <v>5.672652396081368E-2</v>
      </c>
      <c r="AE483" s="105">
        <v>663865</v>
      </c>
      <c r="AF483" s="119">
        <v>2.4747118470346496E-2</v>
      </c>
      <c r="AG483" s="184"/>
      <c r="AH483" s="104"/>
      <c r="AI483" s="105"/>
      <c r="AJ483" s="104"/>
      <c r="AK483" s="105"/>
      <c r="AL483" s="119"/>
      <c r="AM483" s="184">
        <v>41110</v>
      </c>
      <c r="AN483" s="119">
        <v>0.10501841249361621</v>
      </c>
      <c r="AO483" s="184">
        <v>7807</v>
      </c>
      <c r="AP483" s="104">
        <v>1.6404114047650076E-2</v>
      </c>
      <c r="AQ483" s="105">
        <v>8599</v>
      </c>
      <c r="AR483" s="104">
        <v>-6.3595774801263216E-2</v>
      </c>
      <c r="AS483" s="105">
        <v>16406</v>
      </c>
      <c r="AT483" s="119">
        <v>-2.7158444022770345E-2</v>
      </c>
    </row>
    <row r="484" spans="2:46" s="4" customFormat="1" ht="15" hidden="1" customHeight="1" outlineLevel="1" x14ac:dyDescent="0.25">
      <c r="B484" s="83" t="s">
        <v>153</v>
      </c>
      <c r="C484" s="184">
        <v>890524</v>
      </c>
      <c r="D484" s="104">
        <v>8.9813910570359257E-2</v>
      </c>
      <c r="E484" s="105">
        <v>428391</v>
      </c>
      <c r="F484" s="104">
        <v>0.12803046062211498</v>
      </c>
      <c r="G484" s="105">
        <v>1318915</v>
      </c>
      <c r="H484" s="119">
        <v>0.10193975618742712</v>
      </c>
      <c r="I484" s="184">
        <v>342425</v>
      </c>
      <c r="J484" s="104">
        <v>0.19861035756165002</v>
      </c>
      <c r="K484" s="105">
        <v>269863</v>
      </c>
      <c r="L484" s="104">
        <v>0.30004335677810956</v>
      </c>
      <c r="M484" s="105">
        <v>612288</v>
      </c>
      <c r="N484" s="119">
        <v>0.24129626063069542</v>
      </c>
      <c r="O484" s="184"/>
      <c r="P484" s="104"/>
      <c r="Q484" s="105"/>
      <c r="R484" s="104"/>
      <c r="S484" s="105"/>
      <c r="T484" s="119"/>
      <c r="U484" s="184"/>
      <c r="V484" s="104"/>
      <c r="W484" s="105"/>
      <c r="X484" s="104"/>
      <c r="Y484" s="105"/>
      <c r="Z484" s="453"/>
      <c r="AA484" s="184">
        <v>506017</v>
      </c>
      <c r="AB484" s="104">
        <v>3.1685546285649124E-2</v>
      </c>
      <c r="AC484" s="105">
        <v>141134</v>
      </c>
      <c r="AD484" s="104">
        <v>-8.3700154519366854E-2</v>
      </c>
      <c r="AE484" s="105">
        <v>647151</v>
      </c>
      <c r="AF484" s="119">
        <v>4.1101501624509762E-3</v>
      </c>
      <c r="AG484" s="184"/>
      <c r="AH484" s="104"/>
      <c r="AI484" s="105"/>
      <c r="AJ484" s="104"/>
      <c r="AK484" s="105"/>
      <c r="AL484" s="119"/>
      <c r="AM484" s="184">
        <v>42861</v>
      </c>
      <c r="AN484" s="119">
        <v>-2.745569648975521E-2</v>
      </c>
      <c r="AO484" s="184">
        <v>7440</v>
      </c>
      <c r="AP484" s="104">
        <v>0.31448763250883394</v>
      </c>
      <c r="AQ484" s="105">
        <v>9175</v>
      </c>
      <c r="AR484" s="104">
        <v>-2.4455077086656063E-2</v>
      </c>
      <c r="AS484" s="105">
        <v>16615</v>
      </c>
      <c r="AT484" s="119">
        <v>0.10288748755393295</v>
      </c>
    </row>
    <row r="485" spans="2:46" s="4" customFormat="1" ht="15" hidden="1" customHeight="1" outlineLevel="1" x14ac:dyDescent="0.25">
      <c r="B485" s="83" t="s">
        <v>124</v>
      </c>
      <c r="C485" s="184">
        <v>928581</v>
      </c>
      <c r="D485" s="104">
        <v>8.916664027559329E-2</v>
      </c>
      <c r="E485" s="105">
        <v>508538</v>
      </c>
      <c r="F485" s="104">
        <v>9.3322096355650253E-2</v>
      </c>
      <c r="G485" s="105">
        <v>1437119</v>
      </c>
      <c r="H485" s="119">
        <v>9.0633471251248432E-2</v>
      </c>
      <c r="I485" s="184">
        <v>371672</v>
      </c>
      <c r="J485" s="104">
        <v>0.13124598616348759</v>
      </c>
      <c r="K485" s="105">
        <v>304491</v>
      </c>
      <c r="L485" s="104">
        <v>0.21066610472074343</v>
      </c>
      <c r="M485" s="105">
        <v>676163</v>
      </c>
      <c r="N485" s="119">
        <v>0.16568170769129975</v>
      </c>
      <c r="O485" s="184"/>
      <c r="P485" s="104"/>
      <c r="Q485" s="105"/>
      <c r="R485" s="104"/>
      <c r="S485" s="105"/>
      <c r="T485" s="119"/>
      <c r="U485" s="184"/>
      <c r="V485" s="104"/>
      <c r="W485" s="105"/>
      <c r="X485" s="104"/>
      <c r="Y485" s="105"/>
      <c r="Z485" s="453"/>
      <c r="AA485" s="184">
        <v>512642</v>
      </c>
      <c r="AB485" s="104">
        <v>6.6646414667995479E-2</v>
      </c>
      <c r="AC485" s="105">
        <v>184205</v>
      </c>
      <c r="AD485" s="104">
        <v>-3.7284610037681798E-2</v>
      </c>
      <c r="AE485" s="105">
        <v>696847</v>
      </c>
      <c r="AF485" s="119">
        <v>3.7051863977974442E-2</v>
      </c>
      <c r="AG485" s="184"/>
      <c r="AH485" s="104"/>
      <c r="AI485" s="105"/>
      <c r="AJ485" s="104"/>
      <c r="AK485" s="105"/>
      <c r="AL485" s="119"/>
      <c r="AM485" s="184">
        <v>36842</v>
      </c>
      <c r="AN485" s="119">
        <v>-5.2953575651637497E-2</v>
      </c>
      <c r="AO485" s="184">
        <v>15259</v>
      </c>
      <c r="AP485" s="104">
        <v>0.17612147371666409</v>
      </c>
      <c r="AQ485" s="105">
        <v>12008</v>
      </c>
      <c r="AR485" s="104">
        <v>-0.13035921205098489</v>
      </c>
      <c r="AS485" s="105">
        <v>27267</v>
      </c>
      <c r="AT485" s="119">
        <v>1.8109177805989196E-2</v>
      </c>
    </row>
    <row r="486" spans="2:46" s="4" customFormat="1" ht="15" hidden="1" customHeight="1" outlineLevel="1" x14ac:dyDescent="0.25">
      <c r="B486" s="83" t="s">
        <v>125</v>
      </c>
      <c r="C486" s="184">
        <v>920004</v>
      </c>
      <c r="D486" s="104">
        <v>2.4764667158997167E-2</v>
      </c>
      <c r="E486" s="105">
        <v>528728</v>
      </c>
      <c r="F486" s="104">
        <v>7.3378496618843991E-2</v>
      </c>
      <c r="G486" s="105">
        <v>1448732</v>
      </c>
      <c r="H486" s="119">
        <v>4.1987867837975035E-2</v>
      </c>
      <c r="I486" s="184">
        <v>353461</v>
      </c>
      <c r="J486" s="104">
        <v>-4.5623392972308219E-3</v>
      </c>
      <c r="K486" s="105">
        <v>324127</v>
      </c>
      <c r="L486" s="104">
        <v>0.17706850469190316</v>
      </c>
      <c r="M486" s="105">
        <v>677588</v>
      </c>
      <c r="N486" s="119">
        <v>7.4770520692395426E-2</v>
      </c>
      <c r="O486" s="184"/>
      <c r="P486" s="104"/>
      <c r="Q486" s="105"/>
      <c r="R486" s="104"/>
      <c r="S486" s="105"/>
      <c r="T486" s="119"/>
      <c r="U486" s="184"/>
      <c r="V486" s="104"/>
      <c r="W486" s="105"/>
      <c r="X486" s="104"/>
      <c r="Y486" s="105"/>
      <c r="Z486" s="453"/>
      <c r="AA486" s="184">
        <v>508769</v>
      </c>
      <c r="AB486" s="104">
        <v>4.9410701836168025E-2</v>
      </c>
      <c r="AC486" s="105">
        <v>184290</v>
      </c>
      <c r="AD486" s="104">
        <v>-4.7276863028924421E-2</v>
      </c>
      <c r="AE486" s="105">
        <v>693059</v>
      </c>
      <c r="AF486" s="119">
        <v>2.1835638533930668E-2</v>
      </c>
      <c r="AG486" s="184"/>
      <c r="AH486" s="104"/>
      <c r="AI486" s="105"/>
      <c r="AJ486" s="104"/>
      <c r="AK486" s="105"/>
      <c r="AL486" s="119"/>
      <c r="AM486" s="184">
        <v>43317</v>
      </c>
      <c r="AN486" s="119">
        <v>-9.795714374960951E-2</v>
      </c>
      <c r="AO486" s="184">
        <v>22489</v>
      </c>
      <c r="AP486" s="104">
        <v>0.18650416798564939</v>
      </c>
      <c r="AQ486" s="105">
        <v>12279</v>
      </c>
      <c r="AR486" s="104">
        <v>-0.16361283291328932</v>
      </c>
      <c r="AS486" s="105">
        <v>34768</v>
      </c>
      <c r="AT486" s="119">
        <v>3.3685149397948644E-2</v>
      </c>
    </row>
    <row r="487" spans="2:46" s="4" customFormat="1" ht="15.75" collapsed="1" x14ac:dyDescent="0.25">
      <c r="B487" s="106">
        <v>1983</v>
      </c>
      <c r="C487" s="194">
        <v>10589305</v>
      </c>
      <c r="D487" s="108">
        <v>6.8101432519902305E-2</v>
      </c>
      <c r="E487" s="109">
        <v>5616100</v>
      </c>
      <c r="F487" s="108">
        <v>8.2105822130481121E-2</v>
      </c>
      <c r="G487" s="109">
        <v>16205405</v>
      </c>
      <c r="H487" s="196">
        <v>7.2913526655094207E-2</v>
      </c>
      <c r="I487" s="194">
        <v>4006999</v>
      </c>
      <c r="J487" s="108">
        <v>0.15318748352383338</v>
      </c>
      <c r="K487" s="109">
        <v>3387270</v>
      </c>
      <c r="L487" s="108">
        <v>0.16843752306850623</v>
      </c>
      <c r="M487" s="109">
        <v>7394269</v>
      </c>
      <c r="N487" s="196">
        <v>0.16012372738554892</v>
      </c>
      <c r="O487" s="194"/>
      <c r="P487" s="108"/>
      <c r="Q487" s="109"/>
      <c r="R487" s="108"/>
      <c r="S487" s="109"/>
      <c r="T487" s="196"/>
      <c r="U487" s="194"/>
      <c r="V487" s="108"/>
      <c r="W487" s="109"/>
      <c r="X487" s="108"/>
      <c r="Y487" s="109"/>
      <c r="Z487" s="454"/>
      <c r="AA487" s="194">
        <v>6004722</v>
      </c>
      <c r="AB487" s="108">
        <v>2.130310703122773E-2</v>
      </c>
      <c r="AC487" s="109">
        <v>1986916</v>
      </c>
      <c r="AD487" s="108">
        <v>-2.7679755945620221E-2</v>
      </c>
      <c r="AE487" s="109">
        <v>7991638</v>
      </c>
      <c r="AF487" s="196">
        <v>8.6694981036103957E-3</v>
      </c>
      <c r="AG487" s="194"/>
      <c r="AH487" s="108"/>
      <c r="AI487" s="109"/>
      <c r="AJ487" s="108"/>
      <c r="AK487" s="109"/>
      <c r="AL487" s="196"/>
      <c r="AM487" s="194">
        <v>501388</v>
      </c>
      <c r="AN487" s="196">
        <v>3.8784423247449684E-2</v>
      </c>
      <c r="AO487" s="194">
        <v>180265</v>
      </c>
      <c r="AP487" s="108">
        <v>-1.5504849702901113E-2</v>
      </c>
      <c r="AQ487" s="109">
        <v>137845</v>
      </c>
      <c r="AR487" s="108">
        <v>-2.7198498225111001E-2</v>
      </c>
      <c r="AS487" s="109">
        <v>318110</v>
      </c>
      <c r="AT487" s="196">
        <v>-2.0606336764130928E-2</v>
      </c>
    </row>
    <row r="488" spans="2:46" s="4" customFormat="1" ht="15" hidden="1" customHeight="1" outlineLevel="1" x14ac:dyDescent="0.25">
      <c r="B488" s="83" t="s">
        <v>126</v>
      </c>
      <c r="C488" s="184">
        <v>923845</v>
      </c>
      <c r="D488" s="104">
        <v>0.18381868645837862</v>
      </c>
      <c r="E488" s="105">
        <v>529868</v>
      </c>
      <c r="F488" s="104">
        <v>1.0806882066680235E-2</v>
      </c>
      <c r="G488" s="105">
        <v>1453713</v>
      </c>
      <c r="H488" s="119">
        <v>0.11430043147424063</v>
      </c>
      <c r="I488" s="184">
        <v>314820</v>
      </c>
      <c r="J488" s="104">
        <v>2.0932985260973203E-2</v>
      </c>
      <c r="K488" s="105">
        <v>304472</v>
      </c>
      <c r="L488" s="104">
        <v>4.6169704674695389E-2</v>
      </c>
      <c r="M488" s="105">
        <v>619292</v>
      </c>
      <c r="N488" s="119">
        <v>3.3186519853186436E-2</v>
      </c>
      <c r="O488" s="184"/>
      <c r="P488" s="104"/>
      <c r="Q488" s="105"/>
      <c r="R488" s="104"/>
      <c r="S488" s="105"/>
      <c r="T488" s="119"/>
      <c r="U488" s="184"/>
      <c r="V488" s="104"/>
      <c r="W488" s="105"/>
      <c r="X488" s="104"/>
      <c r="Y488" s="105"/>
      <c r="Z488" s="453"/>
      <c r="AA488" s="184">
        <v>548711</v>
      </c>
      <c r="AB488" s="104">
        <v>0.29802992955247598</v>
      </c>
      <c r="AC488" s="105">
        <v>199586</v>
      </c>
      <c r="AD488" s="104">
        <v>4.1911317061880116E-3</v>
      </c>
      <c r="AE488" s="105">
        <v>748297</v>
      </c>
      <c r="AF488" s="119">
        <v>0.20405838330820503</v>
      </c>
      <c r="AG488" s="184"/>
      <c r="AH488" s="104"/>
      <c r="AI488" s="105"/>
      <c r="AJ488" s="104"/>
      <c r="AK488" s="105"/>
      <c r="AL488" s="119"/>
      <c r="AM488" s="184">
        <v>43663</v>
      </c>
      <c r="AN488" s="119">
        <v>0.13392718017971217</v>
      </c>
      <c r="AO488" s="184">
        <v>25639</v>
      </c>
      <c r="AP488" s="104">
        <v>0.31502282402420878</v>
      </c>
      <c r="AQ488" s="105">
        <v>16822</v>
      </c>
      <c r="AR488" s="104">
        <v>-0.34582928251992995</v>
      </c>
      <c r="AS488" s="105">
        <v>42461</v>
      </c>
      <c r="AT488" s="119">
        <v>-6.0846677873131028E-2</v>
      </c>
    </row>
    <row r="489" spans="2:46" s="4" customFormat="1" ht="15" hidden="1" customHeight="1" outlineLevel="1" x14ac:dyDescent="0.25">
      <c r="B489" s="83" t="s">
        <v>127</v>
      </c>
      <c r="C489" s="184">
        <v>901369</v>
      </c>
      <c r="D489" s="104">
        <v>0.25225967429570129</v>
      </c>
      <c r="E489" s="105">
        <v>477177</v>
      </c>
      <c r="F489" s="104">
        <v>-7.9237266059613232E-2</v>
      </c>
      <c r="G489" s="105">
        <v>1378546</v>
      </c>
      <c r="H489" s="119">
        <v>0.11349517582297763</v>
      </c>
      <c r="I489" s="184">
        <v>335081</v>
      </c>
      <c r="J489" s="104">
        <v>0.2493745315978062</v>
      </c>
      <c r="K489" s="105">
        <v>253869</v>
      </c>
      <c r="L489" s="104">
        <v>-3.6491779386983669E-2</v>
      </c>
      <c r="M489" s="105">
        <v>588950</v>
      </c>
      <c r="N489" s="119">
        <v>0.10770891677935923</v>
      </c>
      <c r="O489" s="184"/>
      <c r="P489" s="104"/>
      <c r="Q489" s="105"/>
      <c r="R489" s="104"/>
      <c r="S489" s="105"/>
      <c r="T489" s="119"/>
      <c r="U489" s="184"/>
      <c r="V489" s="104"/>
      <c r="W489" s="105"/>
      <c r="X489" s="104"/>
      <c r="Y489" s="105"/>
      <c r="Z489" s="453"/>
      <c r="AA489" s="184">
        <v>513110</v>
      </c>
      <c r="AB489" s="104">
        <v>0.27613907680063665</v>
      </c>
      <c r="AC489" s="105">
        <v>198524</v>
      </c>
      <c r="AD489" s="104">
        <v>-0.10567120609421532</v>
      </c>
      <c r="AE489" s="105">
        <v>711634</v>
      </c>
      <c r="AF489" s="119">
        <v>0.14032762822865075</v>
      </c>
      <c r="AG489" s="184"/>
      <c r="AH489" s="104"/>
      <c r="AI489" s="105"/>
      <c r="AJ489" s="104"/>
      <c r="AK489" s="105"/>
      <c r="AL489" s="119"/>
      <c r="AM489" s="184">
        <v>38851</v>
      </c>
      <c r="AN489" s="119">
        <v>-5.3199785543695421E-2</v>
      </c>
      <c r="AO489" s="184">
        <v>22601</v>
      </c>
      <c r="AP489" s="104">
        <v>0.36397103198551606</v>
      </c>
      <c r="AQ489" s="105">
        <v>16510</v>
      </c>
      <c r="AR489" s="104">
        <v>-0.33122696155871512</v>
      </c>
      <c r="AS489" s="105">
        <v>39111</v>
      </c>
      <c r="AT489" s="119">
        <v>-5.2015415565843326E-2</v>
      </c>
    </row>
    <row r="490" spans="2:46" s="4" customFormat="1" ht="15" hidden="1" customHeight="1" outlineLevel="1" x14ac:dyDescent="0.25">
      <c r="B490" s="83" t="s">
        <v>128</v>
      </c>
      <c r="C490" s="184">
        <v>934933</v>
      </c>
      <c r="D490" s="104">
        <v>0.27760263573963462</v>
      </c>
      <c r="E490" s="105">
        <v>515898</v>
      </c>
      <c r="F490" s="104">
        <v>6.2445425638828933E-2</v>
      </c>
      <c r="G490" s="105">
        <v>1450831</v>
      </c>
      <c r="H490" s="119">
        <v>0.19178174463984865</v>
      </c>
      <c r="I490" s="184">
        <v>297071</v>
      </c>
      <c r="J490" s="104">
        <v>0.11098188073823367</v>
      </c>
      <c r="K490" s="105">
        <v>279643</v>
      </c>
      <c r="L490" s="104">
        <v>0.11363192876400285</v>
      </c>
      <c r="M490" s="105">
        <v>576714</v>
      </c>
      <c r="N490" s="119">
        <v>0.11226528628515875</v>
      </c>
      <c r="O490" s="184"/>
      <c r="P490" s="104"/>
      <c r="Q490" s="105"/>
      <c r="R490" s="104"/>
      <c r="S490" s="105"/>
      <c r="T490" s="119"/>
      <c r="U490" s="184"/>
      <c r="V490" s="104"/>
      <c r="W490" s="105"/>
      <c r="X490" s="104"/>
      <c r="Y490" s="105"/>
      <c r="Z490" s="453"/>
      <c r="AA490" s="184">
        <v>572240</v>
      </c>
      <c r="AB490" s="104">
        <v>0.41077508314411726</v>
      </c>
      <c r="AC490" s="105">
        <v>213137</v>
      </c>
      <c r="AD490" s="104">
        <v>5.4027456332957469E-2</v>
      </c>
      <c r="AE490" s="105">
        <v>785377</v>
      </c>
      <c r="AF490" s="119">
        <v>0.29209338749294633</v>
      </c>
      <c r="AG490" s="184"/>
      <c r="AH490" s="104"/>
      <c r="AI490" s="105"/>
      <c r="AJ490" s="104"/>
      <c r="AK490" s="105"/>
      <c r="AL490" s="119"/>
      <c r="AM490" s="184">
        <v>45412</v>
      </c>
      <c r="AN490" s="119">
        <v>-9.20323902829151E-2</v>
      </c>
      <c r="AO490" s="184">
        <v>29115</v>
      </c>
      <c r="AP490" s="104">
        <v>0.64668287992760587</v>
      </c>
      <c r="AQ490" s="105">
        <v>14213</v>
      </c>
      <c r="AR490" s="104">
        <v>-0.39078439777111018</v>
      </c>
      <c r="AS490" s="105">
        <v>43328</v>
      </c>
      <c r="AT490" s="119">
        <v>5.6497037380215165E-2</v>
      </c>
    </row>
    <row r="491" spans="2:46" s="4" customFormat="1" ht="15" hidden="1" customHeight="1" outlineLevel="1" x14ac:dyDescent="0.25">
      <c r="B491" s="83" t="s">
        <v>129</v>
      </c>
      <c r="C491" s="184">
        <v>800349</v>
      </c>
      <c r="D491" s="104">
        <v>0.28606068202196266</v>
      </c>
      <c r="E491" s="105">
        <v>446193</v>
      </c>
      <c r="F491" s="104">
        <v>5.7843265093232565E-2</v>
      </c>
      <c r="G491" s="105">
        <v>1246542</v>
      </c>
      <c r="H491" s="119">
        <v>0.19386737743997107</v>
      </c>
      <c r="I491" s="184">
        <v>281925</v>
      </c>
      <c r="J491" s="104">
        <v>0.2076927360660723</v>
      </c>
      <c r="K491" s="105">
        <v>256272</v>
      </c>
      <c r="L491" s="104">
        <v>0.16041042174184716</v>
      </c>
      <c r="M491" s="105">
        <v>538197</v>
      </c>
      <c r="N491" s="119">
        <v>0.18470702441408182</v>
      </c>
      <c r="O491" s="184"/>
      <c r="P491" s="104"/>
      <c r="Q491" s="105"/>
      <c r="R491" s="104"/>
      <c r="S491" s="105"/>
      <c r="T491" s="119"/>
      <c r="U491" s="184"/>
      <c r="V491" s="104"/>
      <c r="W491" s="105"/>
      <c r="X491" s="104"/>
      <c r="Y491" s="105"/>
      <c r="Z491" s="453"/>
      <c r="AA491" s="184">
        <v>468960</v>
      </c>
      <c r="AB491" s="104">
        <v>0.38773481055360248</v>
      </c>
      <c r="AC491" s="105">
        <v>168103</v>
      </c>
      <c r="AD491" s="104">
        <v>-4.5259893679858276E-2</v>
      </c>
      <c r="AE491" s="105">
        <v>637063</v>
      </c>
      <c r="AF491" s="119">
        <v>0.23941253375460114</v>
      </c>
      <c r="AG491" s="184"/>
      <c r="AH491" s="104"/>
      <c r="AI491" s="105"/>
      <c r="AJ491" s="104"/>
      <c r="AK491" s="105"/>
      <c r="AL491" s="119"/>
      <c r="AM491" s="184">
        <v>40444</v>
      </c>
      <c r="AN491" s="119">
        <v>-7.6325766226647773E-2</v>
      </c>
      <c r="AO491" s="184">
        <v>17676</v>
      </c>
      <c r="AP491" s="104">
        <v>0.11351896182436683</v>
      </c>
      <c r="AQ491" s="105">
        <v>13162</v>
      </c>
      <c r="AR491" s="104">
        <v>-0.18602350030921455</v>
      </c>
      <c r="AS491" s="105">
        <v>30838</v>
      </c>
      <c r="AT491" s="119">
        <v>-3.7635750842591409E-2</v>
      </c>
    </row>
    <row r="492" spans="2:46" s="4" customFormat="1" ht="15" hidden="1" customHeight="1" outlineLevel="1" x14ac:dyDescent="0.25">
      <c r="B492" s="83" t="s">
        <v>152</v>
      </c>
      <c r="C492" s="184">
        <v>698617</v>
      </c>
      <c r="D492" s="104">
        <v>0.29872324446113407</v>
      </c>
      <c r="E492" s="105">
        <v>284903</v>
      </c>
      <c r="F492" s="104">
        <v>0.19225731395499679</v>
      </c>
      <c r="G492" s="105">
        <v>983520</v>
      </c>
      <c r="H492" s="119">
        <v>0.26597561807573045</v>
      </c>
      <c r="I492" s="184">
        <v>237117</v>
      </c>
      <c r="J492" s="104">
        <v>0.38691677341241282</v>
      </c>
      <c r="K492" s="105">
        <v>161387</v>
      </c>
      <c r="L492" s="104">
        <v>0.67497301560943201</v>
      </c>
      <c r="M492" s="105">
        <v>398504</v>
      </c>
      <c r="N492" s="119">
        <v>0.49074326927752976</v>
      </c>
      <c r="O492" s="184"/>
      <c r="P492" s="104"/>
      <c r="Q492" s="105"/>
      <c r="R492" s="104"/>
      <c r="S492" s="105"/>
      <c r="T492" s="119"/>
      <c r="U492" s="184"/>
      <c r="V492" s="104"/>
      <c r="W492" s="105"/>
      <c r="X492" s="104"/>
      <c r="Y492" s="105"/>
      <c r="Z492" s="453"/>
      <c r="AA492" s="184">
        <v>425491</v>
      </c>
      <c r="AB492" s="104">
        <v>0.31396975489545143</v>
      </c>
      <c r="AC492" s="105">
        <v>105550</v>
      </c>
      <c r="AD492" s="104">
        <v>-0.11550032262659948</v>
      </c>
      <c r="AE492" s="105">
        <v>531041</v>
      </c>
      <c r="AF492" s="119">
        <v>0.19832157669794248</v>
      </c>
      <c r="AG492" s="184"/>
      <c r="AH492" s="104"/>
      <c r="AI492" s="105"/>
      <c r="AJ492" s="104"/>
      <c r="AK492" s="105"/>
      <c r="AL492" s="119"/>
      <c r="AM492" s="184">
        <v>35294</v>
      </c>
      <c r="AN492" s="119">
        <v>-0.12430527987296547</v>
      </c>
      <c r="AO492" s="184">
        <v>9589</v>
      </c>
      <c r="AP492" s="104">
        <v>-0.32514603420367372</v>
      </c>
      <c r="AQ492" s="105">
        <v>9092</v>
      </c>
      <c r="AR492" s="104">
        <v>-0.23603058566507018</v>
      </c>
      <c r="AS492" s="105">
        <v>18681</v>
      </c>
      <c r="AT492" s="119">
        <v>-0.2845270011489851</v>
      </c>
    </row>
    <row r="493" spans="2:46" s="4" customFormat="1" ht="15" hidden="1" customHeight="1" outlineLevel="1" x14ac:dyDescent="0.25">
      <c r="B493" s="83" t="s">
        <v>132</v>
      </c>
      <c r="C493" s="184">
        <v>625695</v>
      </c>
      <c r="D493" s="104">
        <v>0.14278434681599506</v>
      </c>
      <c r="E493" s="105">
        <v>287947</v>
      </c>
      <c r="F493" s="104">
        <v>0.14801333216384527</v>
      </c>
      <c r="G493" s="105">
        <v>913642</v>
      </c>
      <c r="H493" s="119">
        <v>0.14442718641180452</v>
      </c>
      <c r="I493" s="184">
        <v>199711</v>
      </c>
      <c r="J493" s="104">
        <v>0.16097546796884088</v>
      </c>
      <c r="K493" s="105">
        <v>180254</v>
      </c>
      <c r="L493" s="104">
        <v>0.79426842257194341</v>
      </c>
      <c r="M493" s="105">
        <v>379965</v>
      </c>
      <c r="N493" s="119">
        <v>0.39446420117365988</v>
      </c>
      <c r="O493" s="184"/>
      <c r="P493" s="104"/>
      <c r="Q493" s="105"/>
      <c r="R493" s="104"/>
      <c r="S493" s="105"/>
      <c r="T493" s="119"/>
      <c r="U493" s="184"/>
      <c r="V493" s="104"/>
      <c r="W493" s="105"/>
      <c r="X493" s="104"/>
      <c r="Y493" s="105"/>
      <c r="Z493" s="453"/>
      <c r="AA493" s="184">
        <v>393593</v>
      </c>
      <c r="AB493" s="104">
        <v>0.18569965356228346</v>
      </c>
      <c r="AC493" s="105">
        <v>95141</v>
      </c>
      <c r="AD493" s="104">
        <v>-0.29584647038796863</v>
      </c>
      <c r="AE493" s="105">
        <v>488734</v>
      </c>
      <c r="AF493" s="119">
        <v>4.6396211225870454E-2</v>
      </c>
      <c r="AG493" s="184"/>
      <c r="AH493" s="104"/>
      <c r="AI493" s="105"/>
      <c r="AJ493" s="104"/>
      <c r="AK493" s="105"/>
      <c r="AL493" s="119"/>
      <c r="AM493" s="184">
        <v>35465</v>
      </c>
      <c r="AN493" s="119">
        <v>-1.6527550539363833E-2</v>
      </c>
      <c r="AO493" s="184">
        <v>5582</v>
      </c>
      <c r="AP493" s="104">
        <v>-0.66288199057857233</v>
      </c>
      <c r="AQ493" s="105">
        <v>3896</v>
      </c>
      <c r="AR493" s="104">
        <v>-0.36917098445595853</v>
      </c>
      <c r="AS493" s="105">
        <v>9478</v>
      </c>
      <c r="AT493" s="119">
        <v>-0.58309140494413647</v>
      </c>
    </row>
    <row r="494" spans="2:46" s="4" customFormat="1" ht="15" hidden="1" customHeight="1" outlineLevel="1" x14ac:dyDescent="0.25">
      <c r="B494" s="83" t="s">
        <v>133</v>
      </c>
      <c r="C494" s="184">
        <v>752073</v>
      </c>
      <c r="D494" s="104">
        <v>8.4231726269595741E-2</v>
      </c>
      <c r="E494" s="105">
        <v>440568</v>
      </c>
      <c r="F494" s="104">
        <v>6.9363165700221607E-2</v>
      </c>
      <c r="G494" s="105">
        <v>1192641</v>
      </c>
      <c r="H494" s="119">
        <v>7.8691288370414503E-2</v>
      </c>
      <c r="I494" s="184">
        <v>260797</v>
      </c>
      <c r="J494" s="104">
        <v>6.8494217036287441E-2</v>
      </c>
      <c r="K494" s="105">
        <v>265357</v>
      </c>
      <c r="L494" s="104">
        <v>0.36452082337030589</v>
      </c>
      <c r="M494" s="105">
        <v>526154</v>
      </c>
      <c r="N494" s="119">
        <v>0.19976376588195599</v>
      </c>
      <c r="O494" s="184"/>
      <c r="P494" s="104"/>
      <c r="Q494" s="105"/>
      <c r="R494" s="104"/>
      <c r="S494" s="105"/>
      <c r="T494" s="119"/>
      <c r="U494" s="184"/>
      <c r="V494" s="104"/>
      <c r="W494" s="105"/>
      <c r="X494" s="104"/>
      <c r="Y494" s="105"/>
      <c r="Z494" s="453"/>
      <c r="AA494" s="184">
        <v>452522</v>
      </c>
      <c r="AB494" s="104">
        <v>0.14720235665737968</v>
      </c>
      <c r="AC494" s="105">
        <v>157945</v>
      </c>
      <c r="AD494" s="104">
        <v>-0.17473927309967185</v>
      </c>
      <c r="AE494" s="105">
        <v>610467</v>
      </c>
      <c r="AF494" s="119">
        <v>4.2028181515588514E-2</v>
      </c>
      <c r="AG494" s="184"/>
      <c r="AH494" s="104"/>
      <c r="AI494" s="105"/>
      <c r="AJ494" s="104"/>
      <c r="AK494" s="105"/>
      <c r="AL494" s="119"/>
      <c r="AM494" s="184">
        <v>39249</v>
      </c>
      <c r="AN494" s="119">
        <v>-0.11012107196299825</v>
      </c>
      <c r="AO494" s="184">
        <v>8723</v>
      </c>
      <c r="AP494" s="104">
        <v>-0.5767383182104906</v>
      </c>
      <c r="AQ494" s="105">
        <v>8048</v>
      </c>
      <c r="AR494" s="104">
        <v>-0.51309819105814025</v>
      </c>
      <c r="AS494" s="105">
        <v>16771</v>
      </c>
      <c r="AT494" s="119">
        <v>-0.54841402337228717</v>
      </c>
    </row>
    <row r="495" spans="2:46" s="4" customFormat="1" ht="15" hidden="1" customHeight="1" outlineLevel="1" x14ac:dyDescent="0.25">
      <c r="B495" s="83" t="s">
        <v>134</v>
      </c>
      <c r="C495" s="184">
        <v>921387</v>
      </c>
      <c r="D495" s="104">
        <v>2.4812057672351395E-2</v>
      </c>
      <c r="E495" s="105">
        <v>512364</v>
      </c>
      <c r="F495" s="104">
        <v>-8.1178985424078975E-2</v>
      </c>
      <c r="G495" s="105">
        <v>1433751</v>
      </c>
      <c r="H495" s="119">
        <v>-1.5761534031115354E-2</v>
      </c>
      <c r="I495" s="184">
        <v>316222</v>
      </c>
      <c r="J495" s="104">
        <v>-4.3557163294749568E-2</v>
      </c>
      <c r="K495" s="105">
        <v>281844</v>
      </c>
      <c r="L495" s="104">
        <v>5.5429483002673807E-2</v>
      </c>
      <c r="M495" s="105">
        <v>598066</v>
      </c>
      <c r="N495" s="119">
        <v>6.7094442538873089E-4</v>
      </c>
      <c r="O495" s="184"/>
      <c r="P495" s="104"/>
      <c r="Q495" s="105"/>
      <c r="R495" s="104"/>
      <c r="S495" s="105"/>
      <c r="T495" s="119"/>
      <c r="U495" s="184"/>
      <c r="V495" s="104"/>
      <c r="W495" s="105"/>
      <c r="X495" s="104"/>
      <c r="Y495" s="105"/>
      <c r="Z495" s="453"/>
      <c r="AA495" s="184">
        <v>559431</v>
      </c>
      <c r="AB495" s="104">
        <v>0.10549654674979503</v>
      </c>
      <c r="AC495" s="105">
        <v>208372</v>
      </c>
      <c r="AD495" s="104">
        <v>-0.16981943935361521</v>
      </c>
      <c r="AE495" s="105">
        <v>767803</v>
      </c>
      <c r="AF495" s="119">
        <v>1.4215874701634323E-2</v>
      </c>
      <c r="AG495" s="184"/>
      <c r="AH495" s="104"/>
      <c r="AI495" s="105"/>
      <c r="AJ495" s="104"/>
      <c r="AK495" s="105"/>
      <c r="AL495" s="119"/>
      <c r="AM495" s="184">
        <v>36093</v>
      </c>
      <c r="AN495" s="119">
        <v>-1.2368313038719436E-2</v>
      </c>
      <c r="AO495" s="184">
        <v>18910</v>
      </c>
      <c r="AP495" s="104">
        <v>-0.46835727740448141</v>
      </c>
      <c r="AQ495" s="105">
        <v>12879</v>
      </c>
      <c r="AR495" s="104">
        <v>-0.56913452209695226</v>
      </c>
      <c r="AS495" s="105">
        <v>31789</v>
      </c>
      <c r="AT495" s="119">
        <v>-0.51437519095630924</v>
      </c>
    </row>
    <row r="496" spans="2:46" s="4" customFormat="1" ht="15" hidden="1" customHeight="1" outlineLevel="1" x14ac:dyDescent="0.25">
      <c r="B496" s="83" t="s">
        <v>135</v>
      </c>
      <c r="C496" s="184">
        <v>788404</v>
      </c>
      <c r="D496" s="104">
        <v>6.6343140556675895E-2</v>
      </c>
      <c r="E496" s="105">
        <v>357572</v>
      </c>
      <c r="F496" s="104">
        <v>-0.16452602532319904</v>
      </c>
      <c r="G496" s="105">
        <v>1145976</v>
      </c>
      <c r="H496" s="119">
        <v>-1.8301437456096803E-2</v>
      </c>
      <c r="I496" s="184">
        <v>262655</v>
      </c>
      <c r="J496" s="104">
        <v>4.3793589921910625E-2</v>
      </c>
      <c r="K496" s="105">
        <v>181421</v>
      </c>
      <c r="L496" s="104">
        <v>-2.1780141570920675E-3</v>
      </c>
      <c r="M496" s="105">
        <v>444076</v>
      </c>
      <c r="N496" s="119">
        <v>2.4510211049897146E-2</v>
      </c>
      <c r="O496" s="184"/>
      <c r="P496" s="104"/>
      <c r="Q496" s="105"/>
      <c r="R496" s="104"/>
      <c r="S496" s="105"/>
      <c r="T496" s="119"/>
      <c r="U496" s="184"/>
      <c r="V496" s="104"/>
      <c r="W496" s="105"/>
      <c r="X496" s="104"/>
      <c r="Y496" s="105"/>
      <c r="Z496" s="453"/>
      <c r="AA496" s="184">
        <v>489512</v>
      </c>
      <c r="AB496" s="104">
        <v>0.14570051022796426</v>
      </c>
      <c r="AC496" s="105">
        <v>158321</v>
      </c>
      <c r="AD496" s="104">
        <v>-0.29290362344408072</v>
      </c>
      <c r="AE496" s="105">
        <v>647833</v>
      </c>
      <c r="AF496" s="119">
        <v>-5.1139269276663235E-3</v>
      </c>
      <c r="AG496" s="184"/>
      <c r="AH496" s="104"/>
      <c r="AI496" s="105"/>
      <c r="AJ496" s="104"/>
      <c r="AK496" s="105"/>
      <c r="AL496" s="119"/>
      <c r="AM496" s="184">
        <v>37203</v>
      </c>
      <c r="AN496" s="119">
        <v>-0.20767133790518377</v>
      </c>
      <c r="AO496" s="184">
        <v>7681</v>
      </c>
      <c r="AP496" s="104">
        <v>-0.6635861948142957</v>
      </c>
      <c r="AQ496" s="105">
        <v>9183</v>
      </c>
      <c r="AR496" s="104">
        <v>-0.29028518432645489</v>
      </c>
      <c r="AS496" s="105">
        <v>16864</v>
      </c>
      <c r="AT496" s="119">
        <v>-0.52855665203656588</v>
      </c>
    </row>
    <row r="497" spans="2:46" s="4" customFormat="1" ht="15" hidden="1" customHeight="1" outlineLevel="1" x14ac:dyDescent="0.25">
      <c r="B497" s="83" t="s">
        <v>153</v>
      </c>
      <c r="C497" s="184">
        <v>817134</v>
      </c>
      <c r="D497" s="104">
        <v>2.1495389023413081E-2</v>
      </c>
      <c r="E497" s="105">
        <v>379769</v>
      </c>
      <c r="F497" s="104">
        <v>1.5808098775206725E-2</v>
      </c>
      <c r="G497" s="105">
        <v>1196903</v>
      </c>
      <c r="H497" s="119">
        <v>1.9683966065711545E-2</v>
      </c>
      <c r="I497" s="184">
        <v>285685</v>
      </c>
      <c r="J497" s="104">
        <v>-2.4213215654395492E-2</v>
      </c>
      <c r="K497" s="105">
        <v>207580</v>
      </c>
      <c r="L497" s="104">
        <v>0.37015597256783783</v>
      </c>
      <c r="M497" s="105">
        <v>493265</v>
      </c>
      <c r="N497" s="119">
        <v>0.11026954026222491</v>
      </c>
      <c r="O497" s="184"/>
      <c r="P497" s="104"/>
      <c r="Q497" s="105"/>
      <c r="R497" s="104"/>
      <c r="S497" s="105"/>
      <c r="T497" s="119"/>
      <c r="U497" s="184"/>
      <c r="V497" s="104"/>
      <c r="W497" s="105"/>
      <c r="X497" s="104"/>
      <c r="Y497" s="105"/>
      <c r="Z497" s="453"/>
      <c r="AA497" s="184">
        <v>490476</v>
      </c>
      <c r="AB497" s="104">
        <v>9.1200334606648115E-2</v>
      </c>
      <c r="AC497" s="105">
        <v>154026</v>
      </c>
      <c r="AD497" s="104">
        <v>-0.20052528041773288</v>
      </c>
      <c r="AE497" s="105">
        <v>644502</v>
      </c>
      <c r="AF497" s="119">
        <v>3.6751995664510151E-3</v>
      </c>
      <c r="AG497" s="184"/>
      <c r="AH497" s="104"/>
      <c r="AI497" s="105"/>
      <c r="AJ497" s="104"/>
      <c r="AK497" s="105"/>
      <c r="AL497" s="119"/>
      <c r="AM497" s="184">
        <v>44071</v>
      </c>
      <c r="AN497" s="119">
        <v>-0.13105800701920423</v>
      </c>
      <c r="AO497" s="184">
        <v>5660</v>
      </c>
      <c r="AP497" s="104">
        <v>-0.65653255658717158</v>
      </c>
      <c r="AQ497" s="105">
        <v>9405</v>
      </c>
      <c r="AR497" s="104">
        <v>-0.53403686087990487</v>
      </c>
      <c r="AS497" s="105">
        <v>15065</v>
      </c>
      <c r="AT497" s="119">
        <v>-0.58909527316368004</v>
      </c>
    </row>
    <row r="498" spans="2:46" s="4" customFormat="1" ht="15" hidden="1" customHeight="1" outlineLevel="1" x14ac:dyDescent="0.25">
      <c r="B498" s="83" t="s">
        <v>124</v>
      </c>
      <c r="C498" s="184">
        <v>852561</v>
      </c>
      <c r="D498" s="104">
        <v>3.9281417271194607E-2</v>
      </c>
      <c r="E498" s="105">
        <v>465131</v>
      </c>
      <c r="F498" s="104">
        <v>-2.3031069364161882E-2</v>
      </c>
      <c r="G498" s="105">
        <v>1317692</v>
      </c>
      <c r="H498" s="119">
        <v>1.6398070706314938E-2</v>
      </c>
      <c r="I498" s="184">
        <v>328551</v>
      </c>
      <c r="J498" s="104">
        <v>0.1119982400324917</v>
      </c>
      <c r="K498" s="105">
        <v>251507</v>
      </c>
      <c r="L498" s="104">
        <v>0.14331757432493863</v>
      </c>
      <c r="M498" s="105">
        <v>580058</v>
      </c>
      <c r="N498" s="119">
        <v>0.12536473692379335</v>
      </c>
      <c r="O498" s="184"/>
      <c r="P498" s="104"/>
      <c r="Q498" s="105"/>
      <c r="R498" s="104"/>
      <c r="S498" s="105"/>
      <c r="T498" s="119"/>
      <c r="U498" s="184"/>
      <c r="V498" s="104"/>
      <c r="W498" s="105"/>
      <c r="X498" s="104"/>
      <c r="Y498" s="105"/>
      <c r="Z498" s="453"/>
      <c r="AA498" s="184">
        <v>480611</v>
      </c>
      <c r="AB498" s="104">
        <v>2.9330757566671473E-2</v>
      </c>
      <c r="AC498" s="105">
        <v>191339</v>
      </c>
      <c r="AD498" s="104">
        <v>-0.14642535309285254</v>
      </c>
      <c r="AE498" s="105">
        <v>671950</v>
      </c>
      <c r="AF498" s="119">
        <v>-2.7678496493883431E-2</v>
      </c>
      <c r="AG498" s="184"/>
      <c r="AH498" s="104"/>
      <c r="AI498" s="105"/>
      <c r="AJ498" s="104"/>
      <c r="AK498" s="105"/>
      <c r="AL498" s="119"/>
      <c r="AM498" s="184">
        <v>38902</v>
      </c>
      <c r="AN498" s="119">
        <v>-0.20201025641025638</v>
      </c>
      <c r="AO498" s="184">
        <v>12974</v>
      </c>
      <c r="AP498" s="104">
        <v>-0.30820091713767728</v>
      </c>
      <c r="AQ498" s="105">
        <v>13808</v>
      </c>
      <c r="AR498" s="104">
        <v>-0.38387399045111781</v>
      </c>
      <c r="AS498" s="105">
        <v>26782</v>
      </c>
      <c r="AT498" s="119">
        <v>-0.3493987610834447</v>
      </c>
    </row>
    <row r="499" spans="2:46" s="4" customFormat="1" ht="15" hidden="1" customHeight="1" outlineLevel="1" x14ac:dyDescent="0.25">
      <c r="B499" s="83" t="s">
        <v>125</v>
      </c>
      <c r="C499" s="184">
        <v>897771</v>
      </c>
      <c r="D499" s="104">
        <v>6.8861526885509727E-2</v>
      </c>
      <c r="E499" s="105">
        <v>492583</v>
      </c>
      <c r="F499" s="104">
        <v>-5.9155311581995385E-2</v>
      </c>
      <c r="G499" s="105">
        <v>1390354</v>
      </c>
      <c r="H499" s="119">
        <v>1.9705372845779223E-2</v>
      </c>
      <c r="I499" s="184">
        <v>355081</v>
      </c>
      <c r="J499" s="104">
        <v>0.15968672739208389</v>
      </c>
      <c r="K499" s="105">
        <v>275368</v>
      </c>
      <c r="L499" s="104">
        <v>0.11038170278313175</v>
      </c>
      <c r="M499" s="105">
        <v>630449</v>
      </c>
      <c r="N499" s="119">
        <v>0.13762290659549858</v>
      </c>
      <c r="O499" s="184"/>
      <c r="P499" s="104"/>
      <c r="Q499" s="105"/>
      <c r="R499" s="104"/>
      <c r="S499" s="105"/>
      <c r="T499" s="119"/>
      <c r="U499" s="184"/>
      <c r="V499" s="104"/>
      <c r="W499" s="105"/>
      <c r="X499" s="104"/>
      <c r="Y499" s="105"/>
      <c r="Z499" s="453"/>
      <c r="AA499" s="184">
        <v>484814</v>
      </c>
      <c r="AB499" s="104">
        <v>3.6512049532214652E-2</v>
      </c>
      <c r="AC499" s="105">
        <v>193435</v>
      </c>
      <c r="AD499" s="104">
        <v>-0.21093638458871278</v>
      </c>
      <c r="AE499" s="105">
        <v>678249</v>
      </c>
      <c r="AF499" s="119">
        <v>-4.8580338092893527E-2</v>
      </c>
      <c r="AG499" s="184"/>
      <c r="AH499" s="104"/>
      <c r="AI499" s="105"/>
      <c r="AJ499" s="104"/>
      <c r="AK499" s="105"/>
      <c r="AL499" s="119"/>
      <c r="AM499" s="184">
        <v>48021</v>
      </c>
      <c r="AN499" s="119">
        <v>1.1675179818617654E-3</v>
      </c>
      <c r="AO499" s="184">
        <v>18954</v>
      </c>
      <c r="AP499" s="104">
        <v>-0.31652964084811774</v>
      </c>
      <c r="AQ499" s="105">
        <v>14681</v>
      </c>
      <c r="AR499" s="104">
        <v>-0.29169682057220048</v>
      </c>
      <c r="AS499" s="105">
        <v>33635</v>
      </c>
      <c r="AT499" s="119">
        <v>-0.30590808724901464</v>
      </c>
    </row>
    <row r="500" spans="2:46" s="4" customFormat="1" ht="15.75" collapsed="1" x14ac:dyDescent="0.25">
      <c r="B500" s="106">
        <v>1982</v>
      </c>
      <c r="C500" s="194">
        <v>9914138</v>
      </c>
      <c r="D500" s="108">
        <v>0.13537595090993149</v>
      </c>
      <c r="E500" s="109">
        <v>5189973</v>
      </c>
      <c r="F500" s="108">
        <v>-3.9810260277040044E-3</v>
      </c>
      <c r="G500" s="109">
        <v>15104111</v>
      </c>
      <c r="H500" s="196">
        <v>8.3295129482366059E-2</v>
      </c>
      <c r="I500" s="194">
        <v>3474716</v>
      </c>
      <c r="J500" s="108">
        <v>0.10619407891071564</v>
      </c>
      <c r="K500" s="109">
        <v>2898974</v>
      </c>
      <c r="L500" s="108">
        <v>0.16607765607842029</v>
      </c>
      <c r="M500" s="109">
        <v>6373690</v>
      </c>
      <c r="N500" s="196">
        <v>0.13265040468365008</v>
      </c>
      <c r="O500" s="194"/>
      <c r="P500" s="108"/>
      <c r="Q500" s="109"/>
      <c r="R500" s="108"/>
      <c r="S500" s="109"/>
      <c r="T500" s="196"/>
      <c r="U500" s="194"/>
      <c r="V500" s="108"/>
      <c r="W500" s="109"/>
      <c r="X500" s="108"/>
      <c r="Y500" s="109"/>
      <c r="Z500" s="454"/>
      <c r="AA500" s="194">
        <v>5879471</v>
      </c>
      <c r="AB500" s="108">
        <v>0.19113428674518995</v>
      </c>
      <c r="AC500" s="109">
        <v>2043479</v>
      </c>
      <c r="AD500" s="108">
        <v>-0.14201471374864694</v>
      </c>
      <c r="AE500" s="109">
        <v>7922950</v>
      </c>
      <c r="AF500" s="196">
        <v>8.2703756416764973E-2</v>
      </c>
      <c r="AG500" s="194"/>
      <c r="AH500" s="108"/>
      <c r="AI500" s="109"/>
      <c r="AJ500" s="108"/>
      <c r="AK500" s="109"/>
      <c r="AL500" s="196"/>
      <c r="AM500" s="194">
        <v>482668</v>
      </c>
      <c r="AN500" s="196">
        <v>-8.0183861082737451E-2</v>
      </c>
      <c r="AO500" s="194">
        <v>183104</v>
      </c>
      <c r="AP500" s="108">
        <v>-0.24450826030268524</v>
      </c>
      <c r="AQ500" s="109">
        <v>141699</v>
      </c>
      <c r="AR500" s="108">
        <v>-0.38568022197173324</v>
      </c>
      <c r="AS500" s="109">
        <v>324803</v>
      </c>
      <c r="AT500" s="196">
        <v>-0.31334773711270469</v>
      </c>
    </row>
    <row r="501" spans="2:46" s="4" customFormat="1" ht="15" hidden="1" customHeight="1" outlineLevel="1" x14ac:dyDescent="0.25">
      <c r="B501" s="83" t="s">
        <v>126</v>
      </c>
      <c r="C501" s="184">
        <v>780394</v>
      </c>
      <c r="D501" s="104">
        <v>0.25936624536851749</v>
      </c>
      <c r="E501" s="105">
        <v>524203</v>
      </c>
      <c r="F501" s="104">
        <v>6.262606196116427E-2</v>
      </c>
      <c r="G501" s="105">
        <v>1304597</v>
      </c>
      <c r="H501" s="119">
        <v>0.17216466408680842</v>
      </c>
      <c r="I501" s="184">
        <v>308365</v>
      </c>
      <c r="J501" s="104">
        <v>0.58923997464348843</v>
      </c>
      <c r="K501" s="105">
        <v>291035</v>
      </c>
      <c r="L501" s="104">
        <v>0.26871787718021034</v>
      </c>
      <c r="M501" s="105">
        <v>599400</v>
      </c>
      <c r="N501" s="119">
        <v>0.41559564126907644</v>
      </c>
      <c r="O501" s="184"/>
      <c r="P501" s="104"/>
      <c r="Q501" s="105"/>
      <c r="R501" s="104"/>
      <c r="S501" s="105"/>
      <c r="T501" s="119"/>
      <c r="U501" s="184"/>
      <c r="V501" s="104"/>
      <c r="W501" s="105"/>
      <c r="X501" s="104"/>
      <c r="Y501" s="105"/>
      <c r="Z501" s="453"/>
      <c r="AA501" s="184">
        <v>422726</v>
      </c>
      <c r="AB501" s="104">
        <v>0.14341434386876029</v>
      </c>
      <c r="AC501" s="105">
        <v>198753</v>
      </c>
      <c r="AD501" s="104">
        <v>-0.13770857375896983</v>
      </c>
      <c r="AE501" s="105">
        <v>621479</v>
      </c>
      <c r="AF501" s="119">
        <v>3.5454907455693796E-2</v>
      </c>
      <c r="AG501" s="184"/>
      <c r="AH501" s="104"/>
      <c r="AI501" s="105"/>
      <c r="AJ501" s="104"/>
      <c r="AK501" s="105"/>
      <c r="AL501" s="119"/>
      <c r="AM501" s="184">
        <v>38506</v>
      </c>
      <c r="AN501" s="119">
        <v>-4.1376219876518627E-2</v>
      </c>
      <c r="AO501" s="184">
        <v>19497</v>
      </c>
      <c r="AP501" s="104">
        <v>-0.2350517890772128</v>
      </c>
      <c r="AQ501" s="105">
        <v>25715</v>
      </c>
      <c r="AR501" s="104">
        <v>8.5021097046413585E-2</v>
      </c>
      <c r="AS501" s="105">
        <v>45212</v>
      </c>
      <c r="AT501" s="119">
        <v>-8.083272342847847E-2</v>
      </c>
    </row>
    <row r="502" spans="2:46" s="4" customFormat="1" ht="15" hidden="1" customHeight="1" outlineLevel="1" x14ac:dyDescent="0.25">
      <c r="B502" s="83" t="s">
        <v>127</v>
      </c>
      <c r="C502" s="184">
        <v>719794</v>
      </c>
      <c r="D502" s="104">
        <v>2.7532915445527273E-2</v>
      </c>
      <c r="E502" s="105">
        <v>518241</v>
      </c>
      <c r="F502" s="104">
        <v>5.7410263943979301E-2</v>
      </c>
      <c r="G502" s="105">
        <v>1238035</v>
      </c>
      <c r="H502" s="119">
        <v>3.983164946401474E-2</v>
      </c>
      <c r="I502" s="184">
        <v>268199</v>
      </c>
      <c r="J502" s="104">
        <v>0.3310124069478908</v>
      </c>
      <c r="K502" s="105">
        <v>263484</v>
      </c>
      <c r="L502" s="104">
        <v>-4.8100058526434397E-2</v>
      </c>
      <c r="M502" s="105">
        <v>531683</v>
      </c>
      <c r="N502" s="119">
        <v>0.11161451647299381</v>
      </c>
      <c r="O502" s="184"/>
      <c r="P502" s="104"/>
      <c r="Q502" s="105"/>
      <c r="R502" s="104"/>
      <c r="S502" s="105"/>
      <c r="T502" s="119"/>
      <c r="U502" s="184"/>
      <c r="V502" s="104"/>
      <c r="W502" s="105"/>
      <c r="X502" s="104"/>
      <c r="Y502" s="105"/>
      <c r="Z502" s="453"/>
      <c r="AA502" s="184">
        <v>402080</v>
      </c>
      <c r="AB502" s="104">
        <v>-9.4047136226398043E-2</v>
      </c>
      <c r="AC502" s="105">
        <v>221981</v>
      </c>
      <c r="AD502" s="104">
        <v>0.20546851665806831</v>
      </c>
      <c r="AE502" s="105">
        <v>624061</v>
      </c>
      <c r="AF502" s="119">
        <v>-6.2169069932241916E-3</v>
      </c>
      <c r="AG502" s="184"/>
      <c r="AH502" s="104"/>
      <c r="AI502" s="105"/>
      <c r="AJ502" s="104"/>
      <c r="AK502" s="105"/>
      <c r="AL502" s="119"/>
      <c r="AM502" s="184">
        <v>41034</v>
      </c>
      <c r="AN502" s="119">
        <v>7.0740808391827281E-2</v>
      </c>
      <c r="AO502" s="184">
        <v>16570</v>
      </c>
      <c r="AP502" s="104">
        <v>-0.36298631400891901</v>
      </c>
      <c r="AQ502" s="105">
        <v>24687</v>
      </c>
      <c r="AR502" s="104">
        <v>0.23354819367411173</v>
      </c>
      <c r="AS502" s="105">
        <v>41257</v>
      </c>
      <c r="AT502" s="119">
        <v>-0.10359587180879959</v>
      </c>
    </row>
    <row r="503" spans="2:46" s="4" customFormat="1" ht="15" hidden="1" customHeight="1" outlineLevel="1" x14ac:dyDescent="0.25">
      <c r="B503" s="83" t="s">
        <v>128</v>
      </c>
      <c r="C503" s="184">
        <v>731787</v>
      </c>
      <c r="D503" s="104">
        <v>5.5418381739985811E-2</v>
      </c>
      <c r="E503" s="105">
        <v>485576</v>
      </c>
      <c r="F503" s="104">
        <v>-9.8400956603759582E-2</v>
      </c>
      <c r="G503" s="105">
        <v>1217363</v>
      </c>
      <c r="H503" s="119">
        <v>-1.1827744018754305E-2</v>
      </c>
      <c r="I503" s="184">
        <v>267395</v>
      </c>
      <c r="J503" s="104">
        <v>0.33013809021628826</v>
      </c>
      <c r="K503" s="105">
        <v>251109</v>
      </c>
      <c r="L503" s="104">
        <v>-0.23451246501929657</v>
      </c>
      <c r="M503" s="105">
        <v>518504</v>
      </c>
      <c r="N503" s="119">
        <v>-1.9963482816888645E-2</v>
      </c>
      <c r="O503" s="184"/>
      <c r="P503" s="104"/>
      <c r="Q503" s="105"/>
      <c r="R503" s="104"/>
      <c r="S503" s="105"/>
      <c r="T503" s="119"/>
      <c r="U503" s="184"/>
      <c r="V503" s="104"/>
      <c r="W503" s="105"/>
      <c r="X503" s="104"/>
      <c r="Y503" s="105"/>
      <c r="Z503" s="453"/>
      <c r="AA503" s="184">
        <v>405621</v>
      </c>
      <c r="AB503" s="104">
        <v>-6.3592101891418285E-2</v>
      </c>
      <c r="AC503" s="105">
        <v>202212</v>
      </c>
      <c r="AD503" s="104">
        <v>0.12511267151107797</v>
      </c>
      <c r="AE503" s="105">
        <v>607833</v>
      </c>
      <c r="AF503" s="119">
        <v>-8.2559272173119425E-3</v>
      </c>
      <c r="AG503" s="184"/>
      <c r="AH503" s="104"/>
      <c r="AI503" s="105"/>
      <c r="AJ503" s="104"/>
      <c r="AK503" s="105"/>
      <c r="AL503" s="119"/>
      <c r="AM503" s="184">
        <v>50015</v>
      </c>
      <c r="AN503" s="119">
        <v>0.11518651474949282</v>
      </c>
      <c r="AO503" s="184">
        <v>17681</v>
      </c>
      <c r="AP503" s="104">
        <v>-0.26079685605585523</v>
      </c>
      <c r="AQ503" s="105">
        <v>23330</v>
      </c>
      <c r="AR503" s="104">
        <v>0.10010845475550534</v>
      </c>
      <c r="AS503" s="105">
        <v>41011</v>
      </c>
      <c r="AT503" s="119">
        <v>-9.1189114922661019E-2</v>
      </c>
    </row>
    <row r="504" spans="2:46" s="4" customFormat="1" ht="15" hidden="1" customHeight="1" outlineLevel="1" x14ac:dyDescent="0.25">
      <c r="B504" s="83" t="s">
        <v>129</v>
      </c>
      <c r="C504" s="184">
        <v>622326</v>
      </c>
      <c r="D504" s="104">
        <v>0.17315965087563856</v>
      </c>
      <c r="E504" s="105">
        <v>421795</v>
      </c>
      <c r="F504" s="104">
        <v>-0.12223510143944327</v>
      </c>
      <c r="G504" s="105">
        <v>1044121</v>
      </c>
      <c r="H504" s="119">
        <v>3.2757568474079735E-2</v>
      </c>
      <c r="I504" s="184">
        <v>233441</v>
      </c>
      <c r="J504" s="104">
        <v>0.79558950218448099</v>
      </c>
      <c r="K504" s="105">
        <v>220846</v>
      </c>
      <c r="L504" s="104">
        <v>-0.21042112827626647</v>
      </c>
      <c r="M504" s="105">
        <v>454287</v>
      </c>
      <c r="N504" s="119">
        <v>0.10880405360878087</v>
      </c>
      <c r="O504" s="184"/>
      <c r="P504" s="104"/>
      <c r="Q504" s="105"/>
      <c r="R504" s="104"/>
      <c r="S504" s="105"/>
      <c r="T504" s="119"/>
      <c r="U504" s="184"/>
      <c r="V504" s="104"/>
      <c r="W504" s="105"/>
      <c r="X504" s="104"/>
      <c r="Y504" s="105"/>
      <c r="Z504" s="453"/>
      <c r="AA504" s="184">
        <v>337932</v>
      </c>
      <c r="AB504" s="104">
        <v>-1.6309837425589779E-2</v>
      </c>
      <c r="AC504" s="105">
        <v>176072</v>
      </c>
      <c r="AD504" s="104">
        <v>5.2238848575849595E-3</v>
      </c>
      <c r="AE504" s="105">
        <v>514004</v>
      </c>
      <c r="AF504" s="119">
        <v>-9.0381189607705581E-3</v>
      </c>
      <c r="AG504" s="184"/>
      <c r="AH504" s="104"/>
      <c r="AI504" s="105"/>
      <c r="AJ504" s="104"/>
      <c r="AK504" s="105"/>
      <c r="AL504" s="119"/>
      <c r="AM504" s="184">
        <v>43786</v>
      </c>
      <c r="AN504" s="119">
        <v>-3.4615045418467272E-2</v>
      </c>
      <c r="AO504" s="184">
        <v>15874</v>
      </c>
      <c r="AP504" s="104">
        <v>-0.23484045117131014</v>
      </c>
      <c r="AQ504" s="105">
        <v>16170</v>
      </c>
      <c r="AR504" s="104">
        <v>-2.0000000000000018E-2</v>
      </c>
      <c r="AS504" s="105">
        <v>32044</v>
      </c>
      <c r="AT504" s="119">
        <v>-0.13966600440315735</v>
      </c>
    </row>
    <row r="505" spans="2:46" s="4" customFormat="1" ht="15" hidden="1" customHeight="1" outlineLevel="1" x14ac:dyDescent="0.25">
      <c r="B505" s="83" t="s">
        <v>152</v>
      </c>
      <c r="C505" s="184">
        <v>537926</v>
      </c>
      <c r="D505" s="104">
        <v>0.18412091141425058</v>
      </c>
      <c r="E505" s="105">
        <v>238961</v>
      </c>
      <c r="F505" s="104">
        <v>0.24061469771305455</v>
      </c>
      <c r="G505" s="105">
        <v>776887</v>
      </c>
      <c r="H505" s="119">
        <v>0.20094203413830303</v>
      </c>
      <c r="I505" s="184">
        <v>170967</v>
      </c>
      <c r="J505" s="104">
        <v>0.81750241848894944</v>
      </c>
      <c r="K505" s="105">
        <v>96352</v>
      </c>
      <c r="L505" s="104">
        <v>-5.7322597372102768E-2</v>
      </c>
      <c r="M505" s="105">
        <v>267319</v>
      </c>
      <c r="N505" s="119">
        <v>0.36194071673850359</v>
      </c>
      <c r="O505" s="184"/>
      <c r="P505" s="104"/>
      <c r="Q505" s="105"/>
      <c r="R505" s="104"/>
      <c r="S505" s="105"/>
      <c r="T505" s="119"/>
      <c r="U505" s="184"/>
      <c r="V505" s="104"/>
      <c r="W505" s="105"/>
      <c r="X505" s="104"/>
      <c r="Y505" s="105"/>
      <c r="Z505" s="453"/>
      <c r="AA505" s="184">
        <v>323821</v>
      </c>
      <c r="AB505" s="104">
        <v>4.9737744668987727E-2</v>
      </c>
      <c r="AC505" s="105">
        <v>119333</v>
      </c>
      <c r="AD505" s="104">
        <v>0.59403969971414061</v>
      </c>
      <c r="AE505" s="105">
        <v>443154</v>
      </c>
      <c r="AF505" s="119">
        <v>0.15603380810768508</v>
      </c>
      <c r="AG505" s="184"/>
      <c r="AH505" s="104"/>
      <c r="AI505" s="105"/>
      <c r="AJ505" s="104"/>
      <c r="AK505" s="105"/>
      <c r="AL505" s="119"/>
      <c r="AM505" s="184">
        <v>40304</v>
      </c>
      <c r="AN505" s="119">
        <v>-0.12233787727015377</v>
      </c>
      <c r="AO505" s="184">
        <v>14209</v>
      </c>
      <c r="AP505" s="104">
        <v>-6.2236008447729696E-2</v>
      </c>
      <c r="AQ505" s="105">
        <v>11901</v>
      </c>
      <c r="AR505" s="104">
        <v>0.9176603287141476</v>
      </c>
      <c r="AS505" s="105">
        <v>26110</v>
      </c>
      <c r="AT505" s="119">
        <v>0.2224927427661767</v>
      </c>
    </row>
    <row r="506" spans="2:46" s="4" customFormat="1" ht="15" hidden="1" customHeight="1" outlineLevel="1" x14ac:dyDescent="0.25">
      <c r="B506" s="83" t="s">
        <v>132</v>
      </c>
      <c r="C506" s="184">
        <v>547518</v>
      </c>
      <c r="D506" s="104">
        <v>0.35485690954307558</v>
      </c>
      <c r="E506" s="105">
        <v>250822</v>
      </c>
      <c r="F506" s="104">
        <v>0.19188751241440594</v>
      </c>
      <c r="G506" s="105">
        <v>798340</v>
      </c>
      <c r="H506" s="119">
        <v>0.29905167307779923</v>
      </c>
      <c r="I506" s="184">
        <v>172020</v>
      </c>
      <c r="J506" s="104">
        <v>1.1298829938711075</v>
      </c>
      <c r="K506" s="105">
        <v>100461</v>
      </c>
      <c r="L506" s="104">
        <v>-0.11016926633539714</v>
      </c>
      <c r="M506" s="105">
        <v>272481</v>
      </c>
      <c r="N506" s="119">
        <v>0.4069780651024455</v>
      </c>
      <c r="O506" s="184"/>
      <c r="P506" s="104"/>
      <c r="Q506" s="105"/>
      <c r="R506" s="104"/>
      <c r="S506" s="105"/>
      <c r="T506" s="119"/>
      <c r="U506" s="184"/>
      <c r="V506" s="104"/>
      <c r="W506" s="105"/>
      <c r="X506" s="104"/>
      <c r="Y506" s="105"/>
      <c r="Z506" s="453"/>
      <c r="AA506" s="184">
        <v>331950</v>
      </c>
      <c r="AB506" s="104">
        <v>0.22158557723092542</v>
      </c>
      <c r="AC506" s="105">
        <v>135114</v>
      </c>
      <c r="AD506" s="104">
        <v>0.61789922406360764</v>
      </c>
      <c r="AE506" s="105">
        <v>467064</v>
      </c>
      <c r="AF506" s="119">
        <v>0.31475106193120883</v>
      </c>
      <c r="AG506" s="184"/>
      <c r="AH506" s="104"/>
      <c r="AI506" s="105"/>
      <c r="AJ506" s="104"/>
      <c r="AK506" s="105"/>
      <c r="AL506" s="119"/>
      <c r="AM506" s="184">
        <v>36061</v>
      </c>
      <c r="AN506" s="119">
        <v>-0.14765528977971065</v>
      </c>
      <c r="AO506" s="184">
        <v>16558</v>
      </c>
      <c r="AP506" s="104">
        <v>-8.3826702816355847E-2</v>
      </c>
      <c r="AQ506" s="105">
        <v>6176</v>
      </c>
      <c r="AR506" s="104">
        <v>0.17369821360699356</v>
      </c>
      <c r="AS506" s="105">
        <v>22734</v>
      </c>
      <c r="AT506" s="119">
        <v>-2.5755303192629087E-2</v>
      </c>
    </row>
    <row r="507" spans="2:46" s="4" customFormat="1" ht="15" hidden="1" customHeight="1" outlineLevel="1" x14ac:dyDescent="0.25">
      <c r="B507" s="83" t="s">
        <v>133</v>
      </c>
      <c r="C507" s="184">
        <v>693646</v>
      </c>
      <c r="D507" s="104">
        <v>0.29089565765990422</v>
      </c>
      <c r="E507" s="105">
        <v>411991</v>
      </c>
      <c r="F507" s="104">
        <v>7.196642486183813E-2</v>
      </c>
      <c r="G507" s="105">
        <v>1105637</v>
      </c>
      <c r="H507" s="119">
        <v>0.19960311131219566</v>
      </c>
      <c r="I507" s="184">
        <v>244079</v>
      </c>
      <c r="J507" s="104">
        <v>1.1057449249855491</v>
      </c>
      <c r="K507" s="105">
        <v>194469</v>
      </c>
      <c r="L507" s="104">
        <v>-2.0014472002832795E-3</v>
      </c>
      <c r="M507" s="105">
        <v>438548</v>
      </c>
      <c r="N507" s="119">
        <v>0.41116581394600504</v>
      </c>
      <c r="O507" s="184"/>
      <c r="P507" s="104"/>
      <c r="Q507" s="105"/>
      <c r="R507" s="104"/>
      <c r="S507" s="105"/>
      <c r="T507" s="119"/>
      <c r="U507" s="184"/>
      <c r="V507" s="104"/>
      <c r="W507" s="105"/>
      <c r="X507" s="104"/>
      <c r="Y507" s="105"/>
      <c r="Z507" s="453"/>
      <c r="AA507" s="184">
        <v>394457</v>
      </c>
      <c r="AB507" s="104">
        <v>0.10293196586549747</v>
      </c>
      <c r="AC507" s="105">
        <v>191388</v>
      </c>
      <c r="AD507" s="104">
        <v>0.14924969825800294</v>
      </c>
      <c r="AE507" s="105">
        <v>585845</v>
      </c>
      <c r="AF507" s="119">
        <v>0.11764728326500395</v>
      </c>
      <c r="AG507" s="184"/>
      <c r="AH507" s="104"/>
      <c r="AI507" s="105"/>
      <c r="AJ507" s="104"/>
      <c r="AK507" s="105"/>
      <c r="AL507" s="119"/>
      <c r="AM507" s="184">
        <v>44106</v>
      </c>
      <c r="AN507" s="119">
        <v>-6.0855123072992123E-2</v>
      </c>
      <c r="AO507" s="184">
        <v>20609</v>
      </c>
      <c r="AP507" s="104">
        <v>-0.19363799984349328</v>
      </c>
      <c r="AQ507" s="105">
        <v>16529</v>
      </c>
      <c r="AR507" s="104">
        <v>0.16401408450704236</v>
      </c>
      <c r="AS507" s="105">
        <v>37138</v>
      </c>
      <c r="AT507" s="119">
        <v>-6.5898687056692995E-2</v>
      </c>
    </row>
    <row r="508" spans="2:46" s="4" customFormat="1" ht="15" hidden="1" customHeight="1" outlineLevel="1" x14ac:dyDescent="0.25">
      <c r="B508" s="83" t="s">
        <v>134</v>
      </c>
      <c r="C508" s="184">
        <v>899079</v>
      </c>
      <c r="D508" s="104">
        <v>0.23590688211804012</v>
      </c>
      <c r="E508" s="105">
        <v>557632</v>
      </c>
      <c r="F508" s="104">
        <v>0.24398122534934763</v>
      </c>
      <c r="G508" s="105">
        <v>1456711</v>
      </c>
      <c r="H508" s="119">
        <v>0.23898534441184993</v>
      </c>
      <c r="I508" s="184">
        <v>330623</v>
      </c>
      <c r="J508" s="104">
        <v>0.72624747424645086</v>
      </c>
      <c r="K508" s="105">
        <v>267042</v>
      </c>
      <c r="L508" s="104">
        <v>0.12252987687741967</v>
      </c>
      <c r="M508" s="105">
        <v>597665</v>
      </c>
      <c r="N508" s="119">
        <v>0.39179591076335529</v>
      </c>
      <c r="O508" s="184"/>
      <c r="P508" s="104"/>
      <c r="Q508" s="105"/>
      <c r="R508" s="104"/>
      <c r="S508" s="105"/>
      <c r="T508" s="119"/>
      <c r="U508" s="184"/>
      <c r="V508" s="104"/>
      <c r="W508" s="105"/>
      <c r="X508" s="104"/>
      <c r="Y508" s="105"/>
      <c r="Z508" s="453"/>
      <c r="AA508" s="184">
        <v>506045</v>
      </c>
      <c r="AB508" s="104">
        <v>0.1076369812790976</v>
      </c>
      <c r="AC508" s="105">
        <v>250996</v>
      </c>
      <c r="AD508" s="104">
        <v>0.43388594997886276</v>
      </c>
      <c r="AE508" s="105">
        <v>757041</v>
      </c>
      <c r="AF508" s="119">
        <v>0.19801080841568885</v>
      </c>
      <c r="AG508" s="184"/>
      <c r="AH508" s="104"/>
      <c r="AI508" s="105"/>
      <c r="AJ508" s="104"/>
      <c r="AK508" s="105"/>
      <c r="AL508" s="119"/>
      <c r="AM508" s="184">
        <v>36545</v>
      </c>
      <c r="AN508" s="119">
        <v>-0.23071255657299228</v>
      </c>
      <c r="AO508" s="184">
        <v>35569</v>
      </c>
      <c r="AP508" s="104">
        <v>-0.11765727326850561</v>
      </c>
      <c r="AQ508" s="105">
        <v>29891</v>
      </c>
      <c r="AR508" s="104">
        <v>0.12469428453173803</v>
      </c>
      <c r="AS508" s="105">
        <v>65460</v>
      </c>
      <c r="AT508" s="119">
        <v>-2.1363751887455318E-2</v>
      </c>
    </row>
    <row r="509" spans="2:46" s="4" customFormat="1" ht="15" hidden="1" customHeight="1" outlineLevel="1" x14ac:dyDescent="0.25">
      <c r="B509" s="83" t="s">
        <v>135</v>
      </c>
      <c r="C509" s="184">
        <v>739353</v>
      </c>
      <c r="D509" s="104">
        <v>0.19062480373732438</v>
      </c>
      <c r="E509" s="105">
        <v>427987</v>
      </c>
      <c r="F509" s="104">
        <v>0.42179397313790834</v>
      </c>
      <c r="G509" s="105">
        <v>1167340</v>
      </c>
      <c r="H509" s="119">
        <v>0.26609819110236677</v>
      </c>
      <c r="I509" s="184">
        <v>251635</v>
      </c>
      <c r="J509" s="104">
        <v>0.64656729309532524</v>
      </c>
      <c r="K509" s="105">
        <v>181817</v>
      </c>
      <c r="L509" s="104">
        <v>0.27608787198203255</v>
      </c>
      <c r="M509" s="105">
        <v>433452</v>
      </c>
      <c r="N509" s="119">
        <v>0.46781621650908889</v>
      </c>
      <c r="O509" s="184"/>
      <c r="P509" s="104"/>
      <c r="Q509" s="105"/>
      <c r="R509" s="104"/>
      <c r="S509" s="105"/>
      <c r="T509" s="119"/>
      <c r="U509" s="184"/>
      <c r="V509" s="104"/>
      <c r="W509" s="105"/>
      <c r="X509" s="104"/>
      <c r="Y509" s="105"/>
      <c r="Z509" s="453"/>
      <c r="AA509" s="184">
        <v>427260</v>
      </c>
      <c r="AB509" s="104">
        <v>6.0422173411265323E-2</v>
      </c>
      <c r="AC509" s="105">
        <v>223903</v>
      </c>
      <c r="AD509" s="104">
        <v>0.66090291377366328</v>
      </c>
      <c r="AE509" s="105">
        <v>651163</v>
      </c>
      <c r="AF509" s="119">
        <v>0.21096363741182733</v>
      </c>
      <c r="AG509" s="184"/>
      <c r="AH509" s="104"/>
      <c r="AI509" s="105"/>
      <c r="AJ509" s="104"/>
      <c r="AK509" s="105"/>
      <c r="AL509" s="119"/>
      <c r="AM509" s="184">
        <v>46954</v>
      </c>
      <c r="AN509" s="119">
        <v>2.4681928289286947E-2</v>
      </c>
      <c r="AO509" s="184">
        <v>22832</v>
      </c>
      <c r="AP509" s="104">
        <v>-0.17843906300600909</v>
      </c>
      <c r="AQ509" s="105">
        <v>12939</v>
      </c>
      <c r="AR509" s="104">
        <v>-0.15745262746630206</v>
      </c>
      <c r="AS509" s="105">
        <v>35771</v>
      </c>
      <c r="AT509" s="119">
        <v>-0.17096968573282656</v>
      </c>
    </row>
    <row r="510" spans="2:46" s="4" customFormat="1" ht="15" hidden="1" customHeight="1" outlineLevel="1" x14ac:dyDescent="0.25">
      <c r="B510" s="83" t="s">
        <v>153</v>
      </c>
      <c r="C510" s="184">
        <v>799939</v>
      </c>
      <c r="D510" s="104">
        <v>0.39152496673131942</v>
      </c>
      <c r="E510" s="105">
        <v>373859</v>
      </c>
      <c r="F510" s="104">
        <v>0.42867133134364854</v>
      </c>
      <c r="G510" s="105">
        <v>1173798</v>
      </c>
      <c r="H510" s="119">
        <v>0.40314482850954159</v>
      </c>
      <c r="I510" s="184">
        <v>292774</v>
      </c>
      <c r="J510" s="104">
        <v>0.75129205149064449</v>
      </c>
      <c r="K510" s="105">
        <v>151501</v>
      </c>
      <c r="L510" s="104">
        <v>0.17720968180581997</v>
      </c>
      <c r="M510" s="105">
        <v>444275</v>
      </c>
      <c r="N510" s="119">
        <v>0.50158346035941337</v>
      </c>
      <c r="O510" s="184"/>
      <c r="P510" s="104"/>
      <c r="Q510" s="105"/>
      <c r="R510" s="104"/>
      <c r="S510" s="105"/>
      <c r="T510" s="119"/>
      <c r="U510" s="184"/>
      <c r="V510" s="104"/>
      <c r="W510" s="105"/>
      <c r="X510" s="104"/>
      <c r="Y510" s="105"/>
      <c r="Z510" s="453"/>
      <c r="AA510" s="184">
        <v>449483</v>
      </c>
      <c r="AB510" s="104">
        <v>0.25513592002568997</v>
      </c>
      <c r="AC510" s="105">
        <v>192659</v>
      </c>
      <c r="AD510" s="104">
        <v>0.66801440667694068</v>
      </c>
      <c r="AE510" s="105">
        <v>642142</v>
      </c>
      <c r="AF510" s="119">
        <v>0.35582548768308575</v>
      </c>
      <c r="AG510" s="184"/>
      <c r="AH510" s="104"/>
      <c r="AI510" s="105"/>
      <c r="AJ510" s="104"/>
      <c r="AK510" s="105"/>
      <c r="AL510" s="119"/>
      <c r="AM510" s="184">
        <v>50718</v>
      </c>
      <c r="AN510" s="119">
        <v>0.20886664283160528</v>
      </c>
      <c r="AO510" s="184">
        <v>16479</v>
      </c>
      <c r="AP510" s="104">
        <v>1.9613909169657218E-2</v>
      </c>
      <c r="AQ510" s="105">
        <v>20184</v>
      </c>
      <c r="AR510" s="104">
        <v>1.2569607514256962</v>
      </c>
      <c r="AS510" s="105">
        <v>36663</v>
      </c>
      <c r="AT510" s="119">
        <v>0.46038637721569398</v>
      </c>
    </row>
    <row r="511" spans="2:46" s="4" customFormat="1" ht="15" hidden="1" customHeight="1" outlineLevel="1" x14ac:dyDescent="0.25">
      <c r="B511" s="83" t="s">
        <v>124</v>
      </c>
      <c r="C511" s="184">
        <v>820337</v>
      </c>
      <c r="D511" s="104">
        <v>0.50205807280890324</v>
      </c>
      <c r="E511" s="105">
        <v>476096</v>
      </c>
      <c r="F511" s="104">
        <v>0.2105500026697924</v>
      </c>
      <c r="G511" s="105">
        <v>1296433</v>
      </c>
      <c r="H511" s="119">
        <v>0.38001939471871804</v>
      </c>
      <c r="I511" s="184">
        <v>295460</v>
      </c>
      <c r="J511" s="104">
        <v>0.90063877828025185</v>
      </c>
      <c r="K511" s="105">
        <v>219980</v>
      </c>
      <c r="L511" s="104">
        <v>-5.1928853720871082E-2</v>
      </c>
      <c r="M511" s="105">
        <v>515440</v>
      </c>
      <c r="N511" s="119">
        <v>0.33022953324283444</v>
      </c>
      <c r="O511" s="184"/>
      <c r="P511" s="104"/>
      <c r="Q511" s="105"/>
      <c r="R511" s="104"/>
      <c r="S511" s="105"/>
      <c r="T511" s="119"/>
      <c r="U511" s="184"/>
      <c r="V511" s="104"/>
      <c r="W511" s="105"/>
      <c r="X511" s="104"/>
      <c r="Y511" s="105"/>
      <c r="Z511" s="453"/>
      <c r="AA511" s="184">
        <v>466916</v>
      </c>
      <c r="AB511" s="104">
        <v>0.35271315583625462</v>
      </c>
      <c r="AC511" s="105">
        <v>224162</v>
      </c>
      <c r="AD511" s="104">
        <v>0.64593842471235252</v>
      </c>
      <c r="AE511" s="105">
        <v>691078</v>
      </c>
      <c r="AF511" s="119">
        <v>0.43567509623754308</v>
      </c>
      <c r="AG511" s="184"/>
      <c r="AH511" s="104"/>
      <c r="AI511" s="105"/>
      <c r="AJ511" s="104"/>
      <c r="AK511" s="105"/>
      <c r="AL511" s="119"/>
      <c r="AM511" s="184">
        <v>48750</v>
      </c>
      <c r="AN511" s="119">
        <v>0.23392730586210386</v>
      </c>
      <c r="AO511" s="184">
        <v>18754</v>
      </c>
      <c r="AP511" s="104">
        <v>0.32051823686804681</v>
      </c>
      <c r="AQ511" s="105">
        <v>22411</v>
      </c>
      <c r="AR511" s="104">
        <v>0.32782320180116131</v>
      </c>
      <c r="AS511" s="105">
        <v>41165</v>
      </c>
      <c r="AT511" s="119">
        <v>0.32448519948519938</v>
      </c>
    </row>
    <row r="512" spans="2:46" s="4" customFormat="1" ht="15" hidden="1" customHeight="1" outlineLevel="1" x14ac:dyDescent="0.25">
      <c r="B512" s="83" t="s">
        <v>125</v>
      </c>
      <c r="C512" s="184">
        <v>839932</v>
      </c>
      <c r="D512" s="104">
        <v>0.33712428143650608</v>
      </c>
      <c r="E512" s="105">
        <v>523554</v>
      </c>
      <c r="F512" s="104">
        <v>4.5554306300837011E-2</v>
      </c>
      <c r="G512" s="105">
        <v>1363486</v>
      </c>
      <c r="H512" s="119">
        <v>0.20779409445959196</v>
      </c>
      <c r="I512" s="184">
        <v>306187</v>
      </c>
      <c r="J512" s="104">
        <v>0.57306967114152574</v>
      </c>
      <c r="K512" s="105">
        <v>247994</v>
      </c>
      <c r="L512" s="104">
        <v>2.2432210692096222E-2</v>
      </c>
      <c r="M512" s="105">
        <v>554181</v>
      </c>
      <c r="N512" s="119">
        <v>0.26758021573847879</v>
      </c>
      <c r="O512" s="184"/>
      <c r="P512" s="104"/>
      <c r="Q512" s="105"/>
      <c r="R512" s="104"/>
      <c r="S512" s="105"/>
      <c r="T512" s="119"/>
      <c r="U512" s="184"/>
      <c r="V512" s="104"/>
      <c r="W512" s="105"/>
      <c r="X512" s="104"/>
      <c r="Y512" s="105"/>
      <c r="Z512" s="453"/>
      <c r="AA512" s="184">
        <v>467736</v>
      </c>
      <c r="AB512" s="104">
        <v>0.21772001624543091</v>
      </c>
      <c r="AC512" s="105">
        <v>245145</v>
      </c>
      <c r="AD512" s="104">
        <v>7.7172184091887752E-2</v>
      </c>
      <c r="AE512" s="105">
        <v>712881</v>
      </c>
      <c r="AF512" s="119">
        <v>0.16542856675767137</v>
      </c>
      <c r="AG512" s="184"/>
      <c r="AH512" s="104"/>
      <c r="AI512" s="105"/>
      <c r="AJ512" s="104"/>
      <c r="AK512" s="105"/>
      <c r="AL512" s="119"/>
      <c r="AM512" s="184">
        <v>47965</v>
      </c>
      <c r="AN512" s="119">
        <v>0.35490522866585694</v>
      </c>
      <c r="AO512" s="184">
        <v>27732</v>
      </c>
      <c r="AP512" s="104">
        <v>0.21439831844456125</v>
      </c>
      <c r="AQ512" s="105">
        <v>20727</v>
      </c>
      <c r="AR512" s="104">
        <v>-4.8478171050819419E-2</v>
      </c>
      <c r="AS512" s="105">
        <v>48459</v>
      </c>
      <c r="AT512" s="119">
        <v>8.6061991528272763E-2</v>
      </c>
    </row>
    <row r="513" spans="2:46" s="4" customFormat="1" ht="15.75" collapsed="1" x14ac:dyDescent="0.25">
      <c r="B513" s="106">
        <v>1981</v>
      </c>
      <c r="C513" s="194">
        <v>8732031</v>
      </c>
      <c r="D513" s="108">
        <v>0.24081061648118052</v>
      </c>
      <c r="E513" s="109">
        <v>5210717</v>
      </c>
      <c r="F513" s="108">
        <v>0.10986657022167012</v>
      </c>
      <c r="G513" s="109">
        <v>13942748</v>
      </c>
      <c r="H513" s="196">
        <v>0.1884106937927752</v>
      </c>
      <c r="I513" s="194">
        <v>3141145</v>
      </c>
      <c r="J513" s="108">
        <v>0.67176884777812962</v>
      </c>
      <c r="K513" s="109">
        <v>2486090</v>
      </c>
      <c r="L513" s="108">
        <v>-8.5577589909509033E-3</v>
      </c>
      <c r="M513" s="109">
        <v>5627235</v>
      </c>
      <c r="N513" s="196">
        <v>0.28285775121942769</v>
      </c>
      <c r="O513" s="194"/>
      <c r="P513" s="108"/>
      <c r="Q513" s="109"/>
      <c r="R513" s="108"/>
      <c r="S513" s="109"/>
      <c r="T513" s="196"/>
      <c r="U513" s="194"/>
      <c r="V513" s="108"/>
      <c r="W513" s="109"/>
      <c r="X513" s="108"/>
      <c r="Y513" s="109"/>
      <c r="Z513" s="454"/>
      <c r="AA513" s="194">
        <v>4936027</v>
      </c>
      <c r="AB513" s="108">
        <v>0.10295797140860774</v>
      </c>
      <c r="AC513" s="109">
        <v>2381718</v>
      </c>
      <c r="AD513" s="108">
        <v>0.26447818437234205</v>
      </c>
      <c r="AE513" s="109">
        <v>7317745</v>
      </c>
      <c r="AF513" s="196">
        <v>0.15080216914424849</v>
      </c>
      <c r="AG513" s="194"/>
      <c r="AH513" s="108"/>
      <c r="AI513" s="109"/>
      <c r="AJ513" s="108"/>
      <c r="AK513" s="109"/>
      <c r="AL513" s="196"/>
      <c r="AM513" s="194">
        <v>524744</v>
      </c>
      <c r="AN513" s="196">
        <v>2.0739881964355833E-2</v>
      </c>
      <c r="AO513" s="194">
        <v>242364</v>
      </c>
      <c r="AP513" s="108">
        <v>-0.12266742925817464</v>
      </c>
      <c r="AQ513" s="109">
        <v>230660</v>
      </c>
      <c r="AR513" s="108">
        <v>0.17309002878561319</v>
      </c>
      <c r="AS513" s="109">
        <v>473024</v>
      </c>
      <c r="AT513" s="196">
        <v>3.1086307855954232E-4</v>
      </c>
    </row>
    <row r="514" spans="2:46" s="4" customFormat="1" ht="15" hidden="1" customHeight="1" outlineLevel="1" x14ac:dyDescent="0.25">
      <c r="B514" s="83" t="s">
        <v>126</v>
      </c>
      <c r="C514" s="184">
        <v>619672</v>
      </c>
      <c r="D514" s="104">
        <v>-0.28521515453869095</v>
      </c>
      <c r="E514" s="105">
        <v>493309</v>
      </c>
      <c r="F514" s="104">
        <v>-8.3162501974705205E-2</v>
      </c>
      <c r="G514" s="105">
        <v>1112981</v>
      </c>
      <c r="H514" s="119">
        <v>-0.20783706645598898</v>
      </c>
      <c r="I514" s="184">
        <v>194033</v>
      </c>
      <c r="J514" s="104">
        <v>-8.8443523647109168E-2</v>
      </c>
      <c r="K514" s="105">
        <v>229393</v>
      </c>
      <c r="L514" s="104">
        <v>-0.2273051867122079</v>
      </c>
      <c r="M514" s="105">
        <v>423426</v>
      </c>
      <c r="N514" s="119">
        <v>-0.16931805474630834</v>
      </c>
      <c r="O514" s="184"/>
      <c r="P514" s="104"/>
      <c r="Q514" s="105"/>
      <c r="R514" s="104"/>
      <c r="S514" s="105"/>
      <c r="T514" s="119"/>
      <c r="U514" s="184"/>
      <c r="V514" s="104"/>
      <c r="W514" s="105"/>
      <c r="X514" s="104"/>
      <c r="Y514" s="105"/>
      <c r="Z514" s="453"/>
      <c r="AA514" s="184">
        <v>369705</v>
      </c>
      <c r="AB514" s="104">
        <v>-0.35994453043035657</v>
      </c>
      <c r="AC514" s="105">
        <v>230494</v>
      </c>
      <c r="AD514" s="104">
        <v>0.13547757804456317</v>
      </c>
      <c r="AE514" s="105">
        <v>600199</v>
      </c>
      <c r="AF514" s="119">
        <v>-0.23111245479479425</v>
      </c>
      <c r="AG514" s="184"/>
      <c r="AH514" s="104"/>
      <c r="AI514" s="105"/>
      <c r="AJ514" s="104"/>
      <c r="AK514" s="105"/>
      <c r="AL514" s="119"/>
      <c r="AM514" s="184">
        <v>40168</v>
      </c>
      <c r="AN514" s="119">
        <v>-0.17451705713111387</v>
      </c>
      <c r="AO514" s="184">
        <v>25488</v>
      </c>
      <c r="AP514" s="104">
        <v>-0.3181745224974587</v>
      </c>
      <c r="AQ514" s="105">
        <v>23700</v>
      </c>
      <c r="AR514" s="104">
        <v>-0.17156040268456374</v>
      </c>
      <c r="AS514" s="105">
        <v>49188</v>
      </c>
      <c r="AT514" s="119">
        <v>-0.2546143355053796</v>
      </c>
    </row>
    <row r="515" spans="2:46" s="4" customFormat="1" ht="15" hidden="1" customHeight="1" outlineLevel="1" x14ac:dyDescent="0.25">
      <c r="B515" s="83" t="s">
        <v>127</v>
      </c>
      <c r="C515" s="184">
        <v>700507</v>
      </c>
      <c r="D515" s="104">
        <v>-7.0930837095550592E-2</v>
      </c>
      <c r="E515" s="105">
        <v>490104</v>
      </c>
      <c r="F515" s="104">
        <v>-4.5444718631497127E-2</v>
      </c>
      <c r="G515" s="105">
        <v>1190611</v>
      </c>
      <c r="H515" s="119">
        <v>-6.0606347515632097E-2</v>
      </c>
      <c r="I515" s="184">
        <v>201500</v>
      </c>
      <c r="J515" s="104">
        <v>0.39478219939501757</v>
      </c>
      <c r="K515" s="105">
        <v>276798</v>
      </c>
      <c r="L515" s="104">
        <v>-4.1249432815969156E-2</v>
      </c>
      <c r="M515" s="105">
        <v>478298</v>
      </c>
      <c r="N515" s="119">
        <v>0.10417061042444842</v>
      </c>
      <c r="O515" s="184"/>
      <c r="P515" s="104"/>
      <c r="Q515" s="105"/>
      <c r="R515" s="104"/>
      <c r="S515" s="105"/>
      <c r="T515" s="119"/>
      <c r="U515" s="184"/>
      <c r="V515" s="104"/>
      <c r="W515" s="105"/>
      <c r="X515" s="104"/>
      <c r="Y515" s="105"/>
      <c r="Z515" s="453"/>
      <c r="AA515" s="184">
        <v>443820</v>
      </c>
      <c r="AB515" s="104">
        <v>-0.17337485518880402</v>
      </c>
      <c r="AC515" s="105">
        <v>184145</v>
      </c>
      <c r="AD515" s="104">
        <v>-3.1544679530668973E-2</v>
      </c>
      <c r="AE515" s="105">
        <v>627965</v>
      </c>
      <c r="AF515" s="119">
        <v>-0.13628242388064626</v>
      </c>
      <c r="AG515" s="184"/>
      <c r="AH515" s="104"/>
      <c r="AI515" s="105"/>
      <c r="AJ515" s="104"/>
      <c r="AK515" s="105"/>
      <c r="AL515" s="119"/>
      <c r="AM515" s="184">
        <v>38323</v>
      </c>
      <c r="AN515" s="119">
        <v>-0.16828352540312952</v>
      </c>
      <c r="AO515" s="184">
        <v>26012</v>
      </c>
      <c r="AP515" s="104">
        <v>-0.2652807592362445</v>
      </c>
      <c r="AQ515" s="105">
        <v>20013</v>
      </c>
      <c r="AR515" s="104">
        <v>-0.22191983204385524</v>
      </c>
      <c r="AS515" s="105">
        <v>46025</v>
      </c>
      <c r="AT515" s="119">
        <v>-0.24703476482617592</v>
      </c>
    </row>
    <row r="516" spans="2:46" s="4" customFormat="1" ht="15" hidden="1" customHeight="1" outlineLevel="1" x14ac:dyDescent="0.25">
      <c r="B516" s="83" t="s">
        <v>128</v>
      </c>
      <c r="C516" s="184">
        <v>693362</v>
      </c>
      <c r="D516" s="104">
        <v>-0.17001102483040798</v>
      </c>
      <c r="E516" s="105">
        <v>538572</v>
      </c>
      <c r="F516" s="104">
        <v>5.3309707928983041E-2</v>
      </c>
      <c r="G516" s="105">
        <v>1231934</v>
      </c>
      <c r="H516" s="119">
        <v>-8.522084709226474E-2</v>
      </c>
      <c r="I516" s="184">
        <v>201028</v>
      </c>
      <c r="J516" s="104">
        <v>-1.5779604506220291E-2</v>
      </c>
      <c r="K516" s="105">
        <v>328038</v>
      </c>
      <c r="L516" s="104">
        <v>0.27737172273341448</v>
      </c>
      <c r="M516" s="105">
        <v>529066</v>
      </c>
      <c r="N516" s="119">
        <v>0.14750421855818563</v>
      </c>
      <c r="O516" s="184"/>
      <c r="P516" s="104"/>
      <c r="Q516" s="105"/>
      <c r="R516" s="104"/>
      <c r="S516" s="105"/>
      <c r="T516" s="119"/>
      <c r="U516" s="184"/>
      <c r="V516" s="104"/>
      <c r="W516" s="105"/>
      <c r="X516" s="104"/>
      <c r="Y516" s="105"/>
      <c r="Z516" s="453"/>
      <c r="AA516" s="184">
        <v>433167</v>
      </c>
      <c r="AB516" s="104">
        <v>-0.2331033530383424</v>
      </c>
      <c r="AC516" s="105">
        <v>179726</v>
      </c>
      <c r="AD516" s="104">
        <v>-0.18506023877862876</v>
      </c>
      <c r="AE516" s="105">
        <v>612893</v>
      </c>
      <c r="AF516" s="119">
        <v>-0.21961241198416037</v>
      </c>
      <c r="AG516" s="184"/>
      <c r="AH516" s="104"/>
      <c r="AI516" s="105"/>
      <c r="AJ516" s="104"/>
      <c r="AK516" s="105"/>
      <c r="AL516" s="119"/>
      <c r="AM516" s="184">
        <v>44849</v>
      </c>
      <c r="AN516" s="119">
        <v>1.894808587981367E-2</v>
      </c>
      <c r="AO516" s="184">
        <v>23919</v>
      </c>
      <c r="AP516" s="104">
        <v>-0.25622687272614197</v>
      </c>
      <c r="AQ516" s="105">
        <v>21207</v>
      </c>
      <c r="AR516" s="104">
        <v>-0.12000497945972866</v>
      </c>
      <c r="AS516" s="105">
        <v>45126</v>
      </c>
      <c r="AT516" s="119">
        <v>-0.19787408013082586</v>
      </c>
    </row>
    <row r="517" spans="2:46" s="4" customFormat="1" ht="15" hidden="1" customHeight="1" outlineLevel="1" x14ac:dyDescent="0.25">
      <c r="B517" s="83" t="s">
        <v>129</v>
      </c>
      <c r="C517" s="184">
        <v>530470</v>
      </c>
      <c r="D517" s="104">
        <v>-0.2285295858547518</v>
      </c>
      <c r="E517" s="105">
        <v>480533</v>
      </c>
      <c r="F517" s="104">
        <v>0.31111547664846784</v>
      </c>
      <c r="G517" s="105">
        <v>1011003</v>
      </c>
      <c r="H517" s="119">
        <v>-4.0899673280739512E-2</v>
      </c>
      <c r="I517" s="184">
        <v>130008</v>
      </c>
      <c r="J517" s="104">
        <v>-0.19139699342584016</v>
      </c>
      <c r="K517" s="105">
        <v>279701</v>
      </c>
      <c r="L517" s="104">
        <v>0.7955563829650647</v>
      </c>
      <c r="M517" s="105">
        <v>409709</v>
      </c>
      <c r="N517" s="119">
        <v>0.2942742967256875</v>
      </c>
      <c r="O517" s="184"/>
      <c r="P517" s="104"/>
      <c r="Q517" s="105"/>
      <c r="R517" s="104"/>
      <c r="S517" s="105"/>
      <c r="T517" s="119"/>
      <c r="U517" s="184"/>
      <c r="V517" s="104"/>
      <c r="W517" s="105"/>
      <c r="X517" s="104"/>
      <c r="Y517" s="105"/>
      <c r="Z517" s="453"/>
      <c r="AA517" s="184">
        <v>343535</v>
      </c>
      <c r="AB517" s="104">
        <v>-0.26205456588096554</v>
      </c>
      <c r="AC517" s="105">
        <v>175157</v>
      </c>
      <c r="AD517" s="104">
        <v>-5.3900916083311712E-2</v>
      </c>
      <c r="AE517" s="105">
        <v>518692</v>
      </c>
      <c r="AF517" s="119">
        <v>-0.20282787609599406</v>
      </c>
      <c r="AG517" s="184"/>
      <c r="AH517" s="104"/>
      <c r="AI517" s="105"/>
      <c r="AJ517" s="104"/>
      <c r="AK517" s="105"/>
      <c r="AL517" s="119"/>
      <c r="AM517" s="184">
        <v>45356</v>
      </c>
      <c r="AN517" s="119">
        <v>-3.7946759995757806E-2</v>
      </c>
      <c r="AO517" s="184">
        <v>20746</v>
      </c>
      <c r="AP517" s="104">
        <v>-0.11640189105157805</v>
      </c>
      <c r="AQ517" s="105">
        <v>16500</v>
      </c>
      <c r="AR517" s="104">
        <v>1.4011799410029502E-2</v>
      </c>
      <c r="AS517" s="105">
        <v>37246</v>
      </c>
      <c r="AT517" s="119">
        <v>-6.3017282584085899E-2</v>
      </c>
    </row>
    <row r="518" spans="2:46" s="4" customFormat="1" ht="15" hidden="1" customHeight="1" outlineLevel="1" x14ac:dyDescent="0.25">
      <c r="B518" s="83" t="s">
        <v>152</v>
      </c>
      <c r="C518" s="184">
        <v>454283</v>
      </c>
      <c r="D518" s="104">
        <v>-9.9318565279542859E-2</v>
      </c>
      <c r="E518" s="105">
        <v>192615</v>
      </c>
      <c r="F518" s="104">
        <v>-0.11723458374389883</v>
      </c>
      <c r="G518" s="105">
        <v>646898</v>
      </c>
      <c r="H518" s="119">
        <v>-0.10472866371794087</v>
      </c>
      <c r="I518" s="184">
        <v>94067</v>
      </c>
      <c r="J518" s="104">
        <v>-0.22443275509531035</v>
      </c>
      <c r="K518" s="105">
        <v>102211</v>
      </c>
      <c r="L518" s="104">
        <v>0.33948837575026869</v>
      </c>
      <c r="M518" s="105">
        <v>196278</v>
      </c>
      <c r="N518" s="119">
        <v>-6.6601212587427128E-3</v>
      </c>
      <c r="O518" s="184"/>
      <c r="P518" s="104"/>
      <c r="Q518" s="105"/>
      <c r="R518" s="104"/>
      <c r="S518" s="105"/>
      <c r="T518" s="119"/>
      <c r="U518" s="184"/>
      <c r="V518" s="104"/>
      <c r="W518" s="105"/>
      <c r="X518" s="104"/>
      <c r="Y518" s="105"/>
      <c r="Z518" s="453"/>
      <c r="AA518" s="184">
        <v>308478</v>
      </c>
      <c r="AB518" s="104">
        <v>-8.8381577197570782E-2</v>
      </c>
      <c r="AC518" s="105">
        <v>74862</v>
      </c>
      <c r="AD518" s="104">
        <v>-0.39902703744139745</v>
      </c>
      <c r="AE518" s="105">
        <v>383340</v>
      </c>
      <c r="AF518" s="119">
        <v>-0.17196778074664165</v>
      </c>
      <c r="AG518" s="184"/>
      <c r="AH518" s="104"/>
      <c r="AI518" s="105"/>
      <c r="AJ518" s="104"/>
      <c r="AK518" s="105"/>
      <c r="AL518" s="119"/>
      <c r="AM518" s="184">
        <v>45922</v>
      </c>
      <c r="AN518" s="119">
        <v>0.18682965911146709</v>
      </c>
      <c r="AO518" s="184">
        <v>15152</v>
      </c>
      <c r="AP518" s="104">
        <v>-2.846883816363166E-2</v>
      </c>
      <c r="AQ518" s="105">
        <v>6206</v>
      </c>
      <c r="AR518" s="104">
        <v>-0.19777662874870738</v>
      </c>
      <c r="AS518" s="105">
        <v>21358</v>
      </c>
      <c r="AT518" s="119">
        <v>-8.4604834561974984E-2</v>
      </c>
    </row>
    <row r="519" spans="2:46" s="4" customFormat="1" ht="15" hidden="1" customHeight="1" outlineLevel="1" x14ac:dyDescent="0.25">
      <c r="B519" s="83" t="s">
        <v>132</v>
      </c>
      <c r="C519" s="184">
        <v>404115</v>
      </c>
      <c r="D519" s="104">
        <v>-0.17236866627481418</v>
      </c>
      <c r="E519" s="105">
        <v>210441</v>
      </c>
      <c r="F519" s="104">
        <v>-0.19572179841927451</v>
      </c>
      <c r="G519" s="105">
        <v>614556</v>
      </c>
      <c r="H519" s="119">
        <v>-0.18051660752789256</v>
      </c>
      <c r="I519" s="184">
        <v>80765</v>
      </c>
      <c r="J519" s="104">
        <v>-0.23036240101392236</v>
      </c>
      <c r="K519" s="105">
        <v>112899</v>
      </c>
      <c r="L519" s="104">
        <v>0.14322312794288905</v>
      </c>
      <c r="M519" s="105">
        <v>193664</v>
      </c>
      <c r="N519" s="119">
        <v>-4.9240527457853456E-2</v>
      </c>
      <c r="O519" s="184"/>
      <c r="P519" s="104"/>
      <c r="Q519" s="105"/>
      <c r="R519" s="104"/>
      <c r="S519" s="105"/>
      <c r="T519" s="119"/>
      <c r="U519" s="184"/>
      <c r="V519" s="104"/>
      <c r="W519" s="105"/>
      <c r="X519" s="104"/>
      <c r="Y519" s="105"/>
      <c r="Z519" s="453"/>
      <c r="AA519" s="184">
        <v>271737</v>
      </c>
      <c r="AB519" s="104">
        <v>-0.16270105379922351</v>
      </c>
      <c r="AC519" s="105">
        <v>83512</v>
      </c>
      <c r="AD519" s="104">
        <v>-0.43133022369003438</v>
      </c>
      <c r="AE519" s="105">
        <v>355249</v>
      </c>
      <c r="AF519" s="119">
        <v>-0.24638784883165921</v>
      </c>
      <c r="AG519" s="184"/>
      <c r="AH519" s="104"/>
      <c r="AI519" s="105"/>
      <c r="AJ519" s="104"/>
      <c r="AK519" s="105"/>
      <c r="AL519" s="119"/>
      <c r="AM519" s="184">
        <v>42308</v>
      </c>
      <c r="AN519" s="119">
        <v>-7.8016039051603925E-2</v>
      </c>
      <c r="AO519" s="184">
        <v>18073</v>
      </c>
      <c r="AP519" s="104">
        <v>-0.18339960238568587</v>
      </c>
      <c r="AQ519" s="105">
        <v>5262</v>
      </c>
      <c r="AR519" s="104">
        <v>-0.22867194371152155</v>
      </c>
      <c r="AS519" s="105">
        <v>23335</v>
      </c>
      <c r="AT519" s="119">
        <v>-0.19406645023140157</v>
      </c>
    </row>
    <row r="520" spans="2:46" s="4" customFormat="1" ht="15" hidden="1" customHeight="1" outlineLevel="1" x14ac:dyDescent="0.25">
      <c r="B520" s="83" t="s">
        <v>133</v>
      </c>
      <c r="C520" s="184">
        <v>537337</v>
      </c>
      <c r="D520" s="104">
        <v>-0.17112543635166044</v>
      </c>
      <c r="E520" s="105">
        <v>384332</v>
      </c>
      <c r="F520" s="104">
        <v>0.10622056944172598</v>
      </c>
      <c r="G520" s="105">
        <v>921669</v>
      </c>
      <c r="H520" s="119">
        <v>-7.4351637690431183E-2</v>
      </c>
      <c r="I520" s="184">
        <v>115911</v>
      </c>
      <c r="J520" s="104">
        <v>-0.28581375001540377</v>
      </c>
      <c r="K520" s="105">
        <v>194859</v>
      </c>
      <c r="L520" s="104">
        <v>0.41696056544913795</v>
      </c>
      <c r="M520" s="105">
        <v>310770</v>
      </c>
      <c r="N520" s="119">
        <v>3.6532284693663097E-2</v>
      </c>
      <c r="O520" s="184"/>
      <c r="P520" s="104"/>
      <c r="Q520" s="105"/>
      <c r="R520" s="104"/>
      <c r="S520" s="105"/>
      <c r="T520" s="119"/>
      <c r="U520" s="184"/>
      <c r="V520" s="104"/>
      <c r="W520" s="105"/>
      <c r="X520" s="104"/>
      <c r="Y520" s="105"/>
      <c r="Z520" s="453"/>
      <c r="AA520" s="184">
        <v>357644</v>
      </c>
      <c r="AB520" s="104">
        <v>-0.16129682828164393</v>
      </c>
      <c r="AC520" s="105">
        <v>166533</v>
      </c>
      <c r="AD520" s="104">
        <v>-9.7670663581835626E-2</v>
      </c>
      <c r="AE520" s="105">
        <v>524177</v>
      </c>
      <c r="AF520" s="119">
        <v>-0.14207737027483536</v>
      </c>
      <c r="AG520" s="184"/>
      <c r="AH520" s="104"/>
      <c r="AI520" s="105"/>
      <c r="AJ520" s="104"/>
      <c r="AK520" s="105"/>
      <c r="AL520" s="119"/>
      <c r="AM520" s="184">
        <v>46964</v>
      </c>
      <c r="AN520" s="119">
        <v>0.11548144981236041</v>
      </c>
      <c r="AO520" s="184">
        <v>25558</v>
      </c>
      <c r="AP520" s="104">
        <v>-5.1052612037277734E-2</v>
      </c>
      <c r="AQ520" s="105">
        <v>14200</v>
      </c>
      <c r="AR520" s="104">
        <v>-0.10494799873936334</v>
      </c>
      <c r="AS520" s="105">
        <v>39758</v>
      </c>
      <c r="AT520" s="119">
        <v>-7.1031356605448903E-2</v>
      </c>
    </row>
    <row r="521" spans="2:46" s="4" customFormat="1" ht="15" hidden="1" customHeight="1" outlineLevel="1" x14ac:dyDescent="0.25">
      <c r="B521" s="83" t="s">
        <v>134</v>
      </c>
      <c r="C521" s="184">
        <v>727465</v>
      </c>
      <c r="D521" s="104">
        <v>-2.1615602182540994E-2</v>
      </c>
      <c r="E521" s="105">
        <v>448264</v>
      </c>
      <c r="F521" s="104">
        <v>4.4992120550908732E-2</v>
      </c>
      <c r="G521" s="105">
        <v>1175729</v>
      </c>
      <c r="H521" s="119">
        <v>2.7530893363842956E-3</v>
      </c>
      <c r="I521" s="184">
        <v>191527</v>
      </c>
      <c r="J521" s="104">
        <v>0.16513365210302822</v>
      </c>
      <c r="K521" s="105">
        <v>237893</v>
      </c>
      <c r="L521" s="104">
        <v>0.20879975203378032</v>
      </c>
      <c r="M521" s="105">
        <v>429420</v>
      </c>
      <c r="N521" s="119">
        <v>0.18892638911576687</v>
      </c>
      <c r="O521" s="184"/>
      <c r="P521" s="104"/>
      <c r="Q521" s="105"/>
      <c r="R521" s="104"/>
      <c r="S521" s="105"/>
      <c r="T521" s="119"/>
      <c r="U521" s="184"/>
      <c r="V521" s="104"/>
      <c r="W521" s="105"/>
      <c r="X521" s="104"/>
      <c r="Y521" s="105"/>
      <c r="Z521" s="453"/>
      <c r="AA521" s="184">
        <v>456869</v>
      </c>
      <c r="AB521" s="104">
        <v>-0.11197218140399168</v>
      </c>
      <c r="AC521" s="105">
        <v>175046</v>
      </c>
      <c r="AD521" s="104">
        <v>-0.11803620643613988</v>
      </c>
      <c r="AE521" s="105">
        <v>631915</v>
      </c>
      <c r="AF521" s="119">
        <v>-0.11366030389270476</v>
      </c>
      <c r="AG521" s="184"/>
      <c r="AH521" s="104"/>
      <c r="AI521" s="105"/>
      <c r="AJ521" s="104"/>
      <c r="AK521" s="105"/>
      <c r="AL521" s="119"/>
      <c r="AM521" s="184">
        <v>47505</v>
      </c>
      <c r="AN521" s="119">
        <v>0.15736003508259033</v>
      </c>
      <c r="AO521" s="184">
        <v>40312</v>
      </c>
      <c r="AP521" s="104">
        <v>0.20890061776524926</v>
      </c>
      <c r="AQ521" s="105">
        <v>26577</v>
      </c>
      <c r="AR521" s="104">
        <v>0.10843725236685153</v>
      </c>
      <c r="AS521" s="105">
        <v>66889</v>
      </c>
      <c r="AT521" s="119">
        <v>0.16687891422291234</v>
      </c>
    </row>
    <row r="522" spans="2:46" s="4" customFormat="1" ht="15" hidden="1" customHeight="1" outlineLevel="1" x14ac:dyDescent="0.25">
      <c r="B522" s="83" t="s">
        <v>135</v>
      </c>
      <c r="C522" s="184">
        <v>620979</v>
      </c>
      <c r="D522" s="104">
        <v>-7.783156863036278E-2</v>
      </c>
      <c r="E522" s="105">
        <v>301019</v>
      </c>
      <c r="F522" s="104">
        <v>-0.18976803527112795</v>
      </c>
      <c r="G522" s="105">
        <v>921998</v>
      </c>
      <c r="H522" s="119">
        <v>-0.11763095839649651</v>
      </c>
      <c r="I522" s="184">
        <v>152824</v>
      </c>
      <c r="J522" s="104">
        <v>5.0286240524510806E-2</v>
      </c>
      <c r="K522" s="105">
        <v>142480</v>
      </c>
      <c r="L522" s="104">
        <v>-8.3240572138183033E-2</v>
      </c>
      <c r="M522" s="105">
        <v>295304</v>
      </c>
      <c r="N522" s="119">
        <v>-1.8675811832888023E-2</v>
      </c>
      <c r="O522" s="184"/>
      <c r="P522" s="104"/>
      <c r="Q522" s="105"/>
      <c r="R522" s="104"/>
      <c r="S522" s="105"/>
      <c r="T522" s="119"/>
      <c r="U522" s="184"/>
      <c r="V522" s="104"/>
      <c r="W522" s="105"/>
      <c r="X522" s="104"/>
      <c r="Y522" s="105"/>
      <c r="Z522" s="453"/>
      <c r="AA522" s="184">
        <v>402915</v>
      </c>
      <c r="AB522" s="104">
        <v>-0.12983147996570421</v>
      </c>
      <c r="AC522" s="105">
        <v>134808</v>
      </c>
      <c r="AD522" s="104">
        <v>-0.31146988370251949</v>
      </c>
      <c r="AE522" s="105">
        <v>537723</v>
      </c>
      <c r="AF522" s="119">
        <v>-0.18381140884791336</v>
      </c>
      <c r="AG522" s="184"/>
      <c r="AH522" s="104"/>
      <c r="AI522" s="105"/>
      <c r="AJ522" s="104"/>
      <c r="AK522" s="105"/>
      <c r="AL522" s="119"/>
      <c r="AM522" s="184">
        <v>45823</v>
      </c>
      <c r="AN522" s="119">
        <v>1.5956284153004763E-3</v>
      </c>
      <c r="AO522" s="184">
        <v>27791</v>
      </c>
      <c r="AP522" s="104">
        <v>-3.2784603069641149E-2</v>
      </c>
      <c r="AQ522" s="105">
        <v>15357</v>
      </c>
      <c r="AR522" s="104">
        <v>0.43751755124964897</v>
      </c>
      <c r="AS522" s="105">
        <v>43148</v>
      </c>
      <c r="AT522" s="119">
        <v>9.4682362492388927E-2</v>
      </c>
    </row>
    <row r="523" spans="2:46" s="4" customFormat="1" ht="15" hidden="1" customHeight="1" outlineLevel="1" x14ac:dyDescent="0.25">
      <c r="B523" s="83" t="s">
        <v>153</v>
      </c>
      <c r="C523" s="184">
        <v>574865</v>
      </c>
      <c r="D523" s="104">
        <v>-0.1299178752296799</v>
      </c>
      <c r="E523" s="105">
        <v>261683</v>
      </c>
      <c r="F523" s="104">
        <v>-0.30843776592652106</v>
      </c>
      <c r="G523" s="105">
        <v>836548</v>
      </c>
      <c r="H523" s="119">
        <v>-0.19492712896594733</v>
      </c>
      <c r="I523" s="184">
        <v>167176</v>
      </c>
      <c r="J523" s="104">
        <v>0.10379980852398396</v>
      </c>
      <c r="K523" s="105">
        <v>128695</v>
      </c>
      <c r="L523" s="104">
        <v>-0.11960076071638692</v>
      </c>
      <c r="M523" s="105">
        <v>295871</v>
      </c>
      <c r="N523" s="119">
        <v>-5.920042468409048E-3</v>
      </c>
      <c r="O523" s="184"/>
      <c r="P523" s="104"/>
      <c r="Q523" s="105"/>
      <c r="R523" s="104"/>
      <c r="S523" s="105"/>
      <c r="T523" s="119"/>
      <c r="U523" s="184"/>
      <c r="V523" s="104"/>
      <c r="W523" s="105"/>
      <c r="X523" s="104"/>
      <c r="Y523" s="105"/>
      <c r="Z523" s="453"/>
      <c r="AA523" s="184">
        <v>358115</v>
      </c>
      <c r="AB523" s="104">
        <v>-0.19184385479525012</v>
      </c>
      <c r="AC523" s="105">
        <v>115502</v>
      </c>
      <c r="AD523" s="104">
        <v>-0.44320553796019113</v>
      </c>
      <c r="AE523" s="105">
        <v>473617</v>
      </c>
      <c r="AF523" s="119">
        <v>-0.27199350720217907</v>
      </c>
      <c r="AG523" s="184"/>
      <c r="AH523" s="104"/>
      <c r="AI523" s="105"/>
      <c r="AJ523" s="104"/>
      <c r="AK523" s="105"/>
      <c r="AL523" s="119"/>
      <c r="AM523" s="184">
        <v>41955</v>
      </c>
      <c r="AN523" s="119">
        <v>-0.13505545705685895</v>
      </c>
      <c r="AO523" s="184">
        <v>16162</v>
      </c>
      <c r="AP523" s="104">
        <v>-0.40854863499963401</v>
      </c>
      <c r="AQ523" s="105">
        <v>8943</v>
      </c>
      <c r="AR523" s="104">
        <v>-0.40633297928836964</v>
      </c>
      <c r="AS523" s="105">
        <v>25105</v>
      </c>
      <c r="AT523" s="119">
        <v>-0.4077612644491625</v>
      </c>
    </row>
    <row r="524" spans="2:46" s="4" customFormat="1" ht="15" hidden="1" customHeight="1" outlineLevel="1" x14ac:dyDescent="0.25">
      <c r="B524" s="83" t="s">
        <v>124</v>
      </c>
      <c r="C524" s="184">
        <v>546142</v>
      </c>
      <c r="D524" s="104">
        <v>-9.8750294975271546E-2</v>
      </c>
      <c r="E524" s="105">
        <v>393289</v>
      </c>
      <c r="F524" s="104">
        <v>-6.3996534810164207E-2</v>
      </c>
      <c r="G524" s="105">
        <v>939431</v>
      </c>
      <c r="H524" s="119">
        <v>-8.4519793171058732E-2</v>
      </c>
      <c r="I524" s="184">
        <v>155453</v>
      </c>
      <c r="J524" s="104">
        <v>-3.6135688642803587E-2</v>
      </c>
      <c r="K524" s="105">
        <v>232029</v>
      </c>
      <c r="L524" s="104">
        <v>7.0812469714101045E-2</v>
      </c>
      <c r="M524" s="105">
        <v>387482</v>
      </c>
      <c r="N524" s="119">
        <v>2.5176867760592136E-2</v>
      </c>
      <c r="O524" s="184"/>
      <c r="P524" s="104"/>
      <c r="Q524" s="105"/>
      <c r="R524" s="104"/>
      <c r="S524" s="105"/>
      <c r="T524" s="119"/>
      <c r="U524" s="184"/>
      <c r="V524" s="104"/>
      <c r="W524" s="105"/>
      <c r="X524" s="104"/>
      <c r="Y524" s="105"/>
      <c r="Z524" s="453"/>
      <c r="AA524" s="184">
        <v>345170</v>
      </c>
      <c r="AB524" s="104">
        <v>-0.1108151483692138</v>
      </c>
      <c r="AC524" s="105">
        <v>136191</v>
      </c>
      <c r="AD524" s="104">
        <v>-0.21923603905224354</v>
      </c>
      <c r="AE524" s="105">
        <v>481361</v>
      </c>
      <c r="AF524" s="119">
        <v>-0.14442963278944931</v>
      </c>
      <c r="AG524" s="184"/>
      <c r="AH524" s="104"/>
      <c r="AI524" s="105"/>
      <c r="AJ524" s="104"/>
      <c r="AK524" s="105"/>
      <c r="AL524" s="119"/>
      <c r="AM524" s="184">
        <v>39508</v>
      </c>
      <c r="AN524" s="119">
        <v>-2.2321207621875727E-2</v>
      </c>
      <c r="AO524" s="184">
        <v>14202</v>
      </c>
      <c r="AP524" s="104">
        <v>-0.4397191099889538</v>
      </c>
      <c r="AQ524" s="105">
        <v>16878</v>
      </c>
      <c r="AR524" s="104">
        <v>-0.14834998486224649</v>
      </c>
      <c r="AS524" s="105">
        <v>31080</v>
      </c>
      <c r="AT524" s="119">
        <v>-0.3118717619448258</v>
      </c>
    </row>
    <row r="525" spans="2:46" s="4" customFormat="1" ht="15" hidden="1" customHeight="1" outlineLevel="1" x14ac:dyDescent="0.25">
      <c r="B525" s="83" t="s">
        <v>125</v>
      </c>
      <c r="C525" s="184">
        <v>628163</v>
      </c>
      <c r="D525" s="104">
        <v>6.3032647618274096E-2</v>
      </c>
      <c r="E525" s="105">
        <v>500743</v>
      </c>
      <c r="F525" s="104">
        <v>8.7706303245678408E-2</v>
      </c>
      <c r="G525" s="105">
        <v>1128906</v>
      </c>
      <c r="H525" s="119">
        <v>7.3837467016461877E-2</v>
      </c>
      <c r="I525" s="184">
        <v>194643</v>
      </c>
      <c r="J525" s="104">
        <v>0.26294787111174545</v>
      </c>
      <c r="K525" s="105">
        <v>242553</v>
      </c>
      <c r="L525" s="104">
        <v>-3.2054838431285759E-3</v>
      </c>
      <c r="M525" s="105">
        <v>437196</v>
      </c>
      <c r="N525" s="119">
        <v>9.9999748396657706E-2</v>
      </c>
      <c r="O525" s="184"/>
      <c r="P525" s="104"/>
      <c r="Q525" s="105"/>
      <c r="R525" s="104"/>
      <c r="S525" s="105"/>
      <c r="T525" s="119"/>
      <c r="U525" s="184"/>
      <c r="V525" s="104"/>
      <c r="W525" s="105"/>
      <c r="X525" s="104"/>
      <c r="Y525" s="105"/>
      <c r="Z525" s="453"/>
      <c r="AA525" s="184">
        <v>384108</v>
      </c>
      <c r="AB525" s="104">
        <v>1.2665302765064501E-2</v>
      </c>
      <c r="AC525" s="105">
        <v>227582</v>
      </c>
      <c r="AD525" s="104">
        <v>0.21975560081466394</v>
      </c>
      <c r="AE525" s="105">
        <v>611690</v>
      </c>
      <c r="AF525" s="119">
        <v>8.0945918244728521E-2</v>
      </c>
      <c r="AG525" s="184"/>
      <c r="AH525" s="104"/>
      <c r="AI525" s="105"/>
      <c r="AJ525" s="104"/>
      <c r="AK525" s="105"/>
      <c r="AL525" s="119"/>
      <c r="AM525" s="184">
        <v>35401</v>
      </c>
      <c r="AN525" s="119">
        <v>-0.11217836183979535</v>
      </c>
      <c r="AO525" s="184">
        <v>22836</v>
      </c>
      <c r="AP525" s="104">
        <v>-0.16516779995613073</v>
      </c>
      <c r="AQ525" s="105">
        <v>21783</v>
      </c>
      <c r="AR525" s="104">
        <v>5.1353829818041374E-2</v>
      </c>
      <c r="AS525" s="105">
        <v>44619</v>
      </c>
      <c r="AT525" s="119">
        <v>-7.1849062883531323E-2</v>
      </c>
    </row>
    <row r="526" spans="2:46" s="4" customFormat="1" ht="15.75" collapsed="1" x14ac:dyDescent="0.25">
      <c r="B526" s="106">
        <v>1980</v>
      </c>
      <c r="C526" s="194">
        <v>7037360</v>
      </c>
      <c r="D526" s="108">
        <v>-0.12681081016694096</v>
      </c>
      <c r="E526" s="109">
        <v>4694904</v>
      </c>
      <c r="F526" s="108">
        <v>-2.5147149727378193E-2</v>
      </c>
      <c r="G526" s="109">
        <v>11732264</v>
      </c>
      <c r="H526" s="196">
        <v>-8.8783725291717408E-2</v>
      </c>
      <c r="I526" s="194">
        <v>1878935</v>
      </c>
      <c r="J526" s="108">
        <v>-4.6041959583095204E-3</v>
      </c>
      <c r="K526" s="109">
        <v>2507549</v>
      </c>
      <c r="L526" s="108">
        <v>0.10505800394507925</v>
      </c>
      <c r="M526" s="109">
        <v>4386484</v>
      </c>
      <c r="N526" s="196">
        <v>5.5259573391147176E-2</v>
      </c>
      <c r="O526" s="194"/>
      <c r="P526" s="108"/>
      <c r="Q526" s="109"/>
      <c r="R526" s="108"/>
      <c r="S526" s="109"/>
      <c r="T526" s="196"/>
      <c r="U526" s="194"/>
      <c r="V526" s="108"/>
      <c r="W526" s="109"/>
      <c r="X526" s="108"/>
      <c r="Y526" s="109"/>
      <c r="Z526" s="454"/>
      <c r="AA526" s="194">
        <v>4475263</v>
      </c>
      <c r="AB526" s="108">
        <v>-0.17466417721897165</v>
      </c>
      <c r="AC526" s="109">
        <v>1883558</v>
      </c>
      <c r="AD526" s="108">
        <v>-0.15059812555608521</v>
      </c>
      <c r="AE526" s="109">
        <v>6358821</v>
      </c>
      <c r="AF526" s="196">
        <v>-0.16767887914249791</v>
      </c>
      <c r="AG526" s="194"/>
      <c r="AH526" s="108"/>
      <c r="AI526" s="109"/>
      <c r="AJ526" s="108"/>
      <c r="AK526" s="109"/>
      <c r="AL526" s="196"/>
      <c r="AM526" s="194">
        <v>514082</v>
      </c>
      <c r="AN526" s="196">
        <v>-2.6665858839834411E-2</v>
      </c>
      <c r="AO526" s="194">
        <v>276251</v>
      </c>
      <c r="AP526" s="108">
        <v>-0.17584250220768993</v>
      </c>
      <c r="AQ526" s="109">
        <v>196626</v>
      </c>
      <c r="AR526" s="108">
        <v>-8.7090963117037457E-2</v>
      </c>
      <c r="AS526" s="109">
        <v>472877</v>
      </c>
      <c r="AT526" s="196">
        <v>-0.14112311470169425</v>
      </c>
    </row>
    <row r="527" spans="2:46" s="4" customFormat="1" ht="15" hidden="1" customHeight="1" outlineLevel="1" x14ac:dyDescent="0.25">
      <c r="B527" s="83" t="s">
        <v>126</v>
      </c>
      <c r="C527" s="184">
        <v>866935</v>
      </c>
      <c r="D527" s="104">
        <v>8.6688385350793595E-2</v>
      </c>
      <c r="E527" s="105">
        <v>538055</v>
      </c>
      <c r="F527" s="104">
        <v>0.12882855098825341</v>
      </c>
      <c r="G527" s="105">
        <v>1404990</v>
      </c>
      <c r="H527" s="119">
        <v>0.10244925950977146</v>
      </c>
      <c r="I527" s="184">
        <v>212859</v>
      </c>
      <c r="J527" s="104">
        <v>9.6674308972410472E-2</v>
      </c>
      <c r="K527" s="105">
        <v>296874</v>
      </c>
      <c r="L527" s="104">
        <v>8.0029336167350973E-3</v>
      </c>
      <c r="M527" s="105">
        <v>509733</v>
      </c>
      <c r="N527" s="119">
        <v>4.3226527387784097E-2</v>
      </c>
      <c r="O527" s="184"/>
      <c r="P527" s="104"/>
      <c r="Q527" s="105"/>
      <c r="R527" s="104"/>
      <c r="S527" s="105"/>
      <c r="T527" s="119"/>
      <c r="U527" s="184"/>
      <c r="V527" s="104"/>
      <c r="W527" s="105"/>
      <c r="X527" s="104"/>
      <c r="Y527" s="105"/>
      <c r="Z527" s="453"/>
      <c r="AA527" s="184">
        <v>577614</v>
      </c>
      <c r="AB527" s="104">
        <v>7.7380774740360536E-2</v>
      </c>
      <c r="AC527" s="105">
        <v>202993</v>
      </c>
      <c r="AD527" s="104">
        <v>0.32309366913696125</v>
      </c>
      <c r="AE527" s="105">
        <v>780607</v>
      </c>
      <c r="AF527" s="119">
        <v>0.1320511463256524</v>
      </c>
      <c r="AG527" s="184"/>
      <c r="AH527" s="104"/>
      <c r="AI527" s="105"/>
      <c r="AJ527" s="104"/>
      <c r="AK527" s="105"/>
      <c r="AL527" s="119"/>
      <c r="AM527" s="184">
        <v>48660</v>
      </c>
      <c r="AN527" s="119">
        <v>3.642172523961662E-2</v>
      </c>
      <c r="AO527" s="184">
        <v>37382</v>
      </c>
      <c r="AP527" s="104">
        <v>0.29430094868776391</v>
      </c>
      <c r="AQ527" s="105">
        <v>28608</v>
      </c>
      <c r="AR527" s="104">
        <v>0.40022514805932152</v>
      </c>
      <c r="AS527" s="105">
        <v>65990</v>
      </c>
      <c r="AT527" s="119">
        <v>0.33818668505262295</v>
      </c>
    </row>
    <row r="528" spans="2:46" s="4" customFormat="1" ht="15" hidden="1" customHeight="1" outlineLevel="1" x14ac:dyDescent="0.25">
      <c r="B528" s="83" t="s">
        <v>127</v>
      </c>
      <c r="C528" s="184">
        <v>753988</v>
      </c>
      <c r="D528" s="104">
        <v>1.971158202520118E-2</v>
      </c>
      <c r="E528" s="105">
        <v>513437</v>
      </c>
      <c r="F528" s="104">
        <v>0.22619434281292694</v>
      </c>
      <c r="G528" s="105">
        <v>1267425</v>
      </c>
      <c r="H528" s="119">
        <v>9.4365347104876207E-2</v>
      </c>
      <c r="I528" s="184">
        <v>144467</v>
      </c>
      <c r="J528" s="104">
        <v>-0.10994257972300259</v>
      </c>
      <c r="K528" s="105">
        <v>288707</v>
      </c>
      <c r="L528" s="104">
        <v>0.12047860779930453</v>
      </c>
      <c r="M528" s="105">
        <v>433174</v>
      </c>
      <c r="N528" s="119">
        <v>3.1425605272682233E-2</v>
      </c>
      <c r="O528" s="184"/>
      <c r="P528" s="104"/>
      <c r="Q528" s="105"/>
      <c r="R528" s="104"/>
      <c r="S528" s="105"/>
      <c r="T528" s="119"/>
      <c r="U528" s="184"/>
      <c r="V528" s="104"/>
      <c r="W528" s="105"/>
      <c r="X528" s="104"/>
      <c r="Y528" s="105"/>
      <c r="Z528" s="453"/>
      <c r="AA528" s="184">
        <v>536906</v>
      </c>
      <c r="AB528" s="104">
        <v>4.5446933792345989E-2</v>
      </c>
      <c r="AC528" s="105">
        <v>190143</v>
      </c>
      <c r="AD528" s="104">
        <v>0.38128101004671033</v>
      </c>
      <c r="AE528" s="105">
        <v>727049</v>
      </c>
      <c r="AF528" s="119">
        <v>0.11643630522877735</v>
      </c>
      <c r="AG528" s="184"/>
      <c r="AH528" s="104"/>
      <c r="AI528" s="105"/>
      <c r="AJ528" s="104"/>
      <c r="AK528" s="105"/>
      <c r="AL528" s="119"/>
      <c r="AM528" s="184">
        <v>46077</v>
      </c>
      <c r="AN528" s="119">
        <v>2.6945707408397856E-2</v>
      </c>
      <c r="AO528" s="184">
        <v>35404</v>
      </c>
      <c r="AP528" s="104">
        <v>0.34600615899327081</v>
      </c>
      <c r="AQ528" s="105">
        <v>25721</v>
      </c>
      <c r="AR528" s="104">
        <v>0.63131857677427528</v>
      </c>
      <c r="AS528" s="105">
        <v>61125</v>
      </c>
      <c r="AT528" s="119">
        <v>0.4529355835512241</v>
      </c>
    </row>
    <row r="529" spans="2:46" s="4" customFormat="1" ht="15" hidden="1" customHeight="1" outlineLevel="1" x14ac:dyDescent="0.25">
      <c r="B529" s="83" t="s">
        <v>128</v>
      </c>
      <c r="C529" s="184">
        <v>835387</v>
      </c>
      <c r="D529" s="104">
        <v>8.641235153282234E-2</v>
      </c>
      <c r="E529" s="105">
        <v>511314</v>
      </c>
      <c r="F529" s="104">
        <v>0.1563167131020009</v>
      </c>
      <c r="G529" s="105">
        <v>1346701</v>
      </c>
      <c r="H529" s="119">
        <v>0.11193485769110412</v>
      </c>
      <c r="I529" s="184">
        <v>204251</v>
      </c>
      <c r="J529" s="104">
        <v>8.144841900163069E-2</v>
      </c>
      <c r="K529" s="105">
        <v>256807</v>
      </c>
      <c r="L529" s="104">
        <v>-1.7551980718835458E-2</v>
      </c>
      <c r="M529" s="105">
        <v>461058</v>
      </c>
      <c r="N529" s="119">
        <v>2.3974876905275444E-2</v>
      </c>
      <c r="O529" s="184"/>
      <c r="P529" s="104"/>
      <c r="Q529" s="105"/>
      <c r="R529" s="104"/>
      <c r="S529" s="105"/>
      <c r="T529" s="119"/>
      <c r="U529" s="184"/>
      <c r="V529" s="104"/>
      <c r="W529" s="105"/>
      <c r="X529" s="104"/>
      <c r="Y529" s="105"/>
      <c r="Z529" s="453"/>
      <c r="AA529" s="184">
        <v>564831</v>
      </c>
      <c r="AB529" s="104">
        <v>0.10794408014107471</v>
      </c>
      <c r="AC529" s="105">
        <v>220539</v>
      </c>
      <c r="AD529" s="104">
        <v>0.44587294302760117</v>
      </c>
      <c r="AE529" s="105">
        <v>785370</v>
      </c>
      <c r="AF529" s="119">
        <v>0.18576663329966436</v>
      </c>
      <c r="AG529" s="184"/>
      <c r="AH529" s="104"/>
      <c r="AI529" s="105"/>
      <c r="AJ529" s="104"/>
      <c r="AK529" s="105"/>
      <c r="AL529" s="119"/>
      <c r="AM529" s="184">
        <v>44015</v>
      </c>
      <c r="AN529" s="119">
        <v>-0.12427130379419427</v>
      </c>
      <c r="AO529" s="184">
        <v>32159</v>
      </c>
      <c r="AP529" s="104">
        <v>0.14039007092198585</v>
      </c>
      <c r="AQ529" s="105">
        <v>24099</v>
      </c>
      <c r="AR529" s="104">
        <v>0.20026895109074605</v>
      </c>
      <c r="AS529" s="105">
        <v>56258</v>
      </c>
      <c r="AT529" s="119">
        <v>0.1652926798956047</v>
      </c>
    </row>
    <row r="530" spans="2:46" s="4" customFormat="1" ht="15" hidden="1" customHeight="1" outlineLevel="1" x14ac:dyDescent="0.25">
      <c r="B530" s="83" t="s">
        <v>129</v>
      </c>
      <c r="C530" s="184">
        <v>687609</v>
      </c>
      <c r="D530" s="104">
        <v>0.14035503782890912</v>
      </c>
      <c r="E530" s="105">
        <v>366507</v>
      </c>
      <c r="F530" s="104">
        <v>0.27551237031958542</v>
      </c>
      <c r="G530" s="105">
        <v>1054116</v>
      </c>
      <c r="H530" s="119">
        <v>0.18397563120634297</v>
      </c>
      <c r="I530" s="184">
        <v>160781</v>
      </c>
      <c r="J530" s="104">
        <v>0.18262193552183481</v>
      </c>
      <c r="K530" s="105">
        <v>155774</v>
      </c>
      <c r="L530" s="104">
        <v>-0.11584479861962493</v>
      </c>
      <c r="M530" s="105">
        <v>316555</v>
      </c>
      <c r="N530" s="119">
        <v>1.4154041334414114E-2</v>
      </c>
      <c r="O530" s="184"/>
      <c r="P530" s="104"/>
      <c r="Q530" s="105"/>
      <c r="R530" s="104"/>
      <c r="S530" s="105"/>
      <c r="T530" s="119"/>
      <c r="U530" s="184"/>
      <c r="V530" s="104"/>
      <c r="W530" s="105"/>
      <c r="X530" s="104"/>
      <c r="Y530" s="105"/>
      <c r="Z530" s="453"/>
      <c r="AA530" s="184">
        <v>465529</v>
      </c>
      <c r="AB530" s="104">
        <v>0.12753831696022022</v>
      </c>
      <c r="AC530" s="105">
        <v>185136</v>
      </c>
      <c r="AD530" s="104">
        <v>0.92419061476900688</v>
      </c>
      <c r="AE530" s="105">
        <v>650665</v>
      </c>
      <c r="AF530" s="119">
        <v>0.27810177828151184</v>
      </c>
      <c r="AG530" s="184"/>
      <c r="AH530" s="104"/>
      <c r="AI530" s="105"/>
      <c r="AJ530" s="104"/>
      <c r="AK530" s="105"/>
      <c r="AL530" s="119"/>
      <c r="AM530" s="184">
        <v>47145</v>
      </c>
      <c r="AN530" s="119">
        <v>8.7116932229575506E-2</v>
      </c>
      <c r="AO530" s="184">
        <v>23479</v>
      </c>
      <c r="AP530" s="104">
        <v>0.22644170497283733</v>
      </c>
      <c r="AQ530" s="105">
        <v>16272</v>
      </c>
      <c r="AR530" s="104">
        <v>1.4714459295261237</v>
      </c>
      <c r="AS530" s="105">
        <v>39751</v>
      </c>
      <c r="AT530" s="119">
        <v>0.54504819651741299</v>
      </c>
    </row>
    <row r="531" spans="2:46" s="4" customFormat="1" ht="15" hidden="1" customHeight="1" outlineLevel="1" x14ac:dyDescent="0.25">
      <c r="B531" s="83" t="s">
        <v>152</v>
      </c>
      <c r="C531" s="184">
        <v>504377</v>
      </c>
      <c r="D531" s="104">
        <v>-7.2352110292873473E-2</v>
      </c>
      <c r="E531" s="105">
        <v>218195</v>
      </c>
      <c r="F531" s="104">
        <v>-2.7967728858259155E-2</v>
      </c>
      <c r="G531" s="105">
        <v>722572</v>
      </c>
      <c r="H531" s="119">
        <v>-5.9382521749204997E-2</v>
      </c>
      <c r="I531" s="184">
        <v>121288</v>
      </c>
      <c r="J531" s="104">
        <v>3.2598608876288848E-2</v>
      </c>
      <c r="K531" s="105">
        <v>76306</v>
      </c>
      <c r="L531" s="104">
        <v>-0.37557486784177019</v>
      </c>
      <c r="M531" s="105">
        <v>197594</v>
      </c>
      <c r="N531" s="119">
        <v>-0.1755270986935713</v>
      </c>
      <c r="O531" s="184"/>
      <c r="P531" s="104"/>
      <c r="Q531" s="105"/>
      <c r="R531" s="104"/>
      <c r="S531" s="105"/>
      <c r="T531" s="119"/>
      <c r="U531" s="184"/>
      <c r="V531" s="104"/>
      <c r="W531" s="105"/>
      <c r="X531" s="104"/>
      <c r="Y531" s="105"/>
      <c r="Z531" s="453"/>
      <c r="AA531" s="184">
        <v>338385</v>
      </c>
      <c r="AB531" s="104">
        <v>-0.12737892619526536</v>
      </c>
      <c r="AC531" s="105">
        <v>124568</v>
      </c>
      <c r="AD531" s="104">
        <v>0.39397059152659963</v>
      </c>
      <c r="AE531" s="105">
        <v>462953</v>
      </c>
      <c r="AF531" s="119">
        <v>-2.973747857032083E-2</v>
      </c>
      <c r="AG531" s="184"/>
      <c r="AH531" s="104"/>
      <c r="AI531" s="105"/>
      <c r="AJ531" s="104"/>
      <c r="AK531" s="105"/>
      <c r="AL531" s="119"/>
      <c r="AM531" s="184">
        <v>38693</v>
      </c>
      <c r="AN531" s="119">
        <v>4.7370273123460427E-2</v>
      </c>
      <c r="AO531" s="184">
        <v>15596</v>
      </c>
      <c r="AP531" s="104">
        <v>0.53867403314917128</v>
      </c>
      <c r="AQ531" s="105">
        <v>7736</v>
      </c>
      <c r="AR531" s="104">
        <v>0.79614580914789879</v>
      </c>
      <c r="AS531" s="105">
        <v>23332</v>
      </c>
      <c r="AT531" s="119">
        <v>0.61545385307761546</v>
      </c>
    </row>
    <row r="532" spans="2:46" s="4" customFormat="1" ht="15" hidden="1" customHeight="1" outlineLevel="1" x14ac:dyDescent="0.25">
      <c r="B532" s="83" t="s">
        <v>132</v>
      </c>
      <c r="C532" s="184">
        <v>488279</v>
      </c>
      <c r="D532" s="104">
        <v>-4.523545549291863E-2</v>
      </c>
      <c r="E532" s="105">
        <v>261652</v>
      </c>
      <c r="F532" s="104">
        <v>0.15889572454235812</v>
      </c>
      <c r="G532" s="105">
        <v>749931</v>
      </c>
      <c r="H532" s="119">
        <v>1.7283197004842821E-2</v>
      </c>
      <c r="I532" s="184">
        <v>104939</v>
      </c>
      <c r="J532" s="104">
        <v>-6.2048068930381395E-2</v>
      </c>
      <c r="K532" s="105">
        <v>98755</v>
      </c>
      <c r="L532" s="104">
        <v>7.4779131215441108E-3</v>
      </c>
      <c r="M532" s="105">
        <v>203694</v>
      </c>
      <c r="N532" s="119">
        <v>-2.9580329961934826E-2</v>
      </c>
      <c r="O532" s="184"/>
      <c r="P532" s="104"/>
      <c r="Q532" s="105"/>
      <c r="R532" s="104"/>
      <c r="S532" s="105"/>
      <c r="T532" s="119"/>
      <c r="U532" s="184"/>
      <c r="V532" s="104"/>
      <c r="W532" s="105"/>
      <c r="X532" s="104"/>
      <c r="Y532" s="105"/>
      <c r="Z532" s="453"/>
      <c r="AA532" s="184">
        <v>324540</v>
      </c>
      <c r="AB532" s="104">
        <v>-9.6881913428225608E-2</v>
      </c>
      <c r="AC532" s="105">
        <v>146855</v>
      </c>
      <c r="AD532" s="104">
        <v>0.25595456994535049</v>
      </c>
      <c r="AE532" s="105">
        <v>471395</v>
      </c>
      <c r="AF532" s="119">
        <v>-1.0260727888099952E-2</v>
      </c>
      <c r="AG532" s="184"/>
      <c r="AH532" s="104"/>
      <c r="AI532" s="105"/>
      <c r="AJ532" s="104"/>
      <c r="AK532" s="105"/>
      <c r="AL532" s="119"/>
      <c r="AM532" s="184">
        <v>45888</v>
      </c>
      <c r="AN532" s="119">
        <v>0.15021932573004126</v>
      </c>
      <c r="AO532" s="184">
        <v>22132</v>
      </c>
      <c r="AP532" s="104">
        <v>1.5946072684642441</v>
      </c>
      <c r="AQ532" s="105">
        <v>6822</v>
      </c>
      <c r="AR532" s="104">
        <v>1.6441860465116278</v>
      </c>
      <c r="AS532" s="105">
        <v>28954</v>
      </c>
      <c r="AT532" s="119">
        <v>1.6061206120612059</v>
      </c>
    </row>
    <row r="533" spans="2:46" s="4" customFormat="1" ht="15" hidden="1" customHeight="1" outlineLevel="1" x14ac:dyDescent="0.25">
      <c r="B533" s="83" t="s">
        <v>133</v>
      </c>
      <c r="C533" s="184">
        <v>648273</v>
      </c>
      <c r="D533" s="104">
        <v>-2.8050232240150463E-2</v>
      </c>
      <c r="E533" s="105">
        <v>347428</v>
      </c>
      <c r="F533" s="104">
        <v>-0.1982054542559305</v>
      </c>
      <c r="G533" s="105">
        <v>995701</v>
      </c>
      <c r="H533" s="119">
        <v>-9.5059961192225706E-2</v>
      </c>
      <c r="I533" s="184">
        <v>162298</v>
      </c>
      <c r="J533" s="104">
        <v>0.38267166467882086</v>
      </c>
      <c r="K533" s="105">
        <v>137519</v>
      </c>
      <c r="L533" s="104">
        <v>-0.42414408227530065</v>
      </c>
      <c r="M533" s="105">
        <v>299817</v>
      </c>
      <c r="N533" s="119">
        <v>-0.15826192909362469</v>
      </c>
      <c r="O533" s="184"/>
      <c r="P533" s="104"/>
      <c r="Q533" s="105"/>
      <c r="R533" s="104"/>
      <c r="S533" s="105"/>
      <c r="T533" s="119"/>
      <c r="U533" s="184"/>
      <c r="V533" s="104"/>
      <c r="W533" s="105"/>
      <c r="X533" s="104"/>
      <c r="Y533" s="105"/>
      <c r="Z533" s="453"/>
      <c r="AA533" s="184">
        <v>426425</v>
      </c>
      <c r="AB533" s="104">
        <v>-0.14056674123788215</v>
      </c>
      <c r="AC533" s="105">
        <v>184559</v>
      </c>
      <c r="AD533" s="104">
        <v>6.6365059830244988E-2</v>
      </c>
      <c r="AE533" s="105">
        <v>610984</v>
      </c>
      <c r="AF533" s="119">
        <v>-8.7052087208980944E-2</v>
      </c>
      <c r="AG533" s="184"/>
      <c r="AH533" s="104"/>
      <c r="AI533" s="105"/>
      <c r="AJ533" s="104"/>
      <c r="AK533" s="105"/>
      <c r="AL533" s="119"/>
      <c r="AM533" s="184">
        <v>42102</v>
      </c>
      <c r="AN533" s="119">
        <v>-0.12857556815829785</v>
      </c>
      <c r="AO533" s="184">
        <v>26933</v>
      </c>
      <c r="AP533" s="104">
        <v>0.95805161759360224</v>
      </c>
      <c r="AQ533" s="105">
        <v>15865</v>
      </c>
      <c r="AR533" s="104">
        <v>0.239937475576397</v>
      </c>
      <c r="AS533" s="105">
        <v>42798</v>
      </c>
      <c r="AT533" s="119">
        <v>0.61197740112994348</v>
      </c>
    </row>
    <row r="534" spans="2:46" s="4" customFormat="1" ht="15" hidden="1" customHeight="1" outlineLevel="1" x14ac:dyDescent="0.25">
      <c r="B534" s="83" t="s">
        <v>134</v>
      </c>
      <c r="C534" s="184">
        <v>743537</v>
      </c>
      <c r="D534" s="104">
        <v>-8.0567237671743563E-2</v>
      </c>
      <c r="E534" s="105">
        <v>428964</v>
      </c>
      <c r="F534" s="104">
        <v>-0.13603460985365734</v>
      </c>
      <c r="G534" s="105">
        <v>1172501</v>
      </c>
      <c r="H534" s="119">
        <v>-0.10166741112644295</v>
      </c>
      <c r="I534" s="184">
        <v>164382</v>
      </c>
      <c r="J534" s="104">
        <v>-0.10228712481978242</v>
      </c>
      <c r="K534" s="105">
        <v>196801</v>
      </c>
      <c r="L534" s="104">
        <v>-0.2621327554402435</v>
      </c>
      <c r="M534" s="105">
        <v>361183</v>
      </c>
      <c r="N534" s="119">
        <v>-0.19706421120961792</v>
      </c>
      <c r="O534" s="184"/>
      <c r="P534" s="104"/>
      <c r="Q534" s="105"/>
      <c r="R534" s="104"/>
      <c r="S534" s="105"/>
      <c r="T534" s="119"/>
      <c r="U534" s="184"/>
      <c r="V534" s="104"/>
      <c r="W534" s="105"/>
      <c r="X534" s="104"/>
      <c r="Y534" s="105"/>
      <c r="Z534" s="453"/>
      <c r="AA534" s="184">
        <v>514476</v>
      </c>
      <c r="AB534" s="104">
        <v>-8.2793145497721543E-2</v>
      </c>
      <c r="AC534" s="105">
        <v>198473</v>
      </c>
      <c r="AD534" s="104">
        <v>-5.2077068046032515E-3</v>
      </c>
      <c r="AE534" s="105">
        <v>712949</v>
      </c>
      <c r="AF534" s="119">
        <v>-6.2437206415334567E-2</v>
      </c>
      <c r="AG534" s="184"/>
      <c r="AH534" s="104"/>
      <c r="AI534" s="105"/>
      <c r="AJ534" s="104"/>
      <c r="AK534" s="105"/>
      <c r="AL534" s="119"/>
      <c r="AM534" s="184">
        <v>41046</v>
      </c>
      <c r="AN534" s="119">
        <v>-0.19574418057841525</v>
      </c>
      <c r="AO534" s="184">
        <v>33346</v>
      </c>
      <c r="AP534" s="104">
        <v>0.49930308888988795</v>
      </c>
      <c r="AQ534" s="105">
        <v>23977</v>
      </c>
      <c r="AR534" s="104">
        <v>0.10676698670605611</v>
      </c>
      <c r="AS534" s="105">
        <v>57323</v>
      </c>
      <c r="AT534" s="119">
        <v>0.30561439471586382</v>
      </c>
    </row>
    <row r="535" spans="2:46" s="4" customFormat="1" ht="15" hidden="1" customHeight="1" outlineLevel="1" x14ac:dyDescent="0.25">
      <c r="B535" s="83" t="s">
        <v>135</v>
      </c>
      <c r="C535" s="184">
        <v>673390</v>
      </c>
      <c r="D535" s="104">
        <v>1.1512243775967823E-2</v>
      </c>
      <c r="E535" s="105">
        <v>371522</v>
      </c>
      <c r="F535" s="104">
        <v>-5.8971033728128397E-2</v>
      </c>
      <c r="G535" s="105">
        <v>1044912</v>
      </c>
      <c r="H535" s="119">
        <v>-1.4726598964668658E-2</v>
      </c>
      <c r="I535" s="184">
        <v>145507</v>
      </c>
      <c r="J535" s="104">
        <v>0.18936570214157267</v>
      </c>
      <c r="K535" s="105">
        <v>155417</v>
      </c>
      <c r="L535" s="104">
        <v>-0.19424210531773145</v>
      </c>
      <c r="M535" s="105">
        <v>300924</v>
      </c>
      <c r="N535" s="119">
        <v>-4.5361537705053245E-2</v>
      </c>
      <c r="O535" s="184"/>
      <c r="P535" s="104"/>
      <c r="Q535" s="105"/>
      <c r="R535" s="104"/>
      <c r="S535" s="105"/>
      <c r="T535" s="119"/>
      <c r="U535" s="184"/>
      <c r="V535" s="104"/>
      <c r="W535" s="105"/>
      <c r="X535" s="104"/>
      <c r="Y535" s="105"/>
      <c r="Z535" s="453"/>
      <c r="AA535" s="184">
        <v>463031</v>
      </c>
      <c r="AB535" s="104">
        <v>-6.1529543625820637E-2</v>
      </c>
      <c r="AC535" s="105">
        <v>195791</v>
      </c>
      <c r="AD535" s="104">
        <v>6.4064172866746816E-2</v>
      </c>
      <c r="AE535" s="105">
        <v>658822</v>
      </c>
      <c r="AF535" s="119">
        <v>-2.7413964144837877E-2</v>
      </c>
      <c r="AG535" s="184"/>
      <c r="AH535" s="104"/>
      <c r="AI535" s="105"/>
      <c r="AJ535" s="104"/>
      <c r="AK535" s="105"/>
      <c r="AL535" s="119"/>
      <c r="AM535" s="184">
        <v>45750</v>
      </c>
      <c r="AN535" s="119">
        <v>-6.0401306196216975E-2</v>
      </c>
      <c r="AO535" s="184">
        <v>28733</v>
      </c>
      <c r="AP535" s="104">
        <v>1.9421462215850913</v>
      </c>
      <c r="AQ535" s="105">
        <v>10683</v>
      </c>
      <c r="AR535" s="104">
        <v>0.1295199830831042</v>
      </c>
      <c r="AS535" s="105">
        <v>39416</v>
      </c>
      <c r="AT535" s="119">
        <v>1.0503537245110279</v>
      </c>
    </row>
    <row r="536" spans="2:46" s="4" customFormat="1" ht="15" hidden="1" customHeight="1" outlineLevel="1" x14ac:dyDescent="0.25">
      <c r="B536" s="83" t="s">
        <v>153</v>
      </c>
      <c r="C536" s="184">
        <v>660702</v>
      </c>
      <c r="D536" s="104">
        <v>-8.7920749981708735E-2</v>
      </c>
      <c r="E536" s="105">
        <v>378394</v>
      </c>
      <c r="F536" s="104">
        <v>-4.803906523199386E-2</v>
      </c>
      <c r="G536" s="105">
        <v>1039096</v>
      </c>
      <c r="H536" s="119">
        <v>-7.3790423218169532E-2</v>
      </c>
      <c r="I536" s="184">
        <v>151455</v>
      </c>
      <c r="J536" s="104">
        <v>-0.11019787089041899</v>
      </c>
      <c r="K536" s="105">
        <v>146178</v>
      </c>
      <c r="L536" s="104">
        <v>-0.31034124846077271</v>
      </c>
      <c r="M536" s="105">
        <v>297633</v>
      </c>
      <c r="N536" s="119">
        <v>-0.22120056833495128</v>
      </c>
      <c r="O536" s="184"/>
      <c r="P536" s="104"/>
      <c r="Q536" s="105"/>
      <c r="R536" s="104"/>
      <c r="S536" s="105"/>
      <c r="T536" s="119"/>
      <c r="U536" s="184"/>
      <c r="V536" s="104"/>
      <c r="W536" s="105"/>
      <c r="X536" s="104"/>
      <c r="Y536" s="105"/>
      <c r="Z536" s="453"/>
      <c r="AA536" s="184">
        <v>443126</v>
      </c>
      <c r="AB536" s="104">
        <v>-0.10757060371894256</v>
      </c>
      <c r="AC536" s="105">
        <v>207441</v>
      </c>
      <c r="AD536" s="104">
        <v>0.24460617260247663</v>
      </c>
      <c r="AE536" s="105">
        <v>650567</v>
      </c>
      <c r="AF536" s="119">
        <v>-1.9064822507467438E-2</v>
      </c>
      <c r="AG536" s="184"/>
      <c r="AH536" s="104"/>
      <c r="AI536" s="105"/>
      <c r="AJ536" s="104"/>
      <c r="AK536" s="105"/>
      <c r="AL536" s="119"/>
      <c r="AM536" s="184">
        <v>48506</v>
      </c>
      <c r="AN536" s="119">
        <v>5.8759331208800836E-2</v>
      </c>
      <c r="AO536" s="184">
        <v>27326</v>
      </c>
      <c r="AP536" s="104">
        <v>0.29728446638815043</v>
      </c>
      <c r="AQ536" s="105">
        <v>15064</v>
      </c>
      <c r="AR536" s="104">
        <v>0.5655788817293701</v>
      </c>
      <c r="AS536" s="105">
        <v>42390</v>
      </c>
      <c r="AT536" s="119">
        <v>0.38141171869908108</v>
      </c>
    </row>
    <row r="537" spans="2:46" s="4" customFormat="1" ht="15" hidden="1" customHeight="1" outlineLevel="1" x14ac:dyDescent="0.25">
      <c r="B537" s="83" t="s">
        <v>124</v>
      </c>
      <c r="C537" s="184">
        <v>605983</v>
      </c>
      <c r="D537" s="104">
        <v>-0.21697101419312159</v>
      </c>
      <c r="E537" s="105">
        <v>420179</v>
      </c>
      <c r="F537" s="104">
        <v>-6.2424830694737365E-2</v>
      </c>
      <c r="G537" s="105">
        <v>1026162</v>
      </c>
      <c r="H537" s="119">
        <v>-0.16029527409248878</v>
      </c>
      <c r="I537" s="184">
        <v>161281</v>
      </c>
      <c r="J537" s="104">
        <v>-0.12200791538055344</v>
      </c>
      <c r="K537" s="105">
        <v>216685</v>
      </c>
      <c r="L537" s="104">
        <v>-9.4198203319970419E-2</v>
      </c>
      <c r="M537" s="105">
        <v>377966</v>
      </c>
      <c r="N537" s="119">
        <v>-0.10627742887409197</v>
      </c>
      <c r="O537" s="184"/>
      <c r="P537" s="104"/>
      <c r="Q537" s="105"/>
      <c r="R537" s="104"/>
      <c r="S537" s="105"/>
      <c r="T537" s="119"/>
      <c r="U537" s="184"/>
      <c r="V537" s="104"/>
      <c r="W537" s="105"/>
      <c r="X537" s="104"/>
      <c r="Y537" s="105"/>
      <c r="Z537" s="453"/>
      <c r="AA537" s="184">
        <v>388187</v>
      </c>
      <c r="AB537" s="104">
        <v>-0.26661137413896685</v>
      </c>
      <c r="AC537" s="105">
        <v>174433</v>
      </c>
      <c r="AD537" s="104">
        <v>-5.1004308844011192E-2</v>
      </c>
      <c r="AE537" s="105">
        <v>562620</v>
      </c>
      <c r="AF537" s="119">
        <v>-0.21103778638478565</v>
      </c>
      <c r="AG537" s="184"/>
      <c r="AH537" s="104"/>
      <c r="AI537" s="105"/>
      <c r="AJ537" s="104"/>
      <c r="AK537" s="105"/>
      <c r="AL537" s="119"/>
      <c r="AM537" s="184">
        <v>40410</v>
      </c>
      <c r="AN537" s="119">
        <v>-3.7146465248159344E-2</v>
      </c>
      <c r="AO537" s="184">
        <v>25348</v>
      </c>
      <c r="AP537" s="104">
        <v>-9.4423207459540581E-2</v>
      </c>
      <c r="AQ537" s="105">
        <v>19818</v>
      </c>
      <c r="AR537" s="104">
        <v>0.23361344537815132</v>
      </c>
      <c r="AS537" s="105">
        <v>45166</v>
      </c>
      <c r="AT537" s="119">
        <v>2.519520610132564E-2</v>
      </c>
    </row>
    <row r="538" spans="2:46" s="4" customFormat="1" ht="15" hidden="1" customHeight="1" outlineLevel="1" x14ac:dyDescent="0.25">
      <c r="B538" s="83" t="s">
        <v>125</v>
      </c>
      <c r="C538" s="184">
        <v>590916</v>
      </c>
      <c r="D538" s="104">
        <v>-0.23469264850821558</v>
      </c>
      <c r="E538" s="105">
        <v>460366</v>
      </c>
      <c r="F538" s="104">
        <v>-0.13973756694434791</v>
      </c>
      <c r="G538" s="105">
        <v>1051282</v>
      </c>
      <c r="H538" s="119">
        <v>-0.19582184314700424</v>
      </c>
      <c r="I538" s="184">
        <v>154118</v>
      </c>
      <c r="J538" s="104">
        <v>-0.21250645097007259</v>
      </c>
      <c r="K538" s="105">
        <v>243333</v>
      </c>
      <c r="L538" s="104">
        <v>-0.14425430452397026</v>
      </c>
      <c r="M538" s="105">
        <v>397451</v>
      </c>
      <c r="N538" s="119">
        <v>-0.17207884864152112</v>
      </c>
      <c r="O538" s="184"/>
      <c r="P538" s="104"/>
      <c r="Q538" s="105"/>
      <c r="R538" s="104"/>
      <c r="S538" s="105"/>
      <c r="T538" s="119"/>
      <c r="U538" s="184"/>
      <c r="V538" s="104"/>
      <c r="W538" s="105"/>
      <c r="X538" s="104"/>
      <c r="Y538" s="105"/>
      <c r="Z538" s="453"/>
      <c r="AA538" s="184">
        <v>379304</v>
      </c>
      <c r="AB538" s="104">
        <v>-0.24632555293051683</v>
      </c>
      <c r="AC538" s="105">
        <v>186580</v>
      </c>
      <c r="AD538" s="104">
        <v>-0.15662813981765666</v>
      </c>
      <c r="AE538" s="105">
        <v>565884</v>
      </c>
      <c r="AF538" s="119">
        <v>-0.2189359893113082</v>
      </c>
      <c r="AG538" s="184"/>
      <c r="AH538" s="104"/>
      <c r="AI538" s="105"/>
      <c r="AJ538" s="104"/>
      <c r="AK538" s="105"/>
      <c r="AL538" s="119"/>
      <c r="AM538" s="184">
        <v>39874</v>
      </c>
      <c r="AN538" s="119">
        <v>-0.1660427080501119</v>
      </c>
      <c r="AO538" s="184">
        <v>27354</v>
      </c>
      <c r="AP538" s="104">
        <v>-0.20871300876507859</v>
      </c>
      <c r="AQ538" s="105">
        <v>20719</v>
      </c>
      <c r="AR538" s="104">
        <v>1.9134284308903071E-2</v>
      </c>
      <c r="AS538" s="105">
        <v>48073</v>
      </c>
      <c r="AT538" s="119">
        <v>-0.12433741962512979</v>
      </c>
    </row>
    <row r="539" spans="2:46" s="4" customFormat="1" ht="15.75" collapsed="1" x14ac:dyDescent="0.25">
      <c r="B539" s="106">
        <v>1979</v>
      </c>
      <c r="C539" s="194">
        <v>8059376</v>
      </c>
      <c r="D539" s="108">
        <v>-3.7807425526080074E-2</v>
      </c>
      <c r="E539" s="109">
        <v>4816013</v>
      </c>
      <c r="F539" s="108">
        <v>7.4141801948679475E-3</v>
      </c>
      <c r="G539" s="109">
        <v>12875389</v>
      </c>
      <c r="H539" s="196">
        <v>-2.1375775636025773E-2</v>
      </c>
      <c r="I539" s="194">
        <v>1887626</v>
      </c>
      <c r="J539" s="108">
        <v>2.4503295783564472E-3</v>
      </c>
      <c r="K539" s="109">
        <v>2269156</v>
      </c>
      <c r="L539" s="108">
        <v>-0.14174526526720377</v>
      </c>
      <c r="M539" s="109">
        <v>4156782</v>
      </c>
      <c r="N539" s="196">
        <v>-8.1765991131740212E-2</v>
      </c>
      <c r="O539" s="194"/>
      <c r="P539" s="108"/>
      <c r="Q539" s="109"/>
      <c r="R539" s="108"/>
      <c r="S539" s="109"/>
      <c r="T539" s="196"/>
      <c r="U539" s="194"/>
      <c r="V539" s="108"/>
      <c r="W539" s="109"/>
      <c r="X539" s="108"/>
      <c r="Y539" s="109"/>
      <c r="Z539" s="454"/>
      <c r="AA539" s="194">
        <v>5422354</v>
      </c>
      <c r="AB539" s="108">
        <v>-6.4965481682917714E-2</v>
      </c>
      <c r="AC539" s="109">
        <v>2217511</v>
      </c>
      <c r="AD539" s="108">
        <v>0.18304290463201012</v>
      </c>
      <c r="AE539" s="109">
        <v>7639865</v>
      </c>
      <c r="AF539" s="196">
        <v>-4.3843050662095706E-3</v>
      </c>
      <c r="AG539" s="194"/>
      <c r="AH539" s="108"/>
      <c r="AI539" s="109"/>
      <c r="AJ539" s="108"/>
      <c r="AK539" s="109"/>
      <c r="AL539" s="196"/>
      <c r="AM539" s="194">
        <v>528166</v>
      </c>
      <c r="AN539" s="196">
        <v>-3.2523020730105601E-2</v>
      </c>
      <c r="AO539" s="194">
        <v>335192</v>
      </c>
      <c r="AP539" s="108">
        <v>0.33765927983366661</v>
      </c>
      <c r="AQ539" s="109">
        <v>215384</v>
      </c>
      <c r="AR539" s="108">
        <v>0.34883924825120083</v>
      </c>
      <c r="AS539" s="109">
        <v>550576</v>
      </c>
      <c r="AT539" s="196">
        <v>0.3420107151040066</v>
      </c>
    </row>
    <row r="540" spans="2:46" s="4" customFormat="1" ht="15" hidden="1" customHeight="1" outlineLevel="1" x14ac:dyDescent="0.25">
      <c r="B540" s="83" t="s">
        <v>126</v>
      </c>
      <c r="C540" s="184">
        <v>797777</v>
      </c>
      <c r="D540" s="104"/>
      <c r="E540" s="105">
        <v>476649</v>
      </c>
      <c r="F540" s="104"/>
      <c r="G540" s="105">
        <v>1274426</v>
      </c>
      <c r="H540" s="119"/>
      <c r="I540" s="184">
        <v>194095</v>
      </c>
      <c r="J540" s="104"/>
      <c r="K540" s="105">
        <v>294517</v>
      </c>
      <c r="L540" s="104"/>
      <c r="M540" s="105">
        <v>488612</v>
      </c>
      <c r="N540" s="119"/>
      <c r="O540" s="184"/>
      <c r="P540" s="104"/>
      <c r="Q540" s="105"/>
      <c r="R540" s="104"/>
      <c r="S540" s="105"/>
      <c r="T540" s="119"/>
      <c r="U540" s="184"/>
      <c r="V540" s="104"/>
      <c r="W540" s="105"/>
      <c r="X540" s="104"/>
      <c r="Y540" s="105"/>
      <c r="Z540" s="453"/>
      <c r="AA540" s="184">
        <v>536128</v>
      </c>
      <c r="AB540" s="104"/>
      <c r="AC540" s="105">
        <v>153423</v>
      </c>
      <c r="AD540" s="104"/>
      <c r="AE540" s="105">
        <v>689551</v>
      </c>
      <c r="AF540" s="119"/>
      <c r="AG540" s="184"/>
      <c r="AH540" s="104"/>
      <c r="AI540" s="105"/>
      <c r="AJ540" s="104"/>
      <c r="AK540" s="105"/>
      <c r="AL540" s="119"/>
      <c r="AM540" s="184">
        <v>46950</v>
      </c>
      <c r="AN540" s="119"/>
      <c r="AO540" s="184">
        <v>28882</v>
      </c>
      <c r="AP540" s="104"/>
      <c r="AQ540" s="105">
        <v>20431</v>
      </c>
      <c r="AR540" s="104"/>
      <c r="AS540" s="105">
        <v>49313</v>
      </c>
      <c r="AT540" s="119"/>
    </row>
    <row r="541" spans="2:46" s="4" customFormat="1" ht="15" hidden="1" customHeight="1" outlineLevel="1" x14ac:dyDescent="0.25">
      <c r="B541" s="83" t="s">
        <v>127</v>
      </c>
      <c r="C541" s="184">
        <v>739413</v>
      </c>
      <c r="D541" s="104"/>
      <c r="E541" s="105">
        <v>418724</v>
      </c>
      <c r="F541" s="104"/>
      <c r="G541" s="105">
        <v>1158137</v>
      </c>
      <c r="H541" s="119"/>
      <c r="I541" s="184">
        <v>162312</v>
      </c>
      <c r="J541" s="104"/>
      <c r="K541" s="105">
        <v>257664</v>
      </c>
      <c r="L541" s="104"/>
      <c r="M541" s="105">
        <v>419976</v>
      </c>
      <c r="N541" s="119"/>
      <c r="O541" s="184"/>
      <c r="P541" s="104"/>
      <c r="Q541" s="105"/>
      <c r="R541" s="104"/>
      <c r="S541" s="105"/>
      <c r="T541" s="119"/>
      <c r="U541" s="184"/>
      <c r="V541" s="104"/>
      <c r="W541" s="105"/>
      <c r="X541" s="104"/>
      <c r="Y541" s="105"/>
      <c r="Z541" s="453"/>
      <c r="AA541" s="184">
        <v>513566</v>
      </c>
      <c r="AB541" s="104"/>
      <c r="AC541" s="105">
        <v>137657</v>
      </c>
      <c r="AD541" s="104"/>
      <c r="AE541" s="105">
        <v>651223</v>
      </c>
      <c r="AF541" s="119"/>
      <c r="AG541" s="184"/>
      <c r="AH541" s="104"/>
      <c r="AI541" s="105"/>
      <c r="AJ541" s="104"/>
      <c r="AK541" s="105"/>
      <c r="AL541" s="119"/>
      <c r="AM541" s="184">
        <v>44868</v>
      </c>
      <c r="AN541" s="119"/>
      <c r="AO541" s="184">
        <v>26303</v>
      </c>
      <c r="AP541" s="104"/>
      <c r="AQ541" s="105">
        <v>15767</v>
      </c>
      <c r="AR541" s="104"/>
      <c r="AS541" s="105">
        <v>42070</v>
      </c>
      <c r="AT541" s="119"/>
    </row>
    <row r="542" spans="2:46" s="4" customFormat="1" ht="15" hidden="1" customHeight="1" outlineLevel="1" x14ac:dyDescent="0.25">
      <c r="B542" s="83" t="s">
        <v>128</v>
      </c>
      <c r="C542" s="184">
        <v>768941</v>
      </c>
      <c r="D542" s="104"/>
      <c r="E542" s="105">
        <v>442192</v>
      </c>
      <c r="F542" s="104"/>
      <c r="G542" s="105">
        <v>1211133</v>
      </c>
      <c r="H542" s="119"/>
      <c r="I542" s="184">
        <v>188868</v>
      </c>
      <c r="J542" s="104"/>
      <c r="K542" s="105">
        <v>261395</v>
      </c>
      <c r="L542" s="104"/>
      <c r="M542" s="105">
        <v>450263</v>
      </c>
      <c r="N542" s="119"/>
      <c r="O542" s="184"/>
      <c r="P542" s="104"/>
      <c r="Q542" s="105"/>
      <c r="R542" s="104"/>
      <c r="S542" s="105"/>
      <c r="T542" s="119"/>
      <c r="U542" s="184"/>
      <c r="V542" s="104"/>
      <c r="W542" s="105"/>
      <c r="X542" s="104"/>
      <c r="Y542" s="105"/>
      <c r="Z542" s="453"/>
      <c r="AA542" s="184">
        <v>509801</v>
      </c>
      <c r="AB542" s="104"/>
      <c r="AC542" s="105">
        <v>152530</v>
      </c>
      <c r="AD542" s="104"/>
      <c r="AE542" s="105">
        <v>662331</v>
      </c>
      <c r="AF542" s="119"/>
      <c r="AG542" s="184"/>
      <c r="AH542" s="104"/>
      <c r="AI542" s="105"/>
      <c r="AJ542" s="104"/>
      <c r="AK542" s="105"/>
      <c r="AL542" s="119"/>
      <c r="AM542" s="184">
        <v>50261</v>
      </c>
      <c r="AN542" s="119"/>
      <c r="AO542" s="184">
        <v>28200</v>
      </c>
      <c r="AP542" s="104"/>
      <c r="AQ542" s="105">
        <v>20078</v>
      </c>
      <c r="AR542" s="104"/>
      <c r="AS542" s="105">
        <v>48278</v>
      </c>
      <c r="AT542" s="119"/>
    </row>
    <row r="543" spans="2:46" s="4" customFormat="1" ht="15" hidden="1" customHeight="1" outlineLevel="1" x14ac:dyDescent="0.25">
      <c r="B543" s="83" t="s">
        <v>129</v>
      </c>
      <c r="C543" s="184">
        <v>602978</v>
      </c>
      <c r="D543" s="104"/>
      <c r="E543" s="105">
        <v>287341</v>
      </c>
      <c r="F543" s="104"/>
      <c r="G543" s="105">
        <v>890319</v>
      </c>
      <c r="H543" s="119"/>
      <c r="I543" s="184">
        <v>135953</v>
      </c>
      <c r="J543" s="104"/>
      <c r="K543" s="105">
        <v>176184</v>
      </c>
      <c r="L543" s="104"/>
      <c r="M543" s="105">
        <v>312137</v>
      </c>
      <c r="N543" s="119"/>
      <c r="O543" s="184"/>
      <c r="P543" s="104"/>
      <c r="Q543" s="105"/>
      <c r="R543" s="104"/>
      <c r="S543" s="105"/>
      <c r="T543" s="119"/>
      <c r="U543" s="184"/>
      <c r="V543" s="104"/>
      <c r="W543" s="105"/>
      <c r="X543" s="104"/>
      <c r="Y543" s="105"/>
      <c r="Z543" s="453"/>
      <c r="AA543" s="184">
        <v>412872</v>
      </c>
      <c r="AB543" s="104"/>
      <c r="AC543" s="105">
        <v>96215</v>
      </c>
      <c r="AD543" s="104"/>
      <c r="AE543" s="105">
        <v>509087</v>
      </c>
      <c r="AF543" s="119"/>
      <c r="AG543" s="184"/>
      <c r="AH543" s="104"/>
      <c r="AI543" s="105"/>
      <c r="AJ543" s="104"/>
      <c r="AK543" s="105"/>
      <c r="AL543" s="119"/>
      <c r="AM543" s="184">
        <v>43367</v>
      </c>
      <c r="AN543" s="119"/>
      <c r="AO543" s="184">
        <v>19144</v>
      </c>
      <c r="AP543" s="104"/>
      <c r="AQ543" s="105">
        <v>6584</v>
      </c>
      <c r="AR543" s="104"/>
      <c r="AS543" s="105">
        <v>25728</v>
      </c>
      <c r="AT543" s="119"/>
    </row>
    <row r="544" spans="2:46" s="4" customFormat="1" ht="15" hidden="1" customHeight="1" outlineLevel="1" x14ac:dyDescent="0.25">
      <c r="B544" s="83" t="s">
        <v>152</v>
      </c>
      <c r="C544" s="184">
        <v>543716</v>
      </c>
      <c r="D544" s="104"/>
      <c r="E544" s="105">
        <v>224473</v>
      </c>
      <c r="F544" s="104"/>
      <c r="G544" s="105">
        <v>768189</v>
      </c>
      <c r="H544" s="119"/>
      <c r="I544" s="184">
        <v>117459</v>
      </c>
      <c r="J544" s="104"/>
      <c r="K544" s="105">
        <v>122202</v>
      </c>
      <c r="L544" s="104"/>
      <c r="M544" s="105">
        <v>239661</v>
      </c>
      <c r="N544" s="119"/>
      <c r="O544" s="184"/>
      <c r="P544" s="104"/>
      <c r="Q544" s="105"/>
      <c r="R544" s="104"/>
      <c r="S544" s="105"/>
      <c r="T544" s="119"/>
      <c r="U544" s="184"/>
      <c r="V544" s="104"/>
      <c r="W544" s="105"/>
      <c r="X544" s="104"/>
      <c r="Y544" s="105"/>
      <c r="Z544" s="453"/>
      <c r="AA544" s="184">
        <v>387780</v>
      </c>
      <c r="AB544" s="104"/>
      <c r="AC544" s="105">
        <v>89362</v>
      </c>
      <c r="AD544" s="104"/>
      <c r="AE544" s="105">
        <v>477142</v>
      </c>
      <c r="AF544" s="119"/>
      <c r="AG544" s="184"/>
      <c r="AH544" s="104"/>
      <c r="AI544" s="105"/>
      <c r="AJ544" s="104"/>
      <c r="AK544" s="105"/>
      <c r="AL544" s="119"/>
      <c r="AM544" s="184">
        <v>36943</v>
      </c>
      <c r="AN544" s="119"/>
      <c r="AO544" s="184">
        <v>10136</v>
      </c>
      <c r="AP544" s="104"/>
      <c r="AQ544" s="105">
        <v>4307</v>
      </c>
      <c r="AR544" s="104"/>
      <c r="AS544" s="105">
        <v>14443</v>
      </c>
      <c r="AT544" s="119"/>
    </row>
    <row r="545" spans="2:53" s="4" customFormat="1" ht="15" hidden="1" customHeight="1" outlineLevel="1" x14ac:dyDescent="0.25">
      <c r="B545" s="83" t="s">
        <v>132</v>
      </c>
      <c r="C545" s="184">
        <v>511413</v>
      </c>
      <c r="D545" s="104"/>
      <c r="E545" s="105">
        <v>225777</v>
      </c>
      <c r="F545" s="104"/>
      <c r="G545" s="105">
        <v>737190</v>
      </c>
      <c r="H545" s="119"/>
      <c r="I545" s="184">
        <v>111881</v>
      </c>
      <c r="J545" s="104"/>
      <c r="K545" s="105">
        <v>98022</v>
      </c>
      <c r="L545" s="104"/>
      <c r="M545" s="105">
        <v>209903</v>
      </c>
      <c r="N545" s="119"/>
      <c r="O545" s="184"/>
      <c r="P545" s="104"/>
      <c r="Q545" s="105"/>
      <c r="R545" s="104"/>
      <c r="S545" s="105"/>
      <c r="T545" s="119"/>
      <c r="U545" s="184"/>
      <c r="V545" s="104"/>
      <c r="W545" s="105"/>
      <c r="X545" s="104"/>
      <c r="Y545" s="105"/>
      <c r="Z545" s="453"/>
      <c r="AA545" s="184">
        <v>359355</v>
      </c>
      <c r="AB545" s="104"/>
      <c r="AC545" s="105">
        <v>116927</v>
      </c>
      <c r="AD545" s="104"/>
      <c r="AE545" s="105">
        <v>476282</v>
      </c>
      <c r="AF545" s="119"/>
      <c r="AG545" s="184"/>
      <c r="AH545" s="104"/>
      <c r="AI545" s="105"/>
      <c r="AJ545" s="104"/>
      <c r="AK545" s="105"/>
      <c r="AL545" s="119"/>
      <c r="AM545" s="184">
        <v>39895</v>
      </c>
      <c r="AN545" s="119"/>
      <c r="AO545" s="184">
        <v>8530</v>
      </c>
      <c r="AP545" s="104"/>
      <c r="AQ545" s="105">
        <v>2580</v>
      </c>
      <c r="AR545" s="104"/>
      <c r="AS545" s="105">
        <v>11110</v>
      </c>
      <c r="AT545" s="119"/>
    </row>
    <row r="546" spans="2:53" s="4" customFormat="1" ht="15" hidden="1" customHeight="1" outlineLevel="1" x14ac:dyDescent="0.25">
      <c r="B546" s="83" t="s">
        <v>133</v>
      </c>
      <c r="C546" s="184">
        <v>666982</v>
      </c>
      <c r="D546" s="104"/>
      <c r="E546" s="105">
        <v>433313</v>
      </c>
      <c r="F546" s="104"/>
      <c r="G546" s="105">
        <v>1100295</v>
      </c>
      <c r="H546" s="119"/>
      <c r="I546" s="184">
        <v>117380</v>
      </c>
      <c r="J546" s="104"/>
      <c r="K546" s="105">
        <v>238808</v>
      </c>
      <c r="L546" s="104"/>
      <c r="M546" s="105">
        <v>356188</v>
      </c>
      <c r="N546" s="119"/>
      <c r="O546" s="184"/>
      <c r="P546" s="104"/>
      <c r="Q546" s="105"/>
      <c r="R546" s="104"/>
      <c r="S546" s="105"/>
      <c r="T546" s="119"/>
      <c r="U546" s="184"/>
      <c r="V546" s="104"/>
      <c r="W546" s="105"/>
      <c r="X546" s="104"/>
      <c r="Y546" s="105"/>
      <c r="Z546" s="453"/>
      <c r="AA546" s="184">
        <v>496170</v>
      </c>
      <c r="AB546" s="104"/>
      <c r="AC546" s="105">
        <v>173073</v>
      </c>
      <c r="AD546" s="104"/>
      <c r="AE546" s="105">
        <v>669243</v>
      </c>
      <c r="AF546" s="119"/>
      <c r="AG546" s="184"/>
      <c r="AH546" s="104"/>
      <c r="AI546" s="105"/>
      <c r="AJ546" s="104"/>
      <c r="AK546" s="105"/>
      <c r="AL546" s="119"/>
      <c r="AM546" s="184">
        <v>48314</v>
      </c>
      <c r="AN546" s="119"/>
      <c r="AO546" s="184">
        <v>13755</v>
      </c>
      <c r="AP546" s="104"/>
      <c r="AQ546" s="105">
        <v>12795</v>
      </c>
      <c r="AR546" s="104"/>
      <c r="AS546" s="105">
        <v>26550</v>
      </c>
      <c r="AT546" s="119"/>
      <c r="AU546" s="126"/>
      <c r="AV546" s="126"/>
      <c r="AW546" s="126"/>
      <c r="AX546" s="126"/>
      <c r="AY546" s="126"/>
      <c r="AZ546" s="126"/>
    </row>
    <row r="547" spans="2:53" s="4" customFormat="1" ht="15" hidden="1" customHeight="1" outlineLevel="1" x14ac:dyDescent="0.25">
      <c r="B547" s="83" t="s">
        <v>134</v>
      </c>
      <c r="C547" s="184">
        <v>808691</v>
      </c>
      <c r="D547" s="104"/>
      <c r="E547" s="105">
        <v>496506</v>
      </c>
      <c r="F547" s="104"/>
      <c r="G547" s="105">
        <v>1305197</v>
      </c>
      <c r="H547" s="119"/>
      <c r="I547" s="184">
        <v>183112</v>
      </c>
      <c r="J547" s="104"/>
      <c r="K547" s="105">
        <v>266716</v>
      </c>
      <c r="L547" s="104"/>
      <c r="M547" s="105">
        <v>449828</v>
      </c>
      <c r="N547" s="119"/>
      <c r="O547" s="184"/>
      <c r="P547" s="104"/>
      <c r="Q547" s="105"/>
      <c r="R547" s="104"/>
      <c r="S547" s="105"/>
      <c r="T547" s="119"/>
      <c r="U547" s="184"/>
      <c r="V547" s="104"/>
      <c r="W547" s="105"/>
      <c r="X547" s="104"/>
      <c r="Y547" s="105"/>
      <c r="Z547" s="453"/>
      <c r="AA547" s="184">
        <v>560916</v>
      </c>
      <c r="AB547" s="104"/>
      <c r="AC547" s="105">
        <v>199512</v>
      </c>
      <c r="AD547" s="104"/>
      <c r="AE547" s="105">
        <v>760428</v>
      </c>
      <c r="AF547" s="119"/>
      <c r="AG547" s="184"/>
      <c r="AH547" s="104"/>
      <c r="AI547" s="105"/>
      <c r="AJ547" s="104"/>
      <c r="AK547" s="105"/>
      <c r="AL547" s="119"/>
      <c r="AM547" s="184">
        <v>51036</v>
      </c>
      <c r="AN547" s="119"/>
      <c r="AO547" s="184">
        <v>22241</v>
      </c>
      <c r="AP547" s="104"/>
      <c r="AQ547" s="105">
        <v>21664</v>
      </c>
      <c r="AR547" s="104"/>
      <c r="AS547" s="105">
        <v>43905</v>
      </c>
      <c r="AT547" s="119"/>
      <c r="AU547" s="126"/>
      <c r="AV547" s="126"/>
      <c r="AW547" s="126"/>
      <c r="AX547" s="126"/>
      <c r="AY547" s="126"/>
      <c r="AZ547" s="126"/>
    </row>
    <row r="548" spans="2:53" s="4" customFormat="1" ht="15" hidden="1" customHeight="1" outlineLevel="1" x14ac:dyDescent="0.25">
      <c r="B548" s="83" t="s">
        <v>135</v>
      </c>
      <c r="C548" s="184">
        <v>665726</v>
      </c>
      <c r="D548" s="104"/>
      <c r="E548" s="105">
        <v>394804</v>
      </c>
      <c r="F548" s="104"/>
      <c r="G548" s="105">
        <v>1060530</v>
      </c>
      <c r="H548" s="119"/>
      <c r="I548" s="184">
        <v>122340</v>
      </c>
      <c r="J548" s="104"/>
      <c r="K548" s="105">
        <v>192883</v>
      </c>
      <c r="L548" s="104"/>
      <c r="M548" s="105">
        <v>315223</v>
      </c>
      <c r="N548" s="119"/>
      <c r="O548" s="184"/>
      <c r="P548" s="104"/>
      <c r="Q548" s="105"/>
      <c r="R548" s="104"/>
      <c r="S548" s="105"/>
      <c r="T548" s="119"/>
      <c r="U548" s="184"/>
      <c r="V548" s="104"/>
      <c r="W548" s="105"/>
      <c r="X548" s="104"/>
      <c r="Y548" s="105"/>
      <c r="Z548" s="453"/>
      <c r="AA548" s="184">
        <v>493389</v>
      </c>
      <c r="AB548" s="104"/>
      <c r="AC548" s="105">
        <v>184003</v>
      </c>
      <c r="AD548" s="104"/>
      <c r="AE548" s="105">
        <v>677392</v>
      </c>
      <c r="AF548" s="119"/>
      <c r="AG548" s="184"/>
      <c r="AH548" s="104"/>
      <c r="AI548" s="105"/>
      <c r="AJ548" s="104"/>
      <c r="AK548" s="105"/>
      <c r="AL548" s="119"/>
      <c r="AM548" s="184">
        <v>48691</v>
      </c>
      <c r="AN548" s="119"/>
      <c r="AO548" s="184">
        <v>9766</v>
      </c>
      <c r="AP548" s="104"/>
      <c r="AQ548" s="105">
        <v>9458</v>
      </c>
      <c r="AR548" s="104"/>
      <c r="AS548" s="105">
        <v>19224</v>
      </c>
      <c r="AT548" s="119"/>
      <c r="AU548" s="126"/>
      <c r="AV548" s="126"/>
      <c r="AW548" s="126"/>
      <c r="AX548" s="126"/>
      <c r="AY548" s="126"/>
      <c r="AZ548" s="126"/>
    </row>
    <row r="549" spans="2:53" s="4" customFormat="1" ht="15" hidden="1" customHeight="1" outlineLevel="1" x14ac:dyDescent="0.25">
      <c r="B549" s="83" t="s">
        <v>153</v>
      </c>
      <c r="C549" s="184">
        <v>724391</v>
      </c>
      <c r="D549" s="104"/>
      <c r="E549" s="105">
        <v>397489</v>
      </c>
      <c r="F549" s="104"/>
      <c r="G549" s="105">
        <v>1121880</v>
      </c>
      <c r="H549" s="119"/>
      <c r="I549" s="184">
        <v>170212</v>
      </c>
      <c r="J549" s="104"/>
      <c r="K549" s="105">
        <v>211957</v>
      </c>
      <c r="L549" s="104"/>
      <c r="M549" s="105">
        <v>382169</v>
      </c>
      <c r="N549" s="119"/>
      <c r="O549" s="184"/>
      <c r="P549" s="104"/>
      <c r="Q549" s="105"/>
      <c r="R549" s="104"/>
      <c r="S549" s="105"/>
      <c r="T549" s="119"/>
      <c r="U549" s="184"/>
      <c r="V549" s="104"/>
      <c r="W549" s="105"/>
      <c r="X549" s="104"/>
      <c r="Y549" s="105"/>
      <c r="Z549" s="453"/>
      <c r="AA549" s="184">
        <v>496539</v>
      </c>
      <c r="AB549" s="104"/>
      <c r="AC549" s="105">
        <v>166672</v>
      </c>
      <c r="AD549" s="104"/>
      <c r="AE549" s="105">
        <v>663211</v>
      </c>
      <c r="AF549" s="119"/>
      <c r="AG549" s="184"/>
      <c r="AH549" s="104"/>
      <c r="AI549" s="105"/>
      <c r="AJ549" s="104"/>
      <c r="AK549" s="105"/>
      <c r="AL549" s="119"/>
      <c r="AM549" s="184">
        <v>45814</v>
      </c>
      <c r="AN549" s="119"/>
      <c r="AO549" s="184">
        <v>21064</v>
      </c>
      <c r="AP549" s="104"/>
      <c r="AQ549" s="105">
        <v>9622</v>
      </c>
      <c r="AR549" s="104"/>
      <c r="AS549" s="105">
        <v>30686</v>
      </c>
      <c r="AT549" s="119"/>
      <c r="AU549" s="126"/>
      <c r="AV549" s="126"/>
      <c r="AW549" s="126"/>
      <c r="AX549" s="126"/>
      <c r="AY549" s="126"/>
      <c r="AZ549" s="126"/>
    </row>
    <row r="550" spans="2:53" s="4" customFormat="1" ht="15" hidden="1" customHeight="1" outlineLevel="1" x14ac:dyDescent="0.25">
      <c r="B550" s="83" t="s">
        <v>124</v>
      </c>
      <c r="C550" s="184">
        <v>773896</v>
      </c>
      <c r="D550" s="104"/>
      <c r="E550" s="105">
        <v>448155</v>
      </c>
      <c r="F550" s="104"/>
      <c r="G550" s="105">
        <v>1222051</v>
      </c>
      <c r="H550" s="119"/>
      <c r="I550" s="184">
        <v>183693</v>
      </c>
      <c r="J550" s="104"/>
      <c r="K550" s="105">
        <v>239219</v>
      </c>
      <c r="L550" s="104"/>
      <c r="M550" s="105">
        <v>422912</v>
      </c>
      <c r="N550" s="119"/>
      <c r="O550" s="184"/>
      <c r="P550" s="104"/>
      <c r="Q550" s="105"/>
      <c r="R550" s="104"/>
      <c r="S550" s="105"/>
      <c r="T550" s="119"/>
      <c r="U550" s="184"/>
      <c r="V550" s="104"/>
      <c r="W550" s="105"/>
      <c r="X550" s="104"/>
      <c r="Y550" s="105"/>
      <c r="Z550" s="453"/>
      <c r="AA550" s="184">
        <v>529306</v>
      </c>
      <c r="AB550" s="104"/>
      <c r="AC550" s="105">
        <v>183808</v>
      </c>
      <c r="AD550" s="104"/>
      <c r="AE550" s="105">
        <v>713114</v>
      </c>
      <c r="AF550" s="119"/>
      <c r="AG550" s="184"/>
      <c r="AH550" s="104"/>
      <c r="AI550" s="105"/>
      <c r="AJ550" s="104"/>
      <c r="AK550" s="105"/>
      <c r="AL550" s="119"/>
      <c r="AM550" s="184">
        <v>41969</v>
      </c>
      <c r="AN550" s="119"/>
      <c r="AO550" s="184">
        <v>27991</v>
      </c>
      <c r="AP550" s="104"/>
      <c r="AQ550" s="105">
        <v>16065</v>
      </c>
      <c r="AR550" s="104"/>
      <c r="AS550" s="105">
        <v>44056</v>
      </c>
      <c r="AT550" s="119"/>
      <c r="AU550" s="126"/>
      <c r="AV550" s="126"/>
      <c r="AW550" s="126"/>
      <c r="AX550" s="126"/>
      <c r="AY550" s="126"/>
      <c r="AZ550" s="126"/>
    </row>
    <row r="551" spans="2:53" s="4" customFormat="1" ht="15" hidden="1" customHeight="1" outlineLevel="1" x14ac:dyDescent="0.25">
      <c r="B551" s="83" t="s">
        <v>125</v>
      </c>
      <c r="C551" s="184">
        <v>772129</v>
      </c>
      <c r="D551" s="104"/>
      <c r="E551" s="105">
        <v>535146</v>
      </c>
      <c r="F551" s="104"/>
      <c r="G551" s="105">
        <v>1307275</v>
      </c>
      <c r="H551" s="119"/>
      <c r="I551" s="184">
        <v>195707</v>
      </c>
      <c r="J551" s="104"/>
      <c r="K551" s="105">
        <v>284352</v>
      </c>
      <c r="L551" s="104"/>
      <c r="M551" s="105">
        <v>480059</v>
      </c>
      <c r="N551" s="119"/>
      <c r="O551" s="184"/>
      <c r="P551" s="104"/>
      <c r="Q551" s="105"/>
      <c r="R551" s="104"/>
      <c r="S551" s="105"/>
      <c r="T551" s="119"/>
      <c r="U551" s="184"/>
      <c r="V551" s="104"/>
      <c r="W551" s="105"/>
      <c r="X551" s="104"/>
      <c r="Y551" s="105"/>
      <c r="Z551" s="453"/>
      <c r="AA551" s="184">
        <v>503273</v>
      </c>
      <c r="AB551" s="104"/>
      <c r="AC551" s="105">
        <v>221231</v>
      </c>
      <c r="AD551" s="104"/>
      <c r="AE551" s="105">
        <v>724504</v>
      </c>
      <c r="AF551" s="119"/>
      <c r="AG551" s="184"/>
      <c r="AH551" s="104"/>
      <c r="AI551" s="105"/>
      <c r="AJ551" s="104"/>
      <c r="AK551" s="105"/>
      <c r="AL551" s="119"/>
      <c r="AM551" s="184">
        <v>47813</v>
      </c>
      <c r="AN551" s="119"/>
      <c r="AO551" s="184">
        <v>34569</v>
      </c>
      <c r="AP551" s="104"/>
      <c r="AQ551" s="105">
        <v>20330</v>
      </c>
      <c r="AR551" s="104"/>
      <c r="AS551" s="105">
        <v>54899</v>
      </c>
      <c r="AT551" s="119"/>
      <c r="AU551" s="126"/>
      <c r="AV551" s="126"/>
      <c r="AW551" s="126"/>
      <c r="AX551" s="126"/>
      <c r="AY551" s="126"/>
      <c r="AZ551" s="126"/>
    </row>
    <row r="552" spans="2:53" s="4" customFormat="1" ht="16.5" collapsed="1" thickBot="1" x14ac:dyDescent="0.3">
      <c r="B552" s="106">
        <v>1978</v>
      </c>
      <c r="C552" s="455">
        <v>8376053</v>
      </c>
      <c r="D552" s="116"/>
      <c r="E552" s="117">
        <v>4780569</v>
      </c>
      <c r="F552" s="116"/>
      <c r="G552" s="117">
        <v>13156622</v>
      </c>
      <c r="H552" s="202"/>
      <c r="I552" s="455">
        <v>1883012</v>
      </c>
      <c r="J552" s="116"/>
      <c r="K552" s="117">
        <v>2643919</v>
      </c>
      <c r="L552" s="116"/>
      <c r="M552" s="117">
        <v>4526931</v>
      </c>
      <c r="N552" s="202"/>
      <c r="O552" s="455"/>
      <c r="P552" s="116"/>
      <c r="Q552" s="117"/>
      <c r="R552" s="116"/>
      <c r="S552" s="117"/>
      <c r="T552" s="202"/>
      <c r="U552" s="455"/>
      <c r="V552" s="116"/>
      <c r="W552" s="117"/>
      <c r="X552" s="116"/>
      <c r="Y552" s="117"/>
      <c r="Z552" s="456"/>
      <c r="AA552" s="455">
        <v>5799095</v>
      </c>
      <c r="AB552" s="116"/>
      <c r="AC552" s="117">
        <v>1874413</v>
      </c>
      <c r="AD552" s="116"/>
      <c r="AE552" s="117">
        <v>7673508</v>
      </c>
      <c r="AF552" s="202"/>
      <c r="AG552" s="455"/>
      <c r="AH552" s="116"/>
      <c r="AI552" s="117"/>
      <c r="AJ552" s="116"/>
      <c r="AK552" s="117"/>
      <c r="AL552" s="202"/>
      <c r="AM552" s="455">
        <v>545921</v>
      </c>
      <c r="AN552" s="202"/>
      <c r="AO552" s="455">
        <v>250581</v>
      </c>
      <c r="AP552" s="116"/>
      <c r="AQ552" s="117">
        <v>159681</v>
      </c>
      <c r="AR552" s="116"/>
      <c r="AS552" s="117">
        <v>410262</v>
      </c>
      <c r="AT552" s="202"/>
      <c r="AU552" s="126"/>
      <c r="AV552" s="126"/>
      <c r="AW552" s="126"/>
      <c r="AX552" s="126"/>
      <c r="AY552" s="126"/>
      <c r="AZ552" s="126"/>
    </row>
    <row r="553" spans="2:53" s="4" customFormat="1" ht="6" customHeight="1" x14ac:dyDescent="0.25">
      <c r="B553" s="83"/>
      <c r="C553" s="83"/>
      <c r="D553" s="83"/>
      <c r="E553" s="83"/>
      <c r="F553" s="83"/>
      <c r="G553" s="83"/>
      <c r="H553" s="83"/>
      <c r="I553" s="26"/>
      <c r="J553" s="119"/>
      <c r="K553" s="26"/>
      <c r="L553" s="119"/>
      <c r="M553" s="26"/>
      <c r="N553" s="119"/>
      <c r="O553" s="26"/>
      <c r="P553" s="119"/>
      <c r="Q553" s="26"/>
      <c r="R553" s="119"/>
      <c r="S553" s="26"/>
      <c r="T553" s="119"/>
      <c r="U553" s="26"/>
      <c r="V553" s="119"/>
      <c r="W553" s="26"/>
      <c r="X553" s="119"/>
      <c r="Y553" s="26"/>
      <c r="Z553" s="119"/>
      <c r="AA553" s="26"/>
      <c r="AB553" s="119"/>
      <c r="AC553" s="26"/>
      <c r="AD553" s="119"/>
      <c r="AE553" s="26"/>
      <c r="AF553" s="119"/>
      <c r="AG553" s="26"/>
      <c r="AH553" s="119"/>
      <c r="AI553" s="26"/>
      <c r="AJ553" s="119"/>
      <c r="AK553" s="26"/>
      <c r="AL553" s="119"/>
      <c r="AM553" s="26"/>
      <c r="AN553" s="119"/>
      <c r="AO553" s="26"/>
      <c r="AP553" s="119"/>
      <c r="AQ553" s="26"/>
      <c r="AR553" s="119"/>
      <c r="AS553" s="26"/>
      <c r="AT553" s="119"/>
      <c r="AU553" s="26"/>
      <c r="AV553" s="119"/>
      <c r="AW553" s="26"/>
      <c r="AX553" s="119"/>
      <c r="AY553" s="26"/>
      <c r="AZ553" s="119"/>
    </row>
    <row r="554" spans="2:53" s="4" customFormat="1" x14ac:dyDescent="0.25">
      <c r="B554" s="760" t="s">
        <v>142</v>
      </c>
      <c r="C554" s="760"/>
      <c r="D554" s="760"/>
      <c r="E554" s="760"/>
      <c r="F554" s="760"/>
      <c r="G554" s="760"/>
      <c r="H554" s="760"/>
      <c r="I554" s="344"/>
      <c r="J554" s="344"/>
      <c r="K554" s="344"/>
      <c r="L554" s="344"/>
      <c r="M554" s="344"/>
      <c r="N554" s="344"/>
      <c r="O554" s="344"/>
      <c r="P554" s="344"/>
      <c r="Q554" s="344"/>
      <c r="R554" s="344"/>
      <c r="S554" s="344"/>
      <c r="T554" s="344"/>
      <c r="U554" s="344"/>
      <c r="V554" s="344"/>
      <c r="W554" s="344"/>
      <c r="X554" s="344"/>
      <c r="Y554" s="344"/>
      <c r="Z554" s="344"/>
      <c r="AA554" s="344"/>
      <c r="AB554" s="344"/>
      <c r="AC554" s="344"/>
      <c r="AD554" s="344"/>
      <c r="AE554" s="344"/>
      <c r="AF554" s="344"/>
      <c r="AG554" s="344"/>
      <c r="AH554" s="344"/>
      <c r="AI554" s="344"/>
      <c r="AJ554" s="344"/>
      <c r="AK554" s="344"/>
      <c r="AL554" s="344"/>
      <c r="AM554" s="137"/>
      <c r="AN554" s="137"/>
      <c r="AO554" s="344"/>
      <c r="AP554" s="344"/>
      <c r="AQ554" s="344"/>
      <c r="AR554" s="344"/>
      <c r="AS554" s="344"/>
      <c r="AT554" s="344"/>
      <c r="AU554" s="126"/>
      <c r="AV554" s="126"/>
      <c r="AW554" s="126"/>
      <c r="AX554" s="126"/>
      <c r="AY554" s="126"/>
      <c r="AZ554" s="126"/>
      <c r="BA554" s="126"/>
    </row>
    <row r="555" spans="2:53" s="4" customFormat="1" x14ac:dyDescent="0.25">
      <c r="B555" s="766" t="s">
        <v>108</v>
      </c>
      <c r="C555" s="766"/>
      <c r="D555" s="766"/>
      <c r="E555" s="766"/>
      <c r="F555" s="766"/>
      <c r="G555" s="766"/>
      <c r="H555" s="766"/>
      <c r="I555" s="26"/>
      <c r="J555" s="119"/>
      <c r="K555" s="26"/>
      <c r="L555" s="119"/>
      <c r="M555" s="26"/>
      <c r="N555" s="119"/>
      <c r="O555" s="26"/>
      <c r="P555" s="119"/>
      <c r="Q555" s="26"/>
      <c r="R555" s="119"/>
      <c r="S555" s="26"/>
      <c r="T555" s="119"/>
      <c r="U555" s="26"/>
      <c r="V555" s="119"/>
      <c r="W555" s="26"/>
      <c r="X555" s="119"/>
      <c r="Y555" s="26"/>
      <c r="Z555" s="119"/>
      <c r="AA555" s="26"/>
      <c r="AB555" s="119"/>
      <c r="AC555" s="26"/>
      <c r="AD555" s="119"/>
      <c r="AE555" s="26"/>
      <c r="AF555" s="119"/>
      <c r="AG555" s="26"/>
      <c r="AH555" s="119"/>
      <c r="AI555" s="26"/>
      <c r="AJ555" s="119"/>
      <c r="AK555" s="26"/>
      <c r="AL555" s="119"/>
      <c r="AM555" s="26"/>
      <c r="AN555" s="119"/>
      <c r="AO555" s="26"/>
      <c r="AP555" s="119"/>
      <c r="AQ555" s="26"/>
      <c r="AR555" s="119"/>
      <c r="AS555" s="26"/>
      <c r="AT555" s="119"/>
      <c r="AU555" s="26"/>
      <c r="AV555" s="119"/>
      <c r="AW555" s="26"/>
      <c r="AX555" s="119"/>
      <c r="AY555" s="26"/>
      <c r="AZ555" s="119"/>
    </row>
    <row r="556" spans="2:53" x14ac:dyDescent="0.25">
      <c r="B556" s="121"/>
      <c r="C556" s="121"/>
      <c r="D556" s="121"/>
      <c r="E556" s="121"/>
      <c r="F556" s="121"/>
      <c r="G556" s="121"/>
      <c r="H556" s="121"/>
      <c r="I556" s="122"/>
      <c r="J556" s="119"/>
      <c r="K556" s="122"/>
      <c r="L556" s="119"/>
      <c r="M556" s="122"/>
      <c r="N556" s="119"/>
      <c r="O556" s="122"/>
      <c r="P556" s="119"/>
      <c r="Q556" s="122"/>
      <c r="R556" s="119"/>
      <c r="S556" s="122"/>
      <c r="T556" s="119"/>
      <c r="U556" s="122"/>
      <c r="V556" s="119"/>
      <c r="W556" s="122"/>
      <c r="X556" s="119"/>
      <c r="Y556" s="122"/>
      <c r="Z556" s="119"/>
      <c r="AA556" s="122"/>
      <c r="AB556" s="119"/>
      <c r="AC556" s="122"/>
      <c r="AD556" s="119"/>
      <c r="AE556" s="122"/>
      <c r="AF556" s="119"/>
      <c r="AG556" s="122"/>
      <c r="AH556" s="119"/>
      <c r="AI556" s="122"/>
      <c r="AJ556" s="119"/>
      <c r="AK556" s="122"/>
      <c r="AL556" s="119"/>
      <c r="AM556" s="122"/>
      <c r="AN556" s="119"/>
      <c r="AO556" s="122"/>
      <c r="AP556" s="119"/>
      <c r="AQ556" s="122"/>
      <c r="AR556" s="119"/>
      <c r="AS556" s="122"/>
      <c r="AT556" s="119"/>
      <c r="AU556" s="122"/>
      <c r="AV556" s="119"/>
      <c r="AW556" s="122"/>
      <c r="AX556" s="119"/>
      <c r="AY556" s="122"/>
      <c r="AZ556" s="119"/>
    </row>
    <row r="557" spans="2:53" x14ac:dyDescent="0.25">
      <c r="B557" s="121"/>
      <c r="C557" s="121"/>
      <c r="D557" s="121"/>
      <c r="E557" s="121"/>
      <c r="F557" s="121"/>
      <c r="G557" s="121"/>
      <c r="H557" s="121"/>
      <c r="I557" s="122"/>
      <c r="J557" s="119"/>
      <c r="K557" s="122"/>
      <c r="L557" s="119"/>
      <c r="M557" s="122"/>
      <c r="N557" s="119"/>
      <c r="O557" s="122"/>
      <c r="P557" s="119"/>
      <c r="Q557" s="122"/>
      <c r="R557" s="119"/>
      <c r="S557" s="122"/>
      <c r="T557" s="119"/>
      <c r="U557" s="122"/>
      <c r="V557" s="119"/>
      <c r="W557" s="122"/>
      <c r="X557" s="119"/>
      <c r="Y557" s="122"/>
      <c r="Z557" s="119"/>
      <c r="AA557" s="122"/>
      <c r="AB557" s="119"/>
      <c r="AC557" s="122"/>
      <c r="AD557" s="119"/>
      <c r="AE557" s="122"/>
      <c r="AF557" s="119"/>
      <c r="AG557" s="122"/>
      <c r="AH557" s="119"/>
      <c r="AI557" s="122"/>
      <c r="AJ557" s="119"/>
      <c r="AK557" s="122"/>
      <c r="AL557" s="119"/>
      <c r="AM557" s="122"/>
      <c r="AN557" s="119"/>
      <c r="AO557" s="122"/>
      <c r="AP557" s="119"/>
      <c r="AQ557" s="122"/>
      <c r="AR557" s="119"/>
      <c r="AS557" s="122"/>
      <c r="AT557" s="119"/>
      <c r="AU557" s="122"/>
      <c r="AV557" s="119"/>
      <c r="AW557" s="122"/>
      <c r="AX557" s="119"/>
      <c r="AY557" s="122"/>
      <c r="AZ557" s="119"/>
    </row>
    <row r="558" spans="2:53" x14ac:dyDescent="0.25">
      <c r="B558" s="121"/>
      <c r="C558" s="121"/>
      <c r="D558" s="121"/>
      <c r="E558" s="121"/>
      <c r="F558" s="121"/>
      <c r="G558" s="121"/>
      <c r="H558" s="121"/>
      <c r="I558" s="122"/>
      <c r="J558" s="119"/>
      <c r="K558" s="122"/>
      <c r="L558" s="119"/>
      <c r="M558" s="122"/>
      <c r="N558" s="119"/>
      <c r="O558" s="122"/>
      <c r="P558" s="119"/>
      <c r="Q558" s="122"/>
      <c r="R558" s="119"/>
      <c r="S558" s="122"/>
      <c r="T558" s="119"/>
      <c r="U558" s="122"/>
      <c r="V558" s="119"/>
      <c r="W558" s="122"/>
      <c r="X558" s="119"/>
      <c r="Y558" s="122"/>
      <c r="Z558" s="119"/>
      <c r="AA558" s="122"/>
      <c r="AB558" s="119"/>
      <c r="AC558" s="122"/>
      <c r="AD558" s="119"/>
      <c r="AE558" s="122"/>
      <c r="AF558" s="119"/>
      <c r="AG558" s="122"/>
      <c r="AH558" s="119"/>
      <c r="AI558" s="122"/>
      <c r="AJ558" s="119"/>
      <c r="AK558" s="122"/>
      <c r="AL558" s="119"/>
      <c r="AM558" s="122"/>
      <c r="AN558" s="119"/>
      <c r="AO558" s="122"/>
      <c r="AP558" s="119"/>
      <c r="AQ558" s="122"/>
      <c r="AR558" s="119"/>
      <c r="AS558" s="122"/>
      <c r="AT558" s="119"/>
      <c r="AU558" s="122"/>
      <c r="AV558" s="119"/>
      <c r="AW558" s="122"/>
      <c r="AX558" s="119"/>
      <c r="AY558" s="122"/>
      <c r="AZ558" s="119"/>
    </row>
    <row r="559" spans="2:53" x14ac:dyDescent="0.25">
      <c r="B559" s="121"/>
      <c r="C559" s="121"/>
      <c r="D559" s="121"/>
      <c r="E559" s="121"/>
      <c r="F559" s="121"/>
      <c r="G559" s="121"/>
      <c r="H559" s="121"/>
      <c r="I559" s="122"/>
      <c r="J559" s="119"/>
      <c r="K559" s="122"/>
      <c r="L559" s="119"/>
      <c r="M559" s="122"/>
      <c r="N559" s="119"/>
      <c r="O559" s="122"/>
      <c r="P559" s="119"/>
      <c r="Q559" s="122"/>
      <c r="R559" s="119"/>
      <c r="S559" s="122"/>
      <c r="T559" s="119"/>
      <c r="U559" s="122"/>
      <c r="V559" s="119"/>
      <c r="W559" s="122"/>
      <c r="X559" s="119"/>
      <c r="Y559" s="122"/>
      <c r="Z559" s="119"/>
      <c r="AA559" s="122"/>
      <c r="AB559" s="119"/>
      <c r="AC559" s="122"/>
      <c r="AD559" s="119"/>
      <c r="AE559" s="122"/>
      <c r="AF559" s="119"/>
      <c r="AG559" s="122"/>
      <c r="AH559" s="119"/>
      <c r="AI559" s="122"/>
      <c r="AJ559" s="119"/>
      <c r="AK559" s="122"/>
      <c r="AL559" s="119"/>
      <c r="AM559" s="122"/>
      <c r="AN559" s="119"/>
      <c r="AO559" s="122"/>
      <c r="AP559" s="119"/>
      <c r="AQ559" s="122"/>
      <c r="AR559" s="119"/>
      <c r="AS559" s="122"/>
      <c r="AT559" s="119"/>
      <c r="AU559" s="122"/>
      <c r="AV559" s="119"/>
      <c r="AW559" s="122"/>
      <c r="AX559" s="119"/>
      <c r="AY559" s="122"/>
      <c r="AZ559" s="119"/>
    </row>
    <row r="560" spans="2:53" x14ac:dyDescent="0.25">
      <c r="B560" s="121"/>
      <c r="C560" s="121"/>
      <c r="D560" s="121"/>
      <c r="E560" s="121"/>
      <c r="F560" s="121"/>
      <c r="G560" s="121"/>
      <c r="H560" s="121"/>
      <c r="I560" s="122"/>
      <c r="J560" s="119"/>
      <c r="K560" s="122"/>
      <c r="L560" s="119"/>
      <c r="M560" s="122"/>
      <c r="N560" s="119"/>
      <c r="O560" s="122"/>
      <c r="P560" s="119"/>
      <c r="Q560" s="122"/>
      <c r="R560" s="119"/>
      <c r="S560" s="122"/>
      <c r="T560" s="119"/>
      <c r="U560" s="122"/>
      <c r="V560" s="119"/>
      <c r="W560" s="122"/>
      <c r="X560" s="119"/>
      <c r="Y560" s="122"/>
      <c r="Z560" s="119"/>
      <c r="AA560" s="122"/>
      <c r="AB560" s="119"/>
      <c r="AC560" s="122"/>
      <c r="AD560" s="119"/>
      <c r="AE560" s="122"/>
      <c r="AF560" s="119"/>
      <c r="AG560" s="122"/>
      <c r="AH560" s="119"/>
      <c r="AI560" s="122"/>
      <c r="AJ560" s="119"/>
      <c r="AK560" s="122"/>
      <c r="AL560" s="119"/>
      <c r="AM560" s="122"/>
      <c r="AN560" s="119"/>
      <c r="AO560" s="122"/>
      <c r="AP560" s="119"/>
      <c r="AQ560" s="122"/>
      <c r="AR560" s="119"/>
      <c r="AS560" s="122"/>
      <c r="AT560" s="119"/>
      <c r="AU560" s="122"/>
      <c r="AV560" s="119"/>
      <c r="AW560" s="122"/>
      <c r="AX560" s="119"/>
      <c r="AY560" s="122"/>
      <c r="AZ560" s="119"/>
    </row>
    <row r="561" spans="2:52" x14ac:dyDescent="0.25">
      <c r="B561" s="121"/>
      <c r="C561" s="121"/>
      <c r="D561" s="121"/>
      <c r="E561" s="121"/>
      <c r="F561" s="121"/>
      <c r="G561" s="121"/>
      <c r="H561" s="121"/>
      <c r="I561" s="122"/>
      <c r="J561" s="119"/>
      <c r="K561" s="122"/>
      <c r="L561" s="119"/>
      <c r="M561" s="122"/>
      <c r="N561" s="119"/>
      <c r="O561" s="122"/>
      <c r="P561" s="119"/>
      <c r="Q561" s="122"/>
      <c r="R561" s="119"/>
      <c r="S561" s="122"/>
      <c r="T561" s="119"/>
      <c r="U561" s="122"/>
      <c r="V561" s="119"/>
      <c r="W561" s="122"/>
      <c r="X561" s="119"/>
      <c r="Y561" s="122"/>
      <c r="Z561" s="119"/>
      <c r="AA561" s="122"/>
      <c r="AB561" s="119"/>
      <c r="AC561" s="122"/>
      <c r="AD561" s="119"/>
      <c r="AE561" s="122"/>
      <c r="AF561" s="119"/>
      <c r="AG561" s="122"/>
      <c r="AH561" s="119"/>
      <c r="AI561" s="122"/>
      <c r="AJ561" s="119"/>
      <c r="AK561" s="122"/>
      <c r="AL561" s="119"/>
      <c r="AM561" s="122"/>
      <c r="AN561" s="119"/>
      <c r="AO561" s="122"/>
      <c r="AP561" s="119"/>
      <c r="AQ561" s="122"/>
      <c r="AR561" s="119"/>
      <c r="AS561" s="122"/>
      <c r="AT561" s="119"/>
      <c r="AU561" s="122"/>
      <c r="AV561" s="119"/>
      <c r="AW561" s="122"/>
      <c r="AX561" s="119"/>
      <c r="AY561" s="122"/>
      <c r="AZ561" s="119"/>
    </row>
    <row r="562" spans="2:52" x14ac:dyDescent="0.25">
      <c r="B562" s="121"/>
      <c r="C562" s="121"/>
      <c r="D562" s="121"/>
      <c r="E562" s="121"/>
      <c r="F562" s="121"/>
      <c r="G562" s="121"/>
      <c r="H562" s="121"/>
      <c r="I562" s="122"/>
      <c r="J562" s="119"/>
      <c r="K562" s="122"/>
      <c r="L562" s="119"/>
      <c r="M562" s="122"/>
      <c r="N562" s="119"/>
      <c r="O562" s="122"/>
      <c r="P562" s="119"/>
      <c r="Q562" s="122"/>
      <c r="R562" s="119"/>
      <c r="S562" s="122"/>
      <c r="T562" s="119"/>
      <c r="U562" s="122"/>
      <c r="V562" s="119"/>
      <c r="W562" s="122"/>
      <c r="X562" s="119"/>
      <c r="Y562" s="122"/>
      <c r="Z562" s="119"/>
      <c r="AA562" s="122"/>
      <c r="AB562" s="119"/>
      <c r="AC562" s="122"/>
      <c r="AD562" s="119"/>
      <c r="AE562" s="122"/>
      <c r="AF562" s="119"/>
      <c r="AG562" s="122"/>
      <c r="AH562" s="119"/>
      <c r="AI562" s="122"/>
      <c r="AJ562" s="119"/>
      <c r="AK562" s="122"/>
      <c r="AL562" s="119"/>
      <c r="AM562" s="122"/>
      <c r="AN562" s="119"/>
      <c r="AO562" s="122"/>
      <c r="AP562" s="119"/>
      <c r="AQ562" s="122"/>
      <c r="AR562" s="119"/>
      <c r="AS562" s="122"/>
      <c r="AT562" s="119"/>
      <c r="AU562" s="122"/>
      <c r="AV562" s="119"/>
      <c r="AW562" s="122"/>
      <c r="AX562" s="119"/>
      <c r="AY562" s="122"/>
      <c r="AZ562" s="119"/>
    </row>
    <row r="563" spans="2:52" x14ac:dyDescent="0.25">
      <c r="B563" s="121"/>
      <c r="C563" s="121"/>
      <c r="D563" s="121"/>
      <c r="E563" s="121"/>
      <c r="F563" s="121"/>
      <c r="G563" s="121"/>
      <c r="H563" s="121"/>
      <c r="I563" s="122"/>
      <c r="J563" s="119"/>
      <c r="K563" s="122"/>
      <c r="L563" s="119"/>
      <c r="M563" s="122"/>
      <c r="N563" s="119"/>
      <c r="O563" s="122"/>
      <c r="P563" s="119"/>
      <c r="Q563" s="122"/>
      <c r="R563" s="119"/>
      <c r="S563" s="122"/>
      <c r="T563" s="119"/>
      <c r="U563" s="122"/>
      <c r="V563" s="119"/>
      <c r="W563" s="122"/>
      <c r="X563" s="119"/>
      <c r="Y563" s="122"/>
      <c r="Z563" s="119"/>
      <c r="AA563" s="122"/>
      <c r="AB563" s="119"/>
      <c r="AC563" s="122"/>
      <c r="AD563" s="119"/>
      <c r="AE563" s="122"/>
      <c r="AF563" s="119"/>
      <c r="AG563" s="122"/>
      <c r="AH563" s="119"/>
      <c r="AI563" s="122"/>
      <c r="AJ563" s="119"/>
      <c r="AK563" s="122"/>
      <c r="AL563" s="119"/>
      <c r="AM563" s="122"/>
      <c r="AN563" s="119"/>
      <c r="AO563" s="122"/>
      <c r="AP563" s="119"/>
      <c r="AQ563" s="122"/>
      <c r="AR563" s="119"/>
      <c r="AS563" s="122"/>
      <c r="AT563" s="119"/>
      <c r="AU563" s="122"/>
      <c r="AV563" s="119"/>
      <c r="AW563" s="122"/>
      <c r="AX563" s="119"/>
      <c r="AY563" s="122"/>
      <c r="AZ563" s="119"/>
    </row>
    <row r="564" spans="2:52" x14ac:dyDescent="0.25">
      <c r="B564" s="121"/>
      <c r="C564" s="121"/>
      <c r="D564" s="121"/>
      <c r="E564" s="121"/>
      <c r="F564" s="121"/>
      <c r="G564" s="121"/>
      <c r="H564" s="121"/>
      <c r="I564" s="122"/>
      <c r="J564" s="119"/>
      <c r="K564" s="122"/>
      <c r="L564" s="119"/>
      <c r="M564" s="122"/>
      <c r="N564" s="119"/>
      <c r="O564" s="122"/>
      <c r="P564" s="119"/>
      <c r="Q564" s="122"/>
      <c r="R564" s="119"/>
      <c r="S564" s="122"/>
      <c r="T564" s="119"/>
      <c r="U564" s="122"/>
      <c r="V564" s="119"/>
      <c r="W564" s="122"/>
      <c r="X564" s="119"/>
      <c r="Y564" s="122"/>
      <c r="Z564" s="119"/>
      <c r="AA564" s="122"/>
      <c r="AB564" s="119"/>
      <c r="AC564" s="122"/>
      <c r="AD564" s="119"/>
      <c r="AE564" s="122"/>
      <c r="AF564" s="119"/>
      <c r="AG564" s="122"/>
      <c r="AH564" s="119"/>
      <c r="AI564" s="122"/>
      <c r="AJ564" s="119"/>
      <c r="AK564" s="122"/>
      <c r="AL564" s="119"/>
      <c r="AM564" s="122"/>
      <c r="AN564" s="119"/>
      <c r="AO564" s="122"/>
      <c r="AP564" s="119"/>
      <c r="AQ564" s="122"/>
      <c r="AR564" s="119"/>
      <c r="AS564" s="122"/>
      <c r="AT564" s="119"/>
      <c r="AU564" s="122"/>
      <c r="AV564" s="119"/>
      <c r="AW564" s="122"/>
      <c r="AX564" s="119"/>
      <c r="AY564" s="122"/>
      <c r="AZ564" s="119"/>
    </row>
    <row r="565" spans="2:52" ht="15.75" x14ac:dyDescent="0.25">
      <c r="B565" s="123"/>
      <c r="C565" s="123"/>
      <c r="D565" s="123"/>
      <c r="E565" s="123"/>
      <c r="F565" s="123"/>
      <c r="G565" s="123"/>
      <c r="H565" s="123"/>
      <c r="I565" s="124"/>
      <c r="J565" s="125"/>
      <c r="K565" s="124"/>
      <c r="L565" s="125"/>
      <c r="M565" s="124"/>
      <c r="N565" s="125"/>
      <c r="O565" s="124"/>
      <c r="P565" s="125"/>
      <c r="Q565" s="124"/>
      <c r="R565" s="125"/>
      <c r="S565" s="124"/>
      <c r="T565" s="125"/>
      <c r="U565" s="124"/>
      <c r="V565" s="125"/>
      <c r="W565" s="124"/>
      <c r="X565" s="125"/>
      <c r="Y565" s="124"/>
      <c r="Z565" s="125"/>
      <c r="AA565" s="124"/>
      <c r="AB565" s="125"/>
      <c r="AC565" s="124"/>
      <c r="AD565" s="125"/>
      <c r="AE565" s="124"/>
      <c r="AF565" s="125"/>
      <c r="AG565" s="124"/>
      <c r="AH565" s="125"/>
      <c r="AI565" s="124"/>
      <c r="AJ565" s="125"/>
      <c r="AK565" s="124"/>
      <c r="AL565" s="125"/>
      <c r="AM565" s="124"/>
      <c r="AN565" s="125"/>
      <c r="AO565" s="124"/>
      <c r="AP565" s="125"/>
      <c r="AQ565" s="124"/>
      <c r="AR565" s="125"/>
      <c r="AS565" s="124"/>
      <c r="AT565" s="125"/>
      <c r="AU565" s="124"/>
      <c r="AV565" s="125"/>
      <c r="AW565" s="124"/>
      <c r="AX565" s="125"/>
      <c r="AY565" s="124"/>
      <c r="AZ565" s="125"/>
    </row>
    <row r="566" spans="2:52" x14ac:dyDescent="0.25">
      <c r="B566" s="121"/>
      <c r="C566" s="121"/>
      <c r="D566" s="121"/>
      <c r="E566" s="121"/>
      <c r="F566" s="121"/>
      <c r="G566" s="121"/>
      <c r="H566" s="121"/>
      <c r="I566" s="122"/>
      <c r="J566" s="119"/>
      <c r="K566" s="122"/>
      <c r="L566" s="119"/>
      <c r="M566" s="122"/>
      <c r="N566" s="119"/>
      <c r="O566" s="122"/>
      <c r="P566" s="119"/>
      <c r="Q566" s="122"/>
      <c r="R566" s="119"/>
      <c r="S566" s="122"/>
      <c r="T566" s="119"/>
      <c r="U566" s="122"/>
      <c r="V566" s="119"/>
      <c r="W566" s="122"/>
      <c r="X566" s="119"/>
      <c r="Y566" s="122"/>
      <c r="Z566" s="119"/>
      <c r="AA566" s="122"/>
      <c r="AB566" s="119"/>
      <c r="AC566" s="122"/>
      <c r="AD566" s="119"/>
      <c r="AE566" s="122"/>
      <c r="AF566" s="119"/>
      <c r="AG566" s="122"/>
      <c r="AH566" s="119"/>
      <c r="AI566" s="122"/>
      <c r="AJ566" s="119"/>
      <c r="AK566" s="122"/>
      <c r="AL566" s="119"/>
      <c r="AM566" s="122"/>
      <c r="AN566" s="119"/>
      <c r="AO566" s="122"/>
      <c r="AP566" s="119"/>
      <c r="AQ566" s="122"/>
      <c r="AR566" s="119"/>
      <c r="AS566" s="122"/>
      <c r="AT566" s="119"/>
      <c r="AU566" s="122"/>
      <c r="AV566" s="119"/>
      <c r="AW566" s="122"/>
      <c r="AX566" s="119"/>
      <c r="AY566" s="122"/>
      <c r="AZ566" s="119"/>
    </row>
    <row r="567" spans="2:52" x14ac:dyDescent="0.25">
      <c r="B567" s="121"/>
      <c r="C567" s="121"/>
      <c r="D567" s="121"/>
      <c r="E567" s="121"/>
      <c r="F567" s="121"/>
      <c r="G567" s="121"/>
      <c r="H567" s="121"/>
      <c r="I567" s="122"/>
      <c r="J567" s="119"/>
      <c r="K567" s="122"/>
      <c r="L567" s="119"/>
      <c r="M567" s="122"/>
      <c r="N567" s="119"/>
      <c r="O567" s="122"/>
      <c r="P567" s="119"/>
      <c r="Q567" s="122"/>
      <c r="R567" s="119"/>
      <c r="S567" s="122"/>
      <c r="T567" s="119"/>
      <c r="U567" s="122"/>
      <c r="V567" s="119"/>
      <c r="W567" s="122"/>
      <c r="X567" s="119"/>
      <c r="Y567" s="122"/>
      <c r="Z567" s="119"/>
      <c r="AA567" s="122"/>
      <c r="AB567" s="119"/>
      <c r="AC567" s="122"/>
      <c r="AD567" s="119"/>
      <c r="AE567" s="122"/>
      <c r="AF567" s="119"/>
      <c r="AG567" s="122"/>
      <c r="AH567" s="119"/>
      <c r="AI567" s="122"/>
      <c r="AJ567" s="119"/>
      <c r="AK567" s="122"/>
      <c r="AL567" s="119"/>
      <c r="AM567" s="122"/>
      <c r="AN567" s="119"/>
      <c r="AO567" s="122"/>
      <c r="AP567" s="119"/>
      <c r="AQ567" s="122"/>
      <c r="AR567" s="119"/>
      <c r="AS567" s="122"/>
      <c r="AT567" s="119"/>
      <c r="AU567" s="122"/>
      <c r="AV567" s="119"/>
      <c r="AW567" s="122"/>
      <c r="AX567" s="119"/>
      <c r="AY567" s="122"/>
      <c r="AZ567" s="119"/>
    </row>
    <row r="568" spans="2:52" x14ac:dyDescent="0.25">
      <c r="B568" s="121"/>
      <c r="C568" s="121"/>
      <c r="D568" s="121"/>
      <c r="E568" s="121"/>
      <c r="F568" s="121"/>
      <c r="G568" s="121"/>
      <c r="H568" s="121"/>
      <c r="I568" s="122"/>
      <c r="J568" s="119"/>
      <c r="K568" s="122"/>
      <c r="L568" s="119"/>
      <c r="M568" s="122"/>
      <c r="N568" s="119"/>
      <c r="O568" s="122"/>
      <c r="P568" s="119"/>
      <c r="Q568" s="122"/>
      <c r="R568" s="119"/>
      <c r="S568" s="122"/>
      <c r="T568" s="119"/>
      <c r="U568" s="122"/>
      <c r="V568" s="119"/>
      <c r="W568" s="122"/>
      <c r="X568" s="119"/>
      <c r="Y568" s="122"/>
      <c r="Z568" s="119"/>
      <c r="AA568" s="122"/>
      <c r="AB568" s="119"/>
      <c r="AC568" s="122"/>
      <c r="AD568" s="119"/>
      <c r="AE568" s="122"/>
      <c r="AF568" s="119"/>
      <c r="AG568" s="122"/>
      <c r="AH568" s="119"/>
      <c r="AI568" s="122"/>
      <c r="AJ568" s="119"/>
      <c r="AK568" s="122"/>
      <c r="AL568" s="119"/>
      <c r="AM568" s="122"/>
      <c r="AN568" s="119"/>
      <c r="AO568" s="122"/>
      <c r="AP568" s="119"/>
      <c r="AQ568" s="122"/>
      <c r="AR568" s="119"/>
      <c r="AS568" s="122"/>
      <c r="AT568" s="119"/>
      <c r="AU568" s="122"/>
      <c r="AV568" s="119"/>
      <c r="AW568" s="122"/>
      <c r="AX568" s="119"/>
      <c r="AY568" s="122"/>
      <c r="AZ568" s="119"/>
    </row>
    <row r="569" spans="2:52" x14ac:dyDescent="0.25">
      <c r="B569" s="121"/>
      <c r="C569" s="121"/>
      <c r="D569" s="121"/>
      <c r="E569" s="121"/>
      <c r="F569" s="121"/>
      <c r="G569" s="121"/>
      <c r="H569" s="121"/>
      <c r="I569" s="122"/>
      <c r="J569" s="119"/>
      <c r="K569" s="122"/>
      <c r="L569" s="119"/>
      <c r="M569" s="122"/>
      <c r="N569" s="119"/>
      <c r="O569" s="122"/>
      <c r="P569" s="119"/>
      <c r="Q569" s="122"/>
      <c r="R569" s="119"/>
      <c r="S569" s="122"/>
      <c r="T569" s="119"/>
      <c r="U569" s="122"/>
      <c r="V569" s="119"/>
      <c r="W569" s="122"/>
      <c r="X569" s="119"/>
      <c r="Y569" s="122"/>
      <c r="Z569" s="119"/>
      <c r="AA569" s="122"/>
      <c r="AB569" s="119"/>
      <c r="AC569" s="122"/>
      <c r="AD569" s="119"/>
      <c r="AE569" s="122"/>
      <c r="AF569" s="119"/>
      <c r="AG569" s="122"/>
      <c r="AH569" s="119"/>
      <c r="AI569" s="122"/>
      <c r="AJ569" s="119"/>
      <c r="AK569" s="122"/>
      <c r="AL569" s="119"/>
      <c r="AM569" s="122"/>
      <c r="AN569" s="119"/>
      <c r="AO569" s="122"/>
      <c r="AP569" s="119"/>
      <c r="AQ569" s="122"/>
      <c r="AR569" s="119"/>
      <c r="AS569" s="122"/>
      <c r="AT569" s="119"/>
      <c r="AU569" s="122"/>
      <c r="AV569" s="119"/>
      <c r="AW569" s="122"/>
      <c r="AX569" s="119"/>
      <c r="AY569" s="122"/>
      <c r="AZ569" s="119"/>
    </row>
    <row r="570" spans="2:52" x14ac:dyDescent="0.25">
      <c r="B570" s="121"/>
      <c r="C570" s="121"/>
      <c r="D570" s="121"/>
      <c r="E570" s="121"/>
      <c r="F570" s="121"/>
      <c r="G570" s="121"/>
      <c r="H570" s="121"/>
      <c r="I570" s="122"/>
      <c r="J570" s="119"/>
      <c r="K570" s="122"/>
      <c r="L570" s="119"/>
      <c r="M570" s="122"/>
      <c r="N570" s="119"/>
      <c r="O570" s="122"/>
      <c r="P570" s="119"/>
      <c r="Q570" s="122"/>
      <c r="R570" s="119"/>
      <c r="S570" s="122"/>
      <c r="T570" s="119"/>
      <c r="U570" s="122"/>
      <c r="V570" s="119"/>
      <c r="W570" s="122"/>
      <c r="X570" s="119"/>
      <c r="Y570" s="122"/>
      <c r="Z570" s="119"/>
      <c r="AA570" s="122"/>
      <c r="AB570" s="119"/>
      <c r="AC570" s="122"/>
      <c r="AD570" s="119"/>
      <c r="AE570" s="122"/>
      <c r="AF570" s="119"/>
      <c r="AG570" s="122"/>
      <c r="AH570" s="119"/>
      <c r="AI570" s="122"/>
      <c r="AJ570" s="119"/>
      <c r="AK570" s="122"/>
      <c r="AL570" s="119"/>
      <c r="AM570" s="122"/>
      <c r="AN570" s="119"/>
      <c r="AO570" s="122"/>
      <c r="AP570" s="119"/>
      <c r="AQ570" s="122"/>
      <c r="AR570" s="119"/>
      <c r="AS570" s="122"/>
      <c r="AT570" s="119"/>
      <c r="AU570" s="122"/>
      <c r="AV570" s="119"/>
      <c r="AW570" s="122"/>
      <c r="AX570" s="119"/>
      <c r="AY570" s="122"/>
      <c r="AZ570" s="119"/>
    </row>
    <row r="571" spans="2:52" x14ac:dyDescent="0.25">
      <c r="B571" s="121"/>
      <c r="C571" s="121"/>
      <c r="D571" s="121"/>
      <c r="E571" s="121"/>
      <c r="F571" s="121"/>
      <c r="G571" s="121"/>
      <c r="H571" s="121"/>
      <c r="I571" s="122"/>
      <c r="J571" s="119"/>
      <c r="K571" s="122"/>
      <c r="L571" s="119"/>
      <c r="M571" s="122"/>
      <c r="N571" s="119"/>
      <c r="O571" s="122"/>
      <c r="P571" s="119"/>
      <c r="Q571" s="122"/>
      <c r="R571" s="119"/>
      <c r="S571" s="122"/>
      <c r="T571" s="119"/>
      <c r="U571" s="122"/>
      <c r="V571" s="119"/>
      <c r="W571" s="122"/>
      <c r="X571" s="119"/>
      <c r="Y571" s="122"/>
      <c r="Z571" s="119"/>
      <c r="AA571" s="122"/>
      <c r="AB571" s="119"/>
      <c r="AC571" s="122"/>
      <c r="AD571" s="119"/>
      <c r="AE571" s="122"/>
      <c r="AF571" s="119"/>
      <c r="AG571" s="122"/>
      <c r="AH571" s="119"/>
      <c r="AI571" s="122"/>
      <c r="AJ571" s="119"/>
      <c r="AK571" s="122"/>
      <c r="AL571" s="119"/>
      <c r="AM571" s="122"/>
      <c r="AN571" s="119"/>
      <c r="AO571" s="122"/>
      <c r="AP571" s="119"/>
      <c r="AQ571" s="122"/>
      <c r="AR571" s="119"/>
      <c r="AS571" s="122"/>
      <c r="AT571" s="119"/>
      <c r="AU571" s="122"/>
      <c r="AV571" s="119"/>
      <c r="AW571" s="122"/>
      <c r="AX571" s="119"/>
      <c r="AY571" s="122"/>
      <c r="AZ571" s="119"/>
    </row>
    <row r="572" spans="2:52" x14ac:dyDescent="0.25">
      <c r="B572" s="121"/>
      <c r="C572" s="121"/>
      <c r="D572" s="121"/>
      <c r="E572" s="121"/>
      <c r="F572" s="121"/>
      <c r="G572" s="121"/>
      <c r="H572" s="121"/>
      <c r="I572" s="122"/>
      <c r="J572" s="119"/>
      <c r="K572" s="122"/>
      <c r="L572" s="119"/>
      <c r="M572" s="122"/>
      <c r="N572" s="119"/>
      <c r="O572" s="122"/>
      <c r="P572" s="119"/>
      <c r="Q572" s="122"/>
      <c r="R572" s="119"/>
      <c r="S572" s="122"/>
      <c r="T572" s="119"/>
      <c r="U572" s="122"/>
      <c r="V572" s="119"/>
      <c r="W572" s="122"/>
      <c r="X572" s="119"/>
      <c r="Y572" s="122"/>
      <c r="Z572" s="119"/>
      <c r="AA572" s="122"/>
      <c r="AB572" s="119"/>
      <c r="AC572" s="122"/>
      <c r="AD572" s="119"/>
      <c r="AE572" s="122"/>
      <c r="AF572" s="119"/>
      <c r="AG572" s="122"/>
      <c r="AH572" s="119"/>
      <c r="AI572" s="122"/>
      <c r="AJ572" s="119"/>
      <c r="AK572" s="122"/>
      <c r="AL572" s="119"/>
      <c r="AM572" s="122"/>
      <c r="AN572" s="119"/>
      <c r="AO572" s="122"/>
      <c r="AP572" s="119"/>
      <c r="AQ572" s="122"/>
      <c r="AR572" s="119"/>
      <c r="AS572" s="122"/>
      <c r="AT572" s="119"/>
      <c r="AU572" s="122"/>
      <c r="AV572" s="119"/>
      <c r="AW572" s="122"/>
      <c r="AX572" s="119"/>
      <c r="AY572" s="122"/>
      <c r="AZ572" s="119"/>
    </row>
    <row r="573" spans="2:52" x14ac:dyDescent="0.25">
      <c r="B573" s="121"/>
      <c r="C573" s="121"/>
      <c r="D573" s="121"/>
      <c r="E573" s="121"/>
      <c r="F573" s="121"/>
      <c r="G573" s="121"/>
      <c r="H573" s="121"/>
      <c r="I573" s="122"/>
      <c r="J573" s="119"/>
      <c r="K573" s="122"/>
      <c r="L573" s="119"/>
      <c r="M573" s="122"/>
      <c r="N573" s="119"/>
      <c r="O573" s="122"/>
      <c r="P573" s="119"/>
      <c r="Q573" s="122"/>
      <c r="R573" s="119"/>
      <c r="S573" s="122"/>
      <c r="T573" s="119"/>
      <c r="U573" s="122"/>
      <c r="V573" s="119"/>
      <c r="W573" s="122"/>
      <c r="X573" s="119"/>
      <c r="Y573" s="122"/>
      <c r="Z573" s="119"/>
      <c r="AA573" s="122"/>
      <c r="AB573" s="119"/>
      <c r="AC573" s="122"/>
      <c r="AD573" s="119"/>
      <c r="AE573" s="122"/>
      <c r="AF573" s="119"/>
      <c r="AG573" s="122"/>
      <c r="AH573" s="119"/>
      <c r="AI573" s="122"/>
      <c r="AJ573" s="119"/>
      <c r="AK573" s="122"/>
      <c r="AL573" s="119"/>
      <c r="AM573" s="122"/>
      <c r="AN573" s="119"/>
      <c r="AO573" s="122"/>
      <c r="AP573" s="119"/>
      <c r="AQ573" s="122"/>
      <c r="AR573" s="119"/>
      <c r="AS573" s="122"/>
      <c r="AT573" s="119"/>
      <c r="AU573" s="122"/>
      <c r="AV573" s="119"/>
      <c r="AW573" s="122"/>
      <c r="AX573" s="119"/>
      <c r="AY573" s="122"/>
      <c r="AZ573" s="119"/>
    </row>
    <row r="574" spans="2:52" x14ac:dyDescent="0.25">
      <c r="B574" s="121"/>
      <c r="C574" s="121"/>
      <c r="D574" s="121"/>
      <c r="E574" s="121"/>
      <c r="F574" s="121"/>
      <c r="G574" s="121"/>
      <c r="H574" s="121"/>
      <c r="I574" s="122"/>
      <c r="J574" s="119"/>
      <c r="K574" s="122"/>
      <c r="L574" s="119"/>
      <c r="M574" s="122"/>
      <c r="N574" s="119"/>
      <c r="O574" s="122"/>
      <c r="P574" s="119"/>
      <c r="Q574" s="122"/>
      <c r="R574" s="119"/>
      <c r="S574" s="122"/>
      <c r="T574" s="119"/>
      <c r="U574" s="122"/>
      <c r="V574" s="119"/>
      <c r="W574" s="122"/>
      <c r="X574" s="119"/>
      <c r="Y574" s="122"/>
      <c r="Z574" s="119"/>
      <c r="AA574" s="122"/>
      <c r="AB574" s="119"/>
      <c r="AC574" s="122"/>
      <c r="AD574" s="119"/>
      <c r="AE574" s="122"/>
      <c r="AF574" s="119"/>
      <c r="AG574" s="122"/>
      <c r="AH574" s="119"/>
      <c r="AI574" s="122"/>
      <c r="AJ574" s="119"/>
      <c r="AK574" s="122"/>
      <c r="AL574" s="119"/>
      <c r="AM574" s="122"/>
      <c r="AN574" s="119"/>
      <c r="AO574" s="122"/>
      <c r="AP574" s="119"/>
      <c r="AQ574" s="122"/>
      <c r="AR574" s="119"/>
      <c r="AS574" s="122"/>
      <c r="AT574" s="119"/>
      <c r="AU574" s="122"/>
      <c r="AV574" s="119"/>
      <c r="AW574" s="122"/>
      <c r="AX574" s="119"/>
      <c r="AY574" s="122"/>
      <c r="AZ574" s="119"/>
    </row>
    <row r="575" spans="2:52" x14ac:dyDescent="0.25">
      <c r="B575" s="121"/>
      <c r="C575" s="121"/>
      <c r="D575" s="121"/>
      <c r="E575" s="121"/>
      <c r="F575" s="121"/>
      <c r="G575" s="121"/>
      <c r="H575" s="121"/>
      <c r="I575" s="122"/>
      <c r="J575" s="119"/>
      <c r="K575" s="122"/>
      <c r="L575" s="119"/>
      <c r="M575" s="122"/>
      <c r="N575" s="119"/>
      <c r="O575" s="122"/>
      <c r="P575" s="119"/>
      <c r="Q575" s="122"/>
      <c r="R575" s="119"/>
      <c r="S575" s="122"/>
      <c r="T575" s="119"/>
      <c r="U575" s="122"/>
      <c r="V575" s="119"/>
      <c r="W575" s="122"/>
      <c r="X575" s="119"/>
      <c r="Y575" s="122"/>
      <c r="Z575" s="119"/>
      <c r="AA575" s="122"/>
      <c r="AB575" s="119"/>
      <c r="AC575" s="122"/>
      <c r="AD575" s="119"/>
      <c r="AE575" s="122"/>
      <c r="AF575" s="119"/>
      <c r="AG575" s="122"/>
      <c r="AH575" s="119"/>
      <c r="AI575" s="122"/>
      <c r="AJ575" s="119"/>
      <c r="AK575" s="122"/>
      <c r="AL575" s="119"/>
      <c r="AM575" s="122"/>
      <c r="AN575" s="119"/>
      <c r="AO575" s="122"/>
      <c r="AP575" s="119"/>
      <c r="AQ575" s="122"/>
      <c r="AR575" s="119"/>
      <c r="AS575" s="122"/>
      <c r="AT575" s="119"/>
      <c r="AU575" s="122"/>
      <c r="AV575" s="119"/>
      <c r="AW575" s="122"/>
      <c r="AX575" s="119"/>
      <c r="AY575" s="122"/>
      <c r="AZ575" s="119"/>
    </row>
    <row r="576" spans="2:52" x14ac:dyDescent="0.25">
      <c r="B576" s="121"/>
      <c r="C576" s="121"/>
      <c r="D576" s="121"/>
      <c r="E576" s="121"/>
      <c r="F576" s="121"/>
      <c r="G576" s="121"/>
      <c r="H576" s="121"/>
      <c r="I576" s="122"/>
      <c r="J576" s="119"/>
      <c r="K576" s="122"/>
      <c r="L576" s="119"/>
      <c r="M576" s="122"/>
      <c r="N576" s="119"/>
      <c r="O576" s="122"/>
      <c r="P576" s="119"/>
      <c r="Q576" s="122"/>
      <c r="R576" s="119"/>
      <c r="S576" s="122"/>
      <c r="T576" s="119"/>
      <c r="U576" s="122"/>
      <c r="V576" s="119"/>
      <c r="W576" s="122"/>
      <c r="X576" s="119"/>
      <c r="Y576" s="122"/>
      <c r="Z576" s="119"/>
      <c r="AA576" s="122"/>
      <c r="AB576" s="119"/>
      <c r="AC576" s="122"/>
      <c r="AD576" s="119"/>
      <c r="AE576" s="122"/>
      <c r="AF576" s="119"/>
      <c r="AG576" s="122"/>
      <c r="AH576" s="119"/>
      <c r="AI576" s="122"/>
      <c r="AJ576" s="119"/>
      <c r="AK576" s="122"/>
      <c r="AL576" s="119"/>
      <c r="AM576" s="122"/>
      <c r="AN576" s="119"/>
      <c r="AO576" s="122"/>
      <c r="AP576" s="119"/>
      <c r="AQ576" s="122"/>
      <c r="AR576" s="119"/>
      <c r="AS576" s="122"/>
      <c r="AT576" s="119"/>
      <c r="AU576" s="122"/>
      <c r="AV576" s="119"/>
      <c r="AW576" s="122"/>
      <c r="AX576" s="119"/>
      <c r="AY576" s="122"/>
      <c r="AZ576" s="119"/>
    </row>
    <row r="577" spans="2:52" x14ac:dyDescent="0.25">
      <c r="B577" s="121"/>
      <c r="C577" s="121"/>
      <c r="D577" s="121"/>
      <c r="E577" s="121"/>
      <c r="F577" s="121"/>
      <c r="G577" s="121"/>
      <c r="H577" s="121"/>
      <c r="I577" s="122"/>
      <c r="J577" s="119"/>
      <c r="K577" s="122"/>
      <c r="L577" s="119"/>
      <c r="M577" s="122"/>
      <c r="N577" s="119"/>
      <c r="O577" s="122"/>
      <c r="P577" s="119"/>
      <c r="Q577" s="122"/>
      <c r="R577" s="119"/>
      <c r="S577" s="122"/>
      <c r="T577" s="119"/>
      <c r="U577" s="122"/>
      <c r="V577" s="119"/>
      <c r="W577" s="122"/>
      <c r="X577" s="119"/>
      <c r="Y577" s="122"/>
      <c r="Z577" s="119"/>
      <c r="AA577" s="122"/>
      <c r="AB577" s="119"/>
      <c r="AC577" s="122"/>
      <c r="AD577" s="119"/>
      <c r="AE577" s="122"/>
      <c r="AF577" s="119"/>
      <c r="AG577" s="122"/>
      <c r="AH577" s="119"/>
      <c r="AI577" s="122"/>
      <c r="AJ577" s="119"/>
      <c r="AK577" s="122"/>
      <c r="AL577" s="119"/>
      <c r="AM577" s="122"/>
      <c r="AN577" s="119"/>
      <c r="AO577" s="122"/>
      <c r="AP577" s="119"/>
      <c r="AQ577" s="122"/>
      <c r="AR577" s="119"/>
      <c r="AS577" s="122"/>
      <c r="AT577" s="119"/>
      <c r="AU577" s="122"/>
      <c r="AV577" s="119"/>
      <c r="AW577" s="122"/>
      <c r="AX577" s="119"/>
      <c r="AY577" s="122"/>
      <c r="AZ577" s="119"/>
    </row>
    <row r="578" spans="2:52" ht="15.75" x14ac:dyDescent="0.25">
      <c r="B578" s="123"/>
      <c r="C578" s="123"/>
      <c r="D578" s="123"/>
      <c r="E578" s="123"/>
      <c r="F578" s="123"/>
      <c r="G578" s="123"/>
      <c r="H578" s="123"/>
      <c r="I578" s="124"/>
      <c r="J578" s="125"/>
      <c r="K578" s="124"/>
      <c r="L578" s="125"/>
      <c r="M578" s="124"/>
      <c r="N578" s="125"/>
      <c r="O578" s="124"/>
      <c r="P578" s="125"/>
      <c r="Q578" s="124"/>
      <c r="R578" s="125"/>
      <c r="S578" s="124"/>
      <c r="T578" s="125"/>
      <c r="U578" s="124"/>
      <c r="V578" s="125"/>
      <c r="W578" s="124"/>
      <c r="X578" s="125"/>
      <c r="Y578" s="124"/>
      <c r="Z578" s="125"/>
      <c r="AA578" s="124"/>
      <c r="AB578" s="125"/>
      <c r="AC578" s="124"/>
      <c r="AD578" s="125"/>
      <c r="AE578" s="124"/>
      <c r="AF578" s="125"/>
      <c r="AG578" s="124"/>
      <c r="AH578" s="125"/>
      <c r="AI578" s="124"/>
      <c r="AJ578" s="125"/>
      <c r="AK578" s="124"/>
      <c r="AL578" s="125"/>
      <c r="AM578" s="124"/>
      <c r="AN578" s="125"/>
      <c r="AO578" s="124"/>
      <c r="AP578" s="125"/>
      <c r="AQ578" s="124"/>
      <c r="AR578" s="125"/>
      <c r="AS578" s="124"/>
      <c r="AT578" s="125"/>
      <c r="AU578" s="124"/>
      <c r="AV578" s="125"/>
      <c r="AW578" s="124"/>
      <c r="AX578" s="125"/>
      <c r="AY578" s="124"/>
      <c r="AZ578" s="125"/>
    </row>
    <row r="579" spans="2:52" x14ac:dyDescent="0.25">
      <c r="B579" s="121"/>
      <c r="C579" s="121"/>
      <c r="D579" s="121"/>
      <c r="E579" s="121"/>
      <c r="F579" s="121"/>
      <c r="G579" s="121"/>
      <c r="H579" s="121"/>
      <c r="I579" s="122"/>
      <c r="J579" s="119"/>
      <c r="K579" s="122"/>
      <c r="L579" s="119"/>
      <c r="M579" s="122"/>
      <c r="N579" s="119"/>
      <c r="O579" s="122"/>
      <c r="P579" s="119"/>
      <c r="Q579" s="122"/>
      <c r="R579" s="119"/>
      <c r="S579" s="122"/>
      <c r="T579" s="119"/>
      <c r="U579" s="122"/>
      <c r="V579" s="119"/>
      <c r="W579" s="122"/>
      <c r="X579" s="119"/>
      <c r="Y579" s="122"/>
      <c r="Z579" s="119"/>
      <c r="AA579" s="122"/>
      <c r="AB579" s="119"/>
      <c r="AC579" s="122"/>
      <c r="AD579" s="119"/>
      <c r="AE579" s="122"/>
      <c r="AF579" s="119"/>
      <c r="AG579" s="122"/>
      <c r="AH579" s="119"/>
      <c r="AI579" s="122"/>
      <c r="AJ579" s="119"/>
      <c r="AK579" s="122"/>
      <c r="AL579" s="119"/>
      <c r="AM579" s="122"/>
      <c r="AN579" s="119"/>
      <c r="AO579" s="122"/>
      <c r="AP579" s="119"/>
      <c r="AQ579" s="122"/>
      <c r="AR579" s="119"/>
      <c r="AS579" s="122"/>
      <c r="AT579" s="119"/>
      <c r="AU579" s="122"/>
      <c r="AV579" s="119"/>
      <c r="AW579" s="122"/>
      <c r="AX579" s="119"/>
      <c r="AY579" s="122"/>
      <c r="AZ579" s="119"/>
    </row>
    <row r="580" spans="2:52" x14ac:dyDescent="0.25">
      <c r="B580" s="121"/>
      <c r="C580" s="121"/>
      <c r="D580" s="121"/>
      <c r="E580" s="121"/>
      <c r="F580" s="121"/>
      <c r="G580" s="121"/>
      <c r="H580" s="121"/>
      <c r="I580" s="122"/>
      <c r="J580" s="119"/>
      <c r="K580" s="122"/>
      <c r="L580" s="119"/>
      <c r="M580" s="122"/>
      <c r="N580" s="119"/>
      <c r="O580" s="122"/>
      <c r="P580" s="119"/>
      <c r="Q580" s="122"/>
      <c r="R580" s="119"/>
      <c r="S580" s="122"/>
      <c r="T580" s="119"/>
      <c r="U580" s="122"/>
      <c r="V580" s="119"/>
      <c r="W580" s="122"/>
      <c r="X580" s="119"/>
      <c r="Y580" s="122"/>
      <c r="Z580" s="119"/>
      <c r="AA580" s="122"/>
      <c r="AB580" s="119"/>
      <c r="AC580" s="122"/>
      <c r="AD580" s="119"/>
      <c r="AE580" s="122"/>
      <c r="AF580" s="119"/>
      <c r="AG580" s="122"/>
      <c r="AH580" s="119"/>
      <c r="AI580" s="122"/>
      <c r="AJ580" s="119"/>
      <c r="AK580" s="122"/>
      <c r="AL580" s="119"/>
      <c r="AM580" s="122"/>
      <c r="AN580" s="119"/>
      <c r="AO580" s="122"/>
      <c r="AP580" s="119"/>
      <c r="AQ580" s="122"/>
      <c r="AR580" s="119"/>
      <c r="AS580" s="122"/>
      <c r="AT580" s="119"/>
      <c r="AU580" s="122"/>
      <c r="AV580" s="119"/>
      <c r="AW580" s="122"/>
      <c r="AX580" s="119"/>
      <c r="AY580" s="122"/>
      <c r="AZ580" s="119"/>
    </row>
    <row r="581" spans="2:52" x14ac:dyDescent="0.25">
      <c r="B581" s="121"/>
      <c r="C581" s="121"/>
      <c r="D581" s="121"/>
      <c r="E581" s="121"/>
      <c r="F581" s="121"/>
      <c r="G581" s="121"/>
      <c r="H581" s="121"/>
      <c r="I581" s="122"/>
      <c r="J581" s="119"/>
      <c r="K581" s="122"/>
      <c r="L581" s="119"/>
      <c r="M581" s="122"/>
      <c r="N581" s="119"/>
      <c r="O581" s="122"/>
      <c r="P581" s="119"/>
      <c r="Q581" s="122"/>
      <c r="R581" s="119"/>
      <c r="S581" s="122"/>
      <c r="T581" s="119"/>
      <c r="U581" s="122"/>
      <c r="V581" s="119"/>
      <c r="W581" s="122"/>
      <c r="X581" s="119"/>
      <c r="Y581" s="122"/>
      <c r="Z581" s="119"/>
      <c r="AA581" s="122"/>
      <c r="AB581" s="119"/>
      <c r="AC581" s="122"/>
      <c r="AD581" s="119"/>
      <c r="AE581" s="122"/>
      <c r="AF581" s="119"/>
      <c r="AG581" s="122"/>
      <c r="AH581" s="119"/>
      <c r="AI581" s="122"/>
      <c r="AJ581" s="119"/>
      <c r="AK581" s="122"/>
      <c r="AL581" s="119"/>
      <c r="AM581" s="122"/>
      <c r="AN581" s="119"/>
      <c r="AO581" s="122"/>
      <c r="AP581" s="119"/>
      <c r="AQ581" s="122"/>
      <c r="AR581" s="119"/>
      <c r="AS581" s="122"/>
      <c r="AT581" s="119"/>
      <c r="AU581" s="122"/>
      <c r="AV581" s="119"/>
      <c r="AW581" s="122"/>
      <c r="AX581" s="119"/>
      <c r="AY581" s="122"/>
      <c r="AZ581" s="119"/>
    </row>
    <row r="582" spans="2:52" x14ac:dyDescent="0.25">
      <c r="B582" s="121"/>
      <c r="C582" s="121"/>
      <c r="D582" s="121"/>
      <c r="E582" s="121"/>
      <c r="F582" s="121"/>
      <c r="G582" s="121"/>
      <c r="H582" s="121"/>
      <c r="I582" s="122"/>
      <c r="J582" s="119"/>
      <c r="K582" s="122"/>
      <c r="L582" s="119"/>
      <c r="M582" s="122"/>
      <c r="N582" s="119"/>
      <c r="O582" s="122"/>
      <c r="P582" s="119"/>
      <c r="Q582" s="122"/>
      <c r="R582" s="119"/>
      <c r="S582" s="122"/>
      <c r="T582" s="119"/>
      <c r="U582" s="122"/>
      <c r="V582" s="119"/>
      <c r="W582" s="122"/>
      <c r="X582" s="119"/>
      <c r="Y582" s="122"/>
      <c r="Z582" s="119"/>
      <c r="AA582" s="122"/>
      <c r="AB582" s="119"/>
      <c r="AC582" s="122"/>
      <c r="AD582" s="119"/>
      <c r="AE582" s="122"/>
      <c r="AF582" s="119"/>
      <c r="AG582" s="122"/>
      <c r="AH582" s="119"/>
      <c r="AI582" s="122"/>
      <c r="AJ582" s="119"/>
      <c r="AK582" s="122"/>
      <c r="AL582" s="119"/>
      <c r="AM582" s="122"/>
      <c r="AN582" s="119"/>
      <c r="AO582" s="122"/>
      <c r="AP582" s="119"/>
      <c r="AQ582" s="122"/>
      <c r="AR582" s="119"/>
      <c r="AS582" s="122"/>
      <c r="AT582" s="119"/>
      <c r="AU582" s="122"/>
      <c r="AV582" s="119"/>
      <c r="AW582" s="122"/>
      <c r="AX582" s="119"/>
      <c r="AY582" s="122"/>
      <c r="AZ582" s="119"/>
    </row>
    <row r="583" spans="2:52" x14ac:dyDescent="0.25">
      <c r="B583" s="121"/>
      <c r="C583" s="121"/>
      <c r="D583" s="121"/>
      <c r="E583" s="121"/>
      <c r="F583" s="121"/>
      <c r="G583" s="121"/>
      <c r="H583" s="121"/>
      <c r="I583" s="122"/>
      <c r="J583" s="119"/>
      <c r="K583" s="122"/>
      <c r="L583" s="119"/>
      <c r="M583" s="122"/>
      <c r="N583" s="119"/>
      <c r="O583" s="122"/>
      <c r="P583" s="119"/>
      <c r="Q583" s="122"/>
      <c r="R583" s="119"/>
      <c r="S583" s="122"/>
      <c r="T583" s="119"/>
      <c r="U583" s="122"/>
      <c r="V583" s="119"/>
      <c r="W583" s="122"/>
      <c r="X583" s="119"/>
      <c r="Y583" s="122"/>
      <c r="Z583" s="119"/>
      <c r="AA583" s="122"/>
      <c r="AB583" s="119"/>
      <c r="AC583" s="122"/>
      <c r="AD583" s="119"/>
      <c r="AE583" s="122"/>
      <c r="AF583" s="119"/>
      <c r="AG583" s="122"/>
      <c r="AH583" s="119"/>
      <c r="AI583" s="122"/>
      <c r="AJ583" s="119"/>
      <c r="AK583" s="122"/>
      <c r="AL583" s="119"/>
      <c r="AM583" s="122"/>
      <c r="AN583" s="119"/>
      <c r="AO583" s="122"/>
      <c r="AP583" s="119"/>
      <c r="AQ583" s="122"/>
      <c r="AR583" s="119"/>
      <c r="AS583" s="122"/>
      <c r="AT583" s="119"/>
      <c r="AU583" s="122"/>
      <c r="AV583" s="119"/>
      <c r="AW583" s="122"/>
      <c r="AX583" s="119"/>
      <c r="AY583" s="122"/>
      <c r="AZ583" s="119"/>
    </row>
    <row r="584" spans="2:52" x14ac:dyDescent="0.25">
      <c r="B584" s="121"/>
      <c r="C584" s="121"/>
      <c r="D584" s="121"/>
      <c r="E584" s="121"/>
      <c r="F584" s="121"/>
      <c r="G584" s="121"/>
      <c r="H584" s="121"/>
      <c r="I584" s="122"/>
      <c r="J584" s="119"/>
      <c r="K584" s="122"/>
      <c r="L584" s="119"/>
      <c r="M584" s="122"/>
      <c r="N584" s="119"/>
      <c r="O584" s="122"/>
      <c r="P584" s="119"/>
      <c r="Q584" s="122"/>
      <c r="R584" s="119"/>
      <c r="S584" s="122"/>
      <c r="T584" s="119"/>
      <c r="U584" s="122"/>
      <c r="V584" s="119"/>
      <c r="W584" s="122"/>
      <c r="X584" s="119"/>
      <c r="Y584" s="122"/>
      <c r="Z584" s="119"/>
      <c r="AA584" s="122"/>
      <c r="AB584" s="119"/>
      <c r="AC584" s="122"/>
      <c r="AD584" s="119"/>
      <c r="AE584" s="122"/>
      <c r="AF584" s="119"/>
      <c r="AG584" s="122"/>
      <c r="AH584" s="119"/>
      <c r="AI584" s="122"/>
      <c r="AJ584" s="119"/>
      <c r="AK584" s="122"/>
      <c r="AL584" s="119"/>
      <c r="AM584" s="122"/>
      <c r="AN584" s="119"/>
      <c r="AO584" s="122"/>
      <c r="AP584" s="119"/>
      <c r="AQ584" s="122"/>
      <c r="AR584" s="119"/>
      <c r="AS584" s="122"/>
      <c r="AT584" s="119"/>
      <c r="AU584" s="122"/>
      <c r="AV584" s="119"/>
      <c r="AW584" s="122"/>
      <c r="AX584" s="119"/>
      <c r="AY584" s="122"/>
      <c r="AZ584" s="119"/>
    </row>
    <row r="585" spans="2:52" x14ac:dyDescent="0.25">
      <c r="B585" s="121"/>
      <c r="C585" s="121"/>
      <c r="D585" s="121"/>
      <c r="E585" s="121"/>
      <c r="F585" s="121"/>
      <c r="G585" s="121"/>
      <c r="H585" s="121"/>
      <c r="I585" s="122"/>
      <c r="J585" s="119"/>
      <c r="K585" s="122"/>
      <c r="L585" s="119"/>
      <c r="M585" s="122"/>
      <c r="N585" s="119"/>
      <c r="O585" s="122"/>
      <c r="P585" s="119"/>
      <c r="Q585" s="122"/>
      <c r="R585" s="119"/>
      <c r="S585" s="122"/>
      <c r="T585" s="119"/>
      <c r="U585" s="122"/>
      <c r="V585" s="119"/>
      <c r="W585" s="122"/>
      <c r="X585" s="119"/>
      <c r="Y585" s="122"/>
      <c r="Z585" s="119"/>
      <c r="AA585" s="122"/>
      <c r="AB585" s="119"/>
      <c r="AC585" s="122"/>
      <c r="AD585" s="119"/>
      <c r="AE585" s="122"/>
      <c r="AF585" s="119"/>
      <c r="AG585" s="122"/>
      <c r="AH585" s="119"/>
      <c r="AI585" s="122"/>
      <c r="AJ585" s="119"/>
      <c r="AK585" s="122"/>
      <c r="AL585" s="119"/>
      <c r="AM585" s="122"/>
      <c r="AN585" s="119"/>
      <c r="AO585" s="122"/>
      <c r="AP585" s="119"/>
      <c r="AQ585" s="122"/>
      <c r="AR585" s="119"/>
      <c r="AS585" s="122"/>
      <c r="AT585" s="119"/>
      <c r="AU585" s="122"/>
      <c r="AV585" s="119"/>
      <c r="AW585" s="122"/>
      <c r="AX585" s="119"/>
      <c r="AY585" s="122"/>
      <c r="AZ585" s="119"/>
    </row>
    <row r="586" spans="2:52" x14ac:dyDescent="0.25">
      <c r="B586" s="121"/>
      <c r="C586" s="121"/>
      <c r="D586" s="121"/>
      <c r="E586" s="121"/>
      <c r="F586" s="121"/>
      <c r="G586" s="121"/>
      <c r="H586" s="121"/>
      <c r="I586" s="122"/>
      <c r="J586" s="119"/>
      <c r="K586" s="122"/>
      <c r="L586" s="119"/>
      <c r="M586" s="122"/>
      <c r="N586" s="119"/>
      <c r="O586" s="122"/>
      <c r="P586" s="119"/>
      <c r="Q586" s="122"/>
      <c r="R586" s="119"/>
      <c r="S586" s="122"/>
      <c r="T586" s="119"/>
      <c r="U586" s="122"/>
      <c r="V586" s="119"/>
      <c r="W586" s="122"/>
      <c r="X586" s="119"/>
      <c r="Y586" s="122"/>
      <c r="Z586" s="119"/>
      <c r="AA586" s="122"/>
      <c r="AB586" s="119"/>
      <c r="AC586" s="122"/>
      <c r="AD586" s="119"/>
      <c r="AE586" s="122"/>
      <c r="AF586" s="119"/>
      <c r="AG586" s="122"/>
      <c r="AH586" s="119"/>
      <c r="AI586" s="122"/>
      <c r="AJ586" s="119"/>
      <c r="AK586" s="122"/>
      <c r="AL586" s="119"/>
      <c r="AM586" s="122"/>
      <c r="AN586" s="119"/>
      <c r="AO586" s="122"/>
      <c r="AP586" s="119"/>
      <c r="AQ586" s="122"/>
      <c r="AR586" s="119"/>
      <c r="AS586" s="122"/>
      <c r="AT586" s="119"/>
      <c r="AU586" s="122"/>
      <c r="AV586" s="119"/>
      <c r="AW586" s="122"/>
      <c r="AX586" s="119"/>
      <c r="AY586" s="122"/>
      <c r="AZ586" s="119"/>
    </row>
    <row r="587" spans="2:52" x14ac:dyDescent="0.25">
      <c r="B587" s="121"/>
      <c r="C587" s="121"/>
      <c r="D587" s="121"/>
      <c r="E587" s="121"/>
      <c r="F587" s="121"/>
      <c r="G587" s="121"/>
      <c r="H587" s="121"/>
      <c r="I587" s="122"/>
      <c r="J587" s="119"/>
      <c r="K587" s="122"/>
      <c r="L587" s="119"/>
      <c r="M587" s="122"/>
      <c r="N587" s="119"/>
      <c r="O587" s="122"/>
      <c r="P587" s="119"/>
      <c r="Q587" s="122"/>
      <c r="R587" s="119"/>
      <c r="S587" s="122"/>
      <c r="T587" s="119"/>
      <c r="U587" s="122"/>
      <c r="V587" s="119"/>
      <c r="W587" s="122"/>
      <c r="X587" s="119"/>
      <c r="Y587" s="122"/>
      <c r="Z587" s="119"/>
      <c r="AA587" s="122"/>
      <c r="AB587" s="119"/>
      <c r="AC587" s="122"/>
      <c r="AD587" s="119"/>
      <c r="AE587" s="122"/>
      <c r="AF587" s="119"/>
      <c r="AG587" s="122"/>
      <c r="AH587" s="119"/>
      <c r="AI587" s="122"/>
      <c r="AJ587" s="119"/>
      <c r="AK587" s="122"/>
      <c r="AL587" s="119"/>
      <c r="AM587" s="122"/>
      <c r="AN587" s="119"/>
      <c r="AO587" s="122"/>
      <c r="AP587" s="119"/>
      <c r="AQ587" s="122"/>
      <c r="AR587" s="119"/>
      <c r="AS587" s="122"/>
      <c r="AT587" s="119"/>
      <c r="AU587" s="122"/>
      <c r="AV587" s="119"/>
      <c r="AW587" s="122"/>
      <c r="AX587" s="119"/>
      <c r="AY587" s="122"/>
      <c r="AZ587" s="119"/>
    </row>
    <row r="588" spans="2:52" x14ac:dyDescent="0.25">
      <c r="B588" s="121"/>
      <c r="C588" s="121"/>
      <c r="D588" s="121"/>
      <c r="E588" s="121"/>
      <c r="F588" s="121"/>
      <c r="G588" s="121"/>
      <c r="H588" s="121"/>
      <c r="I588" s="122"/>
      <c r="J588" s="119"/>
      <c r="K588" s="122"/>
      <c r="L588" s="119"/>
      <c r="M588" s="122"/>
      <c r="N588" s="119"/>
      <c r="O588" s="122"/>
      <c r="P588" s="119"/>
      <c r="Q588" s="122"/>
      <c r="R588" s="119"/>
      <c r="S588" s="122"/>
      <c r="T588" s="119"/>
      <c r="U588" s="122"/>
      <c r="V588" s="119"/>
      <c r="W588" s="122"/>
      <c r="X588" s="119"/>
      <c r="Y588" s="122"/>
      <c r="Z588" s="119"/>
      <c r="AA588" s="122"/>
      <c r="AB588" s="119"/>
      <c r="AC588" s="122"/>
      <c r="AD588" s="119"/>
      <c r="AE588" s="122"/>
      <c r="AF588" s="119"/>
      <c r="AG588" s="122"/>
      <c r="AH588" s="119"/>
      <c r="AI588" s="122"/>
      <c r="AJ588" s="119"/>
      <c r="AK588" s="122"/>
      <c r="AL588" s="119"/>
      <c r="AM588" s="122"/>
      <c r="AN588" s="119"/>
      <c r="AO588" s="122"/>
      <c r="AP588" s="119"/>
      <c r="AQ588" s="122"/>
      <c r="AR588" s="119"/>
      <c r="AS588" s="122"/>
      <c r="AT588" s="119"/>
      <c r="AU588" s="122"/>
      <c r="AV588" s="119"/>
      <c r="AW588" s="122"/>
      <c r="AX588" s="119"/>
      <c r="AY588" s="122"/>
      <c r="AZ588" s="119"/>
    </row>
    <row r="589" spans="2:52" x14ac:dyDescent="0.25">
      <c r="B589" s="121"/>
      <c r="C589" s="121"/>
      <c r="D589" s="121"/>
      <c r="E589" s="121"/>
      <c r="F589" s="121"/>
      <c r="G589" s="121"/>
      <c r="H589" s="121"/>
      <c r="I589" s="122"/>
      <c r="J589" s="119"/>
      <c r="K589" s="122"/>
      <c r="L589" s="119"/>
      <c r="M589" s="122"/>
      <c r="N589" s="119"/>
      <c r="O589" s="122"/>
      <c r="P589" s="119"/>
      <c r="Q589" s="122"/>
      <c r="R589" s="119"/>
      <c r="S589" s="122"/>
      <c r="T589" s="119"/>
      <c r="U589" s="122"/>
      <c r="V589" s="119"/>
      <c r="W589" s="122"/>
      <c r="X589" s="119"/>
      <c r="Y589" s="122"/>
      <c r="Z589" s="119"/>
      <c r="AA589" s="122"/>
      <c r="AB589" s="119"/>
      <c r="AC589" s="122"/>
      <c r="AD589" s="119"/>
      <c r="AE589" s="122"/>
      <c r="AF589" s="119"/>
      <c r="AG589" s="122"/>
      <c r="AH589" s="119"/>
      <c r="AI589" s="122"/>
      <c r="AJ589" s="119"/>
      <c r="AK589" s="122"/>
      <c r="AL589" s="119"/>
      <c r="AM589" s="122"/>
      <c r="AN589" s="119"/>
      <c r="AO589" s="122"/>
      <c r="AP589" s="119"/>
      <c r="AQ589" s="122"/>
      <c r="AR589" s="119"/>
      <c r="AS589" s="122"/>
      <c r="AT589" s="119"/>
      <c r="AU589" s="122"/>
      <c r="AV589" s="119"/>
      <c r="AW589" s="122"/>
      <c r="AX589" s="119"/>
      <c r="AY589" s="122"/>
      <c r="AZ589" s="119"/>
    </row>
    <row r="590" spans="2:52" x14ac:dyDescent="0.25">
      <c r="B590" s="121"/>
      <c r="C590" s="121"/>
      <c r="D590" s="121"/>
      <c r="E590" s="121"/>
      <c r="F590" s="121"/>
      <c r="G590" s="121"/>
      <c r="H590" s="121"/>
      <c r="I590" s="122"/>
      <c r="J590" s="119"/>
      <c r="K590" s="122"/>
      <c r="L590" s="119"/>
      <c r="M590" s="122"/>
      <c r="N590" s="119"/>
      <c r="O590" s="122"/>
      <c r="P590" s="119"/>
      <c r="Q590" s="122"/>
      <c r="R590" s="119"/>
      <c r="S590" s="122"/>
      <c r="T590" s="119"/>
      <c r="U590" s="122"/>
      <c r="V590" s="119"/>
      <c r="W590" s="122"/>
      <c r="X590" s="119"/>
      <c r="Y590" s="122"/>
      <c r="Z590" s="119"/>
      <c r="AA590" s="122"/>
      <c r="AB590" s="119"/>
      <c r="AC590" s="122"/>
      <c r="AD590" s="119"/>
      <c r="AE590" s="122"/>
      <c r="AF590" s="119"/>
      <c r="AG590" s="122"/>
      <c r="AH590" s="119"/>
      <c r="AI590" s="122"/>
      <c r="AJ590" s="119"/>
      <c r="AK590" s="122"/>
      <c r="AL590" s="119"/>
      <c r="AM590" s="122"/>
      <c r="AN590" s="119"/>
      <c r="AO590" s="122"/>
      <c r="AP590" s="119"/>
      <c r="AQ590" s="122"/>
      <c r="AR590" s="119"/>
      <c r="AS590" s="122"/>
      <c r="AT590" s="119"/>
      <c r="AU590" s="122"/>
      <c r="AV590" s="119"/>
      <c r="AW590" s="122"/>
      <c r="AX590" s="119"/>
      <c r="AY590" s="122"/>
      <c r="AZ590" s="119"/>
    </row>
    <row r="591" spans="2:52" ht="15.75" x14ac:dyDescent="0.25">
      <c r="B591" s="123"/>
      <c r="C591" s="123"/>
      <c r="D591" s="123"/>
      <c r="E591" s="123"/>
      <c r="F591" s="123"/>
      <c r="G591" s="123"/>
      <c r="H591" s="123"/>
      <c r="I591" s="124"/>
      <c r="J591" s="125"/>
      <c r="K591" s="124"/>
      <c r="L591" s="125"/>
      <c r="M591" s="124"/>
      <c r="N591" s="125"/>
      <c r="O591" s="124"/>
      <c r="P591" s="125"/>
      <c r="Q591" s="124"/>
      <c r="R591" s="125"/>
      <c r="S591" s="124"/>
      <c r="T591" s="125"/>
      <c r="U591" s="124"/>
      <c r="V591" s="125"/>
      <c r="W591" s="124"/>
      <c r="X591" s="125"/>
      <c r="Y591" s="124"/>
      <c r="Z591" s="125"/>
      <c r="AA591" s="124"/>
      <c r="AB591" s="125"/>
      <c r="AC591" s="124"/>
      <c r="AD591" s="125"/>
      <c r="AE591" s="124"/>
      <c r="AF591" s="125"/>
      <c r="AG591" s="124"/>
      <c r="AH591" s="125"/>
      <c r="AI591" s="124"/>
      <c r="AJ591" s="125"/>
      <c r="AK591" s="124"/>
      <c r="AL591" s="125"/>
      <c r="AM591" s="124"/>
      <c r="AN591" s="125"/>
      <c r="AO591" s="124"/>
      <c r="AP591" s="125"/>
      <c r="AQ591" s="124"/>
      <c r="AR591" s="125"/>
      <c r="AS591" s="124"/>
      <c r="AT591" s="125"/>
      <c r="AU591" s="124"/>
      <c r="AV591" s="125"/>
      <c r="AW591" s="124"/>
      <c r="AX591" s="125"/>
      <c r="AY591" s="124"/>
      <c r="AZ591" s="125"/>
    </row>
    <row r="592" spans="2:52" x14ac:dyDescent="0.25">
      <c r="B592" s="121"/>
      <c r="C592" s="121"/>
      <c r="D592" s="121"/>
      <c r="E592" s="121"/>
      <c r="F592" s="121"/>
      <c r="G592" s="121"/>
      <c r="H592" s="121"/>
      <c r="I592" s="122"/>
      <c r="J592" s="119"/>
      <c r="K592" s="122"/>
      <c r="L592" s="119"/>
      <c r="M592" s="122"/>
      <c r="N592" s="119"/>
      <c r="O592" s="122"/>
      <c r="P592" s="119"/>
      <c r="Q592" s="122"/>
      <c r="R592" s="119"/>
      <c r="S592" s="122"/>
      <c r="T592" s="119"/>
      <c r="U592" s="122"/>
      <c r="V592" s="119"/>
      <c r="W592" s="122"/>
      <c r="X592" s="119"/>
      <c r="Y592" s="122"/>
      <c r="Z592" s="119"/>
      <c r="AA592" s="122"/>
      <c r="AB592" s="119"/>
      <c r="AC592" s="122"/>
      <c r="AD592" s="119"/>
      <c r="AE592" s="122"/>
      <c r="AF592" s="119"/>
      <c r="AG592" s="122"/>
      <c r="AH592" s="119"/>
      <c r="AI592" s="122"/>
      <c r="AJ592" s="119"/>
      <c r="AK592" s="122"/>
      <c r="AL592" s="119"/>
      <c r="AM592" s="122"/>
      <c r="AN592" s="119"/>
      <c r="AO592" s="122"/>
      <c r="AP592" s="119"/>
      <c r="AQ592" s="122"/>
      <c r="AR592" s="119"/>
      <c r="AS592" s="122"/>
      <c r="AT592" s="119"/>
      <c r="AU592" s="122"/>
      <c r="AV592" s="119"/>
      <c r="AW592" s="122"/>
      <c r="AX592" s="119"/>
      <c r="AY592" s="122"/>
      <c r="AZ592" s="119"/>
    </row>
    <row r="593" spans="2:52" x14ac:dyDescent="0.25">
      <c r="B593" s="121"/>
      <c r="C593" s="121"/>
      <c r="D593" s="121"/>
      <c r="E593" s="121"/>
      <c r="F593" s="121"/>
      <c r="G593" s="121"/>
      <c r="H593" s="121"/>
      <c r="I593" s="122"/>
      <c r="J593" s="119"/>
      <c r="K593" s="122"/>
      <c r="L593" s="119"/>
      <c r="M593" s="122"/>
      <c r="N593" s="119"/>
      <c r="O593" s="122"/>
      <c r="P593" s="119"/>
      <c r="Q593" s="122"/>
      <c r="R593" s="119"/>
      <c r="S593" s="122"/>
      <c r="T593" s="119"/>
      <c r="U593" s="122"/>
      <c r="V593" s="119"/>
      <c r="W593" s="122"/>
      <c r="X593" s="119"/>
      <c r="Y593" s="122"/>
      <c r="Z593" s="119"/>
      <c r="AA593" s="122"/>
      <c r="AB593" s="119"/>
      <c r="AC593" s="122"/>
      <c r="AD593" s="119"/>
      <c r="AE593" s="122"/>
      <c r="AF593" s="119"/>
      <c r="AG593" s="122"/>
      <c r="AH593" s="119"/>
      <c r="AI593" s="122"/>
      <c r="AJ593" s="119"/>
      <c r="AK593" s="122"/>
      <c r="AL593" s="119"/>
      <c r="AM593" s="122"/>
      <c r="AN593" s="119"/>
      <c r="AO593" s="122"/>
      <c r="AP593" s="119"/>
      <c r="AQ593" s="122"/>
      <c r="AR593" s="119"/>
      <c r="AS593" s="122"/>
      <c r="AT593" s="119"/>
      <c r="AU593" s="122"/>
      <c r="AV593" s="119"/>
      <c r="AW593" s="122"/>
      <c r="AX593" s="119"/>
      <c r="AY593" s="122"/>
      <c r="AZ593" s="119"/>
    </row>
    <row r="594" spans="2:52" x14ac:dyDescent="0.25">
      <c r="B594" s="121"/>
      <c r="C594" s="121"/>
      <c r="D594" s="121"/>
      <c r="E594" s="121"/>
      <c r="F594" s="121"/>
      <c r="G594" s="121"/>
      <c r="H594" s="121"/>
      <c r="I594" s="122"/>
      <c r="J594" s="119"/>
      <c r="K594" s="122"/>
      <c r="L594" s="119"/>
      <c r="M594" s="122"/>
      <c r="N594" s="119"/>
      <c r="O594" s="122"/>
      <c r="P594" s="119"/>
      <c r="Q594" s="122"/>
      <c r="R594" s="119"/>
      <c r="S594" s="122"/>
      <c r="T594" s="119"/>
      <c r="U594" s="122"/>
      <c r="V594" s="119"/>
      <c r="W594" s="122"/>
      <c r="X594" s="119"/>
      <c r="Y594" s="122"/>
      <c r="Z594" s="119"/>
      <c r="AA594" s="122"/>
      <c r="AB594" s="119"/>
      <c r="AC594" s="122"/>
      <c r="AD594" s="119"/>
      <c r="AE594" s="122"/>
      <c r="AF594" s="119"/>
      <c r="AG594" s="122"/>
      <c r="AH594" s="119"/>
      <c r="AI594" s="122"/>
      <c r="AJ594" s="119"/>
      <c r="AK594" s="122"/>
      <c r="AL594" s="119"/>
      <c r="AM594" s="122"/>
      <c r="AN594" s="119"/>
      <c r="AO594" s="122"/>
      <c r="AP594" s="119"/>
      <c r="AQ594" s="122"/>
      <c r="AR594" s="119"/>
      <c r="AS594" s="122"/>
      <c r="AT594" s="119"/>
      <c r="AU594" s="122"/>
      <c r="AV594" s="119"/>
      <c r="AW594" s="122"/>
      <c r="AX594" s="119"/>
      <c r="AY594" s="122"/>
      <c r="AZ594" s="119"/>
    </row>
    <row r="595" spans="2:52" x14ac:dyDescent="0.25">
      <c r="B595" s="121"/>
      <c r="C595" s="121"/>
      <c r="D595" s="121"/>
      <c r="E595" s="121"/>
      <c r="F595" s="121"/>
      <c r="G595" s="121"/>
      <c r="H595" s="121"/>
      <c r="I595" s="122"/>
      <c r="J595" s="119"/>
      <c r="K595" s="122"/>
      <c r="L595" s="119"/>
      <c r="M595" s="122"/>
      <c r="N595" s="119"/>
      <c r="O595" s="122"/>
      <c r="P595" s="119"/>
      <c r="Q595" s="122"/>
      <c r="R595" s="119"/>
      <c r="S595" s="122"/>
      <c r="T595" s="119"/>
      <c r="U595" s="122"/>
      <c r="V595" s="119"/>
      <c r="W595" s="122"/>
      <c r="X595" s="119"/>
      <c r="Y595" s="122"/>
      <c r="Z595" s="119"/>
      <c r="AA595" s="122"/>
      <c r="AB595" s="119"/>
      <c r="AC595" s="122"/>
      <c r="AD595" s="119"/>
      <c r="AE595" s="122"/>
      <c r="AF595" s="119"/>
      <c r="AG595" s="122"/>
      <c r="AH595" s="119"/>
      <c r="AI595" s="122"/>
      <c r="AJ595" s="119"/>
      <c r="AK595" s="122"/>
      <c r="AL595" s="119"/>
      <c r="AM595" s="122"/>
      <c r="AN595" s="119"/>
      <c r="AO595" s="122"/>
      <c r="AP595" s="119"/>
      <c r="AQ595" s="122"/>
      <c r="AR595" s="119"/>
      <c r="AS595" s="122"/>
      <c r="AT595" s="119"/>
      <c r="AU595" s="122"/>
      <c r="AV595" s="119"/>
      <c r="AW595" s="122"/>
      <c r="AX595" s="119"/>
      <c r="AY595" s="122"/>
      <c r="AZ595" s="119"/>
    </row>
    <row r="596" spans="2:52" x14ac:dyDescent="0.25">
      <c r="B596" s="121"/>
      <c r="C596" s="121"/>
      <c r="D596" s="121"/>
      <c r="E596" s="121"/>
      <c r="F596" s="121"/>
      <c r="G596" s="121"/>
      <c r="H596" s="121"/>
      <c r="I596" s="122"/>
      <c r="J596" s="119"/>
      <c r="K596" s="122"/>
      <c r="L596" s="119"/>
      <c r="M596" s="122"/>
      <c r="N596" s="119"/>
      <c r="O596" s="122"/>
      <c r="P596" s="119"/>
      <c r="Q596" s="122"/>
      <c r="R596" s="119"/>
      <c r="S596" s="122"/>
      <c r="T596" s="119"/>
      <c r="U596" s="122"/>
      <c r="V596" s="119"/>
      <c r="W596" s="122"/>
      <c r="X596" s="119"/>
      <c r="Y596" s="122"/>
      <c r="Z596" s="119"/>
      <c r="AA596" s="122"/>
      <c r="AB596" s="119"/>
      <c r="AC596" s="122"/>
      <c r="AD596" s="119"/>
      <c r="AE596" s="122"/>
      <c r="AF596" s="119"/>
      <c r="AG596" s="122"/>
      <c r="AH596" s="119"/>
      <c r="AI596" s="122"/>
      <c r="AJ596" s="119"/>
      <c r="AK596" s="122"/>
      <c r="AL596" s="119"/>
      <c r="AM596" s="122"/>
      <c r="AN596" s="119"/>
      <c r="AO596" s="122"/>
      <c r="AP596" s="119"/>
      <c r="AQ596" s="122"/>
      <c r="AR596" s="119"/>
      <c r="AS596" s="122"/>
      <c r="AT596" s="119"/>
      <c r="AU596" s="122"/>
      <c r="AV596" s="119"/>
      <c r="AW596" s="122"/>
      <c r="AX596" s="119"/>
      <c r="AY596" s="122"/>
      <c r="AZ596" s="119"/>
    </row>
    <row r="597" spans="2:52" x14ac:dyDescent="0.25">
      <c r="B597" s="121"/>
      <c r="C597" s="121"/>
      <c r="D597" s="121"/>
      <c r="E597" s="121"/>
      <c r="F597" s="121"/>
      <c r="G597" s="121"/>
      <c r="H597" s="121"/>
      <c r="I597" s="122"/>
      <c r="J597" s="119"/>
      <c r="K597" s="122"/>
      <c r="L597" s="119"/>
      <c r="M597" s="122"/>
      <c r="N597" s="119"/>
      <c r="O597" s="122"/>
      <c r="P597" s="119"/>
      <c r="Q597" s="122"/>
      <c r="R597" s="119"/>
      <c r="S597" s="122"/>
      <c r="T597" s="119"/>
      <c r="U597" s="122"/>
      <c r="V597" s="119"/>
      <c r="W597" s="122"/>
      <c r="X597" s="119"/>
      <c r="Y597" s="122"/>
      <c r="Z597" s="119"/>
      <c r="AA597" s="122"/>
      <c r="AB597" s="119"/>
      <c r="AC597" s="122"/>
      <c r="AD597" s="119"/>
      <c r="AE597" s="122"/>
      <c r="AF597" s="119"/>
      <c r="AG597" s="122"/>
      <c r="AH597" s="119"/>
      <c r="AI597" s="122"/>
      <c r="AJ597" s="119"/>
      <c r="AK597" s="122"/>
      <c r="AL597" s="119"/>
      <c r="AM597" s="122"/>
      <c r="AN597" s="119"/>
      <c r="AO597" s="122"/>
      <c r="AP597" s="119"/>
      <c r="AQ597" s="122"/>
      <c r="AR597" s="119"/>
      <c r="AS597" s="122"/>
      <c r="AT597" s="119"/>
      <c r="AU597" s="122"/>
      <c r="AV597" s="119"/>
      <c r="AW597" s="122"/>
      <c r="AX597" s="119"/>
      <c r="AY597" s="122"/>
      <c r="AZ597" s="119"/>
    </row>
    <row r="598" spans="2:52" x14ac:dyDescent="0.25">
      <c r="B598" s="121"/>
      <c r="C598" s="121"/>
      <c r="D598" s="121"/>
      <c r="E598" s="121"/>
      <c r="F598" s="121"/>
      <c r="G598" s="121"/>
      <c r="H598" s="121"/>
      <c r="I598" s="122"/>
      <c r="J598" s="119"/>
      <c r="K598" s="122"/>
      <c r="L598" s="119"/>
      <c r="M598" s="122"/>
      <c r="N598" s="119"/>
      <c r="O598" s="122"/>
      <c r="P598" s="119"/>
      <c r="Q598" s="122"/>
      <c r="R598" s="119"/>
      <c r="S598" s="122"/>
      <c r="T598" s="119"/>
      <c r="U598" s="122"/>
      <c r="V598" s="119"/>
      <c r="W598" s="122"/>
      <c r="X598" s="119"/>
      <c r="Y598" s="122"/>
      <c r="Z598" s="119"/>
      <c r="AA598" s="122"/>
      <c r="AB598" s="119"/>
      <c r="AC598" s="122"/>
      <c r="AD598" s="119"/>
      <c r="AE598" s="122"/>
      <c r="AF598" s="119"/>
      <c r="AG598" s="122"/>
      <c r="AH598" s="119"/>
      <c r="AI598" s="122"/>
      <c r="AJ598" s="119"/>
      <c r="AK598" s="122"/>
      <c r="AL598" s="119"/>
      <c r="AM598" s="122"/>
      <c r="AN598" s="119"/>
      <c r="AO598" s="122"/>
      <c r="AP598" s="119"/>
      <c r="AQ598" s="122"/>
      <c r="AR598" s="119"/>
      <c r="AS598" s="122"/>
      <c r="AT598" s="119"/>
      <c r="AU598" s="122"/>
      <c r="AV598" s="119"/>
      <c r="AW598" s="122"/>
      <c r="AX598" s="119"/>
      <c r="AY598" s="122"/>
      <c r="AZ598" s="119"/>
    </row>
    <row r="599" spans="2:52" x14ac:dyDescent="0.25">
      <c r="B599" s="121"/>
      <c r="C599" s="121"/>
      <c r="D599" s="121"/>
      <c r="E599" s="121"/>
      <c r="F599" s="121"/>
      <c r="G599" s="121"/>
      <c r="H599" s="121"/>
      <c r="I599" s="122"/>
      <c r="J599" s="119"/>
      <c r="K599" s="122"/>
      <c r="L599" s="119"/>
      <c r="M599" s="122"/>
      <c r="N599" s="119"/>
      <c r="O599" s="122"/>
      <c r="P599" s="119"/>
      <c r="Q599" s="122"/>
      <c r="R599" s="119"/>
      <c r="S599" s="122"/>
      <c r="T599" s="119"/>
      <c r="U599" s="122"/>
      <c r="V599" s="119"/>
      <c r="W599" s="122"/>
      <c r="X599" s="119"/>
      <c r="Y599" s="122"/>
      <c r="Z599" s="119"/>
      <c r="AA599" s="122"/>
      <c r="AB599" s="119"/>
      <c r="AC599" s="122"/>
      <c r="AD599" s="119"/>
      <c r="AE599" s="122"/>
      <c r="AF599" s="119"/>
      <c r="AG599" s="122"/>
      <c r="AH599" s="119"/>
      <c r="AI599" s="122"/>
      <c r="AJ599" s="119"/>
      <c r="AK599" s="122"/>
      <c r="AL599" s="119"/>
      <c r="AM599" s="122"/>
      <c r="AN599" s="119"/>
      <c r="AO599" s="122"/>
      <c r="AP599" s="119"/>
      <c r="AQ599" s="122"/>
      <c r="AR599" s="119"/>
      <c r="AS599" s="122"/>
      <c r="AT599" s="119"/>
      <c r="AU599" s="122"/>
      <c r="AV599" s="119"/>
      <c r="AW599" s="122"/>
      <c r="AX599" s="119"/>
      <c r="AY599" s="122"/>
      <c r="AZ599" s="119"/>
    </row>
    <row r="600" spans="2:52" x14ac:dyDescent="0.25">
      <c r="B600" s="121"/>
      <c r="C600" s="121"/>
      <c r="D600" s="121"/>
      <c r="E600" s="121"/>
      <c r="F600" s="121"/>
      <c r="G600" s="121"/>
      <c r="H600" s="121"/>
      <c r="I600" s="122"/>
      <c r="J600" s="119"/>
      <c r="K600" s="122"/>
      <c r="L600" s="119"/>
      <c r="M600" s="122"/>
      <c r="N600" s="119"/>
      <c r="O600" s="122"/>
      <c r="P600" s="119"/>
      <c r="Q600" s="122"/>
      <c r="R600" s="119"/>
      <c r="S600" s="122"/>
      <c r="T600" s="119"/>
      <c r="U600" s="122"/>
      <c r="V600" s="119"/>
      <c r="W600" s="122"/>
      <c r="X600" s="119"/>
      <c r="Y600" s="122"/>
      <c r="Z600" s="119"/>
      <c r="AA600" s="122"/>
      <c r="AB600" s="119"/>
      <c r="AC600" s="122"/>
      <c r="AD600" s="119"/>
      <c r="AE600" s="122"/>
      <c r="AF600" s="119"/>
      <c r="AG600" s="122"/>
      <c r="AH600" s="119"/>
      <c r="AI600" s="122"/>
      <c r="AJ600" s="119"/>
      <c r="AK600" s="122"/>
      <c r="AL600" s="119"/>
      <c r="AM600" s="122"/>
      <c r="AN600" s="119"/>
      <c r="AO600" s="122"/>
      <c r="AP600" s="119"/>
      <c r="AQ600" s="122"/>
      <c r="AR600" s="119"/>
      <c r="AS600" s="122"/>
      <c r="AT600" s="119"/>
      <c r="AU600" s="122"/>
      <c r="AV600" s="119"/>
      <c r="AW600" s="122"/>
      <c r="AX600" s="119"/>
      <c r="AY600" s="122"/>
      <c r="AZ600" s="119"/>
    </row>
    <row r="601" spans="2:52" x14ac:dyDescent="0.25">
      <c r="B601" s="121"/>
      <c r="C601" s="121"/>
      <c r="D601" s="121"/>
      <c r="E601" s="121"/>
      <c r="F601" s="121"/>
      <c r="G601" s="121"/>
      <c r="H601" s="121"/>
      <c r="I601" s="122"/>
      <c r="J601" s="119"/>
      <c r="K601" s="122"/>
      <c r="L601" s="119"/>
      <c r="M601" s="122"/>
      <c r="N601" s="119"/>
      <c r="O601" s="122"/>
      <c r="P601" s="119"/>
      <c r="Q601" s="122"/>
      <c r="R601" s="119"/>
      <c r="S601" s="122"/>
      <c r="T601" s="119"/>
      <c r="U601" s="122"/>
      <c r="V601" s="119"/>
      <c r="W601" s="122"/>
      <c r="X601" s="119"/>
      <c r="Y601" s="122"/>
      <c r="Z601" s="119"/>
      <c r="AA601" s="122"/>
      <c r="AB601" s="119"/>
      <c r="AC601" s="122"/>
      <c r="AD601" s="119"/>
      <c r="AE601" s="122"/>
      <c r="AF601" s="119"/>
      <c r="AG601" s="122"/>
      <c r="AH601" s="119"/>
      <c r="AI601" s="122"/>
      <c r="AJ601" s="119"/>
      <c r="AK601" s="122"/>
      <c r="AL601" s="119"/>
      <c r="AM601" s="122"/>
      <c r="AN601" s="119"/>
      <c r="AO601" s="122"/>
      <c r="AP601" s="119"/>
      <c r="AQ601" s="122"/>
      <c r="AR601" s="119"/>
      <c r="AS601" s="122"/>
      <c r="AT601" s="119"/>
      <c r="AU601" s="122"/>
      <c r="AV601" s="119"/>
      <c r="AW601" s="122"/>
      <c r="AX601" s="119"/>
      <c r="AY601" s="122"/>
      <c r="AZ601" s="119"/>
    </row>
    <row r="602" spans="2:52" x14ac:dyDescent="0.25">
      <c r="B602" s="121"/>
      <c r="C602" s="121"/>
      <c r="D602" s="121"/>
      <c r="E602" s="121"/>
      <c r="F602" s="121"/>
      <c r="G602" s="121"/>
      <c r="H602" s="121"/>
      <c r="I602" s="122"/>
      <c r="J602" s="119"/>
      <c r="K602" s="122"/>
      <c r="L602" s="119"/>
      <c r="M602" s="122"/>
      <c r="N602" s="119"/>
      <c r="O602" s="122"/>
      <c r="P602" s="119"/>
      <c r="Q602" s="122"/>
      <c r="R602" s="119"/>
      <c r="S602" s="122"/>
      <c r="T602" s="119"/>
      <c r="U602" s="122"/>
      <c r="V602" s="119"/>
      <c r="W602" s="122"/>
      <c r="X602" s="119"/>
      <c r="Y602" s="122"/>
      <c r="Z602" s="119"/>
      <c r="AA602" s="122"/>
      <c r="AB602" s="119"/>
      <c r="AC602" s="122"/>
      <c r="AD602" s="119"/>
      <c r="AE602" s="122"/>
      <c r="AF602" s="119"/>
      <c r="AG602" s="122"/>
      <c r="AH602" s="119"/>
      <c r="AI602" s="122"/>
      <c r="AJ602" s="119"/>
      <c r="AK602" s="122"/>
      <c r="AL602" s="119"/>
      <c r="AM602" s="122"/>
      <c r="AN602" s="119"/>
      <c r="AO602" s="122"/>
      <c r="AP602" s="119"/>
      <c r="AQ602" s="122"/>
      <c r="AR602" s="119"/>
      <c r="AS602" s="122"/>
      <c r="AT602" s="119"/>
      <c r="AU602" s="122"/>
      <c r="AV602" s="119"/>
      <c r="AW602" s="122"/>
      <c r="AX602" s="119"/>
      <c r="AY602" s="122"/>
      <c r="AZ602" s="119"/>
    </row>
    <row r="603" spans="2:52" x14ac:dyDescent="0.25">
      <c r="B603" s="121"/>
      <c r="C603" s="121"/>
      <c r="D603" s="121"/>
      <c r="E603" s="121"/>
      <c r="F603" s="121"/>
      <c r="G603" s="121"/>
      <c r="H603" s="121"/>
      <c r="I603" s="122"/>
      <c r="J603" s="119"/>
      <c r="K603" s="122"/>
      <c r="L603" s="119"/>
      <c r="M603" s="122"/>
      <c r="N603" s="119"/>
      <c r="O603" s="122"/>
      <c r="P603" s="119"/>
      <c r="Q603" s="122"/>
      <c r="R603" s="119"/>
      <c r="S603" s="122"/>
      <c r="T603" s="119"/>
      <c r="U603" s="122"/>
      <c r="V603" s="119"/>
      <c r="W603" s="122"/>
      <c r="X603" s="119"/>
      <c r="Y603" s="122"/>
      <c r="Z603" s="119"/>
      <c r="AA603" s="122"/>
      <c r="AB603" s="119"/>
      <c r="AC603" s="122"/>
      <c r="AD603" s="119"/>
      <c r="AE603" s="122"/>
      <c r="AF603" s="119"/>
      <c r="AG603" s="122"/>
      <c r="AH603" s="119"/>
      <c r="AI603" s="122"/>
      <c r="AJ603" s="119"/>
      <c r="AK603" s="122"/>
      <c r="AL603" s="119"/>
      <c r="AM603" s="122"/>
      <c r="AN603" s="119"/>
      <c r="AO603" s="122"/>
      <c r="AP603" s="119"/>
      <c r="AQ603" s="122"/>
      <c r="AR603" s="119"/>
      <c r="AS603" s="122"/>
      <c r="AT603" s="119"/>
      <c r="AU603" s="122"/>
      <c r="AV603" s="119"/>
      <c r="AW603" s="122"/>
      <c r="AX603" s="119"/>
      <c r="AY603" s="122"/>
      <c r="AZ603" s="119"/>
    </row>
    <row r="604" spans="2:52" ht="15.75" x14ac:dyDescent="0.25">
      <c r="B604" s="123"/>
      <c r="C604" s="123"/>
      <c r="D604" s="123"/>
      <c r="E604" s="123"/>
      <c r="F604" s="123"/>
      <c r="G604" s="123"/>
      <c r="H604" s="123"/>
      <c r="I604" s="124"/>
      <c r="J604" s="125"/>
      <c r="K604" s="124"/>
      <c r="L604" s="125"/>
      <c r="M604" s="124"/>
      <c r="N604" s="125"/>
      <c r="O604" s="124"/>
      <c r="P604" s="125"/>
      <c r="Q604" s="124"/>
      <c r="R604" s="125"/>
      <c r="S604" s="124"/>
      <c r="T604" s="125"/>
      <c r="U604" s="124"/>
      <c r="V604" s="125"/>
      <c r="W604" s="124"/>
      <c r="X604" s="125"/>
      <c r="Y604" s="124"/>
      <c r="Z604" s="125"/>
      <c r="AA604" s="124"/>
      <c r="AB604" s="125"/>
      <c r="AC604" s="124"/>
      <c r="AD604" s="125"/>
      <c r="AE604" s="124"/>
      <c r="AF604" s="125"/>
      <c r="AG604" s="124"/>
      <c r="AH604" s="125"/>
      <c r="AI604" s="124"/>
      <c r="AJ604" s="125"/>
      <c r="AK604" s="124"/>
      <c r="AL604" s="125"/>
      <c r="AM604" s="124"/>
      <c r="AN604" s="125"/>
      <c r="AO604" s="124"/>
      <c r="AP604" s="125"/>
      <c r="AQ604" s="124"/>
      <c r="AR604" s="125"/>
      <c r="AS604" s="124"/>
      <c r="AT604" s="125"/>
      <c r="AU604" s="124"/>
      <c r="AV604" s="125"/>
      <c r="AW604" s="124"/>
      <c r="AX604" s="125"/>
      <c r="AY604" s="124"/>
      <c r="AZ604" s="125"/>
    </row>
    <row r="605" spans="2:52" x14ac:dyDescent="0.25">
      <c r="B605" s="121"/>
      <c r="C605" s="121"/>
      <c r="D605" s="121"/>
      <c r="E605" s="121"/>
      <c r="F605" s="121"/>
      <c r="G605" s="121"/>
      <c r="H605" s="121"/>
      <c r="I605" s="122"/>
      <c r="J605" s="119"/>
      <c r="K605" s="122"/>
      <c r="L605" s="119"/>
      <c r="M605" s="122"/>
      <c r="N605" s="119"/>
      <c r="O605" s="122"/>
      <c r="P605" s="119"/>
      <c r="Q605" s="122"/>
      <c r="R605" s="119"/>
      <c r="S605" s="122"/>
      <c r="T605" s="119"/>
      <c r="U605" s="122"/>
      <c r="V605" s="119"/>
      <c r="W605" s="122"/>
      <c r="X605" s="119"/>
      <c r="Y605" s="122"/>
      <c r="Z605" s="119"/>
      <c r="AA605" s="122"/>
      <c r="AB605" s="119"/>
      <c r="AC605" s="122"/>
      <c r="AD605" s="119"/>
      <c r="AE605" s="122"/>
      <c r="AF605" s="119"/>
      <c r="AG605" s="122"/>
      <c r="AH605" s="119"/>
      <c r="AI605" s="122"/>
      <c r="AJ605" s="119"/>
      <c r="AK605" s="122"/>
      <c r="AL605" s="119"/>
      <c r="AM605" s="122"/>
      <c r="AN605" s="119"/>
      <c r="AO605" s="122"/>
      <c r="AP605" s="119"/>
      <c r="AQ605" s="122"/>
      <c r="AR605" s="119"/>
      <c r="AS605" s="122"/>
      <c r="AT605" s="119"/>
      <c r="AU605" s="122"/>
      <c r="AV605" s="119"/>
      <c r="AW605" s="122"/>
      <c r="AX605" s="119"/>
      <c r="AY605" s="122"/>
      <c r="AZ605" s="119"/>
    </row>
    <row r="606" spans="2:52" x14ac:dyDescent="0.25">
      <c r="B606" s="121"/>
      <c r="C606" s="121"/>
      <c r="D606" s="121"/>
      <c r="E606" s="121"/>
      <c r="F606" s="121"/>
      <c r="G606" s="121"/>
      <c r="H606" s="121"/>
      <c r="I606" s="122"/>
      <c r="J606" s="119"/>
      <c r="K606" s="122"/>
      <c r="L606" s="119"/>
      <c r="M606" s="122"/>
      <c r="N606" s="119"/>
      <c r="O606" s="122"/>
      <c r="P606" s="119"/>
      <c r="Q606" s="122"/>
      <c r="R606" s="119"/>
      <c r="S606" s="122"/>
      <c r="T606" s="119"/>
      <c r="U606" s="122"/>
      <c r="V606" s="119"/>
      <c r="W606" s="122"/>
      <c r="X606" s="119"/>
      <c r="Y606" s="122"/>
      <c r="Z606" s="119"/>
      <c r="AA606" s="122"/>
      <c r="AB606" s="119"/>
      <c r="AC606" s="122"/>
      <c r="AD606" s="119"/>
      <c r="AE606" s="122"/>
      <c r="AF606" s="119"/>
      <c r="AG606" s="122"/>
      <c r="AH606" s="119"/>
      <c r="AI606" s="122"/>
      <c r="AJ606" s="119"/>
      <c r="AK606" s="122"/>
      <c r="AL606" s="119"/>
      <c r="AM606" s="122"/>
      <c r="AN606" s="119"/>
      <c r="AO606" s="122"/>
      <c r="AP606" s="119"/>
      <c r="AQ606" s="122"/>
      <c r="AR606" s="119"/>
      <c r="AS606" s="122"/>
      <c r="AT606" s="119"/>
      <c r="AU606" s="122"/>
      <c r="AV606" s="119"/>
      <c r="AW606" s="122"/>
      <c r="AX606" s="119"/>
      <c r="AY606" s="122"/>
      <c r="AZ606" s="119"/>
    </row>
    <row r="607" spans="2:52" x14ac:dyDescent="0.25">
      <c r="B607" s="121"/>
      <c r="C607" s="121"/>
      <c r="D607" s="121"/>
      <c r="E607" s="121"/>
      <c r="F607" s="121"/>
      <c r="G607" s="121"/>
      <c r="H607" s="121"/>
      <c r="I607" s="122"/>
      <c r="J607" s="119"/>
      <c r="K607" s="122"/>
      <c r="L607" s="119"/>
      <c r="M607" s="122"/>
      <c r="N607" s="119"/>
      <c r="O607" s="122"/>
      <c r="P607" s="119"/>
      <c r="Q607" s="122"/>
      <c r="R607" s="119"/>
      <c r="S607" s="122"/>
      <c r="T607" s="119"/>
      <c r="U607" s="122"/>
      <c r="V607" s="119"/>
      <c r="W607" s="122"/>
      <c r="X607" s="119"/>
      <c r="Y607" s="122"/>
      <c r="Z607" s="119"/>
      <c r="AA607" s="122"/>
      <c r="AB607" s="119"/>
      <c r="AC607" s="122"/>
      <c r="AD607" s="119"/>
      <c r="AE607" s="122"/>
      <c r="AF607" s="119"/>
      <c r="AG607" s="122"/>
      <c r="AH607" s="119"/>
      <c r="AI607" s="122"/>
      <c r="AJ607" s="119"/>
      <c r="AK607" s="122"/>
      <c r="AL607" s="119"/>
      <c r="AM607" s="122"/>
      <c r="AN607" s="119"/>
      <c r="AO607" s="122"/>
      <c r="AP607" s="119"/>
      <c r="AQ607" s="122"/>
      <c r="AR607" s="119"/>
      <c r="AS607" s="122"/>
      <c r="AT607" s="119"/>
      <c r="AU607" s="122"/>
      <c r="AV607" s="119"/>
      <c r="AW607" s="122"/>
      <c r="AX607" s="119"/>
      <c r="AY607" s="122"/>
      <c r="AZ607" s="119"/>
    </row>
    <row r="608" spans="2:52" x14ac:dyDescent="0.25">
      <c r="B608" s="121"/>
      <c r="C608" s="121"/>
      <c r="D608" s="121"/>
      <c r="E608" s="121"/>
      <c r="F608" s="121"/>
      <c r="G608" s="121"/>
      <c r="H608" s="121"/>
      <c r="I608" s="122"/>
      <c r="J608" s="119"/>
      <c r="K608" s="122"/>
      <c r="L608" s="119"/>
      <c r="M608" s="122"/>
      <c r="N608" s="119"/>
      <c r="O608" s="122"/>
      <c r="P608" s="119"/>
      <c r="Q608" s="122"/>
      <c r="R608" s="119"/>
      <c r="S608" s="122"/>
      <c r="T608" s="119"/>
      <c r="U608" s="122"/>
      <c r="V608" s="119"/>
      <c r="W608" s="122"/>
      <c r="X608" s="119"/>
      <c r="Y608" s="122"/>
      <c r="Z608" s="119"/>
      <c r="AA608" s="122"/>
      <c r="AB608" s="119"/>
      <c r="AC608" s="122"/>
      <c r="AD608" s="119"/>
      <c r="AE608" s="122"/>
      <c r="AF608" s="119"/>
      <c r="AG608" s="122"/>
      <c r="AH608" s="119"/>
      <c r="AI608" s="122"/>
      <c r="AJ608" s="119"/>
      <c r="AK608" s="122"/>
      <c r="AL608" s="119"/>
      <c r="AM608" s="122"/>
      <c r="AN608" s="119"/>
      <c r="AO608" s="122"/>
      <c r="AP608" s="119"/>
      <c r="AQ608" s="122"/>
      <c r="AR608" s="119"/>
      <c r="AS608" s="122"/>
      <c r="AT608" s="119"/>
      <c r="AU608" s="122"/>
      <c r="AV608" s="119"/>
      <c r="AW608" s="122"/>
      <c r="AX608" s="119"/>
      <c r="AY608" s="122"/>
      <c r="AZ608" s="119"/>
    </row>
    <row r="609" spans="2:52" x14ac:dyDescent="0.25">
      <c r="B609" s="121"/>
      <c r="C609" s="121"/>
      <c r="D609" s="121"/>
      <c r="E609" s="121"/>
      <c r="F609" s="121"/>
      <c r="G609" s="121"/>
      <c r="H609" s="121"/>
      <c r="I609" s="122"/>
      <c r="J609" s="119"/>
      <c r="K609" s="122"/>
      <c r="L609" s="119"/>
      <c r="M609" s="122"/>
      <c r="N609" s="119"/>
      <c r="O609" s="122"/>
      <c r="P609" s="119"/>
      <c r="Q609" s="122"/>
      <c r="R609" s="119"/>
      <c r="S609" s="122"/>
      <c r="T609" s="119"/>
      <c r="U609" s="122"/>
      <c r="V609" s="119"/>
      <c r="W609" s="122"/>
      <c r="X609" s="119"/>
      <c r="Y609" s="122"/>
      <c r="Z609" s="119"/>
      <c r="AA609" s="122"/>
      <c r="AB609" s="119"/>
      <c r="AC609" s="122"/>
      <c r="AD609" s="119"/>
      <c r="AE609" s="122"/>
      <c r="AF609" s="119"/>
      <c r="AG609" s="122"/>
      <c r="AH609" s="119"/>
      <c r="AI609" s="122"/>
      <c r="AJ609" s="119"/>
      <c r="AK609" s="122"/>
      <c r="AL609" s="119"/>
      <c r="AM609" s="122"/>
      <c r="AN609" s="119"/>
      <c r="AO609" s="122"/>
      <c r="AP609" s="119"/>
      <c r="AQ609" s="122"/>
      <c r="AR609" s="119"/>
      <c r="AS609" s="122"/>
      <c r="AT609" s="119"/>
      <c r="AU609" s="122"/>
      <c r="AV609" s="119"/>
      <c r="AW609" s="122"/>
      <c r="AX609" s="119"/>
      <c r="AY609" s="122"/>
      <c r="AZ609" s="119"/>
    </row>
    <row r="610" spans="2:52" x14ac:dyDescent="0.25">
      <c r="B610" s="121"/>
      <c r="C610" s="121"/>
      <c r="D610" s="121"/>
      <c r="E610" s="121"/>
      <c r="F610" s="121"/>
      <c r="G610" s="121"/>
      <c r="H610" s="121"/>
      <c r="I610" s="122"/>
      <c r="J610" s="119"/>
      <c r="K610" s="122"/>
      <c r="L610" s="119"/>
      <c r="M610" s="122"/>
      <c r="N610" s="119"/>
      <c r="O610" s="122"/>
      <c r="P610" s="119"/>
      <c r="Q610" s="122"/>
      <c r="R610" s="119"/>
      <c r="S610" s="122"/>
      <c r="T610" s="119"/>
      <c r="U610" s="122"/>
      <c r="V610" s="119"/>
      <c r="W610" s="122"/>
      <c r="X610" s="119"/>
      <c r="Y610" s="122"/>
      <c r="Z610" s="119"/>
      <c r="AA610" s="122"/>
      <c r="AB610" s="119"/>
      <c r="AC610" s="122"/>
      <c r="AD610" s="119"/>
      <c r="AE610" s="122"/>
      <c r="AF610" s="119"/>
      <c r="AG610" s="122"/>
      <c r="AH610" s="119"/>
      <c r="AI610" s="122"/>
      <c r="AJ610" s="119"/>
      <c r="AK610" s="122"/>
      <c r="AL610" s="119"/>
      <c r="AM610" s="122"/>
      <c r="AN610" s="119"/>
      <c r="AO610" s="122"/>
      <c r="AP610" s="119"/>
      <c r="AQ610" s="122"/>
      <c r="AR610" s="119"/>
      <c r="AS610" s="122"/>
      <c r="AT610" s="119"/>
      <c r="AU610" s="122"/>
      <c r="AV610" s="119"/>
      <c r="AW610" s="122"/>
      <c r="AX610" s="119"/>
      <c r="AY610" s="122"/>
      <c r="AZ610" s="119"/>
    </row>
    <row r="611" spans="2:52" x14ac:dyDescent="0.25">
      <c r="B611" s="121"/>
      <c r="C611" s="121"/>
      <c r="D611" s="121"/>
      <c r="E611" s="121"/>
      <c r="F611" s="121"/>
      <c r="G611" s="121"/>
      <c r="H611" s="121"/>
      <c r="I611" s="122"/>
      <c r="J611" s="119"/>
      <c r="K611" s="122"/>
      <c r="L611" s="119"/>
      <c r="M611" s="122"/>
      <c r="N611" s="119"/>
      <c r="O611" s="122"/>
      <c r="P611" s="119"/>
      <c r="Q611" s="122"/>
      <c r="R611" s="119"/>
      <c r="S611" s="122"/>
      <c r="T611" s="119"/>
      <c r="U611" s="122"/>
      <c r="V611" s="119"/>
      <c r="W611" s="122"/>
      <c r="X611" s="119"/>
      <c r="Y611" s="122"/>
      <c r="Z611" s="119"/>
      <c r="AA611" s="122"/>
      <c r="AB611" s="119"/>
      <c r="AC611" s="122"/>
      <c r="AD611" s="119"/>
      <c r="AE611" s="122"/>
      <c r="AF611" s="119"/>
      <c r="AG611" s="122"/>
      <c r="AH611" s="119"/>
      <c r="AI611" s="122"/>
      <c r="AJ611" s="119"/>
      <c r="AK611" s="122"/>
      <c r="AL611" s="119"/>
      <c r="AM611" s="122"/>
      <c r="AN611" s="119"/>
      <c r="AO611" s="122"/>
      <c r="AP611" s="119"/>
      <c r="AQ611" s="122"/>
      <c r="AR611" s="119"/>
      <c r="AS611" s="122"/>
      <c r="AT611" s="119"/>
      <c r="AU611" s="122"/>
      <c r="AV611" s="119"/>
      <c r="AW611" s="122"/>
      <c r="AX611" s="119"/>
      <c r="AY611" s="122"/>
      <c r="AZ611" s="119"/>
    </row>
    <row r="612" spans="2:52" x14ac:dyDescent="0.25">
      <c r="B612" s="121"/>
      <c r="C612" s="121"/>
      <c r="D612" s="121"/>
      <c r="E612" s="121"/>
      <c r="F612" s="121"/>
      <c r="G612" s="121"/>
      <c r="H612" s="121"/>
      <c r="I612" s="122"/>
      <c r="J612" s="119"/>
      <c r="K612" s="122"/>
      <c r="L612" s="119"/>
      <c r="M612" s="122"/>
      <c r="N612" s="119"/>
      <c r="O612" s="122"/>
      <c r="P612" s="119"/>
      <c r="Q612" s="122"/>
      <c r="R612" s="119"/>
      <c r="S612" s="122"/>
      <c r="T612" s="119"/>
      <c r="U612" s="122"/>
      <c r="V612" s="119"/>
      <c r="W612" s="122"/>
      <c r="X612" s="119"/>
      <c r="Y612" s="122"/>
      <c r="Z612" s="119"/>
      <c r="AA612" s="122"/>
      <c r="AB612" s="119"/>
      <c r="AC612" s="122"/>
      <c r="AD612" s="119"/>
      <c r="AE612" s="122"/>
      <c r="AF612" s="119"/>
      <c r="AG612" s="122"/>
      <c r="AH612" s="119"/>
      <c r="AI612" s="122"/>
      <c r="AJ612" s="119"/>
      <c r="AK612" s="122"/>
      <c r="AL612" s="119"/>
      <c r="AM612" s="122"/>
      <c r="AN612" s="119"/>
      <c r="AO612" s="122"/>
      <c r="AP612" s="119"/>
      <c r="AQ612" s="122"/>
      <c r="AR612" s="119"/>
      <c r="AS612" s="122"/>
      <c r="AT612" s="119"/>
      <c r="AU612" s="122"/>
      <c r="AV612" s="119"/>
      <c r="AW612" s="122"/>
      <c r="AX612" s="119"/>
      <c r="AY612" s="122"/>
      <c r="AZ612" s="119"/>
    </row>
    <row r="613" spans="2:52" x14ac:dyDescent="0.25">
      <c r="B613" s="121"/>
      <c r="C613" s="121"/>
      <c r="D613" s="121"/>
      <c r="E613" s="121"/>
      <c r="F613" s="121"/>
      <c r="G613" s="121"/>
      <c r="H613" s="121"/>
      <c r="I613" s="122"/>
      <c r="J613" s="119"/>
      <c r="K613" s="122"/>
      <c r="L613" s="119"/>
      <c r="M613" s="122"/>
      <c r="N613" s="119"/>
      <c r="O613" s="122"/>
      <c r="P613" s="119"/>
      <c r="Q613" s="122"/>
      <c r="R613" s="119"/>
      <c r="S613" s="122"/>
      <c r="T613" s="119"/>
      <c r="U613" s="122"/>
      <c r="V613" s="119"/>
      <c r="W613" s="122"/>
      <c r="X613" s="119"/>
      <c r="Y613" s="122"/>
      <c r="Z613" s="119"/>
      <c r="AA613" s="122"/>
      <c r="AB613" s="119"/>
      <c r="AC613" s="122"/>
      <c r="AD613" s="119"/>
      <c r="AE613" s="122"/>
      <c r="AF613" s="119"/>
      <c r="AG613" s="122"/>
      <c r="AH613" s="119"/>
      <c r="AI613" s="122"/>
      <c r="AJ613" s="119"/>
      <c r="AK613" s="122"/>
      <c r="AL613" s="119"/>
      <c r="AM613" s="122"/>
      <c r="AN613" s="119"/>
      <c r="AO613" s="122"/>
      <c r="AP613" s="119"/>
      <c r="AQ613" s="122"/>
      <c r="AR613" s="119"/>
      <c r="AS613" s="122"/>
      <c r="AT613" s="119"/>
      <c r="AU613" s="122"/>
      <c r="AV613" s="119"/>
      <c r="AW613" s="122"/>
      <c r="AX613" s="119"/>
      <c r="AY613" s="122"/>
      <c r="AZ613" s="119"/>
    </row>
    <row r="614" spans="2:52" x14ac:dyDescent="0.25">
      <c r="B614" s="121"/>
      <c r="C614" s="121"/>
      <c r="D614" s="121"/>
      <c r="E614" s="121"/>
      <c r="F614" s="121"/>
      <c r="G614" s="121"/>
      <c r="H614" s="121"/>
      <c r="I614" s="122"/>
      <c r="J614" s="119"/>
      <c r="K614" s="122"/>
      <c r="L614" s="119"/>
      <c r="M614" s="122"/>
      <c r="N614" s="119"/>
      <c r="O614" s="122"/>
      <c r="P614" s="119"/>
      <c r="Q614" s="122"/>
      <c r="R614" s="119"/>
      <c r="S614" s="122"/>
      <c r="T614" s="119"/>
      <c r="U614" s="122"/>
      <c r="V614" s="119"/>
      <c r="W614" s="122"/>
      <c r="X614" s="119"/>
      <c r="Y614" s="122"/>
      <c r="Z614" s="119"/>
      <c r="AA614" s="122"/>
      <c r="AB614" s="119"/>
      <c r="AC614" s="122"/>
      <c r="AD614" s="119"/>
      <c r="AE614" s="122"/>
      <c r="AF614" s="119"/>
      <c r="AG614" s="122"/>
      <c r="AH614" s="119"/>
      <c r="AI614" s="122"/>
      <c r="AJ614" s="119"/>
      <c r="AK614" s="122"/>
      <c r="AL614" s="119"/>
      <c r="AM614" s="122"/>
      <c r="AN614" s="119"/>
      <c r="AO614" s="122"/>
      <c r="AP614" s="119"/>
      <c r="AQ614" s="122"/>
      <c r="AR614" s="119"/>
      <c r="AS614" s="122"/>
      <c r="AT614" s="119"/>
      <c r="AU614" s="122"/>
      <c r="AV614" s="119"/>
      <c r="AW614" s="122"/>
      <c r="AX614" s="119"/>
      <c r="AY614" s="122"/>
      <c r="AZ614" s="119"/>
    </row>
    <row r="615" spans="2:52" x14ac:dyDescent="0.25">
      <c r="B615" s="121"/>
      <c r="C615" s="121"/>
      <c r="D615" s="121"/>
      <c r="E615" s="121"/>
      <c r="F615" s="121"/>
      <c r="G615" s="121"/>
      <c r="H615" s="121"/>
      <c r="I615" s="122"/>
      <c r="J615" s="119"/>
      <c r="K615" s="122"/>
      <c r="L615" s="119"/>
      <c r="M615" s="122"/>
      <c r="N615" s="119"/>
      <c r="O615" s="122"/>
      <c r="P615" s="119"/>
      <c r="Q615" s="122"/>
      <c r="R615" s="119"/>
      <c r="S615" s="122"/>
      <c r="T615" s="119"/>
      <c r="U615" s="122"/>
      <c r="V615" s="119"/>
      <c r="W615" s="122"/>
      <c r="X615" s="119"/>
      <c r="Y615" s="122"/>
      <c r="Z615" s="119"/>
      <c r="AA615" s="122"/>
      <c r="AB615" s="119"/>
      <c r="AC615" s="122"/>
      <c r="AD615" s="119"/>
      <c r="AE615" s="122"/>
      <c r="AF615" s="119"/>
      <c r="AG615" s="122"/>
      <c r="AH615" s="119"/>
      <c r="AI615" s="122"/>
      <c r="AJ615" s="119"/>
      <c r="AK615" s="122"/>
      <c r="AL615" s="119"/>
      <c r="AM615" s="122"/>
      <c r="AN615" s="119"/>
      <c r="AO615" s="122"/>
      <c r="AP615" s="119"/>
      <c r="AQ615" s="122"/>
      <c r="AR615" s="119"/>
      <c r="AS615" s="122"/>
      <c r="AT615" s="119"/>
      <c r="AU615" s="122"/>
      <c r="AV615" s="119"/>
      <c r="AW615" s="122"/>
      <c r="AX615" s="119"/>
      <c r="AY615" s="122"/>
      <c r="AZ615" s="119"/>
    </row>
    <row r="616" spans="2:52" x14ac:dyDescent="0.25">
      <c r="B616" s="121"/>
      <c r="C616" s="121"/>
      <c r="D616" s="121"/>
      <c r="E616" s="121"/>
      <c r="F616" s="121"/>
      <c r="G616" s="121"/>
      <c r="H616" s="121"/>
      <c r="I616" s="122"/>
      <c r="J616" s="119"/>
      <c r="K616" s="122"/>
      <c r="L616" s="119"/>
      <c r="M616" s="122"/>
      <c r="N616" s="119"/>
      <c r="O616" s="122"/>
      <c r="P616" s="119"/>
      <c r="Q616" s="122"/>
      <c r="R616" s="119"/>
      <c r="S616" s="122"/>
      <c r="T616" s="119"/>
      <c r="U616" s="122"/>
      <c r="V616" s="119"/>
      <c r="W616" s="122"/>
      <c r="X616" s="119"/>
      <c r="Y616" s="122"/>
      <c r="Z616" s="119"/>
      <c r="AA616" s="122"/>
      <c r="AB616" s="119"/>
      <c r="AC616" s="122"/>
      <c r="AD616" s="119"/>
      <c r="AE616" s="122"/>
      <c r="AF616" s="119"/>
      <c r="AG616" s="122"/>
      <c r="AH616" s="119"/>
      <c r="AI616" s="122"/>
      <c r="AJ616" s="119"/>
      <c r="AK616" s="122"/>
      <c r="AL616" s="119"/>
      <c r="AM616" s="122"/>
      <c r="AN616" s="119"/>
      <c r="AO616" s="122"/>
      <c r="AP616" s="119"/>
      <c r="AQ616" s="122"/>
      <c r="AR616" s="119"/>
      <c r="AS616" s="122"/>
      <c r="AT616" s="119"/>
      <c r="AU616" s="122"/>
      <c r="AV616" s="119"/>
      <c r="AW616" s="122"/>
      <c r="AX616" s="119"/>
      <c r="AY616" s="122"/>
      <c r="AZ616" s="119"/>
    </row>
    <row r="617" spans="2:52" ht="15.75" x14ac:dyDescent="0.25">
      <c r="B617" s="123"/>
      <c r="C617" s="123"/>
      <c r="D617" s="123"/>
      <c r="E617" s="123"/>
      <c r="F617" s="123"/>
      <c r="G617" s="123"/>
      <c r="H617" s="123"/>
      <c r="I617" s="124"/>
      <c r="J617" s="125"/>
      <c r="K617" s="124"/>
      <c r="L617" s="125"/>
      <c r="M617" s="124"/>
      <c r="N617" s="125"/>
      <c r="O617" s="124"/>
      <c r="P617" s="125"/>
      <c r="Q617" s="124"/>
      <c r="R617" s="125"/>
      <c r="S617" s="124"/>
      <c r="T617" s="125"/>
      <c r="U617" s="124"/>
      <c r="V617" s="125"/>
      <c r="W617" s="124"/>
      <c r="X617" s="125"/>
      <c r="Y617" s="124"/>
      <c r="Z617" s="125"/>
      <c r="AA617" s="124"/>
      <c r="AB617" s="125"/>
      <c r="AC617" s="124"/>
      <c r="AD617" s="125"/>
      <c r="AE617" s="124"/>
      <c r="AF617" s="125"/>
      <c r="AG617" s="124"/>
      <c r="AH617" s="125"/>
      <c r="AI617" s="124"/>
      <c r="AJ617" s="125"/>
      <c r="AK617" s="124"/>
      <c r="AL617" s="125"/>
      <c r="AM617" s="124"/>
      <c r="AN617" s="125"/>
      <c r="AO617" s="124"/>
      <c r="AP617" s="125"/>
      <c r="AQ617" s="124"/>
      <c r="AR617" s="125"/>
      <c r="AS617" s="124"/>
      <c r="AT617" s="125"/>
      <c r="AU617" s="124"/>
      <c r="AV617" s="125"/>
      <c r="AW617" s="124"/>
      <c r="AX617" s="125"/>
      <c r="AY617" s="124"/>
      <c r="AZ617" s="125"/>
    </row>
    <row r="618" spans="2:52" x14ac:dyDescent="0.25">
      <c r="B618" s="121"/>
      <c r="C618" s="121"/>
      <c r="D618" s="121"/>
      <c r="E618" s="121"/>
      <c r="F618" s="121"/>
      <c r="G618" s="121"/>
      <c r="H618" s="121"/>
      <c r="I618" s="122"/>
      <c r="J618" s="119"/>
      <c r="K618" s="122"/>
      <c r="L618" s="119"/>
      <c r="M618" s="122"/>
      <c r="N618" s="119"/>
      <c r="O618" s="122"/>
      <c r="P618" s="119"/>
      <c r="Q618" s="122"/>
      <c r="R618" s="119"/>
      <c r="S618" s="122"/>
      <c r="T618" s="119"/>
      <c r="U618" s="122"/>
      <c r="V618" s="119"/>
      <c r="W618" s="122"/>
      <c r="X618" s="119"/>
      <c r="Y618" s="122"/>
      <c r="Z618" s="119"/>
      <c r="AA618" s="122"/>
      <c r="AB618" s="119"/>
      <c r="AC618" s="122"/>
      <c r="AD618" s="119"/>
      <c r="AE618" s="122"/>
      <c r="AF618" s="119"/>
      <c r="AG618" s="122"/>
      <c r="AH618" s="119"/>
      <c r="AI618" s="122"/>
      <c r="AJ618" s="119"/>
      <c r="AK618" s="122"/>
      <c r="AL618" s="119"/>
      <c r="AM618" s="122"/>
      <c r="AN618" s="119"/>
      <c r="AO618" s="122"/>
      <c r="AP618" s="119"/>
      <c r="AQ618" s="122"/>
      <c r="AR618" s="119"/>
      <c r="AS618" s="122"/>
      <c r="AT618" s="119"/>
      <c r="AU618" s="122"/>
      <c r="AV618" s="119"/>
      <c r="AW618" s="122"/>
      <c r="AX618" s="119"/>
      <c r="AY618" s="122"/>
      <c r="AZ618" s="119"/>
    </row>
    <row r="619" spans="2:52" x14ac:dyDescent="0.25">
      <c r="B619" s="121"/>
      <c r="C619" s="121"/>
      <c r="D619" s="121"/>
      <c r="E619" s="121"/>
      <c r="F619" s="121"/>
      <c r="G619" s="121"/>
      <c r="H619" s="121"/>
      <c r="I619" s="122"/>
      <c r="J619" s="119"/>
      <c r="K619" s="122"/>
      <c r="L619" s="119"/>
      <c r="M619" s="122"/>
      <c r="N619" s="119"/>
      <c r="O619" s="122"/>
      <c r="P619" s="119"/>
      <c r="Q619" s="122"/>
      <c r="R619" s="119"/>
      <c r="S619" s="122"/>
      <c r="T619" s="119"/>
      <c r="U619" s="122"/>
      <c r="V619" s="119"/>
      <c r="W619" s="122"/>
      <c r="X619" s="119"/>
      <c r="Y619" s="122"/>
      <c r="Z619" s="119"/>
      <c r="AA619" s="122"/>
      <c r="AB619" s="119"/>
      <c r="AC619" s="122"/>
      <c r="AD619" s="119"/>
      <c r="AE619" s="122"/>
      <c r="AF619" s="119"/>
      <c r="AG619" s="122"/>
      <c r="AH619" s="119"/>
      <c r="AI619" s="122"/>
      <c r="AJ619" s="119"/>
      <c r="AK619" s="122"/>
      <c r="AL619" s="119"/>
      <c r="AM619" s="122"/>
      <c r="AN619" s="119"/>
      <c r="AO619" s="122"/>
      <c r="AP619" s="119"/>
      <c r="AQ619" s="122"/>
      <c r="AR619" s="119"/>
      <c r="AS619" s="122"/>
      <c r="AT619" s="119"/>
      <c r="AU619" s="122"/>
      <c r="AV619" s="119"/>
      <c r="AW619" s="122"/>
      <c r="AX619" s="119"/>
      <c r="AY619" s="122"/>
      <c r="AZ619" s="119"/>
    </row>
    <row r="620" spans="2:52" x14ac:dyDescent="0.25">
      <c r="B620" s="121"/>
      <c r="C620" s="121"/>
      <c r="D620" s="121"/>
      <c r="E620" s="121"/>
      <c r="F620" s="121"/>
      <c r="G620" s="121"/>
      <c r="H620" s="121"/>
      <c r="I620" s="122"/>
      <c r="J620" s="119"/>
      <c r="K620" s="122"/>
      <c r="L620" s="119"/>
      <c r="M620" s="122"/>
      <c r="N620" s="119"/>
      <c r="O620" s="122"/>
      <c r="P620" s="119"/>
      <c r="Q620" s="122"/>
      <c r="R620" s="119"/>
      <c r="S620" s="122"/>
      <c r="T620" s="119"/>
      <c r="U620" s="122"/>
      <c r="V620" s="119"/>
      <c r="W620" s="122"/>
      <c r="X620" s="119"/>
      <c r="Y620" s="122"/>
      <c r="Z620" s="119"/>
      <c r="AA620" s="122"/>
      <c r="AB620" s="119"/>
      <c r="AC620" s="122"/>
      <c r="AD620" s="119"/>
      <c r="AE620" s="122"/>
      <c r="AF620" s="119"/>
      <c r="AG620" s="122"/>
      <c r="AH620" s="119"/>
      <c r="AI620" s="122"/>
      <c r="AJ620" s="119"/>
      <c r="AK620" s="122"/>
      <c r="AL620" s="119"/>
      <c r="AM620" s="122"/>
      <c r="AN620" s="119"/>
      <c r="AO620" s="122"/>
      <c r="AP620" s="119"/>
      <c r="AQ620" s="122"/>
      <c r="AR620" s="119"/>
      <c r="AS620" s="122"/>
      <c r="AT620" s="119"/>
      <c r="AU620" s="122"/>
      <c r="AV620" s="119"/>
      <c r="AW620" s="122"/>
      <c r="AX620" s="119"/>
      <c r="AY620" s="122"/>
      <c r="AZ620" s="119"/>
    </row>
    <row r="621" spans="2:52" x14ac:dyDescent="0.25">
      <c r="B621" s="121"/>
      <c r="C621" s="121"/>
      <c r="D621" s="121"/>
      <c r="E621" s="121"/>
      <c r="F621" s="121"/>
      <c r="G621" s="121"/>
      <c r="H621" s="121"/>
      <c r="I621" s="122"/>
      <c r="J621" s="119"/>
      <c r="K621" s="122"/>
      <c r="L621" s="119"/>
      <c r="M621" s="122"/>
      <c r="N621" s="119"/>
      <c r="O621" s="122"/>
      <c r="P621" s="119"/>
      <c r="Q621" s="122"/>
      <c r="R621" s="119"/>
      <c r="S621" s="122"/>
      <c r="T621" s="119"/>
      <c r="U621" s="122"/>
      <c r="V621" s="119"/>
      <c r="W621" s="122"/>
      <c r="X621" s="119"/>
      <c r="Y621" s="122"/>
      <c r="Z621" s="119"/>
      <c r="AA621" s="122"/>
      <c r="AB621" s="119"/>
      <c r="AC621" s="122"/>
      <c r="AD621" s="119"/>
      <c r="AE621" s="122"/>
      <c r="AF621" s="119"/>
      <c r="AG621" s="122"/>
      <c r="AH621" s="119"/>
      <c r="AI621" s="122"/>
      <c r="AJ621" s="119"/>
      <c r="AK621" s="122"/>
      <c r="AL621" s="119"/>
      <c r="AM621" s="122"/>
      <c r="AN621" s="119"/>
      <c r="AO621" s="122"/>
      <c r="AP621" s="119"/>
      <c r="AQ621" s="122"/>
      <c r="AR621" s="119"/>
      <c r="AS621" s="122"/>
      <c r="AT621" s="119"/>
      <c r="AU621" s="122"/>
      <c r="AV621" s="119"/>
      <c r="AW621" s="122"/>
      <c r="AX621" s="119"/>
      <c r="AY621" s="122"/>
      <c r="AZ621" s="119"/>
    </row>
    <row r="622" spans="2:52" x14ac:dyDescent="0.25">
      <c r="B622" s="121"/>
      <c r="C622" s="121"/>
      <c r="D622" s="121"/>
      <c r="E622" s="121"/>
      <c r="F622" s="121"/>
      <c r="G622" s="121"/>
      <c r="H622" s="121"/>
      <c r="I622" s="122"/>
      <c r="J622" s="119"/>
      <c r="K622" s="122"/>
      <c r="L622" s="119"/>
      <c r="M622" s="122"/>
      <c r="N622" s="119"/>
      <c r="O622" s="122"/>
      <c r="P622" s="119"/>
      <c r="Q622" s="122"/>
      <c r="R622" s="119"/>
      <c r="S622" s="122"/>
      <c r="T622" s="119"/>
      <c r="U622" s="122"/>
      <c r="V622" s="119"/>
      <c r="W622" s="122"/>
      <c r="X622" s="119"/>
      <c r="Y622" s="122"/>
      <c r="Z622" s="119"/>
      <c r="AA622" s="122"/>
      <c r="AB622" s="119"/>
      <c r="AC622" s="122"/>
      <c r="AD622" s="119"/>
      <c r="AE622" s="122"/>
      <c r="AF622" s="119"/>
      <c r="AG622" s="122"/>
      <c r="AH622" s="119"/>
      <c r="AI622" s="122"/>
      <c r="AJ622" s="119"/>
      <c r="AK622" s="122"/>
      <c r="AL622" s="119"/>
      <c r="AM622" s="122"/>
      <c r="AN622" s="119"/>
      <c r="AO622" s="122"/>
      <c r="AP622" s="119"/>
      <c r="AQ622" s="122"/>
      <c r="AR622" s="119"/>
      <c r="AS622" s="122"/>
      <c r="AT622" s="119"/>
      <c r="AU622" s="122"/>
      <c r="AV622" s="119"/>
      <c r="AW622" s="122"/>
      <c r="AX622" s="119"/>
      <c r="AY622" s="122"/>
      <c r="AZ622" s="119"/>
    </row>
    <row r="623" spans="2:52" x14ac:dyDescent="0.25">
      <c r="B623" s="121"/>
      <c r="C623" s="121"/>
      <c r="D623" s="121"/>
      <c r="E623" s="121"/>
      <c r="F623" s="121"/>
      <c r="G623" s="121"/>
      <c r="H623" s="121"/>
      <c r="I623" s="122"/>
      <c r="J623" s="119"/>
      <c r="K623" s="122"/>
      <c r="L623" s="119"/>
      <c r="M623" s="122"/>
      <c r="N623" s="119"/>
      <c r="O623" s="122"/>
      <c r="P623" s="119"/>
      <c r="Q623" s="122"/>
      <c r="R623" s="119"/>
      <c r="S623" s="122"/>
      <c r="T623" s="119"/>
      <c r="U623" s="122"/>
      <c r="V623" s="119"/>
      <c r="W623" s="122"/>
      <c r="X623" s="119"/>
      <c r="Y623" s="122"/>
      <c r="Z623" s="119"/>
      <c r="AA623" s="122"/>
      <c r="AB623" s="119"/>
      <c r="AC623" s="122"/>
      <c r="AD623" s="119"/>
      <c r="AE623" s="122"/>
      <c r="AF623" s="119"/>
      <c r="AG623" s="122"/>
      <c r="AH623" s="119"/>
      <c r="AI623" s="122"/>
      <c r="AJ623" s="119"/>
      <c r="AK623" s="122"/>
      <c r="AL623" s="119"/>
      <c r="AM623" s="122"/>
      <c r="AN623" s="119"/>
      <c r="AO623" s="122"/>
      <c r="AP623" s="119"/>
      <c r="AQ623" s="122"/>
      <c r="AR623" s="119"/>
      <c r="AS623" s="122"/>
      <c r="AT623" s="119"/>
      <c r="AU623" s="122"/>
      <c r="AV623" s="119"/>
      <c r="AW623" s="122"/>
      <c r="AX623" s="119"/>
      <c r="AY623" s="122"/>
      <c r="AZ623" s="119"/>
    </row>
    <row r="624" spans="2:52" x14ac:dyDescent="0.25">
      <c r="B624" s="121"/>
      <c r="C624" s="121"/>
      <c r="D624" s="121"/>
      <c r="E624" s="121"/>
      <c r="F624" s="121"/>
      <c r="G624" s="121"/>
      <c r="H624" s="121"/>
      <c r="I624" s="122"/>
      <c r="J624" s="119"/>
      <c r="K624" s="122"/>
      <c r="L624" s="119"/>
      <c r="M624" s="122"/>
      <c r="N624" s="119"/>
      <c r="O624" s="122"/>
      <c r="P624" s="119"/>
      <c r="Q624" s="122"/>
      <c r="R624" s="119"/>
      <c r="S624" s="122"/>
      <c r="T624" s="119"/>
      <c r="U624" s="122"/>
      <c r="V624" s="119"/>
      <c r="W624" s="122"/>
      <c r="X624" s="119"/>
      <c r="Y624" s="122"/>
      <c r="Z624" s="119"/>
      <c r="AA624" s="122"/>
      <c r="AB624" s="119"/>
      <c r="AC624" s="122"/>
      <c r="AD624" s="119"/>
      <c r="AE624" s="122"/>
      <c r="AF624" s="119"/>
      <c r="AG624" s="122"/>
      <c r="AH624" s="119"/>
      <c r="AI624" s="122"/>
      <c r="AJ624" s="119"/>
      <c r="AK624" s="122"/>
      <c r="AL624" s="119"/>
      <c r="AM624" s="122"/>
      <c r="AN624" s="119"/>
      <c r="AO624" s="122"/>
      <c r="AP624" s="119"/>
      <c r="AQ624" s="122"/>
      <c r="AR624" s="119"/>
      <c r="AS624" s="122"/>
      <c r="AT624" s="119"/>
      <c r="AU624" s="122"/>
      <c r="AV624" s="119"/>
      <c r="AW624" s="122"/>
      <c r="AX624" s="119"/>
      <c r="AY624" s="122"/>
      <c r="AZ624" s="119"/>
    </row>
    <row r="625" spans="2:52" x14ac:dyDescent="0.25">
      <c r="B625" s="121"/>
      <c r="C625" s="121"/>
      <c r="D625" s="121"/>
      <c r="E625" s="121"/>
      <c r="F625" s="121"/>
      <c r="G625" s="121"/>
      <c r="H625" s="121"/>
      <c r="I625" s="122"/>
      <c r="J625" s="119"/>
      <c r="K625" s="122"/>
      <c r="L625" s="119"/>
      <c r="M625" s="122"/>
      <c r="N625" s="119"/>
      <c r="O625" s="122"/>
      <c r="P625" s="119"/>
      <c r="Q625" s="122"/>
      <c r="R625" s="119"/>
      <c r="S625" s="122"/>
      <c r="T625" s="119"/>
      <c r="U625" s="122"/>
      <c r="V625" s="119"/>
      <c r="W625" s="122"/>
      <c r="X625" s="119"/>
      <c r="Y625" s="122"/>
      <c r="Z625" s="119"/>
      <c r="AA625" s="122"/>
      <c r="AB625" s="119"/>
      <c r="AC625" s="122"/>
      <c r="AD625" s="119"/>
      <c r="AE625" s="122"/>
      <c r="AF625" s="119"/>
      <c r="AG625" s="122"/>
      <c r="AH625" s="119"/>
      <c r="AI625" s="122"/>
      <c r="AJ625" s="119"/>
      <c r="AK625" s="122"/>
      <c r="AL625" s="119"/>
      <c r="AM625" s="122"/>
      <c r="AN625" s="119"/>
      <c r="AO625" s="122"/>
      <c r="AP625" s="119"/>
      <c r="AQ625" s="122"/>
      <c r="AR625" s="119"/>
      <c r="AS625" s="122"/>
      <c r="AT625" s="119"/>
      <c r="AU625" s="122"/>
      <c r="AV625" s="119"/>
      <c r="AW625" s="122"/>
      <c r="AX625" s="119"/>
      <c r="AY625" s="122"/>
      <c r="AZ625" s="119"/>
    </row>
    <row r="626" spans="2:52" x14ac:dyDescent="0.25">
      <c r="B626" s="121"/>
      <c r="C626" s="121"/>
      <c r="D626" s="121"/>
      <c r="E626" s="121"/>
      <c r="F626" s="121"/>
      <c r="G626" s="121"/>
      <c r="H626" s="121"/>
      <c r="I626" s="122"/>
      <c r="J626" s="119"/>
      <c r="K626" s="122"/>
      <c r="L626" s="119"/>
      <c r="M626" s="122"/>
      <c r="N626" s="119"/>
      <c r="O626" s="122"/>
      <c r="P626" s="119"/>
      <c r="Q626" s="122"/>
      <c r="R626" s="119"/>
      <c r="S626" s="122"/>
      <c r="T626" s="119"/>
      <c r="U626" s="122"/>
      <c r="V626" s="119"/>
      <c r="W626" s="122"/>
      <c r="X626" s="119"/>
      <c r="Y626" s="122"/>
      <c r="Z626" s="119"/>
      <c r="AA626" s="122"/>
      <c r="AB626" s="119"/>
      <c r="AC626" s="122"/>
      <c r="AD626" s="119"/>
      <c r="AE626" s="122"/>
      <c r="AF626" s="119"/>
      <c r="AG626" s="122"/>
      <c r="AH626" s="119"/>
      <c r="AI626" s="122"/>
      <c r="AJ626" s="119"/>
      <c r="AK626" s="122"/>
      <c r="AL626" s="119"/>
      <c r="AM626" s="122"/>
      <c r="AN626" s="119"/>
      <c r="AO626" s="122"/>
      <c r="AP626" s="119"/>
      <c r="AQ626" s="122"/>
      <c r="AR626" s="119"/>
      <c r="AS626" s="122"/>
      <c r="AT626" s="119"/>
      <c r="AU626" s="122"/>
      <c r="AV626" s="119"/>
      <c r="AW626" s="122"/>
      <c r="AX626" s="119"/>
      <c r="AY626" s="122"/>
      <c r="AZ626" s="119"/>
    </row>
    <row r="627" spans="2:52" x14ac:dyDescent="0.25">
      <c r="B627" s="121"/>
      <c r="C627" s="121"/>
      <c r="D627" s="121"/>
      <c r="E627" s="121"/>
      <c r="F627" s="121"/>
      <c r="G627" s="121"/>
      <c r="H627" s="121"/>
      <c r="I627" s="122"/>
      <c r="J627" s="119"/>
      <c r="K627" s="122"/>
      <c r="L627" s="119"/>
      <c r="M627" s="122"/>
      <c r="N627" s="119"/>
      <c r="O627" s="122"/>
      <c r="P627" s="119"/>
      <c r="Q627" s="122"/>
      <c r="R627" s="119"/>
      <c r="S627" s="122"/>
      <c r="T627" s="119"/>
      <c r="U627" s="122"/>
      <c r="V627" s="119"/>
      <c r="W627" s="122"/>
      <c r="X627" s="119"/>
      <c r="Y627" s="122"/>
      <c r="Z627" s="119"/>
      <c r="AA627" s="122"/>
      <c r="AB627" s="119"/>
      <c r="AC627" s="122"/>
      <c r="AD627" s="119"/>
      <c r="AE627" s="122"/>
      <c r="AF627" s="119"/>
      <c r="AG627" s="122"/>
      <c r="AH627" s="119"/>
      <c r="AI627" s="122"/>
      <c r="AJ627" s="119"/>
      <c r="AK627" s="122"/>
      <c r="AL627" s="119"/>
      <c r="AM627" s="122"/>
      <c r="AN627" s="119"/>
      <c r="AO627" s="122"/>
      <c r="AP627" s="119"/>
      <c r="AQ627" s="122"/>
      <c r="AR627" s="119"/>
      <c r="AS627" s="122"/>
      <c r="AT627" s="119"/>
      <c r="AU627" s="122"/>
      <c r="AV627" s="119"/>
      <c r="AW627" s="122"/>
      <c r="AX627" s="119"/>
      <c r="AY627" s="122"/>
      <c r="AZ627" s="119"/>
    </row>
    <row r="628" spans="2:52" x14ac:dyDescent="0.25">
      <c r="B628" s="121"/>
      <c r="C628" s="121"/>
      <c r="D628" s="121"/>
      <c r="E628" s="121"/>
      <c r="F628" s="121"/>
      <c r="G628" s="121"/>
      <c r="H628" s="121"/>
      <c r="I628" s="122"/>
      <c r="J628" s="119"/>
      <c r="K628" s="122"/>
      <c r="L628" s="119"/>
      <c r="M628" s="122"/>
      <c r="N628" s="119"/>
      <c r="O628" s="122"/>
      <c r="P628" s="119"/>
      <c r="Q628" s="122"/>
      <c r="R628" s="119"/>
      <c r="S628" s="122"/>
      <c r="T628" s="119"/>
      <c r="U628" s="122"/>
      <c r="V628" s="119"/>
      <c r="W628" s="122"/>
      <c r="X628" s="119"/>
      <c r="Y628" s="122"/>
      <c r="Z628" s="119"/>
      <c r="AA628" s="122"/>
      <c r="AB628" s="119"/>
      <c r="AC628" s="122"/>
      <c r="AD628" s="119"/>
      <c r="AE628" s="122"/>
      <c r="AF628" s="119"/>
      <c r="AG628" s="122"/>
      <c r="AH628" s="119"/>
      <c r="AI628" s="122"/>
      <c r="AJ628" s="119"/>
      <c r="AK628" s="122"/>
      <c r="AL628" s="119"/>
      <c r="AM628" s="122"/>
      <c r="AN628" s="119"/>
      <c r="AO628" s="122"/>
      <c r="AP628" s="119"/>
      <c r="AQ628" s="122"/>
      <c r="AR628" s="119"/>
      <c r="AS628" s="122"/>
      <c r="AT628" s="119"/>
      <c r="AU628" s="122"/>
      <c r="AV628" s="119"/>
      <c r="AW628" s="122"/>
      <c r="AX628" s="119"/>
      <c r="AY628" s="122"/>
      <c r="AZ628" s="119"/>
    </row>
    <row r="629" spans="2:52" x14ac:dyDescent="0.25">
      <c r="B629" s="121"/>
      <c r="C629" s="121"/>
      <c r="D629" s="121"/>
      <c r="E629" s="121"/>
      <c r="F629" s="121"/>
      <c r="G629" s="121"/>
      <c r="H629" s="121"/>
      <c r="I629" s="122"/>
      <c r="J629" s="119"/>
      <c r="K629" s="122"/>
      <c r="L629" s="119"/>
      <c r="M629" s="122"/>
      <c r="N629" s="119"/>
      <c r="O629" s="122"/>
      <c r="P629" s="119"/>
      <c r="Q629" s="122"/>
      <c r="R629" s="119"/>
      <c r="S629" s="122"/>
      <c r="T629" s="119"/>
      <c r="U629" s="122"/>
      <c r="V629" s="119"/>
      <c r="W629" s="122"/>
      <c r="X629" s="119"/>
      <c r="Y629" s="122"/>
      <c r="Z629" s="119"/>
      <c r="AA629" s="122"/>
      <c r="AB629" s="119"/>
      <c r="AC629" s="122"/>
      <c r="AD629" s="119"/>
      <c r="AE629" s="122"/>
      <c r="AF629" s="119"/>
      <c r="AG629" s="122"/>
      <c r="AH629" s="119"/>
      <c r="AI629" s="122"/>
      <c r="AJ629" s="119"/>
      <c r="AK629" s="122"/>
      <c r="AL629" s="119"/>
      <c r="AM629" s="122"/>
      <c r="AN629" s="119"/>
      <c r="AO629" s="122"/>
      <c r="AP629" s="119"/>
      <c r="AQ629" s="122"/>
      <c r="AR629" s="119"/>
      <c r="AS629" s="122"/>
      <c r="AT629" s="119"/>
      <c r="AU629" s="122"/>
      <c r="AV629" s="119"/>
      <c r="AW629" s="122"/>
      <c r="AX629" s="119"/>
      <c r="AY629" s="122"/>
      <c r="AZ629" s="119"/>
    </row>
    <row r="630" spans="2:52" ht="15.75" x14ac:dyDescent="0.25">
      <c r="B630" s="123"/>
      <c r="C630" s="123"/>
      <c r="D630" s="123"/>
      <c r="E630" s="123"/>
      <c r="F630" s="123"/>
      <c r="G630" s="123"/>
      <c r="H630" s="123"/>
      <c r="I630" s="124"/>
      <c r="J630" s="125"/>
      <c r="K630" s="124"/>
      <c r="L630" s="125"/>
      <c r="M630" s="124"/>
      <c r="N630" s="125"/>
      <c r="O630" s="124"/>
      <c r="P630" s="125"/>
      <c r="Q630" s="124"/>
      <c r="R630" s="125"/>
      <c r="S630" s="124"/>
      <c r="T630" s="125"/>
      <c r="U630" s="124"/>
      <c r="V630" s="125"/>
      <c r="W630" s="124"/>
      <c r="X630" s="125"/>
      <c r="Y630" s="124"/>
      <c r="Z630" s="125"/>
      <c r="AA630" s="124"/>
      <c r="AB630" s="125"/>
      <c r="AC630" s="124"/>
      <c r="AD630" s="125"/>
      <c r="AE630" s="124"/>
      <c r="AF630" s="125"/>
      <c r="AG630" s="124"/>
      <c r="AH630" s="125"/>
      <c r="AI630" s="124"/>
      <c r="AJ630" s="125"/>
      <c r="AK630" s="124"/>
      <c r="AL630" s="125"/>
      <c r="AM630" s="124"/>
      <c r="AN630" s="125"/>
      <c r="AO630" s="124"/>
      <c r="AP630" s="125"/>
      <c r="AQ630" s="124"/>
      <c r="AR630" s="125"/>
      <c r="AS630" s="124"/>
      <c r="AT630" s="125"/>
      <c r="AU630" s="124"/>
      <c r="AV630" s="125"/>
      <c r="AW630" s="124"/>
      <c r="AX630" s="125"/>
      <c r="AY630" s="124"/>
      <c r="AZ630" s="125"/>
    </row>
    <row r="631" spans="2:52" x14ac:dyDescent="0.25">
      <c r="B631" s="121"/>
      <c r="C631" s="121"/>
      <c r="D631" s="121"/>
      <c r="E631" s="121"/>
      <c r="F631" s="121"/>
      <c r="G631" s="121"/>
      <c r="H631" s="121"/>
      <c r="I631" s="122"/>
      <c r="J631" s="119"/>
      <c r="K631" s="122"/>
      <c r="L631" s="119"/>
      <c r="M631" s="122"/>
      <c r="N631" s="119"/>
      <c r="O631" s="122"/>
      <c r="P631" s="119"/>
      <c r="Q631" s="122"/>
      <c r="R631" s="119"/>
      <c r="S631" s="122"/>
      <c r="T631" s="119"/>
      <c r="U631" s="122"/>
      <c r="V631" s="119"/>
      <c r="W631" s="122"/>
      <c r="X631" s="119"/>
      <c r="Y631" s="122"/>
      <c r="Z631" s="119"/>
      <c r="AA631" s="122"/>
      <c r="AB631" s="119"/>
      <c r="AC631" s="122"/>
      <c r="AD631" s="119"/>
      <c r="AE631" s="122"/>
      <c r="AF631" s="119"/>
      <c r="AG631" s="122"/>
      <c r="AH631" s="119"/>
      <c r="AI631" s="122"/>
      <c r="AJ631" s="119"/>
      <c r="AK631" s="122"/>
      <c r="AL631" s="119"/>
      <c r="AM631" s="122"/>
      <c r="AN631" s="119"/>
      <c r="AO631" s="122"/>
      <c r="AP631" s="119"/>
      <c r="AQ631" s="122"/>
      <c r="AR631" s="119"/>
      <c r="AS631" s="122"/>
      <c r="AT631" s="119"/>
      <c r="AU631" s="122"/>
      <c r="AV631" s="119"/>
      <c r="AW631" s="122"/>
      <c r="AX631" s="119"/>
      <c r="AY631" s="122"/>
      <c r="AZ631" s="119"/>
    </row>
    <row r="632" spans="2:52" x14ac:dyDescent="0.25">
      <c r="B632" s="121"/>
      <c r="C632" s="121"/>
      <c r="D632" s="121"/>
      <c r="E632" s="121"/>
      <c r="F632" s="121"/>
      <c r="G632" s="121"/>
      <c r="H632" s="121"/>
      <c r="I632" s="122"/>
      <c r="J632" s="119"/>
      <c r="K632" s="122"/>
      <c r="L632" s="119"/>
      <c r="M632" s="122"/>
      <c r="N632" s="119"/>
      <c r="O632" s="122"/>
      <c r="P632" s="119"/>
      <c r="Q632" s="122"/>
      <c r="R632" s="119"/>
      <c r="S632" s="122"/>
      <c r="T632" s="119"/>
      <c r="U632" s="122"/>
      <c r="V632" s="119"/>
      <c r="W632" s="122"/>
      <c r="X632" s="119"/>
      <c r="Y632" s="122"/>
      <c r="Z632" s="119"/>
      <c r="AA632" s="122"/>
      <c r="AB632" s="119"/>
      <c r="AC632" s="122"/>
      <c r="AD632" s="119"/>
      <c r="AE632" s="122"/>
      <c r="AF632" s="119"/>
      <c r="AG632" s="122"/>
      <c r="AH632" s="119"/>
      <c r="AI632" s="122"/>
      <c r="AJ632" s="119"/>
      <c r="AK632" s="122"/>
      <c r="AL632" s="119"/>
      <c r="AM632" s="122"/>
      <c r="AN632" s="119"/>
      <c r="AO632" s="122"/>
      <c r="AP632" s="119"/>
      <c r="AQ632" s="122"/>
      <c r="AR632" s="119"/>
      <c r="AS632" s="122"/>
      <c r="AT632" s="119"/>
      <c r="AU632" s="122"/>
      <c r="AV632" s="119"/>
      <c r="AW632" s="122"/>
      <c r="AX632" s="119"/>
      <c r="AY632" s="122"/>
      <c r="AZ632" s="119"/>
    </row>
    <row r="633" spans="2:52" x14ac:dyDescent="0.25">
      <c r="B633" s="121"/>
      <c r="C633" s="121"/>
      <c r="D633" s="121"/>
      <c r="E633" s="121"/>
      <c r="F633" s="121"/>
      <c r="G633" s="121"/>
      <c r="H633" s="121"/>
      <c r="I633" s="122"/>
      <c r="J633" s="119"/>
      <c r="K633" s="122"/>
      <c r="L633" s="119"/>
      <c r="M633" s="122"/>
      <c r="N633" s="119"/>
      <c r="O633" s="122"/>
      <c r="P633" s="119"/>
      <c r="Q633" s="122"/>
      <c r="R633" s="119"/>
      <c r="S633" s="122"/>
      <c r="T633" s="119"/>
      <c r="U633" s="122"/>
      <c r="V633" s="119"/>
      <c r="W633" s="122"/>
      <c r="X633" s="119"/>
      <c r="Y633" s="122"/>
      <c r="Z633" s="119"/>
      <c r="AA633" s="122"/>
      <c r="AB633" s="119"/>
      <c r="AC633" s="122"/>
      <c r="AD633" s="119"/>
      <c r="AE633" s="122"/>
      <c r="AF633" s="119"/>
      <c r="AG633" s="122"/>
      <c r="AH633" s="119"/>
      <c r="AI633" s="122"/>
      <c r="AJ633" s="119"/>
      <c r="AK633" s="122"/>
      <c r="AL633" s="119"/>
      <c r="AM633" s="122"/>
      <c r="AN633" s="119"/>
      <c r="AO633" s="122"/>
      <c r="AP633" s="119"/>
      <c r="AQ633" s="122"/>
      <c r="AR633" s="119"/>
      <c r="AS633" s="122"/>
      <c r="AT633" s="119"/>
      <c r="AU633" s="122"/>
      <c r="AV633" s="119"/>
      <c r="AW633" s="122"/>
      <c r="AX633" s="119"/>
      <c r="AY633" s="122"/>
      <c r="AZ633" s="119"/>
    </row>
    <row r="634" spans="2:52" x14ac:dyDescent="0.25">
      <c r="B634" s="121"/>
      <c r="C634" s="121"/>
      <c r="D634" s="121"/>
      <c r="E634" s="121"/>
      <c r="F634" s="121"/>
      <c r="G634" s="121"/>
      <c r="H634" s="121"/>
      <c r="I634" s="122"/>
      <c r="J634" s="119"/>
      <c r="K634" s="122"/>
      <c r="L634" s="119"/>
      <c r="M634" s="122"/>
      <c r="N634" s="119"/>
      <c r="O634" s="122"/>
      <c r="P634" s="119"/>
      <c r="Q634" s="122"/>
      <c r="R634" s="119"/>
      <c r="S634" s="122"/>
      <c r="T634" s="119"/>
      <c r="U634" s="122"/>
      <c r="V634" s="119"/>
      <c r="W634" s="122"/>
      <c r="X634" s="119"/>
      <c r="Y634" s="122"/>
      <c r="Z634" s="119"/>
      <c r="AA634" s="122"/>
      <c r="AB634" s="119"/>
      <c r="AC634" s="122"/>
      <c r="AD634" s="119"/>
      <c r="AE634" s="122"/>
      <c r="AF634" s="119"/>
      <c r="AG634" s="122"/>
      <c r="AH634" s="119"/>
      <c r="AI634" s="122"/>
      <c r="AJ634" s="119"/>
      <c r="AK634" s="122"/>
      <c r="AL634" s="119"/>
      <c r="AM634" s="122"/>
      <c r="AN634" s="119"/>
      <c r="AO634" s="122"/>
      <c r="AP634" s="119"/>
      <c r="AQ634" s="122"/>
      <c r="AR634" s="119"/>
      <c r="AS634" s="122"/>
      <c r="AT634" s="119"/>
      <c r="AU634" s="122"/>
      <c r="AV634" s="119"/>
      <c r="AW634" s="122"/>
      <c r="AX634" s="119"/>
      <c r="AY634" s="122"/>
      <c r="AZ634" s="119"/>
    </row>
    <row r="635" spans="2:52" x14ac:dyDescent="0.25">
      <c r="B635" s="121"/>
      <c r="C635" s="121"/>
      <c r="D635" s="121"/>
      <c r="E635" s="121"/>
      <c r="F635" s="121"/>
      <c r="G635" s="121"/>
      <c r="H635" s="121"/>
      <c r="I635" s="122"/>
      <c r="J635" s="119"/>
      <c r="K635" s="122"/>
      <c r="L635" s="119"/>
      <c r="M635" s="122"/>
      <c r="N635" s="119"/>
      <c r="O635" s="122"/>
      <c r="P635" s="119"/>
      <c r="Q635" s="122"/>
      <c r="R635" s="119"/>
      <c r="S635" s="122"/>
      <c r="T635" s="119"/>
      <c r="U635" s="122"/>
      <c r="V635" s="119"/>
      <c r="W635" s="122"/>
      <c r="X635" s="119"/>
      <c r="Y635" s="122"/>
      <c r="Z635" s="119"/>
      <c r="AA635" s="122"/>
      <c r="AB635" s="119"/>
      <c r="AC635" s="122"/>
      <c r="AD635" s="119"/>
      <c r="AE635" s="122"/>
      <c r="AF635" s="119"/>
      <c r="AG635" s="122"/>
      <c r="AH635" s="119"/>
      <c r="AI635" s="122"/>
      <c r="AJ635" s="119"/>
      <c r="AK635" s="122"/>
      <c r="AL635" s="119"/>
      <c r="AM635" s="122"/>
      <c r="AN635" s="119"/>
      <c r="AO635" s="122"/>
      <c r="AP635" s="119"/>
      <c r="AQ635" s="122"/>
      <c r="AR635" s="119"/>
      <c r="AS635" s="122"/>
      <c r="AT635" s="119"/>
      <c r="AU635" s="122"/>
      <c r="AV635" s="119"/>
      <c r="AW635" s="122"/>
      <c r="AX635" s="119"/>
      <c r="AY635" s="122"/>
      <c r="AZ635" s="119"/>
    </row>
    <row r="636" spans="2:52" x14ac:dyDescent="0.25">
      <c r="B636" s="121"/>
      <c r="C636" s="121"/>
      <c r="D636" s="121"/>
      <c r="E636" s="121"/>
      <c r="F636" s="121"/>
      <c r="G636" s="121"/>
      <c r="H636" s="121"/>
      <c r="I636" s="122"/>
      <c r="J636" s="119"/>
      <c r="K636" s="122"/>
      <c r="L636" s="119"/>
      <c r="M636" s="122"/>
      <c r="N636" s="119"/>
      <c r="O636" s="122"/>
      <c r="P636" s="119"/>
      <c r="Q636" s="122"/>
      <c r="R636" s="119"/>
      <c r="S636" s="122"/>
      <c r="T636" s="119"/>
      <c r="U636" s="122"/>
      <c r="V636" s="119"/>
      <c r="W636" s="122"/>
      <c r="X636" s="119"/>
      <c r="Y636" s="122"/>
      <c r="Z636" s="119"/>
      <c r="AA636" s="122"/>
      <c r="AB636" s="119"/>
      <c r="AC636" s="122"/>
      <c r="AD636" s="119"/>
      <c r="AE636" s="122"/>
      <c r="AF636" s="119"/>
      <c r="AG636" s="122"/>
      <c r="AH636" s="119"/>
      <c r="AI636" s="122"/>
      <c r="AJ636" s="119"/>
      <c r="AK636" s="122"/>
      <c r="AL636" s="119"/>
      <c r="AM636" s="122"/>
      <c r="AN636" s="119"/>
      <c r="AO636" s="122"/>
      <c r="AP636" s="119"/>
      <c r="AQ636" s="122"/>
      <c r="AR636" s="119"/>
      <c r="AS636" s="122"/>
      <c r="AT636" s="119"/>
      <c r="AU636" s="122"/>
      <c r="AV636" s="119"/>
      <c r="AW636" s="122"/>
      <c r="AX636" s="119"/>
      <c r="AY636" s="122"/>
      <c r="AZ636" s="119"/>
    </row>
    <row r="637" spans="2:52" x14ac:dyDescent="0.25">
      <c r="B637" s="121"/>
      <c r="C637" s="121"/>
      <c r="D637" s="121"/>
      <c r="E637" s="121"/>
      <c r="F637" s="121"/>
      <c r="G637" s="121"/>
      <c r="H637" s="121"/>
      <c r="I637" s="122"/>
      <c r="J637" s="119"/>
      <c r="K637" s="122"/>
      <c r="L637" s="119"/>
      <c r="M637" s="122"/>
      <c r="N637" s="119"/>
      <c r="O637" s="122"/>
      <c r="P637" s="119"/>
      <c r="Q637" s="122"/>
      <c r="R637" s="119"/>
      <c r="S637" s="122"/>
      <c r="T637" s="119"/>
      <c r="U637" s="122"/>
      <c r="V637" s="119"/>
      <c r="W637" s="122"/>
      <c r="X637" s="119"/>
      <c r="Y637" s="122"/>
      <c r="Z637" s="119"/>
      <c r="AA637" s="122"/>
      <c r="AB637" s="119"/>
      <c r="AC637" s="122"/>
      <c r="AD637" s="119"/>
      <c r="AE637" s="122"/>
      <c r="AF637" s="119"/>
      <c r="AG637" s="122"/>
      <c r="AH637" s="119"/>
      <c r="AI637" s="122"/>
      <c r="AJ637" s="119"/>
      <c r="AK637" s="122"/>
      <c r="AL637" s="119"/>
      <c r="AM637" s="122"/>
      <c r="AN637" s="119"/>
      <c r="AO637" s="122"/>
      <c r="AP637" s="119"/>
      <c r="AQ637" s="122"/>
      <c r="AR637" s="119"/>
      <c r="AS637" s="122"/>
      <c r="AT637" s="119"/>
      <c r="AU637" s="122"/>
      <c r="AV637" s="119"/>
      <c r="AW637" s="122"/>
      <c r="AX637" s="119"/>
      <c r="AY637" s="122"/>
      <c r="AZ637" s="119"/>
    </row>
    <row r="638" spans="2:52" x14ac:dyDescent="0.25">
      <c r="B638" s="121"/>
      <c r="C638" s="121"/>
      <c r="D638" s="121"/>
      <c r="E638" s="121"/>
      <c r="F638" s="121"/>
      <c r="G638" s="121"/>
      <c r="H638" s="121"/>
      <c r="I638" s="122"/>
      <c r="J638" s="119"/>
      <c r="K638" s="122"/>
      <c r="L638" s="119"/>
      <c r="M638" s="122"/>
      <c r="N638" s="119"/>
      <c r="O638" s="122"/>
      <c r="P638" s="119"/>
      <c r="Q638" s="122"/>
      <c r="R638" s="119"/>
      <c r="S638" s="122"/>
      <c r="T638" s="119"/>
      <c r="U638" s="122"/>
      <c r="V638" s="119"/>
      <c r="W638" s="122"/>
      <c r="X638" s="119"/>
      <c r="Y638" s="122"/>
      <c r="Z638" s="119"/>
      <c r="AA638" s="122"/>
      <c r="AB638" s="119"/>
      <c r="AC638" s="122"/>
      <c r="AD638" s="119"/>
      <c r="AE638" s="122"/>
      <c r="AF638" s="119"/>
      <c r="AG638" s="122"/>
      <c r="AH638" s="119"/>
      <c r="AI638" s="122"/>
      <c r="AJ638" s="119"/>
      <c r="AK638" s="122"/>
      <c r="AL638" s="119"/>
      <c r="AM638" s="122"/>
      <c r="AN638" s="119"/>
      <c r="AO638" s="122"/>
      <c r="AP638" s="119"/>
      <c r="AQ638" s="122"/>
      <c r="AR638" s="119"/>
      <c r="AS638" s="122"/>
      <c r="AT638" s="119"/>
      <c r="AU638" s="122"/>
      <c r="AV638" s="119"/>
      <c r="AW638" s="122"/>
      <c r="AX638" s="119"/>
      <c r="AY638" s="122"/>
      <c r="AZ638" s="119"/>
    </row>
    <row r="639" spans="2:52" x14ac:dyDescent="0.25">
      <c r="B639" s="121"/>
      <c r="C639" s="121"/>
      <c r="D639" s="121"/>
      <c r="E639" s="121"/>
      <c r="F639" s="121"/>
      <c r="G639" s="121"/>
      <c r="H639" s="121"/>
      <c r="I639" s="122"/>
      <c r="J639" s="119"/>
      <c r="K639" s="122"/>
      <c r="L639" s="119"/>
      <c r="M639" s="122"/>
      <c r="N639" s="119"/>
      <c r="O639" s="122"/>
      <c r="P639" s="119"/>
      <c r="Q639" s="122"/>
      <c r="R639" s="119"/>
      <c r="S639" s="122"/>
      <c r="T639" s="119"/>
      <c r="U639" s="122"/>
      <c r="V639" s="119"/>
      <c r="W639" s="122"/>
      <c r="X639" s="119"/>
      <c r="Y639" s="122"/>
      <c r="Z639" s="119"/>
      <c r="AA639" s="122"/>
      <c r="AB639" s="119"/>
      <c r="AC639" s="122"/>
      <c r="AD639" s="119"/>
      <c r="AE639" s="122"/>
      <c r="AF639" s="119"/>
      <c r="AG639" s="122"/>
      <c r="AH639" s="119"/>
      <c r="AI639" s="122"/>
      <c r="AJ639" s="119"/>
      <c r="AK639" s="122"/>
      <c r="AL639" s="119"/>
      <c r="AM639" s="122"/>
      <c r="AN639" s="119"/>
      <c r="AO639" s="122"/>
      <c r="AP639" s="119"/>
      <c r="AQ639" s="122"/>
      <c r="AR639" s="119"/>
      <c r="AS639" s="122"/>
      <c r="AT639" s="119"/>
      <c r="AU639" s="122"/>
      <c r="AV639" s="119"/>
      <c r="AW639" s="122"/>
      <c r="AX639" s="119"/>
      <c r="AY639" s="122"/>
      <c r="AZ639" s="119"/>
    </row>
    <row r="640" spans="2:52" x14ac:dyDescent="0.25">
      <c r="B640" s="121"/>
      <c r="C640" s="121"/>
      <c r="D640" s="121"/>
      <c r="E640" s="121"/>
      <c r="F640" s="121"/>
      <c r="G640" s="121"/>
      <c r="H640" s="121"/>
      <c r="I640" s="122"/>
      <c r="J640" s="119"/>
      <c r="K640" s="122"/>
      <c r="L640" s="119"/>
      <c r="M640" s="122"/>
      <c r="N640" s="119"/>
      <c r="O640" s="122"/>
      <c r="P640" s="119"/>
      <c r="Q640" s="122"/>
      <c r="R640" s="119"/>
      <c r="S640" s="122"/>
      <c r="T640" s="119"/>
      <c r="U640" s="122"/>
      <c r="V640" s="119"/>
      <c r="W640" s="122"/>
      <c r="X640" s="119"/>
      <c r="Y640" s="122"/>
      <c r="Z640" s="119"/>
      <c r="AA640" s="122"/>
      <c r="AB640" s="119"/>
      <c r="AC640" s="122"/>
      <c r="AD640" s="119"/>
      <c r="AE640" s="122"/>
      <c r="AF640" s="119"/>
      <c r="AG640" s="122"/>
      <c r="AH640" s="119"/>
      <c r="AI640" s="122"/>
      <c r="AJ640" s="119"/>
      <c r="AK640" s="122"/>
      <c r="AL640" s="119"/>
      <c r="AM640" s="122"/>
      <c r="AN640" s="119"/>
      <c r="AO640" s="122"/>
      <c r="AP640" s="119"/>
      <c r="AQ640" s="122"/>
      <c r="AR640" s="119"/>
      <c r="AS640" s="122"/>
      <c r="AT640" s="119"/>
      <c r="AU640" s="122"/>
      <c r="AV640" s="119"/>
      <c r="AW640" s="122"/>
      <c r="AX640" s="119"/>
      <c r="AY640" s="122"/>
      <c r="AZ640" s="119"/>
    </row>
    <row r="641" spans="2:52" x14ac:dyDescent="0.25">
      <c r="B641" s="121"/>
      <c r="C641" s="121"/>
      <c r="D641" s="121"/>
      <c r="E641" s="121"/>
      <c r="F641" s="121"/>
      <c r="G641" s="121"/>
      <c r="H641" s="121"/>
      <c r="I641" s="122"/>
      <c r="J641" s="119"/>
      <c r="K641" s="122"/>
      <c r="L641" s="119"/>
      <c r="M641" s="122"/>
      <c r="N641" s="119"/>
      <c r="O641" s="122"/>
      <c r="P641" s="119"/>
      <c r="Q641" s="122"/>
      <c r="R641" s="119"/>
      <c r="S641" s="122"/>
      <c r="T641" s="119"/>
      <c r="U641" s="122"/>
      <c r="V641" s="119"/>
      <c r="W641" s="122"/>
      <c r="X641" s="119"/>
      <c r="Y641" s="122"/>
      <c r="Z641" s="119"/>
      <c r="AA641" s="122"/>
      <c r="AB641" s="119"/>
      <c r="AC641" s="122"/>
      <c r="AD641" s="119"/>
      <c r="AE641" s="122"/>
      <c r="AF641" s="119"/>
      <c r="AG641" s="122"/>
      <c r="AH641" s="119"/>
      <c r="AI641" s="122"/>
      <c r="AJ641" s="119"/>
      <c r="AK641" s="122"/>
      <c r="AL641" s="119"/>
      <c r="AM641" s="122"/>
      <c r="AN641" s="119"/>
      <c r="AO641" s="122"/>
      <c r="AP641" s="119"/>
      <c r="AQ641" s="122"/>
      <c r="AR641" s="119"/>
      <c r="AS641" s="122"/>
      <c r="AT641" s="119"/>
      <c r="AU641" s="122"/>
      <c r="AV641" s="119"/>
      <c r="AW641" s="122"/>
      <c r="AX641" s="119"/>
      <c r="AY641" s="122"/>
      <c r="AZ641" s="119"/>
    </row>
    <row r="642" spans="2:52" x14ac:dyDescent="0.25">
      <c r="B642" s="121"/>
      <c r="C642" s="121"/>
      <c r="D642" s="121"/>
      <c r="E642" s="121"/>
      <c r="F642" s="121"/>
      <c r="G642" s="121"/>
      <c r="H642" s="121"/>
      <c r="I642" s="122"/>
      <c r="J642" s="119"/>
      <c r="K642" s="122"/>
      <c r="L642" s="119"/>
      <c r="M642" s="122"/>
      <c r="N642" s="119"/>
      <c r="O642" s="122"/>
      <c r="P642" s="119"/>
      <c r="Q642" s="122"/>
      <c r="R642" s="119"/>
      <c r="S642" s="122"/>
      <c r="T642" s="119"/>
      <c r="U642" s="122"/>
      <c r="V642" s="119"/>
      <c r="W642" s="122"/>
      <c r="X642" s="119"/>
      <c r="Y642" s="122"/>
      <c r="Z642" s="119"/>
      <c r="AA642" s="122"/>
      <c r="AB642" s="119"/>
      <c r="AC642" s="122"/>
      <c r="AD642" s="119"/>
      <c r="AE642" s="122"/>
      <c r="AF642" s="119"/>
      <c r="AG642" s="122"/>
      <c r="AH642" s="119"/>
      <c r="AI642" s="122"/>
      <c r="AJ642" s="119"/>
      <c r="AK642" s="122"/>
      <c r="AL642" s="119"/>
      <c r="AM642" s="122"/>
      <c r="AN642" s="119"/>
      <c r="AO642" s="122"/>
      <c r="AP642" s="119"/>
      <c r="AQ642" s="122"/>
      <c r="AR642" s="119"/>
      <c r="AS642" s="122"/>
      <c r="AT642" s="119"/>
      <c r="AU642" s="122"/>
      <c r="AV642" s="119"/>
      <c r="AW642" s="122"/>
      <c r="AX642" s="119"/>
      <c r="AY642" s="122"/>
      <c r="AZ642" s="119"/>
    </row>
    <row r="643" spans="2:52" ht="15.75" x14ac:dyDescent="0.25">
      <c r="B643" s="123"/>
      <c r="C643" s="123"/>
      <c r="D643" s="123"/>
      <c r="E643" s="123"/>
      <c r="F643" s="123"/>
      <c r="G643" s="123"/>
      <c r="H643" s="123"/>
      <c r="I643" s="124"/>
      <c r="J643" s="125"/>
      <c r="K643" s="124"/>
      <c r="L643" s="125"/>
      <c r="M643" s="124"/>
      <c r="N643" s="125"/>
      <c r="O643" s="124"/>
      <c r="P643" s="125"/>
      <c r="Q643" s="124"/>
      <c r="R643" s="125"/>
      <c r="S643" s="124"/>
      <c r="T643" s="125"/>
      <c r="U643" s="124"/>
      <c r="V643" s="125"/>
      <c r="W643" s="124"/>
      <c r="X643" s="125"/>
      <c r="Y643" s="124"/>
      <c r="Z643" s="125"/>
      <c r="AA643" s="124"/>
      <c r="AB643" s="125"/>
      <c r="AC643" s="124"/>
      <c r="AD643" s="125"/>
      <c r="AE643" s="124"/>
      <c r="AF643" s="125"/>
      <c r="AG643" s="124"/>
      <c r="AH643" s="125"/>
      <c r="AI643" s="124"/>
      <c r="AJ643" s="125"/>
      <c r="AK643" s="124"/>
      <c r="AL643" s="125"/>
      <c r="AM643" s="124"/>
      <c r="AN643" s="125"/>
      <c r="AO643" s="124"/>
      <c r="AP643" s="125"/>
      <c r="AQ643" s="124"/>
      <c r="AR643" s="125"/>
      <c r="AS643" s="124"/>
      <c r="AT643" s="125"/>
      <c r="AU643" s="124"/>
      <c r="AV643" s="125"/>
      <c r="AW643" s="124"/>
      <c r="AX643" s="125"/>
      <c r="AY643" s="124"/>
      <c r="AZ643" s="125"/>
    </row>
  </sheetData>
  <mergeCells count="10">
    <mergeCell ref="AM5:AN5"/>
    <mergeCell ref="AO5:AT5"/>
    <mergeCell ref="B554:H554"/>
    <mergeCell ref="B555:H555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46" pageOrder="overThenDown" orientation="landscape" r:id="rId1"/>
  <headerFooter scaleWithDoc="0" alignWithMargins="0">
    <oddHeader>&amp;L&amp;"-,Negrita"&amp;16&amp;K00-034Pernoctaciones de turistas en Tenerife por tipología y zona de alojamiento</oddHeader>
    <oddFooter>&amp;L&amp;G&amp;R&amp;K00-021&amp;P</oddFooter>
  </headerFooter>
  <colBreaks count="2" manualBreakCount="2">
    <brk id="26" min="3" max="488" man="1"/>
    <brk id="8" min="3" max="488" man="1"/>
  </colBreaks>
  <drawing r:id="rId2"/>
  <legacyDrawingHF r:id="rId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BD9288-A6AB-4489-B372-70372AA0F09E}">
  <sheetPr codeName="Hoja92"/>
  <dimension ref="B1:R642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65" customWidth="1"/>
    <col min="3" max="4" width="10.7109375" style="65" customWidth="1"/>
    <col min="5" max="5" width="11.140625" style="65" customWidth="1"/>
    <col min="6" max="8" width="10.7109375" style="65" customWidth="1"/>
    <col min="9" max="9" width="12.5703125" style="65" customWidth="1"/>
    <col min="10" max="10" width="10.7109375" style="65" customWidth="1"/>
    <col min="11" max="11" width="11.140625" style="65" customWidth="1"/>
    <col min="12" max="12" width="10.7109375" style="65" customWidth="1"/>
    <col min="13" max="13" width="13.7109375" style="65" customWidth="1"/>
    <col min="14" max="14" width="10.7109375" style="65" customWidth="1"/>
    <col min="15" max="15" width="12.85546875" style="65" customWidth="1"/>
    <col min="16" max="16" width="10.7109375" style="65" customWidth="1"/>
    <col min="17" max="17" width="11.140625" style="65" customWidth="1"/>
    <col min="18" max="18" width="10.7109375" style="65" customWidth="1"/>
  </cols>
  <sheetData>
    <row r="1" spans="2:18" ht="30" customHeight="1" x14ac:dyDescent="0.25">
      <c r="E1" s="172"/>
      <c r="F1" s="506"/>
      <c r="G1" s="506"/>
      <c r="H1" s="506"/>
    </row>
    <row r="3" spans="2:18" s="4" customFormat="1" ht="21.75" thickBot="1" x14ac:dyDescent="0.3">
      <c r="B3" s="84" t="s">
        <v>391</v>
      </c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  <c r="P3" s="84"/>
      <c r="Q3" s="84"/>
      <c r="R3" s="84"/>
    </row>
    <row r="4" spans="2:18" s="4" customFormat="1" ht="6" customHeight="1" thickBot="1" x14ac:dyDescent="0.3">
      <c r="B4" s="85"/>
      <c r="C4" s="174"/>
      <c r="D4" s="175"/>
      <c r="E4" s="175"/>
      <c r="F4" s="175"/>
      <c r="G4" s="175"/>
      <c r="H4" s="175"/>
      <c r="I4" s="175"/>
      <c r="J4" s="175"/>
      <c r="K4" s="175"/>
      <c r="L4" s="175"/>
      <c r="M4" s="175"/>
      <c r="N4" s="175"/>
      <c r="O4" s="175"/>
      <c r="P4" s="175"/>
      <c r="Q4" s="175"/>
      <c r="R4" s="175"/>
    </row>
    <row r="5" spans="2:18" s="4" customFormat="1" ht="30.75" thickBot="1" x14ac:dyDescent="0.3">
      <c r="B5" s="87"/>
      <c r="C5" s="479" t="s">
        <v>163</v>
      </c>
      <c r="D5" s="507" t="s">
        <v>151</v>
      </c>
      <c r="E5" s="508" t="s">
        <v>162</v>
      </c>
      <c r="F5" s="507" t="s">
        <v>151</v>
      </c>
      <c r="G5" s="508" t="s">
        <v>160</v>
      </c>
      <c r="H5" s="507" t="s">
        <v>151</v>
      </c>
      <c r="I5" s="508" t="s">
        <v>159</v>
      </c>
      <c r="J5" s="507" t="s">
        <v>151</v>
      </c>
      <c r="K5" s="508" t="s">
        <v>158</v>
      </c>
      <c r="L5" s="507" t="s">
        <v>151</v>
      </c>
      <c r="M5" s="508" t="s">
        <v>144</v>
      </c>
      <c r="N5" s="507" t="s">
        <v>151</v>
      </c>
      <c r="O5" s="508" t="s">
        <v>148</v>
      </c>
      <c r="P5" s="507" t="s">
        <v>151</v>
      </c>
      <c r="Q5" s="508" t="s">
        <v>149</v>
      </c>
      <c r="R5" s="480" t="s">
        <v>151</v>
      </c>
    </row>
    <row r="6" spans="2:18" s="4" customFormat="1" x14ac:dyDescent="0.25">
      <c r="B6" s="83" t="s">
        <v>126</v>
      </c>
      <c r="C6" s="509">
        <v>22072</v>
      </c>
      <c r="D6" s="110">
        <v>7.18725718725719E-2</v>
      </c>
      <c r="E6" s="98">
        <v>61461</v>
      </c>
      <c r="F6" s="110">
        <v>7.0711821887739168E-2</v>
      </c>
      <c r="G6" s="98">
        <v>356476</v>
      </c>
      <c r="H6" s="110">
        <v>-7.9864848470769245E-2</v>
      </c>
      <c r="I6" s="98">
        <v>1409019</v>
      </c>
      <c r="J6" s="110">
        <v>-2.2744154461982191E-3</v>
      </c>
      <c r="K6" s="98">
        <v>402602</v>
      </c>
      <c r="L6" s="110">
        <v>0.19150737067651602</v>
      </c>
      <c r="M6" s="98">
        <v>2251630</v>
      </c>
      <c r="N6" s="110">
        <v>1.6291776027009375E-2</v>
      </c>
      <c r="O6" s="98">
        <v>1422804</v>
      </c>
      <c r="P6" s="110">
        <v>8.5263252638018372E-2</v>
      </c>
      <c r="Q6" s="98">
        <v>3674434</v>
      </c>
      <c r="R6" s="110">
        <v>4.1932400355360722E-2</v>
      </c>
    </row>
    <row r="7" spans="2:18" s="4" customFormat="1" x14ac:dyDescent="0.25">
      <c r="B7" s="83" t="s">
        <v>127</v>
      </c>
      <c r="C7" s="509">
        <v>21442</v>
      </c>
      <c r="D7" s="110">
        <v>5.443816080649122E-2</v>
      </c>
      <c r="E7" s="98">
        <v>57751</v>
      </c>
      <c r="F7" s="110">
        <v>7.4840375423048666E-3</v>
      </c>
      <c r="G7" s="98">
        <v>333291</v>
      </c>
      <c r="H7" s="110">
        <v>-6.2158641007819759E-2</v>
      </c>
      <c r="I7" s="98">
        <v>1272524</v>
      </c>
      <c r="J7" s="110">
        <v>-5.9151813613979032E-3</v>
      </c>
      <c r="K7" s="98">
        <v>395573</v>
      </c>
      <c r="L7" s="110">
        <v>0.18481855104412515</v>
      </c>
      <c r="M7" s="98">
        <v>2080581</v>
      </c>
      <c r="N7" s="110">
        <v>1.640398983489022E-2</v>
      </c>
      <c r="O7" s="98">
        <v>1290994</v>
      </c>
      <c r="P7" s="110">
        <v>6.2723185253844571E-2</v>
      </c>
      <c r="Q7" s="98">
        <v>3371575</v>
      </c>
      <c r="R7" s="110">
        <v>3.3654730516892606E-2</v>
      </c>
    </row>
    <row r="8" spans="2:18" s="4" customFormat="1" x14ac:dyDescent="0.25">
      <c r="B8" s="83" t="s">
        <v>128</v>
      </c>
      <c r="C8" s="509">
        <v>23974</v>
      </c>
      <c r="D8" s="110">
        <v>0.15187623120165283</v>
      </c>
      <c r="E8" s="98">
        <v>60521</v>
      </c>
      <c r="F8" s="110">
        <v>1.2023009263904205E-2</v>
      </c>
      <c r="G8" s="98">
        <v>353416</v>
      </c>
      <c r="H8" s="110">
        <v>-9.1832775283757329E-2</v>
      </c>
      <c r="I8" s="98">
        <v>1374582</v>
      </c>
      <c r="J8" s="110">
        <v>4.4542457258889279E-4</v>
      </c>
      <c r="K8" s="98">
        <v>436800</v>
      </c>
      <c r="L8" s="110">
        <v>0.20555083295613863</v>
      </c>
      <c r="M8" s="98">
        <v>2249293</v>
      </c>
      <c r="N8" s="110">
        <v>1.9596457397842881E-2</v>
      </c>
      <c r="O8" s="98">
        <v>1378508</v>
      </c>
      <c r="P8" s="110">
        <v>4.1151884183193266E-2</v>
      </c>
      <c r="Q8" s="98">
        <v>3627801</v>
      </c>
      <c r="R8" s="110">
        <v>2.7681210985347704E-2</v>
      </c>
    </row>
    <row r="9" spans="2:18" s="4" customFormat="1" x14ac:dyDescent="0.25">
      <c r="B9" s="83" t="s">
        <v>129</v>
      </c>
      <c r="C9" s="509" t="s">
        <v>168</v>
      </c>
      <c r="D9" s="110" t="s">
        <v>168</v>
      </c>
      <c r="E9" s="98" t="s">
        <v>168</v>
      </c>
      <c r="F9" s="110" t="s">
        <v>168</v>
      </c>
      <c r="G9" s="98" t="s">
        <v>168</v>
      </c>
      <c r="H9" s="110" t="s">
        <v>168</v>
      </c>
      <c r="I9" s="98" t="s">
        <v>168</v>
      </c>
      <c r="J9" s="110" t="s">
        <v>168</v>
      </c>
      <c r="K9" s="98" t="s">
        <v>168</v>
      </c>
      <c r="L9" s="110" t="s">
        <v>168</v>
      </c>
      <c r="M9" s="98" t="s">
        <v>168</v>
      </c>
      <c r="N9" s="110" t="s">
        <v>168</v>
      </c>
      <c r="O9" s="98" t="s">
        <v>168</v>
      </c>
      <c r="P9" s="110" t="s">
        <v>168</v>
      </c>
      <c r="Q9" s="98" t="s">
        <v>168</v>
      </c>
      <c r="R9" s="110" t="s">
        <v>168</v>
      </c>
    </row>
    <row r="10" spans="2:18" s="4" customFormat="1" x14ac:dyDescent="0.25">
      <c r="B10" s="83" t="s">
        <v>152</v>
      </c>
      <c r="C10" s="509" t="s">
        <v>168</v>
      </c>
      <c r="D10" s="110" t="s">
        <v>168</v>
      </c>
      <c r="E10" s="98" t="s">
        <v>168</v>
      </c>
      <c r="F10" s="110" t="s">
        <v>168</v>
      </c>
      <c r="G10" s="98" t="s">
        <v>168</v>
      </c>
      <c r="H10" s="110" t="s">
        <v>168</v>
      </c>
      <c r="I10" s="98" t="s">
        <v>168</v>
      </c>
      <c r="J10" s="110" t="s">
        <v>168</v>
      </c>
      <c r="K10" s="98" t="s">
        <v>168</v>
      </c>
      <c r="L10" s="110" t="s">
        <v>168</v>
      </c>
      <c r="M10" s="98" t="s">
        <v>168</v>
      </c>
      <c r="N10" s="110" t="s">
        <v>168</v>
      </c>
      <c r="O10" s="98" t="s">
        <v>168</v>
      </c>
      <c r="P10" s="110" t="s">
        <v>168</v>
      </c>
      <c r="Q10" s="98" t="s">
        <v>168</v>
      </c>
      <c r="R10" s="110" t="s">
        <v>168</v>
      </c>
    </row>
    <row r="11" spans="2:18" s="4" customFormat="1" x14ac:dyDescent="0.25">
      <c r="B11" s="83" t="s">
        <v>132</v>
      </c>
      <c r="C11" s="509" t="s">
        <v>168</v>
      </c>
      <c r="D11" s="110" t="s">
        <v>168</v>
      </c>
      <c r="E11" s="98" t="s">
        <v>168</v>
      </c>
      <c r="F11" s="110" t="s">
        <v>168</v>
      </c>
      <c r="G11" s="98" t="s">
        <v>168</v>
      </c>
      <c r="H11" s="110" t="s">
        <v>168</v>
      </c>
      <c r="I11" s="98" t="s">
        <v>168</v>
      </c>
      <c r="J11" s="110" t="s">
        <v>168</v>
      </c>
      <c r="K11" s="98" t="s">
        <v>168</v>
      </c>
      <c r="L11" s="110" t="s">
        <v>168</v>
      </c>
      <c r="M11" s="98" t="s">
        <v>168</v>
      </c>
      <c r="N11" s="110" t="s">
        <v>168</v>
      </c>
      <c r="O11" s="98" t="s">
        <v>168</v>
      </c>
      <c r="P11" s="110" t="s">
        <v>168</v>
      </c>
      <c r="Q11" s="98" t="s">
        <v>168</v>
      </c>
      <c r="R11" s="110" t="s">
        <v>168</v>
      </c>
    </row>
    <row r="12" spans="2:18" s="4" customFormat="1" x14ac:dyDescent="0.25">
      <c r="B12" s="83" t="s">
        <v>133</v>
      </c>
      <c r="C12" s="509" t="s">
        <v>168</v>
      </c>
      <c r="D12" s="110" t="s">
        <v>168</v>
      </c>
      <c r="E12" s="98" t="s">
        <v>168</v>
      </c>
      <c r="F12" s="110" t="s">
        <v>168</v>
      </c>
      <c r="G12" s="98" t="s">
        <v>168</v>
      </c>
      <c r="H12" s="110" t="s">
        <v>168</v>
      </c>
      <c r="I12" s="98" t="s">
        <v>168</v>
      </c>
      <c r="J12" s="110" t="s">
        <v>168</v>
      </c>
      <c r="K12" s="98" t="s">
        <v>168</v>
      </c>
      <c r="L12" s="110" t="s">
        <v>168</v>
      </c>
      <c r="M12" s="98" t="s">
        <v>168</v>
      </c>
      <c r="N12" s="110" t="s">
        <v>168</v>
      </c>
      <c r="O12" s="98" t="s">
        <v>168</v>
      </c>
      <c r="P12" s="110" t="s">
        <v>168</v>
      </c>
      <c r="Q12" s="98" t="s">
        <v>168</v>
      </c>
      <c r="R12" s="110" t="s">
        <v>168</v>
      </c>
    </row>
    <row r="13" spans="2:18" s="4" customFormat="1" x14ac:dyDescent="0.25">
      <c r="B13" s="83" t="s">
        <v>134</v>
      </c>
      <c r="C13" s="509" t="s">
        <v>168</v>
      </c>
      <c r="D13" s="110" t="s">
        <v>168</v>
      </c>
      <c r="E13" s="98" t="s">
        <v>168</v>
      </c>
      <c r="F13" s="110" t="s">
        <v>168</v>
      </c>
      <c r="G13" s="98" t="s">
        <v>168</v>
      </c>
      <c r="H13" s="110" t="s">
        <v>168</v>
      </c>
      <c r="I13" s="98" t="s">
        <v>168</v>
      </c>
      <c r="J13" s="110" t="s">
        <v>168</v>
      </c>
      <c r="K13" s="98" t="s">
        <v>168</v>
      </c>
      <c r="L13" s="110" t="s">
        <v>168</v>
      </c>
      <c r="M13" s="98" t="s">
        <v>168</v>
      </c>
      <c r="N13" s="110" t="s">
        <v>168</v>
      </c>
      <c r="O13" s="98" t="s">
        <v>168</v>
      </c>
      <c r="P13" s="110" t="s">
        <v>168</v>
      </c>
      <c r="Q13" s="98" t="s">
        <v>168</v>
      </c>
      <c r="R13" s="110" t="s">
        <v>168</v>
      </c>
    </row>
    <row r="14" spans="2:18" s="4" customFormat="1" x14ac:dyDescent="0.25">
      <c r="B14" s="83" t="s">
        <v>135</v>
      </c>
      <c r="C14" s="509" t="s">
        <v>168</v>
      </c>
      <c r="D14" s="110" t="s">
        <v>168</v>
      </c>
      <c r="E14" s="98" t="s">
        <v>168</v>
      </c>
      <c r="F14" s="110" t="s">
        <v>168</v>
      </c>
      <c r="G14" s="98" t="s">
        <v>168</v>
      </c>
      <c r="H14" s="110" t="s">
        <v>168</v>
      </c>
      <c r="I14" s="98" t="s">
        <v>168</v>
      </c>
      <c r="J14" s="110" t="s">
        <v>168</v>
      </c>
      <c r="K14" s="98" t="s">
        <v>168</v>
      </c>
      <c r="L14" s="110" t="s">
        <v>168</v>
      </c>
      <c r="M14" s="98" t="s">
        <v>168</v>
      </c>
      <c r="N14" s="110" t="s">
        <v>168</v>
      </c>
      <c r="O14" s="98" t="s">
        <v>168</v>
      </c>
      <c r="P14" s="110" t="s">
        <v>168</v>
      </c>
      <c r="Q14" s="98" t="s">
        <v>168</v>
      </c>
      <c r="R14" s="110" t="s">
        <v>168</v>
      </c>
    </row>
    <row r="15" spans="2:18" s="4" customFormat="1" x14ac:dyDescent="0.25">
      <c r="B15" s="83" t="s">
        <v>153</v>
      </c>
      <c r="C15" s="509" t="s">
        <v>168</v>
      </c>
      <c r="D15" s="110" t="s">
        <v>168</v>
      </c>
      <c r="E15" s="98" t="s">
        <v>168</v>
      </c>
      <c r="F15" s="110" t="s">
        <v>168</v>
      </c>
      <c r="G15" s="98" t="s">
        <v>168</v>
      </c>
      <c r="H15" s="110" t="s">
        <v>168</v>
      </c>
      <c r="I15" s="98" t="s">
        <v>168</v>
      </c>
      <c r="J15" s="110" t="s">
        <v>168</v>
      </c>
      <c r="K15" s="98" t="s">
        <v>168</v>
      </c>
      <c r="L15" s="110" t="s">
        <v>168</v>
      </c>
      <c r="M15" s="98" t="s">
        <v>168</v>
      </c>
      <c r="N15" s="110" t="s">
        <v>168</v>
      </c>
      <c r="O15" s="98" t="s">
        <v>168</v>
      </c>
      <c r="P15" s="110" t="s">
        <v>168</v>
      </c>
      <c r="Q15" s="98" t="s">
        <v>168</v>
      </c>
      <c r="R15" s="110" t="s">
        <v>168</v>
      </c>
    </row>
    <row r="16" spans="2:18" s="4" customFormat="1" x14ac:dyDescent="0.25">
      <c r="B16" s="83" t="s">
        <v>124</v>
      </c>
      <c r="C16" s="509" t="s">
        <v>168</v>
      </c>
      <c r="D16" s="110" t="s">
        <v>168</v>
      </c>
      <c r="E16" s="98" t="s">
        <v>168</v>
      </c>
      <c r="F16" s="110" t="s">
        <v>168</v>
      </c>
      <c r="G16" s="98" t="s">
        <v>168</v>
      </c>
      <c r="H16" s="110" t="s">
        <v>168</v>
      </c>
      <c r="I16" s="98" t="s">
        <v>168</v>
      </c>
      <c r="J16" s="110" t="s">
        <v>168</v>
      </c>
      <c r="K16" s="98" t="s">
        <v>168</v>
      </c>
      <c r="L16" s="110" t="s">
        <v>168</v>
      </c>
      <c r="M16" s="98" t="s">
        <v>168</v>
      </c>
      <c r="N16" s="110" t="s">
        <v>168</v>
      </c>
      <c r="O16" s="98" t="s">
        <v>168</v>
      </c>
      <c r="P16" s="110" t="s">
        <v>168</v>
      </c>
      <c r="Q16" s="98" t="s">
        <v>168</v>
      </c>
      <c r="R16" s="110" t="s">
        <v>168</v>
      </c>
    </row>
    <row r="17" spans="2:18" x14ac:dyDescent="0.25">
      <c r="B17" s="121" t="s">
        <v>125</v>
      </c>
      <c r="C17" s="510" t="s">
        <v>168</v>
      </c>
      <c r="D17" s="110" t="s">
        <v>168</v>
      </c>
      <c r="E17" s="511" t="s">
        <v>168</v>
      </c>
      <c r="F17" s="110" t="s">
        <v>168</v>
      </c>
      <c r="G17" s="511" t="s">
        <v>168</v>
      </c>
      <c r="H17" s="110" t="s">
        <v>168</v>
      </c>
      <c r="I17" s="511" t="s">
        <v>168</v>
      </c>
      <c r="J17" s="110" t="s">
        <v>168</v>
      </c>
      <c r="K17" s="511" t="s">
        <v>168</v>
      </c>
      <c r="L17" s="110" t="s">
        <v>168</v>
      </c>
      <c r="M17" s="511" t="s">
        <v>168</v>
      </c>
      <c r="N17" s="110" t="s">
        <v>168</v>
      </c>
      <c r="O17" s="511" t="s">
        <v>168</v>
      </c>
      <c r="P17" s="110" t="s">
        <v>168</v>
      </c>
      <c r="Q17" s="511" t="s">
        <v>168</v>
      </c>
      <c r="R17" s="110" t="s">
        <v>168</v>
      </c>
    </row>
    <row r="18" spans="2:18" s="61" customFormat="1" ht="32.25" customHeight="1" x14ac:dyDescent="0.25">
      <c r="B18" s="99" t="s">
        <v>301</v>
      </c>
      <c r="C18" s="512">
        <v>67488</v>
      </c>
      <c r="D18" s="188">
        <v>9.3100097181729735E-2</v>
      </c>
      <c r="E18" s="102">
        <v>179733</v>
      </c>
      <c r="F18" s="188">
        <v>2.9835096203431055E-2</v>
      </c>
      <c r="G18" s="102">
        <v>1043183</v>
      </c>
      <c r="H18" s="188">
        <v>-7.8420355651437235E-2</v>
      </c>
      <c r="I18" s="102">
        <v>4056125</v>
      </c>
      <c r="J18" s="188">
        <v>-2.5015388693939711E-3</v>
      </c>
      <c r="K18" s="102">
        <v>1234975</v>
      </c>
      <c r="L18" s="188">
        <v>0.1942683628521833</v>
      </c>
      <c r="M18" s="102">
        <v>6581504</v>
      </c>
      <c r="N18" s="188">
        <v>1.7454320479596941E-2</v>
      </c>
      <c r="O18" s="102">
        <v>4092306</v>
      </c>
      <c r="P18" s="188">
        <v>6.2980246981564347E-2</v>
      </c>
      <c r="Q18" s="102">
        <v>10673810</v>
      </c>
      <c r="R18" s="188">
        <v>3.4440183357156373E-2</v>
      </c>
    </row>
    <row r="19" spans="2:18" s="4" customFormat="1" ht="15" customHeight="1" outlineLevel="1" x14ac:dyDescent="0.25">
      <c r="B19" s="83" t="s">
        <v>126</v>
      </c>
      <c r="C19" s="276">
        <v>20592</v>
      </c>
      <c r="D19" s="110">
        <v>-7.9687150837988829E-2</v>
      </c>
      <c r="E19" s="105">
        <v>57402</v>
      </c>
      <c r="F19" s="110">
        <v>-4.8233323937590167E-2</v>
      </c>
      <c r="G19" s="105">
        <v>387417</v>
      </c>
      <c r="H19" s="110">
        <v>-7.7055569584669414E-2</v>
      </c>
      <c r="I19" s="105">
        <v>1412231</v>
      </c>
      <c r="J19" s="110">
        <v>-1.1386793251928373E-2</v>
      </c>
      <c r="K19" s="105">
        <v>337893</v>
      </c>
      <c r="L19" s="110">
        <v>-6.2361599040975046E-2</v>
      </c>
      <c r="M19" s="105">
        <v>2215535</v>
      </c>
      <c r="N19" s="110">
        <v>-3.3071023531943022E-2</v>
      </c>
      <c r="O19" s="105">
        <v>1311022</v>
      </c>
      <c r="P19" s="110">
        <v>2.6540842485393012E-2</v>
      </c>
      <c r="Q19" s="105">
        <v>3526557</v>
      </c>
      <c r="R19" s="279">
        <v>-1.1736230736313913E-2</v>
      </c>
    </row>
    <row r="20" spans="2:18" s="4" customFormat="1" ht="15" customHeight="1" outlineLevel="1" x14ac:dyDescent="0.25">
      <c r="B20" s="83" t="s">
        <v>127</v>
      </c>
      <c r="C20" s="276">
        <v>20335</v>
      </c>
      <c r="D20" s="110">
        <v>-1.1712674961119718E-2</v>
      </c>
      <c r="E20" s="105">
        <v>57322</v>
      </c>
      <c r="F20" s="110">
        <v>-0.13534957387434954</v>
      </c>
      <c r="G20" s="105">
        <v>355381</v>
      </c>
      <c r="H20" s="110">
        <v>-3.9170625275435356E-2</v>
      </c>
      <c r="I20" s="105">
        <v>1280096</v>
      </c>
      <c r="J20" s="110">
        <v>-3.3952513270836815E-2</v>
      </c>
      <c r="K20" s="105">
        <v>333868</v>
      </c>
      <c r="L20" s="110">
        <v>-4.7846112164725008E-2</v>
      </c>
      <c r="M20" s="105">
        <v>2047002</v>
      </c>
      <c r="N20" s="110">
        <v>-4.0079794754535936E-2</v>
      </c>
      <c r="O20" s="105">
        <v>1214798</v>
      </c>
      <c r="P20" s="110">
        <v>2.5144261359896447E-2</v>
      </c>
      <c r="Q20" s="105">
        <v>3261800</v>
      </c>
      <c r="R20" s="279">
        <v>-1.6781749241063904E-2</v>
      </c>
    </row>
    <row r="21" spans="2:18" s="4" customFormat="1" ht="15" customHeight="1" outlineLevel="1" x14ac:dyDescent="0.25">
      <c r="B21" s="83" t="s">
        <v>128</v>
      </c>
      <c r="C21" s="276">
        <v>20813</v>
      </c>
      <c r="D21" s="110">
        <v>-4.7721449487554857E-2</v>
      </c>
      <c r="E21" s="105">
        <v>59802</v>
      </c>
      <c r="F21" s="110">
        <v>-0.12919008649561692</v>
      </c>
      <c r="G21" s="105">
        <v>389153</v>
      </c>
      <c r="H21" s="110">
        <v>-2.3016612229834754E-2</v>
      </c>
      <c r="I21" s="105">
        <v>1373970</v>
      </c>
      <c r="J21" s="110">
        <v>-1.6499405878226514E-2</v>
      </c>
      <c r="K21" s="105">
        <v>362324</v>
      </c>
      <c r="L21" s="110">
        <v>-2.4665735274720268E-2</v>
      </c>
      <c r="M21" s="105">
        <v>2206062</v>
      </c>
      <c r="N21" s="110">
        <v>-2.2723909986807622E-2</v>
      </c>
      <c r="O21" s="105">
        <v>1324022</v>
      </c>
      <c r="P21" s="110">
        <v>6.7889718828663792E-2</v>
      </c>
      <c r="Q21" s="105">
        <v>3530084</v>
      </c>
      <c r="R21" s="279">
        <v>9.4009305139788335E-3</v>
      </c>
    </row>
    <row r="22" spans="2:18" s="4" customFormat="1" ht="15" customHeight="1" outlineLevel="1" x14ac:dyDescent="0.25">
      <c r="B22" s="83" t="s">
        <v>129</v>
      </c>
      <c r="C22" s="276">
        <v>17512</v>
      </c>
      <c r="D22" s="110">
        <v>-6.3979902720615711E-2</v>
      </c>
      <c r="E22" s="105">
        <v>49751</v>
      </c>
      <c r="F22" s="110">
        <v>-4.6422479060050259E-2</v>
      </c>
      <c r="G22" s="105">
        <v>355574</v>
      </c>
      <c r="H22" s="110">
        <v>-6.6921034124426626E-2</v>
      </c>
      <c r="I22" s="105">
        <v>1297774</v>
      </c>
      <c r="J22" s="110">
        <v>-7.4143487091755E-2</v>
      </c>
      <c r="K22" s="105">
        <v>357995</v>
      </c>
      <c r="L22" s="110">
        <v>-2.0071644620380802E-3</v>
      </c>
      <c r="M22" s="105">
        <v>2078606</v>
      </c>
      <c r="N22" s="110">
        <v>-6.0463556342643665E-2</v>
      </c>
      <c r="O22" s="105">
        <v>1148545</v>
      </c>
      <c r="P22" s="110">
        <v>-6.7073071674572771E-2</v>
      </c>
      <c r="Q22" s="105">
        <v>3227151</v>
      </c>
      <c r="R22" s="279">
        <v>-6.2826594151173198E-2</v>
      </c>
    </row>
    <row r="23" spans="2:18" s="4" customFormat="1" ht="15" customHeight="1" outlineLevel="1" x14ac:dyDescent="0.25">
      <c r="B23" s="83" t="s">
        <v>152</v>
      </c>
      <c r="C23" s="276">
        <v>17465</v>
      </c>
      <c r="D23" s="110">
        <v>2.1703521703521744E-2</v>
      </c>
      <c r="E23" s="105">
        <v>40601</v>
      </c>
      <c r="F23" s="110">
        <v>9.8244475100760065E-2</v>
      </c>
      <c r="G23" s="105">
        <v>350090</v>
      </c>
      <c r="H23" s="110">
        <v>-2.4859685528459852E-2</v>
      </c>
      <c r="I23" s="105">
        <v>1310394</v>
      </c>
      <c r="J23" s="110">
        <v>-2.7548466956978657E-2</v>
      </c>
      <c r="K23" s="105">
        <v>311436</v>
      </c>
      <c r="L23" s="110">
        <v>-5.2319898809866094E-3</v>
      </c>
      <c r="M23" s="105">
        <v>2029986</v>
      </c>
      <c r="N23" s="110">
        <v>-2.1065088529118481E-2</v>
      </c>
      <c r="O23" s="105">
        <v>1083602</v>
      </c>
      <c r="P23" s="110">
        <v>-2.6529624043128752E-2</v>
      </c>
      <c r="Q23" s="105">
        <v>3113588</v>
      </c>
      <c r="R23" s="279">
        <v>-2.2973822337824079E-2</v>
      </c>
    </row>
    <row r="24" spans="2:18" s="4" customFormat="1" ht="15" customHeight="1" outlineLevel="1" x14ac:dyDescent="0.25">
      <c r="B24" s="83" t="s">
        <v>132</v>
      </c>
      <c r="C24" s="276">
        <v>17520</v>
      </c>
      <c r="D24" s="110">
        <v>3.3262561924982226E-2</v>
      </c>
      <c r="E24" s="105">
        <v>46991</v>
      </c>
      <c r="F24" s="110">
        <v>0.14208287762790128</v>
      </c>
      <c r="G24" s="105">
        <v>366508</v>
      </c>
      <c r="H24" s="110">
        <v>-3.9335281705830671E-2</v>
      </c>
      <c r="I24" s="105">
        <v>1375913</v>
      </c>
      <c r="J24" s="110">
        <v>-3.8239391480191398E-2</v>
      </c>
      <c r="K24" s="105">
        <v>297840</v>
      </c>
      <c r="L24" s="110">
        <v>-3.5048500281865347E-2</v>
      </c>
      <c r="M24" s="105">
        <v>2104772</v>
      </c>
      <c r="N24" s="110">
        <v>-3.4017732857923755E-2</v>
      </c>
      <c r="O24" s="105">
        <v>1184682</v>
      </c>
      <c r="P24" s="110">
        <v>-1.0426307506740895E-2</v>
      </c>
      <c r="Q24" s="105">
        <v>3289454</v>
      </c>
      <c r="R24" s="279">
        <v>-2.5652114285985128E-2</v>
      </c>
    </row>
    <row r="25" spans="2:18" s="4" customFormat="1" ht="15" customHeight="1" outlineLevel="1" x14ac:dyDescent="0.25">
      <c r="B25" s="83" t="s">
        <v>133</v>
      </c>
      <c r="C25" s="276">
        <v>19533</v>
      </c>
      <c r="D25" s="110">
        <v>1.486874487284684E-3</v>
      </c>
      <c r="E25" s="105">
        <v>54685</v>
      </c>
      <c r="F25" s="110">
        <v>0.130299084351295</v>
      </c>
      <c r="G25" s="105">
        <v>400348</v>
      </c>
      <c r="H25" s="110">
        <v>-3.9942062905871434E-2</v>
      </c>
      <c r="I25" s="105">
        <v>1513531</v>
      </c>
      <c r="J25" s="110">
        <v>-5.6430356198816978E-2</v>
      </c>
      <c r="K25" s="105">
        <v>398599</v>
      </c>
      <c r="L25" s="110">
        <v>0.11639246923331159</v>
      </c>
      <c r="M25" s="105">
        <v>2386696</v>
      </c>
      <c r="N25" s="110">
        <v>-2.4236921085585728E-2</v>
      </c>
      <c r="O25" s="105">
        <v>1495685</v>
      </c>
      <c r="P25" s="110">
        <v>4.82220624328078E-2</v>
      </c>
      <c r="Q25" s="105">
        <v>3882381</v>
      </c>
      <c r="R25" s="279">
        <v>2.4591664499877819E-3</v>
      </c>
    </row>
    <row r="26" spans="2:18" s="4" customFormat="1" ht="15" customHeight="1" outlineLevel="1" x14ac:dyDescent="0.25">
      <c r="B26" s="83" t="s">
        <v>134</v>
      </c>
      <c r="C26" s="276">
        <v>19098</v>
      </c>
      <c r="D26" s="110">
        <v>5.1073197578425988E-2</v>
      </c>
      <c r="E26" s="105">
        <v>60629</v>
      </c>
      <c r="F26" s="110">
        <v>7.6968168253517044E-2</v>
      </c>
      <c r="G26" s="105">
        <v>420653</v>
      </c>
      <c r="H26" s="110">
        <v>-5.6357901726427628E-2</v>
      </c>
      <c r="I26" s="105">
        <v>1595726</v>
      </c>
      <c r="J26" s="110">
        <v>-3.5367469617320957E-2</v>
      </c>
      <c r="K26" s="105">
        <v>431282</v>
      </c>
      <c r="L26" s="110">
        <v>6.1740065927627263E-2</v>
      </c>
      <c r="M26" s="105">
        <v>2527388</v>
      </c>
      <c r="N26" s="110">
        <v>-2.0649232740091117E-2</v>
      </c>
      <c r="O26" s="105">
        <v>1626556</v>
      </c>
      <c r="P26" s="110">
        <v>7.5362711685117656E-2</v>
      </c>
      <c r="Q26" s="105">
        <v>4153944</v>
      </c>
      <c r="R26" s="279">
        <v>1.4829809720509957E-2</v>
      </c>
    </row>
    <row r="27" spans="2:18" s="4" customFormat="1" ht="15" customHeight="1" outlineLevel="1" x14ac:dyDescent="0.25">
      <c r="B27" s="83" t="s">
        <v>135</v>
      </c>
      <c r="C27" s="276">
        <v>18524</v>
      </c>
      <c r="D27" s="110">
        <v>-4.3280652825121391E-2</v>
      </c>
      <c r="E27" s="105">
        <v>55191</v>
      </c>
      <c r="F27" s="110">
        <v>0.10014551398329585</v>
      </c>
      <c r="G27" s="105">
        <v>356261</v>
      </c>
      <c r="H27" s="110">
        <v>-6.9092742936428531E-2</v>
      </c>
      <c r="I27" s="105">
        <v>1391482</v>
      </c>
      <c r="J27" s="110">
        <v>-3.3174058018644703E-2</v>
      </c>
      <c r="K27" s="105">
        <v>363071</v>
      </c>
      <c r="L27" s="110">
        <v>9.8889823788279596E-2</v>
      </c>
      <c r="M27" s="105">
        <v>2184529</v>
      </c>
      <c r="N27" s="110">
        <v>-1.6800361139353237E-2</v>
      </c>
      <c r="O27" s="105">
        <v>1256843</v>
      </c>
      <c r="P27" s="110">
        <v>1.4087654905707181E-2</v>
      </c>
      <c r="Q27" s="105">
        <v>3441372</v>
      </c>
      <c r="R27" s="279">
        <v>-5.7401393720170057E-3</v>
      </c>
    </row>
    <row r="28" spans="2:18" s="4" customFormat="1" ht="15" customHeight="1" outlineLevel="1" x14ac:dyDescent="0.25">
      <c r="B28" s="83" t="s">
        <v>153</v>
      </c>
      <c r="C28" s="276">
        <v>20941</v>
      </c>
      <c r="D28" s="110">
        <v>5.2047224315498575E-2</v>
      </c>
      <c r="E28" s="105">
        <v>55889</v>
      </c>
      <c r="F28" s="110">
        <v>-2.0024197366344643E-2</v>
      </c>
      <c r="G28" s="105">
        <v>361744</v>
      </c>
      <c r="H28" s="110">
        <v>-7.9299874523098723E-2</v>
      </c>
      <c r="I28" s="105">
        <v>1447731</v>
      </c>
      <c r="J28" s="110">
        <v>-4.9582630271247652E-3</v>
      </c>
      <c r="K28" s="105">
        <v>433219</v>
      </c>
      <c r="L28" s="110">
        <v>0.1492744395808463</v>
      </c>
      <c r="M28" s="105">
        <v>2319524</v>
      </c>
      <c r="N28" s="110">
        <v>7.7298312748834697E-3</v>
      </c>
      <c r="O28" s="105">
        <v>1363940</v>
      </c>
      <c r="P28" s="110">
        <v>9.9744967276310215E-2</v>
      </c>
      <c r="Q28" s="105">
        <v>3683464</v>
      </c>
      <c r="R28" s="279">
        <v>3.9949293683026132E-2</v>
      </c>
    </row>
    <row r="29" spans="2:18" s="4" customFormat="1" ht="15" customHeight="1" outlineLevel="1" x14ac:dyDescent="0.25">
      <c r="B29" s="83" t="s">
        <v>124</v>
      </c>
      <c r="C29" s="276">
        <v>21702</v>
      </c>
      <c r="D29" s="110">
        <v>6.7433967832374098E-2</v>
      </c>
      <c r="E29" s="105">
        <v>57318</v>
      </c>
      <c r="F29" s="110">
        <v>-2.4258209488790206E-2</v>
      </c>
      <c r="G29" s="105">
        <v>356355</v>
      </c>
      <c r="H29" s="110">
        <v>-7.0088775462274322E-2</v>
      </c>
      <c r="I29" s="105">
        <v>1333108</v>
      </c>
      <c r="J29" s="110">
        <v>-2.0195709789752381E-2</v>
      </c>
      <c r="K29" s="105">
        <v>362905</v>
      </c>
      <c r="L29" s="110">
        <v>2.1470570850350645E-2</v>
      </c>
      <c r="M29" s="105">
        <v>2131388</v>
      </c>
      <c r="N29" s="110">
        <v>-2.1469126796076154E-2</v>
      </c>
      <c r="O29" s="105">
        <v>1302756</v>
      </c>
      <c r="P29" s="110">
        <v>6.8924491735001592E-2</v>
      </c>
      <c r="Q29" s="105">
        <v>3434144</v>
      </c>
      <c r="R29" s="279">
        <v>1.0962626273033793E-2</v>
      </c>
    </row>
    <row r="30" spans="2:18" s="4" customFormat="1" ht="15" customHeight="1" outlineLevel="1" x14ac:dyDescent="0.25">
      <c r="B30" s="83" t="s">
        <v>125</v>
      </c>
      <c r="C30" s="276">
        <v>21669</v>
      </c>
      <c r="D30" s="110">
        <v>7.5117836765070667E-2</v>
      </c>
      <c r="E30" s="105">
        <v>57365</v>
      </c>
      <c r="F30" s="110">
        <v>8.391278059103624E-2</v>
      </c>
      <c r="G30" s="105">
        <v>346612</v>
      </c>
      <c r="H30" s="110">
        <v>-1.4870226577687884E-2</v>
      </c>
      <c r="I30" s="105">
        <v>1311655</v>
      </c>
      <c r="J30" s="110">
        <v>1.1678238723222378E-2</v>
      </c>
      <c r="K30" s="105">
        <v>369255</v>
      </c>
      <c r="L30" s="110">
        <v>0.13634405293122009</v>
      </c>
      <c r="M30" s="105">
        <v>2106556</v>
      </c>
      <c r="N30" s="110">
        <v>2.9402551912223851E-2</v>
      </c>
      <c r="O30" s="105">
        <v>1328804</v>
      </c>
      <c r="P30" s="110">
        <v>7.9784173831076943E-2</v>
      </c>
      <c r="Q30" s="105">
        <v>3435360</v>
      </c>
      <c r="R30" s="279">
        <v>4.8322447892238163E-2</v>
      </c>
    </row>
    <row r="31" spans="2:18" s="4" customFormat="1" ht="15.75" x14ac:dyDescent="0.25">
      <c r="B31" s="106">
        <v>2018</v>
      </c>
      <c r="C31" s="513">
        <v>235704</v>
      </c>
      <c r="D31" s="108">
        <v>3.0256220398054978E-3</v>
      </c>
      <c r="E31" s="109">
        <v>652946</v>
      </c>
      <c r="F31" s="108">
        <v>5.9111797864457305E-3</v>
      </c>
      <c r="G31" s="109">
        <v>4446096</v>
      </c>
      <c r="H31" s="108">
        <v>-5.0588084561178692E-2</v>
      </c>
      <c r="I31" s="109">
        <v>16643611</v>
      </c>
      <c r="J31" s="108">
        <v>-2.8960341927834143E-2</v>
      </c>
      <c r="K31" s="109">
        <v>4359687</v>
      </c>
      <c r="L31" s="108">
        <v>3.4629838161359228E-2</v>
      </c>
      <c r="M31" s="109">
        <v>26338044</v>
      </c>
      <c r="N31" s="108">
        <v>-2.1649161404885375E-2</v>
      </c>
      <c r="O31" s="109">
        <v>15641255</v>
      </c>
      <c r="P31" s="108">
        <v>3.5034016734045492E-2</v>
      </c>
      <c r="Q31" s="109">
        <v>41979299</v>
      </c>
      <c r="R31" s="514">
        <v>-1.2701068228213597E-3</v>
      </c>
    </row>
    <row r="32" spans="2:18" s="4" customFormat="1" ht="15" hidden="1" customHeight="1" outlineLevel="1" x14ac:dyDescent="0.25">
      <c r="B32" s="83" t="s">
        <v>126</v>
      </c>
      <c r="C32" s="276">
        <v>22375</v>
      </c>
      <c r="D32" s="110">
        <v>3.6695547421581765E-2</v>
      </c>
      <c r="E32" s="105">
        <v>60311</v>
      </c>
      <c r="F32" s="110">
        <v>6.2505505346792889E-2</v>
      </c>
      <c r="G32" s="105">
        <v>419762</v>
      </c>
      <c r="H32" s="110">
        <v>-4.8432764260632477E-2</v>
      </c>
      <c r="I32" s="105">
        <v>1428497</v>
      </c>
      <c r="J32" s="110">
        <v>7.0447457321234364E-3</v>
      </c>
      <c r="K32" s="105">
        <v>360366</v>
      </c>
      <c r="L32" s="110">
        <v>0.12757788812646087</v>
      </c>
      <c r="M32" s="105">
        <v>2291311</v>
      </c>
      <c r="N32" s="110">
        <v>1.4945715968940121E-2</v>
      </c>
      <c r="O32" s="105">
        <v>1277126</v>
      </c>
      <c r="P32" s="110">
        <v>6.3749176540301988E-3</v>
      </c>
      <c r="Q32" s="105">
        <v>3568437</v>
      </c>
      <c r="R32" s="279">
        <v>1.1861546200511164E-2</v>
      </c>
    </row>
    <row r="33" spans="2:18" s="4" customFormat="1" ht="15" hidden="1" customHeight="1" outlineLevel="1" x14ac:dyDescent="0.25">
      <c r="B33" s="83" t="s">
        <v>127</v>
      </c>
      <c r="C33" s="276">
        <v>20576</v>
      </c>
      <c r="D33" s="110">
        <v>-6.8242539510030342E-2</v>
      </c>
      <c r="E33" s="105">
        <v>66295</v>
      </c>
      <c r="F33" s="110">
        <v>0.16080965138064474</v>
      </c>
      <c r="G33" s="105">
        <v>369869</v>
      </c>
      <c r="H33" s="110">
        <v>-0.14798519272720567</v>
      </c>
      <c r="I33" s="105">
        <v>1325086</v>
      </c>
      <c r="J33" s="110">
        <v>-4.6493554714765351E-2</v>
      </c>
      <c r="K33" s="105">
        <v>350645</v>
      </c>
      <c r="L33" s="110">
        <v>5.122332181113376E-2</v>
      </c>
      <c r="M33" s="105">
        <v>2132471</v>
      </c>
      <c r="N33" s="110">
        <v>-4.6540627981696892E-2</v>
      </c>
      <c r="O33" s="105">
        <v>1185002</v>
      </c>
      <c r="P33" s="110">
        <v>-4.6716446486693486E-2</v>
      </c>
      <c r="Q33" s="105">
        <v>3317473</v>
      </c>
      <c r="R33" s="279">
        <v>-4.6603437830853522E-2</v>
      </c>
    </row>
    <row r="34" spans="2:18" s="4" customFormat="1" ht="15" hidden="1" customHeight="1" outlineLevel="1" x14ac:dyDescent="0.25">
      <c r="B34" s="83" t="s">
        <v>128</v>
      </c>
      <c r="C34" s="276">
        <v>21856</v>
      </c>
      <c r="D34" s="110">
        <v>-2.5677603423680417E-2</v>
      </c>
      <c r="E34" s="105">
        <v>68674</v>
      </c>
      <c r="F34" s="110">
        <v>0.13672327606183998</v>
      </c>
      <c r="G34" s="105">
        <v>398321</v>
      </c>
      <c r="H34" s="110">
        <v>-0.1124537366111914</v>
      </c>
      <c r="I34" s="105">
        <v>1397020</v>
      </c>
      <c r="J34" s="110">
        <v>-4.5898652257233552E-2</v>
      </c>
      <c r="K34" s="105">
        <v>371487</v>
      </c>
      <c r="L34" s="110">
        <v>4.6277206975801066E-2</v>
      </c>
      <c r="M34" s="105">
        <v>2257358</v>
      </c>
      <c r="N34" s="110">
        <v>-3.9796811201756599E-2</v>
      </c>
      <c r="O34" s="105">
        <v>1239849</v>
      </c>
      <c r="P34" s="110">
        <v>-4.3272499145399435E-2</v>
      </c>
      <c r="Q34" s="105">
        <v>3497207</v>
      </c>
      <c r="R34" s="279">
        <v>-4.1031916912267152E-2</v>
      </c>
    </row>
    <row r="35" spans="2:18" s="4" customFormat="1" ht="15" hidden="1" customHeight="1" outlineLevel="1" x14ac:dyDescent="0.25">
      <c r="B35" s="83" t="s">
        <v>129</v>
      </c>
      <c r="C35" s="276">
        <v>18709</v>
      </c>
      <c r="D35" s="110">
        <v>5.6886227544910239E-2</v>
      </c>
      <c r="E35" s="105">
        <v>52173</v>
      </c>
      <c r="F35" s="110">
        <v>0.11628653344173911</v>
      </c>
      <c r="G35" s="105">
        <v>381076</v>
      </c>
      <c r="H35" s="110">
        <v>-9.8883169028572193E-2</v>
      </c>
      <c r="I35" s="105">
        <v>1401701</v>
      </c>
      <c r="J35" s="110">
        <v>4.8814706291686605E-2</v>
      </c>
      <c r="K35" s="105">
        <v>358715</v>
      </c>
      <c r="L35" s="110">
        <v>9.792452887938019E-2</v>
      </c>
      <c r="M35" s="105">
        <v>2212374</v>
      </c>
      <c r="N35" s="110">
        <v>2.8764259368449174E-2</v>
      </c>
      <c r="O35" s="105">
        <v>1231120</v>
      </c>
      <c r="P35" s="110">
        <v>8.6085260410096121E-2</v>
      </c>
      <c r="Q35" s="105">
        <v>3443494</v>
      </c>
      <c r="R35" s="279">
        <v>4.8549430505883784E-2</v>
      </c>
    </row>
    <row r="36" spans="2:18" s="4" customFormat="1" ht="15" hidden="1" customHeight="1" outlineLevel="1" x14ac:dyDescent="0.25">
      <c r="B36" s="83" t="s">
        <v>152</v>
      </c>
      <c r="C36" s="276">
        <v>17094</v>
      </c>
      <c r="D36" s="110">
        <v>-4.5827518838961745E-2</v>
      </c>
      <c r="E36" s="105">
        <v>36969</v>
      </c>
      <c r="F36" s="110">
        <v>-0.1080846341286883</v>
      </c>
      <c r="G36" s="105">
        <v>359015</v>
      </c>
      <c r="H36" s="110">
        <v>-0.11086482738124726</v>
      </c>
      <c r="I36" s="105">
        <v>1347516</v>
      </c>
      <c r="J36" s="110">
        <v>2.8197691941889147E-3</v>
      </c>
      <c r="K36" s="105">
        <v>313074</v>
      </c>
      <c r="L36" s="110">
        <v>7.5401119114601123E-2</v>
      </c>
      <c r="M36" s="105">
        <v>2073668</v>
      </c>
      <c r="N36" s="110">
        <v>-1.1594885400053601E-2</v>
      </c>
      <c r="O36" s="105">
        <v>1113133</v>
      </c>
      <c r="P36" s="110">
        <v>4.4882331020098309E-2</v>
      </c>
      <c r="Q36" s="105">
        <v>3186801</v>
      </c>
      <c r="R36" s="279">
        <v>7.4251267579275027E-3</v>
      </c>
    </row>
    <row r="37" spans="2:18" s="4" customFormat="1" ht="15" hidden="1" customHeight="1" outlineLevel="1" x14ac:dyDescent="0.25">
      <c r="B37" s="83" t="s">
        <v>132</v>
      </c>
      <c r="C37" s="276">
        <v>16956</v>
      </c>
      <c r="D37" s="110">
        <v>1.0729613733905685E-2</v>
      </c>
      <c r="E37" s="105">
        <v>41145</v>
      </c>
      <c r="F37" s="110">
        <v>-9.0255820638114437E-2</v>
      </c>
      <c r="G37" s="105">
        <v>381515</v>
      </c>
      <c r="H37" s="110">
        <v>-7.7340717541929171E-2</v>
      </c>
      <c r="I37" s="105">
        <v>1430619</v>
      </c>
      <c r="J37" s="110">
        <v>3.7299808001299395E-2</v>
      </c>
      <c r="K37" s="105">
        <v>308658</v>
      </c>
      <c r="L37" s="110">
        <v>9.2594690265486834E-2</v>
      </c>
      <c r="M37" s="105">
        <v>2178893</v>
      </c>
      <c r="N37" s="110">
        <v>1.9520638001398138E-2</v>
      </c>
      <c r="O37" s="105">
        <v>1197164</v>
      </c>
      <c r="P37" s="110">
        <v>5.801867407855843E-2</v>
      </c>
      <c r="Q37" s="105">
        <v>3376057</v>
      </c>
      <c r="R37" s="279">
        <v>3.2847419867720662E-2</v>
      </c>
    </row>
    <row r="38" spans="2:18" s="4" customFormat="1" ht="15" hidden="1" customHeight="1" outlineLevel="1" x14ac:dyDescent="0.25">
      <c r="B38" s="83" t="s">
        <v>133</v>
      </c>
      <c r="C38" s="276">
        <v>19504</v>
      </c>
      <c r="D38" s="110">
        <v>-4.6771907531401258E-2</v>
      </c>
      <c r="E38" s="105">
        <v>48381</v>
      </c>
      <c r="F38" s="110">
        <v>-0.1679679438673729</v>
      </c>
      <c r="G38" s="105">
        <v>417004</v>
      </c>
      <c r="H38" s="110">
        <v>-0.12616065497507378</v>
      </c>
      <c r="I38" s="105">
        <v>1604048</v>
      </c>
      <c r="J38" s="110">
        <v>3.3245075944514646E-3</v>
      </c>
      <c r="K38" s="105">
        <v>357042</v>
      </c>
      <c r="L38" s="110">
        <v>9.4864859892182407E-2</v>
      </c>
      <c r="M38" s="105">
        <v>2445979</v>
      </c>
      <c r="N38" s="110">
        <v>-1.3979361112801958E-2</v>
      </c>
      <c r="O38" s="105">
        <v>1426878</v>
      </c>
      <c r="P38" s="110">
        <v>9.1010736140999526E-3</v>
      </c>
      <c r="Q38" s="105">
        <v>3872857</v>
      </c>
      <c r="R38" s="279">
        <v>-5.5997099622919766E-3</v>
      </c>
    </row>
    <row r="39" spans="2:18" s="4" customFormat="1" ht="15" hidden="1" customHeight="1" outlineLevel="1" x14ac:dyDescent="0.25">
      <c r="B39" s="83" t="s">
        <v>134</v>
      </c>
      <c r="C39" s="276">
        <v>18170</v>
      </c>
      <c r="D39" s="110">
        <v>-0.13652996245782445</v>
      </c>
      <c r="E39" s="105">
        <v>56296</v>
      </c>
      <c r="F39" s="110">
        <v>-6.6834637316005807E-2</v>
      </c>
      <c r="G39" s="105">
        <v>445776</v>
      </c>
      <c r="H39" s="110">
        <v>-0.10648584291103258</v>
      </c>
      <c r="I39" s="105">
        <v>1654232</v>
      </c>
      <c r="J39" s="110">
        <v>-2.8909660758952738E-2</v>
      </c>
      <c r="K39" s="105">
        <v>406203</v>
      </c>
      <c r="L39" s="110">
        <v>4.2776094881141757E-2</v>
      </c>
      <c r="M39" s="105">
        <v>2580677</v>
      </c>
      <c r="N39" s="110">
        <v>-3.4644550613999514E-2</v>
      </c>
      <c r="O39" s="105">
        <v>1512565</v>
      </c>
      <c r="P39" s="110">
        <v>2.6982160134435551E-2</v>
      </c>
      <c r="Q39" s="105">
        <v>4093242</v>
      </c>
      <c r="R39" s="279">
        <v>-1.2752896264142999E-2</v>
      </c>
    </row>
    <row r="40" spans="2:18" s="4" customFormat="1" ht="15" hidden="1" customHeight="1" outlineLevel="1" x14ac:dyDescent="0.25">
      <c r="B40" s="83" t="s">
        <v>135</v>
      </c>
      <c r="C40" s="276">
        <v>19362</v>
      </c>
      <c r="D40" s="110">
        <v>7.2358900144720018E-4</v>
      </c>
      <c r="E40" s="105">
        <v>50167</v>
      </c>
      <c r="F40" s="110">
        <v>-1.739300754088724E-2</v>
      </c>
      <c r="G40" s="105">
        <v>382703</v>
      </c>
      <c r="H40" s="110">
        <v>-8.1469445357820858E-2</v>
      </c>
      <c r="I40" s="105">
        <v>1439227</v>
      </c>
      <c r="J40" s="110">
        <v>1.3423097614078339E-2</v>
      </c>
      <c r="K40" s="105">
        <v>330398</v>
      </c>
      <c r="L40" s="110">
        <v>2.0408289323326834E-2</v>
      </c>
      <c r="M40" s="105">
        <v>2221857</v>
      </c>
      <c r="N40" s="110">
        <v>-4.0999478261805056E-3</v>
      </c>
      <c r="O40" s="105">
        <v>1239383</v>
      </c>
      <c r="P40" s="110">
        <v>4.8788722954859365E-2</v>
      </c>
      <c r="Q40" s="105">
        <v>3461240</v>
      </c>
      <c r="R40" s="279">
        <v>1.4213832202470078E-2</v>
      </c>
    </row>
    <row r="41" spans="2:18" s="4" customFormat="1" ht="15" hidden="1" customHeight="1" outlineLevel="1" x14ac:dyDescent="0.25">
      <c r="B41" s="83" t="s">
        <v>153</v>
      </c>
      <c r="C41" s="276">
        <v>19905</v>
      </c>
      <c r="D41" s="110">
        <v>1.7118037812979159E-2</v>
      </c>
      <c r="E41" s="105">
        <v>57031</v>
      </c>
      <c r="F41" s="110">
        <v>-2.7521527836985249E-2</v>
      </c>
      <c r="G41" s="105">
        <v>392901</v>
      </c>
      <c r="H41" s="110">
        <v>-8.9815878722733888E-2</v>
      </c>
      <c r="I41" s="105">
        <v>1454945</v>
      </c>
      <c r="J41" s="110">
        <v>-1.0335750336702643E-2</v>
      </c>
      <c r="K41" s="105">
        <v>376950</v>
      </c>
      <c r="L41" s="110">
        <v>4.2753011798226881E-2</v>
      </c>
      <c r="M41" s="105">
        <v>2301732</v>
      </c>
      <c r="N41" s="110">
        <v>-1.6993220648791718E-2</v>
      </c>
      <c r="O41" s="105">
        <v>1240233</v>
      </c>
      <c r="P41" s="110">
        <v>-3.0322529194318104E-2</v>
      </c>
      <c r="Q41" s="105">
        <v>3541965</v>
      </c>
      <c r="R41" s="279">
        <v>-2.1702023290461225E-2</v>
      </c>
    </row>
    <row r="42" spans="2:18" s="4" customFormat="1" ht="15" hidden="1" customHeight="1" outlineLevel="1" x14ac:dyDescent="0.25">
      <c r="B42" s="83" t="s">
        <v>124</v>
      </c>
      <c r="C42" s="276">
        <v>20331</v>
      </c>
      <c r="D42" s="110">
        <v>-8.0019516955355252E-3</v>
      </c>
      <c r="E42" s="105">
        <v>58743</v>
      </c>
      <c r="F42" s="110">
        <v>3.2607931373927812E-2</v>
      </c>
      <c r="G42" s="105">
        <v>383214</v>
      </c>
      <c r="H42" s="110">
        <v>-8.232876909150999E-2</v>
      </c>
      <c r="I42" s="105">
        <v>1360586</v>
      </c>
      <c r="J42" s="110">
        <v>-1.7879375476422821E-3</v>
      </c>
      <c r="K42" s="105">
        <v>355277</v>
      </c>
      <c r="L42" s="110">
        <v>8.1901565859273662E-2</v>
      </c>
      <c r="M42" s="105">
        <v>2178151</v>
      </c>
      <c r="N42" s="110">
        <v>-3.7646669246270692E-3</v>
      </c>
      <c r="O42" s="105">
        <v>1218754</v>
      </c>
      <c r="P42" s="110">
        <v>1.1729801166173059E-2</v>
      </c>
      <c r="Q42" s="105">
        <v>3396905</v>
      </c>
      <c r="R42" s="279">
        <v>1.739601758298237E-3</v>
      </c>
    </row>
    <row r="43" spans="2:18" s="4" customFormat="1" ht="15" hidden="1" customHeight="1" outlineLevel="1" x14ac:dyDescent="0.25">
      <c r="B43" s="83" t="s">
        <v>125</v>
      </c>
      <c r="C43" s="276">
        <v>20155</v>
      </c>
      <c r="D43" s="110">
        <v>-4.6909727148058855E-2</v>
      </c>
      <c r="E43" s="105">
        <v>52924</v>
      </c>
      <c r="F43" s="110">
        <v>-6.9975046568024446E-2</v>
      </c>
      <c r="G43" s="105">
        <v>351844</v>
      </c>
      <c r="H43" s="110">
        <v>-0.15426994596465593</v>
      </c>
      <c r="I43" s="105">
        <v>1296514</v>
      </c>
      <c r="J43" s="110">
        <v>-2.9560473859792658E-2</v>
      </c>
      <c r="K43" s="105">
        <v>324950</v>
      </c>
      <c r="L43" s="110">
        <v>3.7678308547633543E-2</v>
      </c>
      <c r="M43" s="105">
        <v>2046387</v>
      </c>
      <c r="N43" s="110">
        <v>-4.5187765224065535E-2</v>
      </c>
      <c r="O43" s="105">
        <v>1230620</v>
      </c>
      <c r="P43" s="110">
        <v>2.2584247060097873E-3</v>
      </c>
      <c r="Q43" s="105">
        <v>3277007</v>
      </c>
      <c r="R43" s="279">
        <v>-2.790647038547267E-2</v>
      </c>
    </row>
    <row r="44" spans="2:18" s="4" customFormat="1" ht="15.75" collapsed="1" x14ac:dyDescent="0.25">
      <c r="B44" s="106">
        <v>2017</v>
      </c>
      <c r="C44" s="513">
        <v>234993</v>
      </c>
      <c r="D44" s="108">
        <v>-2.3121531458502265E-2</v>
      </c>
      <c r="E44" s="109">
        <v>649109</v>
      </c>
      <c r="F44" s="108">
        <v>-8.6659114137599413E-4</v>
      </c>
      <c r="G44" s="109">
        <v>4683000</v>
      </c>
      <c r="H44" s="108">
        <v>-0.10325888703378994</v>
      </c>
      <c r="I44" s="109">
        <v>17139991</v>
      </c>
      <c r="J44" s="108">
        <v>-4.8392474885387005E-3</v>
      </c>
      <c r="K44" s="109">
        <v>4213765</v>
      </c>
      <c r="L44" s="108">
        <v>6.6501628948098412E-2</v>
      </c>
      <c r="M44" s="109">
        <v>26920858</v>
      </c>
      <c r="N44" s="108">
        <v>-1.3411857187488829E-2</v>
      </c>
      <c r="O44" s="109">
        <v>15111827</v>
      </c>
      <c r="P44" s="108">
        <v>1.2961660450318657E-2</v>
      </c>
      <c r="Q44" s="109">
        <v>42032685</v>
      </c>
      <c r="R44" s="514">
        <v>-4.0895116355572636E-3</v>
      </c>
    </row>
    <row r="45" spans="2:18" s="4" customFormat="1" ht="15" hidden="1" customHeight="1" outlineLevel="1" x14ac:dyDescent="0.25">
      <c r="B45" s="83" t="s">
        <v>126</v>
      </c>
      <c r="C45" s="276">
        <v>21583</v>
      </c>
      <c r="D45" s="110">
        <v>6.3463907366346328E-2</v>
      </c>
      <c r="E45" s="105">
        <v>56763</v>
      </c>
      <c r="F45" s="110">
        <v>-2.0364841309562842E-2</v>
      </c>
      <c r="G45" s="105">
        <v>441127</v>
      </c>
      <c r="H45" s="110">
        <v>2.4416355288855662E-2</v>
      </c>
      <c r="I45" s="105">
        <v>1418504</v>
      </c>
      <c r="J45" s="110">
        <v>6.128819149071485E-2</v>
      </c>
      <c r="K45" s="105">
        <v>319593</v>
      </c>
      <c r="L45" s="110">
        <v>0.10007985735823599</v>
      </c>
      <c r="M45" s="105">
        <v>2257570</v>
      </c>
      <c r="N45" s="110">
        <v>5.6936566109039743E-2</v>
      </c>
      <c r="O45" s="105">
        <v>1269036</v>
      </c>
      <c r="P45" s="110">
        <v>-6.6074976818121578E-2</v>
      </c>
      <c r="Q45" s="105">
        <v>3526606</v>
      </c>
      <c r="R45" s="279">
        <v>9.1078798755628299E-3</v>
      </c>
    </row>
    <row r="46" spans="2:18" s="4" customFormat="1" ht="15" hidden="1" customHeight="1" outlineLevel="1" x14ac:dyDescent="0.25">
      <c r="B46" s="83" t="s">
        <v>127</v>
      </c>
      <c r="C46" s="276">
        <v>22083</v>
      </c>
      <c r="D46" s="110">
        <v>0.1715740888110775</v>
      </c>
      <c r="E46" s="105">
        <v>57111</v>
      </c>
      <c r="F46" s="110">
        <v>2.6509831460674871E-3</v>
      </c>
      <c r="G46" s="105">
        <v>434111</v>
      </c>
      <c r="H46" s="110">
        <v>0.10887717855254442</v>
      </c>
      <c r="I46" s="105">
        <v>1389698</v>
      </c>
      <c r="J46" s="110">
        <v>0.14172174548860283</v>
      </c>
      <c r="K46" s="105">
        <v>333559</v>
      </c>
      <c r="L46" s="110">
        <v>0.15784522677256096</v>
      </c>
      <c r="M46" s="105">
        <v>2236562</v>
      </c>
      <c r="N46" s="110">
        <v>0.13382747542934958</v>
      </c>
      <c r="O46" s="105">
        <v>1243074</v>
      </c>
      <c r="P46" s="110">
        <v>-2.3223578906342746E-2</v>
      </c>
      <c r="Q46" s="105">
        <v>3479636</v>
      </c>
      <c r="R46" s="279">
        <v>7.2238865575867894E-2</v>
      </c>
    </row>
    <row r="47" spans="2:18" s="4" customFormat="1" ht="15" hidden="1" customHeight="1" outlineLevel="1" x14ac:dyDescent="0.25">
      <c r="B47" s="83" t="s">
        <v>128</v>
      </c>
      <c r="C47" s="276">
        <v>22432</v>
      </c>
      <c r="D47" s="110">
        <v>9.2166122985539722E-2</v>
      </c>
      <c r="E47" s="105">
        <v>60414</v>
      </c>
      <c r="F47" s="110">
        <v>4.0096410432986174E-2</v>
      </c>
      <c r="G47" s="105">
        <v>448789</v>
      </c>
      <c r="H47" s="110">
        <v>0.1508118448314768</v>
      </c>
      <c r="I47" s="105">
        <v>1464226</v>
      </c>
      <c r="J47" s="110">
        <v>0.13790809546383587</v>
      </c>
      <c r="K47" s="105">
        <v>355056</v>
      </c>
      <c r="L47" s="110">
        <v>0.12018121989001873</v>
      </c>
      <c r="M47" s="105">
        <v>2350917</v>
      </c>
      <c r="N47" s="110">
        <v>0.13443013260899672</v>
      </c>
      <c r="O47" s="105">
        <v>1295927</v>
      </c>
      <c r="P47" s="110">
        <v>-1.0366536286313455E-2</v>
      </c>
      <c r="Q47" s="105">
        <v>3646844</v>
      </c>
      <c r="R47" s="279">
        <v>7.8362486638171358E-2</v>
      </c>
    </row>
    <row r="48" spans="2:18" s="4" customFormat="1" ht="15" hidden="1" customHeight="1" outlineLevel="1" x14ac:dyDescent="0.25">
      <c r="B48" s="83" t="s">
        <v>129</v>
      </c>
      <c r="C48" s="276">
        <v>17702</v>
      </c>
      <c r="D48" s="110">
        <v>-2.5918413342348456E-3</v>
      </c>
      <c r="E48" s="105">
        <v>46738</v>
      </c>
      <c r="F48" s="110">
        <v>0.17326036750677787</v>
      </c>
      <c r="G48" s="105">
        <v>422893</v>
      </c>
      <c r="H48" s="110">
        <v>0.20947173038258149</v>
      </c>
      <c r="I48" s="105">
        <v>1336462</v>
      </c>
      <c r="J48" s="110">
        <v>0.13704384017805271</v>
      </c>
      <c r="K48" s="105">
        <v>326721</v>
      </c>
      <c r="L48" s="110">
        <v>3.39973096979862E-3</v>
      </c>
      <c r="M48" s="105">
        <v>2150516</v>
      </c>
      <c r="N48" s="110">
        <v>0.12696779008003212</v>
      </c>
      <c r="O48" s="105">
        <v>1133539</v>
      </c>
      <c r="P48" s="110">
        <v>8.3772046094641173E-3</v>
      </c>
      <c r="Q48" s="105">
        <v>3284055</v>
      </c>
      <c r="R48" s="279">
        <v>8.3005150454069643E-2</v>
      </c>
    </row>
    <row r="49" spans="2:18" s="4" customFormat="1" ht="15" hidden="1" customHeight="1" outlineLevel="1" x14ac:dyDescent="0.25">
      <c r="B49" s="83" t="s">
        <v>152</v>
      </c>
      <c r="C49" s="276">
        <v>17915</v>
      </c>
      <c r="D49" s="110">
        <v>9.5115838376428785E-2</v>
      </c>
      <c r="E49" s="105">
        <v>41449</v>
      </c>
      <c r="F49" s="110">
        <v>0.34286917644009596</v>
      </c>
      <c r="G49" s="105">
        <v>403780</v>
      </c>
      <c r="H49" s="110">
        <v>0.27338036475103511</v>
      </c>
      <c r="I49" s="105">
        <v>1343727</v>
      </c>
      <c r="J49" s="110">
        <v>0.15993225448076021</v>
      </c>
      <c r="K49" s="105">
        <v>291123</v>
      </c>
      <c r="L49" s="110">
        <v>1.2397498939344498E-2</v>
      </c>
      <c r="M49" s="105">
        <v>2097994</v>
      </c>
      <c r="N49" s="110">
        <v>0.15890205592464124</v>
      </c>
      <c r="O49" s="105">
        <v>1065319</v>
      </c>
      <c r="P49" s="110">
        <v>7.1899390357404114E-2</v>
      </c>
      <c r="Q49" s="105">
        <v>3163313</v>
      </c>
      <c r="R49" s="279">
        <v>0.12806657180861492</v>
      </c>
    </row>
    <row r="50" spans="2:18" s="4" customFormat="1" ht="15" hidden="1" customHeight="1" outlineLevel="1" x14ac:dyDescent="0.25">
      <c r="B50" s="83" t="s">
        <v>132</v>
      </c>
      <c r="C50" s="276">
        <v>16776</v>
      </c>
      <c r="D50" s="110">
        <v>5.3937432578208266E-3</v>
      </c>
      <c r="E50" s="105">
        <v>45227</v>
      </c>
      <c r="F50" s="110">
        <v>0.22989693525140731</v>
      </c>
      <c r="G50" s="105">
        <v>413495</v>
      </c>
      <c r="H50" s="110">
        <v>0.28074522618512954</v>
      </c>
      <c r="I50" s="105">
        <v>1379176</v>
      </c>
      <c r="J50" s="110">
        <v>0.17739518977205493</v>
      </c>
      <c r="K50" s="105">
        <v>282500</v>
      </c>
      <c r="L50" s="110">
        <v>0.16395968785279313</v>
      </c>
      <c r="M50" s="105">
        <v>2137174</v>
      </c>
      <c r="N50" s="110">
        <v>0.1936858767235683</v>
      </c>
      <c r="O50" s="105">
        <v>1131515</v>
      </c>
      <c r="P50" s="110">
        <v>7.7604597210741089E-2</v>
      </c>
      <c r="Q50" s="105">
        <v>3268689</v>
      </c>
      <c r="R50" s="279">
        <v>0.15077380971241294</v>
      </c>
    </row>
    <row r="51" spans="2:18" s="4" customFormat="1" ht="15" hidden="1" customHeight="1" outlineLevel="1" x14ac:dyDescent="0.25">
      <c r="B51" s="83" t="s">
        <v>133</v>
      </c>
      <c r="C51" s="276">
        <v>20461</v>
      </c>
      <c r="D51" s="110">
        <v>0.1361541451496473</v>
      </c>
      <c r="E51" s="105">
        <v>58148</v>
      </c>
      <c r="F51" s="110">
        <v>0.70998382590795472</v>
      </c>
      <c r="G51" s="105">
        <v>477209</v>
      </c>
      <c r="H51" s="110">
        <v>0.15311046406263218</v>
      </c>
      <c r="I51" s="105">
        <v>1598733</v>
      </c>
      <c r="J51" s="110">
        <v>0.14138308186347093</v>
      </c>
      <c r="K51" s="105">
        <v>326106</v>
      </c>
      <c r="L51" s="110">
        <v>4.7037141682934269E-2</v>
      </c>
      <c r="M51" s="105">
        <v>2480657</v>
      </c>
      <c r="N51" s="110">
        <v>0.13895417520464748</v>
      </c>
      <c r="O51" s="105">
        <v>1414009</v>
      </c>
      <c r="P51" s="110">
        <v>0.14715820541464963</v>
      </c>
      <c r="Q51" s="105">
        <v>3894666</v>
      </c>
      <c r="R51" s="279">
        <v>0.14191915164110336</v>
      </c>
    </row>
    <row r="52" spans="2:18" s="4" customFormat="1" ht="15" hidden="1" customHeight="1" outlineLevel="1" x14ac:dyDescent="0.25">
      <c r="B52" s="83" t="s">
        <v>134</v>
      </c>
      <c r="C52" s="276">
        <v>21043</v>
      </c>
      <c r="D52" s="110">
        <v>0.14813400261894372</v>
      </c>
      <c r="E52" s="105">
        <v>60328</v>
      </c>
      <c r="F52" s="110">
        <v>0.16751819167053728</v>
      </c>
      <c r="G52" s="105">
        <v>498902</v>
      </c>
      <c r="H52" s="110">
        <v>6.3298962920021573E-2</v>
      </c>
      <c r="I52" s="105">
        <v>1703479</v>
      </c>
      <c r="J52" s="110">
        <v>9.0650954099259051E-2</v>
      </c>
      <c r="K52" s="105">
        <v>389540</v>
      </c>
      <c r="L52" s="110">
        <v>8.988455964231945E-2</v>
      </c>
      <c r="M52" s="105">
        <v>2673292</v>
      </c>
      <c r="N52" s="110">
        <v>8.7363555457212305E-2</v>
      </c>
      <c r="O52" s="105">
        <v>1472825</v>
      </c>
      <c r="P52" s="110">
        <v>3.2404386102031557E-2</v>
      </c>
      <c r="Q52" s="105">
        <v>4146117</v>
      </c>
      <c r="R52" s="279">
        <v>6.718274023481996E-2</v>
      </c>
    </row>
    <row r="53" spans="2:18" s="4" customFormat="1" ht="15" hidden="1" customHeight="1" outlineLevel="1" x14ac:dyDescent="0.25">
      <c r="B53" s="83" t="s">
        <v>135</v>
      </c>
      <c r="C53" s="276">
        <v>19348</v>
      </c>
      <c r="D53" s="110">
        <v>0.11605906783571762</v>
      </c>
      <c r="E53" s="105">
        <v>51055</v>
      </c>
      <c r="F53" s="110">
        <v>0.29321917981711798</v>
      </c>
      <c r="G53" s="105">
        <v>416647</v>
      </c>
      <c r="H53" s="110">
        <v>3.9206540825285296E-2</v>
      </c>
      <c r="I53" s="105">
        <v>1420164</v>
      </c>
      <c r="J53" s="110">
        <v>9.4557287291191061E-2</v>
      </c>
      <c r="K53" s="105">
        <v>323790</v>
      </c>
      <c r="L53" s="110">
        <v>8.5239879607719615E-2</v>
      </c>
      <c r="M53" s="105">
        <v>2231004</v>
      </c>
      <c r="N53" s="110">
        <v>8.6397942324108357E-2</v>
      </c>
      <c r="O53" s="105">
        <v>1181728</v>
      </c>
      <c r="P53" s="110">
        <v>7.0777271462835412E-2</v>
      </c>
      <c r="Q53" s="105">
        <v>3412732</v>
      </c>
      <c r="R53" s="279">
        <v>8.0937642135616494E-2</v>
      </c>
    </row>
    <row r="54" spans="2:18" s="4" customFormat="1" ht="15" hidden="1" customHeight="1" outlineLevel="1" x14ac:dyDescent="0.25">
      <c r="B54" s="83" t="s">
        <v>153</v>
      </c>
      <c r="C54" s="276">
        <v>19570</v>
      </c>
      <c r="D54" s="110">
        <v>2.7027027027026973E-2</v>
      </c>
      <c r="E54" s="105">
        <v>58645</v>
      </c>
      <c r="F54" s="110">
        <v>0.14059825735179721</v>
      </c>
      <c r="G54" s="105">
        <v>431672</v>
      </c>
      <c r="H54" s="110">
        <v>1.1737573359833497E-2</v>
      </c>
      <c r="I54" s="105">
        <v>1470140</v>
      </c>
      <c r="J54" s="110">
        <v>8.845320356060582E-2</v>
      </c>
      <c r="K54" s="105">
        <v>361495</v>
      </c>
      <c r="L54" s="110">
        <v>2.8046286895712313E-2</v>
      </c>
      <c r="M54" s="105">
        <v>2341522</v>
      </c>
      <c r="N54" s="110">
        <v>6.4600622795742746E-2</v>
      </c>
      <c r="O54" s="105">
        <v>1279016</v>
      </c>
      <c r="P54" s="110">
        <v>5.4695024606494114E-2</v>
      </c>
      <c r="Q54" s="105">
        <v>3620538</v>
      </c>
      <c r="R54" s="279">
        <v>6.1080118694361918E-2</v>
      </c>
    </row>
    <row r="55" spans="2:18" s="4" customFormat="1" ht="15" hidden="1" customHeight="1" outlineLevel="1" x14ac:dyDescent="0.25">
      <c r="B55" s="83" t="s">
        <v>124</v>
      </c>
      <c r="C55" s="276">
        <v>20495</v>
      </c>
      <c r="D55" s="110">
        <v>8.7094892059619067E-2</v>
      </c>
      <c r="E55" s="105">
        <v>56888</v>
      </c>
      <c r="F55" s="110">
        <v>4.0551663587642395E-2</v>
      </c>
      <c r="G55" s="105">
        <v>417594</v>
      </c>
      <c r="H55" s="110">
        <v>5.1872838130266885E-3</v>
      </c>
      <c r="I55" s="105">
        <v>1363023</v>
      </c>
      <c r="J55" s="110">
        <v>4.5603820263506067E-2</v>
      </c>
      <c r="K55" s="105">
        <v>328382</v>
      </c>
      <c r="L55" s="110">
        <v>1.7242020222046017E-2</v>
      </c>
      <c r="M55" s="105">
        <v>2186382</v>
      </c>
      <c r="N55" s="110">
        <v>3.3577358683227532E-2</v>
      </c>
      <c r="O55" s="105">
        <v>1204624</v>
      </c>
      <c r="P55" s="110">
        <v>2.5809066724799878E-2</v>
      </c>
      <c r="Q55" s="105">
        <v>3391006</v>
      </c>
      <c r="R55" s="279">
        <v>3.0804305599041903E-2</v>
      </c>
    </row>
    <row r="56" spans="2:18" s="4" customFormat="1" ht="15" hidden="1" customHeight="1" outlineLevel="1" x14ac:dyDescent="0.25">
      <c r="B56" s="83" t="s">
        <v>125</v>
      </c>
      <c r="C56" s="276">
        <v>21147</v>
      </c>
      <c r="D56" s="110">
        <v>7.9258956823517357E-2</v>
      </c>
      <c r="E56" s="105">
        <v>56906</v>
      </c>
      <c r="F56" s="110">
        <v>7.2120275820490631E-2</v>
      </c>
      <c r="G56" s="105">
        <v>416024</v>
      </c>
      <c r="H56" s="110">
        <v>2.2393048128342308E-2</v>
      </c>
      <c r="I56" s="105">
        <v>1336007</v>
      </c>
      <c r="J56" s="110">
        <v>1.6625854729796608E-2</v>
      </c>
      <c r="K56" s="105">
        <v>313151</v>
      </c>
      <c r="L56" s="110">
        <v>1.9454708228208606E-2</v>
      </c>
      <c r="M56" s="105">
        <v>2143235</v>
      </c>
      <c r="N56" s="110">
        <v>2.0142632955038264E-2</v>
      </c>
      <c r="O56" s="105">
        <v>1227847</v>
      </c>
      <c r="P56" s="110">
        <v>4.4937882151978581E-3</v>
      </c>
      <c r="Q56" s="105">
        <v>3371082</v>
      </c>
      <c r="R56" s="279">
        <v>1.4386729219494798E-2</v>
      </c>
    </row>
    <row r="57" spans="2:18" s="4" customFormat="1" ht="15.75" collapsed="1" x14ac:dyDescent="0.25">
      <c r="B57" s="106">
        <v>2016</v>
      </c>
      <c r="C57" s="513">
        <v>240555</v>
      </c>
      <c r="D57" s="108">
        <v>8.5287230826840421E-2</v>
      </c>
      <c r="E57" s="109">
        <v>649672</v>
      </c>
      <c r="F57" s="108">
        <v>0.15030170826369016</v>
      </c>
      <c r="G57" s="109">
        <v>5222243</v>
      </c>
      <c r="H57" s="108">
        <v>0.10298046429895247</v>
      </c>
      <c r="I57" s="109">
        <v>17223339</v>
      </c>
      <c r="J57" s="108">
        <v>0.10588653556511307</v>
      </c>
      <c r="K57" s="109">
        <v>3951016</v>
      </c>
      <c r="L57" s="108">
        <v>6.7756453063091859E-2</v>
      </c>
      <c r="M57" s="109">
        <v>27286825</v>
      </c>
      <c r="N57" s="108">
        <v>0.10046893739438167</v>
      </c>
      <c r="O57" s="109">
        <v>14918459</v>
      </c>
      <c r="P57" s="108">
        <v>3.0198286006646091E-2</v>
      </c>
      <c r="Q57" s="109">
        <v>42205284</v>
      </c>
      <c r="R57" s="514">
        <v>7.4560503128731082E-2</v>
      </c>
    </row>
    <row r="58" spans="2:18" s="4" customFormat="1" ht="15" hidden="1" customHeight="1" outlineLevel="1" x14ac:dyDescent="0.25">
      <c r="B58" s="83" t="s">
        <v>126</v>
      </c>
      <c r="C58" s="276">
        <v>20295</v>
      </c>
      <c r="D58" s="110">
        <v>-4.1286787283291604E-2</v>
      </c>
      <c r="E58" s="105">
        <v>57943</v>
      </c>
      <c r="F58" s="110">
        <v>0.37491398334242931</v>
      </c>
      <c r="G58" s="105">
        <v>430613</v>
      </c>
      <c r="H58" s="110">
        <v>-3.8954700125145569E-3</v>
      </c>
      <c r="I58" s="105">
        <v>1336587</v>
      </c>
      <c r="J58" s="110">
        <v>-5.5024200835116166E-2</v>
      </c>
      <c r="K58" s="105">
        <v>290518</v>
      </c>
      <c r="L58" s="110">
        <v>-4.3054919644651135E-2</v>
      </c>
      <c r="M58" s="105">
        <v>2135956</v>
      </c>
      <c r="N58" s="110">
        <v>-3.5081125328196627E-2</v>
      </c>
      <c r="O58" s="105">
        <v>1358820</v>
      </c>
      <c r="P58" s="110">
        <v>-2.6999855355360425E-2</v>
      </c>
      <c r="Q58" s="105">
        <v>3494776</v>
      </c>
      <c r="R58" s="279">
        <v>-3.1955011138078415E-2</v>
      </c>
    </row>
    <row r="59" spans="2:18" s="4" customFormat="1" ht="15" hidden="1" customHeight="1" outlineLevel="1" x14ac:dyDescent="0.25">
      <c r="B59" s="83" t="s">
        <v>127</v>
      </c>
      <c r="C59" s="276">
        <v>18849</v>
      </c>
      <c r="D59" s="110">
        <v>-3.4127594158339769E-2</v>
      </c>
      <c r="E59" s="105">
        <v>56960</v>
      </c>
      <c r="F59" s="110">
        <v>0.43606292860024198</v>
      </c>
      <c r="G59" s="105">
        <v>391487</v>
      </c>
      <c r="H59" s="110">
        <v>-2.6684401571279381E-2</v>
      </c>
      <c r="I59" s="105">
        <v>1217195</v>
      </c>
      <c r="J59" s="110">
        <v>-6.1698292980746694E-2</v>
      </c>
      <c r="K59" s="105">
        <v>288086</v>
      </c>
      <c r="L59" s="110">
        <v>-5.1590580628594562E-2</v>
      </c>
      <c r="M59" s="105">
        <v>1972577</v>
      </c>
      <c r="N59" s="110">
        <v>-4.3547092011784416E-2</v>
      </c>
      <c r="O59" s="105">
        <v>1272629</v>
      </c>
      <c r="P59" s="110">
        <v>1.3723912697148233E-2</v>
      </c>
      <c r="Q59" s="105">
        <v>3245206</v>
      </c>
      <c r="R59" s="279">
        <v>-2.1876623822860264E-2</v>
      </c>
    </row>
    <row r="60" spans="2:18" s="4" customFormat="1" ht="15" hidden="1" customHeight="1" outlineLevel="1" x14ac:dyDescent="0.25">
      <c r="B60" s="83" t="s">
        <v>128</v>
      </c>
      <c r="C60" s="276">
        <v>20539</v>
      </c>
      <c r="D60" s="110">
        <v>-1.7648746891142153E-2</v>
      </c>
      <c r="E60" s="105">
        <v>58085</v>
      </c>
      <c r="F60" s="110">
        <v>0.42809726354092392</v>
      </c>
      <c r="G60" s="105">
        <v>389976</v>
      </c>
      <c r="H60" s="110">
        <v>-5.4997673697270488E-2</v>
      </c>
      <c r="I60" s="105">
        <v>1286770</v>
      </c>
      <c r="J60" s="110">
        <v>-5.3137530050044735E-2</v>
      </c>
      <c r="K60" s="105">
        <v>316963</v>
      </c>
      <c r="L60" s="110">
        <v>3.9452338418999311E-4</v>
      </c>
      <c r="M60" s="105">
        <v>2072333</v>
      </c>
      <c r="N60" s="110">
        <v>-3.6157360165278041E-2</v>
      </c>
      <c r="O60" s="105">
        <v>1309502</v>
      </c>
      <c r="P60" s="110">
        <v>-1.4091802631945538E-2</v>
      </c>
      <c r="Q60" s="105">
        <v>3381835</v>
      </c>
      <c r="R60" s="279">
        <v>-2.7731418831018595E-2</v>
      </c>
    </row>
    <row r="61" spans="2:18" s="4" customFormat="1" ht="15" hidden="1" customHeight="1" outlineLevel="1" x14ac:dyDescent="0.25">
      <c r="B61" s="83" t="s">
        <v>129</v>
      </c>
      <c r="C61" s="276">
        <v>17748</v>
      </c>
      <c r="D61" s="110">
        <v>-6.5107458912768701E-2</v>
      </c>
      <c r="E61" s="105">
        <v>39836</v>
      </c>
      <c r="F61" s="110">
        <v>0.24850346318989569</v>
      </c>
      <c r="G61" s="105">
        <v>349651</v>
      </c>
      <c r="H61" s="110">
        <v>-6.0944584203869168E-3</v>
      </c>
      <c r="I61" s="105">
        <v>1175383</v>
      </c>
      <c r="J61" s="110">
        <v>-7.9125524825345517E-2</v>
      </c>
      <c r="K61" s="105">
        <v>325614</v>
      </c>
      <c r="L61" s="110">
        <v>7.1017653269654035E-2</v>
      </c>
      <c r="M61" s="105">
        <v>1908232</v>
      </c>
      <c r="N61" s="110">
        <v>-3.7746219780685264E-2</v>
      </c>
      <c r="O61" s="105">
        <v>1124122</v>
      </c>
      <c r="P61" s="110">
        <v>-3.6989634198577925E-2</v>
      </c>
      <c r="Q61" s="105">
        <v>3032354</v>
      </c>
      <c r="R61" s="279">
        <v>-3.7465885132805909E-2</v>
      </c>
    </row>
    <row r="62" spans="2:18" s="4" customFormat="1" ht="15" hidden="1" customHeight="1" outlineLevel="1" x14ac:dyDescent="0.25">
      <c r="B62" s="83" t="s">
        <v>152</v>
      </c>
      <c r="C62" s="276">
        <v>16359</v>
      </c>
      <c r="D62" s="110">
        <v>-3.7756531270933813E-3</v>
      </c>
      <c r="E62" s="105">
        <v>30866</v>
      </c>
      <c r="F62" s="110">
        <v>0.12855575868372937</v>
      </c>
      <c r="G62" s="105">
        <v>317093</v>
      </c>
      <c r="H62" s="110">
        <v>-2.0392716578002679E-2</v>
      </c>
      <c r="I62" s="105">
        <v>1158453</v>
      </c>
      <c r="J62" s="110">
        <v>-1.1597667668333811E-2</v>
      </c>
      <c r="K62" s="105">
        <v>287558</v>
      </c>
      <c r="L62" s="110">
        <v>5.6775042354350713E-2</v>
      </c>
      <c r="M62" s="105">
        <v>1810329</v>
      </c>
      <c r="N62" s="110">
        <v>-7.1262185226483865E-4</v>
      </c>
      <c r="O62" s="105">
        <v>993861</v>
      </c>
      <c r="P62" s="110">
        <v>4.098209553655785E-2</v>
      </c>
      <c r="Q62" s="105">
        <v>2804190</v>
      </c>
      <c r="R62" s="279">
        <v>1.3677208339930358E-2</v>
      </c>
    </row>
    <row r="63" spans="2:18" s="4" customFormat="1" ht="15" hidden="1" customHeight="1" outlineLevel="1" x14ac:dyDescent="0.25">
      <c r="B63" s="83" t="s">
        <v>132</v>
      </c>
      <c r="C63" s="276">
        <v>16686</v>
      </c>
      <c r="D63" s="110">
        <v>2.8920268853672049E-2</v>
      </c>
      <c r="E63" s="105">
        <v>36773</v>
      </c>
      <c r="F63" s="110">
        <v>0.491865795772648</v>
      </c>
      <c r="G63" s="105">
        <v>322855</v>
      </c>
      <c r="H63" s="110">
        <v>-7.4219041228658744E-2</v>
      </c>
      <c r="I63" s="105">
        <v>1171379</v>
      </c>
      <c r="J63" s="110">
        <v>-6.3388333802420482E-2</v>
      </c>
      <c r="K63" s="105">
        <v>242706</v>
      </c>
      <c r="L63" s="110">
        <v>-7.7838191406729429E-3</v>
      </c>
      <c r="M63" s="105">
        <v>1790399</v>
      </c>
      <c r="N63" s="110">
        <v>-5.0120697979170958E-2</v>
      </c>
      <c r="O63" s="105">
        <v>1050028</v>
      </c>
      <c r="P63" s="110">
        <v>-9.8969943160173157E-3</v>
      </c>
      <c r="Q63" s="105">
        <v>2840427</v>
      </c>
      <c r="R63" s="279">
        <v>-3.5637676996693846E-2</v>
      </c>
    </row>
    <row r="64" spans="2:18" s="4" customFormat="1" ht="15" hidden="1" customHeight="1" outlineLevel="1" x14ac:dyDescent="0.25">
      <c r="B64" s="83" t="s">
        <v>133</v>
      </c>
      <c r="C64" s="276">
        <v>18009</v>
      </c>
      <c r="D64" s="110">
        <v>8.2987551867219844E-2</v>
      </c>
      <c r="E64" s="105">
        <v>34005</v>
      </c>
      <c r="F64" s="110">
        <v>0.14390957715208397</v>
      </c>
      <c r="G64" s="105">
        <v>413845</v>
      </c>
      <c r="H64" s="110">
        <v>7.4615045052063067E-2</v>
      </c>
      <c r="I64" s="105">
        <v>1400698</v>
      </c>
      <c r="J64" s="110">
        <v>4.0270092037733018E-3</v>
      </c>
      <c r="K64" s="105">
        <v>311456</v>
      </c>
      <c r="L64" s="110">
        <v>8.4838331028669556E-2</v>
      </c>
      <c r="M64" s="105">
        <v>2178013</v>
      </c>
      <c r="N64" s="110">
        <v>3.0453552985482357E-2</v>
      </c>
      <c r="O64" s="105">
        <v>1232619</v>
      </c>
      <c r="P64" s="110">
        <v>-6.6540702847817323E-2</v>
      </c>
      <c r="Q64" s="105">
        <v>3410632</v>
      </c>
      <c r="R64" s="279">
        <v>-6.8424899465076017E-3</v>
      </c>
    </row>
    <row r="65" spans="2:18" s="4" customFormat="1" ht="15" hidden="1" customHeight="1" outlineLevel="1" x14ac:dyDescent="0.25">
      <c r="B65" s="83" t="s">
        <v>134</v>
      </c>
      <c r="C65" s="276">
        <v>18328</v>
      </c>
      <c r="D65" s="110">
        <v>1.4390081912774022E-2</v>
      </c>
      <c r="E65" s="105">
        <v>51672</v>
      </c>
      <c r="F65" s="110">
        <v>0.61273408239700378</v>
      </c>
      <c r="G65" s="105">
        <v>469202</v>
      </c>
      <c r="H65" s="110">
        <v>0.12130981428684096</v>
      </c>
      <c r="I65" s="105">
        <v>1561892</v>
      </c>
      <c r="J65" s="110">
        <v>3.9980770344782091E-2</v>
      </c>
      <c r="K65" s="105">
        <v>357414</v>
      </c>
      <c r="L65" s="110">
        <v>3.8230603654870077E-2</v>
      </c>
      <c r="M65" s="105">
        <v>2458508</v>
      </c>
      <c r="N65" s="110">
        <v>6.215154003911616E-2</v>
      </c>
      <c r="O65" s="105">
        <v>1426597</v>
      </c>
      <c r="P65" s="110">
        <v>-4.2904996749519753E-2</v>
      </c>
      <c r="Q65" s="105">
        <v>3885105</v>
      </c>
      <c r="R65" s="279">
        <v>2.0999432881022129E-2</v>
      </c>
    </row>
    <row r="66" spans="2:18" s="4" customFormat="1" ht="15" hidden="1" customHeight="1" outlineLevel="1" x14ac:dyDescent="0.25">
      <c r="B66" s="83" t="s">
        <v>135</v>
      </c>
      <c r="C66" s="276">
        <v>17336</v>
      </c>
      <c r="D66" s="110">
        <v>-3.9716390627596576E-2</v>
      </c>
      <c r="E66" s="105">
        <v>39479</v>
      </c>
      <c r="F66" s="110">
        <v>0.36903977528869158</v>
      </c>
      <c r="G66" s="105">
        <v>400928</v>
      </c>
      <c r="H66" s="110">
        <v>0.14500803934280149</v>
      </c>
      <c r="I66" s="105">
        <v>1297478</v>
      </c>
      <c r="J66" s="110">
        <v>2.2575057099667895E-2</v>
      </c>
      <c r="K66" s="105">
        <v>298358</v>
      </c>
      <c r="L66" s="110">
        <v>4.5172228975383755E-2</v>
      </c>
      <c r="M66" s="105">
        <v>2053579</v>
      </c>
      <c r="N66" s="110">
        <v>5.2394252154929433E-2</v>
      </c>
      <c r="O66" s="105">
        <v>1103617</v>
      </c>
      <c r="P66" s="110">
        <v>-4.5258678487420934E-2</v>
      </c>
      <c r="Q66" s="105">
        <v>3157196</v>
      </c>
      <c r="R66" s="279">
        <v>1.6066499467539463E-2</v>
      </c>
    </row>
    <row r="67" spans="2:18" s="4" customFormat="1" ht="15" hidden="1" customHeight="1" outlineLevel="1" x14ac:dyDescent="0.25">
      <c r="B67" s="83" t="s">
        <v>153</v>
      </c>
      <c r="C67" s="276">
        <v>19055</v>
      </c>
      <c r="D67" s="110">
        <v>8.6126310989512067E-2</v>
      </c>
      <c r="E67" s="105">
        <v>51416</v>
      </c>
      <c r="F67" s="110">
        <v>0.55744706630721241</v>
      </c>
      <c r="G67" s="105">
        <v>426664</v>
      </c>
      <c r="H67" s="110">
        <v>8.2458481538047801E-2</v>
      </c>
      <c r="I67" s="105">
        <v>1350669</v>
      </c>
      <c r="J67" s="110">
        <v>2.356225704901016E-3</v>
      </c>
      <c r="K67" s="105">
        <v>351633</v>
      </c>
      <c r="L67" s="110">
        <v>3.0435432399405604E-2</v>
      </c>
      <c r="M67" s="105">
        <v>2199437</v>
      </c>
      <c r="N67" s="110">
        <v>3.0924882585096514E-2</v>
      </c>
      <c r="O67" s="105">
        <v>1212688</v>
      </c>
      <c r="P67" s="110">
        <v>-5.7028307315237337E-2</v>
      </c>
      <c r="Q67" s="105">
        <v>3412125</v>
      </c>
      <c r="R67" s="279">
        <v>-2.1532463339540842E-3</v>
      </c>
    </row>
    <row r="68" spans="2:18" s="4" customFormat="1" ht="15" hidden="1" customHeight="1" outlineLevel="1" x14ac:dyDescent="0.25">
      <c r="B68" s="83" t="s">
        <v>124</v>
      </c>
      <c r="C68" s="276">
        <v>18853</v>
      </c>
      <c r="D68" s="110">
        <v>-5.77740016992353E-2</v>
      </c>
      <c r="E68" s="105">
        <v>54671</v>
      </c>
      <c r="F68" s="110">
        <v>0.39204053572337938</v>
      </c>
      <c r="G68" s="105">
        <v>415439</v>
      </c>
      <c r="H68" s="110">
        <v>5.7521853569628467E-2</v>
      </c>
      <c r="I68" s="105">
        <v>1303575</v>
      </c>
      <c r="J68" s="110">
        <v>3.1154335977978009E-2</v>
      </c>
      <c r="K68" s="105">
        <v>322816</v>
      </c>
      <c r="L68" s="110">
        <v>8.8329692262049342E-2</v>
      </c>
      <c r="M68" s="105">
        <v>2115354</v>
      </c>
      <c r="N68" s="110">
        <v>5.0882519072933841E-2</v>
      </c>
      <c r="O68" s="105">
        <v>1174316</v>
      </c>
      <c r="P68" s="110">
        <v>-6.0437459095222357E-2</v>
      </c>
      <c r="Q68" s="105">
        <v>3289670</v>
      </c>
      <c r="R68" s="279">
        <v>8.239893220055805E-3</v>
      </c>
    </row>
    <row r="69" spans="2:18" s="4" customFormat="1" ht="15" hidden="1" customHeight="1" outlineLevel="1" x14ac:dyDescent="0.25">
      <c r="B69" s="83" t="s">
        <v>125</v>
      </c>
      <c r="C69" s="276">
        <v>19594</v>
      </c>
      <c r="D69" s="110">
        <v>-5.3429951690821209E-2</v>
      </c>
      <c r="E69" s="105">
        <v>53078</v>
      </c>
      <c r="F69" s="110">
        <v>0.47680921510252916</v>
      </c>
      <c r="G69" s="105">
        <v>406912</v>
      </c>
      <c r="H69" s="110">
        <v>4.6159225417654381E-2</v>
      </c>
      <c r="I69" s="105">
        <v>1314158</v>
      </c>
      <c r="J69" s="110">
        <v>3.9925488880307336E-2</v>
      </c>
      <c r="K69" s="105">
        <v>307175</v>
      </c>
      <c r="L69" s="110">
        <v>7.7772982607566821E-2</v>
      </c>
      <c r="M69" s="105">
        <v>2100917</v>
      </c>
      <c r="N69" s="110">
        <v>5.3454524668156145E-2</v>
      </c>
      <c r="O69" s="105">
        <v>1222354</v>
      </c>
      <c r="P69" s="110">
        <v>-4.0588917223348564E-2</v>
      </c>
      <c r="Q69" s="105">
        <v>3323271</v>
      </c>
      <c r="R69" s="279">
        <v>1.6794869872802431E-2</v>
      </c>
    </row>
    <row r="70" spans="2:18" s="4" customFormat="1" ht="15.75" collapsed="1" x14ac:dyDescent="0.25">
      <c r="B70" s="106">
        <v>2015</v>
      </c>
      <c r="C70" s="513">
        <v>221651</v>
      </c>
      <c r="D70" s="108">
        <v>-1.1444270505804655E-2</v>
      </c>
      <c r="E70" s="109">
        <v>564784</v>
      </c>
      <c r="F70" s="108">
        <v>0.39377816385254349</v>
      </c>
      <c r="G70" s="109">
        <v>4734665</v>
      </c>
      <c r="H70" s="108">
        <v>2.9032953553099095E-2</v>
      </c>
      <c r="I70" s="109">
        <v>15574237</v>
      </c>
      <c r="J70" s="108">
        <v>-1.4965665681499707E-2</v>
      </c>
      <c r="K70" s="109">
        <v>3700297</v>
      </c>
      <c r="L70" s="108">
        <v>3.2272381983773357E-2</v>
      </c>
      <c r="M70" s="109">
        <v>24795634</v>
      </c>
      <c r="N70" s="108">
        <v>6.888942156917377E-3</v>
      </c>
      <c r="O70" s="109">
        <v>14481153</v>
      </c>
      <c r="P70" s="108">
        <v>-3.0687931198245422E-2</v>
      </c>
      <c r="Q70" s="109">
        <v>39276787</v>
      </c>
      <c r="R70" s="514">
        <v>-7.2997491811448434E-3</v>
      </c>
    </row>
    <row r="71" spans="2:18" s="4" customFormat="1" ht="15" hidden="1" customHeight="1" outlineLevel="1" x14ac:dyDescent="0.25">
      <c r="B71" s="83" t="s">
        <v>126</v>
      </c>
      <c r="C71" s="276">
        <v>21169</v>
      </c>
      <c r="D71" s="110">
        <v>0.21625969548980173</v>
      </c>
      <c r="E71" s="105">
        <v>42143</v>
      </c>
      <c r="F71" s="110">
        <v>0.13232844322639581</v>
      </c>
      <c r="G71" s="105">
        <v>432297</v>
      </c>
      <c r="H71" s="110">
        <v>3.2336253092493106E-2</v>
      </c>
      <c r="I71" s="105">
        <v>1414414</v>
      </c>
      <c r="J71" s="110">
        <v>7.1544428425646789E-2</v>
      </c>
      <c r="K71" s="105">
        <v>303589</v>
      </c>
      <c r="L71" s="110">
        <v>1.9904993549774153E-2</v>
      </c>
      <c r="M71" s="105">
        <v>2213612</v>
      </c>
      <c r="N71" s="110">
        <v>5.8627846696827302E-2</v>
      </c>
      <c r="O71" s="105">
        <v>1396526</v>
      </c>
      <c r="P71" s="110">
        <v>2.7435817348253622E-3</v>
      </c>
      <c r="Q71" s="105">
        <v>3610138</v>
      </c>
      <c r="R71" s="279">
        <v>3.6286733309891073E-2</v>
      </c>
    </row>
    <row r="72" spans="2:18" s="4" customFormat="1" ht="15" hidden="1" customHeight="1" outlineLevel="1" x14ac:dyDescent="0.25">
      <c r="B72" s="83" t="s">
        <v>127</v>
      </c>
      <c r="C72" s="276">
        <v>19515</v>
      </c>
      <c r="D72" s="110">
        <v>0.14343469854104418</v>
      </c>
      <c r="E72" s="105">
        <v>39664</v>
      </c>
      <c r="F72" s="110">
        <v>8.2828282828282918E-2</v>
      </c>
      <c r="G72" s="105">
        <v>402220</v>
      </c>
      <c r="H72" s="110">
        <v>1.5143102316894641E-2</v>
      </c>
      <c r="I72" s="105">
        <v>1297232</v>
      </c>
      <c r="J72" s="110">
        <v>0.12873844054865846</v>
      </c>
      <c r="K72" s="105">
        <v>303757</v>
      </c>
      <c r="L72" s="110">
        <v>8.7954871060171858E-2</v>
      </c>
      <c r="M72" s="105">
        <v>2062388</v>
      </c>
      <c r="N72" s="110">
        <v>9.7953410175612987E-2</v>
      </c>
      <c r="O72" s="105">
        <v>1255400</v>
      </c>
      <c r="P72" s="110">
        <v>-1.8505632998975785E-2</v>
      </c>
      <c r="Q72" s="105">
        <v>3317788</v>
      </c>
      <c r="R72" s="279">
        <v>5.077652533062138E-2</v>
      </c>
    </row>
    <row r="73" spans="2:18" s="4" customFormat="1" ht="15" hidden="1" customHeight="1" outlineLevel="1" x14ac:dyDescent="0.25">
      <c r="B73" s="83" t="s">
        <v>128</v>
      </c>
      <c r="C73" s="276">
        <v>20908</v>
      </c>
      <c r="D73" s="110">
        <v>0.14282590871822909</v>
      </c>
      <c r="E73" s="105">
        <v>40673</v>
      </c>
      <c r="F73" s="110">
        <v>0.16036174825972838</v>
      </c>
      <c r="G73" s="105">
        <v>412672</v>
      </c>
      <c r="H73" s="110">
        <v>3.3869218069261686E-2</v>
      </c>
      <c r="I73" s="105">
        <v>1358983</v>
      </c>
      <c r="J73" s="110">
        <v>3.642005814396887E-2</v>
      </c>
      <c r="K73" s="105">
        <v>316838</v>
      </c>
      <c r="L73" s="110">
        <v>-5.3370022796466077E-2</v>
      </c>
      <c r="M73" s="105">
        <v>2150074</v>
      </c>
      <c r="N73" s="110">
        <v>2.4611268715786894E-2</v>
      </c>
      <c r="O73" s="105">
        <v>1328219</v>
      </c>
      <c r="P73" s="110">
        <v>-1.3442599328389981E-2</v>
      </c>
      <c r="Q73" s="105">
        <v>3478293</v>
      </c>
      <c r="R73" s="279">
        <v>9.7385990142668799E-3</v>
      </c>
    </row>
    <row r="74" spans="2:18" s="4" customFormat="1" ht="15" hidden="1" customHeight="1" outlineLevel="1" x14ac:dyDescent="0.25">
      <c r="B74" s="83" t="s">
        <v>129</v>
      </c>
      <c r="C74" s="276">
        <v>18984</v>
      </c>
      <c r="D74" s="110">
        <v>1.0040114008233929</v>
      </c>
      <c r="E74" s="105">
        <v>31907</v>
      </c>
      <c r="F74" s="110">
        <v>0.2197331702282197</v>
      </c>
      <c r="G74" s="105">
        <v>351795</v>
      </c>
      <c r="H74" s="110">
        <v>0.11282807226209712</v>
      </c>
      <c r="I74" s="105">
        <v>1276377</v>
      </c>
      <c r="J74" s="110">
        <v>0.1403778217354712</v>
      </c>
      <c r="K74" s="105">
        <v>304023</v>
      </c>
      <c r="L74" s="110">
        <v>-3.4265112289952659E-2</v>
      </c>
      <c r="M74" s="105">
        <v>1983086</v>
      </c>
      <c r="N74" s="110">
        <v>0.11045806788675505</v>
      </c>
      <c r="O74" s="105">
        <v>1167300</v>
      </c>
      <c r="P74" s="110">
        <v>9.1495628594137068E-2</v>
      </c>
      <c r="Q74" s="105">
        <v>3150386</v>
      </c>
      <c r="R74" s="279">
        <v>0.10335564640488482</v>
      </c>
    </row>
    <row r="75" spans="2:18" s="4" customFormat="1" ht="15" hidden="1" customHeight="1" outlineLevel="1" x14ac:dyDescent="0.25">
      <c r="B75" s="83" t="s">
        <v>152</v>
      </c>
      <c r="C75" s="276">
        <v>16421</v>
      </c>
      <c r="D75" s="110">
        <v>5.1347717523529068E-2</v>
      </c>
      <c r="E75" s="105">
        <v>27350</v>
      </c>
      <c r="F75" s="110">
        <v>1.8166927257836418E-2</v>
      </c>
      <c r="G75" s="105">
        <v>323694</v>
      </c>
      <c r="H75" s="110">
        <v>0.23315288407690882</v>
      </c>
      <c r="I75" s="105">
        <v>1172046</v>
      </c>
      <c r="J75" s="110">
        <v>3.1442810412939393E-2</v>
      </c>
      <c r="K75" s="105">
        <v>272109</v>
      </c>
      <c r="L75" s="110">
        <v>-2.6711782442761733E-2</v>
      </c>
      <c r="M75" s="105">
        <v>1811620</v>
      </c>
      <c r="N75" s="110">
        <v>5.273617732446656E-2</v>
      </c>
      <c r="O75" s="105">
        <v>954734</v>
      </c>
      <c r="P75" s="110">
        <v>-5.1506135720758017E-4</v>
      </c>
      <c r="Q75" s="105">
        <v>2766354</v>
      </c>
      <c r="R75" s="279">
        <v>3.3728262161194733E-2</v>
      </c>
    </row>
    <row r="76" spans="2:18" s="4" customFormat="1" ht="15" hidden="1" customHeight="1" outlineLevel="1" x14ac:dyDescent="0.25">
      <c r="B76" s="83" t="s">
        <v>132</v>
      </c>
      <c r="C76" s="276">
        <v>16217</v>
      </c>
      <c r="D76" s="110">
        <v>0.19877291543465403</v>
      </c>
      <c r="E76" s="105">
        <v>24649</v>
      </c>
      <c r="F76" s="110">
        <v>-7.0795792965657633E-2</v>
      </c>
      <c r="G76" s="105">
        <v>348738</v>
      </c>
      <c r="H76" s="110">
        <v>0.10209808773476681</v>
      </c>
      <c r="I76" s="105">
        <v>1250656</v>
      </c>
      <c r="J76" s="110">
        <v>8.0729636987538322E-2</v>
      </c>
      <c r="K76" s="105">
        <v>244610</v>
      </c>
      <c r="L76" s="110">
        <v>-4.6811860199592381E-2</v>
      </c>
      <c r="M76" s="105">
        <v>1884870</v>
      </c>
      <c r="N76" s="110">
        <v>6.4692584822593657E-2</v>
      </c>
      <c r="O76" s="105">
        <v>1060524</v>
      </c>
      <c r="P76" s="110">
        <v>5.2680477760208788E-2</v>
      </c>
      <c r="Q76" s="105">
        <v>2945394</v>
      </c>
      <c r="R76" s="279">
        <v>6.0336029358559085E-2</v>
      </c>
    </row>
    <row r="77" spans="2:18" s="4" customFormat="1" ht="15" hidden="1" customHeight="1" outlineLevel="1" x14ac:dyDescent="0.25">
      <c r="B77" s="83" t="s">
        <v>133</v>
      </c>
      <c r="C77" s="276">
        <v>16629</v>
      </c>
      <c r="D77" s="110">
        <v>0.13640401831476789</v>
      </c>
      <c r="E77" s="105">
        <v>29727</v>
      </c>
      <c r="F77" s="110">
        <v>9.0698954320308278E-2</v>
      </c>
      <c r="G77" s="105">
        <v>385110</v>
      </c>
      <c r="H77" s="110">
        <v>0.17571094930622344</v>
      </c>
      <c r="I77" s="105">
        <v>1395080</v>
      </c>
      <c r="J77" s="110">
        <v>1.561925561925559E-2</v>
      </c>
      <c r="K77" s="105">
        <v>287099</v>
      </c>
      <c r="L77" s="110">
        <v>-8.4549527286641224E-2</v>
      </c>
      <c r="M77" s="105">
        <v>2113645</v>
      </c>
      <c r="N77" s="110">
        <v>2.7696052332809584E-2</v>
      </c>
      <c r="O77" s="105">
        <v>1320485</v>
      </c>
      <c r="P77" s="110">
        <v>-4.7873250444477877E-3</v>
      </c>
      <c r="Q77" s="105">
        <v>3434130</v>
      </c>
      <c r="R77" s="279">
        <v>1.4957795431976173E-2</v>
      </c>
    </row>
    <row r="78" spans="2:18" s="4" customFormat="1" ht="15" hidden="1" customHeight="1" outlineLevel="1" x14ac:dyDescent="0.25">
      <c r="B78" s="83" t="s">
        <v>134</v>
      </c>
      <c r="C78" s="276">
        <v>18068</v>
      </c>
      <c r="D78" s="110">
        <v>0.19616021185038068</v>
      </c>
      <c r="E78" s="105">
        <v>32040</v>
      </c>
      <c r="F78" s="110">
        <v>7.5709249622293084E-2</v>
      </c>
      <c r="G78" s="105">
        <v>418441</v>
      </c>
      <c r="H78" s="110">
        <v>0.16931954729635312</v>
      </c>
      <c r="I78" s="105">
        <v>1501847</v>
      </c>
      <c r="J78" s="110">
        <v>2.6410466449160452E-3</v>
      </c>
      <c r="K78" s="105">
        <v>344253</v>
      </c>
      <c r="L78" s="110">
        <v>9.857115441651576E-4</v>
      </c>
      <c r="M78" s="105">
        <v>2314649</v>
      </c>
      <c r="N78" s="110">
        <v>3.1233056142781823E-2</v>
      </c>
      <c r="O78" s="105">
        <v>1490549</v>
      </c>
      <c r="P78" s="110">
        <v>4.0724105114915865E-2</v>
      </c>
      <c r="Q78" s="105">
        <v>3805198</v>
      </c>
      <c r="R78" s="279">
        <v>3.4930134291856429E-2</v>
      </c>
    </row>
    <row r="79" spans="2:18" s="4" customFormat="1" ht="15" hidden="1" customHeight="1" outlineLevel="1" x14ac:dyDescent="0.25">
      <c r="B79" s="83" t="s">
        <v>135</v>
      </c>
      <c r="C79" s="276">
        <v>18053</v>
      </c>
      <c r="D79" s="110">
        <v>0.25176813202052428</v>
      </c>
      <c r="E79" s="105">
        <v>28837</v>
      </c>
      <c r="F79" s="110">
        <v>0.20159173298887456</v>
      </c>
      <c r="G79" s="105">
        <v>350153</v>
      </c>
      <c r="H79" s="110">
        <v>9.5042562906161532E-2</v>
      </c>
      <c r="I79" s="105">
        <v>1268834</v>
      </c>
      <c r="J79" s="110">
        <v>7.5532707282173206E-3</v>
      </c>
      <c r="K79" s="105">
        <v>285463</v>
      </c>
      <c r="L79" s="110">
        <v>5.4707820997871748E-2</v>
      </c>
      <c r="M79" s="105">
        <v>1951340</v>
      </c>
      <c r="N79" s="110">
        <v>3.3460600022985343E-2</v>
      </c>
      <c r="O79" s="105">
        <v>1155933</v>
      </c>
      <c r="P79" s="110">
        <v>1.967936458649433E-2</v>
      </c>
      <c r="Q79" s="105">
        <v>3107273</v>
      </c>
      <c r="R79" s="279">
        <v>2.8290563359074206E-2</v>
      </c>
    </row>
    <row r="80" spans="2:18" s="4" customFormat="1" ht="15" hidden="1" customHeight="1" outlineLevel="1" x14ac:dyDescent="0.25">
      <c r="B80" s="83" t="s">
        <v>153</v>
      </c>
      <c r="C80" s="276">
        <v>17544</v>
      </c>
      <c r="D80" s="110">
        <v>-0.10375478927203063</v>
      </c>
      <c r="E80" s="105">
        <v>33013</v>
      </c>
      <c r="F80" s="110">
        <v>0.12304395155803505</v>
      </c>
      <c r="G80" s="105">
        <v>394162</v>
      </c>
      <c r="H80" s="110">
        <v>0.10837349770261673</v>
      </c>
      <c r="I80" s="105">
        <v>1347494</v>
      </c>
      <c r="J80" s="110">
        <v>-1.6438506147742893E-2</v>
      </c>
      <c r="K80" s="105">
        <v>341247</v>
      </c>
      <c r="L80" s="110">
        <v>0.16323629670030004</v>
      </c>
      <c r="M80" s="105">
        <v>2133460</v>
      </c>
      <c r="N80" s="110">
        <v>3.1669735701906454E-2</v>
      </c>
      <c r="O80" s="105">
        <v>1286028</v>
      </c>
      <c r="P80" s="110">
        <v>4.3036061010603754E-2</v>
      </c>
      <c r="Q80" s="105">
        <v>3419488</v>
      </c>
      <c r="R80" s="279">
        <v>3.5915289430203723E-2</v>
      </c>
    </row>
    <row r="81" spans="2:18" s="4" customFormat="1" ht="15" hidden="1" customHeight="1" outlineLevel="1" x14ac:dyDescent="0.25">
      <c r="B81" s="83" t="s">
        <v>124</v>
      </c>
      <c r="C81" s="276">
        <v>20009</v>
      </c>
      <c r="D81" s="110">
        <v>-2.7556376360808654E-2</v>
      </c>
      <c r="E81" s="105">
        <v>39274</v>
      </c>
      <c r="F81" s="110">
        <v>-1.5274949083499134E-4</v>
      </c>
      <c r="G81" s="105">
        <v>392842</v>
      </c>
      <c r="H81" s="110">
        <v>4.5840952269382562E-4</v>
      </c>
      <c r="I81" s="105">
        <v>1264190</v>
      </c>
      <c r="J81" s="110">
        <v>-6.1360985363441478E-2</v>
      </c>
      <c r="K81" s="105">
        <v>296616</v>
      </c>
      <c r="L81" s="110">
        <v>2.4027981953667066E-3</v>
      </c>
      <c r="M81" s="105">
        <v>2012931</v>
      </c>
      <c r="N81" s="110">
        <v>-3.9291141512063477E-2</v>
      </c>
      <c r="O81" s="105">
        <v>1249854</v>
      </c>
      <c r="P81" s="110">
        <v>-8.1762105993194001E-2</v>
      </c>
      <c r="Q81" s="105">
        <v>3262785</v>
      </c>
      <c r="R81" s="279">
        <v>-5.6016375419511655E-2</v>
      </c>
    </row>
    <row r="82" spans="2:18" s="4" customFormat="1" ht="15" hidden="1" customHeight="1" outlineLevel="1" x14ac:dyDescent="0.25">
      <c r="B82" s="83" t="s">
        <v>125</v>
      </c>
      <c r="C82" s="276">
        <v>20700</v>
      </c>
      <c r="D82" s="110">
        <v>6.5417674610118937E-2</v>
      </c>
      <c r="E82" s="105">
        <v>35941</v>
      </c>
      <c r="F82" s="110">
        <v>-2.416442670576413E-2</v>
      </c>
      <c r="G82" s="105">
        <v>388958</v>
      </c>
      <c r="H82" s="110">
        <v>1.67640408317975E-2</v>
      </c>
      <c r="I82" s="105">
        <v>1263704</v>
      </c>
      <c r="J82" s="110">
        <v>-4.8158350035890751E-2</v>
      </c>
      <c r="K82" s="105">
        <v>285009</v>
      </c>
      <c r="L82" s="110">
        <v>2.3412055772400242E-2</v>
      </c>
      <c r="M82" s="105">
        <v>1994312</v>
      </c>
      <c r="N82" s="110">
        <v>-2.4755310070980197E-2</v>
      </c>
      <c r="O82" s="105">
        <v>1274067</v>
      </c>
      <c r="P82" s="110">
        <v>-6.7441513212502358E-2</v>
      </c>
      <c r="Q82" s="105">
        <v>3268379</v>
      </c>
      <c r="R82" s="279">
        <v>-4.1851685403798911E-2</v>
      </c>
    </row>
    <row r="83" spans="2:18" s="4" customFormat="1" ht="15.75" collapsed="1" x14ac:dyDescent="0.25">
      <c r="B83" s="106">
        <v>2014</v>
      </c>
      <c r="C83" s="513">
        <v>224217</v>
      </c>
      <c r="D83" s="108">
        <v>0.14908239249309418</v>
      </c>
      <c r="E83" s="109">
        <v>405218</v>
      </c>
      <c r="F83" s="108">
        <v>8.0598622911299822E-2</v>
      </c>
      <c r="G83" s="109">
        <v>4601082</v>
      </c>
      <c r="H83" s="108">
        <v>8.3837749012054985E-2</v>
      </c>
      <c r="I83" s="109">
        <v>15810857</v>
      </c>
      <c r="J83" s="108">
        <v>2.8775590463057998E-2</v>
      </c>
      <c r="K83" s="109">
        <v>3584613</v>
      </c>
      <c r="L83" s="108">
        <v>7.3342412029291371E-3</v>
      </c>
      <c r="M83" s="109">
        <v>24625987</v>
      </c>
      <c r="N83" s="108">
        <v>3.7214392614537628E-2</v>
      </c>
      <c r="O83" s="109">
        <v>14939619</v>
      </c>
      <c r="P83" s="108">
        <v>2.4424253579042876E-3</v>
      </c>
      <c r="Q83" s="109">
        <v>39565606</v>
      </c>
      <c r="R83" s="514">
        <v>2.3805010272049731E-2</v>
      </c>
    </row>
    <row r="84" spans="2:18" s="4" customFormat="1" ht="15" hidden="1" customHeight="1" outlineLevel="1" x14ac:dyDescent="0.25">
      <c r="B84" s="83" t="s">
        <v>126</v>
      </c>
      <c r="C84" s="276">
        <v>17405</v>
      </c>
      <c r="D84" s="110">
        <v>-0.20149561866311883</v>
      </c>
      <c r="E84" s="105">
        <v>37218</v>
      </c>
      <c r="F84" s="110">
        <v>-0.10525050485623622</v>
      </c>
      <c r="G84" s="105">
        <v>418756</v>
      </c>
      <c r="H84" s="110">
        <v>1.57521187982399E-2</v>
      </c>
      <c r="I84" s="105">
        <v>1319977</v>
      </c>
      <c r="J84" s="110">
        <v>-4.8755721978161359E-2</v>
      </c>
      <c r="K84" s="105">
        <v>297664</v>
      </c>
      <c r="L84" s="110">
        <v>-3.666426100267639E-2</v>
      </c>
      <c r="M84" s="105">
        <v>2091020</v>
      </c>
      <c r="N84" s="110">
        <v>-3.7407700664739307E-2</v>
      </c>
      <c r="O84" s="105">
        <v>1392705</v>
      </c>
      <c r="P84" s="110">
        <v>-2.8773366156077729E-2</v>
      </c>
      <c r="Q84" s="105">
        <v>3483725</v>
      </c>
      <c r="R84" s="279">
        <v>-3.3974397191538608E-2</v>
      </c>
    </row>
    <row r="85" spans="2:18" s="4" customFormat="1" ht="15" hidden="1" customHeight="1" outlineLevel="1" x14ac:dyDescent="0.25">
      <c r="B85" s="83" t="s">
        <v>127</v>
      </c>
      <c r="C85" s="276">
        <v>17067</v>
      </c>
      <c r="D85" s="110">
        <v>-0.12400554329415392</v>
      </c>
      <c r="E85" s="105">
        <v>36630</v>
      </c>
      <c r="F85" s="110">
        <v>-0.15398295493914127</v>
      </c>
      <c r="G85" s="105">
        <v>396220</v>
      </c>
      <c r="H85" s="110">
        <v>-5.8031999619618246E-2</v>
      </c>
      <c r="I85" s="105">
        <v>1149276</v>
      </c>
      <c r="J85" s="110">
        <v>-0.12761141347664706</v>
      </c>
      <c r="K85" s="105">
        <v>279200</v>
      </c>
      <c r="L85" s="110">
        <v>-3.4117248202807704E-2</v>
      </c>
      <c r="M85" s="105">
        <v>1878393</v>
      </c>
      <c r="N85" s="110">
        <v>-0.10118802102722568</v>
      </c>
      <c r="O85" s="105">
        <v>1279070</v>
      </c>
      <c r="P85" s="110">
        <v>-9.8542453225793913E-2</v>
      </c>
      <c r="Q85" s="105">
        <v>3157463</v>
      </c>
      <c r="R85" s="279">
        <v>-0.10011819013763579</v>
      </c>
    </row>
    <row r="86" spans="2:18" s="4" customFormat="1" ht="15" hidden="1" customHeight="1" outlineLevel="1" x14ac:dyDescent="0.25">
      <c r="B86" s="83" t="s">
        <v>128</v>
      </c>
      <c r="C86" s="276">
        <v>18295</v>
      </c>
      <c r="D86" s="110">
        <v>-9.1529462738301204E-3</v>
      </c>
      <c r="E86" s="105">
        <v>35052</v>
      </c>
      <c r="F86" s="110">
        <v>7.4729822947803282E-3</v>
      </c>
      <c r="G86" s="105">
        <v>399153</v>
      </c>
      <c r="H86" s="110">
        <v>-8.2662492546213828E-3</v>
      </c>
      <c r="I86" s="105">
        <v>1311228</v>
      </c>
      <c r="J86" s="110">
        <v>3.2127347563351449E-2</v>
      </c>
      <c r="K86" s="105">
        <v>334701</v>
      </c>
      <c r="L86" s="110">
        <v>0.30358123502950285</v>
      </c>
      <c r="M86" s="105">
        <v>2098429</v>
      </c>
      <c r="N86" s="110">
        <v>5.8260510846717795E-2</v>
      </c>
      <c r="O86" s="105">
        <v>1346317</v>
      </c>
      <c r="P86" s="110">
        <v>-1.9978700838499841E-2</v>
      </c>
      <c r="Q86" s="105">
        <v>3444746</v>
      </c>
      <c r="R86" s="279">
        <v>2.6240017255211745E-2</v>
      </c>
    </row>
    <row r="87" spans="2:18" s="4" customFormat="1" ht="15" hidden="1" customHeight="1" outlineLevel="1" x14ac:dyDescent="0.25">
      <c r="B87" s="83" t="s">
        <v>129</v>
      </c>
      <c r="C87" s="276">
        <v>9473</v>
      </c>
      <c r="D87" s="110">
        <v>-0.44560191958799089</v>
      </c>
      <c r="E87" s="105">
        <v>26159</v>
      </c>
      <c r="F87" s="110">
        <v>-0.14311451781970652</v>
      </c>
      <c r="G87" s="105">
        <v>316127</v>
      </c>
      <c r="H87" s="110">
        <v>-2.9687015613921508E-2</v>
      </c>
      <c r="I87" s="105">
        <v>1119258</v>
      </c>
      <c r="J87" s="110">
        <v>-6.6165955536718113E-2</v>
      </c>
      <c r="K87" s="105">
        <v>314810</v>
      </c>
      <c r="L87" s="110">
        <v>0.11905785999424134</v>
      </c>
      <c r="M87" s="105">
        <v>1785827</v>
      </c>
      <c r="N87" s="110">
        <v>-3.6403310215923801E-2</v>
      </c>
      <c r="O87" s="105">
        <v>1069450</v>
      </c>
      <c r="P87" s="110">
        <v>-4.592359716556027E-2</v>
      </c>
      <c r="Q87" s="105">
        <v>2855277</v>
      </c>
      <c r="R87" s="279">
        <v>-3.9991325456758431E-2</v>
      </c>
    </row>
    <row r="88" spans="2:18" s="4" customFormat="1" ht="15" hidden="1" customHeight="1" outlineLevel="1" x14ac:dyDescent="0.25">
      <c r="B88" s="83" t="s">
        <v>152</v>
      </c>
      <c r="C88" s="276">
        <v>15619</v>
      </c>
      <c r="D88" s="110">
        <v>3.4507881838654164E-2</v>
      </c>
      <c r="E88" s="105">
        <v>26862</v>
      </c>
      <c r="F88" s="110">
        <v>8.4194381659670636E-2</v>
      </c>
      <c r="G88" s="105">
        <v>262493</v>
      </c>
      <c r="H88" s="110">
        <v>-4.9781896504914158E-2</v>
      </c>
      <c r="I88" s="105">
        <v>1136317</v>
      </c>
      <c r="J88" s="110">
        <v>2.0623232820409676E-2</v>
      </c>
      <c r="K88" s="105">
        <v>279577</v>
      </c>
      <c r="L88" s="110">
        <v>0.1402230877464874</v>
      </c>
      <c r="M88" s="105">
        <v>1720868</v>
      </c>
      <c r="N88" s="110">
        <v>2.7586330441221163E-2</v>
      </c>
      <c r="O88" s="105">
        <v>955226</v>
      </c>
      <c r="P88" s="110">
        <v>7.5351348430471088E-2</v>
      </c>
      <c r="Q88" s="105">
        <v>2676094</v>
      </c>
      <c r="R88" s="279">
        <v>4.4141114850707819E-2</v>
      </c>
    </row>
    <row r="89" spans="2:18" s="4" customFormat="1" ht="15" hidden="1" customHeight="1" outlineLevel="1" x14ac:dyDescent="0.25">
      <c r="B89" s="83" t="s">
        <v>132</v>
      </c>
      <c r="C89" s="276">
        <v>13528</v>
      </c>
      <c r="D89" s="110">
        <v>-0.23306309881512555</v>
      </c>
      <c r="E89" s="105">
        <v>26527</v>
      </c>
      <c r="F89" s="110">
        <v>0.26403316496712104</v>
      </c>
      <c r="G89" s="105">
        <v>316431</v>
      </c>
      <c r="H89" s="110">
        <v>-1.2076216285408337E-2</v>
      </c>
      <c r="I89" s="105">
        <v>1157233</v>
      </c>
      <c r="J89" s="110">
        <v>-2.9839222149751987E-2</v>
      </c>
      <c r="K89" s="105">
        <v>256623</v>
      </c>
      <c r="L89" s="110">
        <v>7.8624057969796102E-2</v>
      </c>
      <c r="M89" s="105">
        <v>1770342</v>
      </c>
      <c r="N89" s="110">
        <v>-1.0798098193686267E-2</v>
      </c>
      <c r="O89" s="105">
        <v>1007451</v>
      </c>
      <c r="P89" s="110">
        <v>2.7304066022226792E-4</v>
      </c>
      <c r="Q89" s="105">
        <v>2777793</v>
      </c>
      <c r="R89" s="279">
        <v>-6.8112511142026655E-3</v>
      </c>
    </row>
    <row r="90" spans="2:18" s="4" customFormat="1" ht="15" hidden="1" customHeight="1" outlineLevel="1" x14ac:dyDescent="0.25">
      <c r="B90" s="83" t="s">
        <v>133</v>
      </c>
      <c r="C90" s="276">
        <v>14633</v>
      </c>
      <c r="D90" s="110">
        <v>-0.25414139354707177</v>
      </c>
      <c r="E90" s="105">
        <v>27255</v>
      </c>
      <c r="F90" s="110">
        <v>0.3532770605759683</v>
      </c>
      <c r="G90" s="105">
        <v>327555</v>
      </c>
      <c r="H90" s="110">
        <v>-0.12228825912666941</v>
      </c>
      <c r="I90" s="105">
        <v>1373625</v>
      </c>
      <c r="J90" s="110">
        <v>2.4451090361266026E-2</v>
      </c>
      <c r="K90" s="105">
        <v>313615</v>
      </c>
      <c r="L90" s="110">
        <v>-1.6671265348099262E-2</v>
      </c>
      <c r="M90" s="105">
        <v>2056683</v>
      </c>
      <c r="N90" s="110">
        <v>-7.7386124436309434E-3</v>
      </c>
      <c r="O90" s="105">
        <v>1326837</v>
      </c>
      <c r="P90" s="110">
        <v>-3.2773990561085764E-4</v>
      </c>
      <c r="Q90" s="105">
        <v>3383520</v>
      </c>
      <c r="R90" s="279">
        <v>-4.8455953611696856E-3</v>
      </c>
    </row>
    <row r="91" spans="2:18" s="4" customFormat="1" ht="15" hidden="1" customHeight="1" outlineLevel="1" x14ac:dyDescent="0.25">
      <c r="B91" s="83" t="s">
        <v>134</v>
      </c>
      <c r="C91" s="276">
        <v>15105</v>
      </c>
      <c r="D91" s="110">
        <v>-9.0533359574886951E-3</v>
      </c>
      <c r="E91" s="105">
        <v>29785</v>
      </c>
      <c r="F91" s="110">
        <v>0.15580131936360098</v>
      </c>
      <c r="G91" s="105">
        <v>357850</v>
      </c>
      <c r="H91" s="110">
        <v>-0.13726388369878373</v>
      </c>
      <c r="I91" s="105">
        <v>1497891</v>
      </c>
      <c r="J91" s="110">
        <v>8.4048847987633124E-2</v>
      </c>
      <c r="K91" s="105">
        <v>343914</v>
      </c>
      <c r="L91" s="110">
        <v>7.756659710864211E-2</v>
      </c>
      <c r="M91" s="105">
        <v>2244545</v>
      </c>
      <c r="N91" s="110">
        <v>4.0725419063834201E-2</v>
      </c>
      <c r="O91" s="105">
        <v>1432223</v>
      </c>
      <c r="P91" s="110">
        <v>-5.7707686583327034E-3</v>
      </c>
      <c r="Q91" s="105">
        <v>3676768</v>
      </c>
      <c r="R91" s="279">
        <v>2.21057875353603E-2</v>
      </c>
    </row>
    <row r="92" spans="2:18" s="4" customFormat="1" ht="15" hidden="1" customHeight="1" outlineLevel="1" x14ac:dyDescent="0.25">
      <c r="B92" s="83" t="s">
        <v>135</v>
      </c>
      <c r="C92" s="276">
        <v>14422</v>
      </c>
      <c r="D92" s="110">
        <v>-2.4353943985928828E-2</v>
      </c>
      <c r="E92" s="105">
        <v>23999</v>
      </c>
      <c r="F92" s="110">
        <v>-4.0692329216133083E-2</v>
      </c>
      <c r="G92" s="105">
        <v>319762</v>
      </c>
      <c r="H92" s="110">
        <v>-1.0315851374982588E-2</v>
      </c>
      <c r="I92" s="105">
        <v>1259322</v>
      </c>
      <c r="J92" s="110">
        <v>3.1389972931912036E-2</v>
      </c>
      <c r="K92" s="105">
        <v>270656</v>
      </c>
      <c r="L92" s="110">
        <v>-2.0022197721968338E-3</v>
      </c>
      <c r="M92" s="105">
        <v>1888161</v>
      </c>
      <c r="N92" s="110">
        <v>1.7828264750782807E-2</v>
      </c>
      <c r="O92" s="105">
        <v>1133624</v>
      </c>
      <c r="P92" s="110">
        <v>3.8800236785725417E-2</v>
      </c>
      <c r="Q92" s="105">
        <v>3021785</v>
      </c>
      <c r="R92" s="279">
        <v>2.5595902754915301E-2</v>
      </c>
    </row>
    <row r="93" spans="2:18" s="4" customFormat="1" ht="15" hidden="1" customHeight="1" outlineLevel="1" x14ac:dyDescent="0.25">
      <c r="B93" s="83" t="s">
        <v>153</v>
      </c>
      <c r="C93" s="276">
        <v>19575</v>
      </c>
      <c r="D93" s="110">
        <v>0.2360295510513355</v>
      </c>
      <c r="E93" s="105">
        <v>29396</v>
      </c>
      <c r="F93" s="110">
        <v>7.1087629805064667E-2</v>
      </c>
      <c r="G93" s="105">
        <v>355622</v>
      </c>
      <c r="H93" s="110">
        <v>2.1503090746145093E-2</v>
      </c>
      <c r="I93" s="105">
        <v>1370015</v>
      </c>
      <c r="J93" s="110">
        <v>6.8512755718820539E-2</v>
      </c>
      <c r="K93" s="105">
        <v>293360</v>
      </c>
      <c r="L93" s="110">
        <v>-5.9472283671571979E-2</v>
      </c>
      <c r="M93" s="105">
        <v>2067968</v>
      </c>
      <c r="N93" s="110">
        <v>4.1536178832715986E-2</v>
      </c>
      <c r="O93" s="105">
        <v>1232966</v>
      </c>
      <c r="P93" s="110">
        <v>1.8444850475287433E-2</v>
      </c>
      <c r="Q93" s="105">
        <v>3300934</v>
      </c>
      <c r="R93" s="279">
        <v>3.2789613952356245E-2</v>
      </c>
    </row>
    <row r="94" spans="2:18" s="4" customFormat="1" ht="15" hidden="1" customHeight="1" outlineLevel="1" x14ac:dyDescent="0.25">
      <c r="B94" s="83" t="s">
        <v>124</v>
      </c>
      <c r="C94" s="276">
        <v>20576</v>
      </c>
      <c r="D94" s="110">
        <v>0.18970800809482502</v>
      </c>
      <c r="E94" s="105">
        <v>39280</v>
      </c>
      <c r="F94" s="110">
        <v>0.22417178296506379</v>
      </c>
      <c r="G94" s="105">
        <v>392662</v>
      </c>
      <c r="H94" s="110">
        <v>9.1121793981159938E-2</v>
      </c>
      <c r="I94" s="105">
        <v>1346833</v>
      </c>
      <c r="J94" s="110">
        <v>9.8522886692114398E-2</v>
      </c>
      <c r="K94" s="105">
        <v>295905</v>
      </c>
      <c r="L94" s="110">
        <v>3.8110173237628109E-2</v>
      </c>
      <c r="M94" s="105">
        <v>2095256</v>
      </c>
      <c r="N94" s="110">
        <v>9.1089362579634514E-2</v>
      </c>
      <c r="O94" s="105">
        <v>1361144</v>
      </c>
      <c r="P94" s="110">
        <v>8.8882097984221309E-2</v>
      </c>
      <c r="Q94" s="105">
        <v>3456400</v>
      </c>
      <c r="R94" s="279">
        <v>9.0219065775246632E-2</v>
      </c>
    </row>
    <row r="95" spans="2:18" s="4" customFormat="1" ht="15" hidden="1" customHeight="1" outlineLevel="1" x14ac:dyDescent="0.25">
      <c r="B95" s="83" t="s">
        <v>125</v>
      </c>
      <c r="C95" s="276">
        <v>19429</v>
      </c>
      <c r="D95" s="110">
        <v>0.25998702983138777</v>
      </c>
      <c r="E95" s="105">
        <v>36831</v>
      </c>
      <c r="F95" s="110">
        <v>0.24538445932237773</v>
      </c>
      <c r="G95" s="105">
        <v>382545</v>
      </c>
      <c r="H95" s="110">
        <v>0.11095138525875581</v>
      </c>
      <c r="I95" s="105">
        <v>1327641</v>
      </c>
      <c r="J95" s="110">
        <v>8.4039891697340385E-2</v>
      </c>
      <c r="K95" s="105">
        <v>278489</v>
      </c>
      <c r="L95" s="110">
        <v>-1.5083783076455193E-2</v>
      </c>
      <c r="M95" s="105">
        <v>2044935</v>
      </c>
      <c r="N95" s="110">
        <v>7.8095048302302184E-2</v>
      </c>
      <c r="O95" s="105">
        <v>1366206</v>
      </c>
      <c r="P95" s="110">
        <v>7.9003359727809919E-2</v>
      </c>
      <c r="Q95" s="105">
        <v>3411141</v>
      </c>
      <c r="R95" s="279">
        <v>7.845865510288097E-2</v>
      </c>
    </row>
    <row r="96" spans="2:18" s="4" customFormat="1" ht="15.75" collapsed="1" x14ac:dyDescent="0.25">
      <c r="B96" s="106">
        <v>2013</v>
      </c>
      <c r="C96" s="513">
        <v>195127</v>
      </c>
      <c r="D96" s="108">
        <v>-6.0823819333474471E-2</v>
      </c>
      <c r="E96" s="109">
        <v>374994</v>
      </c>
      <c r="F96" s="108">
        <v>5.3330262241297888E-2</v>
      </c>
      <c r="G96" s="109">
        <v>4245176</v>
      </c>
      <c r="H96" s="108">
        <v>-1.7578028725336647E-2</v>
      </c>
      <c r="I96" s="109">
        <v>15368616</v>
      </c>
      <c r="J96" s="108">
        <v>1.3981939071681548E-2</v>
      </c>
      <c r="K96" s="109">
        <v>3558514</v>
      </c>
      <c r="L96" s="108">
        <v>4.4093216604258911E-2</v>
      </c>
      <c r="M96" s="109">
        <v>23742427</v>
      </c>
      <c r="N96" s="108">
        <v>1.247735858269361E-2</v>
      </c>
      <c r="O96" s="109">
        <v>14903219</v>
      </c>
      <c r="P96" s="108">
        <v>5.0082433337164112E-3</v>
      </c>
      <c r="Q96" s="109">
        <v>38645646</v>
      </c>
      <c r="R96" s="514">
        <v>9.5838721326253484E-3</v>
      </c>
    </row>
    <row r="97" spans="2:18" s="4" customFormat="1" ht="15" hidden="1" customHeight="1" outlineLevel="1" x14ac:dyDescent="0.25">
      <c r="B97" s="83" t="s">
        <v>126</v>
      </c>
      <c r="C97" s="276">
        <v>21797</v>
      </c>
      <c r="D97" s="110">
        <v>0.25834199284147319</v>
      </c>
      <c r="E97" s="105">
        <v>41596</v>
      </c>
      <c r="F97" s="110">
        <v>0.29950951294948291</v>
      </c>
      <c r="G97" s="105">
        <v>412262</v>
      </c>
      <c r="H97" s="110">
        <v>-1.5596770209199695E-3</v>
      </c>
      <c r="I97" s="105">
        <v>1387632</v>
      </c>
      <c r="J97" s="110">
        <v>0.10596927491182973</v>
      </c>
      <c r="K97" s="105">
        <v>308993</v>
      </c>
      <c r="L97" s="110">
        <v>0.27042072847328158</v>
      </c>
      <c r="M97" s="105">
        <v>2172280</v>
      </c>
      <c r="N97" s="110">
        <v>0.10823092106505028</v>
      </c>
      <c r="O97" s="105">
        <v>1433965</v>
      </c>
      <c r="P97" s="110">
        <v>-1.4997949579577896E-2</v>
      </c>
      <c r="Q97" s="105">
        <v>3606245</v>
      </c>
      <c r="R97" s="279">
        <v>5.5713345581820617E-2</v>
      </c>
    </row>
    <row r="98" spans="2:18" s="4" customFormat="1" ht="15" hidden="1" customHeight="1" outlineLevel="1" x14ac:dyDescent="0.25">
      <c r="B98" s="83" t="s">
        <v>127</v>
      </c>
      <c r="C98" s="276">
        <v>19483</v>
      </c>
      <c r="D98" s="110">
        <v>0.28677101908724656</v>
      </c>
      <c r="E98" s="105">
        <v>43297</v>
      </c>
      <c r="F98" s="110">
        <v>0.10753843399073992</v>
      </c>
      <c r="G98" s="105">
        <v>420630</v>
      </c>
      <c r="H98" s="110">
        <v>-4.602823609457396E-2</v>
      </c>
      <c r="I98" s="105">
        <v>1317390</v>
      </c>
      <c r="J98" s="110">
        <v>2.3438902005020079E-2</v>
      </c>
      <c r="K98" s="105">
        <v>289062</v>
      </c>
      <c r="L98" s="110">
        <v>0.18696669814807221</v>
      </c>
      <c r="M98" s="105">
        <v>2089862</v>
      </c>
      <c r="N98" s="110">
        <v>3.1568067256755983E-2</v>
      </c>
      <c r="O98" s="105">
        <v>1418891</v>
      </c>
      <c r="P98" s="110">
        <v>-8.5574031658711802E-2</v>
      </c>
      <c r="Q98" s="105">
        <v>3508753</v>
      </c>
      <c r="R98" s="279">
        <v>-1.9238972020767076E-2</v>
      </c>
    </row>
    <row r="99" spans="2:18" s="4" customFormat="1" ht="15" hidden="1" customHeight="1" outlineLevel="1" x14ac:dyDescent="0.25">
      <c r="B99" s="83" t="s">
        <v>128</v>
      </c>
      <c r="C99" s="276">
        <v>18464</v>
      </c>
      <c r="D99" s="110">
        <v>8.0803668923346006E-3</v>
      </c>
      <c r="E99" s="105">
        <v>34792</v>
      </c>
      <c r="F99" s="110">
        <v>-0.14303307963250322</v>
      </c>
      <c r="G99" s="105">
        <v>402480</v>
      </c>
      <c r="H99" s="110">
        <v>-7.1452136458330928E-2</v>
      </c>
      <c r="I99" s="105">
        <v>1270413</v>
      </c>
      <c r="J99" s="110">
        <v>-5.269268454183873E-2</v>
      </c>
      <c r="K99" s="105">
        <v>256755</v>
      </c>
      <c r="L99" s="110">
        <v>3.0085534550823301E-2</v>
      </c>
      <c r="M99" s="105">
        <v>1982904</v>
      </c>
      <c r="N99" s="110">
        <v>-4.7916646660584816E-2</v>
      </c>
      <c r="O99" s="105">
        <v>1373763</v>
      </c>
      <c r="P99" s="110">
        <v>-0.12741772079536828</v>
      </c>
      <c r="Q99" s="105">
        <v>3356667</v>
      </c>
      <c r="R99" s="279">
        <v>-8.2141826847485611E-2</v>
      </c>
    </row>
    <row r="100" spans="2:18" s="4" customFormat="1" ht="15" hidden="1" customHeight="1" outlineLevel="1" x14ac:dyDescent="0.25">
      <c r="B100" s="83" t="s">
        <v>129</v>
      </c>
      <c r="C100" s="276">
        <v>17087</v>
      </c>
      <c r="D100" s="110">
        <v>5.105493018392071E-2</v>
      </c>
      <c r="E100" s="105">
        <v>30528</v>
      </c>
      <c r="F100" s="110">
        <v>-0.10757717492984098</v>
      </c>
      <c r="G100" s="105">
        <v>325799</v>
      </c>
      <c r="H100" s="110">
        <v>-0.13563512972145508</v>
      </c>
      <c r="I100" s="105">
        <v>1198562</v>
      </c>
      <c r="J100" s="110">
        <v>-6.6246700675290371E-2</v>
      </c>
      <c r="K100" s="105">
        <v>281317</v>
      </c>
      <c r="L100" s="110">
        <v>1.5460196221402489E-2</v>
      </c>
      <c r="M100" s="105">
        <v>1853293</v>
      </c>
      <c r="N100" s="110">
        <v>-6.7768501090030409E-2</v>
      </c>
      <c r="O100" s="105">
        <v>1120927</v>
      </c>
      <c r="P100" s="110">
        <v>-0.19907412369358768</v>
      </c>
      <c r="Q100" s="105">
        <v>2974220</v>
      </c>
      <c r="R100" s="279">
        <v>-0.12201624946827461</v>
      </c>
    </row>
    <row r="101" spans="2:18" s="4" customFormat="1" ht="15" hidden="1" customHeight="1" outlineLevel="1" x14ac:dyDescent="0.25">
      <c r="B101" s="83" t="s">
        <v>152</v>
      </c>
      <c r="C101" s="276">
        <v>15098</v>
      </c>
      <c r="D101" s="110">
        <v>-7.2718339270359866E-2</v>
      </c>
      <c r="E101" s="105">
        <v>24776</v>
      </c>
      <c r="F101" s="110">
        <v>-4.6012860498248043E-2</v>
      </c>
      <c r="G101" s="105">
        <v>276245</v>
      </c>
      <c r="H101" s="110">
        <v>-7.9029838306384437E-2</v>
      </c>
      <c r="I101" s="105">
        <v>1113356</v>
      </c>
      <c r="J101" s="110">
        <v>2.1880337801062355E-2</v>
      </c>
      <c r="K101" s="105">
        <v>245195</v>
      </c>
      <c r="L101" s="110">
        <v>0.21426342922512376</v>
      </c>
      <c r="M101" s="105">
        <v>1674670</v>
      </c>
      <c r="N101" s="110">
        <v>2.5110045058638564E-2</v>
      </c>
      <c r="O101" s="105">
        <v>888292</v>
      </c>
      <c r="P101" s="110">
        <v>-0.10051753869895363</v>
      </c>
      <c r="Q101" s="105">
        <v>2562962</v>
      </c>
      <c r="R101" s="279">
        <v>-2.2221052278186271E-2</v>
      </c>
    </row>
    <row r="102" spans="2:18" s="4" customFormat="1" ht="15" hidden="1" customHeight="1" outlineLevel="1" x14ac:dyDescent="0.25">
      <c r="B102" s="83" t="s">
        <v>132</v>
      </c>
      <c r="C102" s="276">
        <v>17639</v>
      </c>
      <c r="D102" s="110">
        <v>0.13866115809179513</v>
      </c>
      <c r="E102" s="105">
        <v>20986</v>
      </c>
      <c r="F102" s="110">
        <v>-0.12525530407236052</v>
      </c>
      <c r="G102" s="105">
        <v>320299</v>
      </c>
      <c r="H102" s="110">
        <v>4.7064092421756021E-2</v>
      </c>
      <c r="I102" s="105">
        <v>1192826</v>
      </c>
      <c r="J102" s="110">
        <v>-8.8450952439189656E-4</v>
      </c>
      <c r="K102" s="105">
        <v>237917</v>
      </c>
      <c r="L102" s="110">
        <v>0.13902373634370302</v>
      </c>
      <c r="M102" s="105">
        <v>1789667</v>
      </c>
      <c r="N102" s="110">
        <v>2.3752619921471041E-2</v>
      </c>
      <c r="O102" s="105">
        <v>1007176</v>
      </c>
      <c r="P102" s="110">
        <v>-0.11448102445521968</v>
      </c>
      <c r="Q102" s="105">
        <v>2796843</v>
      </c>
      <c r="R102" s="279">
        <v>-3.07347456913446E-2</v>
      </c>
    </row>
    <row r="103" spans="2:18" s="4" customFormat="1" ht="15" hidden="1" customHeight="1" outlineLevel="1" x14ac:dyDescent="0.25">
      <c r="B103" s="83" t="s">
        <v>133</v>
      </c>
      <c r="C103" s="276">
        <v>19619</v>
      </c>
      <c r="D103" s="110">
        <v>0.17605802661551362</v>
      </c>
      <c r="E103" s="105">
        <v>20140</v>
      </c>
      <c r="F103" s="110">
        <v>-0.27901482064867189</v>
      </c>
      <c r="G103" s="105">
        <v>373192</v>
      </c>
      <c r="H103" s="110">
        <v>1.922420408954717E-2</v>
      </c>
      <c r="I103" s="105">
        <v>1340840</v>
      </c>
      <c r="J103" s="110">
        <v>-4.612171260436293E-2</v>
      </c>
      <c r="K103" s="105">
        <v>318932</v>
      </c>
      <c r="L103" s="110">
        <v>0.24323481487833964</v>
      </c>
      <c r="M103" s="105">
        <v>2072723</v>
      </c>
      <c r="N103" s="110">
        <v>-1.215644182877007E-4</v>
      </c>
      <c r="O103" s="105">
        <v>1327272</v>
      </c>
      <c r="P103" s="110">
        <v>-0.10425194044597352</v>
      </c>
      <c r="Q103" s="105">
        <v>3399995</v>
      </c>
      <c r="R103" s="279">
        <v>-4.3527173151655774E-2</v>
      </c>
    </row>
    <row r="104" spans="2:18" s="4" customFormat="1" ht="15" hidden="1" customHeight="1" outlineLevel="1" x14ac:dyDescent="0.25">
      <c r="B104" s="83" t="s">
        <v>134</v>
      </c>
      <c r="C104" s="276">
        <v>15243</v>
      </c>
      <c r="D104" s="110">
        <v>-7.393681652490891E-2</v>
      </c>
      <c r="E104" s="105">
        <v>25770</v>
      </c>
      <c r="F104" s="110">
        <v>-0.15347217659812107</v>
      </c>
      <c r="G104" s="105">
        <v>414785</v>
      </c>
      <c r="H104" s="110">
        <v>-1.9244592409038086E-2</v>
      </c>
      <c r="I104" s="105">
        <v>1381756</v>
      </c>
      <c r="J104" s="110">
        <v>-7.053853708412372E-2</v>
      </c>
      <c r="K104" s="105">
        <v>319158</v>
      </c>
      <c r="L104" s="110">
        <v>8.2530034664513918E-2</v>
      </c>
      <c r="M104" s="105">
        <v>2156712</v>
      </c>
      <c r="N104" s="110">
        <v>-4.2002921015319328E-2</v>
      </c>
      <c r="O104" s="105">
        <v>1440536</v>
      </c>
      <c r="P104" s="110">
        <v>-0.10390186399927837</v>
      </c>
      <c r="Q104" s="105">
        <v>3597248</v>
      </c>
      <c r="R104" s="279">
        <v>-6.7789595673515057E-2</v>
      </c>
    </row>
    <row r="105" spans="2:18" s="4" customFormat="1" ht="15" hidden="1" customHeight="1" outlineLevel="1" x14ac:dyDescent="0.25">
      <c r="B105" s="83" t="s">
        <v>135</v>
      </c>
      <c r="C105" s="276">
        <v>14782</v>
      </c>
      <c r="D105" s="110">
        <v>-3.3097854526425996E-2</v>
      </c>
      <c r="E105" s="105">
        <v>25017</v>
      </c>
      <c r="F105" s="110">
        <v>-0.17739708009996058</v>
      </c>
      <c r="G105" s="105">
        <v>323095</v>
      </c>
      <c r="H105" s="110">
        <v>-0.1066530630301824</v>
      </c>
      <c r="I105" s="105">
        <v>1220995</v>
      </c>
      <c r="J105" s="110">
        <v>-6.6067754346512464E-2</v>
      </c>
      <c r="K105" s="105">
        <v>271199</v>
      </c>
      <c r="L105" s="110">
        <v>0.11421575273522078</v>
      </c>
      <c r="M105" s="105">
        <v>1855088</v>
      </c>
      <c r="N105" s="110">
        <v>-5.2626041998082851E-2</v>
      </c>
      <c r="O105" s="105">
        <v>1091282</v>
      </c>
      <c r="P105" s="110">
        <v>-0.1141019469296668</v>
      </c>
      <c r="Q105" s="105">
        <v>2946370</v>
      </c>
      <c r="R105" s="279">
        <v>-7.6365512696968674E-2</v>
      </c>
    </row>
    <row r="106" spans="2:18" s="4" customFormat="1" ht="15" hidden="1" customHeight="1" outlineLevel="1" x14ac:dyDescent="0.25">
      <c r="B106" s="83" t="s">
        <v>153</v>
      </c>
      <c r="C106" s="276">
        <v>15837</v>
      </c>
      <c r="D106" s="110">
        <v>-7.8225947267330231E-2</v>
      </c>
      <c r="E106" s="105">
        <v>27445</v>
      </c>
      <c r="F106" s="110">
        <v>-6.5829333877939988E-2</v>
      </c>
      <c r="G106" s="105">
        <v>348136</v>
      </c>
      <c r="H106" s="110">
        <v>-6.3858622581234981E-2</v>
      </c>
      <c r="I106" s="105">
        <v>1282170</v>
      </c>
      <c r="J106" s="110">
        <v>1.6184676984091206E-2</v>
      </c>
      <c r="K106" s="105">
        <v>311910</v>
      </c>
      <c r="L106" s="110">
        <v>0.13077650931528395</v>
      </c>
      <c r="M106" s="105">
        <v>1985498</v>
      </c>
      <c r="N106" s="110">
        <v>1.506520861131988E-2</v>
      </c>
      <c r="O106" s="105">
        <v>1210636</v>
      </c>
      <c r="P106" s="110">
        <v>-0.12940963273195871</v>
      </c>
      <c r="Q106" s="105">
        <v>3196134</v>
      </c>
      <c r="R106" s="279">
        <v>-4.4967134023501942E-2</v>
      </c>
    </row>
    <row r="107" spans="2:18" s="4" customFormat="1" ht="15" hidden="1" customHeight="1" outlineLevel="1" x14ac:dyDescent="0.25">
      <c r="B107" s="83" t="s">
        <v>124</v>
      </c>
      <c r="C107" s="276">
        <v>17295</v>
      </c>
      <c r="D107" s="110">
        <v>-4.7188812798526492E-3</v>
      </c>
      <c r="E107" s="105">
        <v>32087</v>
      </c>
      <c r="F107" s="110">
        <v>-0.14484835563136289</v>
      </c>
      <c r="G107" s="105">
        <v>359870</v>
      </c>
      <c r="H107" s="110">
        <v>-0.10330427155774935</v>
      </c>
      <c r="I107" s="105">
        <v>1226040</v>
      </c>
      <c r="J107" s="110">
        <v>-5.1417527468148871E-2</v>
      </c>
      <c r="K107" s="105">
        <v>285042</v>
      </c>
      <c r="L107" s="110">
        <v>5.4832084374132561E-2</v>
      </c>
      <c r="M107" s="105">
        <v>1920334</v>
      </c>
      <c r="N107" s="110">
        <v>-4.8845191807622812E-2</v>
      </c>
      <c r="O107" s="105">
        <v>1250038</v>
      </c>
      <c r="P107" s="110">
        <v>-0.13171244023758399</v>
      </c>
      <c r="Q107" s="105">
        <v>3170372</v>
      </c>
      <c r="R107" s="279">
        <v>-8.3338995532597049E-2</v>
      </c>
    </row>
    <row r="108" spans="2:18" s="4" customFormat="1" ht="15" hidden="1" customHeight="1" outlineLevel="1" x14ac:dyDescent="0.25">
      <c r="B108" s="83" t="s">
        <v>125</v>
      </c>
      <c r="C108" s="276">
        <v>15420</v>
      </c>
      <c r="D108" s="110">
        <v>-0.19477806788511753</v>
      </c>
      <c r="E108" s="105">
        <v>29574</v>
      </c>
      <c r="F108" s="110">
        <v>-0.14432035183149128</v>
      </c>
      <c r="G108" s="105">
        <v>344340</v>
      </c>
      <c r="H108" s="110">
        <v>-7.1712212993440994E-2</v>
      </c>
      <c r="I108" s="105">
        <v>1224716</v>
      </c>
      <c r="J108" s="110">
        <v>2.3169939063411249E-2</v>
      </c>
      <c r="K108" s="105">
        <v>282754</v>
      </c>
      <c r="L108" s="110">
        <v>0.24243782406186831</v>
      </c>
      <c r="M108" s="105">
        <v>1896804</v>
      </c>
      <c r="N108" s="110">
        <v>2.5734703644519463E-2</v>
      </c>
      <c r="O108" s="105">
        <v>1266174</v>
      </c>
      <c r="P108" s="110">
        <v>-0.1130968349753263</v>
      </c>
      <c r="Q108" s="105">
        <v>3162978</v>
      </c>
      <c r="R108" s="279">
        <v>-3.4750446312769911E-2</v>
      </c>
    </row>
    <row r="109" spans="2:18" s="4" customFormat="1" ht="15.75" collapsed="1" x14ac:dyDescent="0.25">
      <c r="B109" s="106">
        <v>2012</v>
      </c>
      <c r="C109" s="513">
        <v>207764</v>
      </c>
      <c r="D109" s="108">
        <v>3.3924368116966086E-2</v>
      </c>
      <c r="E109" s="109">
        <v>356008</v>
      </c>
      <c r="F109" s="108">
        <v>-7.7990894069750016E-2</v>
      </c>
      <c r="G109" s="109">
        <v>4321133</v>
      </c>
      <c r="H109" s="108">
        <v>-5.3411905832170148E-2</v>
      </c>
      <c r="I109" s="109">
        <v>15156696</v>
      </c>
      <c r="J109" s="108">
        <v>-1.585372813993402E-2</v>
      </c>
      <c r="K109" s="109">
        <v>3408234</v>
      </c>
      <c r="L109" s="108">
        <v>0.13902085020330857</v>
      </c>
      <c r="M109" s="109">
        <v>23449835</v>
      </c>
      <c r="N109" s="108">
        <v>-4.0473760795809444E-3</v>
      </c>
      <c r="O109" s="109">
        <v>14828952</v>
      </c>
      <c r="P109" s="108">
        <v>-0.11125947807166958</v>
      </c>
      <c r="Q109" s="109">
        <v>38278787</v>
      </c>
      <c r="R109" s="514">
        <v>-4.8512959835658953E-2</v>
      </c>
    </row>
    <row r="110" spans="2:18" s="4" customFormat="1" ht="15" hidden="1" customHeight="1" outlineLevel="1" x14ac:dyDescent="0.25">
      <c r="B110" s="83" t="s">
        <v>126</v>
      </c>
      <c r="C110" s="276">
        <v>17322</v>
      </c>
      <c r="D110" s="110">
        <v>7.243684992570576E-2</v>
      </c>
      <c r="E110" s="105">
        <v>32009</v>
      </c>
      <c r="F110" s="110">
        <v>4.5190648046447013E-3</v>
      </c>
      <c r="G110" s="105">
        <v>412906</v>
      </c>
      <c r="H110" s="110">
        <v>2.2226733477253457E-2</v>
      </c>
      <c r="I110" s="105">
        <v>1254675</v>
      </c>
      <c r="J110" s="110">
        <v>9.6184290536998507E-2</v>
      </c>
      <c r="K110" s="105">
        <v>243221</v>
      </c>
      <c r="L110" s="110">
        <v>0.2675880902870067</v>
      </c>
      <c r="M110" s="105">
        <v>1960133</v>
      </c>
      <c r="N110" s="110">
        <v>9.602237970572669E-2</v>
      </c>
      <c r="O110" s="105">
        <v>1455799</v>
      </c>
      <c r="P110" s="110">
        <v>1.1511703124793771E-2</v>
      </c>
      <c r="Q110" s="105">
        <v>3415932</v>
      </c>
      <c r="R110" s="279">
        <v>5.8338344739510717E-2</v>
      </c>
    </row>
    <row r="111" spans="2:18" s="4" customFormat="1" ht="15" hidden="1" customHeight="1" outlineLevel="1" x14ac:dyDescent="0.25">
      <c r="B111" s="83" t="s">
        <v>127</v>
      </c>
      <c r="C111" s="276">
        <v>15141</v>
      </c>
      <c r="D111" s="110">
        <v>-0.12282023057760272</v>
      </c>
      <c r="E111" s="105">
        <v>39093</v>
      </c>
      <c r="F111" s="110">
        <v>0.12062491041995127</v>
      </c>
      <c r="G111" s="105">
        <v>440925</v>
      </c>
      <c r="H111" s="110">
        <v>0.1906272783733427</v>
      </c>
      <c r="I111" s="105">
        <v>1287219</v>
      </c>
      <c r="J111" s="110">
        <v>0.21088368181471839</v>
      </c>
      <c r="K111" s="105">
        <v>243530</v>
      </c>
      <c r="L111" s="110">
        <v>0.2621600750465154</v>
      </c>
      <c r="M111" s="105">
        <v>2025908</v>
      </c>
      <c r="N111" s="110">
        <v>0.20700116296804705</v>
      </c>
      <c r="O111" s="105">
        <v>1551674</v>
      </c>
      <c r="P111" s="110">
        <v>0.13163076581990452</v>
      </c>
      <c r="Q111" s="105">
        <v>3577582</v>
      </c>
      <c r="R111" s="279">
        <v>0.17311309370786399</v>
      </c>
    </row>
    <row r="112" spans="2:18" s="4" customFormat="1" ht="15" hidden="1" customHeight="1" outlineLevel="1" x14ac:dyDescent="0.25">
      <c r="B112" s="83" t="s">
        <v>128</v>
      </c>
      <c r="C112" s="276">
        <v>18316</v>
      </c>
      <c r="D112" s="110">
        <v>6.6992892927880687E-2</v>
      </c>
      <c r="E112" s="105">
        <v>40599</v>
      </c>
      <c r="F112" s="110">
        <v>0.23442488369971715</v>
      </c>
      <c r="G112" s="105">
        <v>433451</v>
      </c>
      <c r="H112" s="110">
        <v>0.15596181027815548</v>
      </c>
      <c r="I112" s="105">
        <v>1341078</v>
      </c>
      <c r="J112" s="110">
        <v>0.21454984119393905</v>
      </c>
      <c r="K112" s="105">
        <v>249256</v>
      </c>
      <c r="L112" s="110">
        <v>0.15431567052895789</v>
      </c>
      <c r="M112" s="105">
        <v>2082700</v>
      </c>
      <c r="N112" s="110">
        <v>0.19343134288674357</v>
      </c>
      <c r="O112" s="105">
        <v>1574365</v>
      </c>
      <c r="P112" s="110">
        <v>9.8593721324733652E-2</v>
      </c>
      <c r="Q112" s="105">
        <v>3657065</v>
      </c>
      <c r="R112" s="279">
        <v>0.1506685054381256</v>
      </c>
    </row>
    <row r="113" spans="2:18" s="4" customFormat="1" ht="15" hidden="1" customHeight="1" outlineLevel="1" x14ac:dyDescent="0.25">
      <c r="B113" s="83" t="s">
        <v>129</v>
      </c>
      <c r="C113" s="276">
        <v>16257</v>
      </c>
      <c r="D113" s="110">
        <v>0.12217850486643189</v>
      </c>
      <c r="E113" s="105">
        <v>34208</v>
      </c>
      <c r="F113" s="110">
        <v>0.32934364434772467</v>
      </c>
      <c r="G113" s="105">
        <v>376923</v>
      </c>
      <c r="H113" s="110">
        <v>0.24346142172840168</v>
      </c>
      <c r="I113" s="105">
        <v>1283596</v>
      </c>
      <c r="J113" s="110">
        <v>0.24988412537050664</v>
      </c>
      <c r="K113" s="105">
        <v>277034</v>
      </c>
      <c r="L113" s="110">
        <v>0.34171194994139809</v>
      </c>
      <c r="M113" s="105">
        <v>1988018</v>
      </c>
      <c r="N113" s="110">
        <v>0.26079754235493025</v>
      </c>
      <c r="O113" s="105">
        <v>1399539</v>
      </c>
      <c r="P113" s="110">
        <v>0.24088887549075588</v>
      </c>
      <c r="Q113" s="105">
        <v>3387557</v>
      </c>
      <c r="R113" s="279">
        <v>0.25249552067072734</v>
      </c>
    </row>
    <row r="114" spans="2:18" s="4" customFormat="1" ht="15" hidden="1" customHeight="1" outlineLevel="1" x14ac:dyDescent="0.25">
      <c r="B114" s="83" t="s">
        <v>152</v>
      </c>
      <c r="C114" s="276">
        <v>16282</v>
      </c>
      <c r="D114" s="110">
        <v>8.0209646387580547E-2</v>
      </c>
      <c r="E114" s="105">
        <v>25971</v>
      </c>
      <c r="F114" s="110">
        <v>0.18551148034874698</v>
      </c>
      <c r="G114" s="105">
        <v>299950</v>
      </c>
      <c r="H114" s="110">
        <v>1.5382219724717761E-2</v>
      </c>
      <c r="I114" s="105">
        <v>1089517</v>
      </c>
      <c r="J114" s="110">
        <v>0.10475152350919181</v>
      </c>
      <c r="K114" s="105">
        <v>201929</v>
      </c>
      <c r="L114" s="110">
        <v>0.16617481447258231</v>
      </c>
      <c r="M114" s="105">
        <v>1633649</v>
      </c>
      <c r="N114" s="110">
        <v>9.5121773003671528E-2</v>
      </c>
      <c r="O114" s="105">
        <v>987559</v>
      </c>
      <c r="P114" s="110">
        <v>2.1417984777385657E-2</v>
      </c>
      <c r="Q114" s="105">
        <v>2621208</v>
      </c>
      <c r="R114" s="279">
        <v>6.6137585505909424E-2</v>
      </c>
    </row>
    <row r="115" spans="2:18" s="4" customFormat="1" ht="15" hidden="1" customHeight="1" outlineLevel="1" x14ac:dyDescent="0.25">
      <c r="B115" s="83" t="s">
        <v>132</v>
      </c>
      <c r="C115" s="276">
        <v>15491</v>
      </c>
      <c r="D115" s="110">
        <v>-6.1589786360428667E-3</v>
      </c>
      <c r="E115" s="105">
        <v>23991</v>
      </c>
      <c r="F115" s="110">
        <v>5.2837143985605906E-2</v>
      </c>
      <c r="G115" s="105">
        <v>305902</v>
      </c>
      <c r="H115" s="110">
        <v>0.12401158176313243</v>
      </c>
      <c r="I115" s="105">
        <v>1193882</v>
      </c>
      <c r="J115" s="110">
        <v>0.11426862127828752</v>
      </c>
      <c r="K115" s="105">
        <v>208878</v>
      </c>
      <c r="L115" s="110">
        <v>0.14650331801939775</v>
      </c>
      <c r="M115" s="105">
        <v>1748144</v>
      </c>
      <c r="N115" s="110">
        <v>0.11762336637765136</v>
      </c>
      <c r="O115" s="105">
        <v>1137385</v>
      </c>
      <c r="P115" s="110">
        <v>3.6710083765529422E-2</v>
      </c>
      <c r="Q115" s="105">
        <v>2885529</v>
      </c>
      <c r="R115" s="279">
        <v>8.4266846831139386E-2</v>
      </c>
    </row>
    <row r="116" spans="2:18" s="4" customFormat="1" ht="15" hidden="1" customHeight="1" outlineLevel="1" x14ac:dyDescent="0.25">
      <c r="B116" s="83" t="s">
        <v>133</v>
      </c>
      <c r="C116" s="276">
        <v>16682</v>
      </c>
      <c r="D116" s="110">
        <v>9.4403988716132092E-2</v>
      </c>
      <c r="E116" s="105">
        <v>27934</v>
      </c>
      <c r="F116" s="110">
        <v>0.23051847936214265</v>
      </c>
      <c r="G116" s="105">
        <v>366153</v>
      </c>
      <c r="H116" s="110">
        <v>0.10648655999274736</v>
      </c>
      <c r="I116" s="105">
        <v>1405672</v>
      </c>
      <c r="J116" s="110">
        <v>0.12335762515054194</v>
      </c>
      <c r="K116" s="105">
        <v>256534</v>
      </c>
      <c r="L116" s="110">
        <v>0.10443610187879937</v>
      </c>
      <c r="M116" s="105">
        <v>2072975</v>
      </c>
      <c r="N116" s="110">
        <v>0.11904625662906598</v>
      </c>
      <c r="O116" s="105">
        <v>1481747</v>
      </c>
      <c r="P116" s="110">
        <v>5.7632240878684238E-2</v>
      </c>
      <c r="Q116" s="105">
        <v>3554722</v>
      </c>
      <c r="R116" s="279">
        <v>9.2600105979740999E-2</v>
      </c>
    </row>
    <row r="117" spans="2:18" s="4" customFormat="1" ht="15" hidden="1" customHeight="1" outlineLevel="1" x14ac:dyDescent="0.25">
      <c r="B117" s="83" t="s">
        <v>134</v>
      </c>
      <c r="C117" s="276">
        <v>16460</v>
      </c>
      <c r="D117" s="110">
        <v>0.32272581163612979</v>
      </c>
      <c r="E117" s="105">
        <v>30442</v>
      </c>
      <c r="F117" s="110">
        <v>0.22745050602798278</v>
      </c>
      <c r="G117" s="105">
        <v>422924</v>
      </c>
      <c r="H117" s="110">
        <v>0.16016437243853865</v>
      </c>
      <c r="I117" s="105">
        <v>1486620</v>
      </c>
      <c r="J117" s="110">
        <v>0.10153454011959195</v>
      </c>
      <c r="K117" s="105">
        <v>294826</v>
      </c>
      <c r="L117" s="110">
        <v>0.10035157387156723</v>
      </c>
      <c r="M117" s="105">
        <v>2251272</v>
      </c>
      <c r="N117" s="110">
        <v>0.11487135958750283</v>
      </c>
      <c r="O117" s="105">
        <v>1607565</v>
      </c>
      <c r="P117" s="110">
        <v>1.4604026947298232E-2</v>
      </c>
      <c r="Q117" s="105">
        <v>3858837</v>
      </c>
      <c r="R117" s="279">
        <v>7.0787629618920489E-2</v>
      </c>
    </row>
    <row r="118" spans="2:18" s="4" customFormat="1" ht="15" hidden="1" customHeight="1" outlineLevel="1" x14ac:dyDescent="0.25">
      <c r="B118" s="83" t="s">
        <v>135</v>
      </c>
      <c r="C118" s="276">
        <v>15288</v>
      </c>
      <c r="D118" s="110">
        <v>-0.16894977168949776</v>
      </c>
      <c r="E118" s="105">
        <v>30412</v>
      </c>
      <c r="F118" s="110">
        <v>0.42039138760450245</v>
      </c>
      <c r="G118" s="105">
        <v>361668</v>
      </c>
      <c r="H118" s="110">
        <v>0.29957096349955803</v>
      </c>
      <c r="I118" s="105">
        <v>1307370</v>
      </c>
      <c r="J118" s="110">
        <v>0.19389505098415949</v>
      </c>
      <c r="K118" s="105">
        <v>243399</v>
      </c>
      <c r="L118" s="110">
        <v>0.1589821485541234</v>
      </c>
      <c r="M118" s="105">
        <v>1958137</v>
      </c>
      <c r="N118" s="110">
        <v>0.20637188401404183</v>
      </c>
      <c r="O118" s="105">
        <v>1231837</v>
      </c>
      <c r="P118" s="110">
        <v>7.3564592780194227E-2</v>
      </c>
      <c r="Q118" s="105">
        <v>3189974</v>
      </c>
      <c r="R118" s="279">
        <v>0.15137034038610553</v>
      </c>
    </row>
    <row r="119" spans="2:18" s="4" customFormat="1" ht="15" hidden="1" customHeight="1" outlineLevel="1" x14ac:dyDescent="0.25">
      <c r="B119" s="83" t="s">
        <v>153</v>
      </c>
      <c r="C119" s="276">
        <v>17181</v>
      </c>
      <c r="D119" s="110">
        <v>0.74072948328267474</v>
      </c>
      <c r="E119" s="105">
        <v>29379</v>
      </c>
      <c r="F119" s="110">
        <v>5.3426081967800965E-2</v>
      </c>
      <c r="G119" s="105">
        <v>371884</v>
      </c>
      <c r="H119" s="110">
        <v>0.21250574652681542</v>
      </c>
      <c r="I119" s="105">
        <v>1261749</v>
      </c>
      <c r="J119" s="110">
        <v>7.7643335004496716E-2</v>
      </c>
      <c r="K119" s="105">
        <v>275837</v>
      </c>
      <c r="L119" s="110">
        <v>6.7728574746458214E-2</v>
      </c>
      <c r="M119" s="105">
        <v>1956030</v>
      </c>
      <c r="N119" s="110">
        <v>0.10282936796329811</v>
      </c>
      <c r="O119" s="105">
        <v>1390592</v>
      </c>
      <c r="P119" s="110">
        <v>8.0061389719086051E-2</v>
      </c>
      <c r="Q119" s="105">
        <v>3346622</v>
      </c>
      <c r="R119" s="279">
        <v>9.3253241664349895E-2</v>
      </c>
    </row>
    <row r="120" spans="2:18" s="4" customFormat="1" ht="15" hidden="1" customHeight="1" outlineLevel="1" x14ac:dyDescent="0.25">
      <c r="B120" s="83" t="s">
        <v>124</v>
      </c>
      <c r="C120" s="276">
        <v>17377</v>
      </c>
      <c r="D120" s="110">
        <v>8.5451933287525872E-2</v>
      </c>
      <c r="E120" s="105">
        <v>37522</v>
      </c>
      <c r="F120" s="110">
        <v>0.10151479567872235</v>
      </c>
      <c r="G120" s="105">
        <v>401329</v>
      </c>
      <c r="H120" s="110">
        <v>0.140288219483228</v>
      </c>
      <c r="I120" s="105">
        <v>1292497</v>
      </c>
      <c r="J120" s="110">
        <v>0.14010085836342001</v>
      </c>
      <c r="K120" s="105">
        <v>270225</v>
      </c>
      <c r="L120" s="110">
        <v>0.17753307420125153</v>
      </c>
      <c r="M120" s="105">
        <v>2018950</v>
      </c>
      <c r="N120" s="110">
        <v>0.14376437530450148</v>
      </c>
      <c r="O120" s="105">
        <v>1439659</v>
      </c>
      <c r="P120" s="110">
        <v>-1.0994302939622669E-2</v>
      </c>
      <c r="Q120" s="105">
        <v>3458609</v>
      </c>
      <c r="R120" s="279">
        <v>7.3821046229201492E-2</v>
      </c>
    </row>
    <row r="121" spans="2:18" s="4" customFormat="1" ht="15" hidden="1" customHeight="1" outlineLevel="1" x14ac:dyDescent="0.25">
      <c r="B121" s="83" t="s">
        <v>125</v>
      </c>
      <c r="C121" s="276">
        <v>19150</v>
      </c>
      <c r="D121" s="110">
        <v>0.2599513125863544</v>
      </c>
      <c r="E121" s="105">
        <v>34562</v>
      </c>
      <c r="F121" s="110">
        <v>6.6399259487812445E-2</v>
      </c>
      <c r="G121" s="105">
        <v>370941</v>
      </c>
      <c r="H121" s="110">
        <v>0.1168144950051484</v>
      </c>
      <c r="I121" s="105">
        <v>1196982</v>
      </c>
      <c r="J121" s="110">
        <v>0.10571107898516918</v>
      </c>
      <c r="K121" s="105">
        <v>227580</v>
      </c>
      <c r="L121" s="110">
        <v>0.11724219187228146</v>
      </c>
      <c r="M121" s="105">
        <v>1849215</v>
      </c>
      <c r="N121" s="110">
        <v>0.10997698671183698</v>
      </c>
      <c r="O121" s="105">
        <v>1427635</v>
      </c>
      <c r="P121" s="110">
        <v>3.9335208691879231E-2</v>
      </c>
      <c r="Q121" s="105">
        <v>3276850</v>
      </c>
      <c r="R121" s="279">
        <v>7.8053742633071854E-2</v>
      </c>
    </row>
    <row r="122" spans="2:18" s="4" customFormat="1" ht="15.75" collapsed="1" x14ac:dyDescent="0.25">
      <c r="B122" s="106">
        <v>2011</v>
      </c>
      <c r="C122" s="513">
        <v>200947</v>
      </c>
      <c r="D122" s="108">
        <v>9.8749501058030376E-2</v>
      </c>
      <c r="E122" s="109">
        <v>386122</v>
      </c>
      <c r="F122" s="108">
        <v>0.15833588326703496</v>
      </c>
      <c r="G122" s="109">
        <v>4564956</v>
      </c>
      <c r="H122" s="108">
        <v>0.14568885551481947</v>
      </c>
      <c r="I122" s="109">
        <v>15400857</v>
      </c>
      <c r="J122" s="108">
        <v>0.1425445291223959</v>
      </c>
      <c r="K122" s="109">
        <v>2992249</v>
      </c>
      <c r="L122" s="108">
        <v>0.16687588351710492</v>
      </c>
      <c r="M122" s="109">
        <v>23545131</v>
      </c>
      <c r="N122" s="108">
        <v>0.14605770754201064</v>
      </c>
      <c r="O122" s="109">
        <v>16685356</v>
      </c>
      <c r="P122" s="108">
        <v>6.3782149714723069E-2</v>
      </c>
      <c r="Q122" s="109">
        <v>40230487</v>
      </c>
      <c r="R122" s="514">
        <v>0.11043781800147245</v>
      </c>
    </row>
    <row r="123" spans="2:18" s="4" customFormat="1" ht="15" hidden="1" customHeight="1" outlineLevel="1" x14ac:dyDescent="0.25">
      <c r="B123" s="83" t="s">
        <v>126</v>
      </c>
      <c r="C123" s="276">
        <v>16152</v>
      </c>
      <c r="D123" s="110">
        <v>-0.13119251250605135</v>
      </c>
      <c r="E123" s="105">
        <v>31865</v>
      </c>
      <c r="F123" s="110">
        <v>-0.1272732252410167</v>
      </c>
      <c r="G123" s="105">
        <v>403928</v>
      </c>
      <c r="H123" s="110">
        <v>-5.524525901185362E-2</v>
      </c>
      <c r="I123" s="105">
        <v>1144584</v>
      </c>
      <c r="J123" s="110">
        <v>3.3679832950834765E-3</v>
      </c>
      <c r="K123" s="105">
        <v>191877</v>
      </c>
      <c r="L123" s="110">
        <v>-8.2735773290500192E-2</v>
      </c>
      <c r="M123" s="105">
        <v>1788406</v>
      </c>
      <c r="N123" s="110">
        <v>-2.4103216399638305E-2</v>
      </c>
      <c r="O123" s="105">
        <v>1439231</v>
      </c>
      <c r="P123" s="110">
        <v>-9.366156117085922E-2</v>
      </c>
      <c r="Q123" s="105">
        <v>3227637</v>
      </c>
      <c r="R123" s="279">
        <v>-5.6395205550938021E-2</v>
      </c>
    </row>
    <row r="124" spans="2:18" s="4" customFormat="1" ht="15" hidden="1" customHeight="1" outlineLevel="1" x14ac:dyDescent="0.25">
      <c r="B124" s="83" t="s">
        <v>127</v>
      </c>
      <c r="C124" s="276">
        <v>17261</v>
      </c>
      <c r="D124" s="110">
        <v>-9.5667208047362062E-2</v>
      </c>
      <c r="E124" s="105">
        <v>34885</v>
      </c>
      <c r="F124" s="110">
        <v>-3.4645930763483435E-2</v>
      </c>
      <c r="G124" s="105">
        <v>370330</v>
      </c>
      <c r="H124" s="110">
        <v>-6.6289817508862314E-2</v>
      </c>
      <c r="I124" s="105">
        <v>1063041</v>
      </c>
      <c r="J124" s="110">
        <v>5.0822041303720367E-2</v>
      </c>
      <c r="K124" s="105">
        <v>192947</v>
      </c>
      <c r="L124" s="110">
        <v>9.6016995269789795E-3</v>
      </c>
      <c r="M124" s="105">
        <v>1678464</v>
      </c>
      <c r="N124" s="110">
        <v>1.4431404593052255E-2</v>
      </c>
      <c r="O124" s="105">
        <v>1371184</v>
      </c>
      <c r="P124" s="110">
        <v>-8.1158777374745084E-2</v>
      </c>
      <c r="Q124" s="105">
        <v>3049648</v>
      </c>
      <c r="R124" s="279">
        <v>-3.0898829095330149E-2</v>
      </c>
    </row>
    <row r="125" spans="2:18" s="4" customFormat="1" ht="15" hidden="1" customHeight="1" outlineLevel="1" x14ac:dyDescent="0.25">
      <c r="B125" s="83" t="s">
        <v>128</v>
      </c>
      <c r="C125" s="276">
        <v>17166</v>
      </c>
      <c r="D125" s="110">
        <v>-0.16891793754538853</v>
      </c>
      <c r="E125" s="105">
        <v>32889</v>
      </c>
      <c r="F125" s="110">
        <v>-0.22076906674248342</v>
      </c>
      <c r="G125" s="105">
        <v>374970</v>
      </c>
      <c r="H125" s="110">
        <v>-8.0324732659668441E-2</v>
      </c>
      <c r="I125" s="105">
        <v>1104177</v>
      </c>
      <c r="J125" s="110">
        <v>3.5121944817345208E-2</v>
      </c>
      <c r="K125" s="105">
        <v>215934</v>
      </c>
      <c r="L125" s="110">
        <v>0.13283983778650987</v>
      </c>
      <c r="M125" s="105">
        <v>1745136</v>
      </c>
      <c r="N125" s="110">
        <v>9.9710227460159118E-3</v>
      </c>
      <c r="O125" s="105">
        <v>1433073</v>
      </c>
      <c r="P125" s="110">
        <v>-7.9926731742644308E-2</v>
      </c>
      <c r="Q125" s="105">
        <v>3178209</v>
      </c>
      <c r="R125" s="279">
        <v>-3.2647373846854788E-2</v>
      </c>
    </row>
    <row r="126" spans="2:18" s="4" customFormat="1" ht="15" hidden="1" customHeight="1" outlineLevel="1" x14ac:dyDescent="0.25">
      <c r="B126" s="83" t="s">
        <v>129</v>
      </c>
      <c r="C126" s="276">
        <v>14487</v>
      </c>
      <c r="D126" s="110">
        <v>-0.12226598000605882</v>
      </c>
      <c r="E126" s="105">
        <v>25733</v>
      </c>
      <c r="F126" s="110">
        <v>-7.5117708370772363E-2</v>
      </c>
      <c r="G126" s="105">
        <v>303124</v>
      </c>
      <c r="H126" s="110">
        <v>-0.12371393303056499</v>
      </c>
      <c r="I126" s="105">
        <v>1026972</v>
      </c>
      <c r="J126" s="110">
        <v>-2.2620248586710301E-2</v>
      </c>
      <c r="K126" s="105">
        <v>206478</v>
      </c>
      <c r="L126" s="110">
        <v>-5.3135884305404169E-3</v>
      </c>
      <c r="M126" s="105">
        <v>1576794</v>
      </c>
      <c r="N126" s="110">
        <v>-4.3537178933474419E-2</v>
      </c>
      <c r="O126" s="105">
        <v>1127852</v>
      </c>
      <c r="P126" s="110">
        <v>-0.11184014174623491</v>
      </c>
      <c r="Q126" s="105">
        <v>2704646</v>
      </c>
      <c r="R126" s="279">
        <v>-7.3257212835748375E-2</v>
      </c>
    </row>
    <row r="127" spans="2:18" s="4" customFormat="1" ht="15" hidden="1" customHeight="1" outlineLevel="1" x14ac:dyDescent="0.25">
      <c r="B127" s="83" t="s">
        <v>152</v>
      </c>
      <c r="C127" s="276">
        <v>15073</v>
      </c>
      <c r="D127" s="110">
        <v>-9.9474250209105053E-2</v>
      </c>
      <c r="E127" s="105">
        <v>21907</v>
      </c>
      <c r="F127" s="110">
        <v>-9.5238095238095233E-2</v>
      </c>
      <c r="G127" s="105">
        <v>295406</v>
      </c>
      <c r="H127" s="110">
        <v>3.6650500768523608E-2</v>
      </c>
      <c r="I127" s="105">
        <v>986210</v>
      </c>
      <c r="J127" s="110">
        <v>9.5339799571064754E-2</v>
      </c>
      <c r="K127" s="105">
        <v>173155</v>
      </c>
      <c r="L127" s="110">
        <v>-0.1056874877335785</v>
      </c>
      <c r="M127" s="105">
        <v>1491751</v>
      </c>
      <c r="N127" s="110">
        <v>5.0602859356292607E-2</v>
      </c>
      <c r="O127" s="105">
        <v>966851</v>
      </c>
      <c r="P127" s="110">
        <v>-3.6240739707019909E-2</v>
      </c>
      <c r="Q127" s="105">
        <v>2458602</v>
      </c>
      <c r="R127" s="279">
        <v>1.4648129592242709E-2</v>
      </c>
    </row>
    <row r="128" spans="2:18" s="4" customFormat="1" ht="15" hidden="1" customHeight="1" outlineLevel="1" x14ac:dyDescent="0.25">
      <c r="B128" s="83" t="s">
        <v>132</v>
      </c>
      <c r="C128" s="276">
        <v>15587</v>
      </c>
      <c r="D128" s="110">
        <v>-4.3624984660694532E-2</v>
      </c>
      <c r="E128" s="105">
        <v>22787</v>
      </c>
      <c r="F128" s="110">
        <v>0.10002413709872071</v>
      </c>
      <c r="G128" s="105">
        <v>272152</v>
      </c>
      <c r="H128" s="110">
        <v>-0.12828233002991651</v>
      </c>
      <c r="I128" s="105">
        <v>1071449</v>
      </c>
      <c r="J128" s="110">
        <v>0.12225458742742701</v>
      </c>
      <c r="K128" s="105">
        <v>182187</v>
      </c>
      <c r="L128" s="110">
        <v>-8.5169141016152583E-3</v>
      </c>
      <c r="M128" s="105">
        <v>1564162</v>
      </c>
      <c r="N128" s="110">
        <v>5.1398941719275948E-2</v>
      </c>
      <c r="O128" s="105">
        <v>1097110</v>
      </c>
      <c r="P128" s="110">
        <v>1.498549373121949E-2</v>
      </c>
      <c r="Q128" s="105">
        <v>2661272</v>
      </c>
      <c r="R128" s="279">
        <v>3.607557089287261E-2</v>
      </c>
    </row>
    <row r="129" spans="2:18" s="4" customFormat="1" ht="15" hidden="1" customHeight="1" outlineLevel="1" x14ac:dyDescent="0.25">
      <c r="B129" s="83" t="s">
        <v>133</v>
      </c>
      <c r="C129" s="276">
        <v>15243</v>
      </c>
      <c r="D129" s="110">
        <v>6.0677753809755819E-2</v>
      </c>
      <c r="E129" s="105">
        <v>22701</v>
      </c>
      <c r="F129" s="110">
        <v>-0.14734825721153844</v>
      </c>
      <c r="G129" s="105">
        <v>330915</v>
      </c>
      <c r="H129" s="110">
        <v>-6.602974796082528E-2</v>
      </c>
      <c r="I129" s="105">
        <v>1251313</v>
      </c>
      <c r="J129" s="110">
        <v>6.5828924012033774E-2</v>
      </c>
      <c r="K129" s="105">
        <v>232276</v>
      </c>
      <c r="L129" s="110">
        <v>3.4660014699659181E-2</v>
      </c>
      <c r="M129" s="105">
        <v>1852448</v>
      </c>
      <c r="N129" s="110">
        <v>3.2678718360957593E-2</v>
      </c>
      <c r="O129" s="105">
        <v>1401004</v>
      </c>
      <c r="P129" s="110">
        <v>1.1332522440906434E-2</v>
      </c>
      <c r="Q129" s="105">
        <v>3253452</v>
      </c>
      <c r="R129" s="279">
        <v>2.3377128292525029E-2</v>
      </c>
    </row>
    <row r="130" spans="2:18" s="4" customFormat="1" ht="15" hidden="1" customHeight="1" outlineLevel="1" x14ac:dyDescent="0.25">
      <c r="B130" s="83" t="s">
        <v>134</v>
      </c>
      <c r="C130" s="276">
        <v>12444</v>
      </c>
      <c r="D130" s="110">
        <v>-0.13894270689177968</v>
      </c>
      <c r="E130" s="105">
        <v>24801</v>
      </c>
      <c r="F130" s="110">
        <v>1.4646320009818803E-2</v>
      </c>
      <c r="G130" s="105">
        <v>364538</v>
      </c>
      <c r="H130" s="110">
        <v>-8.2842514435233272E-2</v>
      </c>
      <c r="I130" s="105">
        <v>1349590</v>
      </c>
      <c r="J130" s="110">
        <v>4.4432836109659979E-2</v>
      </c>
      <c r="K130" s="105">
        <v>267938</v>
      </c>
      <c r="L130" s="110">
        <v>0.19164057496619935</v>
      </c>
      <c r="M130" s="105">
        <v>2019311</v>
      </c>
      <c r="N130" s="110">
        <v>3.3750677670482343E-2</v>
      </c>
      <c r="O130" s="105">
        <v>1584426</v>
      </c>
      <c r="P130" s="110">
        <v>-1.9842239503718218E-2</v>
      </c>
      <c r="Q130" s="105">
        <v>3603737</v>
      </c>
      <c r="R130" s="279">
        <v>9.482941182402671E-3</v>
      </c>
    </row>
    <row r="131" spans="2:18" s="4" customFormat="1" ht="15" hidden="1" customHeight="1" outlineLevel="1" x14ac:dyDescent="0.25">
      <c r="B131" s="83" t="s">
        <v>135</v>
      </c>
      <c r="C131" s="276">
        <v>18396</v>
      </c>
      <c r="D131" s="110">
        <v>0.34414730381411651</v>
      </c>
      <c r="E131" s="105">
        <v>21411</v>
      </c>
      <c r="F131" s="110">
        <v>-6.3549685094471675E-2</v>
      </c>
      <c r="G131" s="105">
        <v>278298</v>
      </c>
      <c r="H131" s="110">
        <v>1.1646927959170217E-2</v>
      </c>
      <c r="I131" s="105">
        <v>1095046</v>
      </c>
      <c r="J131" s="110">
        <v>5.7691508977443684E-2</v>
      </c>
      <c r="K131" s="105">
        <v>210011</v>
      </c>
      <c r="L131" s="110">
        <v>-3.1721002715649815E-2</v>
      </c>
      <c r="M131" s="105">
        <v>1623162</v>
      </c>
      <c r="N131" s="110">
        <v>3.7925583750892056E-2</v>
      </c>
      <c r="O131" s="105">
        <v>1147427</v>
      </c>
      <c r="P131" s="110">
        <v>-5.3321058480657602E-3</v>
      </c>
      <c r="Q131" s="105">
        <v>2770589</v>
      </c>
      <c r="R131" s="279">
        <v>1.9562233433795928E-2</v>
      </c>
    </row>
    <row r="132" spans="2:18" s="4" customFormat="1" ht="15" hidden="1" customHeight="1" outlineLevel="1" x14ac:dyDescent="0.25">
      <c r="B132" s="83" t="s">
        <v>153</v>
      </c>
      <c r="C132" s="276">
        <v>9870</v>
      </c>
      <c r="D132" s="110">
        <v>-0.34842883548983361</v>
      </c>
      <c r="E132" s="105">
        <v>27889</v>
      </c>
      <c r="F132" s="110">
        <v>6.3694267515923553E-2</v>
      </c>
      <c r="G132" s="105">
        <v>306707</v>
      </c>
      <c r="H132" s="110">
        <v>-3.4635916730837435E-3</v>
      </c>
      <c r="I132" s="105">
        <v>1170841</v>
      </c>
      <c r="J132" s="110">
        <v>0.10030795890999267</v>
      </c>
      <c r="K132" s="105">
        <v>258340</v>
      </c>
      <c r="L132" s="110">
        <v>0.22077308382950567</v>
      </c>
      <c r="M132" s="105">
        <v>1773647</v>
      </c>
      <c r="N132" s="110">
        <v>9.156710442665017E-2</v>
      </c>
      <c r="O132" s="105">
        <v>1287512</v>
      </c>
      <c r="P132" s="110">
        <v>2.7874909388182711E-2</v>
      </c>
      <c r="Q132" s="105">
        <v>3061159</v>
      </c>
      <c r="R132" s="279">
        <v>6.3841048647435006E-2</v>
      </c>
    </row>
    <row r="133" spans="2:18" s="4" customFormat="1" ht="15" hidden="1" customHeight="1" outlineLevel="1" x14ac:dyDescent="0.25">
      <c r="B133" s="83" t="s">
        <v>124</v>
      </c>
      <c r="C133" s="276">
        <v>16009</v>
      </c>
      <c r="D133" s="110">
        <v>5.8236382866208247E-2</v>
      </c>
      <c r="E133" s="105">
        <v>34064</v>
      </c>
      <c r="F133" s="110">
        <v>0.14682018651314688</v>
      </c>
      <c r="G133" s="105">
        <v>351954</v>
      </c>
      <c r="H133" s="110">
        <v>2.5970353743677954E-2</v>
      </c>
      <c r="I133" s="105">
        <v>1133669</v>
      </c>
      <c r="J133" s="110">
        <v>8.9447246804940761E-2</v>
      </c>
      <c r="K133" s="105">
        <v>229484</v>
      </c>
      <c r="L133" s="110">
        <v>-4.6355744496943574E-2</v>
      </c>
      <c r="M133" s="105">
        <v>1765180</v>
      </c>
      <c r="N133" s="110">
        <v>5.7560154957204679E-2</v>
      </c>
      <c r="O133" s="105">
        <v>1455663</v>
      </c>
      <c r="P133" s="110">
        <v>9.56647994905786E-2</v>
      </c>
      <c r="Q133" s="105">
        <v>3220843</v>
      </c>
      <c r="R133" s="279">
        <v>7.4448105062862036E-2</v>
      </c>
    </row>
    <row r="134" spans="2:18" s="4" customFormat="1" ht="15" hidden="1" customHeight="1" outlineLevel="1" x14ac:dyDescent="0.25">
      <c r="B134" s="83" t="s">
        <v>125</v>
      </c>
      <c r="C134" s="276">
        <v>15199</v>
      </c>
      <c r="D134" s="110">
        <v>-8.4783525019570094E-2</v>
      </c>
      <c r="E134" s="105">
        <v>32410</v>
      </c>
      <c r="F134" s="110">
        <v>3.0639720219121092E-3</v>
      </c>
      <c r="G134" s="105">
        <v>332142</v>
      </c>
      <c r="H134" s="110">
        <v>-5.4408076229953917E-2</v>
      </c>
      <c r="I134" s="105">
        <v>1082545</v>
      </c>
      <c r="J134" s="110">
        <v>2.6976337361696023E-2</v>
      </c>
      <c r="K134" s="105">
        <v>203698</v>
      </c>
      <c r="L134" s="110">
        <v>4.0145836312016181E-2</v>
      </c>
      <c r="M134" s="105">
        <v>1665994</v>
      </c>
      <c r="N134" s="110">
        <v>9.6223538223978444E-3</v>
      </c>
      <c r="O134" s="105">
        <v>1373604</v>
      </c>
      <c r="P134" s="110">
        <v>2.6599316768372017E-3</v>
      </c>
      <c r="Q134" s="105">
        <v>3039598</v>
      </c>
      <c r="R134" s="279">
        <v>6.4640757384912817E-3</v>
      </c>
    </row>
    <row r="135" spans="2:18" s="4" customFormat="1" ht="15.75" collapsed="1" x14ac:dyDescent="0.25">
      <c r="B135" s="106">
        <v>2010</v>
      </c>
      <c r="C135" s="513">
        <v>182887</v>
      </c>
      <c r="D135" s="108">
        <v>-7.2891425790556963E-2</v>
      </c>
      <c r="E135" s="109">
        <v>333342</v>
      </c>
      <c r="F135" s="108">
        <v>-4.6970732279119742E-2</v>
      </c>
      <c r="G135" s="109">
        <v>3984464</v>
      </c>
      <c r="H135" s="108">
        <v>-5.2201127853977902E-2</v>
      </c>
      <c r="I135" s="109">
        <v>13479437</v>
      </c>
      <c r="J135" s="108">
        <v>5.4296504180640026E-2</v>
      </c>
      <c r="K135" s="109">
        <v>2564325</v>
      </c>
      <c r="L135" s="108">
        <v>2.9771234231618537E-2</v>
      </c>
      <c r="M135" s="109">
        <v>20544455</v>
      </c>
      <c r="N135" s="108">
        <v>2.5869525508901203E-2</v>
      </c>
      <c r="O135" s="109">
        <v>15684937</v>
      </c>
      <c r="P135" s="108">
        <v>-2.5678884336033936E-2</v>
      </c>
      <c r="Q135" s="109">
        <v>36229392</v>
      </c>
      <c r="R135" s="514">
        <v>2.8979059372828964E-3</v>
      </c>
    </row>
    <row r="136" spans="2:18" s="4" customFormat="1" ht="15" hidden="1" customHeight="1" outlineLevel="1" x14ac:dyDescent="0.25">
      <c r="B136" s="83" t="s">
        <v>126</v>
      </c>
      <c r="C136" s="276">
        <v>18591</v>
      </c>
      <c r="D136" s="104">
        <v>-0.33556111508220154</v>
      </c>
      <c r="E136" s="105">
        <v>36512</v>
      </c>
      <c r="F136" s="104">
        <v>-0.20670925129274753</v>
      </c>
      <c r="G136" s="105">
        <v>427548</v>
      </c>
      <c r="H136" s="104">
        <v>-0.13689612222197545</v>
      </c>
      <c r="I136" s="105">
        <v>1140742</v>
      </c>
      <c r="J136" s="104">
        <v>-5.9400617753231799E-2</v>
      </c>
      <c r="K136" s="105">
        <v>209184</v>
      </c>
      <c r="L136" s="104">
        <v>-5.2342596200019909E-2</v>
      </c>
      <c r="M136" s="105">
        <v>1832577</v>
      </c>
      <c r="N136" s="104">
        <v>-8.5032255938552681E-2</v>
      </c>
      <c r="O136" s="105">
        <v>1587962</v>
      </c>
      <c r="P136" s="104">
        <v>-0.11628429836692333</v>
      </c>
      <c r="Q136" s="105">
        <v>3420539</v>
      </c>
      <c r="R136" s="481">
        <v>-9.9811253323199511E-2</v>
      </c>
    </row>
    <row r="137" spans="2:18" s="4" customFormat="1" ht="15" hidden="1" customHeight="1" outlineLevel="1" x14ac:dyDescent="0.25">
      <c r="B137" s="83" t="s">
        <v>127</v>
      </c>
      <c r="C137" s="276">
        <v>19087</v>
      </c>
      <c r="D137" s="104">
        <v>-0.3470735128108644</v>
      </c>
      <c r="E137" s="105">
        <v>36137</v>
      </c>
      <c r="F137" s="104">
        <v>-0.28702772023281053</v>
      </c>
      <c r="G137" s="105">
        <v>396622</v>
      </c>
      <c r="H137" s="104">
        <v>-0.19450604797764404</v>
      </c>
      <c r="I137" s="105">
        <v>1011628</v>
      </c>
      <c r="J137" s="104">
        <v>-0.12550202712632152</v>
      </c>
      <c r="K137" s="105">
        <v>191112</v>
      </c>
      <c r="L137" s="104">
        <v>-0.12558165072131555</v>
      </c>
      <c r="M137" s="105">
        <v>1654586</v>
      </c>
      <c r="N137" s="104">
        <v>-0.15048496084835161</v>
      </c>
      <c r="O137" s="105">
        <v>1492297</v>
      </c>
      <c r="P137" s="104">
        <v>-0.17127898072052172</v>
      </c>
      <c r="Q137" s="105">
        <v>3146883</v>
      </c>
      <c r="R137" s="481">
        <v>-0.16047434562851515</v>
      </c>
    </row>
    <row r="138" spans="2:18" s="4" customFormat="1" ht="15" hidden="1" customHeight="1" outlineLevel="1" x14ac:dyDescent="0.25">
      <c r="B138" s="83" t="s">
        <v>128</v>
      </c>
      <c r="C138" s="276">
        <v>20655</v>
      </c>
      <c r="D138" s="104">
        <v>-0.23773849503635092</v>
      </c>
      <c r="E138" s="105">
        <v>42207</v>
      </c>
      <c r="F138" s="104">
        <v>-0.1734813770414757</v>
      </c>
      <c r="G138" s="105">
        <v>407720</v>
      </c>
      <c r="H138" s="104">
        <v>-0.21610246885808826</v>
      </c>
      <c r="I138" s="105">
        <v>1066712</v>
      </c>
      <c r="J138" s="104">
        <v>-0.15782260076487509</v>
      </c>
      <c r="K138" s="105">
        <v>190613</v>
      </c>
      <c r="L138" s="104">
        <v>-0.20900904639389162</v>
      </c>
      <c r="M138" s="105">
        <v>1727907</v>
      </c>
      <c r="N138" s="104">
        <v>-0.17948224822567727</v>
      </c>
      <c r="O138" s="105">
        <v>1557564</v>
      </c>
      <c r="P138" s="104">
        <v>-0.1703522994811919</v>
      </c>
      <c r="Q138" s="105">
        <v>3285471</v>
      </c>
      <c r="R138" s="481">
        <v>-0.17517913745897196</v>
      </c>
    </row>
    <row r="139" spans="2:18" s="4" customFormat="1" ht="15" hidden="1" customHeight="1" outlineLevel="1" x14ac:dyDescent="0.25">
      <c r="B139" s="83" t="s">
        <v>129</v>
      </c>
      <c r="C139" s="276">
        <v>16505</v>
      </c>
      <c r="D139" s="104">
        <v>-0.26539967954424071</v>
      </c>
      <c r="E139" s="105">
        <v>27823</v>
      </c>
      <c r="F139" s="104">
        <v>-0.25019538092543181</v>
      </c>
      <c r="G139" s="105">
        <v>345919</v>
      </c>
      <c r="H139" s="104">
        <v>-0.24448409768967672</v>
      </c>
      <c r="I139" s="105">
        <v>1050740</v>
      </c>
      <c r="J139" s="104">
        <v>-0.10192318047434634</v>
      </c>
      <c r="K139" s="105">
        <v>207581</v>
      </c>
      <c r="L139" s="104">
        <v>-0.12193378368660823</v>
      </c>
      <c r="M139" s="105">
        <v>1648568</v>
      </c>
      <c r="N139" s="104">
        <v>-0.14307976436575187</v>
      </c>
      <c r="O139" s="105">
        <v>1269875</v>
      </c>
      <c r="P139" s="104">
        <v>-0.12624943149018031</v>
      </c>
      <c r="Q139" s="105">
        <v>2918443</v>
      </c>
      <c r="R139" s="481">
        <v>-0.13583689398582843</v>
      </c>
    </row>
    <row r="140" spans="2:18" s="4" customFormat="1" ht="15" hidden="1" customHeight="1" outlineLevel="1" x14ac:dyDescent="0.25">
      <c r="B140" s="83" t="s">
        <v>152</v>
      </c>
      <c r="C140" s="276">
        <v>16738</v>
      </c>
      <c r="D140" s="104">
        <v>-0.27656999611012667</v>
      </c>
      <c r="E140" s="105">
        <v>24213</v>
      </c>
      <c r="F140" s="104">
        <v>-0.31215022300502826</v>
      </c>
      <c r="G140" s="105">
        <v>284962</v>
      </c>
      <c r="H140" s="104">
        <v>-0.29387247370872938</v>
      </c>
      <c r="I140" s="105">
        <v>900369</v>
      </c>
      <c r="J140" s="104">
        <v>-0.13707338579054806</v>
      </c>
      <c r="K140" s="105">
        <v>193618</v>
      </c>
      <c r="L140" s="104">
        <v>-0.11392509335871714</v>
      </c>
      <c r="M140" s="105">
        <v>1419900</v>
      </c>
      <c r="N140" s="104">
        <v>-0.17629464275355089</v>
      </c>
      <c r="O140" s="105">
        <v>1003208</v>
      </c>
      <c r="P140" s="104">
        <v>-0.19423050510388895</v>
      </c>
      <c r="Q140" s="105">
        <v>2423108</v>
      </c>
      <c r="R140" s="481">
        <v>-0.18381636922596034</v>
      </c>
    </row>
    <row r="141" spans="2:18" s="4" customFormat="1" ht="15" hidden="1" customHeight="1" outlineLevel="1" x14ac:dyDescent="0.25">
      <c r="B141" s="83" t="s">
        <v>132</v>
      </c>
      <c r="C141" s="276">
        <v>16298</v>
      </c>
      <c r="D141" s="104">
        <v>-0.28104459835016982</v>
      </c>
      <c r="E141" s="105">
        <v>20715</v>
      </c>
      <c r="F141" s="104">
        <v>-0.30742226680040119</v>
      </c>
      <c r="G141" s="105">
        <v>312202</v>
      </c>
      <c r="H141" s="104">
        <v>-0.22009357817874786</v>
      </c>
      <c r="I141" s="105">
        <v>954729</v>
      </c>
      <c r="J141" s="104">
        <v>-0.11684538279662993</v>
      </c>
      <c r="K141" s="105">
        <v>183752</v>
      </c>
      <c r="L141" s="104">
        <v>-0.12758694362017808</v>
      </c>
      <c r="M141" s="105">
        <v>1487696</v>
      </c>
      <c r="N141" s="104">
        <v>-0.14723468162368059</v>
      </c>
      <c r="O141" s="105">
        <v>1080912</v>
      </c>
      <c r="P141" s="104">
        <v>-0.19503367580078701</v>
      </c>
      <c r="Q141" s="105">
        <v>2568608</v>
      </c>
      <c r="R141" s="481">
        <v>-0.16802419155012427</v>
      </c>
    </row>
    <row r="142" spans="2:18" s="4" customFormat="1" ht="15" hidden="1" customHeight="1" outlineLevel="1" x14ac:dyDescent="0.25">
      <c r="B142" s="83" t="s">
        <v>133</v>
      </c>
      <c r="C142" s="276">
        <v>14371</v>
      </c>
      <c r="D142" s="104">
        <v>-0.38664105847204444</v>
      </c>
      <c r="E142" s="105">
        <v>26624</v>
      </c>
      <c r="F142" s="104">
        <v>-0.25422969187675071</v>
      </c>
      <c r="G142" s="105">
        <v>354310</v>
      </c>
      <c r="H142" s="104">
        <v>-0.17723444324982063</v>
      </c>
      <c r="I142" s="105">
        <v>1174028</v>
      </c>
      <c r="J142" s="104">
        <v>-0.13198342970749133</v>
      </c>
      <c r="K142" s="105">
        <v>224495</v>
      </c>
      <c r="L142" s="104">
        <v>-0.16413792589889753</v>
      </c>
      <c r="M142" s="105">
        <v>1793828</v>
      </c>
      <c r="N142" s="104">
        <v>-0.15020017689279797</v>
      </c>
      <c r="O142" s="105">
        <v>1385305</v>
      </c>
      <c r="P142" s="104">
        <v>-0.18088954140504754</v>
      </c>
      <c r="Q142" s="105">
        <v>3179133</v>
      </c>
      <c r="R142" s="481">
        <v>-0.16385121540279957</v>
      </c>
    </row>
    <row r="143" spans="2:18" s="4" customFormat="1" ht="15" hidden="1" customHeight="1" outlineLevel="1" x14ac:dyDescent="0.25">
      <c r="B143" s="83" t="s">
        <v>134</v>
      </c>
      <c r="C143" s="276">
        <v>14452</v>
      </c>
      <c r="D143" s="104">
        <v>-0.38598801886391643</v>
      </c>
      <c r="E143" s="105">
        <v>24443</v>
      </c>
      <c r="F143" s="104">
        <v>-0.28577272594454017</v>
      </c>
      <c r="G143" s="105">
        <v>397465</v>
      </c>
      <c r="H143" s="104">
        <v>-0.2129795554675511</v>
      </c>
      <c r="I143" s="105">
        <v>1292175</v>
      </c>
      <c r="J143" s="104">
        <v>-8.7046649695947109E-2</v>
      </c>
      <c r="K143" s="105">
        <v>224848</v>
      </c>
      <c r="L143" s="104">
        <v>-0.13942673867198419</v>
      </c>
      <c r="M143" s="105">
        <v>1953383</v>
      </c>
      <c r="N143" s="104">
        <v>-0.1277363413458984</v>
      </c>
      <c r="O143" s="105">
        <v>1616501</v>
      </c>
      <c r="P143" s="104">
        <v>-0.15681948228278786</v>
      </c>
      <c r="Q143" s="105">
        <v>3569884</v>
      </c>
      <c r="R143" s="481">
        <v>-0.14115038584531348</v>
      </c>
    </row>
    <row r="144" spans="2:18" s="4" customFormat="1" ht="15" hidden="1" customHeight="1" outlineLevel="1" x14ac:dyDescent="0.25">
      <c r="B144" s="83" t="s">
        <v>135</v>
      </c>
      <c r="C144" s="276">
        <v>13686</v>
      </c>
      <c r="D144" s="104">
        <v>-0.41357442797154853</v>
      </c>
      <c r="E144" s="105">
        <v>22864</v>
      </c>
      <c r="F144" s="104">
        <v>-0.34571469451995995</v>
      </c>
      <c r="G144" s="105">
        <v>275094</v>
      </c>
      <c r="H144" s="104">
        <v>-0.23451039318807909</v>
      </c>
      <c r="I144" s="105">
        <v>1035317</v>
      </c>
      <c r="J144" s="104">
        <v>-7.2489410803488918E-2</v>
      </c>
      <c r="K144" s="105">
        <v>216891</v>
      </c>
      <c r="L144" s="104">
        <v>-0.11566187443426923</v>
      </c>
      <c r="M144" s="105">
        <v>1563852</v>
      </c>
      <c r="N144" s="104">
        <v>-0.12100826071878423</v>
      </c>
      <c r="O144" s="105">
        <v>1153578</v>
      </c>
      <c r="P144" s="104">
        <v>-0.11818502873444603</v>
      </c>
      <c r="Q144" s="105">
        <v>2717430</v>
      </c>
      <c r="R144" s="481">
        <v>-0.11981197986997827</v>
      </c>
    </row>
    <row r="145" spans="2:18" s="4" customFormat="1" ht="15" hidden="1" customHeight="1" outlineLevel="1" x14ac:dyDescent="0.25">
      <c r="B145" s="83" t="s">
        <v>153</v>
      </c>
      <c r="C145" s="276">
        <v>15148</v>
      </c>
      <c r="D145" s="104">
        <v>-0.37173904027207494</v>
      </c>
      <c r="E145" s="105">
        <v>26219</v>
      </c>
      <c r="F145" s="104">
        <v>-0.39342972816657029</v>
      </c>
      <c r="G145" s="105">
        <v>307773</v>
      </c>
      <c r="H145" s="104">
        <v>-0.265023211829436</v>
      </c>
      <c r="I145" s="105">
        <v>1064103</v>
      </c>
      <c r="J145" s="104">
        <v>-4.2566572972039141E-2</v>
      </c>
      <c r="K145" s="105">
        <v>211620</v>
      </c>
      <c r="L145" s="104">
        <v>-9.525051411079144E-2</v>
      </c>
      <c r="M145" s="105">
        <v>1624863</v>
      </c>
      <c r="N145" s="104">
        <v>-0.1127749878644686</v>
      </c>
      <c r="O145" s="105">
        <v>1252596</v>
      </c>
      <c r="P145" s="104">
        <v>-0.14195644966393306</v>
      </c>
      <c r="Q145" s="105">
        <v>2877459</v>
      </c>
      <c r="R145" s="481">
        <v>-0.12571846305344481</v>
      </c>
    </row>
    <row r="146" spans="2:18" s="4" customFormat="1" ht="15" hidden="1" customHeight="1" outlineLevel="1" x14ac:dyDescent="0.25">
      <c r="B146" s="83" t="s">
        <v>124</v>
      </c>
      <c r="C146" s="276">
        <v>15128</v>
      </c>
      <c r="D146" s="104">
        <v>-0.35985104942450918</v>
      </c>
      <c r="E146" s="105">
        <v>29703</v>
      </c>
      <c r="F146" s="104">
        <v>-0.30637741400649188</v>
      </c>
      <c r="G146" s="105">
        <v>343045</v>
      </c>
      <c r="H146" s="104">
        <v>-0.20868395799885586</v>
      </c>
      <c r="I146" s="105">
        <v>1040591</v>
      </c>
      <c r="J146" s="104">
        <v>-6.0214185596208281E-2</v>
      </c>
      <c r="K146" s="105">
        <v>240639</v>
      </c>
      <c r="L146" s="104">
        <v>0.17567825054597153</v>
      </c>
      <c r="M146" s="105">
        <v>1669106</v>
      </c>
      <c r="N146" s="104">
        <v>-7.8815085942363639E-2</v>
      </c>
      <c r="O146" s="105">
        <v>1328566</v>
      </c>
      <c r="P146" s="104">
        <v>-0.16447644802213701</v>
      </c>
      <c r="Q146" s="105">
        <v>2997672</v>
      </c>
      <c r="R146" s="481">
        <v>-0.11885319628502189</v>
      </c>
    </row>
    <row r="147" spans="2:18" s="4" customFormat="1" ht="15" hidden="1" customHeight="1" outlineLevel="1" x14ac:dyDescent="0.25">
      <c r="B147" s="83" t="s">
        <v>125</v>
      </c>
      <c r="C147" s="276">
        <v>16607</v>
      </c>
      <c r="D147" s="104">
        <v>-0.3415146708961142</v>
      </c>
      <c r="E147" s="105">
        <v>32311</v>
      </c>
      <c r="F147" s="104">
        <v>-0.2572354658513597</v>
      </c>
      <c r="G147" s="105">
        <v>351253</v>
      </c>
      <c r="H147" s="104">
        <v>-0.17579135086937137</v>
      </c>
      <c r="I147" s="105">
        <v>1054109</v>
      </c>
      <c r="J147" s="104">
        <v>-5.0441219921737113E-2</v>
      </c>
      <c r="K147" s="105">
        <v>195836</v>
      </c>
      <c r="L147" s="104">
        <v>7.0130381088731264E-2</v>
      </c>
      <c r="M147" s="105">
        <v>1650116</v>
      </c>
      <c r="N147" s="104">
        <v>-7.711478263106708E-2</v>
      </c>
      <c r="O147" s="105">
        <v>1369960</v>
      </c>
      <c r="P147" s="104">
        <v>-0.12739845041822406</v>
      </c>
      <c r="Q147" s="105">
        <v>3020076</v>
      </c>
      <c r="R147" s="481">
        <v>-0.10062421660235699</v>
      </c>
    </row>
    <row r="148" spans="2:18" s="4" customFormat="1" ht="15.75" collapsed="1" x14ac:dyDescent="0.25">
      <c r="B148" s="106">
        <v>2009</v>
      </c>
      <c r="C148" s="513">
        <v>197266</v>
      </c>
      <c r="D148" s="108">
        <v>-0.3332274245230723</v>
      </c>
      <c r="E148" s="109">
        <v>349771</v>
      </c>
      <c r="F148" s="108">
        <v>-0.27794728454290973</v>
      </c>
      <c r="G148" s="109">
        <v>4203913</v>
      </c>
      <c r="H148" s="108">
        <v>-0.21320108948825012</v>
      </c>
      <c r="I148" s="109">
        <v>12785243</v>
      </c>
      <c r="J148" s="108">
        <v>-9.6037779458480022E-2</v>
      </c>
      <c r="K148" s="109">
        <v>2490189</v>
      </c>
      <c r="L148" s="108">
        <v>-9.2005993034865452E-2</v>
      </c>
      <c r="M148" s="109">
        <v>20026382</v>
      </c>
      <c r="N148" s="108">
        <v>-0.12964341224210163</v>
      </c>
      <c r="O148" s="109">
        <v>16098324</v>
      </c>
      <c r="P148" s="108">
        <v>-0.1550624012015529</v>
      </c>
      <c r="Q148" s="109">
        <v>36124706</v>
      </c>
      <c r="R148" s="514">
        <v>-0.1411573422777006</v>
      </c>
    </row>
    <row r="149" spans="2:18" s="4" customFormat="1" ht="15" hidden="1" customHeight="1" outlineLevel="1" x14ac:dyDescent="0.25">
      <c r="B149" s="83" t="s">
        <v>126</v>
      </c>
      <c r="C149" s="276">
        <v>27980</v>
      </c>
      <c r="D149" s="104">
        <v>3.583592477417441E-2</v>
      </c>
      <c r="E149" s="105">
        <v>46026</v>
      </c>
      <c r="F149" s="104">
        <v>0.11063922202649557</v>
      </c>
      <c r="G149" s="105">
        <v>495361</v>
      </c>
      <c r="H149" s="104">
        <v>1.7072309391720664E-2</v>
      </c>
      <c r="I149" s="105">
        <v>1212782</v>
      </c>
      <c r="J149" s="104">
        <v>1.4113172963716059E-2</v>
      </c>
      <c r="K149" s="105">
        <v>220738</v>
      </c>
      <c r="L149" s="104">
        <v>-5.2500416848803022E-3</v>
      </c>
      <c r="M149" s="105">
        <v>2002887</v>
      </c>
      <c r="N149" s="104">
        <v>1.4990579261402015E-2</v>
      </c>
      <c r="O149" s="105">
        <v>1796915</v>
      </c>
      <c r="P149" s="104">
        <v>1.5024427828462361E-2</v>
      </c>
      <c r="Q149" s="105">
        <v>3799802</v>
      </c>
      <c r="R149" s="481">
        <v>1.5006585866151667E-2</v>
      </c>
    </row>
    <row r="150" spans="2:18" s="4" customFormat="1" ht="15" hidden="1" customHeight="1" outlineLevel="1" x14ac:dyDescent="0.25">
      <c r="B150" s="83" t="s">
        <v>127</v>
      </c>
      <c r="C150" s="276">
        <v>29233</v>
      </c>
      <c r="D150" s="104">
        <v>8.1102071005917153E-2</v>
      </c>
      <c r="E150" s="105">
        <v>50685</v>
      </c>
      <c r="F150" s="104">
        <v>0.10343100970958341</v>
      </c>
      <c r="G150" s="105">
        <v>492396</v>
      </c>
      <c r="H150" s="104">
        <v>7.4157617113363328E-2</v>
      </c>
      <c r="I150" s="105">
        <v>1156810</v>
      </c>
      <c r="J150" s="104">
        <v>7.5491046484277291E-2</v>
      </c>
      <c r="K150" s="105">
        <v>218559</v>
      </c>
      <c r="L150" s="104">
        <v>-8.5554219873438253E-3</v>
      </c>
      <c r="M150" s="105">
        <v>1947683</v>
      </c>
      <c r="N150" s="104">
        <v>6.5803269287174615E-2</v>
      </c>
      <c r="O150" s="105">
        <v>1800723</v>
      </c>
      <c r="P150" s="104">
        <v>5.2222453358514276E-2</v>
      </c>
      <c r="Q150" s="105">
        <v>3748406</v>
      </c>
      <c r="R150" s="481">
        <v>5.9235601833850238E-2</v>
      </c>
    </row>
    <row r="151" spans="2:18" s="4" customFormat="1" ht="15" hidden="1" customHeight="1" outlineLevel="1" x14ac:dyDescent="0.25">
      <c r="B151" s="83" t="s">
        <v>128</v>
      </c>
      <c r="C151" s="276">
        <v>27097</v>
      </c>
      <c r="D151" s="104">
        <v>-8.1893338754489342E-2</v>
      </c>
      <c r="E151" s="105">
        <v>51066</v>
      </c>
      <c r="F151" s="104">
        <v>-5.9194163488642038E-2</v>
      </c>
      <c r="G151" s="105">
        <v>520119</v>
      </c>
      <c r="H151" s="104">
        <v>5.0775173439248755E-2</v>
      </c>
      <c r="I151" s="105">
        <v>1266612</v>
      </c>
      <c r="J151" s="104">
        <v>3.6552321827378664E-2</v>
      </c>
      <c r="K151" s="105">
        <v>240980</v>
      </c>
      <c r="L151" s="104">
        <v>6.2334685240698295E-2</v>
      </c>
      <c r="M151" s="105">
        <v>2105874</v>
      </c>
      <c r="N151" s="104">
        <v>3.8621677420118461E-2</v>
      </c>
      <c r="O151" s="105">
        <v>1877380</v>
      </c>
      <c r="P151" s="104">
        <v>2.2325420310153277E-2</v>
      </c>
      <c r="Q151" s="105">
        <v>3983254</v>
      </c>
      <c r="R151" s="481">
        <v>3.0876709520935686E-2</v>
      </c>
    </row>
    <row r="152" spans="2:18" s="4" customFormat="1" ht="15" hidden="1" customHeight="1" outlineLevel="1" x14ac:dyDescent="0.25">
      <c r="B152" s="83" t="s">
        <v>129</v>
      </c>
      <c r="C152" s="276">
        <v>22468</v>
      </c>
      <c r="D152" s="104">
        <v>-0.11585077915945219</v>
      </c>
      <c r="E152" s="105">
        <v>37107</v>
      </c>
      <c r="F152" s="104">
        <v>-6.3332996768982186E-2</v>
      </c>
      <c r="G152" s="105">
        <v>457858</v>
      </c>
      <c r="H152" s="104">
        <v>8.9912327684503524E-2</v>
      </c>
      <c r="I152" s="105">
        <v>1169989</v>
      </c>
      <c r="J152" s="104">
        <v>2.0447518414017818E-2</v>
      </c>
      <c r="K152" s="105">
        <v>236407</v>
      </c>
      <c r="L152" s="104">
        <v>0.22958936883988246</v>
      </c>
      <c r="M152" s="105">
        <v>1923829</v>
      </c>
      <c r="N152" s="104">
        <v>5.4774182052441889E-2</v>
      </c>
      <c r="O152" s="105">
        <v>1453361</v>
      </c>
      <c r="P152" s="104">
        <v>-1.6239190118536362E-2</v>
      </c>
      <c r="Q152" s="105">
        <v>3377190</v>
      </c>
      <c r="R152" s="481">
        <v>2.2995041009888029E-2</v>
      </c>
    </row>
    <row r="153" spans="2:18" s="4" customFormat="1" ht="15" hidden="1" customHeight="1" outlineLevel="1" x14ac:dyDescent="0.25">
      <c r="B153" s="83" t="s">
        <v>152</v>
      </c>
      <c r="C153" s="276">
        <v>23137</v>
      </c>
      <c r="D153" s="104">
        <v>3.5768645357686424E-2</v>
      </c>
      <c r="E153" s="105">
        <v>35201</v>
      </c>
      <c r="F153" s="104">
        <v>0.29835497196813221</v>
      </c>
      <c r="G153" s="105">
        <v>403556</v>
      </c>
      <c r="H153" s="104">
        <v>0.2319800224076296</v>
      </c>
      <c r="I153" s="105">
        <v>1043390</v>
      </c>
      <c r="J153" s="104">
        <v>7.5540042964288512E-2</v>
      </c>
      <c r="K153" s="105">
        <v>218512</v>
      </c>
      <c r="L153" s="104">
        <v>0.26568699570790599</v>
      </c>
      <c r="M153" s="105">
        <v>1723796</v>
      </c>
      <c r="N153" s="104">
        <v>0.13424943807212686</v>
      </c>
      <c r="O153" s="105">
        <v>1245031</v>
      </c>
      <c r="P153" s="104">
        <v>4.6445033166018446E-2</v>
      </c>
      <c r="Q153" s="105">
        <v>2968827</v>
      </c>
      <c r="R153" s="481">
        <v>9.5694103058083568E-2</v>
      </c>
    </row>
    <row r="154" spans="2:18" s="4" customFormat="1" ht="15" hidden="1" customHeight="1" outlineLevel="1" x14ac:dyDescent="0.25">
      <c r="B154" s="83" t="s">
        <v>132</v>
      </c>
      <c r="C154" s="276">
        <v>22669</v>
      </c>
      <c r="D154" s="104">
        <v>3.553971951943713E-2</v>
      </c>
      <c r="E154" s="105">
        <v>29910</v>
      </c>
      <c r="F154" s="104">
        <v>0.33134514377281232</v>
      </c>
      <c r="G154" s="105">
        <v>400307</v>
      </c>
      <c r="H154" s="104">
        <v>9.6479166438408592E-2</v>
      </c>
      <c r="I154" s="105">
        <v>1081044</v>
      </c>
      <c r="J154" s="104">
        <v>8.8176969844018238E-3</v>
      </c>
      <c r="K154" s="105">
        <v>210625</v>
      </c>
      <c r="L154" s="104">
        <v>0.1806069370641914</v>
      </c>
      <c r="M154" s="105">
        <v>1744555</v>
      </c>
      <c r="N154" s="104">
        <v>5.1291399508267776E-2</v>
      </c>
      <c r="O154" s="105">
        <v>1342804</v>
      </c>
      <c r="P154" s="104">
        <v>5.5669331513616749E-2</v>
      </c>
      <c r="Q154" s="105">
        <v>3087359</v>
      </c>
      <c r="R154" s="481">
        <v>5.3191050247438643E-2</v>
      </c>
    </row>
    <row r="155" spans="2:18" s="4" customFormat="1" ht="15" hidden="1" customHeight="1" outlineLevel="1" x14ac:dyDescent="0.25">
      <c r="B155" s="83" t="s">
        <v>133</v>
      </c>
      <c r="C155" s="276">
        <v>23430</v>
      </c>
      <c r="D155" s="104">
        <v>-3.4491284460378302E-2</v>
      </c>
      <c r="E155" s="105">
        <v>35700</v>
      </c>
      <c r="F155" s="104">
        <v>0.29469790382244132</v>
      </c>
      <c r="G155" s="105">
        <v>430633</v>
      </c>
      <c r="H155" s="104">
        <v>-2.664210478730622E-2</v>
      </c>
      <c r="I155" s="105">
        <v>1352541</v>
      </c>
      <c r="J155" s="104">
        <v>1.6084830181875454E-2</v>
      </c>
      <c r="K155" s="105">
        <v>268579</v>
      </c>
      <c r="L155" s="104">
        <v>0.38962100633811936</v>
      </c>
      <c r="M155" s="105">
        <v>2110883</v>
      </c>
      <c r="N155" s="104">
        <v>4.5682148507975029E-2</v>
      </c>
      <c r="O155" s="105">
        <v>1691231</v>
      </c>
      <c r="P155" s="104">
        <v>1.6319586749147019E-2</v>
      </c>
      <c r="Q155" s="105">
        <v>3802114</v>
      </c>
      <c r="R155" s="481">
        <v>3.2414452282811146E-2</v>
      </c>
    </row>
    <row r="156" spans="2:18" s="4" customFormat="1" ht="15" hidden="1" customHeight="1" outlineLevel="1" x14ac:dyDescent="0.25">
      <c r="B156" s="83" t="s">
        <v>134</v>
      </c>
      <c r="C156" s="276">
        <v>23537</v>
      </c>
      <c r="D156" s="104">
        <v>-6.5621278285033724E-2</v>
      </c>
      <c r="E156" s="105">
        <v>34223</v>
      </c>
      <c r="F156" s="104">
        <v>-2.6095617529880433E-2</v>
      </c>
      <c r="G156" s="105">
        <v>505025</v>
      </c>
      <c r="H156" s="104">
        <v>-0.10640507749119277</v>
      </c>
      <c r="I156" s="105">
        <v>1415379</v>
      </c>
      <c r="J156" s="104">
        <v>1.2729788750332816E-2</v>
      </c>
      <c r="K156" s="105">
        <v>261277</v>
      </c>
      <c r="L156" s="104">
        <v>1.5519814679498145E-2</v>
      </c>
      <c r="M156" s="105">
        <v>2239441</v>
      </c>
      <c r="N156" s="104">
        <v>-1.7945388519283956E-2</v>
      </c>
      <c r="O156" s="105">
        <v>1917147</v>
      </c>
      <c r="P156" s="104">
        <v>-1.6848196488104317E-2</v>
      </c>
      <c r="Q156" s="105">
        <v>4156588</v>
      </c>
      <c r="R156" s="481">
        <v>-1.7439634036220064E-2</v>
      </c>
    </row>
    <row r="157" spans="2:18" s="4" customFormat="1" ht="15" hidden="1" customHeight="1" outlineLevel="1" x14ac:dyDescent="0.25">
      <c r="B157" s="83" t="s">
        <v>135</v>
      </c>
      <c r="C157" s="276">
        <v>23338</v>
      </c>
      <c r="D157" s="104">
        <v>3.0147870227322793E-2</v>
      </c>
      <c r="E157" s="105">
        <v>34945</v>
      </c>
      <c r="F157" s="104">
        <v>7.2853985017806711E-2</v>
      </c>
      <c r="G157" s="105">
        <v>359370</v>
      </c>
      <c r="H157" s="104">
        <v>-0.14304927281875435</v>
      </c>
      <c r="I157" s="105">
        <v>1116232</v>
      </c>
      <c r="J157" s="104">
        <v>-3.8852925120161474E-2</v>
      </c>
      <c r="K157" s="105">
        <v>245258</v>
      </c>
      <c r="L157" s="104">
        <v>0.2121502671338833</v>
      </c>
      <c r="M157" s="105">
        <v>1779143</v>
      </c>
      <c r="N157" s="104">
        <v>-3.2166060209772973E-2</v>
      </c>
      <c r="O157" s="105">
        <v>1308186</v>
      </c>
      <c r="P157" s="104">
        <v>-5.2931296604647793E-2</v>
      </c>
      <c r="Q157" s="105">
        <v>3087329</v>
      </c>
      <c r="R157" s="481">
        <v>-4.1075012121172594E-2</v>
      </c>
    </row>
    <row r="158" spans="2:18" s="4" customFormat="1" ht="15" hidden="1" customHeight="1" outlineLevel="1" x14ac:dyDescent="0.25">
      <c r="B158" s="83" t="s">
        <v>153</v>
      </c>
      <c r="C158" s="276">
        <v>24111</v>
      </c>
      <c r="D158" s="104">
        <v>-8.0083937428462426E-2</v>
      </c>
      <c r="E158" s="105">
        <v>43225</v>
      </c>
      <c r="F158" s="104">
        <v>0.23620088085568836</v>
      </c>
      <c r="G158" s="105">
        <v>418752</v>
      </c>
      <c r="H158" s="104">
        <v>-3.7019661952397365E-2</v>
      </c>
      <c r="I158" s="105">
        <v>1111412</v>
      </c>
      <c r="J158" s="104">
        <v>-3.9447562993980445E-2</v>
      </c>
      <c r="K158" s="105">
        <v>233899</v>
      </c>
      <c r="L158" s="104">
        <v>4.4215272662336158E-2</v>
      </c>
      <c r="M158" s="105">
        <v>1831399</v>
      </c>
      <c r="N158" s="104">
        <v>-2.433412392465728E-2</v>
      </c>
      <c r="O158" s="105">
        <v>1459828</v>
      </c>
      <c r="P158" s="104">
        <v>-6.9402096896855281E-2</v>
      </c>
      <c r="Q158" s="105">
        <v>3291227</v>
      </c>
      <c r="R158" s="481">
        <v>-4.4851448513034131E-2</v>
      </c>
    </row>
    <row r="159" spans="2:18" s="4" customFormat="1" ht="15" hidden="1" customHeight="1" outlineLevel="1" x14ac:dyDescent="0.25">
      <c r="B159" s="83" t="s">
        <v>124</v>
      </c>
      <c r="C159" s="276">
        <v>23632</v>
      </c>
      <c r="D159" s="104">
        <v>-0.11731968774511636</v>
      </c>
      <c r="E159" s="105">
        <v>42823</v>
      </c>
      <c r="F159" s="104">
        <v>-4.6937594587376452E-2</v>
      </c>
      <c r="G159" s="105">
        <v>433512</v>
      </c>
      <c r="H159" s="104">
        <v>-0.11562996615618748</v>
      </c>
      <c r="I159" s="105">
        <v>1107264</v>
      </c>
      <c r="J159" s="104">
        <v>-3.9768558747469873E-2</v>
      </c>
      <c r="K159" s="105">
        <v>204681</v>
      </c>
      <c r="L159" s="104">
        <v>-7.9630379063806878E-2</v>
      </c>
      <c r="M159" s="105">
        <v>1811912</v>
      </c>
      <c r="N159" s="104">
        <v>-6.4776170247908271E-2</v>
      </c>
      <c r="O159" s="105">
        <v>1590100</v>
      </c>
      <c r="P159" s="104">
        <v>-7.1143047241964852E-2</v>
      </c>
      <c r="Q159" s="105">
        <v>3402012</v>
      </c>
      <c r="R159" s="481">
        <v>-6.7762877199155191E-2</v>
      </c>
    </row>
    <row r="160" spans="2:18" s="4" customFormat="1" ht="15" hidden="1" customHeight="1" outlineLevel="1" x14ac:dyDescent="0.25">
      <c r="B160" s="83" t="s">
        <v>125</v>
      </c>
      <c r="C160" s="276">
        <v>25220</v>
      </c>
      <c r="D160" s="104">
        <v>-4.751114132487344E-2</v>
      </c>
      <c r="E160" s="105">
        <v>43501</v>
      </c>
      <c r="F160" s="104">
        <v>1.2640253270636448E-2</v>
      </c>
      <c r="G160" s="105">
        <v>426170</v>
      </c>
      <c r="H160" s="104">
        <v>-6.9493753247830803E-2</v>
      </c>
      <c r="I160" s="105">
        <v>1110104</v>
      </c>
      <c r="J160" s="104">
        <v>-1.8687391933128517E-2</v>
      </c>
      <c r="K160" s="105">
        <v>183002</v>
      </c>
      <c r="L160" s="104">
        <v>-0.12992502222708235</v>
      </c>
      <c r="M160" s="105">
        <v>1787997</v>
      </c>
      <c r="N160" s="104">
        <v>-4.3343871906311726E-2</v>
      </c>
      <c r="O160" s="105">
        <v>1569972</v>
      </c>
      <c r="P160" s="104">
        <v>-0.10478583187121915</v>
      </c>
      <c r="Q160" s="105">
        <v>3357969</v>
      </c>
      <c r="R160" s="481">
        <v>-7.3087376260990933E-2</v>
      </c>
    </row>
    <row r="161" spans="2:18" s="4" customFormat="1" ht="15.75" collapsed="1" x14ac:dyDescent="0.25">
      <c r="B161" s="106">
        <v>2008</v>
      </c>
      <c r="C161" s="513">
        <v>295852</v>
      </c>
      <c r="D161" s="108">
        <v>-2.9293260712645153E-2</v>
      </c>
      <c r="E161" s="109">
        <v>484412</v>
      </c>
      <c r="F161" s="108">
        <v>7.8892625670950345E-2</v>
      </c>
      <c r="G161" s="109">
        <v>5343059</v>
      </c>
      <c r="H161" s="108">
        <v>-3.7466766284683928E-3</v>
      </c>
      <c r="I161" s="109">
        <v>14143559</v>
      </c>
      <c r="J161" s="108">
        <v>9.3023700577234969E-3</v>
      </c>
      <c r="K161" s="109">
        <v>2742517</v>
      </c>
      <c r="L161" s="108">
        <v>8.7391648090920926E-2</v>
      </c>
      <c r="M161" s="109">
        <v>23009399</v>
      </c>
      <c r="N161" s="108">
        <v>1.5767408703919239E-2</v>
      </c>
      <c r="O161" s="109">
        <v>19052678</v>
      </c>
      <c r="P161" s="108">
        <v>-1.214256123466384E-2</v>
      </c>
      <c r="Q161" s="109">
        <v>42062077</v>
      </c>
      <c r="R161" s="514">
        <v>2.9322277811290043E-3</v>
      </c>
    </row>
    <row r="162" spans="2:18" s="4" customFormat="1" ht="15" hidden="1" customHeight="1" outlineLevel="1" x14ac:dyDescent="0.25">
      <c r="B162" s="83" t="s">
        <v>126</v>
      </c>
      <c r="C162" s="276">
        <v>27012</v>
      </c>
      <c r="D162" s="104">
        <v>0.29219288174512048</v>
      </c>
      <c r="E162" s="105">
        <v>41441</v>
      </c>
      <c r="F162" s="104">
        <v>1.945879458794586E-2</v>
      </c>
      <c r="G162" s="105">
        <v>487046</v>
      </c>
      <c r="H162" s="104">
        <v>-3.3026856284036898E-2</v>
      </c>
      <c r="I162" s="105">
        <v>1195904</v>
      </c>
      <c r="J162" s="104">
        <v>2.0321904981293937E-2</v>
      </c>
      <c r="K162" s="105">
        <v>221903</v>
      </c>
      <c r="L162" s="104">
        <v>6.7020892938715715E-2</v>
      </c>
      <c r="M162" s="105">
        <v>1973306</v>
      </c>
      <c r="N162" s="104">
        <v>1.4404573108824703E-2</v>
      </c>
      <c r="O162" s="105">
        <v>1770317</v>
      </c>
      <c r="P162" s="104">
        <v>-2.575561961303563E-2</v>
      </c>
      <c r="Q162" s="105">
        <v>3743623</v>
      </c>
      <c r="R162" s="481">
        <v>-4.9914908105271882E-3</v>
      </c>
    </row>
    <row r="163" spans="2:18" s="4" customFormat="1" ht="15" hidden="1" customHeight="1" outlineLevel="1" x14ac:dyDescent="0.25">
      <c r="B163" s="83" t="s">
        <v>127</v>
      </c>
      <c r="C163" s="276">
        <v>27040</v>
      </c>
      <c r="D163" s="104">
        <v>0.27866836903579695</v>
      </c>
      <c r="E163" s="105">
        <v>45934</v>
      </c>
      <c r="F163" s="104">
        <v>-2.4714425240986881E-2</v>
      </c>
      <c r="G163" s="105">
        <v>458402</v>
      </c>
      <c r="H163" s="104">
        <v>-3.4321057354843365E-2</v>
      </c>
      <c r="I163" s="105">
        <v>1075611</v>
      </c>
      <c r="J163" s="104">
        <v>1.6197969514372579E-2</v>
      </c>
      <c r="K163" s="105">
        <v>220445</v>
      </c>
      <c r="L163" s="104">
        <v>3.5040519856138097E-2</v>
      </c>
      <c r="M163" s="105">
        <v>1827432</v>
      </c>
      <c r="N163" s="104">
        <v>7.1897560994429455E-3</v>
      </c>
      <c r="O163" s="105">
        <v>1711352</v>
      </c>
      <c r="P163" s="104">
        <v>-2.7795577976231001E-2</v>
      </c>
      <c r="Q163" s="105">
        <v>3538784</v>
      </c>
      <c r="R163" s="481">
        <v>-1.0038137818151993E-2</v>
      </c>
    </row>
    <row r="164" spans="2:18" s="4" customFormat="1" ht="15" hidden="1" customHeight="1" outlineLevel="1" x14ac:dyDescent="0.25">
      <c r="B164" s="83" t="s">
        <v>128</v>
      </c>
      <c r="C164" s="276">
        <v>29514</v>
      </c>
      <c r="D164" s="104">
        <v>0.31606171408186934</v>
      </c>
      <c r="E164" s="105">
        <v>54279</v>
      </c>
      <c r="F164" s="104">
        <v>5.6381612237748735E-2</v>
      </c>
      <c r="G164" s="105">
        <v>494986</v>
      </c>
      <c r="H164" s="104">
        <v>-3.9760845189550698E-2</v>
      </c>
      <c r="I164" s="105">
        <v>1221947</v>
      </c>
      <c r="J164" s="104">
        <v>1.4744326486141768E-2</v>
      </c>
      <c r="K164" s="105">
        <v>226840</v>
      </c>
      <c r="L164" s="104">
        <v>-1.0283729717230128E-2</v>
      </c>
      <c r="M164" s="105">
        <v>2027566</v>
      </c>
      <c r="N164" s="104">
        <v>2.4161026045161904E-3</v>
      </c>
      <c r="O164" s="105">
        <v>1836382</v>
      </c>
      <c r="P164" s="104">
        <v>-5.8806492912417685E-3</v>
      </c>
      <c r="Q164" s="105">
        <v>3863948</v>
      </c>
      <c r="R164" s="481">
        <v>-1.5442163722078073E-3</v>
      </c>
    </row>
    <row r="165" spans="2:18" s="4" customFormat="1" ht="15" hidden="1" customHeight="1" outlineLevel="1" x14ac:dyDescent="0.25">
      <c r="B165" s="83" t="s">
        <v>129</v>
      </c>
      <c r="C165" s="276">
        <v>25412</v>
      </c>
      <c r="D165" s="104">
        <v>0.3479021906327906</v>
      </c>
      <c r="E165" s="105">
        <v>39616</v>
      </c>
      <c r="F165" s="104">
        <v>-9.1146848975658945E-2</v>
      </c>
      <c r="G165" s="105">
        <v>420087</v>
      </c>
      <c r="H165" s="104">
        <v>-0.10772044298877237</v>
      </c>
      <c r="I165" s="105">
        <v>1146545</v>
      </c>
      <c r="J165" s="104">
        <v>-1.9659061662863131E-2</v>
      </c>
      <c r="K165" s="105">
        <v>192265</v>
      </c>
      <c r="L165" s="104">
        <v>-0.18614200026244609</v>
      </c>
      <c r="M165" s="105">
        <v>1823925</v>
      </c>
      <c r="N165" s="104">
        <v>-5.9357304205217121E-2</v>
      </c>
      <c r="O165" s="105">
        <v>1477352</v>
      </c>
      <c r="P165" s="104">
        <v>-0.10179409903202918</v>
      </c>
      <c r="Q165" s="105">
        <v>3301277</v>
      </c>
      <c r="R165" s="481">
        <v>-7.8833618272889594E-2</v>
      </c>
    </row>
    <row r="166" spans="2:18" s="4" customFormat="1" ht="15" hidden="1" customHeight="1" outlineLevel="1" x14ac:dyDescent="0.25">
      <c r="B166" s="83" t="s">
        <v>152</v>
      </c>
      <c r="C166" s="276">
        <v>22338</v>
      </c>
      <c r="D166" s="104">
        <v>0.20556964757946994</v>
      </c>
      <c r="E166" s="105">
        <v>27112</v>
      </c>
      <c r="F166" s="104">
        <v>-0.13124839784670594</v>
      </c>
      <c r="G166" s="105">
        <v>327567</v>
      </c>
      <c r="H166" s="104">
        <v>-0.14528266439832382</v>
      </c>
      <c r="I166" s="105">
        <v>970108</v>
      </c>
      <c r="J166" s="104">
        <v>-0.1028085440111276</v>
      </c>
      <c r="K166" s="105">
        <v>172643</v>
      </c>
      <c r="L166" s="104">
        <v>-0.10387480210739408</v>
      </c>
      <c r="M166" s="105">
        <v>1519768</v>
      </c>
      <c r="N166" s="104">
        <v>-0.1096378836611186</v>
      </c>
      <c r="O166" s="105">
        <v>1189772</v>
      </c>
      <c r="P166" s="104">
        <v>-7.2388604877987928E-2</v>
      </c>
      <c r="Q166" s="105">
        <v>2709540</v>
      </c>
      <c r="R166" s="481">
        <v>-9.3656559277397911E-2</v>
      </c>
    </row>
    <row r="167" spans="2:18" s="4" customFormat="1" ht="15" hidden="1" customHeight="1" outlineLevel="1" x14ac:dyDescent="0.25">
      <c r="B167" s="83" t="s">
        <v>132</v>
      </c>
      <c r="C167" s="276">
        <v>21891</v>
      </c>
      <c r="D167" s="104">
        <v>0.191541476159373</v>
      </c>
      <c r="E167" s="105">
        <v>22466</v>
      </c>
      <c r="F167" s="104">
        <v>-0.28335832083958024</v>
      </c>
      <c r="G167" s="105">
        <v>365084</v>
      </c>
      <c r="H167" s="104">
        <v>-0.14188943027516687</v>
      </c>
      <c r="I167" s="105">
        <v>1071595</v>
      </c>
      <c r="J167" s="104">
        <v>-4.678564407649588E-2</v>
      </c>
      <c r="K167" s="105">
        <v>178404</v>
      </c>
      <c r="L167" s="104">
        <v>-7.1122125958014037E-2</v>
      </c>
      <c r="M167" s="105">
        <v>1659440</v>
      </c>
      <c r="N167" s="104">
        <v>-7.3677018376969827E-2</v>
      </c>
      <c r="O167" s="105">
        <v>1271993</v>
      </c>
      <c r="P167" s="104">
        <v>-8.7916185346202935E-2</v>
      </c>
      <c r="Q167" s="105">
        <v>2931433</v>
      </c>
      <c r="R167" s="481">
        <v>-7.9909843855735074E-2</v>
      </c>
    </row>
    <row r="168" spans="2:18" s="4" customFormat="1" ht="15" hidden="1" customHeight="1" outlineLevel="1" x14ac:dyDescent="0.25">
      <c r="B168" s="83" t="s">
        <v>133</v>
      </c>
      <c r="C168" s="276">
        <v>24267</v>
      </c>
      <c r="D168" s="104">
        <v>0.11041456941521011</v>
      </c>
      <c r="E168" s="105">
        <v>27574</v>
      </c>
      <c r="F168" s="104">
        <v>-0.26878811986210549</v>
      </c>
      <c r="G168" s="105">
        <v>442420</v>
      </c>
      <c r="H168" s="104">
        <v>-0.16892397050038888</v>
      </c>
      <c r="I168" s="105">
        <v>1331130</v>
      </c>
      <c r="J168" s="104">
        <v>5.165031828376021E-3</v>
      </c>
      <c r="K168" s="105">
        <v>193275</v>
      </c>
      <c r="L168" s="104">
        <v>-0.1942443343839112</v>
      </c>
      <c r="M168" s="105">
        <v>2018666</v>
      </c>
      <c r="N168" s="104">
        <v>-6.3728045683160262E-2</v>
      </c>
      <c r="O168" s="105">
        <v>1664074</v>
      </c>
      <c r="P168" s="104">
        <v>-0.11107205605125214</v>
      </c>
      <c r="Q168" s="105">
        <v>3682740</v>
      </c>
      <c r="R168" s="481">
        <v>-8.5730656550322304E-2</v>
      </c>
    </row>
    <row r="169" spans="2:18" s="4" customFormat="1" ht="15" hidden="1" customHeight="1" outlineLevel="1" x14ac:dyDescent="0.25">
      <c r="B169" s="83" t="s">
        <v>134</v>
      </c>
      <c r="C169" s="276">
        <v>25190</v>
      </c>
      <c r="D169" s="104">
        <v>-0.1055322775371067</v>
      </c>
      <c r="E169" s="105">
        <v>35140</v>
      </c>
      <c r="F169" s="104">
        <v>-8.9708053778203789E-2</v>
      </c>
      <c r="G169" s="105">
        <v>565161</v>
      </c>
      <c r="H169" s="104">
        <v>-5.9137583155203122E-2</v>
      </c>
      <c r="I169" s="105">
        <v>1397588</v>
      </c>
      <c r="J169" s="104">
        <v>-1.6465339183735272E-2</v>
      </c>
      <c r="K169" s="105">
        <v>257284</v>
      </c>
      <c r="L169" s="104">
        <v>-6.280302340406152E-2</v>
      </c>
      <c r="M169" s="105">
        <v>2280363</v>
      </c>
      <c r="N169" s="104">
        <v>-3.4954478685411017E-2</v>
      </c>
      <c r="O169" s="105">
        <v>1950001</v>
      </c>
      <c r="P169" s="104">
        <v>-0.10745544374088578</v>
      </c>
      <c r="Q169" s="105">
        <v>4230364</v>
      </c>
      <c r="R169" s="481">
        <v>-6.9784562610975764E-2</v>
      </c>
    </row>
    <row r="170" spans="2:18" s="4" customFormat="1" ht="15" hidden="1" customHeight="1" outlineLevel="1" x14ac:dyDescent="0.25">
      <c r="B170" s="83" t="s">
        <v>135</v>
      </c>
      <c r="C170" s="276">
        <v>22655</v>
      </c>
      <c r="D170" s="104">
        <v>-4.2071881606765338E-2</v>
      </c>
      <c r="E170" s="105">
        <v>32572</v>
      </c>
      <c r="F170" s="104">
        <v>-7.6809704665268375E-2</v>
      </c>
      <c r="G170" s="105">
        <v>419359</v>
      </c>
      <c r="H170" s="104">
        <v>-7.1962846202056063E-4</v>
      </c>
      <c r="I170" s="105">
        <v>1161354</v>
      </c>
      <c r="J170" s="104">
        <v>-4.5319917631536755E-2</v>
      </c>
      <c r="K170" s="105">
        <v>202333</v>
      </c>
      <c r="L170" s="104">
        <v>-0.14166387388801449</v>
      </c>
      <c r="M170" s="105">
        <v>1838273</v>
      </c>
      <c r="N170" s="104">
        <v>-4.7924052403013229E-2</v>
      </c>
      <c r="O170" s="105">
        <v>1381300</v>
      </c>
      <c r="P170" s="104">
        <v>-0.11251119560733835</v>
      </c>
      <c r="Q170" s="105">
        <v>3219573</v>
      </c>
      <c r="R170" s="481">
        <v>-7.6750556819058402E-2</v>
      </c>
    </row>
    <row r="171" spans="2:18" s="4" customFormat="1" ht="15" hidden="1" customHeight="1" outlineLevel="1" x14ac:dyDescent="0.25">
      <c r="B171" s="83" t="s">
        <v>153</v>
      </c>
      <c r="C171" s="276">
        <v>26210</v>
      </c>
      <c r="D171" s="104">
        <v>4.5139165802695613E-2</v>
      </c>
      <c r="E171" s="105">
        <v>34966</v>
      </c>
      <c r="F171" s="104">
        <v>-0.199551312867706</v>
      </c>
      <c r="G171" s="105">
        <v>434850</v>
      </c>
      <c r="H171" s="104">
        <v>-3.5096867531902665E-2</v>
      </c>
      <c r="I171" s="105">
        <v>1157055</v>
      </c>
      <c r="J171" s="104">
        <v>-6.482998415055119E-2</v>
      </c>
      <c r="K171" s="105">
        <v>223995</v>
      </c>
      <c r="L171" s="104">
        <v>9.1865054335094065E-3</v>
      </c>
      <c r="M171" s="105">
        <v>1877076</v>
      </c>
      <c r="N171" s="104">
        <v>-5.1335480587531568E-2</v>
      </c>
      <c r="O171" s="105">
        <v>1568699</v>
      </c>
      <c r="P171" s="104">
        <v>-8.2617142268996191E-2</v>
      </c>
      <c r="Q171" s="105">
        <v>3445775</v>
      </c>
      <c r="R171" s="481">
        <v>-6.5837034579028564E-2</v>
      </c>
    </row>
    <row r="172" spans="2:18" s="4" customFormat="1" ht="15" hidden="1" customHeight="1" outlineLevel="1" x14ac:dyDescent="0.25">
      <c r="B172" s="83" t="s">
        <v>124</v>
      </c>
      <c r="C172" s="276">
        <v>26773</v>
      </c>
      <c r="D172" s="104">
        <v>2.039027364890611E-2</v>
      </c>
      <c r="E172" s="105">
        <v>44932</v>
      </c>
      <c r="F172" s="104">
        <v>-4.1552901023890754E-2</v>
      </c>
      <c r="G172" s="105">
        <v>490193</v>
      </c>
      <c r="H172" s="104">
        <v>8.0469929576688637E-2</v>
      </c>
      <c r="I172" s="105">
        <v>1153122</v>
      </c>
      <c r="J172" s="104">
        <v>2.8991650254811319E-2</v>
      </c>
      <c r="K172" s="105">
        <v>222390</v>
      </c>
      <c r="L172" s="104">
        <v>-4.718448348992943E-2</v>
      </c>
      <c r="M172" s="105">
        <v>1937410</v>
      </c>
      <c r="N172" s="104">
        <v>3.0077534547082507E-2</v>
      </c>
      <c r="O172" s="105">
        <v>1711889</v>
      </c>
      <c r="P172" s="104">
        <v>3.9804070372329026E-3</v>
      </c>
      <c r="Q172" s="105">
        <v>3649299</v>
      </c>
      <c r="R172" s="481">
        <v>1.7668444628620383E-2</v>
      </c>
    </row>
    <row r="173" spans="2:18" s="4" customFormat="1" ht="15" hidden="1" customHeight="1" outlineLevel="1" x14ac:dyDescent="0.25">
      <c r="B173" s="83" t="s">
        <v>125</v>
      </c>
      <c r="C173" s="276">
        <v>26478</v>
      </c>
      <c r="D173" s="104">
        <v>2.2040375188173034E-2</v>
      </c>
      <c r="E173" s="105">
        <v>42958</v>
      </c>
      <c r="F173" s="104">
        <v>-9.8070503264817699E-2</v>
      </c>
      <c r="G173" s="105">
        <v>457998</v>
      </c>
      <c r="H173" s="104">
        <v>3.4425281644969274E-2</v>
      </c>
      <c r="I173" s="105">
        <v>1131244</v>
      </c>
      <c r="J173" s="104">
        <v>1.0624906754002961E-2</v>
      </c>
      <c r="K173" s="105">
        <v>210329</v>
      </c>
      <c r="L173" s="104">
        <v>-8.3980802397087273E-2</v>
      </c>
      <c r="M173" s="105">
        <v>1869007</v>
      </c>
      <c r="N173" s="104">
        <v>2.0115212129172555E-3</v>
      </c>
      <c r="O173" s="105">
        <v>1753739</v>
      </c>
      <c r="P173" s="104">
        <v>1.9982772870003718E-2</v>
      </c>
      <c r="Q173" s="105">
        <v>3622746</v>
      </c>
      <c r="R173" s="481">
        <v>1.0631483921937912E-2</v>
      </c>
    </row>
    <row r="174" spans="2:18" s="4" customFormat="1" ht="15.75" collapsed="1" x14ac:dyDescent="0.25">
      <c r="B174" s="106">
        <v>2007</v>
      </c>
      <c r="C174" s="513">
        <v>304780</v>
      </c>
      <c r="D174" s="108">
        <v>0.12415166715845372</v>
      </c>
      <c r="E174" s="109">
        <v>448990</v>
      </c>
      <c r="F174" s="108">
        <v>-9.3064923050197645E-2</v>
      </c>
      <c r="G174" s="109">
        <v>5363153</v>
      </c>
      <c r="H174" s="108">
        <v>-5.4643668293921088E-2</v>
      </c>
      <c r="I174" s="109">
        <v>14013203</v>
      </c>
      <c r="J174" s="108">
        <v>-1.6531340214028578E-2</v>
      </c>
      <c r="K174" s="109">
        <v>2522106</v>
      </c>
      <c r="L174" s="108">
        <v>-6.8024342683614902E-2</v>
      </c>
      <c r="M174" s="109">
        <v>22652232</v>
      </c>
      <c r="N174" s="108">
        <v>-3.1719413523430995E-2</v>
      </c>
      <c r="O174" s="109">
        <v>19286870</v>
      </c>
      <c r="P174" s="108">
        <v>-5.8914487359399748E-2</v>
      </c>
      <c r="Q174" s="109">
        <v>41939102</v>
      </c>
      <c r="R174" s="514">
        <v>-4.4418472100876349E-2</v>
      </c>
    </row>
    <row r="175" spans="2:18" s="4" customFormat="1" ht="15" hidden="1" customHeight="1" outlineLevel="1" x14ac:dyDescent="0.25">
      <c r="B175" s="83" t="s">
        <v>126</v>
      </c>
      <c r="C175" s="276">
        <v>20904</v>
      </c>
      <c r="D175" s="104">
        <v>-3.8056233031153686E-2</v>
      </c>
      <c r="E175" s="105">
        <v>40650</v>
      </c>
      <c r="F175" s="104">
        <v>0.11525693434662121</v>
      </c>
      <c r="G175" s="105">
        <v>503681</v>
      </c>
      <c r="H175" s="104">
        <v>-1.0072601345109899E-2</v>
      </c>
      <c r="I175" s="105">
        <v>1172085</v>
      </c>
      <c r="J175" s="104">
        <v>-1.2974403195979423E-2</v>
      </c>
      <c r="K175" s="105">
        <v>207965</v>
      </c>
      <c r="L175" s="104">
        <v>0.35257390003577127</v>
      </c>
      <c r="M175" s="105">
        <v>1945285</v>
      </c>
      <c r="N175" s="104">
        <v>1.941691606842566E-2</v>
      </c>
      <c r="O175" s="105">
        <v>1817118</v>
      </c>
      <c r="P175" s="104">
        <v>-5.206372722909669E-2</v>
      </c>
      <c r="Q175" s="105">
        <v>3762403</v>
      </c>
      <c r="R175" s="481">
        <v>-1.6404572575266951E-2</v>
      </c>
    </row>
    <row r="176" spans="2:18" s="4" customFormat="1" ht="15" hidden="1" customHeight="1" outlineLevel="1" x14ac:dyDescent="0.25">
      <c r="B176" s="83" t="s">
        <v>127</v>
      </c>
      <c r="C176" s="276">
        <v>21147</v>
      </c>
      <c r="D176" s="104">
        <v>-7.322912265878001E-3</v>
      </c>
      <c r="E176" s="105">
        <v>47098</v>
      </c>
      <c r="F176" s="104">
        <v>0.14912409115307668</v>
      </c>
      <c r="G176" s="105">
        <v>474694</v>
      </c>
      <c r="H176" s="104">
        <v>-2.4076643948972576E-2</v>
      </c>
      <c r="I176" s="105">
        <v>1058466</v>
      </c>
      <c r="J176" s="104">
        <v>-1.5784222472455478E-2</v>
      </c>
      <c r="K176" s="105">
        <v>212982</v>
      </c>
      <c r="L176" s="104">
        <v>0.47690835459891279</v>
      </c>
      <c r="M176" s="105">
        <v>1814387</v>
      </c>
      <c r="N176" s="104">
        <v>2.6037934948140773E-2</v>
      </c>
      <c r="O176" s="105">
        <v>1760280</v>
      </c>
      <c r="P176" s="104">
        <v>-4.637302878466032E-2</v>
      </c>
      <c r="Q176" s="105">
        <v>3574667</v>
      </c>
      <c r="R176" s="481">
        <v>-1.0944264076750088E-2</v>
      </c>
    </row>
    <row r="177" spans="2:18" s="4" customFormat="1" ht="15" hidden="1" customHeight="1" outlineLevel="1" x14ac:dyDescent="0.25">
      <c r="B177" s="83" t="s">
        <v>128</v>
      </c>
      <c r="C177" s="276">
        <v>22426</v>
      </c>
      <c r="D177" s="104">
        <v>-1.1330070978265661E-2</v>
      </c>
      <c r="E177" s="105">
        <v>51382</v>
      </c>
      <c r="F177" s="104">
        <v>0.36974834719556404</v>
      </c>
      <c r="G177" s="105">
        <v>515482</v>
      </c>
      <c r="H177" s="104">
        <v>3.8524458054637778E-2</v>
      </c>
      <c r="I177" s="105">
        <v>1204192</v>
      </c>
      <c r="J177" s="104">
        <v>0.10784901799875612</v>
      </c>
      <c r="K177" s="105">
        <v>229197</v>
      </c>
      <c r="L177" s="104">
        <v>0.6061795272500472</v>
      </c>
      <c r="M177" s="105">
        <v>2022679</v>
      </c>
      <c r="N177" s="104">
        <v>0.13238208592913736</v>
      </c>
      <c r="O177" s="105">
        <v>1847245</v>
      </c>
      <c r="P177" s="104">
        <v>-4.0365786694386951E-2</v>
      </c>
      <c r="Q177" s="105">
        <v>3869924</v>
      </c>
      <c r="R177" s="481">
        <v>4.2779312037762862E-2</v>
      </c>
    </row>
    <row r="178" spans="2:18" s="4" customFormat="1" ht="15" hidden="1" customHeight="1" outlineLevel="1" x14ac:dyDescent="0.25">
      <c r="B178" s="83" t="s">
        <v>129</v>
      </c>
      <c r="C178" s="276">
        <v>18853</v>
      </c>
      <c r="D178" s="104">
        <v>-0.12119517083857734</v>
      </c>
      <c r="E178" s="105">
        <v>43589</v>
      </c>
      <c r="F178" s="104">
        <v>0.2285166708942814</v>
      </c>
      <c r="G178" s="105">
        <v>470802</v>
      </c>
      <c r="H178" s="104">
        <v>0.21440565826027069</v>
      </c>
      <c r="I178" s="105">
        <v>1169537</v>
      </c>
      <c r="J178" s="104">
        <v>0.17150630209381967</v>
      </c>
      <c r="K178" s="105">
        <v>236239</v>
      </c>
      <c r="L178" s="104">
        <v>0.65682925973980422</v>
      </c>
      <c r="M178" s="105">
        <v>1939020</v>
      </c>
      <c r="N178" s="104">
        <v>0.22295601629497974</v>
      </c>
      <c r="O178" s="105">
        <v>1644781</v>
      </c>
      <c r="P178" s="104">
        <v>0.114409917603991</v>
      </c>
      <c r="Q178" s="105">
        <v>3583801</v>
      </c>
      <c r="R178" s="481">
        <v>0.17062591460227861</v>
      </c>
    </row>
    <row r="179" spans="2:18" s="4" customFormat="1" ht="15" hidden="1" customHeight="1" outlineLevel="1" x14ac:dyDescent="0.25">
      <c r="B179" s="83" t="s">
        <v>152</v>
      </c>
      <c r="C179" s="276">
        <v>18529</v>
      </c>
      <c r="D179" s="104">
        <v>9.6715004439183128E-2</v>
      </c>
      <c r="E179" s="105">
        <v>31208</v>
      </c>
      <c r="F179" s="104">
        <v>-0.16283062396051295</v>
      </c>
      <c r="G179" s="105">
        <v>383246</v>
      </c>
      <c r="H179" s="104">
        <v>3.6522764522288531E-2</v>
      </c>
      <c r="I179" s="105">
        <v>1081272</v>
      </c>
      <c r="J179" s="104">
        <v>0.13192330400773833</v>
      </c>
      <c r="K179" s="105">
        <v>192655</v>
      </c>
      <c r="L179" s="104">
        <v>0.50619976858366944</v>
      </c>
      <c r="M179" s="105">
        <v>1706910</v>
      </c>
      <c r="N179" s="104">
        <v>0.13259791317618563</v>
      </c>
      <c r="O179" s="105">
        <v>1282619</v>
      </c>
      <c r="P179" s="104">
        <v>3.4811625282076042E-2</v>
      </c>
      <c r="Q179" s="105">
        <v>2989529</v>
      </c>
      <c r="R179" s="481">
        <v>8.8468571070719371E-2</v>
      </c>
    </row>
    <row r="180" spans="2:18" s="4" customFormat="1" ht="15" hidden="1" customHeight="1" outlineLevel="1" x14ac:dyDescent="0.25">
      <c r="B180" s="83" t="s">
        <v>132</v>
      </c>
      <c r="C180" s="276">
        <v>18372</v>
      </c>
      <c r="D180" s="104">
        <v>0.15911671924290216</v>
      </c>
      <c r="E180" s="105">
        <v>31349</v>
      </c>
      <c r="F180" s="104">
        <v>-9.6284124650465541E-2</v>
      </c>
      <c r="G180" s="105">
        <v>425451</v>
      </c>
      <c r="H180" s="104">
        <v>0.11572926746756673</v>
      </c>
      <c r="I180" s="105">
        <v>1124191</v>
      </c>
      <c r="J180" s="104">
        <v>0.16093937497547373</v>
      </c>
      <c r="K180" s="105">
        <v>192064</v>
      </c>
      <c r="L180" s="104">
        <v>0.64752910093757765</v>
      </c>
      <c r="M180" s="105">
        <v>1791427</v>
      </c>
      <c r="N180" s="104">
        <v>0.18107006737285425</v>
      </c>
      <c r="O180" s="105">
        <v>1394601</v>
      </c>
      <c r="P180" s="104">
        <v>7.513115341769816E-2</v>
      </c>
      <c r="Q180" s="105">
        <v>3186028</v>
      </c>
      <c r="R180" s="481">
        <v>0.13223508206322276</v>
      </c>
    </row>
    <row r="181" spans="2:18" s="4" customFormat="1" ht="15" hidden="1" customHeight="1" outlineLevel="1" x14ac:dyDescent="0.25">
      <c r="B181" s="83" t="s">
        <v>133</v>
      </c>
      <c r="C181" s="276">
        <v>21854</v>
      </c>
      <c r="D181" s="104">
        <v>0.1777322698857513</v>
      </c>
      <c r="E181" s="105">
        <v>37710</v>
      </c>
      <c r="F181" s="104">
        <v>0.17268401903162611</v>
      </c>
      <c r="G181" s="105">
        <v>532346</v>
      </c>
      <c r="H181" s="104">
        <v>0.17401640790402251</v>
      </c>
      <c r="I181" s="105">
        <v>1324290</v>
      </c>
      <c r="J181" s="104">
        <v>2.1091248912822325E-2</v>
      </c>
      <c r="K181" s="105">
        <v>239868</v>
      </c>
      <c r="L181" s="104">
        <v>0.53961886300763173</v>
      </c>
      <c r="M181" s="105">
        <v>2156068</v>
      </c>
      <c r="N181" s="104">
        <v>0.10178518319411545</v>
      </c>
      <c r="O181" s="105">
        <v>1872001</v>
      </c>
      <c r="P181" s="104">
        <v>7.0229790562087668E-2</v>
      </c>
      <c r="Q181" s="105">
        <v>4028069</v>
      </c>
      <c r="R181" s="481">
        <v>8.6891844781119776E-2</v>
      </c>
    </row>
    <row r="182" spans="2:18" s="4" customFormat="1" ht="15" hidden="1" customHeight="1" outlineLevel="1" x14ac:dyDescent="0.25">
      <c r="B182" s="83" t="s">
        <v>134</v>
      </c>
      <c r="C182" s="276">
        <v>28162</v>
      </c>
      <c r="D182" s="104">
        <v>0.25236803486458848</v>
      </c>
      <c r="E182" s="105">
        <v>38603</v>
      </c>
      <c r="F182" s="104">
        <v>6.0638531706781018E-2</v>
      </c>
      <c r="G182" s="105">
        <v>600684</v>
      </c>
      <c r="H182" s="104">
        <v>8.3243107138359917E-3</v>
      </c>
      <c r="I182" s="105">
        <v>1420985</v>
      </c>
      <c r="J182" s="104">
        <v>-4.0797260471857166E-2</v>
      </c>
      <c r="K182" s="105">
        <v>274525</v>
      </c>
      <c r="L182" s="104">
        <v>0.43046588818891895</v>
      </c>
      <c r="M182" s="105">
        <v>2362959</v>
      </c>
      <c r="N182" s="104">
        <v>1.5041169375208385E-2</v>
      </c>
      <c r="O182" s="105">
        <v>2184766</v>
      </c>
      <c r="P182" s="104">
        <v>2.7986821538371842E-2</v>
      </c>
      <c r="Q182" s="105">
        <v>4547725</v>
      </c>
      <c r="R182" s="481">
        <v>2.121942949275013E-2</v>
      </c>
    </row>
    <row r="183" spans="2:18" s="4" customFormat="1" ht="15" hidden="1" customHeight="1" outlineLevel="1" x14ac:dyDescent="0.25">
      <c r="B183" s="83" t="s">
        <v>135</v>
      </c>
      <c r="C183" s="276">
        <v>23650</v>
      </c>
      <c r="D183" s="104">
        <v>0.16016678930586226</v>
      </c>
      <c r="E183" s="105">
        <v>35282</v>
      </c>
      <c r="F183" s="104">
        <v>7.0384078636005043E-2</v>
      </c>
      <c r="G183" s="105">
        <v>419661</v>
      </c>
      <c r="H183" s="104">
        <v>-3.264465000703054E-2</v>
      </c>
      <c r="I183" s="105">
        <v>1216485</v>
      </c>
      <c r="J183" s="104">
        <v>-1.1359148027326293E-2</v>
      </c>
      <c r="K183" s="105">
        <v>235727</v>
      </c>
      <c r="L183" s="104">
        <v>0.49480966663918791</v>
      </c>
      <c r="M183" s="105">
        <v>1930805</v>
      </c>
      <c r="N183" s="104">
        <v>2.958200934342714E-2</v>
      </c>
      <c r="O183" s="105">
        <v>1556414</v>
      </c>
      <c r="P183" s="104">
        <v>6.5726715779004241E-3</v>
      </c>
      <c r="Q183" s="105">
        <v>3487219</v>
      </c>
      <c r="R183" s="481">
        <v>1.918382735461388E-2</v>
      </c>
    </row>
    <row r="184" spans="2:18" s="4" customFormat="1" ht="15" hidden="1" customHeight="1" outlineLevel="1" x14ac:dyDescent="0.25">
      <c r="B184" s="83" t="s">
        <v>153</v>
      </c>
      <c r="C184" s="276">
        <v>25078</v>
      </c>
      <c r="D184" s="104">
        <v>0.13178084664680934</v>
      </c>
      <c r="E184" s="105">
        <v>43683</v>
      </c>
      <c r="F184" s="104">
        <v>7.2291226864352742E-2</v>
      </c>
      <c r="G184" s="105">
        <v>450667</v>
      </c>
      <c r="H184" s="104">
        <v>-4.3797169160784133E-2</v>
      </c>
      <c r="I184" s="105">
        <v>1237267</v>
      </c>
      <c r="J184" s="104">
        <v>-7.9101490459710933E-3</v>
      </c>
      <c r="K184" s="105">
        <v>221956</v>
      </c>
      <c r="L184" s="104">
        <v>0.37288691230956705</v>
      </c>
      <c r="M184" s="105">
        <v>1978651</v>
      </c>
      <c r="N184" s="104">
        <v>1.8344237388626228E-2</v>
      </c>
      <c r="O184" s="105">
        <v>1709972</v>
      </c>
      <c r="P184" s="104">
        <v>-1.2395505690658726E-2</v>
      </c>
      <c r="Q184" s="105">
        <v>3688623</v>
      </c>
      <c r="R184" s="481">
        <v>3.8593615030526607E-3</v>
      </c>
    </row>
    <row r="185" spans="2:18" s="4" customFormat="1" ht="15" hidden="1" customHeight="1" outlineLevel="1" x14ac:dyDescent="0.25">
      <c r="B185" s="83" t="s">
        <v>124</v>
      </c>
      <c r="C185" s="276">
        <v>26238</v>
      </c>
      <c r="D185" s="104">
        <v>0.26344681465787056</v>
      </c>
      <c r="E185" s="105">
        <v>46880</v>
      </c>
      <c r="F185" s="104">
        <v>3.069211151174045E-2</v>
      </c>
      <c r="G185" s="105">
        <v>453685</v>
      </c>
      <c r="H185" s="104">
        <v>-3.1458879939200046E-2</v>
      </c>
      <c r="I185" s="105">
        <v>1120633</v>
      </c>
      <c r="J185" s="104">
        <v>-1.7973207564696114E-2</v>
      </c>
      <c r="K185" s="105">
        <v>233403</v>
      </c>
      <c r="L185" s="104">
        <v>0.43964841942945254</v>
      </c>
      <c r="M185" s="105">
        <v>1880839</v>
      </c>
      <c r="N185" s="104">
        <v>2.3340805466990133E-2</v>
      </c>
      <c r="O185" s="105">
        <v>1705102</v>
      </c>
      <c r="P185" s="104">
        <v>-5.0635674141976339E-2</v>
      </c>
      <c r="Q185" s="105">
        <v>3585941</v>
      </c>
      <c r="R185" s="481">
        <v>-1.3221019563641634E-2</v>
      </c>
    </row>
    <row r="186" spans="2:18" s="4" customFormat="1" ht="15" hidden="1" customHeight="1" outlineLevel="1" x14ac:dyDescent="0.25">
      <c r="B186" s="83" t="s">
        <v>125</v>
      </c>
      <c r="C186" s="276">
        <v>25907</v>
      </c>
      <c r="D186" s="104">
        <v>0.25318047695061185</v>
      </c>
      <c r="E186" s="105">
        <v>47629</v>
      </c>
      <c r="F186" s="104">
        <v>3.131022237619896E-2</v>
      </c>
      <c r="G186" s="105">
        <v>442756</v>
      </c>
      <c r="H186" s="104">
        <v>-3.5581101731343434E-3</v>
      </c>
      <c r="I186" s="105">
        <v>1119351</v>
      </c>
      <c r="J186" s="104">
        <v>6.1491235723199811E-2</v>
      </c>
      <c r="K186" s="105">
        <v>229612</v>
      </c>
      <c r="L186" s="104">
        <v>0.58413191210459137</v>
      </c>
      <c r="M186" s="105">
        <v>1865255</v>
      </c>
      <c r="N186" s="104">
        <v>9.0380476147607469E-2</v>
      </c>
      <c r="O186" s="105">
        <v>1719381</v>
      </c>
      <c r="P186" s="104">
        <v>7.0330267609948205E-3</v>
      </c>
      <c r="Q186" s="105">
        <v>3584636</v>
      </c>
      <c r="R186" s="481">
        <v>4.8746657054861364E-2</v>
      </c>
    </row>
    <row r="187" spans="2:18" s="4" customFormat="1" ht="15.75" collapsed="1" x14ac:dyDescent="0.25">
      <c r="B187" s="106">
        <v>2006</v>
      </c>
      <c r="C187" s="513">
        <v>271120</v>
      </c>
      <c r="D187" s="108">
        <v>0.10687879938434164</v>
      </c>
      <c r="E187" s="109">
        <v>495063</v>
      </c>
      <c r="F187" s="108">
        <v>8.4915025804543021E-2</v>
      </c>
      <c r="G187" s="109">
        <v>5673155</v>
      </c>
      <c r="H187" s="108">
        <v>3.1976199528138016E-2</v>
      </c>
      <c r="I187" s="109">
        <v>14248754</v>
      </c>
      <c r="J187" s="108">
        <v>3.8280259334809941E-2</v>
      </c>
      <c r="K187" s="109">
        <v>2706193</v>
      </c>
      <c r="L187" s="108">
        <v>0.50187360076542364</v>
      </c>
      <c r="M187" s="109">
        <v>23394285</v>
      </c>
      <c r="N187" s="108">
        <v>7.6890489663882899E-2</v>
      </c>
      <c r="O187" s="109">
        <v>20494280</v>
      </c>
      <c r="P187" s="108">
        <v>6.8014418080009076E-3</v>
      </c>
      <c r="Q187" s="109">
        <v>43888565</v>
      </c>
      <c r="R187" s="514">
        <v>4.2985328359698372E-2</v>
      </c>
    </row>
    <row r="188" spans="2:18" s="4" customFormat="1" ht="15" hidden="1" customHeight="1" outlineLevel="1" x14ac:dyDescent="0.25">
      <c r="B188" s="83" t="s">
        <v>126</v>
      </c>
      <c r="C188" s="276">
        <v>21731</v>
      </c>
      <c r="D188" s="104">
        <v>-0.11142459928034021</v>
      </c>
      <c r="E188" s="105">
        <v>36449</v>
      </c>
      <c r="F188" s="104">
        <v>0.37377506407357153</v>
      </c>
      <c r="G188" s="105">
        <v>508806</v>
      </c>
      <c r="H188" s="104">
        <v>4.1804790853192886E-2</v>
      </c>
      <c r="I188" s="105">
        <v>1187492</v>
      </c>
      <c r="J188" s="104">
        <v>5.6899396740010877E-2</v>
      </c>
      <c r="K188" s="105">
        <v>153755</v>
      </c>
      <c r="L188" s="104">
        <v>4.0635934782167205E-2</v>
      </c>
      <c r="M188" s="105">
        <v>1908233</v>
      </c>
      <c r="N188" s="104">
        <v>5.3870623905803772E-2</v>
      </c>
      <c r="O188" s="105">
        <v>1916920</v>
      </c>
      <c r="P188" s="104">
        <v>3.9143237535181674E-2</v>
      </c>
      <c r="Q188" s="105">
        <v>3825153</v>
      </c>
      <c r="R188" s="481">
        <v>4.6438394463864663E-2</v>
      </c>
    </row>
    <row r="189" spans="2:18" s="4" customFormat="1" ht="15" hidden="1" customHeight="1" outlineLevel="1" x14ac:dyDescent="0.25">
      <c r="B189" s="83" t="s">
        <v>127</v>
      </c>
      <c r="C189" s="276">
        <v>21303</v>
      </c>
      <c r="D189" s="104">
        <v>-0.11569115815691156</v>
      </c>
      <c r="E189" s="105">
        <v>40986</v>
      </c>
      <c r="F189" s="104">
        <v>0.23014586709886542</v>
      </c>
      <c r="G189" s="105">
        <v>486405</v>
      </c>
      <c r="H189" s="104">
        <v>2.8288205249627829E-2</v>
      </c>
      <c r="I189" s="105">
        <v>1075441</v>
      </c>
      <c r="J189" s="104">
        <v>-2.909533443655099E-2</v>
      </c>
      <c r="K189" s="105">
        <v>144208</v>
      </c>
      <c r="L189" s="104">
        <v>-9.9161679639184874E-2</v>
      </c>
      <c r="M189" s="105">
        <v>1768343</v>
      </c>
      <c r="N189" s="104">
        <v>-1.6594529032918248E-2</v>
      </c>
      <c r="O189" s="105">
        <v>1845879</v>
      </c>
      <c r="P189" s="104">
        <v>-1.2674010229068222E-2</v>
      </c>
      <c r="Q189" s="105">
        <v>3614222</v>
      </c>
      <c r="R189" s="481">
        <v>-1.4596114191861687E-2</v>
      </c>
    </row>
    <row r="190" spans="2:18" s="4" customFormat="1" ht="15" hidden="1" customHeight="1" outlineLevel="1" x14ac:dyDescent="0.25">
      <c r="B190" s="83" t="s">
        <v>128</v>
      </c>
      <c r="C190" s="276">
        <v>22683</v>
      </c>
      <c r="D190" s="104">
        <v>6.4335788446179265E-3</v>
      </c>
      <c r="E190" s="105">
        <v>37512</v>
      </c>
      <c r="F190" s="104">
        <v>-1.2513645198221068E-3</v>
      </c>
      <c r="G190" s="105">
        <v>496360</v>
      </c>
      <c r="H190" s="104">
        <v>4.6382689867146665E-2</v>
      </c>
      <c r="I190" s="105">
        <v>1086964</v>
      </c>
      <c r="J190" s="104">
        <v>3.0702095419434805E-2</v>
      </c>
      <c r="K190" s="105">
        <v>142697</v>
      </c>
      <c r="L190" s="104">
        <v>-2.5047313870308785E-2</v>
      </c>
      <c r="M190" s="105">
        <v>1786216</v>
      </c>
      <c r="N190" s="104">
        <v>2.9279637479226794E-2</v>
      </c>
      <c r="O190" s="105">
        <v>1924947</v>
      </c>
      <c r="P190" s="104">
        <v>2.3081350759678765E-2</v>
      </c>
      <c r="Q190" s="105">
        <v>3711163</v>
      </c>
      <c r="R190" s="481">
        <v>2.6055296173017828E-2</v>
      </c>
    </row>
    <row r="191" spans="2:18" s="4" customFormat="1" ht="15" hidden="1" customHeight="1" outlineLevel="1" x14ac:dyDescent="0.25">
      <c r="B191" s="83" t="s">
        <v>129</v>
      </c>
      <c r="C191" s="276">
        <v>21453</v>
      </c>
      <c r="D191" s="104">
        <v>0.15183892617449657</v>
      </c>
      <c r="E191" s="105">
        <v>35481</v>
      </c>
      <c r="F191" s="104">
        <v>6.5687511263290643E-2</v>
      </c>
      <c r="G191" s="105">
        <v>387681</v>
      </c>
      <c r="H191" s="104">
        <v>-5.1521749767578395E-2</v>
      </c>
      <c r="I191" s="105">
        <v>998319</v>
      </c>
      <c r="J191" s="104">
        <v>-1.0020586578661339E-2</v>
      </c>
      <c r="K191" s="105">
        <v>142585</v>
      </c>
      <c r="L191" s="104">
        <v>-8.6280591352716152E-2</v>
      </c>
      <c r="M191" s="105">
        <v>1585519</v>
      </c>
      <c r="N191" s="104">
        <v>-2.4375250748862265E-2</v>
      </c>
      <c r="O191" s="105">
        <v>1475921</v>
      </c>
      <c r="P191" s="104">
        <v>-0.10981630836262568</v>
      </c>
      <c r="Q191" s="105">
        <v>3061440</v>
      </c>
      <c r="R191" s="481">
        <v>-6.7523410601109668E-2</v>
      </c>
    </row>
    <row r="192" spans="2:18" s="4" customFormat="1" ht="15" hidden="1" customHeight="1" outlineLevel="1" x14ac:dyDescent="0.25">
      <c r="B192" s="83" t="s">
        <v>152</v>
      </c>
      <c r="C192" s="276">
        <v>16895</v>
      </c>
      <c r="D192" s="104">
        <v>-3.9620281946339264E-2</v>
      </c>
      <c r="E192" s="105">
        <v>37278</v>
      </c>
      <c r="F192" s="104">
        <v>0.19872660621261828</v>
      </c>
      <c r="G192" s="105">
        <v>369742</v>
      </c>
      <c r="H192" s="104">
        <v>2.6433845983010462E-2</v>
      </c>
      <c r="I192" s="105">
        <v>955252</v>
      </c>
      <c r="J192" s="104">
        <v>1.5377583613684243E-2</v>
      </c>
      <c r="K192" s="105">
        <v>127908</v>
      </c>
      <c r="L192" s="104">
        <v>-3.9167079821517126E-2</v>
      </c>
      <c r="M192" s="105">
        <v>1507075</v>
      </c>
      <c r="N192" s="104">
        <v>1.6359402407714496E-2</v>
      </c>
      <c r="O192" s="105">
        <v>1239471</v>
      </c>
      <c r="P192" s="104">
        <v>-3.8604854635514552E-2</v>
      </c>
      <c r="Q192" s="105">
        <v>2746546</v>
      </c>
      <c r="R192" s="481">
        <v>-9.2036280613074783E-3</v>
      </c>
    </row>
    <row r="193" spans="2:18" s="4" customFormat="1" ht="15" hidden="1" customHeight="1" outlineLevel="1" x14ac:dyDescent="0.25">
      <c r="B193" s="83" t="s">
        <v>132</v>
      </c>
      <c r="C193" s="276">
        <v>15850</v>
      </c>
      <c r="D193" s="104">
        <v>-0.14458416536240493</v>
      </c>
      <c r="E193" s="105">
        <v>34689</v>
      </c>
      <c r="F193" s="104">
        <v>0.66414008155432969</v>
      </c>
      <c r="G193" s="105">
        <v>381321</v>
      </c>
      <c r="H193" s="104">
        <v>7.7232740647829479E-2</v>
      </c>
      <c r="I193" s="105">
        <v>968346</v>
      </c>
      <c r="J193" s="104">
        <v>-2.3346095041066883E-3</v>
      </c>
      <c r="K193" s="105">
        <v>116577</v>
      </c>
      <c r="L193" s="104">
        <v>-1.5160080168559187E-3</v>
      </c>
      <c r="M193" s="105">
        <v>1516783</v>
      </c>
      <c r="N193" s="104">
        <v>2.4353659903749714E-2</v>
      </c>
      <c r="O193" s="105">
        <v>1297145</v>
      </c>
      <c r="P193" s="104">
        <v>-9.5580204962164572E-4</v>
      </c>
      <c r="Q193" s="105">
        <v>2813928</v>
      </c>
      <c r="R193" s="481">
        <v>1.2529200016696107E-2</v>
      </c>
    </row>
    <row r="194" spans="2:18" s="4" customFormat="1" ht="15" hidden="1" customHeight="1" outlineLevel="1" x14ac:dyDescent="0.25">
      <c r="B194" s="83" t="s">
        <v>133</v>
      </c>
      <c r="C194" s="276">
        <v>18556</v>
      </c>
      <c r="D194" s="104">
        <v>-0.17933749060191939</v>
      </c>
      <c r="E194" s="105">
        <v>32157</v>
      </c>
      <c r="F194" s="104">
        <v>0.22821022076235575</v>
      </c>
      <c r="G194" s="105">
        <v>453440</v>
      </c>
      <c r="H194" s="104">
        <v>-6.6673253305669422E-2</v>
      </c>
      <c r="I194" s="105">
        <v>1296936</v>
      </c>
      <c r="J194" s="104">
        <v>4.2329339281681477E-2</v>
      </c>
      <c r="K194" s="105">
        <v>155797</v>
      </c>
      <c r="L194" s="104">
        <v>5.8108814800225561E-2</v>
      </c>
      <c r="M194" s="105">
        <v>1956886</v>
      </c>
      <c r="N194" s="104">
        <v>1.5966187173990676E-2</v>
      </c>
      <c r="O194" s="105">
        <v>1749158</v>
      </c>
      <c r="P194" s="104">
        <v>-1.698500228863753E-3</v>
      </c>
      <c r="Q194" s="105">
        <v>3706044</v>
      </c>
      <c r="R194" s="481">
        <v>7.5516540805764532E-3</v>
      </c>
    </row>
    <row r="195" spans="2:18" s="4" customFormat="1" ht="15" hidden="1" customHeight="1" outlineLevel="1" x14ac:dyDescent="0.25">
      <c r="B195" s="83" t="s">
        <v>134</v>
      </c>
      <c r="C195" s="276">
        <v>22487</v>
      </c>
      <c r="D195" s="104">
        <v>0.27796090020459197</v>
      </c>
      <c r="E195" s="105">
        <v>36396</v>
      </c>
      <c r="F195" s="104">
        <v>-5.6552741578559385E-3</v>
      </c>
      <c r="G195" s="105">
        <v>595725</v>
      </c>
      <c r="H195" s="104">
        <v>-4.7866780463947656E-2</v>
      </c>
      <c r="I195" s="105">
        <v>1481423</v>
      </c>
      <c r="J195" s="104">
        <v>2.3976747642104446E-2</v>
      </c>
      <c r="K195" s="105">
        <v>191913</v>
      </c>
      <c r="L195" s="104">
        <v>9.3406333328074354E-3</v>
      </c>
      <c r="M195" s="105">
        <v>2327944</v>
      </c>
      <c r="N195" s="104">
        <v>4.8339372697470129E-3</v>
      </c>
      <c r="O195" s="105">
        <v>2125286</v>
      </c>
      <c r="P195" s="104">
        <v>2.6717636538692968E-2</v>
      </c>
      <c r="Q195" s="105">
        <v>4453230</v>
      </c>
      <c r="R195" s="481">
        <v>1.5160281266712428E-2</v>
      </c>
    </row>
    <row r="196" spans="2:18" s="4" customFormat="1" ht="15" hidden="1" customHeight="1" outlineLevel="1" x14ac:dyDescent="0.25">
      <c r="B196" s="83" t="s">
        <v>135</v>
      </c>
      <c r="C196" s="276">
        <v>20385</v>
      </c>
      <c r="D196" s="104">
        <v>-5.7067603160667613E-3</v>
      </c>
      <c r="E196" s="105">
        <v>32962</v>
      </c>
      <c r="F196" s="104">
        <v>-6.8994606971769512E-3</v>
      </c>
      <c r="G196" s="105">
        <v>433823</v>
      </c>
      <c r="H196" s="104">
        <v>-3.7249671554877017E-2</v>
      </c>
      <c r="I196" s="105">
        <v>1230462</v>
      </c>
      <c r="J196" s="104">
        <v>6.3873275421563624E-2</v>
      </c>
      <c r="K196" s="105">
        <v>157697</v>
      </c>
      <c r="L196" s="104">
        <v>0.18113591934867768</v>
      </c>
      <c r="M196" s="105">
        <v>1875329</v>
      </c>
      <c r="N196" s="104">
        <v>4.5100286948123625E-2</v>
      </c>
      <c r="O196" s="105">
        <v>1546251</v>
      </c>
      <c r="P196" s="104">
        <v>-3.4127251141764514E-3</v>
      </c>
      <c r="Q196" s="105">
        <v>3421580</v>
      </c>
      <c r="R196" s="481">
        <v>2.2604362830612734E-2</v>
      </c>
    </row>
    <row r="197" spans="2:18" s="4" customFormat="1" ht="15" hidden="1" customHeight="1" outlineLevel="1" x14ac:dyDescent="0.25">
      <c r="B197" s="83" t="s">
        <v>153</v>
      </c>
      <c r="C197" s="276">
        <v>22158</v>
      </c>
      <c r="D197" s="104">
        <v>3.2188941165509855E-2</v>
      </c>
      <c r="E197" s="105">
        <v>40738</v>
      </c>
      <c r="F197" s="104">
        <v>3.820178903641791E-2</v>
      </c>
      <c r="G197" s="105">
        <v>471309</v>
      </c>
      <c r="H197" s="104">
        <v>1.3949335771527016E-2</v>
      </c>
      <c r="I197" s="105">
        <v>1247132</v>
      </c>
      <c r="J197" s="104">
        <v>7.0808404827486626E-2</v>
      </c>
      <c r="K197" s="105">
        <v>161671</v>
      </c>
      <c r="L197" s="104">
        <v>0.11525699661292887</v>
      </c>
      <c r="M197" s="105">
        <v>1943008</v>
      </c>
      <c r="N197" s="104">
        <v>5.8768781761570299E-2</v>
      </c>
      <c r="O197" s="105">
        <v>1731434</v>
      </c>
      <c r="P197" s="104">
        <v>-4.4904567731727241E-3</v>
      </c>
      <c r="Q197" s="105">
        <v>3674442</v>
      </c>
      <c r="R197" s="481">
        <v>2.7987898395311905E-2</v>
      </c>
    </row>
    <row r="198" spans="2:18" s="4" customFormat="1" ht="15" hidden="1" customHeight="1" outlineLevel="1" x14ac:dyDescent="0.25">
      <c r="B198" s="83" t="s">
        <v>124</v>
      </c>
      <c r="C198" s="276">
        <v>20767</v>
      </c>
      <c r="D198" s="104">
        <v>7.9110852261696785E-3</v>
      </c>
      <c r="E198" s="105">
        <v>45484</v>
      </c>
      <c r="F198" s="104">
        <v>-4.4594282353435433E-2</v>
      </c>
      <c r="G198" s="105">
        <v>468421</v>
      </c>
      <c r="H198" s="104">
        <v>4.5055396161757688E-2</v>
      </c>
      <c r="I198" s="105">
        <v>1141143</v>
      </c>
      <c r="J198" s="104">
        <v>6.6947472745292336E-2</v>
      </c>
      <c r="K198" s="105">
        <v>162125</v>
      </c>
      <c r="L198" s="104">
        <v>9.9495435864744186E-2</v>
      </c>
      <c r="M198" s="105">
        <v>1837940</v>
      </c>
      <c r="N198" s="104">
        <v>6.029025672207311E-2</v>
      </c>
      <c r="O198" s="105">
        <v>1796046</v>
      </c>
      <c r="P198" s="104">
        <v>1.0146765616519726E-2</v>
      </c>
      <c r="Q198" s="105">
        <v>3633986</v>
      </c>
      <c r="R198" s="481">
        <v>3.4900251634943702E-2</v>
      </c>
    </row>
    <row r="199" spans="2:18" s="4" customFormat="1" ht="15" hidden="1" customHeight="1" outlineLevel="1" x14ac:dyDescent="0.25">
      <c r="B199" s="83" t="s">
        <v>125</v>
      </c>
      <c r="C199" s="276">
        <v>20673</v>
      </c>
      <c r="D199" s="104">
        <v>5.8080441411356709E-4</v>
      </c>
      <c r="E199" s="105">
        <v>46183</v>
      </c>
      <c r="F199" s="104">
        <v>1.8009081691134243E-2</v>
      </c>
      <c r="G199" s="105">
        <v>444337</v>
      </c>
      <c r="H199" s="104">
        <v>-3.143102001624265E-3</v>
      </c>
      <c r="I199" s="105">
        <v>1054508</v>
      </c>
      <c r="J199" s="104">
        <v>9.3690175357989958E-3</v>
      </c>
      <c r="K199" s="105">
        <v>144945</v>
      </c>
      <c r="L199" s="104">
        <v>6.4253931891272709E-2</v>
      </c>
      <c r="M199" s="105">
        <v>1710646</v>
      </c>
      <c r="N199" s="104">
        <v>1.0614534710952306E-2</v>
      </c>
      <c r="O199" s="105">
        <v>1707373</v>
      </c>
      <c r="P199" s="104">
        <v>-4.6717925325242771E-2</v>
      </c>
      <c r="Q199" s="105">
        <v>3418019</v>
      </c>
      <c r="R199" s="481">
        <v>-1.8861127425061519E-2</v>
      </c>
    </row>
    <row r="200" spans="2:18" s="4" customFormat="1" ht="15.75" collapsed="1" x14ac:dyDescent="0.25">
      <c r="B200" s="106">
        <v>2005</v>
      </c>
      <c r="C200" s="513">
        <v>244941</v>
      </c>
      <c r="D200" s="108">
        <v>-1.7370652823633703E-2</v>
      </c>
      <c r="E200" s="109">
        <v>456315</v>
      </c>
      <c r="F200" s="108">
        <v>0.11070407999337939</v>
      </c>
      <c r="G200" s="109">
        <v>5497370</v>
      </c>
      <c r="H200" s="108">
        <v>3.2400080589589653E-3</v>
      </c>
      <c r="I200" s="109">
        <v>13723418</v>
      </c>
      <c r="J200" s="108">
        <v>2.9347627400859722E-2</v>
      </c>
      <c r="K200" s="109">
        <v>1801878</v>
      </c>
      <c r="L200" s="108">
        <v>2.4013666563803771E-2</v>
      </c>
      <c r="M200" s="109">
        <v>21723922</v>
      </c>
      <c r="N200" s="108">
        <v>2.3193232506707684E-2</v>
      </c>
      <c r="O200" s="109">
        <v>20355831</v>
      </c>
      <c r="P200" s="108">
        <v>-8.1641011868119895E-3</v>
      </c>
      <c r="Q200" s="109">
        <v>42079753</v>
      </c>
      <c r="R200" s="514">
        <v>7.7804556549927462E-3</v>
      </c>
    </row>
    <row r="201" spans="2:18" s="4" customFormat="1" ht="15" hidden="1" customHeight="1" outlineLevel="1" x14ac:dyDescent="0.25">
      <c r="B201" s="83" t="s">
        <v>126</v>
      </c>
      <c r="C201" s="276">
        <v>24456</v>
      </c>
      <c r="D201" s="104">
        <v>0.11885808399670594</v>
      </c>
      <c r="E201" s="105">
        <v>26532</v>
      </c>
      <c r="F201" s="104">
        <v>0.10073016926651168</v>
      </c>
      <c r="G201" s="105">
        <v>488389</v>
      </c>
      <c r="H201" s="104">
        <v>4.6973377036809927E-2</v>
      </c>
      <c r="I201" s="105">
        <v>1123562</v>
      </c>
      <c r="J201" s="104">
        <v>2.3568563466403569E-2</v>
      </c>
      <c r="K201" s="105">
        <v>147751</v>
      </c>
      <c r="L201" s="104">
        <v>7.1482443035955079E-2</v>
      </c>
      <c r="M201" s="105">
        <v>1810690</v>
      </c>
      <c r="N201" s="104">
        <v>3.5849622201983511E-2</v>
      </c>
      <c r="O201" s="105">
        <v>1844712</v>
      </c>
      <c r="P201" s="104">
        <v>3.8888075419843959E-2</v>
      </c>
      <c r="Q201" s="105">
        <v>3655402</v>
      </c>
      <c r="R201" s="481">
        <v>3.7380763995863431E-2</v>
      </c>
    </row>
    <row r="202" spans="2:18" s="4" customFormat="1" ht="15" hidden="1" customHeight="1" outlineLevel="1" x14ac:dyDescent="0.25">
      <c r="B202" s="83" t="s">
        <v>127</v>
      </c>
      <c r="C202" s="276">
        <v>24090</v>
      </c>
      <c r="D202" s="104">
        <v>0.18623202678747286</v>
      </c>
      <c r="E202" s="105">
        <v>33318</v>
      </c>
      <c r="F202" s="104">
        <v>0.20316336848187211</v>
      </c>
      <c r="G202" s="105">
        <v>473024</v>
      </c>
      <c r="H202" s="104">
        <v>2.8029218020242164E-2</v>
      </c>
      <c r="I202" s="105">
        <v>1107669</v>
      </c>
      <c r="J202" s="104">
        <v>8.6454881974564746E-2</v>
      </c>
      <c r="K202" s="105">
        <v>160082</v>
      </c>
      <c r="L202" s="104">
        <v>0.15228251011329763</v>
      </c>
      <c r="M202" s="105">
        <v>1798183</v>
      </c>
      <c r="N202" s="104">
        <v>7.8966553640721582E-2</v>
      </c>
      <c r="O202" s="105">
        <v>1869574</v>
      </c>
      <c r="P202" s="104">
        <v>8.9582961799958172E-2</v>
      </c>
      <c r="Q202" s="105">
        <v>3667757</v>
      </c>
      <c r="R202" s="481">
        <v>8.4352099563599126E-2</v>
      </c>
    </row>
    <row r="203" spans="2:18" s="4" customFormat="1" ht="15" hidden="1" customHeight="1" outlineLevel="1" x14ac:dyDescent="0.25">
      <c r="B203" s="83" t="s">
        <v>128</v>
      </c>
      <c r="C203" s="276">
        <v>22538</v>
      </c>
      <c r="D203" s="104">
        <v>1.4494058336334215E-2</v>
      </c>
      <c r="E203" s="105">
        <v>37559</v>
      </c>
      <c r="F203" s="104">
        <v>0.20435451805297244</v>
      </c>
      <c r="G203" s="105">
        <v>474358</v>
      </c>
      <c r="H203" s="104">
        <v>-6.1888240815232143E-3</v>
      </c>
      <c r="I203" s="105">
        <v>1054586</v>
      </c>
      <c r="J203" s="104">
        <v>-2.4005923046667155E-2</v>
      </c>
      <c r="K203" s="105">
        <v>146363</v>
      </c>
      <c r="L203" s="104">
        <v>-3.3646069233257858E-2</v>
      </c>
      <c r="M203" s="105">
        <v>1735404</v>
      </c>
      <c r="N203" s="104">
        <v>-1.5484217943175782E-2</v>
      </c>
      <c r="O203" s="105">
        <v>1881519</v>
      </c>
      <c r="P203" s="104">
        <v>4.3894733863625301E-2</v>
      </c>
      <c r="Q203" s="105">
        <v>3616923</v>
      </c>
      <c r="R203" s="481">
        <v>1.4535913568788139E-2</v>
      </c>
    </row>
    <row r="204" spans="2:18" s="4" customFormat="1" ht="15" hidden="1" customHeight="1" outlineLevel="1" x14ac:dyDescent="0.25">
      <c r="B204" s="83" t="s">
        <v>129</v>
      </c>
      <c r="C204" s="276">
        <v>18625</v>
      </c>
      <c r="D204" s="104">
        <v>-6.8190914548729276E-2</v>
      </c>
      <c r="E204" s="105">
        <v>33294</v>
      </c>
      <c r="F204" s="104">
        <v>0.33528515280340088</v>
      </c>
      <c r="G204" s="105">
        <v>408740</v>
      </c>
      <c r="H204" s="104">
        <v>-8.83522581537316E-2</v>
      </c>
      <c r="I204" s="105">
        <v>1008424</v>
      </c>
      <c r="J204" s="104">
        <v>-4.7654844482639791E-2</v>
      </c>
      <c r="K204" s="105">
        <v>156049</v>
      </c>
      <c r="L204" s="104">
        <v>2.5322776700942962E-2</v>
      </c>
      <c r="M204" s="105">
        <v>1625132</v>
      </c>
      <c r="N204" s="104">
        <v>-4.6482686998894018E-2</v>
      </c>
      <c r="O204" s="105">
        <v>1657996</v>
      </c>
      <c r="P204" s="104">
        <v>-3.644714307050978E-2</v>
      </c>
      <c r="Q204" s="105">
        <v>3283128</v>
      </c>
      <c r="R204" s="481">
        <v>-4.1440953254623381E-2</v>
      </c>
    </row>
    <row r="205" spans="2:18" s="4" customFormat="1" ht="15" hidden="1" customHeight="1" outlineLevel="1" x14ac:dyDescent="0.25">
      <c r="B205" s="83" t="s">
        <v>152</v>
      </c>
      <c r="C205" s="276">
        <v>17592</v>
      </c>
      <c r="D205" s="104">
        <v>6.5600581500999455E-2</v>
      </c>
      <c r="E205" s="105">
        <v>31098</v>
      </c>
      <c r="F205" s="104">
        <v>0.4933013205282113</v>
      </c>
      <c r="G205" s="105">
        <v>360220</v>
      </c>
      <c r="H205" s="104">
        <v>-3.1669269706264269E-2</v>
      </c>
      <c r="I205" s="105">
        <v>940785</v>
      </c>
      <c r="J205" s="104">
        <v>-6.384987924784391E-2</v>
      </c>
      <c r="K205" s="105">
        <v>133122</v>
      </c>
      <c r="L205" s="104">
        <v>3.7042230479796157E-2</v>
      </c>
      <c r="M205" s="105">
        <v>1482817</v>
      </c>
      <c r="N205" s="104">
        <v>-3.878772478321435E-2</v>
      </c>
      <c r="O205" s="105">
        <v>1289242</v>
      </c>
      <c r="P205" s="104">
        <v>-0.18699153154278025</v>
      </c>
      <c r="Q205" s="105">
        <v>2772059</v>
      </c>
      <c r="R205" s="481">
        <v>-0.11391085595923822</v>
      </c>
    </row>
    <row r="206" spans="2:18" s="4" customFormat="1" ht="15" hidden="1" customHeight="1" outlineLevel="1" x14ac:dyDescent="0.25">
      <c r="B206" s="83" t="s">
        <v>132</v>
      </c>
      <c r="C206" s="276">
        <v>18529</v>
      </c>
      <c r="D206" s="104">
        <v>0.13926463354648311</v>
      </c>
      <c r="E206" s="105">
        <v>20845</v>
      </c>
      <c r="F206" s="104">
        <v>0.13776540581845964</v>
      </c>
      <c r="G206" s="105">
        <v>353982</v>
      </c>
      <c r="H206" s="104">
        <v>-6.0445116853127367E-2</v>
      </c>
      <c r="I206" s="105">
        <v>970612</v>
      </c>
      <c r="J206" s="104">
        <v>-1.7222193533754315E-2</v>
      </c>
      <c r="K206" s="105">
        <v>116754</v>
      </c>
      <c r="L206" s="104">
        <v>0.18007236855404396</v>
      </c>
      <c r="M206" s="105">
        <v>1480722</v>
      </c>
      <c r="N206" s="104">
        <v>-1.1467395331728025E-2</v>
      </c>
      <c r="O206" s="105">
        <v>1298386</v>
      </c>
      <c r="P206" s="104">
        <v>-0.18763749120932205</v>
      </c>
      <c r="Q206" s="105">
        <v>2779108</v>
      </c>
      <c r="R206" s="481">
        <v>-0.10240835247787361</v>
      </c>
    </row>
    <row r="207" spans="2:18" s="4" customFormat="1" ht="15" hidden="1" customHeight="1" outlineLevel="1" x14ac:dyDescent="0.25">
      <c r="B207" s="83" t="s">
        <v>133</v>
      </c>
      <c r="C207" s="276">
        <v>22611</v>
      </c>
      <c r="D207" s="104">
        <v>0.1048079742011141</v>
      </c>
      <c r="E207" s="105">
        <v>26182</v>
      </c>
      <c r="F207" s="104">
        <v>0.45933894431748512</v>
      </c>
      <c r="G207" s="105">
        <v>485832</v>
      </c>
      <c r="H207" s="104">
        <v>-2.1561290374553455E-2</v>
      </c>
      <c r="I207" s="105">
        <v>1244267</v>
      </c>
      <c r="J207" s="104">
        <v>2.6220746819522134E-2</v>
      </c>
      <c r="K207" s="105">
        <v>147241</v>
      </c>
      <c r="L207" s="104">
        <v>1.1312279352171162E-2</v>
      </c>
      <c r="M207" s="105">
        <v>1926133</v>
      </c>
      <c r="N207" s="104">
        <v>1.7495380382818171E-2</v>
      </c>
      <c r="O207" s="105">
        <v>1752134</v>
      </c>
      <c r="P207" s="104">
        <v>-0.1145664410971462</v>
      </c>
      <c r="Q207" s="105">
        <v>3678267</v>
      </c>
      <c r="R207" s="481">
        <v>-4.9999263919096149E-2</v>
      </c>
    </row>
    <row r="208" spans="2:18" s="4" customFormat="1" ht="15" hidden="1" customHeight="1" outlineLevel="1" x14ac:dyDescent="0.25">
      <c r="B208" s="83" t="s">
        <v>134</v>
      </c>
      <c r="C208" s="276">
        <v>17596</v>
      </c>
      <c r="D208" s="104">
        <v>-5.5603263203091502E-2</v>
      </c>
      <c r="E208" s="105">
        <v>36603</v>
      </c>
      <c r="F208" s="104">
        <v>0.52170117236218516</v>
      </c>
      <c r="G208" s="105">
        <v>625674</v>
      </c>
      <c r="H208" s="104">
        <v>7.0754539386990167E-2</v>
      </c>
      <c r="I208" s="105">
        <v>1446735</v>
      </c>
      <c r="J208" s="104">
        <v>2.0873525389618841E-2</v>
      </c>
      <c r="K208" s="105">
        <v>190137</v>
      </c>
      <c r="L208" s="104">
        <v>0.10075028656778628</v>
      </c>
      <c r="M208" s="105">
        <v>2316745</v>
      </c>
      <c r="N208" s="104">
        <v>4.5036230707328873E-2</v>
      </c>
      <c r="O208" s="105">
        <v>2069981</v>
      </c>
      <c r="P208" s="104">
        <v>-8.9863803683139509E-2</v>
      </c>
      <c r="Q208" s="105">
        <v>4386726</v>
      </c>
      <c r="R208" s="481">
        <v>-2.3276722742886835E-2</v>
      </c>
    </row>
    <row r="209" spans="2:18" s="4" customFormat="1" ht="15" hidden="1" customHeight="1" outlineLevel="1" x14ac:dyDescent="0.25">
      <c r="B209" s="83" t="s">
        <v>135</v>
      </c>
      <c r="C209" s="276">
        <v>20502</v>
      </c>
      <c r="D209" s="104">
        <v>8.5968536469092749E-2</v>
      </c>
      <c r="E209" s="105">
        <v>33191</v>
      </c>
      <c r="F209" s="104">
        <v>0.65039033364825216</v>
      </c>
      <c r="G209" s="105">
        <v>450608</v>
      </c>
      <c r="H209" s="104">
        <v>2.0564947183417503E-2</v>
      </c>
      <c r="I209" s="105">
        <v>1156587</v>
      </c>
      <c r="J209" s="104">
        <v>6.1650009546329043E-2</v>
      </c>
      <c r="K209" s="105">
        <v>133513</v>
      </c>
      <c r="L209" s="104">
        <v>-1.9944211994421202E-2</v>
      </c>
      <c r="M209" s="105">
        <v>1794401</v>
      </c>
      <c r="N209" s="104">
        <v>5.171166799126925E-2</v>
      </c>
      <c r="O209" s="105">
        <v>1551546</v>
      </c>
      <c r="P209" s="104">
        <v>-8.4424585436320809E-2</v>
      </c>
      <c r="Q209" s="105">
        <v>3345947</v>
      </c>
      <c r="R209" s="481">
        <v>-1.6125100528260439E-2</v>
      </c>
    </row>
    <row r="210" spans="2:18" s="4" customFormat="1" ht="15" hidden="1" customHeight="1" outlineLevel="1" x14ac:dyDescent="0.25">
      <c r="B210" s="83" t="s">
        <v>153</v>
      </c>
      <c r="C210" s="276">
        <v>21467</v>
      </c>
      <c r="D210" s="104">
        <v>0.23914800277072268</v>
      </c>
      <c r="E210" s="105">
        <v>39239</v>
      </c>
      <c r="F210" s="104">
        <v>0.66266949152542365</v>
      </c>
      <c r="G210" s="105">
        <v>464825</v>
      </c>
      <c r="H210" s="104">
        <v>6.9728853969612814E-2</v>
      </c>
      <c r="I210" s="105">
        <v>1164664</v>
      </c>
      <c r="J210" s="104">
        <v>3.6851335831990628E-2</v>
      </c>
      <c r="K210" s="105">
        <v>144963</v>
      </c>
      <c r="L210" s="104">
        <v>-3.5727114292176121E-2</v>
      </c>
      <c r="M210" s="105">
        <v>1835158</v>
      </c>
      <c r="N210" s="104">
        <v>4.9228897449707043E-2</v>
      </c>
      <c r="O210" s="105">
        <v>1739244</v>
      </c>
      <c r="P210" s="104">
        <v>-7.4433522624770321E-2</v>
      </c>
      <c r="Q210" s="105">
        <v>3574402</v>
      </c>
      <c r="R210" s="481">
        <v>-1.481877763620032E-2</v>
      </c>
    </row>
    <row r="211" spans="2:18" s="4" customFormat="1" ht="15" hidden="1" customHeight="1" outlineLevel="1" x14ac:dyDescent="0.25">
      <c r="B211" s="83" t="s">
        <v>124</v>
      </c>
      <c r="C211" s="276">
        <v>20604</v>
      </c>
      <c r="D211" s="104">
        <v>0.14715216301987644</v>
      </c>
      <c r="E211" s="105">
        <v>47607</v>
      </c>
      <c r="F211" s="104">
        <v>0.77930183883988646</v>
      </c>
      <c r="G211" s="105">
        <v>448226</v>
      </c>
      <c r="H211" s="104">
        <v>3.4034415061606982E-2</v>
      </c>
      <c r="I211" s="105">
        <v>1069540</v>
      </c>
      <c r="J211" s="104">
        <v>9.3713250257184244E-2</v>
      </c>
      <c r="K211" s="105">
        <v>147454</v>
      </c>
      <c r="L211" s="104">
        <v>4.6463270100137066E-2</v>
      </c>
      <c r="M211" s="105">
        <v>1733431</v>
      </c>
      <c r="N211" s="104">
        <v>8.5432953766292341E-2</v>
      </c>
      <c r="O211" s="105">
        <v>1778005</v>
      </c>
      <c r="P211" s="104">
        <v>9.5274595806895679E-3</v>
      </c>
      <c r="Q211" s="105">
        <v>3511436</v>
      </c>
      <c r="R211" s="481">
        <v>4.5624169947174442E-2</v>
      </c>
    </row>
    <row r="212" spans="2:18" s="4" customFormat="1" ht="15" hidden="1" customHeight="1" outlineLevel="1" x14ac:dyDescent="0.25">
      <c r="B212" s="83" t="s">
        <v>125</v>
      </c>
      <c r="C212" s="276">
        <v>20661</v>
      </c>
      <c r="D212" s="104">
        <v>8.9772667334774958E-2</v>
      </c>
      <c r="E212" s="105">
        <v>45366</v>
      </c>
      <c r="F212" s="104">
        <v>0.9175754501648492</v>
      </c>
      <c r="G212" s="105">
        <v>445738</v>
      </c>
      <c r="H212" s="104">
        <v>2.4324777721858704E-2</v>
      </c>
      <c r="I212" s="105">
        <v>1044720</v>
      </c>
      <c r="J212" s="104">
        <v>8.6624590716386729E-2</v>
      </c>
      <c r="K212" s="105">
        <v>136194</v>
      </c>
      <c r="L212" s="104">
        <v>0.10299977323528453</v>
      </c>
      <c r="M212" s="105">
        <v>1692679</v>
      </c>
      <c r="N212" s="104">
        <v>8.3188390216307528E-2</v>
      </c>
      <c r="O212" s="105">
        <v>1791047</v>
      </c>
      <c r="P212" s="104">
        <v>-8.6720927207667442E-3</v>
      </c>
      <c r="Q212" s="105">
        <v>3483726</v>
      </c>
      <c r="R212" s="481">
        <v>3.3931590726768102E-2</v>
      </c>
    </row>
    <row r="213" spans="2:18" s="4" customFormat="1" ht="15.75" collapsed="1" x14ac:dyDescent="0.25">
      <c r="B213" s="106">
        <v>2004</v>
      </c>
      <c r="C213" s="513">
        <v>249271</v>
      </c>
      <c r="D213" s="108">
        <v>8.6792173139638384E-2</v>
      </c>
      <c r="E213" s="109">
        <v>410834</v>
      </c>
      <c r="F213" s="108">
        <v>0.45077723866629937</v>
      </c>
      <c r="G213" s="109">
        <v>5479616</v>
      </c>
      <c r="H213" s="108">
        <v>9.7746773147620036E-3</v>
      </c>
      <c r="I213" s="109">
        <v>13332151</v>
      </c>
      <c r="J213" s="108">
        <v>2.3121658316230365E-2</v>
      </c>
      <c r="K213" s="109">
        <v>1759623</v>
      </c>
      <c r="L213" s="108">
        <v>4.9234550586922055E-2</v>
      </c>
      <c r="M213" s="109">
        <v>21231495</v>
      </c>
      <c r="N213" s="108">
        <v>2.8307510974097116E-2</v>
      </c>
      <c r="O213" s="109">
        <v>20523386</v>
      </c>
      <c r="P213" s="108">
        <v>-4.9559868775690519E-2</v>
      </c>
      <c r="Q213" s="109">
        <v>41754881</v>
      </c>
      <c r="R213" s="514">
        <v>-1.1498608601314686E-2</v>
      </c>
    </row>
    <row r="214" spans="2:18" s="4" customFormat="1" ht="15" hidden="1" customHeight="1" outlineLevel="1" x14ac:dyDescent="0.25">
      <c r="B214" s="83" t="s">
        <v>126</v>
      </c>
      <c r="C214" s="276">
        <v>21858</v>
      </c>
      <c r="D214" s="104">
        <v>3.1329621591016377E-2</v>
      </c>
      <c r="E214" s="105">
        <v>24104</v>
      </c>
      <c r="F214" s="104">
        <v>-1.7446600358715147E-2</v>
      </c>
      <c r="G214" s="105">
        <v>466477</v>
      </c>
      <c r="H214" s="104">
        <v>-0.11159252748675896</v>
      </c>
      <c r="I214" s="105">
        <v>1097691</v>
      </c>
      <c r="J214" s="104">
        <v>8.4322389262779129E-2</v>
      </c>
      <c r="K214" s="105">
        <v>137894</v>
      </c>
      <c r="L214" s="104">
        <v>0.10995379686720219</v>
      </c>
      <c r="M214" s="105">
        <v>1748024</v>
      </c>
      <c r="N214" s="104">
        <v>2.3816886889701072E-2</v>
      </c>
      <c r="O214" s="105">
        <v>1775660</v>
      </c>
      <c r="P214" s="104">
        <v>-9.4240490509638342E-2</v>
      </c>
      <c r="Q214" s="105">
        <v>3523684</v>
      </c>
      <c r="R214" s="481">
        <v>-3.9284360796887463E-2</v>
      </c>
    </row>
    <row r="215" spans="2:18" s="4" customFormat="1" ht="15" hidden="1" customHeight="1" outlineLevel="1" x14ac:dyDescent="0.25">
      <c r="B215" s="83" t="s">
        <v>127</v>
      </c>
      <c r="C215" s="276">
        <v>20308</v>
      </c>
      <c r="D215" s="104">
        <v>-3.9492976398808111E-2</v>
      </c>
      <c r="E215" s="105">
        <v>27692</v>
      </c>
      <c r="F215" s="104">
        <v>-6.13519073225266E-4</v>
      </c>
      <c r="G215" s="105">
        <v>460127</v>
      </c>
      <c r="H215" s="104">
        <v>-8.8286928057953129E-2</v>
      </c>
      <c r="I215" s="105">
        <v>1019526</v>
      </c>
      <c r="J215" s="104">
        <v>-4.2723759375340342E-2</v>
      </c>
      <c r="K215" s="105">
        <v>138926</v>
      </c>
      <c r="L215" s="104">
        <v>0.24349725210791062</v>
      </c>
      <c r="M215" s="105">
        <v>1666579</v>
      </c>
      <c r="N215" s="104">
        <v>-3.681876868910694E-2</v>
      </c>
      <c r="O215" s="105">
        <v>1715862</v>
      </c>
      <c r="P215" s="104">
        <v>-9.2968673185553574E-2</v>
      </c>
      <c r="Q215" s="105">
        <v>3382441</v>
      </c>
      <c r="R215" s="481">
        <v>-6.6145134482968104E-2</v>
      </c>
    </row>
    <row r="216" spans="2:18" s="4" customFormat="1" ht="15" hidden="1" customHeight="1" outlineLevel="1" x14ac:dyDescent="0.25">
      <c r="B216" s="83" t="s">
        <v>128</v>
      </c>
      <c r="C216" s="276">
        <v>22216</v>
      </c>
      <c r="D216" s="104">
        <v>-1.9291043128945362E-2</v>
      </c>
      <c r="E216" s="105">
        <v>31186</v>
      </c>
      <c r="F216" s="104">
        <v>0.10085071834515857</v>
      </c>
      <c r="G216" s="105">
        <v>477312</v>
      </c>
      <c r="H216" s="104">
        <v>-0.11445883719290695</v>
      </c>
      <c r="I216" s="105">
        <v>1080525</v>
      </c>
      <c r="J216" s="104">
        <v>-5.2795044667942381E-2</v>
      </c>
      <c r="K216" s="105">
        <v>151459</v>
      </c>
      <c r="L216" s="104">
        <v>0.28015518159458397</v>
      </c>
      <c r="M216" s="105">
        <v>1762698</v>
      </c>
      <c r="N216" s="104">
        <v>-4.6701769339099197E-2</v>
      </c>
      <c r="O216" s="105">
        <v>1802403</v>
      </c>
      <c r="P216" s="104">
        <v>-0.14965588106524952</v>
      </c>
      <c r="Q216" s="105">
        <v>3565101</v>
      </c>
      <c r="R216" s="481">
        <v>-0.1016882742522176</v>
      </c>
    </row>
    <row r="217" spans="2:18" s="4" customFormat="1" ht="15" hidden="1" customHeight="1" outlineLevel="1" x14ac:dyDescent="0.25">
      <c r="B217" s="83" t="s">
        <v>129</v>
      </c>
      <c r="C217" s="276">
        <v>19988</v>
      </c>
      <c r="D217" s="104">
        <v>4.1475614839516561E-2</v>
      </c>
      <c r="E217" s="105">
        <v>24934</v>
      </c>
      <c r="F217" s="104">
        <v>0.19204474829086382</v>
      </c>
      <c r="G217" s="105">
        <v>448353</v>
      </c>
      <c r="H217" s="104">
        <v>6.6856868194624219E-2</v>
      </c>
      <c r="I217" s="105">
        <v>1058885</v>
      </c>
      <c r="J217" s="104">
        <v>7.7495502316001996E-2</v>
      </c>
      <c r="K217" s="105">
        <v>152195</v>
      </c>
      <c r="L217" s="104">
        <v>0.45742959196376409</v>
      </c>
      <c r="M217" s="105">
        <v>1704355</v>
      </c>
      <c r="N217" s="104">
        <v>0.10134602460711339</v>
      </c>
      <c r="O217" s="105">
        <v>1720711</v>
      </c>
      <c r="P217" s="104">
        <v>3.3475577711377102E-2</v>
      </c>
      <c r="Q217" s="105">
        <v>3425066</v>
      </c>
      <c r="R217" s="481">
        <v>6.6170064077920809E-2</v>
      </c>
    </row>
    <row r="218" spans="2:18" s="4" customFormat="1" ht="15" hidden="1" customHeight="1" outlineLevel="1" x14ac:dyDescent="0.25">
      <c r="B218" s="83" t="s">
        <v>152</v>
      </c>
      <c r="C218" s="276">
        <v>16509</v>
      </c>
      <c r="D218" s="104">
        <v>-0.12078606806199077</v>
      </c>
      <c r="E218" s="105">
        <v>20825</v>
      </c>
      <c r="F218" s="104">
        <v>-7.8988103135641974E-2</v>
      </c>
      <c r="G218" s="105">
        <v>372001</v>
      </c>
      <c r="H218" s="104">
        <v>7.5866738894907471E-3</v>
      </c>
      <c r="I218" s="105">
        <v>1004951</v>
      </c>
      <c r="J218" s="104">
        <v>7.8706476633327194E-2</v>
      </c>
      <c r="K218" s="105">
        <v>128367</v>
      </c>
      <c r="L218" s="104">
        <v>0.7754526216788149</v>
      </c>
      <c r="M218" s="105">
        <v>1542653</v>
      </c>
      <c r="N218" s="104">
        <v>9.0587940035984138E-2</v>
      </c>
      <c r="O218" s="105">
        <v>1585767</v>
      </c>
      <c r="P218" s="104">
        <v>0.15155231872912678</v>
      </c>
      <c r="Q218" s="105">
        <v>3128420</v>
      </c>
      <c r="R218" s="481">
        <v>0.1206612446553641</v>
      </c>
    </row>
    <row r="219" spans="2:18" s="4" customFormat="1" ht="15" hidden="1" customHeight="1" outlineLevel="1" x14ac:dyDescent="0.25">
      <c r="B219" s="83" t="s">
        <v>132</v>
      </c>
      <c r="C219" s="276">
        <v>16264</v>
      </c>
      <c r="D219" s="104">
        <v>-0.26854058916123225</v>
      </c>
      <c r="E219" s="105">
        <v>18321</v>
      </c>
      <c r="F219" s="104">
        <v>-0.1379975534017126</v>
      </c>
      <c r="G219" s="105">
        <v>376755</v>
      </c>
      <c r="H219" s="104">
        <v>-3.2545085240184957E-2</v>
      </c>
      <c r="I219" s="105">
        <v>987621</v>
      </c>
      <c r="J219" s="104">
        <v>3.0135731786563147E-2</v>
      </c>
      <c r="K219" s="105">
        <v>98938</v>
      </c>
      <c r="L219" s="104">
        <v>0.33541194255479967</v>
      </c>
      <c r="M219" s="105">
        <v>1497899</v>
      </c>
      <c r="N219" s="104">
        <v>2.1943939388770817E-2</v>
      </c>
      <c r="O219" s="105">
        <v>1598284</v>
      </c>
      <c r="P219" s="104">
        <v>1.5713434140972149E-2</v>
      </c>
      <c r="Q219" s="105">
        <v>3096183</v>
      </c>
      <c r="R219" s="481">
        <v>1.8718168995223605E-2</v>
      </c>
    </row>
    <row r="220" spans="2:18" s="4" customFormat="1" ht="15" hidden="1" customHeight="1" outlineLevel="1" x14ac:dyDescent="0.25">
      <c r="B220" s="83" t="s">
        <v>133</v>
      </c>
      <c r="C220" s="276">
        <v>20466</v>
      </c>
      <c r="D220" s="104">
        <v>-6.96426947904355E-2</v>
      </c>
      <c r="E220" s="105">
        <v>17941</v>
      </c>
      <c r="F220" s="104">
        <v>-7.872034507548531E-2</v>
      </c>
      <c r="G220" s="105">
        <v>496538</v>
      </c>
      <c r="H220" s="104">
        <v>5.3429057566075633E-2</v>
      </c>
      <c r="I220" s="105">
        <v>1212475</v>
      </c>
      <c r="J220" s="104">
        <v>4.8681445091204756E-2</v>
      </c>
      <c r="K220" s="105">
        <v>145594</v>
      </c>
      <c r="L220" s="104">
        <v>0.56571207347105568</v>
      </c>
      <c r="M220" s="105">
        <v>1893014</v>
      </c>
      <c r="N220" s="104">
        <v>7.4352229420461269E-2</v>
      </c>
      <c r="O220" s="105">
        <v>1978843</v>
      </c>
      <c r="P220" s="104">
        <v>3.1644657790330655E-4</v>
      </c>
      <c r="Q220" s="105">
        <v>3871857</v>
      </c>
      <c r="R220" s="481">
        <v>3.5194434982736222E-2</v>
      </c>
    </row>
    <row r="221" spans="2:18" s="4" customFormat="1" ht="15" hidden="1" customHeight="1" outlineLevel="1" x14ac:dyDescent="0.25">
      <c r="B221" s="83" t="s">
        <v>134</v>
      </c>
      <c r="C221" s="276">
        <v>18632</v>
      </c>
      <c r="D221" s="104">
        <v>-0.1565796025530759</v>
      </c>
      <c r="E221" s="105">
        <v>24054</v>
      </c>
      <c r="F221" s="104">
        <v>2.9885254324370614E-2</v>
      </c>
      <c r="G221" s="105">
        <v>584330</v>
      </c>
      <c r="H221" s="104">
        <v>3.2204614387236097E-2</v>
      </c>
      <c r="I221" s="105">
        <v>1417154</v>
      </c>
      <c r="J221" s="104">
        <v>0.12488520194535568</v>
      </c>
      <c r="K221" s="105">
        <v>172734</v>
      </c>
      <c r="L221" s="104">
        <v>0.12591906971893407</v>
      </c>
      <c r="M221" s="105">
        <v>2216904</v>
      </c>
      <c r="N221" s="104">
        <v>9.4884735796379127E-2</v>
      </c>
      <c r="O221" s="105">
        <v>2274364</v>
      </c>
      <c r="P221" s="104">
        <v>1.6933662181666698E-2</v>
      </c>
      <c r="Q221" s="105">
        <v>4491268</v>
      </c>
      <c r="R221" s="481">
        <v>5.397281330118342E-2</v>
      </c>
    </row>
    <row r="222" spans="2:18" s="4" customFormat="1" ht="15" hidden="1" customHeight="1" outlineLevel="1" x14ac:dyDescent="0.25">
      <c r="B222" s="83" t="s">
        <v>135</v>
      </c>
      <c r="C222" s="276">
        <v>18879</v>
      </c>
      <c r="D222" s="104">
        <v>-8.4388185654008407E-2</v>
      </c>
      <c r="E222" s="105">
        <v>20111</v>
      </c>
      <c r="F222" s="104">
        <v>-0.11178341135942049</v>
      </c>
      <c r="G222" s="105">
        <v>441528</v>
      </c>
      <c r="H222" s="104">
        <v>-2.6656672986199892E-2</v>
      </c>
      <c r="I222" s="105">
        <v>1089424</v>
      </c>
      <c r="J222" s="104">
        <v>-3.4873656635562522E-2</v>
      </c>
      <c r="K222" s="105">
        <v>136230</v>
      </c>
      <c r="L222" s="104">
        <v>0.26015207296542275</v>
      </c>
      <c r="M222" s="105">
        <v>1706172</v>
      </c>
      <c r="N222" s="104">
        <v>-1.5921318555568886E-2</v>
      </c>
      <c r="O222" s="105">
        <v>1694613</v>
      </c>
      <c r="P222" s="104">
        <v>-4.4427628043516409E-2</v>
      </c>
      <c r="Q222" s="105">
        <v>3400785</v>
      </c>
      <c r="R222" s="481">
        <v>-3.0335509157365048E-2</v>
      </c>
    </row>
    <row r="223" spans="2:18" s="4" customFormat="1" ht="15" hidden="1" customHeight="1" outlineLevel="1" x14ac:dyDescent="0.25">
      <c r="B223" s="83" t="s">
        <v>153</v>
      </c>
      <c r="C223" s="276">
        <v>17324</v>
      </c>
      <c r="D223" s="104">
        <v>-5.0323429448525414E-2</v>
      </c>
      <c r="E223" s="105">
        <v>23600</v>
      </c>
      <c r="F223" s="104">
        <v>-6.8151306957277114E-2</v>
      </c>
      <c r="G223" s="105">
        <v>434526</v>
      </c>
      <c r="H223" s="104">
        <v>-5.0212241364989585E-2</v>
      </c>
      <c r="I223" s="105">
        <v>1123270</v>
      </c>
      <c r="J223" s="104">
        <v>3.6262307846301134E-2</v>
      </c>
      <c r="K223" s="105">
        <v>150334</v>
      </c>
      <c r="L223" s="104">
        <v>0.18931362931552798</v>
      </c>
      <c r="M223" s="105">
        <v>1749054</v>
      </c>
      <c r="N223" s="104">
        <v>2.1982163485219752E-2</v>
      </c>
      <c r="O223" s="105">
        <v>1879113</v>
      </c>
      <c r="P223" s="104">
        <v>2.5795653486430981E-2</v>
      </c>
      <c r="Q223" s="105">
        <v>3628167</v>
      </c>
      <c r="R223" s="481">
        <v>2.3953713100698382E-2</v>
      </c>
    </row>
    <row r="224" spans="2:18" s="4" customFormat="1" ht="15" hidden="1" customHeight="1" outlineLevel="1" x14ac:dyDescent="0.25">
      <c r="B224" s="83" t="s">
        <v>124</v>
      </c>
      <c r="C224" s="276">
        <v>17961</v>
      </c>
      <c r="D224" s="104">
        <v>1.4058265582655771E-2</v>
      </c>
      <c r="E224" s="105">
        <v>26756</v>
      </c>
      <c r="F224" s="104">
        <v>-6.0038643948708947E-2</v>
      </c>
      <c r="G224" s="105">
        <v>433473</v>
      </c>
      <c r="H224" s="104">
        <v>-3.6204075098497879E-2</v>
      </c>
      <c r="I224" s="105">
        <v>977898</v>
      </c>
      <c r="J224" s="104">
        <v>-8.7406293073923114E-2</v>
      </c>
      <c r="K224" s="105">
        <v>140907</v>
      </c>
      <c r="L224" s="104">
        <v>0.14950114618089261</v>
      </c>
      <c r="M224" s="105">
        <v>1596995</v>
      </c>
      <c r="N224" s="104">
        <v>-5.5073360736488941E-2</v>
      </c>
      <c r="O224" s="105">
        <v>1761225</v>
      </c>
      <c r="P224" s="104">
        <v>-3.4532038094110429E-2</v>
      </c>
      <c r="Q224" s="105">
        <v>3358220</v>
      </c>
      <c r="R224" s="481">
        <v>-4.4410652273630058E-2</v>
      </c>
    </row>
    <row r="225" spans="2:18" s="4" customFormat="1" ht="15" hidden="1" customHeight="1" outlineLevel="1" x14ac:dyDescent="0.25">
      <c r="B225" s="83" t="s">
        <v>125</v>
      </c>
      <c r="C225" s="276">
        <v>18959</v>
      </c>
      <c r="D225" s="104">
        <v>0.12683506686478463</v>
      </c>
      <c r="E225" s="105">
        <v>23658</v>
      </c>
      <c r="F225" s="104">
        <v>-0.13404099560761351</v>
      </c>
      <c r="G225" s="105">
        <v>435153</v>
      </c>
      <c r="H225" s="104">
        <v>1.9100836774028851E-2</v>
      </c>
      <c r="I225" s="105">
        <v>961436</v>
      </c>
      <c r="J225" s="104">
        <v>-3.8069567757827549E-2</v>
      </c>
      <c r="K225" s="105">
        <v>123476</v>
      </c>
      <c r="L225" s="104">
        <v>3.5490255274898574E-2</v>
      </c>
      <c r="M225" s="105">
        <v>1562682</v>
      </c>
      <c r="N225" s="104">
        <v>-1.7102005696056022E-2</v>
      </c>
      <c r="O225" s="105">
        <v>1806715</v>
      </c>
      <c r="P225" s="104">
        <v>4.6984150286999427E-3</v>
      </c>
      <c r="Q225" s="105">
        <v>3369397</v>
      </c>
      <c r="R225" s="481">
        <v>-5.5313567511122708E-3</v>
      </c>
    </row>
    <row r="226" spans="2:18" s="4" customFormat="1" ht="15.75" collapsed="1" x14ac:dyDescent="0.25">
      <c r="B226" s="106">
        <v>2003</v>
      </c>
      <c r="C226" s="513">
        <v>229364</v>
      </c>
      <c r="D226" s="108">
        <v>-5.4874506038791626E-2</v>
      </c>
      <c r="E226" s="109">
        <v>283182</v>
      </c>
      <c r="F226" s="108">
        <v>-2.9982701628787245E-2</v>
      </c>
      <c r="G226" s="109">
        <v>5426573</v>
      </c>
      <c r="H226" s="108">
        <v>-2.6269116826395988E-2</v>
      </c>
      <c r="I226" s="109">
        <v>13030856</v>
      </c>
      <c r="J226" s="108">
        <v>1.8752014600266875E-2</v>
      </c>
      <c r="K226" s="109">
        <v>1677054</v>
      </c>
      <c r="L226" s="108">
        <v>0.26300830305198342</v>
      </c>
      <c r="M226" s="109">
        <v>20647029</v>
      </c>
      <c r="N226" s="108">
        <v>2.0795534155591655E-2</v>
      </c>
      <c r="O226" s="109">
        <v>21593560</v>
      </c>
      <c r="P226" s="108">
        <v>-1.9802979743453131E-2</v>
      </c>
      <c r="Q226" s="109">
        <v>42240589</v>
      </c>
      <c r="R226" s="514">
        <v>-3.7005197766593056E-4</v>
      </c>
    </row>
    <row r="227" spans="2:18" s="4" customFormat="1" ht="15" hidden="1" customHeight="1" outlineLevel="1" x14ac:dyDescent="0.25">
      <c r="B227" s="83" t="s">
        <v>126</v>
      </c>
      <c r="C227" s="276">
        <v>21194</v>
      </c>
      <c r="D227" s="104">
        <v>-6.4323870910776515E-2</v>
      </c>
      <c r="E227" s="105">
        <v>24532</v>
      </c>
      <c r="F227" s="104">
        <v>-0.11675967596759673</v>
      </c>
      <c r="G227" s="105">
        <v>525071</v>
      </c>
      <c r="H227" s="104">
        <v>4.6498093637952653E-2</v>
      </c>
      <c r="I227" s="105">
        <v>1012329</v>
      </c>
      <c r="J227" s="104">
        <v>4.2590179973737818E-2</v>
      </c>
      <c r="K227" s="105">
        <v>124234</v>
      </c>
      <c r="L227" s="104">
        <v>0.32423040845911144</v>
      </c>
      <c r="M227" s="105">
        <v>1707360</v>
      </c>
      <c r="N227" s="104">
        <v>5.5908687795230394E-2</v>
      </c>
      <c r="O227" s="105">
        <v>1960410</v>
      </c>
      <c r="P227" s="104">
        <v>2.6213754355915997E-2</v>
      </c>
      <c r="Q227" s="105">
        <v>3667770</v>
      </c>
      <c r="R227" s="481">
        <v>3.9826314301825372E-2</v>
      </c>
    </row>
    <row r="228" spans="2:18" s="4" customFormat="1" ht="15" hidden="1" customHeight="1" outlineLevel="1" x14ac:dyDescent="0.25">
      <c r="B228" s="83" t="s">
        <v>127</v>
      </c>
      <c r="C228" s="276">
        <v>21143</v>
      </c>
      <c r="D228" s="104">
        <v>-3.7686040690000477E-2</v>
      </c>
      <c r="E228" s="105">
        <v>27709</v>
      </c>
      <c r="F228" s="104">
        <v>-0.15726885644768851</v>
      </c>
      <c r="G228" s="105">
        <v>504684</v>
      </c>
      <c r="H228" s="104">
        <v>2.3048200537588714E-2</v>
      </c>
      <c r="I228" s="105">
        <v>1065028</v>
      </c>
      <c r="J228" s="104">
        <v>3.8870285091676671E-2</v>
      </c>
      <c r="K228" s="105">
        <v>111722</v>
      </c>
      <c r="L228" s="104">
        <v>0.12277774986181589</v>
      </c>
      <c r="M228" s="105">
        <v>1730286</v>
      </c>
      <c r="N228" s="104">
        <v>3.4334838350622121E-2</v>
      </c>
      <c r="O228" s="105">
        <v>1891734</v>
      </c>
      <c r="P228" s="104">
        <v>2.4215934211402557E-2</v>
      </c>
      <c r="Q228" s="105">
        <v>3622020</v>
      </c>
      <c r="R228" s="481">
        <v>2.9025051024814674E-2</v>
      </c>
    </row>
    <row r="229" spans="2:18" s="4" customFormat="1" ht="15" hidden="1" customHeight="1" outlineLevel="1" x14ac:dyDescent="0.25">
      <c r="B229" s="83" t="s">
        <v>128</v>
      </c>
      <c r="C229" s="276">
        <v>22653</v>
      </c>
      <c r="D229" s="104">
        <v>-5.2770227890445276E-2</v>
      </c>
      <c r="E229" s="105">
        <v>28329</v>
      </c>
      <c r="F229" s="104">
        <v>-0.16359610274579273</v>
      </c>
      <c r="G229" s="105">
        <v>539006</v>
      </c>
      <c r="H229" s="104">
        <v>2.0465887662912907E-2</v>
      </c>
      <c r="I229" s="105">
        <v>1140751</v>
      </c>
      <c r="J229" s="104">
        <v>2.9594904513787101E-2</v>
      </c>
      <c r="K229" s="105">
        <v>118313</v>
      </c>
      <c r="L229" s="104">
        <v>0.10002324392171458</v>
      </c>
      <c r="M229" s="105">
        <v>1849052</v>
      </c>
      <c r="N229" s="104">
        <v>2.6397490531485657E-2</v>
      </c>
      <c r="O229" s="105">
        <v>2119616</v>
      </c>
      <c r="P229" s="104">
        <v>6.331534566768493E-2</v>
      </c>
      <c r="Q229" s="105">
        <v>3968668</v>
      </c>
      <c r="R229" s="481">
        <v>4.5789875886057541E-2</v>
      </c>
    </row>
    <row r="230" spans="2:18" s="4" customFormat="1" ht="15" hidden="1" customHeight="1" outlineLevel="1" x14ac:dyDescent="0.25">
      <c r="B230" s="83" t="s">
        <v>129</v>
      </c>
      <c r="C230" s="276">
        <v>19192</v>
      </c>
      <c r="D230" s="104">
        <v>-8.0446552632839841E-2</v>
      </c>
      <c r="E230" s="105">
        <v>20917</v>
      </c>
      <c r="F230" s="104">
        <v>-0.39960963288268891</v>
      </c>
      <c r="G230" s="105">
        <v>420256</v>
      </c>
      <c r="H230" s="104">
        <v>-0.11037914982885233</v>
      </c>
      <c r="I230" s="105">
        <v>982728</v>
      </c>
      <c r="J230" s="104">
        <v>-1.3080553109054205E-2</v>
      </c>
      <c r="K230" s="105">
        <v>104427</v>
      </c>
      <c r="L230" s="104">
        <v>-8.6489843763668528E-2</v>
      </c>
      <c r="M230" s="105">
        <v>1547520</v>
      </c>
      <c r="N230" s="104">
        <v>-5.5339597210556146E-2</v>
      </c>
      <c r="O230" s="105">
        <v>1664975</v>
      </c>
      <c r="P230" s="104">
        <v>-4.6540407250753923E-2</v>
      </c>
      <c r="Q230" s="105">
        <v>3212495</v>
      </c>
      <c r="R230" s="481">
        <v>-5.0799516135990097E-2</v>
      </c>
    </row>
    <row r="231" spans="2:18" s="4" customFormat="1" ht="15" hidden="1" customHeight="1" outlineLevel="1" x14ac:dyDescent="0.25">
      <c r="B231" s="83" t="s">
        <v>152</v>
      </c>
      <c r="C231" s="276">
        <v>18777</v>
      </c>
      <c r="D231" s="104">
        <v>-7.7342636725468039E-2</v>
      </c>
      <c r="E231" s="105">
        <v>22611</v>
      </c>
      <c r="F231" s="104">
        <v>-4.7757422615287481E-2</v>
      </c>
      <c r="G231" s="105">
        <v>369200</v>
      </c>
      <c r="H231" s="104">
        <v>-0.16101777724249355</v>
      </c>
      <c r="I231" s="105">
        <v>931626</v>
      </c>
      <c r="J231" s="104">
        <v>-4.7574941574095142E-2</v>
      </c>
      <c r="K231" s="105">
        <v>72301</v>
      </c>
      <c r="L231" s="104">
        <v>-0.40833878887070374</v>
      </c>
      <c r="M231" s="105">
        <v>1414515</v>
      </c>
      <c r="N231" s="104">
        <v>-0.10728835006295301</v>
      </c>
      <c r="O231" s="105">
        <v>1377069</v>
      </c>
      <c r="P231" s="104">
        <v>-9.8130532023930739E-2</v>
      </c>
      <c r="Q231" s="105">
        <v>2791584</v>
      </c>
      <c r="R231" s="481">
        <v>-0.10279422257361592</v>
      </c>
    </row>
    <row r="232" spans="2:18" s="4" customFormat="1" ht="15" hidden="1" customHeight="1" outlineLevel="1" x14ac:dyDescent="0.25">
      <c r="B232" s="83" t="s">
        <v>132</v>
      </c>
      <c r="C232" s="276">
        <v>22235</v>
      </c>
      <c r="D232" s="104">
        <v>0.3415590684204175</v>
      </c>
      <c r="E232" s="105">
        <v>21254</v>
      </c>
      <c r="F232" s="104">
        <v>3.7337107716335582E-2</v>
      </c>
      <c r="G232" s="105">
        <v>389429</v>
      </c>
      <c r="H232" s="104">
        <v>-0.14128682720952235</v>
      </c>
      <c r="I232" s="105">
        <v>958729</v>
      </c>
      <c r="J232" s="104">
        <v>2.2606089372663396E-2</v>
      </c>
      <c r="K232" s="105">
        <v>74088</v>
      </c>
      <c r="L232" s="104">
        <v>-0.21878591688897797</v>
      </c>
      <c r="M232" s="105">
        <v>1465735</v>
      </c>
      <c r="N232" s="104">
        <v>-3.7560951266565001E-2</v>
      </c>
      <c r="O232" s="105">
        <v>1573558</v>
      </c>
      <c r="P232" s="104">
        <v>-6.6344918101264194E-2</v>
      </c>
      <c r="Q232" s="105">
        <v>3039293</v>
      </c>
      <c r="R232" s="481">
        <v>-5.2681597051658313E-2</v>
      </c>
    </row>
    <row r="233" spans="2:18" s="4" customFormat="1" ht="15" hidden="1" customHeight="1" outlineLevel="1" x14ac:dyDescent="0.25">
      <c r="B233" s="83" t="s">
        <v>133</v>
      </c>
      <c r="C233" s="276">
        <v>21998</v>
      </c>
      <c r="D233" s="104">
        <v>0.20030556010258094</v>
      </c>
      <c r="E233" s="105">
        <v>19474</v>
      </c>
      <c r="F233" s="104">
        <v>-5.9999034609258151E-2</v>
      </c>
      <c r="G233" s="105">
        <v>471354</v>
      </c>
      <c r="H233" s="104">
        <v>-0.10963478996739673</v>
      </c>
      <c r="I233" s="105">
        <v>1156190</v>
      </c>
      <c r="J233" s="104">
        <v>1.4377935816922482E-2</v>
      </c>
      <c r="K233" s="105">
        <v>92989</v>
      </c>
      <c r="L233" s="104">
        <v>4.1007097597564046E-2</v>
      </c>
      <c r="M233" s="105">
        <v>1762005</v>
      </c>
      <c r="N233" s="104">
        <v>-1.9782861936641027E-2</v>
      </c>
      <c r="O233" s="105">
        <v>1978217</v>
      </c>
      <c r="P233" s="104">
        <v>-6.8545286664001615E-2</v>
      </c>
      <c r="Q233" s="105">
        <v>3740222</v>
      </c>
      <c r="R233" s="481">
        <v>-4.6192404214967286E-2</v>
      </c>
    </row>
    <row r="234" spans="2:18" s="4" customFormat="1" ht="15" hidden="1" customHeight="1" outlineLevel="1" x14ac:dyDescent="0.25">
      <c r="B234" s="83" t="s">
        <v>134</v>
      </c>
      <c r="C234" s="276">
        <v>22091</v>
      </c>
      <c r="D234" s="104">
        <v>-2.5735958100053802E-3</v>
      </c>
      <c r="E234" s="105">
        <v>23356</v>
      </c>
      <c r="F234" s="104">
        <v>-1.4390007173903818E-2</v>
      </c>
      <c r="G234" s="105">
        <v>566099</v>
      </c>
      <c r="H234" s="104">
        <v>-4.7574262756235108E-2</v>
      </c>
      <c r="I234" s="105">
        <v>1259821</v>
      </c>
      <c r="J234" s="104">
        <v>-3.5914973985137211E-2</v>
      </c>
      <c r="K234" s="105">
        <v>153416</v>
      </c>
      <c r="L234" s="104">
        <v>0.52216533714331081</v>
      </c>
      <c r="M234" s="105">
        <v>2024783</v>
      </c>
      <c r="N234" s="104">
        <v>-1.1221518906982308E-2</v>
      </c>
      <c r="O234" s="105">
        <v>2236492</v>
      </c>
      <c r="P234" s="104">
        <v>-2.7653604324685332E-2</v>
      </c>
      <c r="Q234" s="105">
        <v>4261275</v>
      </c>
      <c r="R234" s="481">
        <v>-1.9914394667721602E-2</v>
      </c>
    </row>
    <row r="235" spans="2:18" s="4" customFormat="1" ht="15" hidden="1" customHeight="1" outlineLevel="1" x14ac:dyDescent="0.25">
      <c r="B235" s="83" t="s">
        <v>135</v>
      </c>
      <c r="C235" s="276">
        <v>20619</v>
      </c>
      <c r="D235" s="104">
        <v>0.11938110749185671</v>
      </c>
      <c r="E235" s="105">
        <v>22642</v>
      </c>
      <c r="F235" s="104">
        <v>-0.10994929045953061</v>
      </c>
      <c r="G235" s="105">
        <v>453620</v>
      </c>
      <c r="H235" s="104">
        <v>-5.1758016639491644E-2</v>
      </c>
      <c r="I235" s="105">
        <v>1128789</v>
      </c>
      <c r="J235" s="104">
        <v>1.1203252221882787E-2</v>
      </c>
      <c r="K235" s="105">
        <v>108106</v>
      </c>
      <c r="L235" s="104">
        <v>0.1772405531961232</v>
      </c>
      <c r="M235" s="105">
        <v>1733776</v>
      </c>
      <c r="N235" s="104">
        <v>1.9787881309698552E-3</v>
      </c>
      <c r="O235" s="105">
        <v>1773401</v>
      </c>
      <c r="P235" s="104">
        <v>-2.8350091828370783E-2</v>
      </c>
      <c r="Q235" s="105">
        <v>3507177</v>
      </c>
      <c r="R235" s="481">
        <v>-1.3589946381601936E-2</v>
      </c>
    </row>
    <row r="236" spans="2:18" s="4" customFormat="1" ht="15" hidden="1" customHeight="1" outlineLevel="1" x14ac:dyDescent="0.25">
      <c r="B236" s="83" t="s">
        <v>153</v>
      </c>
      <c r="C236" s="276">
        <v>18242</v>
      </c>
      <c r="D236" s="104">
        <v>-9.9694008488796726E-2</v>
      </c>
      <c r="E236" s="105">
        <v>25326</v>
      </c>
      <c r="F236" s="104">
        <v>-0.15594067655390764</v>
      </c>
      <c r="G236" s="105">
        <v>457498</v>
      </c>
      <c r="H236" s="104">
        <v>-8.6895951588308984E-2</v>
      </c>
      <c r="I236" s="105">
        <v>1083963</v>
      </c>
      <c r="J236" s="104">
        <v>-3.801138451216457E-2</v>
      </c>
      <c r="K236" s="105">
        <v>126404</v>
      </c>
      <c r="L236" s="104">
        <v>0.1519547981408913</v>
      </c>
      <c r="M236" s="105">
        <v>1711433</v>
      </c>
      <c r="N236" s="104">
        <v>-4.2730085181619915E-2</v>
      </c>
      <c r="O236" s="105">
        <v>1831859</v>
      </c>
      <c r="P236" s="104">
        <v>-1.7079557222499431E-2</v>
      </c>
      <c r="Q236" s="105">
        <v>3543292</v>
      </c>
      <c r="R236" s="481">
        <v>-2.9638366739084043E-2</v>
      </c>
    </row>
    <row r="237" spans="2:18" s="4" customFormat="1" ht="15" hidden="1" customHeight="1" outlineLevel="1" x14ac:dyDescent="0.25">
      <c r="B237" s="83" t="s">
        <v>124</v>
      </c>
      <c r="C237" s="276">
        <v>17712</v>
      </c>
      <c r="D237" s="104">
        <v>-0.26870355078447561</v>
      </c>
      <c r="E237" s="105">
        <v>28465</v>
      </c>
      <c r="F237" s="104">
        <v>-4.1517947336521033E-2</v>
      </c>
      <c r="G237" s="105">
        <v>449756</v>
      </c>
      <c r="H237" s="104">
        <v>-0.11392095827258752</v>
      </c>
      <c r="I237" s="105">
        <v>1071559</v>
      </c>
      <c r="J237" s="104">
        <v>1.382664187824334E-2</v>
      </c>
      <c r="K237" s="105">
        <v>122581</v>
      </c>
      <c r="L237" s="104">
        <v>6.7518375309157941E-2</v>
      </c>
      <c r="M237" s="105">
        <v>1690073</v>
      </c>
      <c r="N237" s="104">
        <v>-2.49228193398493E-2</v>
      </c>
      <c r="O237" s="105">
        <v>1824219</v>
      </c>
      <c r="P237" s="104">
        <v>1.0095870067652779E-2</v>
      </c>
      <c r="Q237" s="105">
        <v>3514292</v>
      </c>
      <c r="R237" s="481">
        <v>-7.0537403754517003E-3</v>
      </c>
    </row>
    <row r="238" spans="2:18" s="4" customFormat="1" ht="15" hidden="1" customHeight="1" outlineLevel="1" x14ac:dyDescent="0.25">
      <c r="B238" s="83" t="s">
        <v>125</v>
      </c>
      <c r="C238" s="276">
        <v>16825</v>
      </c>
      <c r="D238" s="104">
        <v>-0.17216099193072232</v>
      </c>
      <c r="E238" s="105">
        <v>27320</v>
      </c>
      <c r="F238" s="104">
        <v>1.4143063959315416E-2</v>
      </c>
      <c r="G238" s="105">
        <v>426997</v>
      </c>
      <c r="H238" s="104">
        <v>-0.11479362315235198</v>
      </c>
      <c r="I238" s="105">
        <v>999486</v>
      </c>
      <c r="J238" s="104">
        <v>4.333856314765927E-2</v>
      </c>
      <c r="K238" s="105">
        <v>119244</v>
      </c>
      <c r="L238" s="104">
        <v>0.2417628191777399</v>
      </c>
      <c r="M238" s="105">
        <v>1589872</v>
      </c>
      <c r="N238" s="104">
        <v>3.9415772623656586E-3</v>
      </c>
      <c r="O238" s="105">
        <v>1798266</v>
      </c>
      <c r="P238" s="104">
        <v>3.5050084294028228E-2</v>
      </c>
      <c r="Q238" s="105">
        <v>3388138</v>
      </c>
      <c r="R238" s="481">
        <v>2.0215892738364216E-2</v>
      </c>
    </row>
    <row r="239" spans="2:18" s="4" customFormat="1" ht="15.75" collapsed="1" x14ac:dyDescent="0.25">
      <c r="B239" s="106">
        <v>2002</v>
      </c>
      <c r="C239" s="513">
        <v>242681</v>
      </c>
      <c r="D239" s="108">
        <v>-2.9408000511930377E-2</v>
      </c>
      <c r="E239" s="109">
        <v>291935</v>
      </c>
      <c r="F239" s="108">
        <v>-0.11559772548948322</v>
      </c>
      <c r="G239" s="109">
        <v>5572970</v>
      </c>
      <c r="H239" s="108">
        <v>-6.8430679201771372E-2</v>
      </c>
      <c r="I239" s="109">
        <v>12790999</v>
      </c>
      <c r="J239" s="108">
        <v>5.5729073433399279E-3</v>
      </c>
      <c r="K239" s="109">
        <v>1327825</v>
      </c>
      <c r="L239" s="108">
        <v>7.5373535035638595E-2</v>
      </c>
      <c r="M239" s="109">
        <v>20226410</v>
      </c>
      <c r="N239" s="108">
        <v>-1.4179761402805524E-2</v>
      </c>
      <c r="O239" s="109">
        <v>22029816</v>
      </c>
      <c r="P239" s="108">
        <v>-1.5002403271131448E-2</v>
      </c>
      <c r="Q239" s="109">
        <v>42256226</v>
      </c>
      <c r="R239" s="514">
        <v>-1.4608808015336483E-2</v>
      </c>
    </row>
    <row r="240" spans="2:18" s="4" customFormat="1" ht="15" hidden="1" customHeight="1" outlineLevel="1" x14ac:dyDescent="0.25">
      <c r="B240" s="83" t="s">
        <v>126</v>
      </c>
      <c r="C240" s="276">
        <v>22651</v>
      </c>
      <c r="D240" s="104">
        <v>0.32555009363295873</v>
      </c>
      <c r="E240" s="105">
        <v>27775</v>
      </c>
      <c r="F240" s="104">
        <v>-0.15651857025722005</v>
      </c>
      <c r="G240" s="105">
        <v>501741</v>
      </c>
      <c r="H240" s="104">
        <v>7.1956433029028322E-2</v>
      </c>
      <c r="I240" s="105">
        <v>970975</v>
      </c>
      <c r="J240" s="104">
        <v>9.9100435010476273E-2</v>
      </c>
      <c r="K240" s="105">
        <v>93816</v>
      </c>
      <c r="L240" s="104">
        <v>0.26824652237978719</v>
      </c>
      <c r="M240" s="105">
        <v>1616958</v>
      </c>
      <c r="N240" s="104">
        <v>9.5887569994266286E-2</v>
      </c>
      <c r="O240" s="105">
        <v>1910333</v>
      </c>
      <c r="P240" s="104">
        <v>6.8286861635111107E-2</v>
      </c>
      <c r="Q240" s="105">
        <v>3527291</v>
      </c>
      <c r="R240" s="481">
        <v>8.0764800920673174E-2</v>
      </c>
    </row>
    <row r="241" spans="2:18" s="4" customFormat="1" ht="15" hidden="1" customHeight="1" outlineLevel="1" x14ac:dyDescent="0.25">
      <c r="B241" s="83" t="s">
        <v>127</v>
      </c>
      <c r="C241" s="276">
        <v>21971</v>
      </c>
      <c r="D241" s="104">
        <v>0.14069882145267631</v>
      </c>
      <c r="E241" s="105">
        <v>32880</v>
      </c>
      <c r="F241" s="104">
        <v>1.8251505749233843E-4</v>
      </c>
      <c r="G241" s="105">
        <v>493314</v>
      </c>
      <c r="H241" s="104">
        <v>1.3981155654947841E-2</v>
      </c>
      <c r="I241" s="105">
        <v>1025179</v>
      </c>
      <c r="J241" s="104">
        <v>2.0585345360532248E-2</v>
      </c>
      <c r="K241" s="105">
        <v>99505</v>
      </c>
      <c r="L241" s="104">
        <v>3.529179195322163E-2</v>
      </c>
      <c r="M241" s="105">
        <v>1672849</v>
      </c>
      <c r="N241" s="104">
        <v>2.0489720672912881E-2</v>
      </c>
      <c r="O241" s="105">
        <v>1847007</v>
      </c>
      <c r="P241" s="104">
        <v>2.3460824927355128E-2</v>
      </c>
      <c r="Q241" s="105">
        <v>3519856</v>
      </c>
      <c r="R241" s="481">
        <v>2.2046621750912987E-2</v>
      </c>
    </row>
    <row r="242" spans="2:18" s="4" customFormat="1" ht="15" hidden="1" customHeight="1" outlineLevel="1" x14ac:dyDescent="0.25">
      <c r="B242" s="83" t="s">
        <v>128</v>
      </c>
      <c r="C242" s="276">
        <v>23915</v>
      </c>
      <c r="D242" s="104">
        <v>0.28685966422729225</v>
      </c>
      <c r="E242" s="105">
        <v>33870</v>
      </c>
      <c r="F242" s="104">
        <v>-0.10037451193922808</v>
      </c>
      <c r="G242" s="105">
        <v>528196</v>
      </c>
      <c r="H242" s="104">
        <v>7.6558086068230002E-2</v>
      </c>
      <c r="I242" s="105">
        <v>1107961</v>
      </c>
      <c r="J242" s="104">
        <v>1.4277279114581765E-2</v>
      </c>
      <c r="K242" s="105">
        <v>107555</v>
      </c>
      <c r="L242" s="104">
        <v>0.35983766151667629</v>
      </c>
      <c r="M242" s="105">
        <v>1801497</v>
      </c>
      <c r="N242" s="104">
        <v>4.8396239152296072E-2</v>
      </c>
      <c r="O242" s="105">
        <v>1993403</v>
      </c>
      <c r="P242" s="104">
        <v>4.4651527435031646E-2</v>
      </c>
      <c r="Q242" s="105">
        <v>3794900</v>
      </c>
      <c r="R242" s="481">
        <v>4.6425858291730293E-2</v>
      </c>
    </row>
    <row r="243" spans="2:18" s="4" customFormat="1" ht="15" hidden="1" customHeight="1" outlineLevel="1" x14ac:dyDescent="0.25">
      <c r="B243" s="83" t="s">
        <v>129</v>
      </c>
      <c r="C243" s="276">
        <v>20871</v>
      </c>
      <c r="D243" s="104">
        <v>0.19099520657384161</v>
      </c>
      <c r="E243" s="105">
        <v>34839</v>
      </c>
      <c r="F243" s="104">
        <v>4.2802837558741702E-2</v>
      </c>
      <c r="G243" s="105">
        <v>472399</v>
      </c>
      <c r="H243" s="104">
        <v>7.8640874052990917E-3</v>
      </c>
      <c r="I243" s="105">
        <v>995753</v>
      </c>
      <c r="J243" s="104">
        <v>-2.0385112253417104E-3</v>
      </c>
      <c r="K243" s="105">
        <v>114314</v>
      </c>
      <c r="L243" s="104">
        <v>8.4336435123265385E-2</v>
      </c>
      <c r="M243" s="105">
        <v>1638176</v>
      </c>
      <c r="N243" s="104">
        <v>9.4401474930616569E-3</v>
      </c>
      <c r="O243" s="105">
        <v>1746246</v>
      </c>
      <c r="P243" s="104">
        <v>6.4924162504098604E-4</v>
      </c>
      <c r="Q243" s="105">
        <v>3384422</v>
      </c>
      <c r="R243" s="481">
        <v>4.8851399760507785E-3</v>
      </c>
    </row>
    <row r="244" spans="2:18" s="4" customFormat="1" ht="15" hidden="1" customHeight="1" outlineLevel="1" x14ac:dyDescent="0.25">
      <c r="B244" s="83" t="s">
        <v>152</v>
      </c>
      <c r="C244" s="276">
        <v>20351</v>
      </c>
      <c r="D244" s="104">
        <v>0.5941563528121574</v>
      </c>
      <c r="E244" s="105">
        <v>23745</v>
      </c>
      <c r="F244" s="104">
        <v>-5.0313962324521011E-2</v>
      </c>
      <c r="G244" s="105">
        <v>440057</v>
      </c>
      <c r="H244" s="104">
        <v>0.12305277664352787</v>
      </c>
      <c r="I244" s="105">
        <v>978162</v>
      </c>
      <c r="J244" s="104">
        <v>6.0540547573303849E-2</v>
      </c>
      <c r="K244" s="105">
        <v>122200</v>
      </c>
      <c r="L244" s="104">
        <v>0.42165759225650334</v>
      </c>
      <c r="M244" s="105">
        <v>1584515</v>
      </c>
      <c r="N244" s="104">
        <v>0.10197310084436273</v>
      </c>
      <c r="O244" s="105">
        <v>1526905</v>
      </c>
      <c r="P244" s="104">
        <v>6.6939043035186829E-2</v>
      </c>
      <c r="Q244" s="105">
        <v>3111420</v>
      </c>
      <c r="R244" s="481">
        <v>8.449747420439957E-2</v>
      </c>
    </row>
    <row r="245" spans="2:18" s="4" customFormat="1" ht="15" hidden="1" customHeight="1" outlineLevel="1" x14ac:dyDescent="0.25">
      <c r="B245" s="83" t="s">
        <v>132</v>
      </c>
      <c r="C245" s="276">
        <v>16574</v>
      </c>
      <c r="D245" s="104">
        <v>0.34769881281509196</v>
      </c>
      <c r="E245" s="105">
        <v>20489</v>
      </c>
      <c r="F245" s="104">
        <v>2.5578135949544389E-2</v>
      </c>
      <c r="G245" s="105">
        <v>453503</v>
      </c>
      <c r="H245" s="104">
        <v>0.19799709946612221</v>
      </c>
      <c r="I245" s="105">
        <v>937535</v>
      </c>
      <c r="J245" s="104">
        <v>2.8152224454523811E-2</v>
      </c>
      <c r="K245" s="105">
        <v>94837</v>
      </c>
      <c r="L245" s="104">
        <v>0.2906505171475231</v>
      </c>
      <c r="M245" s="105">
        <v>1522938</v>
      </c>
      <c r="N245" s="104">
        <v>9.0796184708033634E-2</v>
      </c>
      <c r="O245" s="105">
        <v>1685374</v>
      </c>
      <c r="P245" s="104">
        <v>0.11160402172852013</v>
      </c>
      <c r="Q245" s="105">
        <v>3208312</v>
      </c>
      <c r="R245" s="481">
        <v>0.10162876180109781</v>
      </c>
    </row>
    <row r="246" spans="2:18" s="4" customFormat="1" ht="15" hidden="1" customHeight="1" outlineLevel="1" x14ac:dyDescent="0.25">
      <c r="B246" s="83" t="s">
        <v>133</v>
      </c>
      <c r="C246" s="276">
        <v>18327</v>
      </c>
      <c r="D246" s="104">
        <v>0.32391822581810303</v>
      </c>
      <c r="E246" s="105">
        <v>20717</v>
      </c>
      <c r="F246" s="104">
        <v>-0.18004432834639439</v>
      </c>
      <c r="G246" s="105">
        <v>529394</v>
      </c>
      <c r="H246" s="104">
        <v>2.4176963689090947E-2</v>
      </c>
      <c r="I246" s="105">
        <v>1139802</v>
      </c>
      <c r="J246" s="104">
        <v>4.5993150307795716E-2</v>
      </c>
      <c r="K246" s="105">
        <v>89326</v>
      </c>
      <c r="L246" s="104">
        <v>0.28680294452367572</v>
      </c>
      <c r="M246" s="105">
        <v>1797566</v>
      </c>
      <c r="N246" s="104">
        <v>4.8078049940907475E-2</v>
      </c>
      <c r="O246" s="105">
        <v>2123793</v>
      </c>
      <c r="P246" s="104">
        <v>9.8621778109534652E-2</v>
      </c>
      <c r="Q246" s="105">
        <v>3921359</v>
      </c>
      <c r="R246" s="481">
        <v>7.4860275474542659E-2</v>
      </c>
    </row>
    <row r="247" spans="2:18" s="4" customFormat="1" ht="15" hidden="1" customHeight="1" outlineLevel="1" x14ac:dyDescent="0.25">
      <c r="B247" s="83" t="s">
        <v>134</v>
      </c>
      <c r="C247" s="276">
        <v>22148</v>
      </c>
      <c r="D247" s="104">
        <v>0.24482913669064743</v>
      </c>
      <c r="E247" s="105">
        <v>23697</v>
      </c>
      <c r="F247" s="104">
        <v>-0.38596082089552242</v>
      </c>
      <c r="G247" s="105">
        <v>594376</v>
      </c>
      <c r="H247" s="104">
        <v>3.7502771033233184E-2</v>
      </c>
      <c r="I247" s="105">
        <v>1306753</v>
      </c>
      <c r="J247" s="104">
        <v>7.9677407094664421E-2</v>
      </c>
      <c r="K247" s="105">
        <v>100788</v>
      </c>
      <c r="L247" s="104">
        <v>0.22019370460048426</v>
      </c>
      <c r="M247" s="105">
        <v>2047762</v>
      </c>
      <c r="N247" s="104">
        <v>6.5325906399617439E-2</v>
      </c>
      <c r="O247" s="105">
        <v>2300098</v>
      </c>
      <c r="P247" s="104">
        <v>6.316404476931714E-2</v>
      </c>
      <c r="Q247" s="105">
        <v>4347860</v>
      </c>
      <c r="R247" s="481">
        <v>6.4181147673595174E-2</v>
      </c>
    </row>
    <row r="248" spans="2:18" s="4" customFormat="1" ht="15" hidden="1" customHeight="1" outlineLevel="1" x14ac:dyDescent="0.25">
      <c r="B248" s="83" t="s">
        <v>135</v>
      </c>
      <c r="C248" s="276">
        <v>18420</v>
      </c>
      <c r="D248" s="104">
        <v>0.2058919803600654</v>
      </c>
      <c r="E248" s="105">
        <v>25439</v>
      </c>
      <c r="F248" s="104">
        <v>-0.15313425879689735</v>
      </c>
      <c r="G248" s="105">
        <v>478380</v>
      </c>
      <c r="H248" s="104">
        <v>1.9921711766261119E-2</v>
      </c>
      <c r="I248" s="105">
        <v>1116283</v>
      </c>
      <c r="J248" s="104">
        <v>6.1980738878904873E-2</v>
      </c>
      <c r="K248" s="105">
        <v>91830</v>
      </c>
      <c r="L248" s="104">
        <v>8.3373641801257614E-2</v>
      </c>
      <c r="M248" s="105">
        <v>1730352</v>
      </c>
      <c r="N248" s="104">
        <v>4.8541853759984877E-2</v>
      </c>
      <c r="O248" s="105">
        <v>1825144</v>
      </c>
      <c r="P248" s="104">
        <v>1.9463798764228102E-2</v>
      </c>
      <c r="Q248" s="105">
        <v>3555496</v>
      </c>
      <c r="R248" s="481">
        <v>3.3410995470483762E-2</v>
      </c>
    </row>
    <row r="249" spans="2:18" s="4" customFormat="1" ht="15" hidden="1" customHeight="1" outlineLevel="1" x14ac:dyDescent="0.25">
      <c r="B249" s="83" t="s">
        <v>153</v>
      </c>
      <c r="C249" s="276">
        <v>20262</v>
      </c>
      <c r="D249" s="104">
        <v>0.24131593457085088</v>
      </c>
      <c r="E249" s="105">
        <v>30005</v>
      </c>
      <c r="F249" s="104">
        <v>8.5642955351327821E-2</v>
      </c>
      <c r="G249" s="105">
        <v>501036</v>
      </c>
      <c r="H249" s="104">
        <v>5.6329298065854516E-2</v>
      </c>
      <c r="I249" s="105">
        <v>1126794</v>
      </c>
      <c r="J249" s="104">
        <v>5.0279069247202823E-2</v>
      </c>
      <c r="K249" s="105">
        <v>109730</v>
      </c>
      <c r="L249" s="104">
        <v>7.6523104091042793E-2</v>
      </c>
      <c r="M249" s="105">
        <v>1787827</v>
      </c>
      <c r="N249" s="104">
        <v>5.5973175213415161E-2</v>
      </c>
      <c r="O249" s="105">
        <v>1863690</v>
      </c>
      <c r="P249" s="104">
        <v>8.9718144698931468E-3</v>
      </c>
      <c r="Q249" s="105">
        <v>3651517</v>
      </c>
      <c r="R249" s="481">
        <v>3.1449822170009023E-2</v>
      </c>
    </row>
    <row r="250" spans="2:18" s="4" customFormat="1" ht="15" hidden="1" customHeight="1" outlineLevel="1" x14ac:dyDescent="0.25">
      <c r="B250" s="83" t="s">
        <v>124</v>
      </c>
      <c r="C250" s="276">
        <v>24220</v>
      </c>
      <c r="D250" s="104">
        <v>0.52836499021896888</v>
      </c>
      <c r="E250" s="105">
        <v>29698</v>
      </c>
      <c r="F250" s="104">
        <v>-1.5383595252304261E-2</v>
      </c>
      <c r="G250" s="105">
        <v>507580</v>
      </c>
      <c r="H250" s="104">
        <v>6.3680866401783831E-2</v>
      </c>
      <c r="I250" s="105">
        <v>1056945</v>
      </c>
      <c r="J250" s="104">
        <v>1.8682924887247765E-3</v>
      </c>
      <c r="K250" s="105">
        <v>114828</v>
      </c>
      <c r="L250" s="104">
        <v>7.4554795481981184E-2</v>
      </c>
      <c r="M250" s="105">
        <v>1733271</v>
      </c>
      <c r="N250" s="104">
        <v>2.8625501176235968E-2</v>
      </c>
      <c r="O250" s="105">
        <v>1805986</v>
      </c>
      <c r="P250" s="104">
        <v>-1.2579592934695238E-2</v>
      </c>
      <c r="Q250" s="105">
        <v>3539257</v>
      </c>
      <c r="R250" s="481">
        <v>7.1789370039527789E-3</v>
      </c>
    </row>
    <row r="251" spans="2:18" s="4" customFormat="1" ht="15" hidden="1" customHeight="1" outlineLevel="1" x14ac:dyDescent="0.25">
      <c r="B251" s="83" t="s">
        <v>125</v>
      </c>
      <c r="C251" s="276">
        <v>20324</v>
      </c>
      <c r="D251" s="104">
        <v>0.28771462966482919</v>
      </c>
      <c r="E251" s="105">
        <v>26939</v>
      </c>
      <c r="F251" s="104">
        <v>-7.2635891080587989E-2</v>
      </c>
      <c r="G251" s="105">
        <v>482370</v>
      </c>
      <c r="H251" s="104">
        <v>4.7510054463486773E-2</v>
      </c>
      <c r="I251" s="105">
        <v>957969</v>
      </c>
      <c r="J251" s="104">
        <v>7.544205066071008E-3</v>
      </c>
      <c r="K251" s="105">
        <v>96028</v>
      </c>
      <c r="L251" s="104">
        <v>6.0473540065376863E-2</v>
      </c>
      <c r="M251" s="105">
        <v>1583630</v>
      </c>
      <c r="N251" s="104">
        <v>2.3895176223530212E-2</v>
      </c>
      <c r="O251" s="105">
        <v>1737371</v>
      </c>
      <c r="P251" s="104">
        <v>-3.1239614675174887E-2</v>
      </c>
      <c r="Q251" s="105">
        <v>3321001</v>
      </c>
      <c r="R251" s="481">
        <v>-5.7085664124203461E-3</v>
      </c>
    </row>
    <row r="252" spans="2:18" s="4" customFormat="1" ht="15.75" collapsed="1" x14ac:dyDescent="0.25">
      <c r="B252" s="106">
        <v>2001</v>
      </c>
      <c r="C252" s="513">
        <v>250034</v>
      </c>
      <c r="D252" s="108">
        <v>0.29966109447771117</v>
      </c>
      <c r="E252" s="109">
        <v>330093</v>
      </c>
      <c r="F252" s="108">
        <v>-8.9619623374187829E-2</v>
      </c>
      <c r="G252" s="109">
        <v>5982346</v>
      </c>
      <c r="H252" s="108">
        <v>5.7860490382461105E-2</v>
      </c>
      <c r="I252" s="109">
        <v>12720111</v>
      </c>
      <c r="J252" s="108">
        <v>3.9052852775582458E-2</v>
      </c>
      <c r="K252" s="109">
        <v>1234757</v>
      </c>
      <c r="L252" s="108">
        <v>0.17577764192572198</v>
      </c>
      <c r="M252" s="109">
        <v>20517341</v>
      </c>
      <c r="N252" s="108">
        <v>5.2046922040911436E-2</v>
      </c>
      <c r="O252" s="109">
        <v>22365350</v>
      </c>
      <c r="P252" s="108">
        <v>3.7841623902290289E-2</v>
      </c>
      <c r="Q252" s="109">
        <v>42882691</v>
      </c>
      <c r="R252" s="514">
        <v>4.4590013673819096E-2</v>
      </c>
    </row>
    <row r="253" spans="2:18" s="4" customFormat="1" ht="15" hidden="1" customHeight="1" outlineLevel="1" x14ac:dyDescent="0.25">
      <c r="B253" s="83" t="s">
        <v>126</v>
      </c>
      <c r="C253" s="276">
        <v>17088</v>
      </c>
      <c r="D253" s="104">
        <v>-0.23785736586236117</v>
      </c>
      <c r="E253" s="105">
        <v>32929</v>
      </c>
      <c r="F253" s="104">
        <v>0.1049629207073588</v>
      </c>
      <c r="G253" s="105">
        <v>468061</v>
      </c>
      <c r="H253" s="104">
        <v>-9.2442465830452347E-2</v>
      </c>
      <c r="I253" s="105">
        <v>883427</v>
      </c>
      <c r="J253" s="104">
        <v>-0.10314711227069229</v>
      </c>
      <c r="K253" s="105">
        <v>73973</v>
      </c>
      <c r="L253" s="104">
        <v>-0.30988254391775272</v>
      </c>
      <c r="M253" s="105">
        <v>1475478</v>
      </c>
      <c r="N253" s="104">
        <v>-0.11125313068839604</v>
      </c>
      <c r="O253" s="105">
        <v>1788221</v>
      </c>
      <c r="P253" s="104">
        <v>-6.5860696714931555E-2</v>
      </c>
      <c r="Q253" s="105">
        <v>3263699</v>
      </c>
      <c r="R253" s="481">
        <v>-8.6943372958721787E-2</v>
      </c>
    </row>
    <row r="254" spans="2:18" s="4" customFormat="1" ht="15" hidden="1" customHeight="1" outlineLevel="1" x14ac:dyDescent="0.25">
      <c r="B254" s="83" t="s">
        <v>127</v>
      </c>
      <c r="C254" s="276">
        <v>19261</v>
      </c>
      <c r="D254" s="104">
        <v>-0.15243124312431244</v>
      </c>
      <c r="E254" s="105">
        <v>32874</v>
      </c>
      <c r="F254" s="104">
        <v>0.12520536692223438</v>
      </c>
      <c r="G254" s="105">
        <v>486512</v>
      </c>
      <c r="H254" s="104">
        <v>-2.3070234798725275E-2</v>
      </c>
      <c r="I254" s="105">
        <v>1004501</v>
      </c>
      <c r="J254" s="104">
        <v>8.754012634724373E-2</v>
      </c>
      <c r="K254" s="105">
        <v>96113</v>
      </c>
      <c r="L254" s="104">
        <v>-0.14726158050234672</v>
      </c>
      <c r="M254" s="105">
        <v>1639261</v>
      </c>
      <c r="N254" s="104">
        <v>3.3387799770282722E-2</v>
      </c>
      <c r="O254" s="105">
        <v>1804668</v>
      </c>
      <c r="P254" s="104">
        <v>-4.5233064185896898E-2</v>
      </c>
      <c r="Q254" s="105">
        <v>3443929</v>
      </c>
      <c r="R254" s="481">
        <v>-9.3586471771317514E-3</v>
      </c>
    </row>
    <row r="255" spans="2:18" s="4" customFormat="1" ht="15" hidden="1" customHeight="1" outlineLevel="1" x14ac:dyDescent="0.25">
      <c r="B255" s="83" t="s">
        <v>128</v>
      </c>
      <c r="C255" s="276">
        <v>18584</v>
      </c>
      <c r="D255" s="104">
        <v>-0.20821439222870775</v>
      </c>
      <c r="E255" s="105">
        <v>37649</v>
      </c>
      <c r="F255" s="104">
        <v>0.31272663877266393</v>
      </c>
      <c r="G255" s="105">
        <v>490634</v>
      </c>
      <c r="H255" s="104">
        <v>-8.3653328950514028E-2</v>
      </c>
      <c r="I255" s="105">
        <v>1092365</v>
      </c>
      <c r="J255" s="104">
        <v>0.11935603199960654</v>
      </c>
      <c r="K255" s="105">
        <v>79094</v>
      </c>
      <c r="L255" s="104">
        <v>-0.26235486127302399</v>
      </c>
      <c r="M255" s="105">
        <v>1718336</v>
      </c>
      <c r="N255" s="104">
        <v>2.8529837095492061E-2</v>
      </c>
      <c r="O255" s="105">
        <v>1908199</v>
      </c>
      <c r="P255" s="104">
        <v>-2.0672534833580447E-2</v>
      </c>
      <c r="Q255" s="105">
        <v>3626535</v>
      </c>
      <c r="R255" s="481">
        <v>2.0402575079072616E-3</v>
      </c>
    </row>
    <row r="256" spans="2:18" s="4" customFormat="1" ht="15" hidden="1" customHeight="1" outlineLevel="1" x14ac:dyDescent="0.25">
      <c r="B256" s="83" t="s">
        <v>129</v>
      </c>
      <c r="C256" s="276">
        <v>17524</v>
      </c>
      <c r="D256" s="104">
        <v>-0.12423788105947031</v>
      </c>
      <c r="E256" s="105">
        <v>33409</v>
      </c>
      <c r="F256" s="104">
        <v>0.50321709786276725</v>
      </c>
      <c r="G256" s="105">
        <v>468713</v>
      </c>
      <c r="H256" s="104">
        <v>-5.9762772755131977E-3</v>
      </c>
      <c r="I256" s="105">
        <v>997787</v>
      </c>
      <c r="J256" s="104">
        <v>7.8168796450576172E-2</v>
      </c>
      <c r="K256" s="105">
        <v>105423</v>
      </c>
      <c r="L256" s="104">
        <v>0.1269763215564701</v>
      </c>
      <c r="M256" s="105">
        <v>1622856</v>
      </c>
      <c r="N256" s="104">
        <v>5.8782311873310622E-2</v>
      </c>
      <c r="O256" s="105">
        <v>1745113</v>
      </c>
      <c r="P256" s="104">
        <v>4.7826426332664873E-2</v>
      </c>
      <c r="Q256" s="105">
        <v>3367969</v>
      </c>
      <c r="R256" s="481">
        <v>5.3077073882103587E-2</v>
      </c>
    </row>
    <row r="257" spans="2:18" s="4" customFormat="1" ht="15" hidden="1" customHeight="1" outlineLevel="1" x14ac:dyDescent="0.25">
      <c r="B257" s="83" t="s">
        <v>152</v>
      </c>
      <c r="C257" s="276">
        <v>12766</v>
      </c>
      <c r="D257" s="104">
        <v>-0.36478081305667509</v>
      </c>
      <c r="E257" s="105">
        <v>25003</v>
      </c>
      <c r="F257" s="104">
        <v>0.2446734368777379</v>
      </c>
      <c r="G257" s="105">
        <v>391840</v>
      </c>
      <c r="H257" s="104">
        <v>-3.5002819828938603E-2</v>
      </c>
      <c r="I257" s="105">
        <v>922324</v>
      </c>
      <c r="J257" s="104">
        <v>8.1421675474069755E-2</v>
      </c>
      <c r="K257" s="105">
        <v>85956</v>
      </c>
      <c r="L257" s="104">
        <v>5.1912768925765462E-2</v>
      </c>
      <c r="M257" s="105">
        <v>1437889</v>
      </c>
      <c r="N257" s="104">
        <v>4.1319985834637585E-2</v>
      </c>
      <c r="O257" s="105">
        <v>1431108</v>
      </c>
      <c r="P257" s="104">
        <v>-5.1493834181025711E-2</v>
      </c>
      <c r="Q257" s="105">
        <v>2868997</v>
      </c>
      <c r="R257" s="481">
        <v>-7.1420784978033502E-3</v>
      </c>
    </row>
    <row r="258" spans="2:18" s="4" customFormat="1" ht="15" hidden="1" customHeight="1" outlineLevel="1" x14ac:dyDescent="0.25">
      <c r="B258" s="83" t="s">
        <v>132</v>
      </c>
      <c r="C258" s="276">
        <v>12298</v>
      </c>
      <c r="D258" s="104">
        <v>-0.29167146642091923</v>
      </c>
      <c r="E258" s="105">
        <v>19978</v>
      </c>
      <c r="F258" s="104">
        <v>0.12729940187337774</v>
      </c>
      <c r="G258" s="105">
        <v>378551</v>
      </c>
      <c r="H258" s="104">
        <v>-0.17121651651322922</v>
      </c>
      <c r="I258" s="105">
        <v>911864</v>
      </c>
      <c r="J258" s="104">
        <v>3.419476156667578E-2</v>
      </c>
      <c r="K258" s="105">
        <v>73480</v>
      </c>
      <c r="L258" s="104">
        <v>0.13288416768165767</v>
      </c>
      <c r="M258" s="105">
        <v>1396171</v>
      </c>
      <c r="N258" s="104">
        <v>-2.9367761993417729E-2</v>
      </c>
      <c r="O258" s="105">
        <v>1516164</v>
      </c>
      <c r="P258" s="104">
        <v>-1.886221034975466E-2</v>
      </c>
      <c r="Q258" s="105">
        <v>2912335</v>
      </c>
      <c r="R258" s="481">
        <v>-2.3926794886661829E-2</v>
      </c>
    </row>
    <row r="259" spans="2:18" s="4" customFormat="1" ht="15" hidden="1" customHeight="1" outlineLevel="1" x14ac:dyDescent="0.25">
      <c r="B259" s="83" t="s">
        <v>133</v>
      </c>
      <c r="C259" s="276">
        <v>13843</v>
      </c>
      <c r="D259" s="104">
        <v>-0.210415240702715</v>
      </c>
      <c r="E259" s="105">
        <v>25266</v>
      </c>
      <c r="F259" s="104">
        <v>0.21139185884834832</v>
      </c>
      <c r="G259" s="105">
        <v>516897</v>
      </c>
      <c r="H259" s="104">
        <v>-4.2707382193506449E-3</v>
      </c>
      <c r="I259" s="105">
        <v>1089684</v>
      </c>
      <c r="J259" s="104">
        <v>6.327750320783343E-2</v>
      </c>
      <c r="K259" s="105">
        <v>69417</v>
      </c>
      <c r="L259" s="104">
        <v>3.9285553875405999E-2</v>
      </c>
      <c r="M259" s="105">
        <v>1715107</v>
      </c>
      <c r="N259" s="104">
        <v>4.0006524648436015E-2</v>
      </c>
      <c r="O259" s="105">
        <v>1933143</v>
      </c>
      <c r="P259" s="104">
        <v>-4.1996879906119666E-2</v>
      </c>
      <c r="Q259" s="105">
        <v>3648250</v>
      </c>
      <c r="R259" s="481">
        <v>-5.1183263571854543E-3</v>
      </c>
    </row>
    <row r="260" spans="2:18" s="4" customFormat="1" ht="15" hidden="1" customHeight="1" outlineLevel="1" x14ac:dyDescent="0.25">
      <c r="B260" s="83" t="s">
        <v>134</v>
      </c>
      <c r="C260" s="276">
        <v>17792</v>
      </c>
      <c r="D260" s="104">
        <v>-0.16532182398198536</v>
      </c>
      <c r="E260" s="105">
        <v>38592</v>
      </c>
      <c r="F260" s="104">
        <v>0.37377189235369501</v>
      </c>
      <c r="G260" s="105">
        <v>572891</v>
      </c>
      <c r="H260" s="104">
        <v>-3.920230232815558E-2</v>
      </c>
      <c r="I260" s="105">
        <v>1210318</v>
      </c>
      <c r="J260" s="104">
        <v>2.7397132362740662E-2</v>
      </c>
      <c r="K260" s="105">
        <v>82600</v>
      </c>
      <c r="L260" s="104">
        <v>-8.2976219552812092E-2</v>
      </c>
      <c r="M260" s="105">
        <v>1922193</v>
      </c>
      <c r="N260" s="104">
        <v>4.390239059542056E-3</v>
      </c>
      <c r="O260" s="105">
        <v>2163446</v>
      </c>
      <c r="P260" s="104">
        <v>-4.8344932216802472E-2</v>
      </c>
      <c r="Q260" s="105">
        <v>4085639</v>
      </c>
      <c r="R260" s="481">
        <v>-2.4241594863513072E-2</v>
      </c>
    </row>
    <row r="261" spans="2:18" s="4" customFormat="1" ht="15" hidden="1" customHeight="1" outlineLevel="1" x14ac:dyDescent="0.25">
      <c r="B261" s="83" t="s">
        <v>135</v>
      </c>
      <c r="C261" s="276">
        <v>15275</v>
      </c>
      <c r="D261" s="104">
        <v>-0.1938888595704259</v>
      </c>
      <c r="E261" s="105">
        <v>30039</v>
      </c>
      <c r="F261" s="104">
        <v>0.32575690705269666</v>
      </c>
      <c r="G261" s="105">
        <v>469036</v>
      </c>
      <c r="H261" s="104">
        <v>-7.6297121970624993E-2</v>
      </c>
      <c r="I261" s="105">
        <v>1051133</v>
      </c>
      <c r="J261" s="104">
        <v>2.1451657729690599E-2</v>
      </c>
      <c r="K261" s="105">
        <v>84763</v>
      </c>
      <c r="L261" s="104">
        <v>1.3281212642853646E-2</v>
      </c>
      <c r="M261" s="105">
        <v>1650246</v>
      </c>
      <c r="N261" s="104">
        <v>-7.1289547228046146E-3</v>
      </c>
      <c r="O261" s="105">
        <v>1790298</v>
      </c>
      <c r="P261" s="104">
        <v>-1.9964757448807102E-2</v>
      </c>
      <c r="Q261" s="105">
        <v>3440544</v>
      </c>
      <c r="R261" s="481">
        <v>-1.3849780329643124E-2</v>
      </c>
    </row>
    <row r="262" spans="2:18" s="4" customFormat="1" ht="15" hidden="1" customHeight="1" outlineLevel="1" x14ac:dyDescent="0.25">
      <c r="B262" s="83" t="s">
        <v>153</v>
      </c>
      <c r="C262" s="276">
        <v>16323</v>
      </c>
      <c r="D262" s="104">
        <v>-0.21183003380009657</v>
      </c>
      <c r="E262" s="105">
        <v>27638</v>
      </c>
      <c r="F262" s="104">
        <v>-9.3551740205741751E-3</v>
      </c>
      <c r="G262" s="105">
        <v>474318</v>
      </c>
      <c r="H262" s="104">
        <v>-0.1089289706387927</v>
      </c>
      <c r="I262" s="105">
        <v>1072852</v>
      </c>
      <c r="J262" s="104">
        <v>3.0930252223580368E-2</v>
      </c>
      <c r="K262" s="105">
        <v>101930</v>
      </c>
      <c r="L262" s="104">
        <v>-6.7292558837524274E-2</v>
      </c>
      <c r="M262" s="105">
        <v>1693061</v>
      </c>
      <c r="N262" s="104">
        <v>-2.1837146663677753E-2</v>
      </c>
      <c r="O262" s="105">
        <v>1847118</v>
      </c>
      <c r="P262" s="104">
        <v>-7.3351472806644225E-3</v>
      </c>
      <c r="Q262" s="105">
        <v>3540179</v>
      </c>
      <c r="R262" s="481">
        <v>-1.432387846726757E-2</v>
      </c>
    </row>
    <row r="263" spans="2:18" s="4" customFormat="1" ht="15" hidden="1" customHeight="1" outlineLevel="1" x14ac:dyDescent="0.25">
      <c r="B263" s="83" t="s">
        <v>124</v>
      </c>
      <c r="C263" s="276">
        <v>15847</v>
      </c>
      <c r="D263" s="104">
        <v>-0.10610333935018046</v>
      </c>
      <c r="E263" s="105">
        <v>30162</v>
      </c>
      <c r="F263" s="104">
        <v>-8.1882381590161923E-2</v>
      </c>
      <c r="G263" s="105">
        <v>477192</v>
      </c>
      <c r="H263" s="104">
        <v>-7.9160346883719868E-2</v>
      </c>
      <c r="I263" s="105">
        <v>1054974</v>
      </c>
      <c r="J263" s="104">
        <v>1.641331177777472E-2</v>
      </c>
      <c r="K263" s="105">
        <v>106861</v>
      </c>
      <c r="L263" s="104">
        <v>-4.9795040058331352E-2</v>
      </c>
      <c r="M263" s="105">
        <v>1685036</v>
      </c>
      <c r="N263" s="104">
        <v>-1.9868042738657055E-2</v>
      </c>
      <c r="O263" s="105">
        <v>1828994</v>
      </c>
      <c r="P263" s="104">
        <v>-2.5126137045648145E-2</v>
      </c>
      <c r="Q263" s="105">
        <v>3514030</v>
      </c>
      <c r="R263" s="481">
        <v>-2.2611851439382269E-2</v>
      </c>
    </row>
    <row r="264" spans="2:18" s="4" customFormat="1" ht="15" hidden="1" customHeight="1" outlineLevel="1" x14ac:dyDescent="0.25">
      <c r="B264" s="83" t="s">
        <v>125</v>
      </c>
      <c r="C264" s="276">
        <v>15783</v>
      </c>
      <c r="D264" s="104">
        <v>1.8389469608981912E-2</v>
      </c>
      <c r="E264" s="105">
        <v>29049</v>
      </c>
      <c r="F264" s="104">
        <v>4.6923991782895413E-2</v>
      </c>
      <c r="G264" s="105">
        <v>460492</v>
      </c>
      <c r="H264" s="104">
        <v>1.2221606745623559E-2</v>
      </c>
      <c r="I264" s="105">
        <v>950796</v>
      </c>
      <c r="J264" s="104">
        <v>0.17742135218272148</v>
      </c>
      <c r="K264" s="105">
        <v>90552</v>
      </c>
      <c r="L264" s="104">
        <v>0.19323213156230223</v>
      </c>
      <c r="M264" s="105">
        <v>1546672</v>
      </c>
      <c r="N264" s="104">
        <v>0.11948777820321377</v>
      </c>
      <c r="O264" s="105">
        <v>1793396</v>
      </c>
      <c r="P264" s="104">
        <v>7.489391287669922E-2</v>
      </c>
      <c r="Q264" s="105">
        <v>3340068</v>
      </c>
      <c r="R264" s="481">
        <v>9.5093849927328611E-2</v>
      </c>
    </row>
    <row r="265" spans="2:18" s="4" customFormat="1" ht="15.75" collapsed="1" x14ac:dyDescent="0.25">
      <c r="B265" s="106">
        <v>2000</v>
      </c>
      <c r="C265" s="513">
        <v>192384</v>
      </c>
      <c r="D265" s="108">
        <v>-0.19104865464912391</v>
      </c>
      <c r="E265" s="109">
        <v>362588</v>
      </c>
      <c r="F265" s="108">
        <v>0.17785711269275617</v>
      </c>
      <c r="G265" s="109">
        <v>5655137</v>
      </c>
      <c r="H265" s="108">
        <v>-5.9375034305782393E-2</v>
      </c>
      <c r="I265" s="109">
        <v>12242025</v>
      </c>
      <c r="J265" s="108">
        <v>4.9676467599815366E-2</v>
      </c>
      <c r="K265" s="109">
        <v>1050162</v>
      </c>
      <c r="L265" s="108">
        <v>-4.9968472865404956E-2</v>
      </c>
      <c r="M265" s="109">
        <v>19502306</v>
      </c>
      <c r="N265" s="108">
        <v>9.1327095284858828E-3</v>
      </c>
      <c r="O265" s="109">
        <v>21549868</v>
      </c>
      <c r="P265" s="108">
        <v>-2.0276446492263567E-2</v>
      </c>
      <c r="Q265" s="109">
        <v>41052174</v>
      </c>
      <c r="R265" s="514">
        <v>-6.5220250631176091E-3</v>
      </c>
    </row>
    <row r="266" spans="2:18" s="4" customFormat="1" ht="15" hidden="1" customHeight="1" outlineLevel="1" x14ac:dyDescent="0.25">
      <c r="B266" s="83" t="s">
        <v>126</v>
      </c>
      <c r="C266" s="276">
        <v>22421</v>
      </c>
      <c r="D266" s="104">
        <v>9.8583958057719689E-2</v>
      </c>
      <c r="E266" s="105">
        <v>29801</v>
      </c>
      <c r="F266" s="104">
        <v>-0.11561860106240907</v>
      </c>
      <c r="G266" s="105">
        <v>515737</v>
      </c>
      <c r="H266" s="104">
        <v>-5.9768174266341401E-3</v>
      </c>
      <c r="I266" s="105">
        <v>985030</v>
      </c>
      <c r="J266" s="104">
        <v>3.0913916600034286E-2</v>
      </c>
      <c r="K266" s="105">
        <v>107189</v>
      </c>
      <c r="L266" s="104">
        <v>0.13134202332576916</v>
      </c>
      <c r="M266" s="105">
        <v>1660178</v>
      </c>
      <c r="N266" s="104">
        <v>2.2792898635457082E-2</v>
      </c>
      <c r="O266" s="105">
        <v>1914298</v>
      </c>
      <c r="P266" s="104">
        <v>-2.0628572627197417E-2</v>
      </c>
      <c r="Q266" s="105">
        <v>3574476</v>
      </c>
      <c r="R266" s="481">
        <v>-9.2906255240654545E-4</v>
      </c>
    </row>
    <row r="267" spans="2:18" s="4" customFormat="1" ht="15" hidden="1" customHeight="1" outlineLevel="1" x14ac:dyDescent="0.25">
      <c r="B267" s="83" t="s">
        <v>127</v>
      </c>
      <c r="C267" s="276">
        <v>22725</v>
      </c>
      <c r="D267" s="104">
        <v>8.3329360728416901E-2</v>
      </c>
      <c r="E267" s="105">
        <v>29216</v>
      </c>
      <c r="F267" s="104">
        <v>-9.0014327540023698E-2</v>
      </c>
      <c r="G267" s="105">
        <v>498001</v>
      </c>
      <c r="H267" s="104">
        <v>9.8080962925111148E-3</v>
      </c>
      <c r="I267" s="105">
        <v>923645</v>
      </c>
      <c r="J267" s="104">
        <v>1.5622852380098973E-2</v>
      </c>
      <c r="K267" s="105">
        <v>112711</v>
      </c>
      <c r="L267" s="104">
        <v>6.963833240014039E-2</v>
      </c>
      <c r="M267" s="105">
        <v>1586298</v>
      </c>
      <c r="N267" s="104">
        <v>1.6169172554237221E-2</v>
      </c>
      <c r="O267" s="105">
        <v>1890166</v>
      </c>
      <c r="P267" s="104">
        <v>3.6667948219418545E-2</v>
      </c>
      <c r="Q267" s="105">
        <v>3476464</v>
      </c>
      <c r="R267" s="481">
        <v>2.7212777814219935E-2</v>
      </c>
    </row>
    <row r="268" spans="2:18" s="4" customFormat="1" ht="15" hidden="1" customHeight="1" outlineLevel="1" x14ac:dyDescent="0.25">
      <c r="B268" s="83" t="s">
        <v>128</v>
      </c>
      <c r="C268" s="276">
        <v>23471</v>
      </c>
      <c r="D268" s="104">
        <v>9.7185863874345468E-2</v>
      </c>
      <c r="E268" s="105">
        <v>28680</v>
      </c>
      <c r="F268" s="104">
        <v>-8.5313347153563979E-2</v>
      </c>
      <c r="G268" s="105">
        <v>535424</v>
      </c>
      <c r="H268" s="104">
        <v>4.2504390627616351E-2</v>
      </c>
      <c r="I268" s="105">
        <v>975887</v>
      </c>
      <c r="J268" s="104">
        <v>1.8983905290349989E-2</v>
      </c>
      <c r="K268" s="105">
        <v>107225</v>
      </c>
      <c r="L268" s="104">
        <v>9.2471650246054526E-2</v>
      </c>
      <c r="M268" s="105">
        <v>1670672</v>
      </c>
      <c r="N268" s="104">
        <v>2.98829487928709E-2</v>
      </c>
      <c r="O268" s="105">
        <v>1948479</v>
      </c>
      <c r="P268" s="104">
        <v>-1.4775742136955983E-2</v>
      </c>
      <c r="Q268" s="105">
        <v>3619151</v>
      </c>
      <c r="R268" s="481">
        <v>5.3484863594708276E-3</v>
      </c>
    </row>
    <row r="269" spans="2:18" s="4" customFormat="1" ht="15" hidden="1" customHeight="1" outlineLevel="1" x14ac:dyDescent="0.25">
      <c r="B269" s="83" t="s">
        <v>129</v>
      </c>
      <c r="C269" s="276">
        <v>20010</v>
      </c>
      <c r="D269" s="104">
        <v>-5.9768818720045136E-2</v>
      </c>
      <c r="E269" s="105">
        <v>22225</v>
      </c>
      <c r="F269" s="104">
        <v>-0.23412247148419996</v>
      </c>
      <c r="G269" s="105">
        <v>471531</v>
      </c>
      <c r="H269" s="104">
        <v>-8.3303189117798215E-3</v>
      </c>
      <c r="I269" s="105">
        <v>925446</v>
      </c>
      <c r="J269" s="104">
        <v>4.8203169597955897E-2</v>
      </c>
      <c r="K269" s="105">
        <v>93545</v>
      </c>
      <c r="L269" s="104">
        <v>8.2634106822521813E-2</v>
      </c>
      <c r="M269" s="105">
        <v>1532757</v>
      </c>
      <c r="N269" s="104">
        <v>2.5196543877743505E-2</v>
      </c>
      <c r="O269" s="105">
        <v>1665460</v>
      </c>
      <c r="P269" s="104">
        <v>-2.3523362420195815E-2</v>
      </c>
      <c r="Q269" s="105">
        <v>3198217</v>
      </c>
      <c r="R269" s="481">
        <v>-7.6546544829558805E-4</v>
      </c>
    </row>
    <row r="270" spans="2:18" s="4" customFormat="1" ht="15" hidden="1" customHeight="1" outlineLevel="1" x14ac:dyDescent="0.25">
      <c r="B270" s="83" t="s">
        <v>152</v>
      </c>
      <c r="C270" s="276">
        <v>20097</v>
      </c>
      <c r="D270" s="104">
        <v>0.12828430271726932</v>
      </c>
      <c r="E270" s="105">
        <v>20088</v>
      </c>
      <c r="F270" s="104">
        <v>-0.12489653670224354</v>
      </c>
      <c r="G270" s="105">
        <v>406053</v>
      </c>
      <c r="H270" s="104">
        <v>5.4370913547676869E-2</v>
      </c>
      <c r="I270" s="105">
        <v>852881</v>
      </c>
      <c r="J270" s="104">
        <v>-2.5210900417057647E-2</v>
      </c>
      <c r="K270" s="105">
        <v>81714</v>
      </c>
      <c r="L270" s="104">
        <v>-4.4783447308434199E-2</v>
      </c>
      <c r="M270" s="105">
        <v>1380833</v>
      </c>
      <c r="N270" s="104">
        <v>-3.9902911570907085E-3</v>
      </c>
      <c r="O270" s="105">
        <v>1508802</v>
      </c>
      <c r="P270" s="104">
        <v>0.12208370548911485</v>
      </c>
      <c r="Q270" s="105">
        <v>2889635</v>
      </c>
      <c r="R270" s="481">
        <v>5.8083681922572072E-2</v>
      </c>
    </row>
    <row r="271" spans="2:18" s="4" customFormat="1" ht="15" hidden="1" customHeight="1" outlineLevel="1" x14ac:dyDescent="0.25">
      <c r="B271" s="83" t="s">
        <v>132</v>
      </c>
      <c r="C271" s="276">
        <v>17362</v>
      </c>
      <c r="D271" s="104">
        <v>0.4108564927677556</v>
      </c>
      <c r="E271" s="105">
        <v>17722</v>
      </c>
      <c r="F271" s="104">
        <v>-0.11456407694229331</v>
      </c>
      <c r="G271" s="105">
        <v>456755</v>
      </c>
      <c r="H271" s="104">
        <v>0.19189649728482827</v>
      </c>
      <c r="I271" s="105">
        <v>881714</v>
      </c>
      <c r="J271" s="104">
        <v>2.5614957897761137E-2</v>
      </c>
      <c r="K271" s="105">
        <v>64861</v>
      </c>
      <c r="L271" s="104">
        <v>-1.2018278750952072E-2</v>
      </c>
      <c r="M271" s="105">
        <v>1438414</v>
      </c>
      <c r="N271" s="104">
        <v>7.2737998375694835E-2</v>
      </c>
      <c r="O271" s="105">
        <v>1545312</v>
      </c>
      <c r="P271" s="104">
        <v>8.7757630363779704E-2</v>
      </c>
      <c r="Q271" s="105">
        <v>2983726</v>
      </c>
      <c r="R271" s="481">
        <v>8.0464714916163915E-2</v>
      </c>
    </row>
    <row r="272" spans="2:18" s="4" customFormat="1" ht="15" hidden="1" customHeight="1" outlineLevel="1" x14ac:dyDescent="0.25">
      <c r="B272" s="83" t="s">
        <v>133</v>
      </c>
      <c r="C272" s="276">
        <v>17532</v>
      </c>
      <c r="D272" s="104">
        <v>0.24234693877551017</v>
      </c>
      <c r="E272" s="105">
        <v>20857</v>
      </c>
      <c r="F272" s="104">
        <v>0.28208753380870411</v>
      </c>
      <c r="G272" s="105">
        <v>519114</v>
      </c>
      <c r="H272" s="104">
        <v>8.3869755399889279E-2</v>
      </c>
      <c r="I272" s="105">
        <v>1024835</v>
      </c>
      <c r="J272" s="104">
        <v>0.11469744959668637</v>
      </c>
      <c r="K272" s="105">
        <v>66793</v>
      </c>
      <c r="L272" s="104">
        <v>0.17090316247107507</v>
      </c>
      <c r="M272" s="105">
        <v>1649131</v>
      </c>
      <c r="N272" s="104">
        <v>0.10996309615393685</v>
      </c>
      <c r="O272" s="105">
        <v>2017888</v>
      </c>
      <c r="P272" s="104">
        <v>9.3130932176074266E-2</v>
      </c>
      <c r="Q272" s="105">
        <v>3667019</v>
      </c>
      <c r="R272" s="481">
        <v>0.10063708758588641</v>
      </c>
    </row>
    <row r="273" spans="2:18" s="4" customFormat="1" ht="15" hidden="1" customHeight="1" outlineLevel="1" x14ac:dyDescent="0.25">
      <c r="B273" s="83" t="s">
        <v>134</v>
      </c>
      <c r="C273" s="276">
        <v>21316</v>
      </c>
      <c r="D273" s="104">
        <v>0.24523892978151651</v>
      </c>
      <c r="E273" s="105">
        <v>28092</v>
      </c>
      <c r="F273" s="104">
        <v>0.10882178804026044</v>
      </c>
      <c r="G273" s="105">
        <v>596266</v>
      </c>
      <c r="H273" s="104">
        <v>7.8587824992176536E-2</v>
      </c>
      <c r="I273" s="105">
        <v>1178043</v>
      </c>
      <c r="J273" s="104">
        <v>9.5146946994219439E-2</v>
      </c>
      <c r="K273" s="105">
        <v>90074</v>
      </c>
      <c r="L273" s="104">
        <v>0.10700898398613679</v>
      </c>
      <c r="M273" s="105">
        <v>1913791</v>
      </c>
      <c r="N273" s="104">
        <v>9.2137633500443794E-2</v>
      </c>
      <c r="O273" s="105">
        <v>2273351</v>
      </c>
      <c r="P273" s="104">
        <v>5.7712009900851902E-2</v>
      </c>
      <c r="Q273" s="105">
        <v>4187142</v>
      </c>
      <c r="R273" s="481">
        <v>7.3173494769513958E-2</v>
      </c>
    </row>
    <row r="274" spans="2:18" s="4" customFormat="1" ht="15" hidden="1" customHeight="1" outlineLevel="1" x14ac:dyDescent="0.25">
      <c r="B274" s="83" t="s">
        <v>135</v>
      </c>
      <c r="C274" s="276">
        <v>18949</v>
      </c>
      <c r="D274" s="104">
        <v>0.19816629781852679</v>
      </c>
      <c r="E274" s="105">
        <v>22658</v>
      </c>
      <c r="F274" s="104">
        <v>5.1561702325149783E-2</v>
      </c>
      <c r="G274" s="105">
        <v>507778</v>
      </c>
      <c r="H274" s="104">
        <v>7.6667656163860842E-2</v>
      </c>
      <c r="I274" s="105">
        <v>1029058</v>
      </c>
      <c r="J274" s="104">
        <v>0.12568696945830049</v>
      </c>
      <c r="K274" s="105">
        <v>83652</v>
      </c>
      <c r="L274" s="104">
        <v>9.6069182389937113E-2</v>
      </c>
      <c r="M274" s="105">
        <v>1662095</v>
      </c>
      <c r="N274" s="104">
        <v>0.10846090130993646</v>
      </c>
      <c r="O274" s="105">
        <v>1826769</v>
      </c>
      <c r="P274" s="104">
        <v>0.1118557557527704</v>
      </c>
      <c r="Q274" s="105">
        <v>3488864</v>
      </c>
      <c r="R274" s="481">
        <v>0.1102358571472668</v>
      </c>
    </row>
    <row r="275" spans="2:18" s="4" customFormat="1" ht="15" hidden="1" customHeight="1" outlineLevel="1" x14ac:dyDescent="0.25">
      <c r="B275" s="83" t="s">
        <v>153</v>
      </c>
      <c r="C275" s="276">
        <v>20710</v>
      </c>
      <c r="D275" s="104">
        <v>0.18695552498853729</v>
      </c>
      <c r="E275" s="105">
        <v>27899</v>
      </c>
      <c r="F275" s="104">
        <v>0.10425489808034838</v>
      </c>
      <c r="G275" s="105">
        <v>532301</v>
      </c>
      <c r="H275" s="104">
        <v>0.11323011801513716</v>
      </c>
      <c r="I275" s="105">
        <v>1040664</v>
      </c>
      <c r="J275" s="104">
        <v>9.1118406222116866E-2</v>
      </c>
      <c r="K275" s="105">
        <v>109284</v>
      </c>
      <c r="L275" s="104">
        <v>0.1058335441436884</v>
      </c>
      <c r="M275" s="105">
        <v>1730858</v>
      </c>
      <c r="N275" s="104">
        <v>0.10003584466295856</v>
      </c>
      <c r="O275" s="105">
        <v>1860767</v>
      </c>
      <c r="P275" s="104">
        <v>6.2478837693315636E-2</v>
      </c>
      <c r="Q275" s="105">
        <v>3591625</v>
      </c>
      <c r="R275" s="481">
        <v>8.0252622638167015E-2</v>
      </c>
    </row>
    <row r="276" spans="2:18" s="4" customFormat="1" ht="15" hidden="1" customHeight="1" outlineLevel="1" x14ac:dyDescent="0.25">
      <c r="B276" s="83" t="s">
        <v>124</v>
      </c>
      <c r="C276" s="276">
        <v>17728</v>
      </c>
      <c r="D276" s="104">
        <v>-6.0917470070982138E-2</v>
      </c>
      <c r="E276" s="105">
        <v>32852</v>
      </c>
      <c r="F276" s="104">
        <v>0.11673125297436937</v>
      </c>
      <c r="G276" s="105">
        <v>518214</v>
      </c>
      <c r="H276" s="104">
        <v>-4.3919308357348585E-3</v>
      </c>
      <c r="I276" s="105">
        <v>1037938</v>
      </c>
      <c r="J276" s="104">
        <v>9.5750913972080909E-2</v>
      </c>
      <c r="K276" s="105">
        <v>112461</v>
      </c>
      <c r="L276" s="104">
        <v>-0.1088245082967495</v>
      </c>
      <c r="M276" s="105">
        <v>1719193</v>
      </c>
      <c r="N276" s="104">
        <v>4.6865571123150263E-2</v>
      </c>
      <c r="O276" s="105">
        <v>1876134</v>
      </c>
      <c r="P276" s="104">
        <v>4.2892274032058308E-2</v>
      </c>
      <c r="Q276" s="105">
        <v>3595327</v>
      </c>
      <c r="R276" s="481">
        <v>4.4788432875615181E-2</v>
      </c>
    </row>
    <row r="277" spans="2:18" s="4" customFormat="1" ht="15" hidden="1" customHeight="1" outlineLevel="1" x14ac:dyDescent="0.25">
      <c r="B277" s="83" t="s">
        <v>125</v>
      </c>
      <c r="C277" s="276">
        <v>15498</v>
      </c>
      <c r="D277" s="104">
        <v>-0.18790609935024105</v>
      </c>
      <c r="E277" s="105">
        <v>27747</v>
      </c>
      <c r="F277" s="104">
        <v>-0.15475066256435255</v>
      </c>
      <c r="G277" s="105">
        <v>454932</v>
      </c>
      <c r="H277" s="104">
        <v>-0.10348687348013386</v>
      </c>
      <c r="I277" s="105">
        <v>807524</v>
      </c>
      <c r="J277" s="104">
        <v>-8.8535300006885143E-2</v>
      </c>
      <c r="K277" s="105">
        <v>75888</v>
      </c>
      <c r="L277" s="104">
        <v>-0.29455072787104686</v>
      </c>
      <c r="M277" s="105">
        <v>1381589</v>
      </c>
      <c r="N277" s="104">
        <v>-0.11031338906583454</v>
      </c>
      <c r="O277" s="105">
        <v>1668440</v>
      </c>
      <c r="P277" s="104">
        <v>-0.10365764883927953</v>
      </c>
      <c r="Q277" s="105">
        <v>3050029</v>
      </c>
      <c r="R277" s="481">
        <v>-0.10668483349788727</v>
      </c>
    </row>
    <row r="278" spans="2:18" s="4" customFormat="1" ht="15.75" collapsed="1" x14ac:dyDescent="0.25">
      <c r="B278" s="106">
        <v>1999</v>
      </c>
      <c r="C278" s="513">
        <v>237819</v>
      </c>
      <c r="D278" s="108">
        <v>9.7796734569525423E-2</v>
      </c>
      <c r="E278" s="109">
        <v>307837</v>
      </c>
      <c r="F278" s="108">
        <v>-3.7428824259631566E-2</v>
      </c>
      <c r="G278" s="109">
        <v>6012106</v>
      </c>
      <c r="H278" s="108">
        <v>4.0352938529930382E-2</v>
      </c>
      <c r="I278" s="109">
        <v>11662665</v>
      </c>
      <c r="J278" s="108">
        <v>4.7260620486740956E-2</v>
      </c>
      <c r="K278" s="109">
        <v>1105397</v>
      </c>
      <c r="L278" s="108">
        <v>2.0500539609357826E-2</v>
      </c>
      <c r="M278" s="109">
        <v>19325809</v>
      </c>
      <c r="N278" s="108">
        <v>4.2671620206103045E-2</v>
      </c>
      <c r="O278" s="109">
        <v>21995866</v>
      </c>
      <c r="P278" s="108">
        <v>3.3811860417252593E-2</v>
      </c>
      <c r="Q278" s="109">
        <v>41321675</v>
      </c>
      <c r="R278" s="514">
        <v>3.7936680592003835E-2</v>
      </c>
    </row>
    <row r="279" spans="2:18" s="4" customFormat="1" ht="15" hidden="1" customHeight="1" outlineLevel="1" x14ac:dyDescent="0.25">
      <c r="B279" s="83" t="s">
        <v>126</v>
      </c>
      <c r="C279" s="276">
        <v>20409</v>
      </c>
      <c r="D279" s="104">
        <v>0.15481242573417076</v>
      </c>
      <c r="E279" s="105">
        <v>33697</v>
      </c>
      <c r="F279" s="104">
        <v>-8.4345534088747565E-2</v>
      </c>
      <c r="G279" s="105">
        <v>518838</v>
      </c>
      <c r="H279" s="104">
        <v>-3.6142264556767723E-3</v>
      </c>
      <c r="I279" s="105">
        <v>955492</v>
      </c>
      <c r="J279" s="104">
        <v>2.1311436859871247E-2</v>
      </c>
      <c r="K279" s="105">
        <v>94745</v>
      </c>
      <c r="L279" s="104">
        <v>0.21236356191378003</v>
      </c>
      <c r="M279" s="105">
        <v>1623181</v>
      </c>
      <c r="N279" s="104">
        <v>2.1577232507834054E-2</v>
      </c>
      <c r="O279" s="105">
        <v>1954619</v>
      </c>
      <c r="P279" s="104">
        <v>-3.9330655234040002E-3</v>
      </c>
      <c r="Q279" s="105">
        <v>3577800</v>
      </c>
      <c r="R279" s="481">
        <v>7.4807799204446024E-3</v>
      </c>
    </row>
    <row r="280" spans="2:18" s="4" customFormat="1" ht="15" hidden="1" customHeight="1" outlineLevel="1" x14ac:dyDescent="0.25">
      <c r="B280" s="83" t="s">
        <v>127</v>
      </c>
      <c r="C280" s="276">
        <v>20977</v>
      </c>
      <c r="D280" s="104">
        <v>0.15239246278086038</v>
      </c>
      <c r="E280" s="105">
        <v>32106</v>
      </c>
      <c r="F280" s="104">
        <v>-9.6343831799375113E-2</v>
      </c>
      <c r="G280" s="105">
        <v>493164</v>
      </c>
      <c r="H280" s="104">
        <v>5.132960693774713E-2</v>
      </c>
      <c r="I280" s="105">
        <v>909437</v>
      </c>
      <c r="J280" s="104">
        <v>6.8508240806244292E-3</v>
      </c>
      <c r="K280" s="105">
        <v>105373</v>
      </c>
      <c r="L280" s="104">
        <v>0.33102176411888795</v>
      </c>
      <c r="M280" s="105">
        <v>1561057</v>
      </c>
      <c r="N280" s="104">
        <v>3.7085928167979176E-2</v>
      </c>
      <c r="O280" s="105">
        <v>1823309</v>
      </c>
      <c r="P280" s="104">
        <v>2.8077606422958201E-2</v>
      </c>
      <c r="Q280" s="105">
        <v>3384366</v>
      </c>
      <c r="R280" s="481">
        <v>3.2213220477212756E-2</v>
      </c>
    </row>
    <row r="281" spans="2:18" s="4" customFormat="1" ht="15" hidden="1" customHeight="1" outlineLevel="1" x14ac:dyDescent="0.25">
      <c r="B281" s="83" t="s">
        <v>128</v>
      </c>
      <c r="C281" s="276">
        <v>21392</v>
      </c>
      <c r="D281" s="104">
        <v>0.13551674717341688</v>
      </c>
      <c r="E281" s="105">
        <v>31355</v>
      </c>
      <c r="F281" s="104">
        <v>-0.21256184233657305</v>
      </c>
      <c r="G281" s="105">
        <v>513594</v>
      </c>
      <c r="H281" s="104">
        <v>-1.8572059169177924E-2</v>
      </c>
      <c r="I281" s="105">
        <v>957706</v>
      </c>
      <c r="J281" s="104">
        <v>3.2481400465945054E-2</v>
      </c>
      <c r="K281" s="105">
        <v>98149</v>
      </c>
      <c r="L281" s="104">
        <v>0.19724563607753209</v>
      </c>
      <c r="M281" s="105">
        <v>1622196</v>
      </c>
      <c r="N281" s="104">
        <v>1.9270172607816161E-2</v>
      </c>
      <c r="O281" s="105">
        <v>1977701</v>
      </c>
      <c r="P281" s="104">
        <v>1.8858952734901013E-2</v>
      </c>
      <c r="Q281" s="105">
        <v>3599897</v>
      </c>
      <c r="R281" s="481">
        <v>1.9044216744451115E-2</v>
      </c>
    </row>
    <row r="282" spans="2:18" s="4" customFormat="1" ht="15" hidden="1" customHeight="1" outlineLevel="1" x14ac:dyDescent="0.25">
      <c r="B282" s="83" t="s">
        <v>129</v>
      </c>
      <c r="C282" s="276">
        <v>21282</v>
      </c>
      <c r="D282" s="104">
        <v>0.32655987034843847</v>
      </c>
      <c r="E282" s="105">
        <v>29019</v>
      </c>
      <c r="F282" s="104">
        <v>-0.15465509205313444</v>
      </c>
      <c r="G282" s="105">
        <v>475492</v>
      </c>
      <c r="H282" s="104">
        <v>3.3089848825234247E-2</v>
      </c>
      <c r="I282" s="105">
        <v>882888</v>
      </c>
      <c r="J282" s="104">
        <v>-1.6826318098704052E-2</v>
      </c>
      <c r="K282" s="105">
        <v>86405</v>
      </c>
      <c r="L282" s="104">
        <v>0.15877209452029084</v>
      </c>
      <c r="M282" s="105">
        <v>1495086</v>
      </c>
      <c r="N282" s="104">
        <v>8.0157929122024463E-3</v>
      </c>
      <c r="O282" s="105">
        <v>1705581</v>
      </c>
      <c r="P282" s="104">
        <v>0.10369803789862764</v>
      </c>
      <c r="Q282" s="105">
        <v>3200667</v>
      </c>
      <c r="R282" s="481">
        <v>5.6838466186565739E-2</v>
      </c>
    </row>
    <row r="283" spans="2:18" s="4" customFormat="1" ht="15" hidden="1" customHeight="1" outlineLevel="1" x14ac:dyDescent="0.25">
      <c r="B283" s="83" t="s">
        <v>152</v>
      </c>
      <c r="C283" s="276">
        <v>17812</v>
      </c>
      <c r="D283" s="104">
        <v>0.1484944225933329</v>
      </c>
      <c r="E283" s="105">
        <v>22955</v>
      </c>
      <c r="F283" s="104">
        <v>-0.19223731437821101</v>
      </c>
      <c r="G283" s="105">
        <v>385114</v>
      </c>
      <c r="H283" s="104">
        <v>-1.6638153359037844E-2</v>
      </c>
      <c r="I283" s="105">
        <v>874939</v>
      </c>
      <c r="J283" s="104">
        <v>0.1165732720940591</v>
      </c>
      <c r="K283" s="105">
        <v>85545</v>
      </c>
      <c r="L283" s="104">
        <v>0.31039183848534058</v>
      </c>
      <c r="M283" s="105">
        <v>1386365</v>
      </c>
      <c r="N283" s="104">
        <v>7.9360370965531946E-2</v>
      </c>
      <c r="O283" s="105">
        <v>1344643</v>
      </c>
      <c r="P283" s="104">
        <v>-7.1548134764493065E-3</v>
      </c>
      <c r="Q283" s="105">
        <v>2731008</v>
      </c>
      <c r="R283" s="481">
        <v>3.4956883238939529E-2</v>
      </c>
    </row>
    <row r="284" spans="2:18" s="4" customFormat="1" ht="15" hidden="1" customHeight="1" outlineLevel="1" x14ac:dyDescent="0.25">
      <c r="B284" s="83" t="s">
        <v>132</v>
      </c>
      <c r="C284" s="276">
        <v>12306</v>
      </c>
      <c r="D284" s="104">
        <v>0.18338301759784592</v>
      </c>
      <c r="E284" s="105">
        <v>20015</v>
      </c>
      <c r="F284" s="104">
        <v>-0.15694368392232849</v>
      </c>
      <c r="G284" s="105">
        <v>383217</v>
      </c>
      <c r="H284" s="104">
        <v>-1.3232704013843022E-2</v>
      </c>
      <c r="I284" s="105">
        <v>859693</v>
      </c>
      <c r="J284" s="104">
        <v>0.15207299782636086</v>
      </c>
      <c r="K284" s="105">
        <v>65650</v>
      </c>
      <c r="L284" s="104">
        <v>0.66632824001218327</v>
      </c>
      <c r="M284" s="105">
        <v>1340881</v>
      </c>
      <c r="N284" s="104">
        <v>0.10990159820148526</v>
      </c>
      <c r="O284" s="105">
        <v>1420640</v>
      </c>
      <c r="P284" s="104">
        <v>8.3636602178653874E-2</v>
      </c>
      <c r="Q284" s="105">
        <v>2761521</v>
      </c>
      <c r="R284" s="481">
        <v>9.6232743347726135E-2</v>
      </c>
    </row>
    <row r="285" spans="2:18" s="4" customFormat="1" ht="15" hidden="1" customHeight="1" outlineLevel="1" x14ac:dyDescent="0.25">
      <c r="B285" s="83" t="s">
        <v>133</v>
      </c>
      <c r="C285" s="276">
        <v>14112</v>
      </c>
      <c r="D285" s="104">
        <v>-6.7714870846270703E-2</v>
      </c>
      <c r="E285" s="105">
        <v>16268</v>
      </c>
      <c r="F285" s="104">
        <v>-0.32940352034296549</v>
      </c>
      <c r="G285" s="105">
        <v>478945</v>
      </c>
      <c r="H285" s="104">
        <v>-7.0427207251286816E-3</v>
      </c>
      <c r="I285" s="105">
        <v>919384</v>
      </c>
      <c r="J285" s="104">
        <v>6.9817450639062306E-2</v>
      </c>
      <c r="K285" s="105">
        <v>57044</v>
      </c>
      <c r="L285" s="104">
        <v>8.3497948640024244E-2</v>
      </c>
      <c r="M285" s="105">
        <v>1485753</v>
      </c>
      <c r="N285" s="104">
        <v>3.6256163819859522E-2</v>
      </c>
      <c r="O285" s="105">
        <v>1845971</v>
      </c>
      <c r="P285" s="104">
        <v>7.8087295295872217E-3</v>
      </c>
      <c r="Q285" s="105">
        <v>3331724</v>
      </c>
      <c r="R285" s="481">
        <v>2.0299267663327347E-2</v>
      </c>
    </row>
    <row r="286" spans="2:18" s="4" customFormat="1" ht="15" hidden="1" customHeight="1" outlineLevel="1" x14ac:dyDescent="0.25">
      <c r="B286" s="83" t="s">
        <v>134</v>
      </c>
      <c r="C286" s="276">
        <v>17118</v>
      </c>
      <c r="D286" s="104">
        <v>-0.11383755241497129</v>
      </c>
      <c r="E286" s="105">
        <v>25335</v>
      </c>
      <c r="F286" s="104">
        <v>-0.12649979313198179</v>
      </c>
      <c r="G286" s="105">
        <v>552821</v>
      </c>
      <c r="H286" s="104">
        <v>1.7719202645085641E-2</v>
      </c>
      <c r="I286" s="105">
        <v>1075694</v>
      </c>
      <c r="J286" s="104">
        <v>3.3361320158391328E-2</v>
      </c>
      <c r="K286" s="105">
        <v>81367</v>
      </c>
      <c r="L286" s="104">
        <v>-6.5895967029056202E-2</v>
      </c>
      <c r="M286" s="105">
        <v>1752335</v>
      </c>
      <c r="N286" s="104">
        <v>1.9042329857698714E-2</v>
      </c>
      <c r="O286" s="105">
        <v>2149310</v>
      </c>
      <c r="P286" s="104">
        <v>5.0135388806751058E-2</v>
      </c>
      <c r="Q286" s="105">
        <v>3901645</v>
      </c>
      <c r="R286" s="481">
        <v>3.5939099718343304E-2</v>
      </c>
    </row>
    <row r="287" spans="2:18" s="4" customFormat="1" ht="15" hidden="1" customHeight="1" outlineLevel="1" x14ac:dyDescent="0.25">
      <c r="B287" s="83" t="s">
        <v>135</v>
      </c>
      <c r="C287" s="276">
        <v>15815</v>
      </c>
      <c r="D287" s="104">
        <v>-2.9695073317381415E-2</v>
      </c>
      <c r="E287" s="105">
        <v>21547</v>
      </c>
      <c r="F287" s="104">
        <v>-0.12620138691755545</v>
      </c>
      <c r="G287" s="105">
        <v>471620</v>
      </c>
      <c r="H287" s="104">
        <v>2.2349396284494061E-2</v>
      </c>
      <c r="I287" s="105">
        <v>914160</v>
      </c>
      <c r="J287" s="104">
        <v>4.9910951826037664E-3</v>
      </c>
      <c r="K287" s="105">
        <v>76320</v>
      </c>
      <c r="L287" s="104">
        <v>0.13041546323039332</v>
      </c>
      <c r="M287" s="105">
        <v>1499462</v>
      </c>
      <c r="N287" s="104">
        <v>1.3558847724386203E-2</v>
      </c>
      <c r="O287" s="105">
        <v>1642991</v>
      </c>
      <c r="P287" s="104">
        <v>3.7596173945773081E-2</v>
      </c>
      <c r="Q287" s="105">
        <v>3142453</v>
      </c>
      <c r="R287" s="481">
        <v>2.5985826328447148E-2</v>
      </c>
    </row>
    <row r="288" spans="2:18" s="4" customFormat="1" ht="15" hidden="1" customHeight="1" outlineLevel="1" x14ac:dyDescent="0.25">
      <c r="B288" s="83" t="s">
        <v>153</v>
      </c>
      <c r="C288" s="276">
        <v>17448</v>
      </c>
      <c r="D288" s="104">
        <v>1.2593581335964332E-2</v>
      </c>
      <c r="E288" s="105">
        <v>25265</v>
      </c>
      <c r="F288" s="104">
        <v>-2.0933723042894092E-3</v>
      </c>
      <c r="G288" s="105">
        <v>478159</v>
      </c>
      <c r="H288" s="104">
        <v>8.5218026785531809E-2</v>
      </c>
      <c r="I288" s="105">
        <v>953759</v>
      </c>
      <c r="J288" s="104">
        <v>2.401459321102184E-2</v>
      </c>
      <c r="K288" s="105">
        <v>98825</v>
      </c>
      <c r="L288" s="104">
        <v>0.15633483103997015</v>
      </c>
      <c r="M288" s="105">
        <v>1573456</v>
      </c>
      <c r="N288" s="104">
        <v>4.8959477765570414E-2</v>
      </c>
      <c r="O288" s="105">
        <v>1751345</v>
      </c>
      <c r="P288" s="104">
        <v>3.2066124079293656E-2</v>
      </c>
      <c r="Q288" s="105">
        <v>3324801</v>
      </c>
      <c r="R288" s="481">
        <v>3.9992530373509583E-2</v>
      </c>
    </row>
    <row r="289" spans="2:18" s="4" customFormat="1" ht="15" hidden="1" customHeight="1" outlineLevel="1" x14ac:dyDescent="0.25">
      <c r="B289" s="83" t="s">
        <v>124</v>
      </c>
      <c r="C289" s="276">
        <v>18878</v>
      </c>
      <c r="D289" s="104">
        <v>0.73926662981389346</v>
      </c>
      <c r="E289" s="105">
        <v>29418</v>
      </c>
      <c r="F289" s="104">
        <v>-7.4061250826225167E-2</v>
      </c>
      <c r="G289" s="105">
        <v>520500</v>
      </c>
      <c r="H289" s="104">
        <v>0.14034953191992794</v>
      </c>
      <c r="I289" s="105">
        <v>947239</v>
      </c>
      <c r="J289" s="104">
        <v>1.8800570900631142E-2</v>
      </c>
      <c r="K289" s="105">
        <v>126194</v>
      </c>
      <c r="L289" s="104">
        <v>0.23713543453752273</v>
      </c>
      <c r="M289" s="105">
        <v>1642229</v>
      </c>
      <c r="N289" s="104">
        <v>7.277172876378013E-2</v>
      </c>
      <c r="O289" s="105">
        <v>1798972</v>
      </c>
      <c r="P289" s="104">
        <v>8.9590678172382088E-3</v>
      </c>
      <c r="Q289" s="105">
        <v>3441201</v>
      </c>
      <c r="R289" s="481">
        <v>3.8437443607479693E-2</v>
      </c>
    </row>
    <row r="290" spans="2:18" s="4" customFormat="1" ht="15" hidden="1" customHeight="1" outlineLevel="1" x14ac:dyDescent="0.25">
      <c r="B290" s="83" t="s">
        <v>125</v>
      </c>
      <c r="C290" s="276">
        <v>19084</v>
      </c>
      <c r="D290" s="104">
        <v>0.12126909518213869</v>
      </c>
      <c r="E290" s="105">
        <v>32827</v>
      </c>
      <c r="F290" s="104">
        <v>7.5977580386115573E-2</v>
      </c>
      <c r="G290" s="105">
        <v>507446</v>
      </c>
      <c r="H290" s="104">
        <v>3.3337066639515411E-2</v>
      </c>
      <c r="I290" s="105">
        <v>885963</v>
      </c>
      <c r="J290" s="104">
        <v>-2.5218839807940263E-2</v>
      </c>
      <c r="K290" s="105">
        <v>107574</v>
      </c>
      <c r="L290" s="104">
        <v>0.16166862844616259</v>
      </c>
      <c r="M290" s="105">
        <v>1552894</v>
      </c>
      <c r="N290" s="104">
        <v>8.3131451323330552E-3</v>
      </c>
      <c r="O290" s="105">
        <v>1861387</v>
      </c>
      <c r="P290" s="104">
        <v>2.1780085743614563E-2</v>
      </c>
      <c r="Q290" s="105">
        <v>3414281</v>
      </c>
      <c r="R290" s="481">
        <v>1.5610680108667951E-2</v>
      </c>
    </row>
    <row r="291" spans="2:18" s="4" customFormat="1" ht="15.75" collapsed="1" x14ac:dyDescent="0.25">
      <c r="B291" s="106">
        <v>1998</v>
      </c>
      <c r="C291" s="513">
        <v>216633</v>
      </c>
      <c r="D291" s="108">
        <v>0.12522594585610114</v>
      </c>
      <c r="E291" s="109">
        <v>319807</v>
      </c>
      <c r="F291" s="108">
        <v>-0.12178571820867978</v>
      </c>
      <c r="G291" s="109">
        <v>5778910</v>
      </c>
      <c r="H291" s="108">
        <v>2.6752115188492631E-2</v>
      </c>
      <c r="I291" s="109">
        <v>11136354</v>
      </c>
      <c r="J291" s="108">
        <v>3.3614035022586419E-2</v>
      </c>
      <c r="K291" s="109">
        <v>1083191</v>
      </c>
      <c r="L291" s="108">
        <v>0.19572947058284562</v>
      </c>
      <c r="M291" s="109">
        <v>18534895</v>
      </c>
      <c r="N291" s="108">
        <v>3.7492220163645396E-2</v>
      </c>
      <c r="O291" s="109">
        <v>21276469</v>
      </c>
      <c r="P291" s="108">
        <v>3.0284246329741693E-2</v>
      </c>
      <c r="Q291" s="109">
        <v>39811364</v>
      </c>
      <c r="R291" s="514">
        <v>3.3627547502139254E-2</v>
      </c>
    </row>
    <row r="292" spans="2:18" s="4" customFormat="1" ht="15" hidden="1" customHeight="1" outlineLevel="1" x14ac:dyDescent="0.25">
      <c r="B292" s="83" t="s">
        <v>126</v>
      </c>
      <c r="C292" s="276">
        <v>17673</v>
      </c>
      <c r="D292" s="104">
        <v>-0.21393942089578788</v>
      </c>
      <c r="E292" s="105">
        <v>36801</v>
      </c>
      <c r="F292" s="104">
        <v>0.17282809611829952</v>
      </c>
      <c r="G292" s="105">
        <v>520720</v>
      </c>
      <c r="H292" s="104">
        <v>-1.347398414647083E-2</v>
      </c>
      <c r="I292" s="105">
        <v>935554</v>
      </c>
      <c r="J292" s="104">
        <v>5.0564554616658652E-2</v>
      </c>
      <c r="K292" s="105">
        <v>78149</v>
      </c>
      <c r="L292" s="104">
        <v>3.0459262384788799E-2</v>
      </c>
      <c r="M292" s="105">
        <v>1588897</v>
      </c>
      <c r="N292" s="104">
        <v>2.6381457530310515E-2</v>
      </c>
      <c r="O292" s="105">
        <v>1962337</v>
      </c>
      <c r="P292" s="104">
        <v>3.8047810767076529E-2</v>
      </c>
      <c r="Q292" s="105">
        <v>3551234</v>
      </c>
      <c r="R292" s="481">
        <v>3.2795419355364119E-2</v>
      </c>
    </row>
    <row r="293" spans="2:18" s="4" customFormat="1" ht="15" hidden="1" customHeight="1" outlineLevel="1" x14ac:dyDescent="0.25">
      <c r="B293" s="83" t="s">
        <v>127</v>
      </c>
      <c r="C293" s="276">
        <v>18203</v>
      </c>
      <c r="D293" s="104">
        <v>-0.13232279898946564</v>
      </c>
      <c r="E293" s="105">
        <v>35529</v>
      </c>
      <c r="F293" s="104">
        <v>1.2597258243794096E-2</v>
      </c>
      <c r="G293" s="105">
        <v>469086</v>
      </c>
      <c r="H293" s="104">
        <v>-7.4813911932120725E-2</v>
      </c>
      <c r="I293" s="105">
        <v>903249</v>
      </c>
      <c r="J293" s="104">
        <v>3.1123820613366604E-2</v>
      </c>
      <c r="K293" s="105">
        <v>79167</v>
      </c>
      <c r="L293" s="104">
        <v>2.6183779019274933E-2</v>
      </c>
      <c r="M293" s="105">
        <v>1505234</v>
      </c>
      <c r="N293" s="104">
        <v>-7.2430313359046483E-3</v>
      </c>
      <c r="O293" s="105">
        <v>1773513</v>
      </c>
      <c r="P293" s="104">
        <v>-4.0492177647499905E-2</v>
      </c>
      <c r="Q293" s="105">
        <v>3278747</v>
      </c>
      <c r="R293" s="481">
        <v>-2.5508734689364765E-2</v>
      </c>
    </row>
    <row r="294" spans="2:18" s="4" customFormat="1" ht="15" hidden="1" customHeight="1" outlineLevel="1" x14ac:dyDescent="0.25">
      <c r="B294" s="83" t="s">
        <v>128</v>
      </c>
      <c r="C294" s="276">
        <v>18839</v>
      </c>
      <c r="D294" s="104">
        <v>6.9485274466833946E-3</v>
      </c>
      <c r="E294" s="105">
        <v>39819</v>
      </c>
      <c r="F294" s="104">
        <v>0.15087141246856839</v>
      </c>
      <c r="G294" s="105">
        <v>523313</v>
      </c>
      <c r="H294" s="104">
        <v>-8.5201114037247727E-3</v>
      </c>
      <c r="I294" s="105">
        <v>927577</v>
      </c>
      <c r="J294" s="104">
        <v>5.2192348615985651E-2</v>
      </c>
      <c r="K294" s="105">
        <v>81979</v>
      </c>
      <c r="L294" s="104">
        <v>0.59312448987523814</v>
      </c>
      <c r="M294" s="105">
        <v>1591527</v>
      </c>
      <c r="N294" s="104">
        <v>5.1108152339740975E-2</v>
      </c>
      <c r="O294" s="105">
        <v>1941094</v>
      </c>
      <c r="P294" s="104">
        <v>1.8608514860941172E-2</v>
      </c>
      <c r="Q294" s="105">
        <v>3532621</v>
      </c>
      <c r="R294" s="481">
        <v>3.2998077358890487E-2</v>
      </c>
    </row>
    <row r="295" spans="2:18" s="4" customFormat="1" ht="15" hidden="1" customHeight="1" outlineLevel="1" x14ac:dyDescent="0.25">
      <c r="B295" s="83" t="s">
        <v>129</v>
      </c>
      <c r="C295" s="276">
        <v>16043</v>
      </c>
      <c r="D295" s="104">
        <v>0.42579097049413428</v>
      </c>
      <c r="E295" s="105">
        <v>34328</v>
      </c>
      <c r="F295" s="104">
        <v>0.23731257208765855</v>
      </c>
      <c r="G295" s="105">
        <v>460262</v>
      </c>
      <c r="H295" s="104">
        <v>3.2390534814374927E-3</v>
      </c>
      <c r="I295" s="105">
        <v>897998</v>
      </c>
      <c r="J295" s="104">
        <v>7.8627041648549278E-2</v>
      </c>
      <c r="K295" s="105">
        <v>74566</v>
      </c>
      <c r="L295" s="104">
        <v>0.21530086707086515</v>
      </c>
      <c r="M295" s="105">
        <v>1483197</v>
      </c>
      <c r="N295" s="104">
        <v>6.577080995008866E-2</v>
      </c>
      <c r="O295" s="105">
        <v>1545333</v>
      </c>
      <c r="P295" s="104">
        <v>-3.8548091167063037E-2</v>
      </c>
      <c r="Q295" s="105">
        <v>3028530</v>
      </c>
      <c r="R295" s="481">
        <v>9.8610950407092002E-3</v>
      </c>
    </row>
    <row r="296" spans="2:18" s="4" customFormat="1" ht="15" hidden="1" customHeight="1" outlineLevel="1" x14ac:dyDescent="0.25">
      <c r="B296" s="83" t="s">
        <v>152</v>
      </c>
      <c r="C296" s="276">
        <v>15509</v>
      </c>
      <c r="D296" s="104">
        <v>7.0250500310537589E-2</v>
      </c>
      <c r="E296" s="105">
        <v>28418</v>
      </c>
      <c r="F296" s="104">
        <v>0.27098707455610715</v>
      </c>
      <c r="G296" s="105">
        <v>391630</v>
      </c>
      <c r="H296" s="104">
        <v>-7.6347483675118788E-3</v>
      </c>
      <c r="I296" s="105">
        <v>783593</v>
      </c>
      <c r="J296" s="104">
        <v>4.0749782179059446E-2</v>
      </c>
      <c r="K296" s="105">
        <v>65282</v>
      </c>
      <c r="L296" s="104">
        <v>0.22652888680131511</v>
      </c>
      <c r="M296" s="105">
        <v>1284432</v>
      </c>
      <c r="N296" s="104">
        <v>3.7815825408239911E-2</v>
      </c>
      <c r="O296" s="105">
        <v>1354333</v>
      </c>
      <c r="P296" s="104">
        <v>5.6812737314732686E-2</v>
      </c>
      <c r="Q296" s="105">
        <v>2638765</v>
      </c>
      <c r="R296" s="481">
        <v>4.7479790850586401E-2</v>
      </c>
    </row>
    <row r="297" spans="2:18" s="4" customFormat="1" ht="15" hidden="1" customHeight="1" outlineLevel="1" x14ac:dyDescent="0.25">
      <c r="B297" s="83" t="s">
        <v>132</v>
      </c>
      <c r="C297" s="276">
        <v>10399</v>
      </c>
      <c r="D297" s="104">
        <v>-0.11286469885685035</v>
      </c>
      <c r="E297" s="105">
        <v>23741</v>
      </c>
      <c r="F297" s="104">
        <v>-1.0997708810664419E-2</v>
      </c>
      <c r="G297" s="105">
        <v>388356</v>
      </c>
      <c r="H297" s="104">
        <v>-3.9357652244679908E-2</v>
      </c>
      <c r="I297" s="105">
        <v>746214</v>
      </c>
      <c r="J297" s="104">
        <v>5.7045682158474609E-2</v>
      </c>
      <c r="K297" s="105">
        <v>39398</v>
      </c>
      <c r="L297" s="104">
        <v>-8.5702350838922303E-2</v>
      </c>
      <c r="M297" s="105">
        <v>1208108</v>
      </c>
      <c r="N297" s="104">
        <v>1.6046720514571566E-2</v>
      </c>
      <c r="O297" s="105">
        <v>1310993</v>
      </c>
      <c r="P297" s="104">
        <v>1.3085173794105343E-2</v>
      </c>
      <c r="Q297" s="105">
        <v>2519101</v>
      </c>
      <c r="R297" s="481">
        <v>1.4503312005051727E-2</v>
      </c>
    </row>
    <row r="298" spans="2:18" s="4" customFormat="1" ht="15" hidden="1" customHeight="1" outlineLevel="1" x14ac:dyDescent="0.25">
      <c r="B298" s="83" t="s">
        <v>133</v>
      </c>
      <c r="C298" s="276">
        <v>15137</v>
      </c>
      <c r="D298" s="104">
        <v>0.16572968810165567</v>
      </c>
      <c r="E298" s="105">
        <v>24259</v>
      </c>
      <c r="F298" s="104">
        <v>-5.2382812499999987E-2</v>
      </c>
      <c r="G298" s="105">
        <v>482342</v>
      </c>
      <c r="H298" s="104">
        <v>2.6566111785542024E-3</v>
      </c>
      <c r="I298" s="105">
        <v>859384</v>
      </c>
      <c r="J298" s="104">
        <v>0.1140532250976467</v>
      </c>
      <c r="K298" s="105">
        <v>52648</v>
      </c>
      <c r="L298" s="104">
        <v>0.2468738158393331</v>
      </c>
      <c r="M298" s="105">
        <v>1433770</v>
      </c>
      <c r="N298" s="104">
        <v>7.537374107086614E-2</v>
      </c>
      <c r="O298" s="105">
        <v>1831668</v>
      </c>
      <c r="P298" s="104">
        <v>4.4562783785355942E-2</v>
      </c>
      <c r="Q298" s="105">
        <v>3265438</v>
      </c>
      <c r="R298" s="481">
        <v>5.7870896805172434E-2</v>
      </c>
    </row>
    <row r="299" spans="2:18" s="4" customFormat="1" ht="15" hidden="1" customHeight="1" outlineLevel="1" x14ac:dyDescent="0.25">
      <c r="B299" s="83" t="s">
        <v>134</v>
      </c>
      <c r="C299" s="276">
        <v>19317</v>
      </c>
      <c r="D299" s="104">
        <v>0.43770467401012203</v>
      </c>
      <c r="E299" s="105">
        <v>29004</v>
      </c>
      <c r="F299" s="104">
        <v>0.13089250204702307</v>
      </c>
      <c r="G299" s="105">
        <v>543196</v>
      </c>
      <c r="H299" s="104">
        <v>9.8755193436548039E-2</v>
      </c>
      <c r="I299" s="105">
        <v>1040966</v>
      </c>
      <c r="J299" s="104">
        <v>0.16321007299074308</v>
      </c>
      <c r="K299" s="105">
        <v>87107</v>
      </c>
      <c r="L299" s="104">
        <v>0.72687443003845997</v>
      </c>
      <c r="M299" s="105">
        <v>1719590</v>
      </c>
      <c r="N299" s="104">
        <v>0.16282246432428304</v>
      </c>
      <c r="O299" s="105">
        <v>2046698</v>
      </c>
      <c r="P299" s="104">
        <v>6.7729162645354224E-2</v>
      </c>
      <c r="Q299" s="105">
        <v>3766288</v>
      </c>
      <c r="R299" s="481">
        <v>0.10914200614487179</v>
      </c>
    </row>
    <row r="300" spans="2:18" s="4" customFormat="1" ht="15" hidden="1" customHeight="1" outlineLevel="1" x14ac:dyDescent="0.25">
      <c r="B300" s="83" t="s">
        <v>135</v>
      </c>
      <c r="C300" s="276">
        <v>16299</v>
      </c>
      <c r="D300" s="104">
        <v>0.36017691729950774</v>
      </c>
      <c r="E300" s="105">
        <v>24659</v>
      </c>
      <c r="F300" s="104">
        <v>3.8142550414684395E-2</v>
      </c>
      <c r="G300" s="105">
        <v>461310</v>
      </c>
      <c r="H300" s="104">
        <v>8.9882012729583849E-2</v>
      </c>
      <c r="I300" s="105">
        <v>909620</v>
      </c>
      <c r="J300" s="104">
        <v>0.10318213020076605</v>
      </c>
      <c r="K300" s="105">
        <v>67515</v>
      </c>
      <c r="L300" s="104">
        <v>0.21973912415088881</v>
      </c>
      <c r="M300" s="105">
        <v>1479403</v>
      </c>
      <c r="N300" s="104">
        <v>0.10494243018128357</v>
      </c>
      <c r="O300" s="105">
        <v>1583459</v>
      </c>
      <c r="P300" s="104">
        <v>3.186314279700464E-2</v>
      </c>
      <c r="Q300" s="105">
        <v>3062862</v>
      </c>
      <c r="R300" s="481">
        <v>6.5914634591967447E-2</v>
      </c>
    </row>
    <row r="301" spans="2:18" s="4" customFormat="1" ht="15" hidden="1" customHeight="1" outlineLevel="1" x14ac:dyDescent="0.25">
      <c r="B301" s="83" t="s">
        <v>153</v>
      </c>
      <c r="C301" s="276">
        <v>17231</v>
      </c>
      <c r="D301" s="104">
        <v>0.14484087436050763</v>
      </c>
      <c r="E301" s="105">
        <v>25318</v>
      </c>
      <c r="F301" s="104">
        <v>0.11116962914197948</v>
      </c>
      <c r="G301" s="105">
        <v>440611</v>
      </c>
      <c r="H301" s="104">
        <v>-6.5936139270829308E-2</v>
      </c>
      <c r="I301" s="105">
        <v>931392</v>
      </c>
      <c r="J301" s="104">
        <v>3.2494936696231713E-2</v>
      </c>
      <c r="K301" s="105">
        <v>85464</v>
      </c>
      <c r="L301" s="104">
        <v>0.19254866392241676</v>
      </c>
      <c r="M301" s="105">
        <v>1500016</v>
      </c>
      <c r="N301" s="104">
        <v>1.1273557366240361E-2</v>
      </c>
      <c r="O301" s="105">
        <v>1696931</v>
      </c>
      <c r="P301" s="104">
        <v>2.6595780078150222E-2</v>
      </c>
      <c r="Q301" s="105">
        <v>3196947</v>
      </c>
      <c r="R301" s="481">
        <v>1.9349142594227597E-2</v>
      </c>
    </row>
    <row r="302" spans="2:18" s="4" customFormat="1" ht="15" hidden="1" customHeight="1" outlineLevel="1" x14ac:dyDescent="0.25">
      <c r="B302" s="83" t="s">
        <v>124</v>
      </c>
      <c r="C302" s="276">
        <v>10854</v>
      </c>
      <c r="D302" s="104">
        <v>-9.723030857523085E-2</v>
      </c>
      <c r="E302" s="105">
        <v>31771</v>
      </c>
      <c r="F302" s="104">
        <v>1.9543033181439018E-2</v>
      </c>
      <c r="G302" s="105">
        <v>456439</v>
      </c>
      <c r="H302" s="104">
        <v>-2.7463643990771613E-3</v>
      </c>
      <c r="I302" s="105">
        <v>929759</v>
      </c>
      <c r="J302" s="104">
        <v>6.0982359163729294E-2</v>
      </c>
      <c r="K302" s="105">
        <v>102005</v>
      </c>
      <c r="L302" s="104">
        <v>0.30925029841742502</v>
      </c>
      <c r="M302" s="105">
        <v>1530828</v>
      </c>
      <c r="N302" s="104">
        <v>5.2035205561637543E-2</v>
      </c>
      <c r="O302" s="105">
        <v>1782998</v>
      </c>
      <c r="P302" s="104">
        <v>3.6570697049520096E-2</v>
      </c>
      <c r="Q302" s="105">
        <v>3313826</v>
      </c>
      <c r="R302" s="481">
        <v>4.3657667349877416E-2</v>
      </c>
    </row>
    <row r="303" spans="2:18" s="4" customFormat="1" ht="15" hidden="1" customHeight="1" outlineLevel="1" x14ac:dyDescent="0.25">
      <c r="B303" s="83" t="s">
        <v>125</v>
      </c>
      <c r="C303" s="276">
        <v>17020</v>
      </c>
      <c r="D303" s="104">
        <v>1.25527990957226E-2</v>
      </c>
      <c r="E303" s="105">
        <v>30509</v>
      </c>
      <c r="F303" s="104">
        <v>-4.7694852826419498E-2</v>
      </c>
      <c r="G303" s="105">
        <v>491075</v>
      </c>
      <c r="H303" s="104">
        <v>7.9848184658822374E-2</v>
      </c>
      <c r="I303" s="105">
        <v>908884</v>
      </c>
      <c r="J303" s="104">
        <v>9.2539968746243595E-2</v>
      </c>
      <c r="K303" s="105">
        <v>92603</v>
      </c>
      <c r="L303" s="104">
        <v>0.41692295922270683</v>
      </c>
      <c r="M303" s="105">
        <v>1540091</v>
      </c>
      <c r="N303" s="104">
        <v>9.9386521461041211E-2</v>
      </c>
      <c r="O303" s="105">
        <v>1821710</v>
      </c>
      <c r="P303" s="104">
        <v>1.9785989985249275E-2</v>
      </c>
      <c r="Q303" s="105">
        <v>3361801</v>
      </c>
      <c r="R303" s="481">
        <v>5.4772342997632117E-2</v>
      </c>
    </row>
    <row r="304" spans="2:18" s="4" customFormat="1" ht="15.75" collapsed="1" x14ac:dyDescent="0.25">
      <c r="B304" s="106">
        <v>1997</v>
      </c>
      <c r="C304" s="513">
        <v>192524</v>
      </c>
      <c r="D304" s="108">
        <v>5.8271906246049054E-2</v>
      </c>
      <c r="E304" s="109">
        <v>364156</v>
      </c>
      <c r="F304" s="108">
        <v>8.3294660812242016E-2</v>
      </c>
      <c r="G304" s="109">
        <v>5628340</v>
      </c>
      <c r="H304" s="108">
        <v>4.4825986757979219E-3</v>
      </c>
      <c r="I304" s="109">
        <v>10774190</v>
      </c>
      <c r="J304" s="108">
        <v>7.3060229348386851E-2</v>
      </c>
      <c r="K304" s="109">
        <v>905883</v>
      </c>
      <c r="L304" s="108">
        <v>0.24938177956459073</v>
      </c>
      <c r="M304" s="109">
        <v>17865093</v>
      </c>
      <c r="N304" s="108">
        <v>5.7920693608634943E-2</v>
      </c>
      <c r="O304" s="109">
        <v>20651067</v>
      </c>
      <c r="P304" s="108">
        <v>2.2752111960658628E-2</v>
      </c>
      <c r="Q304" s="109">
        <v>38516160</v>
      </c>
      <c r="R304" s="514">
        <v>3.8769182837854688E-2</v>
      </c>
    </row>
    <row r="305" spans="2:18" s="4" customFormat="1" ht="15" hidden="1" customHeight="1" outlineLevel="1" x14ac:dyDescent="0.25">
      <c r="B305" s="83" t="s">
        <v>126</v>
      </c>
      <c r="C305" s="276">
        <v>22483</v>
      </c>
      <c r="D305" s="104">
        <v>1.2747747747747784E-2</v>
      </c>
      <c r="E305" s="105">
        <v>31378</v>
      </c>
      <c r="F305" s="104">
        <v>-0.36148304912294982</v>
      </c>
      <c r="G305" s="105">
        <v>527832</v>
      </c>
      <c r="H305" s="104">
        <v>9.4194982099657265E-2</v>
      </c>
      <c r="I305" s="105">
        <v>890525</v>
      </c>
      <c r="J305" s="104">
        <v>-4.2367978458454636E-2</v>
      </c>
      <c r="K305" s="105">
        <v>75839</v>
      </c>
      <c r="L305" s="104">
        <v>1.6448699169979775</v>
      </c>
      <c r="M305" s="105">
        <v>1548057</v>
      </c>
      <c r="N305" s="104">
        <v>2.3621781710774004E-2</v>
      </c>
      <c r="O305" s="105">
        <v>1890411</v>
      </c>
      <c r="P305" s="104">
        <v>2.5333798339537417E-2</v>
      </c>
      <c r="Q305" s="105">
        <v>3438468</v>
      </c>
      <c r="R305" s="481">
        <v>2.4562311012158444E-2</v>
      </c>
    </row>
    <row r="306" spans="2:18" s="4" customFormat="1" ht="15" hidden="1" customHeight="1" outlineLevel="1" x14ac:dyDescent="0.25">
      <c r="B306" s="83" t="s">
        <v>127</v>
      </c>
      <c r="C306" s="276">
        <v>20979</v>
      </c>
      <c r="D306" s="104">
        <v>-0.1011568123393316</v>
      </c>
      <c r="E306" s="105">
        <v>35087</v>
      </c>
      <c r="F306" s="104">
        <v>-0.28156353659035993</v>
      </c>
      <c r="G306" s="105">
        <v>507018</v>
      </c>
      <c r="H306" s="104">
        <v>0.11528858992492408</v>
      </c>
      <c r="I306" s="105">
        <v>875985</v>
      </c>
      <c r="J306" s="104">
        <v>-8.0849256900212829E-3</v>
      </c>
      <c r="K306" s="105">
        <v>77147</v>
      </c>
      <c r="L306" s="104">
        <v>1.2846185737976783</v>
      </c>
      <c r="M306" s="105">
        <v>1516216</v>
      </c>
      <c r="N306" s="104">
        <v>5.0245276301225106E-2</v>
      </c>
      <c r="O306" s="105">
        <v>1848357</v>
      </c>
      <c r="P306" s="104">
        <v>4.1386556989126078E-2</v>
      </c>
      <c r="Q306" s="105">
        <v>3364573</v>
      </c>
      <c r="R306" s="481">
        <v>4.5360093805401069E-2</v>
      </c>
    </row>
    <row r="307" spans="2:18" s="4" customFormat="1" ht="15" hidden="1" customHeight="1" outlineLevel="1" x14ac:dyDescent="0.25">
      <c r="B307" s="83" t="s">
        <v>128</v>
      </c>
      <c r="C307" s="276">
        <v>18709</v>
      </c>
      <c r="D307" s="104">
        <v>-0.21529234124653973</v>
      </c>
      <c r="E307" s="105">
        <v>34599</v>
      </c>
      <c r="F307" s="104">
        <v>-0.34827079566003616</v>
      </c>
      <c r="G307" s="105">
        <v>527810</v>
      </c>
      <c r="H307" s="104">
        <v>6.2838801137324651E-2</v>
      </c>
      <c r="I307" s="105">
        <v>881566</v>
      </c>
      <c r="J307" s="104">
        <v>-9.4495168776956406E-2</v>
      </c>
      <c r="K307" s="105">
        <v>51458</v>
      </c>
      <c r="L307" s="104">
        <v>0.41313780414126433</v>
      </c>
      <c r="M307" s="105">
        <v>1514142</v>
      </c>
      <c r="N307" s="104">
        <v>-4.3807084384004935E-2</v>
      </c>
      <c r="O307" s="105">
        <v>1905633</v>
      </c>
      <c r="P307" s="104">
        <v>-5.6313187314922519E-3</v>
      </c>
      <c r="Q307" s="105">
        <v>3419775</v>
      </c>
      <c r="R307" s="481">
        <v>-2.2903561665127636E-2</v>
      </c>
    </row>
    <row r="308" spans="2:18" s="4" customFormat="1" ht="15" hidden="1" customHeight="1" outlineLevel="1" x14ac:dyDescent="0.25">
      <c r="B308" s="83" t="s">
        <v>129</v>
      </c>
      <c r="C308" s="276">
        <v>11252</v>
      </c>
      <c r="D308" s="104">
        <v>-0.21577920267633122</v>
      </c>
      <c r="E308" s="105">
        <v>27744</v>
      </c>
      <c r="F308" s="104">
        <v>-0.34137308897540597</v>
      </c>
      <c r="G308" s="105">
        <v>458776</v>
      </c>
      <c r="H308" s="104">
        <v>2.6326150762402412E-2</v>
      </c>
      <c r="I308" s="105">
        <v>832538</v>
      </c>
      <c r="J308" s="104">
        <v>-8.2270046110380468E-2</v>
      </c>
      <c r="K308" s="105">
        <v>61356</v>
      </c>
      <c r="L308" s="104">
        <v>1.3943804878048782</v>
      </c>
      <c r="M308" s="105">
        <v>1391666</v>
      </c>
      <c r="N308" s="104">
        <v>-3.1059489958754405E-2</v>
      </c>
      <c r="O308" s="105">
        <v>1607291</v>
      </c>
      <c r="P308" s="104">
        <v>-0.1127164949648739</v>
      </c>
      <c r="Q308" s="105">
        <v>2998957</v>
      </c>
      <c r="R308" s="481">
        <v>-7.6604726349010832E-2</v>
      </c>
    </row>
    <row r="309" spans="2:18" s="4" customFormat="1" ht="15" hidden="1" customHeight="1" outlineLevel="1" x14ac:dyDescent="0.25">
      <c r="B309" s="83" t="s">
        <v>152</v>
      </c>
      <c r="C309" s="276">
        <v>14491</v>
      </c>
      <c r="D309" s="104">
        <v>0.13060778653351024</v>
      </c>
      <c r="E309" s="105">
        <v>22359</v>
      </c>
      <c r="F309" s="104">
        <v>-0.41664057608015026</v>
      </c>
      <c r="G309" s="105">
        <v>394643</v>
      </c>
      <c r="H309" s="104">
        <v>-2.3641819994606572E-2</v>
      </c>
      <c r="I309" s="105">
        <v>752912</v>
      </c>
      <c r="J309" s="104">
        <v>-9.8280904555111848E-2</v>
      </c>
      <c r="K309" s="105">
        <v>53225</v>
      </c>
      <c r="L309" s="104">
        <v>1.027078493354153</v>
      </c>
      <c r="M309" s="105">
        <v>1237630</v>
      </c>
      <c r="N309" s="104">
        <v>-5.9962402445739915E-2</v>
      </c>
      <c r="O309" s="105">
        <v>1281526</v>
      </c>
      <c r="P309" s="104">
        <v>-0.14379994120633899</v>
      </c>
      <c r="Q309" s="105">
        <v>2519156</v>
      </c>
      <c r="R309" s="481">
        <v>-0.10456593331402053</v>
      </c>
    </row>
    <row r="310" spans="2:18" s="4" customFormat="1" ht="15" hidden="1" customHeight="1" outlineLevel="1" x14ac:dyDescent="0.25">
      <c r="B310" s="83" t="s">
        <v>132</v>
      </c>
      <c r="C310" s="276">
        <v>11722</v>
      </c>
      <c r="D310" s="104">
        <v>0.52115234881910211</v>
      </c>
      <c r="E310" s="105">
        <v>24005</v>
      </c>
      <c r="F310" s="104">
        <v>-0.23691906669209739</v>
      </c>
      <c r="G310" s="105">
        <v>404267</v>
      </c>
      <c r="H310" s="104">
        <v>1.6226257629231799E-2</v>
      </c>
      <c r="I310" s="105">
        <v>705943</v>
      </c>
      <c r="J310" s="104">
        <v>-0.10990530947787824</v>
      </c>
      <c r="K310" s="105">
        <v>43091</v>
      </c>
      <c r="L310" s="104">
        <v>0.45764833231851698</v>
      </c>
      <c r="M310" s="105">
        <v>1189028</v>
      </c>
      <c r="N310" s="104">
        <v>-5.6063281170612767E-2</v>
      </c>
      <c r="O310" s="105">
        <v>1294060</v>
      </c>
      <c r="P310" s="104">
        <v>-0.15508057702578648</v>
      </c>
      <c r="Q310" s="105">
        <v>2483088</v>
      </c>
      <c r="R310" s="481">
        <v>-0.11039521701216592</v>
      </c>
    </row>
    <row r="311" spans="2:18" s="4" customFormat="1" ht="15" hidden="1" customHeight="1" outlineLevel="1" x14ac:dyDescent="0.25">
      <c r="B311" s="83" t="s">
        <v>133</v>
      </c>
      <c r="C311" s="276">
        <v>12985</v>
      </c>
      <c r="D311" s="104">
        <v>-9.4175095919079133E-2</v>
      </c>
      <c r="E311" s="105">
        <v>25600</v>
      </c>
      <c r="F311" s="104">
        <v>7.8303357061623391E-2</v>
      </c>
      <c r="G311" s="105">
        <v>481064</v>
      </c>
      <c r="H311" s="104">
        <v>-4.2556714687862485E-3</v>
      </c>
      <c r="I311" s="105">
        <v>771403</v>
      </c>
      <c r="J311" s="104">
        <v>-0.15058970691384699</v>
      </c>
      <c r="K311" s="105">
        <v>42224</v>
      </c>
      <c r="L311" s="104">
        <v>0.61480801590943868</v>
      </c>
      <c r="M311" s="105">
        <v>1333276</v>
      </c>
      <c r="N311" s="104">
        <v>-8.3978297596644991E-2</v>
      </c>
      <c r="O311" s="105">
        <v>1753526</v>
      </c>
      <c r="P311" s="104">
        <v>-7.8113902109607891E-2</v>
      </c>
      <c r="Q311" s="105">
        <v>3086802</v>
      </c>
      <c r="R311" s="481">
        <v>-8.0656084946036044E-2</v>
      </c>
    </row>
    <row r="312" spans="2:18" s="4" customFormat="1" ht="15" hidden="1" customHeight="1" outlineLevel="1" x14ac:dyDescent="0.25">
      <c r="B312" s="83" t="s">
        <v>134</v>
      </c>
      <c r="C312" s="276">
        <v>13436</v>
      </c>
      <c r="D312" s="104">
        <v>2.9110994998879924E-3</v>
      </c>
      <c r="E312" s="105">
        <v>25647</v>
      </c>
      <c r="F312" s="104">
        <v>-8.180581412000576E-2</v>
      </c>
      <c r="G312" s="105">
        <v>494374</v>
      </c>
      <c r="H312" s="104">
        <v>-7.1803806855945562E-2</v>
      </c>
      <c r="I312" s="105">
        <v>894908</v>
      </c>
      <c r="J312" s="104">
        <v>-8.8941668965755949E-2</v>
      </c>
      <c r="K312" s="105">
        <v>50442</v>
      </c>
      <c r="L312" s="104">
        <v>0.93575869214828455</v>
      </c>
      <c r="M312" s="105">
        <v>1478807</v>
      </c>
      <c r="N312" s="104">
        <v>-6.5393691879682359E-2</v>
      </c>
      <c r="O312" s="105">
        <v>1916870</v>
      </c>
      <c r="P312" s="104">
        <v>-3.5044864727862279E-4</v>
      </c>
      <c r="Q312" s="105">
        <v>3395677</v>
      </c>
      <c r="R312" s="481">
        <v>-2.9756673200336037E-2</v>
      </c>
    </row>
    <row r="313" spans="2:18" s="4" customFormat="1" ht="15" hidden="1" customHeight="1" outlineLevel="1" x14ac:dyDescent="0.25">
      <c r="B313" s="83" t="s">
        <v>135</v>
      </c>
      <c r="C313" s="276">
        <v>11983</v>
      </c>
      <c r="D313" s="104">
        <v>-0.19872952189903037</v>
      </c>
      <c r="E313" s="105">
        <v>23753</v>
      </c>
      <c r="F313" s="104">
        <v>-6.7485866834170904E-2</v>
      </c>
      <c r="G313" s="105">
        <v>423266</v>
      </c>
      <c r="H313" s="104">
        <v>-7.2818000998887245E-2</v>
      </c>
      <c r="I313" s="105">
        <v>824542</v>
      </c>
      <c r="J313" s="104">
        <v>-5.5961622129101718E-2</v>
      </c>
      <c r="K313" s="105">
        <v>55352</v>
      </c>
      <c r="L313" s="104">
        <v>1.0039099268698863</v>
      </c>
      <c r="M313" s="105">
        <v>1338896</v>
      </c>
      <c r="N313" s="104">
        <v>-4.2261782561515693E-2</v>
      </c>
      <c r="O313" s="105">
        <v>1534563</v>
      </c>
      <c r="P313" s="104">
        <v>-9.7911260920733545E-2</v>
      </c>
      <c r="Q313" s="105">
        <v>2873459</v>
      </c>
      <c r="R313" s="481">
        <v>-7.2808258142124549E-2</v>
      </c>
    </row>
    <row r="314" spans="2:18" s="4" customFormat="1" ht="15" hidden="1" customHeight="1" outlineLevel="1" x14ac:dyDescent="0.25">
      <c r="B314" s="83" t="s">
        <v>153</v>
      </c>
      <c r="C314" s="276">
        <v>15051</v>
      </c>
      <c r="D314" s="104">
        <v>1.6753360805242146E-2</v>
      </c>
      <c r="E314" s="105">
        <v>22785</v>
      </c>
      <c r="F314" s="104">
        <v>-0.10160870593801752</v>
      </c>
      <c r="G314" s="105">
        <v>471714</v>
      </c>
      <c r="H314" s="104">
        <v>1.316843613276264E-2</v>
      </c>
      <c r="I314" s="105">
        <v>902079</v>
      </c>
      <c r="J314" s="104">
        <v>-4.0102536163257652E-2</v>
      </c>
      <c r="K314" s="105">
        <v>71665</v>
      </c>
      <c r="L314" s="104">
        <v>1.2786238911322374</v>
      </c>
      <c r="M314" s="105">
        <v>1483294</v>
      </c>
      <c r="N314" s="104">
        <v>4.2851387812168351E-3</v>
      </c>
      <c r="O314" s="105">
        <v>1652969</v>
      </c>
      <c r="P314" s="104">
        <v>-3.1255347828635038E-2</v>
      </c>
      <c r="Q314" s="105">
        <v>3136263</v>
      </c>
      <c r="R314" s="481">
        <v>-1.4765343130402231E-2</v>
      </c>
    </row>
    <row r="315" spans="2:18" s="4" customFormat="1" ht="15" hidden="1" customHeight="1" outlineLevel="1" x14ac:dyDescent="0.25">
      <c r="B315" s="83" t="s">
        <v>124</v>
      </c>
      <c r="C315" s="276">
        <v>12023</v>
      </c>
      <c r="D315" s="104">
        <v>-0.64221521247470537</v>
      </c>
      <c r="E315" s="105">
        <v>31162</v>
      </c>
      <c r="F315" s="104">
        <v>0.11221357698622314</v>
      </c>
      <c r="G315" s="105">
        <v>457696</v>
      </c>
      <c r="H315" s="104">
        <v>2.0096772971322396E-2</v>
      </c>
      <c r="I315" s="105">
        <v>876319</v>
      </c>
      <c r="J315" s="104">
        <v>-2.8776307165744308E-3</v>
      </c>
      <c r="K315" s="105">
        <v>77911</v>
      </c>
      <c r="L315" s="104">
        <v>1.3463634994729707</v>
      </c>
      <c r="M315" s="105">
        <v>1455111</v>
      </c>
      <c r="N315" s="104">
        <v>2.3030131739355975E-2</v>
      </c>
      <c r="O315" s="105">
        <v>1720093</v>
      </c>
      <c r="P315" s="104">
        <v>5.2338788272930037E-2</v>
      </c>
      <c r="Q315" s="105">
        <v>3175204</v>
      </c>
      <c r="R315" s="481">
        <v>3.8701663811374631E-2</v>
      </c>
    </row>
    <row r="316" spans="2:18" s="4" customFormat="1" ht="15" hidden="1" customHeight="1" outlineLevel="1" x14ac:dyDescent="0.25">
      <c r="B316" s="83" t="s">
        <v>125</v>
      </c>
      <c r="C316" s="276">
        <v>16809</v>
      </c>
      <c r="D316" s="104">
        <v>-7.5971634324666026E-2</v>
      </c>
      <c r="E316" s="105">
        <v>32037</v>
      </c>
      <c r="F316" s="104">
        <v>-3.9974828443858468E-2</v>
      </c>
      <c r="G316" s="105">
        <v>454763</v>
      </c>
      <c r="H316" s="104">
        <v>-1.3736805921530593E-2</v>
      </c>
      <c r="I316" s="105">
        <v>831900</v>
      </c>
      <c r="J316" s="104">
        <v>-1.9818799546998944E-3</v>
      </c>
      <c r="K316" s="105">
        <v>65355</v>
      </c>
      <c r="L316" s="104">
        <v>1.2709267173981029</v>
      </c>
      <c r="M316" s="105">
        <v>1400864</v>
      </c>
      <c r="N316" s="104">
        <v>1.8817591400664746E-2</v>
      </c>
      <c r="O316" s="105">
        <v>1786365</v>
      </c>
      <c r="P316" s="104">
        <v>5.7743605837125456E-2</v>
      </c>
      <c r="Q316" s="105">
        <v>3187229</v>
      </c>
      <c r="R316" s="481">
        <v>4.0274362033203559E-2</v>
      </c>
    </row>
    <row r="317" spans="2:18" s="4" customFormat="1" ht="15.75" collapsed="1" x14ac:dyDescent="0.25">
      <c r="B317" s="106">
        <v>1996</v>
      </c>
      <c r="C317" s="513">
        <v>181923</v>
      </c>
      <c r="D317" s="108">
        <v>-0.14805327389036138</v>
      </c>
      <c r="E317" s="109">
        <v>336156</v>
      </c>
      <c r="F317" s="108">
        <v>-0.2125170424996603</v>
      </c>
      <c r="G317" s="109">
        <v>5603223</v>
      </c>
      <c r="H317" s="108">
        <v>1.3199274966601671E-2</v>
      </c>
      <c r="I317" s="109">
        <v>10040620</v>
      </c>
      <c r="J317" s="108">
        <v>-6.4935389069490257E-2</v>
      </c>
      <c r="K317" s="109">
        <v>725065</v>
      </c>
      <c r="L317" s="108">
        <v>1.0507377751631251</v>
      </c>
      <c r="M317" s="109">
        <v>16886987</v>
      </c>
      <c r="N317" s="108">
        <v>-2.1729984986755935E-2</v>
      </c>
      <c r="O317" s="109">
        <v>20191664</v>
      </c>
      <c r="P317" s="108">
        <v>-3.5059714081027038E-2</v>
      </c>
      <c r="Q317" s="109">
        <v>37078651</v>
      </c>
      <c r="R317" s="514">
        <v>-2.9034190893009737E-2</v>
      </c>
    </row>
    <row r="318" spans="2:18" s="4" customFormat="1" ht="15" hidden="1" customHeight="1" outlineLevel="1" x14ac:dyDescent="0.25">
      <c r="B318" s="83" t="s">
        <v>126</v>
      </c>
      <c r="C318" s="276">
        <v>22200</v>
      </c>
      <c r="D318" s="104">
        <v>3.4805406138407324E-3</v>
      </c>
      <c r="E318" s="105">
        <v>49142</v>
      </c>
      <c r="F318" s="104">
        <v>-7.3858389400878188E-2</v>
      </c>
      <c r="G318" s="105">
        <v>482393</v>
      </c>
      <c r="H318" s="104">
        <v>8.0474573537844041E-2</v>
      </c>
      <c r="I318" s="105">
        <v>929924</v>
      </c>
      <c r="J318" s="104">
        <v>-1.2147331676862883E-2</v>
      </c>
      <c r="K318" s="105">
        <v>28674</v>
      </c>
      <c r="L318" s="104">
        <v>-0.36346482562656779</v>
      </c>
      <c r="M318" s="105">
        <v>1512333</v>
      </c>
      <c r="N318" s="104">
        <v>2.8374315508596926E-3</v>
      </c>
      <c r="O318" s="105">
        <v>1843703</v>
      </c>
      <c r="P318" s="104">
        <v>2.5185594600560801E-2</v>
      </c>
      <c r="Q318" s="105">
        <v>3356036</v>
      </c>
      <c r="R318" s="481">
        <v>1.4992758122501337E-2</v>
      </c>
    </row>
    <row r="319" spans="2:18" s="4" customFormat="1" ht="15" hidden="1" customHeight="1" outlineLevel="1" x14ac:dyDescent="0.25">
      <c r="B319" s="83" t="s">
        <v>127</v>
      </c>
      <c r="C319" s="276">
        <v>23340</v>
      </c>
      <c r="D319" s="104">
        <v>0.23577063588711811</v>
      </c>
      <c r="E319" s="105">
        <v>48838</v>
      </c>
      <c r="F319" s="104">
        <v>-6.0645111653940154E-2</v>
      </c>
      <c r="G319" s="105">
        <v>454607</v>
      </c>
      <c r="H319" s="104">
        <v>9.0901455632717898E-2</v>
      </c>
      <c r="I319" s="105">
        <v>883125</v>
      </c>
      <c r="J319" s="104">
        <v>1.7109904879708981E-2</v>
      </c>
      <c r="K319" s="105">
        <v>33768</v>
      </c>
      <c r="L319" s="104">
        <v>-0.22694077516540367</v>
      </c>
      <c r="M319" s="105">
        <v>1443678</v>
      </c>
      <c r="N319" s="104">
        <v>3.1527186517990691E-2</v>
      </c>
      <c r="O319" s="105">
        <v>1774900</v>
      </c>
      <c r="P319" s="104">
        <v>1.4520753405552256E-2</v>
      </c>
      <c r="Q319" s="105">
        <v>3218578</v>
      </c>
      <c r="R319" s="481">
        <v>2.2079039710388937E-2</v>
      </c>
    </row>
    <row r="320" spans="2:18" s="4" customFormat="1" ht="15" hidden="1" customHeight="1" outlineLevel="1" x14ac:dyDescent="0.25">
      <c r="B320" s="83" t="s">
        <v>128</v>
      </c>
      <c r="C320" s="276">
        <v>23842</v>
      </c>
      <c r="D320" s="104">
        <v>0.15401742497579862</v>
      </c>
      <c r="E320" s="105">
        <v>53088</v>
      </c>
      <c r="F320" s="104">
        <v>-5.088139593091856E-2</v>
      </c>
      <c r="G320" s="105">
        <v>496604</v>
      </c>
      <c r="H320" s="104">
        <v>8.8046483705725986E-2</v>
      </c>
      <c r="I320" s="105">
        <v>973563</v>
      </c>
      <c r="J320" s="104">
        <v>3.9971414654155879E-2</v>
      </c>
      <c r="K320" s="105">
        <v>36414</v>
      </c>
      <c r="L320" s="104">
        <v>-0.14111847536382294</v>
      </c>
      <c r="M320" s="105">
        <v>1583511</v>
      </c>
      <c r="N320" s="104">
        <v>4.7605343643259523E-2</v>
      </c>
      <c r="O320" s="105">
        <v>1916425</v>
      </c>
      <c r="P320" s="104">
        <v>2.4022865484670586E-2</v>
      </c>
      <c r="Q320" s="105">
        <v>3499936</v>
      </c>
      <c r="R320" s="481">
        <v>3.4559653800450452E-2</v>
      </c>
    </row>
    <row r="321" spans="2:18" s="4" customFormat="1" ht="15" hidden="1" customHeight="1" outlineLevel="1" x14ac:dyDescent="0.25">
      <c r="B321" s="83" t="s">
        <v>129</v>
      </c>
      <c r="C321" s="276">
        <v>14348</v>
      </c>
      <c r="D321" s="104">
        <v>-0.1779534777128452</v>
      </c>
      <c r="E321" s="105">
        <v>42124</v>
      </c>
      <c r="F321" s="104">
        <v>-2.8281430219146531E-2</v>
      </c>
      <c r="G321" s="105">
        <v>447008</v>
      </c>
      <c r="H321" s="104">
        <v>2.9863194223653799E-2</v>
      </c>
      <c r="I321" s="105">
        <v>907171</v>
      </c>
      <c r="J321" s="104">
        <v>1.5965685423584564E-2</v>
      </c>
      <c r="K321" s="105">
        <v>25625</v>
      </c>
      <c r="L321" s="104">
        <v>-0.22263681592039797</v>
      </c>
      <c r="M321" s="105">
        <v>1436276</v>
      </c>
      <c r="N321" s="104">
        <v>1.0942973642404707E-2</v>
      </c>
      <c r="O321" s="105">
        <v>1811474</v>
      </c>
      <c r="P321" s="104">
        <v>0.14065702535802282</v>
      </c>
      <c r="Q321" s="105">
        <v>3247750</v>
      </c>
      <c r="R321" s="481">
        <v>7.9407715833351711E-2</v>
      </c>
    </row>
    <row r="322" spans="2:18" s="4" customFormat="1" ht="15" hidden="1" customHeight="1" outlineLevel="1" x14ac:dyDescent="0.25">
      <c r="B322" s="83" t="s">
        <v>152</v>
      </c>
      <c r="C322" s="276">
        <v>12817</v>
      </c>
      <c r="D322" s="104">
        <v>-4.2650134448760091E-2</v>
      </c>
      <c r="E322" s="105">
        <v>38328</v>
      </c>
      <c r="F322" s="104">
        <v>0.13312638580931258</v>
      </c>
      <c r="G322" s="105">
        <v>404199</v>
      </c>
      <c r="H322" s="104">
        <v>1.6321019441399187E-2</v>
      </c>
      <c r="I322" s="105">
        <v>834974</v>
      </c>
      <c r="J322" s="104">
        <v>-1.0967351430233085E-2</v>
      </c>
      <c r="K322" s="105">
        <v>26257</v>
      </c>
      <c r="L322" s="104">
        <v>-0.26349892008639308</v>
      </c>
      <c r="M322" s="105">
        <v>1316575</v>
      </c>
      <c r="N322" s="104">
        <v>-6.2122350081710298E-3</v>
      </c>
      <c r="O322" s="105">
        <v>1496760</v>
      </c>
      <c r="P322" s="104">
        <v>4.7006006035414938E-2</v>
      </c>
      <c r="Q322" s="105">
        <v>2813335</v>
      </c>
      <c r="R322" s="481">
        <v>2.1408911739067449E-2</v>
      </c>
    </row>
    <row r="323" spans="2:18" s="4" customFormat="1" ht="15" hidden="1" customHeight="1" outlineLevel="1" x14ac:dyDescent="0.25">
      <c r="B323" s="83" t="s">
        <v>132</v>
      </c>
      <c r="C323" s="276">
        <v>7706</v>
      </c>
      <c r="D323" s="104">
        <v>-0.37364870356823543</v>
      </c>
      <c r="E323" s="105">
        <v>31458</v>
      </c>
      <c r="F323" s="104">
        <v>-0.16782180836992755</v>
      </c>
      <c r="G323" s="105">
        <v>397812</v>
      </c>
      <c r="H323" s="104">
        <v>-5.5831925114398051E-2</v>
      </c>
      <c r="I323" s="105">
        <v>793110</v>
      </c>
      <c r="J323" s="104">
        <v>-7.6796824528422736E-2</v>
      </c>
      <c r="K323" s="105">
        <v>29562</v>
      </c>
      <c r="L323" s="104">
        <v>-0.19877493495229837</v>
      </c>
      <c r="M323" s="105">
        <v>1259648</v>
      </c>
      <c r="N323" s="104">
        <v>-7.8815464428684034E-2</v>
      </c>
      <c r="O323" s="105">
        <v>1531578</v>
      </c>
      <c r="P323" s="104">
        <v>-9.0093704181554157E-3</v>
      </c>
      <c r="Q323" s="105">
        <v>2791226</v>
      </c>
      <c r="R323" s="481">
        <v>-4.1778638920891842E-2</v>
      </c>
    </row>
    <row r="324" spans="2:18" s="4" customFormat="1" ht="15" hidden="1" customHeight="1" outlineLevel="1" x14ac:dyDescent="0.25">
      <c r="B324" s="83" t="s">
        <v>133</v>
      </c>
      <c r="C324" s="276">
        <v>14335</v>
      </c>
      <c r="D324" s="104">
        <v>-4.6494612212318764E-2</v>
      </c>
      <c r="E324" s="105">
        <v>23741</v>
      </c>
      <c r="F324" s="104">
        <v>-0.48565795745049611</v>
      </c>
      <c r="G324" s="105">
        <v>483120</v>
      </c>
      <c r="H324" s="104">
        <v>-1.9929241455418856E-2</v>
      </c>
      <c r="I324" s="105">
        <v>908163</v>
      </c>
      <c r="J324" s="104">
        <v>-5.5608243434639659E-2</v>
      </c>
      <c r="K324" s="105">
        <v>26148</v>
      </c>
      <c r="L324" s="104">
        <v>0.1224244505494505</v>
      </c>
      <c r="M324" s="105">
        <v>1455507</v>
      </c>
      <c r="N324" s="104">
        <v>-5.4294476534530567E-2</v>
      </c>
      <c r="O324" s="105">
        <v>1902107</v>
      </c>
      <c r="P324" s="104">
        <v>-3.0591723696468898E-2</v>
      </c>
      <c r="Q324" s="105">
        <v>3357614</v>
      </c>
      <c r="R324" s="481">
        <v>-4.1011058487913532E-2</v>
      </c>
    </row>
    <row r="325" spans="2:18" s="4" customFormat="1" ht="15" hidden="1" customHeight="1" outlineLevel="1" x14ac:dyDescent="0.25">
      <c r="B325" s="83" t="s">
        <v>134</v>
      </c>
      <c r="C325" s="276">
        <v>13397</v>
      </c>
      <c r="D325" s="104">
        <v>-0.34594541815163793</v>
      </c>
      <c r="E325" s="105">
        <v>27932</v>
      </c>
      <c r="F325" s="104">
        <v>-0.45403725494028657</v>
      </c>
      <c r="G325" s="105">
        <v>532618</v>
      </c>
      <c r="H325" s="104">
        <v>6.7347212786892374E-2</v>
      </c>
      <c r="I325" s="105">
        <v>982273</v>
      </c>
      <c r="J325" s="104">
        <v>-4.8077156034162738E-2</v>
      </c>
      <c r="K325" s="105">
        <v>26058</v>
      </c>
      <c r="L325" s="104">
        <v>-0.1577620479007078</v>
      </c>
      <c r="M325" s="105">
        <v>1582278</v>
      </c>
      <c r="N325" s="104">
        <v>-3.1343569575818964E-2</v>
      </c>
      <c r="O325" s="105">
        <v>1917542</v>
      </c>
      <c r="P325" s="104">
        <v>-8.3036572052140767E-2</v>
      </c>
      <c r="Q325" s="105">
        <v>3499820</v>
      </c>
      <c r="R325" s="481">
        <v>-6.0366250485949902E-2</v>
      </c>
    </row>
    <row r="326" spans="2:18" s="4" customFormat="1" ht="15" hidden="1" customHeight="1" outlineLevel="1" x14ac:dyDescent="0.25">
      <c r="B326" s="83" t="s">
        <v>135</v>
      </c>
      <c r="C326" s="276">
        <v>14955</v>
      </c>
      <c r="D326" s="104">
        <v>3.8181187087816815E-2</v>
      </c>
      <c r="E326" s="105">
        <v>25472</v>
      </c>
      <c r="F326" s="104">
        <v>-0.39801006782785431</v>
      </c>
      <c r="G326" s="105">
        <v>456508</v>
      </c>
      <c r="H326" s="104">
        <v>5.1830244716172036E-2</v>
      </c>
      <c r="I326" s="105">
        <v>873420</v>
      </c>
      <c r="J326" s="104">
        <v>-8.9153309486813104E-2</v>
      </c>
      <c r="K326" s="105">
        <v>27622</v>
      </c>
      <c r="L326" s="104">
        <v>-0.10210317589311835</v>
      </c>
      <c r="M326" s="105">
        <v>1397977</v>
      </c>
      <c r="N326" s="104">
        <v>-5.5678720133152892E-2</v>
      </c>
      <c r="O326" s="105">
        <v>1701122</v>
      </c>
      <c r="P326" s="104">
        <v>-2.9552319694225337E-2</v>
      </c>
      <c r="Q326" s="105">
        <v>3099099</v>
      </c>
      <c r="R326" s="481">
        <v>-4.1514488627665158E-2</v>
      </c>
    </row>
    <row r="327" spans="2:18" s="4" customFormat="1" ht="15" hidden="1" customHeight="1" outlineLevel="1" x14ac:dyDescent="0.25">
      <c r="B327" s="83" t="s">
        <v>153</v>
      </c>
      <c r="C327" s="276">
        <v>14803</v>
      </c>
      <c r="D327" s="104">
        <v>-0.10273972602739723</v>
      </c>
      <c r="E327" s="105">
        <v>25362</v>
      </c>
      <c r="F327" s="104">
        <v>-0.32879902609432066</v>
      </c>
      <c r="G327" s="105">
        <v>465583</v>
      </c>
      <c r="H327" s="104">
        <v>7.8100288291208964E-2</v>
      </c>
      <c r="I327" s="105">
        <v>939766</v>
      </c>
      <c r="J327" s="104">
        <v>2.0720351823471317E-2</v>
      </c>
      <c r="K327" s="105">
        <v>31451</v>
      </c>
      <c r="L327" s="104">
        <v>0.12096802936878492</v>
      </c>
      <c r="M327" s="105">
        <v>1476965</v>
      </c>
      <c r="N327" s="104">
        <v>2.9326392010509572E-2</v>
      </c>
      <c r="O327" s="105">
        <v>1706300</v>
      </c>
      <c r="P327" s="104">
        <v>1.0391105384331079E-2</v>
      </c>
      <c r="Q327" s="105">
        <v>3183265</v>
      </c>
      <c r="R327" s="481">
        <v>1.9089285982974324E-2</v>
      </c>
    </row>
    <row r="328" spans="2:18" s="4" customFormat="1" ht="15" hidden="1" customHeight="1" outlineLevel="1" x14ac:dyDescent="0.25">
      <c r="B328" s="83" t="s">
        <v>124</v>
      </c>
      <c r="C328" s="276">
        <v>33604</v>
      </c>
      <c r="D328" s="104">
        <v>1.8842159471290016</v>
      </c>
      <c r="E328" s="105">
        <v>28018</v>
      </c>
      <c r="F328" s="104">
        <v>-0.38327096632181379</v>
      </c>
      <c r="G328" s="105">
        <v>448679</v>
      </c>
      <c r="H328" s="104">
        <v>7.2352824970367546E-3</v>
      </c>
      <c r="I328" s="105">
        <v>878848</v>
      </c>
      <c r="J328" s="104">
        <v>-2.8074591311540997E-2</v>
      </c>
      <c r="K328" s="105">
        <v>33205</v>
      </c>
      <c r="L328" s="104">
        <v>6.3649176756999104E-2</v>
      </c>
      <c r="M328" s="105">
        <v>1422354</v>
      </c>
      <c r="N328" s="104">
        <v>-1.0872823088354688E-2</v>
      </c>
      <c r="O328" s="105">
        <v>1634543</v>
      </c>
      <c r="P328" s="104">
        <v>9.6265622702997877E-3</v>
      </c>
      <c r="Q328" s="105">
        <v>3056897</v>
      </c>
      <c r="R328" s="481">
        <v>-1.6356188052957243E-5</v>
      </c>
    </row>
    <row r="329" spans="2:18" s="4" customFormat="1" ht="15" hidden="1" customHeight="1" outlineLevel="1" x14ac:dyDescent="0.25">
      <c r="B329" s="83" t="s">
        <v>125</v>
      </c>
      <c r="C329" s="276">
        <v>18191</v>
      </c>
      <c r="D329" s="104">
        <v>0.24938186813186802</v>
      </c>
      <c r="E329" s="105">
        <v>33371</v>
      </c>
      <c r="F329" s="104">
        <v>-0.38273865675230745</v>
      </c>
      <c r="G329" s="105">
        <v>461097</v>
      </c>
      <c r="H329" s="104">
        <v>9.0172073822932797E-2</v>
      </c>
      <c r="I329" s="105">
        <v>833552</v>
      </c>
      <c r="J329" s="104">
        <v>6.4322706518075146E-2</v>
      </c>
      <c r="K329" s="105">
        <v>28779</v>
      </c>
      <c r="L329" s="104">
        <v>0.1081205960494398</v>
      </c>
      <c r="M329" s="105">
        <v>1374990</v>
      </c>
      <c r="N329" s="104">
        <v>5.7092643504252916E-2</v>
      </c>
      <c r="O329" s="105">
        <v>1688845</v>
      </c>
      <c r="P329" s="104">
        <v>6.611800844261162E-2</v>
      </c>
      <c r="Q329" s="105">
        <v>3063835</v>
      </c>
      <c r="R329" s="481">
        <v>6.2048609365873642E-2</v>
      </c>
    </row>
    <row r="330" spans="2:18" s="4" customFormat="1" ht="15.75" collapsed="1" x14ac:dyDescent="0.25">
      <c r="B330" s="106">
        <v>1995</v>
      </c>
      <c r="C330" s="513">
        <v>213538</v>
      </c>
      <c r="D330" s="108">
        <v>8.1500764766062606E-2</v>
      </c>
      <c r="E330" s="109">
        <v>426874</v>
      </c>
      <c r="F330" s="108">
        <v>-0.22790002785444785</v>
      </c>
      <c r="G330" s="109">
        <v>5530228</v>
      </c>
      <c r="H330" s="108">
        <v>4.3648959649438934E-2</v>
      </c>
      <c r="I330" s="109">
        <v>10737889</v>
      </c>
      <c r="J330" s="108">
        <v>-1.5101625447659695E-2</v>
      </c>
      <c r="K330" s="109">
        <v>353563</v>
      </c>
      <c r="L330" s="108">
        <v>-0.13103863546991745</v>
      </c>
      <c r="M330" s="109">
        <v>17262092</v>
      </c>
      <c r="N330" s="108">
        <v>-5.5636750972281046E-3</v>
      </c>
      <c r="O330" s="109">
        <v>20925299</v>
      </c>
      <c r="P330" s="108">
        <v>1.183259049522456E-2</v>
      </c>
      <c r="Q330" s="109">
        <v>38187391</v>
      </c>
      <c r="R330" s="514">
        <v>3.894055363426574E-3</v>
      </c>
    </row>
    <row r="331" spans="2:18" s="4" customFormat="1" ht="15" hidden="1" customHeight="1" outlineLevel="1" x14ac:dyDescent="0.25">
      <c r="B331" s="83" t="s">
        <v>126</v>
      </c>
      <c r="C331" s="276">
        <v>22123</v>
      </c>
      <c r="D331" s="104">
        <v>8.1174860717427411E-2</v>
      </c>
      <c r="E331" s="105">
        <v>53061</v>
      </c>
      <c r="F331" s="104">
        <v>-0.66290999879295343</v>
      </c>
      <c r="G331" s="105">
        <v>446464</v>
      </c>
      <c r="H331" s="104">
        <v>2.2463958960735608E-2</v>
      </c>
      <c r="I331" s="105">
        <v>941359</v>
      </c>
      <c r="J331" s="104">
        <v>0.19891921907656029</v>
      </c>
      <c r="K331" s="105">
        <v>45047</v>
      </c>
      <c r="L331" s="104">
        <v>0.33058632402894705</v>
      </c>
      <c r="M331" s="105">
        <v>1508054</v>
      </c>
      <c r="N331" s="104">
        <v>5.1968743416711094E-2</v>
      </c>
      <c r="O331" s="105">
        <v>1798409</v>
      </c>
      <c r="P331" s="104">
        <v>0.25245332399197995</v>
      </c>
      <c r="Q331" s="105">
        <v>3306463</v>
      </c>
      <c r="R331" s="481">
        <v>0.15229330365995319</v>
      </c>
    </row>
    <row r="332" spans="2:18" s="4" customFormat="1" ht="15" hidden="1" customHeight="1" outlineLevel="1" x14ac:dyDescent="0.25">
      <c r="B332" s="83" t="s">
        <v>127</v>
      </c>
      <c r="C332" s="276">
        <v>18887</v>
      </c>
      <c r="D332" s="104">
        <v>0.14182939362795488</v>
      </c>
      <c r="E332" s="105">
        <v>51991</v>
      </c>
      <c r="F332" s="104">
        <v>-0.6430954473062771</v>
      </c>
      <c r="G332" s="105">
        <v>416726</v>
      </c>
      <c r="H332" s="104">
        <v>-6.642638062556161E-4</v>
      </c>
      <c r="I332" s="105">
        <v>868269</v>
      </c>
      <c r="J332" s="104">
        <v>0.11256060807971058</v>
      </c>
      <c r="K332" s="105">
        <v>43681</v>
      </c>
      <c r="L332" s="104">
        <v>0.37608291591847021</v>
      </c>
      <c r="M332" s="105">
        <v>1399554</v>
      </c>
      <c r="N332" s="104">
        <v>5.8725742660359348E-3</v>
      </c>
      <c r="O332" s="105">
        <v>1749496</v>
      </c>
      <c r="P332" s="104">
        <v>0.22320308643615339</v>
      </c>
      <c r="Q332" s="105">
        <v>3149050</v>
      </c>
      <c r="R332" s="481">
        <v>0.11603495979821665</v>
      </c>
    </row>
    <row r="333" spans="2:18" s="4" customFormat="1" ht="15" hidden="1" customHeight="1" outlineLevel="1" x14ac:dyDescent="0.25">
      <c r="B333" s="83" t="s">
        <v>128</v>
      </c>
      <c r="C333" s="276">
        <v>20660</v>
      </c>
      <c r="D333" s="104">
        <v>0.26337675044334374</v>
      </c>
      <c r="E333" s="105">
        <v>55934</v>
      </c>
      <c r="F333" s="104">
        <v>-0.62990458798152638</v>
      </c>
      <c r="G333" s="105">
        <v>456418</v>
      </c>
      <c r="H333" s="104">
        <v>-4.1639982446157409E-2</v>
      </c>
      <c r="I333" s="105">
        <v>936144</v>
      </c>
      <c r="J333" s="104">
        <v>0.19519544057115423</v>
      </c>
      <c r="K333" s="105">
        <v>42397</v>
      </c>
      <c r="L333" s="104">
        <v>0.51710441565877052</v>
      </c>
      <c r="M333" s="105">
        <v>1511553</v>
      </c>
      <c r="N333" s="104">
        <v>3.891231104005799E-2</v>
      </c>
      <c r="O333" s="105">
        <v>1871467</v>
      </c>
      <c r="P333" s="104">
        <v>0.32331068969637911</v>
      </c>
      <c r="Q333" s="105">
        <v>3383020</v>
      </c>
      <c r="R333" s="481">
        <v>0.17909401642078238</v>
      </c>
    </row>
    <row r="334" spans="2:18" s="4" customFormat="1" ht="15" hidden="1" customHeight="1" outlineLevel="1" x14ac:dyDescent="0.25">
      <c r="B334" s="83" t="s">
        <v>129</v>
      </c>
      <c r="C334" s="276">
        <v>17454</v>
      </c>
      <c r="D334" s="104">
        <v>0.63457576325154519</v>
      </c>
      <c r="E334" s="105">
        <v>43350</v>
      </c>
      <c r="F334" s="104">
        <v>-0.71553438195169006</v>
      </c>
      <c r="G334" s="105">
        <v>434046</v>
      </c>
      <c r="H334" s="104">
        <v>7.9702988768796335E-2</v>
      </c>
      <c r="I334" s="105">
        <v>892915</v>
      </c>
      <c r="J334" s="104">
        <v>0.2176982630124058</v>
      </c>
      <c r="K334" s="105">
        <v>32964</v>
      </c>
      <c r="L334" s="104">
        <v>0.15178197064989507</v>
      </c>
      <c r="M334" s="105">
        <v>1420729</v>
      </c>
      <c r="N334" s="104">
        <v>7.0652423745737547E-2</v>
      </c>
      <c r="O334" s="105">
        <v>1588097</v>
      </c>
      <c r="P334" s="104">
        <v>0.12550531251417429</v>
      </c>
      <c r="Q334" s="105">
        <v>3008826</v>
      </c>
      <c r="R334" s="481">
        <v>9.8920628798644827E-2</v>
      </c>
    </row>
    <row r="335" spans="2:18" s="4" customFormat="1" ht="15" hidden="1" customHeight="1" outlineLevel="1" x14ac:dyDescent="0.25">
      <c r="B335" s="83" t="s">
        <v>152</v>
      </c>
      <c r="C335" s="276">
        <v>13388</v>
      </c>
      <c r="D335" s="104">
        <v>0.22510980966325045</v>
      </c>
      <c r="E335" s="105">
        <v>33825</v>
      </c>
      <c r="F335" s="104">
        <v>-0.72632830893953737</v>
      </c>
      <c r="G335" s="105">
        <v>397708</v>
      </c>
      <c r="H335" s="104">
        <v>7.8150075905443428E-2</v>
      </c>
      <c r="I335" s="105">
        <v>844233</v>
      </c>
      <c r="J335" s="104">
        <v>0.19760913109349554</v>
      </c>
      <c r="K335" s="105">
        <v>35651</v>
      </c>
      <c r="L335" s="104">
        <v>0.24120043170977956</v>
      </c>
      <c r="M335" s="105">
        <v>1324805</v>
      </c>
      <c r="N335" s="104">
        <v>7.0930270156661868E-2</v>
      </c>
      <c r="O335" s="105">
        <v>1429562</v>
      </c>
      <c r="P335" s="104">
        <v>0.23570892645365626</v>
      </c>
      <c r="Q335" s="105">
        <v>2754367</v>
      </c>
      <c r="R335" s="481">
        <v>0.15055999826227606</v>
      </c>
    </row>
    <row r="336" spans="2:18" s="4" customFormat="1" ht="15" hidden="1" customHeight="1" outlineLevel="1" x14ac:dyDescent="0.25">
      <c r="B336" s="83" t="s">
        <v>132</v>
      </c>
      <c r="C336" s="276">
        <v>12303</v>
      </c>
      <c r="D336" s="104">
        <v>-0.19964871194379397</v>
      </c>
      <c r="E336" s="105">
        <v>37802</v>
      </c>
      <c r="F336" s="104">
        <v>-0.67369029841083505</v>
      </c>
      <c r="G336" s="105">
        <v>421336</v>
      </c>
      <c r="H336" s="104">
        <v>0.13952821666765836</v>
      </c>
      <c r="I336" s="105">
        <v>859085</v>
      </c>
      <c r="J336" s="104">
        <v>0.24570426803627421</v>
      </c>
      <c r="K336" s="105">
        <v>36896</v>
      </c>
      <c r="L336" s="104">
        <v>0.6855185015989036</v>
      </c>
      <c r="M336" s="105">
        <v>1367422</v>
      </c>
      <c r="N336" s="104">
        <v>0.12777723252835282</v>
      </c>
      <c r="O336" s="105">
        <v>1545502</v>
      </c>
      <c r="P336" s="104">
        <v>0.26627453582966476</v>
      </c>
      <c r="Q336" s="105">
        <v>2912924</v>
      </c>
      <c r="R336" s="481">
        <v>0.19725409411575145</v>
      </c>
    </row>
    <row r="337" spans="2:18" s="4" customFormat="1" ht="15" hidden="1" customHeight="1" outlineLevel="1" x14ac:dyDescent="0.25">
      <c r="B337" s="83" t="s">
        <v>133</v>
      </c>
      <c r="C337" s="276">
        <v>15034</v>
      </c>
      <c r="D337" s="104">
        <v>0.24063376794850644</v>
      </c>
      <c r="E337" s="105">
        <v>46158</v>
      </c>
      <c r="F337" s="104">
        <v>-0.70863343412090729</v>
      </c>
      <c r="G337" s="105">
        <v>492944</v>
      </c>
      <c r="H337" s="104">
        <v>4.2251512620450349E-3</v>
      </c>
      <c r="I337" s="105">
        <v>961638</v>
      </c>
      <c r="J337" s="104">
        <v>0.16374571902266655</v>
      </c>
      <c r="K337" s="105">
        <v>23296</v>
      </c>
      <c r="L337" s="104">
        <v>-0.13171822586656723</v>
      </c>
      <c r="M337" s="105">
        <v>1539070</v>
      </c>
      <c r="N337" s="104">
        <v>1.6178221234187662E-2</v>
      </c>
      <c r="O337" s="105">
        <v>1962132</v>
      </c>
      <c r="P337" s="104">
        <v>0.18545934365495675</v>
      </c>
      <c r="Q337" s="105">
        <v>3501202</v>
      </c>
      <c r="R337" s="481">
        <v>0.10457316120947735</v>
      </c>
    </row>
    <row r="338" spans="2:18" s="4" customFormat="1" ht="15" hidden="1" customHeight="1" outlineLevel="1" x14ac:dyDescent="0.25">
      <c r="B338" s="83" t="s">
        <v>134</v>
      </c>
      <c r="C338" s="276">
        <v>20483</v>
      </c>
      <c r="D338" s="104">
        <v>9.1844349680170634E-2</v>
      </c>
      <c r="E338" s="105">
        <v>51161</v>
      </c>
      <c r="F338" s="104">
        <v>-0.70427167630057808</v>
      </c>
      <c r="G338" s="105">
        <v>499011</v>
      </c>
      <c r="H338" s="104">
        <v>-1.4367401759878384E-2</v>
      </c>
      <c r="I338" s="105">
        <v>1031883</v>
      </c>
      <c r="J338" s="104">
        <v>6.6074129480705235E-2</v>
      </c>
      <c r="K338" s="105">
        <v>30939</v>
      </c>
      <c r="L338" s="104">
        <v>-0.30519436771542141</v>
      </c>
      <c r="M338" s="105">
        <v>1633477</v>
      </c>
      <c r="N338" s="104">
        <v>-4.5030640127868948E-2</v>
      </c>
      <c r="O338" s="105">
        <v>2091187</v>
      </c>
      <c r="P338" s="104">
        <v>0.11307180880083756</v>
      </c>
      <c r="Q338" s="105">
        <v>3724664</v>
      </c>
      <c r="R338" s="481">
        <v>3.7726213378542317E-2</v>
      </c>
    </row>
    <row r="339" spans="2:18" s="4" customFormat="1" ht="15" hidden="1" customHeight="1" outlineLevel="1" x14ac:dyDescent="0.25">
      <c r="B339" s="83" t="s">
        <v>135</v>
      </c>
      <c r="C339" s="276">
        <v>14405</v>
      </c>
      <c r="D339" s="104">
        <v>4.634270356649961E-2</v>
      </c>
      <c r="E339" s="105">
        <v>42313</v>
      </c>
      <c r="F339" s="104">
        <v>-0.67372227876993307</v>
      </c>
      <c r="G339" s="105">
        <v>434013</v>
      </c>
      <c r="H339" s="104">
        <v>-3.3236511380291933E-2</v>
      </c>
      <c r="I339" s="105">
        <v>958910</v>
      </c>
      <c r="J339" s="104">
        <v>0.12555520081132099</v>
      </c>
      <c r="K339" s="105">
        <v>30763</v>
      </c>
      <c r="L339" s="104">
        <v>-0.22199742039907944</v>
      </c>
      <c r="M339" s="105">
        <v>1480404</v>
      </c>
      <c r="N339" s="104">
        <v>-2.3357841320331696E-3</v>
      </c>
      <c r="O339" s="105">
        <v>1752925</v>
      </c>
      <c r="P339" s="104">
        <v>0.15776837697441648</v>
      </c>
      <c r="Q339" s="105">
        <v>3233329</v>
      </c>
      <c r="R339" s="481">
        <v>7.8522311265291744E-2</v>
      </c>
    </row>
    <row r="340" spans="2:18" s="4" customFormat="1" ht="15" hidden="1" customHeight="1" outlineLevel="1" x14ac:dyDescent="0.25">
      <c r="B340" s="83" t="s">
        <v>153</v>
      </c>
      <c r="C340" s="276">
        <v>16498</v>
      </c>
      <c r="D340" s="104">
        <v>6.6589087147659765E-2</v>
      </c>
      <c r="E340" s="105">
        <v>37786</v>
      </c>
      <c r="F340" s="104">
        <v>-0.67960045449149531</v>
      </c>
      <c r="G340" s="105">
        <v>431855</v>
      </c>
      <c r="H340" s="104">
        <v>3.314098975602997E-2</v>
      </c>
      <c r="I340" s="105">
        <v>920689</v>
      </c>
      <c r="J340" s="104">
        <v>6.3332994553341626E-2</v>
      </c>
      <c r="K340" s="105">
        <v>28057</v>
      </c>
      <c r="L340" s="104">
        <v>-0.25007350386229388</v>
      </c>
      <c r="M340" s="105">
        <v>1434885</v>
      </c>
      <c r="N340" s="104">
        <v>-1.3600344820711818E-2</v>
      </c>
      <c r="O340" s="105">
        <v>1688752</v>
      </c>
      <c r="P340" s="104">
        <v>9.2101825481203159E-2</v>
      </c>
      <c r="Q340" s="105">
        <v>3123637</v>
      </c>
      <c r="R340" s="481">
        <v>4.08650313678669E-2</v>
      </c>
    </row>
    <row r="341" spans="2:18" s="4" customFormat="1" ht="15" hidden="1" customHeight="1" outlineLevel="1" x14ac:dyDescent="0.25">
      <c r="B341" s="83" t="s">
        <v>124</v>
      </c>
      <c r="C341" s="276">
        <v>11651</v>
      </c>
      <c r="D341" s="104">
        <v>-0.29792106056040979</v>
      </c>
      <c r="E341" s="105">
        <v>45430</v>
      </c>
      <c r="F341" s="104">
        <v>-0.61107448912326956</v>
      </c>
      <c r="G341" s="105">
        <v>445456</v>
      </c>
      <c r="H341" s="104">
        <v>1.5078422838444183E-2</v>
      </c>
      <c r="I341" s="105">
        <v>904234</v>
      </c>
      <c r="J341" s="104">
        <v>7.6096257129970368E-2</v>
      </c>
      <c r="K341" s="105">
        <v>31218</v>
      </c>
      <c r="L341" s="104">
        <v>-0.27853015946383175</v>
      </c>
      <c r="M341" s="105">
        <v>1437989</v>
      </c>
      <c r="N341" s="104">
        <v>-1.2237224241724798E-2</v>
      </c>
      <c r="O341" s="105">
        <v>1618958</v>
      </c>
      <c r="P341" s="104">
        <v>0.11146597171352135</v>
      </c>
      <c r="Q341" s="105">
        <v>3056947</v>
      </c>
      <c r="R341" s="481">
        <v>4.9631214932284395E-2</v>
      </c>
    </row>
    <row r="342" spans="2:18" s="4" customFormat="1" ht="15" hidden="1" customHeight="1" outlineLevel="1" x14ac:dyDescent="0.25">
      <c r="B342" s="83" t="s">
        <v>125</v>
      </c>
      <c r="C342" s="276">
        <v>14560</v>
      </c>
      <c r="D342" s="104">
        <v>-0.23263413091599028</v>
      </c>
      <c r="E342" s="105">
        <v>54063</v>
      </c>
      <c r="F342" s="104">
        <v>-0.5356728762464249</v>
      </c>
      <c r="G342" s="105">
        <v>422958</v>
      </c>
      <c r="H342" s="104">
        <v>-4.9007036968198303E-3</v>
      </c>
      <c r="I342" s="105">
        <v>783176</v>
      </c>
      <c r="J342" s="104">
        <v>7.7244304817762455E-2</v>
      </c>
      <c r="K342" s="105">
        <v>25971</v>
      </c>
      <c r="L342" s="104">
        <v>-0.28924466338259447</v>
      </c>
      <c r="M342" s="105">
        <v>1300728</v>
      </c>
      <c r="N342" s="104">
        <v>-1.7581491322546827E-2</v>
      </c>
      <c r="O342" s="105">
        <v>1584107</v>
      </c>
      <c r="P342" s="104">
        <v>7.8151883915931641E-2</v>
      </c>
      <c r="Q342" s="105">
        <v>2884835</v>
      </c>
      <c r="R342" s="481">
        <v>3.2774660382073328E-2</v>
      </c>
    </row>
    <row r="343" spans="2:18" s="4" customFormat="1" ht="15.75" collapsed="1" x14ac:dyDescent="0.25">
      <c r="B343" s="106">
        <v>1994</v>
      </c>
      <c r="C343" s="513">
        <v>197446</v>
      </c>
      <c r="D343" s="108">
        <v>6.1446327197660411E-2</v>
      </c>
      <c r="E343" s="109">
        <v>552874</v>
      </c>
      <c r="F343" s="108">
        <v>-0.66660777204040933</v>
      </c>
      <c r="G343" s="109">
        <v>5298935</v>
      </c>
      <c r="H343" s="108">
        <v>1.931823143905298E-2</v>
      </c>
      <c r="I343" s="109">
        <v>10902535</v>
      </c>
      <c r="J343" s="108">
        <v>0.14090190033200889</v>
      </c>
      <c r="K343" s="109">
        <v>406880</v>
      </c>
      <c r="L343" s="108">
        <v>1.4916438014467515E-2</v>
      </c>
      <c r="M343" s="109">
        <v>17358670</v>
      </c>
      <c r="N343" s="108">
        <v>2.1108986971098087E-2</v>
      </c>
      <c r="O343" s="109">
        <v>20680594</v>
      </c>
      <c r="P343" s="108">
        <v>0.17577020970407831</v>
      </c>
      <c r="Q343" s="109">
        <v>38039264</v>
      </c>
      <c r="R343" s="514">
        <v>9.9756779630121306E-2</v>
      </c>
    </row>
    <row r="344" spans="2:18" s="4" customFormat="1" ht="15" hidden="1" customHeight="1" outlineLevel="1" x14ac:dyDescent="0.25">
      <c r="B344" s="83" t="s">
        <v>126</v>
      </c>
      <c r="C344" s="276">
        <v>20462</v>
      </c>
      <c r="D344" s="104">
        <v>0.20187958883994117</v>
      </c>
      <c r="E344" s="105">
        <v>157409</v>
      </c>
      <c r="F344" s="104">
        <v>3.2504987284813769E-3</v>
      </c>
      <c r="G344" s="105">
        <v>436655</v>
      </c>
      <c r="H344" s="104">
        <v>0.10064351556611983</v>
      </c>
      <c r="I344" s="105">
        <v>785173</v>
      </c>
      <c r="J344" s="104">
        <v>-4.6778883216685552E-2</v>
      </c>
      <c r="K344" s="105">
        <v>33855</v>
      </c>
      <c r="L344" s="104">
        <v>0.10183557898847884</v>
      </c>
      <c r="M344" s="105">
        <v>1433554</v>
      </c>
      <c r="N344" s="104">
        <v>5.9449210641913108E-3</v>
      </c>
      <c r="O344" s="105">
        <v>1435909</v>
      </c>
      <c r="P344" s="104">
        <v>-2.1757732078160785E-2</v>
      </c>
      <c r="Q344" s="105">
        <v>2869463</v>
      </c>
      <c r="R344" s="481">
        <v>-8.1111593513560898E-3</v>
      </c>
    </row>
    <row r="345" spans="2:18" s="4" customFormat="1" ht="15" hidden="1" customHeight="1" outlineLevel="1" x14ac:dyDescent="0.25">
      <c r="B345" s="83" t="s">
        <v>127</v>
      </c>
      <c r="C345" s="276">
        <v>16541</v>
      </c>
      <c r="D345" s="104">
        <v>-1.8221747388414089E-2</v>
      </c>
      <c r="E345" s="105">
        <v>145672</v>
      </c>
      <c r="F345" s="104">
        <v>0.11404951093232585</v>
      </c>
      <c r="G345" s="105">
        <v>417003</v>
      </c>
      <c r="H345" s="104">
        <v>0.13049383519307711</v>
      </c>
      <c r="I345" s="105">
        <v>780424</v>
      </c>
      <c r="J345" s="104">
        <v>4.2660385601468453E-2</v>
      </c>
      <c r="K345" s="105">
        <v>31743</v>
      </c>
      <c r="L345" s="104">
        <v>4.1232040936823422E-2</v>
      </c>
      <c r="M345" s="105">
        <v>1391383</v>
      </c>
      <c r="N345" s="104">
        <v>7.4050487319503366E-2</v>
      </c>
      <c r="O345" s="105">
        <v>1430258</v>
      </c>
      <c r="P345" s="104">
        <v>8.3167602070131075E-3</v>
      </c>
      <c r="Q345" s="105">
        <v>2821641</v>
      </c>
      <c r="R345" s="481">
        <v>3.9693947673379526E-2</v>
      </c>
    </row>
    <row r="346" spans="2:18" s="4" customFormat="1" ht="15" hidden="1" customHeight="1" outlineLevel="1" x14ac:dyDescent="0.25">
      <c r="B346" s="83" t="s">
        <v>128</v>
      </c>
      <c r="C346" s="276">
        <v>16353</v>
      </c>
      <c r="D346" s="104">
        <v>-3.9696987491925517E-2</v>
      </c>
      <c r="E346" s="105">
        <v>151134</v>
      </c>
      <c r="F346" s="104">
        <v>4.9301201807919082E-2</v>
      </c>
      <c r="G346" s="105">
        <v>476249</v>
      </c>
      <c r="H346" s="104">
        <v>0.22984851849747701</v>
      </c>
      <c r="I346" s="105">
        <v>783256</v>
      </c>
      <c r="J346" s="104">
        <v>4.9717285457925087E-2</v>
      </c>
      <c r="K346" s="105">
        <v>27946</v>
      </c>
      <c r="L346" s="104">
        <v>-0.11992189960319954</v>
      </c>
      <c r="M346" s="105">
        <v>1454938</v>
      </c>
      <c r="N346" s="104">
        <v>9.7058776957315462E-2</v>
      </c>
      <c r="O346" s="105">
        <v>1414231</v>
      </c>
      <c r="P346" s="104">
        <v>-1.5237648264692094E-2</v>
      </c>
      <c r="Q346" s="105">
        <v>2869169</v>
      </c>
      <c r="R346" s="481">
        <v>3.867675524765124E-2</v>
      </c>
    </row>
    <row r="347" spans="2:18" s="4" customFormat="1" ht="15" hidden="1" customHeight="1" outlineLevel="1" x14ac:dyDescent="0.25">
      <c r="B347" s="83" t="s">
        <v>129</v>
      </c>
      <c r="C347" s="276">
        <v>10678</v>
      </c>
      <c r="D347" s="104">
        <v>-0.13852359822509075</v>
      </c>
      <c r="E347" s="105">
        <v>152391</v>
      </c>
      <c r="F347" s="104">
        <v>0.13236190164811479</v>
      </c>
      <c r="G347" s="105">
        <v>402005</v>
      </c>
      <c r="H347" s="104">
        <v>0.10884471953749064</v>
      </c>
      <c r="I347" s="105">
        <v>733281</v>
      </c>
      <c r="J347" s="104">
        <v>2.0273823934549462E-2</v>
      </c>
      <c r="K347" s="105">
        <v>28620</v>
      </c>
      <c r="L347" s="104">
        <v>-3.5649302513646508E-2</v>
      </c>
      <c r="M347" s="105">
        <v>1326975</v>
      </c>
      <c r="N347" s="104">
        <v>5.4908757020601717E-2</v>
      </c>
      <c r="O347" s="105">
        <v>1411008</v>
      </c>
      <c r="P347" s="104">
        <v>-5.6748793744595405E-3</v>
      </c>
      <c r="Q347" s="105">
        <v>2737983</v>
      </c>
      <c r="R347" s="481">
        <v>2.2793341417111757E-2</v>
      </c>
    </row>
    <row r="348" spans="2:18" s="4" customFormat="1" ht="15" hidden="1" customHeight="1" outlineLevel="1" x14ac:dyDescent="0.25">
      <c r="B348" s="83" t="s">
        <v>152</v>
      </c>
      <c r="C348" s="276">
        <v>10928</v>
      </c>
      <c r="D348" s="104">
        <v>0.80927152317880791</v>
      </c>
      <c r="E348" s="105">
        <v>123597</v>
      </c>
      <c r="F348" s="104">
        <v>0.14386591641061708</v>
      </c>
      <c r="G348" s="105">
        <v>368880</v>
      </c>
      <c r="H348" s="104">
        <v>0.23364636006100015</v>
      </c>
      <c r="I348" s="105">
        <v>704932</v>
      </c>
      <c r="J348" s="104">
        <v>3.5039085671328074E-2</v>
      </c>
      <c r="K348" s="105">
        <v>28723</v>
      </c>
      <c r="L348" s="104">
        <v>-0.1859252331150979</v>
      </c>
      <c r="M348" s="105">
        <v>1237060</v>
      </c>
      <c r="N348" s="104">
        <v>9.5267734375484192E-2</v>
      </c>
      <c r="O348" s="105">
        <v>1156876</v>
      </c>
      <c r="P348" s="104">
        <v>0.12457374378356101</v>
      </c>
      <c r="Q348" s="105">
        <v>2393936</v>
      </c>
      <c r="R348" s="481">
        <v>0.10923679780630291</v>
      </c>
    </row>
    <row r="349" spans="2:18" s="4" customFormat="1" ht="15" hidden="1" customHeight="1" outlineLevel="1" x14ac:dyDescent="0.25">
      <c r="B349" s="83" t="s">
        <v>132</v>
      </c>
      <c r="C349" s="276">
        <v>15372</v>
      </c>
      <c r="D349" s="104">
        <v>0.86848182812689934</v>
      </c>
      <c r="E349" s="105">
        <v>115847</v>
      </c>
      <c r="F349" s="104">
        <v>5.7992456414331039E-2</v>
      </c>
      <c r="G349" s="105">
        <v>369746</v>
      </c>
      <c r="H349" s="104">
        <v>0.16841839153104754</v>
      </c>
      <c r="I349" s="105">
        <v>689638</v>
      </c>
      <c r="J349" s="104">
        <v>6.6979605350694582E-2</v>
      </c>
      <c r="K349" s="105">
        <v>21890</v>
      </c>
      <c r="L349" s="104">
        <v>-0.36081992583291966</v>
      </c>
      <c r="M349" s="105">
        <v>1212493</v>
      </c>
      <c r="N349" s="104">
        <v>8.7664955995288674E-2</v>
      </c>
      <c r="O349" s="105">
        <v>1220511</v>
      </c>
      <c r="P349" s="104">
        <v>6.1576076178812889E-2</v>
      </c>
      <c r="Q349" s="105">
        <v>2433004</v>
      </c>
      <c r="R349" s="481">
        <v>7.4419194138352962E-2</v>
      </c>
    </row>
    <row r="350" spans="2:18" s="4" customFormat="1" ht="15" hidden="1" customHeight="1" outlineLevel="1" x14ac:dyDescent="0.25">
      <c r="B350" s="83" t="s">
        <v>133</v>
      </c>
      <c r="C350" s="276">
        <v>12118</v>
      </c>
      <c r="D350" s="104">
        <v>0.23918601083955404</v>
      </c>
      <c r="E350" s="105">
        <v>158419</v>
      </c>
      <c r="F350" s="104">
        <v>0.16659548145748038</v>
      </c>
      <c r="G350" s="105">
        <v>490870</v>
      </c>
      <c r="H350" s="104">
        <v>0.10834390791309723</v>
      </c>
      <c r="I350" s="105">
        <v>826330</v>
      </c>
      <c r="J350" s="104">
        <v>5.8129037627971503E-2</v>
      </c>
      <c r="K350" s="105">
        <v>26830</v>
      </c>
      <c r="L350" s="104">
        <v>-0.28150607894595903</v>
      </c>
      <c r="M350" s="105">
        <v>1514567</v>
      </c>
      <c r="N350" s="104">
        <v>7.6651800121984248E-2</v>
      </c>
      <c r="O350" s="105">
        <v>1655166</v>
      </c>
      <c r="P350" s="104">
        <v>6.0920876700668369E-2</v>
      </c>
      <c r="Q350" s="105">
        <v>3169733</v>
      </c>
      <c r="R350" s="481">
        <v>6.837970109813063E-2</v>
      </c>
    </row>
    <row r="351" spans="2:18" s="4" customFormat="1" ht="15" hidden="1" customHeight="1" outlineLevel="1" x14ac:dyDescent="0.25">
      <c r="B351" s="83" t="s">
        <v>134</v>
      </c>
      <c r="C351" s="276">
        <v>18760</v>
      </c>
      <c r="D351" s="104">
        <v>0.41992128368150161</v>
      </c>
      <c r="E351" s="105">
        <v>173000</v>
      </c>
      <c r="F351" s="104">
        <v>3.4710929625513662</v>
      </c>
      <c r="G351" s="105">
        <v>506285</v>
      </c>
      <c r="H351" s="104">
        <v>-3.4704387334671738E-2</v>
      </c>
      <c r="I351" s="105">
        <v>967928</v>
      </c>
      <c r="J351" s="104">
        <v>4.9132991833929829E-2</v>
      </c>
      <c r="K351" s="105">
        <v>44529</v>
      </c>
      <c r="L351" s="104">
        <v>-6.477222607271127E-2</v>
      </c>
      <c r="M351" s="105">
        <v>1710502</v>
      </c>
      <c r="N351" s="104">
        <v>0.10597354330749398</v>
      </c>
      <c r="O351" s="105">
        <v>1878753</v>
      </c>
      <c r="P351" s="104">
        <v>-1.2232784092701454E-2</v>
      </c>
      <c r="Q351" s="105">
        <v>3589255</v>
      </c>
      <c r="R351" s="481">
        <v>4.0779174760476877E-2</v>
      </c>
    </row>
    <row r="352" spans="2:18" s="4" customFormat="1" ht="15" hidden="1" customHeight="1" outlineLevel="1" x14ac:dyDescent="0.25">
      <c r="B352" s="83" t="s">
        <v>135</v>
      </c>
      <c r="C352" s="276">
        <v>13767</v>
      </c>
      <c r="D352" s="104">
        <v>2.25044563279857E-2</v>
      </c>
      <c r="E352" s="105">
        <v>129684</v>
      </c>
      <c r="F352" s="104">
        <v>0.2116376410793035</v>
      </c>
      <c r="G352" s="105">
        <v>448934</v>
      </c>
      <c r="H352" s="104">
        <v>9.6793423158203273E-2</v>
      </c>
      <c r="I352" s="105">
        <v>851944</v>
      </c>
      <c r="J352" s="104">
        <v>0.12715904174599424</v>
      </c>
      <c r="K352" s="105">
        <v>39541</v>
      </c>
      <c r="L352" s="104">
        <v>0.11688275004943094</v>
      </c>
      <c r="M352" s="105">
        <v>1483870</v>
      </c>
      <c r="N352" s="104">
        <v>0.12325299554065827</v>
      </c>
      <c r="O352" s="105">
        <v>1514055</v>
      </c>
      <c r="P352" s="104">
        <v>3.9800810520698837E-2</v>
      </c>
      <c r="Q352" s="105">
        <v>2997925</v>
      </c>
      <c r="R352" s="481">
        <v>7.9497743728458081E-2</v>
      </c>
    </row>
    <row r="353" spans="2:18" s="4" customFormat="1" ht="15" hidden="1" customHeight="1" outlineLevel="1" x14ac:dyDescent="0.25">
      <c r="B353" s="83" t="s">
        <v>153</v>
      </c>
      <c r="C353" s="276">
        <v>15468</v>
      </c>
      <c r="D353" s="104">
        <v>0.66072578913463609</v>
      </c>
      <c r="E353" s="105">
        <v>117934</v>
      </c>
      <c r="F353" s="104">
        <v>0.11667234783926062</v>
      </c>
      <c r="G353" s="105">
        <v>418002</v>
      </c>
      <c r="H353" s="104">
        <v>1.59068869894059E-2</v>
      </c>
      <c r="I353" s="105">
        <v>865852</v>
      </c>
      <c r="J353" s="104">
        <v>9.3103935846807984E-2</v>
      </c>
      <c r="K353" s="105">
        <v>37413</v>
      </c>
      <c r="L353" s="104">
        <v>-3.9485507432415079E-2</v>
      </c>
      <c r="M353" s="105">
        <v>1454669</v>
      </c>
      <c r="N353" s="104">
        <v>7.1628317462749669E-2</v>
      </c>
      <c r="O353" s="105">
        <v>1546332</v>
      </c>
      <c r="P353" s="104">
        <v>0.17021274985602508</v>
      </c>
      <c r="Q353" s="105">
        <v>3001001</v>
      </c>
      <c r="R353" s="481">
        <v>0.12025761810389457</v>
      </c>
    </row>
    <row r="354" spans="2:18" s="4" customFormat="1" ht="15" hidden="1" customHeight="1" outlineLevel="1" x14ac:dyDescent="0.25">
      <c r="B354" s="83" t="s">
        <v>124</v>
      </c>
      <c r="C354" s="276">
        <v>16595</v>
      </c>
      <c r="D354" s="104">
        <v>-1.2037315678603555E-3</v>
      </c>
      <c r="E354" s="105">
        <v>116809</v>
      </c>
      <c r="F354" s="104">
        <v>-6.005375305780869E-2</v>
      </c>
      <c r="G354" s="105">
        <v>438839</v>
      </c>
      <c r="H354" s="104">
        <v>0.22893108180010646</v>
      </c>
      <c r="I354" s="105">
        <v>840291</v>
      </c>
      <c r="J354" s="104">
        <v>0.24425066522146666</v>
      </c>
      <c r="K354" s="105">
        <v>43270</v>
      </c>
      <c r="L354" s="104">
        <v>0.26413275292880312</v>
      </c>
      <c r="M354" s="105">
        <v>1455804</v>
      </c>
      <c r="N354" s="104">
        <v>0.20558985379426864</v>
      </c>
      <c r="O354" s="105">
        <v>1456597</v>
      </c>
      <c r="P354" s="104">
        <v>0.22523470535341028</v>
      </c>
      <c r="Q354" s="105">
        <v>2912401</v>
      </c>
      <c r="R354" s="481">
        <v>0.21533557338247422</v>
      </c>
    </row>
    <row r="355" spans="2:18" s="4" customFormat="1" ht="15" hidden="1" customHeight="1" outlineLevel="1" x14ac:dyDescent="0.25">
      <c r="B355" s="83" t="s">
        <v>125</v>
      </c>
      <c r="C355" s="276">
        <v>18974</v>
      </c>
      <c r="D355" s="104">
        <v>2.845682692828877E-2</v>
      </c>
      <c r="E355" s="105">
        <v>116433</v>
      </c>
      <c r="F355" s="104">
        <v>-0.22082432694688514</v>
      </c>
      <c r="G355" s="105">
        <v>425041</v>
      </c>
      <c r="H355" s="104">
        <v>0.13260906639380088</v>
      </c>
      <c r="I355" s="105">
        <v>727018</v>
      </c>
      <c r="J355" s="104">
        <v>0.11251757871976431</v>
      </c>
      <c r="K355" s="105">
        <v>36540</v>
      </c>
      <c r="L355" s="104">
        <v>0.13931154901471698</v>
      </c>
      <c r="M355" s="105">
        <v>1324006</v>
      </c>
      <c r="N355" s="104">
        <v>7.7551624987690415E-2</v>
      </c>
      <c r="O355" s="105">
        <v>1469280</v>
      </c>
      <c r="P355" s="104">
        <v>0.11984390719795135</v>
      </c>
      <c r="Q355" s="105">
        <v>2793286</v>
      </c>
      <c r="R355" s="481">
        <v>9.9391244420462099E-2</v>
      </c>
    </row>
    <row r="356" spans="2:18" s="4" customFormat="1" ht="15.75" collapsed="1" x14ac:dyDescent="0.25">
      <c r="B356" s="106">
        <v>1993</v>
      </c>
      <c r="C356" s="513">
        <v>186016</v>
      </c>
      <c r="D356" s="108">
        <v>0.17436567611760334</v>
      </c>
      <c r="E356" s="109">
        <v>1658329</v>
      </c>
      <c r="F356" s="108">
        <v>0.14790738820506499</v>
      </c>
      <c r="G356" s="109">
        <v>5198509</v>
      </c>
      <c r="H356" s="108">
        <v>0.11763252796280144</v>
      </c>
      <c r="I356" s="109">
        <v>9556067</v>
      </c>
      <c r="J356" s="108">
        <v>6.8340201585751936E-2</v>
      </c>
      <c r="K356" s="109">
        <v>400900</v>
      </c>
      <c r="L356" s="108">
        <v>-4.0413227888095316E-2</v>
      </c>
      <c r="M356" s="109">
        <v>16999821</v>
      </c>
      <c r="N356" s="108">
        <v>8.8547831167271163E-2</v>
      </c>
      <c r="O356" s="109">
        <v>17588976</v>
      </c>
      <c r="P356" s="108">
        <v>5.5732538268631115E-2</v>
      </c>
      <c r="Q356" s="109">
        <v>34588797</v>
      </c>
      <c r="R356" s="514">
        <v>7.1609752935945625E-2</v>
      </c>
    </row>
    <row r="357" spans="2:18" s="4" customFormat="1" ht="15" hidden="1" customHeight="1" outlineLevel="1" x14ac:dyDescent="0.25">
      <c r="B357" s="83" t="s">
        <v>126</v>
      </c>
      <c r="C357" s="276">
        <v>17025</v>
      </c>
      <c r="D357" s="104">
        <v>0.10251262789794069</v>
      </c>
      <c r="E357" s="105">
        <v>156899</v>
      </c>
      <c r="F357" s="104">
        <v>0.38384533290997447</v>
      </c>
      <c r="G357" s="105">
        <v>396727</v>
      </c>
      <c r="H357" s="104">
        <v>0.12795937689248005</v>
      </c>
      <c r="I357" s="105">
        <v>823705</v>
      </c>
      <c r="J357" s="104">
        <v>0.27403987440644673</v>
      </c>
      <c r="K357" s="105">
        <v>30726</v>
      </c>
      <c r="L357" s="104">
        <v>6.9995821145006243E-2</v>
      </c>
      <c r="M357" s="105">
        <v>1425082</v>
      </c>
      <c r="N357" s="104">
        <v>0.23299601657051294</v>
      </c>
      <c r="O357" s="105">
        <v>1467846</v>
      </c>
      <c r="P357" s="104">
        <v>0.22890712907892619</v>
      </c>
      <c r="Q357" s="105">
        <v>2892928</v>
      </c>
      <c r="R357" s="481">
        <v>0.23091795661682735</v>
      </c>
    </row>
    <row r="358" spans="2:18" s="4" customFormat="1" ht="15" hidden="1" customHeight="1" outlineLevel="1" x14ac:dyDescent="0.25">
      <c r="B358" s="83" t="s">
        <v>127</v>
      </c>
      <c r="C358" s="276">
        <v>16848</v>
      </c>
      <c r="D358" s="104">
        <v>0.19795221843003419</v>
      </c>
      <c r="E358" s="105">
        <v>130759</v>
      </c>
      <c r="F358" s="104">
        <v>8.8198333902014703E-2</v>
      </c>
      <c r="G358" s="105">
        <v>368868</v>
      </c>
      <c r="H358" s="104">
        <v>0.11334530582678126</v>
      </c>
      <c r="I358" s="105">
        <v>748493</v>
      </c>
      <c r="J358" s="104">
        <v>0.2359793060286961</v>
      </c>
      <c r="K358" s="105">
        <v>30486</v>
      </c>
      <c r="L358" s="104">
        <v>-5.6751467710371983E-3</v>
      </c>
      <c r="M358" s="105">
        <v>1295454</v>
      </c>
      <c r="N358" s="104">
        <v>0.17577535403848477</v>
      </c>
      <c r="O358" s="105">
        <v>1418461</v>
      </c>
      <c r="P358" s="104">
        <v>0.22649916300047046</v>
      </c>
      <c r="Q358" s="105">
        <v>2713915</v>
      </c>
      <c r="R358" s="481">
        <v>0.20175184951151293</v>
      </c>
    </row>
    <row r="359" spans="2:18" s="4" customFormat="1" ht="15" hidden="1" customHeight="1" outlineLevel="1" x14ac:dyDescent="0.25">
      <c r="B359" s="83" t="s">
        <v>128</v>
      </c>
      <c r="C359" s="276">
        <v>17029</v>
      </c>
      <c r="D359" s="104">
        <v>0.16877144818119416</v>
      </c>
      <c r="E359" s="105">
        <v>144033</v>
      </c>
      <c r="F359" s="104">
        <v>-1.6584506561428958E-2</v>
      </c>
      <c r="G359" s="105">
        <v>387242</v>
      </c>
      <c r="H359" s="104">
        <v>5.872381842887342E-2</v>
      </c>
      <c r="I359" s="105">
        <v>746159</v>
      </c>
      <c r="J359" s="104">
        <v>0.24711102939947516</v>
      </c>
      <c r="K359" s="105">
        <v>31754</v>
      </c>
      <c r="L359" s="104">
        <v>5.0378750289437946E-2</v>
      </c>
      <c r="M359" s="105">
        <v>1326217</v>
      </c>
      <c r="N359" s="104">
        <v>0.14790589058074888</v>
      </c>
      <c r="O359" s="105">
        <v>1436114</v>
      </c>
      <c r="P359" s="104">
        <v>0.20450765464239606</v>
      </c>
      <c r="Q359" s="105">
        <v>2762331</v>
      </c>
      <c r="R359" s="481">
        <v>0.176652173968604</v>
      </c>
    </row>
    <row r="360" spans="2:18" s="4" customFormat="1" ht="15" hidden="1" customHeight="1" outlineLevel="1" x14ac:dyDescent="0.25">
      <c r="B360" s="83" t="s">
        <v>129</v>
      </c>
      <c r="C360" s="276">
        <v>12395</v>
      </c>
      <c r="D360" s="104">
        <v>0.66420515574650918</v>
      </c>
      <c r="E360" s="105">
        <v>134578</v>
      </c>
      <c r="F360" s="104">
        <v>0.26415360192378134</v>
      </c>
      <c r="G360" s="105">
        <v>362544</v>
      </c>
      <c r="H360" s="104">
        <v>0.30312604462080928</v>
      </c>
      <c r="I360" s="105">
        <v>718710</v>
      </c>
      <c r="J360" s="104">
        <v>0.1414255312390813</v>
      </c>
      <c r="K360" s="105">
        <v>29678</v>
      </c>
      <c r="L360" s="104">
        <v>4.3310131477184877E-2</v>
      </c>
      <c r="M360" s="105">
        <v>1257905</v>
      </c>
      <c r="N360" s="104">
        <v>0.19775152301132515</v>
      </c>
      <c r="O360" s="105">
        <v>1419061</v>
      </c>
      <c r="P360" s="104">
        <v>0.50918500068596373</v>
      </c>
      <c r="Q360" s="105">
        <v>2676966</v>
      </c>
      <c r="R360" s="481">
        <v>0.34486775968912409</v>
      </c>
    </row>
    <row r="361" spans="2:18" s="4" customFormat="1" ht="15" hidden="1" customHeight="1" outlineLevel="1" x14ac:dyDescent="0.25">
      <c r="B361" s="83" t="s">
        <v>152</v>
      </c>
      <c r="C361" s="276">
        <v>6040</v>
      </c>
      <c r="D361" s="104">
        <v>-0.23037716615698267</v>
      </c>
      <c r="E361" s="105">
        <v>108052</v>
      </c>
      <c r="F361" s="104">
        <v>-9.7420153049534441E-3</v>
      </c>
      <c r="G361" s="105">
        <v>299016</v>
      </c>
      <c r="H361" s="104">
        <v>7.5070420636953461E-3</v>
      </c>
      <c r="I361" s="105">
        <v>681068</v>
      </c>
      <c r="J361" s="104">
        <v>4.3365029467140381E-2</v>
      </c>
      <c r="K361" s="105">
        <v>35283</v>
      </c>
      <c r="L361" s="104">
        <v>4.8684797146678616E-2</v>
      </c>
      <c r="M361" s="105">
        <v>1129459</v>
      </c>
      <c r="N361" s="104">
        <v>2.6634380365711419E-2</v>
      </c>
      <c r="O361" s="105">
        <v>1028724</v>
      </c>
      <c r="P361" s="104">
        <v>0.24913362880213707</v>
      </c>
      <c r="Q361" s="105">
        <v>2158183</v>
      </c>
      <c r="R361" s="481">
        <v>0.121887584751732</v>
      </c>
    </row>
    <row r="362" spans="2:18" s="4" customFormat="1" ht="15" hidden="1" customHeight="1" outlineLevel="1" x14ac:dyDescent="0.25">
      <c r="B362" s="83" t="s">
        <v>132</v>
      </c>
      <c r="C362" s="276">
        <v>8227</v>
      </c>
      <c r="D362" s="104">
        <v>0.15482874789444123</v>
      </c>
      <c r="E362" s="105">
        <v>109497</v>
      </c>
      <c r="F362" s="104">
        <v>3.9433090001234072E-2</v>
      </c>
      <c r="G362" s="105">
        <v>316450</v>
      </c>
      <c r="H362" s="104">
        <v>9.1319791702589859E-2</v>
      </c>
      <c r="I362" s="105">
        <v>646346</v>
      </c>
      <c r="J362" s="104">
        <v>2.0071714002537711E-2</v>
      </c>
      <c r="K362" s="105">
        <v>34247</v>
      </c>
      <c r="L362" s="104">
        <v>0.11553745928338754</v>
      </c>
      <c r="M362" s="105">
        <v>1114767</v>
      </c>
      <c r="N362" s="104">
        <v>4.4997726772063151E-2</v>
      </c>
      <c r="O362" s="105">
        <v>1149716</v>
      </c>
      <c r="P362" s="104">
        <v>0.18469409309874041</v>
      </c>
      <c r="Q362" s="105">
        <v>2264483</v>
      </c>
      <c r="R362" s="481">
        <v>0.11154454065304042</v>
      </c>
    </row>
    <row r="363" spans="2:18" s="4" customFormat="1" ht="15" hidden="1" customHeight="1" outlineLevel="1" x14ac:dyDescent="0.25">
      <c r="B363" s="83" t="s">
        <v>133</v>
      </c>
      <c r="C363" s="276">
        <v>9779</v>
      </c>
      <c r="D363" s="104">
        <v>0.21102167182662535</v>
      </c>
      <c r="E363" s="105">
        <v>135796</v>
      </c>
      <c r="F363" s="104">
        <v>-4.9566763252565149E-2</v>
      </c>
      <c r="G363" s="105">
        <v>442886</v>
      </c>
      <c r="H363" s="104">
        <v>0.11908004618972656</v>
      </c>
      <c r="I363" s="105">
        <v>780935</v>
      </c>
      <c r="J363" s="104">
        <v>-2.4804008002017985E-2</v>
      </c>
      <c r="K363" s="105">
        <v>37342</v>
      </c>
      <c r="L363" s="104">
        <v>0.19166453918815418</v>
      </c>
      <c r="M363" s="105">
        <v>1406738</v>
      </c>
      <c r="N363" s="104">
        <v>2.0228509927867178E-2</v>
      </c>
      <c r="O363" s="105">
        <v>1560122</v>
      </c>
      <c r="P363" s="104">
        <v>-1.6100011919394586E-2</v>
      </c>
      <c r="Q363" s="105">
        <v>2966860</v>
      </c>
      <c r="R363" s="481">
        <v>7.9709981153630594E-4</v>
      </c>
    </row>
    <row r="364" spans="2:18" s="4" customFormat="1" ht="15" hidden="1" customHeight="1" outlineLevel="1" x14ac:dyDescent="0.25">
      <c r="B364" s="83" t="s">
        <v>134</v>
      </c>
      <c r="C364" s="276">
        <v>13212</v>
      </c>
      <c r="D364" s="104">
        <v>0.25816588896295589</v>
      </c>
      <c r="E364" s="105">
        <v>38693</v>
      </c>
      <c r="F364" s="104">
        <v>-0.44486370157819222</v>
      </c>
      <c r="G364" s="105">
        <v>524487</v>
      </c>
      <c r="H364" s="104">
        <v>7.2844796727179695E-2</v>
      </c>
      <c r="I364" s="105">
        <v>922598</v>
      </c>
      <c r="J364" s="104">
        <v>2.2225794957808631E-3</v>
      </c>
      <c r="K364" s="105">
        <v>47613</v>
      </c>
      <c r="L364" s="104">
        <v>3.3044044261228089E-2</v>
      </c>
      <c r="M364" s="105">
        <v>1546603</v>
      </c>
      <c r="N364" s="104">
        <v>7.0878898339408192E-3</v>
      </c>
      <c r="O364" s="105">
        <v>1902020</v>
      </c>
      <c r="P364" s="104">
        <v>0.11136560973130005</v>
      </c>
      <c r="Q364" s="105">
        <v>3448623</v>
      </c>
      <c r="R364" s="481">
        <v>6.2048064391354352E-2</v>
      </c>
    </row>
    <row r="365" spans="2:18" s="4" customFormat="1" ht="15" hidden="1" customHeight="1" outlineLevel="1" x14ac:dyDescent="0.25">
      <c r="B365" s="83" t="s">
        <v>135</v>
      </c>
      <c r="C365" s="276">
        <v>13464</v>
      </c>
      <c r="D365" s="104">
        <v>0.56140554331439185</v>
      </c>
      <c r="E365" s="105">
        <v>107032</v>
      </c>
      <c r="F365" s="104">
        <v>-0.17416766328459554</v>
      </c>
      <c r="G365" s="105">
        <v>409315</v>
      </c>
      <c r="H365" s="104">
        <v>5.692138063526575E-2</v>
      </c>
      <c r="I365" s="105">
        <v>755833</v>
      </c>
      <c r="J365" s="104">
        <v>-6.3410928791111876E-2</v>
      </c>
      <c r="K365" s="105">
        <v>35403</v>
      </c>
      <c r="L365" s="104">
        <v>-0.18167949518063931</v>
      </c>
      <c r="M365" s="105">
        <v>1321047</v>
      </c>
      <c r="N365" s="104">
        <v>-3.9774874833547469E-2</v>
      </c>
      <c r="O365" s="105">
        <v>1456101</v>
      </c>
      <c r="P365" s="104">
        <v>2.104568582022992E-2</v>
      </c>
      <c r="Q365" s="105">
        <v>2777148</v>
      </c>
      <c r="R365" s="481">
        <v>-8.8184403481120777E-3</v>
      </c>
    </row>
    <row r="366" spans="2:18" s="4" customFormat="1" ht="15" hidden="1" customHeight="1" outlineLevel="1" x14ac:dyDescent="0.25">
      <c r="B366" s="83" t="s">
        <v>153</v>
      </c>
      <c r="C366" s="276">
        <v>9314</v>
      </c>
      <c r="D366" s="104">
        <v>-0.16225939917251309</v>
      </c>
      <c r="E366" s="105">
        <v>105612</v>
      </c>
      <c r="F366" s="104">
        <v>-0.11812890889202476</v>
      </c>
      <c r="G366" s="105">
        <v>411457</v>
      </c>
      <c r="H366" s="104">
        <v>8.0850270175134353E-2</v>
      </c>
      <c r="I366" s="105">
        <v>792104</v>
      </c>
      <c r="J366" s="104">
        <v>-7.0456484416347998E-2</v>
      </c>
      <c r="K366" s="105">
        <v>38951</v>
      </c>
      <c r="L366" s="104">
        <v>-0.24368458864876408</v>
      </c>
      <c r="M366" s="105">
        <v>1357438</v>
      </c>
      <c r="N366" s="104">
        <v>-4.0815432447710576E-2</v>
      </c>
      <c r="O366" s="105">
        <v>1321411</v>
      </c>
      <c r="P366" s="104">
        <v>3.1807420456071656E-2</v>
      </c>
      <c r="Q366" s="105">
        <v>2678849</v>
      </c>
      <c r="R366" s="481">
        <v>-6.3159433149002631E-3</v>
      </c>
    </row>
    <row r="367" spans="2:18" s="4" customFormat="1" ht="15" hidden="1" customHeight="1" outlineLevel="1" x14ac:dyDescent="0.25">
      <c r="B367" s="83" t="s">
        <v>124</v>
      </c>
      <c r="C367" s="276">
        <v>16615</v>
      </c>
      <c r="D367" s="104">
        <v>-0.17678244066788884</v>
      </c>
      <c r="E367" s="105">
        <v>124272</v>
      </c>
      <c r="F367" s="104">
        <v>0.14246839806940925</v>
      </c>
      <c r="G367" s="105">
        <v>357090</v>
      </c>
      <c r="H367" s="104">
        <v>-8.6237912336773359E-2</v>
      </c>
      <c r="I367" s="105">
        <v>675339</v>
      </c>
      <c r="J367" s="104">
        <v>-0.15813926237662024</v>
      </c>
      <c r="K367" s="105">
        <v>34229</v>
      </c>
      <c r="L367" s="104">
        <v>-5.1618087110717026E-2</v>
      </c>
      <c r="M367" s="105">
        <v>1207545</v>
      </c>
      <c r="N367" s="104">
        <v>-0.11081714148120936</v>
      </c>
      <c r="O367" s="105">
        <v>1188831</v>
      </c>
      <c r="P367" s="104">
        <v>-9.4324055628140169E-2</v>
      </c>
      <c r="Q367" s="105">
        <v>2396376</v>
      </c>
      <c r="R367" s="481">
        <v>-0.10271076623067354</v>
      </c>
    </row>
    <row r="368" spans="2:18" s="4" customFormat="1" ht="15" hidden="1" customHeight="1" outlineLevel="1" x14ac:dyDescent="0.25">
      <c r="B368" s="83" t="s">
        <v>125</v>
      </c>
      <c r="C368" s="276">
        <v>18449</v>
      </c>
      <c r="D368" s="104">
        <v>2.0014374965444892E-2</v>
      </c>
      <c r="E368" s="105">
        <v>149431</v>
      </c>
      <c r="F368" s="104">
        <v>0.15318603807656994</v>
      </c>
      <c r="G368" s="105">
        <v>375276</v>
      </c>
      <c r="H368" s="104">
        <v>-4.7484161793372337E-2</v>
      </c>
      <c r="I368" s="105">
        <v>653489</v>
      </c>
      <c r="J368" s="104">
        <v>-0.11497045563198405</v>
      </c>
      <c r="K368" s="105">
        <v>32072</v>
      </c>
      <c r="L368" s="104">
        <v>-5.3308932050298075E-2</v>
      </c>
      <c r="M368" s="105">
        <v>1228717</v>
      </c>
      <c r="N368" s="104">
        <v>-6.4840008189291365E-2</v>
      </c>
      <c r="O368" s="105">
        <v>1312040</v>
      </c>
      <c r="P368" s="104">
        <v>-5.4658797709634888E-2</v>
      </c>
      <c r="Q368" s="105">
        <v>2540757</v>
      </c>
      <c r="R368" s="481">
        <v>-5.9609995069975219E-2</v>
      </c>
    </row>
    <row r="369" spans="2:18" s="4" customFormat="1" ht="15.75" collapsed="1" x14ac:dyDescent="0.25">
      <c r="B369" s="106">
        <v>1992</v>
      </c>
      <c r="C369" s="513">
        <v>158397</v>
      </c>
      <c r="D369" s="108">
        <v>0.10702878748698308</v>
      </c>
      <c r="E369" s="109">
        <v>1444654</v>
      </c>
      <c r="F369" s="108">
        <v>3.1000952744582477E-2</v>
      </c>
      <c r="G369" s="109">
        <v>4651358</v>
      </c>
      <c r="H369" s="108">
        <v>6.9000743945189402E-2</v>
      </c>
      <c r="I369" s="109">
        <v>8944779</v>
      </c>
      <c r="J369" s="108">
        <v>2.9608449052518138E-2</v>
      </c>
      <c r="K369" s="109">
        <v>417784</v>
      </c>
      <c r="L369" s="108">
        <v>-1.5955417163261543E-2</v>
      </c>
      <c r="M369" s="109">
        <v>15616972</v>
      </c>
      <c r="N369" s="108">
        <v>4.0608595534363801E-2</v>
      </c>
      <c r="O369" s="109">
        <v>16660447</v>
      </c>
      <c r="P369" s="108">
        <v>0.11203669328941901</v>
      </c>
      <c r="Q369" s="109">
        <v>32277419</v>
      </c>
      <c r="R369" s="514">
        <v>7.6292139848204599E-2</v>
      </c>
    </row>
    <row r="370" spans="2:18" s="4" customFormat="1" ht="15" hidden="1" customHeight="1" outlineLevel="1" x14ac:dyDescent="0.25">
      <c r="B370" s="83" t="s">
        <v>126</v>
      </c>
      <c r="C370" s="276">
        <v>15442</v>
      </c>
      <c r="D370" s="104">
        <v>-0.13431999103038461</v>
      </c>
      <c r="E370" s="105">
        <v>113379</v>
      </c>
      <c r="F370" s="104">
        <v>6.4311730249324128E-2</v>
      </c>
      <c r="G370" s="105">
        <v>351721</v>
      </c>
      <c r="H370" s="104">
        <v>-2.4038248090925252E-2</v>
      </c>
      <c r="I370" s="105">
        <v>646530</v>
      </c>
      <c r="J370" s="104">
        <v>5.3611936795995074E-2</v>
      </c>
      <c r="K370" s="105">
        <v>28716</v>
      </c>
      <c r="L370" s="104">
        <v>-5.9355345911949686E-2</v>
      </c>
      <c r="M370" s="105">
        <v>1155788</v>
      </c>
      <c r="N370" s="104">
        <v>2.3808806725071019E-2</v>
      </c>
      <c r="O370" s="105">
        <v>1194432</v>
      </c>
      <c r="P370" s="104">
        <v>8.2004190570401203E-2</v>
      </c>
      <c r="Q370" s="105">
        <v>2350220</v>
      </c>
      <c r="R370" s="481">
        <v>5.2580663798242222E-2</v>
      </c>
    </row>
    <row r="371" spans="2:18" s="4" customFormat="1" ht="15" hidden="1" customHeight="1" outlineLevel="1" x14ac:dyDescent="0.25">
      <c r="B371" s="83" t="s">
        <v>127</v>
      </c>
      <c r="C371" s="276">
        <v>14064</v>
      </c>
      <c r="D371" s="104">
        <v>-9.5911545384417596E-2</v>
      </c>
      <c r="E371" s="105">
        <v>120161</v>
      </c>
      <c r="F371" s="104">
        <v>0.11877583702655392</v>
      </c>
      <c r="G371" s="105">
        <v>331315</v>
      </c>
      <c r="H371" s="104">
        <v>-2.7463447138147967E-2</v>
      </c>
      <c r="I371" s="105">
        <v>605587</v>
      </c>
      <c r="J371" s="104">
        <v>2.6493456302747465E-2</v>
      </c>
      <c r="K371" s="105">
        <v>30660</v>
      </c>
      <c r="L371" s="104">
        <v>5.0683664027963315E-2</v>
      </c>
      <c r="M371" s="105">
        <v>1101787</v>
      </c>
      <c r="N371" s="104">
        <v>1.7564226534006799E-2</v>
      </c>
      <c r="O371" s="105">
        <v>1156512</v>
      </c>
      <c r="P371" s="104">
        <v>0.12532146495581964</v>
      </c>
      <c r="Q371" s="105">
        <v>2258299</v>
      </c>
      <c r="R371" s="481">
        <v>7.003742265999402E-2</v>
      </c>
    </row>
    <row r="372" spans="2:18" s="4" customFormat="1" ht="15" hidden="1" customHeight="1" outlineLevel="1" x14ac:dyDescent="0.25">
      <c r="B372" s="83" t="s">
        <v>128</v>
      </c>
      <c r="C372" s="276">
        <v>14570</v>
      </c>
      <c r="D372" s="104">
        <v>-0.25678432972862686</v>
      </c>
      <c r="E372" s="105">
        <v>146462</v>
      </c>
      <c r="F372" s="104">
        <v>0.21193214729002907</v>
      </c>
      <c r="G372" s="105">
        <v>365763</v>
      </c>
      <c r="H372" s="104">
        <v>6.5274043660961123E-3</v>
      </c>
      <c r="I372" s="105">
        <v>598310</v>
      </c>
      <c r="J372" s="104">
        <v>-6.7498106349884179E-2</v>
      </c>
      <c r="K372" s="105">
        <v>30231</v>
      </c>
      <c r="L372" s="104">
        <v>6.6933066933065888E-3</v>
      </c>
      <c r="M372" s="105">
        <v>1155336</v>
      </c>
      <c r="N372" s="104">
        <v>-1.7147698880384699E-2</v>
      </c>
      <c r="O372" s="105">
        <v>1192283</v>
      </c>
      <c r="P372" s="104">
        <v>4.4705773082780231E-2</v>
      </c>
      <c r="Q372" s="105">
        <v>2347619</v>
      </c>
      <c r="R372" s="481">
        <v>1.3322081963781152E-2</v>
      </c>
    </row>
    <row r="373" spans="2:18" s="4" customFormat="1" ht="15" hidden="1" customHeight="1" outlineLevel="1" x14ac:dyDescent="0.25">
      <c r="B373" s="83" t="s">
        <v>129</v>
      </c>
      <c r="C373" s="276">
        <v>7448</v>
      </c>
      <c r="D373" s="104">
        <v>-0.37495803961060759</v>
      </c>
      <c r="E373" s="105">
        <v>106457</v>
      </c>
      <c r="F373" s="104">
        <v>0.10347865746211404</v>
      </c>
      <c r="G373" s="105">
        <v>278211</v>
      </c>
      <c r="H373" s="104">
        <v>-0.10857236235004619</v>
      </c>
      <c r="I373" s="105">
        <v>629660</v>
      </c>
      <c r="J373" s="104">
        <v>7.642836262058661E-2</v>
      </c>
      <c r="K373" s="105">
        <v>28446</v>
      </c>
      <c r="L373" s="104">
        <v>-1.6696048947423048E-2</v>
      </c>
      <c r="M373" s="105">
        <v>1050222</v>
      </c>
      <c r="N373" s="104">
        <v>1.5327233634451209E-2</v>
      </c>
      <c r="O373" s="105">
        <v>940283</v>
      </c>
      <c r="P373" s="104">
        <v>-2.3224673813679098E-2</v>
      </c>
      <c r="Q373" s="105">
        <v>1990505</v>
      </c>
      <c r="R373" s="481">
        <v>-3.2563715318115749E-3</v>
      </c>
    </row>
    <row r="374" spans="2:18" s="4" customFormat="1" ht="15" hidden="1" customHeight="1" outlineLevel="1" x14ac:dyDescent="0.25">
      <c r="B374" s="83" t="s">
        <v>152</v>
      </c>
      <c r="C374" s="276">
        <v>7848</v>
      </c>
      <c r="D374" s="104">
        <v>-0.24247104247104245</v>
      </c>
      <c r="E374" s="105">
        <v>109115</v>
      </c>
      <c r="F374" s="104">
        <v>0.40724547963579139</v>
      </c>
      <c r="G374" s="105">
        <v>296788</v>
      </c>
      <c r="H374" s="104">
        <v>0.18279458474978183</v>
      </c>
      <c r="I374" s="105">
        <v>652761</v>
      </c>
      <c r="J374" s="104">
        <v>8.0619207962096651E-2</v>
      </c>
      <c r="K374" s="105">
        <v>33645</v>
      </c>
      <c r="L374" s="104">
        <v>0.15594722737579891</v>
      </c>
      <c r="M374" s="105">
        <v>1100157</v>
      </c>
      <c r="N374" s="104">
        <v>0.13186390352957389</v>
      </c>
      <c r="O374" s="105">
        <v>823550</v>
      </c>
      <c r="P374" s="104">
        <v>0.22248281799694203</v>
      </c>
      <c r="Q374" s="105">
        <v>1923707</v>
      </c>
      <c r="R374" s="481">
        <v>0.16895987438451643</v>
      </c>
    </row>
    <row r="375" spans="2:18" s="4" customFormat="1" ht="15" hidden="1" customHeight="1" outlineLevel="1" x14ac:dyDescent="0.25">
      <c r="B375" s="83" t="s">
        <v>132</v>
      </c>
      <c r="C375" s="276">
        <v>7124</v>
      </c>
      <c r="D375" s="104">
        <v>-0.19420879990951245</v>
      </c>
      <c r="E375" s="105">
        <v>105343</v>
      </c>
      <c r="F375" s="104">
        <v>0.37081473577368018</v>
      </c>
      <c r="G375" s="105">
        <v>289970</v>
      </c>
      <c r="H375" s="104">
        <v>7.5197448922837307E-2</v>
      </c>
      <c r="I375" s="105">
        <v>633628</v>
      </c>
      <c r="J375" s="104">
        <v>0.11297731109116493</v>
      </c>
      <c r="K375" s="105">
        <v>30700</v>
      </c>
      <c r="L375" s="104">
        <v>-0.1061550107727246</v>
      </c>
      <c r="M375" s="105">
        <v>1066765</v>
      </c>
      <c r="N375" s="104">
        <v>0.11233398642173942</v>
      </c>
      <c r="O375" s="105">
        <v>970475</v>
      </c>
      <c r="P375" s="104">
        <v>0.20342871314753386</v>
      </c>
      <c r="Q375" s="105">
        <v>2037240</v>
      </c>
      <c r="R375" s="481">
        <v>0.15394418898665396</v>
      </c>
    </row>
    <row r="376" spans="2:18" s="4" customFormat="1" ht="15" hidden="1" customHeight="1" outlineLevel="1" x14ac:dyDescent="0.25">
      <c r="B376" s="83" t="s">
        <v>133</v>
      </c>
      <c r="C376" s="276">
        <v>8075</v>
      </c>
      <c r="D376" s="104">
        <v>2.383669329276028E-2</v>
      </c>
      <c r="E376" s="105">
        <v>142878</v>
      </c>
      <c r="F376" s="104">
        <v>0.35782031056963115</v>
      </c>
      <c r="G376" s="105">
        <v>395759</v>
      </c>
      <c r="H376" s="104">
        <v>4.4976103272442725E-3</v>
      </c>
      <c r="I376" s="105">
        <v>800798</v>
      </c>
      <c r="J376" s="104">
        <v>0.19681247748872011</v>
      </c>
      <c r="K376" s="105">
        <v>31336</v>
      </c>
      <c r="L376" s="104">
        <v>1.6544475442808126E-2</v>
      </c>
      <c r="M376" s="105">
        <v>1378846</v>
      </c>
      <c r="N376" s="104">
        <v>0.14234135712717522</v>
      </c>
      <c r="O376" s="105">
        <v>1585651</v>
      </c>
      <c r="P376" s="104">
        <v>0.26179693648485958</v>
      </c>
      <c r="Q376" s="105">
        <v>2964497</v>
      </c>
      <c r="R376" s="481">
        <v>0.20327223813327611</v>
      </c>
    </row>
    <row r="377" spans="2:18" s="4" customFormat="1" ht="15" hidden="1" customHeight="1" outlineLevel="1" x14ac:dyDescent="0.25">
      <c r="B377" s="83" t="s">
        <v>134</v>
      </c>
      <c r="C377" s="276">
        <v>10501</v>
      </c>
      <c r="D377" s="104">
        <v>0.34026802807913215</v>
      </c>
      <c r="E377" s="105">
        <v>69700</v>
      </c>
      <c r="F377" s="104">
        <v>-0.49091015331127519</v>
      </c>
      <c r="G377" s="105">
        <v>488875</v>
      </c>
      <c r="H377" s="104">
        <v>3.0746881667833348E-2</v>
      </c>
      <c r="I377" s="105">
        <v>920552</v>
      </c>
      <c r="J377" s="104">
        <v>0.11748667710647398</v>
      </c>
      <c r="K377" s="105">
        <v>46090</v>
      </c>
      <c r="L377" s="104">
        <v>-1.0051978177756826E-2</v>
      </c>
      <c r="M377" s="105">
        <v>1535718</v>
      </c>
      <c r="N377" s="104">
        <v>3.1121967333751499E-2</v>
      </c>
      <c r="O377" s="105">
        <v>1711426</v>
      </c>
      <c r="P377" s="104">
        <v>0.1761618149755273</v>
      </c>
      <c r="Q377" s="105">
        <v>3247144</v>
      </c>
      <c r="R377" s="481">
        <v>0.1027977965399427</v>
      </c>
    </row>
    <row r="378" spans="2:18" s="4" customFormat="1" ht="15" hidden="1" customHeight="1" outlineLevel="1" x14ac:dyDescent="0.25">
      <c r="B378" s="83" t="s">
        <v>135</v>
      </c>
      <c r="C378" s="276">
        <v>8623</v>
      </c>
      <c r="D378" s="104">
        <v>-0.13536548681439886</v>
      </c>
      <c r="E378" s="105">
        <v>129605</v>
      </c>
      <c r="F378" s="104">
        <v>0.43976760203514842</v>
      </c>
      <c r="G378" s="105">
        <v>387271</v>
      </c>
      <c r="H378" s="104">
        <v>-5.3673186132207285E-2</v>
      </c>
      <c r="I378" s="105">
        <v>807006</v>
      </c>
      <c r="J378" s="104">
        <v>0.20564002276805127</v>
      </c>
      <c r="K378" s="105">
        <v>43263</v>
      </c>
      <c r="L378" s="104">
        <v>7.0892843882274237E-2</v>
      </c>
      <c r="M378" s="105">
        <v>1375768</v>
      </c>
      <c r="N378" s="104">
        <v>0.12861766141502962</v>
      </c>
      <c r="O378" s="105">
        <v>1426088</v>
      </c>
      <c r="P378" s="104">
        <v>0.30810479602712904</v>
      </c>
      <c r="Q378" s="105">
        <v>2801856</v>
      </c>
      <c r="R378" s="481">
        <v>0.21335591567392576</v>
      </c>
    </row>
    <row r="379" spans="2:18" s="4" customFormat="1" ht="15" hidden="1" customHeight="1" outlineLevel="1" x14ac:dyDescent="0.25">
      <c r="B379" s="83" t="s">
        <v>153</v>
      </c>
      <c r="C379" s="276">
        <v>11118</v>
      </c>
      <c r="D379" s="104">
        <v>0.2368450328178886</v>
      </c>
      <c r="E379" s="105">
        <v>119759</v>
      </c>
      <c r="F379" s="104">
        <v>0.22189346093805806</v>
      </c>
      <c r="G379" s="105">
        <v>380679</v>
      </c>
      <c r="H379" s="104">
        <v>0.1009315198435996</v>
      </c>
      <c r="I379" s="105">
        <v>852143</v>
      </c>
      <c r="J379" s="104">
        <v>0.14853667017998817</v>
      </c>
      <c r="K379" s="105">
        <v>51501</v>
      </c>
      <c r="L379" s="104">
        <v>0.38906570288056974</v>
      </c>
      <c r="M379" s="105">
        <v>1415200</v>
      </c>
      <c r="N379" s="104">
        <v>0.14889433533069263</v>
      </c>
      <c r="O379" s="105">
        <v>1280676</v>
      </c>
      <c r="P379" s="104">
        <v>0.33762679857617939</v>
      </c>
      <c r="Q379" s="105">
        <v>2695876</v>
      </c>
      <c r="R379" s="481">
        <v>0.23143388709296531</v>
      </c>
    </row>
    <row r="380" spans="2:18" s="4" customFormat="1" ht="15" hidden="1" customHeight="1" outlineLevel="1" x14ac:dyDescent="0.25">
      <c r="B380" s="83" t="s">
        <v>124</v>
      </c>
      <c r="C380" s="276">
        <v>20183</v>
      </c>
      <c r="D380" s="104">
        <v>0.33866153744113547</v>
      </c>
      <c r="E380" s="105">
        <v>108775</v>
      </c>
      <c r="F380" s="104">
        <v>0.17295332988267775</v>
      </c>
      <c r="G380" s="105">
        <v>390791</v>
      </c>
      <c r="H380" s="104">
        <v>0.20221929624866952</v>
      </c>
      <c r="I380" s="105">
        <v>802198</v>
      </c>
      <c r="J380" s="104">
        <v>0.22454842565299482</v>
      </c>
      <c r="K380" s="105">
        <v>36092</v>
      </c>
      <c r="L380" s="104">
        <v>2.2581102139113129E-2</v>
      </c>
      <c r="M380" s="105">
        <v>1358039</v>
      </c>
      <c r="N380" s="104">
        <v>0.20901249306707337</v>
      </c>
      <c r="O380" s="105">
        <v>1312645</v>
      </c>
      <c r="P380" s="104">
        <v>0.22411230187890974</v>
      </c>
      <c r="Q380" s="105">
        <v>2670684</v>
      </c>
      <c r="R380" s="481">
        <v>0.21638723493990453</v>
      </c>
    </row>
    <row r="381" spans="2:18" s="4" customFormat="1" ht="15" hidden="1" customHeight="1" outlineLevel="1" x14ac:dyDescent="0.25">
      <c r="B381" s="83" t="s">
        <v>125</v>
      </c>
      <c r="C381" s="276">
        <v>18087</v>
      </c>
      <c r="D381" s="104">
        <v>0.23351292368546672</v>
      </c>
      <c r="E381" s="105">
        <v>129581</v>
      </c>
      <c r="F381" s="104">
        <v>0.19806026313113101</v>
      </c>
      <c r="G381" s="105">
        <v>393984</v>
      </c>
      <c r="H381" s="104">
        <v>0.14705959420391124</v>
      </c>
      <c r="I381" s="105">
        <v>738381</v>
      </c>
      <c r="J381" s="104">
        <v>0.21925931063180526</v>
      </c>
      <c r="K381" s="105">
        <v>33878</v>
      </c>
      <c r="L381" s="104">
        <v>0.2163142210892901</v>
      </c>
      <c r="M381" s="105">
        <v>1313911</v>
      </c>
      <c r="N381" s="104">
        <v>0.1947404218792339</v>
      </c>
      <c r="O381" s="105">
        <v>1387901</v>
      </c>
      <c r="P381" s="104">
        <v>0.17870251944403392</v>
      </c>
      <c r="Q381" s="105">
        <v>2701812</v>
      </c>
      <c r="R381" s="481">
        <v>0.18644773382375424</v>
      </c>
    </row>
    <row r="382" spans="2:18" s="4" customFormat="1" ht="15.75" collapsed="1" x14ac:dyDescent="0.25">
      <c r="B382" s="106">
        <v>1991</v>
      </c>
      <c r="C382" s="513">
        <v>143083</v>
      </c>
      <c r="D382" s="108">
        <v>-3.6731094190751268E-2</v>
      </c>
      <c r="E382" s="109">
        <v>1401215</v>
      </c>
      <c r="F382" s="108">
        <v>0.15165011646237114</v>
      </c>
      <c r="G382" s="109">
        <v>4351127</v>
      </c>
      <c r="H382" s="108">
        <v>3.8708486891074534E-2</v>
      </c>
      <c r="I382" s="109">
        <v>8687554</v>
      </c>
      <c r="J382" s="108">
        <v>0.11831931457718081</v>
      </c>
      <c r="K382" s="109">
        <v>424558</v>
      </c>
      <c r="L382" s="108">
        <v>6.105811404878958E-2</v>
      </c>
      <c r="M382" s="109">
        <v>15007537</v>
      </c>
      <c r="N382" s="108">
        <v>9.3624760871510615E-2</v>
      </c>
      <c r="O382" s="109">
        <v>14981922</v>
      </c>
      <c r="P382" s="108">
        <v>0.17737976235382868</v>
      </c>
      <c r="Q382" s="109">
        <v>29989459</v>
      </c>
      <c r="R382" s="514">
        <v>0.13392209364739593</v>
      </c>
    </row>
    <row r="383" spans="2:18" s="4" customFormat="1" ht="15" hidden="1" customHeight="1" outlineLevel="1" x14ac:dyDescent="0.25">
      <c r="B383" s="83" t="s">
        <v>126</v>
      </c>
      <c r="C383" s="276">
        <v>17838</v>
      </c>
      <c r="D383" s="104">
        <v>-1.0319573901464762E-2</v>
      </c>
      <c r="E383" s="105">
        <v>106528</v>
      </c>
      <c r="F383" s="104">
        <v>-0.34378080031539526</v>
      </c>
      <c r="G383" s="105">
        <v>360384</v>
      </c>
      <c r="H383" s="104">
        <v>-0.16608470493498917</v>
      </c>
      <c r="I383" s="105">
        <v>613632</v>
      </c>
      <c r="J383" s="104">
        <v>-2.8055975734344929E-2</v>
      </c>
      <c r="K383" s="105">
        <v>30528</v>
      </c>
      <c r="L383" s="104">
        <v>-0.20520697734964854</v>
      </c>
      <c r="M383" s="105">
        <v>1128910</v>
      </c>
      <c r="N383" s="104">
        <v>-0.1196031425420776</v>
      </c>
      <c r="O383" s="105">
        <v>1103907</v>
      </c>
      <c r="P383" s="104">
        <v>-0.12318953965955604</v>
      </c>
      <c r="Q383" s="105">
        <v>2232817</v>
      </c>
      <c r="R383" s="481">
        <v>-0.12137992041009305</v>
      </c>
    </row>
    <row r="384" spans="2:18" s="4" customFormat="1" ht="15" hidden="1" customHeight="1" outlineLevel="1" x14ac:dyDescent="0.25">
      <c r="B384" s="83" t="s">
        <v>127</v>
      </c>
      <c r="C384" s="276">
        <v>15556</v>
      </c>
      <c r="D384" s="104">
        <v>-1.0432569974554662E-2</v>
      </c>
      <c r="E384" s="105">
        <v>107404</v>
      </c>
      <c r="F384" s="104">
        <v>-0.32891374300977849</v>
      </c>
      <c r="G384" s="105">
        <v>340671</v>
      </c>
      <c r="H384" s="104">
        <v>-0.1316125545815352</v>
      </c>
      <c r="I384" s="105">
        <v>589957</v>
      </c>
      <c r="J384" s="104">
        <v>-5.8062692891686862E-2</v>
      </c>
      <c r="K384" s="105">
        <v>29181</v>
      </c>
      <c r="L384" s="104">
        <v>-0.19737602112385511</v>
      </c>
      <c r="M384" s="105">
        <v>1082769</v>
      </c>
      <c r="N384" s="104">
        <v>-0.12023501155394933</v>
      </c>
      <c r="O384" s="105">
        <v>1027717</v>
      </c>
      <c r="P384" s="104">
        <v>-8.6747347683405085E-2</v>
      </c>
      <c r="Q384" s="105">
        <v>2110486</v>
      </c>
      <c r="R384" s="481">
        <v>-0.10424029693326009</v>
      </c>
    </row>
    <row r="385" spans="2:18" s="4" customFormat="1" ht="15" hidden="1" customHeight="1" outlineLevel="1" x14ac:dyDescent="0.25">
      <c r="B385" s="83" t="s">
        <v>128</v>
      </c>
      <c r="C385" s="276">
        <v>19604</v>
      </c>
      <c r="D385" s="104">
        <v>0.28973684210526307</v>
      </c>
      <c r="E385" s="105">
        <v>120850</v>
      </c>
      <c r="F385" s="104">
        <v>-0.23207920037109286</v>
      </c>
      <c r="G385" s="105">
        <v>363391</v>
      </c>
      <c r="H385" s="104">
        <v>-9.9706170906460279E-2</v>
      </c>
      <c r="I385" s="105">
        <v>641618</v>
      </c>
      <c r="J385" s="104">
        <v>9.4870158458214782E-2</v>
      </c>
      <c r="K385" s="105">
        <v>30030</v>
      </c>
      <c r="L385" s="104">
        <v>-0.24614032885653325</v>
      </c>
      <c r="M385" s="105">
        <v>1175493</v>
      </c>
      <c r="N385" s="104">
        <v>-2.2106107318566548E-2</v>
      </c>
      <c r="O385" s="105">
        <v>1141262</v>
      </c>
      <c r="P385" s="104">
        <v>-6.4995350628177295E-2</v>
      </c>
      <c r="Q385" s="105">
        <v>2316755</v>
      </c>
      <c r="R385" s="481">
        <v>-4.3714741765356391E-2</v>
      </c>
    </row>
    <row r="386" spans="2:18" s="4" customFormat="1" ht="15" hidden="1" customHeight="1" outlineLevel="1" x14ac:dyDescent="0.25">
      <c r="B386" s="83" t="s">
        <v>129</v>
      </c>
      <c r="C386" s="276">
        <v>11916</v>
      </c>
      <c r="D386" s="104">
        <v>-0.1803549319026001</v>
      </c>
      <c r="E386" s="105">
        <v>96474</v>
      </c>
      <c r="F386" s="104">
        <v>-0.12595129375951297</v>
      </c>
      <c r="G386" s="105">
        <v>312096</v>
      </c>
      <c r="H386" s="104">
        <v>5.9435752426278077E-2</v>
      </c>
      <c r="I386" s="105">
        <v>584953</v>
      </c>
      <c r="J386" s="104">
        <v>7.4645154889936505E-2</v>
      </c>
      <c r="K386" s="105">
        <v>28929</v>
      </c>
      <c r="L386" s="104">
        <v>-0.20114323585452742</v>
      </c>
      <c r="M386" s="105">
        <v>1034368</v>
      </c>
      <c r="N386" s="104">
        <v>3.4330764092492583E-2</v>
      </c>
      <c r="O386" s="105">
        <v>962640</v>
      </c>
      <c r="P386" s="104">
        <v>5.4153142616854444E-2</v>
      </c>
      <c r="Q386" s="105">
        <v>1997008</v>
      </c>
      <c r="R386" s="481">
        <v>4.3792049441152781E-2</v>
      </c>
    </row>
    <row r="387" spans="2:18" s="4" customFormat="1" ht="15" hidden="1" customHeight="1" outlineLevel="1" x14ac:dyDescent="0.25">
      <c r="B387" s="83" t="s">
        <v>152</v>
      </c>
      <c r="C387" s="276">
        <v>10360</v>
      </c>
      <c r="D387" s="104">
        <v>0.10648296486168962</v>
      </c>
      <c r="E387" s="105">
        <v>77538</v>
      </c>
      <c r="F387" s="104">
        <v>-0.13014505435331336</v>
      </c>
      <c r="G387" s="105">
        <v>250921</v>
      </c>
      <c r="H387" s="104">
        <v>-0.11478596476373926</v>
      </c>
      <c r="I387" s="105">
        <v>604062</v>
      </c>
      <c r="J387" s="104">
        <v>7.7320102441912786E-2</v>
      </c>
      <c r="K387" s="105">
        <v>29106</v>
      </c>
      <c r="L387" s="104">
        <v>3.4218100415734032E-2</v>
      </c>
      <c r="M387" s="105">
        <v>971987</v>
      </c>
      <c r="N387" s="104">
        <v>1.2113583385437998E-3</v>
      </c>
      <c r="O387" s="105">
        <v>673670</v>
      </c>
      <c r="P387" s="104">
        <v>-0.20506881175092073</v>
      </c>
      <c r="Q387" s="105">
        <v>1645657</v>
      </c>
      <c r="R387" s="481">
        <v>-9.4931550244518381E-2</v>
      </c>
    </row>
    <row r="388" spans="2:18" s="4" customFormat="1" ht="15" hidden="1" customHeight="1" outlineLevel="1" x14ac:dyDescent="0.25">
      <c r="B388" s="83" t="s">
        <v>132</v>
      </c>
      <c r="C388" s="276">
        <v>8841</v>
      </c>
      <c r="D388" s="104">
        <v>5.4886051783796574E-2</v>
      </c>
      <c r="E388" s="105">
        <v>76847</v>
      </c>
      <c r="F388" s="104">
        <v>-5.8628250829933948E-2</v>
      </c>
      <c r="G388" s="105">
        <v>269690</v>
      </c>
      <c r="H388" s="104">
        <v>-6.5960136457305141E-2</v>
      </c>
      <c r="I388" s="105">
        <v>569309</v>
      </c>
      <c r="J388" s="104">
        <v>0.12229091181491669</v>
      </c>
      <c r="K388" s="105">
        <v>34346</v>
      </c>
      <c r="L388" s="104">
        <v>0.1930665555092399</v>
      </c>
      <c r="M388" s="105">
        <v>959033</v>
      </c>
      <c r="N388" s="104">
        <v>4.8340039636602494E-2</v>
      </c>
      <c r="O388" s="105">
        <v>806425</v>
      </c>
      <c r="P388" s="104">
        <v>-7.6679906159512812E-2</v>
      </c>
      <c r="Q388" s="105">
        <v>1765458</v>
      </c>
      <c r="R388" s="481">
        <v>-1.2722233655145243E-2</v>
      </c>
    </row>
    <row r="389" spans="2:18" s="4" customFormat="1" ht="15" hidden="1" customHeight="1" outlineLevel="1" x14ac:dyDescent="0.25">
      <c r="B389" s="83" t="s">
        <v>133</v>
      </c>
      <c r="C389" s="276">
        <v>7887</v>
      </c>
      <c r="D389" s="104">
        <v>-0.10303650631183892</v>
      </c>
      <c r="E389" s="105">
        <v>105226</v>
      </c>
      <c r="F389" s="104">
        <v>-0.14000130765961616</v>
      </c>
      <c r="G389" s="105">
        <v>393987</v>
      </c>
      <c r="H389" s="104">
        <v>1.2932020763220642E-2</v>
      </c>
      <c r="I389" s="105">
        <v>669109</v>
      </c>
      <c r="J389" s="104">
        <v>9.1775812865191764E-2</v>
      </c>
      <c r="K389" s="105">
        <v>30826</v>
      </c>
      <c r="L389" s="104">
        <v>4.0961739776449457E-2</v>
      </c>
      <c r="M389" s="105">
        <v>1207035</v>
      </c>
      <c r="N389" s="104">
        <v>3.8236442676731652E-2</v>
      </c>
      <c r="O389" s="105">
        <v>1256661</v>
      </c>
      <c r="P389" s="104">
        <v>-9.6475952730859849E-2</v>
      </c>
      <c r="Q389" s="105">
        <v>2463696</v>
      </c>
      <c r="R389" s="481">
        <v>-3.5141022297102031E-2</v>
      </c>
    </row>
    <row r="390" spans="2:18" s="4" customFormat="1" ht="15" hidden="1" customHeight="1" outlineLevel="1" x14ac:dyDescent="0.25">
      <c r="B390" s="83" t="s">
        <v>134</v>
      </c>
      <c r="C390" s="276">
        <v>7835</v>
      </c>
      <c r="D390" s="104">
        <v>-0.2079458147998382</v>
      </c>
      <c r="E390" s="105">
        <v>136911</v>
      </c>
      <c r="F390" s="104">
        <v>0.13645494388737633</v>
      </c>
      <c r="G390" s="105">
        <v>474292</v>
      </c>
      <c r="H390" s="104">
        <v>3.2274633648411211E-2</v>
      </c>
      <c r="I390" s="105">
        <v>823770</v>
      </c>
      <c r="J390" s="104">
        <v>0.13322557347731889</v>
      </c>
      <c r="K390" s="105">
        <v>46558</v>
      </c>
      <c r="L390" s="104">
        <v>8.7397234678624702E-2</v>
      </c>
      <c r="M390" s="105">
        <v>1489366</v>
      </c>
      <c r="N390" s="104">
        <v>9.5470031657114651E-2</v>
      </c>
      <c r="O390" s="105">
        <v>1455094</v>
      </c>
      <c r="P390" s="104">
        <v>1.7494175134748158E-2</v>
      </c>
      <c r="Q390" s="105">
        <v>2944460</v>
      </c>
      <c r="R390" s="481">
        <v>5.5496687032467129E-2</v>
      </c>
    </row>
    <row r="391" spans="2:18" s="4" customFormat="1" ht="15" hidden="1" customHeight="1" outlineLevel="1" x14ac:dyDescent="0.25">
      <c r="B391" s="83" t="s">
        <v>135</v>
      </c>
      <c r="C391" s="276">
        <v>9973</v>
      </c>
      <c r="D391" s="104">
        <v>8.4257447271145924E-2</v>
      </c>
      <c r="E391" s="105">
        <v>90018</v>
      </c>
      <c r="F391" s="104">
        <v>-5.6246920310747184E-2</v>
      </c>
      <c r="G391" s="105">
        <v>409236</v>
      </c>
      <c r="H391" s="104">
        <v>2.3824594146300004E-2</v>
      </c>
      <c r="I391" s="105">
        <v>669359</v>
      </c>
      <c r="J391" s="104">
        <v>9.3777472751932267E-2</v>
      </c>
      <c r="K391" s="105">
        <v>40399</v>
      </c>
      <c r="L391" s="104">
        <v>0.17994625854313928</v>
      </c>
      <c r="M391" s="105">
        <v>1218985</v>
      </c>
      <c r="N391" s="104">
        <v>5.9524451065708694E-2</v>
      </c>
      <c r="O391" s="105">
        <v>1090194</v>
      </c>
      <c r="P391" s="104">
        <v>-3.7896598466556575E-2</v>
      </c>
      <c r="Q391" s="105">
        <v>2309179</v>
      </c>
      <c r="R391" s="481">
        <v>1.1184347081280022E-2</v>
      </c>
    </row>
    <row r="392" spans="2:18" s="4" customFormat="1" ht="15" hidden="1" customHeight="1" outlineLevel="1" x14ac:dyDescent="0.25">
      <c r="B392" s="83" t="s">
        <v>153</v>
      </c>
      <c r="C392" s="276">
        <v>8989</v>
      </c>
      <c r="D392" s="104">
        <v>-0.11079236324067665</v>
      </c>
      <c r="E392" s="105">
        <v>98011</v>
      </c>
      <c r="F392" s="104">
        <v>6.070214930412754E-2</v>
      </c>
      <c r="G392" s="105">
        <v>345779</v>
      </c>
      <c r="H392" s="104">
        <v>-1.7994121238799843E-2</v>
      </c>
      <c r="I392" s="105">
        <v>741938</v>
      </c>
      <c r="J392" s="104">
        <v>0.21364168733192446</v>
      </c>
      <c r="K392" s="105">
        <v>37076</v>
      </c>
      <c r="L392" s="104">
        <v>-0.13686416016761727</v>
      </c>
      <c r="M392" s="105">
        <v>1231793</v>
      </c>
      <c r="N392" s="104">
        <v>0.11081121783223757</v>
      </c>
      <c r="O392" s="105">
        <v>957424</v>
      </c>
      <c r="P392" s="104">
        <v>3.1556831710904065E-2</v>
      </c>
      <c r="Q392" s="105">
        <v>2189217</v>
      </c>
      <c r="R392" s="481">
        <v>7.4700743428726346E-2</v>
      </c>
    </row>
    <row r="393" spans="2:18" s="4" customFormat="1" ht="15" hidden="1" customHeight="1" outlineLevel="1" x14ac:dyDescent="0.25">
      <c r="B393" s="83" t="s">
        <v>124</v>
      </c>
      <c r="C393" s="276">
        <v>15077</v>
      </c>
      <c r="D393" s="104">
        <v>0.10027001386557699</v>
      </c>
      <c r="E393" s="105">
        <v>92736</v>
      </c>
      <c r="F393" s="104">
        <v>-4.2408847309562847E-2</v>
      </c>
      <c r="G393" s="105">
        <v>325058</v>
      </c>
      <c r="H393" s="104">
        <v>2.6228887134964518E-2</v>
      </c>
      <c r="I393" s="105">
        <v>655097</v>
      </c>
      <c r="J393" s="104">
        <v>0.18984585150379685</v>
      </c>
      <c r="K393" s="105">
        <v>35295</v>
      </c>
      <c r="L393" s="104">
        <v>0.11678901404885456</v>
      </c>
      <c r="M393" s="105">
        <v>1123263</v>
      </c>
      <c r="N393" s="104">
        <v>0.11272218276268897</v>
      </c>
      <c r="O393" s="105">
        <v>1072324</v>
      </c>
      <c r="P393" s="104">
        <v>0.2262250540885451</v>
      </c>
      <c r="Q393" s="105">
        <v>2195587</v>
      </c>
      <c r="R393" s="481">
        <v>0.16540753145626375</v>
      </c>
    </row>
    <row r="394" spans="2:18" s="4" customFormat="1" ht="15" hidden="1" customHeight="1" outlineLevel="1" x14ac:dyDescent="0.25">
      <c r="B394" s="83" t="s">
        <v>125</v>
      </c>
      <c r="C394" s="276">
        <v>14663</v>
      </c>
      <c r="D394" s="104">
        <v>-0.10553284938693341</v>
      </c>
      <c r="E394" s="105">
        <v>108159</v>
      </c>
      <c r="F394" s="104">
        <v>7.1889521077970198E-3</v>
      </c>
      <c r="G394" s="105">
        <v>343473</v>
      </c>
      <c r="H394" s="104">
        <v>4.064121869120374E-2</v>
      </c>
      <c r="I394" s="105">
        <v>605598</v>
      </c>
      <c r="J394" s="104">
        <v>0.17552812561266062</v>
      </c>
      <c r="K394" s="105">
        <v>27853</v>
      </c>
      <c r="L394" s="104">
        <v>-0.14390656216382358</v>
      </c>
      <c r="M394" s="105">
        <v>1099746</v>
      </c>
      <c r="N394" s="104">
        <v>9.8049513501639929E-2</v>
      </c>
      <c r="O394" s="105">
        <v>1177482</v>
      </c>
      <c r="P394" s="104">
        <v>0.18117316614420065</v>
      </c>
      <c r="Q394" s="105">
        <v>2277228</v>
      </c>
      <c r="R394" s="481">
        <v>0.13951421623082227</v>
      </c>
    </row>
    <row r="395" spans="2:18" s="4" customFormat="1" ht="15.75" collapsed="1" x14ac:dyDescent="0.25">
      <c r="B395" s="106">
        <v>1990</v>
      </c>
      <c r="C395" s="513">
        <v>148539</v>
      </c>
      <c r="D395" s="108">
        <v>-5.1904041148184143E-3</v>
      </c>
      <c r="E395" s="109">
        <v>1216702</v>
      </c>
      <c r="F395" s="108">
        <v>-0.12827772981454344</v>
      </c>
      <c r="G395" s="109">
        <v>4188978</v>
      </c>
      <c r="H395" s="108">
        <v>-3.5227841964469708E-2</v>
      </c>
      <c r="I395" s="109">
        <v>7768402</v>
      </c>
      <c r="J395" s="108">
        <v>9.6484205403433831E-2</v>
      </c>
      <c r="K395" s="109">
        <v>400127</v>
      </c>
      <c r="L395" s="108">
        <v>-5.0722763797517056E-2</v>
      </c>
      <c r="M395" s="109">
        <v>13722748</v>
      </c>
      <c r="N395" s="108">
        <v>2.4595752109128455E-2</v>
      </c>
      <c r="O395" s="109">
        <v>12724800</v>
      </c>
      <c r="P395" s="108">
        <v>-2.0606833077609576E-2</v>
      </c>
      <c r="Q395" s="109">
        <v>26447548</v>
      </c>
      <c r="R395" s="514">
        <v>2.3377669194384332E-3</v>
      </c>
    </row>
    <row r="396" spans="2:18" s="4" customFormat="1" ht="15" hidden="1" customHeight="1" outlineLevel="1" x14ac:dyDescent="0.25">
      <c r="B396" s="83" t="s">
        <v>126</v>
      </c>
      <c r="C396" s="276">
        <v>18024</v>
      </c>
      <c r="D396" s="104">
        <v>0.18314296967309973</v>
      </c>
      <c r="E396" s="105">
        <v>162336</v>
      </c>
      <c r="F396" s="104">
        <v>-1.9550702718654778E-3</v>
      </c>
      <c r="G396" s="105">
        <v>432159</v>
      </c>
      <c r="H396" s="104">
        <v>2.1785338519192843E-2</v>
      </c>
      <c r="I396" s="105">
        <v>631345</v>
      </c>
      <c r="J396" s="104">
        <v>-7.3027810120058767E-2</v>
      </c>
      <c r="K396" s="105">
        <v>38410</v>
      </c>
      <c r="L396" s="104">
        <v>4.9449255644802292E-3</v>
      </c>
      <c r="M396" s="105">
        <v>1282274</v>
      </c>
      <c r="N396" s="104">
        <v>-2.8681114157091292E-2</v>
      </c>
      <c r="O396" s="105">
        <v>1259003</v>
      </c>
      <c r="P396" s="104">
        <v>-4.2700027364714899E-3</v>
      </c>
      <c r="Q396" s="105">
        <v>2541277</v>
      </c>
      <c r="R396" s="481">
        <v>-1.6738768499914292E-2</v>
      </c>
    </row>
    <row r="397" spans="2:18" s="4" customFormat="1" ht="15" hidden="1" customHeight="1" outlineLevel="1" x14ac:dyDescent="0.25">
      <c r="B397" s="83" t="s">
        <v>127</v>
      </c>
      <c r="C397" s="276">
        <v>15720</v>
      </c>
      <c r="D397" s="104">
        <v>3.9201427910358966E-2</v>
      </c>
      <c r="E397" s="105">
        <v>160045</v>
      </c>
      <c r="F397" s="104">
        <v>4.8389209867809146E-2</v>
      </c>
      <c r="G397" s="105">
        <v>392303</v>
      </c>
      <c r="H397" s="104">
        <v>-2.1280682977698917E-2</v>
      </c>
      <c r="I397" s="105">
        <v>626323</v>
      </c>
      <c r="J397" s="104">
        <v>-6.8888981390356485E-2</v>
      </c>
      <c r="K397" s="105">
        <v>36357</v>
      </c>
      <c r="L397" s="104">
        <v>-9.1029551477573856E-2</v>
      </c>
      <c r="M397" s="105">
        <v>1230748</v>
      </c>
      <c r="N397" s="104">
        <v>-3.9437186933670931E-2</v>
      </c>
      <c r="O397" s="105">
        <v>1125337</v>
      </c>
      <c r="P397" s="104">
        <v>-9.7616657257961092E-2</v>
      </c>
      <c r="Q397" s="105">
        <v>2356085</v>
      </c>
      <c r="R397" s="481">
        <v>-6.8133367611287965E-2</v>
      </c>
    </row>
    <row r="398" spans="2:18" s="4" customFormat="1" ht="15" hidden="1" customHeight="1" outlineLevel="1" x14ac:dyDescent="0.25">
      <c r="B398" s="83" t="s">
        <v>128</v>
      </c>
      <c r="C398" s="276">
        <v>15200</v>
      </c>
      <c r="D398" s="104">
        <v>8.131180194920673E-2</v>
      </c>
      <c r="E398" s="105">
        <v>157373</v>
      </c>
      <c r="F398" s="104">
        <v>2.1995506084968808E-2</v>
      </c>
      <c r="G398" s="105">
        <v>403636</v>
      </c>
      <c r="H398" s="104">
        <v>2.8856913449651467E-2</v>
      </c>
      <c r="I398" s="105">
        <v>586022</v>
      </c>
      <c r="J398" s="104">
        <v>-8.6183963286557863E-2</v>
      </c>
      <c r="K398" s="105">
        <v>39835</v>
      </c>
      <c r="L398" s="104">
        <v>-1.1194956064141337E-2</v>
      </c>
      <c r="M398" s="105">
        <v>1202066</v>
      </c>
      <c r="N398" s="104">
        <v>-3.2102324195710685E-2</v>
      </c>
      <c r="O398" s="105">
        <v>1220595</v>
      </c>
      <c r="P398" s="104">
        <v>-8.8212509074608869E-3</v>
      </c>
      <c r="Q398" s="105">
        <v>2422661</v>
      </c>
      <c r="R398" s="481">
        <v>-2.0511095487049547E-2</v>
      </c>
    </row>
    <row r="399" spans="2:18" s="4" customFormat="1" ht="15" hidden="1" customHeight="1" outlineLevel="1" x14ac:dyDescent="0.25">
      <c r="B399" s="83" t="s">
        <v>129</v>
      </c>
      <c r="C399" s="276">
        <v>14538</v>
      </c>
      <c r="D399" s="104">
        <v>0.31625169760072436</v>
      </c>
      <c r="E399" s="105">
        <v>110376</v>
      </c>
      <c r="F399" s="104">
        <v>-7.2922441163130625E-2</v>
      </c>
      <c r="G399" s="105">
        <v>294587</v>
      </c>
      <c r="H399" s="104">
        <v>-1.0027858897540431E-2</v>
      </c>
      <c r="I399" s="105">
        <v>544322</v>
      </c>
      <c r="J399" s="104">
        <v>1.6825607352680239E-2</v>
      </c>
      <c r="K399" s="105">
        <v>36213</v>
      </c>
      <c r="L399" s="104">
        <v>3.3328577543158877E-2</v>
      </c>
      <c r="M399" s="105">
        <v>1000036</v>
      </c>
      <c r="N399" s="104">
        <v>2.005943685285283E-3</v>
      </c>
      <c r="O399" s="105">
        <v>913188</v>
      </c>
      <c r="P399" s="104">
        <v>2.2844041115913871E-2</v>
      </c>
      <c r="Q399" s="105">
        <v>1913224</v>
      </c>
      <c r="R399" s="481">
        <v>1.1845081543684355E-2</v>
      </c>
    </row>
    <row r="400" spans="2:18" s="4" customFormat="1" ht="15" hidden="1" customHeight="1" outlineLevel="1" x14ac:dyDescent="0.25">
      <c r="B400" s="83" t="s">
        <v>152</v>
      </c>
      <c r="C400" s="276">
        <v>9363</v>
      </c>
      <c r="D400" s="104">
        <v>0.18865050145994666</v>
      </c>
      <c r="E400" s="105">
        <v>89139</v>
      </c>
      <c r="F400" s="104">
        <v>-0.12760210223435797</v>
      </c>
      <c r="G400" s="105">
        <v>283458</v>
      </c>
      <c r="H400" s="104">
        <v>1.8808518285560183E-2</v>
      </c>
      <c r="I400" s="105">
        <v>560708</v>
      </c>
      <c r="J400" s="104">
        <v>-3.7483863879809953E-2</v>
      </c>
      <c r="K400" s="105">
        <v>28143</v>
      </c>
      <c r="L400" s="104">
        <v>-0.27305367567288319</v>
      </c>
      <c r="M400" s="105">
        <v>970811</v>
      </c>
      <c r="N400" s="104">
        <v>-3.8360159162071361E-2</v>
      </c>
      <c r="O400" s="105">
        <v>847457</v>
      </c>
      <c r="P400" s="104">
        <v>9.3817520038204982E-2</v>
      </c>
      <c r="Q400" s="105">
        <v>1818268</v>
      </c>
      <c r="R400" s="481">
        <v>1.9033159652458886E-2</v>
      </c>
    </row>
    <row r="401" spans="2:18" s="4" customFormat="1" ht="15" hidden="1" customHeight="1" outlineLevel="1" x14ac:dyDescent="0.25">
      <c r="B401" s="83" t="s">
        <v>132</v>
      </c>
      <c r="C401" s="276">
        <v>8381</v>
      </c>
      <c r="D401" s="104">
        <v>0.33391691866942552</v>
      </c>
      <c r="E401" s="105">
        <v>81633</v>
      </c>
      <c r="F401" s="104">
        <v>-0.18476241835939844</v>
      </c>
      <c r="G401" s="105">
        <v>288735</v>
      </c>
      <c r="H401" s="104">
        <v>-3.8479469845815739E-2</v>
      </c>
      <c r="I401" s="105">
        <v>507274</v>
      </c>
      <c r="J401" s="104">
        <v>-9.8084954688580694E-2</v>
      </c>
      <c r="K401" s="105">
        <v>28788</v>
      </c>
      <c r="L401" s="104">
        <v>-0.19649436195154624</v>
      </c>
      <c r="M401" s="105">
        <v>914811</v>
      </c>
      <c r="N401" s="104">
        <v>-8.9718560443234452E-2</v>
      </c>
      <c r="O401" s="105">
        <v>873397</v>
      </c>
      <c r="P401" s="104">
        <v>9.1848610807263142E-2</v>
      </c>
      <c r="Q401" s="105">
        <v>1788208</v>
      </c>
      <c r="R401" s="481">
        <v>-9.2487067157700498E-3</v>
      </c>
    </row>
    <row r="402" spans="2:18" s="4" customFormat="1" ht="15" hidden="1" customHeight="1" outlineLevel="1" x14ac:dyDescent="0.25">
      <c r="B402" s="83" t="s">
        <v>133</v>
      </c>
      <c r="C402" s="276">
        <v>8793</v>
      </c>
      <c r="D402" s="104">
        <v>3.6177233089794925E-2</v>
      </c>
      <c r="E402" s="105">
        <v>122356</v>
      </c>
      <c r="F402" s="104">
        <v>-0.17537084588581786</v>
      </c>
      <c r="G402" s="105">
        <v>388957</v>
      </c>
      <c r="H402" s="104">
        <v>9.0398109393879045E-2</v>
      </c>
      <c r="I402" s="105">
        <v>612863</v>
      </c>
      <c r="J402" s="104">
        <v>3.1471108986744323E-2</v>
      </c>
      <c r="K402" s="105">
        <v>29613</v>
      </c>
      <c r="L402" s="104">
        <v>-0.17524021723993877</v>
      </c>
      <c r="M402" s="105">
        <v>1162582</v>
      </c>
      <c r="N402" s="104">
        <v>1.6560237766505725E-2</v>
      </c>
      <c r="O402" s="105">
        <v>1390844</v>
      </c>
      <c r="P402" s="104">
        <v>0.20692650459698791</v>
      </c>
      <c r="Q402" s="105">
        <v>2553426</v>
      </c>
      <c r="R402" s="481">
        <v>0.11210577571353664</v>
      </c>
    </row>
    <row r="403" spans="2:18" s="4" customFormat="1" ht="15" hidden="1" customHeight="1" outlineLevel="1" x14ac:dyDescent="0.25">
      <c r="B403" s="83" t="s">
        <v>134</v>
      </c>
      <c r="C403" s="276">
        <v>9892</v>
      </c>
      <c r="D403" s="104">
        <v>-0.16126844158046461</v>
      </c>
      <c r="E403" s="105">
        <v>120472</v>
      </c>
      <c r="F403" s="104">
        <v>-0.36400542700728</v>
      </c>
      <c r="G403" s="105">
        <v>459463</v>
      </c>
      <c r="H403" s="104">
        <v>1.9859450052828409E-2</v>
      </c>
      <c r="I403" s="105">
        <v>726925</v>
      </c>
      <c r="J403" s="104">
        <v>7.6844564336620458E-2</v>
      </c>
      <c r="K403" s="105">
        <v>42816</v>
      </c>
      <c r="L403" s="104">
        <v>-7.4068467377435554E-2</v>
      </c>
      <c r="M403" s="105">
        <v>1359568</v>
      </c>
      <c r="N403" s="104">
        <v>-9.8009868720525528E-3</v>
      </c>
      <c r="O403" s="105">
        <v>1430076</v>
      </c>
      <c r="P403" s="104">
        <v>8.310044124530247E-2</v>
      </c>
      <c r="Q403" s="105">
        <v>2789644</v>
      </c>
      <c r="R403" s="481">
        <v>3.5741349435040481E-2</v>
      </c>
    </row>
    <row r="404" spans="2:18" s="4" customFormat="1" ht="15" hidden="1" customHeight="1" outlineLevel="1" x14ac:dyDescent="0.25">
      <c r="B404" s="83" t="s">
        <v>135</v>
      </c>
      <c r="C404" s="276">
        <v>9198</v>
      </c>
      <c r="D404" s="104">
        <v>-3.716110122474614E-2</v>
      </c>
      <c r="E404" s="105">
        <v>95383</v>
      </c>
      <c r="F404" s="104">
        <v>-0.2637246426035138</v>
      </c>
      <c r="G404" s="105">
        <v>399713</v>
      </c>
      <c r="H404" s="104">
        <v>-1.7288473121980563E-2</v>
      </c>
      <c r="I404" s="105">
        <v>611970</v>
      </c>
      <c r="J404" s="104">
        <v>-5.6317797463911745E-3</v>
      </c>
      <c r="K404" s="105">
        <v>34238</v>
      </c>
      <c r="L404" s="104">
        <v>-0.21684432041721946</v>
      </c>
      <c r="M404" s="105">
        <v>1150502</v>
      </c>
      <c r="N404" s="104">
        <v>-4.522655601659753E-2</v>
      </c>
      <c r="O404" s="105">
        <v>1133136</v>
      </c>
      <c r="P404" s="104">
        <v>7.7519814761105588E-2</v>
      </c>
      <c r="Q404" s="105">
        <v>2283638</v>
      </c>
      <c r="R404" s="481">
        <v>1.1975015676134459E-2</v>
      </c>
    </row>
    <row r="405" spans="2:18" s="4" customFormat="1" ht="15" hidden="1" customHeight="1" outlineLevel="1" x14ac:dyDescent="0.25">
      <c r="B405" s="83" t="s">
        <v>153</v>
      </c>
      <c r="C405" s="276">
        <v>10109</v>
      </c>
      <c r="D405" s="104">
        <v>-5.5763123482159505E-2</v>
      </c>
      <c r="E405" s="105">
        <v>92402</v>
      </c>
      <c r="F405" s="104">
        <v>-0.28236472790251554</v>
      </c>
      <c r="G405" s="105">
        <v>352115</v>
      </c>
      <c r="H405" s="104">
        <v>-6.4317772953265684E-2</v>
      </c>
      <c r="I405" s="105">
        <v>611332</v>
      </c>
      <c r="J405" s="104">
        <v>-3.8839057599031501E-2</v>
      </c>
      <c r="K405" s="105">
        <v>42955</v>
      </c>
      <c r="L405" s="104">
        <v>-5.0004423213021898E-2</v>
      </c>
      <c r="M405" s="105">
        <v>1108913</v>
      </c>
      <c r="N405" s="104">
        <v>-7.3616895078255862E-2</v>
      </c>
      <c r="O405" s="105">
        <v>928135</v>
      </c>
      <c r="P405" s="104">
        <v>-0.1049530940202591</v>
      </c>
      <c r="Q405" s="105">
        <v>2037048</v>
      </c>
      <c r="R405" s="481">
        <v>-8.8162370417586677E-2</v>
      </c>
    </row>
    <row r="406" spans="2:18" s="4" customFormat="1" ht="15" hidden="1" customHeight="1" outlineLevel="1" x14ac:dyDescent="0.25">
      <c r="B406" s="83" t="s">
        <v>124</v>
      </c>
      <c r="C406" s="276">
        <v>13703</v>
      </c>
      <c r="D406" s="104">
        <v>0.22512293249888238</v>
      </c>
      <c r="E406" s="105">
        <v>96843</v>
      </c>
      <c r="F406" s="104">
        <v>-0.2468034469885515</v>
      </c>
      <c r="G406" s="105">
        <v>316750</v>
      </c>
      <c r="H406" s="104">
        <v>-0.17457132433418465</v>
      </c>
      <c r="I406" s="105">
        <v>550573</v>
      </c>
      <c r="J406" s="104">
        <v>-1.6326282670878323E-2</v>
      </c>
      <c r="K406" s="105">
        <v>31604</v>
      </c>
      <c r="L406" s="104">
        <v>-0.16728585355571368</v>
      </c>
      <c r="M406" s="105">
        <v>1009473</v>
      </c>
      <c r="N406" s="104">
        <v>-9.9621375979449978E-2</v>
      </c>
      <c r="O406" s="105">
        <v>874492</v>
      </c>
      <c r="P406" s="104">
        <v>-0.1917542466794151</v>
      </c>
      <c r="Q406" s="105">
        <v>1883965</v>
      </c>
      <c r="R406" s="481">
        <v>-0.14486811478951744</v>
      </c>
    </row>
    <row r="407" spans="2:18" s="4" customFormat="1" ht="15" hidden="1" customHeight="1" outlineLevel="1" x14ac:dyDescent="0.25">
      <c r="B407" s="83" t="s">
        <v>125</v>
      </c>
      <c r="C407" s="276">
        <v>16393</v>
      </c>
      <c r="D407" s="104">
        <v>0.28552383939774151</v>
      </c>
      <c r="E407" s="105">
        <v>107387</v>
      </c>
      <c r="F407" s="104">
        <v>-0.22878544138347079</v>
      </c>
      <c r="G407" s="105">
        <v>330059</v>
      </c>
      <c r="H407" s="104">
        <v>-0.16769677300591834</v>
      </c>
      <c r="I407" s="105">
        <v>515171</v>
      </c>
      <c r="J407" s="104">
        <v>6.0127337679441561E-2</v>
      </c>
      <c r="K407" s="105">
        <v>32535</v>
      </c>
      <c r="L407" s="104">
        <v>-0.13592542426898258</v>
      </c>
      <c r="M407" s="105">
        <v>1001545</v>
      </c>
      <c r="N407" s="104">
        <v>-6.5864113818620673E-2</v>
      </c>
      <c r="O407" s="105">
        <v>996875</v>
      </c>
      <c r="P407" s="104">
        <v>-0.10722841608551625</v>
      </c>
      <c r="Q407" s="105">
        <v>1998420</v>
      </c>
      <c r="R407" s="481">
        <v>-8.6966235358779342E-2</v>
      </c>
    </row>
    <row r="408" spans="2:18" s="4" customFormat="1" ht="15.75" collapsed="1" x14ac:dyDescent="0.25">
      <c r="B408" s="106">
        <v>1989</v>
      </c>
      <c r="C408" s="513">
        <v>149314</v>
      </c>
      <c r="D408" s="108">
        <v>0.11346095049180094</v>
      </c>
      <c r="E408" s="109">
        <v>1395745</v>
      </c>
      <c r="F408" s="108">
        <v>-0.15644260767293972</v>
      </c>
      <c r="G408" s="109">
        <v>4341935</v>
      </c>
      <c r="H408" s="108">
        <v>-2.7076450931495244E-2</v>
      </c>
      <c r="I408" s="109">
        <v>7084828</v>
      </c>
      <c r="J408" s="108">
        <v>-2.1660290388217707E-2</v>
      </c>
      <c r="K408" s="109">
        <v>421507</v>
      </c>
      <c r="L408" s="108">
        <v>-0.11220191331527574</v>
      </c>
      <c r="M408" s="109">
        <v>13393329</v>
      </c>
      <c r="N408" s="108">
        <v>-4.1136956113817069E-2</v>
      </c>
      <c r="O408" s="109">
        <v>12992535</v>
      </c>
      <c r="P408" s="108">
        <v>1.7133743583037653E-3</v>
      </c>
      <c r="Q408" s="109">
        <v>26385864</v>
      </c>
      <c r="R408" s="514">
        <v>-2.050523792590897E-2</v>
      </c>
    </row>
    <row r="409" spans="2:18" s="4" customFormat="1" ht="15" hidden="1" customHeight="1" outlineLevel="1" x14ac:dyDescent="0.25">
      <c r="B409" s="83" t="s">
        <v>126</v>
      </c>
      <c r="C409" s="276">
        <v>15234</v>
      </c>
      <c r="D409" s="104">
        <v>-0.10792293728406632</v>
      </c>
      <c r="E409" s="105">
        <v>162654</v>
      </c>
      <c r="F409" s="104">
        <v>4.4870847760311916E-2</v>
      </c>
      <c r="G409" s="105">
        <v>422945</v>
      </c>
      <c r="H409" s="104">
        <v>0.15562532104877747</v>
      </c>
      <c r="I409" s="105">
        <v>681083</v>
      </c>
      <c r="J409" s="104">
        <v>0.16500119735896823</v>
      </c>
      <c r="K409" s="105">
        <v>38221</v>
      </c>
      <c r="L409" s="104">
        <v>8.8793299908842327E-2</v>
      </c>
      <c r="M409" s="105">
        <v>1320137</v>
      </c>
      <c r="N409" s="104">
        <v>0.13956397210775018</v>
      </c>
      <c r="O409" s="105">
        <v>1264402</v>
      </c>
      <c r="P409" s="104">
        <v>0.31634360219917723</v>
      </c>
      <c r="Q409" s="105">
        <v>2584539</v>
      </c>
      <c r="R409" s="481">
        <v>0.21969807442098843</v>
      </c>
    </row>
    <row r="410" spans="2:18" s="4" customFormat="1" ht="15" hidden="1" customHeight="1" outlineLevel="1" x14ac:dyDescent="0.25">
      <c r="B410" s="83" t="s">
        <v>127</v>
      </c>
      <c r="C410" s="276">
        <v>15127</v>
      </c>
      <c r="D410" s="104">
        <v>-9.673374335701912E-2</v>
      </c>
      <c r="E410" s="105">
        <v>152658</v>
      </c>
      <c r="F410" s="104">
        <v>-4.0857999132953404E-2</v>
      </c>
      <c r="G410" s="105">
        <v>400833</v>
      </c>
      <c r="H410" s="104">
        <v>0.21274915586537424</v>
      </c>
      <c r="I410" s="105">
        <v>672662</v>
      </c>
      <c r="J410" s="104">
        <v>0.12889079835733508</v>
      </c>
      <c r="K410" s="105">
        <v>39998</v>
      </c>
      <c r="L410" s="104">
        <v>5.6889945831681832E-2</v>
      </c>
      <c r="M410" s="105">
        <v>1281278</v>
      </c>
      <c r="N410" s="104">
        <v>0.12379991755326136</v>
      </c>
      <c r="O410" s="105">
        <v>1247072</v>
      </c>
      <c r="P410" s="104">
        <v>0.43088983128637248</v>
      </c>
      <c r="Q410" s="105">
        <v>2528350</v>
      </c>
      <c r="R410" s="481">
        <v>0.25684382993996024</v>
      </c>
    </row>
    <row r="411" spans="2:18" s="4" customFormat="1" ht="15" hidden="1" customHeight="1" outlineLevel="1" x14ac:dyDescent="0.25">
      <c r="B411" s="83" t="s">
        <v>128</v>
      </c>
      <c r="C411" s="276">
        <v>14057</v>
      </c>
      <c r="D411" s="104">
        <v>-0.30623827855098218</v>
      </c>
      <c r="E411" s="105">
        <v>153986</v>
      </c>
      <c r="F411" s="104">
        <v>-6.9880100268792877E-2</v>
      </c>
      <c r="G411" s="105">
        <v>392315</v>
      </c>
      <c r="H411" s="104">
        <v>0.13625897488624816</v>
      </c>
      <c r="I411" s="105">
        <v>641291</v>
      </c>
      <c r="J411" s="104">
        <v>8.7228739997287308E-2</v>
      </c>
      <c r="K411" s="105">
        <v>40286</v>
      </c>
      <c r="L411" s="104">
        <v>0.11977096478305582</v>
      </c>
      <c r="M411" s="105">
        <v>1241935</v>
      </c>
      <c r="N411" s="104">
        <v>7.3499679748431745E-2</v>
      </c>
      <c r="O411" s="105">
        <v>1231458</v>
      </c>
      <c r="P411" s="104">
        <v>0.40818363844066496</v>
      </c>
      <c r="Q411" s="105">
        <v>2473393</v>
      </c>
      <c r="R411" s="481">
        <v>0.21757808884889474</v>
      </c>
    </row>
    <row r="412" spans="2:18" s="4" customFormat="1" ht="15" hidden="1" customHeight="1" outlineLevel="1" x14ac:dyDescent="0.25">
      <c r="B412" s="83" t="s">
        <v>129</v>
      </c>
      <c r="C412" s="276">
        <v>11045</v>
      </c>
      <c r="D412" s="104">
        <v>-0.20733457729295246</v>
      </c>
      <c r="E412" s="105">
        <v>119058</v>
      </c>
      <c r="F412" s="104">
        <v>-0.35233318464199836</v>
      </c>
      <c r="G412" s="105">
        <v>297571</v>
      </c>
      <c r="H412" s="104">
        <v>5.2629530975298211E-2</v>
      </c>
      <c r="I412" s="105">
        <v>535315</v>
      </c>
      <c r="J412" s="104">
        <v>5.7220218745432927E-2</v>
      </c>
      <c r="K412" s="105">
        <v>35045</v>
      </c>
      <c r="L412" s="104">
        <v>0.14935554753861791</v>
      </c>
      <c r="M412" s="105">
        <v>998034</v>
      </c>
      <c r="N412" s="104">
        <v>-1.8924864787286944E-2</v>
      </c>
      <c r="O412" s="105">
        <v>892793</v>
      </c>
      <c r="P412" s="104">
        <v>0.20432389120531802</v>
      </c>
      <c r="Q412" s="105">
        <v>1890827</v>
      </c>
      <c r="R412" s="481">
        <v>7.5183284061437261E-2</v>
      </c>
    </row>
    <row r="413" spans="2:18" s="4" customFormat="1" ht="15" hidden="1" customHeight="1" outlineLevel="1" x14ac:dyDescent="0.25">
      <c r="B413" s="83" t="s">
        <v>152</v>
      </c>
      <c r="C413" s="276">
        <v>7877</v>
      </c>
      <c r="D413" s="104">
        <v>-0.25737720373338357</v>
      </c>
      <c r="E413" s="105">
        <v>102177</v>
      </c>
      <c r="F413" s="104">
        <v>-0.25791457560153674</v>
      </c>
      <c r="G413" s="105">
        <v>278225</v>
      </c>
      <c r="H413" s="104">
        <v>5.6684390429168285E-2</v>
      </c>
      <c r="I413" s="105">
        <v>582544</v>
      </c>
      <c r="J413" s="104">
        <v>1.125752744076558E-2</v>
      </c>
      <c r="K413" s="105">
        <v>38714</v>
      </c>
      <c r="L413" s="104">
        <v>6.60021477544952E-2</v>
      </c>
      <c r="M413" s="105">
        <v>1009537</v>
      </c>
      <c r="N413" s="104">
        <v>-1.4097065154125343E-2</v>
      </c>
      <c r="O413" s="105">
        <v>774770</v>
      </c>
      <c r="P413" s="104">
        <v>0.3330293697630804</v>
      </c>
      <c r="Q413" s="105">
        <v>1784307</v>
      </c>
      <c r="R413" s="481">
        <v>0.111591707357795</v>
      </c>
    </row>
    <row r="414" spans="2:18" s="4" customFormat="1" ht="15" hidden="1" customHeight="1" outlineLevel="1" x14ac:dyDescent="0.25">
      <c r="B414" s="83" t="s">
        <v>132</v>
      </c>
      <c r="C414" s="276">
        <v>6283</v>
      </c>
      <c r="D414" s="104">
        <v>-0.40264308803955129</v>
      </c>
      <c r="E414" s="105">
        <v>100134</v>
      </c>
      <c r="F414" s="104">
        <v>-0.1421375026772328</v>
      </c>
      <c r="G414" s="105">
        <v>300290</v>
      </c>
      <c r="H414" s="104">
        <v>0.1125106975744754</v>
      </c>
      <c r="I414" s="105">
        <v>562441</v>
      </c>
      <c r="J414" s="104">
        <v>4.3536261354865546E-2</v>
      </c>
      <c r="K414" s="105">
        <v>35828</v>
      </c>
      <c r="L414" s="104">
        <v>-4.6366782006920459E-2</v>
      </c>
      <c r="M414" s="105">
        <v>1004976</v>
      </c>
      <c r="N414" s="104">
        <v>3.2110176541269908E-2</v>
      </c>
      <c r="O414" s="105">
        <v>799925</v>
      </c>
      <c r="P414" s="104">
        <v>0.1673067999077742</v>
      </c>
      <c r="Q414" s="105">
        <v>1804901</v>
      </c>
      <c r="R414" s="481">
        <v>8.7955640319617334E-2</v>
      </c>
    </row>
    <row r="415" spans="2:18" s="4" customFormat="1" ht="15" hidden="1" customHeight="1" outlineLevel="1" x14ac:dyDescent="0.25">
      <c r="B415" s="83" t="s">
        <v>133</v>
      </c>
      <c r="C415" s="276">
        <v>8486</v>
      </c>
      <c r="D415" s="104">
        <v>-0.17015450811656563</v>
      </c>
      <c r="E415" s="105">
        <v>148377</v>
      </c>
      <c r="F415" s="104">
        <v>-6.8399143598018464E-2</v>
      </c>
      <c r="G415" s="105">
        <v>356711</v>
      </c>
      <c r="H415" s="104">
        <v>3.0289639077591302E-2</v>
      </c>
      <c r="I415" s="105">
        <v>594164</v>
      </c>
      <c r="J415" s="104">
        <v>6.1009037516138509E-2</v>
      </c>
      <c r="K415" s="105">
        <v>35905</v>
      </c>
      <c r="L415" s="104">
        <v>8.6384266263237475E-2</v>
      </c>
      <c r="M415" s="105">
        <v>1143643</v>
      </c>
      <c r="N415" s="104">
        <v>3.1451969299313598E-2</v>
      </c>
      <c r="O415" s="105">
        <v>1152385</v>
      </c>
      <c r="P415" s="104">
        <v>0.16175337925027411</v>
      </c>
      <c r="Q415" s="105">
        <v>2296028</v>
      </c>
      <c r="R415" s="481">
        <v>9.2979217463081465E-2</v>
      </c>
    </row>
    <row r="416" spans="2:18" s="4" customFormat="1" ht="15" hidden="1" customHeight="1" outlineLevel="1" x14ac:dyDescent="0.25">
      <c r="B416" s="83" t="s">
        <v>134</v>
      </c>
      <c r="C416" s="276">
        <v>11794</v>
      </c>
      <c r="D416" s="104">
        <v>-0.21378574761682556</v>
      </c>
      <c r="E416" s="105">
        <v>189423</v>
      </c>
      <c r="F416" s="104">
        <v>-4.6477327641752608E-2</v>
      </c>
      <c r="G416" s="105">
        <v>450516</v>
      </c>
      <c r="H416" s="104">
        <v>8.8058349736146235E-2</v>
      </c>
      <c r="I416" s="105">
        <v>675051</v>
      </c>
      <c r="J416" s="104">
        <v>4.2623877526434262E-2</v>
      </c>
      <c r="K416" s="105">
        <v>46241</v>
      </c>
      <c r="L416" s="104">
        <v>0.23135302106356348</v>
      </c>
      <c r="M416" s="105">
        <v>1373025</v>
      </c>
      <c r="N416" s="104">
        <v>4.5939763193798555E-2</v>
      </c>
      <c r="O416" s="105">
        <v>1320354</v>
      </c>
      <c r="P416" s="104">
        <v>0.28884810799994143</v>
      </c>
      <c r="Q416" s="105">
        <v>2693379</v>
      </c>
      <c r="R416" s="481">
        <v>0.15241335225084751</v>
      </c>
    </row>
    <row r="417" spans="2:18" s="4" customFormat="1" ht="15" hidden="1" customHeight="1" outlineLevel="1" x14ac:dyDescent="0.25">
      <c r="B417" s="83" t="s">
        <v>135</v>
      </c>
      <c r="C417" s="276">
        <v>9553</v>
      </c>
      <c r="D417" s="104">
        <v>-0.19274970424201454</v>
      </c>
      <c r="E417" s="105">
        <v>129548</v>
      </c>
      <c r="F417" s="104">
        <v>0.22044692316388437</v>
      </c>
      <c r="G417" s="105">
        <v>406745</v>
      </c>
      <c r="H417" s="104">
        <v>0.13997399117717957</v>
      </c>
      <c r="I417" s="105">
        <v>615436</v>
      </c>
      <c r="J417" s="104">
        <v>1.8569518185549638E-2</v>
      </c>
      <c r="K417" s="105">
        <v>43718</v>
      </c>
      <c r="L417" s="104">
        <v>8.379195795527794E-2</v>
      </c>
      <c r="M417" s="105">
        <v>1205000</v>
      </c>
      <c r="N417" s="104">
        <v>7.6529162772996262E-2</v>
      </c>
      <c r="O417" s="105">
        <v>1051615</v>
      </c>
      <c r="P417" s="104">
        <v>0.31515495621006662</v>
      </c>
      <c r="Q417" s="105">
        <v>2256615</v>
      </c>
      <c r="R417" s="481">
        <v>0.17596280467818093</v>
      </c>
    </row>
    <row r="418" spans="2:18" s="4" customFormat="1" ht="15" hidden="1" customHeight="1" outlineLevel="1" x14ac:dyDescent="0.25">
      <c r="B418" s="83" t="s">
        <v>153</v>
      </c>
      <c r="C418" s="276">
        <v>10706</v>
      </c>
      <c r="D418" s="104">
        <v>-0.16405090965878033</v>
      </c>
      <c r="E418" s="105">
        <v>128759</v>
      </c>
      <c r="F418" s="104">
        <v>0.12168201339826301</v>
      </c>
      <c r="G418" s="105">
        <v>376319</v>
      </c>
      <c r="H418" s="104">
        <v>8.387433107333564E-2</v>
      </c>
      <c r="I418" s="105">
        <v>636035</v>
      </c>
      <c r="J418" s="104">
        <v>2.4313216456393283E-2</v>
      </c>
      <c r="K418" s="105">
        <v>45216</v>
      </c>
      <c r="L418" s="104">
        <v>0.14233742610277389</v>
      </c>
      <c r="M418" s="105">
        <v>1197035</v>
      </c>
      <c r="N418" s="104">
        <v>5.4362838187782092E-2</v>
      </c>
      <c r="O418" s="105">
        <v>1036968</v>
      </c>
      <c r="P418" s="104">
        <v>0.19076890217365094</v>
      </c>
      <c r="Q418" s="105">
        <v>2234003</v>
      </c>
      <c r="R418" s="481">
        <v>0.11357447455455838</v>
      </c>
    </row>
    <row r="419" spans="2:18" s="4" customFormat="1" ht="15" hidden="1" customHeight="1" outlineLevel="1" x14ac:dyDescent="0.25">
      <c r="B419" s="83" t="s">
        <v>124</v>
      </c>
      <c r="C419" s="276">
        <v>11185</v>
      </c>
      <c r="D419" s="104">
        <v>-0.26117973446066456</v>
      </c>
      <c r="E419" s="105">
        <v>128576</v>
      </c>
      <c r="F419" s="104">
        <v>-6.1067050074981033E-3</v>
      </c>
      <c r="G419" s="105">
        <v>383740</v>
      </c>
      <c r="H419" s="104">
        <v>7.0752983907369504E-3</v>
      </c>
      <c r="I419" s="105">
        <v>559711</v>
      </c>
      <c r="J419" s="104">
        <v>-1.1570595288761587E-2</v>
      </c>
      <c r="K419" s="105">
        <v>37953</v>
      </c>
      <c r="L419" s="104">
        <v>1.1244038261703615E-2</v>
      </c>
      <c r="M419" s="105">
        <v>1121165</v>
      </c>
      <c r="N419" s="104">
        <v>-7.2413783943408028E-3</v>
      </c>
      <c r="O419" s="105">
        <v>1081963</v>
      </c>
      <c r="P419" s="104">
        <v>0.21949248442332481</v>
      </c>
      <c r="Q419" s="105">
        <v>2203128</v>
      </c>
      <c r="R419" s="481">
        <v>9.2514158964219995E-2</v>
      </c>
    </row>
    <row r="420" spans="2:18" s="4" customFormat="1" ht="15" hidden="1" customHeight="1" outlineLevel="1" x14ac:dyDescent="0.25">
      <c r="B420" s="83" t="s">
        <v>125</v>
      </c>
      <c r="C420" s="276">
        <v>12752</v>
      </c>
      <c r="D420" s="104">
        <v>-0.29853127234721377</v>
      </c>
      <c r="E420" s="105">
        <v>139244</v>
      </c>
      <c r="F420" s="104">
        <v>-2.7211312081263705E-2</v>
      </c>
      <c r="G420" s="105">
        <v>396561</v>
      </c>
      <c r="H420" s="104">
        <v>-4.4815700669850966E-2</v>
      </c>
      <c r="I420" s="105">
        <v>485952</v>
      </c>
      <c r="J420" s="104">
        <v>-0.14775017143137747</v>
      </c>
      <c r="K420" s="105">
        <v>37653</v>
      </c>
      <c r="L420" s="104">
        <v>-1.7893007120686533E-2</v>
      </c>
      <c r="M420" s="105">
        <v>1072162</v>
      </c>
      <c r="N420" s="104">
        <v>-9.5239501680558059E-2</v>
      </c>
      <c r="O420" s="105">
        <v>1116607</v>
      </c>
      <c r="P420" s="104">
        <v>5.860397120948968E-2</v>
      </c>
      <c r="Q420" s="105">
        <v>2188769</v>
      </c>
      <c r="R420" s="481">
        <v>-2.2790275089683787E-2</v>
      </c>
    </row>
    <row r="421" spans="2:18" s="4" customFormat="1" ht="15.75" collapsed="1" x14ac:dyDescent="0.25">
      <c r="B421" s="106">
        <v>1988</v>
      </c>
      <c r="C421" s="513">
        <v>134099</v>
      </c>
      <c r="D421" s="108">
        <v>-0.22185213339445597</v>
      </c>
      <c r="E421" s="109">
        <v>1654594</v>
      </c>
      <c r="F421" s="108">
        <v>-6.5199017398909431E-2</v>
      </c>
      <c r="G421" s="109">
        <v>4462771</v>
      </c>
      <c r="H421" s="108">
        <v>8.367634514009481E-2</v>
      </c>
      <c r="I421" s="109">
        <v>7241685</v>
      </c>
      <c r="J421" s="108">
        <v>4.0357334184580429E-2</v>
      </c>
      <c r="K421" s="109">
        <v>474778</v>
      </c>
      <c r="L421" s="108">
        <v>7.9784487954204897E-2</v>
      </c>
      <c r="M421" s="109">
        <v>13967927</v>
      </c>
      <c r="N421" s="108">
        <v>3.7661407411413439E-2</v>
      </c>
      <c r="O421" s="109">
        <v>12970312</v>
      </c>
      <c r="P421" s="108">
        <v>0.25398999964614544</v>
      </c>
      <c r="Q421" s="109">
        <v>26938239</v>
      </c>
      <c r="R421" s="514">
        <v>0.13165898188899594</v>
      </c>
    </row>
    <row r="422" spans="2:18" s="4" customFormat="1" ht="15" hidden="1" customHeight="1" outlineLevel="1" x14ac:dyDescent="0.25">
      <c r="B422" s="83" t="s">
        <v>126</v>
      </c>
      <c r="C422" s="276">
        <v>17077</v>
      </c>
      <c r="D422" s="104">
        <v>-0.33115306282312396</v>
      </c>
      <c r="E422" s="105">
        <v>155669</v>
      </c>
      <c r="F422" s="104">
        <v>0.11458049919092694</v>
      </c>
      <c r="G422" s="105">
        <v>365988</v>
      </c>
      <c r="H422" s="104">
        <v>0.13885457346008434</v>
      </c>
      <c r="I422" s="105">
        <v>584620</v>
      </c>
      <c r="J422" s="104">
        <v>-1.9255223134451049E-2</v>
      </c>
      <c r="K422" s="105">
        <v>35104</v>
      </c>
      <c r="L422" s="104">
        <v>-0.32115023882732885</v>
      </c>
      <c r="M422" s="105">
        <v>1158458</v>
      </c>
      <c r="N422" s="104">
        <v>2.1232893618671866E-2</v>
      </c>
      <c r="O422" s="105">
        <v>960541</v>
      </c>
      <c r="P422" s="104">
        <v>0.34451027901071773</v>
      </c>
      <c r="Q422" s="105">
        <v>2118999</v>
      </c>
      <c r="R422" s="481">
        <v>0.1461551318187202</v>
      </c>
    </row>
    <row r="423" spans="2:18" s="4" customFormat="1" ht="15" hidden="1" customHeight="1" outlineLevel="1" x14ac:dyDescent="0.25">
      <c r="B423" s="83" t="s">
        <v>127</v>
      </c>
      <c r="C423" s="276">
        <v>16747</v>
      </c>
      <c r="D423" s="104">
        <v>-0.31409731323722145</v>
      </c>
      <c r="E423" s="105">
        <v>159161</v>
      </c>
      <c r="F423" s="104">
        <v>6.966631943277668E-2</v>
      </c>
      <c r="G423" s="105">
        <v>330516</v>
      </c>
      <c r="H423" s="104">
        <v>0.11595964507110734</v>
      </c>
      <c r="I423" s="105">
        <v>595861</v>
      </c>
      <c r="J423" s="104">
        <v>5.7135912684332268E-2</v>
      </c>
      <c r="K423" s="105">
        <v>37845</v>
      </c>
      <c r="L423" s="104">
        <v>-0.19279498336319423</v>
      </c>
      <c r="M423" s="105">
        <v>1140130</v>
      </c>
      <c r="N423" s="104">
        <v>5.5751197076087777E-2</v>
      </c>
      <c r="O423" s="105">
        <v>871536</v>
      </c>
      <c r="P423" s="104">
        <v>0.29964002278563306</v>
      </c>
      <c r="Q423" s="105">
        <v>2011666</v>
      </c>
      <c r="R423" s="481">
        <v>0.14918130088128057</v>
      </c>
    </row>
    <row r="424" spans="2:18" s="4" customFormat="1" ht="15" hidden="1" customHeight="1" outlineLevel="1" x14ac:dyDescent="0.25">
      <c r="B424" s="83" t="s">
        <v>128</v>
      </c>
      <c r="C424" s="276">
        <v>20262</v>
      </c>
      <c r="D424" s="104">
        <v>-0.20140312155131646</v>
      </c>
      <c r="E424" s="105">
        <v>165555</v>
      </c>
      <c r="F424" s="104">
        <v>0.15341205977636108</v>
      </c>
      <c r="G424" s="105">
        <v>345269</v>
      </c>
      <c r="H424" s="104">
        <v>0.11681518979152861</v>
      </c>
      <c r="I424" s="105">
        <v>589840</v>
      </c>
      <c r="J424" s="104">
        <v>2.6958889608535541E-2</v>
      </c>
      <c r="K424" s="105">
        <v>35977</v>
      </c>
      <c r="L424" s="104">
        <v>-9.5032071437554988E-2</v>
      </c>
      <c r="M424" s="105">
        <v>1156903</v>
      </c>
      <c r="N424" s="104">
        <v>5.9267167380991914E-2</v>
      </c>
      <c r="O424" s="105">
        <v>874501</v>
      </c>
      <c r="P424" s="104">
        <v>0.1217836146661655</v>
      </c>
      <c r="Q424" s="105">
        <v>2031404</v>
      </c>
      <c r="R424" s="481">
        <v>8.5304765201930088E-2</v>
      </c>
    </row>
    <row r="425" spans="2:18" s="4" customFormat="1" ht="15" hidden="1" customHeight="1" outlineLevel="1" x14ac:dyDescent="0.25">
      <c r="B425" s="83" t="s">
        <v>129</v>
      </c>
      <c r="C425" s="276">
        <v>13934</v>
      </c>
      <c r="D425" s="104">
        <v>-0.22260656103548315</v>
      </c>
      <c r="E425" s="105">
        <v>183826</v>
      </c>
      <c r="F425" s="104">
        <v>0.71970363163507778</v>
      </c>
      <c r="G425" s="105">
        <v>282693</v>
      </c>
      <c r="H425" s="104">
        <v>0.11390305217781904</v>
      </c>
      <c r="I425" s="105">
        <v>506342</v>
      </c>
      <c r="J425" s="104">
        <v>-4.5551145266278237E-3</v>
      </c>
      <c r="K425" s="105">
        <v>30491</v>
      </c>
      <c r="L425" s="104">
        <v>-0.17723090207506953</v>
      </c>
      <c r="M425" s="105">
        <v>1017286</v>
      </c>
      <c r="N425" s="104">
        <v>0.10057534062804963</v>
      </c>
      <c r="O425" s="105">
        <v>741323</v>
      </c>
      <c r="P425" s="104">
        <v>0.32036519530575136</v>
      </c>
      <c r="Q425" s="105">
        <v>1758609</v>
      </c>
      <c r="R425" s="481">
        <v>0.18363076508892662</v>
      </c>
    </row>
    <row r="426" spans="2:18" s="4" customFormat="1" ht="15" hidden="1" customHeight="1" outlineLevel="1" x14ac:dyDescent="0.25">
      <c r="B426" s="83" t="s">
        <v>152</v>
      </c>
      <c r="C426" s="276">
        <v>10607</v>
      </c>
      <c r="D426" s="104">
        <v>-9.9804803530510022E-2</v>
      </c>
      <c r="E426" s="105">
        <v>137689</v>
      </c>
      <c r="F426" s="104">
        <v>0.47502330015961958</v>
      </c>
      <c r="G426" s="105">
        <v>263300</v>
      </c>
      <c r="H426" s="104">
        <v>7.7698236307747637E-2</v>
      </c>
      <c r="I426" s="105">
        <v>576059</v>
      </c>
      <c r="J426" s="104">
        <v>8.4448606965610296E-3</v>
      </c>
      <c r="K426" s="105">
        <v>36317</v>
      </c>
      <c r="L426" s="104">
        <v>-0.28630664622882518</v>
      </c>
      <c r="M426" s="105">
        <v>1023972</v>
      </c>
      <c r="N426" s="104">
        <v>5.3937552492465679E-2</v>
      </c>
      <c r="O426" s="105">
        <v>581210</v>
      </c>
      <c r="P426" s="104">
        <v>0.24522230220759633</v>
      </c>
      <c r="Q426" s="105">
        <v>1605182</v>
      </c>
      <c r="R426" s="481">
        <v>0.11601173591412195</v>
      </c>
    </row>
    <row r="427" spans="2:18" s="4" customFormat="1" ht="15" hidden="1" customHeight="1" outlineLevel="1" x14ac:dyDescent="0.25">
      <c r="B427" s="83" t="s">
        <v>132</v>
      </c>
      <c r="C427" s="276">
        <v>10518</v>
      </c>
      <c r="D427" s="104">
        <v>-5.8876163206871834E-2</v>
      </c>
      <c r="E427" s="105">
        <v>116725</v>
      </c>
      <c r="F427" s="104">
        <v>0.60156142806179846</v>
      </c>
      <c r="G427" s="105">
        <v>269921</v>
      </c>
      <c r="H427" s="104">
        <v>0.21441072593525745</v>
      </c>
      <c r="I427" s="105">
        <v>538976</v>
      </c>
      <c r="J427" s="104">
        <v>-2.5566019485931513E-2</v>
      </c>
      <c r="K427" s="105">
        <v>37570</v>
      </c>
      <c r="L427" s="104">
        <v>-8.7663914521612485E-2</v>
      </c>
      <c r="M427" s="105">
        <v>973710</v>
      </c>
      <c r="N427" s="104">
        <v>8.1155204192667307E-2</v>
      </c>
      <c r="O427" s="105">
        <v>685274</v>
      </c>
      <c r="P427" s="104">
        <v>0.41074288631694222</v>
      </c>
      <c r="Q427" s="105">
        <v>1658984</v>
      </c>
      <c r="R427" s="481">
        <v>0.19663525138238303</v>
      </c>
    </row>
    <row r="428" spans="2:18" s="4" customFormat="1" ht="15" hidden="1" customHeight="1" outlineLevel="1" x14ac:dyDescent="0.25">
      <c r="B428" s="83" t="s">
        <v>133</v>
      </c>
      <c r="C428" s="276">
        <v>10226</v>
      </c>
      <c r="D428" s="104">
        <v>-0.35056522291375591</v>
      </c>
      <c r="E428" s="105">
        <v>159271</v>
      </c>
      <c r="F428" s="104">
        <v>0.46992699786807934</v>
      </c>
      <c r="G428" s="105">
        <v>346224</v>
      </c>
      <c r="H428" s="104">
        <v>0.27481801411702333</v>
      </c>
      <c r="I428" s="105">
        <v>559999</v>
      </c>
      <c r="J428" s="104">
        <v>-1.5251322379157051E-2</v>
      </c>
      <c r="K428" s="105">
        <v>33050</v>
      </c>
      <c r="L428" s="104">
        <v>-6.3341363185489552E-2</v>
      </c>
      <c r="M428" s="105">
        <v>1108770</v>
      </c>
      <c r="N428" s="104">
        <v>0.1091659722520939</v>
      </c>
      <c r="O428" s="105">
        <v>991936</v>
      </c>
      <c r="P428" s="104">
        <v>0.44732111590988688</v>
      </c>
      <c r="Q428" s="105">
        <v>2100706</v>
      </c>
      <c r="R428" s="481">
        <v>0.24670757262746723</v>
      </c>
    </row>
    <row r="429" spans="2:18" s="4" customFormat="1" ht="15" hidden="1" customHeight="1" outlineLevel="1" x14ac:dyDescent="0.25">
      <c r="B429" s="83" t="s">
        <v>134</v>
      </c>
      <c r="C429" s="276">
        <v>15001</v>
      </c>
      <c r="D429" s="104">
        <v>-8.4914292685902559E-2</v>
      </c>
      <c r="E429" s="105">
        <v>198656</v>
      </c>
      <c r="F429" s="104">
        <v>0.3922892005354528</v>
      </c>
      <c r="G429" s="105">
        <v>414055</v>
      </c>
      <c r="H429" s="104">
        <v>0.24334866793187104</v>
      </c>
      <c r="I429" s="105">
        <v>647454</v>
      </c>
      <c r="J429" s="104">
        <v>1.2201062373871085E-3</v>
      </c>
      <c r="K429" s="105">
        <v>37553</v>
      </c>
      <c r="L429" s="104">
        <v>-9.3360695316272335E-2</v>
      </c>
      <c r="M429" s="105">
        <v>1312719</v>
      </c>
      <c r="N429" s="104">
        <v>0.1123068827811422</v>
      </c>
      <c r="O429" s="105">
        <v>1024445</v>
      </c>
      <c r="P429" s="104">
        <v>0.33492960132392513</v>
      </c>
      <c r="Q429" s="105">
        <v>2337164</v>
      </c>
      <c r="R429" s="481">
        <v>0.20002752116459721</v>
      </c>
    </row>
    <row r="430" spans="2:18" s="4" customFormat="1" ht="15" hidden="1" customHeight="1" outlineLevel="1" x14ac:dyDescent="0.25">
      <c r="B430" s="83" t="s">
        <v>135</v>
      </c>
      <c r="C430" s="276">
        <v>11834</v>
      </c>
      <c r="D430" s="104">
        <v>-0.25134434111469606</v>
      </c>
      <c r="E430" s="105">
        <v>106148</v>
      </c>
      <c r="F430" s="104">
        <v>6.3298239990383642E-2</v>
      </c>
      <c r="G430" s="105">
        <v>356802</v>
      </c>
      <c r="H430" s="104">
        <v>0.17749052039641078</v>
      </c>
      <c r="I430" s="105">
        <v>604216</v>
      </c>
      <c r="J430" s="104">
        <v>-1.031751881608145E-2</v>
      </c>
      <c r="K430" s="105">
        <v>40338</v>
      </c>
      <c r="L430" s="104">
        <v>2.2198570776949866E-2</v>
      </c>
      <c r="M430" s="105">
        <v>1119338</v>
      </c>
      <c r="N430" s="104">
        <v>4.7449449389499909E-2</v>
      </c>
      <c r="O430" s="105">
        <v>799613</v>
      </c>
      <c r="P430" s="104">
        <v>0.23374601538608708</v>
      </c>
      <c r="Q430" s="105">
        <v>1918951</v>
      </c>
      <c r="R430" s="481">
        <v>0.11778127275374972</v>
      </c>
    </row>
    <row r="431" spans="2:18" s="4" customFormat="1" ht="15" hidden="1" customHeight="1" outlineLevel="1" x14ac:dyDescent="0.25">
      <c r="B431" s="83" t="s">
        <v>153</v>
      </c>
      <c r="C431" s="276">
        <v>12807</v>
      </c>
      <c r="D431" s="104">
        <v>-0.12532440923371124</v>
      </c>
      <c r="E431" s="105">
        <v>114791</v>
      </c>
      <c r="F431" s="104">
        <v>-8.3731770978839548E-2</v>
      </c>
      <c r="G431" s="105">
        <v>347198</v>
      </c>
      <c r="H431" s="104">
        <v>0.23258414600810129</v>
      </c>
      <c r="I431" s="105">
        <v>620938</v>
      </c>
      <c r="J431" s="104">
        <v>-2.0162060232123302E-2</v>
      </c>
      <c r="K431" s="105">
        <v>39582</v>
      </c>
      <c r="L431" s="104">
        <v>-0.11955868941432923</v>
      </c>
      <c r="M431" s="105">
        <v>1135316</v>
      </c>
      <c r="N431" s="104">
        <v>3.1844679253788533E-2</v>
      </c>
      <c r="O431" s="105">
        <v>870839</v>
      </c>
      <c r="P431" s="104">
        <v>0.34189314336872823</v>
      </c>
      <c r="Q431" s="105">
        <v>2006155</v>
      </c>
      <c r="R431" s="481">
        <v>0.14687170035461095</v>
      </c>
    </row>
    <row r="432" spans="2:18" s="4" customFormat="1" ht="15" hidden="1" customHeight="1" outlineLevel="1" x14ac:dyDescent="0.25">
      <c r="B432" s="83" t="s">
        <v>124</v>
      </c>
      <c r="C432" s="276">
        <v>15139</v>
      </c>
      <c r="D432" s="104">
        <v>-6.8541192395250139E-2</v>
      </c>
      <c r="E432" s="105">
        <v>129366</v>
      </c>
      <c r="F432" s="104">
        <v>-9.1677608251476195E-2</v>
      </c>
      <c r="G432" s="105">
        <v>381044</v>
      </c>
      <c r="H432" s="104">
        <v>0.37499458726057644</v>
      </c>
      <c r="I432" s="105">
        <v>566263</v>
      </c>
      <c r="J432" s="104">
        <v>-1.1317427476451147E-2</v>
      </c>
      <c r="K432" s="105">
        <v>37531</v>
      </c>
      <c r="L432" s="104">
        <v>-5.6432810512929699E-3</v>
      </c>
      <c r="M432" s="105">
        <v>1129343</v>
      </c>
      <c r="N432" s="104">
        <v>7.9379597797549328E-2</v>
      </c>
      <c r="O432" s="105">
        <v>887224</v>
      </c>
      <c r="P432" s="104">
        <v>0.29884100022105464</v>
      </c>
      <c r="Q432" s="105">
        <v>2016567</v>
      </c>
      <c r="R432" s="481">
        <v>0.16606490888631642</v>
      </c>
    </row>
    <row r="433" spans="2:18" s="4" customFormat="1" ht="15" hidden="1" customHeight="1" outlineLevel="1" x14ac:dyDescent="0.25">
      <c r="B433" s="83" t="s">
        <v>125</v>
      </c>
      <c r="C433" s="276">
        <v>18179</v>
      </c>
      <c r="D433" s="104">
        <v>-0.12098061022194284</v>
      </c>
      <c r="E433" s="105">
        <v>143139</v>
      </c>
      <c r="F433" s="104">
        <v>-6.5153642686869295E-2</v>
      </c>
      <c r="G433" s="105">
        <v>415167</v>
      </c>
      <c r="H433" s="104">
        <v>0.42488391009338677</v>
      </c>
      <c r="I433" s="105">
        <v>570199</v>
      </c>
      <c r="J433" s="104">
        <v>9.1912708109122443E-2</v>
      </c>
      <c r="K433" s="105">
        <v>38339</v>
      </c>
      <c r="L433" s="104">
        <v>1.603328563099593E-2</v>
      </c>
      <c r="M433" s="105">
        <v>1185023</v>
      </c>
      <c r="N433" s="104">
        <v>0.15600609110712016</v>
      </c>
      <c r="O433" s="105">
        <v>1054792</v>
      </c>
      <c r="P433" s="104">
        <v>0.39628026422037776</v>
      </c>
      <c r="Q433" s="105">
        <v>2239815</v>
      </c>
      <c r="R433" s="481">
        <v>0.25794776951370135</v>
      </c>
    </row>
    <row r="434" spans="2:18" s="4" customFormat="1" ht="15.75" collapsed="1" x14ac:dyDescent="0.25">
      <c r="B434" s="106">
        <v>1987</v>
      </c>
      <c r="C434" s="513">
        <v>172331</v>
      </c>
      <c r="D434" s="108">
        <v>-0.20115424730559739</v>
      </c>
      <c r="E434" s="109">
        <v>1769996</v>
      </c>
      <c r="F434" s="108">
        <v>0.19853223483430082</v>
      </c>
      <c r="G434" s="109">
        <v>4118177</v>
      </c>
      <c r="H434" s="108">
        <v>0.20950036682880757</v>
      </c>
      <c r="I434" s="109">
        <v>6960767</v>
      </c>
      <c r="J434" s="108">
        <v>5.6535775145611922E-3</v>
      </c>
      <c r="K434" s="109">
        <v>439697</v>
      </c>
      <c r="L434" s="108">
        <v>-0.12771858267685299</v>
      </c>
      <c r="M434" s="109">
        <v>13460968</v>
      </c>
      <c r="N434" s="108">
        <v>7.489121302093138E-2</v>
      </c>
      <c r="O434" s="109">
        <v>10343234</v>
      </c>
      <c r="P434" s="108">
        <v>0.31477687814481725</v>
      </c>
      <c r="Q434" s="109">
        <v>23804202</v>
      </c>
      <c r="R434" s="514">
        <v>0.16744435142503611</v>
      </c>
    </row>
    <row r="435" spans="2:18" s="4" customFormat="1" ht="15" hidden="1" customHeight="1" outlineLevel="1" x14ac:dyDescent="0.25">
      <c r="B435" s="83" t="s">
        <v>126</v>
      </c>
      <c r="C435" s="276">
        <v>25532</v>
      </c>
      <c r="D435" s="104">
        <v>-5.4300318542114256E-2</v>
      </c>
      <c r="E435" s="105">
        <v>139666</v>
      </c>
      <c r="F435" s="104">
        <v>-0.20826955999229047</v>
      </c>
      <c r="G435" s="105">
        <v>321365</v>
      </c>
      <c r="H435" s="104">
        <v>-6.0882702754829765E-2</v>
      </c>
      <c r="I435" s="105">
        <v>596098</v>
      </c>
      <c r="J435" s="104">
        <v>0.13303136802449678</v>
      </c>
      <c r="K435" s="105">
        <v>51711</v>
      </c>
      <c r="L435" s="104">
        <v>9.5038434661076199E-2</v>
      </c>
      <c r="M435" s="105">
        <v>1134372</v>
      </c>
      <c r="N435" s="104">
        <v>1.3796154378940662E-2</v>
      </c>
      <c r="O435" s="105">
        <v>714417</v>
      </c>
      <c r="P435" s="104">
        <v>0.20501662255911501</v>
      </c>
      <c r="Q435" s="105">
        <v>1848789</v>
      </c>
      <c r="R435" s="481">
        <v>8.0023764402934017E-2</v>
      </c>
    </row>
    <row r="436" spans="2:18" s="4" customFormat="1" ht="15" hidden="1" customHeight="1" outlineLevel="1" x14ac:dyDescent="0.25">
      <c r="B436" s="83" t="s">
        <v>127</v>
      </c>
      <c r="C436" s="276">
        <v>24416</v>
      </c>
      <c r="D436" s="104">
        <v>-0.10083228990204018</v>
      </c>
      <c r="E436" s="105">
        <v>148795</v>
      </c>
      <c r="F436" s="104">
        <v>-0.15898917049128436</v>
      </c>
      <c r="G436" s="105">
        <v>296172</v>
      </c>
      <c r="H436" s="104">
        <v>-6.6636833198347345E-2</v>
      </c>
      <c r="I436" s="105">
        <v>563656</v>
      </c>
      <c r="J436" s="104">
        <v>0.14521398501373461</v>
      </c>
      <c r="K436" s="105">
        <v>46884</v>
      </c>
      <c r="L436" s="104">
        <v>-4.6916463220464388E-3</v>
      </c>
      <c r="M436" s="105">
        <v>1079923</v>
      </c>
      <c r="N436" s="104">
        <v>1.8138295665815596E-2</v>
      </c>
      <c r="O436" s="105">
        <v>670598</v>
      </c>
      <c r="P436" s="104">
        <v>0.21054655274810763</v>
      </c>
      <c r="Q436" s="105">
        <v>1750521</v>
      </c>
      <c r="R436" s="481">
        <v>8.4150901094790287E-2</v>
      </c>
    </row>
    <row r="437" spans="2:18" s="4" customFormat="1" ht="15" hidden="1" customHeight="1" outlineLevel="1" x14ac:dyDescent="0.25">
      <c r="B437" s="83" t="s">
        <v>128</v>
      </c>
      <c r="C437" s="276">
        <v>25372</v>
      </c>
      <c r="D437" s="104">
        <v>-5.8587807502504585E-2</v>
      </c>
      <c r="E437" s="105">
        <v>143535</v>
      </c>
      <c r="F437" s="104">
        <v>-0.3193490105700425</v>
      </c>
      <c r="G437" s="105">
        <v>309155</v>
      </c>
      <c r="H437" s="104">
        <v>-7.3698434765933962E-2</v>
      </c>
      <c r="I437" s="105">
        <v>574356</v>
      </c>
      <c r="J437" s="104">
        <v>0.10422710677640579</v>
      </c>
      <c r="K437" s="105">
        <v>39755</v>
      </c>
      <c r="L437" s="104">
        <v>-0.20858798001313872</v>
      </c>
      <c r="M437" s="105">
        <v>1092173</v>
      </c>
      <c r="N437" s="104">
        <v>-4.3596174290122747E-2</v>
      </c>
      <c r="O437" s="105">
        <v>779563</v>
      </c>
      <c r="P437" s="104">
        <v>0.30260416231525644</v>
      </c>
      <c r="Q437" s="105">
        <v>1871736</v>
      </c>
      <c r="R437" s="481">
        <v>7.5448899491675325E-2</v>
      </c>
    </row>
    <row r="438" spans="2:18" s="4" customFormat="1" ht="15" hidden="1" customHeight="1" outlineLevel="1" x14ac:dyDescent="0.25">
      <c r="B438" s="83" t="s">
        <v>129</v>
      </c>
      <c r="C438" s="276">
        <v>17924</v>
      </c>
      <c r="D438" s="104">
        <v>-0.15814193790803621</v>
      </c>
      <c r="E438" s="105">
        <v>106894</v>
      </c>
      <c r="F438" s="104">
        <v>-0.46504051206854269</v>
      </c>
      <c r="G438" s="105">
        <v>253786</v>
      </c>
      <c r="H438" s="104">
        <v>-3.2152758974437257E-2</v>
      </c>
      <c r="I438" s="105">
        <v>508659</v>
      </c>
      <c r="J438" s="104">
        <v>9.0216410504814881E-2</v>
      </c>
      <c r="K438" s="105">
        <v>37059</v>
      </c>
      <c r="L438" s="104">
        <v>-0.211376404494382</v>
      </c>
      <c r="M438" s="105">
        <v>924322</v>
      </c>
      <c r="N438" s="104">
        <v>-7.27888099317473E-2</v>
      </c>
      <c r="O438" s="105">
        <v>561453</v>
      </c>
      <c r="P438" s="104">
        <v>0.22315851849269852</v>
      </c>
      <c r="Q438" s="105">
        <v>1485775</v>
      </c>
      <c r="R438" s="481">
        <v>2.0517850433717122E-2</v>
      </c>
    </row>
    <row r="439" spans="2:18" s="4" customFormat="1" ht="15" hidden="1" customHeight="1" outlineLevel="1" x14ac:dyDescent="0.25">
      <c r="B439" s="83" t="s">
        <v>152</v>
      </c>
      <c r="C439" s="276">
        <v>11783</v>
      </c>
      <c r="D439" s="104">
        <v>-0.36149344315595533</v>
      </c>
      <c r="E439" s="105">
        <v>93347</v>
      </c>
      <c r="F439" s="104">
        <v>-0.32541535081697104</v>
      </c>
      <c r="G439" s="105">
        <v>244317</v>
      </c>
      <c r="H439" s="104">
        <v>-3.687073757243664E-2</v>
      </c>
      <c r="I439" s="105">
        <v>571235</v>
      </c>
      <c r="J439" s="104">
        <v>0.25238150570355544</v>
      </c>
      <c r="K439" s="105">
        <v>50886</v>
      </c>
      <c r="L439" s="104">
        <v>0.1098848368522074</v>
      </c>
      <c r="M439" s="105">
        <v>971568</v>
      </c>
      <c r="N439" s="104">
        <v>6.4769394652743895E-2</v>
      </c>
      <c r="O439" s="105">
        <v>466752</v>
      </c>
      <c r="P439" s="104">
        <v>0.28191241012232693</v>
      </c>
      <c r="Q439" s="105">
        <v>1438320</v>
      </c>
      <c r="R439" s="481">
        <v>0.12670319151102882</v>
      </c>
    </row>
    <row r="440" spans="2:18" s="4" customFormat="1" ht="15" hidden="1" customHeight="1" outlineLevel="1" x14ac:dyDescent="0.25">
      <c r="B440" s="83" t="s">
        <v>132</v>
      </c>
      <c r="C440" s="276">
        <v>11176</v>
      </c>
      <c r="D440" s="104">
        <v>-0.40302334277015117</v>
      </c>
      <c r="E440" s="105">
        <v>72882</v>
      </c>
      <c r="F440" s="104">
        <v>-0.36835810547298176</v>
      </c>
      <c r="G440" s="105">
        <v>222265</v>
      </c>
      <c r="H440" s="104">
        <v>6.477311922737905E-2</v>
      </c>
      <c r="I440" s="105">
        <v>553117</v>
      </c>
      <c r="J440" s="104">
        <v>0.51635285989999113</v>
      </c>
      <c r="K440" s="105">
        <v>41180</v>
      </c>
      <c r="L440" s="104">
        <v>-2.4771467816037562E-2</v>
      </c>
      <c r="M440" s="105">
        <v>900620</v>
      </c>
      <c r="N440" s="104">
        <v>0.20107649057670662</v>
      </c>
      <c r="O440" s="105">
        <v>485754</v>
      </c>
      <c r="P440" s="104">
        <v>0.41941610830428289</v>
      </c>
      <c r="Q440" s="105">
        <v>1386374</v>
      </c>
      <c r="R440" s="481">
        <v>0.26949769473428775</v>
      </c>
    </row>
    <row r="441" spans="2:18" s="4" customFormat="1" ht="15" hidden="1" customHeight="1" outlineLevel="1" x14ac:dyDescent="0.25">
      <c r="B441" s="83" t="s">
        <v>133</v>
      </c>
      <c r="C441" s="276">
        <v>15746</v>
      </c>
      <c r="D441" s="104">
        <v>-0.18040807828440553</v>
      </c>
      <c r="E441" s="105">
        <v>108353</v>
      </c>
      <c r="F441" s="104">
        <v>-0.12556491703789785</v>
      </c>
      <c r="G441" s="105">
        <v>271587</v>
      </c>
      <c r="H441" s="104">
        <v>3.4290110174687527E-2</v>
      </c>
      <c r="I441" s="105">
        <v>568672</v>
      </c>
      <c r="J441" s="104">
        <v>0.41611466934945662</v>
      </c>
      <c r="K441" s="105">
        <v>35285</v>
      </c>
      <c r="L441" s="104">
        <v>2.2635056805008213E-2</v>
      </c>
      <c r="M441" s="105">
        <v>999643</v>
      </c>
      <c r="N441" s="104">
        <v>0.18753051558418266</v>
      </c>
      <c r="O441" s="105">
        <v>685360</v>
      </c>
      <c r="P441" s="104">
        <v>0.327411860634925</v>
      </c>
      <c r="Q441" s="105">
        <v>1685003</v>
      </c>
      <c r="R441" s="481">
        <v>0.24070978782059593</v>
      </c>
    </row>
    <row r="442" spans="2:18" s="4" customFormat="1" ht="15" hidden="1" customHeight="1" outlineLevel="1" x14ac:dyDescent="0.25">
      <c r="B442" s="83" t="s">
        <v>134</v>
      </c>
      <c r="C442" s="276">
        <v>16393</v>
      </c>
      <c r="D442" s="104">
        <v>-0.33356370436620864</v>
      </c>
      <c r="E442" s="105">
        <v>142683</v>
      </c>
      <c r="F442" s="104">
        <v>-5.5992219443452007E-2</v>
      </c>
      <c r="G442" s="105">
        <v>333016</v>
      </c>
      <c r="H442" s="104">
        <v>8.4922902501718633E-2</v>
      </c>
      <c r="I442" s="105">
        <v>646665</v>
      </c>
      <c r="J442" s="104">
        <v>0.25183177660552669</v>
      </c>
      <c r="K442" s="105">
        <v>41420</v>
      </c>
      <c r="L442" s="104">
        <v>2.0498669557504678E-2</v>
      </c>
      <c r="M442" s="105">
        <v>1180177</v>
      </c>
      <c r="N442" s="104">
        <v>0.13494272283854691</v>
      </c>
      <c r="O442" s="105">
        <v>767415</v>
      </c>
      <c r="P442" s="104">
        <v>0.2495257789030636</v>
      </c>
      <c r="Q442" s="105">
        <v>1947592</v>
      </c>
      <c r="R442" s="481">
        <v>0.17748928217960946</v>
      </c>
    </row>
    <row r="443" spans="2:18" s="4" customFormat="1" ht="15" hidden="1" customHeight="1" outlineLevel="1" x14ac:dyDescent="0.25">
      <c r="B443" s="83" t="s">
        <v>135</v>
      </c>
      <c r="C443" s="276">
        <v>15807</v>
      </c>
      <c r="D443" s="104">
        <v>-0.31716272841159443</v>
      </c>
      <c r="E443" s="105">
        <v>99829</v>
      </c>
      <c r="F443" s="104">
        <v>-0.28266243191584151</v>
      </c>
      <c r="G443" s="105">
        <v>303019</v>
      </c>
      <c r="H443" s="104">
        <v>8.020461999144457E-2</v>
      </c>
      <c r="I443" s="105">
        <v>610515</v>
      </c>
      <c r="J443" s="104">
        <v>0.27093451465233875</v>
      </c>
      <c r="K443" s="105">
        <v>39462</v>
      </c>
      <c r="L443" s="104">
        <v>0.10133683123552228</v>
      </c>
      <c r="M443" s="105">
        <v>1068632</v>
      </c>
      <c r="N443" s="104">
        <v>0.11428073903609159</v>
      </c>
      <c r="O443" s="105">
        <v>648118</v>
      </c>
      <c r="P443" s="104">
        <v>0.23808559573931576</v>
      </c>
      <c r="Q443" s="105">
        <v>1716750</v>
      </c>
      <c r="R443" s="481">
        <v>0.1579968391593487</v>
      </c>
    </row>
    <row r="444" spans="2:18" s="4" customFormat="1" ht="15" hidden="1" customHeight="1" outlineLevel="1" x14ac:dyDescent="0.25">
      <c r="B444" s="83" t="s">
        <v>153</v>
      </c>
      <c r="C444" s="276">
        <v>14642</v>
      </c>
      <c r="D444" s="104">
        <v>-0.29595614752127708</v>
      </c>
      <c r="E444" s="105">
        <v>125281</v>
      </c>
      <c r="F444" s="104">
        <v>-0.18934011466138656</v>
      </c>
      <c r="G444" s="105">
        <v>281683</v>
      </c>
      <c r="H444" s="104">
        <v>7.477726691722153E-2</v>
      </c>
      <c r="I444" s="105">
        <v>633715</v>
      </c>
      <c r="J444" s="104">
        <v>0.16727543327420658</v>
      </c>
      <c r="K444" s="105">
        <v>44957</v>
      </c>
      <c r="L444" s="104">
        <v>-6.3161623739268147E-2</v>
      </c>
      <c r="M444" s="105">
        <v>1100278</v>
      </c>
      <c r="N444" s="104">
        <v>6.998355559056435E-2</v>
      </c>
      <c r="O444" s="105">
        <v>648963</v>
      </c>
      <c r="P444" s="104">
        <v>0.16979591395290994</v>
      </c>
      <c r="Q444" s="105">
        <v>1749241</v>
      </c>
      <c r="R444" s="481">
        <v>0.10496128114895087</v>
      </c>
    </row>
    <row r="445" spans="2:18" s="4" customFormat="1" ht="15" hidden="1" customHeight="1" outlineLevel="1" x14ac:dyDescent="0.25">
      <c r="B445" s="83" t="s">
        <v>124</v>
      </c>
      <c r="C445" s="276">
        <v>16253</v>
      </c>
      <c r="D445" s="104">
        <v>-0.30782334653549681</v>
      </c>
      <c r="E445" s="105">
        <v>142423</v>
      </c>
      <c r="F445" s="104">
        <v>-0.22299328412358088</v>
      </c>
      <c r="G445" s="105">
        <v>277124</v>
      </c>
      <c r="H445" s="104">
        <v>2.4279721313596125E-2</v>
      </c>
      <c r="I445" s="105">
        <v>572745</v>
      </c>
      <c r="J445" s="104">
        <v>0.15520760638490994</v>
      </c>
      <c r="K445" s="105">
        <v>37744</v>
      </c>
      <c r="L445" s="104">
        <v>-0.18950374712791773</v>
      </c>
      <c r="M445" s="105">
        <v>1046289</v>
      </c>
      <c r="N445" s="104">
        <v>2.6079341293875791E-2</v>
      </c>
      <c r="O445" s="105">
        <v>683089</v>
      </c>
      <c r="P445" s="104">
        <v>0.18476038177961462</v>
      </c>
      <c r="Q445" s="105">
        <v>1729378</v>
      </c>
      <c r="R445" s="481">
        <v>8.3394361441345044E-2</v>
      </c>
    </row>
    <row r="446" spans="2:18" s="4" customFormat="1" ht="15" hidden="1" customHeight="1" outlineLevel="1" x14ac:dyDescent="0.25">
      <c r="B446" s="83" t="s">
        <v>125</v>
      </c>
      <c r="C446" s="276">
        <v>20681</v>
      </c>
      <c r="D446" s="104">
        <v>-0.12988051161225178</v>
      </c>
      <c r="E446" s="105">
        <v>153115</v>
      </c>
      <c r="F446" s="104">
        <v>-0.18187258553162389</v>
      </c>
      <c r="G446" s="105">
        <v>291369</v>
      </c>
      <c r="H446" s="104">
        <v>-1.8430804473790641E-2</v>
      </c>
      <c r="I446" s="105">
        <v>522202</v>
      </c>
      <c r="J446" s="104">
        <v>9.8995502595951246E-2</v>
      </c>
      <c r="K446" s="105">
        <v>37734</v>
      </c>
      <c r="L446" s="104">
        <v>-4.5482141050288361E-2</v>
      </c>
      <c r="M446" s="105">
        <v>1025101</v>
      </c>
      <c r="N446" s="104">
        <v>2.5869083852996244E-3</v>
      </c>
      <c r="O446" s="105">
        <v>755430</v>
      </c>
      <c r="P446" s="104">
        <v>6.1471275091965261E-2</v>
      </c>
      <c r="Q446" s="105">
        <v>1780531</v>
      </c>
      <c r="R446" s="481">
        <v>2.6752772847374207E-2</v>
      </c>
    </row>
    <row r="447" spans="2:18" s="4" customFormat="1" ht="15.75" collapsed="1" x14ac:dyDescent="0.25">
      <c r="B447" s="106">
        <v>1986</v>
      </c>
      <c r="C447" s="513">
        <v>215725</v>
      </c>
      <c r="D447" s="108">
        <v>-0.21432837777793967</v>
      </c>
      <c r="E447" s="109">
        <v>1476803</v>
      </c>
      <c r="F447" s="108">
        <v>-0.24537558431152928</v>
      </c>
      <c r="G447" s="109">
        <v>3404858</v>
      </c>
      <c r="H447" s="108">
        <v>2.1860635285897434E-3</v>
      </c>
      <c r="I447" s="109">
        <v>6921635</v>
      </c>
      <c r="J447" s="108">
        <v>0.20622498589294103</v>
      </c>
      <c r="K447" s="109">
        <v>504077</v>
      </c>
      <c r="L447" s="108">
        <v>-3.9192663907944292E-2</v>
      </c>
      <c r="M447" s="109">
        <v>12523098</v>
      </c>
      <c r="N447" s="108">
        <v>5.3077091905337381E-2</v>
      </c>
      <c r="O447" s="109">
        <v>7866912</v>
      </c>
      <c r="P447" s="108">
        <v>0.22774398465825674</v>
      </c>
      <c r="Q447" s="109">
        <v>20390010</v>
      </c>
      <c r="R447" s="514">
        <v>0.11423705728771338</v>
      </c>
    </row>
    <row r="448" spans="2:18" s="4" customFormat="1" ht="15" hidden="1" customHeight="1" outlineLevel="1" x14ac:dyDescent="0.25">
      <c r="B448" s="83" t="s">
        <v>126</v>
      </c>
      <c r="C448" s="276">
        <v>26998</v>
      </c>
      <c r="D448" s="104">
        <v>3.6073374779338474E-2</v>
      </c>
      <c r="E448" s="105">
        <v>176406</v>
      </c>
      <c r="F448" s="104">
        <v>-6.2587680142838886E-2</v>
      </c>
      <c r="G448" s="105">
        <v>342199</v>
      </c>
      <c r="H448" s="104">
        <v>4.9432654563297262E-2</v>
      </c>
      <c r="I448" s="105">
        <v>526109</v>
      </c>
      <c r="J448" s="104">
        <v>0.14583750773171178</v>
      </c>
      <c r="K448" s="105">
        <v>47223</v>
      </c>
      <c r="L448" s="104">
        <v>-1.070515774919345E-2</v>
      </c>
      <c r="M448" s="105">
        <v>1118935</v>
      </c>
      <c r="N448" s="104">
        <v>6.8497637518573296E-2</v>
      </c>
      <c r="O448" s="105">
        <v>592869</v>
      </c>
      <c r="P448" s="104">
        <v>-2.2542544456937819E-2</v>
      </c>
      <c r="Q448" s="105">
        <v>1711804</v>
      </c>
      <c r="R448" s="481">
        <v>3.5106963221679832E-2</v>
      </c>
    </row>
    <row r="449" spans="2:18" s="4" customFormat="1" ht="15" hidden="1" customHeight="1" outlineLevel="1" x14ac:dyDescent="0.25">
      <c r="B449" s="83" t="s">
        <v>127</v>
      </c>
      <c r="C449" s="276">
        <v>27154</v>
      </c>
      <c r="D449" s="104">
        <v>3.3768606997373052E-2</v>
      </c>
      <c r="E449" s="105">
        <v>176924</v>
      </c>
      <c r="F449" s="104">
        <v>-3.7509724239605302E-2</v>
      </c>
      <c r="G449" s="105">
        <v>317317</v>
      </c>
      <c r="H449" s="104">
        <v>1.0364195604689597E-2</v>
      </c>
      <c r="I449" s="105">
        <v>492184</v>
      </c>
      <c r="J449" s="104">
        <v>0.13012989338960446</v>
      </c>
      <c r="K449" s="105">
        <v>47105</v>
      </c>
      <c r="L449" s="104">
        <v>-2.5104515915393866E-2</v>
      </c>
      <c r="M449" s="105">
        <v>1060684</v>
      </c>
      <c r="N449" s="104">
        <v>5.2289883598534592E-2</v>
      </c>
      <c r="O449" s="105">
        <v>553963</v>
      </c>
      <c r="P449" s="104">
        <v>-2.9522699999124047E-2</v>
      </c>
      <c r="Q449" s="105">
        <v>1614647</v>
      </c>
      <c r="R449" s="481">
        <v>2.2710401370161559E-2</v>
      </c>
    </row>
    <row r="450" spans="2:18" s="4" customFormat="1" ht="15" hidden="1" customHeight="1" outlineLevel="1" x14ac:dyDescent="0.25">
      <c r="B450" s="83" t="s">
        <v>128</v>
      </c>
      <c r="C450" s="276">
        <v>26951</v>
      </c>
      <c r="D450" s="104">
        <v>0.11211521003548741</v>
      </c>
      <c r="E450" s="105">
        <v>210879</v>
      </c>
      <c r="F450" s="104">
        <v>0.17197321254897613</v>
      </c>
      <c r="G450" s="105">
        <v>333752</v>
      </c>
      <c r="H450" s="104">
        <v>3.8929667606756091E-2</v>
      </c>
      <c r="I450" s="105">
        <v>520143</v>
      </c>
      <c r="J450" s="104">
        <v>0.13729747458183006</v>
      </c>
      <c r="K450" s="105">
        <v>50233</v>
      </c>
      <c r="L450" s="104">
        <v>3.7914789867349974E-2</v>
      </c>
      <c r="M450" s="105">
        <v>1141958</v>
      </c>
      <c r="N450" s="104">
        <v>0.10744664034687057</v>
      </c>
      <c r="O450" s="105">
        <v>598465</v>
      </c>
      <c r="P450" s="104">
        <v>0.11074919171334496</v>
      </c>
      <c r="Q450" s="105">
        <v>1740423</v>
      </c>
      <c r="R450" s="481">
        <v>0.1085800439120308</v>
      </c>
    </row>
    <row r="451" spans="2:18" s="4" customFormat="1" ht="15" hidden="1" customHeight="1" outlineLevel="1" x14ac:dyDescent="0.25">
      <c r="B451" s="83" t="s">
        <v>129</v>
      </c>
      <c r="C451" s="276">
        <v>21291</v>
      </c>
      <c r="D451" s="104">
        <v>-8.755464129596302E-2</v>
      </c>
      <c r="E451" s="105">
        <v>199817</v>
      </c>
      <c r="F451" s="104">
        <v>0.42679548148465507</v>
      </c>
      <c r="G451" s="105">
        <v>262217</v>
      </c>
      <c r="H451" s="104">
        <v>-6.3480611876810311E-2</v>
      </c>
      <c r="I451" s="105">
        <v>466567</v>
      </c>
      <c r="J451" s="104">
        <v>0.14044389039622596</v>
      </c>
      <c r="K451" s="105">
        <v>46992</v>
      </c>
      <c r="L451" s="104">
        <v>3.0842802614837961E-2</v>
      </c>
      <c r="M451" s="105">
        <v>996884</v>
      </c>
      <c r="N451" s="104">
        <v>0.11003299308403491</v>
      </c>
      <c r="O451" s="105">
        <v>459019</v>
      </c>
      <c r="P451" s="104">
        <v>-0.11805472829908814</v>
      </c>
      <c r="Q451" s="105">
        <v>1455903</v>
      </c>
      <c r="R451" s="481">
        <v>2.634701158735564E-2</v>
      </c>
    </row>
    <row r="452" spans="2:18" s="4" customFormat="1" ht="15" hidden="1" customHeight="1" outlineLevel="1" x14ac:dyDescent="0.25">
      <c r="B452" s="83" t="s">
        <v>152</v>
      </c>
      <c r="C452" s="276">
        <v>18454</v>
      </c>
      <c r="D452" s="104">
        <v>-0.14422185123353737</v>
      </c>
      <c r="E452" s="105">
        <v>138377</v>
      </c>
      <c r="F452" s="104">
        <v>0.4715478279364067</v>
      </c>
      <c r="G452" s="105">
        <v>253670</v>
      </c>
      <c r="H452" s="104">
        <v>-2.719329704933271E-4</v>
      </c>
      <c r="I452" s="105">
        <v>456119</v>
      </c>
      <c r="J452" s="104">
        <v>-1.2115751559951704E-2</v>
      </c>
      <c r="K452" s="105">
        <v>45848</v>
      </c>
      <c r="L452" s="104">
        <v>-8.9377929609914974E-2</v>
      </c>
      <c r="M452" s="105">
        <v>912468</v>
      </c>
      <c r="N452" s="104">
        <v>3.5249642897257738E-2</v>
      </c>
      <c r="O452" s="105">
        <v>364106</v>
      </c>
      <c r="P452" s="104">
        <v>0.13521316463905109</v>
      </c>
      <c r="Q452" s="105">
        <v>1276574</v>
      </c>
      <c r="R452" s="481">
        <v>6.1920563130491768E-2</v>
      </c>
    </row>
    <row r="453" spans="2:18" s="4" customFormat="1" ht="15" hidden="1" customHeight="1" outlineLevel="1" x14ac:dyDescent="0.25">
      <c r="B453" s="83" t="s">
        <v>132</v>
      </c>
      <c r="C453" s="276">
        <v>18721</v>
      </c>
      <c r="D453" s="104">
        <v>-0.10258376875509323</v>
      </c>
      <c r="E453" s="105">
        <v>115385</v>
      </c>
      <c r="F453" s="104">
        <v>0.10766055486224446</v>
      </c>
      <c r="G453" s="105">
        <v>208744</v>
      </c>
      <c r="H453" s="104">
        <v>-0.13375965341090645</v>
      </c>
      <c r="I453" s="105">
        <v>364768</v>
      </c>
      <c r="J453" s="104">
        <v>-8.2589296942199075E-2</v>
      </c>
      <c r="K453" s="105">
        <v>42226</v>
      </c>
      <c r="L453" s="104">
        <v>7.0367553865652743E-2</v>
      </c>
      <c r="M453" s="105">
        <v>749844</v>
      </c>
      <c r="N453" s="104">
        <v>-6.62711813753325E-2</v>
      </c>
      <c r="O453" s="105">
        <v>342221</v>
      </c>
      <c r="P453" s="104">
        <v>5.4782445206767116E-2</v>
      </c>
      <c r="Q453" s="105">
        <v>1092065</v>
      </c>
      <c r="R453" s="481">
        <v>-3.1437387307086118E-2</v>
      </c>
    </row>
    <row r="454" spans="2:18" s="4" customFormat="1" ht="15" hidden="1" customHeight="1" outlineLevel="1" x14ac:dyDescent="0.25">
      <c r="B454" s="83" t="s">
        <v>133</v>
      </c>
      <c r="C454" s="276">
        <v>19212</v>
      </c>
      <c r="D454" s="104">
        <v>-0.10575311859988834</v>
      </c>
      <c r="E454" s="105">
        <v>123912</v>
      </c>
      <c r="F454" s="104">
        <v>-0.19367496339677892</v>
      </c>
      <c r="G454" s="105">
        <v>262583</v>
      </c>
      <c r="H454" s="104">
        <v>-2.212829345498557E-2</v>
      </c>
      <c r="I454" s="105">
        <v>401572</v>
      </c>
      <c r="J454" s="104">
        <v>-6.6259289228680074E-2</v>
      </c>
      <c r="K454" s="105">
        <v>34504</v>
      </c>
      <c r="L454" s="104">
        <v>8.1813931743806023E-3</v>
      </c>
      <c r="M454" s="105">
        <v>841783</v>
      </c>
      <c r="N454" s="104">
        <v>-7.29017066530393E-2</v>
      </c>
      <c r="O454" s="105">
        <v>516313</v>
      </c>
      <c r="P454" s="104">
        <v>0.14195190784991985</v>
      </c>
      <c r="Q454" s="105">
        <v>1358096</v>
      </c>
      <c r="R454" s="481">
        <v>-1.4792942913356422E-3</v>
      </c>
    </row>
    <row r="455" spans="2:18" s="4" customFormat="1" ht="15" hidden="1" customHeight="1" outlineLevel="1" x14ac:dyDescent="0.25">
      <c r="B455" s="83" t="s">
        <v>134</v>
      </c>
      <c r="C455" s="276">
        <v>24598</v>
      </c>
      <c r="D455" s="104">
        <v>3.5356511490866271E-2</v>
      </c>
      <c r="E455" s="105">
        <v>151146</v>
      </c>
      <c r="F455" s="104">
        <v>-0.12644993498049417</v>
      </c>
      <c r="G455" s="105">
        <v>306949</v>
      </c>
      <c r="H455" s="104">
        <v>-0.11170629925133624</v>
      </c>
      <c r="I455" s="105">
        <v>516575</v>
      </c>
      <c r="J455" s="104">
        <v>5.9408499057642672E-2</v>
      </c>
      <c r="K455" s="105">
        <v>40588</v>
      </c>
      <c r="L455" s="104">
        <v>-0.19567199080496211</v>
      </c>
      <c r="M455" s="105">
        <v>1039856</v>
      </c>
      <c r="N455" s="104">
        <v>-3.7527732758485088E-2</v>
      </c>
      <c r="O455" s="105">
        <v>614165</v>
      </c>
      <c r="P455" s="104">
        <v>0.14439119465448291</v>
      </c>
      <c r="Q455" s="105">
        <v>1654021</v>
      </c>
      <c r="R455" s="481">
        <v>2.2847425134888688E-2</v>
      </c>
    </row>
    <row r="456" spans="2:18" s="4" customFormat="1" ht="15" hidden="1" customHeight="1" outlineLevel="1" x14ac:dyDescent="0.25">
      <c r="B456" s="83" t="s">
        <v>135</v>
      </c>
      <c r="C456" s="276">
        <v>23149</v>
      </c>
      <c r="D456" s="104">
        <v>0.18920168498921197</v>
      </c>
      <c r="E456" s="105">
        <v>139166</v>
      </c>
      <c r="F456" s="104">
        <v>8.1724341634797693E-2</v>
      </c>
      <c r="G456" s="105">
        <v>280520</v>
      </c>
      <c r="H456" s="104">
        <v>-7.7000019741907511E-2</v>
      </c>
      <c r="I456" s="105">
        <v>480367</v>
      </c>
      <c r="J456" s="104">
        <v>8.5290635675167703E-2</v>
      </c>
      <c r="K456" s="105">
        <v>35831</v>
      </c>
      <c r="L456" s="104">
        <v>-0.23087985918818554</v>
      </c>
      <c r="M456" s="105">
        <v>959033</v>
      </c>
      <c r="N456" s="104">
        <v>1.8900538968151581E-2</v>
      </c>
      <c r="O456" s="105">
        <v>523484</v>
      </c>
      <c r="P456" s="104">
        <v>0.16455549771531031</v>
      </c>
      <c r="Q456" s="105">
        <v>1482517</v>
      </c>
      <c r="R456" s="481">
        <v>6.5978456337088431E-2</v>
      </c>
    </row>
    <row r="457" spans="2:18" s="4" customFormat="1" ht="15" hidden="1" customHeight="1" outlineLevel="1" x14ac:dyDescent="0.25">
      <c r="B457" s="83" t="s">
        <v>153</v>
      </c>
      <c r="C457" s="276">
        <v>20797</v>
      </c>
      <c r="D457" s="104">
        <v>-2.6220911176663364E-2</v>
      </c>
      <c r="E457" s="105">
        <v>154542</v>
      </c>
      <c r="F457" s="104">
        <v>0.36669702945780314</v>
      </c>
      <c r="G457" s="105">
        <v>262085</v>
      </c>
      <c r="H457" s="104">
        <v>-0.17294644829436079</v>
      </c>
      <c r="I457" s="105">
        <v>542901</v>
      </c>
      <c r="J457" s="104">
        <v>0.12200460043772354</v>
      </c>
      <c r="K457" s="105">
        <v>47988</v>
      </c>
      <c r="L457" s="104">
        <v>-0.11258229158961464</v>
      </c>
      <c r="M457" s="105">
        <v>1028313</v>
      </c>
      <c r="N457" s="104">
        <v>3.9469627512087158E-2</v>
      </c>
      <c r="O457" s="105">
        <v>554766</v>
      </c>
      <c r="P457" s="104">
        <v>0.17187579214195181</v>
      </c>
      <c r="Q457" s="105">
        <v>1583079</v>
      </c>
      <c r="R457" s="481">
        <v>8.232359108395837E-2</v>
      </c>
    </row>
    <row r="458" spans="2:18" s="4" customFormat="1" ht="15" hidden="1" customHeight="1" outlineLevel="1" x14ac:dyDescent="0.25">
      <c r="B458" s="83" t="s">
        <v>124</v>
      </c>
      <c r="C458" s="276">
        <v>23481</v>
      </c>
      <c r="D458" s="104">
        <v>-0.132037112335046</v>
      </c>
      <c r="E458" s="105">
        <v>183297</v>
      </c>
      <c r="F458" s="104">
        <v>0.70005935929065655</v>
      </c>
      <c r="G458" s="105">
        <v>270555</v>
      </c>
      <c r="H458" s="104">
        <v>-0.10738263890492672</v>
      </c>
      <c r="I458" s="105">
        <v>495794</v>
      </c>
      <c r="J458" s="104">
        <v>0.11081636356711244</v>
      </c>
      <c r="K458" s="105">
        <v>46569</v>
      </c>
      <c r="L458" s="104">
        <v>-7.4432563501212412E-2</v>
      </c>
      <c r="M458" s="105">
        <v>1019696</v>
      </c>
      <c r="N458" s="104">
        <v>9.1026202064794282E-2</v>
      </c>
      <c r="O458" s="105">
        <v>576563</v>
      </c>
      <c r="P458" s="104">
        <v>7.7639507760399518E-2</v>
      </c>
      <c r="Q458" s="105">
        <v>1596259</v>
      </c>
      <c r="R458" s="481">
        <v>8.6152778392060592E-2</v>
      </c>
    </row>
    <row r="459" spans="2:18" s="4" customFormat="1" ht="15" hidden="1" customHeight="1" outlineLevel="1" x14ac:dyDescent="0.25">
      <c r="B459" s="83" t="s">
        <v>125</v>
      </c>
      <c r="C459" s="276">
        <v>23768</v>
      </c>
      <c r="D459" s="104">
        <v>-0.207257687946101</v>
      </c>
      <c r="E459" s="105">
        <v>187153</v>
      </c>
      <c r="F459" s="104">
        <v>0.37633752270571197</v>
      </c>
      <c r="G459" s="105">
        <v>296840</v>
      </c>
      <c r="H459" s="104">
        <v>-0.11109780200035935</v>
      </c>
      <c r="I459" s="105">
        <v>475163</v>
      </c>
      <c r="J459" s="104">
        <v>0.15507169926902975</v>
      </c>
      <c r="K459" s="105">
        <v>39532</v>
      </c>
      <c r="L459" s="104">
        <v>-0.13333625641250491</v>
      </c>
      <c r="M459" s="105">
        <v>1022456</v>
      </c>
      <c r="N459" s="104">
        <v>6.8524359223564701E-2</v>
      </c>
      <c r="O459" s="105">
        <v>711682</v>
      </c>
      <c r="P459" s="104">
        <v>0.32453267027477728</v>
      </c>
      <c r="Q459" s="105">
        <v>1734138</v>
      </c>
      <c r="R459" s="481">
        <v>0.16058423471115524</v>
      </c>
    </row>
    <row r="460" spans="2:18" s="4" customFormat="1" ht="15.75" collapsed="1" x14ac:dyDescent="0.25">
      <c r="B460" s="106">
        <v>1985</v>
      </c>
      <c r="C460" s="513">
        <v>274574</v>
      </c>
      <c r="D460" s="108">
        <v>-3.7993399154923613E-2</v>
      </c>
      <c r="E460" s="109">
        <v>1957004</v>
      </c>
      <c r="F460" s="108">
        <v>0.14954579230093712</v>
      </c>
      <c r="G460" s="109">
        <v>3397431</v>
      </c>
      <c r="H460" s="108">
        <v>-5.8367959858360186E-2</v>
      </c>
      <c r="I460" s="109">
        <v>5738262</v>
      </c>
      <c r="J460" s="108">
        <v>7.8154557240290856E-2</v>
      </c>
      <c r="K460" s="109">
        <v>524639</v>
      </c>
      <c r="L460" s="108">
        <v>-6.4999616831607265E-2</v>
      </c>
      <c r="M460" s="109">
        <v>11891910</v>
      </c>
      <c r="N460" s="108">
        <v>3.5946717160014074E-2</v>
      </c>
      <c r="O460" s="109">
        <v>6407616</v>
      </c>
      <c r="P460" s="108">
        <v>9.2359334111850711E-2</v>
      </c>
      <c r="Q460" s="109">
        <v>18299526</v>
      </c>
      <c r="R460" s="514">
        <v>5.5024589628044129E-2</v>
      </c>
    </row>
    <row r="461" spans="2:18" s="4" customFormat="1" ht="15" hidden="1" customHeight="1" outlineLevel="1" x14ac:dyDescent="0.25">
      <c r="B461" s="83" t="s">
        <v>126</v>
      </c>
      <c r="C461" s="276">
        <v>26058</v>
      </c>
      <c r="D461" s="104">
        <v>-0.19576556279127189</v>
      </c>
      <c r="E461" s="105">
        <v>188184</v>
      </c>
      <c r="F461" s="104">
        <v>-6.9943065000790727E-2</v>
      </c>
      <c r="G461" s="105">
        <v>326080</v>
      </c>
      <c r="H461" s="104">
        <v>-7.0888622317706651E-2</v>
      </c>
      <c r="I461" s="105">
        <v>459148</v>
      </c>
      <c r="J461" s="104">
        <v>6.7781080087999657E-2</v>
      </c>
      <c r="K461" s="105">
        <v>47734</v>
      </c>
      <c r="L461" s="104">
        <v>-3.117515729652931E-2</v>
      </c>
      <c r="M461" s="105">
        <v>1047204</v>
      </c>
      <c r="N461" s="104">
        <v>-1.6680313399088043E-2</v>
      </c>
      <c r="O461" s="105">
        <v>606542</v>
      </c>
      <c r="P461" s="104">
        <v>4.1944599527592885E-2</v>
      </c>
      <c r="Q461" s="105">
        <v>1653746</v>
      </c>
      <c r="R461" s="481">
        <v>4.0392376143909559E-3</v>
      </c>
    </row>
    <row r="462" spans="2:18" s="4" customFormat="1" ht="15" hidden="1" customHeight="1" outlineLevel="1" x14ac:dyDescent="0.25">
      <c r="B462" s="83" t="s">
        <v>127</v>
      </c>
      <c r="C462" s="276">
        <v>26267</v>
      </c>
      <c r="D462" s="104">
        <v>-0.16018160309492602</v>
      </c>
      <c r="E462" s="105">
        <v>183819</v>
      </c>
      <c r="F462" s="104">
        <v>6.1413159493588498E-3</v>
      </c>
      <c r="G462" s="105">
        <v>314062</v>
      </c>
      <c r="H462" s="104">
        <v>3.6207306128912986E-2</v>
      </c>
      <c r="I462" s="105">
        <v>435511</v>
      </c>
      <c r="J462" s="104">
        <v>0.10672020126297599</v>
      </c>
      <c r="K462" s="105">
        <v>48318</v>
      </c>
      <c r="L462" s="104">
        <v>3.6622256548883403E-2</v>
      </c>
      <c r="M462" s="105">
        <v>1007977</v>
      </c>
      <c r="N462" s="104">
        <v>5.3060631767218203E-2</v>
      </c>
      <c r="O462" s="105">
        <v>570815</v>
      </c>
      <c r="P462" s="104">
        <v>7.4368110099133578E-2</v>
      </c>
      <c r="Q462" s="105">
        <v>1578792</v>
      </c>
      <c r="R462" s="481">
        <v>6.0666137719341373E-2</v>
      </c>
    </row>
    <row r="463" spans="2:18" s="4" customFormat="1" ht="15" hidden="1" customHeight="1" outlineLevel="1" x14ac:dyDescent="0.25">
      <c r="B463" s="83" t="s">
        <v>128</v>
      </c>
      <c r="C463" s="276">
        <v>24234</v>
      </c>
      <c r="D463" s="104">
        <v>-0.21588041157056881</v>
      </c>
      <c r="E463" s="105">
        <v>179935</v>
      </c>
      <c r="F463" s="104">
        <v>-6.8572641343396357E-2</v>
      </c>
      <c r="G463" s="105">
        <v>321246</v>
      </c>
      <c r="H463" s="104">
        <v>1.9200873113066841E-2</v>
      </c>
      <c r="I463" s="105">
        <v>457350</v>
      </c>
      <c r="J463" s="104">
        <v>5.7446867543421654E-2</v>
      </c>
      <c r="K463" s="105">
        <v>48398</v>
      </c>
      <c r="L463" s="104">
        <v>0.10366687950378539</v>
      </c>
      <c r="M463" s="105">
        <v>1031163</v>
      </c>
      <c r="N463" s="104">
        <v>1.528595818588907E-2</v>
      </c>
      <c r="O463" s="105">
        <v>538794</v>
      </c>
      <c r="P463" s="104">
        <v>-4.4398370422133016E-2</v>
      </c>
      <c r="Q463" s="105">
        <v>1569957</v>
      </c>
      <c r="R463" s="481">
        <v>-6.0197598553940468E-3</v>
      </c>
    </row>
    <row r="464" spans="2:18" s="4" customFormat="1" ht="15" hidden="1" customHeight="1" outlineLevel="1" x14ac:dyDescent="0.25">
      <c r="B464" s="83" t="s">
        <v>129</v>
      </c>
      <c r="C464" s="276">
        <v>23334</v>
      </c>
      <c r="D464" s="104">
        <v>-7.5283909659308312E-3</v>
      </c>
      <c r="E464" s="105">
        <v>140046</v>
      </c>
      <c r="F464" s="104">
        <v>0.16392679642958052</v>
      </c>
      <c r="G464" s="105">
        <v>279991</v>
      </c>
      <c r="H464" s="104">
        <v>0.16127279589559818</v>
      </c>
      <c r="I464" s="105">
        <v>409110</v>
      </c>
      <c r="J464" s="104">
        <v>0.1000449041820044</v>
      </c>
      <c r="K464" s="105">
        <v>45586</v>
      </c>
      <c r="L464" s="104">
        <v>0.22744284983440588</v>
      </c>
      <c r="M464" s="105">
        <v>898067</v>
      </c>
      <c r="N464" s="104">
        <v>0.13109239252275251</v>
      </c>
      <c r="O464" s="105">
        <v>520462</v>
      </c>
      <c r="P464" s="104">
        <v>0.21583669922372328</v>
      </c>
      <c r="Q464" s="105">
        <v>1418529</v>
      </c>
      <c r="R464" s="481">
        <v>0.16077725070393956</v>
      </c>
    </row>
    <row r="465" spans="2:18" s="4" customFormat="1" ht="15" hidden="1" customHeight="1" outlineLevel="1" x14ac:dyDescent="0.25">
      <c r="B465" s="83" t="s">
        <v>152</v>
      </c>
      <c r="C465" s="276">
        <v>21564</v>
      </c>
      <c r="D465" s="104">
        <v>7.5940524897714745E-2</v>
      </c>
      <c r="E465" s="105">
        <v>94035</v>
      </c>
      <c r="F465" s="104">
        <v>-0.13298235261575908</v>
      </c>
      <c r="G465" s="105">
        <v>253739</v>
      </c>
      <c r="H465" s="104">
        <v>0.20888539507849169</v>
      </c>
      <c r="I465" s="105">
        <v>461713</v>
      </c>
      <c r="J465" s="104">
        <v>0.31692241871078153</v>
      </c>
      <c r="K465" s="105">
        <v>50348</v>
      </c>
      <c r="L465" s="104">
        <v>0.44665689739390291</v>
      </c>
      <c r="M465" s="105">
        <v>881399</v>
      </c>
      <c r="N465" s="104">
        <v>0.2177416903611229</v>
      </c>
      <c r="O465" s="105">
        <v>320738</v>
      </c>
      <c r="P465" s="104">
        <v>0.12132039323721489</v>
      </c>
      <c r="Q465" s="105">
        <v>1202137</v>
      </c>
      <c r="R465" s="481">
        <v>0.19043030834770858</v>
      </c>
    </row>
    <row r="466" spans="2:18" s="4" customFormat="1" ht="15" hidden="1" customHeight="1" outlineLevel="1" x14ac:dyDescent="0.25">
      <c r="B466" s="83" t="s">
        <v>132</v>
      </c>
      <c r="C466" s="276">
        <v>20861</v>
      </c>
      <c r="D466" s="104">
        <v>7.8310761914607729E-2</v>
      </c>
      <c r="E466" s="105">
        <v>104170</v>
      </c>
      <c r="F466" s="104">
        <v>-1.1819837595810845E-2</v>
      </c>
      <c r="G466" s="105">
        <v>240977</v>
      </c>
      <c r="H466" s="104">
        <v>0.12103181987346479</v>
      </c>
      <c r="I466" s="105">
        <v>397606</v>
      </c>
      <c r="J466" s="104">
        <v>0.17514962538237588</v>
      </c>
      <c r="K466" s="105">
        <v>39450</v>
      </c>
      <c r="L466" s="104">
        <v>5.1103058723222849E-2</v>
      </c>
      <c r="M466" s="105">
        <v>803064</v>
      </c>
      <c r="N466" s="104">
        <v>0.12222627477120573</v>
      </c>
      <c r="O466" s="105">
        <v>324447</v>
      </c>
      <c r="P466" s="104">
        <v>0.20284503564636136</v>
      </c>
      <c r="Q466" s="105">
        <v>1127511</v>
      </c>
      <c r="R466" s="481">
        <v>0.14429552678691038</v>
      </c>
    </row>
    <row r="467" spans="2:18" s="4" customFormat="1" ht="15" hidden="1" customHeight="1" outlineLevel="1" x14ac:dyDescent="0.25">
      <c r="B467" s="83" t="s">
        <v>133</v>
      </c>
      <c r="C467" s="276">
        <v>21484</v>
      </c>
      <c r="D467" s="104">
        <v>-1.3907375958140178E-2</v>
      </c>
      <c r="E467" s="105">
        <v>153675</v>
      </c>
      <c r="F467" s="104">
        <v>0.27699620245801504</v>
      </c>
      <c r="G467" s="105">
        <v>268525</v>
      </c>
      <c r="H467" s="104">
        <v>6.9479847060697875E-2</v>
      </c>
      <c r="I467" s="105">
        <v>430068</v>
      </c>
      <c r="J467" s="104">
        <v>9.3958741383257438E-2</v>
      </c>
      <c r="K467" s="105">
        <v>34224</v>
      </c>
      <c r="L467" s="104">
        <v>0.10943983402489632</v>
      </c>
      <c r="M467" s="105">
        <v>907976</v>
      </c>
      <c r="N467" s="104">
        <v>0.11110077754636039</v>
      </c>
      <c r="O467" s="105">
        <v>452132</v>
      </c>
      <c r="P467" s="104">
        <v>-6.1230591625797803E-2</v>
      </c>
      <c r="Q467" s="105">
        <v>1360108</v>
      </c>
      <c r="R467" s="481">
        <v>4.7197122284433179E-2</v>
      </c>
    </row>
    <row r="468" spans="2:18" s="4" customFormat="1" ht="15" hidden="1" customHeight="1" outlineLevel="1" x14ac:dyDescent="0.25">
      <c r="B468" s="83" t="s">
        <v>134</v>
      </c>
      <c r="C468" s="276">
        <v>23758</v>
      </c>
      <c r="D468" s="104">
        <v>-9.6294134811788501E-3</v>
      </c>
      <c r="E468" s="105">
        <v>173025</v>
      </c>
      <c r="F468" s="104">
        <v>0.17385463944802892</v>
      </c>
      <c r="G468" s="105">
        <v>345549</v>
      </c>
      <c r="H468" s="104">
        <v>0.13848693314355742</v>
      </c>
      <c r="I468" s="105">
        <v>487607</v>
      </c>
      <c r="J468" s="104">
        <v>0.10485553926644631</v>
      </c>
      <c r="K468" s="105">
        <v>50462</v>
      </c>
      <c r="L468" s="104">
        <v>1.8385098181671333E-2</v>
      </c>
      <c r="M468" s="105">
        <v>1080401</v>
      </c>
      <c r="N468" s="104">
        <v>0.1186753587233611</v>
      </c>
      <c r="O468" s="105">
        <v>536674</v>
      </c>
      <c r="P468" s="104">
        <v>-4.4417933834265177E-2</v>
      </c>
      <c r="Q468" s="105">
        <v>1617075</v>
      </c>
      <c r="R468" s="481">
        <v>5.8706722377678267E-2</v>
      </c>
    </row>
    <row r="469" spans="2:18" s="4" customFormat="1" ht="15" hidden="1" customHeight="1" outlineLevel="1" x14ac:dyDescent="0.25">
      <c r="B469" s="83" t="s">
        <v>135</v>
      </c>
      <c r="C469" s="276">
        <v>19466</v>
      </c>
      <c r="D469" s="104">
        <v>-0.11962371670209393</v>
      </c>
      <c r="E469" s="105">
        <v>128652</v>
      </c>
      <c r="F469" s="104">
        <v>0.7446468043557859</v>
      </c>
      <c r="G469" s="105">
        <v>303922</v>
      </c>
      <c r="H469" s="104">
        <v>0.13014506011014304</v>
      </c>
      <c r="I469" s="105">
        <v>442616</v>
      </c>
      <c r="J469" s="104">
        <v>0.12816696063538013</v>
      </c>
      <c r="K469" s="105">
        <v>46587</v>
      </c>
      <c r="L469" s="104">
        <v>0.196256162695152</v>
      </c>
      <c r="M469" s="105">
        <v>941243</v>
      </c>
      <c r="N469" s="104">
        <v>0.18239032423801982</v>
      </c>
      <c r="O469" s="105">
        <v>449514</v>
      </c>
      <c r="P469" s="104">
        <v>7.6349224851381958E-3</v>
      </c>
      <c r="Q469" s="105">
        <v>1390757</v>
      </c>
      <c r="R469" s="481">
        <v>0.11962880758421424</v>
      </c>
    </row>
    <row r="470" spans="2:18" s="4" customFormat="1" ht="15" hidden="1" customHeight="1" outlineLevel="1" x14ac:dyDescent="0.25">
      <c r="B470" s="83" t="s">
        <v>153</v>
      </c>
      <c r="C470" s="276">
        <v>21357</v>
      </c>
      <c r="D470" s="104">
        <v>-5.3492288601311833E-2</v>
      </c>
      <c r="E470" s="105">
        <v>113077</v>
      </c>
      <c r="F470" s="104">
        <v>-0.21574515896354662</v>
      </c>
      <c r="G470" s="105">
        <v>316890</v>
      </c>
      <c r="H470" s="104">
        <v>0.20104151664228365</v>
      </c>
      <c r="I470" s="105">
        <v>483867</v>
      </c>
      <c r="J470" s="104">
        <v>0.15856882210122536</v>
      </c>
      <c r="K470" s="105">
        <v>54076</v>
      </c>
      <c r="L470" s="104">
        <v>0.27875520242149077</v>
      </c>
      <c r="M470" s="105">
        <v>989267</v>
      </c>
      <c r="N470" s="104">
        <v>0.11088190773072926</v>
      </c>
      <c r="O470" s="105">
        <v>473400</v>
      </c>
      <c r="P470" s="104">
        <v>0.10506523246286692</v>
      </c>
      <c r="Q470" s="105">
        <v>1462667</v>
      </c>
      <c r="R470" s="481">
        <v>0.10899261893298662</v>
      </c>
    </row>
    <row r="471" spans="2:18" s="4" customFormat="1" ht="15" hidden="1" customHeight="1" outlineLevel="1" x14ac:dyDescent="0.25">
      <c r="B471" s="83" t="s">
        <v>124</v>
      </c>
      <c r="C471" s="276">
        <v>27053</v>
      </c>
      <c r="D471" s="104">
        <v>0.54676958261863917</v>
      </c>
      <c r="E471" s="105">
        <v>107818</v>
      </c>
      <c r="F471" s="104">
        <v>-0.3830686922438703</v>
      </c>
      <c r="G471" s="105">
        <v>303103</v>
      </c>
      <c r="H471" s="104">
        <v>2.5975784367817667E-2</v>
      </c>
      <c r="I471" s="105">
        <v>446333</v>
      </c>
      <c r="J471" s="104">
        <v>0.11593851415884515</v>
      </c>
      <c r="K471" s="105">
        <v>50314</v>
      </c>
      <c r="L471" s="104">
        <v>0.22911933553194097</v>
      </c>
      <c r="M471" s="105">
        <v>934621</v>
      </c>
      <c r="N471" s="104">
        <v>6.5045483377326185E-3</v>
      </c>
      <c r="O471" s="105">
        <v>535024</v>
      </c>
      <c r="P471" s="104">
        <v>5.2082636892424983E-2</v>
      </c>
      <c r="Q471" s="105">
        <v>1469645</v>
      </c>
      <c r="R471" s="481">
        <v>2.2632781279768865E-2</v>
      </c>
    </row>
    <row r="472" spans="2:18" s="4" customFormat="1" ht="15" hidden="1" customHeight="1" outlineLevel="1" x14ac:dyDescent="0.25">
      <c r="B472" s="83" t="s">
        <v>125</v>
      </c>
      <c r="C472" s="276">
        <v>29982</v>
      </c>
      <c r="D472" s="104">
        <v>8.8078388677190977E-2</v>
      </c>
      <c r="E472" s="105">
        <v>135979</v>
      </c>
      <c r="F472" s="104">
        <v>-0.16843096605328978</v>
      </c>
      <c r="G472" s="105">
        <v>333940</v>
      </c>
      <c r="H472" s="104">
        <v>8.2649531361951967E-2</v>
      </c>
      <c r="I472" s="105">
        <v>411371</v>
      </c>
      <c r="J472" s="104">
        <v>8.8588334294802173E-2</v>
      </c>
      <c r="K472" s="105">
        <v>45614</v>
      </c>
      <c r="L472" s="104">
        <v>7.1078028506351698E-2</v>
      </c>
      <c r="M472" s="105">
        <v>956886</v>
      </c>
      <c r="N472" s="104">
        <v>4.0088956134973319E-2</v>
      </c>
      <c r="O472" s="105">
        <v>537308</v>
      </c>
      <c r="P472" s="104">
        <v>1.6227625546594737E-2</v>
      </c>
      <c r="Q472" s="105">
        <v>1494194</v>
      </c>
      <c r="R472" s="481">
        <v>3.1380545194004128E-2</v>
      </c>
    </row>
    <row r="473" spans="2:18" s="4" customFormat="1" ht="15.75" collapsed="1" x14ac:dyDescent="0.25">
      <c r="B473" s="106">
        <v>1984</v>
      </c>
      <c r="C473" s="513">
        <v>285418</v>
      </c>
      <c r="D473" s="108">
        <v>-2.5807310421566032E-2</v>
      </c>
      <c r="E473" s="109">
        <v>1702415</v>
      </c>
      <c r="F473" s="108">
        <v>-1.9550646696944507E-2</v>
      </c>
      <c r="G473" s="109">
        <v>3608024</v>
      </c>
      <c r="H473" s="108">
        <v>8.4648952454933868E-2</v>
      </c>
      <c r="I473" s="109">
        <v>5322300</v>
      </c>
      <c r="J473" s="108">
        <v>0.1230471222748335</v>
      </c>
      <c r="K473" s="109">
        <v>561111</v>
      </c>
      <c r="L473" s="108">
        <v>0.13502508293551263</v>
      </c>
      <c r="M473" s="109">
        <v>11479268</v>
      </c>
      <c r="N473" s="108">
        <v>8.4043570375959442E-2</v>
      </c>
      <c r="O473" s="109">
        <v>5865850</v>
      </c>
      <c r="P473" s="108">
        <v>4.4470361994978669E-2</v>
      </c>
      <c r="Q473" s="109">
        <v>17345118</v>
      </c>
      <c r="R473" s="514">
        <v>7.0329189551263882E-2</v>
      </c>
    </row>
    <row r="474" spans="2:18" s="4" customFormat="1" ht="15" hidden="1" customHeight="1" outlineLevel="1" x14ac:dyDescent="0.25">
      <c r="B474" s="83" t="s">
        <v>126</v>
      </c>
      <c r="C474" s="276">
        <v>32401</v>
      </c>
      <c r="D474" s="104">
        <v>0.18251824817518258</v>
      </c>
      <c r="E474" s="105">
        <v>202336</v>
      </c>
      <c r="F474" s="104">
        <v>0.82800148165547904</v>
      </c>
      <c r="G474" s="105">
        <v>350959</v>
      </c>
      <c r="H474" s="104">
        <v>6.2333896345265538E-2</v>
      </c>
      <c r="I474" s="105">
        <v>430002</v>
      </c>
      <c r="J474" s="104">
        <v>4.7076842907548322E-2</v>
      </c>
      <c r="K474" s="105">
        <v>49270</v>
      </c>
      <c r="L474" s="104">
        <v>0.10167028151063207</v>
      </c>
      <c r="M474" s="105">
        <v>1064968</v>
      </c>
      <c r="N474" s="104">
        <v>0.15275614415838157</v>
      </c>
      <c r="O474" s="105">
        <v>582125</v>
      </c>
      <c r="P474" s="104">
        <v>9.8622675836246065E-2</v>
      </c>
      <c r="Q474" s="105">
        <v>1647093</v>
      </c>
      <c r="R474" s="481">
        <v>0.13302488180266669</v>
      </c>
    </row>
    <row r="475" spans="2:18" s="4" customFormat="1" ht="15" hidden="1" customHeight="1" outlineLevel="1" x14ac:dyDescent="0.25">
      <c r="B475" s="83" t="s">
        <v>127</v>
      </c>
      <c r="C475" s="276">
        <v>31277</v>
      </c>
      <c r="D475" s="104">
        <v>0.15588159207657348</v>
      </c>
      <c r="E475" s="105">
        <v>182697</v>
      </c>
      <c r="F475" s="104">
        <v>0.35201918167084778</v>
      </c>
      <c r="G475" s="105">
        <v>303088</v>
      </c>
      <c r="H475" s="104">
        <v>-2.1930787004169283E-2</v>
      </c>
      <c r="I475" s="105">
        <v>393515</v>
      </c>
      <c r="J475" s="104">
        <v>1.7923566813076608E-2</v>
      </c>
      <c r="K475" s="105">
        <v>46611</v>
      </c>
      <c r="L475" s="104">
        <v>9.1311371777762274E-2</v>
      </c>
      <c r="M475" s="105">
        <v>957188</v>
      </c>
      <c r="N475" s="104">
        <v>6.1926913395069061E-2</v>
      </c>
      <c r="O475" s="105">
        <v>531303</v>
      </c>
      <c r="P475" s="104">
        <v>0.11342960788135215</v>
      </c>
      <c r="Q475" s="105">
        <v>1488491</v>
      </c>
      <c r="R475" s="481">
        <v>7.9754320856902927E-2</v>
      </c>
    </row>
    <row r="476" spans="2:18" s="4" customFormat="1" ht="15" hidden="1" customHeight="1" outlineLevel="1" x14ac:dyDescent="0.25">
      <c r="B476" s="83" t="s">
        <v>128</v>
      </c>
      <c r="C476" s="276">
        <v>30906</v>
      </c>
      <c r="D476" s="104">
        <v>0.11461338718984426</v>
      </c>
      <c r="E476" s="105">
        <v>193182</v>
      </c>
      <c r="F476" s="104">
        <v>0.9126741319392877</v>
      </c>
      <c r="G476" s="105">
        <v>315194</v>
      </c>
      <c r="H476" s="104">
        <v>-2.873782817699988E-2</v>
      </c>
      <c r="I476" s="105">
        <v>432504</v>
      </c>
      <c r="J476" s="104">
        <v>6.0151210890135864E-4</v>
      </c>
      <c r="K476" s="105">
        <v>43852</v>
      </c>
      <c r="L476" s="104">
        <v>-0.11302588996763752</v>
      </c>
      <c r="M476" s="105">
        <v>1015638</v>
      </c>
      <c r="N476" s="104">
        <v>8.6321693640079022E-2</v>
      </c>
      <c r="O476" s="105">
        <v>563827</v>
      </c>
      <c r="P476" s="104">
        <v>9.2904023663592517E-2</v>
      </c>
      <c r="Q476" s="105">
        <v>1579465</v>
      </c>
      <c r="R476" s="481">
        <v>8.8662290783695585E-2</v>
      </c>
    </row>
    <row r="477" spans="2:18" s="4" customFormat="1" ht="15" hidden="1" customHeight="1" outlineLevel="1" x14ac:dyDescent="0.25">
      <c r="B477" s="83" t="s">
        <v>129</v>
      </c>
      <c r="C477" s="276">
        <v>23511</v>
      </c>
      <c r="D477" s="104">
        <v>0.20501255701911747</v>
      </c>
      <c r="E477" s="105">
        <v>120322</v>
      </c>
      <c r="F477" s="104">
        <v>-9.5485606582690341E-4</v>
      </c>
      <c r="G477" s="105">
        <v>241107</v>
      </c>
      <c r="H477" s="104">
        <v>-1.1540574445929486E-2</v>
      </c>
      <c r="I477" s="105">
        <v>371903</v>
      </c>
      <c r="J477" s="104">
        <v>-1.2346236376383657E-2</v>
      </c>
      <c r="K477" s="105">
        <v>37139</v>
      </c>
      <c r="L477" s="104">
        <v>-6.9827435069000909E-2</v>
      </c>
      <c r="M477" s="105">
        <v>793982</v>
      </c>
      <c r="N477" s="104">
        <v>-7.9552795093140727E-3</v>
      </c>
      <c r="O477" s="105">
        <v>428069</v>
      </c>
      <c r="P477" s="104">
        <v>-4.0619193936256237E-2</v>
      </c>
      <c r="Q477" s="105">
        <v>1222051</v>
      </c>
      <c r="R477" s="481">
        <v>-1.9647151880963443E-2</v>
      </c>
    </row>
    <row r="478" spans="2:18" s="4" customFormat="1" ht="15" hidden="1" customHeight="1" outlineLevel="1" x14ac:dyDescent="0.25">
      <c r="B478" s="83" t="s">
        <v>152</v>
      </c>
      <c r="C478" s="276">
        <v>20042</v>
      </c>
      <c r="D478" s="104">
        <v>0.34302754137907931</v>
      </c>
      <c r="E478" s="105">
        <v>108458</v>
      </c>
      <c r="F478" s="104">
        <v>2.6879633399293779E-2</v>
      </c>
      <c r="G478" s="105">
        <v>209895</v>
      </c>
      <c r="H478" s="104">
        <v>2.6798162579433127E-2</v>
      </c>
      <c r="I478" s="105">
        <v>350600</v>
      </c>
      <c r="J478" s="104">
        <v>2.5971175652937273E-2</v>
      </c>
      <c r="K478" s="105">
        <v>34803</v>
      </c>
      <c r="L478" s="104">
        <v>8.9875677199135584E-2</v>
      </c>
      <c r="M478" s="105">
        <v>723798</v>
      </c>
      <c r="N478" s="104">
        <v>3.6044069926726596E-2</v>
      </c>
      <c r="O478" s="105">
        <v>286036</v>
      </c>
      <c r="P478" s="104">
        <v>3.9767921011713003E-3</v>
      </c>
      <c r="Q478" s="105">
        <v>1009834</v>
      </c>
      <c r="R478" s="481">
        <v>2.675492109972355E-2</v>
      </c>
    </row>
    <row r="479" spans="2:18" s="4" customFormat="1" ht="15" hidden="1" customHeight="1" outlineLevel="1" x14ac:dyDescent="0.25">
      <c r="B479" s="83" t="s">
        <v>132</v>
      </c>
      <c r="C479" s="276">
        <v>19346</v>
      </c>
      <c r="D479" s="104">
        <v>0.14270525694034264</v>
      </c>
      <c r="E479" s="105">
        <v>105416</v>
      </c>
      <c r="F479" s="104">
        <v>0.39877658798083937</v>
      </c>
      <c r="G479" s="105">
        <v>214960</v>
      </c>
      <c r="H479" s="104">
        <v>0.16396558352601009</v>
      </c>
      <c r="I479" s="105">
        <v>338345</v>
      </c>
      <c r="J479" s="104">
        <v>6.276816956797604E-2</v>
      </c>
      <c r="K479" s="105">
        <v>37532</v>
      </c>
      <c r="L479" s="104">
        <v>0.23619116629887027</v>
      </c>
      <c r="M479" s="105">
        <v>715599</v>
      </c>
      <c r="N479" s="104">
        <v>0.14368662047802849</v>
      </c>
      <c r="O479" s="105">
        <v>269733</v>
      </c>
      <c r="P479" s="104">
        <v>-6.3254696176726966E-2</v>
      </c>
      <c r="Q479" s="105">
        <v>985332</v>
      </c>
      <c r="R479" s="481">
        <v>7.8466182596684586E-2</v>
      </c>
    </row>
    <row r="480" spans="2:18" s="4" customFormat="1" ht="15" hidden="1" customHeight="1" outlineLevel="1" x14ac:dyDescent="0.25">
      <c r="B480" s="83" t="s">
        <v>133</v>
      </c>
      <c r="C480" s="276">
        <v>21787</v>
      </c>
      <c r="D480" s="104">
        <v>0.3674993723324127</v>
      </c>
      <c r="E480" s="105">
        <v>120341</v>
      </c>
      <c r="F480" s="104">
        <v>9.3432553744389413E-2</v>
      </c>
      <c r="G480" s="105">
        <v>251080</v>
      </c>
      <c r="H480" s="104">
        <v>4.2955233676305049E-2</v>
      </c>
      <c r="I480" s="105">
        <v>393130</v>
      </c>
      <c r="J480" s="104">
        <v>0.10025832127554168</v>
      </c>
      <c r="K480" s="105">
        <v>30848</v>
      </c>
      <c r="L480" s="104">
        <v>0.10026037022505974</v>
      </c>
      <c r="M480" s="105">
        <v>817186</v>
      </c>
      <c r="N480" s="104">
        <v>8.6578031653842036E-2</v>
      </c>
      <c r="O480" s="105">
        <v>481622</v>
      </c>
      <c r="P480" s="104">
        <v>9.3184253055146993E-2</v>
      </c>
      <c r="Q480" s="105">
        <v>1298808</v>
      </c>
      <c r="R480" s="481">
        <v>8.9018405370937304E-2</v>
      </c>
    </row>
    <row r="481" spans="2:18" s="4" customFormat="1" ht="15" hidden="1" customHeight="1" outlineLevel="1" x14ac:dyDescent="0.25">
      <c r="B481" s="83" t="s">
        <v>134</v>
      </c>
      <c r="C481" s="276">
        <v>23989</v>
      </c>
      <c r="D481" s="104">
        <v>-6.4172583287820828E-2</v>
      </c>
      <c r="E481" s="105">
        <v>147399</v>
      </c>
      <c r="F481" s="104">
        <v>8.6957162978312352E-2</v>
      </c>
      <c r="G481" s="105">
        <v>303516</v>
      </c>
      <c r="H481" s="104">
        <v>5.6092478041767091E-3</v>
      </c>
      <c r="I481" s="105">
        <v>441331</v>
      </c>
      <c r="J481" s="104">
        <v>6.7762984397190529E-2</v>
      </c>
      <c r="K481" s="105">
        <v>49551</v>
      </c>
      <c r="L481" s="104">
        <v>0.1011333333333333</v>
      </c>
      <c r="M481" s="105">
        <v>965786</v>
      </c>
      <c r="N481" s="104">
        <v>4.8187135264552206E-2</v>
      </c>
      <c r="O481" s="105">
        <v>561620</v>
      </c>
      <c r="P481" s="104">
        <v>9.6134779180426344E-2</v>
      </c>
      <c r="Q481" s="105">
        <v>1527406</v>
      </c>
      <c r="R481" s="481">
        <v>6.5321663245570427E-2</v>
      </c>
    </row>
    <row r="482" spans="2:18" s="4" customFormat="1" ht="15" hidden="1" customHeight="1" outlineLevel="1" x14ac:dyDescent="0.25">
      <c r="B482" s="83" t="s">
        <v>135</v>
      </c>
      <c r="C482" s="276">
        <v>22111</v>
      </c>
      <c r="D482" s="104">
        <v>0.14345555153332978</v>
      </c>
      <c r="E482" s="105">
        <v>73741</v>
      </c>
      <c r="F482" s="104">
        <v>-0.36591426974504493</v>
      </c>
      <c r="G482" s="105">
        <v>268923</v>
      </c>
      <c r="H482" s="104">
        <v>0.12124598174639245</v>
      </c>
      <c r="I482" s="105">
        <v>392332</v>
      </c>
      <c r="J482" s="104">
        <v>4.458910765871904E-2</v>
      </c>
      <c r="K482" s="105">
        <v>38944</v>
      </c>
      <c r="L482" s="104">
        <v>4.2844901456726703E-2</v>
      </c>
      <c r="M482" s="105">
        <v>796051</v>
      </c>
      <c r="N482" s="104">
        <v>9.699341961735275E-3</v>
      </c>
      <c r="O482" s="105">
        <v>446108</v>
      </c>
      <c r="P482" s="104">
        <v>0.24760327989887343</v>
      </c>
      <c r="Q482" s="105">
        <v>1242159</v>
      </c>
      <c r="R482" s="481">
        <v>8.3931077090619643E-2</v>
      </c>
    </row>
    <row r="483" spans="2:18" s="4" customFormat="1" ht="15" hidden="1" customHeight="1" outlineLevel="1" x14ac:dyDescent="0.25">
      <c r="B483" s="83" t="s">
        <v>153</v>
      </c>
      <c r="C483" s="276">
        <v>22564</v>
      </c>
      <c r="D483" s="104">
        <v>0.2669998315458475</v>
      </c>
      <c r="E483" s="105">
        <v>144184</v>
      </c>
      <c r="F483" s="104">
        <v>0.26755164835164824</v>
      </c>
      <c r="G483" s="105">
        <v>263846</v>
      </c>
      <c r="H483" s="104">
        <v>2.9177035956406083E-2</v>
      </c>
      <c r="I483" s="105">
        <v>417642</v>
      </c>
      <c r="J483" s="104">
        <v>9.0289670439831271E-2</v>
      </c>
      <c r="K483" s="105">
        <v>42288</v>
      </c>
      <c r="L483" s="104">
        <v>-8.3743201958702551E-2</v>
      </c>
      <c r="M483" s="105">
        <v>890524</v>
      </c>
      <c r="N483" s="104">
        <v>8.9813910570359257E-2</v>
      </c>
      <c r="O483" s="105">
        <v>428391</v>
      </c>
      <c r="P483" s="104">
        <v>0.12803046062211498</v>
      </c>
      <c r="Q483" s="105">
        <v>1318915</v>
      </c>
      <c r="R483" s="481">
        <v>0.10193975618742712</v>
      </c>
    </row>
    <row r="484" spans="2:18" s="4" customFormat="1" ht="15" hidden="1" customHeight="1" outlineLevel="1" x14ac:dyDescent="0.25">
      <c r="B484" s="83" t="s">
        <v>124</v>
      </c>
      <c r="C484" s="276">
        <v>17490</v>
      </c>
      <c r="D484" s="104">
        <v>-0.29020737794732354</v>
      </c>
      <c r="E484" s="105">
        <v>174765</v>
      </c>
      <c r="F484" s="104">
        <v>0.29811334769367903</v>
      </c>
      <c r="G484" s="105">
        <v>295429</v>
      </c>
      <c r="H484" s="104">
        <v>5.2915012367151126E-2</v>
      </c>
      <c r="I484" s="105">
        <v>399962</v>
      </c>
      <c r="J484" s="104">
        <v>7.7306800337229031E-2</v>
      </c>
      <c r="K484" s="105">
        <v>40935</v>
      </c>
      <c r="L484" s="104">
        <v>-1.2353125678577492E-2</v>
      </c>
      <c r="M484" s="105">
        <v>928581</v>
      </c>
      <c r="N484" s="104">
        <v>8.916664027559329E-2</v>
      </c>
      <c r="O484" s="105">
        <v>508538</v>
      </c>
      <c r="P484" s="104">
        <v>9.3322096355650253E-2</v>
      </c>
      <c r="Q484" s="105">
        <v>1437119</v>
      </c>
      <c r="R484" s="481">
        <v>9.0633471251248432E-2</v>
      </c>
    </row>
    <row r="485" spans="2:18" s="4" customFormat="1" ht="15" hidden="1" customHeight="1" outlineLevel="1" x14ac:dyDescent="0.25">
      <c r="B485" s="83" t="s">
        <v>125</v>
      </c>
      <c r="C485" s="276">
        <v>27555</v>
      </c>
      <c r="D485" s="104">
        <v>-1.3409683966366659E-3</v>
      </c>
      <c r="E485" s="105">
        <v>163521</v>
      </c>
      <c r="F485" s="104">
        <v>-8.1482022389862241E-2</v>
      </c>
      <c r="G485" s="105">
        <v>308447</v>
      </c>
      <c r="H485" s="104">
        <v>8.2490471745127136E-2</v>
      </c>
      <c r="I485" s="105">
        <v>377894</v>
      </c>
      <c r="J485" s="104">
        <v>3.2629873235087592E-2</v>
      </c>
      <c r="K485" s="105">
        <v>42587</v>
      </c>
      <c r="L485" s="104">
        <v>3.22369537290641E-2</v>
      </c>
      <c r="M485" s="105">
        <v>920004</v>
      </c>
      <c r="N485" s="104">
        <v>2.4764667158997167E-2</v>
      </c>
      <c r="O485" s="105">
        <v>528728</v>
      </c>
      <c r="P485" s="104">
        <v>7.3378496618843991E-2</v>
      </c>
      <c r="Q485" s="105">
        <v>1448732</v>
      </c>
      <c r="R485" s="481">
        <v>4.1987867837975035E-2</v>
      </c>
    </row>
    <row r="486" spans="2:18" s="4" customFormat="1" ht="15.75" collapsed="1" x14ac:dyDescent="0.25">
      <c r="B486" s="106">
        <v>1983</v>
      </c>
      <c r="C486" s="513">
        <v>292979</v>
      </c>
      <c r="D486" s="108">
        <v>0.10768782892746964</v>
      </c>
      <c r="E486" s="109">
        <v>1736362</v>
      </c>
      <c r="F486" s="108">
        <v>0.20865820271849644</v>
      </c>
      <c r="G486" s="109">
        <v>3326444</v>
      </c>
      <c r="H486" s="108">
        <v>3.883753169421289E-2</v>
      </c>
      <c r="I486" s="109">
        <v>4739160</v>
      </c>
      <c r="J486" s="108">
        <v>4.5566772264095112E-2</v>
      </c>
      <c r="K486" s="109">
        <v>494360</v>
      </c>
      <c r="L486" s="108">
        <v>3.3505946694039501E-2</v>
      </c>
      <c r="M486" s="109">
        <v>10589305</v>
      </c>
      <c r="N486" s="108">
        <v>6.8101432519902305E-2</v>
      </c>
      <c r="O486" s="109">
        <v>5616100</v>
      </c>
      <c r="P486" s="108">
        <v>8.2105822130481121E-2</v>
      </c>
      <c r="Q486" s="109">
        <v>16205405</v>
      </c>
      <c r="R486" s="514">
        <v>7.2913526655094207E-2</v>
      </c>
    </row>
    <row r="487" spans="2:18" s="4" customFormat="1" ht="15" hidden="1" customHeight="1" outlineLevel="1" x14ac:dyDescent="0.25">
      <c r="B487" s="83" t="s">
        <v>126</v>
      </c>
      <c r="C487" s="276">
        <v>27400</v>
      </c>
      <c r="D487" s="104">
        <v>-0.12666539172563274</v>
      </c>
      <c r="E487" s="105">
        <v>110687</v>
      </c>
      <c r="F487" s="104">
        <v>-0.15584078827952808</v>
      </c>
      <c r="G487" s="105">
        <v>330366</v>
      </c>
      <c r="H487" s="104">
        <v>0.21624427525880985</v>
      </c>
      <c r="I487" s="105">
        <v>410669</v>
      </c>
      <c r="J487" s="104">
        <v>0.31916417718672707</v>
      </c>
      <c r="K487" s="105">
        <v>44723</v>
      </c>
      <c r="L487" s="104">
        <v>0.27922542261376959</v>
      </c>
      <c r="M487" s="105">
        <v>923845</v>
      </c>
      <c r="N487" s="104">
        <v>0.18381868645837862</v>
      </c>
      <c r="O487" s="105">
        <v>529868</v>
      </c>
      <c r="P487" s="104">
        <v>1.0806882066680235E-2</v>
      </c>
      <c r="Q487" s="105">
        <v>1453713</v>
      </c>
      <c r="R487" s="481">
        <v>0.11430043147424063</v>
      </c>
    </row>
    <row r="488" spans="2:18" s="4" customFormat="1" ht="15" hidden="1" customHeight="1" outlineLevel="1" x14ac:dyDescent="0.25">
      <c r="B488" s="83" t="s">
        <v>127</v>
      </c>
      <c r="C488" s="276">
        <v>27059</v>
      </c>
      <c r="D488" s="104">
        <v>-8.7170664237762763E-2</v>
      </c>
      <c r="E488" s="105">
        <v>135129</v>
      </c>
      <c r="F488" s="104">
        <v>0.37335989348835796</v>
      </c>
      <c r="G488" s="105">
        <v>309884</v>
      </c>
      <c r="H488" s="104">
        <v>0.22600094951732874</v>
      </c>
      <c r="I488" s="105">
        <v>386586</v>
      </c>
      <c r="J488" s="104">
        <v>0.25523901057867771</v>
      </c>
      <c r="K488" s="105">
        <v>42711</v>
      </c>
      <c r="L488" s="104">
        <v>0.37688588007736934</v>
      </c>
      <c r="M488" s="105">
        <v>901369</v>
      </c>
      <c r="N488" s="104">
        <v>0.25225967429570129</v>
      </c>
      <c r="O488" s="105">
        <v>477177</v>
      </c>
      <c r="P488" s="104">
        <v>-7.9237266059613232E-2</v>
      </c>
      <c r="Q488" s="105">
        <v>1378546</v>
      </c>
      <c r="R488" s="481">
        <v>0.11349517582297763</v>
      </c>
    </row>
    <row r="489" spans="2:18" s="4" customFormat="1" ht="15" hidden="1" customHeight="1" outlineLevel="1" x14ac:dyDescent="0.25">
      <c r="B489" s="83" t="s">
        <v>128</v>
      </c>
      <c r="C489" s="276">
        <v>27728</v>
      </c>
      <c r="D489" s="104">
        <v>-0.17434416222493521</v>
      </c>
      <c r="E489" s="105">
        <v>101001</v>
      </c>
      <c r="F489" s="104">
        <v>-1.8435732472934396E-2</v>
      </c>
      <c r="G489" s="105">
        <v>324520</v>
      </c>
      <c r="H489" s="104">
        <v>0.24940324940324943</v>
      </c>
      <c r="I489" s="105">
        <v>432244</v>
      </c>
      <c r="J489" s="104">
        <v>0.41032676966246306</v>
      </c>
      <c r="K489" s="105">
        <v>49440</v>
      </c>
      <c r="L489" s="104">
        <v>0.70007908943984054</v>
      </c>
      <c r="M489" s="105">
        <v>934933</v>
      </c>
      <c r="N489" s="104">
        <v>0.27760263573963462</v>
      </c>
      <c r="O489" s="105">
        <v>515898</v>
      </c>
      <c r="P489" s="104">
        <v>6.2445425638828933E-2</v>
      </c>
      <c r="Q489" s="105">
        <v>1450831</v>
      </c>
      <c r="R489" s="481">
        <v>0.19178174463984865</v>
      </c>
    </row>
    <row r="490" spans="2:18" s="4" customFormat="1" ht="15" hidden="1" customHeight="1" outlineLevel="1" x14ac:dyDescent="0.25">
      <c r="B490" s="83" t="s">
        <v>129</v>
      </c>
      <c r="C490" s="276">
        <v>19511</v>
      </c>
      <c r="D490" s="104">
        <v>-0.18792141846333144</v>
      </c>
      <c r="E490" s="105">
        <v>120437</v>
      </c>
      <c r="F490" s="104">
        <v>0.22978975421972159</v>
      </c>
      <c r="G490" s="105">
        <v>243922</v>
      </c>
      <c r="H490" s="104">
        <v>0.18722834683994072</v>
      </c>
      <c r="I490" s="105">
        <v>376552</v>
      </c>
      <c r="J490" s="104">
        <v>0.43620725823369</v>
      </c>
      <c r="K490" s="105">
        <v>39927</v>
      </c>
      <c r="L490" s="104">
        <v>0.22000183334861134</v>
      </c>
      <c r="M490" s="105">
        <v>800349</v>
      </c>
      <c r="N490" s="104">
        <v>0.28606068202196266</v>
      </c>
      <c r="O490" s="105">
        <v>446193</v>
      </c>
      <c r="P490" s="104">
        <v>5.7843265093232565E-2</v>
      </c>
      <c r="Q490" s="105">
        <v>1246542</v>
      </c>
      <c r="R490" s="481">
        <v>0.19386737743997107</v>
      </c>
    </row>
    <row r="491" spans="2:18" s="4" customFormat="1" ht="15" hidden="1" customHeight="1" outlineLevel="1" x14ac:dyDescent="0.25">
      <c r="B491" s="83" t="s">
        <v>152</v>
      </c>
      <c r="C491" s="276">
        <v>14923</v>
      </c>
      <c r="D491" s="104">
        <v>-8.7389921722113462E-2</v>
      </c>
      <c r="E491" s="105">
        <v>105619</v>
      </c>
      <c r="F491" s="104">
        <v>0.45997539499329587</v>
      </c>
      <c r="G491" s="105">
        <v>204417</v>
      </c>
      <c r="H491" s="104">
        <v>0.37095086716832326</v>
      </c>
      <c r="I491" s="105">
        <v>341725</v>
      </c>
      <c r="J491" s="104">
        <v>0.27098629056853607</v>
      </c>
      <c r="K491" s="105">
        <v>31933</v>
      </c>
      <c r="L491" s="104">
        <v>2.1561790204421172E-2</v>
      </c>
      <c r="M491" s="105">
        <v>698617</v>
      </c>
      <c r="N491" s="104">
        <v>0.29872324446113407</v>
      </c>
      <c r="O491" s="105">
        <v>284903</v>
      </c>
      <c r="P491" s="104">
        <v>0.19225731395499679</v>
      </c>
      <c r="Q491" s="105">
        <v>983520</v>
      </c>
      <c r="R491" s="481">
        <v>0.26597561807573045</v>
      </c>
    </row>
    <row r="492" spans="2:18" s="4" customFormat="1" ht="15" hidden="1" customHeight="1" outlineLevel="1" x14ac:dyDescent="0.25">
      <c r="B492" s="83" t="s">
        <v>132</v>
      </c>
      <c r="C492" s="276">
        <v>16930</v>
      </c>
      <c r="D492" s="104">
        <v>-1.7297422800092832E-2</v>
      </c>
      <c r="E492" s="105">
        <v>75363</v>
      </c>
      <c r="F492" s="104">
        <v>0.1086870172857668</v>
      </c>
      <c r="G492" s="105">
        <v>184679</v>
      </c>
      <c r="H492" s="104">
        <v>7.1727435744172174E-2</v>
      </c>
      <c r="I492" s="105">
        <v>318362</v>
      </c>
      <c r="J492" s="104">
        <v>0.2179718195625644</v>
      </c>
      <c r="K492" s="105">
        <v>30361</v>
      </c>
      <c r="L492" s="104">
        <v>6.1239470096822624E-2</v>
      </c>
      <c r="M492" s="105">
        <v>625695</v>
      </c>
      <c r="N492" s="104">
        <v>0.14278434681599506</v>
      </c>
      <c r="O492" s="105">
        <v>287947</v>
      </c>
      <c r="P492" s="104">
        <v>0.14801333216384527</v>
      </c>
      <c r="Q492" s="105">
        <v>913642</v>
      </c>
      <c r="R492" s="481">
        <v>0.14442718641180452</v>
      </c>
    </row>
    <row r="493" spans="2:18" s="4" customFormat="1" ht="15" hidden="1" customHeight="1" outlineLevel="1" x14ac:dyDescent="0.25">
      <c r="B493" s="83" t="s">
        <v>133</v>
      </c>
      <c r="C493" s="276">
        <v>15932</v>
      </c>
      <c r="D493" s="104">
        <v>-0.36616804583068108</v>
      </c>
      <c r="E493" s="105">
        <v>110058</v>
      </c>
      <c r="F493" s="104">
        <v>-3.4875257596352016E-2</v>
      </c>
      <c r="G493" s="105">
        <v>240739</v>
      </c>
      <c r="H493" s="104">
        <v>6.3348895965935847E-2</v>
      </c>
      <c r="I493" s="105">
        <v>357307</v>
      </c>
      <c r="J493" s="104">
        <v>0.16898791120707979</v>
      </c>
      <c r="K493" s="105">
        <v>28037</v>
      </c>
      <c r="L493" s="104">
        <v>0.25036792579048295</v>
      </c>
      <c r="M493" s="105">
        <v>752073</v>
      </c>
      <c r="N493" s="104">
        <v>8.4231726269595741E-2</v>
      </c>
      <c r="O493" s="105">
        <v>440568</v>
      </c>
      <c r="P493" s="104">
        <v>6.9363165700221607E-2</v>
      </c>
      <c r="Q493" s="105">
        <v>1192641</v>
      </c>
      <c r="R493" s="481">
        <v>7.8691288370414503E-2</v>
      </c>
    </row>
    <row r="494" spans="2:18" s="4" customFormat="1" ht="15" hidden="1" customHeight="1" outlineLevel="1" x14ac:dyDescent="0.25">
      <c r="B494" s="83" t="s">
        <v>134</v>
      </c>
      <c r="C494" s="276">
        <v>25634</v>
      </c>
      <c r="D494" s="104">
        <v>-4.2220893737856868E-2</v>
      </c>
      <c r="E494" s="105">
        <v>135607</v>
      </c>
      <c r="F494" s="104">
        <v>-0.13468483989943469</v>
      </c>
      <c r="G494" s="105">
        <v>301823</v>
      </c>
      <c r="H494" s="104">
        <v>4.9078389867328376E-2</v>
      </c>
      <c r="I494" s="105">
        <v>413323</v>
      </c>
      <c r="J494" s="104">
        <v>6.3678170976815496E-2</v>
      </c>
      <c r="K494" s="105">
        <v>45000</v>
      </c>
      <c r="L494" s="104">
        <v>0.14448485465042338</v>
      </c>
      <c r="M494" s="105">
        <v>921387</v>
      </c>
      <c r="N494" s="104">
        <v>2.4812057672351395E-2</v>
      </c>
      <c r="O494" s="105">
        <v>512364</v>
      </c>
      <c r="P494" s="104">
        <v>-8.1178985424078975E-2</v>
      </c>
      <c r="Q494" s="105">
        <v>1433751</v>
      </c>
      <c r="R494" s="481">
        <v>-1.5761534031115354E-2</v>
      </c>
    </row>
    <row r="495" spans="2:18" s="4" customFormat="1" ht="15" hidden="1" customHeight="1" outlineLevel="1" x14ac:dyDescent="0.25">
      <c r="B495" s="83" t="s">
        <v>135</v>
      </c>
      <c r="C495" s="276">
        <v>19337</v>
      </c>
      <c r="D495" s="104">
        <v>-0.20230188523575765</v>
      </c>
      <c r="E495" s="105">
        <v>116295</v>
      </c>
      <c r="F495" s="104">
        <v>-9.4291409004957361E-3</v>
      </c>
      <c r="G495" s="105">
        <v>239843</v>
      </c>
      <c r="H495" s="104">
        <v>4.184440293644931E-2</v>
      </c>
      <c r="I495" s="105">
        <v>375585</v>
      </c>
      <c r="J495" s="104">
        <v>0.11149418484211782</v>
      </c>
      <c r="K495" s="105">
        <v>37344</v>
      </c>
      <c r="L495" s="104">
        <v>0.26204798918553562</v>
      </c>
      <c r="M495" s="105">
        <v>788404</v>
      </c>
      <c r="N495" s="104">
        <v>6.6343140556675895E-2</v>
      </c>
      <c r="O495" s="105">
        <v>357572</v>
      </c>
      <c r="P495" s="104">
        <v>-0.16452602532319904</v>
      </c>
      <c r="Q495" s="105">
        <v>1145976</v>
      </c>
      <c r="R495" s="481">
        <v>-1.8301437456096803E-2</v>
      </c>
    </row>
    <row r="496" spans="2:18" s="4" customFormat="1" ht="15" hidden="1" customHeight="1" outlineLevel="1" x14ac:dyDescent="0.25">
      <c r="B496" s="83" t="s">
        <v>153</v>
      </c>
      <c r="C496" s="276">
        <v>17809</v>
      </c>
      <c r="D496" s="104">
        <v>-0.24271803376280987</v>
      </c>
      <c r="E496" s="105">
        <v>113750</v>
      </c>
      <c r="F496" s="104">
        <v>0.1584800741427248</v>
      </c>
      <c r="G496" s="105">
        <v>256366</v>
      </c>
      <c r="H496" s="104">
        <v>5.4522419800009159E-2</v>
      </c>
      <c r="I496" s="105">
        <v>383056</v>
      </c>
      <c r="J496" s="104">
        <v>-3.6189201361718437E-2</v>
      </c>
      <c r="K496" s="105">
        <v>46153</v>
      </c>
      <c r="L496" s="104">
        <v>0.22476979009102238</v>
      </c>
      <c r="M496" s="105">
        <v>817134</v>
      </c>
      <c r="N496" s="104">
        <v>2.1495389023413081E-2</v>
      </c>
      <c r="O496" s="105">
        <v>379769</v>
      </c>
      <c r="P496" s="104">
        <v>1.5808098775206725E-2</v>
      </c>
      <c r="Q496" s="105">
        <v>1196903</v>
      </c>
      <c r="R496" s="481">
        <v>1.9683966065711545E-2</v>
      </c>
    </row>
    <row r="497" spans="2:18" s="4" customFormat="1" ht="15" hidden="1" customHeight="1" outlineLevel="1" x14ac:dyDescent="0.25">
      <c r="B497" s="83" t="s">
        <v>124</v>
      </c>
      <c r="C497" s="276">
        <v>24641</v>
      </c>
      <c r="D497" s="104">
        <v>2.7350427350427253E-2</v>
      </c>
      <c r="E497" s="105">
        <v>134630</v>
      </c>
      <c r="F497" s="104">
        <v>0.28049534425855294</v>
      </c>
      <c r="G497" s="105">
        <v>280582</v>
      </c>
      <c r="H497" s="104">
        <v>3.5445812744254956E-2</v>
      </c>
      <c r="I497" s="105">
        <v>371261</v>
      </c>
      <c r="J497" s="104">
        <v>-1.8905170249593706E-2</v>
      </c>
      <c r="K497" s="105">
        <v>41447</v>
      </c>
      <c r="L497" s="104">
        <v>-8.9428755888190103E-3</v>
      </c>
      <c r="M497" s="105">
        <v>852561</v>
      </c>
      <c r="N497" s="104">
        <v>3.9281417271194607E-2</v>
      </c>
      <c r="O497" s="105">
        <v>465131</v>
      </c>
      <c r="P497" s="104">
        <v>-2.3031069364161882E-2</v>
      </c>
      <c r="Q497" s="105">
        <v>1317692</v>
      </c>
      <c r="R497" s="481">
        <v>1.6398070706314938E-2</v>
      </c>
    </row>
    <row r="498" spans="2:18" s="4" customFormat="1" ht="15" hidden="1" customHeight="1" outlineLevel="1" x14ac:dyDescent="0.25">
      <c r="B498" s="83" t="s">
        <v>125</v>
      </c>
      <c r="C498" s="276">
        <v>27592</v>
      </c>
      <c r="D498" s="104">
        <v>-5.7296115343879239E-2</v>
      </c>
      <c r="E498" s="105">
        <v>178027</v>
      </c>
      <c r="F498" s="104">
        <v>0.41291269841269851</v>
      </c>
      <c r="G498" s="105">
        <v>284942</v>
      </c>
      <c r="H498" s="104">
        <v>-4.4546620221720401E-3</v>
      </c>
      <c r="I498" s="105">
        <v>365953</v>
      </c>
      <c r="J498" s="104">
        <v>1.7290601640661318E-2</v>
      </c>
      <c r="K498" s="105">
        <v>41257</v>
      </c>
      <c r="L498" s="104">
        <v>6.571435951747473E-2</v>
      </c>
      <c r="M498" s="105">
        <v>897771</v>
      </c>
      <c r="N498" s="104">
        <v>6.8861526885509727E-2</v>
      </c>
      <c r="O498" s="105">
        <v>492583</v>
      </c>
      <c r="P498" s="104">
        <v>-5.9155311581995385E-2</v>
      </c>
      <c r="Q498" s="105">
        <v>1390354</v>
      </c>
      <c r="R498" s="481">
        <v>1.9705372845779223E-2</v>
      </c>
    </row>
    <row r="499" spans="2:18" s="4" customFormat="1" ht="15.75" collapsed="1" x14ac:dyDescent="0.25">
      <c r="B499" s="106">
        <v>1982</v>
      </c>
      <c r="C499" s="513">
        <v>264496</v>
      </c>
      <c r="D499" s="108">
        <v>-0.13313537713278145</v>
      </c>
      <c r="E499" s="109">
        <v>1436603</v>
      </c>
      <c r="F499" s="108">
        <v>0.1152520451937753</v>
      </c>
      <c r="G499" s="109">
        <v>3202083</v>
      </c>
      <c r="H499" s="108">
        <v>0.12132553912053523</v>
      </c>
      <c r="I499" s="109">
        <v>4532623</v>
      </c>
      <c r="J499" s="108">
        <v>0.16641550491489587</v>
      </c>
      <c r="K499" s="109">
        <v>478333</v>
      </c>
      <c r="L499" s="108">
        <v>0.20424414535530677</v>
      </c>
      <c r="M499" s="109">
        <v>9914138</v>
      </c>
      <c r="N499" s="108">
        <v>0.13537595090993149</v>
      </c>
      <c r="O499" s="109">
        <v>5189973</v>
      </c>
      <c r="P499" s="108">
        <v>-3.9810260277040044E-3</v>
      </c>
      <c r="Q499" s="109">
        <v>15104111</v>
      </c>
      <c r="R499" s="514">
        <v>8.3295129482366059E-2</v>
      </c>
    </row>
    <row r="500" spans="2:18" s="4" customFormat="1" ht="15" hidden="1" customHeight="1" outlineLevel="1" x14ac:dyDescent="0.25">
      <c r="B500" s="83" t="s">
        <v>126</v>
      </c>
      <c r="C500" s="276">
        <v>31374</v>
      </c>
      <c r="D500" s="104">
        <v>0.18620741804983165</v>
      </c>
      <c r="E500" s="105">
        <v>131121</v>
      </c>
      <c r="F500" s="104">
        <v>-3.9680970272229943E-2</v>
      </c>
      <c r="G500" s="105">
        <v>271628</v>
      </c>
      <c r="H500" s="104">
        <v>0.3989761127306064</v>
      </c>
      <c r="I500" s="105">
        <v>311310</v>
      </c>
      <c r="J500" s="104">
        <v>0.32352941176470584</v>
      </c>
      <c r="K500" s="105">
        <v>34961</v>
      </c>
      <c r="L500" s="104">
        <v>0.28015378982057859</v>
      </c>
      <c r="M500" s="105">
        <v>780394</v>
      </c>
      <c r="N500" s="104">
        <v>0.25936624536851749</v>
      </c>
      <c r="O500" s="105">
        <v>524203</v>
      </c>
      <c r="P500" s="104">
        <v>6.262606196116427E-2</v>
      </c>
      <c r="Q500" s="105">
        <v>1304597</v>
      </c>
      <c r="R500" s="481">
        <v>0.17216466408680842</v>
      </c>
    </row>
    <row r="501" spans="2:18" s="4" customFormat="1" ht="15" hidden="1" customHeight="1" outlineLevel="1" x14ac:dyDescent="0.25">
      <c r="B501" s="83" t="s">
        <v>127</v>
      </c>
      <c r="C501" s="276">
        <v>29643</v>
      </c>
      <c r="D501" s="104">
        <v>-2.0199979800020751E-3</v>
      </c>
      <c r="E501" s="105">
        <v>98393</v>
      </c>
      <c r="F501" s="104">
        <v>-0.20407535936450927</v>
      </c>
      <c r="G501" s="105">
        <v>252760</v>
      </c>
      <c r="H501" s="104">
        <v>8.9388845789156068E-2</v>
      </c>
      <c r="I501" s="105">
        <v>307978</v>
      </c>
      <c r="J501" s="104">
        <v>8.8707738861158569E-2</v>
      </c>
      <c r="K501" s="105">
        <v>31020</v>
      </c>
      <c r="L501" s="104">
        <v>-3.9003686607391841E-2</v>
      </c>
      <c r="M501" s="105">
        <v>719794</v>
      </c>
      <c r="N501" s="104">
        <v>2.7532915445527273E-2</v>
      </c>
      <c r="O501" s="105">
        <v>518241</v>
      </c>
      <c r="P501" s="104">
        <v>5.7410263943979301E-2</v>
      </c>
      <c r="Q501" s="105">
        <v>1238035</v>
      </c>
      <c r="R501" s="481">
        <v>3.983164946401474E-2</v>
      </c>
    </row>
    <row r="502" spans="2:18" s="4" customFormat="1" ht="15" hidden="1" customHeight="1" outlineLevel="1" x14ac:dyDescent="0.25">
      <c r="B502" s="83" t="s">
        <v>128</v>
      </c>
      <c r="C502" s="276">
        <v>33583</v>
      </c>
      <c r="D502" s="104">
        <v>2.6218487394958023E-2</v>
      </c>
      <c r="E502" s="105">
        <v>102898</v>
      </c>
      <c r="F502" s="104">
        <v>-0.28277083071947362</v>
      </c>
      <c r="G502" s="105">
        <v>259740</v>
      </c>
      <c r="H502" s="104">
        <v>0.15513928914505293</v>
      </c>
      <c r="I502" s="105">
        <v>306485</v>
      </c>
      <c r="J502" s="104">
        <v>0.16445668693009119</v>
      </c>
      <c r="K502" s="105">
        <v>29081</v>
      </c>
      <c r="L502" s="104">
        <v>-1.1677829297612741E-3</v>
      </c>
      <c r="M502" s="105">
        <v>731787</v>
      </c>
      <c r="N502" s="104">
        <v>5.5418381739985811E-2</v>
      </c>
      <c r="O502" s="105">
        <v>485576</v>
      </c>
      <c r="P502" s="104">
        <v>-9.8400956603759582E-2</v>
      </c>
      <c r="Q502" s="105">
        <v>1217363</v>
      </c>
      <c r="R502" s="481">
        <v>-1.1827744018754305E-2</v>
      </c>
    </row>
    <row r="503" spans="2:18" s="4" customFormat="1" ht="15" hidden="1" customHeight="1" outlineLevel="1" x14ac:dyDescent="0.25">
      <c r="B503" s="83" t="s">
        <v>129</v>
      </c>
      <c r="C503" s="276">
        <v>24026</v>
      </c>
      <c r="D503" s="104">
        <v>0.1341578549848943</v>
      </c>
      <c r="E503" s="105">
        <v>97933</v>
      </c>
      <c r="F503" s="104">
        <v>0.31501349482362739</v>
      </c>
      <c r="G503" s="105">
        <v>205455</v>
      </c>
      <c r="H503" s="104">
        <v>0.16806144609821816</v>
      </c>
      <c r="I503" s="105">
        <v>262185</v>
      </c>
      <c r="J503" s="104">
        <v>0.14351946754827094</v>
      </c>
      <c r="K503" s="105">
        <v>32727</v>
      </c>
      <c r="L503" s="104">
        <v>0.1041497975708503</v>
      </c>
      <c r="M503" s="105">
        <v>622326</v>
      </c>
      <c r="N503" s="104">
        <v>0.17315965087563856</v>
      </c>
      <c r="O503" s="105">
        <v>421795</v>
      </c>
      <c r="P503" s="104">
        <v>-0.12223510143944327</v>
      </c>
      <c r="Q503" s="105">
        <v>1044121</v>
      </c>
      <c r="R503" s="481">
        <v>3.2757568474079735E-2</v>
      </c>
    </row>
    <row r="504" spans="2:18" s="4" customFormat="1" ht="15" hidden="1" customHeight="1" outlineLevel="1" x14ac:dyDescent="0.25">
      <c r="B504" s="83" t="s">
        <v>152</v>
      </c>
      <c r="C504" s="276">
        <v>16352</v>
      </c>
      <c r="D504" s="104">
        <v>-0.30286493860845842</v>
      </c>
      <c r="E504" s="105">
        <v>72343</v>
      </c>
      <c r="F504" s="104">
        <v>0.43877408961635611</v>
      </c>
      <c r="G504" s="105">
        <v>149106</v>
      </c>
      <c r="H504" s="104">
        <v>4.4554663528225014E-2</v>
      </c>
      <c r="I504" s="105">
        <v>268866</v>
      </c>
      <c r="J504" s="104">
        <v>0.2470709375782707</v>
      </c>
      <c r="K504" s="105">
        <v>31259</v>
      </c>
      <c r="L504" s="104">
        <v>0.40793622196198531</v>
      </c>
      <c r="M504" s="105">
        <v>537926</v>
      </c>
      <c r="N504" s="104">
        <v>0.18412091141425058</v>
      </c>
      <c r="O504" s="105">
        <v>238961</v>
      </c>
      <c r="P504" s="104">
        <v>0.24061469771305455</v>
      </c>
      <c r="Q504" s="105">
        <v>776887</v>
      </c>
      <c r="R504" s="481">
        <v>0.20094203413830303</v>
      </c>
    </row>
    <row r="505" spans="2:18" s="4" customFormat="1" ht="15" hidden="1" customHeight="1" outlineLevel="1" x14ac:dyDescent="0.25">
      <c r="B505" s="83" t="s">
        <v>132</v>
      </c>
      <c r="C505" s="276">
        <v>17228</v>
      </c>
      <c r="D505" s="104">
        <v>-0.16425730086349088</v>
      </c>
      <c r="E505" s="105">
        <v>67975</v>
      </c>
      <c r="F505" s="104">
        <v>0.45373083256699243</v>
      </c>
      <c r="G505" s="105">
        <v>172319</v>
      </c>
      <c r="H505" s="104">
        <v>0.31414822384576668</v>
      </c>
      <c r="I505" s="105">
        <v>261387</v>
      </c>
      <c r="J505" s="104">
        <v>0.44447023325983515</v>
      </c>
      <c r="K505" s="105">
        <v>28609</v>
      </c>
      <c r="L505" s="104">
        <v>0.16018492234072745</v>
      </c>
      <c r="M505" s="105">
        <v>547518</v>
      </c>
      <c r="N505" s="104">
        <v>0.35485690954307558</v>
      </c>
      <c r="O505" s="105">
        <v>250822</v>
      </c>
      <c r="P505" s="104">
        <v>0.19188751241440594</v>
      </c>
      <c r="Q505" s="105">
        <v>798340</v>
      </c>
      <c r="R505" s="481">
        <v>0.29905167307779923</v>
      </c>
    </row>
    <row r="506" spans="2:18" s="4" customFormat="1" ht="15" hidden="1" customHeight="1" outlineLevel="1" x14ac:dyDescent="0.25">
      <c r="B506" s="83" t="s">
        <v>133</v>
      </c>
      <c r="C506" s="276">
        <v>25136</v>
      </c>
      <c r="D506" s="104">
        <v>0.19940831225843403</v>
      </c>
      <c r="E506" s="105">
        <v>114035</v>
      </c>
      <c r="F506" s="104">
        <v>0.7476628352490422</v>
      </c>
      <c r="G506" s="105">
        <v>226397</v>
      </c>
      <c r="H506" s="104">
        <v>0.17951349633481128</v>
      </c>
      <c r="I506" s="105">
        <v>305655</v>
      </c>
      <c r="J506" s="104">
        <v>0.2803268937553407</v>
      </c>
      <c r="K506" s="105">
        <v>22423</v>
      </c>
      <c r="L506" s="104">
        <v>9.6104023072786759E-2</v>
      </c>
      <c r="M506" s="105">
        <v>693646</v>
      </c>
      <c r="N506" s="104">
        <v>0.29089565765990422</v>
      </c>
      <c r="O506" s="105">
        <v>411991</v>
      </c>
      <c r="P506" s="104">
        <v>7.196642486183813E-2</v>
      </c>
      <c r="Q506" s="105">
        <v>1105637</v>
      </c>
      <c r="R506" s="481">
        <v>0.19960311131219566</v>
      </c>
    </row>
    <row r="507" spans="2:18" s="4" customFormat="1" ht="15" hidden="1" customHeight="1" outlineLevel="1" x14ac:dyDescent="0.25">
      <c r="B507" s="83" t="s">
        <v>134</v>
      </c>
      <c r="C507" s="276">
        <v>26764</v>
      </c>
      <c r="D507" s="104">
        <v>0.14926142219168681</v>
      </c>
      <c r="E507" s="105">
        <v>156714</v>
      </c>
      <c r="F507" s="104">
        <v>0.21937441643324007</v>
      </c>
      <c r="G507" s="105">
        <v>287703</v>
      </c>
      <c r="H507" s="104">
        <v>0.14151096862762214</v>
      </c>
      <c r="I507" s="105">
        <v>388579</v>
      </c>
      <c r="J507" s="104">
        <v>0.29749069235520986</v>
      </c>
      <c r="K507" s="105">
        <v>39319</v>
      </c>
      <c r="L507" s="104">
        <v>0.62912782266418055</v>
      </c>
      <c r="M507" s="105">
        <v>899079</v>
      </c>
      <c r="N507" s="104">
        <v>0.23590688211804012</v>
      </c>
      <c r="O507" s="105">
        <v>557632</v>
      </c>
      <c r="P507" s="104">
        <v>0.24398122534934763</v>
      </c>
      <c r="Q507" s="105">
        <v>1456711</v>
      </c>
      <c r="R507" s="481">
        <v>0.23898534441184993</v>
      </c>
    </row>
    <row r="508" spans="2:18" s="4" customFormat="1" ht="15" hidden="1" customHeight="1" outlineLevel="1" x14ac:dyDescent="0.25">
      <c r="B508" s="83" t="s">
        <v>135</v>
      </c>
      <c r="C508" s="276">
        <v>24241</v>
      </c>
      <c r="D508" s="104">
        <v>8.6601819893316501E-2</v>
      </c>
      <c r="E508" s="105">
        <v>117402</v>
      </c>
      <c r="F508" s="104">
        <v>0.19185007715422731</v>
      </c>
      <c r="G508" s="105">
        <v>230210</v>
      </c>
      <c r="H508" s="104">
        <v>0.10276013374337745</v>
      </c>
      <c r="I508" s="105">
        <v>337910</v>
      </c>
      <c r="J508" s="104">
        <v>0.23873205101416128</v>
      </c>
      <c r="K508" s="105">
        <v>29590</v>
      </c>
      <c r="L508" s="104">
        <v>0.58906610815745664</v>
      </c>
      <c r="M508" s="105">
        <v>739353</v>
      </c>
      <c r="N508" s="104">
        <v>0.19062480373732438</v>
      </c>
      <c r="O508" s="105">
        <v>427987</v>
      </c>
      <c r="P508" s="104">
        <v>0.42179397313790834</v>
      </c>
      <c r="Q508" s="105">
        <v>1167340</v>
      </c>
      <c r="R508" s="481">
        <v>0.26609819110236677</v>
      </c>
    </row>
    <row r="509" spans="2:18" s="4" customFormat="1" ht="15" hidden="1" customHeight="1" outlineLevel="1" x14ac:dyDescent="0.25">
      <c r="B509" s="83" t="s">
        <v>153</v>
      </c>
      <c r="C509" s="276">
        <v>23517</v>
      </c>
      <c r="D509" s="104">
        <v>5.8752025931928742E-2</v>
      </c>
      <c r="E509" s="105">
        <v>98189</v>
      </c>
      <c r="F509" s="104">
        <v>-6.7929185058616892E-2</v>
      </c>
      <c r="G509" s="105">
        <v>243111</v>
      </c>
      <c r="H509" s="104">
        <v>0.36903012180494321</v>
      </c>
      <c r="I509" s="105">
        <v>397439</v>
      </c>
      <c r="J509" s="104">
        <v>0.61125007601402714</v>
      </c>
      <c r="K509" s="105">
        <v>37683</v>
      </c>
      <c r="L509" s="104">
        <v>0.63384495317377731</v>
      </c>
      <c r="M509" s="105">
        <v>799939</v>
      </c>
      <c r="N509" s="104">
        <v>0.39152496673131942</v>
      </c>
      <c r="O509" s="105">
        <v>373859</v>
      </c>
      <c r="P509" s="104">
        <v>0.42867133134364854</v>
      </c>
      <c r="Q509" s="105">
        <v>1173798</v>
      </c>
      <c r="R509" s="481">
        <v>0.40314482850954159</v>
      </c>
    </row>
    <row r="510" spans="2:18" s="4" customFormat="1" ht="15" hidden="1" customHeight="1" outlineLevel="1" x14ac:dyDescent="0.25">
      <c r="B510" s="83" t="s">
        <v>124</v>
      </c>
      <c r="C510" s="276">
        <v>23985</v>
      </c>
      <c r="D510" s="104">
        <v>-3.9562727745965698E-2</v>
      </c>
      <c r="E510" s="105">
        <v>105139</v>
      </c>
      <c r="F510" s="104">
        <v>0.11034956172774324</v>
      </c>
      <c r="G510" s="105">
        <v>270977</v>
      </c>
      <c r="H510" s="104">
        <v>0.60350908337771458</v>
      </c>
      <c r="I510" s="105">
        <v>378415</v>
      </c>
      <c r="J510" s="104">
        <v>0.63772061178385031</v>
      </c>
      <c r="K510" s="105">
        <v>41821</v>
      </c>
      <c r="L510" s="104">
        <v>0.58251031142392251</v>
      </c>
      <c r="M510" s="105">
        <v>820337</v>
      </c>
      <c r="N510" s="104">
        <v>0.50205807280890324</v>
      </c>
      <c r="O510" s="105">
        <v>476096</v>
      </c>
      <c r="P510" s="104">
        <v>0.2105500026697924</v>
      </c>
      <c r="Q510" s="105">
        <v>1296433</v>
      </c>
      <c r="R510" s="481">
        <v>0.38001939471871804</v>
      </c>
    </row>
    <row r="511" spans="2:18" s="4" customFormat="1" ht="15" hidden="1" customHeight="1" outlineLevel="1" x14ac:dyDescent="0.25">
      <c r="B511" s="83" t="s">
        <v>125</v>
      </c>
      <c r="C511" s="276">
        <v>29269</v>
      </c>
      <c r="D511" s="104">
        <v>6.1779003119785347E-2</v>
      </c>
      <c r="E511" s="105">
        <v>126000</v>
      </c>
      <c r="F511" s="104">
        <v>-4.4607720479515889E-2</v>
      </c>
      <c r="G511" s="105">
        <v>286217</v>
      </c>
      <c r="H511" s="104">
        <v>0.42183595709907062</v>
      </c>
      <c r="I511" s="105">
        <v>359733</v>
      </c>
      <c r="J511" s="104">
        <v>0.50285127022521903</v>
      </c>
      <c r="K511" s="105">
        <v>38713</v>
      </c>
      <c r="L511" s="104">
        <v>0.38033944234471928</v>
      </c>
      <c r="M511" s="105">
        <v>839932</v>
      </c>
      <c r="N511" s="104">
        <v>0.33712428143650608</v>
      </c>
      <c r="O511" s="105">
        <v>523554</v>
      </c>
      <c r="P511" s="104">
        <v>4.5554306300837011E-2</v>
      </c>
      <c r="Q511" s="105">
        <v>1363486</v>
      </c>
      <c r="R511" s="481">
        <v>0.20779409445959196</v>
      </c>
    </row>
    <row r="512" spans="2:18" s="4" customFormat="1" ht="15.75" collapsed="1" x14ac:dyDescent="0.25">
      <c r="B512" s="106">
        <v>1981</v>
      </c>
      <c r="C512" s="513">
        <v>305118</v>
      </c>
      <c r="D512" s="108">
        <v>3.2771903221002097E-2</v>
      </c>
      <c r="E512" s="109">
        <v>1288142</v>
      </c>
      <c r="F512" s="108">
        <v>7.4050449792425921E-2</v>
      </c>
      <c r="G512" s="109">
        <v>2855623</v>
      </c>
      <c r="H512" s="108">
        <v>0.24081454412729597</v>
      </c>
      <c r="I512" s="109">
        <v>3885942</v>
      </c>
      <c r="J512" s="108">
        <v>0.32389783689716789</v>
      </c>
      <c r="K512" s="109">
        <v>397206</v>
      </c>
      <c r="L512" s="108">
        <v>0.29824974260920722</v>
      </c>
      <c r="M512" s="109">
        <v>8732031</v>
      </c>
      <c r="N512" s="108">
        <v>0.24081061648118052</v>
      </c>
      <c r="O512" s="109">
        <v>5210717</v>
      </c>
      <c r="P512" s="108">
        <v>0.10986657022167012</v>
      </c>
      <c r="Q512" s="109">
        <v>13942748</v>
      </c>
      <c r="R512" s="514">
        <v>0.1884106937927752</v>
      </c>
    </row>
    <row r="513" spans="2:18" s="4" customFormat="1" ht="15" hidden="1" customHeight="1" outlineLevel="1" x14ac:dyDescent="0.25">
      <c r="B513" s="83" t="s">
        <v>126</v>
      </c>
      <c r="C513" s="276">
        <v>26449</v>
      </c>
      <c r="D513" s="104">
        <v>-0.20478051713770296</v>
      </c>
      <c r="E513" s="105">
        <v>136539</v>
      </c>
      <c r="F513" s="104">
        <v>-0.15944964294508746</v>
      </c>
      <c r="G513" s="105">
        <v>194162</v>
      </c>
      <c r="H513" s="104">
        <v>-0.29578220831081592</v>
      </c>
      <c r="I513" s="105">
        <v>235212</v>
      </c>
      <c r="J513" s="104">
        <v>-0.32425102563807906</v>
      </c>
      <c r="K513" s="105">
        <v>27310</v>
      </c>
      <c r="L513" s="104">
        <v>-0.42439826328879149</v>
      </c>
      <c r="M513" s="105">
        <v>619672</v>
      </c>
      <c r="N513" s="104">
        <v>-0.28521515453869095</v>
      </c>
      <c r="O513" s="105">
        <v>493309</v>
      </c>
      <c r="P513" s="104">
        <v>-8.3162501974705205E-2</v>
      </c>
      <c r="Q513" s="105">
        <v>1112981</v>
      </c>
      <c r="R513" s="481">
        <v>-0.20783706645598898</v>
      </c>
    </row>
    <row r="514" spans="2:18" s="4" customFormat="1" ht="15" hidden="1" customHeight="1" outlineLevel="1" x14ac:dyDescent="0.25">
      <c r="B514" s="83" t="s">
        <v>127</v>
      </c>
      <c r="C514" s="276">
        <v>29703</v>
      </c>
      <c r="D514" s="104">
        <v>-9.6431722081951721E-2</v>
      </c>
      <c r="E514" s="105">
        <v>123621</v>
      </c>
      <c r="F514" s="104">
        <v>0.25600463301633747</v>
      </c>
      <c r="G514" s="105">
        <v>232020</v>
      </c>
      <c r="H514" s="104">
        <v>-4.7118397654142052E-2</v>
      </c>
      <c r="I514" s="105">
        <v>282884</v>
      </c>
      <c r="J514" s="104">
        <v>-0.13920214222682048</v>
      </c>
      <c r="K514" s="105">
        <v>32279</v>
      </c>
      <c r="L514" s="104">
        <v>-0.361671412751147</v>
      </c>
      <c r="M514" s="105">
        <v>700507</v>
      </c>
      <c r="N514" s="104">
        <v>-7.0930837095550592E-2</v>
      </c>
      <c r="O514" s="105">
        <v>490104</v>
      </c>
      <c r="P514" s="104">
        <v>-4.5444718631497127E-2</v>
      </c>
      <c r="Q514" s="105">
        <v>1190611</v>
      </c>
      <c r="R514" s="481">
        <v>-6.0606347515632097E-2</v>
      </c>
    </row>
    <row r="515" spans="2:18" s="4" customFormat="1" ht="15" hidden="1" customHeight="1" outlineLevel="1" x14ac:dyDescent="0.25">
      <c r="B515" s="83" t="s">
        <v>128</v>
      </c>
      <c r="C515" s="276">
        <v>32725</v>
      </c>
      <c r="D515" s="104">
        <v>-1.6174127408832617E-2</v>
      </c>
      <c r="E515" s="105">
        <v>143466</v>
      </c>
      <c r="F515" s="104">
        <v>-4.964228934817172E-2</v>
      </c>
      <c r="G515" s="105">
        <v>224856</v>
      </c>
      <c r="H515" s="104">
        <v>-0.14180702336924789</v>
      </c>
      <c r="I515" s="105">
        <v>263200</v>
      </c>
      <c r="J515" s="104">
        <v>-0.23997632145074432</v>
      </c>
      <c r="K515" s="105">
        <v>29115</v>
      </c>
      <c r="L515" s="104">
        <v>-0.32050504107542943</v>
      </c>
      <c r="M515" s="105">
        <v>693362</v>
      </c>
      <c r="N515" s="104">
        <v>-0.17001102483040798</v>
      </c>
      <c r="O515" s="105">
        <v>538572</v>
      </c>
      <c r="P515" s="104">
        <v>5.3309707928983041E-2</v>
      </c>
      <c r="Q515" s="105">
        <v>1231934</v>
      </c>
      <c r="R515" s="481">
        <v>-8.522084709226474E-2</v>
      </c>
    </row>
    <row r="516" spans="2:18" s="4" customFormat="1" ht="15" hidden="1" customHeight="1" outlineLevel="1" x14ac:dyDescent="0.25">
      <c r="B516" s="83" t="s">
        <v>129</v>
      </c>
      <c r="C516" s="276">
        <v>21184</v>
      </c>
      <c r="D516" s="104">
        <v>-0.25408450704225349</v>
      </c>
      <c r="E516" s="105">
        <v>74473</v>
      </c>
      <c r="F516" s="104">
        <v>-0.35506135633438118</v>
      </c>
      <c r="G516" s="105">
        <v>175894</v>
      </c>
      <c r="H516" s="104">
        <v>-0.19932447810926701</v>
      </c>
      <c r="I516" s="105">
        <v>229279</v>
      </c>
      <c r="J516" s="104">
        <v>-0.2021498341864697</v>
      </c>
      <c r="K516" s="105">
        <v>29640</v>
      </c>
      <c r="L516" s="104">
        <v>-0.1919962925605867</v>
      </c>
      <c r="M516" s="105">
        <v>530470</v>
      </c>
      <c r="N516" s="104">
        <v>-0.2285295858547518</v>
      </c>
      <c r="O516" s="105">
        <v>480533</v>
      </c>
      <c r="P516" s="104">
        <v>0.31111547664846784</v>
      </c>
      <c r="Q516" s="105">
        <v>1011003</v>
      </c>
      <c r="R516" s="481">
        <v>-4.0899673280739512E-2</v>
      </c>
    </row>
    <row r="517" spans="2:18" s="4" customFormat="1" ht="15" hidden="1" customHeight="1" outlineLevel="1" x14ac:dyDescent="0.25">
      <c r="B517" s="83" t="s">
        <v>152</v>
      </c>
      <c r="C517" s="276">
        <v>23456</v>
      </c>
      <c r="D517" s="104">
        <v>6.3764172335600833E-2</v>
      </c>
      <c r="E517" s="105">
        <v>50281</v>
      </c>
      <c r="F517" s="104">
        <v>-0.36841642486591053</v>
      </c>
      <c r="G517" s="105">
        <v>142746</v>
      </c>
      <c r="H517" s="104">
        <v>-1.2862536824198134E-2</v>
      </c>
      <c r="I517" s="105">
        <v>215598</v>
      </c>
      <c r="J517" s="104">
        <v>-7.7742415687079736E-2</v>
      </c>
      <c r="K517" s="105">
        <v>22202</v>
      </c>
      <c r="L517" s="104">
        <v>-8.7763990467581543E-2</v>
      </c>
      <c r="M517" s="105">
        <v>454283</v>
      </c>
      <c r="N517" s="104">
        <v>-9.9318565279542859E-2</v>
      </c>
      <c r="O517" s="105">
        <v>192615</v>
      </c>
      <c r="P517" s="104">
        <v>-0.11723458374389883</v>
      </c>
      <c r="Q517" s="105">
        <v>646898</v>
      </c>
      <c r="R517" s="481">
        <v>-0.10472866371794087</v>
      </c>
    </row>
    <row r="518" spans="2:18" s="4" customFormat="1" ht="15" hidden="1" customHeight="1" outlineLevel="1" x14ac:dyDescent="0.25">
      <c r="B518" s="83" t="s">
        <v>132</v>
      </c>
      <c r="C518" s="276">
        <v>20614</v>
      </c>
      <c r="D518" s="104">
        <v>-8.370213584760422E-3</v>
      </c>
      <c r="E518" s="105">
        <v>46759</v>
      </c>
      <c r="F518" s="104">
        <v>-0.30110307305990669</v>
      </c>
      <c r="G518" s="105">
        <v>131126</v>
      </c>
      <c r="H518" s="104">
        <v>-8.4475475650200749E-2</v>
      </c>
      <c r="I518" s="105">
        <v>180957</v>
      </c>
      <c r="J518" s="104">
        <v>-0.22779489455402024</v>
      </c>
      <c r="K518" s="105">
        <v>24659</v>
      </c>
      <c r="L518" s="104">
        <v>7.101285615010422E-2</v>
      </c>
      <c r="M518" s="105">
        <v>404115</v>
      </c>
      <c r="N518" s="104">
        <v>-0.17236866627481418</v>
      </c>
      <c r="O518" s="105">
        <v>210441</v>
      </c>
      <c r="P518" s="104">
        <v>-0.19572179841927451</v>
      </c>
      <c r="Q518" s="105">
        <v>614556</v>
      </c>
      <c r="R518" s="481">
        <v>-0.18051660752789256</v>
      </c>
    </row>
    <row r="519" spans="2:18" s="4" customFormat="1" ht="15" hidden="1" customHeight="1" outlineLevel="1" x14ac:dyDescent="0.25">
      <c r="B519" s="83" t="s">
        <v>133</v>
      </c>
      <c r="C519" s="276">
        <v>20957</v>
      </c>
      <c r="D519" s="104">
        <v>-7.7962074882308996E-2</v>
      </c>
      <c r="E519" s="105">
        <v>65250</v>
      </c>
      <c r="F519" s="104">
        <v>-0.4491858079874389</v>
      </c>
      <c r="G519" s="105">
        <v>191941</v>
      </c>
      <c r="H519" s="104">
        <v>-6.6670880905607577E-2</v>
      </c>
      <c r="I519" s="105">
        <v>238732</v>
      </c>
      <c r="J519" s="104">
        <v>-0.15153712193908375</v>
      </c>
      <c r="K519" s="105">
        <v>20457</v>
      </c>
      <c r="L519" s="104">
        <v>1.9739793629430347E-2</v>
      </c>
      <c r="M519" s="105">
        <v>537337</v>
      </c>
      <c r="N519" s="104">
        <v>-0.17112543635166044</v>
      </c>
      <c r="O519" s="105">
        <v>384332</v>
      </c>
      <c r="P519" s="104">
        <v>0.10622056944172598</v>
      </c>
      <c r="Q519" s="105">
        <v>921669</v>
      </c>
      <c r="R519" s="481">
        <v>-7.4351637690431183E-2</v>
      </c>
    </row>
    <row r="520" spans="2:18" s="4" customFormat="1" ht="15" hidden="1" customHeight="1" outlineLevel="1" x14ac:dyDescent="0.25">
      <c r="B520" s="83" t="s">
        <v>134</v>
      </c>
      <c r="C520" s="276">
        <v>23288</v>
      </c>
      <c r="D520" s="104">
        <v>0.12535034309461679</v>
      </c>
      <c r="E520" s="105">
        <v>128520</v>
      </c>
      <c r="F520" s="104">
        <v>8.178175818996003E-2</v>
      </c>
      <c r="G520" s="105">
        <v>252037</v>
      </c>
      <c r="H520" s="104">
        <v>-1.9730854498074768E-2</v>
      </c>
      <c r="I520" s="105">
        <v>299485</v>
      </c>
      <c r="J520" s="104">
        <v>-7.1070540139827165E-2</v>
      </c>
      <c r="K520" s="105">
        <v>24135</v>
      </c>
      <c r="L520" s="104">
        <v>-1.6142839672251386E-2</v>
      </c>
      <c r="M520" s="105">
        <v>727465</v>
      </c>
      <c r="N520" s="104">
        <v>-2.1615602182540994E-2</v>
      </c>
      <c r="O520" s="105">
        <v>448264</v>
      </c>
      <c r="P520" s="104">
        <v>4.4992120550908732E-2</v>
      </c>
      <c r="Q520" s="105">
        <v>1175729</v>
      </c>
      <c r="R520" s="481">
        <v>2.7530893363842956E-3</v>
      </c>
    </row>
    <row r="521" spans="2:18" s="4" customFormat="1" ht="15" hidden="1" customHeight="1" outlineLevel="1" x14ac:dyDescent="0.25">
      <c r="B521" s="83" t="s">
        <v>135</v>
      </c>
      <c r="C521" s="276">
        <v>22309</v>
      </c>
      <c r="D521" s="104">
        <v>0.11439132823817366</v>
      </c>
      <c r="E521" s="105">
        <v>98504</v>
      </c>
      <c r="F521" s="104">
        <v>-9.1978392728747638E-2</v>
      </c>
      <c r="G521" s="105">
        <v>208758</v>
      </c>
      <c r="H521" s="104">
        <v>-3.5345437069965402E-2</v>
      </c>
      <c r="I521" s="105">
        <v>272787</v>
      </c>
      <c r="J521" s="104">
        <v>-0.10849551448600425</v>
      </c>
      <c r="K521" s="105">
        <v>18621</v>
      </c>
      <c r="L521" s="104">
        <v>-0.17228963861848245</v>
      </c>
      <c r="M521" s="105">
        <v>620979</v>
      </c>
      <c r="N521" s="104">
        <v>-7.783156863036278E-2</v>
      </c>
      <c r="O521" s="105">
        <v>301019</v>
      </c>
      <c r="P521" s="104">
        <v>-0.18976803527112795</v>
      </c>
      <c r="Q521" s="105">
        <v>921998</v>
      </c>
      <c r="R521" s="481">
        <v>-0.11763095839649651</v>
      </c>
    </row>
    <row r="522" spans="2:18" s="4" customFormat="1" ht="15" hidden="1" customHeight="1" outlineLevel="1" x14ac:dyDescent="0.25">
      <c r="B522" s="83" t="s">
        <v>153</v>
      </c>
      <c r="C522" s="276">
        <v>22212</v>
      </c>
      <c r="D522" s="104">
        <v>6.5425940138142735E-2</v>
      </c>
      <c r="E522" s="105">
        <v>105345</v>
      </c>
      <c r="F522" s="104">
        <v>-1.1578265887276062E-2</v>
      </c>
      <c r="G522" s="105">
        <v>177579</v>
      </c>
      <c r="H522" s="104">
        <v>-0.1674019964085276</v>
      </c>
      <c r="I522" s="105">
        <v>246665</v>
      </c>
      <c r="J522" s="104">
        <v>-0.15051486035058714</v>
      </c>
      <c r="K522" s="105">
        <v>23064</v>
      </c>
      <c r="L522" s="104">
        <v>-0.22138950779825806</v>
      </c>
      <c r="M522" s="105">
        <v>574865</v>
      </c>
      <c r="N522" s="104">
        <v>-0.1299178752296799</v>
      </c>
      <c r="O522" s="105">
        <v>261683</v>
      </c>
      <c r="P522" s="104">
        <v>-0.30843776592652106</v>
      </c>
      <c r="Q522" s="105">
        <v>836548</v>
      </c>
      <c r="R522" s="481">
        <v>-0.19492712896594733</v>
      </c>
    </row>
    <row r="523" spans="2:18" s="4" customFormat="1" ht="15" hidden="1" customHeight="1" outlineLevel="1" x14ac:dyDescent="0.25">
      <c r="B523" s="83" t="s">
        <v>124</v>
      </c>
      <c r="C523" s="276">
        <v>24973</v>
      </c>
      <c r="D523" s="104">
        <v>3.9458896982310199E-2</v>
      </c>
      <c r="E523" s="105">
        <v>94690</v>
      </c>
      <c r="F523" s="104">
        <v>-0.27846442232957924</v>
      </c>
      <c r="G523" s="105">
        <v>168990</v>
      </c>
      <c r="H523" s="104">
        <v>-0.159755369928401</v>
      </c>
      <c r="I523" s="105">
        <v>231062</v>
      </c>
      <c r="J523" s="104">
        <v>1.7051956969558191E-2</v>
      </c>
      <c r="K523" s="105">
        <v>26427</v>
      </c>
      <c r="L523" s="104">
        <v>0.17893468950749458</v>
      </c>
      <c r="M523" s="105">
        <v>546142</v>
      </c>
      <c r="N523" s="104">
        <v>-9.8750294975271546E-2</v>
      </c>
      <c r="O523" s="105">
        <v>393289</v>
      </c>
      <c r="P523" s="104">
        <v>-6.3996534810164207E-2</v>
      </c>
      <c r="Q523" s="105">
        <v>939431</v>
      </c>
      <c r="R523" s="481">
        <v>-8.4519793171058732E-2</v>
      </c>
    </row>
    <row r="524" spans="2:18" s="4" customFormat="1" ht="15" hidden="1" customHeight="1" outlineLevel="1" x14ac:dyDescent="0.25">
      <c r="B524" s="83" t="s">
        <v>125</v>
      </c>
      <c r="C524" s="276">
        <v>27566</v>
      </c>
      <c r="D524" s="104">
        <v>-0.15630643038594561</v>
      </c>
      <c r="E524" s="105">
        <v>131883</v>
      </c>
      <c r="F524" s="104">
        <v>0.13064538253146329</v>
      </c>
      <c r="G524" s="105">
        <v>201301</v>
      </c>
      <c r="H524" s="104">
        <v>4.5306787969425111E-2</v>
      </c>
      <c r="I524" s="105">
        <v>239367</v>
      </c>
      <c r="J524" s="104">
        <v>7.5415242091642964E-2</v>
      </c>
      <c r="K524" s="105">
        <v>28046</v>
      </c>
      <c r="L524" s="104">
        <v>6.0661069510627108E-2</v>
      </c>
      <c r="M524" s="105">
        <v>628163</v>
      </c>
      <c r="N524" s="104">
        <v>6.3032647618274096E-2</v>
      </c>
      <c r="O524" s="105">
        <v>500743</v>
      </c>
      <c r="P524" s="104">
        <v>8.7706303245678408E-2</v>
      </c>
      <c r="Q524" s="105">
        <v>1128906</v>
      </c>
      <c r="R524" s="481">
        <v>7.3837467016461877E-2</v>
      </c>
    </row>
    <row r="525" spans="2:18" s="4" customFormat="1" ht="15.75" collapsed="1" x14ac:dyDescent="0.25">
      <c r="B525" s="106">
        <v>1980</v>
      </c>
      <c r="C525" s="513">
        <v>295436</v>
      </c>
      <c r="D525" s="108">
        <v>-5.1941133809551343E-2</v>
      </c>
      <c r="E525" s="109">
        <v>1199331</v>
      </c>
      <c r="F525" s="108">
        <v>-0.12713461851972607</v>
      </c>
      <c r="G525" s="109">
        <v>2301410</v>
      </c>
      <c r="H525" s="108">
        <v>-0.1062061969537974</v>
      </c>
      <c r="I525" s="109">
        <v>2935228</v>
      </c>
      <c r="J525" s="108">
        <v>-0.14384503019498396</v>
      </c>
      <c r="K525" s="109">
        <v>305955</v>
      </c>
      <c r="L525" s="108">
        <v>-0.1741570304149257</v>
      </c>
      <c r="M525" s="109">
        <v>7037360</v>
      </c>
      <c r="N525" s="108">
        <v>-0.12681081016694096</v>
      </c>
      <c r="O525" s="109">
        <v>4694904</v>
      </c>
      <c r="P525" s="108">
        <v>-2.5147149727378193E-2</v>
      </c>
      <c r="Q525" s="109">
        <v>11732264</v>
      </c>
      <c r="R525" s="514">
        <v>-8.8783725291717408E-2</v>
      </c>
    </row>
    <row r="526" spans="2:18" s="4" customFormat="1" ht="15" hidden="1" customHeight="1" outlineLevel="1" x14ac:dyDescent="0.25">
      <c r="B526" s="83" t="s">
        <v>126</v>
      </c>
      <c r="C526" s="276">
        <v>33260</v>
      </c>
      <c r="D526" s="104">
        <v>0.10161632220455741</v>
      </c>
      <c r="E526" s="105">
        <v>162440</v>
      </c>
      <c r="F526" s="104">
        <v>0.11093633522319268</v>
      </c>
      <c r="G526" s="105">
        <v>275713</v>
      </c>
      <c r="H526" s="104">
        <v>0.15200096935663132</v>
      </c>
      <c r="I526" s="105">
        <v>348076</v>
      </c>
      <c r="J526" s="104">
        <v>3.4296683247457826E-2</v>
      </c>
      <c r="K526" s="105">
        <v>47446</v>
      </c>
      <c r="L526" s="104">
        <v>4.2815068794232802E-2</v>
      </c>
      <c r="M526" s="105">
        <v>866935</v>
      </c>
      <c r="N526" s="104">
        <v>8.6688385350793595E-2</v>
      </c>
      <c r="O526" s="105">
        <v>538055</v>
      </c>
      <c r="P526" s="104">
        <v>0.12882855098825341</v>
      </c>
      <c r="Q526" s="105">
        <v>1404990</v>
      </c>
      <c r="R526" s="481">
        <v>0.10244925950977146</v>
      </c>
    </row>
    <row r="527" spans="2:18" s="4" customFormat="1" ht="15" hidden="1" customHeight="1" outlineLevel="1" x14ac:dyDescent="0.25">
      <c r="B527" s="83" t="s">
        <v>127</v>
      </c>
      <c r="C527" s="276">
        <v>32873</v>
      </c>
      <c r="D527" s="104">
        <v>0.47043299337985323</v>
      </c>
      <c r="E527" s="105">
        <v>98424</v>
      </c>
      <c r="F527" s="104">
        <v>-0.15248895662731521</v>
      </c>
      <c r="G527" s="105">
        <v>243493</v>
      </c>
      <c r="H527" s="104">
        <v>-1.4150485043807781E-2</v>
      </c>
      <c r="I527" s="105">
        <v>328630</v>
      </c>
      <c r="J527" s="104">
        <v>7.7729824745513598E-2</v>
      </c>
      <c r="K527" s="105">
        <v>50568</v>
      </c>
      <c r="L527" s="104">
        <v>3.1831537708129298E-2</v>
      </c>
      <c r="M527" s="105">
        <v>753988</v>
      </c>
      <c r="N527" s="104">
        <v>1.971158202520118E-2</v>
      </c>
      <c r="O527" s="105">
        <v>513437</v>
      </c>
      <c r="P527" s="104">
        <v>0.22619434281292694</v>
      </c>
      <c r="Q527" s="105">
        <v>1267425</v>
      </c>
      <c r="R527" s="481">
        <v>9.4365347104876207E-2</v>
      </c>
    </row>
    <row r="528" spans="2:18" s="4" customFormat="1" ht="15" hidden="1" customHeight="1" outlineLevel="1" x14ac:dyDescent="0.25">
      <c r="B528" s="83" t="s">
        <v>128</v>
      </c>
      <c r="C528" s="276">
        <v>33263</v>
      </c>
      <c r="D528" s="104">
        <v>0.20544321229252738</v>
      </c>
      <c r="E528" s="105">
        <v>150960</v>
      </c>
      <c r="F528" s="104">
        <v>0.11831334405025595</v>
      </c>
      <c r="G528" s="105">
        <v>262011</v>
      </c>
      <c r="H528" s="104">
        <v>5.1623727167277478E-2</v>
      </c>
      <c r="I528" s="105">
        <v>346305</v>
      </c>
      <c r="J528" s="104">
        <v>0.10511350944263254</v>
      </c>
      <c r="K528" s="105">
        <v>42848</v>
      </c>
      <c r="L528" s="104">
        <v>-2.2694614875806818E-2</v>
      </c>
      <c r="M528" s="105">
        <v>835387</v>
      </c>
      <c r="N528" s="104">
        <v>8.641235153282234E-2</v>
      </c>
      <c r="O528" s="105">
        <v>511314</v>
      </c>
      <c r="P528" s="104">
        <v>0.1563167131020009</v>
      </c>
      <c r="Q528" s="105">
        <v>1346701</v>
      </c>
      <c r="R528" s="481">
        <v>0.11193485769110412</v>
      </c>
    </row>
    <row r="529" spans="2:18" s="4" customFormat="1" ht="15" hidden="1" customHeight="1" outlineLevel="1" x14ac:dyDescent="0.25">
      <c r="B529" s="83" t="s">
        <v>129</v>
      </c>
      <c r="C529" s="276">
        <v>28400</v>
      </c>
      <c r="D529" s="104">
        <v>0.60970356515331869</v>
      </c>
      <c r="E529" s="105">
        <v>115473</v>
      </c>
      <c r="F529" s="104">
        <v>0.22422950923952811</v>
      </c>
      <c r="G529" s="105">
        <v>219682</v>
      </c>
      <c r="H529" s="104">
        <v>0.14808775725648826</v>
      </c>
      <c r="I529" s="105">
        <v>287371</v>
      </c>
      <c r="J529" s="104">
        <v>4.9465719106293715E-2</v>
      </c>
      <c r="K529" s="105">
        <v>36683</v>
      </c>
      <c r="L529" s="104">
        <v>0.41962074303405572</v>
      </c>
      <c r="M529" s="105">
        <v>687609</v>
      </c>
      <c r="N529" s="104">
        <v>0.14035503782890912</v>
      </c>
      <c r="O529" s="105">
        <v>366507</v>
      </c>
      <c r="P529" s="104">
        <v>0.27551237031958542</v>
      </c>
      <c r="Q529" s="105">
        <v>1054116</v>
      </c>
      <c r="R529" s="481">
        <v>0.18397563120634297</v>
      </c>
    </row>
    <row r="530" spans="2:18" s="4" customFormat="1" ht="15" hidden="1" customHeight="1" outlineLevel="1" x14ac:dyDescent="0.25">
      <c r="B530" s="83" t="s">
        <v>152</v>
      </c>
      <c r="C530" s="276">
        <v>22050</v>
      </c>
      <c r="D530" s="104">
        <v>0.51556808028043166</v>
      </c>
      <c r="E530" s="105">
        <v>79611</v>
      </c>
      <c r="F530" s="104">
        <v>1.1151613681683603E-2</v>
      </c>
      <c r="G530" s="105">
        <v>144606</v>
      </c>
      <c r="H530" s="104">
        <v>-0.14180415430267057</v>
      </c>
      <c r="I530" s="105">
        <v>233772</v>
      </c>
      <c r="J530" s="104">
        <v>-9.7168368529189086E-2</v>
      </c>
      <c r="K530" s="105">
        <v>24338</v>
      </c>
      <c r="L530" s="104">
        <v>5.8081905921224308E-2</v>
      </c>
      <c r="M530" s="105">
        <v>504377</v>
      </c>
      <c r="N530" s="104">
        <v>-7.2352110292873473E-2</v>
      </c>
      <c r="O530" s="105">
        <v>218195</v>
      </c>
      <c r="P530" s="104">
        <v>-2.7967728858259155E-2</v>
      </c>
      <c r="Q530" s="105">
        <v>722572</v>
      </c>
      <c r="R530" s="481">
        <v>-5.9382521749204997E-2</v>
      </c>
    </row>
    <row r="531" spans="2:18" s="4" customFormat="1" ht="15" hidden="1" customHeight="1" outlineLevel="1" x14ac:dyDescent="0.25">
      <c r="B531" s="83" t="s">
        <v>132</v>
      </c>
      <c r="C531" s="276">
        <v>20788</v>
      </c>
      <c r="D531" s="104">
        <v>0.25440502051653402</v>
      </c>
      <c r="E531" s="105">
        <v>66904</v>
      </c>
      <c r="F531" s="104">
        <v>-0.24817674094551012</v>
      </c>
      <c r="G531" s="105">
        <v>143225</v>
      </c>
      <c r="H531" s="104">
        <v>-7.2923341812791698E-2</v>
      </c>
      <c r="I531" s="105">
        <v>234338</v>
      </c>
      <c r="J531" s="104">
        <v>-7.9293513003204641E-3</v>
      </c>
      <c r="K531" s="105">
        <v>23024</v>
      </c>
      <c r="L531" s="104">
        <v>0.51973597359735968</v>
      </c>
      <c r="M531" s="105">
        <v>488279</v>
      </c>
      <c r="N531" s="104">
        <v>-4.523545549291863E-2</v>
      </c>
      <c r="O531" s="105">
        <v>261652</v>
      </c>
      <c r="P531" s="104">
        <v>0.15889572454235812</v>
      </c>
      <c r="Q531" s="105">
        <v>749931</v>
      </c>
      <c r="R531" s="481">
        <v>1.7283197004842821E-2</v>
      </c>
    </row>
    <row r="532" spans="2:18" s="4" customFormat="1" ht="15" hidden="1" customHeight="1" outlineLevel="1" x14ac:dyDescent="0.25">
      <c r="B532" s="83" t="s">
        <v>133</v>
      </c>
      <c r="C532" s="276">
        <v>22729</v>
      </c>
      <c r="D532" s="104">
        <v>0.22919258017413879</v>
      </c>
      <c r="E532" s="105">
        <v>118461</v>
      </c>
      <c r="F532" s="104">
        <v>0.38921334083872794</v>
      </c>
      <c r="G532" s="105">
        <v>205652</v>
      </c>
      <c r="H532" s="104">
        <v>-0.10693642873582687</v>
      </c>
      <c r="I532" s="105">
        <v>281370</v>
      </c>
      <c r="J532" s="104">
        <v>-9.2433884790679488E-2</v>
      </c>
      <c r="K532" s="105">
        <v>20061</v>
      </c>
      <c r="L532" s="104">
        <v>-0.12454723979925808</v>
      </c>
      <c r="M532" s="105">
        <v>648273</v>
      </c>
      <c r="N532" s="104">
        <v>-2.8050232240150463E-2</v>
      </c>
      <c r="O532" s="105">
        <v>347428</v>
      </c>
      <c r="P532" s="104">
        <v>-0.1982054542559305</v>
      </c>
      <c r="Q532" s="105">
        <v>995701</v>
      </c>
      <c r="R532" s="481">
        <v>-9.5059961192225706E-2</v>
      </c>
    </row>
    <row r="533" spans="2:18" s="4" customFormat="1" ht="15" hidden="1" customHeight="1" outlineLevel="1" x14ac:dyDescent="0.25">
      <c r="B533" s="83" t="s">
        <v>134</v>
      </c>
      <c r="C533" s="276">
        <v>20694</v>
      </c>
      <c r="D533" s="104">
        <v>-4.8157858424175526E-2</v>
      </c>
      <c r="E533" s="105">
        <v>118804</v>
      </c>
      <c r="F533" s="104">
        <v>-0.15918355792096028</v>
      </c>
      <c r="G533" s="105">
        <v>257110</v>
      </c>
      <c r="H533" s="104">
        <v>-3.1936202897677624E-2</v>
      </c>
      <c r="I533" s="105">
        <v>322398</v>
      </c>
      <c r="J533" s="104">
        <v>-5.056145031761039E-2</v>
      </c>
      <c r="K533" s="105">
        <v>24531</v>
      </c>
      <c r="L533" s="104">
        <v>-0.39422150882825036</v>
      </c>
      <c r="M533" s="105">
        <v>743537</v>
      </c>
      <c r="N533" s="104">
        <v>-8.0567237671743563E-2</v>
      </c>
      <c r="O533" s="105">
        <v>428964</v>
      </c>
      <c r="P533" s="104">
        <v>-0.13603460985365734</v>
      </c>
      <c r="Q533" s="105">
        <v>1172501</v>
      </c>
      <c r="R533" s="481">
        <v>-0.10166741112644295</v>
      </c>
    </row>
    <row r="534" spans="2:18" s="4" customFormat="1" ht="15" hidden="1" customHeight="1" outlineLevel="1" x14ac:dyDescent="0.25">
      <c r="B534" s="83" t="s">
        <v>135</v>
      </c>
      <c r="C534" s="276">
        <v>20019</v>
      </c>
      <c r="D534" s="104">
        <v>5.6244394027330724E-2</v>
      </c>
      <c r="E534" s="105">
        <v>108482</v>
      </c>
      <c r="F534" s="104">
        <v>0.22931350996079147</v>
      </c>
      <c r="G534" s="105">
        <v>216407</v>
      </c>
      <c r="H534" s="104">
        <v>-4.4805303719135936E-2</v>
      </c>
      <c r="I534" s="105">
        <v>305985</v>
      </c>
      <c r="J534" s="104">
        <v>1.1584198676941604E-2</v>
      </c>
      <c r="K534" s="105">
        <v>22497</v>
      </c>
      <c r="L534" s="104">
        <v>-0.23707948996201844</v>
      </c>
      <c r="M534" s="105">
        <v>673390</v>
      </c>
      <c r="N534" s="104">
        <v>1.1512243775967823E-2</v>
      </c>
      <c r="O534" s="105">
        <v>371522</v>
      </c>
      <c r="P534" s="104">
        <v>-5.8971033728128397E-2</v>
      </c>
      <c r="Q534" s="105">
        <v>1044912</v>
      </c>
      <c r="R534" s="481">
        <v>-1.4726598964668658E-2</v>
      </c>
    </row>
    <row r="535" spans="2:18" s="4" customFormat="1" ht="15" hidden="1" customHeight="1" outlineLevel="1" x14ac:dyDescent="0.25">
      <c r="B535" s="83" t="s">
        <v>153</v>
      </c>
      <c r="C535" s="276">
        <v>20848</v>
      </c>
      <c r="D535" s="104">
        <v>-0.12984682165365835</v>
      </c>
      <c r="E535" s="105">
        <v>106579</v>
      </c>
      <c r="F535" s="104">
        <v>-0.18308358563599436</v>
      </c>
      <c r="G535" s="105">
        <v>213283</v>
      </c>
      <c r="H535" s="104">
        <v>-2.3724515485247122E-2</v>
      </c>
      <c r="I535" s="105">
        <v>290370</v>
      </c>
      <c r="J535" s="104">
        <v>-8.844331848447462E-2</v>
      </c>
      <c r="K535" s="105">
        <v>29622</v>
      </c>
      <c r="L535" s="104">
        <v>-0.10121973420717278</v>
      </c>
      <c r="M535" s="105">
        <v>660702</v>
      </c>
      <c r="N535" s="104">
        <v>-8.7920749981708735E-2</v>
      </c>
      <c r="O535" s="105">
        <v>378394</v>
      </c>
      <c r="P535" s="104">
        <v>-4.803906523199386E-2</v>
      </c>
      <c r="Q535" s="105">
        <v>1039096</v>
      </c>
      <c r="R535" s="481">
        <v>-7.3790423218169532E-2</v>
      </c>
    </row>
    <row r="536" spans="2:18" s="4" customFormat="1" ht="15" hidden="1" customHeight="1" outlineLevel="1" x14ac:dyDescent="0.25">
      <c r="B536" s="83" t="s">
        <v>124</v>
      </c>
      <c r="C536" s="276">
        <v>24025</v>
      </c>
      <c r="D536" s="104">
        <v>-0.22761613888442378</v>
      </c>
      <c r="E536" s="105">
        <v>131234</v>
      </c>
      <c r="F536" s="104">
        <v>2.9326640260402437E-2</v>
      </c>
      <c r="G536" s="105">
        <v>201120</v>
      </c>
      <c r="H536" s="104">
        <v>-0.21045503260327647</v>
      </c>
      <c r="I536" s="105">
        <v>227188</v>
      </c>
      <c r="J536" s="104">
        <v>-0.29701680503253636</v>
      </c>
      <c r="K536" s="105">
        <v>22416</v>
      </c>
      <c r="L536" s="104">
        <v>-0.40048141214228405</v>
      </c>
      <c r="M536" s="105">
        <v>605983</v>
      </c>
      <c r="N536" s="104">
        <v>-0.21697101419312159</v>
      </c>
      <c r="O536" s="105">
        <v>420179</v>
      </c>
      <c r="P536" s="104">
        <v>-6.2424830694737365E-2</v>
      </c>
      <c r="Q536" s="105">
        <v>1026162</v>
      </c>
      <c r="R536" s="481">
        <v>-0.16029527409248878</v>
      </c>
    </row>
    <row r="537" spans="2:18" s="4" customFormat="1" ht="15" hidden="1" customHeight="1" outlineLevel="1" x14ac:dyDescent="0.25">
      <c r="B537" s="83" t="s">
        <v>125</v>
      </c>
      <c r="C537" s="276">
        <v>32673</v>
      </c>
      <c r="D537" s="104">
        <v>-2.614008941877799E-2</v>
      </c>
      <c r="E537" s="105">
        <v>116644</v>
      </c>
      <c r="F537" s="104">
        <v>-0.20721528967185932</v>
      </c>
      <c r="G537" s="105">
        <v>192576</v>
      </c>
      <c r="H537" s="104">
        <v>-0.2092958324779306</v>
      </c>
      <c r="I537" s="105">
        <v>222581</v>
      </c>
      <c r="J537" s="104">
        <v>-0.28770660991727603</v>
      </c>
      <c r="K537" s="105">
        <v>26442</v>
      </c>
      <c r="L537" s="104">
        <v>-0.25330396475770922</v>
      </c>
      <c r="M537" s="105">
        <v>590916</v>
      </c>
      <c r="N537" s="104">
        <v>-0.23469264850821558</v>
      </c>
      <c r="O537" s="105">
        <v>460366</v>
      </c>
      <c r="P537" s="104">
        <v>-0.13973756694434791</v>
      </c>
      <c r="Q537" s="105">
        <v>1051282</v>
      </c>
      <c r="R537" s="481">
        <v>-0.19582184314700424</v>
      </c>
    </row>
    <row r="538" spans="2:18" s="4" customFormat="1" ht="15.75" collapsed="1" x14ac:dyDescent="0.25">
      <c r="B538" s="106">
        <v>1979</v>
      </c>
      <c r="C538" s="513">
        <v>311622</v>
      </c>
      <c r="D538" s="108">
        <v>0.1261885401420284</v>
      </c>
      <c r="E538" s="109">
        <v>1374016</v>
      </c>
      <c r="F538" s="108">
        <v>-3.8251508745066332E-3</v>
      </c>
      <c r="G538" s="109">
        <v>2574878</v>
      </c>
      <c r="H538" s="108">
        <v>-4.2433190280329325E-2</v>
      </c>
      <c r="I538" s="109">
        <v>3428384</v>
      </c>
      <c r="J538" s="108">
        <v>-5.5561631337296746E-2</v>
      </c>
      <c r="K538" s="109">
        <v>370476</v>
      </c>
      <c r="L538" s="108">
        <v>-7.6117396801488324E-2</v>
      </c>
      <c r="M538" s="109">
        <v>8059376</v>
      </c>
      <c r="N538" s="108">
        <v>-3.7807425526080074E-2</v>
      </c>
      <c r="O538" s="109">
        <v>4816013</v>
      </c>
      <c r="P538" s="108">
        <v>7.4141801948679475E-3</v>
      </c>
      <c r="Q538" s="109">
        <v>12875389</v>
      </c>
      <c r="R538" s="514">
        <v>-2.1375775636025773E-2</v>
      </c>
    </row>
    <row r="539" spans="2:18" s="4" customFormat="1" ht="15" hidden="1" customHeight="1" outlineLevel="1" x14ac:dyDescent="0.25">
      <c r="B539" s="83" t="s">
        <v>126</v>
      </c>
      <c r="C539" s="276">
        <v>30192</v>
      </c>
      <c r="D539" s="104"/>
      <c r="E539" s="105">
        <v>146219</v>
      </c>
      <c r="F539" s="104"/>
      <c r="G539" s="105">
        <v>239334</v>
      </c>
      <c r="H539" s="104"/>
      <c r="I539" s="105">
        <v>336534</v>
      </c>
      <c r="J539" s="104"/>
      <c r="K539" s="105">
        <v>45498</v>
      </c>
      <c r="L539" s="104"/>
      <c r="M539" s="105">
        <v>797777</v>
      </c>
      <c r="N539" s="104"/>
      <c r="O539" s="105">
        <v>476649</v>
      </c>
      <c r="P539" s="104"/>
      <c r="Q539" s="105">
        <v>1274426</v>
      </c>
      <c r="R539" s="481"/>
    </row>
    <row r="540" spans="2:18" s="4" customFormat="1" ht="15" hidden="1" customHeight="1" outlineLevel="1" x14ac:dyDescent="0.25">
      <c r="B540" s="83" t="s">
        <v>127</v>
      </c>
      <c r="C540" s="276">
        <v>22356</v>
      </c>
      <c r="D540" s="104"/>
      <c r="E540" s="105">
        <v>116133</v>
      </c>
      <c r="F540" s="104"/>
      <c r="G540" s="105">
        <v>246988</v>
      </c>
      <c r="H540" s="104"/>
      <c r="I540" s="105">
        <v>304928</v>
      </c>
      <c r="J540" s="104"/>
      <c r="K540" s="105">
        <v>49008</v>
      </c>
      <c r="L540" s="104"/>
      <c r="M540" s="105">
        <v>739413</v>
      </c>
      <c r="N540" s="104"/>
      <c r="O540" s="105">
        <v>418724</v>
      </c>
      <c r="P540" s="104"/>
      <c r="Q540" s="105">
        <v>1158137</v>
      </c>
      <c r="R540" s="481"/>
    </row>
    <row r="541" spans="2:18" s="4" customFormat="1" ht="15" hidden="1" customHeight="1" outlineLevel="1" x14ac:dyDescent="0.25">
      <c r="B541" s="83" t="s">
        <v>128</v>
      </c>
      <c r="C541" s="276">
        <v>27594</v>
      </c>
      <c r="D541" s="104"/>
      <c r="E541" s="105">
        <v>134989</v>
      </c>
      <c r="F541" s="104"/>
      <c r="G541" s="105">
        <v>249149</v>
      </c>
      <c r="H541" s="104"/>
      <c r="I541" s="105">
        <v>313366</v>
      </c>
      <c r="J541" s="104"/>
      <c r="K541" s="105">
        <v>43843</v>
      </c>
      <c r="L541" s="104"/>
      <c r="M541" s="105">
        <v>768941</v>
      </c>
      <c r="N541" s="104"/>
      <c r="O541" s="105">
        <v>442192</v>
      </c>
      <c r="P541" s="104"/>
      <c r="Q541" s="105">
        <v>1211133</v>
      </c>
      <c r="R541" s="481"/>
    </row>
    <row r="542" spans="2:18" s="4" customFormat="1" ht="15" hidden="1" customHeight="1" outlineLevel="1" x14ac:dyDescent="0.25">
      <c r="B542" s="83" t="s">
        <v>129</v>
      </c>
      <c r="C542" s="276">
        <v>17643</v>
      </c>
      <c r="D542" s="104"/>
      <c r="E542" s="105">
        <v>94323</v>
      </c>
      <c r="F542" s="104"/>
      <c r="G542" s="105">
        <v>191346</v>
      </c>
      <c r="H542" s="104"/>
      <c r="I542" s="105">
        <v>273826</v>
      </c>
      <c r="J542" s="104"/>
      <c r="K542" s="105">
        <v>25840</v>
      </c>
      <c r="L542" s="104"/>
      <c r="M542" s="105">
        <v>602978</v>
      </c>
      <c r="N542" s="104"/>
      <c r="O542" s="105">
        <v>287341</v>
      </c>
      <c r="P542" s="104"/>
      <c r="Q542" s="105">
        <v>890319</v>
      </c>
      <c r="R542" s="481"/>
    </row>
    <row r="543" spans="2:18" s="4" customFormat="1" ht="15" hidden="1" customHeight="1" outlineLevel="1" x14ac:dyDescent="0.25">
      <c r="B543" s="83" t="s">
        <v>152</v>
      </c>
      <c r="C543" s="276">
        <v>14549</v>
      </c>
      <c r="D543" s="104"/>
      <c r="E543" s="105">
        <v>78733</v>
      </c>
      <c r="F543" s="104"/>
      <c r="G543" s="105">
        <v>168500</v>
      </c>
      <c r="H543" s="104"/>
      <c r="I543" s="105">
        <v>258932</v>
      </c>
      <c r="J543" s="104"/>
      <c r="K543" s="105">
        <v>23002</v>
      </c>
      <c r="L543" s="104"/>
      <c r="M543" s="105">
        <v>543716</v>
      </c>
      <c r="N543" s="104"/>
      <c r="O543" s="105">
        <v>224473</v>
      </c>
      <c r="P543" s="104"/>
      <c r="Q543" s="105">
        <v>768189</v>
      </c>
      <c r="R543" s="481"/>
    </row>
    <row r="544" spans="2:18" s="4" customFormat="1" ht="15" hidden="1" customHeight="1" outlineLevel="1" x14ac:dyDescent="0.25">
      <c r="B544" s="83" t="s">
        <v>132</v>
      </c>
      <c r="C544" s="276">
        <v>16572</v>
      </c>
      <c r="D544" s="104"/>
      <c r="E544" s="105">
        <v>88989</v>
      </c>
      <c r="F544" s="104"/>
      <c r="G544" s="105">
        <v>154491</v>
      </c>
      <c r="H544" s="104"/>
      <c r="I544" s="105">
        <v>236211</v>
      </c>
      <c r="J544" s="104"/>
      <c r="K544" s="105">
        <v>15150</v>
      </c>
      <c r="L544" s="104"/>
      <c r="M544" s="105">
        <v>511413</v>
      </c>
      <c r="N544" s="104"/>
      <c r="O544" s="105">
        <v>225777</v>
      </c>
      <c r="P544" s="104"/>
      <c r="Q544" s="105">
        <v>737190</v>
      </c>
      <c r="R544" s="481"/>
    </row>
    <row r="545" spans="2:18" s="4" customFormat="1" ht="15" hidden="1" customHeight="1" outlineLevel="1" x14ac:dyDescent="0.25">
      <c r="B545" s="83" t="s">
        <v>133</v>
      </c>
      <c r="C545" s="276">
        <v>18491</v>
      </c>
      <c r="D545" s="104"/>
      <c r="E545" s="105">
        <v>85272</v>
      </c>
      <c r="F545" s="104"/>
      <c r="G545" s="105">
        <v>230277</v>
      </c>
      <c r="H545" s="104"/>
      <c r="I545" s="105">
        <v>310027</v>
      </c>
      <c r="J545" s="104"/>
      <c r="K545" s="105">
        <v>22915</v>
      </c>
      <c r="L545" s="104"/>
      <c r="M545" s="105">
        <v>666982</v>
      </c>
      <c r="N545" s="104"/>
      <c r="O545" s="105">
        <v>433313</v>
      </c>
      <c r="P545" s="104"/>
      <c r="Q545" s="105">
        <v>1100295</v>
      </c>
      <c r="R545" s="481"/>
    </row>
    <row r="546" spans="2:18" s="4" customFormat="1" ht="15" hidden="1" customHeight="1" outlineLevel="1" x14ac:dyDescent="0.25">
      <c r="B546" s="83" t="s">
        <v>134</v>
      </c>
      <c r="C546" s="276">
        <v>21741</v>
      </c>
      <c r="D546" s="104"/>
      <c r="E546" s="105">
        <v>141296</v>
      </c>
      <c r="F546" s="104"/>
      <c r="G546" s="105">
        <v>265592</v>
      </c>
      <c r="H546" s="104"/>
      <c r="I546" s="105">
        <v>339567</v>
      </c>
      <c r="J546" s="104"/>
      <c r="K546" s="105">
        <v>40495</v>
      </c>
      <c r="L546" s="104"/>
      <c r="M546" s="105">
        <v>808691</v>
      </c>
      <c r="N546" s="104"/>
      <c r="O546" s="105">
        <v>496506</v>
      </c>
      <c r="P546" s="104"/>
      <c r="Q546" s="105">
        <v>1305197</v>
      </c>
      <c r="R546" s="481"/>
    </row>
    <row r="547" spans="2:18" s="4" customFormat="1" ht="15" hidden="1" customHeight="1" outlineLevel="1" x14ac:dyDescent="0.25">
      <c r="B547" s="83" t="s">
        <v>135</v>
      </c>
      <c r="C547" s="276">
        <v>18953</v>
      </c>
      <c r="D547" s="104"/>
      <c r="E547" s="105">
        <v>88246</v>
      </c>
      <c r="F547" s="104"/>
      <c r="G547" s="105">
        <v>226558</v>
      </c>
      <c r="H547" s="104"/>
      <c r="I547" s="105">
        <v>302481</v>
      </c>
      <c r="J547" s="104"/>
      <c r="K547" s="105">
        <v>29488</v>
      </c>
      <c r="L547" s="104"/>
      <c r="M547" s="105">
        <v>665726</v>
      </c>
      <c r="N547" s="104"/>
      <c r="O547" s="105">
        <v>394804</v>
      </c>
      <c r="P547" s="104"/>
      <c r="Q547" s="105">
        <v>1060530</v>
      </c>
      <c r="R547" s="481"/>
    </row>
    <row r="548" spans="2:18" s="4" customFormat="1" ht="15" hidden="1" customHeight="1" outlineLevel="1" x14ac:dyDescent="0.25">
      <c r="B548" s="83" t="s">
        <v>153</v>
      </c>
      <c r="C548" s="276">
        <v>23959</v>
      </c>
      <c r="D548" s="104"/>
      <c r="E548" s="105">
        <v>130465</v>
      </c>
      <c r="F548" s="104"/>
      <c r="G548" s="105">
        <v>218466</v>
      </c>
      <c r="H548" s="104"/>
      <c r="I548" s="105">
        <v>318543</v>
      </c>
      <c r="J548" s="104"/>
      <c r="K548" s="105">
        <v>32958</v>
      </c>
      <c r="L548" s="104"/>
      <c r="M548" s="105">
        <v>724391</v>
      </c>
      <c r="N548" s="104"/>
      <c r="O548" s="105">
        <v>397489</v>
      </c>
      <c r="P548" s="104"/>
      <c r="Q548" s="105">
        <v>1121880</v>
      </c>
      <c r="R548" s="481"/>
    </row>
    <row r="549" spans="2:18" s="4" customFormat="1" ht="15" hidden="1" customHeight="1" outlineLevel="1" x14ac:dyDescent="0.25">
      <c r="B549" s="83" t="s">
        <v>124</v>
      </c>
      <c r="C549" s="276">
        <v>31105</v>
      </c>
      <c r="D549" s="104"/>
      <c r="E549" s="105">
        <v>127495</v>
      </c>
      <c r="F549" s="104"/>
      <c r="G549" s="105">
        <v>254729</v>
      </c>
      <c r="H549" s="104"/>
      <c r="I549" s="105">
        <v>323177</v>
      </c>
      <c r="J549" s="104"/>
      <c r="K549" s="105">
        <v>37390</v>
      </c>
      <c r="L549" s="104"/>
      <c r="M549" s="105">
        <v>773896</v>
      </c>
      <c r="N549" s="104"/>
      <c r="O549" s="105">
        <v>448155</v>
      </c>
      <c r="P549" s="104"/>
      <c r="Q549" s="105">
        <v>1222051</v>
      </c>
      <c r="R549" s="481"/>
    </row>
    <row r="550" spans="2:18" s="4" customFormat="1" ht="15" hidden="1" customHeight="1" outlineLevel="1" x14ac:dyDescent="0.25">
      <c r="B550" s="83" t="s">
        <v>125</v>
      </c>
      <c r="C550" s="276">
        <v>33550</v>
      </c>
      <c r="D550" s="104"/>
      <c r="E550" s="105">
        <v>147132</v>
      </c>
      <c r="F550" s="104"/>
      <c r="G550" s="105">
        <v>243550</v>
      </c>
      <c r="H550" s="104"/>
      <c r="I550" s="105">
        <v>312485</v>
      </c>
      <c r="J550" s="104"/>
      <c r="K550" s="105">
        <v>35412</v>
      </c>
      <c r="L550" s="104"/>
      <c r="M550" s="105">
        <v>772129</v>
      </c>
      <c r="N550" s="104"/>
      <c r="O550" s="105">
        <v>535146</v>
      </c>
      <c r="P550" s="104"/>
      <c r="Q550" s="105">
        <v>1307275</v>
      </c>
      <c r="R550" s="481"/>
    </row>
    <row r="551" spans="2:18" s="4" customFormat="1" ht="16.5" collapsed="1" thickBot="1" x14ac:dyDescent="0.3">
      <c r="B551" s="106">
        <v>1978</v>
      </c>
      <c r="C551" s="515">
        <v>276705</v>
      </c>
      <c r="D551" s="516"/>
      <c r="E551" s="517">
        <v>1379292</v>
      </c>
      <c r="F551" s="516"/>
      <c r="G551" s="517">
        <v>2688980</v>
      </c>
      <c r="H551" s="516"/>
      <c r="I551" s="517">
        <v>3630077</v>
      </c>
      <c r="J551" s="516"/>
      <c r="K551" s="517">
        <v>400999</v>
      </c>
      <c r="L551" s="516"/>
      <c r="M551" s="517">
        <v>8376053</v>
      </c>
      <c r="N551" s="516"/>
      <c r="O551" s="517">
        <v>4780569</v>
      </c>
      <c r="P551" s="516"/>
      <c r="Q551" s="517">
        <v>13156622</v>
      </c>
      <c r="R551" s="518"/>
    </row>
    <row r="552" spans="2:18" s="4" customFormat="1" ht="6" customHeight="1" x14ac:dyDescent="0.25">
      <c r="B552" s="83"/>
      <c r="C552" s="26"/>
      <c r="D552" s="119"/>
      <c r="E552" s="26"/>
      <c r="F552" s="119"/>
      <c r="G552" s="26"/>
      <c r="H552" s="119"/>
      <c r="I552" s="26"/>
      <c r="J552" s="119"/>
      <c r="K552" s="26"/>
      <c r="L552" s="119"/>
      <c r="M552" s="26"/>
      <c r="N552" s="119"/>
      <c r="O552" s="26"/>
      <c r="P552" s="119"/>
      <c r="Q552" s="26"/>
      <c r="R552" s="119"/>
    </row>
    <row r="553" spans="2:18" s="4" customFormat="1" x14ac:dyDescent="0.25">
      <c r="B553" s="137" t="s">
        <v>108</v>
      </c>
      <c r="C553" s="137"/>
      <c r="D553" s="137"/>
      <c r="E553" s="344"/>
      <c r="F553" s="344"/>
      <c r="G553" s="344"/>
      <c r="H553" s="344"/>
      <c r="I553" s="344"/>
      <c r="J553" s="344"/>
      <c r="K553" s="344"/>
      <c r="L553" s="344"/>
      <c r="M553" s="344"/>
      <c r="N553" s="344"/>
      <c r="O553" s="344"/>
      <c r="P553" s="344"/>
      <c r="Q553" s="344"/>
      <c r="R553" s="344"/>
    </row>
    <row r="554" spans="2:18" s="4" customFormat="1" x14ac:dyDescent="0.25">
      <c r="B554" s="83"/>
      <c r="C554" s="26"/>
      <c r="D554" s="119"/>
      <c r="E554" s="26"/>
      <c r="F554" s="119"/>
      <c r="G554" s="26"/>
      <c r="H554" s="119"/>
      <c r="I554" s="26"/>
      <c r="J554" s="119"/>
      <c r="K554" s="26"/>
      <c r="L554" s="119"/>
      <c r="M554" s="26"/>
      <c r="N554" s="119"/>
      <c r="O554" s="26"/>
      <c r="P554" s="119"/>
      <c r="Q554" s="26"/>
      <c r="R554" s="119"/>
    </row>
    <row r="555" spans="2:18" s="4" customFormat="1" x14ac:dyDescent="0.25">
      <c r="B555" s="83"/>
      <c r="C555" s="26"/>
      <c r="D555" s="119"/>
      <c r="E555" s="26"/>
      <c r="F555" s="119"/>
      <c r="G555" s="26"/>
      <c r="H555" s="119"/>
      <c r="I555" s="26"/>
      <c r="J555" s="119"/>
      <c r="K555" s="26"/>
      <c r="L555" s="119"/>
      <c r="M555" s="26"/>
      <c r="N555" s="119"/>
      <c r="O555" s="26"/>
      <c r="P555" s="119"/>
      <c r="Q555" s="26"/>
      <c r="R555" s="119"/>
    </row>
    <row r="556" spans="2:18" s="4" customFormat="1" x14ac:dyDescent="0.25">
      <c r="B556" s="83"/>
      <c r="C556" s="26"/>
      <c r="D556" s="119"/>
      <c r="E556" s="26"/>
      <c r="F556" s="119"/>
      <c r="G556" s="26"/>
      <c r="H556" s="119"/>
      <c r="I556" s="26"/>
      <c r="J556" s="119"/>
      <c r="K556" s="26"/>
      <c r="L556" s="119"/>
      <c r="M556" s="26"/>
      <c r="N556" s="119"/>
      <c r="O556" s="26"/>
      <c r="P556" s="119"/>
      <c r="Q556" s="26"/>
      <c r="R556" s="119"/>
    </row>
    <row r="557" spans="2:18" x14ac:dyDescent="0.25">
      <c r="B557" s="121"/>
      <c r="C557" s="122"/>
      <c r="D557" s="119"/>
      <c r="E557" s="122"/>
      <c r="F557" s="119"/>
      <c r="G557" s="122"/>
      <c r="H557" s="119"/>
      <c r="I557" s="122"/>
      <c r="J557" s="119"/>
      <c r="K557" s="122"/>
      <c r="L557" s="119"/>
      <c r="M557" s="122"/>
      <c r="N557" s="119"/>
      <c r="O557" s="122"/>
      <c r="P557" s="119"/>
      <c r="Q557" s="122"/>
      <c r="R557" s="119"/>
    </row>
    <row r="558" spans="2:18" x14ac:dyDescent="0.25">
      <c r="B558" s="121"/>
      <c r="C558" s="122"/>
      <c r="D558" s="119"/>
      <c r="E558" s="122"/>
      <c r="F558" s="119"/>
      <c r="G558" s="122"/>
      <c r="H558" s="119"/>
      <c r="I558" s="122"/>
      <c r="J558" s="119"/>
      <c r="K558" s="122"/>
      <c r="L558" s="119"/>
      <c r="M558" s="122"/>
      <c r="N558" s="119"/>
      <c r="O558" s="122"/>
      <c r="P558" s="119"/>
      <c r="Q558" s="122"/>
      <c r="R558" s="119"/>
    </row>
    <row r="559" spans="2:18" x14ac:dyDescent="0.25">
      <c r="B559" s="121"/>
      <c r="C559" s="122"/>
      <c r="D559" s="119"/>
      <c r="E559" s="122"/>
      <c r="F559" s="119"/>
      <c r="G559" s="122"/>
      <c r="H559" s="119"/>
      <c r="I559" s="122"/>
      <c r="J559" s="119"/>
      <c r="K559" s="122"/>
      <c r="L559" s="119"/>
      <c r="M559" s="122"/>
      <c r="N559" s="119"/>
      <c r="O559" s="122"/>
      <c r="P559" s="119"/>
      <c r="Q559" s="122"/>
      <c r="R559" s="119"/>
    </row>
    <row r="560" spans="2:18" x14ac:dyDescent="0.25">
      <c r="B560" s="121"/>
      <c r="C560" s="122"/>
      <c r="D560" s="119"/>
      <c r="E560" s="122"/>
      <c r="F560" s="119"/>
      <c r="G560" s="122"/>
      <c r="H560" s="119"/>
      <c r="I560" s="122"/>
      <c r="J560" s="119"/>
      <c r="K560" s="122"/>
      <c r="L560" s="119"/>
      <c r="M560" s="122"/>
      <c r="N560" s="119"/>
      <c r="O560" s="122"/>
      <c r="P560" s="119"/>
      <c r="Q560" s="122"/>
      <c r="R560" s="119"/>
    </row>
    <row r="561" spans="2:18" x14ac:dyDescent="0.25">
      <c r="B561" s="121"/>
      <c r="C561" s="122"/>
      <c r="D561" s="119"/>
      <c r="E561" s="122"/>
      <c r="F561" s="119"/>
      <c r="G561" s="122"/>
      <c r="H561" s="119"/>
      <c r="I561" s="122"/>
      <c r="J561" s="119"/>
      <c r="K561" s="122"/>
      <c r="L561" s="119"/>
      <c r="M561" s="122"/>
      <c r="N561" s="119"/>
      <c r="O561" s="122"/>
      <c r="P561" s="119"/>
      <c r="Q561" s="122"/>
      <c r="R561" s="119"/>
    </row>
    <row r="562" spans="2:18" x14ac:dyDescent="0.25">
      <c r="B562" s="121"/>
      <c r="C562" s="122"/>
      <c r="D562" s="119"/>
      <c r="E562" s="122"/>
      <c r="F562" s="119"/>
      <c r="G562" s="122"/>
      <c r="H562" s="119"/>
      <c r="I562" s="122"/>
      <c r="J562" s="119"/>
      <c r="K562" s="122"/>
      <c r="L562" s="119"/>
      <c r="M562" s="122"/>
      <c r="N562" s="119"/>
      <c r="O562" s="122"/>
      <c r="P562" s="119"/>
      <c r="Q562" s="122"/>
      <c r="R562" s="119"/>
    </row>
    <row r="563" spans="2:18" x14ac:dyDescent="0.25">
      <c r="B563" s="121"/>
      <c r="C563" s="122"/>
      <c r="D563" s="119"/>
      <c r="E563" s="122"/>
      <c r="F563" s="119"/>
      <c r="G563" s="122"/>
      <c r="H563" s="119"/>
      <c r="I563" s="122"/>
      <c r="J563" s="119"/>
      <c r="K563" s="122"/>
      <c r="L563" s="119"/>
      <c r="M563" s="122"/>
      <c r="N563" s="119"/>
      <c r="O563" s="122"/>
      <c r="P563" s="119"/>
      <c r="Q563" s="122"/>
      <c r="R563" s="119"/>
    </row>
    <row r="564" spans="2:18" ht="15.75" x14ac:dyDescent="0.25">
      <c r="B564" s="123"/>
      <c r="C564" s="124"/>
      <c r="D564" s="125"/>
      <c r="E564" s="124"/>
      <c r="F564" s="125"/>
      <c r="G564" s="124"/>
      <c r="H564" s="125"/>
      <c r="I564" s="124"/>
      <c r="J564" s="125"/>
      <c r="K564" s="124"/>
      <c r="L564" s="125"/>
      <c r="M564" s="124"/>
      <c r="N564" s="125"/>
      <c r="O564" s="124"/>
      <c r="P564" s="125"/>
      <c r="Q564" s="124"/>
      <c r="R564" s="125"/>
    </row>
    <row r="565" spans="2:18" x14ac:dyDescent="0.25">
      <c r="B565" s="121"/>
      <c r="C565" s="122"/>
      <c r="D565" s="119"/>
      <c r="E565" s="122"/>
      <c r="F565" s="119"/>
      <c r="G565" s="122"/>
      <c r="H565" s="119"/>
      <c r="I565" s="122"/>
      <c r="J565" s="119"/>
      <c r="K565" s="122"/>
      <c r="L565" s="119"/>
      <c r="M565" s="122"/>
      <c r="N565" s="119"/>
      <c r="O565" s="122"/>
      <c r="P565" s="119"/>
      <c r="Q565" s="122"/>
      <c r="R565" s="119"/>
    </row>
    <row r="566" spans="2:18" x14ac:dyDescent="0.25">
      <c r="B566" s="121"/>
      <c r="C566" s="122"/>
      <c r="D566" s="119"/>
      <c r="E566" s="122"/>
      <c r="F566" s="119"/>
      <c r="G566" s="122"/>
      <c r="H566" s="119"/>
      <c r="I566" s="122"/>
      <c r="J566" s="119"/>
      <c r="K566" s="122"/>
      <c r="L566" s="119"/>
      <c r="M566" s="122"/>
      <c r="N566" s="119"/>
      <c r="O566" s="122"/>
      <c r="P566" s="119"/>
      <c r="Q566" s="122"/>
      <c r="R566" s="119"/>
    </row>
    <row r="567" spans="2:18" x14ac:dyDescent="0.25">
      <c r="B567" s="121"/>
      <c r="C567" s="122"/>
      <c r="D567" s="119"/>
      <c r="E567" s="122"/>
      <c r="F567" s="119"/>
      <c r="G567" s="122"/>
      <c r="H567" s="119"/>
      <c r="I567" s="122"/>
      <c r="J567" s="119"/>
      <c r="K567" s="122"/>
      <c r="L567" s="119"/>
      <c r="M567" s="122"/>
      <c r="N567" s="119"/>
      <c r="O567" s="122"/>
      <c r="P567" s="119"/>
      <c r="Q567" s="122"/>
      <c r="R567" s="119"/>
    </row>
    <row r="568" spans="2:18" x14ac:dyDescent="0.25">
      <c r="B568" s="121"/>
      <c r="C568" s="122"/>
      <c r="D568" s="119"/>
      <c r="E568" s="122"/>
      <c r="F568" s="119"/>
      <c r="G568" s="122"/>
      <c r="H568" s="119"/>
      <c r="I568" s="122"/>
      <c r="J568" s="119"/>
      <c r="K568" s="122"/>
      <c r="L568" s="119"/>
      <c r="M568" s="122"/>
      <c r="N568" s="119"/>
      <c r="O568" s="122"/>
      <c r="P568" s="119"/>
      <c r="Q568" s="122"/>
      <c r="R568" s="119"/>
    </row>
    <row r="569" spans="2:18" x14ac:dyDescent="0.25">
      <c r="B569" s="121"/>
      <c r="C569" s="122"/>
      <c r="D569" s="119"/>
      <c r="E569" s="122"/>
      <c r="F569" s="119"/>
      <c r="G569" s="122"/>
      <c r="H569" s="119"/>
      <c r="I569" s="122"/>
      <c r="J569" s="119"/>
      <c r="K569" s="122"/>
      <c r="L569" s="119"/>
      <c r="M569" s="122"/>
      <c r="N569" s="119"/>
      <c r="O569" s="122"/>
      <c r="P569" s="119"/>
      <c r="Q569" s="122"/>
      <c r="R569" s="119"/>
    </row>
    <row r="570" spans="2:18" x14ac:dyDescent="0.25">
      <c r="B570" s="121"/>
      <c r="C570" s="122"/>
      <c r="D570" s="119"/>
      <c r="E570" s="122"/>
      <c r="F570" s="119"/>
      <c r="G570" s="122"/>
      <c r="H570" s="119"/>
      <c r="I570" s="122"/>
      <c r="J570" s="119"/>
      <c r="K570" s="122"/>
      <c r="L570" s="119"/>
      <c r="M570" s="122"/>
      <c r="N570" s="119"/>
      <c r="O570" s="122"/>
      <c r="P570" s="119"/>
      <c r="Q570" s="122"/>
      <c r="R570" s="119"/>
    </row>
    <row r="571" spans="2:18" x14ac:dyDescent="0.25">
      <c r="B571" s="121"/>
      <c r="C571" s="122"/>
      <c r="D571" s="119"/>
      <c r="E571" s="122"/>
      <c r="F571" s="119"/>
      <c r="G571" s="122"/>
      <c r="H571" s="119"/>
      <c r="I571" s="122"/>
      <c r="J571" s="119"/>
      <c r="K571" s="122"/>
      <c r="L571" s="119"/>
      <c r="M571" s="122"/>
      <c r="N571" s="119"/>
      <c r="O571" s="122"/>
      <c r="P571" s="119"/>
      <c r="Q571" s="122"/>
      <c r="R571" s="119"/>
    </row>
    <row r="572" spans="2:18" x14ac:dyDescent="0.25">
      <c r="B572" s="121"/>
      <c r="C572" s="122"/>
      <c r="D572" s="119"/>
      <c r="E572" s="122"/>
      <c r="F572" s="119"/>
      <c r="G572" s="122"/>
      <c r="H572" s="119"/>
      <c r="I572" s="122"/>
      <c r="J572" s="119"/>
      <c r="K572" s="122"/>
      <c r="L572" s="119"/>
      <c r="M572" s="122"/>
      <c r="N572" s="119"/>
      <c r="O572" s="122"/>
      <c r="P572" s="119"/>
      <c r="Q572" s="122"/>
      <c r="R572" s="119"/>
    </row>
    <row r="573" spans="2:18" x14ac:dyDescent="0.25">
      <c r="B573" s="121"/>
      <c r="C573" s="122"/>
      <c r="D573" s="119"/>
      <c r="E573" s="122"/>
      <c r="F573" s="119"/>
      <c r="G573" s="122"/>
      <c r="H573" s="119"/>
      <c r="I573" s="122"/>
      <c r="J573" s="119"/>
      <c r="K573" s="122"/>
      <c r="L573" s="119"/>
      <c r="M573" s="122"/>
      <c r="N573" s="119"/>
      <c r="O573" s="122"/>
      <c r="P573" s="119"/>
      <c r="Q573" s="122"/>
      <c r="R573" s="119"/>
    </row>
    <row r="574" spans="2:18" x14ac:dyDescent="0.25">
      <c r="B574" s="121"/>
      <c r="C574" s="122"/>
      <c r="D574" s="119"/>
      <c r="E574" s="122"/>
      <c r="F574" s="119"/>
      <c r="G574" s="122"/>
      <c r="H574" s="119"/>
      <c r="I574" s="122"/>
      <c r="J574" s="119"/>
      <c r="K574" s="122"/>
      <c r="L574" s="119"/>
      <c r="M574" s="122"/>
      <c r="N574" s="119"/>
      <c r="O574" s="122"/>
      <c r="P574" s="119"/>
      <c r="Q574" s="122"/>
      <c r="R574" s="119"/>
    </row>
    <row r="575" spans="2:18" x14ac:dyDescent="0.25">
      <c r="B575" s="121"/>
      <c r="C575" s="122"/>
      <c r="D575" s="119"/>
      <c r="E575" s="122"/>
      <c r="F575" s="119"/>
      <c r="G575" s="122"/>
      <c r="H575" s="119"/>
      <c r="I575" s="122"/>
      <c r="J575" s="119"/>
      <c r="K575" s="122"/>
      <c r="L575" s="119"/>
      <c r="M575" s="122"/>
      <c r="N575" s="119"/>
      <c r="O575" s="122"/>
      <c r="P575" s="119"/>
      <c r="Q575" s="122"/>
      <c r="R575" s="119"/>
    </row>
    <row r="576" spans="2:18" x14ac:dyDescent="0.25">
      <c r="B576" s="121"/>
      <c r="C576" s="122"/>
      <c r="D576" s="119"/>
      <c r="E576" s="122"/>
      <c r="F576" s="119"/>
      <c r="G576" s="122"/>
      <c r="H576" s="119"/>
      <c r="I576" s="122"/>
      <c r="J576" s="119"/>
      <c r="K576" s="122"/>
      <c r="L576" s="119"/>
      <c r="M576" s="122"/>
      <c r="N576" s="119"/>
      <c r="O576" s="122"/>
      <c r="P576" s="119"/>
      <c r="Q576" s="122"/>
      <c r="R576" s="119"/>
    </row>
    <row r="577" spans="2:18" ht="15.75" x14ac:dyDescent="0.25">
      <c r="B577" s="123"/>
      <c r="C577" s="124"/>
      <c r="D577" s="125"/>
      <c r="E577" s="124"/>
      <c r="F577" s="125"/>
      <c r="G577" s="124"/>
      <c r="H577" s="125"/>
      <c r="I577" s="124"/>
      <c r="J577" s="125"/>
      <c r="K577" s="124"/>
      <c r="L577" s="125"/>
      <c r="M577" s="124"/>
      <c r="N577" s="125"/>
      <c r="O577" s="124"/>
      <c r="P577" s="125"/>
      <c r="Q577" s="124"/>
      <c r="R577" s="125"/>
    </row>
    <row r="578" spans="2:18" x14ac:dyDescent="0.25">
      <c r="B578" s="121"/>
      <c r="C578" s="122"/>
      <c r="D578" s="119"/>
      <c r="E578" s="122"/>
      <c r="F578" s="119"/>
      <c r="G578" s="122"/>
      <c r="H578" s="119"/>
      <c r="I578" s="122"/>
      <c r="J578" s="119"/>
      <c r="K578" s="122"/>
      <c r="L578" s="119"/>
      <c r="M578" s="122"/>
      <c r="N578" s="119"/>
      <c r="O578" s="122"/>
      <c r="P578" s="119"/>
      <c r="Q578" s="122"/>
      <c r="R578" s="119"/>
    </row>
    <row r="579" spans="2:18" x14ac:dyDescent="0.25">
      <c r="B579" s="121"/>
      <c r="C579" s="122"/>
      <c r="D579" s="119"/>
      <c r="E579" s="122"/>
      <c r="F579" s="119"/>
      <c r="G579" s="122"/>
      <c r="H579" s="119"/>
      <c r="I579" s="122"/>
      <c r="J579" s="119"/>
      <c r="K579" s="122"/>
      <c r="L579" s="119"/>
      <c r="M579" s="122"/>
      <c r="N579" s="119"/>
      <c r="O579" s="122"/>
      <c r="P579" s="119"/>
      <c r="Q579" s="122"/>
      <c r="R579" s="119"/>
    </row>
    <row r="580" spans="2:18" x14ac:dyDescent="0.25">
      <c r="B580" s="121"/>
      <c r="C580" s="122"/>
      <c r="D580" s="119"/>
      <c r="E580" s="122"/>
      <c r="F580" s="119"/>
      <c r="G580" s="122"/>
      <c r="H580" s="119"/>
      <c r="I580" s="122"/>
      <c r="J580" s="119"/>
      <c r="K580" s="122"/>
      <c r="L580" s="119"/>
      <c r="M580" s="122"/>
      <c r="N580" s="119"/>
      <c r="O580" s="122"/>
      <c r="P580" s="119"/>
      <c r="Q580" s="122"/>
      <c r="R580" s="119"/>
    </row>
    <row r="581" spans="2:18" x14ac:dyDescent="0.25">
      <c r="B581" s="121"/>
      <c r="C581" s="122"/>
      <c r="D581" s="119"/>
      <c r="E581" s="122"/>
      <c r="F581" s="119"/>
      <c r="G581" s="122"/>
      <c r="H581" s="119"/>
      <c r="I581" s="122"/>
      <c r="J581" s="119"/>
      <c r="K581" s="122"/>
      <c r="L581" s="119"/>
      <c r="M581" s="122"/>
      <c r="N581" s="119"/>
      <c r="O581" s="122"/>
      <c r="P581" s="119"/>
      <c r="Q581" s="122"/>
      <c r="R581" s="119"/>
    </row>
    <row r="582" spans="2:18" x14ac:dyDescent="0.25">
      <c r="B582" s="121"/>
      <c r="C582" s="122"/>
      <c r="D582" s="119"/>
      <c r="E582" s="122"/>
      <c r="F582" s="119"/>
      <c r="G582" s="122"/>
      <c r="H582" s="119"/>
      <c r="I582" s="122"/>
      <c r="J582" s="119"/>
      <c r="K582" s="122"/>
      <c r="L582" s="119"/>
      <c r="M582" s="122"/>
      <c r="N582" s="119"/>
      <c r="O582" s="122"/>
      <c r="P582" s="119"/>
      <c r="Q582" s="122"/>
      <c r="R582" s="119"/>
    </row>
    <row r="583" spans="2:18" x14ac:dyDescent="0.25">
      <c r="B583" s="121"/>
      <c r="C583" s="122"/>
      <c r="D583" s="119"/>
      <c r="E583" s="122"/>
      <c r="F583" s="119"/>
      <c r="G583" s="122"/>
      <c r="H583" s="119"/>
      <c r="I583" s="122"/>
      <c r="J583" s="119"/>
      <c r="K583" s="122"/>
      <c r="L583" s="119"/>
      <c r="M583" s="122"/>
      <c r="N583" s="119"/>
      <c r="O583" s="122"/>
      <c r="P583" s="119"/>
      <c r="Q583" s="122"/>
      <c r="R583" s="119"/>
    </row>
    <row r="584" spans="2:18" x14ac:dyDescent="0.25">
      <c r="B584" s="121"/>
      <c r="C584" s="122"/>
      <c r="D584" s="119"/>
      <c r="E584" s="122"/>
      <c r="F584" s="119"/>
      <c r="G584" s="122"/>
      <c r="H584" s="119"/>
      <c r="I584" s="122"/>
      <c r="J584" s="119"/>
      <c r="K584" s="122"/>
      <c r="L584" s="119"/>
      <c r="M584" s="122"/>
      <c r="N584" s="119"/>
      <c r="O584" s="122"/>
      <c r="P584" s="119"/>
      <c r="Q584" s="122"/>
      <c r="R584" s="119"/>
    </row>
    <row r="585" spans="2:18" x14ac:dyDescent="0.25">
      <c r="B585" s="121"/>
      <c r="C585" s="122"/>
      <c r="D585" s="119"/>
      <c r="E585" s="122"/>
      <c r="F585" s="119"/>
      <c r="G585" s="122"/>
      <c r="H585" s="119"/>
      <c r="I585" s="122"/>
      <c r="J585" s="119"/>
      <c r="K585" s="122"/>
      <c r="L585" s="119"/>
      <c r="M585" s="122"/>
      <c r="N585" s="119"/>
      <c r="O585" s="122"/>
      <c r="P585" s="119"/>
      <c r="Q585" s="122"/>
      <c r="R585" s="119"/>
    </row>
    <row r="586" spans="2:18" x14ac:dyDescent="0.25">
      <c r="B586" s="121"/>
      <c r="C586" s="122"/>
      <c r="D586" s="119"/>
      <c r="E586" s="122"/>
      <c r="F586" s="119"/>
      <c r="G586" s="122"/>
      <c r="H586" s="119"/>
      <c r="I586" s="122"/>
      <c r="J586" s="119"/>
      <c r="K586" s="122"/>
      <c r="L586" s="119"/>
      <c r="M586" s="122"/>
      <c r="N586" s="119"/>
      <c r="O586" s="122"/>
      <c r="P586" s="119"/>
      <c r="Q586" s="122"/>
      <c r="R586" s="119"/>
    </row>
    <row r="587" spans="2:18" x14ac:dyDescent="0.25">
      <c r="B587" s="121"/>
      <c r="C587" s="122"/>
      <c r="D587" s="119"/>
      <c r="E587" s="122"/>
      <c r="F587" s="119"/>
      <c r="G587" s="122"/>
      <c r="H587" s="119"/>
      <c r="I587" s="122"/>
      <c r="J587" s="119"/>
      <c r="K587" s="122"/>
      <c r="L587" s="119"/>
      <c r="M587" s="122"/>
      <c r="N587" s="119"/>
      <c r="O587" s="122"/>
      <c r="P587" s="119"/>
      <c r="Q587" s="122"/>
      <c r="R587" s="119"/>
    </row>
    <row r="588" spans="2:18" x14ac:dyDescent="0.25">
      <c r="B588" s="121"/>
      <c r="C588" s="122"/>
      <c r="D588" s="119"/>
      <c r="E588" s="122"/>
      <c r="F588" s="119"/>
      <c r="G588" s="122"/>
      <c r="H588" s="119"/>
      <c r="I588" s="122"/>
      <c r="J588" s="119"/>
      <c r="K588" s="122"/>
      <c r="L588" s="119"/>
      <c r="M588" s="122"/>
      <c r="N588" s="119"/>
      <c r="O588" s="122"/>
      <c r="P588" s="119"/>
      <c r="Q588" s="122"/>
      <c r="R588" s="119"/>
    </row>
    <row r="589" spans="2:18" x14ac:dyDescent="0.25">
      <c r="B589" s="121"/>
      <c r="C589" s="122"/>
      <c r="D589" s="119"/>
      <c r="E589" s="122"/>
      <c r="F589" s="119"/>
      <c r="G589" s="122"/>
      <c r="H589" s="119"/>
      <c r="I589" s="122"/>
      <c r="J589" s="119"/>
      <c r="K589" s="122"/>
      <c r="L589" s="119"/>
      <c r="M589" s="122"/>
      <c r="N589" s="119"/>
      <c r="O589" s="122"/>
      <c r="P589" s="119"/>
      <c r="Q589" s="122"/>
      <c r="R589" s="119"/>
    </row>
    <row r="590" spans="2:18" ht="15.75" x14ac:dyDescent="0.25">
      <c r="B590" s="123"/>
      <c r="C590" s="124"/>
      <c r="D590" s="125"/>
      <c r="E590" s="124"/>
      <c r="F590" s="125"/>
      <c r="G590" s="124"/>
      <c r="H590" s="125"/>
      <c r="I590" s="124"/>
      <c r="J590" s="125"/>
      <c r="K590" s="124"/>
      <c r="L590" s="125"/>
      <c r="M590" s="124"/>
      <c r="N590" s="125"/>
      <c r="O590" s="124"/>
      <c r="P590" s="125"/>
      <c r="Q590" s="124"/>
      <c r="R590" s="125"/>
    </row>
    <row r="591" spans="2:18" x14ac:dyDescent="0.25">
      <c r="B591" s="121"/>
      <c r="C591" s="122"/>
      <c r="D591" s="119"/>
      <c r="E591" s="122"/>
      <c r="F591" s="119"/>
      <c r="G591" s="122"/>
      <c r="H591" s="119"/>
      <c r="I591" s="122"/>
      <c r="J591" s="119"/>
      <c r="K591" s="122"/>
      <c r="L591" s="119"/>
      <c r="M591" s="122"/>
      <c r="N591" s="119"/>
      <c r="O591" s="122"/>
      <c r="P591" s="119"/>
      <c r="Q591" s="122"/>
      <c r="R591" s="119"/>
    </row>
    <row r="592" spans="2:18" x14ac:dyDescent="0.25">
      <c r="B592" s="121"/>
      <c r="C592" s="122"/>
      <c r="D592" s="119"/>
      <c r="E592" s="122"/>
      <c r="F592" s="119"/>
      <c r="G592" s="122"/>
      <c r="H592" s="119"/>
      <c r="I592" s="122"/>
      <c r="J592" s="119"/>
      <c r="K592" s="122"/>
      <c r="L592" s="119"/>
      <c r="M592" s="122"/>
      <c r="N592" s="119"/>
      <c r="O592" s="122"/>
      <c r="P592" s="119"/>
      <c r="Q592" s="122"/>
      <c r="R592" s="119"/>
    </row>
    <row r="593" spans="2:18" x14ac:dyDescent="0.25">
      <c r="B593" s="121"/>
      <c r="C593" s="122"/>
      <c r="D593" s="119"/>
      <c r="E593" s="122"/>
      <c r="F593" s="119"/>
      <c r="G593" s="122"/>
      <c r="H593" s="119"/>
      <c r="I593" s="122"/>
      <c r="J593" s="119"/>
      <c r="K593" s="122"/>
      <c r="L593" s="119"/>
      <c r="M593" s="122"/>
      <c r="N593" s="119"/>
      <c r="O593" s="122"/>
      <c r="P593" s="119"/>
      <c r="Q593" s="122"/>
      <c r="R593" s="119"/>
    </row>
    <row r="594" spans="2:18" x14ac:dyDescent="0.25">
      <c r="B594" s="121"/>
      <c r="C594" s="122"/>
      <c r="D594" s="119"/>
      <c r="E594" s="122"/>
      <c r="F594" s="119"/>
      <c r="G594" s="122"/>
      <c r="H594" s="119"/>
      <c r="I594" s="122"/>
      <c r="J594" s="119"/>
      <c r="K594" s="122"/>
      <c r="L594" s="119"/>
      <c r="M594" s="122"/>
      <c r="N594" s="119"/>
      <c r="O594" s="122"/>
      <c r="P594" s="119"/>
      <c r="Q594" s="122"/>
      <c r="R594" s="119"/>
    </row>
    <row r="595" spans="2:18" x14ac:dyDescent="0.25">
      <c r="B595" s="121"/>
      <c r="C595" s="122"/>
      <c r="D595" s="119"/>
      <c r="E595" s="122"/>
      <c r="F595" s="119"/>
      <c r="G595" s="122"/>
      <c r="H595" s="119"/>
      <c r="I595" s="122"/>
      <c r="J595" s="119"/>
      <c r="K595" s="122"/>
      <c r="L595" s="119"/>
      <c r="M595" s="122"/>
      <c r="N595" s="119"/>
      <c r="O595" s="122"/>
      <c r="P595" s="119"/>
      <c r="Q595" s="122"/>
      <c r="R595" s="119"/>
    </row>
    <row r="596" spans="2:18" x14ac:dyDescent="0.25">
      <c r="B596" s="121"/>
      <c r="C596" s="122"/>
      <c r="D596" s="119"/>
      <c r="E596" s="122"/>
      <c r="F596" s="119"/>
      <c r="G596" s="122"/>
      <c r="H596" s="119"/>
      <c r="I596" s="122"/>
      <c r="J596" s="119"/>
      <c r="K596" s="122"/>
      <c r="L596" s="119"/>
      <c r="M596" s="122"/>
      <c r="N596" s="119"/>
      <c r="O596" s="122"/>
      <c r="P596" s="119"/>
      <c r="Q596" s="122"/>
      <c r="R596" s="119"/>
    </row>
    <row r="597" spans="2:18" x14ac:dyDescent="0.25">
      <c r="B597" s="121"/>
      <c r="C597" s="122"/>
      <c r="D597" s="119"/>
      <c r="E597" s="122"/>
      <c r="F597" s="119"/>
      <c r="G597" s="122"/>
      <c r="H597" s="119"/>
      <c r="I597" s="122"/>
      <c r="J597" s="119"/>
      <c r="K597" s="122"/>
      <c r="L597" s="119"/>
      <c r="M597" s="122"/>
      <c r="N597" s="119"/>
      <c r="O597" s="122"/>
      <c r="P597" s="119"/>
      <c r="Q597" s="122"/>
      <c r="R597" s="119"/>
    </row>
    <row r="598" spans="2:18" x14ac:dyDescent="0.25">
      <c r="B598" s="121"/>
      <c r="C598" s="122"/>
      <c r="D598" s="119"/>
      <c r="E598" s="122"/>
      <c r="F598" s="119"/>
      <c r="G598" s="122"/>
      <c r="H598" s="119"/>
      <c r="I598" s="122"/>
      <c r="J598" s="119"/>
      <c r="K598" s="122"/>
      <c r="L598" s="119"/>
      <c r="M598" s="122"/>
      <c r="N598" s="119"/>
      <c r="O598" s="122"/>
      <c r="P598" s="119"/>
      <c r="Q598" s="122"/>
      <c r="R598" s="119"/>
    </row>
    <row r="599" spans="2:18" x14ac:dyDescent="0.25">
      <c r="B599" s="121"/>
      <c r="C599" s="122"/>
      <c r="D599" s="119"/>
      <c r="E599" s="122"/>
      <c r="F599" s="119"/>
      <c r="G599" s="122"/>
      <c r="H599" s="119"/>
      <c r="I599" s="122"/>
      <c r="J599" s="119"/>
      <c r="K599" s="122"/>
      <c r="L599" s="119"/>
      <c r="M599" s="122"/>
      <c r="N599" s="119"/>
      <c r="O599" s="122"/>
      <c r="P599" s="119"/>
      <c r="Q599" s="122"/>
      <c r="R599" s="119"/>
    </row>
    <row r="600" spans="2:18" x14ac:dyDescent="0.25">
      <c r="B600" s="121"/>
      <c r="C600" s="122"/>
      <c r="D600" s="119"/>
      <c r="E600" s="122"/>
      <c r="F600" s="119"/>
      <c r="G600" s="122"/>
      <c r="H600" s="119"/>
      <c r="I600" s="122"/>
      <c r="J600" s="119"/>
      <c r="K600" s="122"/>
      <c r="L600" s="119"/>
      <c r="M600" s="122"/>
      <c r="N600" s="119"/>
      <c r="O600" s="122"/>
      <c r="P600" s="119"/>
      <c r="Q600" s="122"/>
      <c r="R600" s="119"/>
    </row>
    <row r="601" spans="2:18" x14ac:dyDescent="0.25">
      <c r="B601" s="121"/>
      <c r="C601" s="122"/>
      <c r="D601" s="119"/>
      <c r="E601" s="122"/>
      <c r="F601" s="119"/>
      <c r="G601" s="122"/>
      <c r="H601" s="119"/>
      <c r="I601" s="122"/>
      <c r="J601" s="119"/>
      <c r="K601" s="122"/>
      <c r="L601" s="119"/>
      <c r="M601" s="122"/>
      <c r="N601" s="119"/>
      <c r="O601" s="122"/>
      <c r="P601" s="119"/>
      <c r="Q601" s="122"/>
      <c r="R601" s="119"/>
    </row>
    <row r="602" spans="2:18" x14ac:dyDescent="0.25">
      <c r="B602" s="121"/>
      <c r="C602" s="122"/>
      <c r="D602" s="119"/>
      <c r="E602" s="122"/>
      <c r="F602" s="119"/>
      <c r="G602" s="122"/>
      <c r="H602" s="119"/>
      <c r="I602" s="122"/>
      <c r="J602" s="119"/>
      <c r="K602" s="122"/>
      <c r="L602" s="119"/>
      <c r="M602" s="122"/>
      <c r="N602" s="119"/>
      <c r="O602" s="122"/>
      <c r="P602" s="119"/>
      <c r="Q602" s="122"/>
      <c r="R602" s="119"/>
    </row>
    <row r="603" spans="2:18" ht="15.75" x14ac:dyDescent="0.25">
      <c r="B603" s="123"/>
      <c r="C603" s="124"/>
      <c r="D603" s="125"/>
      <c r="E603" s="124"/>
      <c r="F603" s="125"/>
      <c r="G603" s="124"/>
      <c r="H603" s="125"/>
      <c r="I603" s="124"/>
      <c r="J603" s="125"/>
      <c r="K603" s="124"/>
      <c r="L603" s="125"/>
      <c r="M603" s="124"/>
      <c r="N603" s="125"/>
      <c r="O603" s="124"/>
      <c r="P603" s="125"/>
      <c r="Q603" s="124"/>
      <c r="R603" s="125"/>
    </row>
    <row r="604" spans="2:18" x14ac:dyDescent="0.25">
      <c r="B604" s="121"/>
      <c r="C604" s="122"/>
      <c r="D604" s="119"/>
      <c r="E604" s="122"/>
      <c r="F604" s="119"/>
      <c r="G604" s="122"/>
      <c r="H604" s="119"/>
      <c r="I604" s="122"/>
      <c r="J604" s="119"/>
      <c r="K604" s="122"/>
      <c r="L604" s="119"/>
      <c r="M604" s="122"/>
      <c r="N604" s="119"/>
      <c r="O604" s="122"/>
      <c r="P604" s="119"/>
      <c r="Q604" s="122"/>
      <c r="R604" s="119"/>
    </row>
    <row r="605" spans="2:18" x14ac:dyDescent="0.25">
      <c r="B605" s="121"/>
      <c r="C605" s="122"/>
      <c r="D605" s="119"/>
      <c r="E605" s="122"/>
      <c r="F605" s="119"/>
      <c r="G605" s="122"/>
      <c r="H605" s="119"/>
      <c r="I605" s="122"/>
      <c r="J605" s="119"/>
      <c r="K605" s="122"/>
      <c r="L605" s="119"/>
      <c r="M605" s="122"/>
      <c r="N605" s="119"/>
      <c r="O605" s="122"/>
      <c r="P605" s="119"/>
      <c r="Q605" s="122"/>
      <c r="R605" s="119"/>
    </row>
    <row r="606" spans="2:18" x14ac:dyDescent="0.25">
      <c r="B606" s="121"/>
      <c r="C606" s="122"/>
      <c r="D606" s="119"/>
      <c r="E606" s="122"/>
      <c r="F606" s="119"/>
      <c r="G606" s="122"/>
      <c r="H606" s="119"/>
      <c r="I606" s="122"/>
      <c r="J606" s="119"/>
      <c r="K606" s="122"/>
      <c r="L606" s="119"/>
      <c r="M606" s="122"/>
      <c r="N606" s="119"/>
      <c r="O606" s="122"/>
      <c r="P606" s="119"/>
      <c r="Q606" s="122"/>
      <c r="R606" s="119"/>
    </row>
    <row r="607" spans="2:18" x14ac:dyDescent="0.25">
      <c r="B607" s="121"/>
      <c r="C607" s="122"/>
      <c r="D607" s="119"/>
      <c r="E607" s="122"/>
      <c r="F607" s="119"/>
      <c r="G607" s="122"/>
      <c r="H607" s="119"/>
      <c r="I607" s="122"/>
      <c r="J607" s="119"/>
      <c r="K607" s="122"/>
      <c r="L607" s="119"/>
      <c r="M607" s="122"/>
      <c r="N607" s="119"/>
      <c r="O607" s="122"/>
      <c r="P607" s="119"/>
      <c r="Q607" s="122"/>
      <c r="R607" s="119"/>
    </row>
    <row r="608" spans="2:18" x14ac:dyDescent="0.25">
      <c r="B608" s="121"/>
      <c r="C608" s="122"/>
      <c r="D608" s="119"/>
      <c r="E608" s="122"/>
      <c r="F608" s="119"/>
      <c r="G608" s="122"/>
      <c r="H608" s="119"/>
      <c r="I608" s="122"/>
      <c r="J608" s="119"/>
      <c r="K608" s="122"/>
      <c r="L608" s="119"/>
      <c r="M608" s="122"/>
      <c r="N608" s="119"/>
      <c r="O608" s="122"/>
      <c r="P608" s="119"/>
      <c r="Q608" s="122"/>
      <c r="R608" s="119"/>
    </row>
    <row r="609" spans="2:18" x14ac:dyDescent="0.25">
      <c r="B609" s="121"/>
      <c r="C609" s="122"/>
      <c r="D609" s="119"/>
      <c r="E609" s="122"/>
      <c r="F609" s="119"/>
      <c r="G609" s="122"/>
      <c r="H609" s="119"/>
      <c r="I609" s="122"/>
      <c r="J609" s="119"/>
      <c r="K609" s="122"/>
      <c r="L609" s="119"/>
      <c r="M609" s="122"/>
      <c r="N609" s="119"/>
      <c r="O609" s="122"/>
      <c r="P609" s="119"/>
      <c r="Q609" s="122"/>
      <c r="R609" s="119"/>
    </row>
    <row r="610" spans="2:18" x14ac:dyDescent="0.25">
      <c r="B610" s="121"/>
      <c r="C610" s="122"/>
      <c r="D610" s="119"/>
      <c r="E610" s="122"/>
      <c r="F610" s="119"/>
      <c r="G610" s="122"/>
      <c r="H610" s="119"/>
      <c r="I610" s="122"/>
      <c r="J610" s="119"/>
      <c r="K610" s="122"/>
      <c r="L610" s="119"/>
      <c r="M610" s="122"/>
      <c r="N610" s="119"/>
      <c r="O610" s="122"/>
      <c r="P610" s="119"/>
      <c r="Q610" s="122"/>
      <c r="R610" s="119"/>
    </row>
    <row r="611" spans="2:18" x14ac:dyDescent="0.25">
      <c r="B611" s="121"/>
      <c r="C611" s="122"/>
      <c r="D611" s="119"/>
      <c r="E611" s="122"/>
      <c r="F611" s="119"/>
      <c r="G611" s="122"/>
      <c r="H611" s="119"/>
      <c r="I611" s="122"/>
      <c r="J611" s="119"/>
      <c r="K611" s="122"/>
      <c r="L611" s="119"/>
      <c r="M611" s="122"/>
      <c r="N611" s="119"/>
      <c r="O611" s="122"/>
      <c r="P611" s="119"/>
      <c r="Q611" s="122"/>
      <c r="R611" s="119"/>
    </row>
    <row r="612" spans="2:18" x14ac:dyDescent="0.25">
      <c r="B612" s="121"/>
      <c r="C612" s="122"/>
      <c r="D612" s="119"/>
      <c r="E612" s="122"/>
      <c r="F612" s="119"/>
      <c r="G612" s="122"/>
      <c r="H612" s="119"/>
      <c r="I612" s="122"/>
      <c r="J612" s="119"/>
      <c r="K612" s="122"/>
      <c r="L612" s="119"/>
      <c r="M612" s="122"/>
      <c r="N612" s="119"/>
      <c r="O612" s="122"/>
      <c r="P612" s="119"/>
      <c r="Q612" s="122"/>
      <c r="R612" s="119"/>
    </row>
    <row r="613" spans="2:18" x14ac:dyDescent="0.25">
      <c r="B613" s="121"/>
      <c r="C613" s="122"/>
      <c r="D613" s="119"/>
      <c r="E613" s="122"/>
      <c r="F613" s="119"/>
      <c r="G613" s="122"/>
      <c r="H613" s="119"/>
      <c r="I613" s="122"/>
      <c r="J613" s="119"/>
      <c r="K613" s="122"/>
      <c r="L613" s="119"/>
      <c r="M613" s="122"/>
      <c r="N613" s="119"/>
      <c r="O613" s="122"/>
      <c r="P613" s="119"/>
      <c r="Q613" s="122"/>
      <c r="R613" s="119"/>
    </row>
    <row r="614" spans="2:18" x14ac:dyDescent="0.25">
      <c r="B614" s="121"/>
      <c r="C614" s="122"/>
      <c r="D614" s="119"/>
      <c r="E614" s="122"/>
      <c r="F614" s="119"/>
      <c r="G614" s="122"/>
      <c r="H614" s="119"/>
      <c r="I614" s="122"/>
      <c r="J614" s="119"/>
      <c r="K614" s="122"/>
      <c r="L614" s="119"/>
      <c r="M614" s="122"/>
      <c r="N614" s="119"/>
      <c r="O614" s="122"/>
      <c r="P614" s="119"/>
      <c r="Q614" s="122"/>
      <c r="R614" s="119"/>
    </row>
    <row r="615" spans="2:18" x14ac:dyDescent="0.25">
      <c r="B615" s="121"/>
      <c r="C615" s="122"/>
      <c r="D615" s="119"/>
      <c r="E615" s="122"/>
      <c r="F615" s="119"/>
      <c r="G615" s="122"/>
      <c r="H615" s="119"/>
      <c r="I615" s="122"/>
      <c r="J615" s="119"/>
      <c r="K615" s="122"/>
      <c r="L615" s="119"/>
      <c r="M615" s="122"/>
      <c r="N615" s="119"/>
      <c r="O615" s="122"/>
      <c r="P615" s="119"/>
      <c r="Q615" s="122"/>
      <c r="R615" s="119"/>
    </row>
    <row r="616" spans="2:18" ht="15.75" x14ac:dyDescent="0.25">
      <c r="B616" s="123"/>
      <c r="C616" s="124"/>
      <c r="D616" s="125"/>
      <c r="E616" s="124"/>
      <c r="F616" s="125"/>
      <c r="G616" s="124"/>
      <c r="H616" s="125"/>
      <c r="I616" s="124"/>
      <c r="J616" s="125"/>
      <c r="K616" s="124"/>
      <c r="L616" s="125"/>
      <c r="M616" s="124"/>
      <c r="N616" s="125"/>
      <c r="O616" s="124"/>
      <c r="P616" s="125"/>
      <c r="Q616" s="124"/>
      <c r="R616" s="125"/>
    </row>
    <row r="617" spans="2:18" x14ac:dyDescent="0.25">
      <c r="B617" s="121"/>
      <c r="C617" s="122"/>
      <c r="D617" s="119"/>
      <c r="E617" s="122"/>
      <c r="F617" s="119"/>
      <c r="G617" s="122"/>
      <c r="H617" s="119"/>
      <c r="I617" s="122"/>
      <c r="J617" s="119"/>
      <c r="K617" s="122"/>
      <c r="L617" s="119"/>
      <c r="M617" s="122"/>
      <c r="N617" s="119"/>
      <c r="O617" s="122"/>
      <c r="P617" s="119"/>
      <c r="Q617" s="122"/>
      <c r="R617" s="119"/>
    </row>
    <row r="618" spans="2:18" x14ac:dyDescent="0.25">
      <c r="B618" s="121"/>
      <c r="C618" s="122"/>
      <c r="D618" s="119"/>
      <c r="E618" s="122"/>
      <c r="F618" s="119"/>
      <c r="G618" s="122"/>
      <c r="H618" s="119"/>
      <c r="I618" s="122"/>
      <c r="J618" s="119"/>
      <c r="K618" s="122"/>
      <c r="L618" s="119"/>
      <c r="M618" s="122"/>
      <c r="N618" s="119"/>
      <c r="O618" s="122"/>
      <c r="P618" s="119"/>
      <c r="Q618" s="122"/>
      <c r="R618" s="119"/>
    </row>
    <row r="619" spans="2:18" x14ac:dyDescent="0.25">
      <c r="B619" s="121"/>
      <c r="C619" s="122"/>
      <c r="D619" s="119"/>
      <c r="E619" s="122"/>
      <c r="F619" s="119"/>
      <c r="G619" s="122"/>
      <c r="H619" s="119"/>
      <c r="I619" s="122"/>
      <c r="J619" s="119"/>
      <c r="K619" s="122"/>
      <c r="L619" s="119"/>
      <c r="M619" s="122"/>
      <c r="N619" s="119"/>
      <c r="O619" s="122"/>
      <c r="P619" s="119"/>
      <c r="Q619" s="122"/>
      <c r="R619" s="119"/>
    </row>
    <row r="620" spans="2:18" x14ac:dyDescent="0.25">
      <c r="B620" s="121"/>
      <c r="C620" s="122"/>
      <c r="D620" s="119"/>
      <c r="E620" s="122"/>
      <c r="F620" s="119"/>
      <c r="G620" s="122"/>
      <c r="H620" s="119"/>
      <c r="I620" s="122"/>
      <c r="J620" s="119"/>
      <c r="K620" s="122"/>
      <c r="L620" s="119"/>
      <c r="M620" s="122"/>
      <c r="N620" s="119"/>
      <c r="O620" s="122"/>
      <c r="P620" s="119"/>
      <c r="Q620" s="122"/>
      <c r="R620" s="119"/>
    </row>
    <row r="621" spans="2:18" x14ac:dyDescent="0.25">
      <c r="B621" s="121"/>
      <c r="C621" s="122"/>
      <c r="D621" s="119"/>
      <c r="E621" s="122"/>
      <c r="F621" s="119"/>
      <c r="G621" s="122"/>
      <c r="H621" s="119"/>
      <c r="I621" s="122"/>
      <c r="J621" s="119"/>
      <c r="K621" s="122"/>
      <c r="L621" s="119"/>
      <c r="M621" s="122"/>
      <c r="N621" s="119"/>
      <c r="O621" s="122"/>
      <c r="P621" s="119"/>
      <c r="Q621" s="122"/>
      <c r="R621" s="119"/>
    </row>
    <row r="622" spans="2:18" x14ac:dyDescent="0.25">
      <c r="B622" s="121"/>
      <c r="C622" s="122"/>
      <c r="D622" s="119"/>
      <c r="E622" s="122"/>
      <c r="F622" s="119"/>
      <c r="G622" s="122"/>
      <c r="H622" s="119"/>
      <c r="I622" s="122"/>
      <c r="J622" s="119"/>
      <c r="K622" s="122"/>
      <c r="L622" s="119"/>
      <c r="M622" s="122"/>
      <c r="N622" s="119"/>
      <c r="O622" s="122"/>
      <c r="P622" s="119"/>
      <c r="Q622" s="122"/>
      <c r="R622" s="119"/>
    </row>
    <row r="623" spans="2:18" x14ac:dyDescent="0.25">
      <c r="B623" s="121"/>
      <c r="C623" s="122"/>
      <c r="D623" s="119"/>
      <c r="E623" s="122"/>
      <c r="F623" s="119"/>
      <c r="G623" s="122"/>
      <c r="H623" s="119"/>
      <c r="I623" s="122"/>
      <c r="J623" s="119"/>
      <c r="K623" s="122"/>
      <c r="L623" s="119"/>
      <c r="M623" s="122"/>
      <c r="N623" s="119"/>
      <c r="O623" s="122"/>
      <c r="P623" s="119"/>
      <c r="Q623" s="122"/>
      <c r="R623" s="119"/>
    </row>
    <row r="624" spans="2:18" x14ac:dyDescent="0.25">
      <c r="B624" s="121"/>
      <c r="C624" s="122"/>
      <c r="D624" s="119"/>
      <c r="E624" s="122"/>
      <c r="F624" s="119"/>
      <c r="G624" s="122"/>
      <c r="H624" s="119"/>
      <c r="I624" s="122"/>
      <c r="J624" s="119"/>
      <c r="K624" s="122"/>
      <c r="L624" s="119"/>
      <c r="M624" s="122"/>
      <c r="N624" s="119"/>
      <c r="O624" s="122"/>
      <c r="P624" s="119"/>
      <c r="Q624" s="122"/>
      <c r="R624" s="119"/>
    </row>
    <row r="625" spans="2:18" x14ac:dyDescent="0.25">
      <c r="B625" s="121"/>
      <c r="C625" s="122"/>
      <c r="D625" s="119"/>
      <c r="E625" s="122"/>
      <c r="F625" s="119"/>
      <c r="G625" s="122"/>
      <c r="H625" s="119"/>
      <c r="I625" s="122"/>
      <c r="J625" s="119"/>
      <c r="K625" s="122"/>
      <c r="L625" s="119"/>
      <c r="M625" s="122"/>
      <c r="N625" s="119"/>
      <c r="O625" s="122"/>
      <c r="P625" s="119"/>
      <c r="Q625" s="122"/>
      <c r="R625" s="119"/>
    </row>
    <row r="626" spans="2:18" x14ac:dyDescent="0.25">
      <c r="B626" s="121"/>
      <c r="C626" s="122"/>
      <c r="D626" s="119"/>
      <c r="E626" s="122"/>
      <c r="F626" s="119"/>
      <c r="G626" s="122"/>
      <c r="H626" s="119"/>
      <c r="I626" s="122"/>
      <c r="J626" s="119"/>
      <c r="K626" s="122"/>
      <c r="L626" s="119"/>
      <c r="M626" s="122"/>
      <c r="N626" s="119"/>
      <c r="O626" s="122"/>
      <c r="P626" s="119"/>
      <c r="Q626" s="122"/>
      <c r="R626" s="119"/>
    </row>
    <row r="627" spans="2:18" x14ac:dyDescent="0.25">
      <c r="B627" s="121"/>
      <c r="C627" s="122"/>
      <c r="D627" s="119"/>
      <c r="E627" s="122"/>
      <c r="F627" s="119"/>
      <c r="G627" s="122"/>
      <c r="H627" s="119"/>
      <c r="I627" s="122"/>
      <c r="J627" s="119"/>
      <c r="K627" s="122"/>
      <c r="L627" s="119"/>
      <c r="M627" s="122"/>
      <c r="N627" s="119"/>
      <c r="O627" s="122"/>
      <c r="P627" s="119"/>
      <c r="Q627" s="122"/>
      <c r="R627" s="119"/>
    </row>
    <row r="628" spans="2:18" x14ac:dyDescent="0.25">
      <c r="B628" s="121"/>
      <c r="C628" s="122"/>
      <c r="D628" s="119"/>
      <c r="E628" s="122"/>
      <c r="F628" s="119"/>
      <c r="G628" s="122"/>
      <c r="H628" s="119"/>
      <c r="I628" s="122"/>
      <c r="J628" s="119"/>
      <c r="K628" s="122"/>
      <c r="L628" s="119"/>
      <c r="M628" s="122"/>
      <c r="N628" s="119"/>
      <c r="O628" s="122"/>
      <c r="P628" s="119"/>
      <c r="Q628" s="122"/>
      <c r="R628" s="119"/>
    </row>
    <row r="629" spans="2:18" ht="15.75" x14ac:dyDescent="0.25">
      <c r="B629" s="123"/>
      <c r="C629" s="124"/>
      <c r="D629" s="125"/>
      <c r="E629" s="124"/>
      <c r="F629" s="125"/>
      <c r="G629" s="124"/>
      <c r="H629" s="125"/>
      <c r="I629" s="124"/>
      <c r="J629" s="125"/>
      <c r="K629" s="124"/>
      <c r="L629" s="125"/>
      <c r="M629" s="124"/>
      <c r="N629" s="125"/>
      <c r="O629" s="124"/>
      <c r="P629" s="125"/>
      <c r="Q629" s="124"/>
      <c r="R629" s="125"/>
    </row>
    <row r="630" spans="2:18" x14ac:dyDescent="0.25">
      <c r="B630" s="121"/>
      <c r="C630" s="122"/>
      <c r="D630" s="119"/>
      <c r="E630" s="122"/>
      <c r="F630" s="119"/>
      <c r="G630" s="122"/>
      <c r="H630" s="119"/>
      <c r="I630" s="122"/>
      <c r="J630" s="119"/>
      <c r="K630" s="122"/>
      <c r="L630" s="119"/>
      <c r="M630" s="122"/>
      <c r="N630" s="119"/>
      <c r="O630" s="122"/>
      <c r="P630" s="119"/>
      <c r="Q630" s="122"/>
      <c r="R630" s="119"/>
    </row>
    <row r="631" spans="2:18" x14ac:dyDescent="0.25">
      <c r="B631" s="121"/>
      <c r="C631" s="122"/>
      <c r="D631" s="119"/>
      <c r="E631" s="122"/>
      <c r="F631" s="119"/>
      <c r="G631" s="122"/>
      <c r="H631" s="119"/>
      <c r="I631" s="122"/>
      <c r="J631" s="119"/>
      <c r="K631" s="122"/>
      <c r="L631" s="119"/>
      <c r="M631" s="122"/>
      <c r="N631" s="119"/>
      <c r="O631" s="122"/>
      <c r="P631" s="119"/>
      <c r="Q631" s="122"/>
      <c r="R631" s="119"/>
    </row>
    <row r="632" spans="2:18" x14ac:dyDescent="0.25">
      <c r="B632" s="121"/>
      <c r="C632" s="122"/>
      <c r="D632" s="119"/>
      <c r="E632" s="122"/>
      <c r="F632" s="119"/>
      <c r="G632" s="122"/>
      <c r="H632" s="119"/>
      <c r="I632" s="122"/>
      <c r="J632" s="119"/>
      <c r="K632" s="122"/>
      <c r="L632" s="119"/>
      <c r="M632" s="122"/>
      <c r="N632" s="119"/>
      <c r="O632" s="122"/>
      <c r="P632" s="119"/>
      <c r="Q632" s="122"/>
      <c r="R632" s="119"/>
    </row>
    <row r="633" spans="2:18" x14ac:dyDescent="0.25">
      <c r="B633" s="121"/>
      <c r="C633" s="122"/>
      <c r="D633" s="119"/>
      <c r="E633" s="122"/>
      <c r="F633" s="119"/>
      <c r="G633" s="122"/>
      <c r="H633" s="119"/>
      <c r="I633" s="122"/>
      <c r="J633" s="119"/>
      <c r="K633" s="122"/>
      <c r="L633" s="119"/>
      <c r="M633" s="122"/>
      <c r="N633" s="119"/>
      <c r="O633" s="122"/>
      <c r="P633" s="119"/>
      <c r="Q633" s="122"/>
      <c r="R633" s="119"/>
    </row>
    <row r="634" spans="2:18" x14ac:dyDescent="0.25">
      <c r="B634" s="121"/>
      <c r="C634" s="122"/>
      <c r="D634" s="119"/>
      <c r="E634" s="122"/>
      <c r="F634" s="119"/>
      <c r="G634" s="122"/>
      <c r="H634" s="119"/>
      <c r="I634" s="122"/>
      <c r="J634" s="119"/>
      <c r="K634" s="122"/>
      <c r="L634" s="119"/>
      <c r="M634" s="122"/>
      <c r="N634" s="119"/>
      <c r="O634" s="122"/>
      <c r="P634" s="119"/>
      <c r="Q634" s="122"/>
      <c r="R634" s="119"/>
    </row>
    <row r="635" spans="2:18" x14ac:dyDescent="0.25">
      <c r="B635" s="121"/>
      <c r="C635" s="122"/>
      <c r="D635" s="119"/>
      <c r="E635" s="122"/>
      <c r="F635" s="119"/>
      <c r="G635" s="122"/>
      <c r="H635" s="119"/>
      <c r="I635" s="122"/>
      <c r="J635" s="119"/>
      <c r="K635" s="122"/>
      <c r="L635" s="119"/>
      <c r="M635" s="122"/>
      <c r="N635" s="119"/>
      <c r="O635" s="122"/>
      <c r="P635" s="119"/>
      <c r="Q635" s="122"/>
      <c r="R635" s="119"/>
    </row>
    <row r="636" spans="2:18" x14ac:dyDescent="0.25">
      <c r="B636" s="121"/>
      <c r="C636" s="122"/>
      <c r="D636" s="119"/>
      <c r="E636" s="122"/>
      <c r="F636" s="119"/>
      <c r="G636" s="122"/>
      <c r="H636" s="119"/>
      <c r="I636" s="122"/>
      <c r="J636" s="119"/>
      <c r="K636" s="122"/>
      <c r="L636" s="119"/>
      <c r="M636" s="122"/>
      <c r="N636" s="119"/>
      <c r="O636" s="122"/>
      <c r="P636" s="119"/>
      <c r="Q636" s="122"/>
      <c r="R636" s="119"/>
    </row>
    <row r="637" spans="2:18" x14ac:dyDescent="0.25">
      <c r="B637" s="121"/>
      <c r="C637" s="122"/>
      <c r="D637" s="119"/>
      <c r="E637" s="122"/>
      <c r="F637" s="119"/>
      <c r="G637" s="122"/>
      <c r="H637" s="119"/>
      <c r="I637" s="122"/>
      <c r="J637" s="119"/>
      <c r="K637" s="122"/>
      <c r="L637" s="119"/>
      <c r="M637" s="122"/>
      <c r="N637" s="119"/>
      <c r="O637" s="122"/>
      <c r="P637" s="119"/>
      <c r="Q637" s="122"/>
      <c r="R637" s="119"/>
    </row>
    <row r="638" spans="2:18" x14ac:dyDescent="0.25">
      <c r="B638" s="121"/>
      <c r="C638" s="122"/>
      <c r="D638" s="119"/>
      <c r="E638" s="122"/>
      <c r="F638" s="119"/>
      <c r="G638" s="122"/>
      <c r="H638" s="119"/>
      <c r="I638" s="122"/>
      <c r="J638" s="119"/>
      <c r="K638" s="122"/>
      <c r="L638" s="119"/>
      <c r="M638" s="122"/>
      <c r="N638" s="119"/>
      <c r="O638" s="122"/>
      <c r="P638" s="119"/>
      <c r="Q638" s="122"/>
      <c r="R638" s="119"/>
    </row>
    <row r="639" spans="2:18" x14ac:dyDescent="0.25">
      <c r="B639" s="121"/>
      <c r="C639" s="122"/>
      <c r="D639" s="119"/>
      <c r="E639" s="122"/>
      <c r="F639" s="119"/>
      <c r="G639" s="122"/>
      <c r="H639" s="119"/>
      <c r="I639" s="122"/>
      <c r="J639" s="119"/>
      <c r="K639" s="122"/>
      <c r="L639" s="119"/>
      <c r="M639" s="122"/>
      <c r="N639" s="119"/>
      <c r="O639" s="122"/>
      <c r="P639" s="119"/>
      <c r="Q639" s="122"/>
      <c r="R639" s="119"/>
    </row>
    <row r="640" spans="2:18" x14ac:dyDescent="0.25">
      <c r="B640" s="121"/>
      <c r="C640" s="122"/>
      <c r="D640" s="119"/>
      <c r="E640" s="122"/>
      <c r="F640" s="119"/>
      <c r="G640" s="122"/>
      <c r="H640" s="119"/>
      <c r="I640" s="122"/>
      <c r="J640" s="119"/>
      <c r="K640" s="122"/>
      <c r="L640" s="119"/>
      <c r="M640" s="122"/>
      <c r="N640" s="119"/>
      <c r="O640" s="122"/>
      <c r="P640" s="119"/>
      <c r="Q640" s="122"/>
      <c r="R640" s="119"/>
    </row>
    <row r="641" spans="2:18" x14ac:dyDescent="0.25">
      <c r="B641" s="121"/>
      <c r="C641" s="122"/>
      <c r="D641" s="119"/>
      <c r="E641" s="122"/>
      <c r="F641" s="119"/>
      <c r="G641" s="122"/>
      <c r="H641" s="119"/>
      <c r="I641" s="122"/>
      <c r="J641" s="119"/>
      <c r="K641" s="122"/>
      <c r="L641" s="119"/>
      <c r="M641" s="122"/>
      <c r="N641" s="119"/>
      <c r="O641" s="122"/>
      <c r="P641" s="119"/>
      <c r="Q641" s="122"/>
      <c r="R641" s="119"/>
    </row>
    <row r="642" spans="2:18" ht="15.75" x14ac:dyDescent="0.25">
      <c r="B642" s="123"/>
      <c r="C642" s="124"/>
      <c r="D642" s="125"/>
      <c r="E642" s="124"/>
      <c r="F642" s="125"/>
      <c r="G642" s="124"/>
      <c r="H642" s="125"/>
      <c r="I642" s="124"/>
      <c r="J642" s="125"/>
      <c r="K642" s="124"/>
      <c r="L642" s="125"/>
      <c r="M642" s="124"/>
      <c r="N642" s="125"/>
      <c r="O642" s="124"/>
      <c r="P642" s="125"/>
      <c r="Q642" s="124"/>
      <c r="R642" s="125"/>
    </row>
  </sheetData>
  <pageMargins left="0.11811023622047245" right="0.11811023622047245" top="0.78740157480314965" bottom="0.74803149606299213" header="0.31496062992125984" footer="0.31496062992125984"/>
  <pageSetup paperSize="9" scale="73" pageOrder="overThenDown" orientation="landscape" r:id="rId1"/>
  <headerFooter scaleWithDoc="0" alignWithMargins="0">
    <oddHeader>&amp;L&amp;"-,Negrita"&amp;16&amp;K00-034Pernoctaciones de turistas en Tenerife por categoría de alojamiento</oddHeader>
    <oddFooter>&amp;L&amp;G&amp;R&amp;K00-021&amp;P</oddFooter>
  </headerFooter>
  <drawing r:id="rId2"/>
  <legacyDrawingHF r:id="rId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6E6ADE-9F85-4DCC-800C-35B8FCEB9023}">
  <sheetPr codeName="Hoja96"/>
  <dimension ref="B1:P278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65" customWidth="1"/>
    <col min="3" max="6" width="10.7109375" style="65" customWidth="1"/>
    <col min="7" max="7" width="12.5703125" style="65" customWidth="1"/>
    <col min="8" max="8" width="10.7109375" style="65" customWidth="1"/>
    <col min="9" max="9" width="11.140625" style="65" customWidth="1"/>
    <col min="10" max="10" width="10.7109375" style="65" customWidth="1"/>
    <col min="11" max="11" width="13.7109375" style="65" customWidth="1"/>
    <col min="12" max="12" width="10.7109375" style="65" customWidth="1"/>
    <col min="13" max="13" width="12.85546875" style="65" customWidth="1"/>
    <col min="14" max="14" width="10.7109375" style="65" customWidth="1"/>
    <col min="15" max="15" width="11.140625" style="65" customWidth="1"/>
    <col min="16" max="16" width="10.7109375" style="65" customWidth="1"/>
  </cols>
  <sheetData>
    <row r="1" spans="2:16" ht="30" customHeight="1" x14ac:dyDescent="0.25"/>
    <row r="3" spans="2:16" s="4" customFormat="1" ht="21.75" thickBot="1" x14ac:dyDescent="0.3">
      <c r="B3" s="84" t="s">
        <v>304</v>
      </c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  <c r="P3" s="84"/>
    </row>
    <row r="4" spans="2:16" s="4" customFormat="1" ht="6" customHeight="1" thickBot="1" x14ac:dyDescent="0.3">
      <c r="B4" s="85"/>
      <c r="C4" s="174"/>
      <c r="D4" s="175"/>
      <c r="E4" s="175"/>
      <c r="F4" s="175"/>
      <c r="G4" s="175"/>
      <c r="H4" s="175"/>
      <c r="I4" s="175"/>
      <c r="J4" s="175"/>
      <c r="K4" s="175"/>
      <c r="L4" s="175"/>
      <c r="M4" s="175"/>
      <c r="N4" s="175"/>
      <c r="O4" s="175"/>
      <c r="P4" s="175"/>
    </row>
    <row r="5" spans="2:16" s="4" customFormat="1" ht="30.75" thickBot="1" x14ac:dyDescent="0.3">
      <c r="B5" s="87"/>
      <c r="C5" s="479" t="s">
        <v>193</v>
      </c>
      <c r="D5" s="507" t="s">
        <v>151</v>
      </c>
      <c r="E5" s="508" t="s">
        <v>160</v>
      </c>
      <c r="F5" s="507" t="s">
        <v>151</v>
      </c>
      <c r="G5" s="508" t="s">
        <v>159</v>
      </c>
      <c r="H5" s="507" t="s">
        <v>151</v>
      </c>
      <c r="I5" s="508" t="s">
        <v>158</v>
      </c>
      <c r="J5" s="507" t="s">
        <v>151</v>
      </c>
      <c r="K5" s="508" t="s">
        <v>144</v>
      </c>
      <c r="L5" s="507" t="s">
        <v>151</v>
      </c>
      <c r="M5" s="508" t="s">
        <v>148</v>
      </c>
      <c r="N5" s="507" t="s">
        <v>151</v>
      </c>
      <c r="O5" s="508" t="s">
        <v>149</v>
      </c>
      <c r="P5" s="480" t="s">
        <v>151</v>
      </c>
    </row>
    <row r="6" spans="2:16" s="4" customFormat="1" x14ac:dyDescent="0.25">
      <c r="B6" s="83" t="s">
        <v>126</v>
      </c>
      <c r="C6" s="509">
        <v>36876</v>
      </c>
      <c r="D6" s="110">
        <v>0.10031628573133622</v>
      </c>
      <c r="E6" s="98">
        <v>112148</v>
      </c>
      <c r="F6" s="110">
        <v>7.5918888080286351E-3</v>
      </c>
      <c r="G6" s="98">
        <v>504743</v>
      </c>
      <c r="H6" s="110">
        <v>-5.7988406424617445E-2</v>
      </c>
      <c r="I6" s="98">
        <v>215624</v>
      </c>
      <c r="J6" s="110">
        <v>0.22578407908724496</v>
      </c>
      <c r="K6" s="98">
        <v>869391</v>
      </c>
      <c r="L6" s="110">
        <v>1.5005755728292325E-2</v>
      </c>
      <c r="M6" s="98">
        <v>365932</v>
      </c>
      <c r="N6" s="110">
        <v>5.0255150363639478E-2</v>
      </c>
      <c r="O6" s="98">
        <v>1235323</v>
      </c>
      <c r="P6" s="110">
        <v>2.5198346833089857E-2</v>
      </c>
    </row>
    <row r="7" spans="2:16" s="4" customFormat="1" x14ac:dyDescent="0.25">
      <c r="B7" s="83" t="s">
        <v>127</v>
      </c>
      <c r="C7" s="509">
        <v>35333</v>
      </c>
      <c r="D7" s="110">
        <v>1.0842821994621499E-2</v>
      </c>
      <c r="E7" s="98">
        <v>102706</v>
      </c>
      <c r="F7" s="110">
        <v>1.7068008699807624E-3</v>
      </c>
      <c r="G7" s="98">
        <v>462703</v>
      </c>
      <c r="H7" s="110">
        <v>-7.8491978929129735E-2</v>
      </c>
      <c r="I7" s="98">
        <v>217002</v>
      </c>
      <c r="J7" s="110">
        <v>0.2022071655318749</v>
      </c>
      <c r="K7" s="98">
        <v>817744</v>
      </c>
      <c r="L7" s="110">
        <v>-2.8764679558542783E-3</v>
      </c>
      <c r="M7" s="98">
        <v>336530</v>
      </c>
      <c r="N7" s="110">
        <v>8.105416674697552E-2</v>
      </c>
      <c r="O7" s="98">
        <v>1154274</v>
      </c>
      <c r="P7" s="110">
        <v>2.0216528003775824E-2</v>
      </c>
    </row>
    <row r="8" spans="2:16" s="4" customFormat="1" x14ac:dyDescent="0.25">
      <c r="B8" s="83" t="s">
        <v>128</v>
      </c>
      <c r="C8" s="509">
        <v>37093</v>
      </c>
      <c r="D8" s="110">
        <v>1.0047925062629304E-2</v>
      </c>
      <c r="E8" s="98">
        <v>108693</v>
      </c>
      <c r="F8" s="110">
        <v>-2.9665404942151086E-2</v>
      </c>
      <c r="G8" s="98">
        <v>504977</v>
      </c>
      <c r="H8" s="110">
        <v>-4.9403167419962646E-2</v>
      </c>
      <c r="I8" s="98">
        <v>236815</v>
      </c>
      <c r="J8" s="110">
        <v>0.24872788631390219</v>
      </c>
      <c r="K8" s="98">
        <v>887578</v>
      </c>
      <c r="L8" s="110">
        <v>2.0666830725639018E-2</v>
      </c>
      <c r="M8" s="98">
        <v>361448</v>
      </c>
      <c r="N8" s="110">
        <v>4.5043065438070462E-2</v>
      </c>
      <c r="O8" s="98">
        <v>1249026</v>
      </c>
      <c r="P8" s="110">
        <v>2.7603200394907379E-2</v>
      </c>
    </row>
    <row r="9" spans="2:16" s="4" customFormat="1" x14ac:dyDescent="0.25">
      <c r="B9" s="83" t="s">
        <v>129</v>
      </c>
      <c r="C9" s="509" t="s">
        <v>168</v>
      </c>
      <c r="D9" s="110" t="s">
        <v>168</v>
      </c>
      <c r="E9" s="98" t="s">
        <v>168</v>
      </c>
      <c r="F9" s="110" t="s">
        <v>168</v>
      </c>
      <c r="G9" s="98" t="s">
        <v>168</v>
      </c>
      <c r="H9" s="110" t="s">
        <v>168</v>
      </c>
      <c r="I9" s="98" t="s">
        <v>168</v>
      </c>
      <c r="J9" s="110" t="s">
        <v>168</v>
      </c>
      <c r="K9" s="98" t="s">
        <v>168</v>
      </c>
      <c r="L9" s="110" t="s">
        <v>168</v>
      </c>
      <c r="M9" s="98" t="s">
        <v>168</v>
      </c>
      <c r="N9" s="110" t="s">
        <v>168</v>
      </c>
      <c r="O9" s="98" t="s">
        <v>168</v>
      </c>
      <c r="P9" s="110" t="s">
        <v>168</v>
      </c>
    </row>
    <row r="10" spans="2:16" s="4" customFormat="1" x14ac:dyDescent="0.25">
      <c r="B10" s="83" t="s">
        <v>152</v>
      </c>
      <c r="C10" s="509" t="s">
        <v>168</v>
      </c>
      <c r="D10" s="110" t="s">
        <v>168</v>
      </c>
      <c r="E10" s="98" t="s">
        <v>168</v>
      </c>
      <c r="F10" s="110" t="s">
        <v>168</v>
      </c>
      <c r="G10" s="98" t="s">
        <v>168</v>
      </c>
      <c r="H10" s="110" t="s">
        <v>168</v>
      </c>
      <c r="I10" s="98" t="s">
        <v>168</v>
      </c>
      <c r="J10" s="110" t="s">
        <v>168</v>
      </c>
      <c r="K10" s="98" t="s">
        <v>168</v>
      </c>
      <c r="L10" s="110" t="s">
        <v>168</v>
      </c>
      <c r="M10" s="98" t="s">
        <v>168</v>
      </c>
      <c r="N10" s="110" t="s">
        <v>168</v>
      </c>
      <c r="O10" s="98" t="s">
        <v>168</v>
      </c>
      <c r="P10" s="110" t="s">
        <v>168</v>
      </c>
    </row>
    <row r="11" spans="2:16" s="4" customFormat="1" x14ac:dyDescent="0.25">
      <c r="B11" s="83" t="s">
        <v>132</v>
      </c>
      <c r="C11" s="509" t="s">
        <v>168</v>
      </c>
      <c r="D11" s="110" t="s">
        <v>168</v>
      </c>
      <c r="E11" s="98" t="s">
        <v>168</v>
      </c>
      <c r="F11" s="110" t="s">
        <v>168</v>
      </c>
      <c r="G11" s="98" t="s">
        <v>168</v>
      </c>
      <c r="H11" s="110" t="s">
        <v>168</v>
      </c>
      <c r="I11" s="98" t="s">
        <v>168</v>
      </c>
      <c r="J11" s="110" t="s">
        <v>168</v>
      </c>
      <c r="K11" s="98" t="s">
        <v>168</v>
      </c>
      <c r="L11" s="110" t="s">
        <v>168</v>
      </c>
      <c r="M11" s="98" t="s">
        <v>168</v>
      </c>
      <c r="N11" s="110" t="s">
        <v>168</v>
      </c>
      <c r="O11" s="98" t="s">
        <v>168</v>
      </c>
      <c r="P11" s="110" t="s">
        <v>168</v>
      </c>
    </row>
    <row r="12" spans="2:16" s="4" customFormat="1" x14ac:dyDescent="0.25">
      <c r="B12" s="83" t="s">
        <v>133</v>
      </c>
      <c r="C12" s="509" t="s">
        <v>168</v>
      </c>
      <c r="D12" s="110" t="s">
        <v>168</v>
      </c>
      <c r="E12" s="98" t="s">
        <v>168</v>
      </c>
      <c r="F12" s="110" t="s">
        <v>168</v>
      </c>
      <c r="G12" s="98" t="s">
        <v>168</v>
      </c>
      <c r="H12" s="110" t="s">
        <v>168</v>
      </c>
      <c r="I12" s="98" t="s">
        <v>168</v>
      </c>
      <c r="J12" s="110" t="s">
        <v>168</v>
      </c>
      <c r="K12" s="98" t="s">
        <v>168</v>
      </c>
      <c r="L12" s="110" t="s">
        <v>168</v>
      </c>
      <c r="M12" s="98" t="s">
        <v>168</v>
      </c>
      <c r="N12" s="110" t="s">
        <v>168</v>
      </c>
      <c r="O12" s="98" t="s">
        <v>168</v>
      </c>
      <c r="P12" s="110" t="s">
        <v>168</v>
      </c>
    </row>
    <row r="13" spans="2:16" s="4" customFormat="1" x14ac:dyDescent="0.25">
      <c r="B13" s="83" t="s">
        <v>134</v>
      </c>
      <c r="C13" s="509" t="s">
        <v>168</v>
      </c>
      <c r="D13" s="110" t="s">
        <v>168</v>
      </c>
      <c r="E13" s="98" t="s">
        <v>168</v>
      </c>
      <c r="F13" s="110" t="s">
        <v>168</v>
      </c>
      <c r="G13" s="98" t="s">
        <v>168</v>
      </c>
      <c r="H13" s="110" t="s">
        <v>168</v>
      </c>
      <c r="I13" s="98" t="s">
        <v>168</v>
      </c>
      <c r="J13" s="110" t="s">
        <v>168</v>
      </c>
      <c r="K13" s="98" t="s">
        <v>168</v>
      </c>
      <c r="L13" s="110" t="s">
        <v>168</v>
      </c>
      <c r="M13" s="98" t="s">
        <v>168</v>
      </c>
      <c r="N13" s="110" t="s">
        <v>168</v>
      </c>
      <c r="O13" s="98" t="s">
        <v>168</v>
      </c>
      <c r="P13" s="110" t="s">
        <v>168</v>
      </c>
    </row>
    <row r="14" spans="2:16" s="4" customFormat="1" x14ac:dyDescent="0.25">
      <c r="B14" s="83" t="s">
        <v>135</v>
      </c>
      <c r="C14" s="509" t="s">
        <v>168</v>
      </c>
      <c r="D14" s="110" t="s">
        <v>168</v>
      </c>
      <c r="E14" s="98" t="s">
        <v>168</v>
      </c>
      <c r="F14" s="110" t="s">
        <v>168</v>
      </c>
      <c r="G14" s="98" t="s">
        <v>168</v>
      </c>
      <c r="H14" s="110" t="s">
        <v>168</v>
      </c>
      <c r="I14" s="98" t="s">
        <v>168</v>
      </c>
      <c r="J14" s="110" t="s">
        <v>168</v>
      </c>
      <c r="K14" s="98" t="s">
        <v>168</v>
      </c>
      <c r="L14" s="110" t="s">
        <v>168</v>
      </c>
      <c r="M14" s="98" t="s">
        <v>168</v>
      </c>
      <c r="N14" s="110" t="s">
        <v>168</v>
      </c>
      <c r="O14" s="98" t="s">
        <v>168</v>
      </c>
      <c r="P14" s="110" t="s">
        <v>168</v>
      </c>
    </row>
    <row r="15" spans="2:16" s="4" customFormat="1" x14ac:dyDescent="0.25">
      <c r="B15" s="83" t="s">
        <v>153</v>
      </c>
      <c r="C15" s="509" t="s">
        <v>168</v>
      </c>
      <c r="D15" s="110" t="s">
        <v>168</v>
      </c>
      <c r="E15" s="98" t="s">
        <v>168</v>
      </c>
      <c r="F15" s="110" t="s">
        <v>168</v>
      </c>
      <c r="G15" s="98" t="s">
        <v>168</v>
      </c>
      <c r="H15" s="110" t="s">
        <v>168</v>
      </c>
      <c r="I15" s="98" t="s">
        <v>168</v>
      </c>
      <c r="J15" s="110" t="s">
        <v>168</v>
      </c>
      <c r="K15" s="98" t="s">
        <v>168</v>
      </c>
      <c r="L15" s="110" t="s">
        <v>168</v>
      </c>
      <c r="M15" s="98" t="s">
        <v>168</v>
      </c>
      <c r="N15" s="110" t="s">
        <v>168</v>
      </c>
      <c r="O15" s="98" t="s">
        <v>168</v>
      </c>
      <c r="P15" s="110" t="s">
        <v>168</v>
      </c>
    </row>
    <row r="16" spans="2:16" s="4" customFormat="1" x14ac:dyDescent="0.25">
      <c r="B16" s="83" t="s">
        <v>124</v>
      </c>
      <c r="C16" s="509" t="s">
        <v>168</v>
      </c>
      <c r="D16" s="110" t="s">
        <v>168</v>
      </c>
      <c r="E16" s="98" t="s">
        <v>168</v>
      </c>
      <c r="F16" s="110" t="s">
        <v>168</v>
      </c>
      <c r="G16" s="98" t="s">
        <v>168</v>
      </c>
      <c r="H16" s="110" t="s">
        <v>168</v>
      </c>
      <c r="I16" s="98" t="s">
        <v>168</v>
      </c>
      <c r="J16" s="110" t="s">
        <v>168</v>
      </c>
      <c r="K16" s="98" t="s">
        <v>168</v>
      </c>
      <c r="L16" s="110" t="s">
        <v>168</v>
      </c>
      <c r="M16" s="98" t="s">
        <v>168</v>
      </c>
      <c r="N16" s="110" t="s">
        <v>168</v>
      </c>
      <c r="O16" s="98" t="s">
        <v>168</v>
      </c>
      <c r="P16" s="110" t="s">
        <v>168</v>
      </c>
    </row>
    <row r="17" spans="2:16" s="4" customFormat="1" x14ac:dyDescent="0.25">
      <c r="B17" s="83" t="s">
        <v>125</v>
      </c>
      <c r="C17" s="509" t="s">
        <v>168</v>
      </c>
      <c r="D17" s="110" t="s">
        <v>168</v>
      </c>
      <c r="E17" s="98" t="s">
        <v>168</v>
      </c>
      <c r="F17" s="110" t="s">
        <v>168</v>
      </c>
      <c r="G17" s="98" t="s">
        <v>168</v>
      </c>
      <c r="H17" s="110" t="s">
        <v>168</v>
      </c>
      <c r="I17" s="98" t="s">
        <v>168</v>
      </c>
      <c r="J17" s="110" t="s">
        <v>168</v>
      </c>
      <c r="K17" s="98" t="s">
        <v>168</v>
      </c>
      <c r="L17" s="110" t="s">
        <v>168</v>
      </c>
      <c r="M17" s="98" t="s">
        <v>168</v>
      </c>
      <c r="N17" s="110" t="s">
        <v>168</v>
      </c>
      <c r="O17" s="98" t="s">
        <v>168</v>
      </c>
      <c r="P17" s="110" t="s">
        <v>168</v>
      </c>
    </row>
    <row r="18" spans="2:16" s="61" customFormat="1" ht="31.5" customHeight="1" x14ac:dyDescent="0.25">
      <c r="B18" s="99" t="s">
        <v>301</v>
      </c>
      <c r="C18" s="512">
        <v>109302</v>
      </c>
      <c r="D18" s="188">
        <v>3.9071412274697792E-2</v>
      </c>
      <c r="E18" s="102">
        <v>323547</v>
      </c>
      <c r="F18" s="188">
        <v>-7.0676691729323338E-3</v>
      </c>
      <c r="G18" s="102">
        <v>1472423</v>
      </c>
      <c r="H18" s="188">
        <v>-6.1642927699710026E-2</v>
      </c>
      <c r="I18" s="102">
        <v>669441</v>
      </c>
      <c r="J18" s="188">
        <v>0.22595892355165681</v>
      </c>
      <c r="K18" s="102">
        <v>2574713</v>
      </c>
      <c r="L18" s="188">
        <v>1.1179590982336007E-2</v>
      </c>
      <c r="M18" s="102">
        <v>1063910</v>
      </c>
      <c r="N18" s="188">
        <v>5.7996855574195871E-2</v>
      </c>
      <c r="O18" s="102">
        <v>3638623</v>
      </c>
      <c r="P18" s="188">
        <v>2.4434405192131692E-2</v>
      </c>
    </row>
    <row r="19" spans="2:16" s="4" customFormat="1" ht="15" customHeight="1" outlineLevel="1" x14ac:dyDescent="0.25">
      <c r="B19" s="83" t="s">
        <v>126</v>
      </c>
      <c r="C19" s="276">
        <v>33514</v>
      </c>
      <c r="D19" s="110">
        <v>-5.1749992926463539E-2</v>
      </c>
      <c r="E19" s="105">
        <v>111303</v>
      </c>
      <c r="F19" s="110">
        <v>-7.1159142118000451E-2</v>
      </c>
      <c r="G19" s="105">
        <v>535814</v>
      </c>
      <c r="H19" s="110">
        <v>-2.5360341678853926E-2</v>
      </c>
      <c r="I19" s="105">
        <v>175907</v>
      </c>
      <c r="J19" s="110">
        <v>-7.7852567126935668E-2</v>
      </c>
      <c r="K19" s="105">
        <v>856538</v>
      </c>
      <c r="L19" s="110">
        <v>-4.370834901031273E-2</v>
      </c>
      <c r="M19" s="105">
        <v>348422</v>
      </c>
      <c r="N19" s="110">
        <v>-2.5458430762690054E-2</v>
      </c>
      <c r="O19" s="105">
        <v>1204960</v>
      </c>
      <c r="P19" s="279">
        <v>-3.8501896328710816E-2</v>
      </c>
    </row>
    <row r="20" spans="2:16" s="4" customFormat="1" ht="15" customHeight="1" outlineLevel="1" x14ac:dyDescent="0.25">
      <c r="B20" s="83" t="s">
        <v>127</v>
      </c>
      <c r="C20" s="276">
        <v>34954</v>
      </c>
      <c r="D20" s="110">
        <v>-0.19310233384888853</v>
      </c>
      <c r="E20" s="105">
        <v>102531</v>
      </c>
      <c r="F20" s="110">
        <v>-5.1490790678742293E-2</v>
      </c>
      <c r="G20" s="105">
        <v>502115</v>
      </c>
      <c r="H20" s="110">
        <v>-2.1849449965032353E-2</v>
      </c>
      <c r="I20" s="105">
        <v>180503</v>
      </c>
      <c r="J20" s="110">
        <v>-3.1719380310702983E-2</v>
      </c>
      <c r="K20" s="105">
        <v>820103</v>
      </c>
      <c r="L20" s="110">
        <v>-3.6491247857343478E-2</v>
      </c>
      <c r="M20" s="105">
        <v>311298</v>
      </c>
      <c r="N20" s="110">
        <v>-8.7913086026199627E-2</v>
      </c>
      <c r="O20" s="105">
        <v>1131401</v>
      </c>
      <c r="P20" s="279">
        <v>-5.1209007216977298E-2</v>
      </c>
    </row>
    <row r="21" spans="2:16" s="4" customFormat="1" ht="15" customHeight="1" outlineLevel="1" x14ac:dyDescent="0.25">
      <c r="B21" s="83" t="s">
        <v>128</v>
      </c>
      <c r="C21" s="276">
        <v>36724</v>
      </c>
      <c r="D21" s="110">
        <v>-0.1664813091536349</v>
      </c>
      <c r="E21" s="105">
        <v>112016</v>
      </c>
      <c r="F21" s="110">
        <v>-2.6760269687912674E-2</v>
      </c>
      <c r="G21" s="105">
        <v>531221</v>
      </c>
      <c r="H21" s="110">
        <v>-1.7565500749927465E-2</v>
      </c>
      <c r="I21" s="105">
        <v>189645</v>
      </c>
      <c r="J21" s="110">
        <v>-1.1972304277832468E-2</v>
      </c>
      <c r="K21" s="105">
        <v>869606</v>
      </c>
      <c r="L21" s="110">
        <v>-2.4905333717567646E-2</v>
      </c>
      <c r="M21" s="105">
        <v>345869</v>
      </c>
      <c r="N21" s="110">
        <v>-1.8805780458328814E-2</v>
      </c>
      <c r="O21" s="105">
        <v>1215475</v>
      </c>
      <c r="P21" s="279">
        <v>-2.3177410864612225E-2</v>
      </c>
    </row>
    <row r="22" spans="2:16" s="4" customFormat="1" ht="15" customHeight="1" outlineLevel="1" x14ac:dyDescent="0.25">
      <c r="B22" s="83" t="s">
        <v>129</v>
      </c>
      <c r="C22" s="276">
        <v>32389</v>
      </c>
      <c r="D22" s="110">
        <v>8.0569827183559095E-2</v>
      </c>
      <c r="E22" s="105">
        <v>100816</v>
      </c>
      <c r="F22" s="110">
        <v>-0.11715924515083853</v>
      </c>
      <c r="G22" s="105">
        <v>504195</v>
      </c>
      <c r="H22" s="110">
        <v>-8.8587893753095615E-2</v>
      </c>
      <c r="I22" s="105">
        <v>190583</v>
      </c>
      <c r="J22" s="110">
        <v>6.2246746370147488E-2</v>
      </c>
      <c r="K22" s="105">
        <v>827983</v>
      </c>
      <c r="L22" s="110">
        <v>-5.5661244591040493E-2</v>
      </c>
      <c r="M22" s="105">
        <v>310400</v>
      </c>
      <c r="N22" s="110">
        <v>-0.16456956761630492</v>
      </c>
      <c r="O22" s="105">
        <v>1138383</v>
      </c>
      <c r="P22" s="279">
        <v>-8.8075999073963573E-2</v>
      </c>
    </row>
    <row r="23" spans="2:16" s="4" customFormat="1" ht="15" customHeight="1" outlineLevel="1" x14ac:dyDescent="0.25">
      <c r="B23" s="83" t="s">
        <v>152</v>
      </c>
      <c r="C23" s="276">
        <v>26057</v>
      </c>
      <c r="D23" s="110">
        <v>0.60459387893343197</v>
      </c>
      <c r="E23" s="105">
        <v>96879</v>
      </c>
      <c r="F23" s="110">
        <v>-0.11371433276308451</v>
      </c>
      <c r="G23" s="105">
        <v>502965</v>
      </c>
      <c r="H23" s="110">
        <v>-5.9268347881710204E-2</v>
      </c>
      <c r="I23" s="105">
        <v>164073</v>
      </c>
      <c r="J23" s="110">
        <v>-5.3830905486751401E-3</v>
      </c>
      <c r="K23" s="105">
        <v>789974</v>
      </c>
      <c r="L23" s="110">
        <v>-4.2643747530787923E-2</v>
      </c>
      <c r="M23" s="105">
        <v>277957</v>
      </c>
      <c r="N23" s="110">
        <v>-0.18535940586514732</v>
      </c>
      <c r="O23" s="105">
        <v>1067931</v>
      </c>
      <c r="P23" s="279">
        <v>-8.4393036822124179E-2</v>
      </c>
    </row>
    <row r="24" spans="2:16" s="4" customFormat="1" ht="15" customHeight="1" outlineLevel="1" x14ac:dyDescent="0.25">
      <c r="B24" s="83" t="s">
        <v>132</v>
      </c>
      <c r="C24" s="276">
        <v>32470</v>
      </c>
      <c r="D24" s="110">
        <v>0.20308273741153804</v>
      </c>
      <c r="E24" s="105">
        <v>106839</v>
      </c>
      <c r="F24" s="110">
        <v>-9.1929794738855097E-2</v>
      </c>
      <c r="G24" s="105">
        <v>516072</v>
      </c>
      <c r="H24" s="110">
        <v>-8.0611628640296695E-2</v>
      </c>
      <c r="I24" s="105">
        <v>147893</v>
      </c>
      <c r="J24" s="110">
        <v>-5.7351919485502667E-2</v>
      </c>
      <c r="K24" s="105">
        <v>803274</v>
      </c>
      <c r="L24" s="110">
        <v>-6.9052078214673185E-2</v>
      </c>
      <c r="M24" s="105">
        <v>315863</v>
      </c>
      <c r="N24" s="110">
        <v>-8.7541562309521148E-2</v>
      </c>
      <c r="O24" s="105">
        <v>1119137</v>
      </c>
      <c r="P24" s="279">
        <v>-7.4345980183999849E-2</v>
      </c>
    </row>
    <row r="25" spans="2:16" s="4" customFormat="1" ht="15" customHeight="1" outlineLevel="1" x14ac:dyDescent="0.25">
      <c r="B25" s="83" t="s">
        <v>133</v>
      </c>
      <c r="C25" s="276">
        <v>40935</v>
      </c>
      <c r="D25" s="110">
        <v>0.30183818852563293</v>
      </c>
      <c r="E25" s="105">
        <v>120907</v>
      </c>
      <c r="F25" s="110">
        <v>-7.7088072302031962E-2</v>
      </c>
      <c r="G25" s="105">
        <v>565066</v>
      </c>
      <c r="H25" s="110">
        <v>-8.5157812082601425E-2</v>
      </c>
      <c r="I25" s="105">
        <v>213199</v>
      </c>
      <c r="J25" s="110">
        <v>0.26030207194159538</v>
      </c>
      <c r="K25" s="105">
        <v>940107</v>
      </c>
      <c r="L25" s="110">
        <v>-9.6631130962413492E-3</v>
      </c>
      <c r="M25" s="105">
        <v>391342</v>
      </c>
      <c r="N25" s="110">
        <v>-3.3434680484786816E-2</v>
      </c>
      <c r="O25" s="105">
        <v>1331449</v>
      </c>
      <c r="P25" s="279">
        <v>-1.6770556485612098E-2</v>
      </c>
    </row>
    <row r="26" spans="2:16" s="4" customFormat="1" ht="15" customHeight="1" outlineLevel="1" x14ac:dyDescent="0.25">
      <c r="B26" s="83" t="s">
        <v>134</v>
      </c>
      <c r="C26" s="276">
        <v>44702</v>
      </c>
      <c r="D26" s="110">
        <v>0.2116661697340958</v>
      </c>
      <c r="E26" s="105">
        <v>127154</v>
      </c>
      <c r="F26" s="110">
        <v>-8.256311464173105E-2</v>
      </c>
      <c r="G26" s="105">
        <v>605876</v>
      </c>
      <c r="H26" s="110">
        <v>-5.6588261306908194E-2</v>
      </c>
      <c r="I26" s="105">
        <v>239262</v>
      </c>
      <c r="J26" s="110">
        <v>0.21303779113981802</v>
      </c>
      <c r="K26" s="105">
        <v>1016994</v>
      </c>
      <c r="L26" s="110">
        <v>2.0138923099659589E-3</v>
      </c>
      <c r="M26" s="105">
        <v>441770</v>
      </c>
      <c r="N26" s="110">
        <v>4.0024107220630434E-2</v>
      </c>
      <c r="O26" s="105">
        <v>1458764</v>
      </c>
      <c r="P26" s="279">
        <v>1.3228275795485134E-2</v>
      </c>
    </row>
    <row r="27" spans="2:16" s="4" customFormat="1" ht="15" customHeight="1" outlineLevel="1" x14ac:dyDescent="0.25">
      <c r="B27" s="83" t="s">
        <v>135</v>
      </c>
      <c r="C27" s="276">
        <v>36868</v>
      </c>
      <c r="D27" s="110">
        <v>0.25354459215939618</v>
      </c>
      <c r="E27" s="105">
        <v>106851</v>
      </c>
      <c r="F27" s="110">
        <v>-7.0788148637719428E-2</v>
      </c>
      <c r="G27" s="105">
        <v>516642</v>
      </c>
      <c r="H27" s="110">
        <v>-5.2481577528436074E-2</v>
      </c>
      <c r="I27" s="105">
        <v>210868</v>
      </c>
      <c r="J27" s="110">
        <v>0.18771438709931787</v>
      </c>
      <c r="K27" s="105">
        <v>871229</v>
      </c>
      <c r="L27" s="110">
        <v>4.6448285922180421E-3</v>
      </c>
      <c r="M27" s="105">
        <v>337078</v>
      </c>
      <c r="N27" s="110">
        <v>-1.2326940826581922E-2</v>
      </c>
      <c r="O27" s="105">
        <v>1208307</v>
      </c>
      <c r="P27" s="279">
        <v>-1.4811921693758112E-4</v>
      </c>
    </row>
    <row r="28" spans="2:16" s="4" customFormat="1" ht="15" customHeight="1" outlineLevel="1" x14ac:dyDescent="0.25">
      <c r="B28" s="83" t="s">
        <v>153</v>
      </c>
      <c r="C28" s="276">
        <v>38561</v>
      </c>
      <c r="D28" s="110">
        <v>0.1194298487531571</v>
      </c>
      <c r="E28" s="105">
        <v>118686</v>
      </c>
      <c r="F28" s="110">
        <v>-2.40440753227531E-2</v>
      </c>
      <c r="G28" s="105">
        <v>553371</v>
      </c>
      <c r="H28" s="110">
        <v>-4.1240596423262277E-2</v>
      </c>
      <c r="I28" s="105">
        <v>252994</v>
      </c>
      <c r="J28" s="110">
        <v>0.28453344435756578</v>
      </c>
      <c r="K28" s="105">
        <v>963612</v>
      </c>
      <c r="L28" s="110">
        <v>3.5935862220956016E-2</v>
      </c>
      <c r="M28" s="105">
        <v>380041</v>
      </c>
      <c r="N28" s="110">
        <v>5.5496460302339345E-2</v>
      </c>
      <c r="O28" s="105">
        <v>1343653</v>
      </c>
      <c r="P28" s="279">
        <v>4.1394495924801822E-2</v>
      </c>
    </row>
    <row r="29" spans="2:16" s="4" customFormat="1" ht="15" customHeight="1" outlineLevel="1" x14ac:dyDescent="0.25">
      <c r="B29" s="83" t="s">
        <v>124</v>
      </c>
      <c r="C29" s="276">
        <v>34746</v>
      </c>
      <c r="D29" s="110">
        <v>-2.2725994262248972E-2</v>
      </c>
      <c r="E29" s="105">
        <v>109099</v>
      </c>
      <c r="F29" s="110">
        <v>-3.522222811764919E-2</v>
      </c>
      <c r="G29" s="105">
        <v>488190</v>
      </c>
      <c r="H29" s="110">
        <v>-6.6911570762885231E-2</v>
      </c>
      <c r="I29" s="105">
        <v>204775</v>
      </c>
      <c r="J29" s="110">
        <v>0.1568947594404646</v>
      </c>
      <c r="K29" s="105">
        <v>836810</v>
      </c>
      <c r="L29" s="110">
        <v>-1.4169959403325438E-2</v>
      </c>
      <c r="M29" s="105">
        <v>350943</v>
      </c>
      <c r="N29" s="110">
        <v>4.252468600354109E-2</v>
      </c>
      <c r="O29" s="105">
        <v>1187753</v>
      </c>
      <c r="P29" s="279">
        <v>1.9291991503762596E-3</v>
      </c>
    </row>
    <row r="30" spans="2:16" s="4" customFormat="1" ht="15" customHeight="1" outlineLevel="1" x14ac:dyDescent="0.25">
      <c r="B30" s="83" t="s">
        <v>125</v>
      </c>
      <c r="C30" s="276">
        <v>36006</v>
      </c>
      <c r="D30" s="110">
        <v>0.16982358101302841</v>
      </c>
      <c r="E30" s="105">
        <v>108165</v>
      </c>
      <c r="F30" s="110">
        <v>9.7141639956181303E-2</v>
      </c>
      <c r="G30" s="105">
        <v>489019</v>
      </c>
      <c r="H30" s="110">
        <v>-3.1336723192938787E-2</v>
      </c>
      <c r="I30" s="105">
        <v>204710</v>
      </c>
      <c r="J30" s="110">
        <v>0.29073139974779316</v>
      </c>
      <c r="K30" s="105">
        <v>837900</v>
      </c>
      <c r="L30" s="110">
        <v>5.6878984266012012E-2</v>
      </c>
      <c r="M30" s="105">
        <v>348106</v>
      </c>
      <c r="N30" s="110">
        <v>2.7688964859606813E-2</v>
      </c>
      <c r="O30" s="105">
        <v>1186006</v>
      </c>
      <c r="P30" s="279">
        <v>4.8140884976399345E-2</v>
      </c>
    </row>
    <row r="31" spans="2:16" s="4" customFormat="1" ht="15.75" x14ac:dyDescent="0.25">
      <c r="B31" s="106">
        <v>2018</v>
      </c>
      <c r="C31" s="513">
        <v>427926</v>
      </c>
      <c r="D31" s="108">
        <v>8.4864786754248245E-2</v>
      </c>
      <c r="E31" s="109">
        <v>1321246</v>
      </c>
      <c r="F31" s="108">
        <v>-5.7636784835983779E-2</v>
      </c>
      <c r="G31" s="109">
        <v>6310546</v>
      </c>
      <c r="H31" s="108">
        <v>-5.2944667039052873E-2</v>
      </c>
      <c r="I31" s="109">
        <v>2374412</v>
      </c>
      <c r="J31" s="108">
        <v>0.10597748370899307</v>
      </c>
      <c r="K31" s="109">
        <v>10434130</v>
      </c>
      <c r="L31" s="108">
        <v>-1.6272779992252073E-2</v>
      </c>
      <c r="M31" s="109">
        <v>4159089</v>
      </c>
      <c r="N31" s="108">
        <v>-3.6486473337957404E-2</v>
      </c>
      <c r="O31" s="109">
        <v>14593219</v>
      </c>
      <c r="P31" s="514">
        <v>-2.211961322003686E-2</v>
      </c>
    </row>
    <row r="32" spans="2:16" s="4" customFormat="1" ht="15" hidden="1" customHeight="1" outlineLevel="1" x14ac:dyDescent="0.25">
      <c r="B32" s="83" t="s">
        <v>126</v>
      </c>
      <c r="C32" s="276">
        <v>35343</v>
      </c>
      <c r="D32" s="110">
        <v>6.2947368421052641E-2</v>
      </c>
      <c r="E32" s="105">
        <v>119830</v>
      </c>
      <c r="F32" s="110">
        <v>-0.26060075032086094</v>
      </c>
      <c r="G32" s="105">
        <v>549756</v>
      </c>
      <c r="H32" s="110">
        <v>1.1142214979639409E-2</v>
      </c>
      <c r="I32" s="105">
        <v>190758</v>
      </c>
      <c r="J32" s="110">
        <v>0.2390503718619077</v>
      </c>
      <c r="K32" s="105">
        <v>895687</v>
      </c>
      <c r="L32" s="110">
        <v>3.0460252170572133E-3</v>
      </c>
      <c r="M32" s="105">
        <v>357524</v>
      </c>
      <c r="N32" s="110">
        <v>-1.9749017758487808E-2</v>
      </c>
      <c r="O32" s="105">
        <v>1253211</v>
      </c>
      <c r="P32" s="279">
        <v>-3.5644600355889677E-3</v>
      </c>
    </row>
    <row r="33" spans="2:16" s="4" customFormat="1" ht="15" hidden="1" customHeight="1" outlineLevel="1" x14ac:dyDescent="0.25">
      <c r="B33" s="83" t="s">
        <v>127</v>
      </c>
      <c r="C33" s="276">
        <v>43319</v>
      </c>
      <c r="D33" s="110">
        <v>0.3151678911895075</v>
      </c>
      <c r="E33" s="105">
        <v>108097</v>
      </c>
      <c r="F33" s="110">
        <v>-0.31373955661647068</v>
      </c>
      <c r="G33" s="105">
        <v>513331</v>
      </c>
      <c r="H33" s="110">
        <v>-3.9529766604672445E-2</v>
      </c>
      <c r="I33" s="105">
        <v>186416</v>
      </c>
      <c r="J33" s="110">
        <v>0.12701397159733263</v>
      </c>
      <c r="K33" s="105">
        <v>851163</v>
      </c>
      <c r="L33" s="110">
        <v>-4.3979742092441043E-2</v>
      </c>
      <c r="M33" s="105">
        <v>341303</v>
      </c>
      <c r="N33" s="110">
        <v>-6.4831051829769559E-2</v>
      </c>
      <c r="O33" s="105">
        <v>1192466</v>
      </c>
      <c r="P33" s="279">
        <v>-5.0042102059854265E-2</v>
      </c>
    </row>
    <row r="34" spans="2:16" s="4" customFormat="1" ht="15" hidden="1" customHeight="1" outlineLevel="1" x14ac:dyDescent="0.25">
      <c r="B34" s="83" t="s">
        <v>128</v>
      </c>
      <c r="C34" s="276">
        <v>44059</v>
      </c>
      <c r="D34" s="110">
        <v>0.23782098106422422</v>
      </c>
      <c r="E34" s="105">
        <v>115096</v>
      </c>
      <c r="F34" s="110">
        <v>-0.31422715302024617</v>
      </c>
      <c r="G34" s="105">
        <v>540719</v>
      </c>
      <c r="H34" s="110">
        <v>-3.7506897595186772E-2</v>
      </c>
      <c r="I34" s="105">
        <v>191943</v>
      </c>
      <c r="J34" s="110">
        <v>9.4116238770577842E-2</v>
      </c>
      <c r="K34" s="105">
        <v>891817</v>
      </c>
      <c r="L34" s="110">
        <v>-5.1914101950778724E-2</v>
      </c>
      <c r="M34" s="105">
        <v>352498</v>
      </c>
      <c r="N34" s="110">
        <v>-5.844612010823258E-2</v>
      </c>
      <c r="O34" s="105">
        <v>1244315</v>
      </c>
      <c r="P34" s="279">
        <v>-5.3773719058667124E-2</v>
      </c>
    </row>
    <row r="35" spans="2:16" s="4" customFormat="1" ht="15" hidden="1" customHeight="1" outlineLevel="1" x14ac:dyDescent="0.25">
      <c r="B35" s="83" t="s">
        <v>129</v>
      </c>
      <c r="C35" s="276">
        <v>29974</v>
      </c>
      <c r="D35" s="110">
        <v>7.5294117647057845E-3</v>
      </c>
      <c r="E35" s="105">
        <v>114195</v>
      </c>
      <c r="F35" s="110">
        <v>-0.28081997669805081</v>
      </c>
      <c r="G35" s="105">
        <v>553202</v>
      </c>
      <c r="H35" s="110">
        <v>3.3707487251547708E-2</v>
      </c>
      <c r="I35" s="105">
        <v>179415</v>
      </c>
      <c r="J35" s="110">
        <v>6.7901932657567832E-2</v>
      </c>
      <c r="K35" s="105">
        <v>876786</v>
      </c>
      <c r="L35" s="110">
        <v>-1.6730869514020918E-2</v>
      </c>
      <c r="M35" s="105">
        <v>371545</v>
      </c>
      <c r="N35" s="110">
        <v>5.2195608217176392E-2</v>
      </c>
      <c r="O35" s="105">
        <v>1248331</v>
      </c>
      <c r="P35" s="279">
        <v>2.8212936981200087E-3</v>
      </c>
    </row>
    <row r="36" spans="2:16" s="4" customFormat="1" ht="15" hidden="1" customHeight="1" outlineLevel="1" x14ac:dyDescent="0.25">
      <c r="B36" s="83" t="s">
        <v>152</v>
      </c>
      <c r="C36" s="276">
        <v>16239</v>
      </c>
      <c r="D36" s="110">
        <v>-0.37038616625310172</v>
      </c>
      <c r="E36" s="105">
        <v>109309</v>
      </c>
      <c r="F36" s="110">
        <v>-0.26009083955514345</v>
      </c>
      <c r="G36" s="105">
        <v>534653</v>
      </c>
      <c r="H36" s="110">
        <v>-5.6463866658978956E-3</v>
      </c>
      <c r="I36" s="105">
        <v>164961</v>
      </c>
      <c r="J36" s="110">
        <v>0.12184025298378054</v>
      </c>
      <c r="K36" s="105">
        <v>825162</v>
      </c>
      <c r="L36" s="110">
        <v>-3.8562951276945534E-2</v>
      </c>
      <c r="M36" s="105">
        <v>341202</v>
      </c>
      <c r="N36" s="110">
        <v>-2.5784523425820272E-4</v>
      </c>
      <c r="O36" s="105">
        <v>1166364</v>
      </c>
      <c r="P36" s="279">
        <v>-2.7664563931944386E-2</v>
      </c>
    </row>
    <row r="37" spans="2:16" s="4" customFormat="1" ht="15" hidden="1" customHeight="1" outlineLevel="1" x14ac:dyDescent="0.25">
      <c r="B37" s="83" t="s">
        <v>132</v>
      </c>
      <c r="C37" s="276">
        <v>26989</v>
      </c>
      <c r="D37" s="110">
        <v>-0.15630372940698367</v>
      </c>
      <c r="E37" s="105">
        <v>117655</v>
      </c>
      <c r="F37" s="110">
        <v>-0.26405829736661035</v>
      </c>
      <c r="G37" s="105">
        <v>561321</v>
      </c>
      <c r="H37" s="110">
        <v>4.7002389496952901E-3</v>
      </c>
      <c r="I37" s="105">
        <v>156891</v>
      </c>
      <c r="J37" s="110">
        <v>7.4125041077883758E-2</v>
      </c>
      <c r="K37" s="105">
        <v>862856</v>
      </c>
      <c r="L37" s="110">
        <v>-3.7654831823585977E-2</v>
      </c>
      <c r="M37" s="105">
        <v>346167</v>
      </c>
      <c r="N37" s="110">
        <v>-1.1022069852153371E-2</v>
      </c>
      <c r="O37" s="105">
        <v>1209023</v>
      </c>
      <c r="P37" s="279">
        <v>-3.0177043467937481E-2</v>
      </c>
    </row>
    <row r="38" spans="2:16" s="4" customFormat="1" ht="15" hidden="1" customHeight="1" outlineLevel="1" x14ac:dyDescent="0.25">
      <c r="B38" s="83" t="s">
        <v>133</v>
      </c>
      <c r="C38" s="276">
        <v>31444</v>
      </c>
      <c r="D38" s="110">
        <v>-0.26700545479975757</v>
      </c>
      <c r="E38" s="105">
        <v>131006</v>
      </c>
      <c r="F38" s="110">
        <v>-0.30217965653896961</v>
      </c>
      <c r="G38" s="105">
        <v>617665</v>
      </c>
      <c r="H38" s="110">
        <v>-4.8189577724802257E-2</v>
      </c>
      <c r="I38" s="105">
        <v>169165</v>
      </c>
      <c r="J38" s="110">
        <v>1.2351811180064676E-2</v>
      </c>
      <c r="K38" s="105">
        <v>949280</v>
      </c>
      <c r="L38" s="110">
        <v>-9.3049207392573829E-2</v>
      </c>
      <c r="M38" s="105">
        <v>404879</v>
      </c>
      <c r="N38" s="110">
        <v>-1.0341961819559486E-2</v>
      </c>
      <c r="O38" s="105">
        <v>1354159</v>
      </c>
      <c r="P38" s="279">
        <v>-6.9806468276156775E-2</v>
      </c>
    </row>
    <row r="39" spans="2:16" s="4" customFormat="1" ht="15" hidden="1" customHeight="1" outlineLevel="1" x14ac:dyDescent="0.25">
      <c r="B39" s="83" t="s">
        <v>134</v>
      </c>
      <c r="C39" s="276">
        <v>36893</v>
      </c>
      <c r="D39" s="110">
        <v>-0.1166103967626847</v>
      </c>
      <c r="E39" s="105">
        <v>138597</v>
      </c>
      <c r="F39" s="110">
        <v>-0.27234210111828638</v>
      </c>
      <c r="G39" s="105">
        <v>642218</v>
      </c>
      <c r="H39" s="110">
        <v>-4.0156272885697786E-2</v>
      </c>
      <c r="I39" s="105">
        <v>197242</v>
      </c>
      <c r="J39" s="110">
        <v>6.1211094073655659E-2</v>
      </c>
      <c r="K39" s="105">
        <v>1014950</v>
      </c>
      <c r="L39" s="110">
        <v>-6.644137514900883E-2</v>
      </c>
      <c r="M39" s="105">
        <v>424769</v>
      </c>
      <c r="N39" s="110">
        <v>1.9432551263343756E-2</v>
      </c>
      <c r="O39" s="105">
        <v>1439719</v>
      </c>
      <c r="P39" s="279">
        <v>-4.2648365269015165E-2</v>
      </c>
    </row>
    <row r="40" spans="2:16" s="4" customFormat="1" ht="15" hidden="1" customHeight="1" outlineLevel="1" x14ac:dyDescent="0.25">
      <c r="B40" s="83" t="s">
        <v>135</v>
      </c>
      <c r="C40" s="276">
        <v>29411</v>
      </c>
      <c r="D40" s="110">
        <v>-9.8264655383860644E-2</v>
      </c>
      <c r="E40" s="105">
        <v>114991</v>
      </c>
      <c r="F40" s="110">
        <v>-0.27473352254809214</v>
      </c>
      <c r="G40" s="105">
        <v>545258</v>
      </c>
      <c r="H40" s="110">
        <v>-7.190367202166037E-3</v>
      </c>
      <c r="I40" s="105">
        <v>177541</v>
      </c>
      <c r="J40" s="110">
        <v>0.11908048585241637</v>
      </c>
      <c r="K40" s="105">
        <v>867201</v>
      </c>
      <c r="L40" s="110">
        <v>-3.5395129373919643E-2</v>
      </c>
      <c r="M40" s="105">
        <v>341285</v>
      </c>
      <c r="N40" s="110">
        <v>8.3257747431801921E-3</v>
      </c>
      <c r="O40" s="105">
        <v>1208486</v>
      </c>
      <c r="P40" s="279">
        <v>-2.3436976005443255E-2</v>
      </c>
    </row>
    <row r="41" spans="2:16" s="4" customFormat="1" ht="15" hidden="1" customHeight="1" outlineLevel="1" x14ac:dyDescent="0.25">
      <c r="B41" s="83" t="s">
        <v>153</v>
      </c>
      <c r="C41" s="276">
        <v>34447</v>
      </c>
      <c r="D41" s="110">
        <v>-6.0621761658031126E-2</v>
      </c>
      <c r="E41" s="105">
        <v>121610</v>
      </c>
      <c r="F41" s="110">
        <v>-0.2807504184434495</v>
      </c>
      <c r="G41" s="105">
        <v>577174</v>
      </c>
      <c r="H41" s="110">
        <v>-2.8637304565879651E-2</v>
      </c>
      <c r="I41" s="105">
        <v>196954</v>
      </c>
      <c r="J41" s="110">
        <v>0.10387848895863683</v>
      </c>
      <c r="K41" s="105">
        <v>930185</v>
      </c>
      <c r="L41" s="110">
        <v>-4.9239594054943048E-2</v>
      </c>
      <c r="M41" s="105">
        <v>360059</v>
      </c>
      <c r="N41" s="110">
        <v>-3.7586770055677121E-2</v>
      </c>
      <c r="O41" s="105">
        <v>1290244</v>
      </c>
      <c r="P41" s="279">
        <v>-4.6016207263693376E-2</v>
      </c>
    </row>
    <row r="42" spans="2:16" s="4" customFormat="1" ht="15" hidden="1" customHeight="1" outlineLevel="1" x14ac:dyDescent="0.25">
      <c r="B42" s="83" t="s">
        <v>124</v>
      </c>
      <c r="C42" s="276">
        <v>35554</v>
      </c>
      <c r="D42" s="110">
        <v>9.0881197839960626E-2</v>
      </c>
      <c r="E42" s="105">
        <v>113082</v>
      </c>
      <c r="F42" s="110">
        <v>-0.29573763140849985</v>
      </c>
      <c r="G42" s="105">
        <v>523198</v>
      </c>
      <c r="H42" s="110">
        <v>-1.1407030903096027E-2</v>
      </c>
      <c r="I42" s="105">
        <v>177004</v>
      </c>
      <c r="J42" s="110">
        <v>8.5807528095401597E-2</v>
      </c>
      <c r="K42" s="105">
        <v>848838</v>
      </c>
      <c r="L42" s="110">
        <v>-4.1306240830529584E-2</v>
      </c>
      <c r="M42" s="105">
        <v>336628</v>
      </c>
      <c r="N42" s="110">
        <v>-2.3182257404597006E-2</v>
      </c>
      <c r="O42" s="105">
        <v>1185466</v>
      </c>
      <c r="P42" s="279">
        <v>-3.6228443580146097E-2</v>
      </c>
    </row>
    <row r="43" spans="2:16" s="4" customFormat="1" ht="15" hidden="1" customHeight="1" outlineLevel="1" x14ac:dyDescent="0.25">
      <c r="B43" s="83" t="s">
        <v>125</v>
      </c>
      <c r="C43" s="276">
        <v>30779</v>
      </c>
      <c r="D43" s="110">
        <v>-0.10228664761126993</v>
      </c>
      <c r="E43" s="105">
        <v>98588</v>
      </c>
      <c r="F43" s="110">
        <v>-0.38914327139343097</v>
      </c>
      <c r="G43" s="105">
        <v>504839</v>
      </c>
      <c r="H43" s="110">
        <v>-3.4093039808058001E-2</v>
      </c>
      <c r="I43" s="105">
        <v>158600</v>
      </c>
      <c r="J43" s="110">
        <v>5.8674320806354707E-2</v>
      </c>
      <c r="K43" s="105">
        <v>792806</v>
      </c>
      <c r="L43" s="110">
        <v>-8.6783689858975444E-2</v>
      </c>
      <c r="M43" s="105">
        <v>338727</v>
      </c>
      <c r="N43" s="110">
        <v>-2.3591065143509393E-2</v>
      </c>
      <c r="O43" s="105">
        <v>1131533</v>
      </c>
      <c r="P43" s="279">
        <v>-6.8741574476280154E-2</v>
      </c>
    </row>
    <row r="44" spans="2:16" s="4" customFormat="1" ht="15.75" collapsed="1" x14ac:dyDescent="0.25">
      <c r="B44" s="106">
        <v>2017</v>
      </c>
      <c r="C44" s="513">
        <v>394451</v>
      </c>
      <c r="D44" s="108">
        <v>-3.8248101858398886E-2</v>
      </c>
      <c r="E44" s="109">
        <v>1402056</v>
      </c>
      <c r="F44" s="108">
        <v>-0.29246194233139111</v>
      </c>
      <c r="G44" s="109">
        <v>6663334</v>
      </c>
      <c r="H44" s="108">
        <v>-1.7903533277148997E-2</v>
      </c>
      <c r="I44" s="109">
        <v>2146890</v>
      </c>
      <c r="J44" s="108">
        <v>9.6039302195100928E-2</v>
      </c>
      <c r="K44" s="109">
        <v>10606731</v>
      </c>
      <c r="L44" s="108">
        <v>-4.7468984482070709E-2</v>
      </c>
      <c r="M44" s="109">
        <v>4316586</v>
      </c>
      <c r="N44" s="108">
        <v>-1.411726711853678E-2</v>
      </c>
      <c r="O44" s="109">
        <v>14923317</v>
      </c>
      <c r="P44" s="514">
        <v>-3.8056209636508576E-2</v>
      </c>
    </row>
    <row r="45" spans="2:16" s="4" customFormat="1" ht="15" hidden="1" customHeight="1" outlineLevel="1" x14ac:dyDescent="0.25">
      <c r="B45" s="83" t="s">
        <v>126</v>
      </c>
      <c r="C45" s="276">
        <v>33250</v>
      </c>
      <c r="D45" s="110">
        <v>4.9690617502209822E-2</v>
      </c>
      <c r="E45" s="105">
        <v>162064</v>
      </c>
      <c r="F45" s="110">
        <v>-5.6516778054630512E-2</v>
      </c>
      <c r="G45" s="105">
        <v>543698</v>
      </c>
      <c r="H45" s="110">
        <v>-3.6771600557461426E-4</v>
      </c>
      <c r="I45" s="105">
        <v>153955</v>
      </c>
      <c r="J45" s="110">
        <v>6.032535331551836E-2</v>
      </c>
      <c r="K45" s="105">
        <v>892967</v>
      </c>
      <c r="L45" s="110">
        <v>4.761680682814351E-4</v>
      </c>
      <c r="M45" s="105">
        <v>364727</v>
      </c>
      <c r="N45" s="110">
        <v>-9.7317645428265931E-2</v>
      </c>
      <c r="O45" s="105">
        <v>1257694</v>
      </c>
      <c r="P45" s="279">
        <v>-2.999868886849355E-2</v>
      </c>
    </row>
    <row r="46" spans="2:16" s="4" customFormat="1" ht="15" hidden="1" customHeight="1" outlineLevel="1" x14ac:dyDescent="0.25">
      <c r="B46" s="83" t="s">
        <v>127</v>
      </c>
      <c r="C46" s="276">
        <v>32938</v>
      </c>
      <c r="D46" s="110">
        <v>8.4414301705405981E-2</v>
      </c>
      <c r="E46" s="105">
        <v>157516</v>
      </c>
      <c r="F46" s="110">
        <v>7.8403987293241384E-2</v>
      </c>
      <c r="G46" s="105">
        <v>534458</v>
      </c>
      <c r="H46" s="110">
        <v>5.2501191418635074E-2</v>
      </c>
      <c r="I46" s="105">
        <v>165407</v>
      </c>
      <c r="J46" s="110">
        <v>0.16587253478438613</v>
      </c>
      <c r="K46" s="105">
        <v>890319</v>
      </c>
      <c r="L46" s="110">
        <v>7.772451610560327E-2</v>
      </c>
      <c r="M46" s="105">
        <v>364964</v>
      </c>
      <c r="N46" s="110">
        <v>-2.5346169766727655E-2</v>
      </c>
      <c r="O46" s="105">
        <v>1255283</v>
      </c>
      <c r="P46" s="279">
        <v>4.5576874221720631E-2</v>
      </c>
    </row>
    <row r="47" spans="2:16" s="4" customFormat="1" ht="15" hidden="1" customHeight="1" outlineLevel="1" x14ac:dyDescent="0.25">
      <c r="B47" s="83" t="s">
        <v>128</v>
      </c>
      <c r="C47" s="276">
        <v>35594</v>
      </c>
      <c r="D47" s="110">
        <v>8.8068963409042356E-2</v>
      </c>
      <c r="E47" s="105">
        <v>167834</v>
      </c>
      <c r="F47" s="110">
        <v>0.15748384471617038</v>
      </c>
      <c r="G47" s="105">
        <v>561790</v>
      </c>
      <c r="H47" s="110">
        <v>7.3568867859627129E-2</v>
      </c>
      <c r="I47" s="105">
        <v>175432</v>
      </c>
      <c r="J47" s="110">
        <v>8.646807456493466E-2</v>
      </c>
      <c r="K47" s="105">
        <v>940650</v>
      </c>
      <c r="L47" s="110">
        <v>9.0641572963358952E-2</v>
      </c>
      <c r="M47" s="105">
        <v>374379</v>
      </c>
      <c r="N47" s="110">
        <v>-5.7860286734562894E-2</v>
      </c>
      <c r="O47" s="105">
        <v>1315029</v>
      </c>
      <c r="P47" s="279">
        <v>4.380221376439164E-2</v>
      </c>
    </row>
    <row r="48" spans="2:16" s="4" customFormat="1" ht="15" hidden="1" customHeight="1" outlineLevel="1" x14ac:dyDescent="0.25">
      <c r="B48" s="83" t="s">
        <v>129</v>
      </c>
      <c r="C48" s="276">
        <v>29750</v>
      </c>
      <c r="D48" s="110">
        <v>0.29958063952472469</v>
      </c>
      <c r="E48" s="105">
        <v>158785</v>
      </c>
      <c r="F48" s="110">
        <v>0.16860225499720327</v>
      </c>
      <c r="G48" s="105">
        <v>535163</v>
      </c>
      <c r="H48" s="110">
        <v>0.1148230471020304</v>
      </c>
      <c r="I48" s="105">
        <v>168007</v>
      </c>
      <c r="J48" s="110">
        <v>1.3529622124210938E-3</v>
      </c>
      <c r="K48" s="105">
        <v>891705</v>
      </c>
      <c r="L48" s="110">
        <v>0.10552312138370001</v>
      </c>
      <c r="M48" s="105">
        <v>353114</v>
      </c>
      <c r="N48" s="110">
        <v>-1.02474983883174E-2</v>
      </c>
      <c r="O48" s="105">
        <v>1244819</v>
      </c>
      <c r="P48" s="279">
        <v>7.0019538217285904E-2</v>
      </c>
    </row>
    <row r="49" spans="2:16" s="4" customFormat="1" ht="15" hidden="1" customHeight="1" outlineLevel="1" x14ac:dyDescent="0.25">
      <c r="B49" s="83" t="s">
        <v>152</v>
      </c>
      <c r="C49" s="276">
        <v>25792</v>
      </c>
      <c r="D49" s="110">
        <v>0.45783404928781368</v>
      </c>
      <c r="E49" s="105">
        <v>147733</v>
      </c>
      <c r="F49" s="110">
        <v>0.19596684098894168</v>
      </c>
      <c r="G49" s="105">
        <v>537689</v>
      </c>
      <c r="H49" s="110">
        <v>0.12418329350419088</v>
      </c>
      <c r="I49" s="105">
        <v>147045</v>
      </c>
      <c r="J49" s="110">
        <v>-4.7747024310637376E-2</v>
      </c>
      <c r="K49" s="105">
        <v>858259</v>
      </c>
      <c r="L49" s="110">
        <v>0.10896348373041964</v>
      </c>
      <c r="M49" s="105">
        <v>341290</v>
      </c>
      <c r="N49" s="110">
        <v>1.3566087157952156E-2</v>
      </c>
      <c r="O49" s="105">
        <v>1199549</v>
      </c>
      <c r="P49" s="279">
        <v>8.0041345121014684E-2</v>
      </c>
    </row>
    <row r="50" spans="2:16" s="4" customFormat="1" ht="15" hidden="1" customHeight="1" outlineLevel="1" x14ac:dyDescent="0.25">
      <c r="B50" s="83" t="s">
        <v>132</v>
      </c>
      <c r="C50" s="276">
        <v>31989</v>
      </c>
      <c r="D50" s="110">
        <v>0.3041829745596869</v>
      </c>
      <c r="E50" s="105">
        <v>159870</v>
      </c>
      <c r="F50" s="110">
        <v>0.21967408221184659</v>
      </c>
      <c r="G50" s="105">
        <v>558695</v>
      </c>
      <c r="H50" s="110">
        <v>0.14017060876308651</v>
      </c>
      <c r="I50" s="105">
        <v>146064</v>
      </c>
      <c r="J50" s="110">
        <v>0.12725448581902365</v>
      </c>
      <c r="K50" s="105">
        <v>896618</v>
      </c>
      <c r="L50" s="110">
        <v>0.15664437962870981</v>
      </c>
      <c r="M50" s="105">
        <v>350025</v>
      </c>
      <c r="N50" s="110">
        <v>9.4332004821862103E-3</v>
      </c>
      <c r="O50" s="105">
        <v>1246643</v>
      </c>
      <c r="P50" s="279">
        <v>0.11114646644259119</v>
      </c>
    </row>
    <row r="51" spans="2:16" s="4" customFormat="1" ht="15" hidden="1" customHeight="1" outlineLevel="1" x14ac:dyDescent="0.25">
      <c r="B51" s="83" t="s">
        <v>133</v>
      </c>
      <c r="C51" s="276">
        <v>42898</v>
      </c>
      <c r="D51" s="110">
        <v>0.57620517342739563</v>
      </c>
      <c r="E51" s="105">
        <v>187736</v>
      </c>
      <c r="F51" s="110">
        <v>0.13752506983197921</v>
      </c>
      <c r="G51" s="105">
        <v>648937</v>
      </c>
      <c r="H51" s="110">
        <v>0.14275626463803337</v>
      </c>
      <c r="I51" s="105">
        <v>167101</v>
      </c>
      <c r="J51" s="110">
        <v>4.9589839578910277E-2</v>
      </c>
      <c r="K51" s="105">
        <v>1046672</v>
      </c>
      <c r="L51" s="110">
        <v>0.13851485482377957</v>
      </c>
      <c r="M51" s="105">
        <v>409110</v>
      </c>
      <c r="N51" s="110">
        <v>2.3053782155637359E-2</v>
      </c>
      <c r="O51" s="105">
        <v>1455782</v>
      </c>
      <c r="P51" s="279">
        <v>0.10351555689641323</v>
      </c>
    </row>
    <row r="52" spans="2:16" s="4" customFormat="1" ht="15" hidden="1" customHeight="1" outlineLevel="1" x14ac:dyDescent="0.25">
      <c r="B52" s="83" t="s">
        <v>134</v>
      </c>
      <c r="C52" s="276">
        <v>41763</v>
      </c>
      <c r="D52" s="110">
        <v>7.0873612143901088E-2</v>
      </c>
      <c r="E52" s="105">
        <v>190470</v>
      </c>
      <c r="F52" s="110">
        <v>4.0796922471640018E-2</v>
      </c>
      <c r="G52" s="105">
        <v>669086</v>
      </c>
      <c r="H52" s="110">
        <v>3.6743092754112805E-2</v>
      </c>
      <c r="I52" s="105">
        <v>185865</v>
      </c>
      <c r="J52" s="110">
        <v>3.7117843013620755E-2</v>
      </c>
      <c r="K52" s="105">
        <v>1087184</v>
      </c>
      <c r="L52" s="110">
        <v>3.8787910058294184E-2</v>
      </c>
      <c r="M52" s="105">
        <v>416672</v>
      </c>
      <c r="N52" s="110">
        <v>-6.1754526601170423E-2</v>
      </c>
      <c r="O52" s="105">
        <v>1503856</v>
      </c>
      <c r="P52" s="279">
        <v>8.8348585818878167E-3</v>
      </c>
    </row>
    <row r="53" spans="2:16" s="4" customFormat="1" ht="15" hidden="1" customHeight="1" outlineLevel="1" x14ac:dyDescent="0.25">
      <c r="B53" s="83" t="s">
        <v>135</v>
      </c>
      <c r="C53" s="276">
        <v>32616</v>
      </c>
      <c r="D53" s="110">
        <v>0.19995585151392525</v>
      </c>
      <c r="E53" s="105">
        <v>158550</v>
      </c>
      <c r="F53" s="110">
        <v>4.6645190251115576E-2</v>
      </c>
      <c r="G53" s="105">
        <v>549207</v>
      </c>
      <c r="H53" s="110">
        <v>6.5223758143756916E-2</v>
      </c>
      <c r="I53" s="105">
        <v>158649</v>
      </c>
      <c r="J53" s="110">
        <v>2.8685362295347794E-2</v>
      </c>
      <c r="K53" s="105">
        <v>899022</v>
      </c>
      <c r="L53" s="110">
        <v>5.9581434324648352E-2</v>
      </c>
      <c r="M53" s="105">
        <v>338467</v>
      </c>
      <c r="N53" s="110">
        <v>1.3313574037482789E-2</v>
      </c>
      <c r="O53" s="105">
        <v>1237489</v>
      </c>
      <c r="P53" s="279">
        <v>4.6512060577307723E-2</v>
      </c>
    </row>
    <row r="54" spans="2:16" s="4" customFormat="1" ht="15" hidden="1" customHeight="1" outlineLevel="1" x14ac:dyDescent="0.25">
      <c r="B54" s="83" t="s">
        <v>153</v>
      </c>
      <c r="C54" s="276">
        <v>36670</v>
      </c>
      <c r="D54" s="110">
        <v>6.4163208450622511E-2</v>
      </c>
      <c r="E54" s="105">
        <v>169079</v>
      </c>
      <c r="F54" s="110">
        <v>4.2314212619054992E-2</v>
      </c>
      <c r="G54" s="105">
        <v>594190</v>
      </c>
      <c r="H54" s="110">
        <v>3.9282459758172905E-2</v>
      </c>
      <c r="I54" s="105">
        <v>178420</v>
      </c>
      <c r="J54" s="110">
        <v>-8.3645963595943007E-3</v>
      </c>
      <c r="K54" s="105">
        <v>978359</v>
      </c>
      <c r="L54" s="110">
        <v>3.1665137663049681E-2</v>
      </c>
      <c r="M54" s="105">
        <v>374121</v>
      </c>
      <c r="N54" s="110">
        <v>4.559331727632232E-3</v>
      </c>
      <c r="O54" s="105">
        <v>1352480</v>
      </c>
      <c r="P54" s="279">
        <v>2.4021902657044958E-2</v>
      </c>
    </row>
    <row r="55" spans="2:16" s="4" customFormat="1" ht="15" hidden="1" customHeight="1" outlineLevel="1" x14ac:dyDescent="0.25">
      <c r="B55" s="83" t="s">
        <v>124</v>
      </c>
      <c r="C55" s="276">
        <v>32592</v>
      </c>
      <c r="D55" s="110">
        <v>4.6236360273719246E-3</v>
      </c>
      <c r="E55" s="105">
        <v>160568</v>
      </c>
      <c r="F55" s="110">
        <v>4.0244629298504808E-2</v>
      </c>
      <c r="G55" s="105">
        <v>529235</v>
      </c>
      <c r="H55" s="110">
        <v>2.8379612537162702E-2</v>
      </c>
      <c r="I55" s="105">
        <v>163016</v>
      </c>
      <c r="J55" s="110">
        <v>-1.1694807360029147E-2</v>
      </c>
      <c r="K55" s="105">
        <v>885411</v>
      </c>
      <c r="L55" s="110">
        <v>2.1974369007344396E-2</v>
      </c>
      <c r="M55" s="105">
        <v>344617</v>
      </c>
      <c r="N55" s="110">
        <v>-1.5374373567848987E-2</v>
      </c>
      <c r="O55" s="105">
        <v>1230028</v>
      </c>
      <c r="P55" s="279">
        <v>1.1227659982028459E-2</v>
      </c>
    </row>
    <row r="56" spans="2:16" s="4" customFormat="1" ht="15" hidden="1" customHeight="1" outlineLevel="1" x14ac:dyDescent="0.25">
      <c r="B56" s="83" t="s">
        <v>125</v>
      </c>
      <c r="C56" s="276">
        <v>34286</v>
      </c>
      <c r="D56" s="110">
        <v>7.8006602735418928E-2</v>
      </c>
      <c r="E56" s="105">
        <v>161393</v>
      </c>
      <c r="F56" s="110">
        <v>9.7917761593713237E-3</v>
      </c>
      <c r="G56" s="105">
        <v>522658</v>
      </c>
      <c r="H56" s="110">
        <v>1.3180834147556997E-3</v>
      </c>
      <c r="I56" s="105">
        <v>149810</v>
      </c>
      <c r="J56" s="110">
        <v>-3.1572006671234831E-2</v>
      </c>
      <c r="K56" s="105">
        <v>868147</v>
      </c>
      <c r="L56" s="110">
        <v>-1.727519500815955E-4</v>
      </c>
      <c r="M56" s="105">
        <v>346911</v>
      </c>
      <c r="N56" s="110">
        <v>-2.9282884133237874E-2</v>
      </c>
      <c r="O56" s="105">
        <v>1215058</v>
      </c>
      <c r="P56" s="279">
        <v>-8.660548123357481E-3</v>
      </c>
    </row>
    <row r="57" spans="2:16" s="4" customFormat="1" ht="15.75" collapsed="1" x14ac:dyDescent="0.25">
      <c r="B57" s="106">
        <v>2016</v>
      </c>
      <c r="C57" s="513">
        <v>410138</v>
      </c>
      <c r="D57" s="108">
        <v>0.16524091062768309</v>
      </c>
      <c r="E57" s="109">
        <v>1981598</v>
      </c>
      <c r="F57" s="108">
        <v>8.3290920431939197E-2</v>
      </c>
      <c r="G57" s="109">
        <v>6784806</v>
      </c>
      <c r="H57" s="108">
        <v>6.6711715628064328E-2</v>
      </c>
      <c r="I57" s="109">
        <v>1958771</v>
      </c>
      <c r="J57" s="108">
        <v>3.5006216575668159E-2</v>
      </c>
      <c r="K57" s="109">
        <v>11135313</v>
      </c>
      <c r="L57" s="108">
        <v>6.7191292807208258E-2</v>
      </c>
      <c r="M57" s="109">
        <v>4378397</v>
      </c>
      <c r="N57" s="108">
        <v>-2.1352168397995031E-2</v>
      </c>
      <c r="O57" s="109">
        <v>15513710</v>
      </c>
      <c r="P57" s="514">
        <v>4.0619462550314012E-2</v>
      </c>
    </row>
    <row r="58" spans="2:16" s="4" customFormat="1" ht="15" hidden="1" customHeight="1" outlineLevel="1" x14ac:dyDescent="0.25">
      <c r="B58" s="83" t="s">
        <v>126</v>
      </c>
      <c r="C58" s="276">
        <v>31676</v>
      </c>
      <c r="D58" s="110">
        <v>1.283942605811522</v>
      </c>
      <c r="E58" s="105">
        <v>171772</v>
      </c>
      <c r="F58" s="110">
        <v>4.1339048092486896E-2</v>
      </c>
      <c r="G58" s="105">
        <v>543898</v>
      </c>
      <c r="H58" s="110">
        <v>-3.8910230810824231E-2</v>
      </c>
      <c r="I58" s="105">
        <v>145196</v>
      </c>
      <c r="J58" s="110">
        <v>-7.3898789401844578E-2</v>
      </c>
      <c r="K58" s="105">
        <v>892542</v>
      </c>
      <c r="L58" s="110">
        <v>-9.9609327337546461E-3</v>
      </c>
      <c r="M58" s="105">
        <v>404048</v>
      </c>
      <c r="N58" s="110">
        <v>-6.8170024930409356E-2</v>
      </c>
      <c r="O58" s="105">
        <v>1296590</v>
      </c>
      <c r="P58" s="279">
        <v>-2.886537555547064E-2</v>
      </c>
    </row>
    <row r="59" spans="2:16" s="4" customFormat="1" ht="15" hidden="1" customHeight="1" outlineLevel="1" x14ac:dyDescent="0.25">
      <c r="B59" s="83" t="s">
        <v>127</v>
      </c>
      <c r="C59" s="276">
        <v>30374</v>
      </c>
      <c r="D59" s="110">
        <v>1.4825500612995506</v>
      </c>
      <c r="E59" s="105">
        <v>146064</v>
      </c>
      <c r="F59" s="110">
        <v>-6.9590863054099339E-2</v>
      </c>
      <c r="G59" s="105">
        <v>507798</v>
      </c>
      <c r="H59" s="110">
        <v>-2.3350816153433374E-2</v>
      </c>
      <c r="I59" s="105">
        <v>141874</v>
      </c>
      <c r="J59" s="110">
        <v>-5.9353161921684605E-2</v>
      </c>
      <c r="K59" s="105">
        <v>826110</v>
      </c>
      <c r="L59" s="110">
        <v>-1.652283541808286E-2</v>
      </c>
      <c r="M59" s="105">
        <v>374455</v>
      </c>
      <c r="N59" s="110">
        <v>6.9367298273671052E-2</v>
      </c>
      <c r="O59" s="105">
        <v>1200565</v>
      </c>
      <c r="P59" s="279">
        <v>8.7476074524810432E-3</v>
      </c>
    </row>
    <row r="60" spans="2:16" s="4" customFormat="1" ht="15" hidden="1" customHeight="1" outlineLevel="1" x14ac:dyDescent="0.25">
      <c r="B60" s="83" t="s">
        <v>128</v>
      </c>
      <c r="C60" s="276">
        <v>32713</v>
      </c>
      <c r="D60" s="110">
        <v>1.2760036178946637</v>
      </c>
      <c r="E60" s="105">
        <v>144999</v>
      </c>
      <c r="F60" s="110">
        <v>-0.12008228804456667</v>
      </c>
      <c r="G60" s="105">
        <v>523292</v>
      </c>
      <c r="H60" s="110">
        <v>-4.1370277078085604E-2</v>
      </c>
      <c r="I60" s="105">
        <v>161470</v>
      </c>
      <c r="J60" s="110">
        <v>5.1456032506772331E-2</v>
      </c>
      <c r="K60" s="105">
        <v>862474</v>
      </c>
      <c r="L60" s="110">
        <v>-1.8357551704239583E-2</v>
      </c>
      <c r="M60" s="105">
        <v>397371</v>
      </c>
      <c r="N60" s="110">
        <v>3.0010912587838501E-2</v>
      </c>
      <c r="O60" s="105">
        <v>1259845</v>
      </c>
      <c r="P60" s="279">
        <v>-3.5993470400096372E-3</v>
      </c>
    </row>
    <row r="61" spans="2:16" s="4" customFormat="1" ht="15" hidden="1" customHeight="1" outlineLevel="1" x14ac:dyDescent="0.25">
      <c r="B61" s="83" t="s">
        <v>129</v>
      </c>
      <c r="C61" s="276">
        <v>22892</v>
      </c>
      <c r="D61" s="110">
        <v>0.70479594876377716</v>
      </c>
      <c r="E61" s="105">
        <v>135876</v>
      </c>
      <c r="F61" s="110">
        <v>-6.5983846021653192E-2</v>
      </c>
      <c r="G61" s="105">
        <v>480043</v>
      </c>
      <c r="H61" s="110">
        <v>-7.9050663024126666E-2</v>
      </c>
      <c r="I61" s="105">
        <v>167780</v>
      </c>
      <c r="J61" s="110">
        <v>6.9889044764698482E-2</v>
      </c>
      <c r="K61" s="105">
        <v>806591</v>
      </c>
      <c r="L61" s="110">
        <v>-3.629755391763867E-2</v>
      </c>
      <c r="M61" s="105">
        <v>356770</v>
      </c>
      <c r="N61" s="110">
        <v>7.5971531857208507E-3</v>
      </c>
      <c r="O61" s="105">
        <v>1163361</v>
      </c>
      <c r="P61" s="279">
        <v>-2.3248374754733403E-2</v>
      </c>
    </row>
    <row r="62" spans="2:16" s="4" customFormat="1" ht="15" hidden="1" customHeight="1" outlineLevel="1" x14ac:dyDescent="0.25">
      <c r="B62" s="83" t="s">
        <v>152</v>
      </c>
      <c r="C62" s="276">
        <v>17692</v>
      </c>
      <c r="D62" s="110">
        <v>0.33766822924542561</v>
      </c>
      <c r="E62" s="105">
        <v>123526</v>
      </c>
      <c r="F62" s="110">
        <v>-0.13032519695572276</v>
      </c>
      <c r="G62" s="105">
        <v>478293</v>
      </c>
      <c r="H62" s="110">
        <v>-2.1629604780032174E-2</v>
      </c>
      <c r="I62" s="105">
        <v>154418</v>
      </c>
      <c r="J62" s="110">
        <v>1.858839050131933E-2</v>
      </c>
      <c r="K62" s="105">
        <v>773929</v>
      </c>
      <c r="L62" s="110">
        <v>-2.7397484071230216E-2</v>
      </c>
      <c r="M62" s="105">
        <v>336722</v>
      </c>
      <c r="N62" s="110">
        <v>5.9370585588845115E-2</v>
      </c>
      <c r="O62" s="105">
        <v>1110651</v>
      </c>
      <c r="P62" s="279">
        <v>-2.6311512139665094E-3</v>
      </c>
    </row>
    <row r="63" spans="2:16" s="4" customFormat="1" ht="15" hidden="1" customHeight="1" outlineLevel="1" x14ac:dyDescent="0.25">
      <c r="B63" s="83" t="s">
        <v>132</v>
      </c>
      <c r="C63" s="276">
        <v>24528</v>
      </c>
      <c r="D63" s="110">
        <v>0.98430547690316317</v>
      </c>
      <c r="E63" s="105">
        <v>131076</v>
      </c>
      <c r="F63" s="110">
        <v>-0.15824219577823873</v>
      </c>
      <c r="G63" s="105">
        <v>490010</v>
      </c>
      <c r="H63" s="110">
        <v>-7.4894275789155751E-2</v>
      </c>
      <c r="I63" s="105">
        <v>129575</v>
      </c>
      <c r="J63" s="110">
        <v>-2.5238847513729068E-2</v>
      </c>
      <c r="K63" s="105">
        <v>775189</v>
      </c>
      <c r="L63" s="110">
        <v>-6.6810884471666832E-2</v>
      </c>
      <c r="M63" s="105">
        <v>346754</v>
      </c>
      <c r="N63" s="110">
        <v>5.47329358802775E-2</v>
      </c>
      <c r="O63" s="105">
        <v>1121943</v>
      </c>
      <c r="P63" s="279">
        <v>-3.2347289399783374E-2</v>
      </c>
    </row>
    <row r="64" spans="2:16" s="4" customFormat="1" ht="15" hidden="1" customHeight="1" outlineLevel="1" x14ac:dyDescent="0.25">
      <c r="B64" s="83" t="s">
        <v>133</v>
      </c>
      <c r="C64" s="276">
        <v>27216</v>
      </c>
      <c r="D64" s="110">
        <v>0.93460335513221504</v>
      </c>
      <c r="E64" s="105">
        <v>165039</v>
      </c>
      <c r="F64" s="110">
        <v>5.4063893111244488E-2</v>
      </c>
      <c r="G64" s="105">
        <v>567870</v>
      </c>
      <c r="H64" s="110">
        <v>-3.2234975331680293E-2</v>
      </c>
      <c r="I64" s="105">
        <v>159206</v>
      </c>
      <c r="J64" s="110">
        <v>6.0503720282701456E-2</v>
      </c>
      <c r="K64" s="105">
        <v>919331</v>
      </c>
      <c r="L64" s="110">
        <v>1.2981102969533254E-2</v>
      </c>
      <c r="M64" s="105">
        <v>399891</v>
      </c>
      <c r="N64" s="110">
        <v>-8.7968471148126559E-3</v>
      </c>
      <c r="O64" s="105">
        <v>1319222</v>
      </c>
      <c r="P64" s="279">
        <v>6.2792240978191138E-3</v>
      </c>
    </row>
    <row r="65" spans="2:16" s="4" customFormat="1" ht="15" hidden="1" customHeight="1" outlineLevel="1" x14ac:dyDescent="0.25">
      <c r="B65" s="83" t="s">
        <v>134</v>
      </c>
      <c r="C65" s="276">
        <v>38999</v>
      </c>
      <c r="D65" s="110">
        <v>1.5907792466617949</v>
      </c>
      <c r="E65" s="105">
        <v>183004</v>
      </c>
      <c r="F65" s="110">
        <v>-2.5299061537969902E-2</v>
      </c>
      <c r="G65" s="105">
        <v>645373</v>
      </c>
      <c r="H65" s="110">
        <v>4.3183864403053773E-2</v>
      </c>
      <c r="I65" s="105">
        <v>179213</v>
      </c>
      <c r="J65" s="110">
        <v>3.9114729194570597E-2</v>
      </c>
      <c r="K65" s="105">
        <v>1046589</v>
      </c>
      <c r="L65" s="110">
        <v>5.2979532784468875E-2</v>
      </c>
      <c r="M65" s="105">
        <v>444097</v>
      </c>
      <c r="N65" s="110">
        <v>-3.1212574033878338E-2</v>
      </c>
      <c r="O65" s="105">
        <v>1490686</v>
      </c>
      <c r="P65" s="279">
        <v>2.6405735311938905E-2</v>
      </c>
    </row>
    <row r="66" spans="2:16" s="4" customFormat="1" ht="15" hidden="1" customHeight="1" outlineLevel="1" x14ac:dyDescent="0.25">
      <c r="B66" s="83" t="s">
        <v>135</v>
      </c>
      <c r="C66" s="276">
        <v>27181</v>
      </c>
      <c r="D66" s="110">
        <v>1.1052590814034544</v>
      </c>
      <c r="E66" s="105">
        <v>151484</v>
      </c>
      <c r="F66" s="110">
        <v>5.802648488573503E-2</v>
      </c>
      <c r="G66" s="105">
        <v>515579</v>
      </c>
      <c r="H66" s="110">
        <v>-1.5202334883045787E-2</v>
      </c>
      <c r="I66" s="105">
        <v>154225</v>
      </c>
      <c r="J66" s="110">
        <v>6.0928127235705176E-2</v>
      </c>
      <c r="K66" s="105">
        <v>848469</v>
      </c>
      <c r="L66" s="110">
        <v>2.84559990205977E-2</v>
      </c>
      <c r="M66" s="105">
        <v>334020</v>
      </c>
      <c r="N66" s="110">
        <v>-7.6925627874071423E-2</v>
      </c>
      <c r="O66" s="105">
        <v>1182489</v>
      </c>
      <c r="P66" s="279">
        <v>-3.6735928496379744E-3</v>
      </c>
    </row>
    <row r="67" spans="2:16" s="4" customFormat="1" ht="15" hidden="1" customHeight="1" outlineLevel="1" x14ac:dyDescent="0.25">
      <c r="B67" s="83" t="s">
        <v>153</v>
      </c>
      <c r="C67" s="276">
        <v>34459</v>
      </c>
      <c r="D67" s="110">
        <v>1.6625714727244629</v>
      </c>
      <c r="E67" s="105">
        <v>162215</v>
      </c>
      <c r="F67" s="110">
        <v>-1.0986666016327584E-2</v>
      </c>
      <c r="G67" s="105">
        <v>571731</v>
      </c>
      <c r="H67" s="110">
        <v>-4.3206498546562666E-2</v>
      </c>
      <c r="I67" s="105">
        <v>179925</v>
      </c>
      <c r="J67" s="110">
        <v>1.9000962790961085E-2</v>
      </c>
      <c r="K67" s="105">
        <v>948330</v>
      </c>
      <c r="L67" s="110">
        <v>-2.8893529237349336E-3</v>
      </c>
      <c r="M67" s="105">
        <v>372423</v>
      </c>
      <c r="N67" s="110">
        <v>-8.778878372817589E-2</v>
      </c>
      <c r="O67" s="105">
        <v>1320753</v>
      </c>
      <c r="P67" s="279">
        <v>-2.8387999487987536E-2</v>
      </c>
    </row>
    <row r="68" spans="2:16" s="4" customFormat="1" ht="15" hidden="1" customHeight="1" outlineLevel="1" x14ac:dyDescent="0.25">
      <c r="B68" s="83" t="s">
        <v>124</v>
      </c>
      <c r="C68" s="276">
        <v>32442</v>
      </c>
      <c r="D68" s="110">
        <v>1.3990238852325669</v>
      </c>
      <c r="E68" s="105">
        <v>154356</v>
      </c>
      <c r="F68" s="110">
        <v>-1.9027645376549107E-2</v>
      </c>
      <c r="G68" s="105">
        <v>514630</v>
      </c>
      <c r="H68" s="110">
        <v>-2.3642931404764256E-2</v>
      </c>
      <c r="I68" s="105">
        <v>164945</v>
      </c>
      <c r="J68" s="110">
        <v>8.2081963879212516E-2</v>
      </c>
      <c r="K68" s="105">
        <v>866373</v>
      </c>
      <c r="L68" s="110">
        <v>1.8785321696429103E-2</v>
      </c>
      <c r="M68" s="105">
        <v>349998</v>
      </c>
      <c r="N68" s="110">
        <v>-7.2899642137216891E-2</v>
      </c>
      <c r="O68" s="105">
        <v>1216371</v>
      </c>
      <c r="P68" s="279">
        <v>-9.4029156693815619E-3</v>
      </c>
    </row>
    <row r="69" spans="2:16" s="4" customFormat="1" ht="15" hidden="1" customHeight="1" outlineLevel="1" x14ac:dyDescent="0.25">
      <c r="B69" s="83" t="s">
        <v>125</v>
      </c>
      <c r="C69" s="276">
        <v>31805</v>
      </c>
      <c r="D69" s="110">
        <v>1.3782995588125329</v>
      </c>
      <c r="E69" s="105">
        <v>159828</v>
      </c>
      <c r="F69" s="110">
        <v>1.6756364746746133E-2</v>
      </c>
      <c r="G69" s="105">
        <v>521970</v>
      </c>
      <c r="H69" s="110">
        <v>-1.8517613168414715E-2</v>
      </c>
      <c r="I69" s="105">
        <v>154694</v>
      </c>
      <c r="J69" s="110">
        <v>8.490956398549665E-2</v>
      </c>
      <c r="K69" s="105">
        <v>868297</v>
      </c>
      <c r="L69" s="110">
        <v>2.7604465000023559E-2</v>
      </c>
      <c r="M69" s="105">
        <v>357376</v>
      </c>
      <c r="N69" s="110">
        <v>-4.8907127820669416E-2</v>
      </c>
      <c r="O69" s="105">
        <v>1225673</v>
      </c>
      <c r="P69" s="279">
        <v>4.0533289643449599E-3</v>
      </c>
    </row>
    <row r="70" spans="2:16" s="4" customFormat="1" ht="15.75" collapsed="1" x14ac:dyDescent="0.25">
      <c r="B70" s="106">
        <v>2015</v>
      </c>
      <c r="C70" s="513">
        <v>351977</v>
      </c>
      <c r="D70" s="108">
        <v>1.1812880355969808</v>
      </c>
      <c r="E70" s="109">
        <v>1829239</v>
      </c>
      <c r="F70" s="108">
        <v>-3.5223201406312077E-2</v>
      </c>
      <c r="G70" s="109">
        <v>6360487</v>
      </c>
      <c r="H70" s="108">
        <v>-2.9964925851377E-2</v>
      </c>
      <c r="I70" s="109">
        <v>1892521</v>
      </c>
      <c r="J70" s="108">
        <v>2.7385979064901811E-2</v>
      </c>
      <c r="K70" s="109">
        <v>10434224</v>
      </c>
      <c r="L70" s="108">
        <v>-2.1231922000110037E-3</v>
      </c>
      <c r="M70" s="109">
        <v>4473925</v>
      </c>
      <c r="N70" s="108">
        <v>-1.7905416603647528E-2</v>
      </c>
      <c r="O70" s="109">
        <v>14908149</v>
      </c>
      <c r="P70" s="514">
        <v>-6.9124411684102771E-3</v>
      </c>
    </row>
    <row r="71" spans="2:16" s="4" customFormat="1" ht="15" hidden="1" customHeight="1" outlineLevel="1" x14ac:dyDescent="0.25">
      <c r="B71" s="83" t="s">
        <v>126</v>
      </c>
      <c r="C71" s="276">
        <v>13869</v>
      </c>
      <c r="D71" s="110">
        <v>-7.0380052282324579E-2</v>
      </c>
      <c r="E71" s="105">
        <v>164953</v>
      </c>
      <c r="F71" s="110">
        <v>0.14721980735125362</v>
      </c>
      <c r="G71" s="105">
        <v>565918</v>
      </c>
      <c r="H71" s="110">
        <v>3.7981695126648507E-2</v>
      </c>
      <c r="I71" s="105">
        <v>156782</v>
      </c>
      <c r="J71" s="110">
        <v>0.10944266749695708</v>
      </c>
      <c r="K71" s="105">
        <v>901522</v>
      </c>
      <c r="L71" s="110">
        <v>6.6599623771044669E-2</v>
      </c>
      <c r="M71" s="105">
        <v>433607</v>
      </c>
      <c r="N71" s="110">
        <v>-2.9853451169034595E-2</v>
      </c>
      <c r="O71" s="105">
        <v>1335129</v>
      </c>
      <c r="P71" s="279">
        <v>3.3237629432431914E-2</v>
      </c>
    </row>
    <row r="72" spans="2:16" s="4" customFormat="1" ht="15" hidden="1" customHeight="1" outlineLevel="1" x14ac:dyDescent="0.25">
      <c r="B72" s="83" t="s">
        <v>127</v>
      </c>
      <c r="C72" s="276">
        <v>12235</v>
      </c>
      <c r="D72" s="110">
        <v>-0.11500904159132008</v>
      </c>
      <c r="E72" s="105">
        <v>156989</v>
      </c>
      <c r="F72" s="110">
        <v>0.17248719136032986</v>
      </c>
      <c r="G72" s="105">
        <v>519939</v>
      </c>
      <c r="H72" s="110">
        <v>0.12763751743163443</v>
      </c>
      <c r="I72" s="105">
        <v>150826</v>
      </c>
      <c r="J72" s="110">
        <v>9.5227721621935713E-2</v>
      </c>
      <c r="K72" s="105">
        <v>839989</v>
      </c>
      <c r="L72" s="110">
        <v>0.12520930506699113</v>
      </c>
      <c r="M72" s="105">
        <v>350165</v>
      </c>
      <c r="N72" s="110">
        <v>-9.9712557976901817E-2</v>
      </c>
      <c r="O72" s="105">
        <v>1190154</v>
      </c>
      <c r="P72" s="279">
        <v>4.816348530030834E-2</v>
      </c>
    </row>
    <row r="73" spans="2:16" s="4" customFormat="1" ht="15" hidden="1" customHeight="1" outlineLevel="1" x14ac:dyDescent="0.25">
      <c r="B73" s="83" t="s">
        <v>128</v>
      </c>
      <c r="C73" s="276">
        <v>14373</v>
      </c>
      <c r="D73" s="110">
        <v>-2.694468891747348E-2</v>
      </c>
      <c r="E73" s="105">
        <v>164787</v>
      </c>
      <c r="F73" s="110">
        <v>0.1206112165167188</v>
      </c>
      <c r="G73" s="105">
        <v>545875</v>
      </c>
      <c r="H73" s="110">
        <v>4.3227406852477612E-2</v>
      </c>
      <c r="I73" s="105">
        <v>153568</v>
      </c>
      <c r="J73" s="110">
        <v>-2.9420501444164304E-2</v>
      </c>
      <c r="K73" s="105">
        <v>878603</v>
      </c>
      <c r="L73" s="110">
        <v>4.1861684025039647E-2</v>
      </c>
      <c r="M73" s="105">
        <v>385793</v>
      </c>
      <c r="N73" s="110">
        <v>-8.2330134037416292E-2</v>
      </c>
      <c r="O73" s="105">
        <v>1264396</v>
      </c>
      <c r="P73" s="279">
        <v>5.4601307582613501E-4</v>
      </c>
    </row>
    <row r="74" spans="2:16" s="4" customFormat="1" ht="15" hidden="1" customHeight="1" outlineLevel="1" x14ac:dyDescent="0.25">
      <c r="B74" s="83" t="s">
        <v>129</v>
      </c>
      <c r="C74" s="276">
        <v>13428</v>
      </c>
      <c r="D74" s="110">
        <v>0.86138064873856401</v>
      </c>
      <c r="E74" s="105">
        <v>145475</v>
      </c>
      <c r="F74" s="110">
        <v>0.34697826871973403</v>
      </c>
      <c r="G74" s="105">
        <v>521248</v>
      </c>
      <c r="H74" s="110">
        <v>7.507729242420802E-2</v>
      </c>
      <c r="I74" s="105">
        <v>156820</v>
      </c>
      <c r="J74" s="110">
        <v>6.0948226085841828E-3</v>
      </c>
      <c r="K74" s="105">
        <v>836971</v>
      </c>
      <c r="L74" s="110">
        <v>0.1072040871401132</v>
      </c>
      <c r="M74" s="105">
        <v>354080</v>
      </c>
      <c r="N74" s="110">
        <v>7.977555501341782E-2</v>
      </c>
      <c r="O74" s="105">
        <v>1191051</v>
      </c>
      <c r="P74" s="279">
        <v>9.8905570133191567E-2</v>
      </c>
    </row>
    <row r="75" spans="2:16" s="4" customFormat="1" ht="15" hidden="1" customHeight="1" outlineLevel="1" x14ac:dyDescent="0.25">
      <c r="B75" s="83" t="s">
        <v>152</v>
      </c>
      <c r="C75" s="276">
        <v>13226</v>
      </c>
      <c r="D75" s="110">
        <v>-6.3314447592067946E-2</v>
      </c>
      <c r="E75" s="105">
        <v>142037</v>
      </c>
      <c r="F75" s="110">
        <v>0.42574505887194714</v>
      </c>
      <c r="G75" s="105">
        <v>488867</v>
      </c>
      <c r="H75" s="110">
        <v>1.9044005911646344E-2</v>
      </c>
      <c r="I75" s="105">
        <v>151600</v>
      </c>
      <c r="J75" s="110">
        <v>-7.2101688921487606E-3</v>
      </c>
      <c r="K75" s="105">
        <v>795730</v>
      </c>
      <c r="L75" s="110">
        <v>6.641203471035606E-2</v>
      </c>
      <c r="M75" s="105">
        <v>317851</v>
      </c>
      <c r="N75" s="110">
        <v>-2.78537304485591E-2</v>
      </c>
      <c r="O75" s="105">
        <v>1113581</v>
      </c>
      <c r="P75" s="279">
        <v>3.7691507017303616E-2</v>
      </c>
    </row>
    <row r="76" spans="2:16" s="4" customFormat="1" ht="15" hidden="1" customHeight="1" outlineLevel="1" x14ac:dyDescent="0.25">
      <c r="B76" s="83" t="s">
        <v>132</v>
      </c>
      <c r="C76" s="276">
        <v>12361</v>
      </c>
      <c r="D76" s="110">
        <v>-8.2331106161841139E-2</v>
      </c>
      <c r="E76" s="105">
        <v>155717</v>
      </c>
      <c r="F76" s="110">
        <v>0.48167848137399494</v>
      </c>
      <c r="G76" s="105">
        <v>529680</v>
      </c>
      <c r="H76" s="110">
        <v>6.9859602135356358E-2</v>
      </c>
      <c r="I76" s="105">
        <v>132930</v>
      </c>
      <c r="J76" s="110">
        <v>-4.9970697960292187E-2</v>
      </c>
      <c r="K76" s="105">
        <v>830688</v>
      </c>
      <c r="L76" s="110">
        <v>0.10232224846731608</v>
      </c>
      <c r="M76" s="105">
        <v>328760</v>
      </c>
      <c r="N76" s="110">
        <v>-1.2889840355739146E-2</v>
      </c>
      <c r="O76" s="105">
        <v>1159448</v>
      </c>
      <c r="P76" s="279">
        <v>6.7009744780436531E-2</v>
      </c>
    </row>
    <row r="77" spans="2:16" s="4" customFormat="1" ht="15" hidden="1" customHeight="1" outlineLevel="1" x14ac:dyDescent="0.25">
      <c r="B77" s="83" t="s">
        <v>133</v>
      </c>
      <c r="C77" s="276">
        <v>14068</v>
      </c>
      <c r="D77" s="110">
        <v>4.5015599465161094E-2</v>
      </c>
      <c r="E77" s="105">
        <v>156574</v>
      </c>
      <c r="F77" s="110">
        <v>0.42939044541213622</v>
      </c>
      <c r="G77" s="105">
        <v>586785</v>
      </c>
      <c r="H77" s="110">
        <v>7.8375338608955847E-2</v>
      </c>
      <c r="I77" s="105">
        <v>150123</v>
      </c>
      <c r="J77" s="110">
        <v>-0.15108007238181409</v>
      </c>
      <c r="K77" s="105">
        <v>907550</v>
      </c>
      <c r="L77" s="110">
        <v>7.5322964196976372E-2</v>
      </c>
      <c r="M77" s="105">
        <v>403440</v>
      </c>
      <c r="N77" s="110">
        <v>-3.921582636155152E-2</v>
      </c>
      <c r="O77" s="105">
        <v>1310990</v>
      </c>
      <c r="P77" s="279">
        <v>3.726918408780544E-2</v>
      </c>
    </row>
    <row r="78" spans="2:16" s="4" customFormat="1" ht="15" hidden="1" customHeight="1" outlineLevel="1" x14ac:dyDescent="0.25">
      <c r="B78" s="83" t="s">
        <v>134</v>
      </c>
      <c r="C78" s="276">
        <v>15053</v>
      </c>
      <c r="D78" s="110">
        <v>3.2158529895776278E-2</v>
      </c>
      <c r="E78" s="105">
        <v>187754</v>
      </c>
      <c r="F78" s="110">
        <v>0.39459258709054446</v>
      </c>
      <c r="G78" s="105">
        <v>618657</v>
      </c>
      <c r="H78" s="110">
        <v>2.3265572623096809E-3</v>
      </c>
      <c r="I78" s="105">
        <v>172467</v>
      </c>
      <c r="J78" s="110">
        <v>-8.3465746945629804E-2</v>
      </c>
      <c r="K78" s="105">
        <v>993931</v>
      </c>
      <c r="L78" s="110">
        <v>4.1192824698724539E-2</v>
      </c>
      <c r="M78" s="105">
        <v>458405</v>
      </c>
      <c r="N78" s="110">
        <v>1.4076125669738593E-2</v>
      </c>
      <c r="O78" s="105">
        <v>1452336</v>
      </c>
      <c r="P78" s="279">
        <v>3.2478583869477218E-2</v>
      </c>
    </row>
    <row r="79" spans="2:16" s="4" customFormat="1" ht="15" hidden="1" customHeight="1" outlineLevel="1" x14ac:dyDescent="0.25">
      <c r="B79" s="83" t="s">
        <v>135</v>
      </c>
      <c r="C79" s="276">
        <v>12911</v>
      </c>
      <c r="D79" s="110">
        <v>1.0883181960538613E-2</v>
      </c>
      <c r="E79" s="105">
        <v>143176</v>
      </c>
      <c r="F79" s="110">
        <v>0.25053278831708758</v>
      </c>
      <c r="G79" s="105">
        <v>523538</v>
      </c>
      <c r="H79" s="110">
        <v>1.7578436288858468E-2</v>
      </c>
      <c r="I79" s="105">
        <v>145368</v>
      </c>
      <c r="J79" s="110">
        <v>4.4637304625418928E-3</v>
      </c>
      <c r="K79" s="105">
        <v>824993</v>
      </c>
      <c r="L79" s="110">
        <v>4.8968823110568716E-2</v>
      </c>
      <c r="M79" s="105">
        <v>361856</v>
      </c>
      <c r="N79" s="110">
        <v>3.8640160278305524E-2</v>
      </c>
      <c r="O79" s="105">
        <v>1186849</v>
      </c>
      <c r="P79" s="279">
        <v>4.5798035729076592E-2</v>
      </c>
    </row>
    <row r="80" spans="2:16" s="4" customFormat="1" ht="15" hidden="1" customHeight="1" outlineLevel="1" x14ac:dyDescent="0.25">
      <c r="B80" s="83" t="s">
        <v>153</v>
      </c>
      <c r="C80" s="276">
        <v>12942</v>
      </c>
      <c r="D80" s="110">
        <v>-0.10286981838347431</v>
      </c>
      <c r="E80" s="105">
        <v>164017</v>
      </c>
      <c r="F80" s="110">
        <v>0.27463125009714173</v>
      </c>
      <c r="G80" s="105">
        <v>597549</v>
      </c>
      <c r="H80" s="110">
        <v>2.8442935993927998E-2</v>
      </c>
      <c r="I80" s="105">
        <v>176570</v>
      </c>
      <c r="J80" s="110">
        <v>4.9863442164066463E-4</v>
      </c>
      <c r="K80" s="105">
        <v>951078</v>
      </c>
      <c r="L80" s="110">
        <v>5.6038747114452558E-2</v>
      </c>
      <c r="M80" s="105">
        <v>408264</v>
      </c>
      <c r="N80" s="110">
        <v>3.2656891436260826E-2</v>
      </c>
      <c r="O80" s="105">
        <v>1359342</v>
      </c>
      <c r="P80" s="279">
        <v>4.8905754952691449E-2</v>
      </c>
    </row>
    <row r="81" spans="2:16" s="4" customFormat="1" ht="15" hidden="1" customHeight="1" outlineLevel="1" x14ac:dyDescent="0.25">
      <c r="B81" s="83" t="s">
        <v>124</v>
      </c>
      <c r="C81" s="276">
        <v>13523</v>
      </c>
      <c r="D81" s="110">
        <v>-0.10318986670203589</v>
      </c>
      <c r="E81" s="105">
        <v>157350</v>
      </c>
      <c r="F81" s="110">
        <v>0.11125235704146275</v>
      </c>
      <c r="G81" s="105">
        <v>527092</v>
      </c>
      <c r="H81" s="110">
        <v>-3.1223349507425335E-2</v>
      </c>
      <c r="I81" s="105">
        <v>152433</v>
      </c>
      <c r="J81" s="110">
        <v>6.4929893320478715E-2</v>
      </c>
      <c r="K81" s="105">
        <v>850398</v>
      </c>
      <c r="L81" s="110">
        <v>7.7059349800627785E-3</v>
      </c>
      <c r="M81" s="105">
        <v>377519</v>
      </c>
      <c r="N81" s="110">
        <v>-0.10236986206912946</v>
      </c>
      <c r="O81" s="105">
        <v>1227917</v>
      </c>
      <c r="P81" s="279">
        <v>-2.8906227757444225E-2</v>
      </c>
    </row>
    <row r="82" spans="2:16" s="4" customFormat="1" ht="15" hidden="1" customHeight="1" outlineLevel="1" x14ac:dyDescent="0.25">
      <c r="B82" s="83" t="s">
        <v>125</v>
      </c>
      <c r="C82" s="276">
        <v>13373</v>
      </c>
      <c r="D82" s="110">
        <v>-6.2990470852017921E-2</v>
      </c>
      <c r="E82" s="105">
        <v>157194</v>
      </c>
      <c r="F82" s="110">
        <v>0.12493559283219779</v>
      </c>
      <c r="G82" s="105">
        <v>531818</v>
      </c>
      <c r="H82" s="110">
        <v>-1.4666483860568347E-2</v>
      </c>
      <c r="I82" s="105">
        <v>142587</v>
      </c>
      <c r="J82" s="110">
        <v>4.6502410991478893E-2</v>
      </c>
      <c r="K82" s="105">
        <v>844972</v>
      </c>
      <c r="L82" s="110">
        <v>1.8047140156603803E-2</v>
      </c>
      <c r="M82" s="105">
        <v>375753</v>
      </c>
      <c r="N82" s="110">
        <v>-0.10501118280491906</v>
      </c>
      <c r="O82" s="105">
        <v>1220725</v>
      </c>
      <c r="P82" s="279">
        <v>-2.3290292950903901E-2</v>
      </c>
    </row>
    <row r="83" spans="2:16" s="4" customFormat="1" ht="15.75" collapsed="1" x14ac:dyDescent="0.25">
      <c r="B83" s="106">
        <v>2014</v>
      </c>
      <c r="C83" s="513">
        <v>161362</v>
      </c>
      <c r="D83" s="108">
        <v>-9.5264986434560051E-3</v>
      </c>
      <c r="E83" s="109">
        <v>1896023</v>
      </c>
      <c r="F83" s="108">
        <v>0.25887827073654779</v>
      </c>
      <c r="G83" s="109">
        <v>6556966</v>
      </c>
      <c r="H83" s="108">
        <v>3.5869681641804263E-2</v>
      </c>
      <c r="I83" s="109">
        <v>1842074</v>
      </c>
      <c r="J83" s="108">
        <v>-5.010935257549809E-3</v>
      </c>
      <c r="K83" s="109">
        <v>10456425</v>
      </c>
      <c r="L83" s="108">
        <v>6.153365887333373E-2</v>
      </c>
      <c r="M83" s="109">
        <v>4555493</v>
      </c>
      <c r="N83" s="108">
        <v>-3.0817106152230545E-2</v>
      </c>
      <c r="O83" s="109">
        <v>15011918</v>
      </c>
      <c r="P83" s="514">
        <v>3.17012772767995E-2</v>
      </c>
    </row>
    <row r="84" spans="2:16" s="4" customFormat="1" ht="15" hidden="1" customHeight="1" outlineLevel="1" x14ac:dyDescent="0.25">
      <c r="B84" s="83" t="s">
        <v>126</v>
      </c>
      <c r="C84" s="276">
        <v>14919</v>
      </c>
      <c r="D84" s="110">
        <v>7.3785886772204101E-4</v>
      </c>
      <c r="E84" s="105">
        <v>143785</v>
      </c>
      <c r="F84" s="110">
        <v>1.6831088009617856E-2</v>
      </c>
      <c r="G84" s="105">
        <v>545210</v>
      </c>
      <c r="H84" s="110">
        <v>-7.0498941288388961E-2</v>
      </c>
      <c r="I84" s="105">
        <v>141316</v>
      </c>
      <c r="J84" s="110">
        <v>-0.15796623904377727</v>
      </c>
      <c r="K84" s="105">
        <v>845230</v>
      </c>
      <c r="L84" s="110">
        <v>-7.1891793363800693E-2</v>
      </c>
      <c r="M84" s="105">
        <v>446950</v>
      </c>
      <c r="N84" s="110">
        <v>-5.4532300747362705E-2</v>
      </c>
      <c r="O84" s="105">
        <v>1292180</v>
      </c>
      <c r="P84" s="279">
        <v>-6.5959921383863751E-2</v>
      </c>
    </row>
    <row r="85" spans="2:16" s="4" customFormat="1" ht="15" hidden="1" customHeight="1" outlineLevel="1" x14ac:dyDescent="0.25">
      <c r="B85" s="83" t="s">
        <v>127</v>
      </c>
      <c r="C85" s="276">
        <v>13825</v>
      </c>
      <c r="D85" s="110">
        <v>-5.2822691148259771E-2</v>
      </c>
      <c r="E85" s="105">
        <v>133894</v>
      </c>
      <c r="F85" s="110">
        <v>-7.3750475597523457E-2</v>
      </c>
      <c r="G85" s="105">
        <v>461087</v>
      </c>
      <c r="H85" s="110">
        <v>-0.15527387046068275</v>
      </c>
      <c r="I85" s="105">
        <v>137712</v>
      </c>
      <c r="J85" s="110">
        <v>-2.1772022418434789E-2</v>
      </c>
      <c r="K85" s="105">
        <v>746518</v>
      </c>
      <c r="L85" s="110">
        <v>-0.11735105288671865</v>
      </c>
      <c r="M85" s="105">
        <v>388948</v>
      </c>
      <c r="N85" s="110">
        <v>-0.13083857358021711</v>
      </c>
      <c r="O85" s="105">
        <v>1135466</v>
      </c>
      <c r="P85" s="279">
        <v>-0.12201801946696278</v>
      </c>
    </row>
    <row r="86" spans="2:16" s="4" customFormat="1" ht="15" hidden="1" customHeight="1" outlineLevel="1" x14ac:dyDescent="0.25">
      <c r="B86" s="83" t="s">
        <v>128</v>
      </c>
      <c r="C86" s="276">
        <v>14771</v>
      </c>
      <c r="D86" s="110">
        <v>1.8689655172413833E-2</v>
      </c>
      <c r="E86" s="105">
        <v>147051</v>
      </c>
      <c r="F86" s="110">
        <v>3.0931231991250696E-2</v>
      </c>
      <c r="G86" s="105">
        <v>523256</v>
      </c>
      <c r="H86" s="110">
        <v>-9.7706554836218817E-3</v>
      </c>
      <c r="I86" s="105">
        <v>158223</v>
      </c>
      <c r="J86" s="110">
        <v>0.32425239159364261</v>
      </c>
      <c r="K86" s="105">
        <v>843301</v>
      </c>
      <c r="L86" s="110">
        <v>4.7528132177447224E-2</v>
      </c>
      <c r="M86" s="105">
        <v>420405</v>
      </c>
      <c r="N86" s="110">
        <v>-2.4670621451887143E-2</v>
      </c>
      <c r="O86" s="105">
        <v>1263706</v>
      </c>
      <c r="P86" s="279">
        <v>2.2351340287587007E-2</v>
      </c>
    </row>
    <row r="87" spans="2:16" s="4" customFormat="1" ht="15" hidden="1" customHeight="1" outlineLevel="1" x14ac:dyDescent="0.25">
      <c r="B87" s="83" t="s">
        <v>129</v>
      </c>
      <c r="C87" s="276">
        <v>7214</v>
      </c>
      <c r="D87" s="110">
        <v>-0.42967823543363115</v>
      </c>
      <c r="E87" s="105">
        <v>108001</v>
      </c>
      <c r="F87" s="110">
        <v>-0.12415761773077827</v>
      </c>
      <c r="G87" s="105">
        <v>484847</v>
      </c>
      <c r="H87" s="110">
        <v>-6.8597806960250196E-2</v>
      </c>
      <c r="I87" s="105">
        <v>155870</v>
      </c>
      <c r="J87" s="110">
        <v>0.18284057795046138</v>
      </c>
      <c r="K87" s="105">
        <v>755932</v>
      </c>
      <c r="L87" s="110">
        <v>-4.1050778138050359E-2</v>
      </c>
      <c r="M87" s="105">
        <v>327920</v>
      </c>
      <c r="N87" s="110">
        <v>-9.0669602375927916E-2</v>
      </c>
      <c r="O87" s="105">
        <v>1083852</v>
      </c>
      <c r="P87" s="279">
        <v>-5.6625024262147883E-2</v>
      </c>
    </row>
    <row r="88" spans="2:16" s="4" customFormat="1" ht="15" hidden="1" customHeight="1" outlineLevel="1" x14ac:dyDescent="0.25">
      <c r="B88" s="83" t="s">
        <v>152</v>
      </c>
      <c r="C88" s="276">
        <v>14120</v>
      </c>
      <c r="D88" s="110">
        <v>0.37354085603112841</v>
      </c>
      <c r="E88" s="105">
        <v>99623</v>
      </c>
      <c r="F88" s="110">
        <v>-2.8731597933118858E-2</v>
      </c>
      <c r="G88" s="105">
        <v>479731</v>
      </c>
      <c r="H88" s="110">
        <v>4.0929289948531844E-2</v>
      </c>
      <c r="I88" s="105">
        <v>152701</v>
      </c>
      <c r="J88" s="110">
        <v>0.15326984222888518</v>
      </c>
      <c r="K88" s="105">
        <v>746175</v>
      </c>
      <c r="L88" s="110">
        <v>5.6718003186404742E-2</v>
      </c>
      <c r="M88" s="105">
        <v>326958</v>
      </c>
      <c r="N88" s="110">
        <v>6.3029144395458703E-2</v>
      </c>
      <c r="O88" s="105">
        <v>1073133</v>
      </c>
      <c r="P88" s="279">
        <v>5.8632905098860988E-2</v>
      </c>
    </row>
    <row r="89" spans="2:16" s="4" customFormat="1" ht="15" hidden="1" customHeight="1" outlineLevel="1" x14ac:dyDescent="0.25">
      <c r="B89" s="83" t="s">
        <v>132</v>
      </c>
      <c r="C89" s="276">
        <v>13470</v>
      </c>
      <c r="D89" s="110">
        <v>4.5888655951549007E-2</v>
      </c>
      <c r="E89" s="105">
        <v>105095</v>
      </c>
      <c r="F89" s="110">
        <v>-0.10807186685790426</v>
      </c>
      <c r="G89" s="105">
        <v>495093</v>
      </c>
      <c r="H89" s="110">
        <v>-2.3877966262095707E-2</v>
      </c>
      <c r="I89" s="105">
        <v>139922</v>
      </c>
      <c r="J89" s="110">
        <v>0.2005937671609006</v>
      </c>
      <c r="K89" s="105">
        <v>753580</v>
      </c>
      <c r="L89" s="110">
        <v>-1.1611015089018073E-3</v>
      </c>
      <c r="M89" s="105">
        <v>333053</v>
      </c>
      <c r="N89" s="110">
        <v>3.4705264662205471E-2</v>
      </c>
      <c r="O89" s="105">
        <v>1086633</v>
      </c>
      <c r="P89" s="279">
        <v>9.5648392976928065E-3</v>
      </c>
    </row>
    <row r="90" spans="2:16" s="4" customFormat="1" ht="15" hidden="1" customHeight="1" outlineLevel="1" x14ac:dyDescent="0.25">
      <c r="B90" s="83" t="s">
        <v>133</v>
      </c>
      <c r="C90" s="276">
        <v>13462</v>
      </c>
      <c r="D90" s="110">
        <v>0.5617169373549884</v>
      </c>
      <c r="E90" s="105">
        <v>109539</v>
      </c>
      <c r="F90" s="110">
        <v>-0.23991423456430327</v>
      </c>
      <c r="G90" s="105">
        <v>544138</v>
      </c>
      <c r="H90" s="110">
        <v>-5.3197172143912286E-2</v>
      </c>
      <c r="I90" s="105">
        <v>176840</v>
      </c>
      <c r="J90" s="110">
        <v>0.13163839277143907</v>
      </c>
      <c r="K90" s="105">
        <v>843979</v>
      </c>
      <c r="L90" s="110">
        <v>-4.4963642083298394E-2</v>
      </c>
      <c r="M90" s="105">
        <v>419907</v>
      </c>
      <c r="N90" s="110">
        <v>-3.9832893921482149E-2</v>
      </c>
      <c r="O90" s="105">
        <v>1263886</v>
      </c>
      <c r="P90" s="279">
        <v>-4.3265121975775145E-2</v>
      </c>
    </row>
    <row r="91" spans="2:16" s="4" customFormat="1" ht="15" hidden="1" customHeight="1" outlineLevel="1" x14ac:dyDescent="0.25">
      <c r="B91" s="83" t="s">
        <v>134</v>
      </c>
      <c r="C91" s="276">
        <v>14584</v>
      </c>
      <c r="D91" s="110">
        <v>-5.9300661168291136E-3</v>
      </c>
      <c r="E91" s="105">
        <v>134630</v>
      </c>
      <c r="F91" s="110">
        <v>-0.14136840225515956</v>
      </c>
      <c r="G91" s="105">
        <v>617221</v>
      </c>
      <c r="H91" s="110">
        <v>3.2052396781550696E-2</v>
      </c>
      <c r="I91" s="105">
        <v>188173</v>
      </c>
      <c r="J91" s="110">
        <v>0.46731595486693234</v>
      </c>
      <c r="K91" s="105">
        <v>954608</v>
      </c>
      <c r="L91" s="110">
        <v>6.3319677152742004E-2</v>
      </c>
      <c r="M91" s="105">
        <v>452042</v>
      </c>
      <c r="N91" s="110">
        <v>-3.3613032184964697E-2</v>
      </c>
      <c r="O91" s="105">
        <v>1406650</v>
      </c>
      <c r="P91" s="279">
        <v>3.0115113066237376E-2</v>
      </c>
    </row>
    <row r="92" spans="2:16" s="4" customFormat="1" ht="15" hidden="1" customHeight="1" outlineLevel="1" x14ac:dyDescent="0.25">
      <c r="B92" s="83" t="s">
        <v>135</v>
      </c>
      <c r="C92" s="276">
        <v>12772</v>
      </c>
      <c r="D92" s="110">
        <v>6.7791265962477976E-3</v>
      </c>
      <c r="E92" s="105">
        <v>114492</v>
      </c>
      <c r="F92" s="110">
        <v>8.2380079033447462E-2</v>
      </c>
      <c r="G92" s="105">
        <v>514494</v>
      </c>
      <c r="H92" s="110">
        <v>-7.3028143026399039E-4</v>
      </c>
      <c r="I92" s="105">
        <v>144722</v>
      </c>
      <c r="J92" s="110">
        <v>0.13056113242037659</v>
      </c>
      <c r="K92" s="105">
        <v>786480</v>
      </c>
      <c r="L92" s="110">
        <v>3.3016656093245667E-2</v>
      </c>
      <c r="M92" s="105">
        <v>348394</v>
      </c>
      <c r="N92" s="110">
        <v>-6.2645623362157621E-2</v>
      </c>
      <c r="O92" s="105">
        <v>1134874</v>
      </c>
      <c r="P92" s="279">
        <v>1.6354507109752614E-3</v>
      </c>
    </row>
    <row r="93" spans="2:16" s="4" customFormat="1" ht="15" hidden="1" customHeight="1" outlineLevel="1" x14ac:dyDescent="0.25">
      <c r="B93" s="83" t="s">
        <v>153</v>
      </c>
      <c r="C93" s="276">
        <v>14426</v>
      </c>
      <c r="D93" s="110">
        <v>8.124718932693753E-2</v>
      </c>
      <c r="E93" s="105">
        <v>128678</v>
      </c>
      <c r="F93" s="110">
        <v>9.2037035465446948E-2</v>
      </c>
      <c r="G93" s="105">
        <v>581023</v>
      </c>
      <c r="H93" s="110">
        <v>4.633589834555818E-2</v>
      </c>
      <c r="I93" s="105">
        <v>176482</v>
      </c>
      <c r="J93" s="110">
        <v>0.19147988117742365</v>
      </c>
      <c r="K93" s="105">
        <v>900609</v>
      </c>
      <c r="L93" s="110">
        <v>7.9106097859063418E-2</v>
      </c>
      <c r="M93" s="105">
        <v>395353</v>
      </c>
      <c r="N93" s="110">
        <v>-7.0398525252002742E-2</v>
      </c>
      <c r="O93" s="105">
        <v>1295962</v>
      </c>
      <c r="P93" s="279">
        <v>2.8638419025288853E-2</v>
      </c>
    </row>
    <row r="94" spans="2:16" s="4" customFormat="1" ht="15" hidden="1" customHeight="1" outlineLevel="1" x14ac:dyDescent="0.25">
      <c r="B94" s="83" t="s">
        <v>124</v>
      </c>
      <c r="C94" s="276">
        <v>15079</v>
      </c>
      <c r="D94" s="110">
        <v>8.5288613790125201E-2</v>
      </c>
      <c r="E94" s="105">
        <v>141597</v>
      </c>
      <c r="F94" s="110">
        <v>0.26620345530636325</v>
      </c>
      <c r="G94" s="105">
        <v>544080</v>
      </c>
      <c r="H94" s="110">
        <v>2.6358829443867027E-2</v>
      </c>
      <c r="I94" s="105">
        <v>143139</v>
      </c>
      <c r="J94" s="110">
        <v>7.1335548769534851E-2</v>
      </c>
      <c r="K94" s="105">
        <v>843895</v>
      </c>
      <c r="L94" s="110">
        <v>6.8983338759140977E-2</v>
      </c>
      <c r="M94" s="105">
        <v>420573</v>
      </c>
      <c r="N94" s="110">
        <v>-1.6525582265456973E-2</v>
      </c>
      <c r="O94" s="105">
        <v>1264468</v>
      </c>
      <c r="P94" s="279">
        <v>3.8938374482469174E-2</v>
      </c>
    </row>
    <row r="95" spans="2:16" s="4" customFormat="1" ht="15" hidden="1" customHeight="1" outlineLevel="1" x14ac:dyDescent="0.25">
      <c r="B95" s="83" t="s">
        <v>125</v>
      </c>
      <c r="C95" s="276">
        <v>14272</v>
      </c>
      <c r="D95" s="110">
        <v>0.84345130457246187</v>
      </c>
      <c r="E95" s="105">
        <v>139736</v>
      </c>
      <c r="F95" s="110">
        <v>0.12397545104284813</v>
      </c>
      <c r="G95" s="105">
        <v>539734</v>
      </c>
      <c r="H95" s="110">
        <v>5.032770806737874E-2</v>
      </c>
      <c r="I95" s="105">
        <v>136251</v>
      </c>
      <c r="J95" s="110">
        <v>1.0651633720283327E-2</v>
      </c>
      <c r="K95" s="105">
        <v>829993</v>
      </c>
      <c r="L95" s="110">
        <v>6.3068682500973416E-2</v>
      </c>
      <c r="M95" s="105">
        <v>419841</v>
      </c>
      <c r="N95" s="110">
        <v>4.8711095568766627E-2</v>
      </c>
      <c r="O95" s="105">
        <v>1249834</v>
      </c>
      <c r="P95" s="279">
        <v>5.8202070626166336E-2</v>
      </c>
    </row>
    <row r="96" spans="2:16" s="4" customFormat="1" ht="15.75" collapsed="1" x14ac:dyDescent="0.25">
      <c r="B96" s="106">
        <v>2013</v>
      </c>
      <c r="C96" s="513">
        <v>162914</v>
      </c>
      <c r="D96" s="108">
        <v>8.0568028812671111E-2</v>
      </c>
      <c r="E96" s="109">
        <v>1506121</v>
      </c>
      <c r="F96" s="108">
        <v>-1.7521417421350938E-2</v>
      </c>
      <c r="G96" s="109">
        <v>6329914</v>
      </c>
      <c r="H96" s="108">
        <v>-1.6537618490959805E-2</v>
      </c>
      <c r="I96" s="109">
        <v>1851351</v>
      </c>
      <c r="J96" s="108">
        <v>0.13033648456903935</v>
      </c>
      <c r="K96" s="109">
        <v>9850300</v>
      </c>
      <c r="L96" s="108">
        <v>9.4609745049691885E-3</v>
      </c>
      <c r="M96" s="109">
        <v>4700344</v>
      </c>
      <c r="N96" s="108">
        <v>-3.5110379399677316E-2</v>
      </c>
      <c r="O96" s="109">
        <v>14550644</v>
      </c>
      <c r="P96" s="514">
        <v>-5.3806865098677825E-3</v>
      </c>
    </row>
    <row r="97" spans="2:16" s="4" customFormat="1" ht="15" hidden="1" customHeight="1" outlineLevel="1" x14ac:dyDescent="0.25">
      <c r="B97" s="83" t="s">
        <v>126</v>
      </c>
      <c r="C97" s="276">
        <v>14908</v>
      </c>
      <c r="D97" s="110">
        <v>0.80878427566124733</v>
      </c>
      <c r="E97" s="105">
        <v>141405</v>
      </c>
      <c r="F97" s="110">
        <v>-9.8313131525323838E-3</v>
      </c>
      <c r="G97" s="105">
        <v>586562</v>
      </c>
      <c r="H97" s="110">
        <v>7.1508557461679167E-2</v>
      </c>
      <c r="I97" s="105">
        <v>167827</v>
      </c>
      <c r="J97" s="110">
        <v>0.64814196488195774</v>
      </c>
      <c r="K97" s="105">
        <v>910702</v>
      </c>
      <c r="L97" s="110">
        <v>0.13795645611123875</v>
      </c>
      <c r="M97" s="105">
        <v>472729</v>
      </c>
      <c r="N97" s="110">
        <v>1.2985649357467599E-2</v>
      </c>
      <c r="O97" s="105">
        <v>1383431</v>
      </c>
      <c r="P97" s="279">
        <v>9.1925191303627196E-2</v>
      </c>
    </row>
    <row r="98" spans="2:16" s="4" customFormat="1" ht="15" hidden="1" customHeight="1" outlineLevel="1" x14ac:dyDescent="0.25">
      <c r="B98" s="83" t="s">
        <v>127</v>
      </c>
      <c r="C98" s="276">
        <v>14596</v>
      </c>
      <c r="D98" s="110">
        <v>1.0394019840715383</v>
      </c>
      <c r="E98" s="105">
        <v>144555</v>
      </c>
      <c r="F98" s="110">
        <v>-5.8739646819815583E-2</v>
      </c>
      <c r="G98" s="105">
        <v>545842</v>
      </c>
      <c r="H98" s="110">
        <v>-1.2274146120787144E-2</v>
      </c>
      <c r="I98" s="105">
        <v>140777</v>
      </c>
      <c r="J98" s="110">
        <v>0.33998039197022623</v>
      </c>
      <c r="K98" s="105">
        <v>845770</v>
      </c>
      <c r="L98" s="110">
        <v>3.3421837522925379E-2</v>
      </c>
      <c r="M98" s="105">
        <v>447498</v>
      </c>
      <c r="N98" s="110">
        <v>-0.10076862020114741</v>
      </c>
      <c r="O98" s="105">
        <v>1293268</v>
      </c>
      <c r="P98" s="279">
        <v>-1.7319852712106232E-2</v>
      </c>
    </row>
    <row r="99" spans="2:16" s="4" customFormat="1" ht="15" hidden="1" customHeight="1" outlineLevel="1" x14ac:dyDescent="0.25">
      <c r="B99" s="83" t="s">
        <v>128</v>
      </c>
      <c r="C99" s="276">
        <v>14500</v>
      </c>
      <c r="D99" s="110">
        <v>0.6384180790960452</v>
      </c>
      <c r="E99" s="105">
        <v>142639</v>
      </c>
      <c r="F99" s="110">
        <v>-7.4872067607972381E-2</v>
      </c>
      <c r="G99" s="105">
        <v>528419</v>
      </c>
      <c r="H99" s="110">
        <v>-9.339077501664228E-2</v>
      </c>
      <c r="I99" s="105">
        <v>119481</v>
      </c>
      <c r="J99" s="110">
        <v>5.3392109323341375E-2</v>
      </c>
      <c r="K99" s="105">
        <v>805039</v>
      </c>
      <c r="L99" s="110">
        <v>-6.315648601785151E-2</v>
      </c>
      <c r="M99" s="105">
        <v>431039</v>
      </c>
      <c r="N99" s="110">
        <v>-0.11546543650191055</v>
      </c>
      <c r="O99" s="105">
        <v>1236078</v>
      </c>
      <c r="P99" s="279">
        <v>-8.2085761642517241E-2</v>
      </c>
    </row>
    <row r="100" spans="2:16" s="4" customFormat="1" ht="15" hidden="1" customHeight="1" outlineLevel="1" x14ac:dyDescent="0.25">
      <c r="B100" s="83" t="s">
        <v>129</v>
      </c>
      <c r="C100" s="276">
        <v>12649</v>
      </c>
      <c r="D100" s="110">
        <v>0.63508273009307126</v>
      </c>
      <c r="E100" s="105">
        <v>123311</v>
      </c>
      <c r="F100" s="110">
        <v>-5.3318081316791499E-2</v>
      </c>
      <c r="G100" s="105">
        <v>520556</v>
      </c>
      <c r="H100" s="110">
        <v>-9.9709620569724766E-2</v>
      </c>
      <c r="I100" s="105">
        <v>131776</v>
      </c>
      <c r="J100" s="110">
        <v>3.5958554110784524E-2</v>
      </c>
      <c r="K100" s="105">
        <v>788292</v>
      </c>
      <c r="L100" s="110">
        <v>-6.5343613906993503E-2</v>
      </c>
      <c r="M100" s="105">
        <v>360617</v>
      </c>
      <c r="N100" s="110">
        <v>-0.19393580401448429</v>
      </c>
      <c r="O100" s="105">
        <v>1148909</v>
      </c>
      <c r="P100" s="279">
        <v>-0.10991313024729954</v>
      </c>
    </row>
    <row r="101" spans="2:16" s="4" customFormat="1" ht="15" hidden="1" customHeight="1" outlineLevel="1" x14ac:dyDescent="0.25">
      <c r="B101" s="83" t="s">
        <v>152</v>
      </c>
      <c r="C101" s="276">
        <v>10280</v>
      </c>
      <c r="D101" s="110">
        <v>0.38079247817327055</v>
      </c>
      <c r="E101" s="105">
        <v>102570</v>
      </c>
      <c r="F101" s="110">
        <v>-0.14212590851684881</v>
      </c>
      <c r="G101" s="105">
        <v>460868</v>
      </c>
      <c r="H101" s="110">
        <v>-4.0927299780453064E-2</v>
      </c>
      <c r="I101" s="105">
        <v>132407</v>
      </c>
      <c r="J101" s="110">
        <v>0.32868052140929027</v>
      </c>
      <c r="K101" s="105">
        <v>706125</v>
      </c>
      <c r="L101" s="110">
        <v>-1.5144316427129212E-3</v>
      </c>
      <c r="M101" s="105">
        <v>307572</v>
      </c>
      <c r="N101" s="110">
        <v>-4.8351015937549313E-2</v>
      </c>
      <c r="O101" s="105">
        <v>1013697</v>
      </c>
      <c r="P101" s="279">
        <v>-1.6205435779482635E-2</v>
      </c>
    </row>
    <row r="102" spans="2:16" s="4" customFormat="1" ht="15" hidden="1" customHeight="1" outlineLevel="1" x14ac:dyDescent="0.25">
      <c r="B102" s="83" t="s">
        <v>132</v>
      </c>
      <c r="C102" s="276">
        <v>12879</v>
      </c>
      <c r="D102" s="110">
        <v>3.7290592783505216E-2</v>
      </c>
      <c r="E102" s="105">
        <v>117829</v>
      </c>
      <c r="F102" s="110">
        <v>0.12080396465295018</v>
      </c>
      <c r="G102" s="105">
        <v>507204</v>
      </c>
      <c r="H102" s="110">
        <v>-4.9125622412862224E-2</v>
      </c>
      <c r="I102" s="105">
        <v>116544</v>
      </c>
      <c r="J102" s="110">
        <v>0.18594498885734345</v>
      </c>
      <c r="K102" s="105">
        <v>754456</v>
      </c>
      <c r="L102" s="110">
        <v>6.9832253104544773E-3</v>
      </c>
      <c r="M102" s="105">
        <v>321882</v>
      </c>
      <c r="N102" s="110">
        <v>-0.15209196589211815</v>
      </c>
      <c r="O102" s="105">
        <v>1076338</v>
      </c>
      <c r="P102" s="279">
        <v>-4.6512225349317871E-2</v>
      </c>
    </row>
    <row r="103" spans="2:16" s="4" customFormat="1" ht="15" hidden="1" customHeight="1" outlineLevel="1" x14ac:dyDescent="0.25">
      <c r="B103" s="83" t="s">
        <v>133</v>
      </c>
      <c r="C103" s="276">
        <v>8620</v>
      </c>
      <c r="D103" s="110">
        <v>-0.37784193431974011</v>
      </c>
      <c r="E103" s="105">
        <v>144114</v>
      </c>
      <c r="F103" s="110">
        <v>2.5269987621120871E-2</v>
      </c>
      <c r="G103" s="105">
        <v>574711</v>
      </c>
      <c r="H103" s="110">
        <v>-9.0743544592582714E-2</v>
      </c>
      <c r="I103" s="105">
        <v>156269</v>
      </c>
      <c r="J103" s="110">
        <v>0.36407995810055871</v>
      </c>
      <c r="K103" s="105">
        <v>883714</v>
      </c>
      <c r="L103" s="110">
        <v>-1.9233244991365583E-2</v>
      </c>
      <c r="M103" s="105">
        <v>437327</v>
      </c>
      <c r="N103" s="110">
        <v>-0.11787617545374229</v>
      </c>
      <c r="O103" s="105">
        <v>1321041</v>
      </c>
      <c r="P103" s="279">
        <v>-5.424431382936834E-2</v>
      </c>
    </row>
    <row r="104" spans="2:16" s="4" customFormat="1" ht="15" hidden="1" customHeight="1" outlineLevel="1" x14ac:dyDescent="0.25">
      <c r="B104" s="83" t="s">
        <v>134</v>
      </c>
      <c r="C104" s="276">
        <v>14671</v>
      </c>
      <c r="D104" s="110">
        <v>1.3260584294495503E-2</v>
      </c>
      <c r="E104" s="105">
        <v>156796</v>
      </c>
      <c r="F104" s="110">
        <v>-0.11040254177186459</v>
      </c>
      <c r="G104" s="105">
        <v>598052</v>
      </c>
      <c r="H104" s="110">
        <v>-3.9607140333635216E-2</v>
      </c>
      <c r="I104" s="105">
        <v>128243</v>
      </c>
      <c r="J104" s="110">
        <v>4.4936770745062304E-2</v>
      </c>
      <c r="K104" s="105">
        <v>897762</v>
      </c>
      <c r="L104" s="110">
        <v>-4.1034931391252472E-2</v>
      </c>
      <c r="M104" s="105">
        <v>467765</v>
      </c>
      <c r="N104" s="110">
        <v>-0.10895625025001765</v>
      </c>
      <c r="O104" s="105">
        <v>1365527</v>
      </c>
      <c r="P104" s="279">
        <v>-6.5437900928110304E-2</v>
      </c>
    </row>
    <row r="105" spans="2:16" s="4" customFormat="1" ht="15" hidden="1" customHeight="1" outlineLevel="1" x14ac:dyDescent="0.25">
      <c r="B105" s="83" t="s">
        <v>135</v>
      </c>
      <c r="C105" s="276">
        <v>12686</v>
      </c>
      <c r="D105" s="110">
        <v>2.7539283978616602E-2</v>
      </c>
      <c r="E105" s="105">
        <v>105778</v>
      </c>
      <c r="F105" s="110">
        <v>-0.25265827793046436</v>
      </c>
      <c r="G105" s="105">
        <v>514870</v>
      </c>
      <c r="H105" s="110">
        <v>-0.10543580619715964</v>
      </c>
      <c r="I105" s="105">
        <v>128009</v>
      </c>
      <c r="J105" s="110">
        <v>0.14367271817597027</v>
      </c>
      <c r="K105" s="105">
        <v>761343</v>
      </c>
      <c r="L105" s="110">
        <v>-9.5111883399277564E-2</v>
      </c>
      <c r="M105" s="105">
        <v>371678</v>
      </c>
      <c r="N105" s="110">
        <v>-0.10047580555380764</v>
      </c>
      <c r="O105" s="105">
        <v>1133021</v>
      </c>
      <c r="P105" s="279">
        <v>-9.6878509693829162E-2</v>
      </c>
    </row>
    <row r="106" spans="2:16" s="4" customFormat="1" ht="15" hidden="1" customHeight="1" outlineLevel="1" x14ac:dyDescent="0.25">
      <c r="B106" s="83" t="s">
        <v>153</v>
      </c>
      <c r="C106" s="276">
        <v>13342</v>
      </c>
      <c r="D106" s="110">
        <v>0.13067796610169502</v>
      </c>
      <c r="E106" s="105">
        <v>117833</v>
      </c>
      <c r="F106" s="110">
        <v>-0.15503431263579848</v>
      </c>
      <c r="G106" s="105">
        <v>555293</v>
      </c>
      <c r="H106" s="110">
        <v>-7.9474831533316248E-2</v>
      </c>
      <c r="I106" s="105">
        <v>148120</v>
      </c>
      <c r="J106" s="110">
        <v>0.25759891322805228</v>
      </c>
      <c r="K106" s="105">
        <v>834588</v>
      </c>
      <c r="L106" s="110">
        <v>-4.3197732806889655E-2</v>
      </c>
      <c r="M106" s="105">
        <v>425293</v>
      </c>
      <c r="N106" s="110">
        <v>-9.0430218830735543E-2</v>
      </c>
      <c r="O106" s="105">
        <v>1259881</v>
      </c>
      <c r="P106" s="279">
        <v>-5.9680828514364404E-2</v>
      </c>
    </row>
    <row r="107" spans="2:16" s="4" customFormat="1" ht="15" hidden="1" customHeight="1" outlineLevel="1" x14ac:dyDescent="0.25">
      <c r="B107" s="83" t="s">
        <v>124</v>
      </c>
      <c r="C107" s="276">
        <v>13894</v>
      </c>
      <c r="D107" s="110">
        <v>9.1351818396041118E-2</v>
      </c>
      <c r="E107" s="105">
        <v>111828</v>
      </c>
      <c r="F107" s="110">
        <v>-0.18579947141182551</v>
      </c>
      <c r="G107" s="105">
        <v>530107</v>
      </c>
      <c r="H107" s="110">
        <v>-3.8028319810983535E-2</v>
      </c>
      <c r="I107" s="105">
        <v>133608</v>
      </c>
      <c r="J107" s="110">
        <v>8.7579060472612769E-2</v>
      </c>
      <c r="K107" s="105">
        <v>789437</v>
      </c>
      <c r="L107" s="110">
        <v>-4.1933761332054953E-2</v>
      </c>
      <c r="M107" s="105">
        <v>427640</v>
      </c>
      <c r="N107" s="110">
        <v>-9.2040170704261182E-2</v>
      </c>
      <c r="O107" s="105">
        <v>1217077</v>
      </c>
      <c r="P107" s="279">
        <v>-6.0157685832985863E-2</v>
      </c>
    </row>
    <row r="108" spans="2:16" s="4" customFormat="1" ht="15" hidden="1" customHeight="1" outlineLevel="1" x14ac:dyDescent="0.25">
      <c r="B108" s="83" t="s">
        <v>125</v>
      </c>
      <c r="C108" s="276">
        <v>7742</v>
      </c>
      <c r="D108" s="110">
        <v>-0.45597638957206099</v>
      </c>
      <c r="E108" s="105">
        <v>124323</v>
      </c>
      <c r="F108" s="110">
        <v>-0.1244180887251829</v>
      </c>
      <c r="G108" s="105">
        <v>513872</v>
      </c>
      <c r="H108" s="110">
        <v>1.5980972302679586E-2</v>
      </c>
      <c r="I108" s="105">
        <v>134815</v>
      </c>
      <c r="J108" s="110">
        <v>0.28515185601799775</v>
      </c>
      <c r="K108" s="105">
        <v>780752</v>
      </c>
      <c r="L108" s="110">
        <v>1.8047726528893193E-2</v>
      </c>
      <c r="M108" s="105">
        <v>400340</v>
      </c>
      <c r="N108" s="110">
        <v>-0.13337879230660998</v>
      </c>
      <c r="O108" s="105">
        <v>1181092</v>
      </c>
      <c r="P108" s="279">
        <v>-3.8876492636300441E-2</v>
      </c>
    </row>
    <row r="109" spans="2:16" s="4" customFormat="1" ht="15.75" collapsed="1" x14ac:dyDescent="0.25">
      <c r="B109" s="106">
        <v>2012</v>
      </c>
      <c r="C109" s="513">
        <v>150767</v>
      </c>
      <c r="D109" s="108">
        <v>0.14836847236609585</v>
      </c>
      <c r="E109" s="109">
        <v>1532981</v>
      </c>
      <c r="F109" s="108">
        <v>-8.8954340773334639E-2</v>
      </c>
      <c r="G109" s="109">
        <v>6436356</v>
      </c>
      <c r="H109" s="108">
        <v>-4.8646139883851358E-2</v>
      </c>
      <c r="I109" s="109">
        <v>1637876</v>
      </c>
      <c r="J109" s="108">
        <v>0.22212679592742801</v>
      </c>
      <c r="K109" s="109">
        <v>9757980</v>
      </c>
      <c r="L109" s="108">
        <v>-1.6293392357194958E-2</v>
      </c>
      <c r="M109" s="109">
        <v>4871380</v>
      </c>
      <c r="N109" s="108">
        <v>-0.10391000286593988</v>
      </c>
      <c r="O109" s="109">
        <v>14629360</v>
      </c>
      <c r="P109" s="514">
        <v>-4.7311301101481296E-2</v>
      </c>
    </row>
    <row r="110" spans="2:16" s="4" customFormat="1" ht="15" hidden="1" customHeight="1" outlineLevel="1" x14ac:dyDescent="0.25">
      <c r="B110" s="83" t="s">
        <v>126</v>
      </c>
      <c r="C110" s="276">
        <v>8242</v>
      </c>
      <c r="D110" s="110">
        <v>-0.25161173158993921</v>
      </c>
      <c r="E110" s="105">
        <v>142809</v>
      </c>
      <c r="F110" s="110">
        <v>7.7275298909968759E-2</v>
      </c>
      <c r="G110" s="105">
        <v>547417</v>
      </c>
      <c r="H110" s="110">
        <v>0.10400162953163061</v>
      </c>
      <c r="I110" s="105">
        <v>101828</v>
      </c>
      <c r="J110" s="110">
        <v>0.31046020796870177</v>
      </c>
      <c r="K110" s="105">
        <v>800296</v>
      </c>
      <c r="L110" s="110">
        <v>0.11597060505068812</v>
      </c>
      <c r="M110" s="105">
        <v>466669</v>
      </c>
      <c r="N110" s="110">
        <v>4.8164411252737294E-2</v>
      </c>
      <c r="O110" s="105">
        <v>1266965</v>
      </c>
      <c r="P110" s="279">
        <v>8.9998322371392492E-2</v>
      </c>
    </row>
    <row r="111" spans="2:16" s="4" customFormat="1" ht="15" hidden="1" customHeight="1" outlineLevel="1" x14ac:dyDescent="0.25">
      <c r="B111" s="83" t="s">
        <v>127</v>
      </c>
      <c r="C111" s="276">
        <v>7157</v>
      </c>
      <c r="D111" s="110">
        <v>-0.34900855011824627</v>
      </c>
      <c r="E111" s="105">
        <v>153576</v>
      </c>
      <c r="F111" s="110">
        <v>0.26711825810018075</v>
      </c>
      <c r="G111" s="105">
        <v>552625</v>
      </c>
      <c r="H111" s="110">
        <v>0.25452035949485485</v>
      </c>
      <c r="I111" s="105">
        <v>105059</v>
      </c>
      <c r="J111" s="110">
        <v>0.25838753338843179</v>
      </c>
      <c r="K111" s="105">
        <v>818417</v>
      </c>
      <c r="L111" s="110">
        <v>0.24722755181814993</v>
      </c>
      <c r="M111" s="105">
        <v>497645</v>
      </c>
      <c r="N111" s="110">
        <v>0.17090737115536658</v>
      </c>
      <c r="O111" s="105">
        <v>1316062</v>
      </c>
      <c r="P111" s="279">
        <v>0.21722683285284727</v>
      </c>
    </row>
    <row r="112" spans="2:16" s="4" customFormat="1" ht="15" hidden="1" customHeight="1" outlineLevel="1" x14ac:dyDescent="0.25">
      <c r="B112" s="83" t="s">
        <v>128</v>
      </c>
      <c r="C112" s="276">
        <v>8850</v>
      </c>
      <c r="D112" s="110">
        <v>-0.20018075011296887</v>
      </c>
      <c r="E112" s="105">
        <v>154183</v>
      </c>
      <c r="F112" s="110">
        <v>0.23956264822928808</v>
      </c>
      <c r="G112" s="105">
        <v>582852</v>
      </c>
      <c r="H112" s="110">
        <v>0.26022054054054045</v>
      </c>
      <c r="I112" s="105">
        <v>113425</v>
      </c>
      <c r="J112" s="110">
        <v>0.15126570715170207</v>
      </c>
      <c r="K112" s="105">
        <v>859310</v>
      </c>
      <c r="L112" s="110">
        <v>0.23380408688360776</v>
      </c>
      <c r="M112" s="105">
        <v>487306</v>
      </c>
      <c r="N112" s="110">
        <v>0.10309873438352413</v>
      </c>
      <c r="O112" s="105">
        <v>1346616</v>
      </c>
      <c r="P112" s="279">
        <v>0.18307587286610039</v>
      </c>
    </row>
    <row r="113" spans="2:16" s="4" customFormat="1" ht="15" hidden="1" customHeight="1" outlineLevel="1" x14ac:dyDescent="0.25">
      <c r="B113" s="83" t="s">
        <v>129</v>
      </c>
      <c r="C113" s="276">
        <v>7736</v>
      </c>
      <c r="D113" s="110">
        <v>-6.1620572537603113E-2</v>
      </c>
      <c r="E113" s="105">
        <v>130256</v>
      </c>
      <c r="F113" s="110">
        <v>0.2129361480226093</v>
      </c>
      <c r="G113" s="105">
        <v>578209</v>
      </c>
      <c r="H113" s="110">
        <v>0.22538772257755513</v>
      </c>
      <c r="I113" s="105">
        <v>127202</v>
      </c>
      <c r="J113" s="110">
        <v>0.33647835086207811</v>
      </c>
      <c r="K113" s="105">
        <v>843403</v>
      </c>
      <c r="L113" s="110">
        <v>0.23545120029062439</v>
      </c>
      <c r="M113" s="105">
        <v>447380</v>
      </c>
      <c r="N113" s="110">
        <v>0.18163185530305426</v>
      </c>
      <c r="O113" s="105">
        <v>1290783</v>
      </c>
      <c r="P113" s="279">
        <v>0.21625113071008584</v>
      </c>
    </row>
    <row r="114" spans="2:16" s="4" customFormat="1" ht="15" hidden="1" customHeight="1" outlineLevel="1" x14ac:dyDescent="0.25">
      <c r="B114" s="83" t="s">
        <v>152</v>
      </c>
      <c r="C114" s="276">
        <v>7445</v>
      </c>
      <c r="D114" s="110">
        <v>-9.4172040394208567E-2</v>
      </c>
      <c r="E114" s="105">
        <v>119563</v>
      </c>
      <c r="F114" s="110">
        <v>7.0767770304761779E-2</v>
      </c>
      <c r="G114" s="105">
        <v>480535</v>
      </c>
      <c r="H114" s="110">
        <v>0.12647744161732088</v>
      </c>
      <c r="I114" s="105">
        <v>99653</v>
      </c>
      <c r="J114" s="110">
        <v>0.16133505809413928</v>
      </c>
      <c r="K114" s="105">
        <v>707196</v>
      </c>
      <c r="L114" s="110">
        <v>0.11850140208866144</v>
      </c>
      <c r="M114" s="105">
        <v>323199</v>
      </c>
      <c r="N114" s="110">
        <v>9.1170510710973929E-3</v>
      </c>
      <c r="O114" s="105">
        <v>1030395</v>
      </c>
      <c r="P114" s="279">
        <v>8.1722744212902265E-2</v>
      </c>
    </row>
    <row r="115" spans="2:16" s="4" customFormat="1" ht="15" hidden="1" customHeight="1" outlineLevel="1" x14ac:dyDescent="0.25">
      <c r="B115" s="83" t="s">
        <v>132</v>
      </c>
      <c r="C115" s="276">
        <v>12416</v>
      </c>
      <c r="D115" s="110">
        <v>0.3359156445018292</v>
      </c>
      <c r="E115" s="105">
        <v>105129</v>
      </c>
      <c r="F115" s="110">
        <v>0.14092073276610528</v>
      </c>
      <c r="G115" s="105">
        <v>533408</v>
      </c>
      <c r="H115" s="110">
        <v>0.15808716570341774</v>
      </c>
      <c r="I115" s="105">
        <v>98271</v>
      </c>
      <c r="J115" s="110">
        <v>0.16624141082088228</v>
      </c>
      <c r="K115" s="105">
        <v>749224</v>
      </c>
      <c r="L115" s="110">
        <v>0.15926009020648468</v>
      </c>
      <c r="M115" s="105">
        <v>379619</v>
      </c>
      <c r="N115" s="110">
        <v>8.3554543222985167E-2</v>
      </c>
      <c r="O115" s="105">
        <v>1128843</v>
      </c>
      <c r="P115" s="279">
        <v>0.13264756316467019</v>
      </c>
    </row>
    <row r="116" spans="2:16" s="4" customFormat="1" ht="15" hidden="1" customHeight="1" outlineLevel="1" x14ac:dyDescent="0.25">
      <c r="B116" s="83" t="s">
        <v>133</v>
      </c>
      <c r="C116" s="276">
        <v>13855</v>
      </c>
      <c r="D116" s="110">
        <v>0.27215131760168942</v>
      </c>
      <c r="E116" s="105">
        <v>140562</v>
      </c>
      <c r="F116" s="110">
        <v>0.2264053815884759</v>
      </c>
      <c r="G116" s="105">
        <v>632067</v>
      </c>
      <c r="H116" s="110">
        <v>5.6418818975415785E-2</v>
      </c>
      <c r="I116" s="105">
        <v>114560</v>
      </c>
      <c r="J116" s="110">
        <v>6.0563980077394497E-2</v>
      </c>
      <c r="K116" s="105">
        <v>901044</v>
      </c>
      <c r="L116" s="110">
        <v>8.3202998678821416E-2</v>
      </c>
      <c r="M116" s="105">
        <v>495766</v>
      </c>
      <c r="N116" s="110">
        <v>4.4786876678032606E-2</v>
      </c>
      <c r="O116" s="105">
        <v>1396810</v>
      </c>
      <c r="P116" s="279">
        <v>6.9248828986478994E-2</v>
      </c>
    </row>
    <row r="117" spans="2:16" s="4" customFormat="1" ht="15" hidden="1" customHeight="1" outlineLevel="1" x14ac:dyDescent="0.25">
      <c r="B117" s="83" t="s">
        <v>134</v>
      </c>
      <c r="C117" s="276">
        <v>14479</v>
      </c>
      <c r="D117" s="110">
        <v>0.39074056286619929</v>
      </c>
      <c r="E117" s="105">
        <v>176255</v>
      </c>
      <c r="F117" s="110">
        <v>0.31979752446704146</v>
      </c>
      <c r="G117" s="105">
        <v>622716</v>
      </c>
      <c r="H117" s="110">
        <v>1.8666623044143238E-2</v>
      </c>
      <c r="I117" s="105">
        <v>122728</v>
      </c>
      <c r="J117" s="110">
        <v>0.10861396155513803</v>
      </c>
      <c r="K117" s="105">
        <v>936178</v>
      </c>
      <c r="L117" s="110">
        <v>8.1078147319701532E-2</v>
      </c>
      <c r="M117" s="105">
        <v>524963</v>
      </c>
      <c r="N117" s="110">
        <v>3.7149630989254945E-3</v>
      </c>
      <c r="O117" s="105">
        <v>1461141</v>
      </c>
      <c r="P117" s="279">
        <v>5.1947210449053927E-2</v>
      </c>
    </row>
    <row r="118" spans="2:16" s="4" customFormat="1" ht="15" hidden="1" customHeight="1" outlineLevel="1" x14ac:dyDescent="0.25">
      <c r="B118" s="83" t="s">
        <v>135</v>
      </c>
      <c r="C118" s="276">
        <v>12346</v>
      </c>
      <c r="D118" s="110">
        <v>0.57816694362776433</v>
      </c>
      <c r="E118" s="105">
        <v>141539</v>
      </c>
      <c r="F118" s="110">
        <v>0.43435213522771043</v>
      </c>
      <c r="G118" s="105">
        <v>575554</v>
      </c>
      <c r="H118" s="110">
        <v>0.18268084791596451</v>
      </c>
      <c r="I118" s="105">
        <v>111928</v>
      </c>
      <c r="J118" s="110">
        <v>0.18762799087484749</v>
      </c>
      <c r="K118" s="105">
        <v>841367</v>
      </c>
      <c r="L118" s="110">
        <v>0.22398814078597851</v>
      </c>
      <c r="M118" s="105">
        <v>413194</v>
      </c>
      <c r="N118" s="110">
        <v>5.2707474535421017E-2</v>
      </c>
      <c r="O118" s="105">
        <v>1254561</v>
      </c>
      <c r="P118" s="279">
        <v>0.16173382078406973</v>
      </c>
    </row>
    <row r="119" spans="2:16" s="4" customFormat="1" ht="15" hidden="1" customHeight="1" outlineLevel="1" x14ac:dyDescent="0.25">
      <c r="B119" s="83" t="s">
        <v>153</v>
      </c>
      <c r="C119" s="276">
        <v>11800</v>
      </c>
      <c r="D119" s="110">
        <v>1.1908652060898626</v>
      </c>
      <c r="E119" s="105">
        <v>139453</v>
      </c>
      <c r="F119" s="110">
        <v>0.44842592881105947</v>
      </c>
      <c r="G119" s="105">
        <v>603235</v>
      </c>
      <c r="H119" s="110">
        <v>0.10270138853344846</v>
      </c>
      <c r="I119" s="105">
        <v>117780</v>
      </c>
      <c r="J119" s="110">
        <v>8.2268187122680914E-2</v>
      </c>
      <c r="K119" s="105">
        <v>872268</v>
      </c>
      <c r="L119" s="110">
        <v>0.15144202844983257</v>
      </c>
      <c r="M119" s="105">
        <v>467576</v>
      </c>
      <c r="N119" s="110">
        <v>0.1254579327675267</v>
      </c>
      <c r="O119" s="105">
        <v>1339844</v>
      </c>
      <c r="P119" s="279">
        <v>0.1422389466989713</v>
      </c>
    </row>
    <row r="120" spans="2:16" s="4" customFormat="1" ht="15" hidden="1" customHeight="1" outlineLevel="1" x14ac:dyDescent="0.25">
      <c r="B120" s="83" t="s">
        <v>124</v>
      </c>
      <c r="C120" s="276">
        <v>12731</v>
      </c>
      <c r="D120" s="110">
        <v>1.8493733213965982</v>
      </c>
      <c r="E120" s="105">
        <v>137347</v>
      </c>
      <c r="F120" s="110">
        <v>0.18139826936640913</v>
      </c>
      <c r="G120" s="105">
        <v>551063</v>
      </c>
      <c r="H120" s="110">
        <v>7.9419334871640102E-2</v>
      </c>
      <c r="I120" s="105">
        <v>122849</v>
      </c>
      <c r="J120" s="110">
        <v>0.14163445097018812</v>
      </c>
      <c r="K120" s="105">
        <v>823990</v>
      </c>
      <c r="L120" s="110">
        <v>0.11523011374402459</v>
      </c>
      <c r="M120" s="105">
        <v>470990</v>
      </c>
      <c r="N120" s="110">
        <v>-1.6013621501916875E-2</v>
      </c>
      <c r="O120" s="105">
        <v>1294980</v>
      </c>
      <c r="P120" s="279">
        <v>6.3632488355302996E-2</v>
      </c>
    </row>
    <row r="121" spans="2:16" s="4" customFormat="1" ht="15" hidden="1" customHeight="1" outlineLevel="1" x14ac:dyDescent="0.25">
      <c r="B121" s="83" t="s">
        <v>125</v>
      </c>
      <c r="C121" s="276">
        <v>14231</v>
      </c>
      <c r="D121" s="110">
        <v>1.6417300909597179</v>
      </c>
      <c r="E121" s="105">
        <v>141989</v>
      </c>
      <c r="F121" s="110">
        <v>0.25712945009606281</v>
      </c>
      <c r="G121" s="105">
        <v>505789</v>
      </c>
      <c r="H121" s="110">
        <v>7.2686822928596184E-2</v>
      </c>
      <c r="I121" s="105">
        <v>104902</v>
      </c>
      <c r="J121" s="110">
        <v>0.13846955276038342</v>
      </c>
      <c r="K121" s="105">
        <v>766911</v>
      </c>
      <c r="L121" s="110">
        <v>0.11988055168184109</v>
      </c>
      <c r="M121" s="105">
        <v>461955</v>
      </c>
      <c r="N121" s="110">
        <v>2.2257284292659607E-2</v>
      </c>
      <c r="O121" s="105">
        <v>1228866</v>
      </c>
      <c r="P121" s="279">
        <v>8.1070666976331696E-2</v>
      </c>
    </row>
    <row r="122" spans="2:16" s="4" customFormat="1" ht="15.75" collapsed="1" x14ac:dyDescent="0.25">
      <c r="B122" s="106">
        <v>2011</v>
      </c>
      <c r="C122" s="513">
        <v>131288</v>
      </c>
      <c r="D122" s="108">
        <v>0.27223218179175346</v>
      </c>
      <c r="E122" s="109">
        <v>1682661</v>
      </c>
      <c r="F122" s="108">
        <v>0.23573605000341491</v>
      </c>
      <c r="G122" s="109">
        <v>6765470</v>
      </c>
      <c r="H122" s="108">
        <v>0.13073629133899467</v>
      </c>
      <c r="I122" s="109">
        <v>1340185</v>
      </c>
      <c r="J122" s="108">
        <v>0.16892875490511616</v>
      </c>
      <c r="K122" s="109">
        <v>9919604</v>
      </c>
      <c r="L122" s="108">
        <v>0.15378658329915651</v>
      </c>
      <c r="M122" s="109">
        <v>5436262</v>
      </c>
      <c r="N122" s="108">
        <v>6.6503154527407515E-2</v>
      </c>
      <c r="O122" s="109">
        <v>15355866</v>
      </c>
      <c r="P122" s="514">
        <v>0.12129901828523426</v>
      </c>
    </row>
    <row r="123" spans="2:16" s="4" customFormat="1" ht="15" hidden="1" customHeight="1" outlineLevel="1" x14ac:dyDescent="0.25">
      <c r="B123" s="83" t="s">
        <v>126</v>
      </c>
      <c r="C123" s="276">
        <v>11013</v>
      </c>
      <c r="D123" s="110">
        <v>8.2252358490566113E-2</v>
      </c>
      <c r="E123" s="105">
        <v>132565</v>
      </c>
      <c r="F123" s="110">
        <v>-0.17117866253188618</v>
      </c>
      <c r="G123" s="105">
        <v>495848</v>
      </c>
      <c r="H123" s="110">
        <v>7.374781092930327E-3</v>
      </c>
      <c r="I123" s="105">
        <v>77704</v>
      </c>
      <c r="J123" s="110">
        <v>-0.11699999999999999</v>
      </c>
      <c r="K123" s="105">
        <v>717130</v>
      </c>
      <c r="L123" s="110">
        <v>-4.4257388003806297E-2</v>
      </c>
      <c r="M123" s="105">
        <v>445225</v>
      </c>
      <c r="N123" s="110">
        <v>-9.6136668155426541E-2</v>
      </c>
      <c r="O123" s="105">
        <v>1162355</v>
      </c>
      <c r="P123" s="279">
        <v>-6.4817630768884138E-2</v>
      </c>
    </row>
    <row r="124" spans="2:16" s="4" customFormat="1" ht="15" hidden="1" customHeight="1" outlineLevel="1" x14ac:dyDescent="0.25">
      <c r="B124" s="83" t="s">
        <v>127</v>
      </c>
      <c r="C124" s="276">
        <v>10994</v>
      </c>
      <c r="D124" s="110">
        <v>0.1241308793456033</v>
      </c>
      <c r="E124" s="105">
        <v>121201</v>
      </c>
      <c r="F124" s="110">
        <v>-0.17203948491990295</v>
      </c>
      <c r="G124" s="105">
        <v>440507</v>
      </c>
      <c r="H124" s="110">
        <v>5.6647900770225412E-2</v>
      </c>
      <c r="I124" s="105">
        <v>83487</v>
      </c>
      <c r="J124" s="110">
        <v>4.7660279335918432E-2</v>
      </c>
      <c r="K124" s="105">
        <v>656189</v>
      </c>
      <c r="L124" s="110">
        <v>5.2761798251996783E-3</v>
      </c>
      <c r="M124" s="105">
        <v>425008</v>
      </c>
      <c r="N124" s="110">
        <v>-6.8373520385795694E-2</v>
      </c>
      <c r="O124" s="105">
        <v>1081197</v>
      </c>
      <c r="P124" s="279">
        <v>-2.5021980350693696E-2</v>
      </c>
    </row>
    <row r="125" spans="2:16" s="4" customFormat="1" ht="15" hidden="1" customHeight="1" outlineLevel="1" x14ac:dyDescent="0.25">
      <c r="B125" s="83" t="s">
        <v>128</v>
      </c>
      <c r="C125" s="276">
        <v>11065</v>
      </c>
      <c r="D125" s="110">
        <v>-0.13283699059561127</v>
      </c>
      <c r="E125" s="105">
        <v>124385</v>
      </c>
      <c r="F125" s="110">
        <v>-0.18647847897604275</v>
      </c>
      <c r="G125" s="105">
        <v>462500</v>
      </c>
      <c r="H125" s="110">
        <v>4.6088984287177892E-2</v>
      </c>
      <c r="I125" s="105">
        <v>98522</v>
      </c>
      <c r="J125" s="110">
        <v>0.17193224532521301</v>
      </c>
      <c r="K125" s="105">
        <v>696472</v>
      </c>
      <c r="L125" s="110">
        <v>6.6835489876388987E-3</v>
      </c>
      <c r="M125" s="105">
        <v>441761</v>
      </c>
      <c r="N125" s="110">
        <v>-5.2527388622461646E-2</v>
      </c>
      <c r="O125" s="105">
        <v>1138233</v>
      </c>
      <c r="P125" s="279">
        <v>-1.7154822554183546E-2</v>
      </c>
    </row>
    <row r="126" spans="2:16" s="4" customFormat="1" ht="15" hidden="1" customHeight="1" outlineLevel="1" x14ac:dyDescent="0.25">
      <c r="B126" s="83" t="s">
        <v>129</v>
      </c>
      <c r="C126" s="276">
        <v>8244</v>
      </c>
      <c r="D126" s="110">
        <v>-0.12808038075092543</v>
      </c>
      <c r="E126" s="105">
        <v>107389</v>
      </c>
      <c r="F126" s="110">
        <v>-0.15335735290639463</v>
      </c>
      <c r="G126" s="105">
        <v>471858</v>
      </c>
      <c r="H126" s="110">
        <v>3.2794528043775584E-2</v>
      </c>
      <c r="I126" s="105">
        <v>95177</v>
      </c>
      <c r="J126" s="110">
        <v>6.5799935051119141E-2</v>
      </c>
      <c r="K126" s="105">
        <v>682668</v>
      </c>
      <c r="L126" s="110">
        <v>2.8719126938536732E-4</v>
      </c>
      <c r="M126" s="105">
        <v>378612</v>
      </c>
      <c r="N126" s="110">
        <v>-9.5823870352990115E-2</v>
      </c>
      <c r="O126" s="105">
        <v>1061280</v>
      </c>
      <c r="P126" s="279">
        <v>-3.62592387094548E-2</v>
      </c>
    </row>
    <row r="127" spans="2:16" s="4" customFormat="1" ht="15" hidden="1" customHeight="1" outlineLevel="1" x14ac:dyDescent="0.25">
      <c r="B127" s="83" t="s">
        <v>152</v>
      </c>
      <c r="C127" s="276">
        <v>8219</v>
      </c>
      <c r="D127" s="110">
        <v>-4.0060733473487486E-2</v>
      </c>
      <c r="E127" s="105">
        <v>111661</v>
      </c>
      <c r="F127" s="110">
        <v>9.7574650485612313E-3</v>
      </c>
      <c r="G127" s="105">
        <v>426582</v>
      </c>
      <c r="H127" s="110">
        <v>0.10763981751474194</v>
      </c>
      <c r="I127" s="105">
        <v>85809</v>
      </c>
      <c r="J127" s="110">
        <v>6.6056254037668349E-2</v>
      </c>
      <c r="K127" s="105">
        <v>632271</v>
      </c>
      <c r="L127" s="110">
        <v>8.1243170310022927E-2</v>
      </c>
      <c r="M127" s="105">
        <v>320279</v>
      </c>
      <c r="N127" s="110">
        <v>9.5381288750617799E-3</v>
      </c>
      <c r="O127" s="105">
        <v>952550</v>
      </c>
      <c r="P127" s="279">
        <v>5.6023396480771925E-2</v>
      </c>
    </row>
    <row r="128" spans="2:16" s="4" customFormat="1" ht="15" hidden="1" customHeight="1" outlineLevel="1" x14ac:dyDescent="0.25">
      <c r="B128" s="83" t="s">
        <v>132</v>
      </c>
      <c r="C128" s="276">
        <v>9294</v>
      </c>
      <c r="D128" s="110">
        <v>0.19016519400691512</v>
      </c>
      <c r="E128" s="105">
        <v>92144</v>
      </c>
      <c r="F128" s="110">
        <v>-0.24538314756729751</v>
      </c>
      <c r="G128" s="105">
        <v>460594</v>
      </c>
      <c r="H128" s="110">
        <v>0.11581517828807586</v>
      </c>
      <c r="I128" s="105">
        <v>84263</v>
      </c>
      <c r="J128" s="110">
        <v>0.15143274893756575</v>
      </c>
      <c r="K128" s="105">
        <v>646295</v>
      </c>
      <c r="L128" s="110">
        <v>4.9377804911314493E-2</v>
      </c>
      <c r="M128" s="105">
        <v>350346</v>
      </c>
      <c r="N128" s="110">
        <v>-8.3864266123987452E-3</v>
      </c>
      <c r="O128" s="105">
        <v>996641</v>
      </c>
      <c r="P128" s="279">
        <v>2.8320468678580957E-2</v>
      </c>
    </row>
    <row r="129" spans="2:16" s="4" customFormat="1" ht="15" hidden="1" customHeight="1" outlineLevel="1" x14ac:dyDescent="0.25">
      <c r="B129" s="83" t="s">
        <v>133</v>
      </c>
      <c r="C129" s="276">
        <v>10891</v>
      </c>
      <c r="D129" s="110">
        <v>4.7010190348010017E-2</v>
      </c>
      <c r="E129" s="105">
        <v>114613</v>
      </c>
      <c r="F129" s="110">
        <v>-0.15612805371894745</v>
      </c>
      <c r="G129" s="105">
        <v>598311</v>
      </c>
      <c r="H129" s="110">
        <v>9.2466266182190004E-2</v>
      </c>
      <c r="I129" s="105">
        <v>108018</v>
      </c>
      <c r="J129" s="110">
        <v>0.22800754871421747</v>
      </c>
      <c r="K129" s="105">
        <v>831833</v>
      </c>
      <c r="L129" s="110">
        <v>6.3926420857144395E-2</v>
      </c>
      <c r="M129" s="105">
        <v>474514</v>
      </c>
      <c r="N129" s="110">
        <v>6.053237377913856E-2</v>
      </c>
      <c r="O129" s="105">
        <v>1306347</v>
      </c>
      <c r="P129" s="279">
        <v>6.2691066817865959E-2</v>
      </c>
    </row>
    <row r="130" spans="2:16" s="4" customFormat="1" ht="15" hidden="1" customHeight="1" outlineLevel="1" x14ac:dyDescent="0.25">
      <c r="B130" s="83" t="s">
        <v>134</v>
      </c>
      <c r="C130" s="276">
        <v>10411</v>
      </c>
      <c r="D130" s="110">
        <v>3.1798034303334166E-3</v>
      </c>
      <c r="E130" s="105">
        <v>133547</v>
      </c>
      <c r="F130" s="110">
        <v>-3.7006323956763509E-2</v>
      </c>
      <c r="G130" s="105">
        <v>611305</v>
      </c>
      <c r="H130" s="110">
        <v>4.9897638823052537E-2</v>
      </c>
      <c r="I130" s="105">
        <v>110704</v>
      </c>
      <c r="J130" s="110">
        <v>9.1400234637642574E-2</v>
      </c>
      <c r="K130" s="105">
        <v>865967</v>
      </c>
      <c r="L130" s="110">
        <v>3.9898311842083034E-2</v>
      </c>
      <c r="M130" s="105">
        <v>523020</v>
      </c>
      <c r="N130" s="110">
        <v>-7.2825611016466896E-2</v>
      </c>
      <c r="O130" s="105">
        <v>1388987</v>
      </c>
      <c r="P130" s="279">
        <v>-5.6241109416018675E-3</v>
      </c>
    </row>
    <row r="131" spans="2:16" s="4" customFormat="1" ht="15" hidden="1" customHeight="1" outlineLevel="1" x14ac:dyDescent="0.25">
      <c r="B131" s="83" t="s">
        <v>135</v>
      </c>
      <c r="C131" s="276">
        <v>7823</v>
      </c>
      <c r="D131" s="110">
        <v>-0.12091246207439033</v>
      </c>
      <c r="E131" s="105">
        <v>98678</v>
      </c>
      <c r="F131" s="110">
        <v>0.10564824255733951</v>
      </c>
      <c r="G131" s="105">
        <v>486652</v>
      </c>
      <c r="H131" s="110">
        <v>4.4561925428909355E-2</v>
      </c>
      <c r="I131" s="105">
        <v>94245</v>
      </c>
      <c r="J131" s="110">
        <v>-3.9277049481131088E-2</v>
      </c>
      <c r="K131" s="105">
        <v>687398</v>
      </c>
      <c r="L131" s="110">
        <v>3.8150715033293814E-2</v>
      </c>
      <c r="M131" s="105">
        <v>392506</v>
      </c>
      <c r="N131" s="110">
        <v>-7.6579822266045205E-3</v>
      </c>
      <c r="O131" s="105">
        <v>1079904</v>
      </c>
      <c r="P131" s="279">
        <v>2.1019749033726942E-2</v>
      </c>
    </row>
    <row r="132" spans="2:16" s="4" customFormat="1" ht="15" hidden="1" customHeight="1" outlineLevel="1" x14ac:dyDescent="0.25">
      <c r="B132" s="83" t="s">
        <v>153</v>
      </c>
      <c r="C132" s="276">
        <v>5386</v>
      </c>
      <c r="D132" s="110">
        <v>-0.35980030904552474</v>
      </c>
      <c r="E132" s="105">
        <v>96279</v>
      </c>
      <c r="F132" s="110">
        <v>-2.6934427554980545E-2</v>
      </c>
      <c r="G132" s="105">
        <v>547052</v>
      </c>
      <c r="H132" s="110">
        <v>0.10913274874550161</v>
      </c>
      <c r="I132" s="105">
        <v>108827</v>
      </c>
      <c r="J132" s="110">
        <v>0.10969827366446072</v>
      </c>
      <c r="K132" s="105">
        <v>757544</v>
      </c>
      <c r="L132" s="110">
        <v>8.4295306240168566E-2</v>
      </c>
      <c r="M132" s="105">
        <v>415454</v>
      </c>
      <c r="N132" s="110">
        <v>3.9268954061977723E-2</v>
      </c>
      <c r="O132" s="105">
        <v>1172998</v>
      </c>
      <c r="P132" s="279">
        <v>6.7908343628545698E-2</v>
      </c>
    </row>
    <row r="133" spans="2:16" s="4" customFormat="1" ht="15" hidden="1" customHeight="1" outlineLevel="1" x14ac:dyDescent="0.25">
      <c r="B133" s="83" t="s">
        <v>124</v>
      </c>
      <c r="C133" s="276">
        <v>4468</v>
      </c>
      <c r="D133" s="110">
        <v>-0.54699381526918789</v>
      </c>
      <c r="E133" s="105">
        <v>116258</v>
      </c>
      <c r="F133" s="110">
        <v>-9.2230811275083924E-2</v>
      </c>
      <c r="G133" s="105">
        <v>510518</v>
      </c>
      <c r="H133" s="110">
        <v>9.82235435337242E-2</v>
      </c>
      <c r="I133" s="105">
        <v>107608</v>
      </c>
      <c r="J133" s="110">
        <v>4.8464361419007229E-3</v>
      </c>
      <c r="K133" s="105">
        <v>738852</v>
      </c>
      <c r="L133" s="110">
        <v>4.0812531695497922E-2</v>
      </c>
      <c r="M133" s="105">
        <v>478655</v>
      </c>
      <c r="N133" s="110">
        <v>0.1109860318727689</v>
      </c>
      <c r="O133" s="105">
        <v>1217507</v>
      </c>
      <c r="P133" s="279">
        <v>6.7316374423827874E-2</v>
      </c>
    </row>
    <row r="134" spans="2:16" s="4" customFormat="1" ht="15" hidden="1" customHeight="1" outlineLevel="1" x14ac:dyDescent="0.25">
      <c r="B134" s="83" t="s">
        <v>125</v>
      </c>
      <c r="C134" s="276">
        <v>5387</v>
      </c>
      <c r="D134" s="110">
        <v>-0.49644793419330713</v>
      </c>
      <c r="E134" s="105">
        <v>112947</v>
      </c>
      <c r="F134" s="110">
        <v>-6.4760532591414899E-2</v>
      </c>
      <c r="G134" s="105">
        <v>471516</v>
      </c>
      <c r="H134" s="110">
        <v>5.3474567597993072E-3</v>
      </c>
      <c r="I134" s="105">
        <v>92143</v>
      </c>
      <c r="J134" s="110">
        <v>0.15392225617392175</v>
      </c>
      <c r="K134" s="105">
        <v>684815</v>
      </c>
      <c r="L134" s="110">
        <v>6.5983072820972044E-3</v>
      </c>
      <c r="M134" s="105">
        <v>451897</v>
      </c>
      <c r="N134" s="110">
        <v>4.1585322285095261E-2</v>
      </c>
      <c r="O134" s="105">
        <v>1136712</v>
      </c>
      <c r="P134" s="279">
        <v>2.0222028557298932E-2</v>
      </c>
    </row>
    <row r="135" spans="2:16" s="4" customFormat="1" ht="15.75" collapsed="1" x14ac:dyDescent="0.25">
      <c r="B135" s="106">
        <v>2010</v>
      </c>
      <c r="C135" s="513">
        <v>103195</v>
      </c>
      <c r="D135" s="108">
        <v>-0.11945902128930419</v>
      </c>
      <c r="E135" s="109">
        <v>1361667</v>
      </c>
      <c r="F135" s="108">
        <v>-0.11018673657961531</v>
      </c>
      <c r="G135" s="109">
        <v>5983243</v>
      </c>
      <c r="H135" s="108">
        <v>6.2945944385473185E-2</v>
      </c>
      <c r="I135" s="109">
        <v>1146507</v>
      </c>
      <c r="J135" s="108">
        <v>7.4278930393896658E-2</v>
      </c>
      <c r="K135" s="109">
        <v>8597434</v>
      </c>
      <c r="L135" s="108">
        <v>3.0417906433620523E-2</v>
      </c>
      <c r="M135" s="109">
        <v>5097277</v>
      </c>
      <c r="N135" s="108">
        <v>-1.517993386974803E-2</v>
      </c>
      <c r="O135" s="109">
        <v>13694711</v>
      </c>
      <c r="P135" s="514">
        <v>1.2961071591193862E-2</v>
      </c>
    </row>
    <row r="136" spans="2:16" s="4" customFormat="1" ht="15" hidden="1" customHeight="1" outlineLevel="1" x14ac:dyDescent="0.25">
      <c r="B136" s="83" t="s">
        <v>126</v>
      </c>
      <c r="C136" s="276">
        <v>10176</v>
      </c>
      <c r="D136" s="104">
        <v>-0.36806806185182883</v>
      </c>
      <c r="E136" s="105">
        <v>159944</v>
      </c>
      <c r="F136" s="104">
        <v>-0.23304802320842022</v>
      </c>
      <c r="G136" s="105">
        <v>492218</v>
      </c>
      <c r="H136" s="104">
        <v>-9.3691424446973093E-2</v>
      </c>
      <c r="I136" s="105">
        <v>88000</v>
      </c>
      <c r="J136" s="104">
        <v>-0.21761782408848029</v>
      </c>
      <c r="K136" s="105">
        <v>750338</v>
      </c>
      <c r="L136" s="104">
        <v>-0.14756307179852468</v>
      </c>
      <c r="M136" s="105">
        <v>492580</v>
      </c>
      <c r="N136" s="104">
        <v>-0.13640786486320644</v>
      </c>
      <c r="O136" s="105">
        <v>1242918</v>
      </c>
      <c r="P136" s="481">
        <v>-0.14317681089085155</v>
      </c>
    </row>
    <row r="137" spans="2:16" s="4" customFormat="1" ht="15" hidden="1" customHeight="1" outlineLevel="1" x14ac:dyDescent="0.25">
      <c r="B137" s="83" t="s">
        <v>127</v>
      </c>
      <c r="C137" s="276">
        <v>9780</v>
      </c>
      <c r="D137" s="104">
        <v>-0.35564633021478453</v>
      </c>
      <c r="E137" s="105">
        <v>146385</v>
      </c>
      <c r="F137" s="104">
        <v>-0.28057854488981504</v>
      </c>
      <c r="G137" s="105">
        <v>416891</v>
      </c>
      <c r="H137" s="104">
        <v>-0.16396404707090317</v>
      </c>
      <c r="I137" s="105">
        <v>79689</v>
      </c>
      <c r="J137" s="104">
        <v>-0.30977107567581619</v>
      </c>
      <c r="K137" s="105">
        <v>652745</v>
      </c>
      <c r="L137" s="104">
        <v>-0.21616578145657983</v>
      </c>
      <c r="M137" s="105">
        <v>456200</v>
      </c>
      <c r="N137" s="104">
        <v>-0.1910515620400679</v>
      </c>
      <c r="O137" s="105">
        <v>1108945</v>
      </c>
      <c r="P137" s="481">
        <v>-0.20602548433773582</v>
      </c>
    </row>
    <row r="138" spans="2:16" s="4" customFormat="1" ht="15" hidden="1" customHeight="1" outlineLevel="1" x14ac:dyDescent="0.25">
      <c r="B138" s="83" t="s">
        <v>128</v>
      </c>
      <c r="C138" s="276">
        <v>12760</v>
      </c>
      <c r="D138" s="104">
        <v>-0.17624273724983863</v>
      </c>
      <c r="E138" s="105">
        <v>152897</v>
      </c>
      <c r="F138" s="104">
        <v>-0.26493240514605487</v>
      </c>
      <c r="G138" s="105">
        <v>442123</v>
      </c>
      <c r="H138" s="104">
        <v>-0.21074833089364131</v>
      </c>
      <c r="I138" s="105">
        <v>84068</v>
      </c>
      <c r="J138" s="104">
        <v>-0.34967626149716491</v>
      </c>
      <c r="K138" s="105">
        <v>691848</v>
      </c>
      <c r="L138" s="104">
        <v>-0.24217997798333968</v>
      </c>
      <c r="M138" s="105">
        <v>466252</v>
      </c>
      <c r="N138" s="104">
        <v>-0.21977161369782328</v>
      </c>
      <c r="O138" s="105">
        <v>1158100</v>
      </c>
      <c r="P138" s="481">
        <v>-0.23331495125217727</v>
      </c>
    </row>
    <row r="139" spans="2:16" s="4" customFormat="1" ht="15" hidden="1" customHeight="1" outlineLevel="1" x14ac:dyDescent="0.25">
      <c r="B139" s="83" t="s">
        <v>129</v>
      </c>
      <c r="C139" s="276">
        <v>9455</v>
      </c>
      <c r="D139" s="104">
        <v>-0.28528233426562855</v>
      </c>
      <c r="E139" s="105">
        <v>126841</v>
      </c>
      <c r="F139" s="104">
        <v>-0.33338764012466038</v>
      </c>
      <c r="G139" s="105">
        <v>456875</v>
      </c>
      <c r="H139" s="104">
        <v>-0.12013195854052161</v>
      </c>
      <c r="I139" s="105">
        <v>89301</v>
      </c>
      <c r="J139" s="104">
        <v>-0.27128588448419366</v>
      </c>
      <c r="K139" s="105">
        <v>682472</v>
      </c>
      <c r="L139" s="104">
        <v>-0.1926332002848673</v>
      </c>
      <c r="M139" s="105">
        <v>418737</v>
      </c>
      <c r="N139" s="104">
        <v>-0.11291487743545525</v>
      </c>
      <c r="O139" s="105">
        <v>1101209</v>
      </c>
      <c r="P139" s="481">
        <v>-0.16406812804258264</v>
      </c>
    </row>
    <row r="140" spans="2:16" s="4" customFormat="1" ht="15" hidden="1" customHeight="1" outlineLevel="1" x14ac:dyDescent="0.25">
      <c r="B140" s="83" t="s">
        <v>152</v>
      </c>
      <c r="C140" s="276">
        <v>8562</v>
      </c>
      <c r="D140" s="104">
        <v>-0.36218712753277715</v>
      </c>
      <c r="E140" s="105">
        <v>110582</v>
      </c>
      <c r="F140" s="104">
        <v>-0.36222070986123445</v>
      </c>
      <c r="G140" s="105">
        <v>385127</v>
      </c>
      <c r="H140" s="104">
        <v>-0.15622076502253357</v>
      </c>
      <c r="I140" s="105">
        <v>80492</v>
      </c>
      <c r="J140" s="104">
        <v>-0.34467710945387042</v>
      </c>
      <c r="K140" s="105">
        <v>584763</v>
      </c>
      <c r="L140" s="104">
        <v>-0.23667058711421551</v>
      </c>
      <c r="M140" s="105">
        <v>317253</v>
      </c>
      <c r="N140" s="104">
        <v>-0.26834482599571041</v>
      </c>
      <c r="O140" s="105">
        <v>902016</v>
      </c>
      <c r="P140" s="481">
        <v>-0.24811887179820602</v>
      </c>
    </row>
    <row r="141" spans="2:16" s="4" customFormat="1" ht="15" hidden="1" customHeight="1" outlineLevel="1" x14ac:dyDescent="0.25">
      <c r="B141" s="83" t="s">
        <v>132</v>
      </c>
      <c r="C141" s="276">
        <v>7809</v>
      </c>
      <c r="D141" s="104">
        <v>-0.39044571071735223</v>
      </c>
      <c r="E141" s="105">
        <v>122107</v>
      </c>
      <c r="F141" s="104">
        <v>-0.23250449408540652</v>
      </c>
      <c r="G141" s="105">
        <v>412787</v>
      </c>
      <c r="H141" s="104">
        <v>-0.14897525394446309</v>
      </c>
      <c r="I141" s="105">
        <v>73181</v>
      </c>
      <c r="J141" s="104">
        <v>-0.35054135605253811</v>
      </c>
      <c r="K141" s="105">
        <v>615884</v>
      </c>
      <c r="L141" s="104">
        <v>-0.19977235992079367</v>
      </c>
      <c r="M141" s="105">
        <v>353309</v>
      </c>
      <c r="N141" s="104">
        <v>-0.20961369818884679</v>
      </c>
      <c r="O141" s="105">
        <v>969193</v>
      </c>
      <c r="P141" s="481">
        <v>-0.20338817271116283</v>
      </c>
    </row>
    <row r="142" spans="2:16" s="4" customFormat="1" ht="15" hidden="1" customHeight="1" outlineLevel="1" x14ac:dyDescent="0.25">
      <c r="B142" s="83" t="s">
        <v>133</v>
      </c>
      <c r="C142" s="276">
        <v>10402</v>
      </c>
      <c r="D142" s="104">
        <v>-0.24568527918781724</v>
      </c>
      <c r="E142" s="105">
        <v>135818</v>
      </c>
      <c r="F142" s="104">
        <v>-0.2012209466453373</v>
      </c>
      <c r="G142" s="105">
        <v>547670</v>
      </c>
      <c r="H142" s="104">
        <v>-0.12881294460492998</v>
      </c>
      <c r="I142" s="105">
        <v>87962</v>
      </c>
      <c r="J142" s="104">
        <v>-0.29298385216978928</v>
      </c>
      <c r="K142" s="105">
        <v>781852</v>
      </c>
      <c r="L142" s="104">
        <v>-0.16547530481394157</v>
      </c>
      <c r="M142" s="105">
        <v>447430</v>
      </c>
      <c r="N142" s="104">
        <v>-0.1981368774955734</v>
      </c>
      <c r="O142" s="105">
        <v>1229282</v>
      </c>
      <c r="P142" s="481">
        <v>-0.17766683546607032</v>
      </c>
    </row>
    <row r="143" spans="2:16" s="4" customFormat="1" ht="15" hidden="1" customHeight="1" outlineLevel="1" x14ac:dyDescent="0.25">
      <c r="B143" s="83" t="s">
        <v>134</v>
      </c>
      <c r="C143" s="276">
        <v>10378</v>
      </c>
      <c r="D143" s="104">
        <v>-0.31253312135665079</v>
      </c>
      <c r="E143" s="105">
        <v>138679</v>
      </c>
      <c r="F143" s="104">
        <v>-0.28172019619725386</v>
      </c>
      <c r="G143" s="105">
        <v>582252</v>
      </c>
      <c r="H143" s="104">
        <v>-6.9737865892529283E-2</v>
      </c>
      <c r="I143" s="105">
        <v>101433</v>
      </c>
      <c r="J143" s="104">
        <v>-0.15934858279462949</v>
      </c>
      <c r="K143" s="105">
        <v>832742</v>
      </c>
      <c r="L143" s="104">
        <v>-0.12777042257061699</v>
      </c>
      <c r="M143" s="105">
        <v>564101</v>
      </c>
      <c r="N143" s="104">
        <v>-0.12435366673341497</v>
      </c>
      <c r="O143" s="105">
        <v>1396843</v>
      </c>
      <c r="P143" s="481">
        <v>-0.12639381489850454</v>
      </c>
    </row>
    <row r="144" spans="2:16" s="4" customFormat="1" ht="15" hidden="1" customHeight="1" outlineLevel="1" x14ac:dyDescent="0.25">
      <c r="B144" s="83" t="s">
        <v>135</v>
      </c>
      <c r="C144" s="276">
        <v>8899</v>
      </c>
      <c r="D144" s="104">
        <v>-0.32016806722689073</v>
      </c>
      <c r="E144" s="105">
        <v>89249</v>
      </c>
      <c r="F144" s="104">
        <v>-0.33443454267496919</v>
      </c>
      <c r="G144" s="105">
        <v>465891</v>
      </c>
      <c r="H144" s="104">
        <v>-7.4380772814600427E-2</v>
      </c>
      <c r="I144" s="105">
        <v>98098</v>
      </c>
      <c r="J144" s="104">
        <v>-0.11565263641854551</v>
      </c>
      <c r="K144" s="105">
        <v>662137</v>
      </c>
      <c r="L144" s="104">
        <v>-0.13041588251748981</v>
      </c>
      <c r="M144" s="105">
        <v>395535</v>
      </c>
      <c r="N144" s="104">
        <v>-8.230880418365194E-2</v>
      </c>
      <c r="O144" s="105">
        <v>1057672</v>
      </c>
      <c r="P144" s="481">
        <v>-0.1130276103356781</v>
      </c>
    </row>
    <row r="145" spans="2:16" s="4" customFormat="1" ht="15" hidden="1" customHeight="1" outlineLevel="1" x14ac:dyDescent="0.25">
      <c r="B145" s="83" t="s">
        <v>153</v>
      </c>
      <c r="C145" s="276">
        <v>8413</v>
      </c>
      <c r="D145" s="104">
        <v>-0.41401406979173927</v>
      </c>
      <c r="E145" s="105">
        <v>98944</v>
      </c>
      <c r="F145" s="104">
        <v>-0.42373236729606634</v>
      </c>
      <c r="G145" s="105">
        <v>493225</v>
      </c>
      <c r="H145" s="104">
        <v>-3.2041872075862732E-2</v>
      </c>
      <c r="I145" s="105">
        <v>98069</v>
      </c>
      <c r="J145" s="104">
        <v>-0.15183567567567569</v>
      </c>
      <c r="K145" s="105">
        <v>698651</v>
      </c>
      <c r="L145" s="104">
        <v>-0.13877780955386376</v>
      </c>
      <c r="M145" s="105">
        <v>399756</v>
      </c>
      <c r="N145" s="104">
        <v>-0.15906523536353712</v>
      </c>
      <c r="O145" s="105">
        <v>1098407</v>
      </c>
      <c r="P145" s="481">
        <v>-0.14627355913207107</v>
      </c>
    </row>
    <row r="146" spans="2:16" s="4" customFormat="1" ht="15" hidden="1" customHeight="1" outlineLevel="1" x14ac:dyDescent="0.25">
      <c r="B146" s="83" t="s">
        <v>124</v>
      </c>
      <c r="C146" s="276">
        <v>9863</v>
      </c>
      <c r="D146" s="104">
        <v>-0.28848650988313373</v>
      </c>
      <c r="E146" s="105">
        <v>128070</v>
      </c>
      <c r="F146" s="104">
        <v>-0.25458355159769508</v>
      </c>
      <c r="G146" s="105">
        <v>464858</v>
      </c>
      <c r="H146" s="104">
        <v>-6.9262049730604236E-2</v>
      </c>
      <c r="I146" s="105">
        <v>107089</v>
      </c>
      <c r="J146" s="104">
        <v>0.13721221646419157</v>
      </c>
      <c r="K146" s="105">
        <v>709880</v>
      </c>
      <c r="L146" s="104">
        <v>-8.9069423360464861E-2</v>
      </c>
      <c r="M146" s="105">
        <v>430838</v>
      </c>
      <c r="N146" s="104">
        <v>-9.6569236995455943E-2</v>
      </c>
      <c r="O146" s="105">
        <v>1140718</v>
      </c>
      <c r="P146" s="481">
        <v>-9.1916617178084081E-2</v>
      </c>
    </row>
    <row r="147" spans="2:16" s="4" customFormat="1" ht="15" hidden="1" customHeight="1" outlineLevel="1" x14ac:dyDescent="0.25">
      <c r="B147" s="83" t="s">
        <v>125</v>
      </c>
      <c r="C147" s="276">
        <v>10698</v>
      </c>
      <c r="D147" s="104">
        <v>-0.31777310120528024</v>
      </c>
      <c r="E147" s="105">
        <v>120768</v>
      </c>
      <c r="F147" s="104">
        <v>-0.27418715067011235</v>
      </c>
      <c r="G147" s="105">
        <v>469008</v>
      </c>
      <c r="H147" s="104">
        <v>-7.4555955059033563E-3</v>
      </c>
      <c r="I147" s="105">
        <v>79852</v>
      </c>
      <c r="J147" s="104">
        <v>-7.5861909336049194E-2</v>
      </c>
      <c r="K147" s="105">
        <v>680326</v>
      </c>
      <c r="L147" s="104">
        <v>-8.1892392669994596E-2</v>
      </c>
      <c r="M147" s="105">
        <v>433855</v>
      </c>
      <c r="N147" s="104">
        <v>-0.1075953793370138</v>
      </c>
      <c r="O147" s="105">
        <v>1114181</v>
      </c>
      <c r="P147" s="481">
        <v>-9.2075037504899426E-2</v>
      </c>
    </row>
    <row r="148" spans="2:16" s="4" customFormat="1" ht="15.75" collapsed="1" x14ac:dyDescent="0.25">
      <c r="B148" s="106">
        <v>2009</v>
      </c>
      <c r="C148" s="513">
        <v>117195</v>
      </c>
      <c r="D148" s="108">
        <v>-0.31907315627705379</v>
      </c>
      <c r="E148" s="109">
        <v>1530284</v>
      </c>
      <c r="F148" s="108">
        <v>-0.28820093381869327</v>
      </c>
      <c r="G148" s="109">
        <v>5628925</v>
      </c>
      <c r="H148" s="108">
        <v>-0.10681445072561779</v>
      </c>
      <c r="I148" s="109">
        <v>1067234</v>
      </c>
      <c r="J148" s="108">
        <v>-0.21954726115301781</v>
      </c>
      <c r="K148" s="109">
        <v>8343638</v>
      </c>
      <c r="L148" s="108">
        <v>-0.16492856046213566</v>
      </c>
      <c r="M148" s="109">
        <v>5175846</v>
      </c>
      <c r="N148" s="108">
        <v>-0.15924688631074813</v>
      </c>
      <c r="O148" s="109">
        <v>13519484</v>
      </c>
      <c r="P148" s="514">
        <v>-0.16276246416833373</v>
      </c>
    </row>
    <row r="149" spans="2:16" s="4" customFormat="1" ht="15" hidden="1" customHeight="1" outlineLevel="1" x14ac:dyDescent="0.25">
      <c r="B149" s="83" t="s">
        <v>126</v>
      </c>
      <c r="C149" s="276">
        <v>16103</v>
      </c>
      <c r="D149" s="104">
        <v>-3.6959511990909633E-2</v>
      </c>
      <c r="E149" s="105">
        <v>208545</v>
      </c>
      <c r="F149" s="104">
        <v>0.14648788613461305</v>
      </c>
      <c r="G149" s="105">
        <v>543102</v>
      </c>
      <c r="H149" s="104">
        <v>4.7692904226444455E-2</v>
      </c>
      <c r="I149" s="105">
        <v>112477</v>
      </c>
      <c r="J149" s="104">
        <v>-3.1020943568471626E-3</v>
      </c>
      <c r="K149" s="105">
        <v>880227</v>
      </c>
      <c r="L149" s="104">
        <v>6.0736829166596396E-2</v>
      </c>
      <c r="M149" s="105">
        <v>570385</v>
      </c>
      <c r="N149" s="104">
        <v>-7.5099921524409696E-3</v>
      </c>
      <c r="O149" s="105">
        <v>1450612</v>
      </c>
      <c r="P149" s="481">
        <v>3.2811757979732681E-2</v>
      </c>
    </row>
    <row r="150" spans="2:16" s="4" customFormat="1" ht="15" hidden="1" customHeight="1" outlineLevel="1" x14ac:dyDescent="0.25">
      <c r="B150" s="83" t="s">
        <v>127</v>
      </c>
      <c r="C150" s="276">
        <v>15178</v>
      </c>
      <c r="D150" s="104">
        <v>-6.9975490196078405E-2</v>
      </c>
      <c r="E150" s="105">
        <v>203476</v>
      </c>
      <c r="F150" s="104">
        <v>0.18603404056889716</v>
      </c>
      <c r="G150" s="105">
        <v>498652</v>
      </c>
      <c r="H150" s="104">
        <v>0.1066719634609965</v>
      </c>
      <c r="I150" s="105">
        <v>115453</v>
      </c>
      <c r="J150" s="104">
        <v>7.8848759519693612E-2</v>
      </c>
      <c r="K150" s="105">
        <v>832759</v>
      </c>
      <c r="L150" s="104">
        <v>0.11707459066751436</v>
      </c>
      <c r="M150" s="105">
        <v>563942</v>
      </c>
      <c r="N150" s="104">
        <v>3.7331209406103572E-2</v>
      </c>
      <c r="O150" s="105">
        <v>1396701</v>
      </c>
      <c r="P150" s="481">
        <v>8.3445489163613606E-2</v>
      </c>
    </row>
    <row r="151" spans="2:16" s="4" customFormat="1" ht="15" hidden="1" customHeight="1" outlineLevel="1" x14ac:dyDescent="0.25">
      <c r="B151" s="83" t="s">
        <v>128</v>
      </c>
      <c r="C151" s="276">
        <v>15490</v>
      </c>
      <c r="D151" s="104">
        <v>-7.2066135505900686E-2</v>
      </c>
      <c r="E151" s="105">
        <v>208004</v>
      </c>
      <c r="F151" s="104">
        <v>0.11079425602247173</v>
      </c>
      <c r="G151" s="105">
        <v>560180</v>
      </c>
      <c r="H151" s="104">
        <v>0.1102148566400234</v>
      </c>
      <c r="I151" s="105">
        <v>129271</v>
      </c>
      <c r="J151" s="104">
        <v>0.17662425136074855</v>
      </c>
      <c r="K151" s="105">
        <v>912945</v>
      </c>
      <c r="L151" s="104">
        <v>0.11554463974779594</v>
      </c>
      <c r="M151" s="105">
        <v>597584</v>
      </c>
      <c r="N151" s="104">
        <v>-3.3555927657956675E-3</v>
      </c>
      <c r="O151" s="105">
        <v>1510529</v>
      </c>
      <c r="P151" s="481">
        <v>6.5267447166076353E-2</v>
      </c>
    </row>
    <row r="152" spans="2:16" s="4" customFormat="1" ht="15" hidden="1" customHeight="1" outlineLevel="1" x14ac:dyDescent="0.25">
      <c r="B152" s="83" t="s">
        <v>129</v>
      </c>
      <c r="C152" s="276">
        <v>13229</v>
      </c>
      <c r="D152" s="104">
        <v>0.58279492701603264</v>
      </c>
      <c r="E152" s="105">
        <v>190277</v>
      </c>
      <c r="F152" s="104">
        <v>0.19713985516820487</v>
      </c>
      <c r="G152" s="105">
        <v>519254</v>
      </c>
      <c r="H152" s="104">
        <v>1.1465459475463957E-2</v>
      </c>
      <c r="I152" s="105">
        <v>122546</v>
      </c>
      <c r="J152" s="104">
        <v>8.766386494954248E-2</v>
      </c>
      <c r="K152" s="105">
        <v>845306</v>
      </c>
      <c r="L152" s="104">
        <v>6.5505497026488113E-2</v>
      </c>
      <c r="M152" s="105">
        <v>472037</v>
      </c>
      <c r="N152" s="104">
        <v>-6.2834781987190391E-2</v>
      </c>
      <c r="O152" s="105">
        <v>1317343</v>
      </c>
      <c r="P152" s="481">
        <v>1.5665862775091188E-2</v>
      </c>
    </row>
    <row r="153" spans="2:16" s="4" customFormat="1" ht="15" hidden="1" customHeight="1" outlineLevel="1" x14ac:dyDescent="0.25">
      <c r="B153" s="83" t="s">
        <v>152</v>
      </c>
      <c r="C153" s="276">
        <v>13424</v>
      </c>
      <c r="D153" s="104">
        <v>0.57855126999059259</v>
      </c>
      <c r="E153" s="105">
        <v>173386</v>
      </c>
      <c r="F153" s="104">
        <v>0.50242625905514537</v>
      </c>
      <c r="G153" s="105">
        <v>456431</v>
      </c>
      <c r="H153" s="104">
        <v>8.4960624119004846E-2</v>
      </c>
      <c r="I153" s="105">
        <v>122828</v>
      </c>
      <c r="J153" s="104">
        <v>0.39806046257512295</v>
      </c>
      <c r="K153" s="105">
        <v>766069</v>
      </c>
      <c r="L153" s="104">
        <v>0.21126629172444433</v>
      </c>
      <c r="M153" s="105">
        <v>433610</v>
      </c>
      <c r="N153" s="104">
        <v>0.1633759662156542</v>
      </c>
      <c r="O153" s="105">
        <v>1199679</v>
      </c>
      <c r="P153" s="481">
        <v>0.19350856074096923</v>
      </c>
    </row>
    <row r="154" spans="2:16" s="4" customFormat="1" ht="15" hidden="1" customHeight="1" outlineLevel="1" x14ac:dyDescent="0.25">
      <c r="B154" s="83" t="s">
        <v>132</v>
      </c>
      <c r="C154" s="276">
        <v>12811</v>
      </c>
      <c r="D154" s="104">
        <v>0.54219333092572519</v>
      </c>
      <c r="E154" s="105">
        <v>159098</v>
      </c>
      <c r="F154" s="104">
        <v>0.10230579497270176</v>
      </c>
      <c r="G154" s="105">
        <v>485047</v>
      </c>
      <c r="H154" s="104">
        <v>5.0481008710567377E-2</v>
      </c>
      <c r="I154" s="105">
        <v>112680</v>
      </c>
      <c r="J154" s="104">
        <v>0.32251968873604775</v>
      </c>
      <c r="K154" s="105">
        <v>769636</v>
      </c>
      <c r="L154" s="104">
        <v>0.10014322920389152</v>
      </c>
      <c r="M154" s="105">
        <v>447008</v>
      </c>
      <c r="N154" s="104">
        <v>0.121912286602047</v>
      </c>
      <c r="O154" s="105">
        <v>1216644</v>
      </c>
      <c r="P154" s="481">
        <v>0.10804253505426176</v>
      </c>
    </row>
    <row r="155" spans="2:16" s="4" customFormat="1" ht="15" hidden="1" customHeight="1" outlineLevel="1" x14ac:dyDescent="0.25">
      <c r="B155" s="83" t="s">
        <v>133</v>
      </c>
      <c r="C155" s="276">
        <v>13790</v>
      </c>
      <c r="D155" s="104">
        <v>0.24122412241224112</v>
      </c>
      <c r="E155" s="105">
        <v>170032</v>
      </c>
      <c r="F155" s="104">
        <v>-6.1327915822480872E-2</v>
      </c>
      <c r="G155" s="105">
        <v>628648</v>
      </c>
      <c r="H155" s="104">
        <v>5.3304603960230068E-2</v>
      </c>
      <c r="I155" s="105">
        <v>124413</v>
      </c>
      <c r="J155" s="104">
        <v>0.22696476296610424</v>
      </c>
      <c r="K155" s="105">
        <v>936883</v>
      </c>
      <c r="L155" s="104">
        <v>5.2105371910107223E-2</v>
      </c>
      <c r="M155" s="105">
        <v>557988</v>
      </c>
      <c r="N155" s="104">
        <v>6.9354291595039363E-2</v>
      </c>
      <c r="O155" s="105">
        <v>1494871</v>
      </c>
      <c r="P155" s="481">
        <v>5.8478364463779631E-2</v>
      </c>
    </row>
    <row r="156" spans="2:16" s="4" customFormat="1" ht="15" hidden="1" customHeight="1" outlineLevel="1" x14ac:dyDescent="0.25">
      <c r="B156" s="83" t="s">
        <v>134</v>
      </c>
      <c r="C156" s="276">
        <v>15096</v>
      </c>
      <c r="D156" s="104">
        <v>0.35402278231231499</v>
      </c>
      <c r="E156" s="105">
        <v>193071</v>
      </c>
      <c r="F156" s="104">
        <v>-0.15188055138240952</v>
      </c>
      <c r="G156" s="105">
        <v>625901</v>
      </c>
      <c r="H156" s="104">
        <v>9.1075885285336611E-3</v>
      </c>
      <c r="I156" s="105">
        <v>120660</v>
      </c>
      <c r="J156" s="104">
        <v>-3.8052187223457934E-2</v>
      </c>
      <c r="K156" s="105">
        <v>954728</v>
      </c>
      <c r="L156" s="104">
        <v>-3.0221030391678894E-2</v>
      </c>
      <c r="M156" s="105">
        <v>644211</v>
      </c>
      <c r="N156" s="104">
        <v>-1.2807841009916165E-2</v>
      </c>
      <c r="O156" s="105">
        <v>1598939</v>
      </c>
      <c r="P156" s="481">
        <v>-2.3279694132551931E-2</v>
      </c>
    </row>
    <row r="157" spans="2:16" s="4" customFormat="1" ht="15" hidden="1" customHeight="1" outlineLevel="1" x14ac:dyDescent="0.25">
      <c r="B157" s="83" t="s">
        <v>135</v>
      </c>
      <c r="C157" s="276">
        <v>13090</v>
      </c>
      <c r="D157" s="104">
        <v>-0.13858910239536715</v>
      </c>
      <c r="E157" s="105">
        <v>134095</v>
      </c>
      <c r="F157" s="104">
        <v>-0.18995898297098601</v>
      </c>
      <c r="G157" s="105">
        <v>503329</v>
      </c>
      <c r="H157" s="104">
        <v>-5.1528256538376782E-3</v>
      </c>
      <c r="I157" s="105">
        <v>110927</v>
      </c>
      <c r="J157" s="104">
        <v>-1.2920563450466771E-2</v>
      </c>
      <c r="K157" s="105">
        <v>761441</v>
      </c>
      <c r="L157" s="104">
        <v>-4.7069527389957067E-2</v>
      </c>
      <c r="M157" s="105">
        <v>431011</v>
      </c>
      <c r="N157" s="104">
        <v>-3.0091160102884262E-2</v>
      </c>
      <c r="O157" s="105">
        <v>1192452</v>
      </c>
      <c r="P157" s="481">
        <v>-4.1001741144490844E-2</v>
      </c>
    </row>
    <row r="158" spans="2:16" s="4" customFormat="1" ht="15" hidden="1" customHeight="1" outlineLevel="1" x14ac:dyDescent="0.25">
      <c r="B158" s="83" t="s">
        <v>153</v>
      </c>
      <c r="C158" s="276">
        <v>14357</v>
      </c>
      <c r="D158" s="104">
        <v>-8.4725232691572061E-2</v>
      </c>
      <c r="E158" s="105">
        <v>171698</v>
      </c>
      <c r="F158" s="104">
        <v>7.4991198216172172E-3</v>
      </c>
      <c r="G158" s="105">
        <v>509552</v>
      </c>
      <c r="H158" s="104">
        <v>-6.7714184301140623E-2</v>
      </c>
      <c r="I158" s="105">
        <v>115625</v>
      </c>
      <c r="J158" s="104">
        <v>-5.023779991950128E-2</v>
      </c>
      <c r="K158" s="105">
        <v>811232</v>
      </c>
      <c r="L158" s="104">
        <v>-5.0534345963116012E-2</v>
      </c>
      <c r="M158" s="105">
        <v>475371</v>
      </c>
      <c r="N158" s="104">
        <v>-8.6315227022424557E-2</v>
      </c>
      <c r="O158" s="105">
        <v>1286603</v>
      </c>
      <c r="P158" s="481">
        <v>-6.4076357689890395E-2</v>
      </c>
    </row>
    <row r="159" spans="2:16" s="4" customFormat="1" ht="15" hidden="1" customHeight="1" outlineLevel="1" x14ac:dyDescent="0.25">
      <c r="B159" s="83" t="s">
        <v>124</v>
      </c>
      <c r="C159" s="276">
        <v>13862</v>
      </c>
      <c r="D159" s="104">
        <v>-0.15783718104495748</v>
      </c>
      <c r="E159" s="105">
        <v>171810</v>
      </c>
      <c r="F159" s="104">
        <v>-9.0471148755955522E-2</v>
      </c>
      <c r="G159" s="105">
        <v>499451</v>
      </c>
      <c r="H159" s="104">
        <v>-4.6079182240625571E-2</v>
      </c>
      <c r="I159" s="105">
        <v>94168</v>
      </c>
      <c r="J159" s="104">
        <v>-0.16643356643356644</v>
      </c>
      <c r="K159" s="105">
        <v>779291</v>
      </c>
      <c r="L159" s="104">
        <v>-7.4374010431080828E-2</v>
      </c>
      <c r="M159" s="105">
        <v>476891</v>
      </c>
      <c r="N159" s="104">
        <v>-0.11972127365020768</v>
      </c>
      <c r="O159" s="105">
        <v>1256182</v>
      </c>
      <c r="P159" s="481">
        <v>-9.2129046432750328E-2</v>
      </c>
    </row>
    <row r="160" spans="2:16" s="4" customFormat="1" ht="15" hidden="1" customHeight="1" outlineLevel="1" x14ac:dyDescent="0.25">
      <c r="B160" s="83" t="s">
        <v>125</v>
      </c>
      <c r="C160" s="276">
        <v>15681</v>
      </c>
      <c r="D160" s="104">
        <v>-3.2753515914137665E-2</v>
      </c>
      <c r="E160" s="105">
        <v>166390</v>
      </c>
      <c r="F160" s="104">
        <v>-9.7310757512464208E-2</v>
      </c>
      <c r="G160" s="105">
        <v>472531</v>
      </c>
      <c r="H160" s="104">
        <v>-6.4745083059042918E-2</v>
      </c>
      <c r="I160" s="105">
        <v>86407</v>
      </c>
      <c r="J160" s="104">
        <v>-0.22054737677708014</v>
      </c>
      <c r="K160" s="105">
        <v>741009</v>
      </c>
      <c r="L160" s="104">
        <v>-9.2610189582164937E-2</v>
      </c>
      <c r="M160" s="105">
        <v>486164</v>
      </c>
      <c r="N160" s="104">
        <v>-0.10530141723241249</v>
      </c>
      <c r="O160" s="105">
        <v>1227173</v>
      </c>
      <c r="P160" s="481">
        <v>-9.7680844634016717E-2</v>
      </c>
    </row>
    <row r="161" spans="2:16" s="4" customFormat="1" ht="15.75" collapsed="1" x14ac:dyDescent="0.25">
      <c r="B161" s="106">
        <v>2008</v>
      </c>
      <c r="C161" s="513">
        <v>172111</v>
      </c>
      <c r="D161" s="108">
        <v>7.0901465939918973E-2</v>
      </c>
      <c r="E161" s="109">
        <v>2149882</v>
      </c>
      <c r="F161" s="108">
        <v>3.4905674001261211E-2</v>
      </c>
      <c r="G161" s="109">
        <v>6302078</v>
      </c>
      <c r="H161" s="108">
        <v>2.1781743505799644E-2</v>
      </c>
      <c r="I161" s="109">
        <v>1367455</v>
      </c>
      <c r="J161" s="108">
        <v>5.171695077418148E-2</v>
      </c>
      <c r="K161" s="109">
        <v>9991526</v>
      </c>
      <c r="L161" s="108">
        <v>2.9414079821702632E-2</v>
      </c>
      <c r="M161" s="109">
        <v>6156202</v>
      </c>
      <c r="N161" s="108">
        <v>-9.7703952295532526E-3</v>
      </c>
      <c r="O161" s="109">
        <v>16147728</v>
      </c>
      <c r="P161" s="514">
        <v>1.411494936624913E-2</v>
      </c>
    </row>
    <row r="162" spans="2:16" s="4" customFormat="1" ht="15" hidden="1" customHeight="1" outlineLevel="1" x14ac:dyDescent="0.25">
      <c r="B162" s="83" t="s">
        <v>126</v>
      </c>
      <c r="C162" s="276">
        <v>16721</v>
      </c>
      <c r="D162" s="104">
        <v>8.8819430878426697E-2</v>
      </c>
      <c r="E162" s="105">
        <v>181899</v>
      </c>
      <c r="F162" s="104">
        <v>-0.1276956940827807</v>
      </c>
      <c r="G162" s="105">
        <v>518379</v>
      </c>
      <c r="H162" s="104">
        <v>-3.592012542473122E-2</v>
      </c>
      <c r="I162" s="105">
        <v>112827</v>
      </c>
      <c r="J162" s="104">
        <v>7.564923921748079E-2</v>
      </c>
      <c r="K162" s="105">
        <v>829826</v>
      </c>
      <c r="L162" s="104">
        <v>-4.2290029995302736E-2</v>
      </c>
      <c r="M162" s="105">
        <v>574701</v>
      </c>
      <c r="N162" s="104">
        <v>-3.8662527140548741E-2</v>
      </c>
      <c r="O162" s="105">
        <v>1404527</v>
      </c>
      <c r="P162" s="481">
        <v>-4.0809051255802364E-2</v>
      </c>
    </row>
    <row r="163" spans="2:16" s="4" customFormat="1" ht="15" hidden="1" customHeight="1" outlineLevel="1" x14ac:dyDescent="0.25">
      <c r="B163" s="83" t="s">
        <v>127</v>
      </c>
      <c r="C163" s="276">
        <v>16320</v>
      </c>
      <c r="D163" s="104">
        <v>0.12855265887559653</v>
      </c>
      <c r="E163" s="105">
        <v>171560</v>
      </c>
      <c r="F163" s="104">
        <v>-8.4915724343930021E-2</v>
      </c>
      <c r="G163" s="105">
        <v>450587</v>
      </c>
      <c r="H163" s="104">
        <v>-1.3421878318521152E-2</v>
      </c>
      <c r="I163" s="105">
        <v>107015</v>
      </c>
      <c r="J163" s="104">
        <v>1.9948151960504035E-2</v>
      </c>
      <c r="K163" s="105">
        <v>745482</v>
      </c>
      <c r="L163" s="104">
        <v>-2.3701511302024691E-2</v>
      </c>
      <c r="M163" s="105">
        <v>543647</v>
      </c>
      <c r="N163" s="104">
        <v>-2.9690405902741857E-2</v>
      </c>
      <c r="O163" s="105">
        <v>1289129</v>
      </c>
      <c r="P163" s="481">
        <v>-2.6236118266103281E-2</v>
      </c>
    </row>
    <row r="164" spans="2:16" s="4" customFormat="1" ht="15" hidden="1" customHeight="1" outlineLevel="1" x14ac:dyDescent="0.25">
      <c r="B164" s="83" t="s">
        <v>128</v>
      </c>
      <c r="C164" s="276">
        <v>16693</v>
      </c>
      <c r="D164" s="104">
        <v>0.15867286735614639</v>
      </c>
      <c r="E164" s="105">
        <v>187257</v>
      </c>
      <c r="F164" s="104">
        <v>-5.8764099161589978E-2</v>
      </c>
      <c r="G164" s="105">
        <v>504569</v>
      </c>
      <c r="H164" s="104">
        <v>-1.3542627899338466E-2</v>
      </c>
      <c r="I164" s="105">
        <v>109866</v>
      </c>
      <c r="J164" s="104">
        <v>-5.2103015400543518E-2</v>
      </c>
      <c r="K164" s="105">
        <v>818385</v>
      </c>
      <c r="L164" s="104">
        <v>-2.660819548120974E-2</v>
      </c>
      <c r="M164" s="105">
        <v>599596</v>
      </c>
      <c r="N164" s="104">
        <v>2.856722329265704E-3</v>
      </c>
      <c r="O164" s="105">
        <v>1417981</v>
      </c>
      <c r="P164" s="481">
        <v>-1.4362830554327521E-2</v>
      </c>
    </row>
    <row r="165" spans="2:16" s="4" customFormat="1" ht="15" hidden="1" customHeight="1" outlineLevel="1" x14ac:dyDescent="0.25">
      <c r="B165" s="83" t="s">
        <v>129</v>
      </c>
      <c r="C165" s="276">
        <v>8358</v>
      </c>
      <c r="D165" s="104">
        <v>-0.36547221378682049</v>
      </c>
      <c r="E165" s="105">
        <v>158943</v>
      </c>
      <c r="F165" s="104">
        <v>-0.15015559333996342</v>
      </c>
      <c r="G165" s="105">
        <v>513368</v>
      </c>
      <c r="H165" s="104">
        <v>-5.0601964011613876E-2</v>
      </c>
      <c r="I165" s="105">
        <v>112669</v>
      </c>
      <c r="J165" s="104">
        <v>1.4295874181903256E-2</v>
      </c>
      <c r="K165" s="105">
        <v>793338</v>
      </c>
      <c r="L165" s="104">
        <v>-6.8861948641387616E-2</v>
      </c>
      <c r="M165" s="105">
        <v>503686</v>
      </c>
      <c r="N165" s="104">
        <v>-8.9991616922254214E-2</v>
      </c>
      <c r="O165" s="105">
        <v>1297024</v>
      </c>
      <c r="P165" s="481">
        <v>-7.7182934247832624E-2</v>
      </c>
    </row>
    <row r="166" spans="2:16" s="4" customFormat="1" ht="15" hidden="1" customHeight="1" outlineLevel="1" x14ac:dyDescent="0.25">
      <c r="B166" s="83" t="s">
        <v>152</v>
      </c>
      <c r="C166" s="276">
        <v>8504</v>
      </c>
      <c r="D166" s="104">
        <v>-0.23151997108259537</v>
      </c>
      <c r="E166" s="105">
        <v>115404</v>
      </c>
      <c r="F166" s="104">
        <v>-0.2379656898350524</v>
      </c>
      <c r="G166" s="105">
        <v>420689</v>
      </c>
      <c r="H166" s="104">
        <v>-7.8826244613390273E-2</v>
      </c>
      <c r="I166" s="105">
        <v>87856</v>
      </c>
      <c r="J166" s="104">
        <v>-5.8712608211193951E-2</v>
      </c>
      <c r="K166" s="105">
        <v>632453</v>
      </c>
      <c r="L166" s="104">
        <v>-0.11238653141192256</v>
      </c>
      <c r="M166" s="105">
        <v>372717</v>
      </c>
      <c r="N166" s="104">
        <v>-0.10705079060852896</v>
      </c>
      <c r="O166" s="105">
        <v>1005170</v>
      </c>
      <c r="P166" s="481">
        <v>-0.11041549402972928</v>
      </c>
    </row>
    <row r="167" spans="2:16" s="4" customFormat="1" ht="15" hidden="1" customHeight="1" outlineLevel="1" x14ac:dyDescent="0.25">
      <c r="B167" s="83" t="s">
        <v>132</v>
      </c>
      <c r="C167" s="276">
        <v>8307</v>
      </c>
      <c r="D167" s="104">
        <v>-0.26454183266932274</v>
      </c>
      <c r="E167" s="105">
        <v>144332</v>
      </c>
      <c r="F167" s="104">
        <v>-0.10313801031504377</v>
      </c>
      <c r="G167" s="105">
        <v>461738</v>
      </c>
      <c r="H167" s="104">
        <v>-5.3249075266347923E-2</v>
      </c>
      <c r="I167" s="105">
        <v>85201</v>
      </c>
      <c r="J167" s="104">
        <v>-8.0260373936698493E-2</v>
      </c>
      <c r="K167" s="105">
        <v>699578</v>
      </c>
      <c r="L167" s="104">
        <v>-7.0413477036657124E-2</v>
      </c>
      <c r="M167" s="105">
        <v>398434</v>
      </c>
      <c r="N167" s="104">
        <v>-0.11151497852565107</v>
      </c>
      <c r="O167" s="105">
        <v>1098012</v>
      </c>
      <c r="P167" s="481">
        <v>-8.5760246991909317E-2</v>
      </c>
    </row>
    <row r="168" spans="2:16" s="4" customFormat="1" ht="15" hidden="1" customHeight="1" outlineLevel="1" x14ac:dyDescent="0.25">
      <c r="B168" s="83" t="s">
        <v>133</v>
      </c>
      <c r="C168" s="276">
        <v>11110</v>
      </c>
      <c r="D168" s="104">
        <v>-0.17268597810708164</v>
      </c>
      <c r="E168" s="105">
        <v>181141</v>
      </c>
      <c r="F168" s="104">
        <v>-9.5511536982758161E-2</v>
      </c>
      <c r="G168" s="105">
        <v>596834</v>
      </c>
      <c r="H168" s="104">
        <v>6.5689725249984399E-3</v>
      </c>
      <c r="I168" s="105">
        <v>101399</v>
      </c>
      <c r="J168" s="104">
        <v>-0.11183616982140199</v>
      </c>
      <c r="K168" s="105">
        <v>890484</v>
      </c>
      <c r="L168" s="104">
        <v>-3.2927745752624915E-2</v>
      </c>
      <c r="M168" s="105">
        <v>521799</v>
      </c>
      <c r="N168" s="104">
        <v>-0.13950500829493695</v>
      </c>
      <c r="O168" s="105">
        <v>1412283</v>
      </c>
      <c r="P168" s="481">
        <v>-7.5245645947676687E-2</v>
      </c>
    </row>
    <row r="169" spans="2:16" s="4" customFormat="1" ht="15" hidden="1" customHeight="1" outlineLevel="1" x14ac:dyDescent="0.25">
      <c r="B169" s="83" t="s">
        <v>134</v>
      </c>
      <c r="C169" s="276">
        <v>11149</v>
      </c>
      <c r="D169" s="104">
        <v>-0.22961580983969043</v>
      </c>
      <c r="E169" s="105">
        <v>227646</v>
      </c>
      <c r="F169" s="104">
        <v>-3.9808675406185157E-2</v>
      </c>
      <c r="G169" s="105">
        <v>620252</v>
      </c>
      <c r="H169" s="104">
        <v>-2.1017475630082383E-2</v>
      </c>
      <c r="I169" s="105">
        <v>125433</v>
      </c>
      <c r="J169" s="104">
        <v>-6.884571700060127E-2</v>
      </c>
      <c r="K169" s="105">
        <v>984480</v>
      </c>
      <c r="L169" s="104">
        <v>-3.4663586417749581E-2</v>
      </c>
      <c r="M169" s="105">
        <v>652569</v>
      </c>
      <c r="N169" s="104">
        <v>-8.7642746093706259E-2</v>
      </c>
      <c r="O169" s="105">
        <v>1637049</v>
      </c>
      <c r="P169" s="481">
        <v>-5.6503218570596148E-2</v>
      </c>
    </row>
    <row r="170" spans="2:16" s="4" customFormat="1" ht="15" hidden="1" customHeight="1" outlineLevel="1" x14ac:dyDescent="0.25">
      <c r="B170" s="83" t="s">
        <v>135</v>
      </c>
      <c r="C170" s="276">
        <v>15196</v>
      </c>
      <c r="D170" s="104">
        <v>0.39630616557934384</v>
      </c>
      <c r="E170" s="105">
        <v>165541</v>
      </c>
      <c r="F170" s="104">
        <v>6.8764929950287268E-2</v>
      </c>
      <c r="G170" s="105">
        <v>505936</v>
      </c>
      <c r="H170" s="104">
        <v>-5.1677019564915883E-2</v>
      </c>
      <c r="I170" s="105">
        <v>112379</v>
      </c>
      <c r="J170" s="104">
        <v>-6.4513980803969084E-2</v>
      </c>
      <c r="K170" s="105">
        <v>799052</v>
      </c>
      <c r="L170" s="104">
        <v>-2.4842325190869485E-2</v>
      </c>
      <c r="M170" s="105">
        <v>444383</v>
      </c>
      <c r="N170" s="104">
        <v>-0.10689709228011224</v>
      </c>
      <c r="O170" s="105">
        <v>1243435</v>
      </c>
      <c r="P170" s="481">
        <v>-5.5843672644990794E-2</v>
      </c>
    </row>
    <row r="171" spans="2:16" s="4" customFormat="1" ht="15" hidden="1" customHeight="1" outlineLevel="1" x14ac:dyDescent="0.25">
      <c r="B171" s="83" t="s">
        <v>153</v>
      </c>
      <c r="C171" s="276">
        <v>15686</v>
      </c>
      <c r="D171" s="104">
        <v>7.0789815004437262E-2</v>
      </c>
      <c r="E171" s="105">
        <v>170420</v>
      </c>
      <c r="F171" s="104">
        <v>-1.2309903560830837E-2</v>
      </c>
      <c r="G171" s="105">
        <v>546562</v>
      </c>
      <c r="H171" s="104">
        <v>-4.9229206313863183E-2</v>
      </c>
      <c r="I171" s="105">
        <v>121741</v>
      </c>
      <c r="J171" s="104">
        <v>0.10868159589097237</v>
      </c>
      <c r="K171" s="105">
        <v>854409</v>
      </c>
      <c r="L171" s="104">
        <v>-2.0018076255187145E-2</v>
      </c>
      <c r="M171" s="105">
        <v>520279</v>
      </c>
      <c r="N171" s="104">
        <v>-2.7730332375289213E-2</v>
      </c>
      <c r="O171" s="105">
        <v>1374688</v>
      </c>
      <c r="P171" s="481">
        <v>-2.2951285732561888E-2</v>
      </c>
    </row>
    <row r="172" spans="2:16" s="4" customFormat="1" ht="15" hidden="1" customHeight="1" outlineLevel="1" x14ac:dyDescent="0.25">
      <c r="B172" s="83" t="s">
        <v>124</v>
      </c>
      <c r="C172" s="276">
        <v>16460</v>
      </c>
      <c r="D172" s="104">
        <v>0.11805461214508894</v>
      </c>
      <c r="E172" s="105">
        <v>188900</v>
      </c>
      <c r="F172" s="104">
        <v>0.13952380090606931</v>
      </c>
      <c r="G172" s="105">
        <v>523577</v>
      </c>
      <c r="H172" s="104">
        <v>5.3091328912408198E-2</v>
      </c>
      <c r="I172" s="105">
        <v>112970</v>
      </c>
      <c r="J172" s="104">
        <v>-9.4160191800373605E-2</v>
      </c>
      <c r="K172" s="105">
        <v>841907</v>
      </c>
      <c r="L172" s="104">
        <v>4.9253041238205508E-2</v>
      </c>
      <c r="M172" s="105">
        <v>541750</v>
      </c>
      <c r="N172" s="104">
        <v>3.7348370975308631E-2</v>
      </c>
      <c r="O172" s="105">
        <v>1383657</v>
      </c>
      <c r="P172" s="481">
        <v>4.4559545594549999E-2</v>
      </c>
    </row>
    <row r="173" spans="2:16" s="4" customFormat="1" ht="15" hidden="1" customHeight="1" outlineLevel="1" x14ac:dyDescent="0.25">
      <c r="B173" s="83" t="s">
        <v>125</v>
      </c>
      <c r="C173" s="276">
        <v>16212</v>
      </c>
      <c r="D173" s="104">
        <v>5.9469350411710975E-2</v>
      </c>
      <c r="E173" s="105">
        <v>184327</v>
      </c>
      <c r="F173" s="104">
        <v>9.3747033133960045E-2</v>
      </c>
      <c r="G173" s="105">
        <v>505243</v>
      </c>
      <c r="H173" s="104">
        <v>3.8752533953954948E-2</v>
      </c>
      <c r="I173" s="105">
        <v>110856</v>
      </c>
      <c r="J173" s="104">
        <v>-7.3959993553124326E-3</v>
      </c>
      <c r="K173" s="105">
        <v>816638</v>
      </c>
      <c r="L173" s="104">
        <v>4.4419661698465118E-2</v>
      </c>
      <c r="M173" s="105">
        <v>543383</v>
      </c>
      <c r="N173" s="104">
        <v>2.6476905436115139E-2</v>
      </c>
      <c r="O173" s="105">
        <v>1360021</v>
      </c>
      <c r="P173" s="481">
        <v>3.7176087664429813E-2</v>
      </c>
    </row>
    <row r="174" spans="2:16" s="4" customFormat="1" ht="15.75" collapsed="1" x14ac:dyDescent="0.25">
      <c r="B174" s="106">
        <v>2007</v>
      </c>
      <c r="C174" s="513">
        <v>160716</v>
      </c>
      <c r="D174" s="108">
        <v>-1.5311092730447617E-2</v>
      </c>
      <c r="E174" s="109">
        <v>2077370</v>
      </c>
      <c r="F174" s="108">
        <v>-5.2916447642263997E-2</v>
      </c>
      <c r="G174" s="109">
        <v>6167734</v>
      </c>
      <c r="H174" s="108">
        <v>-2.2465869622894541E-2</v>
      </c>
      <c r="I174" s="109">
        <v>1300212</v>
      </c>
      <c r="J174" s="108">
        <v>-2.8225447821599303E-2</v>
      </c>
      <c r="K174" s="109">
        <v>9706032</v>
      </c>
      <c r="L174" s="108">
        <v>-2.9795844968964258E-2</v>
      </c>
      <c r="M174" s="109">
        <v>6216944</v>
      </c>
      <c r="N174" s="108">
        <v>-5.535858254799908E-2</v>
      </c>
      <c r="O174" s="109">
        <v>15922976</v>
      </c>
      <c r="P174" s="514">
        <v>-3.9939435841925164E-2</v>
      </c>
    </row>
    <row r="175" spans="2:16" s="4" customFormat="1" ht="15" hidden="1" customHeight="1" outlineLevel="1" x14ac:dyDescent="0.25">
      <c r="B175" s="83" t="s">
        <v>126</v>
      </c>
      <c r="C175" s="276">
        <v>15357</v>
      </c>
      <c r="D175" s="104"/>
      <c r="E175" s="105">
        <v>208527</v>
      </c>
      <c r="F175" s="104"/>
      <c r="G175" s="105">
        <v>537693</v>
      </c>
      <c r="H175" s="104"/>
      <c r="I175" s="105">
        <v>104892</v>
      </c>
      <c r="J175" s="104"/>
      <c r="K175" s="105">
        <v>866469</v>
      </c>
      <c r="L175" s="104"/>
      <c r="M175" s="105">
        <v>597814</v>
      </c>
      <c r="N175" s="104"/>
      <c r="O175" s="105">
        <v>1464283</v>
      </c>
      <c r="P175" s="481"/>
    </row>
    <row r="176" spans="2:16" s="4" customFormat="1" ht="15" hidden="1" customHeight="1" outlineLevel="1" x14ac:dyDescent="0.25">
      <c r="B176" s="83" t="s">
        <v>127</v>
      </c>
      <c r="C176" s="276">
        <v>14461</v>
      </c>
      <c r="D176" s="104"/>
      <c r="E176" s="105">
        <v>187480</v>
      </c>
      <c r="F176" s="104"/>
      <c r="G176" s="105">
        <v>456717</v>
      </c>
      <c r="H176" s="104"/>
      <c r="I176" s="105">
        <v>104922</v>
      </c>
      <c r="J176" s="104"/>
      <c r="K176" s="105">
        <v>763580</v>
      </c>
      <c r="L176" s="104"/>
      <c r="M176" s="105">
        <v>560282</v>
      </c>
      <c r="N176" s="104"/>
      <c r="O176" s="105">
        <v>1323862</v>
      </c>
      <c r="P176" s="481"/>
    </row>
    <row r="177" spans="2:16" s="4" customFormat="1" ht="15" hidden="1" customHeight="1" outlineLevel="1" x14ac:dyDescent="0.25">
      <c r="B177" s="83" t="s">
        <v>128</v>
      </c>
      <c r="C177" s="276">
        <v>14407</v>
      </c>
      <c r="D177" s="104"/>
      <c r="E177" s="105">
        <v>198948</v>
      </c>
      <c r="F177" s="104"/>
      <c r="G177" s="105">
        <v>511496</v>
      </c>
      <c r="H177" s="104"/>
      <c r="I177" s="105">
        <v>115905</v>
      </c>
      <c r="J177" s="104"/>
      <c r="K177" s="105">
        <v>840756</v>
      </c>
      <c r="L177" s="104"/>
      <c r="M177" s="105">
        <v>597888</v>
      </c>
      <c r="N177" s="104"/>
      <c r="O177" s="105">
        <v>1438644</v>
      </c>
      <c r="P177" s="481"/>
    </row>
    <row r="178" spans="2:16" s="4" customFormat="1" ht="15" hidden="1" customHeight="1" outlineLevel="1" x14ac:dyDescent="0.25">
      <c r="B178" s="83" t="s">
        <v>129</v>
      </c>
      <c r="C178" s="276">
        <v>13172</v>
      </c>
      <c r="D178" s="104"/>
      <c r="E178" s="105">
        <v>187026</v>
      </c>
      <c r="F178" s="104"/>
      <c r="G178" s="105">
        <v>540730</v>
      </c>
      <c r="H178" s="104"/>
      <c r="I178" s="105">
        <v>111081</v>
      </c>
      <c r="J178" s="104"/>
      <c r="K178" s="105">
        <v>852009</v>
      </c>
      <c r="L178" s="104"/>
      <c r="M178" s="105">
        <v>553496</v>
      </c>
      <c r="N178" s="104"/>
      <c r="O178" s="105">
        <v>1405505</v>
      </c>
      <c r="P178" s="481"/>
    </row>
    <row r="179" spans="2:16" s="4" customFormat="1" ht="15" hidden="1" customHeight="1" outlineLevel="1" x14ac:dyDescent="0.25">
      <c r="B179" s="83" t="s">
        <v>152</v>
      </c>
      <c r="C179" s="276">
        <v>11066</v>
      </c>
      <c r="D179" s="104"/>
      <c r="E179" s="105">
        <v>151442</v>
      </c>
      <c r="F179" s="104"/>
      <c r="G179" s="105">
        <v>456688</v>
      </c>
      <c r="H179" s="104"/>
      <c r="I179" s="105">
        <v>93336</v>
      </c>
      <c r="J179" s="104"/>
      <c r="K179" s="105">
        <v>712532</v>
      </c>
      <c r="L179" s="104"/>
      <c r="M179" s="105">
        <v>417400</v>
      </c>
      <c r="N179" s="104"/>
      <c r="O179" s="105">
        <v>1129932</v>
      </c>
      <c r="P179" s="481"/>
    </row>
    <row r="180" spans="2:16" s="4" customFormat="1" ht="15" hidden="1" customHeight="1" outlineLevel="1" x14ac:dyDescent="0.25">
      <c r="B180" s="83" t="s">
        <v>132</v>
      </c>
      <c r="C180" s="276">
        <v>11295</v>
      </c>
      <c r="D180" s="104"/>
      <c r="E180" s="105">
        <v>160930</v>
      </c>
      <c r="F180" s="104"/>
      <c r="G180" s="105">
        <v>487708</v>
      </c>
      <c r="H180" s="104"/>
      <c r="I180" s="105">
        <v>92636</v>
      </c>
      <c r="J180" s="104"/>
      <c r="K180" s="105">
        <v>752569</v>
      </c>
      <c r="L180" s="104"/>
      <c r="M180" s="105">
        <v>448442</v>
      </c>
      <c r="N180" s="104"/>
      <c r="O180" s="105">
        <v>1201011</v>
      </c>
      <c r="P180" s="481"/>
    </row>
    <row r="181" spans="2:16" s="4" customFormat="1" ht="15" hidden="1" customHeight="1" outlineLevel="1" x14ac:dyDescent="0.25">
      <c r="B181" s="83" t="s">
        <v>133</v>
      </c>
      <c r="C181" s="276">
        <v>13429</v>
      </c>
      <c r="D181" s="104"/>
      <c r="E181" s="105">
        <v>200269</v>
      </c>
      <c r="F181" s="104"/>
      <c r="G181" s="105">
        <v>592939</v>
      </c>
      <c r="H181" s="104"/>
      <c r="I181" s="105">
        <v>114167</v>
      </c>
      <c r="J181" s="104"/>
      <c r="K181" s="105">
        <v>920804</v>
      </c>
      <c r="L181" s="104"/>
      <c r="M181" s="105">
        <v>606394</v>
      </c>
      <c r="N181" s="104"/>
      <c r="O181" s="105">
        <v>1527198</v>
      </c>
      <c r="P181" s="481"/>
    </row>
    <row r="182" spans="2:16" s="4" customFormat="1" ht="15" hidden="1" customHeight="1" outlineLevel="1" x14ac:dyDescent="0.25">
      <c r="B182" s="83" t="s">
        <v>134</v>
      </c>
      <c r="C182" s="276">
        <v>14472</v>
      </c>
      <c r="D182" s="104"/>
      <c r="E182" s="105">
        <v>237084</v>
      </c>
      <c r="F182" s="104"/>
      <c r="G182" s="105">
        <v>633568</v>
      </c>
      <c r="H182" s="104"/>
      <c r="I182" s="105">
        <v>134707</v>
      </c>
      <c r="J182" s="104"/>
      <c r="K182" s="105">
        <v>1019831</v>
      </c>
      <c r="L182" s="104"/>
      <c r="M182" s="105">
        <v>715256</v>
      </c>
      <c r="N182" s="104"/>
      <c r="O182" s="105">
        <v>1735087</v>
      </c>
      <c r="P182" s="481"/>
    </row>
    <row r="183" spans="2:16" s="4" customFormat="1" ht="15" hidden="1" customHeight="1" outlineLevel="1" x14ac:dyDescent="0.25">
      <c r="B183" s="83" t="s">
        <v>135</v>
      </c>
      <c r="C183" s="276">
        <v>10883</v>
      </c>
      <c r="D183" s="104"/>
      <c r="E183" s="105">
        <v>154890</v>
      </c>
      <c r="F183" s="104"/>
      <c r="G183" s="105">
        <v>533506</v>
      </c>
      <c r="H183" s="104"/>
      <c r="I183" s="105">
        <v>120129</v>
      </c>
      <c r="J183" s="104"/>
      <c r="K183" s="105">
        <v>819408</v>
      </c>
      <c r="L183" s="104"/>
      <c r="M183" s="105">
        <v>497572</v>
      </c>
      <c r="N183" s="104"/>
      <c r="O183" s="105">
        <v>1316980</v>
      </c>
      <c r="P183" s="481"/>
    </row>
    <row r="184" spans="2:16" s="4" customFormat="1" ht="15" hidden="1" customHeight="1" outlineLevel="1" x14ac:dyDescent="0.25">
      <c r="B184" s="83" t="s">
        <v>153</v>
      </c>
      <c r="C184" s="276">
        <v>14649</v>
      </c>
      <c r="D184" s="104"/>
      <c r="E184" s="105">
        <v>172544</v>
      </c>
      <c r="F184" s="104"/>
      <c r="G184" s="105">
        <v>574862</v>
      </c>
      <c r="H184" s="104"/>
      <c r="I184" s="105">
        <v>109807</v>
      </c>
      <c r="J184" s="104"/>
      <c r="K184" s="105">
        <v>871862</v>
      </c>
      <c r="L184" s="104"/>
      <c r="M184" s="105">
        <v>535118</v>
      </c>
      <c r="N184" s="104"/>
      <c r="O184" s="105">
        <v>1406980</v>
      </c>
      <c r="P184" s="481"/>
    </row>
    <row r="185" spans="2:16" s="4" customFormat="1" ht="15" hidden="1" customHeight="1" outlineLevel="1" x14ac:dyDescent="0.25">
      <c r="B185" s="83" t="s">
        <v>124</v>
      </c>
      <c r="C185" s="276">
        <v>14722</v>
      </c>
      <c r="D185" s="104"/>
      <c r="E185" s="105">
        <v>165771</v>
      </c>
      <c r="F185" s="104"/>
      <c r="G185" s="105">
        <v>497181</v>
      </c>
      <c r="H185" s="104"/>
      <c r="I185" s="105">
        <v>124713</v>
      </c>
      <c r="J185" s="104"/>
      <c r="K185" s="105">
        <v>802387</v>
      </c>
      <c r="L185" s="104"/>
      <c r="M185" s="105">
        <v>522245</v>
      </c>
      <c r="N185" s="104"/>
      <c r="O185" s="105">
        <v>1324632</v>
      </c>
      <c r="P185" s="481"/>
    </row>
    <row r="186" spans="2:16" s="4" customFormat="1" ht="15" hidden="1" customHeight="1" outlineLevel="1" x14ac:dyDescent="0.25">
      <c r="B186" s="83" t="s">
        <v>125</v>
      </c>
      <c r="C186" s="276">
        <v>15302</v>
      </c>
      <c r="D186" s="104"/>
      <c r="E186" s="105">
        <v>168528</v>
      </c>
      <c r="F186" s="104"/>
      <c r="G186" s="105">
        <v>486394</v>
      </c>
      <c r="H186" s="104"/>
      <c r="I186" s="105">
        <v>111682</v>
      </c>
      <c r="J186" s="104"/>
      <c r="K186" s="105">
        <v>781906</v>
      </c>
      <c r="L186" s="104"/>
      <c r="M186" s="105">
        <v>529367</v>
      </c>
      <c r="N186" s="104"/>
      <c r="O186" s="105">
        <v>1311273</v>
      </c>
      <c r="P186" s="481"/>
    </row>
    <row r="187" spans="2:16" s="4" customFormat="1" ht="15.75" collapsed="1" x14ac:dyDescent="0.25">
      <c r="B187" s="106">
        <v>2006</v>
      </c>
      <c r="C187" s="513">
        <v>163215</v>
      </c>
      <c r="D187" s="108"/>
      <c r="E187" s="109">
        <v>2193439</v>
      </c>
      <c r="F187" s="108"/>
      <c r="G187" s="109">
        <v>6309482</v>
      </c>
      <c r="H187" s="108"/>
      <c r="I187" s="109">
        <v>1337977</v>
      </c>
      <c r="J187" s="108"/>
      <c r="K187" s="109">
        <v>10004113</v>
      </c>
      <c r="L187" s="108"/>
      <c r="M187" s="109">
        <v>6581274</v>
      </c>
      <c r="N187" s="108"/>
      <c r="O187" s="109">
        <v>16585387</v>
      </c>
      <c r="P187" s="514"/>
    </row>
    <row r="188" spans="2:16" s="4" customFormat="1" ht="6" customHeight="1" x14ac:dyDescent="0.25">
      <c r="B188" s="83"/>
      <c r="C188" s="26"/>
      <c r="D188" s="119"/>
      <c r="E188" s="26"/>
      <c r="F188" s="119"/>
      <c r="G188" s="26"/>
      <c r="H188" s="119"/>
      <c r="I188" s="26"/>
      <c r="J188" s="119"/>
      <c r="K188" s="26"/>
      <c r="L188" s="119"/>
      <c r="M188" s="26"/>
      <c r="N188" s="119"/>
      <c r="O188" s="26"/>
      <c r="P188" s="119"/>
    </row>
    <row r="189" spans="2:16" s="4" customFormat="1" x14ac:dyDescent="0.25">
      <c r="B189" s="137" t="s">
        <v>108</v>
      </c>
      <c r="C189" s="137"/>
      <c r="D189" s="137"/>
      <c r="E189" s="344"/>
      <c r="F189" s="344"/>
      <c r="G189" s="344"/>
      <c r="H189" s="344"/>
      <c r="I189" s="344"/>
      <c r="J189" s="344"/>
      <c r="K189" s="344"/>
      <c r="L189" s="344"/>
      <c r="M189" s="344"/>
      <c r="N189" s="344"/>
      <c r="O189" s="344"/>
      <c r="P189" s="344"/>
    </row>
    <row r="190" spans="2:16" s="4" customFormat="1" x14ac:dyDescent="0.25">
      <c r="B190" s="83"/>
      <c r="C190" s="26"/>
      <c r="D190" s="119"/>
      <c r="E190" s="26"/>
      <c r="F190" s="119"/>
      <c r="G190" s="26"/>
      <c r="H190" s="119"/>
      <c r="I190" s="26"/>
      <c r="J190" s="119"/>
      <c r="K190" s="26"/>
      <c r="L190" s="119"/>
      <c r="M190" s="26"/>
      <c r="N190" s="119"/>
      <c r="O190" s="26"/>
      <c r="P190" s="119"/>
    </row>
    <row r="191" spans="2:16" s="4" customFormat="1" x14ac:dyDescent="0.25">
      <c r="B191" s="83"/>
      <c r="C191" s="26"/>
      <c r="D191" s="119"/>
      <c r="E191" s="26"/>
      <c r="F191" s="119"/>
      <c r="G191" s="26"/>
      <c r="H191" s="119"/>
      <c r="I191" s="26"/>
      <c r="J191" s="119"/>
      <c r="K191" s="26"/>
      <c r="L191" s="119"/>
      <c r="M191" s="26"/>
      <c r="N191" s="119"/>
      <c r="O191" s="26"/>
      <c r="P191" s="119"/>
    </row>
    <row r="192" spans="2:16" x14ac:dyDescent="0.25">
      <c r="B192" s="121"/>
      <c r="C192" s="122"/>
      <c r="D192" s="119"/>
      <c r="E192" s="122"/>
      <c r="F192" s="119"/>
      <c r="G192" s="122"/>
      <c r="H192" s="119"/>
      <c r="I192" s="122"/>
      <c r="J192" s="119"/>
      <c r="K192" s="122"/>
      <c r="L192" s="119"/>
      <c r="M192" s="122"/>
      <c r="N192" s="119"/>
      <c r="O192" s="122"/>
      <c r="P192" s="119"/>
    </row>
    <row r="193" spans="2:16" x14ac:dyDescent="0.25">
      <c r="B193" s="121"/>
      <c r="C193" s="122"/>
      <c r="D193" s="119"/>
      <c r="E193" s="122"/>
      <c r="F193" s="119"/>
      <c r="G193" s="122"/>
      <c r="H193" s="119"/>
      <c r="I193" s="122"/>
      <c r="J193" s="119"/>
      <c r="K193" s="122"/>
      <c r="L193" s="119"/>
      <c r="M193" s="122"/>
      <c r="N193" s="119"/>
      <c r="O193" s="122"/>
      <c r="P193" s="119"/>
    </row>
    <row r="194" spans="2:16" x14ac:dyDescent="0.25">
      <c r="B194" s="121"/>
      <c r="C194" s="122"/>
      <c r="D194" s="119"/>
      <c r="E194" s="122"/>
      <c r="F194" s="119"/>
      <c r="G194" s="122"/>
      <c r="H194" s="119"/>
      <c r="I194" s="122"/>
      <c r="J194" s="119"/>
      <c r="K194" s="122"/>
      <c r="L194" s="119"/>
      <c r="M194" s="122"/>
      <c r="N194" s="119"/>
      <c r="O194" s="122"/>
      <c r="P194" s="119"/>
    </row>
    <row r="195" spans="2:16" x14ac:dyDescent="0.25">
      <c r="B195" s="121"/>
      <c r="C195" s="122"/>
      <c r="D195" s="119"/>
      <c r="E195" s="122"/>
      <c r="F195" s="119"/>
      <c r="G195" s="122"/>
      <c r="H195" s="119"/>
      <c r="I195" s="122"/>
      <c r="J195" s="119"/>
      <c r="K195" s="122"/>
      <c r="L195" s="119"/>
      <c r="M195" s="122"/>
      <c r="N195" s="119"/>
      <c r="O195" s="122"/>
      <c r="P195" s="119"/>
    </row>
    <row r="196" spans="2:16" x14ac:dyDescent="0.25">
      <c r="B196" s="121"/>
      <c r="C196" s="122"/>
      <c r="D196" s="119"/>
      <c r="E196" s="122"/>
      <c r="F196" s="119"/>
      <c r="G196" s="122"/>
      <c r="H196" s="119"/>
      <c r="I196" s="122"/>
      <c r="J196" s="119"/>
      <c r="K196" s="122"/>
      <c r="L196" s="119"/>
      <c r="M196" s="122"/>
      <c r="N196" s="119"/>
      <c r="O196" s="122"/>
      <c r="P196" s="119"/>
    </row>
    <row r="197" spans="2:16" x14ac:dyDescent="0.25">
      <c r="B197" s="121"/>
      <c r="C197" s="122"/>
      <c r="D197" s="119"/>
      <c r="E197" s="122"/>
      <c r="F197" s="119"/>
      <c r="G197" s="122"/>
      <c r="H197" s="119"/>
      <c r="I197" s="122"/>
      <c r="J197" s="119"/>
      <c r="K197" s="122"/>
      <c r="L197" s="119"/>
      <c r="M197" s="122"/>
      <c r="N197" s="119"/>
      <c r="O197" s="122"/>
      <c r="P197" s="119"/>
    </row>
    <row r="198" spans="2:16" x14ac:dyDescent="0.25">
      <c r="B198" s="121"/>
      <c r="C198" s="122"/>
      <c r="D198" s="119"/>
      <c r="E198" s="122"/>
      <c r="F198" s="119"/>
      <c r="G198" s="122"/>
      <c r="H198" s="119"/>
      <c r="I198" s="122"/>
      <c r="J198" s="119"/>
      <c r="K198" s="122"/>
      <c r="L198" s="119"/>
      <c r="M198" s="122"/>
      <c r="N198" s="119"/>
      <c r="O198" s="122"/>
      <c r="P198" s="119"/>
    </row>
    <row r="199" spans="2:16" x14ac:dyDescent="0.25">
      <c r="B199" s="121"/>
      <c r="C199" s="122"/>
      <c r="D199" s="119"/>
      <c r="E199" s="122"/>
      <c r="F199" s="119"/>
      <c r="G199" s="122"/>
      <c r="H199" s="119"/>
      <c r="I199" s="122"/>
      <c r="J199" s="119"/>
      <c r="K199" s="122"/>
      <c r="L199" s="119"/>
      <c r="M199" s="122"/>
      <c r="N199" s="119"/>
      <c r="O199" s="122"/>
      <c r="P199" s="119"/>
    </row>
    <row r="200" spans="2:16" ht="15.75" x14ac:dyDescent="0.25">
      <c r="B200" s="123"/>
      <c r="C200" s="124"/>
      <c r="D200" s="125"/>
      <c r="E200" s="124"/>
      <c r="F200" s="125"/>
      <c r="G200" s="124"/>
      <c r="H200" s="125"/>
      <c r="I200" s="124"/>
      <c r="J200" s="125"/>
      <c r="K200" s="124"/>
      <c r="L200" s="125"/>
      <c r="M200" s="124"/>
      <c r="N200" s="125"/>
      <c r="O200" s="124"/>
      <c r="P200" s="125"/>
    </row>
    <row r="201" spans="2:16" x14ac:dyDescent="0.25">
      <c r="B201" s="121"/>
      <c r="C201" s="122"/>
      <c r="D201" s="119"/>
      <c r="E201" s="122"/>
      <c r="F201" s="119"/>
      <c r="G201" s="122"/>
      <c r="H201" s="119"/>
      <c r="I201" s="122"/>
      <c r="J201" s="119"/>
      <c r="K201" s="122"/>
      <c r="L201" s="119"/>
      <c r="M201" s="122"/>
      <c r="N201" s="119"/>
      <c r="O201" s="122"/>
      <c r="P201" s="119"/>
    </row>
    <row r="202" spans="2:16" x14ac:dyDescent="0.25">
      <c r="B202" s="121"/>
      <c r="C202" s="122"/>
      <c r="D202" s="119"/>
      <c r="E202" s="122"/>
      <c r="F202" s="119"/>
      <c r="G202" s="122"/>
      <c r="H202" s="119"/>
      <c r="I202" s="122"/>
      <c r="J202" s="119"/>
      <c r="K202" s="122"/>
      <c r="L202" s="119"/>
      <c r="M202" s="122"/>
      <c r="N202" s="119"/>
      <c r="O202" s="122"/>
      <c r="P202" s="119"/>
    </row>
    <row r="203" spans="2:16" x14ac:dyDescent="0.25">
      <c r="B203" s="121"/>
      <c r="C203" s="122"/>
      <c r="D203" s="119"/>
      <c r="E203" s="122"/>
      <c r="F203" s="119"/>
      <c r="G203" s="122"/>
      <c r="H203" s="119"/>
      <c r="I203" s="122"/>
      <c r="J203" s="119"/>
      <c r="K203" s="122"/>
      <c r="L203" s="119"/>
      <c r="M203" s="122"/>
      <c r="N203" s="119"/>
      <c r="O203" s="122"/>
      <c r="P203" s="119"/>
    </row>
    <row r="204" spans="2:16" x14ac:dyDescent="0.25">
      <c r="B204" s="121"/>
      <c r="C204" s="122"/>
      <c r="D204" s="119"/>
      <c r="E204" s="122"/>
      <c r="F204" s="119"/>
      <c r="G204" s="122"/>
      <c r="H204" s="119"/>
      <c r="I204" s="122"/>
      <c r="J204" s="119"/>
      <c r="K204" s="122"/>
      <c r="L204" s="119"/>
      <c r="M204" s="122"/>
      <c r="N204" s="119"/>
      <c r="O204" s="122"/>
      <c r="P204" s="119"/>
    </row>
    <row r="205" spans="2:16" x14ac:dyDescent="0.25">
      <c r="B205" s="121"/>
      <c r="C205" s="122"/>
      <c r="D205" s="119"/>
      <c r="E205" s="122"/>
      <c r="F205" s="119"/>
      <c r="G205" s="122"/>
      <c r="H205" s="119"/>
      <c r="I205" s="122"/>
      <c r="J205" s="119"/>
      <c r="K205" s="122"/>
      <c r="L205" s="119"/>
      <c r="M205" s="122"/>
      <c r="N205" s="119"/>
      <c r="O205" s="122"/>
      <c r="P205" s="119"/>
    </row>
    <row r="206" spans="2:16" x14ac:dyDescent="0.25">
      <c r="B206" s="121"/>
      <c r="C206" s="122"/>
      <c r="D206" s="119"/>
      <c r="E206" s="122"/>
      <c r="F206" s="119"/>
      <c r="G206" s="122"/>
      <c r="H206" s="119"/>
      <c r="I206" s="122"/>
      <c r="J206" s="119"/>
      <c r="K206" s="122"/>
      <c r="L206" s="119"/>
      <c r="M206" s="122"/>
      <c r="N206" s="119"/>
      <c r="O206" s="122"/>
      <c r="P206" s="119"/>
    </row>
    <row r="207" spans="2:16" x14ac:dyDescent="0.25">
      <c r="B207" s="121"/>
      <c r="C207" s="122"/>
      <c r="D207" s="119"/>
      <c r="E207" s="122"/>
      <c r="F207" s="119"/>
      <c r="G207" s="122"/>
      <c r="H207" s="119"/>
      <c r="I207" s="122"/>
      <c r="J207" s="119"/>
      <c r="K207" s="122"/>
      <c r="L207" s="119"/>
      <c r="M207" s="122"/>
      <c r="N207" s="119"/>
      <c r="O207" s="122"/>
      <c r="P207" s="119"/>
    </row>
    <row r="208" spans="2:16" x14ac:dyDescent="0.25">
      <c r="B208" s="121"/>
      <c r="C208" s="122"/>
      <c r="D208" s="119"/>
      <c r="E208" s="122"/>
      <c r="F208" s="119"/>
      <c r="G208" s="122"/>
      <c r="H208" s="119"/>
      <c r="I208" s="122"/>
      <c r="J208" s="119"/>
      <c r="K208" s="122"/>
      <c r="L208" s="119"/>
      <c r="M208" s="122"/>
      <c r="N208" s="119"/>
      <c r="O208" s="122"/>
      <c r="P208" s="119"/>
    </row>
    <row r="209" spans="2:16" x14ac:dyDescent="0.25">
      <c r="B209" s="121"/>
      <c r="C209" s="122"/>
      <c r="D209" s="119"/>
      <c r="E209" s="122"/>
      <c r="F209" s="119"/>
      <c r="G209" s="122"/>
      <c r="H209" s="119"/>
      <c r="I209" s="122"/>
      <c r="J209" s="119"/>
      <c r="K209" s="122"/>
      <c r="L209" s="119"/>
      <c r="M209" s="122"/>
      <c r="N209" s="119"/>
      <c r="O209" s="122"/>
      <c r="P209" s="119"/>
    </row>
    <row r="210" spans="2:16" x14ac:dyDescent="0.25">
      <c r="B210" s="121"/>
      <c r="C210" s="122"/>
      <c r="D210" s="119"/>
      <c r="E210" s="122"/>
      <c r="F210" s="119"/>
      <c r="G210" s="122"/>
      <c r="H210" s="119"/>
      <c r="I210" s="122"/>
      <c r="J210" s="119"/>
      <c r="K210" s="122"/>
      <c r="L210" s="119"/>
      <c r="M210" s="122"/>
      <c r="N210" s="119"/>
      <c r="O210" s="122"/>
      <c r="P210" s="119"/>
    </row>
    <row r="211" spans="2:16" x14ac:dyDescent="0.25">
      <c r="B211" s="121"/>
      <c r="C211" s="122"/>
      <c r="D211" s="119"/>
      <c r="E211" s="122"/>
      <c r="F211" s="119"/>
      <c r="G211" s="122"/>
      <c r="H211" s="119"/>
      <c r="I211" s="122"/>
      <c r="J211" s="119"/>
      <c r="K211" s="122"/>
      <c r="L211" s="119"/>
      <c r="M211" s="122"/>
      <c r="N211" s="119"/>
      <c r="O211" s="122"/>
      <c r="P211" s="119"/>
    </row>
    <row r="212" spans="2:16" x14ac:dyDescent="0.25">
      <c r="B212" s="121"/>
      <c r="C212" s="122"/>
      <c r="D212" s="119"/>
      <c r="E212" s="122"/>
      <c r="F212" s="119"/>
      <c r="G212" s="122"/>
      <c r="H212" s="119"/>
      <c r="I212" s="122"/>
      <c r="J212" s="119"/>
      <c r="K212" s="122"/>
      <c r="L212" s="119"/>
      <c r="M212" s="122"/>
      <c r="N212" s="119"/>
      <c r="O212" s="122"/>
      <c r="P212" s="119"/>
    </row>
    <row r="213" spans="2:16" ht="15.75" x14ac:dyDescent="0.25">
      <c r="B213" s="123"/>
      <c r="C213" s="124"/>
      <c r="D213" s="125"/>
      <c r="E213" s="124"/>
      <c r="F213" s="125"/>
      <c r="G213" s="124"/>
      <c r="H213" s="125"/>
      <c r="I213" s="124"/>
      <c r="J213" s="125"/>
      <c r="K213" s="124"/>
      <c r="L213" s="125"/>
      <c r="M213" s="124"/>
      <c r="N213" s="125"/>
      <c r="O213" s="124"/>
      <c r="P213" s="125"/>
    </row>
    <row r="214" spans="2:16" x14ac:dyDescent="0.25">
      <c r="B214" s="121"/>
      <c r="C214" s="122"/>
      <c r="D214" s="119"/>
      <c r="E214" s="122"/>
      <c r="F214" s="119"/>
      <c r="G214" s="122"/>
      <c r="H214" s="119"/>
      <c r="I214" s="122"/>
      <c r="J214" s="119"/>
      <c r="K214" s="122"/>
      <c r="L214" s="119"/>
      <c r="M214" s="122"/>
      <c r="N214" s="119"/>
      <c r="O214" s="122"/>
      <c r="P214" s="119"/>
    </row>
    <row r="215" spans="2:16" x14ac:dyDescent="0.25">
      <c r="B215" s="121"/>
      <c r="C215" s="122"/>
      <c r="D215" s="119"/>
      <c r="E215" s="122"/>
      <c r="F215" s="119"/>
      <c r="G215" s="122"/>
      <c r="H215" s="119"/>
      <c r="I215" s="122"/>
      <c r="J215" s="119"/>
      <c r="K215" s="122"/>
      <c r="L215" s="119"/>
      <c r="M215" s="122"/>
      <c r="N215" s="119"/>
      <c r="O215" s="122"/>
      <c r="P215" s="119"/>
    </row>
    <row r="216" spans="2:16" x14ac:dyDescent="0.25">
      <c r="B216" s="121"/>
      <c r="C216" s="122"/>
      <c r="D216" s="119"/>
      <c r="E216" s="122"/>
      <c r="F216" s="119"/>
      <c r="G216" s="122"/>
      <c r="H216" s="119"/>
      <c r="I216" s="122"/>
      <c r="J216" s="119"/>
      <c r="K216" s="122"/>
      <c r="L216" s="119"/>
      <c r="M216" s="122"/>
      <c r="N216" s="119"/>
      <c r="O216" s="122"/>
      <c r="P216" s="119"/>
    </row>
    <row r="217" spans="2:16" x14ac:dyDescent="0.25">
      <c r="B217" s="121"/>
      <c r="C217" s="122"/>
      <c r="D217" s="119"/>
      <c r="E217" s="122"/>
      <c r="F217" s="119"/>
      <c r="G217" s="122"/>
      <c r="H217" s="119"/>
      <c r="I217" s="122"/>
      <c r="J217" s="119"/>
      <c r="K217" s="122"/>
      <c r="L217" s="119"/>
      <c r="M217" s="122"/>
      <c r="N217" s="119"/>
      <c r="O217" s="122"/>
      <c r="P217" s="119"/>
    </row>
    <row r="218" spans="2:16" x14ac:dyDescent="0.25">
      <c r="B218" s="121"/>
      <c r="C218" s="122"/>
      <c r="D218" s="119"/>
      <c r="E218" s="122"/>
      <c r="F218" s="119"/>
      <c r="G218" s="122"/>
      <c r="H218" s="119"/>
      <c r="I218" s="122"/>
      <c r="J218" s="119"/>
      <c r="K218" s="122"/>
      <c r="L218" s="119"/>
      <c r="M218" s="122"/>
      <c r="N218" s="119"/>
      <c r="O218" s="122"/>
      <c r="P218" s="119"/>
    </row>
    <row r="219" spans="2:16" x14ac:dyDescent="0.25">
      <c r="B219" s="121"/>
      <c r="C219" s="122"/>
      <c r="D219" s="119"/>
      <c r="E219" s="122"/>
      <c r="F219" s="119"/>
      <c r="G219" s="122"/>
      <c r="H219" s="119"/>
      <c r="I219" s="122"/>
      <c r="J219" s="119"/>
      <c r="K219" s="122"/>
      <c r="L219" s="119"/>
      <c r="M219" s="122"/>
      <c r="N219" s="119"/>
      <c r="O219" s="122"/>
      <c r="P219" s="119"/>
    </row>
    <row r="220" spans="2:16" x14ac:dyDescent="0.25">
      <c r="B220" s="121"/>
      <c r="C220" s="122"/>
      <c r="D220" s="119"/>
      <c r="E220" s="122"/>
      <c r="F220" s="119"/>
      <c r="G220" s="122"/>
      <c r="H220" s="119"/>
      <c r="I220" s="122"/>
      <c r="J220" s="119"/>
      <c r="K220" s="122"/>
      <c r="L220" s="119"/>
      <c r="M220" s="122"/>
      <c r="N220" s="119"/>
      <c r="O220" s="122"/>
      <c r="P220" s="119"/>
    </row>
    <row r="221" spans="2:16" x14ac:dyDescent="0.25">
      <c r="B221" s="121"/>
      <c r="C221" s="122"/>
      <c r="D221" s="119"/>
      <c r="E221" s="122"/>
      <c r="F221" s="119"/>
      <c r="G221" s="122"/>
      <c r="H221" s="119"/>
      <c r="I221" s="122"/>
      <c r="J221" s="119"/>
      <c r="K221" s="122"/>
      <c r="L221" s="119"/>
      <c r="M221" s="122"/>
      <c r="N221" s="119"/>
      <c r="O221" s="122"/>
      <c r="P221" s="119"/>
    </row>
    <row r="222" spans="2:16" x14ac:dyDescent="0.25">
      <c r="B222" s="121"/>
      <c r="C222" s="122"/>
      <c r="D222" s="119"/>
      <c r="E222" s="122"/>
      <c r="F222" s="119"/>
      <c r="G222" s="122"/>
      <c r="H222" s="119"/>
      <c r="I222" s="122"/>
      <c r="J222" s="119"/>
      <c r="K222" s="122"/>
      <c r="L222" s="119"/>
      <c r="M222" s="122"/>
      <c r="N222" s="119"/>
      <c r="O222" s="122"/>
      <c r="P222" s="119"/>
    </row>
    <row r="223" spans="2:16" x14ac:dyDescent="0.25">
      <c r="B223" s="121"/>
      <c r="C223" s="122"/>
      <c r="D223" s="119"/>
      <c r="E223" s="122"/>
      <c r="F223" s="119"/>
      <c r="G223" s="122"/>
      <c r="H223" s="119"/>
      <c r="I223" s="122"/>
      <c r="J223" s="119"/>
      <c r="K223" s="122"/>
      <c r="L223" s="119"/>
      <c r="M223" s="122"/>
      <c r="N223" s="119"/>
      <c r="O223" s="122"/>
      <c r="P223" s="119"/>
    </row>
    <row r="224" spans="2:16" x14ac:dyDescent="0.25">
      <c r="B224" s="121"/>
      <c r="C224" s="122"/>
      <c r="D224" s="119"/>
      <c r="E224" s="122"/>
      <c r="F224" s="119"/>
      <c r="G224" s="122"/>
      <c r="H224" s="119"/>
      <c r="I224" s="122"/>
      <c r="J224" s="119"/>
      <c r="K224" s="122"/>
      <c r="L224" s="119"/>
      <c r="M224" s="122"/>
      <c r="N224" s="119"/>
      <c r="O224" s="122"/>
      <c r="P224" s="119"/>
    </row>
    <row r="225" spans="2:16" x14ac:dyDescent="0.25">
      <c r="B225" s="121"/>
      <c r="C225" s="122"/>
      <c r="D225" s="119"/>
      <c r="E225" s="122"/>
      <c r="F225" s="119"/>
      <c r="G225" s="122"/>
      <c r="H225" s="119"/>
      <c r="I225" s="122"/>
      <c r="J225" s="119"/>
      <c r="K225" s="122"/>
      <c r="L225" s="119"/>
      <c r="M225" s="122"/>
      <c r="N225" s="119"/>
      <c r="O225" s="122"/>
      <c r="P225" s="119"/>
    </row>
    <row r="226" spans="2:16" ht="15.75" x14ac:dyDescent="0.25">
      <c r="B226" s="123"/>
      <c r="C226" s="124"/>
      <c r="D226" s="125"/>
      <c r="E226" s="124"/>
      <c r="F226" s="125"/>
      <c r="G226" s="124"/>
      <c r="H226" s="125"/>
      <c r="I226" s="124"/>
      <c r="J226" s="125"/>
      <c r="K226" s="124"/>
      <c r="L226" s="125"/>
      <c r="M226" s="124"/>
      <c r="N226" s="125"/>
      <c r="O226" s="124"/>
      <c r="P226" s="125"/>
    </row>
    <row r="227" spans="2:16" x14ac:dyDescent="0.25">
      <c r="B227" s="121"/>
      <c r="C227" s="122"/>
      <c r="D227" s="119"/>
      <c r="E227" s="122"/>
      <c r="F227" s="119"/>
      <c r="G227" s="122"/>
      <c r="H227" s="119"/>
      <c r="I227" s="122"/>
      <c r="J227" s="119"/>
      <c r="K227" s="122"/>
      <c r="L227" s="119"/>
      <c r="M227" s="122"/>
      <c r="N227" s="119"/>
      <c r="O227" s="122"/>
      <c r="P227" s="119"/>
    </row>
    <row r="228" spans="2:16" x14ac:dyDescent="0.25">
      <c r="B228" s="121"/>
      <c r="C228" s="122"/>
      <c r="D228" s="119"/>
      <c r="E228" s="122"/>
      <c r="F228" s="119"/>
      <c r="G228" s="122"/>
      <c r="H228" s="119"/>
      <c r="I228" s="122"/>
      <c r="J228" s="119"/>
      <c r="K228" s="122"/>
      <c r="L228" s="119"/>
      <c r="M228" s="122"/>
      <c r="N228" s="119"/>
      <c r="O228" s="122"/>
      <c r="P228" s="119"/>
    </row>
    <row r="229" spans="2:16" x14ac:dyDescent="0.25">
      <c r="B229" s="121"/>
      <c r="C229" s="122"/>
      <c r="D229" s="119"/>
      <c r="E229" s="122"/>
      <c r="F229" s="119"/>
      <c r="G229" s="122"/>
      <c r="H229" s="119"/>
      <c r="I229" s="122"/>
      <c r="J229" s="119"/>
      <c r="K229" s="122"/>
      <c r="L229" s="119"/>
      <c r="M229" s="122"/>
      <c r="N229" s="119"/>
      <c r="O229" s="122"/>
      <c r="P229" s="119"/>
    </row>
    <row r="230" spans="2:16" x14ac:dyDescent="0.25">
      <c r="B230" s="121"/>
      <c r="C230" s="122"/>
      <c r="D230" s="119"/>
      <c r="E230" s="122"/>
      <c r="F230" s="119"/>
      <c r="G230" s="122"/>
      <c r="H230" s="119"/>
      <c r="I230" s="122"/>
      <c r="J230" s="119"/>
      <c r="K230" s="122"/>
      <c r="L230" s="119"/>
      <c r="M230" s="122"/>
      <c r="N230" s="119"/>
      <c r="O230" s="122"/>
      <c r="P230" s="119"/>
    </row>
    <row r="231" spans="2:16" x14ac:dyDescent="0.25">
      <c r="B231" s="121"/>
      <c r="C231" s="122"/>
      <c r="D231" s="119"/>
      <c r="E231" s="122"/>
      <c r="F231" s="119"/>
      <c r="G231" s="122"/>
      <c r="H231" s="119"/>
      <c r="I231" s="122"/>
      <c r="J231" s="119"/>
      <c r="K231" s="122"/>
      <c r="L231" s="119"/>
      <c r="M231" s="122"/>
      <c r="N231" s="119"/>
      <c r="O231" s="122"/>
      <c r="P231" s="119"/>
    </row>
    <row r="232" spans="2:16" x14ac:dyDescent="0.25">
      <c r="B232" s="121"/>
      <c r="C232" s="122"/>
      <c r="D232" s="119"/>
      <c r="E232" s="122"/>
      <c r="F232" s="119"/>
      <c r="G232" s="122"/>
      <c r="H232" s="119"/>
      <c r="I232" s="122"/>
      <c r="J232" s="119"/>
      <c r="K232" s="122"/>
      <c r="L232" s="119"/>
      <c r="M232" s="122"/>
      <c r="N232" s="119"/>
      <c r="O232" s="122"/>
      <c r="P232" s="119"/>
    </row>
    <row r="233" spans="2:16" x14ac:dyDescent="0.25">
      <c r="B233" s="121"/>
      <c r="C233" s="122"/>
      <c r="D233" s="119"/>
      <c r="E233" s="122"/>
      <c r="F233" s="119"/>
      <c r="G233" s="122"/>
      <c r="H233" s="119"/>
      <c r="I233" s="122"/>
      <c r="J233" s="119"/>
      <c r="K233" s="122"/>
      <c r="L233" s="119"/>
      <c r="M233" s="122"/>
      <c r="N233" s="119"/>
      <c r="O233" s="122"/>
      <c r="P233" s="119"/>
    </row>
    <row r="234" spans="2:16" x14ac:dyDescent="0.25">
      <c r="B234" s="121"/>
      <c r="C234" s="122"/>
      <c r="D234" s="119"/>
      <c r="E234" s="122"/>
      <c r="F234" s="119"/>
      <c r="G234" s="122"/>
      <c r="H234" s="119"/>
      <c r="I234" s="122"/>
      <c r="J234" s="119"/>
      <c r="K234" s="122"/>
      <c r="L234" s="119"/>
      <c r="M234" s="122"/>
      <c r="N234" s="119"/>
      <c r="O234" s="122"/>
      <c r="P234" s="119"/>
    </row>
    <row r="235" spans="2:16" x14ac:dyDescent="0.25">
      <c r="B235" s="121"/>
      <c r="C235" s="122"/>
      <c r="D235" s="119"/>
      <c r="E235" s="122"/>
      <c r="F235" s="119"/>
      <c r="G235" s="122"/>
      <c r="H235" s="119"/>
      <c r="I235" s="122"/>
      <c r="J235" s="119"/>
      <c r="K235" s="122"/>
      <c r="L235" s="119"/>
      <c r="M235" s="122"/>
      <c r="N235" s="119"/>
      <c r="O235" s="122"/>
      <c r="P235" s="119"/>
    </row>
    <row r="236" spans="2:16" x14ac:dyDescent="0.25">
      <c r="B236" s="121"/>
      <c r="C236" s="122"/>
      <c r="D236" s="119"/>
      <c r="E236" s="122"/>
      <c r="F236" s="119"/>
      <c r="G236" s="122"/>
      <c r="H236" s="119"/>
      <c r="I236" s="122"/>
      <c r="J236" s="119"/>
      <c r="K236" s="122"/>
      <c r="L236" s="119"/>
      <c r="M236" s="122"/>
      <c r="N236" s="119"/>
      <c r="O236" s="122"/>
      <c r="P236" s="119"/>
    </row>
    <row r="237" spans="2:16" x14ac:dyDescent="0.25">
      <c r="B237" s="121"/>
      <c r="C237" s="122"/>
      <c r="D237" s="119"/>
      <c r="E237" s="122"/>
      <c r="F237" s="119"/>
      <c r="G237" s="122"/>
      <c r="H237" s="119"/>
      <c r="I237" s="122"/>
      <c r="J237" s="119"/>
      <c r="K237" s="122"/>
      <c r="L237" s="119"/>
      <c r="M237" s="122"/>
      <c r="N237" s="119"/>
      <c r="O237" s="122"/>
      <c r="P237" s="119"/>
    </row>
    <row r="238" spans="2:16" x14ac:dyDescent="0.25">
      <c r="B238" s="121"/>
      <c r="C238" s="122"/>
      <c r="D238" s="119"/>
      <c r="E238" s="122"/>
      <c r="F238" s="119"/>
      <c r="G238" s="122"/>
      <c r="H238" s="119"/>
      <c r="I238" s="122"/>
      <c r="J238" s="119"/>
      <c r="K238" s="122"/>
      <c r="L238" s="119"/>
      <c r="M238" s="122"/>
      <c r="N238" s="119"/>
      <c r="O238" s="122"/>
      <c r="P238" s="119"/>
    </row>
    <row r="239" spans="2:16" ht="15.75" x14ac:dyDescent="0.25">
      <c r="B239" s="123"/>
      <c r="C239" s="124"/>
      <c r="D239" s="125"/>
      <c r="E239" s="124"/>
      <c r="F239" s="125"/>
      <c r="G239" s="124"/>
      <c r="H239" s="125"/>
      <c r="I239" s="124"/>
      <c r="J239" s="125"/>
      <c r="K239" s="124"/>
      <c r="L239" s="125"/>
      <c r="M239" s="124"/>
      <c r="N239" s="125"/>
      <c r="O239" s="124"/>
      <c r="P239" s="125"/>
    </row>
    <row r="240" spans="2:16" x14ac:dyDescent="0.25">
      <c r="B240" s="121"/>
      <c r="C240" s="122"/>
      <c r="D240" s="119"/>
      <c r="E240" s="122"/>
      <c r="F240" s="119"/>
      <c r="G240" s="122"/>
      <c r="H240" s="119"/>
      <c r="I240" s="122"/>
      <c r="J240" s="119"/>
      <c r="K240" s="122"/>
      <c r="L240" s="119"/>
      <c r="M240" s="122"/>
      <c r="N240" s="119"/>
      <c r="O240" s="122"/>
      <c r="P240" s="119"/>
    </row>
    <row r="241" spans="2:16" x14ac:dyDescent="0.25">
      <c r="B241" s="121"/>
      <c r="C241" s="122"/>
      <c r="D241" s="119"/>
      <c r="E241" s="122"/>
      <c r="F241" s="119"/>
      <c r="G241" s="122"/>
      <c r="H241" s="119"/>
      <c r="I241" s="122"/>
      <c r="J241" s="119"/>
      <c r="K241" s="122"/>
      <c r="L241" s="119"/>
      <c r="M241" s="122"/>
      <c r="N241" s="119"/>
      <c r="O241" s="122"/>
      <c r="P241" s="119"/>
    </row>
    <row r="242" spans="2:16" x14ac:dyDescent="0.25">
      <c r="B242" s="121"/>
      <c r="C242" s="122"/>
      <c r="D242" s="119"/>
      <c r="E242" s="122"/>
      <c r="F242" s="119"/>
      <c r="G242" s="122"/>
      <c r="H242" s="119"/>
      <c r="I242" s="122"/>
      <c r="J242" s="119"/>
      <c r="K242" s="122"/>
      <c r="L242" s="119"/>
      <c r="M242" s="122"/>
      <c r="N242" s="119"/>
      <c r="O242" s="122"/>
      <c r="P242" s="119"/>
    </row>
    <row r="243" spans="2:16" x14ac:dyDescent="0.25">
      <c r="B243" s="121"/>
      <c r="C243" s="122"/>
      <c r="D243" s="119"/>
      <c r="E243" s="122"/>
      <c r="F243" s="119"/>
      <c r="G243" s="122"/>
      <c r="H243" s="119"/>
      <c r="I243" s="122"/>
      <c r="J243" s="119"/>
      <c r="K243" s="122"/>
      <c r="L243" s="119"/>
      <c r="M243" s="122"/>
      <c r="N243" s="119"/>
      <c r="O243" s="122"/>
      <c r="P243" s="119"/>
    </row>
    <row r="244" spans="2:16" x14ac:dyDescent="0.25">
      <c r="B244" s="121"/>
      <c r="C244" s="122"/>
      <c r="D244" s="119"/>
      <c r="E244" s="122"/>
      <c r="F244" s="119"/>
      <c r="G244" s="122"/>
      <c r="H244" s="119"/>
      <c r="I244" s="122"/>
      <c r="J244" s="119"/>
      <c r="K244" s="122"/>
      <c r="L244" s="119"/>
      <c r="M244" s="122"/>
      <c r="N244" s="119"/>
      <c r="O244" s="122"/>
      <c r="P244" s="119"/>
    </row>
    <row r="245" spans="2:16" x14ac:dyDescent="0.25">
      <c r="B245" s="121"/>
      <c r="C245" s="122"/>
      <c r="D245" s="119"/>
      <c r="E245" s="122"/>
      <c r="F245" s="119"/>
      <c r="G245" s="122"/>
      <c r="H245" s="119"/>
      <c r="I245" s="122"/>
      <c r="J245" s="119"/>
      <c r="K245" s="122"/>
      <c r="L245" s="119"/>
      <c r="M245" s="122"/>
      <c r="N245" s="119"/>
      <c r="O245" s="122"/>
      <c r="P245" s="119"/>
    </row>
    <row r="246" spans="2:16" x14ac:dyDescent="0.25">
      <c r="B246" s="121"/>
      <c r="C246" s="122"/>
      <c r="D246" s="119"/>
      <c r="E246" s="122"/>
      <c r="F246" s="119"/>
      <c r="G246" s="122"/>
      <c r="H246" s="119"/>
      <c r="I246" s="122"/>
      <c r="J246" s="119"/>
      <c r="K246" s="122"/>
      <c r="L246" s="119"/>
      <c r="M246" s="122"/>
      <c r="N246" s="119"/>
      <c r="O246" s="122"/>
      <c r="P246" s="119"/>
    </row>
    <row r="247" spans="2:16" x14ac:dyDescent="0.25">
      <c r="B247" s="121"/>
      <c r="C247" s="122"/>
      <c r="D247" s="119"/>
      <c r="E247" s="122"/>
      <c r="F247" s="119"/>
      <c r="G247" s="122"/>
      <c r="H247" s="119"/>
      <c r="I247" s="122"/>
      <c r="J247" s="119"/>
      <c r="K247" s="122"/>
      <c r="L247" s="119"/>
      <c r="M247" s="122"/>
      <c r="N247" s="119"/>
      <c r="O247" s="122"/>
      <c r="P247" s="119"/>
    </row>
    <row r="248" spans="2:16" x14ac:dyDescent="0.25">
      <c r="B248" s="121"/>
      <c r="C248" s="122"/>
      <c r="D248" s="119"/>
      <c r="E248" s="122"/>
      <c r="F248" s="119"/>
      <c r="G248" s="122"/>
      <c r="H248" s="119"/>
      <c r="I248" s="122"/>
      <c r="J248" s="119"/>
      <c r="K248" s="122"/>
      <c r="L248" s="119"/>
      <c r="M248" s="122"/>
      <c r="N248" s="119"/>
      <c r="O248" s="122"/>
      <c r="P248" s="119"/>
    </row>
    <row r="249" spans="2:16" x14ac:dyDescent="0.25">
      <c r="B249" s="121"/>
      <c r="C249" s="122"/>
      <c r="D249" s="119"/>
      <c r="E249" s="122"/>
      <c r="F249" s="119"/>
      <c r="G249" s="122"/>
      <c r="H249" s="119"/>
      <c r="I249" s="122"/>
      <c r="J249" s="119"/>
      <c r="K249" s="122"/>
      <c r="L249" s="119"/>
      <c r="M249" s="122"/>
      <c r="N249" s="119"/>
      <c r="O249" s="122"/>
      <c r="P249" s="119"/>
    </row>
    <row r="250" spans="2:16" x14ac:dyDescent="0.25">
      <c r="B250" s="121"/>
      <c r="C250" s="122"/>
      <c r="D250" s="119"/>
      <c r="E250" s="122"/>
      <c r="F250" s="119"/>
      <c r="G250" s="122"/>
      <c r="H250" s="119"/>
      <c r="I250" s="122"/>
      <c r="J250" s="119"/>
      <c r="K250" s="122"/>
      <c r="L250" s="119"/>
      <c r="M250" s="122"/>
      <c r="N250" s="119"/>
      <c r="O250" s="122"/>
      <c r="P250" s="119"/>
    </row>
    <row r="251" spans="2:16" x14ac:dyDescent="0.25">
      <c r="B251" s="121"/>
      <c r="C251" s="122"/>
      <c r="D251" s="119"/>
      <c r="E251" s="122"/>
      <c r="F251" s="119"/>
      <c r="G251" s="122"/>
      <c r="H251" s="119"/>
      <c r="I251" s="122"/>
      <c r="J251" s="119"/>
      <c r="K251" s="122"/>
      <c r="L251" s="119"/>
      <c r="M251" s="122"/>
      <c r="N251" s="119"/>
      <c r="O251" s="122"/>
      <c r="P251" s="119"/>
    </row>
    <row r="252" spans="2:16" ht="15.75" x14ac:dyDescent="0.25">
      <c r="B252" s="123"/>
      <c r="C252" s="124"/>
      <c r="D252" s="125"/>
      <c r="E252" s="124"/>
      <c r="F252" s="125"/>
      <c r="G252" s="124"/>
      <c r="H252" s="125"/>
      <c r="I252" s="124"/>
      <c r="J252" s="125"/>
      <c r="K252" s="124"/>
      <c r="L252" s="125"/>
      <c r="M252" s="124"/>
      <c r="N252" s="125"/>
      <c r="O252" s="124"/>
      <c r="P252" s="125"/>
    </row>
    <row r="253" spans="2:16" x14ac:dyDescent="0.25">
      <c r="B253" s="121"/>
      <c r="C253" s="122"/>
      <c r="D253" s="119"/>
      <c r="E253" s="122"/>
      <c r="F253" s="119"/>
      <c r="G253" s="122"/>
      <c r="H253" s="119"/>
      <c r="I253" s="122"/>
      <c r="J253" s="119"/>
      <c r="K253" s="122"/>
      <c r="L253" s="119"/>
      <c r="M253" s="122"/>
      <c r="N253" s="119"/>
      <c r="O253" s="122"/>
      <c r="P253" s="119"/>
    </row>
    <row r="254" spans="2:16" x14ac:dyDescent="0.25">
      <c r="B254" s="121"/>
      <c r="C254" s="122"/>
      <c r="D254" s="119"/>
      <c r="E254" s="122"/>
      <c r="F254" s="119"/>
      <c r="G254" s="122"/>
      <c r="H254" s="119"/>
      <c r="I254" s="122"/>
      <c r="J254" s="119"/>
      <c r="K254" s="122"/>
      <c r="L254" s="119"/>
      <c r="M254" s="122"/>
      <c r="N254" s="119"/>
      <c r="O254" s="122"/>
      <c r="P254" s="119"/>
    </row>
    <row r="255" spans="2:16" x14ac:dyDescent="0.25">
      <c r="B255" s="121"/>
      <c r="C255" s="122"/>
      <c r="D255" s="119"/>
      <c r="E255" s="122"/>
      <c r="F255" s="119"/>
      <c r="G255" s="122"/>
      <c r="H255" s="119"/>
      <c r="I255" s="122"/>
      <c r="J255" s="119"/>
      <c r="K255" s="122"/>
      <c r="L255" s="119"/>
      <c r="M255" s="122"/>
      <c r="N255" s="119"/>
      <c r="O255" s="122"/>
      <c r="P255" s="119"/>
    </row>
    <row r="256" spans="2:16" x14ac:dyDescent="0.25">
      <c r="B256" s="121"/>
      <c r="C256" s="122"/>
      <c r="D256" s="119"/>
      <c r="E256" s="122"/>
      <c r="F256" s="119"/>
      <c r="G256" s="122"/>
      <c r="H256" s="119"/>
      <c r="I256" s="122"/>
      <c r="J256" s="119"/>
      <c r="K256" s="122"/>
      <c r="L256" s="119"/>
      <c r="M256" s="122"/>
      <c r="N256" s="119"/>
      <c r="O256" s="122"/>
      <c r="P256" s="119"/>
    </row>
    <row r="257" spans="2:16" x14ac:dyDescent="0.25">
      <c r="B257" s="121"/>
      <c r="C257" s="122"/>
      <c r="D257" s="119"/>
      <c r="E257" s="122"/>
      <c r="F257" s="119"/>
      <c r="G257" s="122"/>
      <c r="H257" s="119"/>
      <c r="I257" s="122"/>
      <c r="J257" s="119"/>
      <c r="K257" s="122"/>
      <c r="L257" s="119"/>
      <c r="M257" s="122"/>
      <c r="N257" s="119"/>
      <c r="O257" s="122"/>
      <c r="P257" s="119"/>
    </row>
    <row r="258" spans="2:16" x14ac:dyDescent="0.25">
      <c r="B258" s="121"/>
      <c r="C258" s="122"/>
      <c r="D258" s="119"/>
      <c r="E258" s="122"/>
      <c r="F258" s="119"/>
      <c r="G258" s="122"/>
      <c r="H258" s="119"/>
      <c r="I258" s="122"/>
      <c r="J258" s="119"/>
      <c r="K258" s="122"/>
      <c r="L258" s="119"/>
      <c r="M258" s="122"/>
      <c r="N258" s="119"/>
      <c r="O258" s="122"/>
      <c r="P258" s="119"/>
    </row>
    <row r="259" spans="2:16" x14ac:dyDescent="0.25">
      <c r="B259" s="121"/>
      <c r="C259" s="122"/>
      <c r="D259" s="119"/>
      <c r="E259" s="122"/>
      <c r="F259" s="119"/>
      <c r="G259" s="122"/>
      <c r="H259" s="119"/>
      <c r="I259" s="122"/>
      <c r="J259" s="119"/>
      <c r="K259" s="122"/>
      <c r="L259" s="119"/>
      <c r="M259" s="122"/>
      <c r="N259" s="119"/>
      <c r="O259" s="122"/>
      <c r="P259" s="119"/>
    </row>
    <row r="260" spans="2:16" x14ac:dyDescent="0.25">
      <c r="B260" s="121"/>
      <c r="C260" s="122"/>
      <c r="D260" s="119"/>
      <c r="E260" s="122"/>
      <c r="F260" s="119"/>
      <c r="G260" s="122"/>
      <c r="H260" s="119"/>
      <c r="I260" s="122"/>
      <c r="J260" s="119"/>
      <c r="K260" s="122"/>
      <c r="L260" s="119"/>
      <c r="M260" s="122"/>
      <c r="N260" s="119"/>
      <c r="O260" s="122"/>
      <c r="P260" s="119"/>
    </row>
    <row r="261" spans="2:16" x14ac:dyDescent="0.25">
      <c r="B261" s="121"/>
      <c r="C261" s="122"/>
      <c r="D261" s="119"/>
      <c r="E261" s="122"/>
      <c r="F261" s="119"/>
      <c r="G261" s="122"/>
      <c r="H261" s="119"/>
      <c r="I261" s="122"/>
      <c r="J261" s="119"/>
      <c r="K261" s="122"/>
      <c r="L261" s="119"/>
      <c r="M261" s="122"/>
      <c r="N261" s="119"/>
      <c r="O261" s="122"/>
      <c r="P261" s="119"/>
    </row>
    <row r="262" spans="2:16" x14ac:dyDescent="0.25">
      <c r="B262" s="121"/>
      <c r="C262" s="122"/>
      <c r="D262" s="119"/>
      <c r="E262" s="122"/>
      <c r="F262" s="119"/>
      <c r="G262" s="122"/>
      <c r="H262" s="119"/>
      <c r="I262" s="122"/>
      <c r="J262" s="119"/>
      <c r="K262" s="122"/>
      <c r="L262" s="119"/>
      <c r="M262" s="122"/>
      <c r="N262" s="119"/>
      <c r="O262" s="122"/>
      <c r="P262" s="119"/>
    </row>
    <row r="263" spans="2:16" x14ac:dyDescent="0.25">
      <c r="B263" s="121"/>
      <c r="C263" s="122"/>
      <c r="D263" s="119"/>
      <c r="E263" s="122"/>
      <c r="F263" s="119"/>
      <c r="G263" s="122"/>
      <c r="H263" s="119"/>
      <c r="I263" s="122"/>
      <c r="J263" s="119"/>
      <c r="K263" s="122"/>
      <c r="L263" s="119"/>
      <c r="M263" s="122"/>
      <c r="N263" s="119"/>
      <c r="O263" s="122"/>
      <c r="P263" s="119"/>
    </row>
    <row r="264" spans="2:16" x14ac:dyDescent="0.25">
      <c r="B264" s="121"/>
      <c r="C264" s="122"/>
      <c r="D264" s="119"/>
      <c r="E264" s="122"/>
      <c r="F264" s="119"/>
      <c r="G264" s="122"/>
      <c r="H264" s="119"/>
      <c r="I264" s="122"/>
      <c r="J264" s="119"/>
      <c r="K264" s="122"/>
      <c r="L264" s="119"/>
      <c r="M264" s="122"/>
      <c r="N264" s="119"/>
      <c r="O264" s="122"/>
      <c r="P264" s="119"/>
    </row>
    <row r="265" spans="2:16" ht="15.75" x14ac:dyDescent="0.25">
      <c r="B265" s="123"/>
      <c r="C265" s="124"/>
      <c r="D265" s="125"/>
      <c r="E265" s="124"/>
      <c r="F265" s="125"/>
      <c r="G265" s="124"/>
      <c r="H265" s="125"/>
      <c r="I265" s="124"/>
      <c r="J265" s="125"/>
      <c r="K265" s="124"/>
      <c r="L265" s="125"/>
      <c r="M265" s="124"/>
      <c r="N265" s="125"/>
      <c r="O265" s="124"/>
      <c r="P265" s="125"/>
    </row>
    <row r="266" spans="2:16" x14ac:dyDescent="0.25">
      <c r="B266" s="121"/>
      <c r="C266" s="122"/>
      <c r="D266" s="119"/>
      <c r="E266" s="122"/>
      <c r="F266" s="119"/>
      <c r="G266" s="122"/>
      <c r="H266" s="119"/>
      <c r="I266" s="122"/>
      <c r="J266" s="119"/>
      <c r="K266" s="122"/>
      <c r="L266" s="119"/>
      <c r="M266" s="122"/>
      <c r="N266" s="119"/>
      <c r="O266" s="122"/>
      <c r="P266" s="119"/>
    </row>
    <row r="267" spans="2:16" x14ac:dyDescent="0.25">
      <c r="B267" s="121"/>
      <c r="C267" s="122"/>
      <c r="D267" s="119"/>
      <c r="E267" s="122"/>
      <c r="F267" s="119"/>
      <c r="G267" s="122"/>
      <c r="H267" s="119"/>
      <c r="I267" s="122"/>
      <c r="J267" s="119"/>
      <c r="K267" s="122"/>
      <c r="L267" s="119"/>
      <c r="M267" s="122"/>
      <c r="N267" s="119"/>
      <c r="O267" s="122"/>
      <c r="P267" s="119"/>
    </row>
    <row r="268" spans="2:16" x14ac:dyDescent="0.25">
      <c r="B268" s="121"/>
      <c r="C268" s="122"/>
      <c r="D268" s="119"/>
      <c r="E268" s="122"/>
      <c r="F268" s="119"/>
      <c r="G268" s="122"/>
      <c r="H268" s="119"/>
      <c r="I268" s="122"/>
      <c r="J268" s="119"/>
      <c r="K268" s="122"/>
      <c r="L268" s="119"/>
      <c r="M268" s="122"/>
      <c r="N268" s="119"/>
      <c r="O268" s="122"/>
      <c r="P268" s="119"/>
    </row>
    <row r="269" spans="2:16" x14ac:dyDescent="0.25">
      <c r="B269" s="121"/>
      <c r="C269" s="122"/>
      <c r="D269" s="119"/>
      <c r="E269" s="122"/>
      <c r="F269" s="119"/>
      <c r="G269" s="122"/>
      <c r="H269" s="119"/>
      <c r="I269" s="122"/>
      <c r="J269" s="119"/>
      <c r="K269" s="122"/>
      <c r="L269" s="119"/>
      <c r="M269" s="122"/>
      <c r="N269" s="119"/>
      <c r="O269" s="122"/>
      <c r="P269" s="119"/>
    </row>
    <row r="270" spans="2:16" x14ac:dyDescent="0.25">
      <c r="B270" s="121"/>
      <c r="C270" s="122"/>
      <c r="D270" s="119"/>
      <c r="E270" s="122"/>
      <c r="F270" s="119"/>
      <c r="G270" s="122"/>
      <c r="H270" s="119"/>
      <c r="I270" s="122"/>
      <c r="J270" s="119"/>
      <c r="K270" s="122"/>
      <c r="L270" s="119"/>
      <c r="M270" s="122"/>
      <c r="N270" s="119"/>
      <c r="O270" s="122"/>
      <c r="P270" s="119"/>
    </row>
    <row r="271" spans="2:16" x14ac:dyDescent="0.25">
      <c r="B271" s="121"/>
      <c r="C271" s="122"/>
      <c r="D271" s="119"/>
      <c r="E271" s="122"/>
      <c r="F271" s="119"/>
      <c r="G271" s="122"/>
      <c r="H271" s="119"/>
      <c r="I271" s="122"/>
      <c r="J271" s="119"/>
      <c r="K271" s="122"/>
      <c r="L271" s="119"/>
      <c r="M271" s="122"/>
      <c r="N271" s="119"/>
      <c r="O271" s="122"/>
      <c r="P271" s="119"/>
    </row>
    <row r="272" spans="2:16" x14ac:dyDescent="0.25">
      <c r="B272" s="121"/>
      <c r="C272" s="122"/>
      <c r="D272" s="119"/>
      <c r="E272" s="122"/>
      <c r="F272" s="119"/>
      <c r="G272" s="122"/>
      <c r="H272" s="119"/>
      <c r="I272" s="122"/>
      <c r="J272" s="119"/>
      <c r="K272" s="122"/>
      <c r="L272" s="119"/>
      <c r="M272" s="122"/>
      <c r="N272" s="119"/>
      <c r="O272" s="122"/>
      <c r="P272" s="119"/>
    </row>
    <row r="273" spans="2:16" x14ac:dyDescent="0.25">
      <c r="B273" s="121"/>
      <c r="C273" s="122"/>
      <c r="D273" s="119"/>
      <c r="E273" s="122"/>
      <c r="F273" s="119"/>
      <c r="G273" s="122"/>
      <c r="H273" s="119"/>
      <c r="I273" s="122"/>
      <c r="J273" s="119"/>
      <c r="K273" s="122"/>
      <c r="L273" s="119"/>
      <c r="M273" s="122"/>
      <c r="N273" s="119"/>
      <c r="O273" s="122"/>
      <c r="P273" s="119"/>
    </row>
    <row r="274" spans="2:16" x14ac:dyDescent="0.25">
      <c r="B274" s="121"/>
      <c r="C274" s="122"/>
      <c r="D274" s="119"/>
      <c r="E274" s="122"/>
      <c r="F274" s="119"/>
      <c r="G274" s="122"/>
      <c r="H274" s="119"/>
      <c r="I274" s="122"/>
      <c r="J274" s="119"/>
      <c r="K274" s="122"/>
      <c r="L274" s="119"/>
      <c r="M274" s="122"/>
      <c r="N274" s="119"/>
      <c r="O274" s="122"/>
      <c r="P274" s="119"/>
    </row>
    <row r="275" spans="2:16" x14ac:dyDescent="0.25">
      <c r="B275" s="121"/>
      <c r="C275" s="122"/>
      <c r="D275" s="119"/>
      <c r="E275" s="122"/>
      <c r="F275" s="119"/>
      <c r="G275" s="122"/>
      <c r="H275" s="119"/>
      <c r="I275" s="122"/>
      <c r="J275" s="119"/>
      <c r="K275" s="122"/>
      <c r="L275" s="119"/>
      <c r="M275" s="122"/>
      <c r="N275" s="119"/>
      <c r="O275" s="122"/>
      <c r="P275" s="119"/>
    </row>
    <row r="276" spans="2:16" x14ac:dyDescent="0.25">
      <c r="B276" s="121"/>
      <c r="C276" s="122"/>
      <c r="D276" s="119"/>
      <c r="E276" s="122"/>
      <c r="F276" s="119"/>
      <c r="G276" s="122"/>
      <c r="H276" s="119"/>
      <c r="I276" s="122"/>
      <c r="J276" s="119"/>
      <c r="K276" s="122"/>
      <c r="L276" s="119"/>
      <c r="M276" s="122"/>
      <c r="N276" s="119"/>
      <c r="O276" s="122"/>
      <c r="P276" s="119"/>
    </row>
    <row r="277" spans="2:16" x14ac:dyDescent="0.25">
      <c r="B277" s="121"/>
      <c r="C277" s="122"/>
      <c r="D277" s="119"/>
      <c r="E277" s="122"/>
      <c r="F277" s="119"/>
      <c r="G277" s="122"/>
      <c r="H277" s="119"/>
      <c r="I277" s="122"/>
      <c r="J277" s="119"/>
      <c r="K277" s="122"/>
      <c r="L277" s="119"/>
      <c r="M277" s="122"/>
      <c r="N277" s="119"/>
      <c r="O277" s="122"/>
      <c r="P277" s="119"/>
    </row>
    <row r="278" spans="2:16" ht="15.75" x14ac:dyDescent="0.25">
      <c r="B278" s="123"/>
      <c r="C278" s="124"/>
      <c r="D278" s="125"/>
      <c r="E278" s="124"/>
      <c r="F278" s="125"/>
      <c r="G278" s="124"/>
      <c r="H278" s="125"/>
      <c r="I278" s="124"/>
      <c r="J278" s="125"/>
      <c r="K278" s="124"/>
      <c r="L278" s="125"/>
      <c r="M278" s="124"/>
      <c r="N278" s="125"/>
      <c r="O278" s="124"/>
      <c r="P278" s="125"/>
    </row>
  </sheetData>
  <pageMargins left="0.11811023622047245" right="0.11811023622047245" top="0.78740157480314965" bottom="0.74803149606299213" header="0.31496062992125984" footer="0.31496062992125984"/>
  <pageSetup paperSize="9" scale="82" pageOrder="overThenDown" orientation="landscape" r:id="rId1"/>
  <headerFooter scaleWithDoc="0" alignWithMargins="0">
    <oddHeader>&amp;L&amp;"-,Negrita"&amp;16&amp;K00-034Pernoctaciones de turistas en Adeje por categoría de alojamiento</oddHeader>
    <oddFooter>&amp;L&amp;G&amp;R&amp;K00-021&amp;P</oddFooter>
  </headerFooter>
  <drawing r:id="rId2"/>
  <legacyDrawingHF r:id="rId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A1200E-A834-40A9-B247-46FABACA7C81}">
  <sheetPr codeName="Hoja97">
    <pageSetUpPr fitToPage="1"/>
  </sheetPr>
  <dimension ref="B1:H10"/>
  <sheetViews>
    <sheetView showGridLines="0" workbookViewId="0"/>
  </sheetViews>
  <sheetFormatPr baseColWidth="10" defaultRowHeight="15" x14ac:dyDescent="0.25"/>
  <cols>
    <col min="1" max="1" width="17.7109375" customWidth="1"/>
    <col min="2" max="2" width="28.7109375" customWidth="1"/>
    <col min="3" max="3" width="14.7109375" customWidth="1"/>
    <col min="5" max="5" width="14.7109375" customWidth="1"/>
    <col min="8" max="8" width="14.5703125" customWidth="1"/>
  </cols>
  <sheetData>
    <row r="1" spans="2:8" ht="30" customHeight="1" x14ac:dyDescent="0.25"/>
    <row r="3" spans="2:8" s="4" customFormat="1" ht="40.5" customHeight="1" thickBot="1" x14ac:dyDescent="0.3">
      <c r="B3" s="749" t="s">
        <v>370</v>
      </c>
      <c r="C3" s="749"/>
      <c r="D3" s="749"/>
      <c r="E3" s="749"/>
      <c r="F3" s="749"/>
      <c r="G3" s="749"/>
      <c r="H3" s="749"/>
    </row>
    <row r="4" spans="2:8" s="4" customFormat="1" ht="6" customHeight="1" thickBot="1" x14ac:dyDescent="0.3"/>
    <row r="5" spans="2:8" s="4" customFormat="1" ht="30" x14ac:dyDescent="0.25">
      <c r="C5" s="12" t="s">
        <v>300</v>
      </c>
      <c r="D5" s="12" t="s">
        <v>123</v>
      </c>
      <c r="E5" s="12" t="s">
        <v>301</v>
      </c>
      <c r="F5" s="12" t="s">
        <v>123</v>
      </c>
      <c r="G5" s="12" t="s">
        <v>88</v>
      </c>
      <c r="H5" s="12" t="s">
        <v>89</v>
      </c>
    </row>
    <row r="6" spans="2:8" ht="15" customHeight="1" x14ac:dyDescent="0.25">
      <c r="B6" s="49" t="s">
        <v>204</v>
      </c>
      <c r="C6" s="50">
        <v>3551836</v>
      </c>
      <c r="D6" s="51">
        <f>C6/$C$6</f>
        <v>1</v>
      </c>
      <c r="E6" s="50">
        <v>3638623</v>
      </c>
      <c r="F6" s="51">
        <f>E6/$E$6</f>
        <v>1</v>
      </c>
      <c r="G6" s="52">
        <f>E6/C6-1</f>
        <v>2.4434405192131692E-2</v>
      </c>
      <c r="H6" s="53">
        <f>E6-C6</f>
        <v>86787</v>
      </c>
    </row>
    <row r="7" spans="2:8" s="4" customFormat="1" x14ac:dyDescent="0.25">
      <c r="B7" s="4" t="s">
        <v>96</v>
      </c>
      <c r="C7" s="26">
        <v>2546247</v>
      </c>
      <c r="D7" s="16">
        <f>C7/$C$6</f>
        <v>0.7168819168452597</v>
      </c>
      <c r="E7" s="26">
        <v>2574713</v>
      </c>
      <c r="F7" s="16">
        <f>E7/$E$6</f>
        <v>0.7076064214401987</v>
      </c>
      <c r="G7" s="19">
        <f>E7/C7-1</f>
        <v>1.1179590982336007E-2</v>
      </c>
      <c r="H7" s="18">
        <f>E7-C7</f>
        <v>28466</v>
      </c>
    </row>
    <row r="8" spans="2:8" s="4" customFormat="1" x14ac:dyDescent="0.25">
      <c r="B8" s="27" t="s">
        <v>97</v>
      </c>
      <c r="C8" s="519">
        <v>1005589</v>
      </c>
      <c r="D8" s="520">
        <f>C8/$C$6</f>
        <v>0.28311808315474024</v>
      </c>
      <c r="E8" s="519">
        <v>1063910</v>
      </c>
      <c r="F8" s="520">
        <f>E8/$E$6</f>
        <v>0.2923935785598013</v>
      </c>
      <c r="G8" s="77">
        <f>IFERROR(E8/C8-1,"-")</f>
        <v>5.7996855574195871E-2</v>
      </c>
      <c r="H8" s="521">
        <f>E8-C8</f>
        <v>58321</v>
      </c>
    </row>
    <row r="9" spans="2:8" s="4" customFormat="1" ht="6" customHeight="1" x14ac:dyDescent="0.25">
      <c r="B9" s="759"/>
      <c r="C9" s="759"/>
      <c r="D9" s="759"/>
      <c r="E9" s="759"/>
      <c r="F9" s="759"/>
      <c r="G9" s="759"/>
      <c r="H9" s="759"/>
    </row>
    <row r="10" spans="2:8" s="4" customFormat="1" ht="15" customHeight="1" x14ac:dyDescent="0.25">
      <c r="B10" s="760" t="s">
        <v>108</v>
      </c>
      <c r="C10" s="760"/>
      <c r="D10" s="760"/>
      <c r="E10" s="760"/>
      <c r="F10" s="760"/>
      <c r="G10" s="760"/>
      <c r="H10" s="760"/>
    </row>
  </sheetData>
  <mergeCells count="3">
    <mergeCell ref="B3:H3"/>
    <mergeCell ref="B9:H9"/>
    <mergeCell ref="B10:H10"/>
  </mergeCells>
  <pageMargins left="0.11811023622047245" right="0.11811023622047245" top="0.74803149606299213" bottom="0.74803149606299213" header="0.31496062992125984" footer="0.31496062992125984"/>
  <pageSetup paperSize="9" scale="97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22A99B-AD3A-4C45-A53F-6C72D08B4207}">
  <sheetPr codeName="Hoja98">
    <pageSetUpPr fitToPage="1"/>
  </sheetPr>
  <dimension ref="B1:H44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32.28515625" style="65" customWidth="1"/>
    <col min="3" max="3" width="15.7109375" style="65" customWidth="1"/>
    <col min="4" max="4" width="11.42578125" style="65"/>
    <col min="5" max="5" width="11.85546875" style="65" customWidth="1"/>
  </cols>
  <sheetData>
    <row r="1" spans="2:8" ht="30" customHeight="1" x14ac:dyDescent="0.25"/>
    <row r="3" spans="2:8" s="4" customFormat="1" ht="38.25" customHeight="1" thickBot="1" x14ac:dyDescent="0.3">
      <c r="B3" s="749" t="s">
        <v>392</v>
      </c>
      <c r="C3" s="749"/>
      <c r="D3" s="749"/>
      <c r="E3" s="749"/>
      <c r="F3" s="749"/>
      <c r="G3" s="749"/>
      <c r="H3" s="749"/>
    </row>
    <row r="4" spans="2:8" s="4" customFormat="1" ht="6" customHeight="1" thickBot="1" x14ac:dyDescent="0.3"/>
    <row r="5" spans="2:8" s="4" customFormat="1" ht="30" x14ac:dyDescent="0.25">
      <c r="C5" s="12" t="s">
        <v>300</v>
      </c>
      <c r="D5" s="12" t="s">
        <v>123</v>
      </c>
      <c r="E5" s="12" t="s">
        <v>301</v>
      </c>
      <c r="F5" s="12" t="s">
        <v>123</v>
      </c>
      <c r="G5" s="12" t="s">
        <v>88</v>
      </c>
      <c r="H5" s="12" t="s">
        <v>89</v>
      </c>
    </row>
    <row r="6" spans="2:8" ht="15.75" x14ac:dyDescent="0.25">
      <c r="B6" s="66" t="s">
        <v>137</v>
      </c>
      <c r="C6" s="67"/>
      <c r="D6" s="67"/>
      <c r="E6" s="67"/>
      <c r="F6" s="67"/>
      <c r="G6" s="67"/>
      <c r="H6" s="67"/>
    </row>
    <row r="7" spans="2:8" s="4" customFormat="1" x14ac:dyDescent="0.25">
      <c r="B7" s="68" t="s">
        <v>204</v>
      </c>
      <c r="C7" s="69">
        <v>10318441</v>
      </c>
      <c r="D7" s="70">
        <v>1</v>
      </c>
      <c r="E7" s="69">
        <v>10673810</v>
      </c>
      <c r="F7" s="70">
        <v>1</v>
      </c>
      <c r="G7" s="71">
        <v>3.4440183357156373E-2</v>
      </c>
      <c r="H7" s="72">
        <v>355369</v>
      </c>
    </row>
    <row r="8" spans="2:8" s="4" customFormat="1" x14ac:dyDescent="0.25">
      <c r="B8" s="4" t="s">
        <v>96</v>
      </c>
      <c r="C8" s="26">
        <v>6468599</v>
      </c>
      <c r="D8" s="16">
        <v>0.62689693142597802</v>
      </c>
      <c r="E8" s="26">
        <v>6581504</v>
      </c>
      <c r="F8" s="16">
        <v>0.61660306863247516</v>
      </c>
      <c r="G8" s="19">
        <v>1.7454320479596941E-2</v>
      </c>
      <c r="H8" s="18">
        <v>112905</v>
      </c>
    </row>
    <row r="9" spans="2:8" s="4" customFormat="1" x14ac:dyDescent="0.25">
      <c r="B9" s="27" t="s">
        <v>97</v>
      </c>
      <c r="C9" s="28">
        <v>3849842</v>
      </c>
      <c r="D9" s="29">
        <v>0.37310306857402198</v>
      </c>
      <c r="E9" s="28">
        <v>4092306</v>
      </c>
      <c r="F9" s="29">
        <v>0.38339693136752478</v>
      </c>
      <c r="G9" s="22">
        <v>6.2980246981564347E-2</v>
      </c>
      <c r="H9" s="21">
        <v>242464</v>
      </c>
    </row>
    <row r="10" spans="2:8" ht="15.75" x14ac:dyDescent="0.25">
      <c r="B10" s="66" t="s">
        <v>138</v>
      </c>
      <c r="C10" s="67"/>
      <c r="D10" s="67"/>
      <c r="E10" s="67"/>
      <c r="F10" s="67"/>
      <c r="G10" s="67"/>
      <c r="H10" s="67"/>
    </row>
    <row r="11" spans="2:8" s="4" customFormat="1" x14ac:dyDescent="0.25">
      <c r="B11" s="68" t="s">
        <v>92</v>
      </c>
      <c r="C11" s="69">
        <v>8173057</v>
      </c>
      <c r="D11" s="70">
        <v>0.79208254425256686</v>
      </c>
      <c r="E11" s="69">
        <v>8475641</v>
      </c>
      <c r="F11" s="70">
        <v>0.79405957198038934</v>
      </c>
      <c r="G11" s="71">
        <v>3.702213259983389E-2</v>
      </c>
      <c r="H11" s="72">
        <v>302584</v>
      </c>
    </row>
    <row r="12" spans="2:8" s="4" customFormat="1" x14ac:dyDescent="0.25">
      <c r="B12" s="4" t="s">
        <v>93</v>
      </c>
      <c r="C12" s="26">
        <v>4954261</v>
      </c>
      <c r="D12" s="16">
        <v>0.48013658264848341</v>
      </c>
      <c r="E12" s="26">
        <v>5025447</v>
      </c>
      <c r="F12" s="16">
        <v>0.47082035374435183</v>
      </c>
      <c r="G12" s="19">
        <v>1.4368641458332609E-2</v>
      </c>
      <c r="H12" s="18">
        <v>71186</v>
      </c>
    </row>
    <row r="13" spans="2:8" s="4" customFormat="1" x14ac:dyDescent="0.25">
      <c r="B13" s="27" t="s">
        <v>94</v>
      </c>
      <c r="C13" s="28">
        <v>3218796</v>
      </c>
      <c r="D13" s="29">
        <v>0.31194596160408339</v>
      </c>
      <c r="E13" s="28">
        <v>3450194</v>
      </c>
      <c r="F13" s="29">
        <v>0.32323921823603757</v>
      </c>
      <c r="G13" s="22">
        <v>7.1889613383389284E-2</v>
      </c>
      <c r="H13" s="21">
        <v>231398</v>
      </c>
    </row>
    <row r="14" spans="2:8" ht="15.75" x14ac:dyDescent="0.25">
      <c r="B14" s="73" t="s">
        <v>112</v>
      </c>
      <c r="C14" s="67"/>
      <c r="D14" s="67"/>
      <c r="E14" s="67"/>
      <c r="F14" s="67"/>
      <c r="G14" s="67"/>
      <c r="H14" s="67"/>
    </row>
    <row r="15" spans="2:8" s="4" customFormat="1" x14ac:dyDescent="0.25">
      <c r="B15" s="74" t="s">
        <v>204</v>
      </c>
      <c r="C15" s="69">
        <v>3050791</v>
      </c>
      <c r="D15" s="70">
        <v>0.29566394768356963</v>
      </c>
      <c r="E15" s="69">
        <v>3089854</v>
      </c>
      <c r="F15" s="70">
        <v>0.28947995139505012</v>
      </c>
      <c r="G15" s="71">
        <v>1.2804220282543133E-2</v>
      </c>
      <c r="H15" s="72">
        <v>39063</v>
      </c>
    </row>
    <row r="16" spans="2:8" s="4" customFormat="1" x14ac:dyDescent="0.25">
      <c r="B16" s="75" t="s">
        <v>96</v>
      </c>
      <c r="C16" s="26">
        <v>1472579</v>
      </c>
      <c r="D16" s="16">
        <v>0.14271332268120737</v>
      </c>
      <c r="E16" s="26">
        <v>1485083</v>
      </c>
      <c r="F16" s="16">
        <v>0.13913335538106825</v>
      </c>
      <c r="G16" s="19">
        <v>8.491225258542956E-3</v>
      </c>
      <c r="H16" s="18">
        <v>12504</v>
      </c>
    </row>
    <row r="17" spans="2:8" s="4" customFormat="1" x14ac:dyDescent="0.25">
      <c r="B17" s="76" t="s">
        <v>97</v>
      </c>
      <c r="C17" s="28">
        <v>1578212</v>
      </c>
      <c r="D17" s="29">
        <v>0.15295062500236228</v>
      </c>
      <c r="E17" s="28">
        <v>1604771</v>
      </c>
      <c r="F17" s="29">
        <v>0.1503465960139819</v>
      </c>
      <c r="G17" s="22">
        <v>1.6828537610916738E-2</v>
      </c>
      <c r="H17" s="21">
        <v>26559</v>
      </c>
    </row>
    <row r="18" spans="2:8" ht="15.75" x14ac:dyDescent="0.25">
      <c r="B18" s="73" t="s">
        <v>114</v>
      </c>
      <c r="C18" s="67"/>
      <c r="D18" s="67"/>
      <c r="E18" s="67"/>
      <c r="F18" s="67"/>
      <c r="G18" s="67"/>
      <c r="H18" s="67"/>
    </row>
    <row r="19" spans="2:8" s="4" customFormat="1" x14ac:dyDescent="0.25">
      <c r="B19" s="74" t="s">
        <v>204</v>
      </c>
      <c r="C19" s="69">
        <v>3551836</v>
      </c>
      <c r="D19" s="70">
        <v>0.34422215526550959</v>
      </c>
      <c r="E19" s="69">
        <v>3638623</v>
      </c>
      <c r="F19" s="70">
        <v>0.34089261472707494</v>
      </c>
      <c r="G19" s="71">
        <v>2.4434405192131692E-2</v>
      </c>
      <c r="H19" s="72">
        <v>86787</v>
      </c>
    </row>
    <row r="20" spans="2:8" s="4" customFormat="1" x14ac:dyDescent="0.25">
      <c r="B20" s="75" t="s">
        <v>96</v>
      </c>
      <c r="C20" s="26">
        <v>2546247</v>
      </c>
      <c r="D20" s="16">
        <v>0.24676663848734512</v>
      </c>
      <c r="E20" s="26">
        <v>2574713</v>
      </c>
      <c r="F20" s="16">
        <v>0.24121780320241787</v>
      </c>
      <c r="G20" s="19">
        <v>1.1179590982336007E-2</v>
      </c>
      <c r="H20" s="18">
        <v>28466</v>
      </c>
    </row>
    <row r="21" spans="2:8" s="4" customFormat="1" x14ac:dyDescent="0.25">
      <c r="B21" s="76" t="s">
        <v>97</v>
      </c>
      <c r="C21" s="28">
        <v>1005589</v>
      </c>
      <c r="D21" s="29">
        <v>9.7455516778164455E-2</v>
      </c>
      <c r="E21" s="28">
        <v>1063910</v>
      </c>
      <c r="F21" s="29">
        <v>9.9674811524657084E-2</v>
      </c>
      <c r="G21" s="22">
        <v>5.7996855574195871E-2</v>
      </c>
      <c r="H21" s="21">
        <v>58321</v>
      </c>
    </row>
    <row r="22" spans="2:8" ht="15.75" x14ac:dyDescent="0.25">
      <c r="B22" s="66" t="s">
        <v>139</v>
      </c>
      <c r="C22" s="67"/>
      <c r="D22" s="67"/>
      <c r="E22" s="67"/>
      <c r="F22" s="67"/>
      <c r="G22" s="67"/>
      <c r="H22" s="67"/>
    </row>
    <row r="23" spans="2:8" s="4" customFormat="1" x14ac:dyDescent="0.25">
      <c r="B23" s="68" t="s">
        <v>204</v>
      </c>
      <c r="C23" s="69">
        <v>1928621</v>
      </c>
      <c r="D23" s="70">
        <v>0.18691011558819787</v>
      </c>
      <c r="E23" s="69">
        <v>1953614</v>
      </c>
      <c r="F23" s="70">
        <v>0.18302874044038633</v>
      </c>
      <c r="G23" s="71">
        <v>1.295900023903096E-2</v>
      </c>
      <c r="H23" s="72">
        <v>24993</v>
      </c>
    </row>
    <row r="24" spans="2:8" s="4" customFormat="1" x14ac:dyDescent="0.25">
      <c r="B24" s="4" t="s">
        <v>96</v>
      </c>
      <c r="C24" s="26">
        <v>1324111</v>
      </c>
      <c r="D24" s="16">
        <v>0.12832471494482547</v>
      </c>
      <c r="E24" s="26">
        <v>1351436</v>
      </c>
      <c r="F24" s="16">
        <v>0.12661233430237187</v>
      </c>
      <c r="G24" s="19">
        <v>2.0636487424392724E-2</v>
      </c>
      <c r="H24" s="18">
        <v>27325</v>
      </c>
    </row>
    <row r="25" spans="2:8" s="4" customFormat="1" x14ac:dyDescent="0.25">
      <c r="B25" s="27" t="s">
        <v>97</v>
      </c>
      <c r="C25" s="28">
        <v>604510</v>
      </c>
      <c r="D25" s="29">
        <v>5.8585400643372386E-2</v>
      </c>
      <c r="E25" s="28">
        <v>602178</v>
      </c>
      <c r="F25" s="29">
        <v>5.6416406138014449E-2</v>
      </c>
      <c r="G25" s="22">
        <v>-3.8576698483069327E-3</v>
      </c>
      <c r="H25" s="21">
        <v>-2332</v>
      </c>
    </row>
    <row r="26" spans="2:8" ht="15.75" x14ac:dyDescent="0.25">
      <c r="B26" s="73" t="s">
        <v>118</v>
      </c>
      <c r="C26" s="67"/>
      <c r="D26" s="67"/>
      <c r="E26" s="67"/>
      <c r="F26" s="67"/>
      <c r="G26" s="67"/>
      <c r="H26" s="67"/>
    </row>
    <row r="27" spans="2:8" s="4" customFormat="1" x14ac:dyDescent="0.25">
      <c r="B27" s="74" t="s">
        <v>204</v>
      </c>
      <c r="C27" s="69">
        <v>1662722</v>
      </c>
      <c r="D27" s="70">
        <v>0.16114081574920086</v>
      </c>
      <c r="E27" s="69">
        <v>1616546</v>
      </c>
      <c r="F27" s="70">
        <v>0.15144976348651512</v>
      </c>
      <c r="G27" s="71">
        <v>-2.7771329181907722E-2</v>
      </c>
      <c r="H27" s="72">
        <v>-46176</v>
      </c>
    </row>
    <row r="28" spans="2:8" s="4" customFormat="1" x14ac:dyDescent="0.25">
      <c r="B28" s="75" t="s">
        <v>96</v>
      </c>
      <c r="C28" s="26">
        <v>1178669</v>
      </c>
      <c r="D28" s="16">
        <v>0.11422936856449535</v>
      </c>
      <c r="E28" s="26">
        <v>1194042</v>
      </c>
      <c r="F28" s="16">
        <v>0.11186652188862271</v>
      </c>
      <c r="G28" s="19">
        <v>1.3042677800128688E-2</v>
      </c>
      <c r="H28" s="18">
        <v>15373</v>
      </c>
    </row>
    <row r="29" spans="2:8" s="4" customFormat="1" x14ac:dyDescent="0.25">
      <c r="B29" s="76" t="s">
        <v>97</v>
      </c>
      <c r="C29" s="28">
        <v>484053</v>
      </c>
      <c r="D29" s="29">
        <v>4.6911447184705517E-2</v>
      </c>
      <c r="E29" s="28">
        <v>422504</v>
      </c>
      <c r="F29" s="29">
        <v>3.9583241597892414E-2</v>
      </c>
      <c r="G29" s="22">
        <v>-0.12715343154571912</v>
      </c>
      <c r="H29" s="21">
        <v>-61549</v>
      </c>
    </row>
    <row r="30" spans="2:8" ht="15.75" x14ac:dyDescent="0.25">
      <c r="B30" s="66" t="s">
        <v>140</v>
      </c>
      <c r="C30" s="67"/>
      <c r="D30" s="67"/>
      <c r="E30" s="67"/>
      <c r="F30" s="67"/>
      <c r="G30" s="67"/>
      <c r="H30" s="67"/>
    </row>
    <row r="31" spans="2:8" s="4" customFormat="1" x14ac:dyDescent="0.25">
      <c r="B31" s="68" t="s">
        <v>204</v>
      </c>
      <c r="C31" s="69">
        <v>149473</v>
      </c>
      <c r="D31" s="70">
        <v>1.4486006170893451E-2</v>
      </c>
      <c r="E31" s="69">
        <v>162366</v>
      </c>
      <c r="F31" s="70">
        <v>1.5211625464571695E-2</v>
      </c>
      <c r="G31" s="71">
        <v>8.6256380751038586E-2</v>
      </c>
      <c r="H31" s="72">
        <v>12893</v>
      </c>
    </row>
    <row r="32" spans="2:8" s="4" customFormat="1" x14ac:dyDescent="0.25">
      <c r="B32" s="4" t="s">
        <v>96</v>
      </c>
      <c r="C32" s="26">
        <v>149473</v>
      </c>
      <c r="D32" s="16">
        <v>1.4486006170893451E-2</v>
      </c>
      <c r="E32" s="26">
        <v>162366</v>
      </c>
      <c r="F32" s="16">
        <v>1.5211625464571695E-2</v>
      </c>
      <c r="G32" s="19">
        <v>8.6256380751038586E-2</v>
      </c>
      <c r="H32" s="18">
        <v>12893</v>
      </c>
    </row>
    <row r="33" spans="2:8" s="4" customFormat="1" x14ac:dyDescent="0.25">
      <c r="B33" s="27" t="s">
        <v>97</v>
      </c>
      <c r="C33" s="28">
        <v>0</v>
      </c>
      <c r="D33" s="29">
        <v>0</v>
      </c>
      <c r="E33" s="28">
        <v>0</v>
      </c>
      <c r="F33" s="29">
        <v>0</v>
      </c>
      <c r="G33" s="77" t="s">
        <v>168</v>
      </c>
      <c r="H33" s="21">
        <v>0</v>
      </c>
    </row>
    <row r="34" spans="2:8" ht="15.75" x14ac:dyDescent="0.25">
      <c r="B34" s="66" t="s">
        <v>141</v>
      </c>
      <c r="C34" s="67"/>
      <c r="D34" s="67"/>
      <c r="E34" s="67"/>
      <c r="F34" s="67"/>
      <c r="G34" s="67"/>
      <c r="H34" s="67"/>
    </row>
    <row r="35" spans="2:8" s="4" customFormat="1" x14ac:dyDescent="0.25">
      <c r="B35" s="68" t="s">
        <v>204</v>
      </c>
      <c r="C35" s="69">
        <v>67290</v>
      </c>
      <c r="D35" s="70">
        <v>6.5213339883418431E-3</v>
      </c>
      <c r="E35" s="69">
        <v>82189</v>
      </c>
      <c r="F35" s="70">
        <v>7.7000621146525935E-3</v>
      </c>
      <c r="G35" s="71">
        <v>0.22141477188289493</v>
      </c>
      <c r="H35" s="72">
        <v>14899</v>
      </c>
    </row>
    <row r="36" spans="2:8" s="4" customFormat="1" x14ac:dyDescent="0.25">
      <c r="B36" s="4" t="s">
        <v>96</v>
      </c>
      <c r="C36" s="26">
        <v>40754</v>
      </c>
      <c r="D36" s="16">
        <v>3.9496276617756497E-3</v>
      </c>
      <c r="E36" s="26">
        <v>42255</v>
      </c>
      <c r="F36" s="16">
        <v>3.9587551211797845E-3</v>
      </c>
      <c r="G36" s="19">
        <v>3.6830740540805706E-2</v>
      </c>
      <c r="H36" s="18">
        <v>1501</v>
      </c>
    </row>
    <row r="37" spans="2:8" s="4" customFormat="1" x14ac:dyDescent="0.25">
      <c r="B37" s="27" t="s">
        <v>97</v>
      </c>
      <c r="C37" s="28">
        <v>26536</v>
      </c>
      <c r="D37" s="29">
        <v>2.5717063265661933E-3</v>
      </c>
      <c r="E37" s="28">
        <v>39934</v>
      </c>
      <c r="F37" s="29">
        <v>3.7413069934728086E-3</v>
      </c>
      <c r="G37" s="22">
        <v>0.50489900512511299</v>
      </c>
      <c r="H37" s="21">
        <v>13398</v>
      </c>
    </row>
    <row r="38" spans="2:8" s="4" customFormat="1" ht="6" customHeight="1" x14ac:dyDescent="0.25">
      <c r="B38" s="78"/>
      <c r="C38" s="79"/>
      <c r="D38" s="79"/>
      <c r="E38" s="79"/>
      <c r="F38" s="79"/>
      <c r="G38" s="79"/>
      <c r="H38" s="79"/>
    </row>
    <row r="39" spans="2:8" s="4" customFormat="1" x14ac:dyDescent="0.25">
      <c r="B39" s="760" t="s">
        <v>142</v>
      </c>
      <c r="C39" s="760"/>
      <c r="D39" s="760"/>
      <c r="E39" s="760"/>
      <c r="F39" s="760"/>
      <c r="G39" s="760"/>
      <c r="H39" s="760"/>
    </row>
    <row r="40" spans="2:8" s="4" customFormat="1" x14ac:dyDescent="0.25">
      <c r="B40" s="766" t="s">
        <v>108</v>
      </c>
      <c r="C40" s="766"/>
      <c r="D40" s="766"/>
      <c r="E40" s="766"/>
      <c r="F40" s="766"/>
      <c r="G40" s="766"/>
      <c r="H40" s="766"/>
    </row>
    <row r="41" spans="2:8" s="4" customFormat="1" x14ac:dyDescent="0.25">
      <c r="B41" s="126"/>
      <c r="C41" s="126"/>
      <c r="D41" s="126"/>
      <c r="E41" s="126"/>
    </row>
    <row r="42" spans="2:8" s="4" customFormat="1" x14ac:dyDescent="0.25">
      <c r="B42" s="126"/>
      <c r="C42" s="126"/>
      <c r="D42" s="126"/>
      <c r="E42" s="126"/>
    </row>
    <row r="43" spans="2:8" s="4" customFormat="1" x14ac:dyDescent="0.25">
      <c r="B43" s="126"/>
      <c r="C43" s="126"/>
      <c r="D43" s="126"/>
      <c r="E43" s="126"/>
    </row>
    <row r="44" spans="2:8" s="4" customFormat="1" x14ac:dyDescent="0.25">
      <c r="B44" s="126"/>
      <c r="C44" s="126"/>
      <c r="D44" s="126"/>
      <c r="E44" s="126"/>
    </row>
  </sheetData>
  <mergeCells count="3">
    <mergeCell ref="B3:H3"/>
    <mergeCell ref="B39:H39"/>
    <mergeCell ref="B40:H40"/>
  </mergeCells>
  <pageMargins left="0.11811023622047245" right="0.11811023622047245" top="0.15748031496062992" bottom="0.74803149606299213" header="0.31496062992125984" footer="0.31496062992125984"/>
  <pageSetup paperSize="9" scale="92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180567-ED1E-41D8-ACA0-4FCD94F6B322}">
  <sheetPr codeName="Hoja99">
    <pageSetUpPr fitToPage="1"/>
  </sheetPr>
  <dimension ref="B1:H35"/>
  <sheetViews>
    <sheetView showGridLines="0" workbookViewId="0"/>
  </sheetViews>
  <sheetFormatPr baseColWidth="10" defaultRowHeight="15" x14ac:dyDescent="0.25"/>
  <cols>
    <col min="1" max="1" width="17.7109375" customWidth="1"/>
    <col min="2" max="2" width="39.5703125" style="65" customWidth="1"/>
    <col min="3" max="3" width="15.7109375" style="65" customWidth="1"/>
    <col min="4" max="4" width="11.42578125" style="65"/>
    <col min="5" max="5" width="14" style="65" customWidth="1"/>
    <col min="9" max="9" width="32" customWidth="1"/>
  </cols>
  <sheetData>
    <row r="1" spans="2:8" ht="30" customHeight="1" x14ac:dyDescent="0.25"/>
    <row r="3" spans="2:8" s="4" customFormat="1" ht="38.25" customHeight="1" thickBot="1" x14ac:dyDescent="0.3">
      <c r="B3" s="749" t="s">
        <v>393</v>
      </c>
      <c r="C3" s="749"/>
      <c r="D3" s="749"/>
      <c r="E3" s="749"/>
      <c r="F3" s="749"/>
      <c r="G3" s="749"/>
      <c r="H3" s="749"/>
    </row>
    <row r="4" spans="2:8" ht="6" customHeight="1" thickBot="1" x14ac:dyDescent="0.3">
      <c r="B4"/>
      <c r="C4"/>
      <c r="D4"/>
      <c r="E4"/>
    </row>
    <row r="5" spans="2:8" s="4" customFormat="1" ht="30" x14ac:dyDescent="0.25">
      <c r="C5" s="12" t="s">
        <v>300</v>
      </c>
      <c r="D5" s="12" t="s">
        <v>123</v>
      </c>
      <c r="E5" s="12" t="s">
        <v>301</v>
      </c>
      <c r="F5" s="12" t="s">
        <v>123</v>
      </c>
      <c r="G5" s="12" t="s">
        <v>88</v>
      </c>
      <c r="H5" s="12" t="s">
        <v>89</v>
      </c>
    </row>
    <row r="6" spans="2:8" ht="15.75" x14ac:dyDescent="0.25">
      <c r="B6" s="522" t="s">
        <v>205</v>
      </c>
      <c r="C6" s="523">
        <v>10318441</v>
      </c>
      <c r="D6" s="524">
        <v>1</v>
      </c>
      <c r="E6" s="523">
        <v>10673810</v>
      </c>
      <c r="F6" s="524">
        <v>1</v>
      </c>
      <c r="G6" s="524">
        <v>3.4440183357156373E-2</v>
      </c>
      <c r="H6" s="523">
        <v>355369</v>
      </c>
    </row>
    <row r="7" spans="2:8" s="4" customFormat="1" x14ac:dyDescent="0.25">
      <c r="B7" s="4" t="s">
        <v>110</v>
      </c>
      <c r="C7" s="26">
        <v>8173057</v>
      </c>
      <c r="D7" s="16">
        <v>0.79208254425256686</v>
      </c>
      <c r="E7" s="26">
        <v>8475641</v>
      </c>
      <c r="F7" s="16">
        <v>0.79405957198038934</v>
      </c>
      <c r="G7" s="19">
        <v>3.702213259983389E-2</v>
      </c>
      <c r="H7" s="18">
        <v>302584</v>
      </c>
    </row>
    <row r="8" spans="2:8" s="4" customFormat="1" x14ac:dyDescent="0.25">
      <c r="B8" s="80" t="s">
        <v>112</v>
      </c>
      <c r="C8" s="26">
        <v>3050791</v>
      </c>
      <c r="D8" s="16">
        <v>0.29566394768356963</v>
      </c>
      <c r="E8" s="26">
        <v>3089854</v>
      </c>
      <c r="F8" s="16">
        <v>0.28947995139505012</v>
      </c>
      <c r="G8" s="19">
        <v>1.2804220282543133E-2</v>
      </c>
      <c r="H8" s="18">
        <v>39063</v>
      </c>
    </row>
    <row r="9" spans="2:8" s="4" customFormat="1" x14ac:dyDescent="0.25">
      <c r="B9" s="80" t="s">
        <v>114</v>
      </c>
      <c r="C9" s="26">
        <v>3551836</v>
      </c>
      <c r="D9" s="16">
        <v>0.34422215526550959</v>
      </c>
      <c r="E9" s="26">
        <v>3638623</v>
      </c>
      <c r="F9" s="16">
        <v>0.34089261472707494</v>
      </c>
      <c r="G9" s="19">
        <v>2.4434405192131692E-2</v>
      </c>
      <c r="H9" s="18">
        <v>86787</v>
      </c>
    </row>
    <row r="10" spans="2:8" s="4" customFormat="1" x14ac:dyDescent="0.25">
      <c r="B10" s="4" t="s">
        <v>116</v>
      </c>
      <c r="C10" s="26">
        <v>1928621</v>
      </c>
      <c r="D10" s="16">
        <v>0.18691011558819787</v>
      </c>
      <c r="E10" s="26">
        <v>1953614</v>
      </c>
      <c r="F10" s="16">
        <v>0.18302874044038633</v>
      </c>
      <c r="G10" s="19">
        <v>1.295900023903096E-2</v>
      </c>
      <c r="H10" s="18">
        <v>24993</v>
      </c>
    </row>
    <row r="11" spans="2:8" s="4" customFormat="1" x14ac:dyDescent="0.25">
      <c r="B11" s="80" t="s">
        <v>118</v>
      </c>
      <c r="C11" s="26">
        <v>1662722</v>
      </c>
      <c r="D11" s="16">
        <v>0.16114081574920086</v>
      </c>
      <c r="E11" s="26">
        <v>1616546</v>
      </c>
      <c r="F11" s="16">
        <v>0.15144976348651512</v>
      </c>
      <c r="G11" s="19">
        <v>-2.7771329181907722E-2</v>
      </c>
      <c r="H11" s="18">
        <v>-46176</v>
      </c>
    </row>
    <row r="12" spans="2:8" s="4" customFormat="1" x14ac:dyDescent="0.25">
      <c r="B12" s="4" t="s">
        <v>120</v>
      </c>
      <c r="C12" s="26">
        <v>149473</v>
      </c>
      <c r="D12" s="16">
        <v>1.4486006170893451E-2</v>
      </c>
      <c r="E12" s="26">
        <v>162366</v>
      </c>
      <c r="F12" s="16">
        <v>1.5211625464571695E-2</v>
      </c>
      <c r="G12" s="19">
        <v>8.6256380751038586E-2</v>
      </c>
      <c r="H12" s="18">
        <v>12893</v>
      </c>
    </row>
    <row r="13" spans="2:8" s="4" customFormat="1" x14ac:dyDescent="0.25">
      <c r="B13" s="4" t="s">
        <v>141</v>
      </c>
      <c r="C13" s="26">
        <v>67290</v>
      </c>
      <c r="D13" s="16">
        <v>6.5213339883418431E-3</v>
      </c>
      <c r="E13" s="26">
        <v>82189</v>
      </c>
      <c r="F13" s="16">
        <v>7.7000621146525935E-3</v>
      </c>
      <c r="G13" s="19">
        <v>0.22141477188289493</v>
      </c>
      <c r="H13" s="18">
        <v>14899</v>
      </c>
    </row>
    <row r="14" spans="2:8" ht="15.75" x14ac:dyDescent="0.25">
      <c r="B14" s="66" t="s">
        <v>96</v>
      </c>
      <c r="C14" s="525">
        <v>6468599</v>
      </c>
      <c r="D14" s="526">
        <v>1</v>
      </c>
      <c r="E14" s="525">
        <v>6581504</v>
      </c>
      <c r="F14" s="526">
        <v>1</v>
      </c>
      <c r="G14" s="526">
        <v>1.7454320479596941E-2</v>
      </c>
      <c r="H14" s="525">
        <v>112905</v>
      </c>
    </row>
    <row r="15" spans="2:8" s="4" customFormat="1" x14ac:dyDescent="0.25">
      <c r="B15" s="23" t="s">
        <v>110</v>
      </c>
      <c r="C15" s="24">
        <v>4954261</v>
      </c>
      <c r="D15" s="25">
        <v>0.76589397487771305</v>
      </c>
      <c r="E15" s="24">
        <v>5025447</v>
      </c>
      <c r="F15" s="25">
        <v>0.76357121411762419</v>
      </c>
      <c r="G15" s="15">
        <v>1.4368641458332609E-2</v>
      </c>
      <c r="H15" s="14">
        <v>71186</v>
      </c>
    </row>
    <row r="16" spans="2:8" s="4" customFormat="1" x14ac:dyDescent="0.25">
      <c r="B16" s="80" t="s">
        <v>112</v>
      </c>
      <c r="C16" s="26">
        <v>1472579</v>
      </c>
      <c r="D16" s="16">
        <v>0.22765037684357928</v>
      </c>
      <c r="E16" s="26">
        <v>1485083</v>
      </c>
      <c r="F16" s="16">
        <v>0.22564492857559609</v>
      </c>
      <c r="G16" s="19">
        <v>8.491225258542956E-3</v>
      </c>
      <c r="H16" s="18">
        <v>12504</v>
      </c>
    </row>
    <row r="17" spans="2:8" s="4" customFormat="1" x14ac:dyDescent="0.25">
      <c r="B17" s="80" t="s">
        <v>114</v>
      </c>
      <c r="C17" s="26">
        <v>2546247</v>
      </c>
      <c r="D17" s="16">
        <v>0.39363191318552904</v>
      </c>
      <c r="E17" s="26">
        <v>2574713</v>
      </c>
      <c r="F17" s="16">
        <v>0.39120435085962113</v>
      </c>
      <c r="G17" s="19">
        <v>1.1179590982336007E-2</v>
      </c>
      <c r="H17" s="18">
        <v>28466</v>
      </c>
    </row>
    <row r="18" spans="2:8" s="4" customFormat="1" x14ac:dyDescent="0.25">
      <c r="B18" s="4" t="s">
        <v>116</v>
      </c>
      <c r="C18" s="26">
        <v>1324111</v>
      </c>
      <c r="D18" s="16">
        <v>0.20469826619334419</v>
      </c>
      <c r="E18" s="26">
        <v>1351436</v>
      </c>
      <c r="F18" s="16">
        <v>0.20533847582558637</v>
      </c>
      <c r="G18" s="19">
        <v>2.0636487424392724E-2</v>
      </c>
      <c r="H18" s="18">
        <v>27325</v>
      </c>
    </row>
    <row r="19" spans="2:8" s="4" customFormat="1" x14ac:dyDescent="0.25">
      <c r="B19" s="80" t="s">
        <v>118</v>
      </c>
      <c r="C19" s="26">
        <v>1178669</v>
      </c>
      <c r="D19" s="16">
        <v>0.18221395390253747</v>
      </c>
      <c r="E19" s="26">
        <v>1194042</v>
      </c>
      <c r="F19" s="16">
        <v>0.18142388122836361</v>
      </c>
      <c r="G19" s="19">
        <v>1.3042677800128688E-2</v>
      </c>
      <c r="H19" s="18">
        <v>15373</v>
      </c>
    </row>
    <row r="20" spans="2:8" s="4" customFormat="1" x14ac:dyDescent="0.25">
      <c r="B20" s="4" t="s">
        <v>120</v>
      </c>
      <c r="C20" s="26">
        <v>149473</v>
      </c>
      <c r="D20" s="16">
        <v>2.3107476595782179E-2</v>
      </c>
      <c r="E20" s="26">
        <v>162366</v>
      </c>
      <c r="F20" s="16">
        <v>2.4670045023143645E-2</v>
      </c>
      <c r="G20" s="19">
        <v>8.6256380751038586E-2</v>
      </c>
      <c r="H20" s="18">
        <v>12893</v>
      </c>
    </row>
    <row r="21" spans="2:8" s="4" customFormat="1" x14ac:dyDescent="0.25">
      <c r="B21" s="4" t="s">
        <v>141</v>
      </c>
      <c r="C21" s="26">
        <v>40754</v>
      </c>
      <c r="D21" s="16">
        <v>6.3002823331605503E-3</v>
      </c>
      <c r="E21" s="26">
        <v>42255</v>
      </c>
      <c r="F21" s="16">
        <v>6.4202650336458045E-3</v>
      </c>
      <c r="G21" s="19">
        <v>3.6830740540805706E-2</v>
      </c>
      <c r="H21" s="18">
        <v>1501</v>
      </c>
    </row>
    <row r="22" spans="2:8" ht="15.75" x14ac:dyDescent="0.25">
      <c r="B22" s="66" t="s">
        <v>97</v>
      </c>
      <c r="C22" s="525">
        <v>3849842</v>
      </c>
      <c r="D22" s="526">
        <v>1</v>
      </c>
      <c r="E22" s="525">
        <v>4092306</v>
      </c>
      <c r="F22" s="526">
        <v>1</v>
      </c>
      <c r="G22" s="526">
        <v>6.2980246981564347E-2</v>
      </c>
      <c r="H22" s="525">
        <v>242464</v>
      </c>
    </row>
    <row r="23" spans="2:8" s="4" customFormat="1" x14ac:dyDescent="0.25">
      <c r="B23" s="23" t="s">
        <v>110</v>
      </c>
      <c r="C23" s="24">
        <v>3218796</v>
      </c>
      <c r="D23" s="25">
        <v>0.8360852211597255</v>
      </c>
      <c r="E23" s="24">
        <v>3450194</v>
      </c>
      <c r="F23" s="25">
        <v>0.84309286744441891</v>
      </c>
      <c r="G23" s="527">
        <v>7.1889613383389284E-2</v>
      </c>
      <c r="H23" s="14">
        <v>231398</v>
      </c>
    </row>
    <row r="24" spans="2:8" s="4" customFormat="1" x14ac:dyDescent="0.25">
      <c r="B24" s="80" t="s">
        <v>112</v>
      </c>
      <c r="C24" s="26">
        <v>1578212</v>
      </c>
      <c r="D24" s="16">
        <v>0.40994201839971617</v>
      </c>
      <c r="E24" s="26">
        <v>1604771</v>
      </c>
      <c r="F24" s="16">
        <v>0.39214345163826947</v>
      </c>
      <c r="G24" s="19">
        <v>1.6828537610916738E-2</v>
      </c>
      <c r="H24" s="18">
        <v>26559</v>
      </c>
    </row>
    <row r="25" spans="2:8" s="4" customFormat="1" x14ac:dyDescent="0.25">
      <c r="B25" s="80" t="s">
        <v>114</v>
      </c>
      <c r="C25" s="26">
        <v>1005589</v>
      </c>
      <c r="D25" s="16">
        <v>0.26120266753804444</v>
      </c>
      <c r="E25" s="26">
        <v>1063910</v>
      </c>
      <c r="F25" s="16">
        <v>0.25997811502854379</v>
      </c>
      <c r="G25" s="19">
        <v>5.7996855574195871E-2</v>
      </c>
      <c r="H25" s="18">
        <v>58321</v>
      </c>
    </row>
    <row r="26" spans="2:8" s="4" customFormat="1" x14ac:dyDescent="0.25">
      <c r="B26" s="4" t="s">
        <v>116</v>
      </c>
      <c r="C26" s="26">
        <v>604510</v>
      </c>
      <c r="D26" s="16">
        <v>0.15702202843649168</v>
      </c>
      <c r="E26" s="26">
        <v>602178</v>
      </c>
      <c r="F26" s="16">
        <v>0.14714882024951215</v>
      </c>
      <c r="G26" s="19">
        <v>-3.8576698483069327E-3</v>
      </c>
      <c r="H26" s="18">
        <v>-2332</v>
      </c>
    </row>
    <row r="27" spans="2:8" s="4" customFormat="1" x14ac:dyDescent="0.25">
      <c r="B27" s="80" t="s">
        <v>118</v>
      </c>
      <c r="C27" s="26">
        <v>484053</v>
      </c>
      <c r="D27" s="16">
        <v>0.12573321190843675</v>
      </c>
      <c r="E27" s="26">
        <v>422504</v>
      </c>
      <c r="F27" s="16">
        <v>0.10324350134129755</v>
      </c>
      <c r="G27" s="19">
        <v>-0.12715343154571912</v>
      </c>
      <c r="H27" s="18">
        <v>-61549</v>
      </c>
    </row>
    <row r="28" spans="2:8" s="4" customFormat="1" x14ac:dyDescent="0.25">
      <c r="B28" s="4" t="s">
        <v>120</v>
      </c>
      <c r="C28" s="26">
        <v>0</v>
      </c>
      <c r="D28" s="16">
        <v>0</v>
      </c>
      <c r="E28" s="26">
        <v>0</v>
      </c>
      <c r="F28" s="16">
        <v>0</v>
      </c>
      <c r="G28" s="19" t="s">
        <v>168</v>
      </c>
      <c r="H28" s="18">
        <v>0</v>
      </c>
    </row>
    <row r="29" spans="2:8" s="4" customFormat="1" x14ac:dyDescent="0.25">
      <c r="B29" s="4" t="s">
        <v>141</v>
      </c>
      <c r="C29" s="26">
        <v>26536</v>
      </c>
      <c r="D29" s="16">
        <v>6.8927504037828045E-3</v>
      </c>
      <c r="E29" s="26">
        <v>39934</v>
      </c>
      <c r="F29" s="16">
        <v>9.7583123060689982E-3</v>
      </c>
      <c r="G29" s="19">
        <v>0.50489900512511299</v>
      </c>
      <c r="H29" s="18">
        <v>13398</v>
      </c>
    </row>
    <row r="30" spans="2:8" s="4" customFormat="1" ht="6" customHeight="1" x14ac:dyDescent="0.25">
      <c r="B30" s="78"/>
      <c r="C30" s="79"/>
      <c r="D30" s="79"/>
      <c r="E30" s="79"/>
      <c r="F30" s="79"/>
      <c r="G30" s="79"/>
      <c r="H30" s="79"/>
    </row>
    <row r="31" spans="2:8" s="4" customFormat="1" x14ac:dyDescent="0.25">
      <c r="B31" s="760" t="s">
        <v>142</v>
      </c>
      <c r="C31" s="760"/>
      <c r="D31" s="760"/>
      <c r="E31" s="760"/>
      <c r="F31" s="760"/>
      <c r="G31" s="760"/>
      <c r="H31" s="760"/>
    </row>
    <row r="32" spans="2:8" s="4" customFormat="1" x14ac:dyDescent="0.25">
      <c r="B32" s="766" t="s">
        <v>108</v>
      </c>
      <c r="C32" s="766"/>
      <c r="D32" s="766"/>
      <c r="E32" s="766"/>
      <c r="F32" s="766"/>
      <c r="G32" s="766"/>
      <c r="H32" s="766"/>
    </row>
    <row r="33" spans="2:5" s="4" customFormat="1" x14ac:dyDescent="0.25">
      <c r="B33" s="126"/>
      <c r="C33" s="126"/>
      <c r="D33" s="126"/>
      <c r="E33" s="126"/>
    </row>
    <row r="34" spans="2:5" s="4" customFormat="1" x14ac:dyDescent="0.25">
      <c r="B34" s="126"/>
      <c r="C34" s="126"/>
      <c r="D34" s="126"/>
      <c r="E34" s="126"/>
    </row>
    <row r="35" spans="2:5" s="4" customFormat="1" x14ac:dyDescent="0.25">
      <c r="B35" s="126"/>
      <c r="C35" s="126"/>
      <c r="D35" s="126"/>
      <c r="E35" s="126"/>
    </row>
  </sheetData>
  <mergeCells count="3">
    <mergeCell ref="B3:H3"/>
    <mergeCell ref="B31:H31"/>
    <mergeCell ref="B32:H32"/>
  </mergeCells>
  <pageMargins left="0.11811023622047245" right="0.11811023622047245" top="0.15748031496062992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08DE16-FCA3-46B1-A5E3-2A598CBBDBBC}">
  <sheetPr codeName="Hoja100">
    <pageSetUpPr fitToPage="1"/>
  </sheetPr>
  <dimension ref="B1:T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40.42578125" customWidth="1"/>
    <col min="3" max="3" width="14.7109375" customWidth="1"/>
    <col min="5" max="5" width="13.140625" customWidth="1"/>
    <col min="20" max="20" width="11.42578125" style="1"/>
  </cols>
  <sheetData>
    <row r="1" spans="2:20" ht="30" customHeight="1" x14ac:dyDescent="0.25">
      <c r="T1" s="1" t="s">
        <v>156</v>
      </c>
    </row>
    <row r="2" spans="2:20" ht="13.5" customHeight="1" x14ac:dyDescent="0.25">
      <c r="T2" s="528" t="s">
        <v>206</v>
      </c>
    </row>
    <row r="3" spans="2:20" s="4" customFormat="1" ht="45.75" customHeight="1" thickBot="1" x14ac:dyDescent="0.3">
      <c r="B3" s="749" t="s">
        <v>394</v>
      </c>
      <c r="C3" s="749"/>
      <c r="D3" s="749"/>
      <c r="E3" s="749"/>
      <c r="F3" s="749"/>
      <c r="G3" s="749"/>
      <c r="H3" s="749"/>
      <c r="T3" s="1" t="s">
        <v>158</v>
      </c>
    </row>
    <row r="4" spans="2:20" s="4" customFormat="1" ht="6" customHeight="1" thickBot="1" x14ac:dyDescent="0.3">
      <c r="T4" s="1" t="s">
        <v>159</v>
      </c>
    </row>
    <row r="5" spans="2:20" s="4" customFormat="1" ht="30" x14ac:dyDescent="0.25">
      <c r="C5" s="12" t="s">
        <v>300</v>
      </c>
      <c r="D5" s="12" t="s">
        <v>123</v>
      </c>
      <c r="E5" s="12" t="s">
        <v>301</v>
      </c>
      <c r="F5" s="12" t="s">
        <v>123</v>
      </c>
      <c r="G5" s="12" t="s">
        <v>88</v>
      </c>
      <c r="H5" s="12" t="s">
        <v>89</v>
      </c>
      <c r="T5" s="1" t="s">
        <v>160</v>
      </c>
    </row>
    <row r="6" spans="2:20" ht="18.75" x14ac:dyDescent="0.3">
      <c r="B6" s="163" t="s">
        <v>207</v>
      </c>
      <c r="C6" s="164">
        <v>10318441</v>
      </c>
      <c r="D6" s="165">
        <v>1</v>
      </c>
      <c r="E6" s="164">
        <v>10673810</v>
      </c>
      <c r="F6" s="165">
        <v>1</v>
      </c>
      <c r="G6" s="165">
        <v>3.4440183357156373E-2</v>
      </c>
      <c r="H6" s="164">
        <v>355369</v>
      </c>
      <c r="T6" s="1" t="s">
        <v>162</v>
      </c>
    </row>
    <row r="7" spans="2:20" ht="15.75" x14ac:dyDescent="0.25">
      <c r="B7" s="167" t="s">
        <v>96</v>
      </c>
      <c r="C7" s="168">
        <v>6468599</v>
      </c>
      <c r="D7" s="169">
        <v>0.62689693142597802</v>
      </c>
      <c r="E7" s="168">
        <v>6581504</v>
      </c>
      <c r="F7" s="169">
        <v>0.61660306863247516</v>
      </c>
      <c r="G7" s="169">
        <v>1.7454320479596941E-2</v>
      </c>
      <c r="H7" s="168">
        <v>112905</v>
      </c>
      <c r="T7" s="1" t="s">
        <v>163</v>
      </c>
    </row>
    <row r="8" spans="2:20" s="4" customFormat="1" ht="15.75" customHeight="1" x14ac:dyDescent="0.25">
      <c r="B8" s="23" t="s">
        <v>158</v>
      </c>
      <c r="C8" s="24">
        <v>1034085</v>
      </c>
      <c r="D8" s="25">
        <v>0.10021717428049451</v>
      </c>
      <c r="E8" s="24">
        <v>1234975</v>
      </c>
      <c r="F8" s="25">
        <v>0.11570142245365057</v>
      </c>
      <c r="G8" s="15">
        <v>0.1942683628521833</v>
      </c>
      <c r="H8" s="14">
        <v>200890</v>
      </c>
      <c r="T8" s="528" t="s">
        <v>208</v>
      </c>
    </row>
    <row r="9" spans="2:20" s="4" customFormat="1" x14ac:dyDescent="0.25">
      <c r="B9" s="4" t="s">
        <v>159</v>
      </c>
      <c r="C9" s="26">
        <v>4066297</v>
      </c>
      <c r="D9" s="16">
        <v>0.39408055926278013</v>
      </c>
      <c r="E9" s="26">
        <v>4056125</v>
      </c>
      <c r="F9" s="16">
        <v>0.38000723265638042</v>
      </c>
      <c r="G9" s="19">
        <v>-2.5015388693939711E-3</v>
      </c>
      <c r="H9" s="18">
        <v>-10172</v>
      </c>
      <c r="T9" s="1"/>
    </row>
    <row r="10" spans="2:20" s="4" customFormat="1" x14ac:dyDescent="0.25">
      <c r="B10" s="4" t="s">
        <v>160</v>
      </c>
      <c r="C10" s="26">
        <v>1131951</v>
      </c>
      <c r="D10" s="16">
        <v>0.10970174661075253</v>
      </c>
      <c r="E10" s="26">
        <v>1043183</v>
      </c>
      <c r="F10" s="16">
        <v>9.7732955711222147E-2</v>
      </c>
      <c r="G10" s="19">
        <v>-7.8420355651437235E-2</v>
      </c>
      <c r="H10" s="18">
        <v>-88768</v>
      </c>
      <c r="T10" s="1"/>
    </row>
    <row r="11" spans="2:20" s="4" customFormat="1" x14ac:dyDescent="0.25">
      <c r="B11" s="4" t="s">
        <v>162</v>
      </c>
      <c r="C11" s="26">
        <v>174526</v>
      </c>
      <c r="D11" s="16">
        <v>1.6913989235389337E-2</v>
      </c>
      <c r="E11" s="26">
        <v>179733</v>
      </c>
      <c r="F11" s="16">
        <v>1.6838692088392056E-2</v>
      </c>
      <c r="G11" s="19">
        <v>2.9835096203431055E-2</v>
      </c>
      <c r="H11" s="18">
        <v>5207</v>
      </c>
      <c r="T11" s="1"/>
    </row>
    <row r="12" spans="2:20" s="4" customFormat="1" x14ac:dyDescent="0.25">
      <c r="B12" s="4" t="s">
        <v>163</v>
      </c>
      <c r="C12" s="26">
        <v>61740</v>
      </c>
      <c r="D12" s="16">
        <v>5.9834620365615309E-3</v>
      </c>
      <c r="E12" s="26">
        <v>67488</v>
      </c>
      <c r="F12" s="16">
        <v>6.3227657228299922E-3</v>
      </c>
      <c r="G12" s="19">
        <v>9.3100097181729735E-2</v>
      </c>
      <c r="H12" s="18">
        <v>5748</v>
      </c>
      <c r="T12" s="1"/>
    </row>
    <row r="13" spans="2:20" ht="15.75" x14ac:dyDescent="0.25">
      <c r="B13" s="167" t="s">
        <v>97</v>
      </c>
      <c r="C13" s="168">
        <v>3849842</v>
      </c>
      <c r="D13" s="169">
        <v>0.37310306857402198</v>
      </c>
      <c r="E13" s="168">
        <v>4092306</v>
      </c>
      <c r="F13" s="169">
        <v>0.38339693136752478</v>
      </c>
      <c r="G13" s="169">
        <v>6.2980246981564347E-2</v>
      </c>
      <c r="H13" s="168">
        <v>242464</v>
      </c>
    </row>
    <row r="14" spans="2:20" ht="6" customHeight="1" x14ac:dyDescent="0.25">
      <c r="B14" s="170"/>
      <c r="C14" s="170"/>
      <c r="D14" s="170"/>
      <c r="E14" s="170"/>
      <c r="F14" s="170"/>
      <c r="G14" s="170"/>
      <c r="H14" s="170"/>
    </row>
    <row r="15" spans="2:20" s="4" customFormat="1" x14ac:dyDescent="0.25">
      <c r="B15" s="766" t="s">
        <v>108</v>
      </c>
      <c r="C15" s="766"/>
      <c r="D15" s="766"/>
      <c r="E15" s="766"/>
      <c r="F15" s="766"/>
      <c r="G15" s="766"/>
      <c r="H15" s="766"/>
      <c r="T15" s="1"/>
    </row>
  </sheetData>
  <mergeCells count="2">
    <mergeCell ref="B3:H3"/>
    <mergeCell ref="B15:H15"/>
  </mergeCells>
  <pageMargins left="0.11811023622047245" right="0.11811023622047245" top="0.15748031496062992" bottom="0.74803149606299213" header="0.31496062992125984" footer="0.31496062992125984"/>
  <pageSetup paperSize="9" scale="75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D35FB5-024E-4813-8FC3-1F7783885507}">
  <sheetPr codeName="Hoja104">
    <pageSetUpPr fitToPage="1"/>
  </sheetPr>
  <dimension ref="B1:S16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37.28515625" customWidth="1"/>
    <col min="3" max="3" width="14.7109375" customWidth="1"/>
    <col min="5" max="5" width="14.7109375" customWidth="1"/>
    <col min="19" max="19" width="11.42578125" style="1"/>
  </cols>
  <sheetData>
    <row r="1" spans="2:19" ht="30" customHeight="1" x14ac:dyDescent="0.25"/>
    <row r="3" spans="2:19" s="4" customFormat="1" ht="43.5" customHeight="1" thickBot="1" x14ac:dyDescent="0.3">
      <c r="B3" s="749" t="s">
        <v>305</v>
      </c>
      <c r="C3" s="749"/>
      <c r="D3" s="749"/>
      <c r="E3" s="749"/>
      <c r="F3" s="749"/>
      <c r="G3" s="749"/>
      <c r="H3" s="749"/>
      <c r="S3" s="1"/>
    </row>
    <row r="4" spans="2:19" s="4" customFormat="1" ht="6" customHeight="1" thickBot="1" x14ac:dyDescent="0.3">
      <c r="S4" s="1"/>
    </row>
    <row r="5" spans="2:19" s="4" customFormat="1" ht="30" x14ac:dyDescent="0.25">
      <c r="C5" s="12" t="s">
        <v>300</v>
      </c>
      <c r="D5" s="12" t="s">
        <v>123</v>
      </c>
      <c r="E5" s="12" t="s">
        <v>301</v>
      </c>
      <c r="F5" s="12" t="s">
        <v>123</v>
      </c>
      <c r="G5" s="12" t="s">
        <v>88</v>
      </c>
      <c r="H5" s="12" t="s">
        <v>89</v>
      </c>
      <c r="S5" s="1" t="s">
        <v>156</v>
      </c>
    </row>
    <row r="6" spans="2:19" ht="45.75" x14ac:dyDescent="0.3">
      <c r="B6" s="163" t="s">
        <v>207</v>
      </c>
      <c r="C6" s="164">
        <v>3551836</v>
      </c>
      <c r="D6" s="165">
        <v>1</v>
      </c>
      <c r="E6" s="164">
        <v>3638623</v>
      </c>
      <c r="F6" s="165">
        <v>1</v>
      </c>
      <c r="G6" s="165">
        <v>2.4434405192131692E-2</v>
      </c>
      <c r="H6" s="164">
        <v>86787</v>
      </c>
      <c r="S6" s="528" t="s">
        <v>96</v>
      </c>
    </row>
    <row r="7" spans="2:19" ht="15.75" x14ac:dyDescent="0.25">
      <c r="B7" s="167" t="s">
        <v>96</v>
      </c>
      <c r="C7" s="168">
        <v>2546247</v>
      </c>
      <c r="D7" s="169">
        <v>0.7168819168452597</v>
      </c>
      <c r="E7" s="168">
        <v>2574713</v>
      </c>
      <c r="F7" s="169">
        <v>0.7076064214401987</v>
      </c>
      <c r="G7" s="169">
        <v>1.1179590982336007E-2</v>
      </c>
      <c r="H7" s="168">
        <v>28466</v>
      </c>
      <c r="S7" s="1" t="s">
        <v>158</v>
      </c>
    </row>
    <row r="8" spans="2:19" s="4" customFormat="1" x14ac:dyDescent="0.25">
      <c r="B8" s="23" t="s">
        <v>158</v>
      </c>
      <c r="C8" s="24">
        <v>546055</v>
      </c>
      <c r="D8" s="25">
        <v>0.15373879875084323</v>
      </c>
      <c r="E8" s="24">
        <v>669441</v>
      </c>
      <c r="F8" s="25">
        <v>0.18398196240720735</v>
      </c>
      <c r="G8" s="15">
        <v>0.22595892355165681</v>
      </c>
      <c r="H8" s="14">
        <v>123386</v>
      </c>
      <c r="S8" s="1" t="s">
        <v>159</v>
      </c>
    </row>
    <row r="9" spans="2:19" s="4" customFormat="1" x14ac:dyDescent="0.25">
      <c r="B9" s="4" t="s">
        <v>159</v>
      </c>
      <c r="C9" s="26">
        <v>1569150</v>
      </c>
      <c r="D9" s="16">
        <v>0.44178560046128257</v>
      </c>
      <c r="E9" s="26">
        <v>1472423</v>
      </c>
      <c r="F9" s="16">
        <v>0.40466489658313048</v>
      </c>
      <c r="G9" s="19">
        <v>-6.1642927699710026E-2</v>
      </c>
      <c r="H9" s="18">
        <v>-96727</v>
      </c>
      <c r="S9" s="1" t="s">
        <v>160</v>
      </c>
    </row>
    <row r="10" spans="2:19" s="4" customFormat="1" x14ac:dyDescent="0.25">
      <c r="B10" s="4" t="s">
        <v>160</v>
      </c>
      <c r="C10" s="26">
        <v>325850</v>
      </c>
      <c r="D10" s="16">
        <v>9.1741285352139004E-2</v>
      </c>
      <c r="E10" s="26">
        <v>323547</v>
      </c>
      <c r="F10" s="16">
        <v>8.8920176671229742E-2</v>
      </c>
      <c r="G10" s="19">
        <v>-7.0676691729323338E-3</v>
      </c>
      <c r="H10" s="18">
        <v>-2303</v>
      </c>
      <c r="S10" s="1" t="s">
        <v>162</v>
      </c>
    </row>
    <row r="11" spans="2:19" s="4" customFormat="1" x14ac:dyDescent="0.25">
      <c r="B11" s="4" t="s">
        <v>165</v>
      </c>
      <c r="C11" s="26">
        <v>105192</v>
      </c>
      <c r="D11" s="16">
        <v>2.9616232280994956E-2</v>
      </c>
      <c r="E11" s="26">
        <v>109302</v>
      </c>
      <c r="F11" s="16">
        <v>3.0039385778631092E-2</v>
      </c>
      <c r="G11" s="19">
        <v>3.9071412274697792E-2</v>
      </c>
      <c r="H11" s="18">
        <v>4110</v>
      </c>
      <c r="S11" s="1" t="s">
        <v>163</v>
      </c>
    </row>
    <row r="12" spans="2:19" ht="15.75" x14ac:dyDescent="0.25">
      <c r="B12" s="167" t="s">
        <v>97</v>
      </c>
      <c r="C12" s="168">
        <v>1005589</v>
      </c>
      <c r="D12" s="169">
        <v>0.28311808315474024</v>
      </c>
      <c r="E12" s="168">
        <v>1063910</v>
      </c>
      <c r="F12" s="169">
        <v>0.2923935785598013</v>
      </c>
      <c r="G12" s="169">
        <v>5.7996855574195871E-2</v>
      </c>
      <c r="H12" s="168">
        <v>58321</v>
      </c>
      <c r="S12" s="1" t="s">
        <v>97</v>
      </c>
    </row>
    <row r="13" spans="2:19" ht="6" customHeight="1" x14ac:dyDescent="0.25">
      <c r="B13" s="170"/>
      <c r="C13" s="170"/>
      <c r="D13" s="170"/>
      <c r="E13" s="170"/>
      <c r="F13" s="170"/>
      <c r="G13" s="170"/>
      <c r="H13" s="170"/>
    </row>
    <row r="14" spans="2:19" s="4" customFormat="1" x14ac:dyDescent="0.25">
      <c r="B14" s="766" t="s">
        <v>108</v>
      </c>
      <c r="C14" s="766"/>
      <c r="D14" s="766"/>
      <c r="E14" s="766"/>
      <c r="F14" s="766"/>
      <c r="G14" s="766"/>
      <c r="H14" s="766"/>
      <c r="S14" s="1"/>
    </row>
    <row r="15" spans="2:19" x14ac:dyDescent="0.25">
      <c r="B15" s="171"/>
      <c r="C15" s="171"/>
      <c r="D15" s="171"/>
      <c r="E15" s="171"/>
      <c r="F15" s="171"/>
      <c r="G15" s="171"/>
      <c r="H15" s="171"/>
    </row>
    <row r="16" spans="2:19" x14ac:dyDescent="0.25">
      <c r="B16" s="171"/>
      <c r="C16" s="171"/>
      <c r="D16" s="171"/>
      <c r="E16" s="171"/>
      <c r="F16" s="171"/>
      <c r="G16" s="171"/>
      <c r="H16" s="171"/>
    </row>
  </sheetData>
  <mergeCells count="2">
    <mergeCell ref="B3:H3"/>
    <mergeCell ref="B14:H14"/>
  </mergeCells>
  <pageMargins left="0.11811023622047245" right="0.11811023622047245" top="0.15748031496062992" bottom="0.74803149606299213" header="0.31496062992125984" footer="0.31496062992125984"/>
  <pageSetup paperSize="9" scale="76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8EF3EC-44A7-4D9F-B333-9CE4BD7B3129}">
  <sheetPr codeName="Hoja105"/>
  <dimension ref="B1:F278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65" customWidth="1"/>
    <col min="3" max="3" width="11.140625" style="529" customWidth="1"/>
    <col min="4" max="4" width="12.5703125" style="529" customWidth="1"/>
    <col min="5" max="6" width="10.7109375" style="529" customWidth="1"/>
    <col min="14" max="14" width="13.85546875" customWidth="1"/>
    <col min="15" max="15" width="13.5703125" customWidth="1"/>
  </cols>
  <sheetData>
    <row r="1" spans="2:6" ht="30" customHeight="1" x14ac:dyDescent="0.25"/>
    <row r="3" spans="2:6" s="4" customFormat="1" ht="39.75" customHeight="1" thickBot="1" x14ac:dyDescent="0.3">
      <c r="B3" s="749" t="s">
        <v>371</v>
      </c>
      <c r="C3" s="749"/>
      <c r="D3" s="749"/>
      <c r="E3" s="749"/>
      <c r="F3" s="749"/>
    </row>
    <row r="4" spans="2:6" s="4" customFormat="1" ht="6" customHeight="1" thickBot="1" x14ac:dyDescent="0.3">
      <c r="B4" s="85"/>
      <c r="C4" s="530"/>
      <c r="D4" s="530"/>
      <c r="E4" s="530"/>
      <c r="F4" s="530"/>
    </row>
    <row r="5" spans="2:6" s="4" customFormat="1" ht="45.75" thickBot="1" x14ac:dyDescent="0.3">
      <c r="B5" s="87"/>
      <c r="C5" s="531" t="s">
        <v>149</v>
      </c>
      <c r="D5" s="532" t="s">
        <v>201</v>
      </c>
      <c r="E5" s="532" t="s">
        <v>151</v>
      </c>
      <c r="F5" s="533" t="s">
        <v>202</v>
      </c>
    </row>
    <row r="6" spans="2:6" s="4" customFormat="1" x14ac:dyDescent="0.25">
      <c r="B6" s="83" t="s">
        <v>126</v>
      </c>
      <c r="C6" s="490">
        <v>1235323</v>
      </c>
      <c r="D6" s="491">
        <v>4.1582420325023683E-2</v>
      </c>
      <c r="E6" s="492">
        <v>2.5198346833089857E-2</v>
      </c>
      <c r="F6" s="493">
        <v>-1.6906412381632485E-2</v>
      </c>
    </row>
    <row r="7" spans="2:6" s="4" customFormat="1" x14ac:dyDescent="0.25">
      <c r="B7" s="83" t="s">
        <v>127</v>
      </c>
      <c r="C7" s="490">
        <v>1154274</v>
      </c>
      <c r="D7" s="491">
        <v>-6.5609561224068469E-2</v>
      </c>
      <c r="E7" s="492">
        <v>2.0216528003775824E-2</v>
      </c>
      <c r="F7" s="493">
        <v>-1.1309976285272305E-2</v>
      </c>
    </row>
    <row r="8" spans="2:6" s="4" customFormat="1" x14ac:dyDescent="0.25">
      <c r="B8" s="83" t="s">
        <v>128</v>
      </c>
      <c r="C8" s="490">
        <v>1249026</v>
      </c>
      <c r="D8" s="491">
        <v>8.2087961783770647E-2</v>
      </c>
      <c r="E8" s="492">
        <v>2.7603200394907379E-2</v>
      </c>
      <c r="F8" s="493">
        <v>-7.1121985076794125E-3</v>
      </c>
    </row>
    <row r="9" spans="2:6" s="4" customFormat="1" x14ac:dyDescent="0.25">
      <c r="B9" s="83" t="s">
        <v>129</v>
      </c>
      <c r="C9" s="490"/>
      <c r="D9" s="491" t="s">
        <v>168</v>
      </c>
      <c r="E9" s="492" t="s">
        <v>168</v>
      </c>
      <c r="F9" s="493" t="s">
        <v>168</v>
      </c>
    </row>
    <row r="10" spans="2:6" s="4" customFormat="1" x14ac:dyDescent="0.25">
      <c r="B10" s="83" t="s">
        <v>152</v>
      </c>
      <c r="C10" s="490"/>
      <c r="D10" s="491" t="s">
        <v>168</v>
      </c>
      <c r="E10" s="492" t="s">
        <v>168</v>
      </c>
      <c r="F10" s="493" t="s">
        <v>168</v>
      </c>
    </row>
    <row r="11" spans="2:6" s="4" customFormat="1" x14ac:dyDescent="0.25">
      <c r="B11" s="83" t="s">
        <v>132</v>
      </c>
      <c r="C11" s="490"/>
      <c r="D11" s="491" t="s">
        <v>168</v>
      </c>
      <c r="E11" s="492" t="s">
        <v>168</v>
      </c>
      <c r="F11" s="493" t="s">
        <v>168</v>
      </c>
    </row>
    <row r="12" spans="2:6" s="4" customFormat="1" x14ac:dyDescent="0.25">
      <c r="B12" s="83" t="s">
        <v>133</v>
      </c>
      <c r="C12" s="490"/>
      <c r="D12" s="491" t="s">
        <v>168</v>
      </c>
      <c r="E12" s="492" t="s">
        <v>168</v>
      </c>
      <c r="F12" s="493" t="s">
        <v>168</v>
      </c>
    </row>
    <row r="13" spans="2:6" s="4" customFormat="1" x14ac:dyDescent="0.25">
      <c r="B13" s="83" t="s">
        <v>134</v>
      </c>
      <c r="C13" s="490"/>
      <c r="D13" s="491" t="s">
        <v>168</v>
      </c>
      <c r="E13" s="492" t="s">
        <v>168</v>
      </c>
      <c r="F13" s="493" t="s">
        <v>168</v>
      </c>
    </row>
    <row r="14" spans="2:6" s="4" customFormat="1" x14ac:dyDescent="0.25">
      <c r="B14" s="83" t="s">
        <v>135</v>
      </c>
      <c r="C14" s="490"/>
      <c r="D14" s="491" t="s">
        <v>168</v>
      </c>
      <c r="E14" s="492" t="s">
        <v>168</v>
      </c>
      <c r="F14" s="493" t="s">
        <v>168</v>
      </c>
    </row>
    <row r="15" spans="2:6" s="4" customFormat="1" x14ac:dyDescent="0.25">
      <c r="B15" s="83" t="s">
        <v>153</v>
      </c>
      <c r="C15" s="490"/>
      <c r="D15" s="491" t="s">
        <v>168</v>
      </c>
      <c r="E15" s="492" t="s">
        <v>168</v>
      </c>
      <c r="F15" s="493" t="s">
        <v>168</v>
      </c>
    </row>
    <row r="16" spans="2:6" s="4" customFormat="1" x14ac:dyDescent="0.25">
      <c r="B16" s="83" t="s">
        <v>124</v>
      </c>
      <c r="C16" s="490"/>
      <c r="D16" s="491" t="s">
        <v>168</v>
      </c>
      <c r="E16" s="492" t="s">
        <v>168</v>
      </c>
      <c r="F16" s="493" t="s">
        <v>168</v>
      </c>
    </row>
    <row r="17" spans="2:6" s="4" customFormat="1" x14ac:dyDescent="0.25">
      <c r="B17" s="83" t="s">
        <v>125</v>
      </c>
      <c r="C17" s="490"/>
      <c r="D17" s="491" t="s">
        <v>168</v>
      </c>
      <c r="E17" s="492" t="s">
        <v>168</v>
      </c>
      <c r="F17" s="493" t="s">
        <v>168</v>
      </c>
    </row>
    <row r="18" spans="2:6" s="61" customFormat="1" ht="31.5" customHeight="1" x14ac:dyDescent="0.25">
      <c r="B18" s="99" t="s">
        <v>301</v>
      </c>
      <c r="C18" s="534">
        <v>3638623</v>
      </c>
      <c r="D18" s="535"/>
      <c r="E18" s="496">
        <v>3.4440183357156373E-2</v>
      </c>
      <c r="F18" s="497" t="s">
        <v>168</v>
      </c>
    </row>
    <row r="19" spans="2:6" s="4" customFormat="1" outlineLevel="1" x14ac:dyDescent="0.25">
      <c r="B19" s="83" t="s">
        <v>126</v>
      </c>
      <c r="C19" s="490">
        <v>1204960</v>
      </c>
      <c r="D19" s="491">
        <v>6.4891611645440328E-2</v>
      </c>
      <c r="E19" s="492">
        <v>-3.8501896328710816E-2</v>
      </c>
      <c r="F19" s="493">
        <v>-4.0889271915357184E-2</v>
      </c>
    </row>
    <row r="20" spans="2:6" s="4" customFormat="1" outlineLevel="1" x14ac:dyDescent="0.25">
      <c r="B20" s="83" t="s">
        <v>127</v>
      </c>
      <c r="C20" s="490">
        <v>1131401</v>
      </c>
      <c r="D20" s="491">
        <v>-6.1046839729119617E-2</v>
      </c>
      <c r="E20" s="492">
        <v>-5.1209007216977298E-2</v>
      </c>
      <c r="F20" s="493">
        <v>-4.0942134774358596E-2</v>
      </c>
    </row>
    <row r="21" spans="2:6" s="4" customFormat="1" outlineLevel="1" x14ac:dyDescent="0.25">
      <c r="B21" s="83" t="s">
        <v>128</v>
      </c>
      <c r="C21" s="490">
        <v>1215475</v>
      </c>
      <c r="D21" s="491">
        <v>7.4309639111155068E-2</v>
      </c>
      <c r="E21" s="492">
        <v>-2.3177410864612225E-2</v>
      </c>
      <c r="F21" s="493">
        <v>-3.8407041866592606E-2</v>
      </c>
    </row>
    <row r="22" spans="2:6" s="4" customFormat="1" outlineLevel="1" x14ac:dyDescent="0.25">
      <c r="B22" s="83" t="s">
        <v>129</v>
      </c>
      <c r="C22" s="490">
        <v>1138383</v>
      </c>
      <c r="D22" s="491">
        <v>-6.3425409819206524E-2</v>
      </c>
      <c r="E22" s="492">
        <v>-8.8075999073963573E-2</v>
      </c>
      <c r="F22" s="493">
        <v>-4.577576426562413E-2</v>
      </c>
    </row>
    <row r="23" spans="2:6" s="4" customFormat="1" outlineLevel="1" x14ac:dyDescent="0.25">
      <c r="B23" s="83" t="s">
        <v>152</v>
      </c>
      <c r="C23" s="490">
        <v>1067931</v>
      </c>
      <c r="D23" s="491">
        <v>-6.1887782934214597E-2</v>
      </c>
      <c r="E23" s="492">
        <v>-8.4393036822124179E-2</v>
      </c>
      <c r="F23" s="493">
        <v>-5.0126537670378779E-2</v>
      </c>
    </row>
    <row r="24" spans="2:6" s="4" customFormat="1" outlineLevel="1" x14ac:dyDescent="0.25">
      <c r="B24" s="83" t="s">
        <v>132</v>
      </c>
      <c r="C24" s="490">
        <v>1119137</v>
      </c>
      <c r="D24" s="491">
        <v>4.7948790699024579E-2</v>
      </c>
      <c r="E24" s="492">
        <v>-7.4345980183999849E-2</v>
      </c>
      <c r="F24" s="493">
        <v>-5.3663925623071207E-2</v>
      </c>
    </row>
    <row r="25" spans="2:6" s="4" customFormat="1" outlineLevel="1" x14ac:dyDescent="0.25">
      <c r="B25" s="83" t="s">
        <v>133</v>
      </c>
      <c r="C25" s="490">
        <v>1331449</v>
      </c>
      <c r="D25" s="491">
        <v>0.18971046440248163</v>
      </c>
      <c r="E25" s="492">
        <v>-1.6770556485612098E-2</v>
      </c>
      <c r="F25" s="493">
        <v>-4.8833217814685304E-2</v>
      </c>
    </row>
    <row r="26" spans="2:6" s="4" customFormat="1" outlineLevel="1" x14ac:dyDescent="0.25">
      <c r="B26" s="83" t="s">
        <v>134</v>
      </c>
      <c r="C26" s="490">
        <v>1458764</v>
      </c>
      <c r="D26" s="491">
        <v>9.5621386925071938E-2</v>
      </c>
      <c r="E26" s="492">
        <v>1.3228275795485134E-2</v>
      </c>
      <c r="F26" s="493">
        <v>-4.3546823364983278E-2</v>
      </c>
    </row>
    <row r="27" spans="2:6" s="4" customFormat="1" outlineLevel="1" x14ac:dyDescent="0.25">
      <c r="B27" s="83" t="s">
        <v>135</v>
      </c>
      <c r="C27" s="490">
        <v>1208307</v>
      </c>
      <c r="D27" s="491">
        <v>-0.17169123998124436</v>
      </c>
      <c r="E27" s="492">
        <v>-1.4811921693758112E-4</v>
      </c>
      <c r="F27" s="493">
        <v>-4.1723238081626923E-2</v>
      </c>
    </row>
    <row r="28" spans="2:6" s="4" customFormat="1" outlineLevel="1" x14ac:dyDescent="0.25">
      <c r="B28" s="83" t="s">
        <v>153</v>
      </c>
      <c r="C28" s="490">
        <v>1343653</v>
      </c>
      <c r="D28" s="491">
        <v>0.11201292386785799</v>
      </c>
      <c r="E28" s="492">
        <v>4.1394495924801822E-2</v>
      </c>
      <c r="F28" s="493">
        <v>-3.4212422973963097E-2</v>
      </c>
    </row>
    <row r="29" spans="2:6" s="4" customFormat="1" outlineLevel="1" x14ac:dyDescent="0.25">
      <c r="B29" s="83" t="s">
        <v>124</v>
      </c>
      <c r="C29" s="490">
        <v>1187753</v>
      </c>
      <c r="D29" s="491">
        <v>-0.11602698018015067</v>
      </c>
      <c r="E29" s="492">
        <v>1.9291991503762596E-3</v>
      </c>
      <c r="F29" s="493">
        <v>-3.1192172210515734E-2</v>
      </c>
    </row>
    <row r="30" spans="2:6" s="4" customFormat="1" outlineLevel="1" x14ac:dyDescent="0.25">
      <c r="B30" s="83" t="s">
        <v>125</v>
      </c>
      <c r="C30" s="490">
        <v>1186006</v>
      </c>
      <c r="D30" s="491">
        <v>-1.4708445274396187E-3</v>
      </c>
      <c r="E30" s="492">
        <v>4.8140884976399345E-2</v>
      </c>
      <c r="F30" s="493">
        <v>-2.211961322003686E-2</v>
      </c>
    </row>
    <row r="31" spans="2:6" s="4" customFormat="1" ht="15.75" x14ac:dyDescent="0.25">
      <c r="B31" s="106">
        <v>2018</v>
      </c>
      <c r="C31" s="536">
        <v>14593219</v>
      </c>
      <c r="D31" s="500"/>
      <c r="E31" s="501">
        <v>-2.211961322003686E-2</v>
      </c>
      <c r="F31" s="502">
        <v>-2.211961322003686E-2</v>
      </c>
    </row>
    <row r="32" spans="2:6" s="4" customFormat="1" hidden="1" outlineLevel="1" x14ac:dyDescent="0.25">
      <c r="B32" s="83" t="s">
        <v>126</v>
      </c>
      <c r="C32" s="490">
        <v>1253211</v>
      </c>
      <c r="D32" s="491">
        <v>3.1400147153469282E-2</v>
      </c>
      <c r="E32" s="492">
        <v>-3.5644600355889677E-3</v>
      </c>
      <c r="F32" s="493">
        <v>4.3040090850562596E-2</v>
      </c>
    </row>
    <row r="33" spans="2:6" s="4" customFormat="1" hidden="1" outlineLevel="1" x14ac:dyDescent="0.25">
      <c r="B33" s="83" t="s">
        <v>127</v>
      </c>
      <c r="C33" s="490">
        <v>1192466</v>
      </c>
      <c r="D33" s="491">
        <v>-4.8471486445618495E-2</v>
      </c>
      <c r="E33" s="492">
        <v>-5.0042102059854265E-2</v>
      </c>
      <c r="F33" s="493">
        <v>3.5006701634571646E-2</v>
      </c>
    </row>
    <row r="34" spans="2:6" s="4" customFormat="1" hidden="1" outlineLevel="1" x14ac:dyDescent="0.25">
      <c r="B34" s="83" t="s">
        <v>128</v>
      </c>
      <c r="C34" s="490">
        <v>1244315</v>
      </c>
      <c r="D34" s="491">
        <v>4.3480484978188016E-2</v>
      </c>
      <c r="E34" s="492">
        <v>-5.3773719058667124E-2</v>
      </c>
      <c r="F34" s="493">
        <v>2.6472855110985849E-2</v>
      </c>
    </row>
    <row r="35" spans="2:6" s="4" customFormat="1" hidden="1" outlineLevel="1" x14ac:dyDescent="0.25">
      <c r="B35" s="83" t="s">
        <v>129</v>
      </c>
      <c r="C35" s="490">
        <v>1248331</v>
      </c>
      <c r="D35" s="491">
        <v>3.2274785725479038E-3</v>
      </c>
      <c r="E35" s="492">
        <v>2.8212936981200087E-3</v>
      </c>
      <c r="F35" s="493">
        <v>2.1154185423926553E-2</v>
      </c>
    </row>
    <row r="36" spans="2:6" s="4" customFormat="1" hidden="1" outlineLevel="1" x14ac:dyDescent="0.25">
      <c r="B36" s="83" t="s">
        <v>152</v>
      </c>
      <c r="C36" s="490">
        <v>1166364</v>
      </c>
      <c r="D36" s="491">
        <v>-6.566127092894436E-2</v>
      </c>
      <c r="E36" s="492">
        <v>-2.7664563931944386E-2</v>
      </c>
      <c r="F36" s="493">
        <v>1.2971507793221759E-2</v>
      </c>
    </row>
    <row r="37" spans="2:6" s="4" customFormat="1" hidden="1" outlineLevel="1" x14ac:dyDescent="0.25">
      <c r="B37" s="83" t="s">
        <v>132</v>
      </c>
      <c r="C37" s="490">
        <v>1209023</v>
      </c>
      <c r="D37" s="491">
        <v>3.6574345573080036E-2</v>
      </c>
      <c r="E37" s="492">
        <v>-3.0177043467937481E-2</v>
      </c>
      <c r="F37" s="493">
        <v>2.2385444328352211E-3</v>
      </c>
    </row>
    <row r="38" spans="2:6" s="4" customFormat="1" hidden="1" outlineLevel="1" x14ac:dyDescent="0.25">
      <c r="B38" s="83" t="s">
        <v>133</v>
      </c>
      <c r="C38" s="490">
        <v>1354159</v>
      </c>
      <c r="D38" s="491">
        <v>0.12004403555598198</v>
      </c>
      <c r="E38" s="492">
        <v>-6.9806468276156775E-2</v>
      </c>
      <c r="F38" s="493">
        <v>-1.323691072951505E-2</v>
      </c>
    </row>
    <row r="39" spans="2:6" s="4" customFormat="1" hidden="1" outlineLevel="1" x14ac:dyDescent="0.25">
      <c r="B39" s="83" t="s">
        <v>134</v>
      </c>
      <c r="C39" s="490">
        <v>1439719</v>
      </c>
      <c r="D39" s="491">
        <v>6.3183126944472479E-2</v>
      </c>
      <c r="E39" s="492">
        <v>-4.2648365269015165E-2</v>
      </c>
      <c r="F39" s="493">
        <v>-1.8237751298452176E-2</v>
      </c>
    </row>
    <row r="40" spans="2:6" s="4" customFormat="1" hidden="1" outlineLevel="1" x14ac:dyDescent="0.25">
      <c r="B40" s="83" t="s">
        <v>135</v>
      </c>
      <c r="C40" s="490">
        <v>1208486</v>
      </c>
      <c r="D40" s="491">
        <v>-0.16060981344276204</v>
      </c>
      <c r="E40" s="492">
        <v>-2.3436976005443255E-2</v>
      </c>
      <c r="F40" s="493">
        <v>-2.3599870301204695E-2</v>
      </c>
    </row>
    <row r="41" spans="2:6" s="4" customFormat="1" hidden="1" outlineLevel="1" x14ac:dyDescent="0.25">
      <c r="B41" s="83" t="s">
        <v>153</v>
      </c>
      <c r="C41" s="490">
        <v>1290244</v>
      </c>
      <c r="D41" s="491">
        <v>6.7653245465814305E-2</v>
      </c>
      <c r="E41" s="492">
        <v>-4.6016207263693376E-2</v>
      </c>
      <c r="F41" s="493">
        <v>-2.9609556467845244E-2</v>
      </c>
    </row>
    <row r="42" spans="2:6" s="4" customFormat="1" hidden="1" outlineLevel="1" x14ac:dyDescent="0.25">
      <c r="B42" s="83" t="s">
        <v>124</v>
      </c>
      <c r="C42" s="490">
        <v>1185466</v>
      </c>
      <c r="D42" s="491">
        <v>-8.1207895560839627E-2</v>
      </c>
      <c r="E42" s="492">
        <v>-3.6228443580146097E-2</v>
      </c>
      <c r="F42" s="493">
        <v>-3.3333687616047714E-2</v>
      </c>
    </row>
    <row r="43" spans="2:6" s="4" customFormat="1" hidden="1" outlineLevel="1" x14ac:dyDescent="0.25">
      <c r="B43" s="83" t="s">
        <v>125</v>
      </c>
      <c r="C43" s="490">
        <v>1131533</v>
      </c>
      <c r="D43" s="491">
        <v>-4.5495189233600963E-2</v>
      </c>
      <c r="E43" s="492">
        <v>-6.8741574476280154E-2</v>
      </c>
      <c r="F43" s="493">
        <v>-3.8056209636508576E-2</v>
      </c>
    </row>
    <row r="44" spans="2:6" s="4" customFormat="1" ht="15.75" collapsed="1" x14ac:dyDescent="0.25">
      <c r="B44" s="106">
        <v>2017</v>
      </c>
      <c r="C44" s="536">
        <v>14923317</v>
      </c>
      <c r="D44" s="500"/>
      <c r="E44" s="501">
        <v>-3.8056209636508576E-2</v>
      </c>
      <c r="F44" s="502">
        <v>-3.8056209636508576E-2</v>
      </c>
    </row>
    <row r="45" spans="2:6" s="4" customFormat="1" hidden="1" outlineLevel="1" x14ac:dyDescent="0.25">
      <c r="B45" s="83" t="s">
        <v>126</v>
      </c>
      <c r="C45" s="490">
        <v>1257694</v>
      </c>
      <c r="D45" s="491">
        <v>2.6125238950356344E-2</v>
      </c>
      <c r="E45" s="492">
        <v>-2.999868886849355E-2</v>
      </c>
      <c r="F45" s="493">
        <v>-6.9540749619708686E-3</v>
      </c>
    </row>
    <row r="46" spans="2:6" s="4" customFormat="1" hidden="1" outlineLevel="1" x14ac:dyDescent="0.25">
      <c r="B46" s="83" t="s">
        <v>127</v>
      </c>
      <c r="C46" s="490">
        <v>1255283</v>
      </c>
      <c r="D46" s="491">
        <v>-1.9170004786538408E-3</v>
      </c>
      <c r="E46" s="492">
        <v>4.5576874221720631E-2</v>
      </c>
      <c r="F46" s="493">
        <v>-3.9922476222638004E-3</v>
      </c>
    </row>
    <row r="47" spans="2:6" s="4" customFormat="1" hidden="1" outlineLevel="1" x14ac:dyDescent="0.25">
      <c r="B47" s="83" t="s">
        <v>128</v>
      </c>
      <c r="C47" s="490">
        <v>1315029</v>
      </c>
      <c r="D47" s="491">
        <v>4.7595641779582865E-2</v>
      </c>
      <c r="E47" s="492">
        <v>4.380221376439164E-2</v>
      </c>
      <c r="F47" s="493">
        <v>-5.6077615158134364E-6</v>
      </c>
    </row>
    <row r="48" spans="2:6" s="4" customFormat="1" hidden="1" outlineLevel="1" x14ac:dyDescent="0.25">
      <c r="B48" s="83" t="s">
        <v>129</v>
      </c>
      <c r="C48" s="490">
        <v>1244819</v>
      </c>
      <c r="D48" s="491">
        <v>-5.3390457548844972E-2</v>
      </c>
      <c r="E48" s="492">
        <v>7.0019538217285904E-2</v>
      </c>
      <c r="F48" s="493">
        <v>7.2944950386077956E-3</v>
      </c>
    </row>
    <row r="49" spans="2:6" s="4" customFormat="1" hidden="1" outlineLevel="1" x14ac:dyDescent="0.25">
      <c r="B49" s="83" t="s">
        <v>152</v>
      </c>
      <c r="C49" s="490">
        <v>1199549</v>
      </c>
      <c r="D49" s="491">
        <v>-3.6366732834251403E-2</v>
      </c>
      <c r="E49" s="492">
        <v>8.0041345121014684E-2</v>
      </c>
      <c r="F49" s="493">
        <v>1.3438833379859405E-2</v>
      </c>
    </row>
    <row r="50" spans="2:6" s="4" customFormat="1" hidden="1" outlineLevel="1" x14ac:dyDescent="0.25">
      <c r="B50" s="83" t="s">
        <v>132</v>
      </c>
      <c r="C50" s="490">
        <v>1246643</v>
      </c>
      <c r="D50" s="491">
        <v>3.925975512463431E-2</v>
      </c>
      <c r="E50" s="492">
        <v>0.11114646644259119</v>
      </c>
      <c r="F50" s="493">
        <v>2.4350762793443836E-2</v>
      </c>
    </row>
    <row r="51" spans="2:6" s="4" customFormat="1" hidden="1" outlineLevel="1" x14ac:dyDescent="0.25">
      <c r="B51" s="83" t="s">
        <v>133</v>
      </c>
      <c r="C51" s="490">
        <v>1455782</v>
      </c>
      <c r="D51" s="491">
        <v>0.16776174093144558</v>
      </c>
      <c r="E51" s="492">
        <v>0.10351555689641323</v>
      </c>
      <c r="F51" s="493">
        <v>3.2938776270756032E-2</v>
      </c>
    </row>
    <row r="52" spans="2:6" s="4" customFormat="1" hidden="1" outlineLevel="1" x14ac:dyDescent="0.25">
      <c r="B52" s="83" t="s">
        <v>134</v>
      </c>
      <c r="C52" s="490">
        <v>1503856</v>
      </c>
      <c r="D52" s="491">
        <v>3.3022801490882658E-2</v>
      </c>
      <c r="E52" s="492">
        <v>8.8348585818878167E-3</v>
      </c>
      <c r="F52" s="493">
        <v>3.1170910279230135E-2</v>
      </c>
    </row>
    <row r="53" spans="2:6" s="4" customFormat="1" hidden="1" outlineLevel="1" x14ac:dyDescent="0.25">
      <c r="B53" s="83" t="s">
        <v>135</v>
      </c>
      <c r="C53" s="490">
        <v>1237489</v>
      </c>
      <c r="D53" s="491">
        <v>-0.17712267663925274</v>
      </c>
      <c r="E53" s="492">
        <v>4.6512060577307723E-2</v>
      </c>
      <c r="F53" s="493">
        <v>3.514968164963328E-2</v>
      </c>
    </row>
    <row r="54" spans="2:6" s="4" customFormat="1" hidden="1" outlineLevel="1" x14ac:dyDescent="0.25">
      <c r="B54" s="83" t="s">
        <v>153</v>
      </c>
      <c r="C54" s="490">
        <v>1352480</v>
      </c>
      <c r="D54" s="491">
        <v>9.2922846182875052E-2</v>
      </c>
      <c r="E54" s="492">
        <v>2.4021902657044958E-2</v>
      </c>
      <c r="F54" s="493">
        <v>3.9955153111212782E-2</v>
      </c>
    </row>
    <row r="55" spans="2:6" s="4" customFormat="1" hidden="1" outlineLevel="1" x14ac:dyDescent="0.25">
      <c r="B55" s="83" t="s">
        <v>124</v>
      </c>
      <c r="C55" s="490">
        <v>1230028</v>
      </c>
      <c r="D55" s="491">
        <v>-9.05388619425056E-2</v>
      </c>
      <c r="E55" s="492">
        <v>1.1227659982028459E-2</v>
      </c>
      <c r="F55" s="493">
        <v>4.1677220886975785E-2</v>
      </c>
    </row>
    <row r="56" spans="2:6" s="4" customFormat="1" hidden="1" outlineLevel="1" x14ac:dyDescent="0.25">
      <c r="B56" s="83" t="s">
        <v>125</v>
      </c>
      <c r="C56" s="490">
        <v>1215058</v>
      </c>
      <c r="D56" s="491">
        <v>-1.217045465631672E-2</v>
      </c>
      <c r="E56" s="492">
        <v>-8.660548123357481E-3</v>
      </c>
      <c r="F56" s="493">
        <v>4.0619462550314012E-2</v>
      </c>
    </row>
    <row r="57" spans="2:6" s="4" customFormat="1" ht="15.75" collapsed="1" x14ac:dyDescent="0.25">
      <c r="B57" s="106">
        <v>2016</v>
      </c>
      <c r="C57" s="536">
        <v>15513710</v>
      </c>
      <c r="D57" s="500"/>
      <c r="E57" s="501">
        <v>4.0619462550314012E-2</v>
      </c>
      <c r="F57" s="502">
        <v>4.0619462550314012E-2</v>
      </c>
    </row>
    <row r="58" spans="2:6" s="4" customFormat="1" hidden="1" outlineLevel="1" x14ac:dyDescent="0.25">
      <c r="B58" s="83" t="s">
        <v>126</v>
      </c>
      <c r="C58" s="490">
        <v>1296590</v>
      </c>
      <c r="D58" s="491">
        <v>6.2147494316901808E-2</v>
      </c>
      <c r="E58" s="492">
        <v>-2.886537555547064E-2</v>
      </c>
      <c r="F58" s="493">
        <v>2.6024160054347156E-2</v>
      </c>
    </row>
    <row r="59" spans="2:6" s="4" customFormat="1" hidden="1" outlineLevel="1" x14ac:dyDescent="0.25">
      <c r="B59" s="83" t="s">
        <v>127</v>
      </c>
      <c r="C59" s="490">
        <v>1200565</v>
      </c>
      <c r="D59" s="491">
        <v>-7.4059648771007014E-2</v>
      </c>
      <c r="E59" s="492">
        <v>8.7476074524810432E-3</v>
      </c>
      <c r="F59" s="493">
        <v>2.2904325770375378E-2</v>
      </c>
    </row>
    <row r="60" spans="2:6" s="4" customFormat="1" hidden="1" outlineLevel="1" x14ac:dyDescent="0.25">
      <c r="B60" s="83" t="s">
        <v>128</v>
      </c>
      <c r="C60" s="490">
        <v>1259845</v>
      </c>
      <c r="D60" s="491">
        <v>4.937675177937062E-2</v>
      </c>
      <c r="E60" s="492">
        <v>-3.5993470400096372E-3</v>
      </c>
      <c r="F60" s="493">
        <v>2.2545474354478623E-2</v>
      </c>
    </row>
    <row r="61" spans="2:6" s="4" customFormat="1" hidden="1" outlineLevel="1" x14ac:dyDescent="0.25">
      <c r="B61" s="83" t="s">
        <v>129</v>
      </c>
      <c r="C61" s="490">
        <v>1163361</v>
      </c>
      <c r="D61" s="491">
        <v>-7.6584024225202274E-2</v>
      </c>
      <c r="E61" s="492">
        <v>-2.3248374754733403E-2</v>
      </c>
      <c r="F61" s="493">
        <v>1.3240495331783286E-2</v>
      </c>
    </row>
    <row r="62" spans="2:6" s="4" customFormat="1" hidden="1" outlineLevel="1" x14ac:dyDescent="0.25">
      <c r="B62" s="83" t="s">
        <v>152</v>
      </c>
      <c r="C62" s="490">
        <v>1110651</v>
      </c>
      <c r="D62" s="491">
        <v>-4.5308378052900222E-2</v>
      </c>
      <c r="E62" s="492">
        <v>-2.6311512139665094E-3</v>
      </c>
      <c r="F62" s="493">
        <v>1.0272685285245498E-2</v>
      </c>
    </row>
    <row r="63" spans="2:6" s="4" customFormat="1" hidden="1" outlineLevel="1" x14ac:dyDescent="0.25">
      <c r="B63" s="83" t="s">
        <v>132</v>
      </c>
      <c r="C63" s="490">
        <v>1121943</v>
      </c>
      <c r="D63" s="491">
        <v>1.0167010158906864E-2</v>
      </c>
      <c r="E63" s="492">
        <v>-3.2347289399783374E-2</v>
      </c>
      <c r="F63" s="493">
        <v>2.803133112069478E-3</v>
      </c>
    </row>
    <row r="64" spans="2:6" s="4" customFormat="1" hidden="1" outlineLevel="1" x14ac:dyDescent="0.25">
      <c r="B64" s="83" t="s">
        <v>133</v>
      </c>
      <c r="C64" s="490">
        <v>1319222</v>
      </c>
      <c r="D64" s="491">
        <v>0.17583691863133866</v>
      </c>
      <c r="E64" s="492">
        <v>6.2792240978191138E-3</v>
      </c>
      <c r="F64" s="493">
        <v>1.8831448613032542E-4</v>
      </c>
    </row>
    <row r="65" spans="2:6" s="4" customFormat="1" hidden="1" outlineLevel="1" x14ac:dyDescent="0.25">
      <c r="B65" s="83" t="s">
        <v>134</v>
      </c>
      <c r="C65" s="490">
        <v>1490686</v>
      </c>
      <c r="D65" s="491">
        <v>0.12997357533455323</v>
      </c>
      <c r="E65" s="492">
        <v>2.6405735311938905E-2</v>
      </c>
      <c r="F65" s="493">
        <v>-3.0256199229217184E-4</v>
      </c>
    </row>
    <row r="66" spans="2:6" s="4" customFormat="1" hidden="1" outlineLevel="1" x14ac:dyDescent="0.25">
      <c r="B66" s="83" t="s">
        <v>135</v>
      </c>
      <c r="C66" s="490">
        <v>1182489</v>
      </c>
      <c r="D66" s="491">
        <v>-0.20674843662582199</v>
      </c>
      <c r="E66" s="492">
        <v>-3.6735928496379744E-3</v>
      </c>
      <c r="F66" s="493">
        <v>-4.0536297709674596E-3</v>
      </c>
    </row>
    <row r="67" spans="2:6" s="4" customFormat="1" hidden="1" outlineLevel="1" x14ac:dyDescent="0.25">
      <c r="B67" s="83" t="s">
        <v>153</v>
      </c>
      <c r="C67" s="490">
        <v>1320753</v>
      </c>
      <c r="D67" s="491">
        <v>0.11692624624837955</v>
      </c>
      <c r="E67" s="492">
        <v>-2.8387999487987536E-2</v>
      </c>
      <c r="F67" s="493">
        <v>-1.0799546187060027E-2</v>
      </c>
    </row>
    <row r="68" spans="2:6" s="4" customFormat="1" hidden="1" outlineLevel="1" x14ac:dyDescent="0.25">
      <c r="B68" s="83" t="s">
        <v>124</v>
      </c>
      <c r="C68" s="490">
        <v>1216371</v>
      </c>
      <c r="D68" s="491">
        <v>-7.9032188456130692E-2</v>
      </c>
      <c r="E68" s="492">
        <v>-9.4029156693815619E-3</v>
      </c>
      <c r="F68" s="493">
        <v>-9.1633370513861667E-3</v>
      </c>
    </row>
    <row r="69" spans="2:6" s="4" customFormat="1" hidden="1" outlineLevel="1" x14ac:dyDescent="0.25">
      <c r="B69" s="83" t="s">
        <v>125</v>
      </c>
      <c r="C69" s="490">
        <v>1225673</v>
      </c>
      <c r="D69" s="491">
        <v>7.6473378599128949E-3</v>
      </c>
      <c r="E69" s="492">
        <v>4.0533289643449599E-3</v>
      </c>
      <c r="F69" s="493">
        <v>-6.9124411684102771E-3</v>
      </c>
    </row>
    <row r="70" spans="2:6" s="4" customFormat="1" ht="15.75" collapsed="1" x14ac:dyDescent="0.25">
      <c r="B70" s="106">
        <v>2015</v>
      </c>
      <c r="C70" s="536">
        <v>14908149</v>
      </c>
      <c r="D70" s="500"/>
      <c r="E70" s="501">
        <v>-6.9124411684102771E-3</v>
      </c>
      <c r="F70" s="502">
        <v>-6.9124411684102771E-3</v>
      </c>
    </row>
    <row r="71" spans="2:6" s="4" customFormat="1" hidden="1" outlineLevel="1" x14ac:dyDescent="0.25">
      <c r="B71" s="83" t="s">
        <v>126</v>
      </c>
      <c r="C71" s="490">
        <v>1335129</v>
      </c>
      <c r="D71" s="491">
        <v>6.8245062944358947E-2</v>
      </c>
      <c r="E71" s="492">
        <v>3.3237629432431914E-2</v>
      </c>
      <c r="F71" s="493">
        <v>3.8164523322805621E-3</v>
      </c>
    </row>
    <row r="72" spans="2:6" s="4" customFormat="1" hidden="1" outlineLevel="1" x14ac:dyDescent="0.25">
      <c r="B72" s="83" t="s">
        <v>127</v>
      </c>
      <c r="C72" s="490">
        <v>1190154</v>
      </c>
      <c r="D72" s="491">
        <v>-0.10858501313356239</v>
      </c>
      <c r="E72" s="492">
        <v>4.816348530030834E-2</v>
      </c>
      <c r="F72" s="493">
        <v>1.8634789924860451E-2</v>
      </c>
    </row>
    <row r="73" spans="2:6" s="4" customFormat="1" hidden="1" outlineLevel="1" x14ac:dyDescent="0.25">
      <c r="B73" s="83" t="s">
        <v>128</v>
      </c>
      <c r="C73" s="490">
        <v>1264396</v>
      </c>
      <c r="D73" s="491">
        <v>6.2380162567197139E-2</v>
      </c>
      <c r="E73" s="492">
        <v>5.4601307582613501E-4</v>
      </c>
      <c r="F73" s="493">
        <v>1.6729392518775255E-2</v>
      </c>
    </row>
    <row r="74" spans="2:6" s="4" customFormat="1" hidden="1" outlineLevel="1" x14ac:dyDescent="0.25">
      <c r="B74" s="83" t="s">
        <v>129</v>
      </c>
      <c r="C74" s="490">
        <v>1191051</v>
      </c>
      <c r="D74" s="491">
        <v>-5.8007934223138991E-2</v>
      </c>
      <c r="E74" s="492">
        <v>9.8905570133191567E-2</v>
      </c>
      <c r="F74" s="493">
        <v>2.8815137380377998E-2</v>
      </c>
    </row>
    <row r="75" spans="2:6" s="4" customFormat="1" hidden="1" outlineLevel="1" x14ac:dyDescent="0.25">
      <c r="B75" s="83" t="s">
        <v>152</v>
      </c>
      <c r="C75" s="490">
        <v>1113581</v>
      </c>
      <c r="D75" s="491">
        <v>-6.5043394447425018E-2</v>
      </c>
      <c r="E75" s="492">
        <v>3.7691507017303616E-2</v>
      </c>
      <c r="F75" s="493">
        <v>2.7377822758203996E-2</v>
      </c>
    </row>
    <row r="76" spans="2:6" s="4" customFormat="1" hidden="1" outlineLevel="1" x14ac:dyDescent="0.25">
      <c r="B76" s="83" t="s">
        <v>132</v>
      </c>
      <c r="C76" s="490">
        <v>1159448</v>
      </c>
      <c r="D76" s="491">
        <v>4.1188741546416496E-2</v>
      </c>
      <c r="E76" s="492">
        <v>6.7009744780436531E-2</v>
      </c>
      <c r="F76" s="493">
        <v>3.1696134960713884E-2</v>
      </c>
    </row>
    <row r="77" spans="2:6" s="4" customFormat="1" hidden="1" outlineLevel="1" x14ac:dyDescent="0.25">
      <c r="B77" s="83" t="s">
        <v>133</v>
      </c>
      <c r="C77" s="490">
        <v>1310990</v>
      </c>
      <c r="D77" s="491">
        <v>0.13070185122575562</v>
      </c>
      <c r="E77" s="492">
        <v>3.726918408780544E-2</v>
      </c>
      <c r="F77" s="493">
        <v>3.9085005601355416E-2</v>
      </c>
    </row>
    <row r="78" spans="2:6" s="4" customFormat="1" hidden="1" outlineLevel="1" x14ac:dyDescent="0.25">
      <c r="B78" s="83" t="s">
        <v>134</v>
      </c>
      <c r="C78" s="490">
        <v>1452336</v>
      </c>
      <c r="D78" s="491">
        <v>0.10781623048230737</v>
      </c>
      <c r="E78" s="492">
        <v>3.2478583869477218E-2</v>
      </c>
      <c r="F78" s="493">
        <v>3.9290311856769788E-2</v>
      </c>
    </row>
    <row r="79" spans="2:6" s="4" customFormat="1" hidden="1" outlineLevel="1" x14ac:dyDescent="0.25">
      <c r="B79" s="83" t="s">
        <v>135</v>
      </c>
      <c r="C79" s="490">
        <v>1186849</v>
      </c>
      <c r="D79" s="491">
        <v>-0.18279998567824529</v>
      </c>
      <c r="E79" s="492">
        <v>4.5798035729076592E-2</v>
      </c>
      <c r="F79" s="493">
        <v>4.2766329384523072E-2</v>
      </c>
    </row>
    <row r="80" spans="2:6" s="4" customFormat="1" hidden="1" outlineLevel="1" x14ac:dyDescent="0.25">
      <c r="B80" s="83" t="s">
        <v>153</v>
      </c>
      <c r="C80" s="490">
        <v>1359342</v>
      </c>
      <c r="D80" s="491">
        <v>0.14533693839738659</v>
      </c>
      <c r="E80" s="492">
        <v>4.8905754952691449E-2</v>
      </c>
      <c r="F80" s="493">
        <v>4.45506605661945E-2</v>
      </c>
    </row>
    <row r="81" spans="2:6" s="4" customFormat="1" hidden="1" outlineLevel="1" x14ac:dyDescent="0.25">
      <c r="B81" s="83" t="s">
        <v>124</v>
      </c>
      <c r="C81" s="490">
        <v>1227917</v>
      </c>
      <c r="D81" s="491">
        <v>-9.6682806828597978E-2</v>
      </c>
      <c r="E81" s="492">
        <v>-2.8906227757444225E-2</v>
      </c>
      <c r="F81" s="493">
        <v>3.8608533602837447E-2</v>
      </c>
    </row>
    <row r="82" spans="2:6" s="4" customFormat="1" hidden="1" outlineLevel="1" x14ac:dyDescent="0.25">
      <c r="B82" s="83" t="s">
        <v>125</v>
      </c>
      <c r="C82" s="490">
        <v>1220725</v>
      </c>
      <c r="D82" s="491">
        <v>-5.8570734015409576E-3</v>
      </c>
      <c r="E82" s="492">
        <v>-2.3290292950903901E-2</v>
      </c>
      <c r="F82" s="493">
        <v>3.17012772767995E-2</v>
      </c>
    </row>
    <row r="83" spans="2:6" s="4" customFormat="1" ht="15.75" collapsed="1" x14ac:dyDescent="0.25">
      <c r="B83" s="106">
        <v>2014</v>
      </c>
      <c r="C83" s="536">
        <v>15011918</v>
      </c>
      <c r="D83" s="500"/>
      <c r="E83" s="501">
        <v>3.17012772767995E-2</v>
      </c>
      <c r="F83" s="502">
        <v>3.17012772767995E-2</v>
      </c>
    </row>
    <row r="84" spans="2:6" s="4" customFormat="1" hidden="1" outlineLevel="1" x14ac:dyDescent="0.25">
      <c r="B84" s="83" t="s">
        <v>126</v>
      </c>
      <c r="C84" s="490">
        <v>1292180</v>
      </c>
      <c r="D84" s="491">
        <v>9.4055331845444679E-2</v>
      </c>
      <c r="E84" s="492">
        <v>-6.5959921383863751E-2</v>
      </c>
      <c r="F84" s="493">
        <v>-6.0380232275264012E-2</v>
      </c>
    </row>
    <row r="85" spans="2:6" s="4" customFormat="1" hidden="1" outlineLevel="1" x14ac:dyDescent="0.25">
      <c r="B85" s="83" t="s">
        <v>127</v>
      </c>
      <c r="C85" s="490">
        <v>1135466</v>
      </c>
      <c r="D85" s="491">
        <v>-0.12127876921171976</v>
      </c>
      <c r="E85" s="492">
        <v>-0.12201801946696278</v>
      </c>
      <c r="F85" s="493">
        <v>-6.9207959487202819E-2</v>
      </c>
    </row>
    <row r="86" spans="2:6" s="4" customFormat="1" hidden="1" outlineLevel="1" x14ac:dyDescent="0.25">
      <c r="B86" s="83" t="s">
        <v>128</v>
      </c>
      <c r="C86" s="490">
        <v>1263706</v>
      </c>
      <c r="D86" s="491">
        <v>0.11294041389174136</v>
      </c>
      <c r="E86" s="492">
        <v>2.2351340287587007E-2</v>
      </c>
      <c r="F86" s="493">
        <v>-6.0699198122432962E-2</v>
      </c>
    </row>
    <row r="87" spans="2:6" s="4" customFormat="1" hidden="1" outlineLevel="1" x14ac:dyDescent="0.25">
      <c r="B87" s="83" t="s">
        <v>129</v>
      </c>
      <c r="C87" s="490">
        <v>1083852</v>
      </c>
      <c r="D87" s="491">
        <v>-0.14232266049223474</v>
      </c>
      <c r="E87" s="492">
        <v>-5.6625024262147883E-2</v>
      </c>
      <c r="F87" s="493">
        <v>-5.6211154661743312E-2</v>
      </c>
    </row>
    <row r="88" spans="2:6" s="4" customFormat="1" hidden="1" outlineLevel="1" x14ac:dyDescent="0.25">
      <c r="B88" s="83" t="s">
        <v>152</v>
      </c>
      <c r="C88" s="490">
        <v>1073133</v>
      </c>
      <c r="D88" s="491">
        <v>-9.8897266416447804E-3</v>
      </c>
      <c r="E88" s="492">
        <v>5.8632905098860988E-2</v>
      </c>
      <c r="F88" s="493">
        <v>-5.1257711574403619E-2</v>
      </c>
    </row>
    <row r="89" spans="2:6" s="4" customFormat="1" hidden="1" outlineLevel="1" x14ac:dyDescent="0.25">
      <c r="B89" s="83" t="s">
        <v>132</v>
      </c>
      <c r="C89" s="490">
        <v>1086633</v>
      </c>
      <c r="D89" s="491">
        <v>1.2579987755478639E-2</v>
      </c>
      <c r="E89" s="492">
        <v>9.5648392976928065E-3</v>
      </c>
      <c r="F89" s="493">
        <v>-4.7284349609658882E-2</v>
      </c>
    </row>
    <row r="90" spans="2:6" s="4" customFormat="1" hidden="1" outlineLevel="1" x14ac:dyDescent="0.25">
      <c r="B90" s="83" t="s">
        <v>133</v>
      </c>
      <c r="C90" s="490">
        <v>1263886</v>
      </c>
      <c r="D90" s="491">
        <v>0.16312131142713326</v>
      </c>
      <c r="E90" s="492">
        <v>-4.3265121975775145E-2</v>
      </c>
      <c r="F90" s="493">
        <v>-4.6285734254379762E-2</v>
      </c>
    </row>
    <row r="91" spans="2:6" s="4" customFormat="1" hidden="1" outlineLevel="1" x14ac:dyDescent="0.25">
      <c r="B91" s="83" t="s">
        <v>134</v>
      </c>
      <c r="C91" s="490">
        <v>1406650</v>
      </c>
      <c r="D91" s="491">
        <v>0.11295639005416636</v>
      </c>
      <c r="E91" s="492">
        <v>3.0115113066237376E-2</v>
      </c>
      <c r="F91" s="493">
        <v>-3.7439340917083785E-2</v>
      </c>
    </row>
    <row r="92" spans="2:6" s="4" customFormat="1" hidden="1" outlineLevel="1" x14ac:dyDescent="0.25">
      <c r="B92" s="83" t="s">
        <v>135</v>
      </c>
      <c r="C92" s="490">
        <v>1134874</v>
      </c>
      <c r="D92" s="491">
        <v>-0.19320797639782461</v>
      </c>
      <c r="E92" s="492">
        <v>1.6354507109752614E-3</v>
      </c>
      <c r="F92" s="493">
        <v>-2.9428378833838864E-2</v>
      </c>
    </row>
    <row r="93" spans="2:6" s="4" customFormat="1" hidden="1" outlineLevel="1" x14ac:dyDescent="0.25">
      <c r="B93" s="83" t="s">
        <v>153</v>
      </c>
      <c r="C93" s="490">
        <v>1295962</v>
      </c>
      <c r="D93" s="491">
        <v>0.14194351090958124</v>
      </c>
      <c r="E93" s="492">
        <v>2.8638419025288853E-2</v>
      </c>
      <c r="F93" s="493">
        <v>-2.1723157996825115E-2</v>
      </c>
    </row>
    <row r="94" spans="2:6" s="4" customFormat="1" hidden="1" outlineLevel="1" x14ac:dyDescent="0.25">
      <c r="B94" s="83" t="s">
        <v>124</v>
      </c>
      <c r="C94" s="490">
        <v>1264468</v>
      </c>
      <c r="D94" s="491">
        <v>-2.4301638473967602E-2</v>
      </c>
      <c r="E94" s="492">
        <v>3.8938374482469174E-2</v>
      </c>
      <c r="F94" s="493">
        <v>-1.3301779489101939E-2</v>
      </c>
    </row>
    <row r="95" spans="2:6" s="4" customFormat="1" hidden="1" outlineLevel="1" x14ac:dyDescent="0.25">
      <c r="B95" s="83" t="s">
        <v>125</v>
      </c>
      <c r="C95" s="490">
        <v>1249834</v>
      </c>
      <c r="D95" s="491">
        <v>-1.1573246614386412E-2</v>
      </c>
      <c r="E95" s="492">
        <v>5.8202070626166336E-2</v>
      </c>
      <c r="F95" s="493">
        <v>-5.3806865098677825E-3</v>
      </c>
    </row>
    <row r="96" spans="2:6" s="4" customFormat="1" ht="15.75" collapsed="1" x14ac:dyDescent="0.25">
      <c r="B96" s="106">
        <v>2013</v>
      </c>
      <c r="C96" s="536">
        <v>14550644</v>
      </c>
      <c r="D96" s="500"/>
      <c r="E96" s="501">
        <v>-5.3806865098677825E-3</v>
      </c>
      <c r="F96" s="502">
        <v>-5.3806865098677825E-3</v>
      </c>
    </row>
    <row r="97" spans="2:6" s="4" customFormat="1" hidden="1" outlineLevel="1" x14ac:dyDescent="0.25">
      <c r="B97" s="83" t="s">
        <v>126</v>
      </c>
      <c r="C97" s="490">
        <v>1383431</v>
      </c>
      <c r="D97" s="491">
        <v>0.12577856332586301</v>
      </c>
      <c r="E97" s="492">
        <v>9.1925191303627196E-2</v>
      </c>
      <c r="F97" s="493">
        <v>0.12123864645224214</v>
      </c>
    </row>
    <row r="98" spans="2:6" s="4" customFormat="1" hidden="1" outlineLevel="1" x14ac:dyDescent="0.25">
      <c r="B98" s="83" t="s">
        <v>127</v>
      </c>
      <c r="C98" s="490">
        <v>1293268</v>
      </c>
      <c r="D98" s="491">
        <v>-6.5173470885067641E-2</v>
      </c>
      <c r="E98" s="492">
        <v>-1.7319852712106232E-2</v>
      </c>
      <c r="F98" s="493">
        <v>0.10085030938025197</v>
      </c>
    </row>
    <row r="99" spans="2:6" s="4" customFormat="1" hidden="1" outlineLevel="1" x14ac:dyDescent="0.25">
      <c r="B99" s="83" t="s">
        <v>128</v>
      </c>
      <c r="C99" s="490">
        <v>1236078</v>
      </c>
      <c r="D99" s="491">
        <v>-4.4221306024737284E-2</v>
      </c>
      <c r="E99" s="492">
        <v>-8.2085761642517241E-2</v>
      </c>
      <c r="F99" s="493">
        <v>7.6982670752727245E-2</v>
      </c>
    </row>
    <row r="100" spans="2:6" s="4" customFormat="1" hidden="1" outlineLevel="1" x14ac:dyDescent="0.25">
      <c r="B100" s="83" t="s">
        <v>129</v>
      </c>
      <c r="C100" s="490">
        <v>1148909</v>
      </c>
      <c r="D100" s="491">
        <v>-7.0520630575093168E-2</v>
      </c>
      <c r="E100" s="492">
        <v>-0.10991313024729954</v>
      </c>
      <c r="F100" s="493">
        <v>5.010022061802899E-2</v>
      </c>
    </row>
    <row r="101" spans="2:6" s="4" customFormat="1" hidden="1" outlineLevel="1" x14ac:dyDescent="0.25">
      <c r="B101" s="83" t="s">
        <v>152</v>
      </c>
      <c r="C101" s="490">
        <v>1013697</v>
      </c>
      <c r="D101" s="491">
        <v>-0.11768730160526208</v>
      </c>
      <c r="E101" s="492">
        <v>-1.6205435779482635E-2</v>
      </c>
      <c r="F101" s="493">
        <v>4.3334336546387187E-2</v>
      </c>
    </row>
    <row r="102" spans="2:6" s="4" customFormat="1" hidden="1" outlineLevel="1" x14ac:dyDescent="0.25">
      <c r="B102" s="83" t="s">
        <v>132</v>
      </c>
      <c r="C102" s="490">
        <v>1076338</v>
      </c>
      <c r="D102" s="491">
        <v>6.1794599372396286E-2</v>
      </c>
      <c r="E102" s="492">
        <v>-4.6512225349317871E-2</v>
      </c>
      <c r="F102" s="493">
        <v>3.0363737005537184E-2</v>
      </c>
    </row>
    <row r="103" spans="2:6" s="4" customFormat="1" hidden="1" outlineLevel="1" x14ac:dyDescent="0.25">
      <c r="B103" s="83" t="s">
        <v>133</v>
      </c>
      <c r="C103" s="490">
        <v>1321041</v>
      </c>
      <c r="D103" s="491">
        <v>0.22734772905908729</v>
      </c>
      <c r="E103" s="492">
        <v>-5.424431382936834E-2</v>
      </c>
      <c r="F103" s="493">
        <v>1.8925059952281886E-2</v>
      </c>
    </row>
    <row r="104" spans="2:6" s="4" customFormat="1" hidden="1" outlineLevel="1" x14ac:dyDescent="0.25">
      <c r="B104" s="83" t="s">
        <v>134</v>
      </c>
      <c r="C104" s="490">
        <v>1365527</v>
      </c>
      <c r="D104" s="491">
        <v>3.3674957855206689E-2</v>
      </c>
      <c r="E104" s="492">
        <v>-6.5437900928110304E-2</v>
      </c>
      <c r="F104" s="493">
        <v>7.5315586616022667E-3</v>
      </c>
    </row>
    <row r="105" spans="2:6" s="4" customFormat="1" hidden="1" outlineLevel="1" x14ac:dyDescent="0.25">
      <c r="B105" s="83" t="s">
        <v>135</v>
      </c>
      <c r="C105" s="490">
        <v>1133021</v>
      </c>
      <c r="D105" s="491">
        <v>-0.17026832863795438</v>
      </c>
      <c r="E105" s="492">
        <v>-9.6878509693829162E-2</v>
      </c>
      <c r="F105" s="493">
        <v>-1.2276994150163034E-2</v>
      </c>
    </row>
    <row r="106" spans="2:6" s="4" customFormat="1" hidden="1" outlineLevel="1" x14ac:dyDescent="0.25">
      <c r="B106" s="83" t="s">
        <v>153</v>
      </c>
      <c r="C106" s="490">
        <v>1259881</v>
      </c>
      <c r="D106" s="491">
        <v>0.11196615067152327</v>
      </c>
      <c r="E106" s="492">
        <v>-5.9680828514364404E-2</v>
      </c>
      <c r="F106" s="493">
        <v>-2.8394258775987891E-2</v>
      </c>
    </row>
    <row r="107" spans="2:6" s="4" customFormat="1" hidden="1" outlineLevel="1" x14ac:dyDescent="0.25">
      <c r="B107" s="83" t="s">
        <v>124</v>
      </c>
      <c r="C107" s="490">
        <v>1217077</v>
      </c>
      <c r="D107" s="491">
        <v>-3.3974637287172316E-2</v>
      </c>
      <c r="E107" s="492">
        <v>-6.0157685832985863E-2</v>
      </c>
      <c r="F107" s="493">
        <v>-3.8429577287621752E-2</v>
      </c>
    </row>
    <row r="108" spans="2:6" s="4" customFormat="1" hidden="1" outlineLevel="1" x14ac:dyDescent="0.25">
      <c r="B108" s="83" t="s">
        <v>125</v>
      </c>
      <c r="C108" s="490">
        <v>1181092</v>
      </c>
      <c r="D108" s="491">
        <v>-2.9566740641717826E-2</v>
      </c>
      <c r="E108" s="492">
        <v>-3.8876492636300441E-2</v>
      </c>
      <c r="F108" s="493">
        <v>-4.7311301101481296E-2</v>
      </c>
    </row>
    <row r="109" spans="2:6" s="4" customFormat="1" ht="15.75" collapsed="1" x14ac:dyDescent="0.25">
      <c r="B109" s="106">
        <v>2012</v>
      </c>
      <c r="C109" s="536">
        <v>14629360</v>
      </c>
      <c r="D109" s="500"/>
      <c r="E109" s="501">
        <v>-4.7311301101481296E-2</v>
      </c>
      <c r="F109" s="502">
        <v>-4.7311301101481296E-2</v>
      </c>
    </row>
    <row r="110" spans="2:6" s="4" customFormat="1" hidden="1" outlineLevel="1" x14ac:dyDescent="0.25">
      <c r="B110" s="83" t="s">
        <v>126</v>
      </c>
      <c r="C110" s="490">
        <v>1266965</v>
      </c>
      <c r="D110" s="491">
        <v>0.11458751205230522</v>
      </c>
      <c r="E110" s="492">
        <v>8.9998322371392492E-2</v>
      </c>
      <c r="F110" s="493">
        <v>2.6817629183176317E-2</v>
      </c>
    </row>
    <row r="111" spans="2:6" s="4" customFormat="1" hidden="1" outlineLevel="1" x14ac:dyDescent="0.25">
      <c r="B111" s="83" t="s">
        <v>127</v>
      </c>
      <c r="C111" s="490">
        <v>1316062</v>
      </c>
      <c r="D111" s="491">
        <v>3.8751662437399581E-2</v>
      </c>
      <c r="E111" s="492">
        <v>0.21722683285284727</v>
      </c>
      <c r="F111" s="493">
        <v>4.6454773195454324E-2</v>
      </c>
    </row>
    <row r="112" spans="2:6" s="4" customFormat="1" hidden="1" outlineLevel="1" x14ac:dyDescent="0.25">
      <c r="B112" s="83" t="s">
        <v>128</v>
      </c>
      <c r="C112" s="490">
        <v>1346616</v>
      </c>
      <c r="D112" s="491">
        <v>2.3216231454141312E-2</v>
      </c>
      <c r="E112" s="492">
        <v>0.18307587286610039</v>
      </c>
      <c r="F112" s="493">
        <v>6.3568333066244653E-2</v>
      </c>
    </row>
    <row r="113" spans="2:6" s="4" customFormat="1" hidden="1" outlineLevel="1" x14ac:dyDescent="0.25">
      <c r="B113" s="83" t="s">
        <v>129</v>
      </c>
      <c r="C113" s="490">
        <v>1290783</v>
      </c>
      <c r="D113" s="491">
        <v>-4.146170846031827E-2</v>
      </c>
      <c r="E113" s="492">
        <v>0.21625113071008584</v>
      </c>
      <c r="F113" s="493">
        <v>8.3938533081644007E-2</v>
      </c>
    </row>
    <row r="114" spans="2:6" s="4" customFormat="1" hidden="1" outlineLevel="1" x14ac:dyDescent="0.25">
      <c r="B114" s="83" t="s">
        <v>152</v>
      </c>
      <c r="C114" s="490">
        <v>1030395</v>
      </c>
      <c r="D114" s="491">
        <v>-0.20172871815014604</v>
      </c>
      <c r="E114" s="492">
        <v>8.1722744212902265E-2</v>
      </c>
      <c r="F114" s="493">
        <v>8.5659873431483069E-2</v>
      </c>
    </row>
    <row r="115" spans="2:6" s="4" customFormat="1" hidden="1" outlineLevel="1" x14ac:dyDescent="0.25">
      <c r="B115" s="83" t="s">
        <v>132</v>
      </c>
      <c r="C115" s="490">
        <v>1128843</v>
      </c>
      <c r="D115" s="491">
        <v>9.5543941886363948E-2</v>
      </c>
      <c r="E115" s="492">
        <v>0.13264756316467019</v>
      </c>
      <c r="F115" s="493">
        <v>9.3285167222054266E-2</v>
      </c>
    </row>
    <row r="116" spans="2:6" s="4" customFormat="1" hidden="1" outlineLevel="1" x14ac:dyDescent="0.25">
      <c r="B116" s="83" t="s">
        <v>133</v>
      </c>
      <c r="C116" s="490">
        <v>1396810</v>
      </c>
      <c r="D116" s="491">
        <v>0.23738199200420262</v>
      </c>
      <c r="E116" s="492">
        <v>6.9248828986478994E-2</v>
      </c>
      <c r="F116" s="493">
        <v>9.374487281015309E-2</v>
      </c>
    </row>
    <row r="117" spans="2:6" s="4" customFormat="1" hidden="1" outlineLevel="1" x14ac:dyDescent="0.25">
      <c r="B117" s="83" t="s">
        <v>134</v>
      </c>
      <c r="C117" s="490">
        <v>1461141</v>
      </c>
      <c r="D117" s="491">
        <v>4.6055655386201488E-2</v>
      </c>
      <c r="E117" s="492">
        <v>5.1947210449053927E-2</v>
      </c>
      <c r="F117" s="493">
        <v>9.972672656832926E-2</v>
      </c>
    </row>
    <row r="118" spans="2:6" s="4" customFormat="1" hidden="1" outlineLevel="1" x14ac:dyDescent="0.25">
      <c r="B118" s="83" t="s">
        <v>135</v>
      </c>
      <c r="C118" s="490">
        <v>1254561</v>
      </c>
      <c r="D118" s="491">
        <v>-0.14138265916841697</v>
      </c>
      <c r="E118" s="492">
        <v>0.16173382078406973</v>
      </c>
      <c r="F118" s="493">
        <v>0.11083611916454639</v>
      </c>
    </row>
    <row r="119" spans="2:6" s="4" customFormat="1" hidden="1" outlineLevel="1" x14ac:dyDescent="0.25">
      <c r="B119" s="83" t="s">
        <v>153</v>
      </c>
      <c r="C119" s="490">
        <v>1339844</v>
      </c>
      <c r="D119" s="491">
        <v>6.7978360557995998E-2</v>
      </c>
      <c r="E119" s="492">
        <v>0.1422389466989713</v>
      </c>
      <c r="F119" s="493">
        <v>0.1170137732706622</v>
      </c>
    </row>
    <row r="120" spans="2:6" s="4" customFormat="1" hidden="1" outlineLevel="1" x14ac:dyDescent="0.25">
      <c r="B120" s="83" t="s">
        <v>124</v>
      </c>
      <c r="C120" s="490">
        <v>1294980</v>
      </c>
      <c r="D120" s="491">
        <v>-3.3484495209890053E-2</v>
      </c>
      <c r="E120" s="492">
        <v>6.3632488355302996E-2</v>
      </c>
      <c r="F120" s="493">
        <v>0.11640660084931587</v>
      </c>
    </row>
    <row r="121" spans="2:6" s="4" customFormat="1" hidden="1" outlineLevel="1" x14ac:dyDescent="0.25">
      <c r="B121" s="83" t="s">
        <v>125</v>
      </c>
      <c r="C121" s="490">
        <v>1228866</v>
      </c>
      <c r="D121" s="491">
        <v>-5.1054070333132584E-2</v>
      </c>
      <c r="E121" s="492">
        <v>8.1070666976331696E-2</v>
      </c>
      <c r="F121" s="493">
        <v>0.12129901828523426</v>
      </c>
    </row>
    <row r="122" spans="2:6" s="4" customFormat="1" ht="15.75" collapsed="1" x14ac:dyDescent="0.25">
      <c r="B122" s="106">
        <v>2011</v>
      </c>
      <c r="C122" s="536">
        <v>15355866</v>
      </c>
      <c r="D122" s="500"/>
      <c r="E122" s="501">
        <v>0.12129901828523426</v>
      </c>
      <c r="F122" s="502">
        <v>0.12129901828523426</v>
      </c>
    </row>
    <row r="123" spans="2:6" s="4" customFormat="1" hidden="1" outlineLevel="1" x14ac:dyDescent="0.25">
      <c r="B123" s="83" t="s">
        <v>126</v>
      </c>
      <c r="C123" s="490">
        <v>1162355</v>
      </c>
      <c r="D123" s="491">
        <v>4.3237140105602201E-2</v>
      </c>
      <c r="E123" s="492">
        <v>-6.4817630768884138E-2</v>
      </c>
      <c r="F123" s="493">
        <v>-0.15690763269388264</v>
      </c>
    </row>
    <row r="124" spans="2:6" s="4" customFormat="1" hidden="1" outlineLevel="1" x14ac:dyDescent="0.25">
      <c r="B124" s="83" t="s">
        <v>127</v>
      </c>
      <c r="C124" s="490">
        <v>1081197</v>
      </c>
      <c r="D124" s="491">
        <v>-6.9822042319257038E-2</v>
      </c>
      <c r="E124" s="492">
        <v>-2.5021980350693696E-2</v>
      </c>
      <c r="F124" s="493">
        <v>-0.14318075618130477</v>
      </c>
    </row>
    <row r="125" spans="2:6" s="4" customFormat="1" hidden="1" outlineLevel="1" x14ac:dyDescent="0.25">
      <c r="B125" s="83" t="s">
        <v>128</v>
      </c>
      <c r="C125" s="490">
        <v>1138233</v>
      </c>
      <c r="D125" s="491">
        <v>5.2752643597790305E-2</v>
      </c>
      <c r="E125" s="492">
        <v>-1.7154822554183546E-2</v>
      </c>
      <c r="F125" s="493">
        <v>-0.12474260366883361</v>
      </c>
    </row>
    <row r="126" spans="2:6" s="4" customFormat="1" hidden="1" outlineLevel="1" x14ac:dyDescent="0.25">
      <c r="B126" s="83" t="s">
        <v>129</v>
      </c>
      <c r="C126" s="490">
        <v>1061280</v>
      </c>
      <c r="D126" s="491">
        <v>-6.7607423084728668E-2</v>
      </c>
      <c r="E126" s="492">
        <v>-3.62592387094548E-2</v>
      </c>
      <c r="F126" s="493">
        <v>-0.11484823201711247</v>
      </c>
    </row>
    <row r="127" spans="2:6" s="4" customFormat="1" hidden="1" outlineLevel="1" x14ac:dyDescent="0.25">
      <c r="B127" s="83" t="s">
        <v>152</v>
      </c>
      <c r="C127" s="490">
        <v>952550</v>
      </c>
      <c r="D127" s="491">
        <v>-0.10245175636966686</v>
      </c>
      <c r="E127" s="492">
        <v>5.6023396480771925E-2</v>
      </c>
      <c r="F127" s="493">
        <v>-9.3611262830673114E-2</v>
      </c>
    </row>
    <row r="128" spans="2:6" s="4" customFormat="1" hidden="1" outlineLevel="1" x14ac:dyDescent="0.25">
      <c r="B128" s="83" t="s">
        <v>132</v>
      </c>
      <c r="C128" s="490">
        <v>996641</v>
      </c>
      <c r="D128" s="491">
        <v>4.6287333998215274E-2</v>
      </c>
      <c r="E128" s="492">
        <v>2.8320468678580957E-2</v>
      </c>
      <c r="F128" s="493">
        <v>-7.6296336903392548E-2</v>
      </c>
    </row>
    <row r="129" spans="2:6" s="4" customFormat="1" hidden="1" outlineLevel="1" x14ac:dyDescent="0.25">
      <c r="B129" s="83" t="s">
        <v>133</v>
      </c>
      <c r="C129" s="490">
        <v>1306347</v>
      </c>
      <c r="D129" s="491">
        <v>0.31074980860711121</v>
      </c>
      <c r="E129" s="492">
        <v>6.2691066817865959E-2</v>
      </c>
      <c r="F129" s="493">
        <v>-5.3708915819590142E-2</v>
      </c>
    </row>
    <row r="130" spans="2:6" s="4" customFormat="1" hidden="1" outlineLevel="1" x14ac:dyDescent="0.25">
      <c r="B130" s="83" t="s">
        <v>134</v>
      </c>
      <c r="C130" s="490">
        <v>1388987</v>
      </c>
      <c r="D130" s="491">
        <v>6.3260374157861676E-2</v>
      </c>
      <c r="E130" s="492">
        <v>-5.6241109416018675E-3</v>
      </c>
      <c r="F130" s="493">
        <v>-4.0675958835942216E-2</v>
      </c>
    </row>
    <row r="131" spans="2:6" s="4" customFormat="1" hidden="1" outlineLevel="1" x14ac:dyDescent="0.25">
      <c r="B131" s="83" t="s">
        <v>135</v>
      </c>
      <c r="C131" s="490">
        <v>1079904</v>
      </c>
      <c r="D131" s="491">
        <v>-0.22252404090175071</v>
      </c>
      <c r="E131" s="492">
        <v>2.1019749033726942E-2</v>
      </c>
      <c r="F131" s="493">
        <v>-2.9802809042621337E-2</v>
      </c>
    </row>
    <row r="132" spans="2:6" s="4" customFormat="1" hidden="1" outlineLevel="1" x14ac:dyDescent="0.25">
      <c r="B132" s="83" t="s">
        <v>153</v>
      </c>
      <c r="C132" s="490">
        <v>1172998</v>
      </c>
      <c r="D132" s="491">
        <v>8.6205810886893719E-2</v>
      </c>
      <c r="E132" s="492">
        <v>6.7908343628545698E-2</v>
      </c>
      <c r="F132" s="493">
        <v>-1.1096135130063134E-2</v>
      </c>
    </row>
    <row r="133" spans="2:6" s="4" customFormat="1" hidden="1" outlineLevel="1" x14ac:dyDescent="0.25">
      <c r="B133" s="83" t="s">
        <v>124</v>
      </c>
      <c r="C133" s="490">
        <v>1217507</v>
      </c>
      <c r="D133" s="491">
        <v>3.7944651227026727E-2</v>
      </c>
      <c r="E133" s="492">
        <v>6.7316374423827874E-2</v>
      </c>
      <c r="F133" s="493">
        <v>2.912456988737766E-3</v>
      </c>
    </row>
    <row r="134" spans="2:6" s="4" customFormat="1" hidden="1" outlineLevel="1" x14ac:dyDescent="0.25">
      <c r="B134" s="83" t="s">
        <v>125</v>
      </c>
      <c r="C134" s="490">
        <v>1136712</v>
      </c>
      <c r="D134" s="491">
        <v>-6.6361014762132742E-2</v>
      </c>
      <c r="E134" s="492">
        <v>2.0222028557298932E-2</v>
      </c>
      <c r="F134" s="493">
        <v>1.2961071591193862E-2</v>
      </c>
    </row>
    <row r="135" spans="2:6" s="4" customFormat="1" ht="15.75" collapsed="1" x14ac:dyDescent="0.25">
      <c r="B135" s="106">
        <v>2010</v>
      </c>
      <c r="C135" s="536">
        <v>13694711</v>
      </c>
      <c r="D135" s="500"/>
      <c r="E135" s="501">
        <v>1.2961071591193862E-2</v>
      </c>
      <c r="F135" s="502">
        <v>1.2961071591193862E-2</v>
      </c>
    </row>
    <row r="136" spans="2:6" s="4" customFormat="1" hidden="1" outlineLevel="1" x14ac:dyDescent="0.25">
      <c r="B136" s="83" t="s">
        <v>126</v>
      </c>
      <c r="C136" s="490">
        <v>1242918</v>
      </c>
      <c r="D136" s="491">
        <v>1.2830301840082825E-2</v>
      </c>
      <c r="E136" s="492">
        <v>-0.14317681089085155</v>
      </c>
      <c r="F136" s="493">
        <v>-1.8177023683484395E-3</v>
      </c>
    </row>
    <row r="137" spans="2:6" s="4" customFormat="1" hidden="1" outlineLevel="1" x14ac:dyDescent="0.25">
      <c r="B137" s="83" t="s">
        <v>127</v>
      </c>
      <c r="C137" s="490">
        <v>1108945</v>
      </c>
      <c r="D137" s="491">
        <v>-0.10778908986755364</v>
      </c>
      <c r="E137" s="492">
        <v>-0.20602548433773582</v>
      </c>
      <c r="F137" s="493">
        <v>-2.6395763341739542E-2</v>
      </c>
    </row>
    <row r="138" spans="2:6" s="4" customFormat="1" hidden="1" outlineLevel="1" x14ac:dyDescent="0.25">
      <c r="B138" s="83" t="s">
        <v>128</v>
      </c>
      <c r="C138" s="490">
        <v>1158100</v>
      </c>
      <c r="D138" s="491">
        <v>4.4325913368111092E-2</v>
      </c>
      <c r="E138" s="492">
        <v>-0.23331495125217727</v>
      </c>
      <c r="F138" s="493">
        <v>-5.3764751597498939E-2</v>
      </c>
    </row>
    <row r="139" spans="2:6" s="4" customFormat="1" hidden="1" outlineLevel="1" x14ac:dyDescent="0.25">
      <c r="B139" s="83" t="s">
        <v>129</v>
      </c>
      <c r="C139" s="490">
        <v>1101209</v>
      </c>
      <c r="D139" s="491">
        <v>-4.9124427942319304E-2</v>
      </c>
      <c r="E139" s="492">
        <v>-0.16406812804258264</v>
      </c>
      <c r="F139" s="493">
        <v>-6.8302603539331042E-2</v>
      </c>
    </row>
    <row r="140" spans="2:6" s="4" customFormat="1" hidden="1" outlineLevel="1" x14ac:dyDescent="0.25">
      <c r="B140" s="83" t="s">
        <v>152</v>
      </c>
      <c r="C140" s="490">
        <v>902016</v>
      </c>
      <c r="D140" s="491">
        <v>-0.18088573558697763</v>
      </c>
      <c r="E140" s="492">
        <v>-0.24811887179820602</v>
      </c>
      <c r="F140" s="493">
        <v>-9.7531501600127246E-2</v>
      </c>
    </row>
    <row r="141" spans="2:6" s="4" customFormat="1" hidden="1" outlineLevel="1" x14ac:dyDescent="0.25">
      <c r="B141" s="83" t="s">
        <v>132</v>
      </c>
      <c r="C141" s="490">
        <v>969193</v>
      </c>
      <c r="D141" s="491">
        <v>7.4474288704413194E-2</v>
      </c>
      <c r="E141" s="492">
        <v>-0.20338817271116283</v>
      </c>
      <c r="F141" s="493">
        <v>-0.11901367787131767</v>
      </c>
    </row>
    <row r="142" spans="2:6" s="4" customFormat="1" hidden="1" outlineLevel="1" x14ac:dyDescent="0.25">
      <c r="B142" s="83" t="s">
        <v>133</v>
      </c>
      <c r="C142" s="490">
        <v>1229282</v>
      </c>
      <c r="D142" s="491">
        <v>0.26835625102533767</v>
      </c>
      <c r="E142" s="492">
        <v>-0.17766683546607032</v>
      </c>
      <c r="F142" s="493">
        <v>-0.13941423419598242</v>
      </c>
    </row>
    <row r="143" spans="2:6" s="4" customFormat="1" hidden="1" outlineLevel="1" x14ac:dyDescent="0.25">
      <c r="B143" s="83" t="s">
        <v>134</v>
      </c>
      <c r="C143" s="490">
        <v>1396843</v>
      </c>
      <c r="D143" s="491">
        <v>0.13630802370814843</v>
      </c>
      <c r="E143" s="492">
        <v>-0.12639381489850454</v>
      </c>
      <c r="F143" s="493">
        <v>-0.14964556669955653</v>
      </c>
    </row>
    <row r="144" spans="2:6" s="4" customFormat="1" hidden="1" outlineLevel="1" x14ac:dyDescent="0.25">
      <c r="B144" s="83" t="s">
        <v>135</v>
      </c>
      <c r="C144" s="490">
        <v>1057672</v>
      </c>
      <c r="D144" s="491">
        <v>-0.24281254228284788</v>
      </c>
      <c r="E144" s="492">
        <v>-0.1130276103356781</v>
      </c>
      <c r="F144" s="493">
        <v>-0.15518785732610352</v>
      </c>
    </row>
    <row r="145" spans="2:6" s="4" customFormat="1" hidden="1" outlineLevel="1" x14ac:dyDescent="0.25">
      <c r="B145" s="83" t="s">
        <v>153</v>
      </c>
      <c r="C145" s="490">
        <v>1098407</v>
      </c>
      <c r="D145" s="491">
        <v>3.8513830374634184E-2</v>
      </c>
      <c r="E145" s="492">
        <v>-0.14627355913207107</v>
      </c>
      <c r="F145" s="493">
        <v>-0.16212230203331279</v>
      </c>
    </row>
    <row r="146" spans="2:6" s="4" customFormat="1" hidden="1" outlineLevel="1" x14ac:dyDescent="0.25">
      <c r="B146" s="83" t="s">
        <v>124</v>
      </c>
      <c r="C146" s="490">
        <v>1140718</v>
      </c>
      <c r="D146" s="491">
        <v>3.8520329895931127E-2</v>
      </c>
      <c r="E146" s="492">
        <v>-9.1916617178084081E-2</v>
      </c>
      <c r="F146" s="493">
        <v>-0.16265395032706464</v>
      </c>
    </row>
    <row r="147" spans="2:6" s="4" customFormat="1" hidden="1" outlineLevel="1" x14ac:dyDescent="0.25">
      <c r="B147" s="83" t="s">
        <v>125</v>
      </c>
      <c r="C147" s="490">
        <v>1114181</v>
      </c>
      <c r="D147" s="491">
        <v>-2.3263418303208994E-2</v>
      </c>
      <c r="E147" s="492">
        <v>-9.2075037504899426E-2</v>
      </c>
      <c r="F147" s="493">
        <v>-0.16276246416833373</v>
      </c>
    </row>
    <row r="148" spans="2:6" s="4" customFormat="1" ht="15.75" collapsed="1" x14ac:dyDescent="0.25">
      <c r="B148" s="106">
        <v>2009</v>
      </c>
      <c r="C148" s="536">
        <v>13519484</v>
      </c>
      <c r="D148" s="500"/>
      <c r="E148" s="501">
        <v>-0.16276246416833373</v>
      </c>
      <c r="F148" s="502">
        <v>-0.16276246416833373</v>
      </c>
    </row>
    <row r="149" spans="2:6" s="4" customFormat="1" hidden="1" outlineLevel="1" x14ac:dyDescent="0.25">
      <c r="B149" s="83" t="s">
        <v>126</v>
      </c>
      <c r="C149" s="490">
        <v>1450612</v>
      </c>
      <c r="D149" s="491">
        <v>6.6610000874986586E-2</v>
      </c>
      <c r="E149" s="492">
        <v>3.2811757979732681E-2</v>
      </c>
      <c r="F149" s="493">
        <v>-3.3679198089319518E-2</v>
      </c>
    </row>
    <row r="150" spans="2:6" s="4" customFormat="1" hidden="1" outlineLevel="1" x14ac:dyDescent="0.25">
      <c r="B150" s="83" t="s">
        <v>127</v>
      </c>
      <c r="C150" s="490">
        <v>1396701</v>
      </c>
      <c r="D150" s="491">
        <v>-3.7164314096395201E-2</v>
      </c>
      <c r="E150" s="492">
        <v>8.3445489163613606E-2</v>
      </c>
      <c r="F150" s="493">
        <v>-2.5120827258770295E-2</v>
      </c>
    </row>
    <row r="151" spans="2:6" s="4" customFormat="1" hidden="1" outlineLevel="1" x14ac:dyDescent="0.25">
      <c r="B151" s="83" t="s">
        <v>128</v>
      </c>
      <c r="C151" s="490">
        <v>1510529</v>
      </c>
      <c r="D151" s="491">
        <v>8.1497757931010328E-2</v>
      </c>
      <c r="E151" s="492">
        <v>6.5267447166076353E-2</v>
      </c>
      <c r="F151" s="493">
        <v>-1.827867058363164E-2</v>
      </c>
    </row>
    <row r="152" spans="2:6" s="4" customFormat="1" hidden="1" outlineLevel="1" x14ac:dyDescent="0.25">
      <c r="B152" s="83" t="s">
        <v>129</v>
      </c>
      <c r="C152" s="490">
        <v>1317343</v>
      </c>
      <c r="D152" s="491">
        <v>-0.12789294346550117</v>
      </c>
      <c r="E152" s="492">
        <v>1.5665862775091188E-2</v>
      </c>
      <c r="F152" s="493">
        <v>-1.0527844386365892E-2</v>
      </c>
    </row>
    <row r="153" spans="2:6" s="4" customFormat="1" hidden="1" outlineLevel="1" x14ac:dyDescent="0.25">
      <c r="B153" s="83" t="s">
        <v>152</v>
      </c>
      <c r="C153" s="490">
        <v>1199679</v>
      </c>
      <c r="D153" s="491">
        <v>-8.9319182627455418E-2</v>
      </c>
      <c r="E153" s="492">
        <v>0.19350856074096923</v>
      </c>
      <c r="F153" s="493">
        <v>9.0544480159870933E-3</v>
      </c>
    </row>
    <row r="154" spans="2:6" s="4" customFormat="1" hidden="1" outlineLevel="1" x14ac:dyDescent="0.25">
      <c r="B154" s="83" t="s">
        <v>132</v>
      </c>
      <c r="C154" s="490">
        <v>1216644</v>
      </c>
      <c r="D154" s="491">
        <v>1.4141282793147081E-2</v>
      </c>
      <c r="E154" s="492">
        <v>0.10804253505426176</v>
      </c>
      <c r="F154" s="493">
        <v>2.2849148378829787E-2</v>
      </c>
    </row>
    <row r="155" spans="2:6" s="4" customFormat="1" hidden="1" outlineLevel="1" x14ac:dyDescent="0.25">
      <c r="B155" s="83" t="s">
        <v>133</v>
      </c>
      <c r="C155" s="490">
        <v>1494871</v>
      </c>
      <c r="D155" s="491">
        <v>0.22868398644139121</v>
      </c>
      <c r="E155" s="492">
        <v>5.8478364463779631E-2</v>
      </c>
      <c r="F155" s="493">
        <v>3.5342296229533332E-2</v>
      </c>
    </row>
    <row r="156" spans="2:6" s="4" customFormat="1" hidden="1" outlineLevel="1" x14ac:dyDescent="0.25">
      <c r="B156" s="83" t="s">
        <v>134</v>
      </c>
      <c r="C156" s="490">
        <v>1598939</v>
      </c>
      <c r="D156" s="491">
        <v>6.9616709401680854E-2</v>
      </c>
      <c r="E156" s="492">
        <v>-2.3279694132551931E-2</v>
      </c>
      <c r="F156" s="493">
        <v>3.9324001447141654E-2</v>
      </c>
    </row>
    <row r="157" spans="2:6" s="4" customFormat="1" hidden="1" outlineLevel="1" x14ac:dyDescent="0.25">
      <c r="B157" s="83" t="s">
        <v>135</v>
      </c>
      <c r="C157" s="490">
        <v>1192452</v>
      </c>
      <c r="D157" s="491">
        <v>-0.25422295659809413</v>
      </c>
      <c r="E157" s="492">
        <v>-4.1001741144490844E-2</v>
      </c>
      <c r="F157" s="493">
        <v>4.0930191175324593E-2</v>
      </c>
    </row>
    <row r="158" spans="2:6" s="4" customFormat="1" hidden="1" outlineLevel="1" x14ac:dyDescent="0.25">
      <c r="B158" s="83" t="s">
        <v>153</v>
      </c>
      <c r="C158" s="490">
        <v>1286603</v>
      </c>
      <c r="D158" s="491">
        <v>7.895579864011304E-2</v>
      </c>
      <c r="E158" s="492">
        <v>-6.4076357689890395E-2</v>
      </c>
      <c r="F158" s="493">
        <v>3.7485955760416134E-2</v>
      </c>
    </row>
    <row r="159" spans="2:6" s="4" customFormat="1" hidden="1" outlineLevel="1" x14ac:dyDescent="0.25">
      <c r="B159" s="83" t="s">
        <v>124</v>
      </c>
      <c r="C159" s="490">
        <v>1256182</v>
      </c>
      <c r="D159" s="491">
        <v>-2.3644434219413424E-2</v>
      </c>
      <c r="E159" s="492">
        <v>-9.2129046432750328E-2</v>
      </c>
      <c r="F159" s="493">
        <v>2.5597969236677232E-2</v>
      </c>
    </row>
    <row r="160" spans="2:6" s="4" customFormat="1" hidden="1" outlineLevel="1" x14ac:dyDescent="0.25">
      <c r="B160" s="83" t="s">
        <v>125</v>
      </c>
      <c r="C160" s="490">
        <v>1227173</v>
      </c>
      <c r="D160" s="491">
        <v>-2.309299130221576E-2</v>
      </c>
      <c r="E160" s="492">
        <v>-9.7680844634016717E-2</v>
      </c>
      <c r="F160" s="493">
        <v>1.411494936624913E-2</v>
      </c>
    </row>
    <row r="161" spans="2:6" s="4" customFormat="1" ht="15.75" collapsed="1" x14ac:dyDescent="0.25">
      <c r="B161" s="106">
        <v>2008</v>
      </c>
      <c r="C161" s="536">
        <v>16147728</v>
      </c>
      <c r="D161" s="500"/>
      <c r="E161" s="501">
        <v>1.411494936624913E-2</v>
      </c>
      <c r="F161" s="502">
        <v>1.411494936624913E-2</v>
      </c>
    </row>
    <row r="162" spans="2:6" s="4" customFormat="1" hidden="1" outlineLevel="1" x14ac:dyDescent="0.25">
      <c r="B162" s="83" t="s">
        <v>126</v>
      </c>
      <c r="C162" s="490">
        <v>0</v>
      </c>
      <c r="D162" s="491" t="s">
        <v>168</v>
      </c>
      <c r="E162" s="492" t="s">
        <v>168</v>
      </c>
      <c r="F162" s="493" t="s">
        <v>168</v>
      </c>
    </row>
    <row r="163" spans="2:6" s="4" customFormat="1" hidden="1" outlineLevel="1" x14ac:dyDescent="0.25">
      <c r="B163" s="83" t="s">
        <v>127</v>
      </c>
      <c r="C163" s="490">
        <v>0</v>
      </c>
      <c r="D163" s="491" t="s">
        <v>168</v>
      </c>
      <c r="E163" s="492" t="s">
        <v>168</v>
      </c>
      <c r="F163" s="493" t="s">
        <v>168</v>
      </c>
    </row>
    <row r="164" spans="2:6" s="4" customFormat="1" hidden="1" outlineLevel="1" x14ac:dyDescent="0.25">
      <c r="B164" s="83" t="s">
        <v>128</v>
      </c>
      <c r="C164" s="490">
        <v>0</v>
      </c>
      <c r="D164" s="491" t="s">
        <v>168</v>
      </c>
      <c r="E164" s="492" t="s">
        <v>168</v>
      </c>
      <c r="F164" s="493" t="s">
        <v>168</v>
      </c>
    </row>
    <row r="165" spans="2:6" s="4" customFormat="1" hidden="1" outlineLevel="1" x14ac:dyDescent="0.25">
      <c r="B165" s="83" t="s">
        <v>129</v>
      </c>
      <c r="C165" s="490">
        <v>0</v>
      </c>
      <c r="D165" s="491" t="s">
        <v>168</v>
      </c>
      <c r="E165" s="492" t="s">
        <v>168</v>
      </c>
      <c r="F165" s="493" t="s">
        <v>168</v>
      </c>
    </row>
    <row r="166" spans="2:6" s="4" customFormat="1" hidden="1" outlineLevel="1" x14ac:dyDescent="0.25">
      <c r="B166" s="83" t="s">
        <v>152</v>
      </c>
      <c r="C166" s="490">
        <v>0</v>
      </c>
      <c r="D166" s="491" t="s">
        <v>168</v>
      </c>
      <c r="E166" s="492" t="s">
        <v>168</v>
      </c>
      <c r="F166" s="493" t="s">
        <v>168</v>
      </c>
    </row>
    <row r="167" spans="2:6" s="4" customFormat="1" hidden="1" outlineLevel="1" x14ac:dyDescent="0.25">
      <c r="B167" s="83" t="s">
        <v>132</v>
      </c>
      <c r="C167" s="490">
        <v>0</v>
      </c>
      <c r="D167" s="491" t="s">
        <v>168</v>
      </c>
      <c r="E167" s="492" t="s">
        <v>168</v>
      </c>
      <c r="F167" s="493" t="s">
        <v>168</v>
      </c>
    </row>
    <row r="168" spans="2:6" s="4" customFormat="1" hidden="1" outlineLevel="1" x14ac:dyDescent="0.25">
      <c r="B168" s="83" t="s">
        <v>133</v>
      </c>
      <c r="C168" s="490">
        <v>0</v>
      </c>
      <c r="D168" s="491" t="s">
        <v>168</v>
      </c>
      <c r="E168" s="492" t="s">
        <v>168</v>
      </c>
      <c r="F168" s="493" t="s">
        <v>168</v>
      </c>
    </row>
    <row r="169" spans="2:6" s="4" customFormat="1" hidden="1" outlineLevel="1" x14ac:dyDescent="0.25">
      <c r="B169" s="83" t="s">
        <v>134</v>
      </c>
      <c r="C169" s="490">
        <v>0</v>
      </c>
      <c r="D169" s="491" t="s">
        <v>168</v>
      </c>
      <c r="E169" s="492" t="s">
        <v>168</v>
      </c>
      <c r="F169" s="493" t="s">
        <v>168</v>
      </c>
    </row>
    <row r="170" spans="2:6" s="4" customFormat="1" hidden="1" outlineLevel="1" x14ac:dyDescent="0.25">
      <c r="B170" s="83" t="s">
        <v>135</v>
      </c>
      <c r="C170" s="490">
        <v>0</v>
      </c>
      <c r="D170" s="491" t="s">
        <v>168</v>
      </c>
      <c r="E170" s="492" t="s">
        <v>168</v>
      </c>
      <c r="F170" s="493" t="s">
        <v>168</v>
      </c>
    </row>
    <row r="171" spans="2:6" s="4" customFormat="1" hidden="1" outlineLevel="1" x14ac:dyDescent="0.25">
      <c r="B171" s="83" t="s">
        <v>153</v>
      </c>
      <c r="C171" s="490">
        <v>0</v>
      </c>
      <c r="D171" s="491" t="s">
        <v>168</v>
      </c>
      <c r="E171" s="492" t="s">
        <v>168</v>
      </c>
      <c r="F171" s="493" t="s">
        <v>168</v>
      </c>
    </row>
    <row r="172" spans="2:6" s="4" customFormat="1" hidden="1" outlineLevel="1" x14ac:dyDescent="0.25">
      <c r="B172" s="83" t="s">
        <v>124</v>
      </c>
      <c r="C172" s="490">
        <v>0</v>
      </c>
      <c r="D172" s="491" t="s">
        <v>168</v>
      </c>
      <c r="E172" s="492" t="s">
        <v>168</v>
      </c>
      <c r="F172" s="493" t="s">
        <v>168</v>
      </c>
    </row>
    <row r="173" spans="2:6" s="4" customFormat="1" hidden="1" outlineLevel="1" x14ac:dyDescent="0.25">
      <c r="B173" s="83" t="s">
        <v>125</v>
      </c>
      <c r="C173" s="490">
        <v>0</v>
      </c>
      <c r="D173" s="491" t="s">
        <v>168</v>
      </c>
      <c r="E173" s="492" t="s">
        <v>168</v>
      </c>
      <c r="F173" s="493" t="s">
        <v>168</v>
      </c>
    </row>
    <row r="174" spans="2:6" s="4" customFormat="1" ht="15.75" collapsed="1" x14ac:dyDescent="0.25">
      <c r="B174" s="106">
        <v>1979</v>
      </c>
      <c r="C174" s="536">
        <v>0</v>
      </c>
      <c r="D174" s="500"/>
      <c r="E174" s="501" t="s">
        <v>168</v>
      </c>
      <c r="F174" s="502" t="s">
        <v>168</v>
      </c>
    </row>
    <row r="175" spans="2:6" s="4" customFormat="1" hidden="1" outlineLevel="1" x14ac:dyDescent="0.25">
      <c r="B175" s="83" t="s">
        <v>126</v>
      </c>
      <c r="C175" s="490">
        <v>0</v>
      </c>
      <c r="D175" s="491" t="s">
        <v>168</v>
      </c>
      <c r="E175" s="492" t="s">
        <v>168</v>
      </c>
      <c r="F175" s="493" t="s">
        <v>168</v>
      </c>
    </row>
    <row r="176" spans="2:6" s="4" customFormat="1" hidden="1" outlineLevel="1" x14ac:dyDescent="0.25">
      <c r="B176" s="83" t="s">
        <v>127</v>
      </c>
      <c r="C176" s="490">
        <v>0</v>
      </c>
      <c r="D176" s="491" t="s">
        <v>168</v>
      </c>
      <c r="E176" s="492" t="s">
        <v>168</v>
      </c>
      <c r="F176" s="493" t="s">
        <v>168</v>
      </c>
    </row>
    <row r="177" spans="2:6" s="4" customFormat="1" hidden="1" outlineLevel="1" x14ac:dyDescent="0.25">
      <c r="B177" s="83" t="s">
        <v>128</v>
      </c>
      <c r="C177" s="490">
        <v>0</v>
      </c>
      <c r="D177" s="491" t="s">
        <v>168</v>
      </c>
      <c r="E177" s="492" t="s">
        <v>168</v>
      </c>
      <c r="F177" s="493" t="s">
        <v>168</v>
      </c>
    </row>
    <row r="178" spans="2:6" s="4" customFormat="1" hidden="1" outlineLevel="1" x14ac:dyDescent="0.25">
      <c r="B178" s="83" t="s">
        <v>129</v>
      </c>
      <c r="C178" s="490">
        <v>0</v>
      </c>
      <c r="D178" s="491" t="s">
        <v>168</v>
      </c>
      <c r="E178" s="492" t="s">
        <v>168</v>
      </c>
      <c r="F178" s="493" t="s">
        <v>168</v>
      </c>
    </row>
    <row r="179" spans="2:6" s="4" customFormat="1" hidden="1" outlineLevel="1" x14ac:dyDescent="0.25">
      <c r="B179" s="83" t="s">
        <v>152</v>
      </c>
      <c r="C179" s="490">
        <v>0</v>
      </c>
      <c r="D179" s="491" t="s">
        <v>168</v>
      </c>
      <c r="E179" s="492" t="s">
        <v>168</v>
      </c>
      <c r="F179" s="493" t="s">
        <v>168</v>
      </c>
    </row>
    <row r="180" spans="2:6" s="4" customFormat="1" hidden="1" outlineLevel="1" x14ac:dyDescent="0.25">
      <c r="B180" s="83" t="s">
        <v>132</v>
      </c>
      <c r="C180" s="490">
        <v>0</v>
      </c>
      <c r="D180" s="491" t="s">
        <v>168</v>
      </c>
      <c r="E180" s="492" t="s">
        <v>168</v>
      </c>
      <c r="F180" s="493" t="s">
        <v>168</v>
      </c>
    </row>
    <row r="181" spans="2:6" s="4" customFormat="1" hidden="1" outlineLevel="1" x14ac:dyDescent="0.25">
      <c r="B181" s="83" t="s">
        <v>133</v>
      </c>
      <c r="C181" s="490">
        <v>0</v>
      </c>
      <c r="D181" s="491" t="s">
        <v>168</v>
      </c>
      <c r="E181" s="492" t="s">
        <v>168</v>
      </c>
      <c r="F181" s="493" t="s">
        <v>168</v>
      </c>
    </row>
    <row r="182" spans="2:6" s="4" customFormat="1" hidden="1" outlineLevel="1" x14ac:dyDescent="0.25">
      <c r="B182" s="83" t="s">
        <v>134</v>
      </c>
      <c r="C182" s="490">
        <v>0</v>
      </c>
      <c r="D182" s="491" t="s">
        <v>168</v>
      </c>
      <c r="E182" s="492" t="s">
        <v>168</v>
      </c>
      <c r="F182" s="493" t="s">
        <v>168</v>
      </c>
    </row>
    <row r="183" spans="2:6" s="4" customFormat="1" hidden="1" outlineLevel="1" x14ac:dyDescent="0.25">
      <c r="B183" s="83" t="s">
        <v>135</v>
      </c>
      <c r="C183" s="490">
        <v>0</v>
      </c>
      <c r="D183" s="491" t="s">
        <v>168</v>
      </c>
      <c r="E183" s="492" t="s">
        <v>168</v>
      </c>
      <c r="F183" s="493" t="s">
        <v>168</v>
      </c>
    </row>
    <row r="184" spans="2:6" s="4" customFormat="1" hidden="1" outlineLevel="1" x14ac:dyDescent="0.25">
      <c r="B184" s="83" t="s">
        <v>153</v>
      </c>
      <c r="C184" s="490">
        <v>0</v>
      </c>
      <c r="D184" s="491" t="s">
        <v>168</v>
      </c>
      <c r="E184" s="492" t="s">
        <v>168</v>
      </c>
      <c r="F184" s="493" t="s">
        <v>168</v>
      </c>
    </row>
    <row r="185" spans="2:6" s="4" customFormat="1" hidden="1" outlineLevel="1" x14ac:dyDescent="0.25">
      <c r="B185" s="83" t="s">
        <v>124</v>
      </c>
      <c r="C185" s="490">
        <v>0</v>
      </c>
      <c r="D185" s="491" t="s">
        <v>168</v>
      </c>
      <c r="E185" s="492" t="s">
        <v>168</v>
      </c>
      <c r="F185" s="493" t="s">
        <v>168</v>
      </c>
    </row>
    <row r="186" spans="2:6" s="4" customFormat="1" hidden="1" outlineLevel="1" x14ac:dyDescent="0.25">
      <c r="B186" s="83" t="s">
        <v>125</v>
      </c>
      <c r="C186" s="490">
        <v>0</v>
      </c>
      <c r="D186" s="491" t="s">
        <v>168</v>
      </c>
      <c r="E186" s="492" t="s">
        <v>168</v>
      </c>
      <c r="F186" s="493" t="s">
        <v>168</v>
      </c>
    </row>
    <row r="187" spans="2:6" s="4" customFormat="1" ht="16.5" collapsed="1" thickBot="1" x14ac:dyDescent="0.3">
      <c r="B187" s="106">
        <v>1978</v>
      </c>
      <c r="C187" s="537">
        <v>0</v>
      </c>
      <c r="D187" s="500"/>
      <c r="E187" s="501" t="s">
        <v>168</v>
      </c>
      <c r="F187" s="502" t="s">
        <v>168</v>
      </c>
    </row>
    <row r="188" spans="2:6" s="4" customFormat="1" ht="6" customHeight="1" x14ac:dyDescent="0.25">
      <c r="B188" s="83"/>
      <c r="C188" s="538"/>
      <c r="D188" s="538"/>
      <c r="E188" s="287"/>
      <c r="F188" s="287"/>
    </row>
    <row r="189" spans="2:6" s="4" customFormat="1" ht="31.5" customHeight="1" x14ac:dyDescent="0.25">
      <c r="B189" s="813" t="s">
        <v>209</v>
      </c>
      <c r="C189" s="813"/>
      <c r="D189" s="813"/>
      <c r="E189" s="813"/>
      <c r="F189" s="813"/>
    </row>
    <row r="190" spans="2:6" s="4" customFormat="1" x14ac:dyDescent="0.25">
      <c r="B190" s="83"/>
      <c r="C190" s="538"/>
      <c r="D190" s="538"/>
      <c r="E190" s="287"/>
      <c r="F190" s="287"/>
    </row>
    <row r="191" spans="2:6" s="4" customFormat="1" x14ac:dyDescent="0.25">
      <c r="B191" s="83"/>
      <c r="C191" s="538"/>
      <c r="D191" s="538"/>
      <c r="E191" s="287"/>
      <c r="F191" s="287"/>
    </row>
    <row r="192" spans="2:6" s="4" customFormat="1" x14ac:dyDescent="0.25">
      <c r="B192" s="83"/>
      <c r="C192" s="538"/>
      <c r="D192" s="538"/>
      <c r="E192" s="287"/>
      <c r="F192" s="287"/>
    </row>
    <row r="193" spans="2:6" s="4" customFormat="1" x14ac:dyDescent="0.25">
      <c r="B193" s="83"/>
      <c r="C193" s="538"/>
      <c r="D193" s="538"/>
      <c r="E193" s="287"/>
      <c r="F193" s="287"/>
    </row>
    <row r="194" spans="2:6" s="4" customFormat="1" x14ac:dyDescent="0.25">
      <c r="B194" s="83"/>
      <c r="C194" s="538"/>
      <c r="D194" s="538"/>
      <c r="E194" s="287"/>
      <c r="F194" s="287"/>
    </row>
    <row r="195" spans="2:6" s="4" customFormat="1" x14ac:dyDescent="0.25">
      <c r="B195" s="83"/>
      <c r="C195" s="538"/>
      <c r="D195" s="538"/>
      <c r="E195" s="287"/>
      <c r="F195" s="287"/>
    </row>
    <row r="196" spans="2:6" x14ac:dyDescent="0.25">
      <c r="B196" s="121"/>
      <c r="C196" s="539"/>
      <c r="D196" s="539"/>
      <c r="E196" s="287"/>
      <c r="F196" s="287"/>
    </row>
    <row r="197" spans="2:6" x14ac:dyDescent="0.25">
      <c r="B197" s="121"/>
      <c r="C197" s="539"/>
      <c r="D197" s="539"/>
      <c r="E197" s="287"/>
      <c r="F197" s="287"/>
    </row>
    <row r="198" spans="2:6" x14ac:dyDescent="0.25">
      <c r="B198" s="121"/>
      <c r="C198" s="539"/>
      <c r="D198" s="539"/>
      <c r="E198" s="287"/>
      <c r="F198" s="287"/>
    </row>
    <row r="199" spans="2:6" x14ac:dyDescent="0.25">
      <c r="B199" s="121"/>
      <c r="C199" s="539"/>
      <c r="D199" s="539"/>
      <c r="E199" s="287"/>
      <c r="F199" s="287"/>
    </row>
    <row r="200" spans="2:6" ht="15.75" x14ac:dyDescent="0.25">
      <c r="B200" s="123"/>
      <c r="C200" s="540"/>
      <c r="D200" s="540"/>
      <c r="E200" s="125"/>
      <c r="F200" s="125"/>
    </row>
    <row r="201" spans="2:6" x14ac:dyDescent="0.25">
      <c r="B201" s="121"/>
      <c r="C201" s="539"/>
      <c r="D201" s="539"/>
      <c r="E201" s="287"/>
      <c r="F201" s="287"/>
    </row>
    <row r="202" spans="2:6" x14ac:dyDescent="0.25">
      <c r="B202" s="121"/>
      <c r="C202" s="539"/>
      <c r="D202" s="539"/>
      <c r="E202" s="287"/>
      <c r="F202" s="287"/>
    </row>
    <row r="203" spans="2:6" x14ac:dyDescent="0.25">
      <c r="B203" s="121"/>
      <c r="C203" s="539"/>
      <c r="D203" s="539"/>
      <c r="E203" s="287"/>
      <c r="F203" s="287"/>
    </row>
    <row r="204" spans="2:6" x14ac:dyDescent="0.25">
      <c r="B204" s="121"/>
      <c r="C204" s="539"/>
      <c r="D204" s="539"/>
      <c r="E204" s="287"/>
      <c r="F204" s="287"/>
    </row>
    <row r="205" spans="2:6" x14ac:dyDescent="0.25">
      <c r="B205" s="121"/>
      <c r="C205" s="539"/>
      <c r="D205" s="539"/>
      <c r="E205" s="287"/>
      <c r="F205" s="287"/>
    </row>
    <row r="206" spans="2:6" x14ac:dyDescent="0.25">
      <c r="B206" s="121"/>
      <c r="C206" s="539"/>
      <c r="D206" s="539"/>
      <c r="E206" s="287"/>
      <c r="F206" s="287"/>
    </row>
    <row r="207" spans="2:6" x14ac:dyDescent="0.25">
      <c r="B207" s="121"/>
      <c r="C207" s="539"/>
      <c r="D207" s="539"/>
      <c r="E207" s="287"/>
      <c r="F207" s="287"/>
    </row>
    <row r="208" spans="2:6" x14ac:dyDescent="0.25">
      <c r="B208" s="121"/>
      <c r="C208" s="539"/>
      <c r="D208" s="539"/>
      <c r="E208" s="287"/>
      <c r="F208" s="287"/>
    </row>
    <row r="209" spans="2:6" x14ac:dyDescent="0.25">
      <c r="B209" s="121"/>
      <c r="C209" s="539"/>
      <c r="D209" s="539"/>
      <c r="E209" s="287"/>
      <c r="F209" s="287"/>
    </row>
    <row r="210" spans="2:6" x14ac:dyDescent="0.25">
      <c r="B210" s="121"/>
      <c r="C210" s="539"/>
      <c r="D210" s="539"/>
      <c r="E210" s="287"/>
      <c r="F210" s="287"/>
    </row>
    <row r="211" spans="2:6" x14ac:dyDescent="0.25">
      <c r="B211" s="121"/>
      <c r="C211" s="539"/>
      <c r="D211" s="539"/>
      <c r="E211" s="287"/>
      <c r="F211" s="287"/>
    </row>
    <row r="212" spans="2:6" x14ac:dyDescent="0.25">
      <c r="B212" s="121"/>
      <c r="C212" s="539"/>
      <c r="D212" s="539"/>
      <c r="E212" s="287"/>
      <c r="F212" s="287"/>
    </row>
    <row r="213" spans="2:6" ht="15.75" x14ac:dyDescent="0.25">
      <c r="B213" s="123"/>
      <c r="C213" s="540"/>
      <c r="D213" s="540"/>
      <c r="E213" s="125"/>
      <c r="F213" s="125"/>
    </row>
    <row r="214" spans="2:6" x14ac:dyDescent="0.25">
      <c r="B214" s="121"/>
      <c r="C214" s="539"/>
      <c r="D214" s="539"/>
      <c r="E214" s="287"/>
      <c r="F214" s="287"/>
    </row>
    <row r="215" spans="2:6" x14ac:dyDescent="0.25">
      <c r="B215" s="121"/>
      <c r="C215" s="539"/>
      <c r="D215" s="539"/>
      <c r="E215" s="287"/>
      <c r="F215" s="287"/>
    </row>
    <row r="216" spans="2:6" x14ac:dyDescent="0.25">
      <c r="B216" s="121"/>
      <c r="C216" s="539"/>
      <c r="D216" s="539"/>
      <c r="E216" s="287"/>
      <c r="F216" s="287"/>
    </row>
    <row r="217" spans="2:6" x14ac:dyDescent="0.25">
      <c r="B217" s="121"/>
      <c r="C217" s="539"/>
      <c r="D217" s="539"/>
      <c r="E217" s="287"/>
      <c r="F217" s="287"/>
    </row>
    <row r="218" spans="2:6" x14ac:dyDescent="0.25">
      <c r="B218" s="121"/>
      <c r="C218" s="539"/>
      <c r="D218" s="539"/>
      <c r="E218" s="287"/>
      <c r="F218" s="287"/>
    </row>
    <row r="219" spans="2:6" x14ac:dyDescent="0.25">
      <c r="B219" s="121"/>
      <c r="C219" s="539"/>
      <c r="D219" s="539"/>
      <c r="E219" s="287"/>
      <c r="F219" s="287"/>
    </row>
    <row r="220" spans="2:6" x14ac:dyDescent="0.25">
      <c r="B220" s="121"/>
      <c r="C220" s="539"/>
      <c r="D220" s="539"/>
      <c r="E220" s="287"/>
      <c r="F220" s="287"/>
    </row>
    <row r="221" spans="2:6" x14ac:dyDescent="0.25">
      <c r="B221" s="121"/>
      <c r="C221" s="539"/>
      <c r="D221" s="539"/>
      <c r="E221" s="287"/>
      <c r="F221" s="287"/>
    </row>
    <row r="222" spans="2:6" x14ac:dyDescent="0.25">
      <c r="B222" s="121"/>
      <c r="C222" s="539"/>
      <c r="D222" s="539"/>
      <c r="E222" s="287"/>
      <c r="F222" s="287"/>
    </row>
    <row r="223" spans="2:6" x14ac:dyDescent="0.25">
      <c r="B223" s="121"/>
      <c r="C223" s="539"/>
      <c r="D223" s="539"/>
      <c r="E223" s="287"/>
      <c r="F223" s="287"/>
    </row>
    <row r="224" spans="2:6" x14ac:dyDescent="0.25">
      <c r="B224" s="121"/>
      <c r="C224" s="539"/>
      <c r="D224" s="539"/>
      <c r="E224" s="287"/>
      <c r="F224" s="287"/>
    </row>
    <row r="225" spans="2:6" x14ac:dyDescent="0.25">
      <c r="B225" s="121"/>
      <c r="C225" s="539"/>
      <c r="D225" s="539"/>
      <c r="E225" s="287"/>
      <c r="F225" s="287"/>
    </row>
    <row r="226" spans="2:6" ht="15.75" x14ac:dyDescent="0.25">
      <c r="B226" s="123"/>
      <c r="C226" s="540"/>
      <c r="D226" s="540"/>
      <c r="E226" s="125"/>
      <c r="F226" s="125"/>
    </row>
    <row r="227" spans="2:6" x14ac:dyDescent="0.25">
      <c r="B227" s="121"/>
      <c r="C227" s="539"/>
      <c r="D227" s="539"/>
      <c r="E227" s="287"/>
      <c r="F227" s="287"/>
    </row>
    <row r="228" spans="2:6" x14ac:dyDescent="0.25">
      <c r="B228" s="121"/>
      <c r="C228" s="539"/>
      <c r="D228" s="539"/>
      <c r="E228" s="287"/>
      <c r="F228" s="287"/>
    </row>
    <row r="229" spans="2:6" x14ac:dyDescent="0.25">
      <c r="B229" s="121"/>
      <c r="C229" s="539"/>
      <c r="D229" s="539"/>
      <c r="E229" s="287"/>
      <c r="F229" s="287"/>
    </row>
    <row r="230" spans="2:6" x14ac:dyDescent="0.25">
      <c r="B230" s="121"/>
      <c r="C230" s="539"/>
      <c r="D230" s="539"/>
      <c r="E230" s="287"/>
      <c r="F230" s="287"/>
    </row>
    <row r="231" spans="2:6" x14ac:dyDescent="0.25">
      <c r="B231" s="121"/>
      <c r="C231" s="539"/>
      <c r="D231" s="539"/>
      <c r="E231" s="287"/>
      <c r="F231" s="287"/>
    </row>
    <row r="232" spans="2:6" x14ac:dyDescent="0.25">
      <c r="B232" s="121"/>
      <c r="C232" s="539"/>
      <c r="D232" s="539"/>
      <c r="E232" s="287"/>
      <c r="F232" s="287"/>
    </row>
    <row r="233" spans="2:6" x14ac:dyDescent="0.25">
      <c r="B233" s="121"/>
      <c r="C233" s="539"/>
      <c r="D233" s="539"/>
      <c r="E233" s="287"/>
      <c r="F233" s="287"/>
    </row>
    <row r="234" spans="2:6" x14ac:dyDescent="0.25">
      <c r="B234" s="121"/>
      <c r="C234" s="539"/>
      <c r="D234" s="539"/>
      <c r="E234" s="287"/>
      <c r="F234" s="287"/>
    </row>
    <row r="235" spans="2:6" x14ac:dyDescent="0.25">
      <c r="B235" s="121"/>
      <c r="C235" s="539"/>
      <c r="D235" s="539"/>
      <c r="E235" s="287"/>
      <c r="F235" s="287"/>
    </row>
    <row r="236" spans="2:6" x14ac:dyDescent="0.25">
      <c r="B236" s="121"/>
      <c r="C236" s="539"/>
      <c r="D236" s="539"/>
      <c r="E236" s="287"/>
      <c r="F236" s="287"/>
    </row>
    <row r="237" spans="2:6" x14ac:dyDescent="0.25">
      <c r="B237" s="121"/>
      <c r="C237" s="539"/>
      <c r="D237" s="539"/>
      <c r="E237" s="287"/>
      <c r="F237" s="287"/>
    </row>
    <row r="238" spans="2:6" x14ac:dyDescent="0.25">
      <c r="B238" s="121"/>
      <c r="C238" s="539"/>
      <c r="D238" s="539"/>
      <c r="E238" s="287"/>
      <c r="F238" s="287"/>
    </row>
    <row r="239" spans="2:6" ht="15.75" x14ac:dyDescent="0.25">
      <c r="B239" s="123"/>
      <c r="C239" s="540"/>
      <c r="D239" s="540"/>
      <c r="E239" s="125"/>
      <c r="F239" s="125"/>
    </row>
    <row r="240" spans="2:6" x14ac:dyDescent="0.25">
      <c r="B240" s="121"/>
      <c r="C240" s="539"/>
      <c r="D240" s="539"/>
      <c r="E240" s="287"/>
      <c r="F240" s="287"/>
    </row>
    <row r="241" spans="2:6" x14ac:dyDescent="0.25">
      <c r="B241" s="121"/>
      <c r="C241" s="539"/>
      <c r="D241" s="539"/>
      <c r="E241" s="287"/>
      <c r="F241" s="287"/>
    </row>
    <row r="242" spans="2:6" x14ac:dyDescent="0.25">
      <c r="B242" s="121"/>
      <c r="C242" s="539"/>
      <c r="D242" s="539"/>
      <c r="E242" s="287"/>
      <c r="F242" s="287"/>
    </row>
    <row r="243" spans="2:6" x14ac:dyDescent="0.25">
      <c r="B243" s="121"/>
      <c r="C243" s="539"/>
      <c r="D243" s="539"/>
      <c r="E243" s="287"/>
      <c r="F243" s="287"/>
    </row>
    <row r="244" spans="2:6" x14ac:dyDescent="0.25">
      <c r="B244" s="121"/>
      <c r="C244" s="539"/>
      <c r="D244" s="539"/>
      <c r="E244" s="287"/>
      <c r="F244" s="287"/>
    </row>
    <row r="245" spans="2:6" x14ac:dyDescent="0.25">
      <c r="B245" s="121"/>
      <c r="C245" s="539"/>
      <c r="D245" s="539"/>
      <c r="E245" s="287"/>
      <c r="F245" s="287"/>
    </row>
    <row r="246" spans="2:6" x14ac:dyDescent="0.25">
      <c r="B246" s="121"/>
      <c r="C246" s="539"/>
      <c r="D246" s="539"/>
      <c r="E246" s="287"/>
      <c r="F246" s="287"/>
    </row>
    <row r="247" spans="2:6" x14ac:dyDescent="0.25">
      <c r="B247" s="121"/>
      <c r="C247" s="539"/>
      <c r="D247" s="539"/>
      <c r="E247" s="287"/>
      <c r="F247" s="287"/>
    </row>
    <row r="248" spans="2:6" x14ac:dyDescent="0.25">
      <c r="B248" s="121"/>
      <c r="C248" s="539"/>
      <c r="D248" s="539"/>
      <c r="E248" s="287"/>
      <c r="F248" s="287"/>
    </row>
    <row r="249" spans="2:6" x14ac:dyDescent="0.25">
      <c r="B249" s="121"/>
      <c r="C249" s="539"/>
      <c r="D249" s="539"/>
      <c r="E249" s="287"/>
      <c r="F249" s="287"/>
    </row>
    <row r="250" spans="2:6" x14ac:dyDescent="0.25">
      <c r="B250" s="121"/>
      <c r="C250" s="539"/>
      <c r="D250" s="539"/>
      <c r="E250" s="287"/>
      <c r="F250" s="287"/>
    </row>
    <row r="251" spans="2:6" x14ac:dyDescent="0.25">
      <c r="B251" s="121"/>
      <c r="C251" s="539"/>
      <c r="D251" s="539"/>
      <c r="E251" s="287"/>
      <c r="F251" s="287"/>
    </row>
    <row r="252" spans="2:6" ht="15.75" x14ac:dyDescent="0.25">
      <c r="B252" s="123"/>
      <c r="C252" s="540"/>
      <c r="D252" s="540"/>
      <c r="E252" s="125"/>
      <c r="F252" s="125"/>
    </row>
    <row r="253" spans="2:6" x14ac:dyDescent="0.25">
      <c r="B253" s="121"/>
      <c r="C253" s="539"/>
      <c r="D253" s="539"/>
      <c r="E253" s="287"/>
      <c r="F253" s="287"/>
    </row>
    <row r="254" spans="2:6" x14ac:dyDescent="0.25">
      <c r="B254" s="121"/>
      <c r="C254" s="539"/>
      <c r="D254" s="539"/>
      <c r="E254" s="287"/>
      <c r="F254" s="287"/>
    </row>
    <row r="255" spans="2:6" x14ac:dyDescent="0.25">
      <c r="B255" s="121"/>
      <c r="C255" s="539"/>
      <c r="D255" s="539"/>
      <c r="E255" s="287"/>
      <c r="F255" s="287"/>
    </row>
    <row r="256" spans="2:6" x14ac:dyDescent="0.25">
      <c r="B256" s="121"/>
      <c r="C256" s="539"/>
      <c r="D256" s="539"/>
      <c r="E256" s="287"/>
      <c r="F256" s="287"/>
    </row>
    <row r="257" spans="2:6" x14ac:dyDescent="0.25">
      <c r="B257" s="121"/>
      <c r="C257" s="539"/>
      <c r="D257" s="539"/>
      <c r="E257" s="287"/>
      <c r="F257" s="287"/>
    </row>
    <row r="258" spans="2:6" x14ac:dyDescent="0.25">
      <c r="B258" s="121"/>
      <c r="C258" s="539"/>
      <c r="D258" s="539"/>
      <c r="E258" s="287"/>
      <c r="F258" s="287"/>
    </row>
    <row r="259" spans="2:6" x14ac:dyDescent="0.25">
      <c r="B259" s="121"/>
      <c r="C259" s="539"/>
      <c r="D259" s="539"/>
      <c r="E259" s="287"/>
      <c r="F259" s="287"/>
    </row>
    <row r="260" spans="2:6" x14ac:dyDescent="0.25">
      <c r="B260" s="121"/>
      <c r="C260" s="539"/>
      <c r="D260" s="539"/>
      <c r="E260" s="287"/>
      <c r="F260" s="287"/>
    </row>
    <row r="261" spans="2:6" x14ac:dyDescent="0.25">
      <c r="B261" s="121"/>
      <c r="C261" s="539"/>
      <c r="D261" s="539"/>
      <c r="E261" s="287"/>
      <c r="F261" s="287"/>
    </row>
    <row r="262" spans="2:6" x14ac:dyDescent="0.25">
      <c r="B262" s="121"/>
      <c r="C262" s="539"/>
      <c r="D262" s="539"/>
      <c r="E262" s="287"/>
      <c r="F262" s="287"/>
    </row>
    <row r="263" spans="2:6" x14ac:dyDescent="0.25">
      <c r="B263" s="121"/>
      <c r="C263" s="539"/>
      <c r="D263" s="539"/>
      <c r="E263" s="287"/>
      <c r="F263" s="287"/>
    </row>
    <row r="264" spans="2:6" x14ac:dyDescent="0.25">
      <c r="B264" s="121"/>
      <c r="C264" s="539"/>
      <c r="D264" s="539"/>
      <c r="E264" s="287"/>
      <c r="F264" s="287"/>
    </row>
    <row r="265" spans="2:6" ht="15.75" x14ac:dyDescent="0.25">
      <c r="B265" s="123"/>
      <c r="C265" s="540"/>
      <c r="D265" s="540"/>
      <c r="E265" s="125"/>
      <c r="F265" s="125"/>
    </row>
    <row r="266" spans="2:6" x14ac:dyDescent="0.25">
      <c r="B266" s="121"/>
      <c r="C266" s="539"/>
      <c r="D266" s="539"/>
      <c r="E266" s="287"/>
      <c r="F266" s="287"/>
    </row>
    <row r="267" spans="2:6" x14ac:dyDescent="0.25">
      <c r="B267" s="121"/>
      <c r="C267" s="539"/>
      <c r="D267" s="539"/>
      <c r="E267" s="287"/>
      <c r="F267" s="287"/>
    </row>
    <row r="268" spans="2:6" x14ac:dyDescent="0.25">
      <c r="B268" s="121"/>
      <c r="C268" s="539"/>
      <c r="D268" s="539"/>
      <c r="E268" s="287"/>
      <c r="F268" s="287"/>
    </row>
    <row r="269" spans="2:6" x14ac:dyDescent="0.25">
      <c r="B269" s="121"/>
      <c r="C269" s="539"/>
      <c r="D269" s="539"/>
      <c r="E269" s="287"/>
      <c r="F269" s="287"/>
    </row>
    <row r="270" spans="2:6" x14ac:dyDescent="0.25">
      <c r="B270" s="121"/>
      <c r="C270" s="539"/>
      <c r="D270" s="539"/>
      <c r="E270" s="287"/>
      <c r="F270" s="287"/>
    </row>
    <row r="271" spans="2:6" x14ac:dyDescent="0.25">
      <c r="B271" s="121"/>
      <c r="C271" s="539"/>
      <c r="D271" s="539"/>
      <c r="E271" s="287"/>
      <c r="F271" s="287"/>
    </row>
    <row r="272" spans="2:6" x14ac:dyDescent="0.25">
      <c r="B272" s="121"/>
      <c r="C272" s="539"/>
      <c r="D272" s="539"/>
      <c r="E272" s="287"/>
      <c r="F272" s="287"/>
    </row>
    <row r="273" spans="2:6" x14ac:dyDescent="0.25">
      <c r="B273" s="121"/>
      <c r="C273" s="539"/>
      <c r="D273" s="539"/>
      <c r="E273" s="287"/>
      <c r="F273" s="287"/>
    </row>
    <row r="274" spans="2:6" x14ac:dyDescent="0.25">
      <c r="B274" s="121"/>
      <c r="C274" s="539"/>
      <c r="D274" s="539"/>
      <c r="E274" s="287"/>
      <c r="F274" s="287"/>
    </row>
    <row r="275" spans="2:6" x14ac:dyDescent="0.25">
      <c r="B275" s="121"/>
      <c r="C275" s="539"/>
      <c r="D275" s="539"/>
      <c r="E275" s="287"/>
      <c r="F275" s="287"/>
    </row>
    <row r="276" spans="2:6" x14ac:dyDescent="0.25">
      <c r="B276" s="121"/>
      <c r="C276" s="539"/>
      <c r="D276" s="539"/>
      <c r="E276" s="287"/>
      <c r="F276" s="287"/>
    </row>
    <row r="277" spans="2:6" x14ac:dyDescent="0.25">
      <c r="B277" s="121"/>
      <c r="C277" s="539"/>
      <c r="D277" s="539"/>
      <c r="E277" s="287"/>
      <c r="F277" s="287"/>
    </row>
    <row r="278" spans="2:6" ht="15.75" x14ac:dyDescent="0.25">
      <c r="B278" s="123"/>
      <c r="C278" s="540"/>
      <c r="D278" s="540"/>
      <c r="E278" s="125"/>
      <c r="F278" s="125"/>
    </row>
  </sheetData>
  <mergeCells count="2">
    <mergeCell ref="B3:F3"/>
    <mergeCell ref="B189:F189"/>
  </mergeCells>
  <pageMargins left="0.11811023622047245" right="0.11811023622047245" top="0.78740157480314965" bottom="0.74803149606299213" header="0.31496062992125984" footer="0.31496062992125984"/>
  <pageSetup paperSize="9" scale="78" pageOrder="overThenDown" orientation="landscape" r:id="rId1"/>
  <headerFooter scaleWithDoc="0" alignWithMargins="0">
    <oddHeader>&amp;L&amp;"-,Negrita"&amp;16&amp;K00-049Evolución de pernoctaciones de turistas alojados en Adeje</oddHeader>
    <oddFooter>&amp;L&amp;G&amp;R&amp;K00-020&amp;P</oddFooter>
  </headerFooter>
  <drawing r:id="rId2"/>
  <legacyDrawingHF r:id="rId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420331-83D2-4CF7-916C-91FD3A040EDA}">
  <sheetPr codeName="Hoja106"/>
  <dimension ref="B1:AT643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65" customWidth="1"/>
    <col min="3" max="3" width="11.140625" style="65" customWidth="1"/>
    <col min="4" max="4" width="10.7109375" style="65" customWidth="1"/>
    <col min="5" max="5" width="12.85546875" style="65" customWidth="1"/>
    <col min="6" max="6" width="10.7109375" style="65" customWidth="1"/>
    <col min="7" max="7" width="12.85546875" style="65" customWidth="1"/>
    <col min="8" max="8" width="10.7109375" style="65" customWidth="1"/>
    <col min="9" max="9" width="11.140625" style="65" customWidth="1"/>
    <col min="10" max="10" width="10.7109375" style="65" customWidth="1"/>
    <col min="11" max="11" width="12.85546875" style="65" customWidth="1"/>
    <col min="12" max="12" width="10.7109375" style="65" customWidth="1"/>
    <col min="13" max="13" width="12.85546875" style="65" customWidth="1"/>
    <col min="14" max="14" width="10.7109375" style="65" customWidth="1"/>
    <col min="15" max="15" width="11.140625" style="65" customWidth="1"/>
    <col min="16" max="16" width="10.7109375" style="65" customWidth="1"/>
    <col min="17" max="17" width="12.85546875" style="65" customWidth="1"/>
    <col min="18" max="18" width="10.7109375" style="65" customWidth="1"/>
    <col min="19" max="19" width="12.85546875" style="65" customWidth="1"/>
    <col min="20" max="20" width="10.7109375" style="65" customWidth="1"/>
    <col min="21" max="21" width="11.140625" style="65" customWidth="1"/>
    <col min="22" max="22" width="10.7109375" style="65" customWidth="1"/>
    <col min="23" max="23" width="12.85546875" style="65" customWidth="1"/>
    <col min="24" max="24" width="10.7109375" style="65" customWidth="1"/>
    <col min="25" max="25" width="12.85546875" style="65" customWidth="1"/>
    <col min="26" max="26" width="10.7109375" style="65" customWidth="1"/>
    <col min="27" max="27" width="11.140625" style="65" customWidth="1"/>
    <col min="28" max="28" width="10.7109375" style="65" customWidth="1"/>
    <col min="29" max="29" width="12.85546875" style="65" customWidth="1"/>
    <col min="30" max="30" width="10.7109375" style="65" customWidth="1"/>
    <col min="31" max="31" width="12.85546875" style="65" customWidth="1"/>
    <col min="32" max="32" width="10.7109375" style="65" customWidth="1"/>
    <col min="33" max="33" width="11.140625" style="65" customWidth="1"/>
    <col min="34" max="34" width="10.7109375" style="65" customWidth="1"/>
    <col min="35" max="35" width="12.85546875" style="65" customWidth="1"/>
    <col min="36" max="36" width="10.7109375" style="65" customWidth="1"/>
    <col min="37" max="37" width="12.85546875" style="65" customWidth="1"/>
    <col min="38" max="40" width="10.7109375" style="65" customWidth="1"/>
    <col min="41" max="41" width="11.140625" style="65" customWidth="1"/>
    <col min="42" max="42" width="10.7109375" style="65" customWidth="1"/>
    <col min="43" max="43" width="13.42578125" style="65" customWidth="1"/>
    <col min="44" max="44" width="12.7109375" style="65" customWidth="1"/>
    <col min="45" max="46" width="10.7109375" style="65" customWidth="1"/>
  </cols>
  <sheetData>
    <row r="1" spans="2:46" ht="30" customHeight="1" x14ac:dyDescent="0.25">
      <c r="AA1" s="541"/>
      <c r="AB1" s="541"/>
      <c r="AC1" s="541"/>
      <c r="AD1" s="541"/>
      <c r="AR1" s="541"/>
      <c r="AS1" s="541"/>
      <c r="AT1" s="541"/>
    </row>
    <row r="3" spans="2:46" s="4" customFormat="1" ht="21.75" thickBot="1" x14ac:dyDescent="0.3">
      <c r="B3" s="84" t="s">
        <v>395</v>
      </c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  <c r="P3" s="84"/>
      <c r="Q3" s="84"/>
      <c r="R3" s="84"/>
      <c r="S3" s="84"/>
      <c r="T3" s="84"/>
      <c r="U3" s="84"/>
      <c r="V3" s="84"/>
      <c r="W3" s="84"/>
      <c r="X3" s="84"/>
      <c r="Y3" s="84"/>
      <c r="Z3" s="84"/>
      <c r="AA3" s="84"/>
      <c r="AB3" s="84"/>
      <c r="AC3" s="84"/>
      <c r="AD3" s="84"/>
      <c r="AE3" s="84"/>
      <c r="AF3" s="84"/>
      <c r="AG3" s="84"/>
      <c r="AH3" s="84"/>
      <c r="AI3" s="84"/>
      <c r="AJ3" s="84"/>
      <c r="AK3" s="84"/>
      <c r="AL3" s="84"/>
      <c r="AM3" s="84"/>
      <c r="AN3" s="84"/>
      <c r="AO3" s="84"/>
      <c r="AP3" s="84"/>
      <c r="AQ3" s="84"/>
      <c r="AR3" s="84"/>
      <c r="AS3" s="84"/>
      <c r="AT3" s="84"/>
    </row>
    <row r="4" spans="2:46" s="4" customFormat="1" ht="6" customHeight="1" thickBot="1" x14ac:dyDescent="0.3">
      <c r="B4" s="85"/>
      <c r="C4" s="175"/>
      <c r="D4" s="175"/>
      <c r="E4" s="175"/>
      <c r="F4" s="175"/>
      <c r="G4" s="175"/>
      <c r="H4" s="175"/>
      <c r="I4" s="175"/>
      <c r="J4" s="175"/>
      <c r="K4" s="175"/>
      <c r="L4" s="175"/>
      <c r="M4" s="175"/>
      <c r="N4" s="175"/>
      <c r="O4" s="175"/>
      <c r="P4" s="175"/>
      <c r="Q4" s="175"/>
      <c r="R4" s="175"/>
      <c r="S4" s="175"/>
      <c r="T4" s="175"/>
      <c r="U4" s="175"/>
      <c r="V4" s="175"/>
      <c r="W4" s="175"/>
      <c r="X4" s="175"/>
      <c r="Y4" s="175"/>
      <c r="Z4" s="175"/>
      <c r="AA4" s="175"/>
      <c r="AB4" s="175"/>
      <c r="AC4" s="175"/>
      <c r="AD4" s="175"/>
      <c r="AE4" s="175"/>
      <c r="AF4" s="175"/>
      <c r="AG4" s="175"/>
      <c r="AH4" s="175"/>
      <c r="AI4" s="175"/>
      <c r="AJ4" s="175"/>
      <c r="AK4" s="175"/>
      <c r="AL4" s="175"/>
      <c r="AM4" s="174"/>
      <c r="AN4" s="175"/>
      <c r="AO4" s="175"/>
      <c r="AP4" s="175"/>
      <c r="AQ4" s="175"/>
      <c r="AR4" s="175"/>
      <c r="AS4" s="175"/>
      <c r="AT4" s="175"/>
    </row>
    <row r="5" spans="2:46" s="4" customFormat="1" ht="21.75" thickBot="1" x14ac:dyDescent="0.3">
      <c r="B5" s="86"/>
      <c r="C5" s="831" t="s">
        <v>90</v>
      </c>
      <c r="D5" s="808"/>
      <c r="E5" s="808"/>
      <c r="F5" s="808"/>
      <c r="G5" s="808"/>
      <c r="H5" s="846"/>
      <c r="I5" s="831" t="s">
        <v>194</v>
      </c>
      <c r="J5" s="808"/>
      <c r="K5" s="808"/>
      <c r="L5" s="808"/>
      <c r="M5" s="808"/>
      <c r="N5" s="846"/>
      <c r="O5" s="831" t="s">
        <v>112</v>
      </c>
      <c r="P5" s="808"/>
      <c r="Q5" s="808"/>
      <c r="R5" s="808"/>
      <c r="S5" s="808"/>
      <c r="T5" s="846"/>
      <c r="U5" s="831" t="s">
        <v>114</v>
      </c>
      <c r="V5" s="808"/>
      <c r="W5" s="808"/>
      <c r="X5" s="808"/>
      <c r="Y5" s="808"/>
      <c r="Z5" s="846"/>
      <c r="AA5" s="831" t="s">
        <v>195</v>
      </c>
      <c r="AB5" s="808"/>
      <c r="AC5" s="808"/>
      <c r="AD5" s="808"/>
      <c r="AE5" s="808"/>
      <c r="AF5" s="846"/>
      <c r="AG5" s="831" t="s">
        <v>118</v>
      </c>
      <c r="AH5" s="808"/>
      <c r="AI5" s="808"/>
      <c r="AJ5" s="808"/>
      <c r="AK5" s="808"/>
      <c r="AL5" s="846"/>
      <c r="AM5" s="831" t="s">
        <v>120</v>
      </c>
      <c r="AN5" s="846"/>
      <c r="AO5" s="831" t="s">
        <v>196</v>
      </c>
      <c r="AP5" s="808"/>
      <c r="AQ5" s="808"/>
      <c r="AR5" s="808"/>
      <c r="AS5" s="808"/>
      <c r="AT5" s="846"/>
    </row>
    <row r="6" spans="2:46" s="4" customFormat="1" ht="30.75" thickBot="1" x14ac:dyDescent="0.3">
      <c r="B6" s="87"/>
      <c r="C6" s="181" t="s">
        <v>147</v>
      </c>
      <c r="D6" s="129" t="s">
        <v>151</v>
      </c>
      <c r="E6" s="178" t="s">
        <v>148</v>
      </c>
      <c r="F6" s="129" t="s">
        <v>151</v>
      </c>
      <c r="G6" s="178" t="s">
        <v>197</v>
      </c>
      <c r="H6" s="182" t="s">
        <v>151</v>
      </c>
      <c r="I6" s="181" t="s">
        <v>147</v>
      </c>
      <c r="J6" s="129" t="s">
        <v>151</v>
      </c>
      <c r="K6" s="178" t="s">
        <v>148</v>
      </c>
      <c r="L6" s="129" t="s">
        <v>151</v>
      </c>
      <c r="M6" s="178" t="s">
        <v>197</v>
      </c>
      <c r="N6" s="182" t="s">
        <v>151</v>
      </c>
      <c r="O6" s="181" t="s">
        <v>147</v>
      </c>
      <c r="P6" s="129" t="s">
        <v>151</v>
      </c>
      <c r="Q6" s="178" t="s">
        <v>148</v>
      </c>
      <c r="R6" s="129" t="s">
        <v>151</v>
      </c>
      <c r="S6" s="178" t="s">
        <v>197</v>
      </c>
      <c r="T6" s="182" t="s">
        <v>151</v>
      </c>
      <c r="U6" s="181" t="s">
        <v>147</v>
      </c>
      <c r="V6" s="129" t="s">
        <v>151</v>
      </c>
      <c r="W6" s="178" t="s">
        <v>148</v>
      </c>
      <c r="X6" s="129" t="s">
        <v>151</v>
      </c>
      <c r="Y6" s="178" t="s">
        <v>197</v>
      </c>
      <c r="Z6" s="182" t="s">
        <v>151</v>
      </c>
      <c r="AA6" s="181" t="s">
        <v>147</v>
      </c>
      <c r="AB6" s="129" t="s">
        <v>151</v>
      </c>
      <c r="AC6" s="178" t="s">
        <v>148</v>
      </c>
      <c r="AD6" s="129" t="s">
        <v>151</v>
      </c>
      <c r="AE6" s="178" t="s">
        <v>197</v>
      </c>
      <c r="AF6" s="182" t="s">
        <v>151</v>
      </c>
      <c r="AG6" s="181" t="s">
        <v>147</v>
      </c>
      <c r="AH6" s="129" t="s">
        <v>151</v>
      </c>
      <c r="AI6" s="178" t="s">
        <v>148</v>
      </c>
      <c r="AJ6" s="129" t="s">
        <v>151</v>
      </c>
      <c r="AK6" s="178" t="s">
        <v>197</v>
      </c>
      <c r="AL6" s="182" t="s">
        <v>151</v>
      </c>
      <c r="AM6" s="181" t="s">
        <v>154</v>
      </c>
      <c r="AN6" s="182" t="s">
        <v>151</v>
      </c>
      <c r="AO6" s="181" t="s">
        <v>147</v>
      </c>
      <c r="AP6" s="129" t="s">
        <v>151</v>
      </c>
      <c r="AQ6" s="178" t="s">
        <v>148</v>
      </c>
      <c r="AR6" s="129" t="s">
        <v>151</v>
      </c>
      <c r="AS6" s="178" t="s">
        <v>197</v>
      </c>
      <c r="AT6" s="182" t="s">
        <v>151</v>
      </c>
    </row>
    <row r="7" spans="2:46" s="4" customFormat="1" x14ac:dyDescent="0.25">
      <c r="B7" s="83" t="s">
        <v>126</v>
      </c>
      <c r="C7" s="542">
        <v>0.74453616735637962</v>
      </c>
      <c r="D7" s="110">
        <v>-1.5159045272007066E-2</v>
      </c>
      <c r="E7" s="152">
        <v>0.58463668843776129</v>
      </c>
      <c r="F7" s="110">
        <v>-3.4661067043974092E-2</v>
      </c>
      <c r="G7" s="152">
        <v>0.67323712957093074</v>
      </c>
      <c r="H7" s="110">
        <v>-2.7273310707660814E-2</v>
      </c>
      <c r="I7" s="542">
        <v>0.74725905536331427</v>
      </c>
      <c r="J7" s="110">
        <v>-1.8709157802091592E-2</v>
      </c>
      <c r="K7" s="152">
        <v>0.60366276848280742</v>
      </c>
      <c r="L7" s="110">
        <v>5.6184885909282833E-4</v>
      </c>
      <c r="M7" s="152">
        <v>0.68074583476924355</v>
      </c>
      <c r="N7" s="110">
        <v>-1.3746635189392786E-2</v>
      </c>
      <c r="O7" s="542">
        <v>0.78193390853348199</v>
      </c>
      <c r="P7" s="110">
        <v>-2.6361317080049185E-2</v>
      </c>
      <c r="Q7" s="152">
        <v>0.675054901970217</v>
      </c>
      <c r="R7" s="110">
        <v>2.0625397745474894E-2</v>
      </c>
      <c r="S7" s="152">
        <v>0.72235726956178958</v>
      </c>
      <c r="T7" s="110">
        <v>-2.2831582650636451E-3</v>
      </c>
      <c r="U7" s="542">
        <v>0.75950903094764888</v>
      </c>
      <c r="V7" s="110">
        <v>-4.4267310635370816E-4</v>
      </c>
      <c r="W7" s="152">
        <v>0.55390446551152595</v>
      </c>
      <c r="X7" s="110">
        <v>-4.1032293863061398E-3</v>
      </c>
      <c r="Y7" s="152">
        <v>0.68426967910327052</v>
      </c>
      <c r="Z7" s="110">
        <v>-4.1126506165476417E-3</v>
      </c>
      <c r="AA7" s="542">
        <v>0.75184226249751041</v>
      </c>
      <c r="AB7" s="110">
        <v>-9.8609838780542303E-3</v>
      </c>
      <c r="AC7" s="152">
        <v>0.60067137640583468</v>
      </c>
      <c r="AD7" s="110">
        <v>-0.11602867313037446</v>
      </c>
      <c r="AE7" s="152">
        <v>0.69682098137987325</v>
      </c>
      <c r="AF7" s="110">
        <v>-4.9156088721807101E-2</v>
      </c>
      <c r="AG7" s="542">
        <v>0.77300955995721155</v>
      </c>
      <c r="AH7" s="110">
        <v>-2.5934405323671972E-2</v>
      </c>
      <c r="AI7" s="152">
        <v>0.62074352668884714</v>
      </c>
      <c r="AJ7" s="110">
        <v>-0.12259370191939634</v>
      </c>
      <c r="AK7" s="152">
        <v>0.72551769655968978</v>
      </c>
      <c r="AL7" s="110">
        <v>-5.4041235800633136E-2</v>
      </c>
      <c r="AM7" s="542">
        <v>0.68578629032258065</v>
      </c>
      <c r="AN7" s="110">
        <v>3.6634076668780935E-2</v>
      </c>
      <c r="AO7" s="542">
        <v>0.51048577747273693</v>
      </c>
      <c r="AP7" s="110">
        <v>4.3521822964435852E-2</v>
      </c>
      <c r="AQ7" s="152">
        <v>0.27593548387096772</v>
      </c>
      <c r="AR7" s="110">
        <v>-0.270233211512106</v>
      </c>
      <c r="AS7" s="152">
        <v>0.3605175590572835</v>
      </c>
      <c r="AT7" s="110">
        <v>-0.17383937306376984</v>
      </c>
    </row>
    <row r="8" spans="2:46" s="4" customFormat="1" x14ac:dyDescent="0.25">
      <c r="B8" s="83" t="s">
        <v>127</v>
      </c>
      <c r="C8" s="542">
        <v>0.76168791231320065</v>
      </c>
      <c r="D8" s="110">
        <v>-1.50503041050567E-2</v>
      </c>
      <c r="E8" s="152">
        <v>0.58731200014557761</v>
      </c>
      <c r="F8" s="110">
        <v>-5.4710400276721582E-2</v>
      </c>
      <c r="G8" s="152">
        <v>0.68393384560458281</v>
      </c>
      <c r="H8" s="110">
        <v>-3.5001173258323637E-2</v>
      </c>
      <c r="I8" s="542">
        <v>0.76767366502396539</v>
      </c>
      <c r="J8" s="110">
        <v>-2.4382565724567096E-2</v>
      </c>
      <c r="K8" s="152">
        <v>0.6099213614000264</v>
      </c>
      <c r="L8" s="110">
        <v>-1.4024743215069968E-2</v>
      </c>
      <c r="M8" s="152">
        <v>0.69460343460155016</v>
      </c>
      <c r="N8" s="110">
        <v>-2.3124030242428373E-2</v>
      </c>
      <c r="O8" s="542">
        <v>0.78421165611248256</v>
      </c>
      <c r="P8" s="110">
        <v>-2.9906748708740882E-2</v>
      </c>
      <c r="Q8" s="152">
        <v>0.67202829233997674</v>
      </c>
      <c r="R8" s="110">
        <v>-3.4159860452987467E-2</v>
      </c>
      <c r="S8" s="152">
        <v>0.72167825524157869</v>
      </c>
      <c r="T8" s="110">
        <v>-3.2003060826826912E-2</v>
      </c>
      <c r="U8" s="542">
        <v>0.79093142470258249</v>
      </c>
      <c r="V8" s="110">
        <v>-1.8052728619599945E-2</v>
      </c>
      <c r="W8" s="152">
        <v>0.56397769093090755</v>
      </c>
      <c r="X8" s="110">
        <v>2.5101712806667065E-2</v>
      </c>
      <c r="Y8" s="152">
        <v>0.70787951488033907</v>
      </c>
      <c r="Z8" s="110">
        <v>-8.9520364430660804E-3</v>
      </c>
      <c r="AA8" s="542">
        <v>0.75197563092155806</v>
      </c>
      <c r="AB8" s="110">
        <v>8.0143801378911306E-3</v>
      </c>
      <c r="AC8" s="152">
        <v>0.58480317211718935</v>
      </c>
      <c r="AD8" s="110">
        <v>-0.15944622645709927</v>
      </c>
      <c r="AE8" s="152">
        <v>0.69113029827315542</v>
      </c>
      <c r="AF8" s="110">
        <v>-5.2361693377888097E-2</v>
      </c>
      <c r="AG8" s="542">
        <v>0.77672919449445377</v>
      </c>
      <c r="AH8" s="110">
        <v>4.1158301711436973E-3</v>
      </c>
      <c r="AI8" s="152">
        <v>0.60510204081632657</v>
      </c>
      <c r="AJ8" s="110">
        <v>-0.16019224307994351</v>
      </c>
      <c r="AK8" s="152">
        <v>0.72319858649981728</v>
      </c>
      <c r="AL8" s="110">
        <v>-4.4843871696257587E-2</v>
      </c>
      <c r="AM8" s="542">
        <v>0.72410714285714284</v>
      </c>
      <c r="AN8" s="110">
        <v>8.3651273516337721E-2</v>
      </c>
      <c r="AO8" s="542">
        <v>0.58194022289766967</v>
      </c>
      <c r="AP8" s="110">
        <v>7.9216892646973847E-3</v>
      </c>
      <c r="AQ8" s="152">
        <v>0.27088095238095239</v>
      </c>
      <c r="AR8" s="110">
        <v>-0.37395071823204418</v>
      </c>
      <c r="AS8" s="152">
        <v>0.38305322128851543</v>
      </c>
      <c r="AT8" s="110">
        <v>-0.24680411702475447</v>
      </c>
    </row>
    <row r="9" spans="2:46" s="4" customFormat="1" x14ac:dyDescent="0.25">
      <c r="B9" s="83" t="s">
        <v>128</v>
      </c>
      <c r="C9" s="542">
        <v>0.74376340228258331</v>
      </c>
      <c r="D9" s="110">
        <v>-1.1956632703987835E-2</v>
      </c>
      <c r="E9" s="152">
        <v>0.56643525890070701</v>
      </c>
      <c r="F9" s="110">
        <v>-7.3898018310777691E-2</v>
      </c>
      <c r="G9" s="152">
        <v>0.66469293825785203</v>
      </c>
      <c r="H9" s="110">
        <v>-4.057792840612473E-2</v>
      </c>
      <c r="I9" s="542">
        <v>0.74812751658852406</v>
      </c>
      <c r="J9" s="110">
        <v>-2.1120067139790089E-2</v>
      </c>
      <c r="K9" s="152">
        <v>0.58692576491069204</v>
      </c>
      <c r="L9" s="110">
        <v>-3.7546944642948499E-2</v>
      </c>
      <c r="M9" s="152">
        <v>0.67345951574794127</v>
      </c>
      <c r="N9" s="110">
        <v>-3.0547677557136721E-2</v>
      </c>
      <c r="O9" s="542">
        <v>0.7592717699522552</v>
      </c>
      <c r="P9" s="110">
        <v>-4.5979824013053672E-2</v>
      </c>
      <c r="Q9" s="152">
        <v>0.64796471841843839</v>
      </c>
      <c r="R9" s="110">
        <v>-5.5005614394841085E-2</v>
      </c>
      <c r="S9" s="152">
        <v>0.69722684422300552</v>
      </c>
      <c r="T9" s="110">
        <v>-5.0563874306146617E-2</v>
      </c>
      <c r="U9" s="542">
        <v>0.77539738353681176</v>
      </c>
      <c r="V9" s="110">
        <v>5.1322400995643669E-3</v>
      </c>
      <c r="W9" s="152">
        <v>0.54711711807169094</v>
      </c>
      <c r="X9" s="110">
        <v>-9.0455508248076244E-3</v>
      </c>
      <c r="Y9" s="152">
        <v>0.69186004001515522</v>
      </c>
      <c r="Z9" s="110">
        <v>-1.776553170885764E-3</v>
      </c>
      <c r="AA9" s="542">
        <v>0.73957282638723809</v>
      </c>
      <c r="AB9" s="110">
        <v>8.7157389174219446E-3</v>
      </c>
      <c r="AC9" s="152">
        <v>0.56128695447158583</v>
      </c>
      <c r="AD9" s="110">
        <v>-0.17884514958089714</v>
      </c>
      <c r="AE9" s="152">
        <v>0.67468257316728075</v>
      </c>
      <c r="AF9" s="110">
        <v>-5.8636134766168246E-2</v>
      </c>
      <c r="AG9" s="542">
        <v>0.76234617049058706</v>
      </c>
      <c r="AH9" s="110">
        <v>-1.0215843061327501E-3</v>
      </c>
      <c r="AI9" s="152">
        <v>0.57892170031617451</v>
      </c>
      <c r="AJ9" s="110">
        <v>-0.1860610056777372</v>
      </c>
      <c r="AK9" s="152">
        <v>0.70513597269202211</v>
      </c>
      <c r="AL9" s="110">
        <v>-5.6155997173042649E-2</v>
      </c>
      <c r="AM9" s="542">
        <v>0.70612399193548392</v>
      </c>
      <c r="AN9" s="110">
        <v>0.11120182471436868</v>
      </c>
      <c r="AO9" s="542">
        <v>0.57507816670479672</v>
      </c>
      <c r="AP9" s="110">
        <v>-1.6549729510120792E-2</v>
      </c>
      <c r="AQ9" s="152">
        <v>0.33819354838709675</v>
      </c>
      <c r="AR9" s="110">
        <v>-0.10291546391752593</v>
      </c>
      <c r="AS9" s="152">
        <v>0.42361741330473285</v>
      </c>
      <c r="AT9" s="110">
        <v>-0.12829713756057826</v>
      </c>
    </row>
    <row r="10" spans="2:46" s="4" customFormat="1" x14ac:dyDescent="0.25">
      <c r="B10" s="83" t="s">
        <v>129</v>
      </c>
      <c r="C10" s="542" t="s">
        <v>168</v>
      </c>
      <c r="D10" s="110" t="s">
        <v>168</v>
      </c>
      <c r="E10" s="152" t="s">
        <v>168</v>
      </c>
      <c r="F10" s="110" t="s">
        <v>168</v>
      </c>
      <c r="G10" s="152" t="s">
        <v>168</v>
      </c>
      <c r="H10" s="110" t="s">
        <v>168</v>
      </c>
      <c r="I10" s="542" t="s">
        <v>168</v>
      </c>
      <c r="J10" s="110" t="s">
        <v>168</v>
      </c>
      <c r="K10" s="152" t="s">
        <v>168</v>
      </c>
      <c r="L10" s="110" t="s">
        <v>168</v>
      </c>
      <c r="M10" s="152" t="s">
        <v>168</v>
      </c>
      <c r="N10" s="110" t="s">
        <v>168</v>
      </c>
      <c r="O10" s="542" t="s">
        <v>168</v>
      </c>
      <c r="P10" s="110" t="s">
        <v>168</v>
      </c>
      <c r="Q10" s="152" t="s">
        <v>168</v>
      </c>
      <c r="R10" s="110" t="s">
        <v>168</v>
      </c>
      <c r="S10" s="152" t="s">
        <v>168</v>
      </c>
      <c r="T10" s="110" t="s">
        <v>168</v>
      </c>
      <c r="U10" s="542" t="s">
        <v>168</v>
      </c>
      <c r="V10" s="110" t="s">
        <v>168</v>
      </c>
      <c r="W10" s="152" t="s">
        <v>168</v>
      </c>
      <c r="X10" s="110" t="s">
        <v>168</v>
      </c>
      <c r="Y10" s="152" t="s">
        <v>168</v>
      </c>
      <c r="Z10" s="110" t="s">
        <v>168</v>
      </c>
      <c r="AA10" s="542" t="s">
        <v>168</v>
      </c>
      <c r="AB10" s="110" t="s">
        <v>168</v>
      </c>
      <c r="AC10" s="152" t="s">
        <v>168</v>
      </c>
      <c r="AD10" s="110" t="s">
        <v>168</v>
      </c>
      <c r="AE10" s="152" t="s">
        <v>168</v>
      </c>
      <c r="AF10" s="110" t="s">
        <v>168</v>
      </c>
      <c r="AG10" s="542" t="s">
        <v>168</v>
      </c>
      <c r="AH10" s="110" t="s">
        <v>168</v>
      </c>
      <c r="AI10" s="152" t="s">
        <v>168</v>
      </c>
      <c r="AJ10" s="110" t="s">
        <v>168</v>
      </c>
      <c r="AK10" s="152" t="s">
        <v>168</v>
      </c>
      <c r="AL10" s="110" t="s">
        <v>168</v>
      </c>
      <c r="AM10" s="542" t="s">
        <v>168</v>
      </c>
      <c r="AN10" s="110" t="s">
        <v>168</v>
      </c>
      <c r="AO10" s="542" t="s">
        <v>168</v>
      </c>
      <c r="AP10" s="110" t="s">
        <v>168</v>
      </c>
      <c r="AQ10" s="152" t="s">
        <v>168</v>
      </c>
      <c r="AR10" s="110" t="s">
        <v>168</v>
      </c>
      <c r="AS10" s="152" t="s">
        <v>168</v>
      </c>
      <c r="AT10" s="110" t="s">
        <v>168</v>
      </c>
    </row>
    <row r="11" spans="2:46" s="4" customFormat="1" x14ac:dyDescent="0.25">
      <c r="B11" s="83" t="s">
        <v>152</v>
      </c>
      <c r="C11" s="542" t="s">
        <v>168</v>
      </c>
      <c r="D11" s="110" t="s">
        <v>168</v>
      </c>
      <c r="E11" s="152" t="s">
        <v>168</v>
      </c>
      <c r="F11" s="110" t="s">
        <v>168</v>
      </c>
      <c r="G11" s="152" t="s">
        <v>168</v>
      </c>
      <c r="H11" s="110" t="s">
        <v>168</v>
      </c>
      <c r="I11" s="542" t="s">
        <v>168</v>
      </c>
      <c r="J11" s="110" t="s">
        <v>168</v>
      </c>
      <c r="K11" s="152" t="s">
        <v>168</v>
      </c>
      <c r="L11" s="110" t="s">
        <v>168</v>
      </c>
      <c r="M11" s="152" t="s">
        <v>168</v>
      </c>
      <c r="N11" s="110" t="s">
        <v>168</v>
      </c>
      <c r="O11" s="542" t="s">
        <v>168</v>
      </c>
      <c r="P11" s="110" t="s">
        <v>168</v>
      </c>
      <c r="Q11" s="152" t="s">
        <v>168</v>
      </c>
      <c r="R11" s="110" t="s">
        <v>168</v>
      </c>
      <c r="S11" s="152" t="s">
        <v>168</v>
      </c>
      <c r="T11" s="110" t="s">
        <v>168</v>
      </c>
      <c r="U11" s="542" t="s">
        <v>168</v>
      </c>
      <c r="V11" s="110" t="s">
        <v>168</v>
      </c>
      <c r="W11" s="152" t="s">
        <v>168</v>
      </c>
      <c r="X11" s="110" t="s">
        <v>168</v>
      </c>
      <c r="Y11" s="152" t="s">
        <v>168</v>
      </c>
      <c r="Z11" s="110" t="s">
        <v>168</v>
      </c>
      <c r="AA11" s="542" t="s">
        <v>168</v>
      </c>
      <c r="AB11" s="110" t="s">
        <v>168</v>
      </c>
      <c r="AC11" s="152" t="s">
        <v>168</v>
      </c>
      <c r="AD11" s="110" t="s">
        <v>168</v>
      </c>
      <c r="AE11" s="152" t="s">
        <v>168</v>
      </c>
      <c r="AF11" s="110" t="s">
        <v>168</v>
      </c>
      <c r="AG11" s="542" t="s">
        <v>168</v>
      </c>
      <c r="AH11" s="110" t="s">
        <v>168</v>
      </c>
      <c r="AI11" s="152" t="s">
        <v>168</v>
      </c>
      <c r="AJ11" s="110" t="s">
        <v>168</v>
      </c>
      <c r="AK11" s="152" t="s">
        <v>168</v>
      </c>
      <c r="AL11" s="110" t="s">
        <v>168</v>
      </c>
      <c r="AM11" s="542" t="s">
        <v>168</v>
      </c>
      <c r="AN11" s="110" t="s">
        <v>168</v>
      </c>
      <c r="AO11" s="542" t="s">
        <v>168</v>
      </c>
      <c r="AP11" s="110" t="s">
        <v>168</v>
      </c>
      <c r="AQ11" s="152" t="s">
        <v>168</v>
      </c>
      <c r="AR11" s="110" t="s">
        <v>168</v>
      </c>
      <c r="AS11" s="152" t="s">
        <v>168</v>
      </c>
      <c r="AT11" s="110" t="s">
        <v>168</v>
      </c>
    </row>
    <row r="12" spans="2:46" s="4" customFormat="1" x14ac:dyDescent="0.25">
      <c r="B12" s="83" t="s">
        <v>132</v>
      </c>
      <c r="C12" s="542" t="s">
        <v>168</v>
      </c>
      <c r="D12" s="110" t="s">
        <v>168</v>
      </c>
      <c r="E12" s="152" t="s">
        <v>168</v>
      </c>
      <c r="F12" s="110" t="s">
        <v>168</v>
      </c>
      <c r="G12" s="152" t="s">
        <v>168</v>
      </c>
      <c r="H12" s="110" t="s">
        <v>168</v>
      </c>
      <c r="I12" s="542" t="s">
        <v>168</v>
      </c>
      <c r="J12" s="110" t="s">
        <v>168</v>
      </c>
      <c r="K12" s="152" t="s">
        <v>168</v>
      </c>
      <c r="L12" s="110" t="s">
        <v>168</v>
      </c>
      <c r="M12" s="152" t="s">
        <v>168</v>
      </c>
      <c r="N12" s="110" t="s">
        <v>168</v>
      </c>
      <c r="O12" s="542" t="s">
        <v>168</v>
      </c>
      <c r="P12" s="110" t="s">
        <v>168</v>
      </c>
      <c r="Q12" s="152" t="s">
        <v>168</v>
      </c>
      <c r="R12" s="110" t="s">
        <v>168</v>
      </c>
      <c r="S12" s="152" t="s">
        <v>168</v>
      </c>
      <c r="T12" s="110" t="s">
        <v>168</v>
      </c>
      <c r="U12" s="542" t="s">
        <v>168</v>
      </c>
      <c r="V12" s="110" t="s">
        <v>168</v>
      </c>
      <c r="W12" s="152" t="s">
        <v>168</v>
      </c>
      <c r="X12" s="110" t="s">
        <v>168</v>
      </c>
      <c r="Y12" s="152" t="s">
        <v>168</v>
      </c>
      <c r="Z12" s="110" t="s">
        <v>168</v>
      </c>
      <c r="AA12" s="542" t="s">
        <v>168</v>
      </c>
      <c r="AB12" s="110" t="s">
        <v>168</v>
      </c>
      <c r="AC12" s="152" t="s">
        <v>168</v>
      </c>
      <c r="AD12" s="110" t="s">
        <v>168</v>
      </c>
      <c r="AE12" s="152" t="s">
        <v>168</v>
      </c>
      <c r="AF12" s="110" t="s">
        <v>168</v>
      </c>
      <c r="AG12" s="542" t="s">
        <v>168</v>
      </c>
      <c r="AH12" s="110" t="s">
        <v>168</v>
      </c>
      <c r="AI12" s="152" t="s">
        <v>168</v>
      </c>
      <c r="AJ12" s="110" t="s">
        <v>168</v>
      </c>
      <c r="AK12" s="152" t="s">
        <v>168</v>
      </c>
      <c r="AL12" s="110" t="s">
        <v>168</v>
      </c>
      <c r="AM12" s="542" t="s">
        <v>168</v>
      </c>
      <c r="AN12" s="110" t="s">
        <v>168</v>
      </c>
      <c r="AO12" s="542" t="s">
        <v>168</v>
      </c>
      <c r="AP12" s="110" t="s">
        <v>168</v>
      </c>
      <c r="AQ12" s="152" t="s">
        <v>168</v>
      </c>
      <c r="AR12" s="110" t="s">
        <v>168</v>
      </c>
      <c r="AS12" s="152" t="s">
        <v>168</v>
      </c>
      <c r="AT12" s="110" t="s">
        <v>168</v>
      </c>
    </row>
    <row r="13" spans="2:46" s="4" customFormat="1" x14ac:dyDescent="0.25">
      <c r="B13" s="83" t="s">
        <v>133</v>
      </c>
      <c r="C13" s="542" t="s">
        <v>168</v>
      </c>
      <c r="D13" s="110" t="s">
        <v>168</v>
      </c>
      <c r="E13" s="152" t="s">
        <v>168</v>
      </c>
      <c r="F13" s="110" t="s">
        <v>168</v>
      </c>
      <c r="G13" s="152" t="s">
        <v>168</v>
      </c>
      <c r="H13" s="110" t="s">
        <v>168</v>
      </c>
      <c r="I13" s="542" t="s">
        <v>168</v>
      </c>
      <c r="J13" s="110" t="s">
        <v>168</v>
      </c>
      <c r="K13" s="152" t="s">
        <v>168</v>
      </c>
      <c r="L13" s="110" t="s">
        <v>168</v>
      </c>
      <c r="M13" s="152" t="s">
        <v>168</v>
      </c>
      <c r="N13" s="110" t="s">
        <v>168</v>
      </c>
      <c r="O13" s="542" t="s">
        <v>168</v>
      </c>
      <c r="P13" s="110" t="s">
        <v>168</v>
      </c>
      <c r="Q13" s="152" t="s">
        <v>168</v>
      </c>
      <c r="R13" s="110" t="s">
        <v>168</v>
      </c>
      <c r="S13" s="152" t="s">
        <v>168</v>
      </c>
      <c r="T13" s="110" t="s">
        <v>168</v>
      </c>
      <c r="U13" s="542" t="s">
        <v>168</v>
      </c>
      <c r="V13" s="110" t="s">
        <v>168</v>
      </c>
      <c r="W13" s="152" t="s">
        <v>168</v>
      </c>
      <c r="X13" s="110" t="s">
        <v>168</v>
      </c>
      <c r="Y13" s="152" t="s">
        <v>168</v>
      </c>
      <c r="Z13" s="110" t="s">
        <v>168</v>
      </c>
      <c r="AA13" s="542" t="s">
        <v>168</v>
      </c>
      <c r="AB13" s="110" t="s">
        <v>168</v>
      </c>
      <c r="AC13" s="152" t="s">
        <v>168</v>
      </c>
      <c r="AD13" s="110" t="s">
        <v>168</v>
      </c>
      <c r="AE13" s="152" t="s">
        <v>168</v>
      </c>
      <c r="AF13" s="110" t="s">
        <v>168</v>
      </c>
      <c r="AG13" s="542" t="s">
        <v>168</v>
      </c>
      <c r="AH13" s="110" t="s">
        <v>168</v>
      </c>
      <c r="AI13" s="152" t="s">
        <v>168</v>
      </c>
      <c r="AJ13" s="110" t="s">
        <v>168</v>
      </c>
      <c r="AK13" s="152" t="s">
        <v>168</v>
      </c>
      <c r="AL13" s="110" t="s">
        <v>168</v>
      </c>
      <c r="AM13" s="542" t="s">
        <v>168</v>
      </c>
      <c r="AN13" s="110" t="s">
        <v>168</v>
      </c>
      <c r="AO13" s="542" t="s">
        <v>168</v>
      </c>
      <c r="AP13" s="110" t="s">
        <v>168</v>
      </c>
      <c r="AQ13" s="152" t="s">
        <v>168</v>
      </c>
      <c r="AR13" s="110" t="s">
        <v>168</v>
      </c>
      <c r="AS13" s="152" t="s">
        <v>168</v>
      </c>
      <c r="AT13" s="110" t="s">
        <v>168</v>
      </c>
    </row>
    <row r="14" spans="2:46" s="4" customFormat="1" x14ac:dyDescent="0.25">
      <c r="B14" s="83" t="s">
        <v>134</v>
      </c>
      <c r="C14" s="542" t="s">
        <v>168</v>
      </c>
      <c r="D14" s="110" t="s">
        <v>168</v>
      </c>
      <c r="E14" s="152" t="s">
        <v>168</v>
      </c>
      <c r="F14" s="110" t="s">
        <v>168</v>
      </c>
      <c r="G14" s="152" t="s">
        <v>168</v>
      </c>
      <c r="H14" s="110" t="s">
        <v>168</v>
      </c>
      <c r="I14" s="542" t="s">
        <v>168</v>
      </c>
      <c r="J14" s="110" t="s">
        <v>168</v>
      </c>
      <c r="K14" s="152" t="s">
        <v>168</v>
      </c>
      <c r="L14" s="110" t="s">
        <v>168</v>
      </c>
      <c r="M14" s="152" t="s">
        <v>168</v>
      </c>
      <c r="N14" s="110" t="s">
        <v>168</v>
      </c>
      <c r="O14" s="542" t="s">
        <v>168</v>
      </c>
      <c r="P14" s="110" t="s">
        <v>168</v>
      </c>
      <c r="Q14" s="152" t="s">
        <v>168</v>
      </c>
      <c r="R14" s="110" t="s">
        <v>168</v>
      </c>
      <c r="S14" s="152" t="s">
        <v>168</v>
      </c>
      <c r="T14" s="110" t="s">
        <v>168</v>
      </c>
      <c r="U14" s="542" t="s">
        <v>168</v>
      </c>
      <c r="V14" s="110" t="s">
        <v>168</v>
      </c>
      <c r="W14" s="152" t="s">
        <v>168</v>
      </c>
      <c r="X14" s="110" t="s">
        <v>168</v>
      </c>
      <c r="Y14" s="152" t="s">
        <v>168</v>
      </c>
      <c r="Z14" s="110" t="s">
        <v>168</v>
      </c>
      <c r="AA14" s="542" t="s">
        <v>168</v>
      </c>
      <c r="AB14" s="110" t="s">
        <v>168</v>
      </c>
      <c r="AC14" s="152" t="s">
        <v>168</v>
      </c>
      <c r="AD14" s="110" t="s">
        <v>168</v>
      </c>
      <c r="AE14" s="152" t="s">
        <v>168</v>
      </c>
      <c r="AF14" s="110" t="s">
        <v>168</v>
      </c>
      <c r="AG14" s="542" t="s">
        <v>168</v>
      </c>
      <c r="AH14" s="110" t="s">
        <v>168</v>
      </c>
      <c r="AI14" s="152" t="s">
        <v>168</v>
      </c>
      <c r="AJ14" s="110" t="s">
        <v>168</v>
      </c>
      <c r="AK14" s="152" t="s">
        <v>168</v>
      </c>
      <c r="AL14" s="110" t="s">
        <v>168</v>
      </c>
      <c r="AM14" s="542" t="s">
        <v>168</v>
      </c>
      <c r="AN14" s="110" t="s">
        <v>168</v>
      </c>
      <c r="AO14" s="542" t="s">
        <v>168</v>
      </c>
      <c r="AP14" s="110" t="s">
        <v>168</v>
      </c>
      <c r="AQ14" s="152" t="s">
        <v>168</v>
      </c>
      <c r="AR14" s="110" t="s">
        <v>168</v>
      </c>
      <c r="AS14" s="152" t="s">
        <v>168</v>
      </c>
      <c r="AT14" s="110" t="s">
        <v>168</v>
      </c>
    </row>
    <row r="15" spans="2:46" s="4" customFormat="1" x14ac:dyDescent="0.25">
      <c r="B15" s="83" t="s">
        <v>135</v>
      </c>
      <c r="C15" s="542" t="s">
        <v>168</v>
      </c>
      <c r="D15" s="110" t="s">
        <v>168</v>
      </c>
      <c r="E15" s="152" t="s">
        <v>168</v>
      </c>
      <c r="F15" s="110" t="s">
        <v>168</v>
      </c>
      <c r="G15" s="152" t="s">
        <v>168</v>
      </c>
      <c r="H15" s="110" t="s">
        <v>168</v>
      </c>
      <c r="I15" s="542" t="s">
        <v>168</v>
      </c>
      <c r="J15" s="110" t="s">
        <v>168</v>
      </c>
      <c r="K15" s="152" t="s">
        <v>168</v>
      </c>
      <c r="L15" s="110" t="s">
        <v>168</v>
      </c>
      <c r="M15" s="152" t="s">
        <v>168</v>
      </c>
      <c r="N15" s="110" t="s">
        <v>168</v>
      </c>
      <c r="O15" s="542" t="s">
        <v>168</v>
      </c>
      <c r="P15" s="110" t="s">
        <v>168</v>
      </c>
      <c r="Q15" s="152" t="s">
        <v>168</v>
      </c>
      <c r="R15" s="110" t="s">
        <v>168</v>
      </c>
      <c r="S15" s="152" t="s">
        <v>168</v>
      </c>
      <c r="T15" s="110" t="s">
        <v>168</v>
      </c>
      <c r="U15" s="542" t="s">
        <v>168</v>
      </c>
      <c r="V15" s="110" t="s">
        <v>168</v>
      </c>
      <c r="W15" s="152" t="s">
        <v>168</v>
      </c>
      <c r="X15" s="110" t="s">
        <v>168</v>
      </c>
      <c r="Y15" s="152" t="s">
        <v>168</v>
      </c>
      <c r="Z15" s="110" t="s">
        <v>168</v>
      </c>
      <c r="AA15" s="542" t="s">
        <v>168</v>
      </c>
      <c r="AB15" s="110" t="s">
        <v>168</v>
      </c>
      <c r="AC15" s="152" t="s">
        <v>168</v>
      </c>
      <c r="AD15" s="110" t="s">
        <v>168</v>
      </c>
      <c r="AE15" s="152" t="s">
        <v>168</v>
      </c>
      <c r="AF15" s="110" t="s">
        <v>168</v>
      </c>
      <c r="AG15" s="542" t="s">
        <v>168</v>
      </c>
      <c r="AH15" s="110" t="s">
        <v>168</v>
      </c>
      <c r="AI15" s="152" t="s">
        <v>168</v>
      </c>
      <c r="AJ15" s="110" t="s">
        <v>168</v>
      </c>
      <c r="AK15" s="152" t="s">
        <v>168</v>
      </c>
      <c r="AL15" s="110" t="s">
        <v>168</v>
      </c>
      <c r="AM15" s="542" t="s">
        <v>168</v>
      </c>
      <c r="AN15" s="110" t="s">
        <v>168</v>
      </c>
      <c r="AO15" s="542" t="s">
        <v>168</v>
      </c>
      <c r="AP15" s="110" t="s">
        <v>168</v>
      </c>
      <c r="AQ15" s="152" t="s">
        <v>168</v>
      </c>
      <c r="AR15" s="110" t="s">
        <v>168</v>
      </c>
      <c r="AS15" s="152" t="s">
        <v>168</v>
      </c>
      <c r="AT15" s="110" t="s">
        <v>168</v>
      </c>
    </row>
    <row r="16" spans="2:46" s="4" customFormat="1" x14ac:dyDescent="0.25">
      <c r="B16" s="83" t="s">
        <v>153</v>
      </c>
      <c r="C16" s="542" t="s">
        <v>168</v>
      </c>
      <c r="D16" s="110" t="s">
        <v>168</v>
      </c>
      <c r="E16" s="152" t="s">
        <v>168</v>
      </c>
      <c r="F16" s="110" t="s">
        <v>168</v>
      </c>
      <c r="G16" s="152" t="s">
        <v>168</v>
      </c>
      <c r="H16" s="110" t="s">
        <v>168</v>
      </c>
      <c r="I16" s="542" t="s">
        <v>168</v>
      </c>
      <c r="J16" s="110" t="s">
        <v>168</v>
      </c>
      <c r="K16" s="152" t="s">
        <v>168</v>
      </c>
      <c r="L16" s="110" t="s">
        <v>168</v>
      </c>
      <c r="M16" s="152" t="s">
        <v>168</v>
      </c>
      <c r="N16" s="110" t="s">
        <v>168</v>
      </c>
      <c r="O16" s="542" t="s">
        <v>168</v>
      </c>
      <c r="P16" s="110" t="s">
        <v>168</v>
      </c>
      <c r="Q16" s="152" t="s">
        <v>168</v>
      </c>
      <c r="R16" s="110" t="s">
        <v>168</v>
      </c>
      <c r="S16" s="152" t="s">
        <v>168</v>
      </c>
      <c r="T16" s="110" t="s">
        <v>168</v>
      </c>
      <c r="U16" s="542" t="s">
        <v>168</v>
      </c>
      <c r="V16" s="110" t="s">
        <v>168</v>
      </c>
      <c r="W16" s="152" t="s">
        <v>168</v>
      </c>
      <c r="X16" s="110" t="s">
        <v>168</v>
      </c>
      <c r="Y16" s="152" t="s">
        <v>168</v>
      </c>
      <c r="Z16" s="110" t="s">
        <v>168</v>
      </c>
      <c r="AA16" s="542" t="s">
        <v>168</v>
      </c>
      <c r="AB16" s="110" t="s">
        <v>168</v>
      </c>
      <c r="AC16" s="152" t="s">
        <v>168</v>
      </c>
      <c r="AD16" s="110" t="s">
        <v>168</v>
      </c>
      <c r="AE16" s="152" t="s">
        <v>168</v>
      </c>
      <c r="AF16" s="110" t="s">
        <v>168</v>
      </c>
      <c r="AG16" s="542" t="s">
        <v>168</v>
      </c>
      <c r="AH16" s="110" t="s">
        <v>168</v>
      </c>
      <c r="AI16" s="152" t="s">
        <v>168</v>
      </c>
      <c r="AJ16" s="110" t="s">
        <v>168</v>
      </c>
      <c r="AK16" s="152" t="s">
        <v>168</v>
      </c>
      <c r="AL16" s="110" t="s">
        <v>168</v>
      </c>
      <c r="AM16" s="542" t="s">
        <v>168</v>
      </c>
      <c r="AN16" s="110" t="s">
        <v>168</v>
      </c>
      <c r="AO16" s="542" t="s">
        <v>168</v>
      </c>
      <c r="AP16" s="110" t="s">
        <v>168</v>
      </c>
      <c r="AQ16" s="152" t="s">
        <v>168</v>
      </c>
      <c r="AR16" s="110" t="s">
        <v>168</v>
      </c>
      <c r="AS16" s="152" t="s">
        <v>168</v>
      </c>
      <c r="AT16" s="110" t="s">
        <v>168</v>
      </c>
    </row>
    <row r="17" spans="2:46" s="4" customFormat="1" x14ac:dyDescent="0.25">
      <c r="B17" s="83" t="s">
        <v>124</v>
      </c>
      <c r="C17" s="542" t="s">
        <v>168</v>
      </c>
      <c r="D17" s="110" t="s">
        <v>168</v>
      </c>
      <c r="E17" s="152" t="s">
        <v>168</v>
      </c>
      <c r="F17" s="110" t="s">
        <v>168</v>
      </c>
      <c r="G17" s="152" t="s">
        <v>168</v>
      </c>
      <c r="H17" s="110" t="s">
        <v>168</v>
      </c>
      <c r="I17" s="542" t="s">
        <v>168</v>
      </c>
      <c r="J17" s="110" t="s">
        <v>168</v>
      </c>
      <c r="K17" s="152" t="s">
        <v>168</v>
      </c>
      <c r="L17" s="110" t="s">
        <v>168</v>
      </c>
      <c r="M17" s="152" t="s">
        <v>168</v>
      </c>
      <c r="N17" s="110" t="s">
        <v>168</v>
      </c>
      <c r="O17" s="542" t="s">
        <v>168</v>
      </c>
      <c r="P17" s="110" t="s">
        <v>168</v>
      </c>
      <c r="Q17" s="152" t="s">
        <v>168</v>
      </c>
      <c r="R17" s="110" t="s">
        <v>168</v>
      </c>
      <c r="S17" s="152" t="s">
        <v>168</v>
      </c>
      <c r="T17" s="110" t="s">
        <v>168</v>
      </c>
      <c r="U17" s="542" t="s">
        <v>168</v>
      </c>
      <c r="V17" s="110" t="s">
        <v>168</v>
      </c>
      <c r="W17" s="152" t="s">
        <v>168</v>
      </c>
      <c r="X17" s="110" t="s">
        <v>168</v>
      </c>
      <c r="Y17" s="152" t="s">
        <v>168</v>
      </c>
      <c r="Z17" s="110" t="s">
        <v>168</v>
      </c>
      <c r="AA17" s="542" t="s">
        <v>168</v>
      </c>
      <c r="AB17" s="110" t="s">
        <v>168</v>
      </c>
      <c r="AC17" s="152" t="s">
        <v>168</v>
      </c>
      <c r="AD17" s="110" t="s">
        <v>168</v>
      </c>
      <c r="AE17" s="152" t="s">
        <v>168</v>
      </c>
      <c r="AF17" s="110" t="s">
        <v>168</v>
      </c>
      <c r="AG17" s="542" t="s">
        <v>168</v>
      </c>
      <c r="AH17" s="110" t="s">
        <v>168</v>
      </c>
      <c r="AI17" s="152" t="s">
        <v>168</v>
      </c>
      <c r="AJ17" s="110" t="s">
        <v>168</v>
      </c>
      <c r="AK17" s="152" t="s">
        <v>168</v>
      </c>
      <c r="AL17" s="110" t="s">
        <v>168</v>
      </c>
      <c r="AM17" s="542" t="s">
        <v>168</v>
      </c>
      <c r="AN17" s="110" t="s">
        <v>168</v>
      </c>
      <c r="AO17" s="542" t="s">
        <v>168</v>
      </c>
      <c r="AP17" s="110" t="s">
        <v>168</v>
      </c>
      <c r="AQ17" s="152" t="s">
        <v>168</v>
      </c>
      <c r="AR17" s="110" t="s">
        <v>168</v>
      </c>
      <c r="AS17" s="152" t="s">
        <v>168</v>
      </c>
      <c r="AT17" s="110" t="s">
        <v>168</v>
      </c>
    </row>
    <row r="18" spans="2:46" s="4" customFormat="1" x14ac:dyDescent="0.25">
      <c r="B18" s="83" t="s">
        <v>125</v>
      </c>
      <c r="C18" s="542" t="s">
        <v>168</v>
      </c>
      <c r="D18" s="110" t="s">
        <v>168</v>
      </c>
      <c r="E18" s="152" t="s">
        <v>168</v>
      </c>
      <c r="F18" s="110" t="s">
        <v>168</v>
      </c>
      <c r="G18" s="152" t="s">
        <v>168</v>
      </c>
      <c r="H18" s="110" t="s">
        <v>168</v>
      </c>
      <c r="I18" s="542" t="s">
        <v>168</v>
      </c>
      <c r="J18" s="110" t="s">
        <v>168</v>
      </c>
      <c r="K18" s="152" t="s">
        <v>168</v>
      </c>
      <c r="L18" s="110" t="s">
        <v>168</v>
      </c>
      <c r="M18" s="152" t="s">
        <v>168</v>
      </c>
      <c r="N18" s="110" t="s">
        <v>168</v>
      </c>
      <c r="O18" s="542" t="s">
        <v>168</v>
      </c>
      <c r="P18" s="110" t="s">
        <v>168</v>
      </c>
      <c r="Q18" s="152" t="s">
        <v>168</v>
      </c>
      <c r="R18" s="110" t="s">
        <v>168</v>
      </c>
      <c r="S18" s="152" t="s">
        <v>168</v>
      </c>
      <c r="T18" s="110" t="s">
        <v>168</v>
      </c>
      <c r="U18" s="542" t="s">
        <v>168</v>
      </c>
      <c r="V18" s="110" t="s">
        <v>168</v>
      </c>
      <c r="W18" s="152" t="s">
        <v>168</v>
      </c>
      <c r="X18" s="110" t="s">
        <v>168</v>
      </c>
      <c r="Y18" s="152" t="s">
        <v>168</v>
      </c>
      <c r="Z18" s="110" t="s">
        <v>168</v>
      </c>
      <c r="AA18" s="542" t="s">
        <v>168</v>
      </c>
      <c r="AB18" s="110" t="s">
        <v>168</v>
      </c>
      <c r="AC18" s="152" t="s">
        <v>168</v>
      </c>
      <c r="AD18" s="110" t="s">
        <v>168</v>
      </c>
      <c r="AE18" s="152" t="s">
        <v>168</v>
      </c>
      <c r="AF18" s="110" t="s">
        <v>168</v>
      </c>
      <c r="AG18" s="542" t="s">
        <v>168</v>
      </c>
      <c r="AH18" s="110" t="s">
        <v>168</v>
      </c>
      <c r="AI18" s="152" t="s">
        <v>168</v>
      </c>
      <c r="AJ18" s="110" t="s">
        <v>168</v>
      </c>
      <c r="AK18" s="152" t="s">
        <v>168</v>
      </c>
      <c r="AL18" s="110" t="s">
        <v>168</v>
      </c>
      <c r="AM18" s="542" t="s">
        <v>168</v>
      </c>
      <c r="AN18" s="110" t="s">
        <v>168</v>
      </c>
      <c r="AO18" s="542" t="s">
        <v>168</v>
      </c>
      <c r="AP18" s="110" t="s">
        <v>168</v>
      </c>
      <c r="AQ18" s="152" t="s">
        <v>168</v>
      </c>
      <c r="AR18" s="110" t="s">
        <v>168</v>
      </c>
      <c r="AS18" s="152" t="s">
        <v>168</v>
      </c>
      <c r="AT18" s="110" t="s">
        <v>168</v>
      </c>
    </row>
    <row r="19" spans="2:46" s="61" customFormat="1" ht="33" customHeight="1" x14ac:dyDescent="0.25">
      <c r="B19" s="99" t="s">
        <v>301</v>
      </c>
      <c r="C19" s="543">
        <v>0.74960609115086074</v>
      </c>
      <c r="D19" s="188">
        <v>-1.4032477670450794E-2</v>
      </c>
      <c r="E19" s="155">
        <v>0.57919962635076327</v>
      </c>
      <c r="F19" s="188">
        <v>-5.4481744516621133E-2</v>
      </c>
      <c r="G19" s="155">
        <v>0.67362199755133978</v>
      </c>
      <c r="H19" s="188">
        <v>-3.426789061863933E-2</v>
      </c>
      <c r="I19" s="543">
        <v>0.75390940390197803</v>
      </c>
      <c r="J19" s="188">
        <v>-2.1335929503415563E-2</v>
      </c>
      <c r="K19" s="155">
        <v>0.59984491838221365</v>
      </c>
      <c r="L19" s="188">
        <v>-1.7153588003776976E-2</v>
      </c>
      <c r="M19" s="155">
        <v>0.68254735594306815</v>
      </c>
      <c r="N19" s="188">
        <v>-2.2475071233209354E-2</v>
      </c>
      <c r="O19" s="543">
        <v>0.77483669338008176</v>
      </c>
      <c r="P19" s="188">
        <v>-3.4176439746995579E-2</v>
      </c>
      <c r="Q19" s="155">
        <v>0.66478222686186295</v>
      </c>
      <c r="R19" s="188">
        <v>-2.3053038019785199E-2</v>
      </c>
      <c r="S19" s="155">
        <v>0.71348998526769836</v>
      </c>
      <c r="T19" s="188">
        <v>-2.8303195699247663E-2</v>
      </c>
      <c r="U19" s="543">
        <v>0.77475754156322874</v>
      </c>
      <c r="V19" s="188">
        <v>-4.2106034694467942E-3</v>
      </c>
      <c r="W19" s="155">
        <v>0.55470049374605712</v>
      </c>
      <c r="X19" s="188">
        <v>3.2377859998757863E-3</v>
      </c>
      <c r="Y19" s="155">
        <v>0.69422941899245216</v>
      </c>
      <c r="Z19" s="188">
        <v>-4.8547507362443065E-3</v>
      </c>
      <c r="AA19" s="543">
        <v>0.74765761579145362</v>
      </c>
      <c r="AB19" s="188">
        <v>1.986139342100568E-3</v>
      </c>
      <c r="AC19" s="155">
        <v>0.58216885640534821</v>
      </c>
      <c r="AD19" s="188">
        <v>-0.15128985496864367</v>
      </c>
      <c r="AE19" s="155">
        <v>0.68742509491789028</v>
      </c>
      <c r="AF19" s="188">
        <v>-5.3380399086247476E-2</v>
      </c>
      <c r="AG19" s="543">
        <v>0.77049383433029406</v>
      </c>
      <c r="AH19" s="188">
        <v>-8.1959775623107189E-3</v>
      </c>
      <c r="AI19" s="155">
        <v>0.60147199088903125</v>
      </c>
      <c r="AJ19" s="188">
        <v>-0.15622967854099312</v>
      </c>
      <c r="AK19" s="155">
        <v>0.71777582409775509</v>
      </c>
      <c r="AL19" s="188">
        <v>-5.189832744669487E-2</v>
      </c>
      <c r="AM19" s="543">
        <v>0.70471354166666667</v>
      </c>
      <c r="AN19" s="188">
        <v>7.6497046080228559E-2</v>
      </c>
      <c r="AO19" s="543">
        <v>0.55496453900709219</v>
      </c>
      <c r="AP19" s="188">
        <v>9.868239013739899E-3</v>
      </c>
      <c r="AQ19" s="155">
        <v>0.29580740740740741</v>
      </c>
      <c r="AR19" s="188">
        <v>-0.25056029544769376</v>
      </c>
      <c r="AS19" s="155">
        <v>0.38926304821445484</v>
      </c>
      <c r="AT19" s="188">
        <v>-0.182079025307746</v>
      </c>
    </row>
    <row r="20" spans="2:46" s="4" customFormat="1" ht="15" customHeight="1" outlineLevel="1" x14ac:dyDescent="0.25">
      <c r="B20" s="83" t="s">
        <v>126</v>
      </c>
      <c r="C20" s="378">
        <v>0.75599635025537293</v>
      </c>
      <c r="D20" s="110">
        <v>-5.1052122167709713E-2</v>
      </c>
      <c r="E20" s="158">
        <v>0.60562841555297886</v>
      </c>
      <c r="F20" s="110">
        <v>-2.5469776170103597E-2</v>
      </c>
      <c r="G20" s="158">
        <v>0.69211335206676838</v>
      </c>
      <c r="H20" s="544">
        <v>-4.3578855865723187E-2</v>
      </c>
      <c r="I20" s="378">
        <v>0.76150619493155913</v>
      </c>
      <c r="J20" s="110">
        <v>-6.0581069743908311E-2</v>
      </c>
      <c r="K20" s="158">
        <v>0.60332379169877792</v>
      </c>
      <c r="L20" s="110">
        <v>-1.7640599359366016E-2</v>
      </c>
      <c r="M20" s="158">
        <v>0.69023423296504438</v>
      </c>
      <c r="N20" s="544">
        <v>-4.5350408168733147E-2</v>
      </c>
      <c r="O20" s="378">
        <v>0.80310480905345238</v>
      </c>
      <c r="P20" s="110">
        <v>-7.3613363813999744E-2</v>
      </c>
      <c r="Q20" s="158">
        <v>0.66141299585664748</v>
      </c>
      <c r="R20" s="110">
        <v>-3.3988769381897432E-3</v>
      </c>
      <c r="S20" s="158">
        <v>0.72401029966145281</v>
      </c>
      <c r="T20" s="544">
        <v>-4.0056759658272045E-2</v>
      </c>
      <c r="U20" s="378">
        <v>0.75984539406858975</v>
      </c>
      <c r="V20" s="110">
        <v>-5.9645228269442851E-2</v>
      </c>
      <c r="W20" s="158">
        <v>0.55618662682297648</v>
      </c>
      <c r="X20" s="110">
        <v>-3.4862409681993056E-2</v>
      </c>
      <c r="Y20" s="158">
        <v>0.68709546268149468</v>
      </c>
      <c r="Z20" s="544">
        <v>-5.2115938524194494E-2</v>
      </c>
      <c r="AA20" s="378">
        <v>0.75933000341935153</v>
      </c>
      <c r="AB20" s="110">
        <v>-7.4980040283916249E-3</v>
      </c>
      <c r="AC20" s="158">
        <v>0.67951454775458575</v>
      </c>
      <c r="AD20" s="110">
        <v>-3.9295056789274474E-2</v>
      </c>
      <c r="AE20" s="158">
        <v>0.7328447635986397</v>
      </c>
      <c r="AF20" s="544">
        <v>-1.8921791563957124E-2</v>
      </c>
      <c r="AG20" s="378">
        <v>0.79359086716749772</v>
      </c>
      <c r="AH20" s="110">
        <v>-3.5655150566524796E-3</v>
      </c>
      <c r="AI20" s="158">
        <v>0.70747557664764105</v>
      </c>
      <c r="AJ20" s="110">
        <v>-2.8423803620591159E-2</v>
      </c>
      <c r="AK20" s="158">
        <v>0.76696545771077851</v>
      </c>
      <c r="AL20" s="544">
        <v>-1.0426038999618137E-2</v>
      </c>
      <c r="AM20" s="378">
        <v>0.6615509809655804</v>
      </c>
      <c r="AN20" s="544">
        <v>-4.1752615293944362E-2</v>
      </c>
      <c r="AO20" s="378">
        <v>0.48919511431255874</v>
      </c>
      <c r="AP20" s="110">
        <v>-0.20191222268483777</v>
      </c>
      <c r="AQ20" s="158">
        <v>0.3781146089735285</v>
      </c>
      <c r="AR20" s="110">
        <v>1.419101297895442E-2</v>
      </c>
      <c r="AS20" s="158">
        <v>0.43637707644606888</v>
      </c>
      <c r="AT20" s="544">
        <v>-0.12916706936256295</v>
      </c>
    </row>
    <row r="21" spans="2:46" s="4" customFormat="1" ht="15" customHeight="1" outlineLevel="1" x14ac:dyDescent="0.25">
      <c r="B21" s="83" t="s">
        <v>127</v>
      </c>
      <c r="C21" s="378">
        <v>0.77332671453958579</v>
      </c>
      <c r="D21" s="545">
        <v>-5.7930557647206782E-2</v>
      </c>
      <c r="E21" s="158">
        <v>0.62130377856426833</v>
      </c>
      <c r="F21" s="545">
        <v>-2.6795598251893704E-2</v>
      </c>
      <c r="G21" s="158">
        <v>0.70874059807294176</v>
      </c>
      <c r="H21" s="546">
        <v>-4.8461803851015617E-2</v>
      </c>
      <c r="I21" s="378">
        <v>0.78685931396264741</v>
      </c>
      <c r="J21" s="545">
        <v>-5.5829697072965256E-2</v>
      </c>
      <c r="K21" s="158">
        <v>0.61859702584105314</v>
      </c>
      <c r="L21" s="545">
        <v>-3.3658339213738397E-2</v>
      </c>
      <c r="M21" s="158">
        <v>0.71104567632462878</v>
      </c>
      <c r="N21" s="546">
        <v>-4.8423149866287929E-2</v>
      </c>
      <c r="O21" s="378">
        <v>0.80838791020208034</v>
      </c>
      <c r="P21" s="545">
        <v>-4.9640659514854302E-2</v>
      </c>
      <c r="Q21" s="158">
        <v>0.69579660735074012</v>
      </c>
      <c r="R21" s="545">
        <v>-9.0328820629997919E-3</v>
      </c>
      <c r="S21" s="158">
        <v>0.74553774504494752</v>
      </c>
      <c r="T21" s="546">
        <v>-2.9610376151078754E-2</v>
      </c>
      <c r="U21" s="378">
        <v>0.80547239933841697</v>
      </c>
      <c r="V21" s="545">
        <v>-5.2548402212002077E-2</v>
      </c>
      <c r="W21" s="158">
        <v>0.55016754326433659</v>
      </c>
      <c r="X21" s="545">
        <v>-9.6714399774462279E-2</v>
      </c>
      <c r="Y21" s="158">
        <v>0.71427371924534777</v>
      </c>
      <c r="Z21" s="546">
        <v>-6.4643126911152815E-2</v>
      </c>
      <c r="AA21" s="378">
        <v>0.74599692795919403</v>
      </c>
      <c r="AB21" s="545">
        <v>-5.8481456001886256E-2</v>
      </c>
      <c r="AC21" s="158">
        <v>0.69573558590102713</v>
      </c>
      <c r="AD21" s="545">
        <v>4.923175347756259E-2</v>
      </c>
      <c r="AE21" s="158">
        <v>0.72931865823017672</v>
      </c>
      <c r="AF21" s="546">
        <v>-2.9980769127080475E-2</v>
      </c>
      <c r="AG21" s="378">
        <v>0.77354541294510448</v>
      </c>
      <c r="AH21" s="545">
        <v>-6.2358516669805741E-2</v>
      </c>
      <c r="AI21" s="158">
        <v>0.72052447221433302</v>
      </c>
      <c r="AJ21" s="545">
        <v>6.6931844404706009E-2</v>
      </c>
      <c r="AK21" s="158">
        <v>0.75715222367273349</v>
      </c>
      <c r="AL21" s="546">
        <v>-2.6923478860865768E-2</v>
      </c>
      <c r="AM21" s="378">
        <v>0.668210484824596</v>
      </c>
      <c r="AN21" s="546">
        <v>-8.2479607221556339E-2</v>
      </c>
      <c r="AO21" s="378">
        <v>0.57736650485436891</v>
      </c>
      <c r="AP21" s="545">
        <v>-0.11329478890082501</v>
      </c>
      <c r="AQ21" s="158">
        <v>0.43268311340600496</v>
      </c>
      <c r="AR21" s="545">
        <v>-3.4162591523957286E-2</v>
      </c>
      <c r="AS21" s="158">
        <v>0.50857051923251795</v>
      </c>
      <c r="AT21" s="546">
        <v>-8.6141610280642711E-2</v>
      </c>
    </row>
    <row r="22" spans="2:46" s="4" customFormat="1" ht="15" customHeight="1" outlineLevel="1" x14ac:dyDescent="0.25">
      <c r="B22" s="83" t="s">
        <v>128</v>
      </c>
      <c r="C22" s="378">
        <v>0.75276392403508341</v>
      </c>
      <c r="D22" s="545">
        <v>-4.0897424481213918E-2</v>
      </c>
      <c r="E22" s="158">
        <v>0.61163378342795638</v>
      </c>
      <c r="F22" s="545">
        <v>1.378412201904311E-2</v>
      </c>
      <c r="G22" s="158">
        <v>0.69280555236091912</v>
      </c>
      <c r="H22" s="546">
        <v>-2.3122750344605314E-2</v>
      </c>
      <c r="I22" s="378">
        <v>0.76426892765341969</v>
      </c>
      <c r="J22" s="545">
        <v>-4.0119517322721454E-2</v>
      </c>
      <c r="K22" s="158">
        <v>0.60982274578883633</v>
      </c>
      <c r="L22" s="545">
        <v>6.9445955620304201E-3</v>
      </c>
      <c r="M22" s="158">
        <v>0.69468038825357814</v>
      </c>
      <c r="N22" s="546">
        <v>-2.3276029917135954E-2</v>
      </c>
      <c r="O22" s="378">
        <v>0.79586552681318157</v>
      </c>
      <c r="P22" s="545">
        <v>-1.9469067936154105E-2</v>
      </c>
      <c r="Q22" s="158">
        <v>0.68568102444703138</v>
      </c>
      <c r="R22" s="545">
        <v>1.9954866177888553E-2</v>
      </c>
      <c r="S22" s="158">
        <v>0.73435887402479882</v>
      </c>
      <c r="T22" s="546">
        <v>-1.833057625022505E-5</v>
      </c>
      <c r="U22" s="378">
        <v>0.77143817758746258</v>
      </c>
      <c r="V22" s="545">
        <v>-4.115557071031184E-2</v>
      </c>
      <c r="W22" s="158">
        <v>0.55211126861287774</v>
      </c>
      <c r="X22" s="545">
        <v>-2.8273955082765867E-2</v>
      </c>
      <c r="Y22" s="158">
        <v>0.69309135365720842</v>
      </c>
      <c r="Z22" s="546">
        <v>-3.7008435486723279E-2</v>
      </c>
      <c r="AA22" s="378">
        <v>0.73318259828181676</v>
      </c>
      <c r="AB22" s="545">
        <v>-3.5790922908405798E-2</v>
      </c>
      <c r="AC22" s="158">
        <v>0.68353362850516552</v>
      </c>
      <c r="AD22" s="545">
        <v>0.10632700864385281</v>
      </c>
      <c r="AE22" s="158">
        <v>0.71670753263903086</v>
      </c>
      <c r="AF22" s="546">
        <v>1.331193349364268E-3</v>
      </c>
      <c r="AG22" s="378">
        <v>0.76312576779857555</v>
      </c>
      <c r="AH22" s="545">
        <v>-3.3831970679208956E-2</v>
      </c>
      <c r="AI22" s="158">
        <v>0.71125932576583506</v>
      </c>
      <c r="AJ22" s="545">
        <v>0.1286550379671012</v>
      </c>
      <c r="AK22" s="158">
        <v>0.74708953024020053</v>
      </c>
      <c r="AL22" s="546">
        <v>9.8173130674388265E-3</v>
      </c>
      <c r="AM22" s="378">
        <v>0.63545971238572352</v>
      </c>
      <c r="AN22" s="546">
        <v>-9.1393353210675654E-2</v>
      </c>
      <c r="AO22" s="378">
        <v>0.58475571562793616</v>
      </c>
      <c r="AP22" s="545">
        <v>-7.6100669993030001E-3</v>
      </c>
      <c r="AQ22" s="158">
        <v>0.37699183832102606</v>
      </c>
      <c r="AR22" s="545">
        <v>-0.24870912220309804</v>
      </c>
      <c r="AS22" s="158">
        <v>0.48596538058766758</v>
      </c>
      <c r="AT22" s="546">
        <v>-0.11402050246377082</v>
      </c>
    </row>
    <row r="23" spans="2:46" s="4" customFormat="1" ht="15" customHeight="1" outlineLevel="1" x14ac:dyDescent="0.25">
      <c r="B23" s="83" t="s">
        <v>129</v>
      </c>
      <c r="C23" s="378">
        <v>0.73291515048940792</v>
      </c>
      <c r="D23" s="545">
        <v>-7.7935260962572972E-2</v>
      </c>
      <c r="E23" s="158">
        <v>0.54825767339729825</v>
      </c>
      <c r="F23" s="545">
        <v>-0.11434065684449046</v>
      </c>
      <c r="G23" s="158">
        <v>0.65446442694961249</v>
      </c>
      <c r="H23" s="546">
        <v>-9.3023048146375187E-2</v>
      </c>
      <c r="I23" s="378">
        <v>0.74935439932081316</v>
      </c>
      <c r="J23" s="545">
        <v>-8.5494413739966135E-2</v>
      </c>
      <c r="K23" s="158">
        <v>0.54918714448236627</v>
      </c>
      <c r="L23" s="545">
        <v>-0.12299668714014989</v>
      </c>
      <c r="M23" s="158">
        <v>0.65916539800191709</v>
      </c>
      <c r="N23" s="546">
        <v>-0.10106096855812552</v>
      </c>
      <c r="O23" s="378">
        <v>0.76361689956688727</v>
      </c>
      <c r="P23" s="545">
        <v>-9.8952999735791081E-2</v>
      </c>
      <c r="Q23" s="158">
        <v>0.59740525158452984</v>
      </c>
      <c r="R23" s="545">
        <v>-0.10180968555883685</v>
      </c>
      <c r="S23" s="158">
        <v>0.67083504819668582</v>
      </c>
      <c r="T23" s="546">
        <v>-0.10119627371149176</v>
      </c>
      <c r="U23" s="378">
        <v>0.75899769912640136</v>
      </c>
      <c r="V23" s="545">
        <v>-7.1398925359344223E-2</v>
      </c>
      <c r="W23" s="158">
        <v>0.51200844550013191</v>
      </c>
      <c r="X23" s="545">
        <v>-0.17263117362950864</v>
      </c>
      <c r="Y23" s="158">
        <v>0.67076947552632971</v>
      </c>
      <c r="Z23" s="546">
        <v>-0.10098811172429256</v>
      </c>
      <c r="AA23" s="378">
        <v>0.71126439113455397</v>
      </c>
      <c r="AB23" s="545">
        <v>-3.6944580532634497E-2</v>
      </c>
      <c r="AC23" s="158">
        <v>0.593052151416122</v>
      </c>
      <c r="AD23" s="545">
        <v>-1.4917738171027484E-2</v>
      </c>
      <c r="AE23" s="158">
        <v>0.67203790933839391</v>
      </c>
      <c r="AF23" s="546">
        <v>-3.4148401414725527E-2</v>
      </c>
      <c r="AG23" s="378">
        <v>0.74172499703404915</v>
      </c>
      <c r="AH23" s="545">
        <v>-3.6584764893040633E-2</v>
      </c>
      <c r="AI23" s="158">
        <v>0.62321184007068697</v>
      </c>
      <c r="AJ23" s="545">
        <v>7.7280174871232621E-3</v>
      </c>
      <c r="AK23" s="158">
        <v>0.70508270841016818</v>
      </c>
      <c r="AL23" s="546">
        <v>-2.4026899281684555E-2</v>
      </c>
      <c r="AM23" s="378">
        <v>0.5229536197608724</v>
      </c>
      <c r="AN23" s="546">
        <v>-0.13096069868995641</v>
      </c>
      <c r="AO23" s="378">
        <v>0.47180420711974108</v>
      </c>
      <c r="AP23" s="545">
        <v>-9.4311419079341374E-2</v>
      </c>
      <c r="AQ23" s="158">
        <v>0.39531459170013389</v>
      </c>
      <c r="AR23" s="545">
        <v>-0.25135813796267237</v>
      </c>
      <c r="AS23" s="158">
        <v>0.43543390621684702</v>
      </c>
      <c r="AT23" s="546">
        <v>-0.16940796874896547</v>
      </c>
    </row>
    <row r="24" spans="2:46" s="4" customFormat="1" ht="15" customHeight="1" outlineLevel="1" x14ac:dyDescent="0.25">
      <c r="B24" s="83" t="s">
        <v>152</v>
      </c>
      <c r="C24" s="378">
        <v>0.69268235756578134</v>
      </c>
      <c r="D24" s="545">
        <v>-3.9269450617273383E-2</v>
      </c>
      <c r="E24" s="158">
        <v>0.50057143385087288</v>
      </c>
      <c r="F24" s="545">
        <v>-7.5851379594258583E-2</v>
      </c>
      <c r="G24" s="158">
        <v>0.61106507781807162</v>
      </c>
      <c r="H24" s="546">
        <v>-5.4454363550111684E-2</v>
      </c>
      <c r="I24" s="378">
        <v>0.70211917851135652</v>
      </c>
      <c r="J24" s="545">
        <v>-5.4785292689379816E-2</v>
      </c>
      <c r="K24" s="158">
        <v>0.50210888472971482</v>
      </c>
      <c r="L24" s="545">
        <v>-8.6361534404629348E-2</v>
      </c>
      <c r="M24" s="158">
        <v>0.61200089885455566</v>
      </c>
      <c r="N24" s="546">
        <v>-6.8004216189546107E-2</v>
      </c>
      <c r="O24" s="378">
        <v>0.7432008161393131</v>
      </c>
      <c r="P24" s="545">
        <v>-2.8364233398538441E-2</v>
      </c>
      <c r="Q24" s="158">
        <v>0.56851177287919186</v>
      </c>
      <c r="R24" s="545">
        <v>-3.2360391988941695E-2</v>
      </c>
      <c r="S24" s="158">
        <v>0.64568675473319759</v>
      </c>
      <c r="T24" s="546">
        <v>-3.1296143705720203E-2</v>
      </c>
      <c r="U24" s="378">
        <v>0.7007956510206671</v>
      </c>
      <c r="V24" s="545">
        <v>-5.8598368684057323E-2</v>
      </c>
      <c r="W24" s="158">
        <v>0.44370322836053433</v>
      </c>
      <c r="X24" s="545">
        <v>-0.19322039734655549</v>
      </c>
      <c r="Y24" s="158">
        <v>0.60895842563812186</v>
      </c>
      <c r="Z24" s="546">
        <v>-9.7357297264850651E-2</v>
      </c>
      <c r="AA24" s="378">
        <v>0.69707980831998584</v>
      </c>
      <c r="AB24" s="545">
        <v>2.8272869979806936E-2</v>
      </c>
      <c r="AC24" s="158">
        <v>0.55234358528357574</v>
      </c>
      <c r="AD24" s="545">
        <v>4.49009930080706E-2</v>
      </c>
      <c r="AE24" s="158">
        <v>0.64905184749540601</v>
      </c>
      <c r="AF24" s="546">
        <v>2.8352344526997086E-2</v>
      </c>
      <c r="AG24" s="378">
        <v>0.73248653841002065</v>
      </c>
      <c r="AH24" s="545">
        <v>1.4984977461166338E-2</v>
      </c>
      <c r="AI24" s="158">
        <v>0.57666901814916949</v>
      </c>
      <c r="AJ24" s="545">
        <v>3.9979480973170833E-2</v>
      </c>
      <c r="AK24" s="158">
        <v>0.68431036374427789</v>
      </c>
      <c r="AL24" s="546">
        <v>2.2428598405089151E-2</v>
      </c>
      <c r="AM24" s="378">
        <v>0.47900110620875558</v>
      </c>
      <c r="AN24" s="546">
        <v>-3.5510381730202933E-2</v>
      </c>
      <c r="AO24" s="378">
        <v>0.42698872533667398</v>
      </c>
      <c r="AP24" s="545">
        <v>-0.10517146425935386</v>
      </c>
      <c r="AQ24" s="158">
        <v>0.16435635013170963</v>
      </c>
      <c r="AR24" s="545">
        <v>-0.33110090792971314</v>
      </c>
      <c r="AS24" s="158">
        <v>0.30210878626722243</v>
      </c>
      <c r="AT24" s="546">
        <v>-0.18207015021590323</v>
      </c>
    </row>
    <row r="25" spans="2:46" s="4" customFormat="1" ht="15" customHeight="1" outlineLevel="1" x14ac:dyDescent="0.25">
      <c r="B25" s="83" t="s">
        <v>132</v>
      </c>
      <c r="C25" s="378">
        <v>0.74214126540859215</v>
      </c>
      <c r="D25" s="545">
        <v>-5.19812264015026E-2</v>
      </c>
      <c r="E25" s="158">
        <v>0.56550766146355436</v>
      </c>
      <c r="F25" s="545">
        <v>-6.0563952129985221E-2</v>
      </c>
      <c r="G25" s="158">
        <v>0.66709944067913474</v>
      </c>
      <c r="H25" s="546">
        <v>-5.7046358854456969E-2</v>
      </c>
      <c r="I25" s="378">
        <v>0.74927509865935238</v>
      </c>
      <c r="J25" s="545">
        <v>-6.9309267418953602E-2</v>
      </c>
      <c r="K25" s="158">
        <v>0.56602901023890784</v>
      </c>
      <c r="L25" s="545">
        <v>-6.3542375133034512E-2</v>
      </c>
      <c r="M25" s="158">
        <v>0.66671023697119747</v>
      </c>
      <c r="N25" s="546">
        <v>-6.8345169528436611E-2</v>
      </c>
      <c r="O25" s="378">
        <v>0.80269837378442432</v>
      </c>
      <c r="P25" s="545">
        <v>-3.485200426045354E-2</v>
      </c>
      <c r="Q25" s="158">
        <v>0.64458672875436551</v>
      </c>
      <c r="R25" s="545">
        <v>-3.6008122692791411E-2</v>
      </c>
      <c r="S25" s="158">
        <v>0.71443806635618612</v>
      </c>
      <c r="T25" s="546">
        <v>-3.6226840165920926E-2</v>
      </c>
      <c r="U25" s="378">
        <v>0.73634738607925643</v>
      </c>
      <c r="V25" s="545">
        <v>-8.4566596835301433E-2</v>
      </c>
      <c r="W25" s="158">
        <v>0.52101972816046449</v>
      </c>
      <c r="X25" s="545">
        <v>-9.6346461129277916E-2</v>
      </c>
      <c r="Y25" s="158">
        <v>0.6594291539245668</v>
      </c>
      <c r="Z25" s="546">
        <v>-8.7452498892748309E-2</v>
      </c>
      <c r="AA25" s="378">
        <v>0.76542577471217732</v>
      </c>
      <c r="AB25" s="545">
        <v>1.8199218983250942E-2</v>
      </c>
      <c r="AC25" s="158">
        <v>0.63334354575163399</v>
      </c>
      <c r="AD25" s="545">
        <v>-4.1088503438422297E-3</v>
      </c>
      <c r="AE25" s="158">
        <v>0.72159680097597345</v>
      </c>
      <c r="AF25" s="546">
        <v>8.5428922393508966E-3</v>
      </c>
      <c r="AG25" s="378">
        <v>0.8143354292719579</v>
      </c>
      <c r="AH25" s="545">
        <v>1.8298326432844458E-2</v>
      </c>
      <c r="AI25" s="158">
        <v>0.65856858846918487</v>
      </c>
      <c r="AJ25" s="545">
        <v>-2.231602717983372E-2</v>
      </c>
      <c r="AK25" s="158">
        <v>0.76617492384816077</v>
      </c>
      <c r="AL25" s="546">
        <v>7.8652332072572939E-3</v>
      </c>
      <c r="AM25" s="378">
        <v>0.47252660622782816</v>
      </c>
      <c r="AN25" s="546">
        <v>-1.012881206649785E-2</v>
      </c>
      <c r="AO25" s="378">
        <v>0.3964401294498382</v>
      </c>
      <c r="AP25" s="545">
        <v>-0.10966560747828069</v>
      </c>
      <c r="AQ25" s="158">
        <v>0.15850066934404283</v>
      </c>
      <c r="AR25" s="545">
        <v>0.11622269235301697</v>
      </c>
      <c r="AS25" s="158">
        <v>0.28330150647146191</v>
      </c>
      <c r="AT25" s="546">
        <v>-6.8102259823302203E-2</v>
      </c>
    </row>
    <row r="26" spans="2:46" s="4" customFormat="1" ht="15" customHeight="1" outlineLevel="1" x14ac:dyDescent="0.25">
      <c r="B26" s="83" t="s">
        <v>133</v>
      </c>
      <c r="C26" s="378">
        <v>0.80430192898662911</v>
      </c>
      <c r="D26" s="545">
        <v>-4.7631259605153464E-2</v>
      </c>
      <c r="E26" s="158">
        <v>0.64069135561318424</v>
      </c>
      <c r="F26" s="545">
        <v>-6.1867283592489941E-2</v>
      </c>
      <c r="G26" s="158">
        <v>0.73226234600093287</v>
      </c>
      <c r="H26" s="546">
        <v>-5.7349949749344931E-2</v>
      </c>
      <c r="I26" s="378">
        <v>0.82483765303417789</v>
      </c>
      <c r="J26" s="545">
        <v>-4.8186715827436388E-2</v>
      </c>
      <c r="K26" s="158">
        <v>0.64507354223953872</v>
      </c>
      <c r="L26" s="545">
        <v>-5.5702877872992218E-2</v>
      </c>
      <c r="M26" s="158">
        <v>0.74160082472323308</v>
      </c>
      <c r="N26" s="546">
        <v>-5.434752563334766E-2</v>
      </c>
      <c r="O26" s="378">
        <v>0.87235644409999291</v>
      </c>
      <c r="P26" s="545">
        <v>-3.4775136765987535E-2</v>
      </c>
      <c r="Q26" s="158">
        <v>0.72202920040510354</v>
      </c>
      <c r="R26" s="545">
        <v>-2.8472059025464125E-2</v>
      </c>
      <c r="S26" s="158">
        <v>0.78722972217439235</v>
      </c>
      <c r="T26" s="546">
        <v>-3.3602574797590323E-2</v>
      </c>
      <c r="U26" s="378">
        <v>0.82128726494419813</v>
      </c>
      <c r="V26" s="545">
        <v>-4.0989138388146329E-2</v>
      </c>
      <c r="W26" s="158">
        <v>0.60465252820533422</v>
      </c>
      <c r="X26" s="545">
        <v>-7.1443595482487354E-2</v>
      </c>
      <c r="Y26" s="158">
        <v>0.74304046056321438</v>
      </c>
      <c r="Z26" s="546">
        <v>-5.0603460714633397E-2</v>
      </c>
      <c r="AA26" s="378">
        <v>0.78464943522946984</v>
      </c>
      <c r="AB26" s="545">
        <v>-4.5509156366765224E-2</v>
      </c>
      <c r="AC26" s="158">
        <v>0.74509238488694352</v>
      </c>
      <c r="AD26" s="545">
        <v>3.1044262821076085E-3</v>
      </c>
      <c r="AE26" s="158">
        <v>0.77105173915992342</v>
      </c>
      <c r="AF26" s="546">
        <v>-3.2739359750591501E-2</v>
      </c>
      <c r="AG26" s="378">
        <v>0.83085576536761752</v>
      </c>
      <c r="AH26" s="545">
        <v>-5.7567875014570502E-2</v>
      </c>
      <c r="AI26" s="158">
        <v>0.77277482032973777</v>
      </c>
      <c r="AJ26" s="545">
        <v>8.2130775756688035E-3</v>
      </c>
      <c r="AK26" s="158">
        <v>0.81318793156755642</v>
      </c>
      <c r="AL26" s="546">
        <v>-3.8960648945344345E-2</v>
      </c>
      <c r="AM26" s="378">
        <v>0.5014478825508023</v>
      </c>
      <c r="AN26" s="546">
        <v>-8.7752501238163583E-2</v>
      </c>
      <c r="AO26" s="378">
        <v>0.43556104337089058</v>
      </c>
      <c r="AP26" s="545">
        <v>8.9393057070990656E-2</v>
      </c>
      <c r="AQ26" s="158">
        <v>0.20677366559315771</v>
      </c>
      <c r="AR26" s="545">
        <v>-8.9107588939615678E-2</v>
      </c>
      <c r="AS26" s="158">
        <v>0.29971158970500644</v>
      </c>
      <c r="AT26" s="546">
        <v>-8.4643780987099793E-2</v>
      </c>
    </row>
    <row r="27" spans="2:46" s="4" customFormat="1" ht="15" customHeight="1" outlineLevel="1" x14ac:dyDescent="0.25">
      <c r="B27" s="83" t="s">
        <v>134</v>
      </c>
      <c r="C27" s="378">
        <v>0.85171427098283925</v>
      </c>
      <c r="D27" s="545">
        <v>-4.412958762722885E-2</v>
      </c>
      <c r="E27" s="158">
        <v>0.69675123346209833</v>
      </c>
      <c r="F27" s="545">
        <v>-3.7577076468782278E-2</v>
      </c>
      <c r="G27" s="158">
        <v>0.78348229568311278</v>
      </c>
      <c r="H27" s="546">
        <v>-4.5717368701793104E-2</v>
      </c>
      <c r="I27" s="378">
        <v>0.87657108522633653</v>
      </c>
      <c r="J27" s="545">
        <v>-3.9626856572426039E-2</v>
      </c>
      <c r="K27" s="158">
        <v>0.70501015593197813</v>
      </c>
      <c r="L27" s="545">
        <v>-2.3945021276140288E-2</v>
      </c>
      <c r="M27" s="158">
        <v>0.79713260580229728</v>
      </c>
      <c r="N27" s="546">
        <v>-3.6393488556154985E-2</v>
      </c>
      <c r="O27" s="378">
        <v>0.89268084366028988</v>
      </c>
      <c r="P27" s="545">
        <v>-3.6825991685609627E-2</v>
      </c>
      <c r="Q27" s="158">
        <v>0.76174121831494379</v>
      </c>
      <c r="R27" s="545">
        <v>-2.5164733449172694E-2</v>
      </c>
      <c r="S27" s="158">
        <v>0.81853286620891763</v>
      </c>
      <c r="T27" s="546">
        <v>-3.2539858672931077E-2</v>
      </c>
      <c r="U27" s="378">
        <v>0.88845654880206171</v>
      </c>
      <c r="V27" s="545">
        <v>-2.9681496348613279E-2</v>
      </c>
      <c r="W27" s="158">
        <v>0.68256754292989374</v>
      </c>
      <c r="X27" s="545">
        <v>-8.7347837320705946E-4</v>
      </c>
      <c r="Y27" s="158">
        <v>0.81409101994371313</v>
      </c>
      <c r="Z27" s="546">
        <v>-2.1636887613978417E-2</v>
      </c>
      <c r="AA27" s="378">
        <v>0.82271261575251853</v>
      </c>
      <c r="AB27" s="545">
        <v>-5.6630110597565841E-2</v>
      </c>
      <c r="AC27" s="158">
        <v>0.78951969572330982</v>
      </c>
      <c r="AD27" s="545">
        <v>1.5413322844628485E-3</v>
      </c>
      <c r="AE27" s="158">
        <v>0.81130258304508196</v>
      </c>
      <c r="AF27" s="546">
        <v>-4.0750795992740452E-2</v>
      </c>
      <c r="AG27" s="378">
        <v>0.85995152866159486</v>
      </c>
      <c r="AH27" s="545">
        <v>-5.8045164548628292E-2</v>
      </c>
      <c r="AI27" s="158">
        <v>0.81656904970630206</v>
      </c>
      <c r="AJ27" s="545">
        <v>-7.297083260375814E-4</v>
      </c>
      <c r="AK27" s="158">
        <v>0.8467548696279501</v>
      </c>
      <c r="AL27" s="546">
        <v>-4.1535009726452632E-2</v>
      </c>
      <c r="AM27" s="378">
        <v>0.51779820690178424</v>
      </c>
      <c r="AN27" s="546">
        <v>-0.13352889256782852</v>
      </c>
      <c r="AO27" s="378">
        <v>0.43224263003549929</v>
      </c>
      <c r="AP27" s="545">
        <v>0.11100882890187114</v>
      </c>
      <c r="AQ27" s="158">
        <v>0.22786547700754975</v>
      </c>
      <c r="AR27" s="545">
        <v>-0.43731864105980667</v>
      </c>
      <c r="AS27" s="158">
        <v>0.3108874886360074</v>
      </c>
      <c r="AT27" s="546">
        <v>-0.21437239290246546</v>
      </c>
    </row>
    <row r="28" spans="2:46" s="4" customFormat="1" ht="15" customHeight="1" outlineLevel="1" x14ac:dyDescent="0.25">
      <c r="B28" s="83" t="s">
        <v>135</v>
      </c>
      <c r="C28" s="378">
        <v>0.76071198492873537</v>
      </c>
      <c r="D28" s="545">
        <v>-4.0372994374679894E-2</v>
      </c>
      <c r="E28" s="158">
        <v>0.55632707442523388</v>
      </c>
      <c r="F28" s="545">
        <v>-9.2416730702999272E-2</v>
      </c>
      <c r="G28" s="158">
        <v>0.67071900087119729</v>
      </c>
      <c r="H28" s="546">
        <v>-6.5060065336899786E-2</v>
      </c>
      <c r="I28" s="378">
        <v>0.76638999925975271</v>
      </c>
      <c r="J28" s="545">
        <v>-4.0614040316710454E-2</v>
      </c>
      <c r="K28" s="158">
        <v>0.56125257532835438</v>
      </c>
      <c r="L28" s="545">
        <v>-7.2897925093238891E-2</v>
      </c>
      <c r="M28" s="158">
        <v>0.67140447372605139</v>
      </c>
      <c r="N28" s="546">
        <v>-5.6987657114452639E-2</v>
      </c>
      <c r="O28" s="378">
        <v>0.7950821279725423</v>
      </c>
      <c r="P28" s="545">
        <v>-2.8262953937117974E-2</v>
      </c>
      <c r="Q28" s="158">
        <v>0.6172450052576236</v>
      </c>
      <c r="R28" s="545">
        <v>-7.616912750777094E-2</v>
      </c>
      <c r="S28" s="158">
        <v>0.69437721965846499</v>
      </c>
      <c r="T28" s="546">
        <v>-5.5100677758670225E-2</v>
      </c>
      <c r="U28" s="378">
        <v>0.78648521778379599</v>
      </c>
      <c r="V28" s="545">
        <v>-2.7133781016332126E-2</v>
      </c>
      <c r="W28" s="158">
        <v>0.53817096145863275</v>
      </c>
      <c r="X28" s="545">
        <v>-5.1165890035384076E-2</v>
      </c>
      <c r="Y28" s="158">
        <v>0.69679601404771374</v>
      </c>
      <c r="Z28" s="546">
        <v>-3.4553001158662333E-2</v>
      </c>
      <c r="AA28" s="378">
        <v>0.77977293638275502</v>
      </c>
      <c r="AB28" s="545">
        <v>-3.8072890684545224E-2</v>
      </c>
      <c r="AC28" s="158">
        <v>0.63375364637244758</v>
      </c>
      <c r="AD28" s="545">
        <v>-8.1700145316269013E-2</v>
      </c>
      <c r="AE28" s="158">
        <v>0.72957895304329079</v>
      </c>
      <c r="AF28" s="546">
        <v>-5.5892873593132109E-2</v>
      </c>
      <c r="AG28" s="378">
        <v>0.82932713463046925</v>
      </c>
      <c r="AH28" s="545">
        <v>-3.67504878879088E-2</v>
      </c>
      <c r="AI28" s="158">
        <v>0.65956850903680364</v>
      </c>
      <c r="AJ28" s="545">
        <v>-8.4863890718080648E-2</v>
      </c>
      <c r="AK28" s="158">
        <v>0.77768769968051121</v>
      </c>
      <c r="AL28" s="546">
        <v>-4.9029387020983028E-2</v>
      </c>
      <c r="AM28" s="378">
        <v>0.55757219391088464</v>
      </c>
      <c r="AN28" s="546">
        <v>-5.3615671404352416E-2</v>
      </c>
      <c r="AO28" s="378">
        <v>0.42866826156299842</v>
      </c>
      <c r="AP28" s="545">
        <v>-8.782995387472492E-2</v>
      </c>
      <c r="AQ28" s="158">
        <v>0.23761593016912166</v>
      </c>
      <c r="AR28" s="545">
        <v>-0.60315690012992051</v>
      </c>
      <c r="AS28" s="158">
        <v>0.31522513767411725</v>
      </c>
      <c r="AT28" s="546">
        <v>-0.39831842075393953</v>
      </c>
    </row>
    <row r="29" spans="2:46" s="4" customFormat="1" ht="15" customHeight="1" outlineLevel="1" x14ac:dyDescent="0.25">
      <c r="B29" s="83" t="s">
        <v>153</v>
      </c>
      <c r="C29" s="378">
        <v>0.78166537654178914</v>
      </c>
      <c r="D29" s="545">
        <v>-1.643092384954703E-2</v>
      </c>
      <c r="E29" s="158">
        <v>0.58425709128262071</v>
      </c>
      <c r="F29" s="545">
        <v>-1.5755563175291698E-2</v>
      </c>
      <c r="G29" s="158">
        <v>0.69474427936103644</v>
      </c>
      <c r="H29" s="546">
        <v>-2.2096573349708715E-2</v>
      </c>
      <c r="I29" s="378">
        <v>0.80999718825442535</v>
      </c>
      <c r="J29" s="545">
        <v>-5.3471628438537255E-3</v>
      </c>
      <c r="K29" s="158">
        <v>0.60013769699185038</v>
      </c>
      <c r="L29" s="545">
        <v>2.0979080558094054E-2</v>
      </c>
      <c r="M29" s="158">
        <v>0.71282518675519102</v>
      </c>
      <c r="N29" s="546">
        <v>2.6409077124345259E-4</v>
      </c>
      <c r="O29" s="378">
        <v>0.82218285632942922</v>
      </c>
      <c r="P29" s="545">
        <v>9.690539826584077E-3</v>
      </c>
      <c r="Q29" s="158">
        <v>0.64982531121739429</v>
      </c>
      <c r="R29" s="545">
        <v>4.4983199410826291E-2</v>
      </c>
      <c r="S29" s="158">
        <v>0.72458090172756917</v>
      </c>
      <c r="T29" s="546">
        <v>2.4250661932043727E-2</v>
      </c>
      <c r="U29" s="378">
        <v>0.84182147771201432</v>
      </c>
      <c r="V29" s="545">
        <v>3.1674644667494256E-3</v>
      </c>
      <c r="W29" s="158">
        <v>0.58719164176521665</v>
      </c>
      <c r="X29" s="545">
        <v>1.3990444692212778E-2</v>
      </c>
      <c r="Y29" s="158">
        <v>0.74985113508451673</v>
      </c>
      <c r="Z29" s="546">
        <v>5.5601334800423619E-3</v>
      </c>
      <c r="AA29" s="378">
        <v>0.72111434059224588</v>
      </c>
      <c r="AB29" s="545">
        <v>-4.4262190079399799E-2</v>
      </c>
      <c r="AC29" s="158">
        <v>0.59609879885987305</v>
      </c>
      <c r="AD29" s="545">
        <v>-0.11166338542801912</v>
      </c>
      <c r="AE29" s="158">
        <v>0.67814037449197329</v>
      </c>
      <c r="AF29" s="546">
        <v>-6.8843341608776587E-2</v>
      </c>
      <c r="AG29" s="378">
        <v>0.75834871591685449</v>
      </c>
      <c r="AH29" s="545">
        <v>-4.4498323429093878E-2</v>
      </c>
      <c r="AI29" s="158">
        <v>0.61323779152744073</v>
      </c>
      <c r="AJ29" s="545">
        <v>-0.12097040415275939</v>
      </c>
      <c r="AK29" s="158">
        <v>0.71420694630526638</v>
      </c>
      <c r="AL29" s="546">
        <v>-6.5286496633143565E-2</v>
      </c>
      <c r="AM29" s="378">
        <v>0.57147734601231648</v>
      </c>
      <c r="AN29" s="546">
        <v>-0.11189972273493021</v>
      </c>
      <c r="AO29" s="378">
        <v>0.45080259299274578</v>
      </c>
      <c r="AP29" s="545">
        <v>-0.16325378321416228</v>
      </c>
      <c r="AQ29" s="158">
        <v>0.30930257114196719</v>
      </c>
      <c r="AR29" s="545">
        <v>-0.20564887796259645</v>
      </c>
      <c r="AS29" s="158">
        <v>0.36678265776356628</v>
      </c>
      <c r="AT29" s="546">
        <v>-0.22974240063200613</v>
      </c>
    </row>
    <row r="30" spans="2:46" s="4" customFormat="1" ht="15" customHeight="1" outlineLevel="1" x14ac:dyDescent="0.25">
      <c r="B30" s="83" t="s">
        <v>124</v>
      </c>
      <c r="C30" s="378">
        <v>0.74220685380385765</v>
      </c>
      <c r="D30" s="545">
        <v>-4.4929824371402916E-2</v>
      </c>
      <c r="E30" s="158">
        <v>0.57664993493214356</v>
      </c>
      <c r="F30" s="545">
        <v>-4.3339123450138128E-2</v>
      </c>
      <c r="G30" s="158">
        <v>0.66931027291667888</v>
      </c>
      <c r="H30" s="546">
        <v>-4.9353826717336347E-2</v>
      </c>
      <c r="I30" s="378">
        <v>0.73839153527278112</v>
      </c>
      <c r="J30" s="545">
        <v>-6.0447073047519062E-2</v>
      </c>
      <c r="K30" s="158">
        <v>0.58973892608807621</v>
      </c>
      <c r="L30" s="545">
        <v>-1.8545337372635418E-2</v>
      </c>
      <c r="M30" s="158">
        <v>0.6695603784084585</v>
      </c>
      <c r="N30" s="546">
        <v>-4.7335064584050124E-2</v>
      </c>
      <c r="O30" s="378">
        <v>0.7587104682520226</v>
      </c>
      <c r="P30" s="545">
        <v>-5.4630653527287798E-2</v>
      </c>
      <c r="Q30" s="158">
        <v>0.64966200991437584</v>
      </c>
      <c r="R30" s="545">
        <v>-1.1823042732350686E-2</v>
      </c>
      <c r="S30" s="158">
        <v>0.69695893498926054</v>
      </c>
      <c r="T30" s="546">
        <v>-3.4637340861965349E-2</v>
      </c>
      <c r="U30" s="378">
        <v>0.7554141277364026</v>
      </c>
      <c r="V30" s="545">
        <v>-4.5353425548671944E-2</v>
      </c>
      <c r="W30" s="158">
        <v>0.56030750071845958</v>
      </c>
      <c r="X30" s="545">
        <v>1.5287684248022071E-3</v>
      </c>
      <c r="Y30" s="158">
        <v>0.6849431113725355</v>
      </c>
      <c r="Z30" s="546">
        <v>-3.2547163272163893E-2</v>
      </c>
      <c r="AA30" s="378">
        <v>0.77284601735015768</v>
      </c>
      <c r="AB30" s="545">
        <v>1.9629839513486402E-3</v>
      </c>
      <c r="AC30" s="158">
        <v>0.60345974091151466</v>
      </c>
      <c r="AD30" s="545">
        <v>-7.6985021449001656E-2</v>
      </c>
      <c r="AE30" s="158">
        <v>0.71461965604614808</v>
      </c>
      <c r="AF30" s="546">
        <v>-2.6929570480683562E-2</v>
      </c>
      <c r="AG30" s="378">
        <v>0.80146549580057014</v>
      </c>
      <c r="AH30" s="545">
        <v>1.0072218280152478E-2</v>
      </c>
      <c r="AI30" s="158">
        <v>0.62328125683777513</v>
      </c>
      <c r="AJ30" s="545">
        <v>-8.3664285337965216E-2</v>
      </c>
      <c r="AK30" s="158">
        <v>0.7472630457933972</v>
      </c>
      <c r="AL30" s="546">
        <v>-1.492875885284406E-2</v>
      </c>
      <c r="AM30" s="378">
        <v>0.67714621716973733</v>
      </c>
      <c r="AN30" s="546">
        <v>3.9274018729354987E-2</v>
      </c>
      <c r="AO30" s="378">
        <v>0.52599681020733657</v>
      </c>
      <c r="AP30" s="545">
        <v>-4.5817777329906773E-2</v>
      </c>
      <c r="AQ30" s="158">
        <v>0.30518276050190946</v>
      </c>
      <c r="AR30" s="545">
        <v>-0.28348395360421264</v>
      </c>
      <c r="AS30" s="158">
        <v>0.39488176222870103</v>
      </c>
      <c r="AT30" s="546">
        <v>-0.20826364871523118</v>
      </c>
    </row>
    <row r="31" spans="2:46" s="4" customFormat="1" ht="15" customHeight="1" outlineLevel="1" x14ac:dyDescent="0.25">
      <c r="B31" s="83" t="s">
        <v>125</v>
      </c>
      <c r="C31" s="378">
        <v>0.70989646537236306</v>
      </c>
      <c r="D31" s="545">
        <v>4.7221840106896895E-3</v>
      </c>
      <c r="E31" s="158">
        <v>0.56920624068852843</v>
      </c>
      <c r="F31" s="545">
        <v>-3.3619977641979326E-2</v>
      </c>
      <c r="G31" s="158">
        <v>0.64794897073671154</v>
      </c>
      <c r="H31" s="546">
        <v>-1.4222981586343608E-2</v>
      </c>
      <c r="I31" s="378">
        <v>0.71551805964482462</v>
      </c>
      <c r="J31" s="545">
        <v>9.4058464296753463E-4</v>
      </c>
      <c r="K31" s="158">
        <v>0.57940163076437412</v>
      </c>
      <c r="L31" s="545">
        <v>-1.4066139380509712E-2</v>
      </c>
      <c r="M31" s="158">
        <v>0.65249157582145356</v>
      </c>
      <c r="N31" s="546">
        <v>-7.9874000084494412E-3</v>
      </c>
      <c r="O31" s="378">
        <v>0.72771473084010152</v>
      </c>
      <c r="P31" s="545">
        <v>-6.9885093194513859E-3</v>
      </c>
      <c r="Q31" s="158">
        <v>0.63677210988190946</v>
      </c>
      <c r="R31" s="545">
        <v>-5.8309262950037022E-3</v>
      </c>
      <c r="S31" s="158">
        <v>0.67621610015140154</v>
      </c>
      <c r="T31" s="546">
        <v>-7.8455710688174474E-3</v>
      </c>
      <c r="U31" s="378">
        <v>0.73199816541813179</v>
      </c>
      <c r="V31" s="545">
        <v>2.3448120254564664E-2</v>
      </c>
      <c r="W31" s="158">
        <v>0.53784968897651175</v>
      </c>
      <c r="X31" s="545">
        <v>-1.272355741981368E-2</v>
      </c>
      <c r="Y31" s="158">
        <v>0.66187322568925711</v>
      </c>
      <c r="Z31" s="546">
        <v>1.2074379427931881E-2</v>
      </c>
      <c r="AA31" s="378">
        <v>0.70578826193141342</v>
      </c>
      <c r="AB31" s="545">
        <v>1.6266742555699931E-2</v>
      </c>
      <c r="AC31" s="158">
        <v>0.6073149039118253</v>
      </c>
      <c r="AD31" s="545">
        <v>-5.2136368481481621E-2</v>
      </c>
      <c r="AE31" s="158">
        <v>0.67193814465261148</v>
      </c>
      <c r="AF31" s="546">
        <v>-8.3473208099925644E-3</v>
      </c>
      <c r="AG31" s="378">
        <v>0.7281939149770511</v>
      </c>
      <c r="AH31" s="545">
        <v>4.9683084011848955E-3</v>
      </c>
      <c r="AI31" s="158">
        <v>0.63213863725876329</v>
      </c>
      <c r="AJ31" s="545">
        <v>-5.2493408660532426E-2</v>
      </c>
      <c r="AK31" s="158">
        <v>0.69897454395547765</v>
      </c>
      <c r="AL31" s="546">
        <v>-1.1221884471927845E-2</v>
      </c>
      <c r="AM31" s="378">
        <v>0.65282431936874852</v>
      </c>
      <c r="AN31" s="546">
        <v>2.1033593425354713E-2</v>
      </c>
      <c r="AO31" s="378">
        <v>0.49926686217008798</v>
      </c>
      <c r="AP31" s="545">
        <v>1.4660890068639354E-2</v>
      </c>
      <c r="AQ31" s="158">
        <v>0.33849849532759624</v>
      </c>
      <c r="AR31" s="545">
        <v>-1.7438672385718945E-3</v>
      </c>
      <c r="AS31" s="158">
        <v>0.40380576193611084</v>
      </c>
      <c r="AT31" s="546">
        <v>-5.6477240036806431E-2</v>
      </c>
    </row>
    <row r="32" spans="2:46" s="4" customFormat="1" ht="15.75" x14ac:dyDescent="0.25">
      <c r="B32" s="106">
        <v>2018</v>
      </c>
      <c r="C32" s="547">
        <v>0.75849578367130466</v>
      </c>
      <c r="D32" s="548">
        <v>-4.2512145820217229E-2</v>
      </c>
      <c r="E32" s="161">
        <v>0.59033552597958583</v>
      </c>
      <c r="F32" s="548">
        <v>-4.6830816661063146E-2</v>
      </c>
      <c r="G32" s="161">
        <v>0.68571685118660231</v>
      </c>
      <c r="H32" s="549">
        <v>-4.7538143001155886E-2</v>
      </c>
      <c r="I32" s="547">
        <v>0.77058016328678125</v>
      </c>
      <c r="J32" s="548">
        <v>-4.6617732473808071E-2</v>
      </c>
      <c r="K32" s="161">
        <v>0.59481911187471614</v>
      </c>
      <c r="L32" s="548">
        <v>-3.8994362632346236E-2</v>
      </c>
      <c r="M32" s="161">
        <v>0.69026628069047924</v>
      </c>
      <c r="N32" s="549">
        <v>-4.6011288259249383E-2</v>
      </c>
      <c r="O32" s="547">
        <v>0.79892708056970718</v>
      </c>
      <c r="P32" s="548">
        <v>-3.8460587065241358E-2</v>
      </c>
      <c r="Q32" s="161">
        <v>0.65783357497060302</v>
      </c>
      <c r="R32" s="548">
        <v>-2.184532391307481E-2</v>
      </c>
      <c r="S32" s="161">
        <v>0.71958797036493849</v>
      </c>
      <c r="T32" s="549">
        <v>-3.1522241065308543E-2</v>
      </c>
      <c r="U32" s="547">
        <v>0.7800692035520892</v>
      </c>
      <c r="V32" s="548">
        <v>-4.0145253361719146E-2</v>
      </c>
      <c r="W32" s="161">
        <v>0.55460435779816519</v>
      </c>
      <c r="X32" s="548">
        <v>-6.0430282986347894E-2</v>
      </c>
      <c r="Y32" s="161">
        <v>0.69907290996360594</v>
      </c>
      <c r="Z32" s="549">
        <v>-4.6055055779909648E-2</v>
      </c>
      <c r="AA32" s="547">
        <v>0.75008973852774585</v>
      </c>
      <c r="AB32" s="548">
        <v>-2.280802313014485E-2</v>
      </c>
      <c r="AC32" s="161">
        <v>0.65157361604412345</v>
      </c>
      <c r="AD32" s="548">
        <v>-1.6401614159071931E-2</v>
      </c>
      <c r="AE32" s="161">
        <v>0.71679349786739899</v>
      </c>
      <c r="AF32" s="549">
        <v>-2.4250434988101532E-2</v>
      </c>
      <c r="AG32" s="547">
        <v>0.78581618090082839</v>
      </c>
      <c r="AH32" s="548">
        <v>-2.4956633255750926E-2</v>
      </c>
      <c r="AI32" s="161">
        <v>0.67634441359466868</v>
      </c>
      <c r="AJ32" s="548">
        <v>-1.4090547394885355E-2</v>
      </c>
      <c r="AK32" s="161">
        <v>0.75224823457279744</v>
      </c>
      <c r="AL32" s="549">
        <v>-2.1383948542972653E-2</v>
      </c>
      <c r="AM32" s="547">
        <v>0.57596052471459136</v>
      </c>
      <c r="AN32" s="549">
        <v>-6.0651546308801207E-2</v>
      </c>
      <c r="AO32" s="547">
        <v>0.47588854268437591</v>
      </c>
      <c r="AP32" s="548">
        <v>-5.5535827508629287E-2</v>
      </c>
      <c r="AQ32" s="161">
        <v>0.28789212759161797</v>
      </c>
      <c r="AR32" s="548">
        <v>-0.25288438390185797</v>
      </c>
      <c r="AS32" s="161">
        <v>0.37379698743482503</v>
      </c>
      <c r="AT32" s="549">
        <v>-0.17271174017062918</v>
      </c>
    </row>
    <row r="33" spans="2:46" s="4" customFormat="1" ht="15" hidden="1" customHeight="1" outlineLevel="1" x14ac:dyDescent="0.25">
      <c r="B33" s="83" t="s">
        <v>126</v>
      </c>
      <c r="C33" s="378">
        <v>0.79666793921528944</v>
      </c>
      <c r="D33" s="110">
        <v>1.2342112955287865E-2</v>
      </c>
      <c r="E33" s="158">
        <v>0.621456780655672</v>
      </c>
      <c r="F33" s="110">
        <v>-1.4888096033278675E-3</v>
      </c>
      <c r="G33" s="158">
        <v>0.72364915425750886</v>
      </c>
      <c r="H33" s="544">
        <v>7.0525480932150941E-3</v>
      </c>
      <c r="I33" s="378">
        <v>0.81061406195419927</v>
      </c>
      <c r="J33" s="110">
        <v>1.058327958863714E-2</v>
      </c>
      <c r="K33" s="158">
        <v>0.61415790524865699</v>
      </c>
      <c r="L33" s="110">
        <v>-6.2987735066462047E-3</v>
      </c>
      <c r="M33" s="158">
        <v>0.72302365063708363</v>
      </c>
      <c r="N33" s="544">
        <v>3.9471560975272713E-3</v>
      </c>
      <c r="O33" s="378">
        <v>0.86692184200744959</v>
      </c>
      <c r="P33" s="110">
        <v>4.4071222774610286E-2</v>
      </c>
      <c r="Q33" s="158">
        <v>0.66366872417785339</v>
      </c>
      <c r="R33" s="110">
        <v>-3.257593709645934E-2</v>
      </c>
      <c r="S33" s="158">
        <v>0.7542219885872774</v>
      </c>
      <c r="T33" s="544">
        <v>5.4736764602001386E-3</v>
      </c>
      <c r="U33" s="378">
        <v>0.80804119563324839</v>
      </c>
      <c r="V33" s="110">
        <v>1.9764861557616031E-2</v>
      </c>
      <c r="W33" s="158">
        <v>0.57627703283188503</v>
      </c>
      <c r="X33" s="110">
        <v>1.0080235636059642E-2</v>
      </c>
      <c r="Y33" s="158">
        <v>0.72487289385552411</v>
      </c>
      <c r="Z33" s="544">
        <v>1.7965122637122466E-2</v>
      </c>
      <c r="AA33" s="378">
        <v>0.76506647493036684</v>
      </c>
      <c r="AB33" s="110">
        <v>1.0423982922206587E-2</v>
      </c>
      <c r="AC33" s="158">
        <v>0.70730826624417387</v>
      </c>
      <c r="AD33" s="110">
        <v>6.8648844850143664E-2</v>
      </c>
      <c r="AE33" s="158">
        <v>0.74697894346963711</v>
      </c>
      <c r="AF33" s="544">
        <v>2.7127030964812171E-2</v>
      </c>
      <c r="AG33" s="378">
        <v>0.79643055229327742</v>
      </c>
      <c r="AH33" s="110">
        <v>-9.2033372091893106E-3</v>
      </c>
      <c r="AI33" s="158">
        <v>0.72817302367437353</v>
      </c>
      <c r="AJ33" s="110">
        <v>7.4853083537317122E-2</v>
      </c>
      <c r="AK33" s="158">
        <v>0.77504611877159379</v>
      </c>
      <c r="AL33" s="544">
        <v>1.5290740208039333E-2</v>
      </c>
      <c r="AM33" s="378">
        <v>0.69037598382646514</v>
      </c>
      <c r="AN33" s="544">
        <v>4.8119844544751489E-2</v>
      </c>
      <c r="AO33" s="378">
        <v>0.61295903560665255</v>
      </c>
      <c r="AP33" s="110">
        <v>0.33745699176978872</v>
      </c>
      <c r="AQ33" s="158">
        <v>0.37282386072708651</v>
      </c>
      <c r="AR33" s="110">
        <v>-0.16144770694588806</v>
      </c>
      <c r="AS33" s="158">
        <v>0.50110309462763103</v>
      </c>
      <c r="AT33" s="544">
        <v>0.10578886553986377</v>
      </c>
    </row>
    <row r="34" spans="2:46" s="4" customFormat="1" ht="15" hidden="1" customHeight="1" outlineLevel="1" x14ac:dyDescent="0.25">
      <c r="B34" s="83" t="s">
        <v>127</v>
      </c>
      <c r="C34" s="378">
        <v>0.82088079686378856</v>
      </c>
      <c r="D34" s="545">
        <v>-1.5021734558901212E-2</v>
      </c>
      <c r="E34" s="158">
        <v>0.638410366258372</v>
      </c>
      <c r="F34" s="545">
        <v>-2.0385512465012745E-2</v>
      </c>
      <c r="G34" s="158">
        <v>0.74483672956200775</v>
      </c>
      <c r="H34" s="546">
        <v>-1.7246522879832527E-2</v>
      </c>
      <c r="I34" s="378">
        <v>0.83338706113006789</v>
      </c>
      <c r="J34" s="545">
        <v>-1.8443532655171846E-2</v>
      </c>
      <c r="K34" s="158">
        <v>0.64014318221335209</v>
      </c>
      <c r="L34" s="545">
        <v>-1.2542876335844944E-2</v>
      </c>
      <c r="M34" s="158">
        <v>0.74722885095903213</v>
      </c>
      <c r="N34" s="546">
        <v>-1.637587277270669E-2</v>
      </c>
      <c r="O34" s="378">
        <v>0.85061289531747974</v>
      </c>
      <c r="P34" s="545">
        <v>-1.2564478505411647E-2</v>
      </c>
      <c r="Q34" s="158">
        <v>0.70213894563853196</v>
      </c>
      <c r="R34" s="545">
        <v>-2.1837720468722455E-2</v>
      </c>
      <c r="S34" s="158">
        <v>0.76828701247636111</v>
      </c>
      <c r="T34" s="546">
        <v>-1.7042662914022566E-2</v>
      </c>
      <c r="U34" s="378">
        <v>0.85014622511476279</v>
      </c>
      <c r="V34" s="545">
        <v>6.6679537629907859E-3</v>
      </c>
      <c r="W34" s="158">
        <v>0.60907374492294297</v>
      </c>
      <c r="X34" s="545">
        <v>-1.9584280470760218E-3</v>
      </c>
      <c r="Y34" s="158">
        <v>0.7636376444068752</v>
      </c>
      <c r="Z34" s="546">
        <v>5.143373177498356E-3</v>
      </c>
      <c r="AA34" s="378">
        <v>0.79233375987620336</v>
      </c>
      <c r="AB34" s="545">
        <v>-7.848714496967002E-3</v>
      </c>
      <c r="AC34" s="158">
        <v>0.66309047891001061</v>
      </c>
      <c r="AD34" s="545">
        <v>-3.2301491788991443E-2</v>
      </c>
      <c r="AE34" s="158">
        <v>0.75185999928461567</v>
      </c>
      <c r="AF34" s="546">
        <v>-1.4604844380352033E-2</v>
      </c>
      <c r="AG34" s="378">
        <v>0.82499060322899276</v>
      </c>
      <c r="AH34" s="545">
        <v>-1.7532735661753618E-2</v>
      </c>
      <c r="AI34" s="158">
        <v>0.6753238044144696</v>
      </c>
      <c r="AJ34" s="545">
        <v>-3.1693189097995567E-2</v>
      </c>
      <c r="AK34" s="158">
        <v>0.77810142082800593</v>
      </c>
      <c r="AL34" s="546">
        <v>-2.0222746553571147E-2</v>
      </c>
      <c r="AM34" s="378">
        <v>0.72827861929162674</v>
      </c>
      <c r="AN34" s="546">
        <v>9.8045577854677379E-3</v>
      </c>
      <c r="AO34" s="378">
        <v>0.65113692535837864</v>
      </c>
      <c r="AP34" s="545">
        <v>0.22049465624351505</v>
      </c>
      <c r="AQ34" s="158">
        <v>0.4479875283446712</v>
      </c>
      <c r="AR34" s="545">
        <v>-2.650842045577706E-2</v>
      </c>
      <c r="AS34" s="158">
        <v>0.55650911011354631</v>
      </c>
      <c r="AT34" s="546">
        <v>9.9821785443370503E-2</v>
      </c>
    </row>
    <row r="35" spans="2:46" s="4" customFormat="1" ht="15" hidden="1" customHeight="1" outlineLevel="1" x14ac:dyDescent="0.25">
      <c r="B35" s="83" t="s">
        <v>128</v>
      </c>
      <c r="C35" s="378">
        <v>0.78486279074780663</v>
      </c>
      <c r="D35" s="545">
        <v>-4.22599852185922E-2</v>
      </c>
      <c r="E35" s="158">
        <v>0.6033175802850731</v>
      </c>
      <c r="F35" s="545">
        <v>-5.0748285747744704E-2</v>
      </c>
      <c r="G35" s="158">
        <v>0.70920430648304555</v>
      </c>
      <c r="H35" s="546">
        <v>-4.5589532243972219E-2</v>
      </c>
      <c r="I35" s="378">
        <v>0.79621259255291532</v>
      </c>
      <c r="J35" s="545">
        <v>-4.7850724954979218E-2</v>
      </c>
      <c r="K35" s="158">
        <v>0.60561698079173976</v>
      </c>
      <c r="L35" s="545">
        <v>-4.3416032539493332E-2</v>
      </c>
      <c r="M35" s="158">
        <v>0.71123511814155882</v>
      </c>
      <c r="N35" s="546">
        <v>-4.6349611919778488E-2</v>
      </c>
      <c r="O35" s="378">
        <v>0.81166794517947949</v>
      </c>
      <c r="P35" s="545">
        <v>-4.3055832405533123E-2</v>
      </c>
      <c r="Q35" s="158">
        <v>0.67226604547366597</v>
      </c>
      <c r="R35" s="545">
        <v>-4.9455666970230849E-2</v>
      </c>
      <c r="S35" s="158">
        <v>0.7343723354928906</v>
      </c>
      <c r="T35" s="546">
        <v>-4.6080262835384134E-2</v>
      </c>
      <c r="U35" s="378">
        <v>0.8045498873669672</v>
      </c>
      <c r="V35" s="545">
        <v>-3.6111344581946314E-2</v>
      </c>
      <c r="W35" s="158">
        <v>0.56817584698977919</v>
      </c>
      <c r="X35" s="545">
        <v>-2.9794428065356149E-2</v>
      </c>
      <c r="Y35" s="158">
        <v>0.71972733635264652</v>
      </c>
      <c r="Z35" s="546">
        <v>-3.3328987688139855E-2</v>
      </c>
      <c r="AA35" s="378">
        <v>0.76039794241863246</v>
      </c>
      <c r="AB35" s="545">
        <v>-2.5883234054957627E-2</v>
      </c>
      <c r="AC35" s="158">
        <v>0.61784049667471119</v>
      </c>
      <c r="AD35" s="545">
        <v>-6.1051624941836802E-2</v>
      </c>
      <c r="AE35" s="158">
        <v>0.71575472470972124</v>
      </c>
      <c r="AF35" s="546">
        <v>-3.5516539507427503E-2</v>
      </c>
      <c r="AG35" s="378">
        <v>0.78984787804979151</v>
      </c>
      <c r="AH35" s="545">
        <v>-4.0920889191073173E-2</v>
      </c>
      <c r="AI35" s="158">
        <v>0.63018309566662056</v>
      </c>
      <c r="AJ35" s="545">
        <v>-6.1840353255659841E-2</v>
      </c>
      <c r="AK35" s="158">
        <v>0.73982642263364273</v>
      </c>
      <c r="AL35" s="546">
        <v>-4.5314476442366525E-2</v>
      </c>
      <c r="AM35" s="378">
        <v>0.69937823438910574</v>
      </c>
      <c r="AN35" s="546">
        <v>-6.7866778546479267E-3</v>
      </c>
      <c r="AO35" s="378">
        <v>0.58923987052126359</v>
      </c>
      <c r="AP35" s="545">
        <v>0.11054582347734709</v>
      </c>
      <c r="AQ35" s="158">
        <v>0.50179211469534046</v>
      </c>
      <c r="AR35" s="545">
        <v>-3.766251172765045E-2</v>
      </c>
      <c r="AS35" s="158">
        <v>0.54850635024745098</v>
      </c>
      <c r="AT35" s="546">
        <v>4.0510128063887096E-2</v>
      </c>
    </row>
    <row r="36" spans="2:46" s="4" customFormat="1" ht="15" hidden="1" customHeight="1" outlineLevel="1" x14ac:dyDescent="0.25">
      <c r="B36" s="83" t="s">
        <v>129</v>
      </c>
      <c r="C36" s="378">
        <v>0.79486300631615259</v>
      </c>
      <c r="D36" s="545">
        <v>2.6125208152323776E-2</v>
      </c>
      <c r="E36" s="158">
        <v>0.61903899917536553</v>
      </c>
      <c r="F36" s="545">
        <v>7.7598683373765631E-2</v>
      </c>
      <c r="G36" s="158">
        <v>0.72158881833993416</v>
      </c>
      <c r="H36" s="546">
        <v>4.3566068655990886E-2</v>
      </c>
      <c r="I36" s="378">
        <v>0.8194093186301642</v>
      </c>
      <c r="J36" s="545">
        <v>2.1826515736364183E-2</v>
      </c>
      <c r="K36" s="158">
        <v>0.62620874565627704</v>
      </c>
      <c r="L36" s="545">
        <v>7.6585149735653335E-2</v>
      </c>
      <c r="M36" s="158">
        <v>0.73327041650937463</v>
      </c>
      <c r="N36" s="546">
        <v>4.1783530236717104E-2</v>
      </c>
      <c r="O36" s="378">
        <v>0.84747732287325328</v>
      </c>
      <c r="P36" s="545">
        <v>6.2660990769124014E-2</v>
      </c>
      <c r="Q36" s="158">
        <v>0.66512101275131652</v>
      </c>
      <c r="R36" s="545">
        <v>6.468012727785255E-2</v>
      </c>
      <c r="S36" s="158">
        <v>0.74636433803719404</v>
      </c>
      <c r="T36" s="546">
        <v>6.4010049619556808E-2</v>
      </c>
      <c r="U36" s="378">
        <v>0.81735604217356039</v>
      </c>
      <c r="V36" s="545">
        <v>-3.4167574022436753E-4</v>
      </c>
      <c r="W36" s="158">
        <v>0.61883942104298872</v>
      </c>
      <c r="X36" s="545">
        <v>8.4214152433648604E-2</v>
      </c>
      <c r="Y36" s="158">
        <v>0.74611858227242844</v>
      </c>
      <c r="Z36" s="546">
        <v>2.4488850788064953E-2</v>
      </c>
      <c r="AA36" s="378">
        <v>0.73854980383987778</v>
      </c>
      <c r="AB36" s="545">
        <v>3.4201268556252939E-2</v>
      </c>
      <c r="AC36" s="158">
        <v>0.60203312392918329</v>
      </c>
      <c r="AD36" s="545">
        <v>0.12895429726063257</v>
      </c>
      <c r="AE36" s="158">
        <v>0.69579830930834252</v>
      </c>
      <c r="AF36" s="546">
        <v>5.8506628834438246E-2</v>
      </c>
      <c r="AG36" s="378">
        <v>0.76989128882906033</v>
      </c>
      <c r="AH36" s="545">
        <v>1.9319182365240994E-2</v>
      </c>
      <c r="AI36" s="158">
        <v>0.61843258226037201</v>
      </c>
      <c r="AJ36" s="545">
        <v>0.12608812967388228</v>
      </c>
      <c r="AK36" s="158">
        <v>0.72244071879770855</v>
      </c>
      <c r="AL36" s="546">
        <v>4.8057168140801965E-2</v>
      </c>
      <c r="AM36" s="378">
        <v>0.60176060964393641</v>
      </c>
      <c r="AN36" s="546">
        <v>0.12707107424407593</v>
      </c>
      <c r="AO36" s="378">
        <v>0.52093425605536336</v>
      </c>
      <c r="AP36" s="545">
        <v>0.18193506432695306</v>
      </c>
      <c r="AQ36" s="158">
        <v>0.52804232804232809</v>
      </c>
      <c r="AR36" s="545">
        <v>0.2064098160831298</v>
      </c>
      <c r="AS36" s="158">
        <v>0.52424522489217495</v>
      </c>
      <c r="AT36" s="546">
        <v>0.19254261997102784</v>
      </c>
    </row>
    <row r="37" spans="2:46" s="4" customFormat="1" ht="15" hidden="1" customHeight="1" outlineLevel="1" x14ac:dyDescent="0.25">
      <c r="B37" s="83" t="s">
        <v>152</v>
      </c>
      <c r="C37" s="378">
        <v>0.72099545289866407</v>
      </c>
      <c r="D37" s="545">
        <v>-1.413040478260974E-2</v>
      </c>
      <c r="E37" s="158">
        <v>0.54165685345188341</v>
      </c>
      <c r="F37" s="545">
        <v>3.6717710138718607E-2</v>
      </c>
      <c r="G37" s="158">
        <v>0.64625656791390274</v>
      </c>
      <c r="H37" s="546">
        <v>2.6372132869461051E-3</v>
      </c>
      <c r="I37" s="378">
        <v>0.74281448763008229</v>
      </c>
      <c r="J37" s="545">
        <v>-1.7667009719333437E-2</v>
      </c>
      <c r="K37" s="158">
        <v>0.54957064926389299</v>
      </c>
      <c r="L37" s="545">
        <v>4.6966347743994774E-2</v>
      </c>
      <c r="M37" s="158">
        <v>0.65665629553858829</v>
      </c>
      <c r="N37" s="546">
        <v>5.2518070711697895E-3</v>
      </c>
      <c r="O37" s="378">
        <v>0.76489651954542937</v>
      </c>
      <c r="P37" s="545">
        <v>4.784694957097102E-3</v>
      </c>
      <c r="Q37" s="158">
        <v>0.5875242891800837</v>
      </c>
      <c r="R37" s="545">
        <v>5.9023305904704282E-2</v>
      </c>
      <c r="S37" s="158">
        <v>0.6665471088380247</v>
      </c>
      <c r="T37" s="546">
        <v>3.102412296972834E-2</v>
      </c>
      <c r="U37" s="378">
        <v>0.74441728982459554</v>
      </c>
      <c r="V37" s="545">
        <v>-2.2537656060933609E-2</v>
      </c>
      <c r="W37" s="158">
        <v>0.54996832703903753</v>
      </c>
      <c r="X37" s="545">
        <v>3.0164528835213478E-2</v>
      </c>
      <c r="Y37" s="158">
        <v>0.67463950441617937</v>
      </c>
      <c r="Z37" s="546">
        <v>-6.6557025286448912E-3</v>
      </c>
      <c r="AA37" s="378">
        <v>0.67791325500367905</v>
      </c>
      <c r="AB37" s="545">
        <v>5.4297781461731809E-4</v>
      </c>
      <c r="AC37" s="158">
        <v>0.52860853705716548</v>
      </c>
      <c r="AD37" s="545">
        <v>1.3041112245652187E-2</v>
      </c>
      <c r="AE37" s="158">
        <v>0.63115706493959045</v>
      </c>
      <c r="AF37" s="546">
        <v>3.9949439742712478E-3</v>
      </c>
      <c r="AG37" s="378">
        <v>0.7216722953301502</v>
      </c>
      <c r="AH37" s="545">
        <v>6.5047543550733611E-3</v>
      </c>
      <c r="AI37" s="158">
        <v>0.55450038072822927</v>
      </c>
      <c r="AJ37" s="545">
        <v>3.2509279994673124E-2</v>
      </c>
      <c r="AK37" s="158">
        <v>0.66929892689988335</v>
      </c>
      <c r="AL37" s="546">
        <v>1.5022049288415662E-2</v>
      </c>
      <c r="AM37" s="378">
        <v>0.4966368710821773</v>
      </c>
      <c r="AN37" s="546">
        <v>-1.9527252684001128E-2</v>
      </c>
      <c r="AO37" s="378">
        <v>0.47717379171782565</v>
      </c>
      <c r="AP37" s="545">
        <v>0.16132962463765943</v>
      </c>
      <c r="AQ37" s="158">
        <v>0.24571172555043522</v>
      </c>
      <c r="AR37" s="545">
        <v>8.7286597873078797E-2</v>
      </c>
      <c r="AS37" s="158">
        <v>0.36935782004650886</v>
      </c>
      <c r="AT37" s="546">
        <v>8.1498070205268336E-2</v>
      </c>
    </row>
    <row r="38" spans="2:46" s="4" customFormat="1" ht="15" hidden="1" customHeight="1" outlineLevel="1" x14ac:dyDescent="0.25">
      <c r="B38" s="83" t="s">
        <v>132</v>
      </c>
      <c r="C38" s="378">
        <v>0.78283393333189621</v>
      </c>
      <c r="D38" s="545">
        <v>1.6905299108079364E-2</v>
      </c>
      <c r="E38" s="158">
        <v>0.60196504354472136</v>
      </c>
      <c r="F38" s="545">
        <v>4.9751406939647413E-2</v>
      </c>
      <c r="G38" s="158">
        <v>0.70745730391232375</v>
      </c>
      <c r="H38" s="546">
        <v>2.7938683780337925E-2</v>
      </c>
      <c r="I38" s="378">
        <v>0.80507420180430778</v>
      </c>
      <c r="J38" s="545">
        <v>-2.49267661590169E-4</v>
      </c>
      <c r="K38" s="158">
        <v>0.60443633028170252</v>
      </c>
      <c r="L38" s="545">
        <v>4.2133919117824936E-2</v>
      </c>
      <c r="M38" s="158">
        <v>0.71561936370118706</v>
      </c>
      <c r="N38" s="546">
        <v>1.5078656782278266E-2</v>
      </c>
      <c r="O38" s="378">
        <v>0.83168423633243438</v>
      </c>
      <c r="P38" s="545">
        <v>5.3880426190471731E-2</v>
      </c>
      <c r="Q38" s="158">
        <v>0.66866406650120158</v>
      </c>
      <c r="R38" s="545">
        <v>4.3514090054806775E-2</v>
      </c>
      <c r="S38" s="158">
        <v>0.74129276071475381</v>
      </c>
      <c r="T38" s="546">
        <v>4.896611470255996E-2</v>
      </c>
      <c r="U38" s="378">
        <v>0.80437023985979439</v>
      </c>
      <c r="V38" s="545">
        <v>-2.1614400013502788E-2</v>
      </c>
      <c r="W38" s="158">
        <v>0.57657022935092195</v>
      </c>
      <c r="X38" s="545">
        <v>1.9072746490226056E-2</v>
      </c>
      <c r="Y38" s="158">
        <v>0.72262446954754644</v>
      </c>
      <c r="Z38" s="546">
        <v>-9.2224682012863601E-3</v>
      </c>
      <c r="AA38" s="378">
        <v>0.75174460993646497</v>
      </c>
      <c r="AB38" s="545">
        <v>8.8992309734927E-2</v>
      </c>
      <c r="AC38" s="158">
        <v>0.63595659623072531</v>
      </c>
      <c r="AD38" s="545">
        <v>0.15663371977457707</v>
      </c>
      <c r="AE38" s="158">
        <v>0.71548449404442538</v>
      </c>
      <c r="AF38" s="546">
        <v>0.10720994338203171</v>
      </c>
      <c r="AG38" s="378">
        <v>0.79970221705521227</v>
      </c>
      <c r="AH38" s="545">
        <v>7.4242125789122593E-2</v>
      </c>
      <c r="AI38" s="158">
        <v>0.67360067954220315</v>
      </c>
      <c r="AJ38" s="545">
        <v>0.17600570515989822</v>
      </c>
      <c r="AK38" s="158">
        <v>0.76019580654649355</v>
      </c>
      <c r="AL38" s="546">
        <v>0.10255990444972474</v>
      </c>
      <c r="AM38" s="378">
        <v>0.47736171330968336</v>
      </c>
      <c r="AN38" s="546">
        <v>1.2589421499523246E-2</v>
      </c>
      <c r="AO38" s="378">
        <v>0.44527104959630909</v>
      </c>
      <c r="AP38" s="545">
        <v>0.48038595807223605</v>
      </c>
      <c r="AQ38" s="158">
        <v>0.14199735449735451</v>
      </c>
      <c r="AR38" s="545">
        <v>-0.26440042908296868</v>
      </c>
      <c r="AS38" s="158">
        <v>0.30400492914356131</v>
      </c>
      <c r="AT38" s="546">
        <v>0.16762294524570498</v>
      </c>
    </row>
    <row r="39" spans="2:46" s="4" customFormat="1" ht="15" hidden="1" customHeight="1" outlineLevel="1" x14ac:dyDescent="0.25">
      <c r="B39" s="83" t="s">
        <v>133</v>
      </c>
      <c r="C39" s="378">
        <v>0.84452785446650658</v>
      </c>
      <c r="D39" s="545">
        <v>-2.3203384300576557E-2</v>
      </c>
      <c r="E39" s="158">
        <v>0.68294319599752451</v>
      </c>
      <c r="F39" s="545">
        <v>-1.569337388215275E-2</v>
      </c>
      <c r="G39" s="158">
        <v>0.77681250407425417</v>
      </c>
      <c r="H39" s="546">
        <v>-2.1243003814587436E-2</v>
      </c>
      <c r="I39" s="378">
        <v>0.86659607167726282</v>
      </c>
      <c r="J39" s="545">
        <v>-4.6310459020411199E-2</v>
      </c>
      <c r="K39" s="158">
        <v>0.68312560435059388</v>
      </c>
      <c r="L39" s="545">
        <v>-1.1635386061673469E-2</v>
      </c>
      <c r="M39" s="158">
        <v>0.78422131261266759</v>
      </c>
      <c r="N39" s="546">
        <v>-3.4668294743750883E-2</v>
      </c>
      <c r="O39" s="378">
        <v>0.90378571598035573</v>
      </c>
      <c r="P39" s="545">
        <v>2.6611474626393905E-2</v>
      </c>
      <c r="Q39" s="158">
        <v>0.74318933090162997</v>
      </c>
      <c r="R39" s="545">
        <v>-7.7577053794186668E-3</v>
      </c>
      <c r="S39" s="158">
        <v>0.8146024623456638</v>
      </c>
      <c r="T39" s="546">
        <v>8.7035399655952528E-3</v>
      </c>
      <c r="U39" s="378">
        <v>0.85638995116679162</v>
      </c>
      <c r="V39" s="545">
        <v>-7.7932092634791394E-2</v>
      </c>
      <c r="W39" s="158">
        <v>0.65117479698986924</v>
      </c>
      <c r="X39" s="545">
        <v>-1.3795921169045045E-2</v>
      </c>
      <c r="Y39" s="158">
        <v>0.78264500639797852</v>
      </c>
      <c r="Z39" s="546">
        <v>-6.1040176706179006E-2</v>
      </c>
      <c r="AA39" s="378">
        <v>0.82206072532108343</v>
      </c>
      <c r="AB39" s="545">
        <v>9.065244246306281E-2</v>
      </c>
      <c r="AC39" s="158">
        <v>0.74278645908137764</v>
      </c>
      <c r="AD39" s="545">
        <v>1.4031340649932611E-2</v>
      </c>
      <c r="AE39" s="158">
        <v>0.79714991707003346</v>
      </c>
      <c r="AF39" s="546">
        <v>6.7198752110378068E-2</v>
      </c>
      <c r="AG39" s="378">
        <v>0.88160806846483819</v>
      </c>
      <c r="AH39" s="545">
        <v>6.689447697790385E-2</v>
      </c>
      <c r="AI39" s="158">
        <v>0.76647966339410945</v>
      </c>
      <c r="AJ39" s="545">
        <v>1.4461989607567283E-2</v>
      </c>
      <c r="AK39" s="158">
        <v>0.84615466648181947</v>
      </c>
      <c r="AL39" s="546">
        <v>5.2980150842609541E-2</v>
      </c>
      <c r="AM39" s="378">
        <v>0.54968403117728581</v>
      </c>
      <c r="AN39" s="546">
        <v>1.3646275410912345E-2</v>
      </c>
      <c r="AO39" s="378">
        <v>0.39981991857187599</v>
      </c>
      <c r="AP39" s="545">
        <v>4.060728937753888E-3</v>
      </c>
      <c r="AQ39" s="158">
        <v>0.22700119474313021</v>
      </c>
      <c r="AR39" s="545">
        <v>2.6492221571307706E-2</v>
      </c>
      <c r="AS39" s="158">
        <v>0.32742617953501069</v>
      </c>
      <c r="AT39" s="546">
        <v>9.9358802230695709E-3</v>
      </c>
    </row>
    <row r="40" spans="2:46" s="4" customFormat="1" ht="15" hidden="1" customHeight="1" outlineLevel="1" x14ac:dyDescent="0.25">
      <c r="B40" s="83" t="s">
        <v>134</v>
      </c>
      <c r="C40" s="378">
        <v>0.89103529093302136</v>
      </c>
      <c r="D40" s="545">
        <v>-4.367525514329873E-2</v>
      </c>
      <c r="E40" s="158">
        <v>0.72395535936078326</v>
      </c>
      <c r="F40" s="545">
        <v>1.7483595619673942E-3</v>
      </c>
      <c r="G40" s="158">
        <v>0.82101703414350402</v>
      </c>
      <c r="H40" s="546">
        <v>-2.8283660588419246E-2</v>
      </c>
      <c r="I40" s="378">
        <v>0.91274010651511173</v>
      </c>
      <c r="J40" s="545">
        <v>-5.1129644765977367E-2</v>
      </c>
      <c r="K40" s="158">
        <v>0.72230578328050909</v>
      </c>
      <c r="L40" s="545">
        <v>4.0836905065695372E-3</v>
      </c>
      <c r="M40" s="158">
        <v>0.82723870826473844</v>
      </c>
      <c r="N40" s="546">
        <v>-3.1952351296637205E-2</v>
      </c>
      <c r="O40" s="378">
        <v>0.9268115999335701</v>
      </c>
      <c r="P40" s="545">
        <v>-3.0451242273021983E-2</v>
      </c>
      <c r="Q40" s="158">
        <v>0.78140506858163306</v>
      </c>
      <c r="R40" s="545">
        <v>8.1215075161822359E-3</v>
      </c>
      <c r="S40" s="158">
        <v>0.84606365807084605</v>
      </c>
      <c r="T40" s="546">
        <v>-1.1301933707806189E-2</v>
      </c>
      <c r="U40" s="378">
        <v>0.91563393407291327</v>
      </c>
      <c r="V40" s="545">
        <v>-5.088075931403413E-2</v>
      </c>
      <c r="W40" s="158">
        <v>0.68316427214696185</v>
      </c>
      <c r="X40" s="545">
        <v>1.5874677274789528E-2</v>
      </c>
      <c r="Y40" s="158">
        <v>0.83209496518967951</v>
      </c>
      <c r="Z40" s="546">
        <v>-3.3626131423232675E-2</v>
      </c>
      <c r="AA40" s="378">
        <v>0.87209971930909891</v>
      </c>
      <c r="AB40" s="545">
        <v>-3.8923858979472703E-3</v>
      </c>
      <c r="AC40" s="158">
        <v>0.78830465630655211</v>
      </c>
      <c r="AD40" s="545">
        <v>1.0426917494216204E-2</v>
      </c>
      <c r="AE40" s="158">
        <v>0.84576831511130668</v>
      </c>
      <c r="AF40" s="546">
        <v>8.3362891939420258E-4</v>
      </c>
      <c r="AG40" s="378">
        <v>0.91294348337786069</v>
      </c>
      <c r="AH40" s="545">
        <v>-1.4693400556060943E-2</v>
      </c>
      <c r="AI40" s="158">
        <v>0.81716534206015268</v>
      </c>
      <c r="AJ40" s="545">
        <v>2.0776004320306241E-2</v>
      </c>
      <c r="AK40" s="158">
        <v>0.88344892950788423</v>
      </c>
      <c r="AL40" s="546">
        <v>-2.9353089123003162E-3</v>
      </c>
      <c r="AM40" s="378">
        <v>0.59759431383269546</v>
      </c>
      <c r="AN40" s="546">
        <v>-3.6016818787816596E-2</v>
      </c>
      <c r="AO40" s="378">
        <v>0.38905418102098338</v>
      </c>
      <c r="AP40" s="545">
        <v>1.3531959222736312E-2</v>
      </c>
      <c r="AQ40" s="158">
        <v>0.40496361464103398</v>
      </c>
      <c r="AR40" s="545">
        <v>-0.10452786140307635</v>
      </c>
      <c r="AS40" s="158">
        <v>0.39571864052049682</v>
      </c>
      <c r="AT40" s="546">
        <v>-4.0531906809825546E-2</v>
      </c>
    </row>
    <row r="41" spans="2:46" s="4" customFormat="1" ht="15" hidden="1" customHeight="1" outlineLevel="1" x14ac:dyDescent="0.25">
      <c r="B41" s="83" t="s">
        <v>135</v>
      </c>
      <c r="C41" s="378">
        <v>0.79271631630774497</v>
      </c>
      <c r="D41" s="545">
        <v>-1.3416390922467714E-2</v>
      </c>
      <c r="E41" s="158">
        <v>0.61297634414983848</v>
      </c>
      <c r="F41" s="545">
        <v>2.30191171087053E-2</v>
      </c>
      <c r="G41" s="158">
        <v>0.71739261101611485</v>
      </c>
      <c r="H41" s="546">
        <v>-1.7411561107414375E-3</v>
      </c>
      <c r="I41" s="378">
        <v>0.79883387027339003</v>
      </c>
      <c r="J41" s="545">
        <v>-2.8551783015634991E-2</v>
      </c>
      <c r="K41" s="158">
        <v>0.60538379809450826</v>
      </c>
      <c r="L41" s="545">
        <v>2.4086551416905966E-2</v>
      </c>
      <c r="M41" s="158">
        <v>0.71197845796122228</v>
      </c>
      <c r="N41" s="546">
        <v>-1.1105529706377126E-2</v>
      </c>
      <c r="O41" s="378">
        <v>0.81820707689793248</v>
      </c>
      <c r="P41" s="545">
        <v>-2.6985212942950976E-2</v>
      </c>
      <c r="Q41" s="158">
        <v>0.66813636958513278</v>
      </c>
      <c r="R41" s="545">
        <v>4.5008116519228869E-2</v>
      </c>
      <c r="S41" s="158">
        <v>0.73486899960027618</v>
      </c>
      <c r="T41" s="546">
        <v>7.735484614300514E-3</v>
      </c>
      <c r="U41" s="378">
        <v>0.80842072880834526</v>
      </c>
      <c r="V41" s="545">
        <v>-1.9317032696537728E-2</v>
      </c>
      <c r="W41" s="158">
        <v>0.56719183659902606</v>
      </c>
      <c r="X41" s="545">
        <v>4.8066639972050851E-3</v>
      </c>
      <c r="Y41" s="158">
        <v>0.72173409299936697</v>
      </c>
      <c r="Z41" s="546">
        <v>-1.4233690976218738E-2</v>
      </c>
      <c r="AA41" s="378">
        <v>0.81063619980278145</v>
      </c>
      <c r="AB41" s="545">
        <v>4.3435352412640071E-2</v>
      </c>
      <c r="AC41" s="158">
        <v>0.69013802315227069</v>
      </c>
      <c r="AD41" s="545">
        <v>1.242827663662216E-2</v>
      </c>
      <c r="AE41" s="158">
        <v>0.77277136527923518</v>
      </c>
      <c r="AF41" s="546">
        <v>3.5215261364451855E-2</v>
      </c>
      <c r="AG41" s="378">
        <v>0.86096813359606694</v>
      </c>
      <c r="AH41" s="545">
        <v>3.9361110913990416E-2</v>
      </c>
      <c r="AI41" s="158">
        <v>0.72073268921095013</v>
      </c>
      <c r="AJ41" s="545">
        <v>2.8679395624746196E-2</v>
      </c>
      <c r="AK41" s="158">
        <v>0.81778310398501319</v>
      </c>
      <c r="AL41" s="546">
        <v>3.8707331600216666E-2</v>
      </c>
      <c r="AM41" s="378">
        <v>0.58916042569964522</v>
      </c>
      <c r="AN41" s="546">
        <v>8.5265501718379433E-2</v>
      </c>
      <c r="AO41" s="378">
        <v>0.46994336569579287</v>
      </c>
      <c r="AP41" s="545">
        <v>-2.9671593097755578E-2</v>
      </c>
      <c r="AQ41" s="158">
        <v>0.59876543209876543</v>
      </c>
      <c r="AR41" s="545">
        <v>0.63013987090085921</v>
      </c>
      <c r="AS41" s="158">
        <v>0.52390691114245413</v>
      </c>
      <c r="AT41" s="546">
        <v>0.20323698118369515</v>
      </c>
    </row>
    <row r="42" spans="2:46" s="4" customFormat="1" ht="15" hidden="1" customHeight="1" outlineLevel="1" x14ac:dyDescent="0.25">
      <c r="B42" s="83" t="s">
        <v>153</v>
      </c>
      <c r="C42" s="378">
        <v>0.79472341647941425</v>
      </c>
      <c r="D42" s="545">
        <v>-2.6189049791585539E-2</v>
      </c>
      <c r="E42" s="158">
        <v>0.59360974715539649</v>
      </c>
      <c r="F42" s="545">
        <v>-5.4148306182228656E-2</v>
      </c>
      <c r="G42" s="158">
        <v>0.71044262697883398</v>
      </c>
      <c r="H42" s="546">
        <v>-3.7092005451662025E-2</v>
      </c>
      <c r="I42" s="378">
        <v>0.81435165918826746</v>
      </c>
      <c r="J42" s="545">
        <v>-4.2263011431296071E-2</v>
      </c>
      <c r="K42" s="158">
        <v>0.58780606617698705</v>
      </c>
      <c r="L42" s="545">
        <v>-5.9426596076432303E-2</v>
      </c>
      <c r="M42" s="158">
        <v>0.71263698590396696</v>
      </c>
      <c r="N42" s="546">
        <v>-5.04852508759015E-2</v>
      </c>
      <c r="O42" s="378">
        <v>0.81429192797096062</v>
      </c>
      <c r="P42" s="545">
        <v>-3.351874552973888E-2</v>
      </c>
      <c r="Q42" s="158">
        <v>0.62185240067378444</v>
      </c>
      <c r="R42" s="545">
        <v>-8.8007931597860467E-2</v>
      </c>
      <c r="S42" s="158">
        <v>0.70742536827927682</v>
      </c>
      <c r="T42" s="546">
        <v>-6.1155332068098867E-2</v>
      </c>
      <c r="U42" s="378">
        <v>0.83916345727928754</v>
      </c>
      <c r="V42" s="545">
        <v>-3.3392257814675252E-2</v>
      </c>
      <c r="W42" s="158">
        <v>0.57908991631913564</v>
      </c>
      <c r="X42" s="545">
        <v>-4.0945643570963641E-2</v>
      </c>
      <c r="Y42" s="158">
        <v>0.7457049162136451</v>
      </c>
      <c r="Z42" s="546">
        <v>-3.7025712495726615E-2</v>
      </c>
      <c r="AA42" s="378">
        <v>0.75451063367698501</v>
      </c>
      <c r="AB42" s="545">
        <v>3.6436575187719589E-2</v>
      </c>
      <c r="AC42" s="158">
        <v>0.67102806422888006</v>
      </c>
      <c r="AD42" s="545">
        <v>-3.0054440127211812E-3</v>
      </c>
      <c r="AE42" s="158">
        <v>0.72827742612463187</v>
      </c>
      <c r="AF42" s="546">
        <v>2.5102672759353739E-2</v>
      </c>
      <c r="AG42" s="378">
        <v>0.79366550003178227</v>
      </c>
      <c r="AH42" s="545">
        <v>2.7651958048799052E-2</v>
      </c>
      <c r="AI42" s="158">
        <v>0.69763042612504977</v>
      </c>
      <c r="AJ42" s="545">
        <v>1.2690316790177514E-2</v>
      </c>
      <c r="AK42" s="158">
        <v>0.76409182464218062</v>
      </c>
      <c r="AL42" s="546">
        <v>2.494495501664451E-2</v>
      </c>
      <c r="AM42" s="378">
        <v>0.64348290462446123</v>
      </c>
      <c r="AN42" s="546">
        <v>0.11527866540317788</v>
      </c>
      <c r="AO42" s="378">
        <v>0.53875665518321325</v>
      </c>
      <c r="AP42" s="545">
        <v>0.13396473012719556</v>
      </c>
      <c r="AQ42" s="158">
        <v>0.38937764744216358</v>
      </c>
      <c r="AR42" s="545">
        <v>-0.14091177596579763</v>
      </c>
      <c r="AS42" s="158">
        <v>0.47618180990945902</v>
      </c>
      <c r="AT42" s="546">
        <v>2.1911925156363532E-2</v>
      </c>
    </row>
    <row r="43" spans="2:46" s="4" customFormat="1" ht="15" hidden="1" customHeight="1" outlineLevel="1" x14ac:dyDescent="0.25">
      <c r="B43" s="83" t="s">
        <v>124</v>
      </c>
      <c r="C43" s="378">
        <v>0.77712284682679</v>
      </c>
      <c r="D43" s="545">
        <v>-1.3084246505779107E-2</v>
      </c>
      <c r="E43" s="158">
        <v>0.60277361504715843</v>
      </c>
      <c r="F43" s="545">
        <v>-1.3129236338926376E-2</v>
      </c>
      <c r="G43" s="158">
        <v>0.70405824135965589</v>
      </c>
      <c r="H43" s="546">
        <v>-1.4019149632645278E-2</v>
      </c>
      <c r="I43" s="378">
        <v>0.78589668989464623</v>
      </c>
      <c r="J43" s="545">
        <v>-1.4947098382330659E-2</v>
      </c>
      <c r="K43" s="158">
        <v>0.60088249467309962</v>
      </c>
      <c r="L43" s="545">
        <v>-1.8216732070502895E-3</v>
      </c>
      <c r="M43" s="158">
        <v>0.70282882629254839</v>
      </c>
      <c r="N43" s="546">
        <v>-1.1661870942421548E-2</v>
      </c>
      <c r="O43" s="378">
        <v>0.80255454768325574</v>
      </c>
      <c r="P43" s="545">
        <v>-1.6680917871010226E-2</v>
      </c>
      <c r="Q43" s="158">
        <v>0.65743489072110983</v>
      </c>
      <c r="R43" s="545">
        <v>5.7733092937883868E-3</v>
      </c>
      <c r="S43" s="158">
        <v>0.72196591445910097</v>
      </c>
      <c r="T43" s="546">
        <v>-5.7276246020095956E-3</v>
      </c>
      <c r="U43" s="378">
        <v>0.79130240232681714</v>
      </c>
      <c r="V43" s="545">
        <v>-2.5326670943094709E-2</v>
      </c>
      <c r="W43" s="158">
        <v>0.55945222781738713</v>
      </c>
      <c r="X43" s="545">
        <v>-2.6591403437487116E-2</v>
      </c>
      <c r="Y43" s="158">
        <v>0.70798604890051475</v>
      </c>
      <c r="Z43" s="546">
        <v>-2.7145707372799532E-2</v>
      </c>
      <c r="AA43" s="378">
        <v>0.77133190519908867</v>
      </c>
      <c r="AB43" s="545">
        <v>-5.8418497559997729E-4</v>
      </c>
      <c r="AC43" s="158">
        <v>0.65379192638765216</v>
      </c>
      <c r="AD43" s="545">
        <v>-5.5236504689159416E-2</v>
      </c>
      <c r="AE43" s="158">
        <v>0.73439664218258127</v>
      </c>
      <c r="AF43" s="546">
        <v>-1.5964874027285081E-2</v>
      </c>
      <c r="AG43" s="378">
        <v>0.79347345793276403</v>
      </c>
      <c r="AH43" s="545">
        <v>-2.3182286755100034E-2</v>
      </c>
      <c r="AI43" s="158">
        <v>0.68018876364286995</v>
      </c>
      <c r="AJ43" s="545">
        <v>-4.543737812059756E-2</v>
      </c>
      <c r="AK43" s="158">
        <v>0.75858782043335127</v>
      </c>
      <c r="AL43" s="546">
        <v>-2.7757557865433879E-2</v>
      </c>
      <c r="AM43" s="378">
        <v>0.65155695703586913</v>
      </c>
      <c r="AN43" s="546">
        <v>-1.8486263953764626E-2</v>
      </c>
      <c r="AO43" s="378">
        <v>0.55125404530744337</v>
      </c>
      <c r="AP43" s="545">
        <v>-6.5393145519421214E-4</v>
      </c>
      <c r="AQ43" s="158">
        <v>0.42592592592592593</v>
      </c>
      <c r="AR43" s="545">
        <v>-0.17799135362303864</v>
      </c>
      <c r="AS43" s="158">
        <v>0.49875411377527035</v>
      </c>
      <c r="AT43" s="546">
        <v>-7.2309874540128494E-2</v>
      </c>
    </row>
    <row r="44" spans="2:46" s="4" customFormat="1" ht="15" hidden="1" customHeight="1" outlineLevel="1" x14ac:dyDescent="0.25">
      <c r="B44" s="83" t="s">
        <v>125</v>
      </c>
      <c r="C44" s="378">
        <v>0.70655995923029224</v>
      </c>
      <c r="D44" s="545">
        <v>-5.4119840118039164E-2</v>
      </c>
      <c r="E44" s="158">
        <v>0.58900870001392802</v>
      </c>
      <c r="F44" s="545">
        <v>-2.236789325047428E-2</v>
      </c>
      <c r="G44" s="158">
        <v>0.65729770387568132</v>
      </c>
      <c r="H44" s="546">
        <v>-4.3198848000425283E-2</v>
      </c>
      <c r="I44" s="378">
        <v>0.71484568676975735</v>
      </c>
      <c r="J44" s="545">
        <v>-6.4208572424295229E-2</v>
      </c>
      <c r="K44" s="158">
        <v>0.58766784863268573</v>
      </c>
      <c r="L44" s="545">
        <v>-1.3999745946245867E-2</v>
      </c>
      <c r="M44" s="158">
        <v>0.65774525023876829</v>
      </c>
      <c r="N44" s="546">
        <v>-4.6154859655121339E-2</v>
      </c>
      <c r="O44" s="378">
        <v>0.73283616319622935</v>
      </c>
      <c r="P44" s="545">
        <v>-6.8450956817551201E-2</v>
      </c>
      <c r="Q44" s="158">
        <v>0.6405068581633041</v>
      </c>
      <c r="R44" s="545">
        <v>-1.8834806762408118E-2</v>
      </c>
      <c r="S44" s="158">
        <v>0.68156335388218581</v>
      </c>
      <c r="T44" s="546">
        <v>-4.3422623833554663E-2</v>
      </c>
      <c r="U44" s="378">
        <v>0.71522742670733541</v>
      </c>
      <c r="V44" s="545">
        <v>-7.1562141047720407E-2</v>
      </c>
      <c r="W44" s="158">
        <v>0.54478124442114173</v>
      </c>
      <c r="X44" s="545">
        <v>-2.6998784415581678E-2</v>
      </c>
      <c r="Y44" s="158">
        <v>0.65397686093326102</v>
      </c>
      <c r="Z44" s="546">
        <v>-5.9965247178013104E-2</v>
      </c>
      <c r="AA44" s="378">
        <v>0.69449115313613674</v>
      </c>
      <c r="AB44" s="545">
        <v>-1.8139715228293274E-2</v>
      </c>
      <c r="AC44" s="158">
        <v>0.6407197024100193</v>
      </c>
      <c r="AD44" s="545">
        <v>-4.8701126225905722E-2</v>
      </c>
      <c r="AE44" s="158">
        <v>0.67759424116259914</v>
      </c>
      <c r="AF44" s="546">
        <v>-2.7183498974341247E-2</v>
      </c>
      <c r="AG44" s="378">
        <v>0.72459390897165987</v>
      </c>
      <c r="AH44" s="545">
        <v>-2.4883258132310071E-2</v>
      </c>
      <c r="AI44" s="158">
        <v>0.6671601475248039</v>
      </c>
      <c r="AJ44" s="545">
        <v>-3.6787354838364816E-2</v>
      </c>
      <c r="AK44" s="158">
        <v>0.70690737687107841</v>
      </c>
      <c r="AL44" s="546">
        <v>-2.7464003502322365E-2</v>
      </c>
      <c r="AM44" s="378">
        <v>0.6393759456813356</v>
      </c>
      <c r="AN44" s="546">
        <v>5.5498415230578635E-2</v>
      </c>
      <c r="AO44" s="378">
        <v>0.49205292828061387</v>
      </c>
      <c r="AP44" s="545">
        <v>-0.11292842650849788</v>
      </c>
      <c r="AQ44" s="158">
        <v>0.33908982296079071</v>
      </c>
      <c r="AR44" s="545">
        <v>-0.14913388484677736</v>
      </c>
      <c r="AS44" s="158">
        <v>0.42797670503662588</v>
      </c>
      <c r="AT44" s="546">
        <v>-0.12555376933874585</v>
      </c>
    </row>
    <row r="45" spans="2:46" s="4" customFormat="1" ht="15.75" collapsed="1" x14ac:dyDescent="0.25">
      <c r="B45" s="106">
        <v>2017</v>
      </c>
      <c r="C45" s="547">
        <v>0.79217274700686247</v>
      </c>
      <c r="D45" s="548">
        <v>-1.6644611605424964E-2</v>
      </c>
      <c r="E45" s="161">
        <v>0.61933971040864921</v>
      </c>
      <c r="F45" s="548">
        <v>-8.4987930565960657E-4</v>
      </c>
      <c r="G45" s="161">
        <v>0.71994153482141432</v>
      </c>
      <c r="H45" s="549">
        <v>-1.1664020055052071E-2</v>
      </c>
      <c r="I45" s="547">
        <v>0.80825938297159627</v>
      </c>
      <c r="J45" s="548">
        <v>-2.5951304042118428E-2</v>
      </c>
      <c r="K45" s="161">
        <v>0.61895486222538676</v>
      </c>
      <c r="L45" s="548">
        <v>2.1797396194314089E-3</v>
      </c>
      <c r="M45" s="161">
        <v>0.7235581220148245</v>
      </c>
      <c r="N45" s="549">
        <v>-1.636774754459247E-2</v>
      </c>
      <c r="O45" s="547">
        <v>0.83088334167318745</v>
      </c>
      <c r="P45" s="548">
        <v>-4.1417615785140915E-3</v>
      </c>
      <c r="Q45" s="161">
        <v>0.67252510370061724</v>
      </c>
      <c r="R45" s="548">
        <v>-1.7253071920207974E-3</v>
      </c>
      <c r="S45" s="161">
        <v>0.74300928826333879</v>
      </c>
      <c r="T45" s="549">
        <v>-2.9194774468879192E-3</v>
      </c>
      <c r="U45" s="547">
        <v>0.81269505233384709</v>
      </c>
      <c r="V45" s="548">
        <v>-2.8938963375147342E-2</v>
      </c>
      <c r="W45" s="161">
        <v>0.59027483299582195</v>
      </c>
      <c r="X45" s="548">
        <v>1.7870266956947489E-3</v>
      </c>
      <c r="Y45" s="161">
        <v>0.73282311961424751</v>
      </c>
      <c r="Z45" s="549">
        <v>-2.0490421920209112E-2</v>
      </c>
      <c r="AA45" s="547">
        <v>0.76759711119450247</v>
      </c>
      <c r="AB45" s="548">
        <v>2.0011626245334257E-2</v>
      </c>
      <c r="AC45" s="161">
        <v>0.66243867967215109</v>
      </c>
      <c r="AD45" s="548">
        <v>1.2159949860892638E-2</v>
      </c>
      <c r="AE45" s="161">
        <v>0.73460806293944725</v>
      </c>
      <c r="AF45" s="549">
        <v>1.8188864413705153E-2</v>
      </c>
      <c r="AG45" s="547">
        <v>0.805929467039742</v>
      </c>
      <c r="AH45" s="548">
        <v>8.2506585575665703E-3</v>
      </c>
      <c r="AI45" s="161">
        <v>0.68601067958881234</v>
      </c>
      <c r="AJ45" s="548">
        <v>2.1155278784004361E-2</v>
      </c>
      <c r="AK45" s="161">
        <v>0.76868577155749818</v>
      </c>
      <c r="AL45" s="549">
        <v>1.3532774932024205E-2</v>
      </c>
      <c r="AM45" s="547">
        <v>0.61314895707906547</v>
      </c>
      <c r="AN45" s="549">
        <v>2.9746229627357845E-2</v>
      </c>
      <c r="AO45" s="547">
        <v>0.50387146124245807</v>
      </c>
      <c r="AP45" s="548">
        <v>9.5975943090628624E-2</v>
      </c>
      <c r="AQ45" s="161">
        <v>0.38533812088569719</v>
      </c>
      <c r="AR45" s="548">
        <v>-1.6098007869870812E-2</v>
      </c>
      <c r="AS45" s="161">
        <v>0.45183402882076568</v>
      </c>
      <c r="AT45" s="549">
        <v>4.4203663930062698E-2</v>
      </c>
    </row>
    <row r="46" spans="2:46" s="4" customFormat="1" ht="15" hidden="1" customHeight="1" outlineLevel="1" x14ac:dyDescent="0.25">
      <c r="B46" s="83" t="s">
        <v>126</v>
      </c>
      <c r="C46" s="378">
        <v>0.78695524864574695</v>
      </c>
      <c r="D46" s="110">
        <v>2.7081020574038384E-2</v>
      </c>
      <c r="E46" s="158">
        <v>0.62238339102518203</v>
      </c>
      <c r="F46" s="110">
        <v>1.2303502945371081E-2</v>
      </c>
      <c r="G46" s="158">
        <v>0.71858132490473203</v>
      </c>
      <c r="H46" s="544">
        <v>2.7630989006267592E-2</v>
      </c>
      <c r="I46" s="378">
        <v>0.80212494935020462</v>
      </c>
      <c r="J46" s="110">
        <v>1.6361470233160924E-2</v>
      </c>
      <c r="K46" s="158">
        <v>0.61805086767975792</v>
      </c>
      <c r="L46" s="110">
        <v>5.7926607313951717E-3</v>
      </c>
      <c r="M46" s="158">
        <v>0.7201809838752572</v>
      </c>
      <c r="N46" s="544">
        <v>2.0427998526064473E-2</v>
      </c>
      <c r="O46" s="378">
        <v>0.83032826027290774</v>
      </c>
      <c r="P46" s="110">
        <v>-2.7576966316644747E-3</v>
      </c>
      <c r="Q46" s="158">
        <v>0.68601634963056124</v>
      </c>
      <c r="R46" s="110">
        <v>2.5014316846156293E-2</v>
      </c>
      <c r="S46" s="158">
        <v>0.75011609577143612</v>
      </c>
      <c r="T46" s="544">
        <v>1.4631597817206687E-2</v>
      </c>
      <c r="U46" s="378">
        <v>0.79237991628680426</v>
      </c>
      <c r="V46" s="110">
        <v>-1.3119277342708902E-2</v>
      </c>
      <c r="W46" s="158">
        <v>0.57052599635215762</v>
      </c>
      <c r="X46" s="110">
        <v>6.4584548103208128E-4</v>
      </c>
      <c r="Y46" s="158">
        <v>0.71208028422199887</v>
      </c>
      <c r="Z46" s="544">
        <v>-3.0702960366957299E-4</v>
      </c>
      <c r="AA46" s="378">
        <v>0.75717370911738346</v>
      </c>
      <c r="AB46" s="110">
        <v>5.2708684468676603E-2</v>
      </c>
      <c r="AC46" s="158">
        <v>0.66187154896832312</v>
      </c>
      <c r="AD46" s="110">
        <v>4.3994000133992239E-2</v>
      </c>
      <c r="AE46" s="158">
        <v>0.72725078880260485</v>
      </c>
      <c r="AF46" s="544">
        <v>5.0705762745086425E-2</v>
      </c>
      <c r="AG46" s="378">
        <v>0.80382845663805969</v>
      </c>
      <c r="AH46" s="110">
        <v>8.0627695958853884E-2</v>
      </c>
      <c r="AI46" s="158">
        <v>0.67746284104053789</v>
      </c>
      <c r="AJ46" s="110">
        <v>3.8845796106920627E-2</v>
      </c>
      <c r="AK46" s="158">
        <v>0.76337357180346399</v>
      </c>
      <c r="AL46" s="544">
        <v>6.9506207622034522E-2</v>
      </c>
      <c r="AM46" s="378">
        <v>0.658680386045289</v>
      </c>
      <c r="AN46" s="544">
        <v>0.16753967851783069</v>
      </c>
      <c r="AO46" s="378">
        <v>0.45830186643650878</v>
      </c>
      <c r="AP46" s="110">
        <v>-3.9771637943889382E-2</v>
      </c>
      <c r="AQ46" s="158">
        <v>0.44460418725851381</v>
      </c>
      <c r="AR46" s="110">
        <v>1.3082081285423905</v>
      </c>
      <c r="AS46" s="158">
        <v>0.45316344760171234</v>
      </c>
      <c r="AT46" s="544">
        <v>0.2250446943697475</v>
      </c>
    </row>
    <row r="47" spans="2:46" s="4" customFormat="1" ht="15" hidden="1" customHeight="1" outlineLevel="1" x14ac:dyDescent="0.25">
      <c r="B47" s="83" t="s">
        <v>127</v>
      </c>
      <c r="C47" s="378">
        <v>0.83339990907939154</v>
      </c>
      <c r="D47" s="545">
        <v>6.3806871046582225E-2</v>
      </c>
      <c r="E47" s="158">
        <v>0.6516955132674791</v>
      </c>
      <c r="F47" s="545">
        <v>2.2242490027310602E-2</v>
      </c>
      <c r="G47" s="158">
        <v>0.75790800735160546</v>
      </c>
      <c r="H47" s="546">
        <v>5.4268360919560443E-2</v>
      </c>
      <c r="I47" s="378">
        <v>0.84904647756479279</v>
      </c>
      <c r="J47" s="545">
        <v>6.0456011568608581E-2</v>
      </c>
      <c r="K47" s="158">
        <v>0.64827440794388536</v>
      </c>
      <c r="L47" s="545">
        <v>1.7345587725371869E-2</v>
      </c>
      <c r="M47" s="158">
        <v>0.75966909541490379</v>
      </c>
      <c r="N47" s="546">
        <v>5.1312739101211591E-2</v>
      </c>
      <c r="O47" s="378">
        <v>0.86143639437842678</v>
      </c>
      <c r="P47" s="545">
        <v>7.191244097033489E-2</v>
      </c>
      <c r="Q47" s="158">
        <v>0.71781437531509362</v>
      </c>
      <c r="R47" s="545">
        <v>2.0145817641658237E-2</v>
      </c>
      <c r="S47" s="158">
        <v>0.78160768884841281</v>
      </c>
      <c r="T47" s="546">
        <v>4.7017187106030311E-2</v>
      </c>
      <c r="U47" s="378">
        <v>0.84451503788996207</v>
      </c>
      <c r="V47" s="545">
        <v>2.6421436398896381E-2</v>
      </c>
      <c r="W47" s="158">
        <v>0.61026891267778971</v>
      </c>
      <c r="X47" s="545">
        <v>4.3171878134354413E-2</v>
      </c>
      <c r="Y47" s="158">
        <v>0.75973006914708507</v>
      </c>
      <c r="Z47" s="546">
        <v>4.0423898786767332E-2</v>
      </c>
      <c r="AA47" s="378">
        <v>0.79860175706417624</v>
      </c>
      <c r="AB47" s="545">
        <v>6.6138641988624292E-2</v>
      </c>
      <c r="AC47" s="158">
        <v>0.68522424420791028</v>
      </c>
      <c r="AD47" s="545">
        <v>6.111252081063423E-2</v>
      </c>
      <c r="AE47" s="158">
        <v>0.76300354735539777</v>
      </c>
      <c r="AF47" s="546">
        <v>6.5312504057505771E-2</v>
      </c>
      <c r="AG47" s="378">
        <v>0.83971307052624899</v>
      </c>
      <c r="AH47" s="545">
        <v>9.3575048153778928E-2</v>
      </c>
      <c r="AI47" s="158">
        <v>0.69742750625226613</v>
      </c>
      <c r="AJ47" s="545">
        <v>5.3322875022568272E-2</v>
      </c>
      <c r="AK47" s="158">
        <v>0.79416154854686072</v>
      </c>
      <c r="AL47" s="546">
        <v>8.3186341120731866E-2</v>
      </c>
      <c r="AM47" s="378">
        <v>0.7212074986953555</v>
      </c>
      <c r="AN47" s="546">
        <v>0.11954804161595978</v>
      </c>
      <c r="AO47" s="378">
        <v>0.53350247952946606</v>
      </c>
      <c r="AP47" s="545">
        <v>9.7373561739840131E-2</v>
      </c>
      <c r="AQ47" s="158">
        <v>0.4601863413697051</v>
      </c>
      <c r="AR47" s="545">
        <v>-4.7876811595388702E-2</v>
      </c>
      <c r="AS47" s="158">
        <v>0.5059993514214679</v>
      </c>
      <c r="AT47" s="546">
        <v>4.3097254530811036E-2</v>
      </c>
    </row>
    <row r="48" spans="2:46" s="4" customFormat="1" ht="15" hidden="1" customHeight="1" outlineLevel="1" x14ac:dyDescent="0.25">
      <c r="B48" s="83" t="s">
        <v>128</v>
      </c>
      <c r="C48" s="378">
        <v>0.81949462133201334</v>
      </c>
      <c r="D48" s="545">
        <v>0.10238560735894353</v>
      </c>
      <c r="E48" s="158">
        <v>0.63557175744509298</v>
      </c>
      <c r="F48" s="545">
        <v>7.2687204092856783E-2</v>
      </c>
      <c r="G48" s="158">
        <v>0.74308102272861565</v>
      </c>
      <c r="H48" s="546">
        <v>9.8156828175688604E-2</v>
      </c>
      <c r="I48" s="378">
        <v>0.83622664367965593</v>
      </c>
      <c r="J48" s="545">
        <v>8.9471488636517105E-2</v>
      </c>
      <c r="K48" s="158">
        <v>0.63310383760612543</v>
      </c>
      <c r="L48" s="545">
        <v>5.1794188694368692E-2</v>
      </c>
      <c r="M48" s="158">
        <v>0.7458027879308422</v>
      </c>
      <c r="N48" s="546">
        <v>8.3309911744157583E-2</v>
      </c>
      <c r="O48" s="378">
        <v>0.84818735791015087</v>
      </c>
      <c r="P48" s="545">
        <v>5.7299266255322223E-2</v>
      </c>
      <c r="Q48" s="158">
        <v>0.70724323118195054</v>
      </c>
      <c r="R48" s="545">
        <v>6.365728305115681E-2</v>
      </c>
      <c r="S48" s="158">
        <v>0.769847091827351</v>
      </c>
      <c r="T48" s="546">
        <v>6.3654462374058474E-2</v>
      </c>
      <c r="U48" s="378">
        <v>0.8346917279755941</v>
      </c>
      <c r="V48" s="545">
        <v>7.5820872139660711E-2</v>
      </c>
      <c r="W48" s="158">
        <v>0.58562418463213417</v>
      </c>
      <c r="X48" s="545">
        <v>4.4385309147894958E-2</v>
      </c>
      <c r="Y48" s="158">
        <v>0.74454217327916883</v>
      </c>
      <c r="Z48" s="546">
        <v>7.5752912506034331E-2</v>
      </c>
      <c r="AA48" s="378">
        <v>0.78060245855734767</v>
      </c>
      <c r="AB48" s="545">
        <v>0.13850613353328334</v>
      </c>
      <c r="AC48" s="158">
        <v>0.65801327643432905</v>
      </c>
      <c r="AD48" s="545">
        <v>0.23589758323038157</v>
      </c>
      <c r="AE48" s="158">
        <v>0.74211197395150486</v>
      </c>
      <c r="AF48" s="546">
        <v>0.16513000897657393</v>
      </c>
      <c r="AG48" s="378">
        <v>0.82354820280008112</v>
      </c>
      <c r="AH48" s="545">
        <v>0.17299043246911561</v>
      </c>
      <c r="AI48" s="158">
        <v>0.67172266239922074</v>
      </c>
      <c r="AJ48" s="545">
        <v>0.23333202786216733</v>
      </c>
      <c r="AK48" s="158">
        <v>0.77494253801679236</v>
      </c>
      <c r="AL48" s="546">
        <v>0.19141454204271535</v>
      </c>
      <c r="AM48" s="378">
        <v>0.70415712193473279</v>
      </c>
      <c r="AN48" s="546">
        <v>0.23408552133114369</v>
      </c>
      <c r="AO48" s="378">
        <v>0.53058582371345342</v>
      </c>
      <c r="AP48" s="545">
        <v>-1.1039245894850724E-2</v>
      </c>
      <c r="AQ48" s="158">
        <v>0.52143049689999099</v>
      </c>
      <c r="AR48" s="545">
        <v>0.26987273152664781</v>
      </c>
      <c r="AS48" s="158">
        <v>0.52715138032156938</v>
      </c>
      <c r="AT48" s="546">
        <v>7.7963530993845342E-2</v>
      </c>
    </row>
    <row r="49" spans="2:46" s="4" customFormat="1" ht="15" hidden="1" customHeight="1" outlineLevel="1" x14ac:dyDescent="0.25">
      <c r="B49" s="83" t="s">
        <v>129</v>
      </c>
      <c r="C49" s="378">
        <v>0.77462574742453716</v>
      </c>
      <c r="D49" s="545">
        <v>9.5134055443451215E-2</v>
      </c>
      <c r="E49" s="158">
        <v>0.57446154002087957</v>
      </c>
      <c r="F49" s="545">
        <v>9.3003989804894438E-2</v>
      </c>
      <c r="G49" s="158">
        <v>0.69146443144636605</v>
      </c>
      <c r="H49" s="546">
        <v>0.10288471238301788</v>
      </c>
      <c r="I49" s="378">
        <v>0.80190649392149405</v>
      </c>
      <c r="J49" s="545">
        <v>6.8244767865089706E-2</v>
      </c>
      <c r="K49" s="158">
        <v>0.58166206900590955</v>
      </c>
      <c r="L49" s="545">
        <v>6.5234748603629544E-2</v>
      </c>
      <c r="M49" s="158">
        <v>0.70386063440910684</v>
      </c>
      <c r="N49" s="546">
        <v>7.7985749099219737E-2</v>
      </c>
      <c r="O49" s="378">
        <v>0.79750487712913332</v>
      </c>
      <c r="P49" s="545">
        <v>4.9466433125785914E-2</v>
      </c>
      <c r="Q49" s="158">
        <v>0.62471440549179902</v>
      </c>
      <c r="R49" s="545">
        <v>6.0143294304680683E-2</v>
      </c>
      <c r="S49" s="158">
        <v>0.70146361710029059</v>
      </c>
      <c r="T49" s="546">
        <v>5.8935521286997083E-2</v>
      </c>
      <c r="U49" s="378">
        <v>0.81763540835694437</v>
      </c>
      <c r="V49" s="545">
        <v>9.0500195573903097E-2</v>
      </c>
      <c r="W49" s="158">
        <v>0.57077231435683573</v>
      </c>
      <c r="X49" s="545">
        <v>9.7165269461888526E-2</v>
      </c>
      <c r="Y49" s="158">
        <v>0.72828375018282876</v>
      </c>
      <c r="Z49" s="546">
        <v>0.10277274707469619</v>
      </c>
      <c r="AA49" s="378">
        <v>0.7141257957175926</v>
      </c>
      <c r="AB49" s="545">
        <v>0.21552404531990454</v>
      </c>
      <c r="AC49" s="158">
        <v>0.53326616089773982</v>
      </c>
      <c r="AD49" s="545">
        <v>0.39367533998699189</v>
      </c>
      <c r="AE49" s="158">
        <v>0.65733958612475807</v>
      </c>
      <c r="AF49" s="546">
        <v>0.25834553204058075</v>
      </c>
      <c r="AG49" s="378">
        <v>0.75529951966821129</v>
      </c>
      <c r="AH49" s="545">
        <v>0.25672660859392415</v>
      </c>
      <c r="AI49" s="158">
        <v>0.5491866630718073</v>
      </c>
      <c r="AJ49" s="545">
        <v>0.41146695548683043</v>
      </c>
      <c r="AK49" s="158">
        <v>0.68931422899313799</v>
      </c>
      <c r="AL49" s="546">
        <v>0.29696090188819291</v>
      </c>
      <c r="AM49" s="378">
        <v>0.53391540551028327</v>
      </c>
      <c r="AN49" s="546">
        <v>0.10390271910726989</v>
      </c>
      <c r="AO49" s="378">
        <v>0.44074693422519512</v>
      </c>
      <c r="AP49" s="545">
        <v>-7.7731004341922816E-2</v>
      </c>
      <c r="AQ49" s="158">
        <v>0.43769730733519036</v>
      </c>
      <c r="AR49" s="545">
        <v>-1.3973389015509263E-2</v>
      </c>
      <c r="AS49" s="158">
        <v>0.43960292580982235</v>
      </c>
      <c r="AT49" s="546">
        <v>-5.4764665600568918E-2</v>
      </c>
    </row>
    <row r="50" spans="2:46" s="4" customFormat="1" ht="15" hidden="1" customHeight="1" outlineLevel="1" x14ac:dyDescent="0.25">
      <c r="B50" s="83" t="s">
        <v>152</v>
      </c>
      <c r="C50" s="378">
        <v>0.73132943382809179</v>
      </c>
      <c r="D50" s="545">
        <v>0.12616626627490057</v>
      </c>
      <c r="E50" s="158">
        <v>0.52247284690391438</v>
      </c>
      <c r="F50" s="545">
        <v>0.16185719488157591</v>
      </c>
      <c r="G50" s="158">
        <v>0.64455673432993721</v>
      </c>
      <c r="H50" s="546">
        <v>0.14877327783382954</v>
      </c>
      <c r="I50" s="378">
        <v>0.75617381781899595</v>
      </c>
      <c r="J50" s="545">
        <v>9.2289833869642512E-2</v>
      </c>
      <c r="K50" s="158">
        <v>0.52491720526462859</v>
      </c>
      <c r="L50" s="545">
        <v>0.14339003752304036</v>
      </c>
      <c r="M50" s="158">
        <v>0.65322568029176231</v>
      </c>
      <c r="N50" s="546">
        <v>0.12449304312601095</v>
      </c>
      <c r="O50" s="378">
        <v>0.76125415064974622</v>
      </c>
      <c r="P50" s="545">
        <v>7.8550107414022019E-2</v>
      </c>
      <c r="Q50" s="158">
        <v>0.55477937634070518</v>
      </c>
      <c r="R50" s="545">
        <v>0.15832745884411215</v>
      </c>
      <c r="S50" s="158">
        <v>0.64649031384263267</v>
      </c>
      <c r="T50" s="546">
        <v>0.12198975542117907</v>
      </c>
      <c r="U50" s="378">
        <v>0.76158155292681173</v>
      </c>
      <c r="V50" s="545">
        <v>9.389380692347582E-2</v>
      </c>
      <c r="W50" s="158">
        <v>0.53386455429685176</v>
      </c>
      <c r="X50" s="545">
        <v>0.12356322143491361</v>
      </c>
      <c r="Y50" s="158">
        <v>0.67915978994748682</v>
      </c>
      <c r="Z50" s="546">
        <v>0.11310132065223089</v>
      </c>
      <c r="AA50" s="378">
        <v>0.67754536290322576</v>
      </c>
      <c r="AB50" s="545">
        <v>0.28619638528067615</v>
      </c>
      <c r="AC50" s="158">
        <v>0.52180363725355239</v>
      </c>
      <c r="AD50" s="545">
        <v>0.33110556936333624</v>
      </c>
      <c r="AE50" s="158">
        <v>0.62864566074524442</v>
      </c>
      <c r="AF50" s="546">
        <v>0.29900824943376714</v>
      </c>
      <c r="AG50" s="378">
        <v>0.71700833225826932</v>
      </c>
      <c r="AH50" s="545">
        <v>0.29839485770464669</v>
      </c>
      <c r="AI50" s="158">
        <v>0.53704154671722659</v>
      </c>
      <c r="AJ50" s="545">
        <v>0.32178648501364471</v>
      </c>
      <c r="AK50" s="158">
        <v>0.65939348546083054</v>
      </c>
      <c r="AL50" s="546">
        <v>0.3074023427792727</v>
      </c>
      <c r="AM50" s="378">
        <v>0.50652797075869671</v>
      </c>
      <c r="AN50" s="546">
        <v>0.14613556259154903</v>
      </c>
      <c r="AO50" s="378">
        <v>0.41088574819290108</v>
      </c>
      <c r="AP50" s="545">
        <v>-0.16454171873277224</v>
      </c>
      <c r="AQ50" s="158">
        <v>0.22598616227873125</v>
      </c>
      <c r="AR50" s="545">
        <v>6.9011938272784512E-2</v>
      </c>
      <c r="AS50" s="158">
        <v>0.34152425253648833</v>
      </c>
      <c r="AT50" s="546">
        <v>-0.11532500614526375</v>
      </c>
    </row>
    <row r="51" spans="2:46" s="4" customFormat="1" ht="15" hidden="1" customHeight="1" outlineLevel="1" x14ac:dyDescent="0.25">
      <c r="B51" s="83" t="s">
        <v>132</v>
      </c>
      <c r="C51" s="378">
        <v>0.76981989770189463</v>
      </c>
      <c r="D51" s="545">
        <v>0.15996753998534263</v>
      </c>
      <c r="E51" s="158">
        <v>0.57343580543477157</v>
      </c>
      <c r="F51" s="545">
        <v>0.16804120402503386</v>
      </c>
      <c r="G51" s="158">
        <v>0.68822908902560731</v>
      </c>
      <c r="H51" s="546">
        <v>0.17189732810639113</v>
      </c>
      <c r="I51" s="378">
        <v>0.8052749308032463</v>
      </c>
      <c r="J51" s="545">
        <v>0.14562437228513025</v>
      </c>
      <c r="K51" s="158">
        <v>0.57999871148360949</v>
      </c>
      <c r="L51" s="545">
        <v>0.15624588312224219</v>
      </c>
      <c r="M51" s="158">
        <v>0.70498907539800493</v>
      </c>
      <c r="N51" s="546">
        <v>0.16186306790895233</v>
      </c>
      <c r="O51" s="378">
        <v>0.78916375678289807</v>
      </c>
      <c r="P51" s="545">
        <v>0.1302917441814293</v>
      </c>
      <c r="Q51" s="158">
        <v>0.64078106167793325</v>
      </c>
      <c r="R51" s="545">
        <v>0.19685966027517399</v>
      </c>
      <c r="S51" s="158">
        <v>0.70668894859864129</v>
      </c>
      <c r="T51" s="546">
        <v>0.16773759654148956</v>
      </c>
      <c r="U51" s="378">
        <v>0.82214030937382521</v>
      </c>
      <c r="V51" s="545">
        <v>0.14092676833014894</v>
      </c>
      <c r="W51" s="158">
        <v>0.56577926486276797</v>
      </c>
      <c r="X51" s="545">
        <v>0.11898181374370953</v>
      </c>
      <c r="Y51" s="158">
        <v>0.72935088489103406</v>
      </c>
      <c r="Z51" s="546">
        <v>0.14515856714422992</v>
      </c>
      <c r="AA51" s="378">
        <v>0.69031213831018523</v>
      </c>
      <c r="AB51" s="545">
        <v>0.23624964767574341</v>
      </c>
      <c r="AC51" s="158">
        <v>0.54983404457088669</v>
      </c>
      <c r="AD51" s="545">
        <v>0.28369939105050657</v>
      </c>
      <c r="AE51" s="158">
        <v>0.64620490298248223</v>
      </c>
      <c r="AF51" s="546">
        <v>0.2497981445351054</v>
      </c>
      <c r="AG51" s="378">
        <v>0.74443386444909965</v>
      </c>
      <c r="AH51" s="545">
        <v>0.24090823149474816</v>
      </c>
      <c r="AI51" s="158">
        <v>0.57278691471196186</v>
      </c>
      <c r="AJ51" s="545">
        <v>0.28361099357478614</v>
      </c>
      <c r="AK51" s="158">
        <v>0.68948254283371457</v>
      </c>
      <c r="AL51" s="546">
        <v>0.25475818848951892</v>
      </c>
      <c r="AM51" s="378">
        <v>0.47142672358039062</v>
      </c>
      <c r="AN51" s="546">
        <v>7.188857202836485E-2</v>
      </c>
      <c r="AO51" s="378">
        <v>0.3007803790412486</v>
      </c>
      <c r="AP51" s="545">
        <v>-0.32439373896262069</v>
      </c>
      <c r="AQ51" s="158">
        <v>0.19303621169916435</v>
      </c>
      <c r="AR51" s="545">
        <v>0.31857412322067002</v>
      </c>
      <c r="AS51" s="158">
        <v>0.26036224312086381</v>
      </c>
      <c r="AT51" s="546">
        <v>-0.21695565978687581</v>
      </c>
    </row>
    <row r="52" spans="2:46" s="4" customFormat="1" ht="15" hidden="1" customHeight="1" outlineLevel="1" x14ac:dyDescent="0.25">
      <c r="B52" s="83" t="s">
        <v>133</v>
      </c>
      <c r="C52" s="378">
        <v>0.86458925112244844</v>
      </c>
      <c r="D52" s="545">
        <v>0.1271528802414772</v>
      </c>
      <c r="E52" s="158">
        <v>0.69383175717416978</v>
      </c>
      <c r="F52" s="545">
        <v>0.17027900707836641</v>
      </c>
      <c r="G52" s="158">
        <v>0.79367249184607347</v>
      </c>
      <c r="H52" s="546">
        <v>0.14455942713622738</v>
      </c>
      <c r="I52" s="378">
        <v>0.9086773362190097</v>
      </c>
      <c r="J52" s="545">
        <v>0.1060537910148438</v>
      </c>
      <c r="K52" s="158">
        <v>0.69116760628301954</v>
      </c>
      <c r="L52" s="545">
        <v>0.13781811866701577</v>
      </c>
      <c r="M52" s="158">
        <v>0.81238532655932461</v>
      </c>
      <c r="N52" s="546">
        <v>0.12182190071017107</v>
      </c>
      <c r="O52" s="378">
        <v>0.88035808903194168</v>
      </c>
      <c r="P52" s="545">
        <v>4.6482591158484965E-2</v>
      </c>
      <c r="Q52" s="158">
        <v>0.74899985107550215</v>
      </c>
      <c r="R52" s="545">
        <v>0.15879062904931529</v>
      </c>
      <c r="S52" s="158">
        <v>0.80757371226579433</v>
      </c>
      <c r="T52" s="546">
        <v>0.10326603855389771</v>
      </c>
      <c r="U52" s="378">
        <v>0.92877102036216563</v>
      </c>
      <c r="V52" s="545">
        <v>0.13851485482377957</v>
      </c>
      <c r="W52" s="158">
        <v>0.6602840233248386</v>
      </c>
      <c r="X52" s="545">
        <v>6.1852739821819158E-2</v>
      </c>
      <c r="Y52" s="158">
        <v>0.83352342345437269</v>
      </c>
      <c r="Z52" s="546">
        <v>0.1183622873211112</v>
      </c>
      <c r="AA52" s="378">
        <v>0.75373298891129037</v>
      </c>
      <c r="AB52" s="545">
        <v>0.22945891783567141</v>
      </c>
      <c r="AC52" s="158">
        <v>0.73250838441077826</v>
      </c>
      <c r="AD52" s="545">
        <v>0.44605766237124422</v>
      </c>
      <c r="AE52" s="158">
        <v>0.74695544339203457</v>
      </c>
      <c r="AF52" s="546">
        <v>0.28803048039947754</v>
      </c>
      <c r="AG52" s="378">
        <v>0.82633108286593648</v>
      </c>
      <c r="AH52" s="545">
        <v>0.22613039369695942</v>
      </c>
      <c r="AI52" s="158">
        <v>0.75555286570235425</v>
      </c>
      <c r="AJ52" s="545">
        <v>0.44506068076569005</v>
      </c>
      <c r="AK52" s="158">
        <v>0.80358083274857051</v>
      </c>
      <c r="AL52" s="546">
        <v>0.28456512422332714</v>
      </c>
      <c r="AM52" s="378">
        <v>0.54228387605375916</v>
      </c>
      <c r="AN52" s="546">
        <v>0.18375612936053121</v>
      </c>
      <c r="AO52" s="378">
        <v>0.3982029244335305</v>
      </c>
      <c r="AP52" s="545">
        <v>-0.16095864819859185</v>
      </c>
      <c r="AQ52" s="158">
        <v>0.22114263505635445</v>
      </c>
      <c r="AR52" s="545">
        <v>-2.06540447504302E-2</v>
      </c>
      <c r="AS52" s="158">
        <v>0.32420491829906117</v>
      </c>
      <c r="AT52" s="546">
        <v>-0.15404087631860719</v>
      </c>
    </row>
    <row r="53" spans="2:46" s="4" customFormat="1" ht="15" hidden="1" customHeight="1" outlineLevel="1" x14ac:dyDescent="0.25">
      <c r="B53" s="83" t="s">
        <v>134</v>
      </c>
      <c r="C53" s="378">
        <v>0.93172878326654296</v>
      </c>
      <c r="D53" s="545">
        <v>7.6096817664318861E-2</v>
      </c>
      <c r="E53" s="158">
        <v>0.72269183418213512</v>
      </c>
      <c r="F53" s="545">
        <v>5.3212341739840463E-2</v>
      </c>
      <c r="G53" s="158">
        <v>0.84491430353087182</v>
      </c>
      <c r="H53" s="546">
        <v>6.9650214778715469E-2</v>
      </c>
      <c r="I53" s="378">
        <v>0.96192288175132212</v>
      </c>
      <c r="J53" s="545">
        <v>4.6440605749672681E-2</v>
      </c>
      <c r="K53" s="158">
        <v>0.71936810657296812</v>
      </c>
      <c r="L53" s="545">
        <v>3.0237905649369567E-2</v>
      </c>
      <c r="M53" s="158">
        <v>0.85454337849254758</v>
      </c>
      <c r="N53" s="546">
        <v>4.3754148309340213E-2</v>
      </c>
      <c r="O53" s="378">
        <v>0.95592056876685461</v>
      </c>
      <c r="P53" s="545">
        <v>3.0562061790120998E-2</v>
      </c>
      <c r="Q53" s="158">
        <v>0.77511000683525255</v>
      </c>
      <c r="R53" s="545">
        <v>4.252128736261418E-2</v>
      </c>
      <c r="S53" s="158">
        <v>0.85573511966473848</v>
      </c>
      <c r="T53" s="546">
        <v>3.8052877575371902E-2</v>
      </c>
      <c r="U53" s="378">
        <v>0.96471959983779121</v>
      </c>
      <c r="V53" s="545">
        <v>3.8787910058293962E-2</v>
      </c>
      <c r="W53" s="158">
        <v>0.67248873057810155</v>
      </c>
      <c r="X53" s="545">
        <v>-2.6171894448455468E-2</v>
      </c>
      <c r="Y53" s="158">
        <v>0.86104870200510719</v>
      </c>
      <c r="Z53" s="546">
        <v>2.2407752135403358E-2</v>
      </c>
      <c r="AA53" s="378">
        <v>0.8755075324820788</v>
      </c>
      <c r="AB53" s="545">
        <v>0.20488932777764379</v>
      </c>
      <c r="AC53" s="158">
        <v>0.7801698892399751</v>
      </c>
      <c r="AD53" s="545">
        <v>0.27041922873979862</v>
      </c>
      <c r="AE53" s="158">
        <v>0.84506384545100421</v>
      </c>
      <c r="AF53" s="546">
        <v>0.22186874827681136</v>
      </c>
      <c r="AG53" s="378">
        <v>0.92655776779845311</v>
      </c>
      <c r="AH53" s="545">
        <v>0.19094156074886892</v>
      </c>
      <c r="AI53" s="158">
        <v>0.8005334555295216</v>
      </c>
      <c r="AJ53" s="545">
        <v>0.27414035317209695</v>
      </c>
      <c r="AK53" s="158">
        <v>0.88604975926299046</v>
      </c>
      <c r="AL53" s="546">
        <v>0.21364118449996616</v>
      </c>
      <c r="AM53" s="378">
        <v>0.61992192963495107</v>
      </c>
      <c r="AN53" s="546">
        <v>0.156136032312572</v>
      </c>
      <c r="AO53" s="378">
        <v>0.38385980578189532</v>
      </c>
      <c r="AP53" s="545">
        <v>0.14203066595807656</v>
      </c>
      <c r="AQ53" s="158">
        <v>0.4522347454333463</v>
      </c>
      <c r="AR53" s="545">
        <v>0.13184950130909856</v>
      </c>
      <c r="AS53" s="158">
        <v>0.41243543514277359</v>
      </c>
      <c r="AT53" s="546">
        <v>0.147525507883707</v>
      </c>
    </row>
    <row r="54" spans="2:46" s="4" customFormat="1" ht="15" hidden="1" customHeight="1" outlineLevel="1" x14ac:dyDescent="0.25">
      <c r="B54" s="83" t="s">
        <v>135</v>
      </c>
      <c r="C54" s="378">
        <v>0.80349633727337555</v>
      </c>
      <c r="D54" s="545">
        <v>7.514120974973193E-2</v>
      </c>
      <c r="E54" s="158">
        <v>0.59918366519117949</v>
      </c>
      <c r="F54" s="545">
        <v>9.2358626852748094E-2</v>
      </c>
      <c r="G54" s="158">
        <v>0.71864388220305964</v>
      </c>
      <c r="H54" s="546">
        <v>8.3436919920901298E-2</v>
      </c>
      <c r="I54" s="378">
        <v>0.8223123541810432</v>
      </c>
      <c r="J54" s="545">
        <v>5.2555000021450526E-2</v>
      </c>
      <c r="K54" s="158">
        <v>0.59114515004313961</v>
      </c>
      <c r="L54" s="545">
        <v>6.5964432404170381E-2</v>
      </c>
      <c r="M54" s="158">
        <v>0.7199741522973846</v>
      </c>
      <c r="N54" s="546">
        <v>6.1683801007322181E-2</v>
      </c>
      <c r="O54" s="378">
        <v>0.84089891313230369</v>
      </c>
      <c r="P54" s="545">
        <v>5.0098220778787006E-3</v>
      </c>
      <c r="Q54" s="158">
        <v>0.6393599810598587</v>
      </c>
      <c r="R54" s="545">
        <v>3.9201758139560727E-2</v>
      </c>
      <c r="S54" s="158">
        <v>0.72922806710685495</v>
      </c>
      <c r="T54" s="546">
        <v>2.3423935446396982E-2</v>
      </c>
      <c r="U54" s="378">
        <v>0.82434462080158444</v>
      </c>
      <c r="V54" s="545">
        <v>5.958143432464813E-2</v>
      </c>
      <c r="W54" s="158">
        <v>0.56447857774219912</v>
      </c>
      <c r="X54" s="545">
        <v>5.1743137709890474E-2</v>
      </c>
      <c r="Y54" s="158">
        <v>0.73215536622884869</v>
      </c>
      <c r="Z54" s="546">
        <v>6.0591864303214837E-2</v>
      </c>
      <c r="AA54" s="378">
        <v>0.77689163773148151</v>
      </c>
      <c r="AB54" s="545">
        <v>0.18517721515495111</v>
      </c>
      <c r="AC54" s="158">
        <v>0.68166608843144061</v>
      </c>
      <c r="AD54" s="545">
        <v>0.31922082940825014</v>
      </c>
      <c r="AE54" s="158">
        <v>0.74648374509152238</v>
      </c>
      <c r="AF54" s="546">
        <v>0.21910415643803316</v>
      </c>
      <c r="AG54" s="378">
        <v>0.82836285152034528</v>
      </c>
      <c r="AH54" s="545">
        <v>0.16267797637079684</v>
      </c>
      <c r="AI54" s="158">
        <v>0.7006387921022067</v>
      </c>
      <c r="AJ54" s="545">
        <v>0.30854900586987588</v>
      </c>
      <c r="AK54" s="158">
        <v>0.78730849307200801</v>
      </c>
      <c r="AL54" s="546">
        <v>0.20055577251011814</v>
      </c>
      <c r="AM54" s="378">
        <v>0.54287215871764549</v>
      </c>
      <c r="AN54" s="546">
        <v>-3.678171176243239E-2</v>
      </c>
      <c r="AO54" s="378">
        <v>0.48431372549019608</v>
      </c>
      <c r="AP54" s="545">
        <v>0.19595158090765552</v>
      </c>
      <c r="AQ54" s="158">
        <v>0.36730923694779116</v>
      </c>
      <c r="AR54" s="545">
        <v>0.19303873841700647</v>
      </c>
      <c r="AS54" s="158">
        <v>0.43541456864719702</v>
      </c>
      <c r="AT54" s="546">
        <v>0.17898787212493183</v>
      </c>
    </row>
    <row r="55" spans="2:46" s="4" customFormat="1" ht="15" hidden="1" customHeight="1" outlineLevel="1" x14ac:dyDescent="0.25">
      <c r="B55" s="83" t="s">
        <v>153</v>
      </c>
      <c r="C55" s="378">
        <v>0.81609620050927545</v>
      </c>
      <c r="D55" s="545">
        <v>5.3569743554854998E-2</v>
      </c>
      <c r="E55" s="158">
        <v>0.62759283620816975</v>
      </c>
      <c r="F55" s="545">
        <v>7.5952244721849693E-2</v>
      </c>
      <c r="G55" s="158">
        <v>0.73780945947185173</v>
      </c>
      <c r="H55" s="546">
        <v>6.3533483130649548E-2</v>
      </c>
      <c r="I55" s="378">
        <v>0.85028736376286396</v>
      </c>
      <c r="J55" s="545">
        <v>1.4798115292400382E-2</v>
      </c>
      <c r="K55" s="158">
        <v>0.62494438363340432</v>
      </c>
      <c r="L55" s="545">
        <v>5.187809894471318E-2</v>
      </c>
      <c r="M55" s="158">
        <v>0.75052755795668802</v>
      </c>
      <c r="N55" s="546">
        <v>3.2346418467322557E-2</v>
      </c>
      <c r="O55" s="378">
        <v>0.84253256253509323</v>
      </c>
      <c r="P55" s="545">
        <v>-2.9407132099306676E-2</v>
      </c>
      <c r="Q55" s="158">
        <v>0.68186163259435384</v>
      </c>
      <c r="R55" s="545">
        <v>4.0389015798132366E-2</v>
      </c>
      <c r="S55" s="158">
        <v>0.75350629602829011</v>
      </c>
      <c r="T55" s="546">
        <v>6.2549670421940817E-3</v>
      </c>
      <c r="U55" s="378">
        <v>0.86815304766966916</v>
      </c>
      <c r="V55" s="545">
        <v>3.1665137663049903E-2</v>
      </c>
      <c r="W55" s="158">
        <v>0.60381344648214885</v>
      </c>
      <c r="X55" s="545">
        <v>4.2656893815466557E-2</v>
      </c>
      <c r="Y55" s="158">
        <v>0.77437676778086961</v>
      </c>
      <c r="Z55" s="546">
        <v>3.7799123143627211E-2</v>
      </c>
      <c r="AA55" s="378">
        <v>0.727985341061828</v>
      </c>
      <c r="AB55" s="545">
        <v>0.2644273880993997</v>
      </c>
      <c r="AC55" s="158">
        <v>0.67305088096934607</v>
      </c>
      <c r="AD55" s="545">
        <v>0.31192440949646216</v>
      </c>
      <c r="AE55" s="158">
        <v>0.7104433979908249</v>
      </c>
      <c r="AF55" s="546">
        <v>0.27725216789829266</v>
      </c>
      <c r="AG55" s="378">
        <v>0.77230962663537717</v>
      </c>
      <c r="AH55" s="545">
        <v>0.25139605487997074</v>
      </c>
      <c r="AI55" s="158">
        <v>0.68888821642558862</v>
      </c>
      <c r="AJ55" s="545">
        <v>0.31212401412049418</v>
      </c>
      <c r="AK55" s="158">
        <v>0.74549547358840573</v>
      </c>
      <c r="AL55" s="546">
        <v>0.26858227499490761</v>
      </c>
      <c r="AM55" s="378">
        <v>0.57697051381489439</v>
      </c>
      <c r="AN55" s="546">
        <v>4.6156616398644656E-2</v>
      </c>
      <c r="AO55" s="378">
        <v>0.47510882911039176</v>
      </c>
      <c r="AP55" s="545">
        <v>2.3659632037243528E-2</v>
      </c>
      <c r="AQ55" s="158">
        <v>0.45324523902059854</v>
      </c>
      <c r="AR55" s="545">
        <v>-1.5038578556650806E-2</v>
      </c>
      <c r="AS55" s="158">
        <v>0.46597147776370074</v>
      </c>
      <c r="AT55" s="546">
        <v>7.1295883936559612E-3</v>
      </c>
    </row>
    <row r="56" spans="2:46" s="4" customFormat="1" ht="15" hidden="1" customHeight="1" outlineLevel="1" x14ac:dyDescent="0.25">
      <c r="B56" s="83" t="s">
        <v>124</v>
      </c>
      <c r="C56" s="378">
        <v>0.78742571903969572</v>
      </c>
      <c r="D56" s="545">
        <v>2.2867927572986835E-2</v>
      </c>
      <c r="E56" s="158">
        <v>0.61079285884506374</v>
      </c>
      <c r="F56" s="545">
        <v>4.6484094689241529E-2</v>
      </c>
      <c r="G56" s="158">
        <v>0.71406887983406508</v>
      </c>
      <c r="H56" s="546">
        <v>3.3187668155340244E-2</v>
      </c>
      <c r="I56" s="378">
        <v>0.79782181099516014</v>
      </c>
      <c r="J56" s="545">
        <v>-1.0828796738291402E-3</v>
      </c>
      <c r="K56" s="158">
        <v>0.60197910387783804</v>
      </c>
      <c r="L56" s="545">
        <v>2.1780251973966269E-2</v>
      </c>
      <c r="M56" s="158">
        <v>0.71112183738446366</v>
      </c>
      <c r="N56" s="546">
        <v>1.1009908134871127E-2</v>
      </c>
      <c r="O56" s="378">
        <v>0.81616899566887313</v>
      </c>
      <c r="P56" s="545">
        <v>-1.4817805593318023E-2</v>
      </c>
      <c r="Q56" s="158">
        <v>0.653661103000171</v>
      </c>
      <c r="R56" s="545">
        <v>3.477788749463695E-3</v>
      </c>
      <c r="S56" s="158">
        <v>0.72612488521579432</v>
      </c>
      <c r="T56" s="546">
        <v>-4.1875694472023328E-3</v>
      </c>
      <c r="U56" s="378">
        <v>0.81186422028443317</v>
      </c>
      <c r="V56" s="545">
        <v>2.1974369007344396E-2</v>
      </c>
      <c r="W56" s="158">
        <v>0.57473524457564085</v>
      </c>
      <c r="X56" s="545">
        <v>2.1967209703055657E-2</v>
      </c>
      <c r="Y56" s="158">
        <v>0.72774109572831613</v>
      </c>
      <c r="Z56" s="546">
        <v>2.4832746355233581E-2</v>
      </c>
      <c r="AA56" s="378">
        <v>0.77178276909722221</v>
      </c>
      <c r="AB56" s="545">
        <v>0.12580623887093578</v>
      </c>
      <c r="AC56" s="158">
        <v>0.69201649897845108</v>
      </c>
      <c r="AD56" s="545">
        <v>0.25314011030440065</v>
      </c>
      <c r="AE56" s="158">
        <v>0.74631140982557209</v>
      </c>
      <c r="AF56" s="546">
        <v>0.15876679585187858</v>
      </c>
      <c r="AG56" s="378">
        <v>0.81230453458600482</v>
      </c>
      <c r="AH56" s="545">
        <v>0.10080175721323403</v>
      </c>
      <c r="AI56" s="158">
        <v>0.71256588939515764</v>
      </c>
      <c r="AJ56" s="545">
        <v>0.2529385836664908</v>
      </c>
      <c r="AK56" s="158">
        <v>0.78024553090674131</v>
      </c>
      <c r="AL56" s="546">
        <v>0.14112484830337957</v>
      </c>
      <c r="AM56" s="378">
        <v>0.66382866903166471</v>
      </c>
      <c r="AN56" s="546">
        <v>2.7656316744187892E-2</v>
      </c>
      <c r="AO56" s="378">
        <v>0.55161476355247985</v>
      </c>
      <c r="AP56" s="545">
        <v>4.8301785819013787E-2</v>
      </c>
      <c r="AQ56" s="158">
        <v>0.51815261044176708</v>
      </c>
      <c r="AR56" s="545">
        <v>0.20941001674860882</v>
      </c>
      <c r="AS56" s="158">
        <v>0.53763007720711653</v>
      </c>
      <c r="AT56" s="546">
        <v>9.6533286965593934E-2</v>
      </c>
    </row>
    <row r="57" spans="2:46" s="4" customFormat="1" ht="15" hidden="1" customHeight="1" outlineLevel="1" x14ac:dyDescent="0.25">
      <c r="B57" s="83" t="s">
        <v>125</v>
      </c>
      <c r="C57" s="378">
        <v>0.74698676343783965</v>
      </c>
      <c r="D57" s="545">
        <v>9.5724060064041883E-3</v>
      </c>
      <c r="E57" s="158">
        <v>0.60248502064062737</v>
      </c>
      <c r="F57" s="545">
        <v>2.4739209936576412E-2</v>
      </c>
      <c r="G57" s="158">
        <v>0.68697419782786118</v>
      </c>
      <c r="H57" s="546">
        <v>1.6732132061620719E-2</v>
      </c>
      <c r="I57" s="378">
        <v>0.7638942457740423</v>
      </c>
      <c r="J57" s="545">
        <v>-4.1328085542877702E-3</v>
      </c>
      <c r="K57" s="158">
        <v>0.59601186329983202</v>
      </c>
      <c r="L57" s="545">
        <v>1.2551244403669282E-2</v>
      </c>
      <c r="M57" s="158">
        <v>0.6895723660142038</v>
      </c>
      <c r="N57" s="546">
        <v>5.3530180272907124E-3</v>
      </c>
      <c r="O57" s="378">
        <v>0.78668554120633616</v>
      </c>
      <c r="P57" s="545">
        <v>1.2605837514118923E-2</v>
      </c>
      <c r="Q57" s="158">
        <v>0.65280226263407981</v>
      </c>
      <c r="R57" s="545">
        <v>-3.9083981474432594E-3</v>
      </c>
      <c r="S57" s="158">
        <v>0.71250206294194562</v>
      </c>
      <c r="T57" s="546">
        <v>5.2873837517239952E-3</v>
      </c>
      <c r="U57" s="378">
        <v>0.77035573227749765</v>
      </c>
      <c r="V57" s="545">
        <v>-1.727519500815955E-4</v>
      </c>
      <c r="W57" s="158">
        <v>0.55989780454069338</v>
      </c>
      <c r="X57" s="545">
        <v>7.5312237282225691E-3</v>
      </c>
      <c r="Y57" s="158">
        <v>0.69569434424633847</v>
      </c>
      <c r="Z57" s="546">
        <v>4.6769617190722812E-3</v>
      </c>
      <c r="AA57" s="378">
        <v>0.70732176859318996</v>
      </c>
      <c r="AB57" s="545">
        <v>6.9617020375648764E-2</v>
      </c>
      <c r="AC57" s="158">
        <v>0.67352093024990956</v>
      </c>
      <c r="AD57" s="545">
        <v>0.12825837058556799</v>
      </c>
      <c r="AE57" s="158">
        <v>0.69652831798000836</v>
      </c>
      <c r="AF57" s="546">
        <v>8.6172542506041117E-2</v>
      </c>
      <c r="AG57" s="378">
        <v>0.74308426659130977</v>
      </c>
      <c r="AH57" s="545">
        <v>4.3055351953573018E-2</v>
      </c>
      <c r="AI57" s="158">
        <v>0.69264056164134846</v>
      </c>
      <c r="AJ57" s="545">
        <v>0.12364014810317481</v>
      </c>
      <c r="AK57" s="158">
        <v>0.72687014096836722</v>
      </c>
      <c r="AL57" s="546">
        <v>6.6288880345303891E-2</v>
      </c>
      <c r="AM57" s="378">
        <v>0.6057573715462764</v>
      </c>
      <c r="AN57" s="546">
        <v>-5.3471675046090628E-2</v>
      </c>
      <c r="AO57" s="378">
        <v>0.55469360419689695</v>
      </c>
      <c r="AP57" s="545">
        <v>0.32836972414443544</v>
      </c>
      <c r="AQ57" s="158">
        <v>0.39852312475709289</v>
      </c>
      <c r="AR57" s="545">
        <v>0.47570163614872563</v>
      </c>
      <c r="AS57" s="158">
        <v>0.48942598187311176</v>
      </c>
      <c r="AT57" s="546">
        <v>0.34677194617441387</v>
      </c>
    </row>
    <row r="58" spans="2:46" s="4" customFormat="1" ht="15.75" collapsed="1" x14ac:dyDescent="0.25">
      <c r="B58" s="106">
        <v>2016</v>
      </c>
      <c r="C58" s="547">
        <v>0.80558133545204125</v>
      </c>
      <c r="D58" s="548">
        <v>7.6357996069831291E-2</v>
      </c>
      <c r="E58" s="161">
        <v>0.61986652213808557</v>
      </c>
      <c r="F58" s="548">
        <v>8.0586082963750139E-2</v>
      </c>
      <c r="G58" s="161">
        <v>0.72843805085545543</v>
      </c>
      <c r="H58" s="549">
        <v>8.2628429029363737E-2</v>
      </c>
      <c r="I58" s="547">
        <v>0.82979360921658263</v>
      </c>
      <c r="J58" s="548">
        <v>5.515940169409439E-2</v>
      </c>
      <c r="K58" s="161">
        <v>0.61760863621173301</v>
      </c>
      <c r="L58" s="548">
        <v>6.1358806254481868E-2</v>
      </c>
      <c r="M58" s="161">
        <v>0.73559820777392271</v>
      </c>
      <c r="N58" s="549">
        <v>6.443767115656085E-2</v>
      </c>
      <c r="O58" s="547">
        <v>0.83433897478239805</v>
      </c>
      <c r="P58" s="548">
        <v>3.3125687995985587E-2</v>
      </c>
      <c r="Q58" s="161">
        <v>0.67368742145402583</v>
      </c>
      <c r="R58" s="548">
        <v>6.3224413566403737E-2</v>
      </c>
      <c r="S58" s="161">
        <v>0.74518483859337492</v>
      </c>
      <c r="T58" s="549">
        <v>5.0838153087163995E-2</v>
      </c>
      <c r="U58" s="547">
        <v>0.83691449011130836</v>
      </c>
      <c r="V58" s="548">
        <v>5.710369791966996E-2</v>
      </c>
      <c r="W58" s="161">
        <v>0.58922187777055857</v>
      </c>
      <c r="X58" s="548">
        <v>4.7649846605960722E-2</v>
      </c>
      <c r="Y58" s="161">
        <v>0.748153092132961</v>
      </c>
      <c r="Z58" s="549">
        <v>6.0600842084201911E-2</v>
      </c>
      <c r="AA58" s="547">
        <v>0.7525376098113995</v>
      </c>
      <c r="AB58" s="548">
        <v>0.16723712602796392</v>
      </c>
      <c r="AC58" s="161">
        <v>0.65448023285568069</v>
      </c>
      <c r="AD58" s="548">
        <v>0.24589714667269646</v>
      </c>
      <c r="AE58" s="161">
        <v>0.72148506884570007</v>
      </c>
      <c r="AF58" s="549">
        <v>0.18829407511716334</v>
      </c>
      <c r="AG58" s="547">
        <v>0.79933443157153861</v>
      </c>
      <c r="AH58" s="548">
        <v>0.1710479494692525</v>
      </c>
      <c r="AI58" s="161">
        <v>0.67179859306580336</v>
      </c>
      <c r="AJ58" s="548">
        <v>0.24315540592371732</v>
      </c>
      <c r="AK58" s="161">
        <v>0.75842221442622071</v>
      </c>
      <c r="AL58" s="549">
        <v>0.19155906683481727</v>
      </c>
      <c r="AM58" s="547">
        <v>0.59543695275383568</v>
      </c>
      <c r="AN58" s="549">
        <v>9.3969796203496214E-2</v>
      </c>
      <c r="AO58" s="547">
        <v>0.45974682603119132</v>
      </c>
      <c r="AP58" s="548">
        <v>-2.2582232890621112E-3</v>
      </c>
      <c r="AQ58" s="161">
        <v>0.391642789594772</v>
      </c>
      <c r="AR58" s="548">
        <v>0.18524091458091441</v>
      </c>
      <c r="AS58" s="161">
        <v>0.43270680273252521</v>
      </c>
      <c r="AT58" s="549">
        <v>4.9531826895381048E-2</v>
      </c>
    </row>
    <row r="59" spans="2:46" s="4" customFormat="1" ht="15" hidden="1" customHeight="1" outlineLevel="1" x14ac:dyDescent="0.25">
      <c r="B59" s="83" t="s">
        <v>126</v>
      </c>
      <c r="C59" s="378">
        <v>0.76620561852648739</v>
      </c>
      <c r="D59" s="110">
        <v>-3.0166719654646346E-2</v>
      </c>
      <c r="E59" s="158">
        <v>0.61481896408963521</v>
      </c>
      <c r="F59" s="110">
        <v>-2.1390644770332812E-2</v>
      </c>
      <c r="G59" s="158">
        <v>0.69926007739374363</v>
      </c>
      <c r="H59" s="544">
        <v>-2.6737103339287915E-2</v>
      </c>
      <c r="I59" s="378">
        <v>0.78921227618574641</v>
      </c>
      <c r="J59" s="110">
        <v>-1.9170231101088508E-2</v>
      </c>
      <c r="K59" s="158">
        <v>0.61449132789487837</v>
      </c>
      <c r="L59" s="110">
        <v>-2.812015728655759E-2</v>
      </c>
      <c r="M59" s="158">
        <v>0.70576364517193502</v>
      </c>
      <c r="N59" s="544">
        <v>-2.2765587545935939E-2</v>
      </c>
      <c r="O59" s="378">
        <v>0.83262438573689612</v>
      </c>
      <c r="P59" s="110">
        <v>1.8373254012171936E-2</v>
      </c>
      <c r="Q59" s="158">
        <v>0.66927489534131546</v>
      </c>
      <c r="R59" s="110">
        <v>-4.0571578339354541E-4</v>
      </c>
      <c r="S59" s="158">
        <v>0.73929897056741867</v>
      </c>
      <c r="T59" s="544">
        <v>8.4843102836191786E-3</v>
      </c>
      <c r="U59" s="378">
        <v>0.80291356198875707</v>
      </c>
      <c r="V59" s="110">
        <v>-1.482015568584083E-2</v>
      </c>
      <c r="W59" s="158">
        <v>0.5701577625377473</v>
      </c>
      <c r="X59" s="110">
        <v>-6.8170024930409356E-2</v>
      </c>
      <c r="Y59" s="158">
        <v>0.71229898109585899</v>
      </c>
      <c r="Z59" s="544">
        <v>-3.1776182856382396E-2</v>
      </c>
      <c r="AA59" s="378">
        <v>0.71926233751889712</v>
      </c>
      <c r="AB59" s="110">
        <v>-6.2498010391861536E-2</v>
      </c>
      <c r="AC59" s="158">
        <v>0.63398022295470535</v>
      </c>
      <c r="AD59" s="110">
        <v>3.746082321399502E-2</v>
      </c>
      <c r="AE59" s="158">
        <v>0.69215456371209072</v>
      </c>
      <c r="AF59" s="544">
        <v>-3.5075012005277517E-2</v>
      </c>
      <c r="AG59" s="378">
        <v>0.74385328049991639</v>
      </c>
      <c r="AH59" s="110">
        <v>-7.3830935094832406E-2</v>
      </c>
      <c r="AI59" s="158">
        <v>0.65213031960983336</v>
      </c>
      <c r="AJ59" s="110">
        <v>3.2133087091010593E-2</v>
      </c>
      <c r="AK59" s="158">
        <v>0.71376263771368553</v>
      </c>
      <c r="AL59" s="544">
        <v>-4.4806977429934447E-2</v>
      </c>
      <c r="AM59" s="378">
        <v>0.56416102866968187</v>
      </c>
      <c r="AN59" s="544">
        <v>-0.11786142711623449</v>
      </c>
      <c r="AO59" s="378">
        <v>0.47728424252660023</v>
      </c>
      <c r="AP59" s="110">
        <v>-4.9748109698900533E-2</v>
      </c>
      <c r="AQ59" s="158">
        <v>0.19261875987728921</v>
      </c>
      <c r="AR59" s="110">
        <v>-0.42282696752111115</v>
      </c>
      <c r="AS59" s="158">
        <v>0.36991584852734921</v>
      </c>
      <c r="AT59" s="544">
        <v>-0.1596762272436979</v>
      </c>
    </row>
    <row r="60" spans="2:46" s="4" customFormat="1" ht="15" hidden="1" customHeight="1" outlineLevel="1" x14ac:dyDescent="0.25">
      <c r="B60" s="83" t="s">
        <v>127</v>
      </c>
      <c r="C60" s="378">
        <v>0.78341279019892551</v>
      </c>
      <c r="D60" s="545">
        <v>-3.8675804154450488E-2</v>
      </c>
      <c r="E60" s="158">
        <v>0.63751557935149827</v>
      </c>
      <c r="F60" s="545">
        <v>1.9567890144318367E-2</v>
      </c>
      <c r="G60" s="158">
        <v>0.71889476668970531</v>
      </c>
      <c r="H60" s="546">
        <v>-1.6604392003619961E-2</v>
      </c>
      <c r="I60" s="378">
        <v>0.80064280677601862</v>
      </c>
      <c r="J60" s="545">
        <v>-3.9444701231591273E-2</v>
      </c>
      <c r="K60" s="158">
        <v>0.63722142776804791</v>
      </c>
      <c r="L60" s="545">
        <v>2.3277132182070837E-2</v>
      </c>
      <c r="M60" s="158">
        <v>0.7225909733238467</v>
      </c>
      <c r="N60" s="546">
        <v>-1.3811306779726862E-2</v>
      </c>
      <c r="O60" s="378">
        <v>0.80364436632400926</v>
      </c>
      <c r="P60" s="545">
        <v>-4.2150652953487189E-2</v>
      </c>
      <c r="Q60" s="158">
        <v>0.70363899248689254</v>
      </c>
      <c r="R60" s="545">
        <v>9.9848427027113829E-3</v>
      </c>
      <c r="S60" s="158">
        <v>0.74650893841464727</v>
      </c>
      <c r="T60" s="546">
        <v>-1.4843783111003872E-2</v>
      </c>
      <c r="U60" s="378">
        <v>0.822776111197428</v>
      </c>
      <c r="V60" s="545">
        <v>-2.1349851814703502E-2</v>
      </c>
      <c r="W60" s="158">
        <v>0.58501281089863766</v>
      </c>
      <c r="X60" s="545">
        <v>6.9367298273671052E-2</v>
      </c>
      <c r="Y60" s="158">
        <v>0.7302120511005199</v>
      </c>
      <c r="Z60" s="546">
        <v>5.7240617703058216E-3</v>
      </c>
      <c r="AA60" s="378">
        <v>0.74905994925254504</v>
      </c>
      <c r="AB60" s="545">
        <v>-3.6845260316850648E-2</v>
      </c>
      <c r="AC60" s="158">
        <v>0.64576020993931438</v>
      </c>
      <c r="AD60" s="545">
        <v>6.8206479944743492E-4</v>
      </c>
      <c r="AE60" s="158">
        <v>0.71622509305890081</v>
      </c>
      <c r="AF60" s="546">
        <v>-2.6076052118417792E-2</v>
      </c>
      <c r="AG60" s="378">
        <v>0.76786048835321297</v>
      </c>
      <c r="AH60" s="545">
        <v>-4.6100255626859932E-2</v>
      </c>
      <c r="AI60" s="158">
        <v>0.66212129517962215</v>
      </c>
      <c r="AJ60" s="545">
        <v>-6.4331208931989181E-3</v>
      </c>
      <c r="AK60" s="158">
        <v>0.73317167914541082</v>
      </c>
      <c r="AL60" s="546">
        <v>-3.4988462364655692E-2</v>
      </c>
      <c r="AM60" s="378">
        <v>0.6441952215416874</v>
      </c>
      <c r="AN60" s="546">
        <v>-2.9157413010499789E-2</v>
      </c>
      <c r="AO60" s="378">
        <v>0.48616305160807777</v>
      </c>
      <c r="AP60" s="545">
        <v>-9.4862010826160303E-2</v>
      </c>
      <c r="AQ60" s="158">
        <v>0.48332647179909427</v>
      </c>
      <c r="AR60" s="545">
        <v>-0.14087804779799906</v>
      </c>
      <c r="AS60" s="158">
        <v>0.48509316770186334</v>
      </c>
      <c r="AT60" s="546">
        <v>-0.11235233134095302</v>
      </c>
    </row>
    <row r="61" spans="2:46" s="4" customFormat="1" ht="15" hidden="1" customHeight="1" outlineLevel="1" x14ac:dyDescent="0.25">
      <c r="B61" s="83" t="s">
        <v>128</v>
      </c>
      <c r="C61" s="378">
        <v>0.74338291053647698</v>
      </c>
      <c r="D61" s="545">
        <v>-3.1248435838116762E-2</v>
      </c>
      <c r="E61" s="158">
        <v>0.59250427805986483</v>
      </c>
      <c r="F61" s="545">
        <v>-8.4081789172111288E-3</v>
      </c>
      <c r="G61" s="158">
        <v>0.67666202464274428</v>
      </c>
      <c r="H61" s="546">
        <v>-2.2490745235708709E-2</v>
      </c>
      <c r="I61" s="378">
        <v>0.76755257241857766</v>
      </c>
      <c r="J61" s="545">
        <v>-3.636678270373872E-2</v>
      </c>
      <c r="K61" s="158">
        <v>0.60192749152951752</v>
      </c>
      <c r="L61" s="545">
        <v>8.9000576355722227E-3</v>
      </c>
      <c r="M61" s="158">
        <v>0.68844822690681384</v>
      </c>
      <c r="N61" s="546">
        <v>-1.779153627210539E-2</v>
      </c>
      <c r="O61" s="378">
        <v>0.80222070040227011</v>
      </c>
      <c r="P61" s="545">
        <v>-3.2558571820707205E-2</v>
      </c>
      <c r="Q61" s="158">
        <v>0.66491645612878814</v>
      </c>
      <c r="R61" s="545">
        <v>1.6963733145076487E-2</v>
      </c>
      <c r="S61" s="158">
        <v>0.72377554841359437</v>
      </c>
      <c r="T61" s="546">
        <v>-7.2877498524409612E-3</v>
      </c>
      <c r="U61" s="378">
        <v>0.7758649693377917</v>
      </c>
      <c r="V61" s="545">
        <v>-2.3175563107236119E-2</v>
      </c>
      <c r="W61" s="158">
        <v>0.56073575480484295</v>
      </c>
      <c r="X61" s="545">
        <v>3.0010912587838723E-2</v>
      </c>
      <c r="Y61" s="158">
        <v>0.69211262607201385</v>
      </c>
      <c r="Z61" s="546">
        <v>-6.5858848713922225E-3</v>
      </c>
      <c r="AA61" s="378">
        <v>0.68563746436288076</v>
      </c>
      <c r="AB61" s="545">
        <v>-1.102731648554145E-2</v>
      </c>
      <c r="AC61" s="158">
        <v>0.53241731787711566</v>
      </c>
      <c r="AD61" s="545">
        <v>-0.12346574760250695</v>
      </c>
      <c r="AE61" s="158">
        <v>0.63693490703527644</v>
      </c>
      <c r="AF61" s="546">
        <v>-4.3408815586874039E-2</v>
      </c>
      <c r="AG61" s="378">
        <v>0.70209285600610793</v>
      </c>
      <c r="AH61" s="545">
        <v>-1.9132018618165714E-2</v>
      </c>
      <c r="AI61" s="158">
        <v>0.5446405730365822</v>
      </c>
      <c r="AJ61" s="545">
        <v>-0.12862665895330905</v>
      </c>
      <c r="AK61" s="158">
        <v>0.6504390459160676</v>
      </c>
      <c r="AL61" s="546">
        <v>-5.2077989057232155E-2</v>
      </c>
      <c r="AM61" s="378">
        <v>0.57059021418158706</v>
      </c>
      <c r="AN61" s="546">
        <v>-2.6050627320862274E-2</v>
      </c>
      <c r="AO61" s="378">
        <v>0.53650847266790525</v>
      </c>
      <c r="AP61" s="545">
        <v>-0.11189616903031219</v>
      </c>
      <c r="AQ61" s="158">
        <v>0.41061634284651854</v>
      </c>
      <c r="AR61" s="545">
        <v>-0.17884831970109316</v>
      </c>
      <c r="AS61" s="158">
        <v>0.48902524544179521</v>
      </c>
      <c r="AT61" s="546">
        <v>-0.13567338962942277</v>
      </c>
    </row>
    <row r="62" spans="2:46" s="4" customFormat="1" ht="15" hidden="1" customHeight="1" outlineLevel="1" x14ac:dyDescent="0.25">
      <c r="B62" s="83" t="s">
        <v>129</v>
      </c>
      <c r="C62" s="378">
        <v>0.70733417847267011</v>
      </c>
      <c r="D62" s="545">
        <v>-3.2845387637140067E-2</v>
      </c>
      <c r="E62" s="158">
        <v>0.5255804602537848</v>
      </c>
      <c r="F62" s="545">
        <v>-3.1438013299983636E-2</v>
      </c>
      <c r="G62" s="158">
        <v>0.62695984782698588</v>
      </c>
      <c r="H62" s="546">
        <v>-3.2277681772059252E-2</v>
      </c>
      <c r="I62" s="378">
        <v>0.75067673443804595</v>
      </c>
      <c r="J62" s="545">
        <v>-4.2006330337916009E-2</v>
      </c>
      <c r="K62" s="158">
        <v>0.54604120807022616</v>
      </c>
      <c r="L62" s="545">
        <v>-1.7943235626177501E-2</v>
      </c>
      <c r="M62" s="158">
        <v>0.65294057458297838</v>
      </c>
      <c r="N62" s="546">
        <v>-3.2333175155821792E-2</v>
      </c>
      <c r="O62" s="378">
        <v>0.7599146118030693</v>
      </c>
      <c r="P62" s="545">
        <v>-6.1305398731766991E-2</v>
      </c>
      <c r="Q62" s="158">
        <v>0.58927355278093074</v>
      </c>
      <c r="R62" s="545">
        <v>-3.6351355220041848E-2</v>
      </c>
      <c r="S62" s="158">
        <v>0.66242335156323184</v>
      </c>
      <c r="T62" s="546">
        <v>-4.8904793212977582E-2</v>
      </c>
      <c r="U62" s="378">
        <v>0.74978015746860394</v>
      </c>
      <c r="V62" s="545">
        <v>-4.1027513774592239E-2</v>
      </c>
      <c r="W62" s="158">
        <v>0.5202245552639253</v>
      </c>
      <c r="X62" s="545">
        <v>7.5971531857208507E-3</v>
      </c>
      <c r="Y62" s="158">
        <v>0.66041145114869126</v>
      </c>
      <c r="Z62" s="546">
        <v>-2.6176018039584359E-2</v>
      </c>
      <c r="AA62" s="378">
        <v>0.5875044582352521</v>
      </c>
      <c r="AB62" s="545">
        <v>-1.1178074453993769E-2</v>
      </c>
      <c r="AC62" s="158">
        <v>0.3826329889016456</v>
      </c>
      <c r="AD62" s="545">
        <v>-0.15336556079346653</v>
      </c>
      <c r="AE62" s="158">
        <v>0.52238401089944775</v>
      </c>
      <c r="AF62" s="546">
        <v>-4.7958174059325009E-2</v>
      </c>
      <c r="AG62" s="378">
        <v>0.60100543308561793</v>
      </c>
      <c r="AH62" s="545">
        <v>-2.9128027032681802E-2</v>
      </c>
      <c r="AI62" s="158">
        <v>0.38908928114607316</v>
      </c>
      <c r="AJ62" s="545">
        <v>-0.15807327033482566</v>
      </c>
      <c r="AK62" s="158">
        <v>0.53148420125047202</v>
      </c>
      <c r="AL62" s="546">
        <v>-6.402233664958723E-2</v>
      </c>
      <c r="AM62" s="378">
        <v>0.48366164542294321</v>
      </c>
      <c r="AN62" s="546">
        <v>0.14216967239553591</v>
      </c>
      <c r="AO62" s="378">
        <v>0.47789412449098312</v>
      </c>
      <c r="AP62" s="545">
        <v>-6.4554766784921336E-2</v>
      </c>
      <c r="AQ62" s="158">
        <v>0.44390009606147934</v>
      </c>
      <c r="AR62" s="545">
        <v>-7.3673698710250535E-2</v>
      </c>
      <c r="AS62" s="158">
        <v>0.46507246376811595</v>
      </c>
      <c r="AT62" s="546">
        <v>-6.8386312145077843E-2</v>
      </c>
    </row>
    <row r="63" spans="2:46" s="4" customFormat="1" ht="15" hidden="1" customHeight="1" outlineLevel="1" x14ac:dyDescent="0.25">
      <c r="B63" s="83" t="s">
        <v>152</v>
      </c>
      <c r="C63" s="378">
        <v>0.64939738982518247</v>
      </c>
      <c r="D63" s="545">
        <v>4.3768252396960694E-3</v>
      </c>
      <c r="E63" s="158">
        <v>0.44968766317031611</v>
      </c>
      <c r="F63" s="545">
        <v>4.6983212618858294E-2</v>
      </c>
      <c r="G63" s="158">
        <v>0.56108263202756403</v>
      </c>
      <c r="H63" s="546">
        <v>1.9141080651352116E-2</v>
      </c>
      <c r="I63" s="378">
        <v>0.69228312337221687</v>
      </c>
      <c r="J63" s="545">
        <v>-1.8785121053306875E-2</v>
      </c>
      <c r="K63" s="158">
        <v>0.45908848952521242</v>
      </c>
      <c r="L63" s="545">
        <v>3.3565673267696328E-2</v>
      </c>
      <c r="M63" s="158">
        <v>0.58090682222083045</v>
      </c>
      <c r="N63" s="546">
        <v>6.2232977048370941E-4</v>
      </c>
      <c r="O63" s="378">
        <v>0.70581250274496921</v>
      </c>
      <c r="P63" s="545">
        <v>-2.9209177149780441E-2</v>
      </c>
      <c r="Q63" s="158">
        <v>0.47894865316783225</v>
      </c>
      <c r="R63" s="545">
        <v>2.515261516005185E-2</v>
      </c>
      <c r="S63" s="158">
        <v>0.57619983669097707</v>
      </c>
      <c r="T63" s="546">
        <v>-4.3258944696960011E-3</v>
      </c>
      <c r="U63" s="378">
        <v>0.69621159577520919</v>
      </c>
      <c r="V63" s="545">
        <v>-3.2171126470724398E-2</v>
      </c>
      <c r="W63" s="158">
        <v>0.47515310586176729</v>
      </c>
      <c r="X63" s="545">
        <v>5.9370585588845115E-2</v>
      </c>
      <c r="Y63" s="158">
        <v>0.61015091559636958</v>
      </c>
      <c r="Z63" s="546">
        <v>-5.6205910441124995E-3</v>
      </c>
      <c r="AA63" s="378">
        <v>0.52678220111415608</v>
      </c>
      <c r="AB63" s="545">
        <v>0.11807092598665947</v>
      </c>
      <c r="AC63" s="158">
        <v>0.39200770341839192</v>
      </c>
      <c r="AD63" s="545">
        <v>0.16733905013150463</v>
      </c>
      <c r="AE63" s="158">
        <v>0.48394277789942342</v>
      </c>
      <c r="AF63" s="546">
        <v>0.13097688169275634</v>
      </c>
      <c r="AG63" s="378">
        <v>0.55222671901660547</v>
      </c>
      <c r="AH63" s="545">
        <v>0.12267859873737752</v>
      </c>
      <c r="AI63" s="158">
        <v>0.40629977141253848</v>
      </c>
      <c r="AJ63" s="545">
        <v>0.17639685783487269</v>
      </c>
      <c r="AK63" s="158">
        <v>0.50435391148152109</v>
      </c>
      <c r="AL63" s="546">
        <v>0.13574045628844633</v>
      </c>
      <c r="AM63" s="378">
        <v>0.44194420563425907</v>
      </c>
      <c r="AN63" s="546">
        <v>-2.2180207317475942E-3</v>
      </c>
      <c r="AO63" s="378">
        <v>0.49180881607836513</v>
      </c>
      <c r="AP63" s="545">
        <v>0.16797038377971441</v>
      </c>
      <c r="AQ63" s="158">
        <v>0.21139722971088593</v>
      </c>
      <c r="AR63" s="545">
        <v>4.8402014471257582E-2</v>
      </c>
      <c r="AS63" s="158">
        <v>0.38604488078541377</v>
      </c>
      <c r="AT63" s="546">
        <v>0.1345194275927053</v>
      </c>
    </row>
    <row r="64" spans="2:46" s="4" customFormat="1" ht="15" hidden="1" customHeight="1" outlineLevel="1" x14ac:dyDescent="0.25">
      <c r="B64" s="83" t="s">
        <v>132</v>
      </c>
      <c r="C64" s="378">
        <v>0.66365641379208085</v>
      </c>
      <c r="D64" s="545">
        <v>-4.5282890000104437E-2</v>
      </c>
      <c r="E64" s="158">
        <v>0.49093799384707454</v>
      </c>
      <c r="F64" s="545">
        <v>-4.189188114428033E-3</v>
      </c>
      <c r="G64" s="158">
        <v>0.58727763304800895</v>
      </c>
      <c r="H64" s="546">
        <v>-3.043961931966932E-2</v>
      </c>
      <c r="I64" s="378">
        <v>0.70291358169781015</v>
      </c>
      <c r="J64" s="545">
        <v>-6.9597032184418373E-2</v>
      </c>
      <c r="K64" s="158">
        <v>0.50162229327677532</v>
      </c>
      <c r="L64" s="545">
        <v>-1.2169715483402621E-2</v>
      </c>
      <c r="M64" s="158">
        <v>0.60677466636993604</v>
      </c>
      <c r="N64" s="546">
        <v>-4.7506369601520104E-2</v>
      </c>
      <c r="O64" s="378">
        <v>0.69819474560032269</v>
      </c>
      <c r="P64" s="545">
        <v>-0.12541959668718272</v>
      </c>
      <c r="Q64" s="158">
        <v>0.53538529448858618</v>
      </c>
      <c r="R64" s="545">
        <v>-2.5100007503511712E-2</v>
      </c>
      <c r="S64" s="158">
        <v>0.60517786760626302</v>
      </c>
      <c r="T64" s="546">
        <v>-7.7589725370253326E-2</v>
      </c>
      <c r="U64" s="378">
        <v>0.72058990304619019</v>
      </c>
      <c r="V64" s="545">
        <v>-7.1391081474734053E-2</v>
      </c>
      <c r="W64" s="158">
        <v>0.50561971420239138</v>
      </c>
      <c r="X64" s="545">
        <v>5.47329358802775E-2</v>
      </c>
      <c r="Y64" s="158">
        <v>0.63689947035882766</v>
      </c>
      <c r="Z64" s="546">
        <v>-3.5247660268933556E-2</v>
      </c>
      <c r="AA64" s="378">
        <v>0.55839218203866181</v>
      </c>
      <c r="AB64" s="545">
        <v>4.7348452081559467E-2</v>
      </c>
      <c r="AC64" s="158">
        <v>0.42831993876769997</v>
      </c>
      <c r="AD64" s="545">
        <v>6.2973993008305973E-2</v>
      </c>
      <c r="AE64" s="158">
        <v>0.51704741746344551</v>
      </c>
      <c r="AF64" s="546">
        <v>5.1903090439355593E-2</v>
      </c>
      <c r="AG64" s="378">
        <v>0.59991048939403402</v>
      </c>
      <c r="AH64" s="545">
        <v>6.5099419568558803E-2</v>
      </c>
      <c r="AI64" s="158">
        <v>0.44623092009891702</v>
      </c>
      <c r="AJ64" s="545">
        <v>6.810451703895315E-2</v>
      </c>
      <c r="AK64" s="158">
        <v>0.5494943560908061</v>
      </c>
      <c r="AL64" s="546">
        <v>6.5375521130071945E-2</v>
      </c>
      <c r="AM64" s="378">
        <v>0.43980945023818718</v>
      </c>
      <c r="AN64" s="546">
        <v>0.17601125467365386</v>
      </c>
      <c r="AO64" s="378">
        <v>0.44520069808027923</v>
      </c>
      <c r="AP64" s="545">
        <v>0.12706494414727731</v>
      </c>
      <c r="AQ64" s="158">
        <v>0.14639769452449566</v>
      </c>
      <c r="AR64" s="545">
        <v>3.8439178080479142E-2</v>
      </c>
      <c r="AS64" s="158">
        <v>0.33250000000000002</v>
      </c>
      <c r="AT64" s="546">
        <v>0.1029510646245797</v>
      </c>
    </row>
    <row r="65" spans="2:46" s="4" customFormat="1" ht="15" hidden="1" customHeight="1" outlineLevel="1" x14ac:dyDescent="0.25">
      <c r="B65" s="83" t="s">
        <v>133</v>
      </c>
      <c r="C65" s="378">
        <v>0.76705588592136842</v>
      </c>
      <c r="D65" s="545">
        <v>7.435834011648712E-3</v>
      </c>
      <c r="E65" s="158">
        <v>0.59287721387597969</v>
      </c>
      <c r="F65" s="545">
        <v>-8.0829291914314982E-3</v>
      </c>
      <c r="G65" s="158">
        <v>0.69343056640746115</v>
      </c>
      <c r="H65" s="546">
        <v>6.6407307356715073E-3</v>
      </c>
      <c r="I65" s="378">
        <v>0.82154895503343084</v>
      </c>
      <c r="J65" s="545">
        <v>1.9959781585114911E-3</v>
      </c>
      <c r="K65" s="158">
        <v>0.60744999129803001</v>
      </c>
      <c r="L65" s="545">
        <v>5.4855447449568828E-3</v>
      </c>
      <c r="M65" s="158">
        <v>0.72416604279613617</v>
      </c>
      <c r="N65" s="546">
        <v>1.0363176023099108E-2</v>
      </c>
      <c r="O65" s="378">
        <v>0.84125440448785782</v>
      </c>
      <c r="P65" s="545">
        <v>-2.856359505132644E-2</v>
      </c>
      <c r="Q65" s="158">
        <v>0.64636340016832028</v>
      </c>
      <c r="R65" s="545">
        <v>-1.7245432769557589E-2</v>
      </c>
      <c r="S65" s="158">
        <v>0.73198456586619753</v>
      </c>
      <c r="T65" s="546">
        <v>-2.0156904445555068E-2</v>
      </c>
      <c r="U65" s="378">
        <v>0.81577417846332956</v>
      </c>
      <c r="V65" s="545">
        <v>-5.6885347217049409E-3</v>
      </c>
      <c r="W65" s="158">
        <v>0.62182259230751291</v>
      </c>
      <c r="X65" s="545">
        <v>9.2258571942896328E-2</v>
      </c>
      <c r="Y65" s="158">
        <v>0.74530716289706778</v>
      </c>
      <c r="Z65" s="546">
        <v>3.1745501004564636E-2</v>
      </c>
      <c r="AA65" s="378">
        <v>0.61306073588709675</v>
      </c>
      <c r="AB65" s="545">
        <v>7.5702854216781468E-3</v>
      </c>
      <c r="AC65" s="158">
        <v>0.50655544621202142</v>
      </c>
      <c r="AD65" s="545">
        <v>-0.11045974434409933</v>
      </c>
      <c r="AE65" s="158">
        <v>0.57992062669228861</v>
      </c>
      <c r="AF65" s="546">
        <v>-2.6863879677046176E-2</v>
      </c>
      <c r="AG65" s="378">
        <v>0.67393409959802841</v>
      </c>
      <c r="AH65" s="545">
        <v>2.3554074585889762E-2</v>
      </c>
      <c r="AI65" s="158">
        <v>0.52285199906069801</v>
      </c>
      <c r="AJ65" s="545">
        <v>-0.10727568529961184</v>
      </c>
      <c r="AK65" s="158">
        <v>0.62556644080963275</v>
      </c>
      <c r="AL65" s="546">
        <v>-1.4049902228685407E-2</v>
      </c>
      <c r="AM65" s="378">
        <v>0.45810438704693557</v>
      </c>
      <c r="AN65" s="546">
        <v>6.815558429789248E-2</v>
      </c>
      <c r="AO65" s="378">
        <v>0.47459272844967093</v>
      </c>
      <c r="AP65" s="545">
        <v>0.70032082199505941</v>
      </c>
      <c r="AQ65" s="158">
        <v>0.22580645161290322</v>
      </c>
      <c r="AR65" s="545">
        <v>0.75133894414690117</v>
      </c>
      <c r="AS65" s="158">
        <v>0.38323946065881548</v>
      </c>
      <c r="AT65" s="546">
        <v>0.70668490860031175</v>
      </c>
    </row>
    <row r="66" spans="2:46" s="4" customFormat="1" ht="15" hidden="1" customHeight="1" outlineLevel="1" x14ac:dyDescent="0.25">
      <c r="B66" s="83" t="s">
        <v>134</v>
      </c>
      <c r="C66" s="378">
        <v>0.86584103583622851</v>
      </c>
      <c r="D66" s="545">
        <v>3.8425768425818019E-2</v>
      </c>
      <c r="E66" s="158">
        <v>0.6861786607896122</v>
      </c>
      <c r="F66" s="545">
        <v>1.7032960093769089E-2</v>
      </c>
      <c r="G66" s="158">
        <v>0.78989775522614558</v>
      </c>
      <c r="H66" s="546">
        <v>3.4860638712485015E-2</v>
      </c>
      <c r="I66" s="378">
        <v>0.9192331379975438</v>
      </c>
      <c r="J66" s="545">
        <v>4.1686101444268653E-2</v>
      </c>
      <c r="K66" s="158">
        <v>0.69825435720067297</v>
      </c>
      <c r="L66" s="545">
        <v>1.9755140031535223E-2</v>
      </c>
      <c r="M66" s="158">
        <v>0.81872094101539739</v>
      </c>
      <c r="N66" s="546">
        <v>3.9108502763446795E-2</v>
      </c>
      <c r="O66" s="378">
        <v>0.92757205432770184</v>
      </c>
      <c r="P66" s="545">
        <v>4.7196458796133101E-2</v>
      </c>
      <c r="Q66" s="158">
        <v>0.74349561609061943</v>
      </c>
      <c r="R66" s="545">
        <v>1.7777742654281115E-2</v>
      </c>
      <c r="S66" s="158">
        <v>0.82436563507585336</v>
      </c>
      <c r="T66" s="546">
        <v>3.4203753669400427E-2</v>
      </c>
      <c r="U66" s="378">
        <v>0.92869736978711437</v>
      </c>
      <c r="V66" s="545">
        <v>3.3572708396781614E-2</v>
      </c>
      <c r="W66" s="158">
        <v>0.69056204759794426</v>
      </c>
      <c r="X66" s="545">
        <v>6.7557510609088434E-2</v>
      </c>
      <c r="Y66" s="158">
        <v>0.84217739958125193</v>
      </c>
      <c r="Z66" s="546">
        <v>5.2381361209969501E-2</v>
      </c>
      <c r="AA66" s="378">
        <v>0.72662900425627241</v>
      </c>
      <c r="AB66" s="545">
        <v>1.8030823255199557E-3</v>
      </c>
      <c r="AC66" s="158">
        <v>0.61410428273655004</v>
      </c>
      <c r="AD66" s="545">
        <v>-8.7400963390075193E-3</v>
      </c>
      <c r="AE66" s="158">
        <v>0.69161589298587822</v>
      </c>
      <c r="AF66" s="546">
        <v>3.9924081412578971E-4</v>
      </c>
      <c r="AG66" s="378">
        <v>0.77800439445226</v>
      </c>
      <c r="AH66" s="545">
        <v>1.7263029014583431E-2</v>
      </c>
      <c r="AI66" s="158">
        <v>0.62829299263343741</v>
      </c>
      <c r="AJ66" s="545">
        <v>-7.9047218329968416E-3</v>
      </c>
      <c r="AK66" s="158">
        <v>0.73007555328476503</v>
      </c>
      <c r="AL66" s="546">
        <v>1.1863499948816303E-2</v>
      </c>
      <c r="AM66" s="378">
        <v>0.53620154749000115</v>
      </c>
      <c r="AN66" s="546">
        <v>0.18865776509441501</v>
      </c>
      <c r="AO66" s="378">
        <v>0.33612040133779264</v>
      </c>
      <c r="AP66" s="545">
        <v>4.837694275034421E-2</v>
      </c>
      <c r="AQ66" s="158">
        <v>0.39955377893464722</v>
      </c>
      <c r="AR66" s="545">
        <v>0.686210098692972</v>
      </c>
      <c r="AS66" s="158">
        <v>0.35941286909028847</v>
      </c>
      <c r="AT66" s="546">
        <v>0.23843634032592909</v>
      </c>
    </row>
    <row r="67" spans="2:46" s="4" customFormat="1" ht="15" hidden="1" customHeight="1" outlineLevel="1" x14ac:dyDescent="0.25">
      <c r="B67" s="83" t="s">
        <v>135</v>
      </c>
      <c r="C67" s="378">
        <v>0.74734028422221011</v>
      </c>
      <c r="D67" s="545">
        <v>2.8886433606875705E-2</v>
      </c>
      <c r="E67" s="158">
        <v>0.54852284813964358</v>
      </c>
      <c r="F67" s="545">
        <v>1.4531879326565855E-2</v>
      </c>
      <c r="G67" s="158">
        <v>0.66330015987965951</v>
      </c>
      <c r="H67" s="546">
        <v>2.9860735227134283E-2</v>
      </c>
      <c r="I67" s="378">
        <v>0.78125357265348117</v>
      </c>
      <c r="J67" s="545">
        <v>2.2111174527776667E-2</v>
      </c>
      <c r="K67" s="158">
        <v>0.55456367217607261</v>
      </c>
      <c r="L67" s="545">
        <v>1.2991576297310514E-2</v>
      </c>
      <c r="M67" s="158">
        <v>0.67814367292246092</v>
      </c>
      <c r="N67" s="546">
        <v>2.6493692590485951E-2</v>
      </c>
      <c r="O67" s="378">
        <v>0.83670715913375626</v>
      </c>
      <c r="P67" s="545">
        <v>2.1949061229720179E-2</v>
      </c>
      <c r="Q67" s="158">
        <v>0.61524143512274077</v>
      </c>
      <c r="R67" s="545">
        <v>5.0702082645776914E-2</v>
      </c>
      <c r="S67" s="158">
        <v>0.71253763162064443</v>
      </c>
      <c r="T67" s="546">
        <v>3.9337022332517124E-2</v>
      </c>
      <c r="U67" s="378">
        <v>0.77799081231260148</v>
      </c>
      <c r="V67" s="545">
        <v>9.5011529461666022E-3</v>
      </c>
      <c r="W67" s="158">
        <v>0.53670764039527596</v>
      </c>
      <c r="X67" s="545">
        <v>1.7183906811218508E-2</v>
      </c>
      <c r="Y67" s="158">
        <v>0.69032715681810219</v>
      </c>
      <c r="Z67" s="546">
        <v>2.1540804473075159E-2</v>
      </c>
      <c r="AA67" s="378">
        <v>0.6555067274305556</v>
      </c>
      <c r="AB67" s="545">
        <v>2.8679932021391741E-2</v>
      </c>
      <c r="AC67" s="158">
        <v>0.51671871246697099</v>
      </c>
      <c r="AD67" s="545">
        <v>2.5401510256860327E-2</v>
      </c>
      <c r="AE67" s="158">
        <v>0.6123215486957172</v>
      </c>
      <c r="AF67" s="546">
        <v>3.0126419892412493E-2</v>
      </c>
      <c r="AG67" s="378">
        <v>0.71246111851710781</v>
      </c>
      <c r="AH67" s="545">
        <v>5.4333005723747219E-2</v>
      </c>
      <c r="AI67" s="158">
        <v>0.53543183247955428</v>
      </c>
      <c r="AJ67" s="545">
        <v>2.5100260473676528E-2</v>
      </c>
      <c r="AK67" s="158">
        <v>0.65578668738221624</v>
      </c>
      <c r="AL67" s="546">
        <v>4.8848871663411009E-2</v>
      </c>
      <c r="AM67" s="378">
        <v>0.5636024204969744</v>
      </c>
      <c r="AN67" s="546">
        <v>0.26636197397400108</v>
      </c>
      <c r="AO67" s="378">
        <v>0.4049609810479376</v>
      </c>
      <c r="AP67" s="545">
        <v>4.8385431357537367E-2</v>
      </c>
      <c r="AQ67" s="158">
        <v>0.30787704130643612</v>
      </c>
      <c r="AR67" s="545">
        <v>0.3352227122971434</v>
      </c>
      <c r="AS67" s="158">
        <v>0.36931216931216931</v>
      </c>
      <c r="AT67" s="546">
        <v>0.12013351734762656</v>
      </c>
    </row>
    <row r="68" spans="2:46" s="4" customFormat="1" ht="15" hidden="1" customHeight="1" outlineLevel="1" x14ac:dyDescent="0.25">
      <c r="B68" s="83" t="s">
        <v>153</v>
      </c>
      <c r="C68" s="378">
        <v>0.7746010223828953</v>
      </c>
      <c r="D68" s="545">
        <v>7.8966353033769199E-3</v>
      </c>
      <c r="E68" s="158">
        <v>0.5832906054026703</v>
      </c>
      <c r="F68" s="545">
        <v>2.0251789412266685E-3</v>
      </c>
      <c r="G68" s="158">
        <v>0.69373411479252478</v>
      </c>
      <c r="H68" s="546">
        <v>1.1393636059303658E-2</v>
      </c>
      <c r="I68" s="378">
        <v>0.83788819761245326</v>
      </c>
      <c r="J68" s="545">
        <v>3.034280469214945E-3</v>
      </c>
      <c r="K68" s="158">
        <v>0.59412244086113586</v>
      </c>
      <c r="L68" s="545">
        <v>7.884659763917945E-3</v>
      </c>
      <c r="M68" s="158">
        <v>0.72701134476832097</v>
      </c>
      <c r="N68" s="546">
        <v>1.2852666871244089E-2</v>
      </c>
      <c r="O68" s="378">
        <v>0.86805970906979435</v>
      </c>
      <c r="P68" s="545">
        <v>-1.4197863664918708E-3</v>
      </c>
      <c r="Q68" s="158">
        <v>0.65539103377717334</v>
      </c>
      <c r="R68" s="545">
        <v>3.7906304657203904E-2</v>
      </c>
      <c r="S68" s="158">
        <v>0.74882243636835055</v>
      </c>
      <c r="T68" s="546">
        <v>2.0933715072176007E-2</v>
      </c>
      <c r="U68" s="378">
        <v>0.84150662455865111</v>
      </c>
      <c r="V68" s="545">
        <v>-2.1266491909268437E-2</v>
      </c>
      <c r="W68" s="158">
        <v>0.57911039582021318</v>
      </c>
      <c r="X68" s="545">
        <v>5.2132274752421104E-3</v>
      </c>
      <c r="Y68" s="158">
        <v>0.7461721160788638</v>
      </c>
      <c r="Z68" s="546">
        <v>-3.7990587065267478E-3</v>
      </c>
      <c r="AA68" s="378">
        <v>0.57574309755824371</v>
      </c>
      <c r="AB68" s="545">
        <v>9.0215432482618763E-3</v>
      </c>
      <c r="AC68" s="158">
        <v>0.51302565612577777</v>
      </c>
      <c r="AD68" s="545">
        <v>-4.5826941215745487E-2</v>
      </c>
      <c r="AE68" s="158">
        <v>0.55622798367205228</v>
      </c>
      <c r="AF68" s="546">
        <v>-6.7694295469257204E-3</v>
      </c>
      <c r="AG68" s="378">
        <v>0.61715843167609652</v>
      </c>
      <c r="AH68" s="545">
        <v>3.5941223722535831E-2</v>
      </c>
      <c r="AI68" s="158">
        <v>0.52501761191174046</v>
      </c>
      <c r="AJ68" s="545">
        <v>-5.2503654097545871E-2</v>
      </c>
      <c r="AK68" s="158">
        <v>0.58766032624206288</v>
      </c>
      <c r="AL68" s="546">
        <v>9.6536472255983607E-3</v>
      </c>
      <c r="AM68" s="378">
        <v>0.55151447189723268</v>
      </c>
      <c r="AN68" s="546">
        <v>0.11044341842837313</v>
      </c>
      <c r="AO68" s="378">
        <v>0.46412773762002374</v>
      </c>
      <c r="AP68" s="545">
        <v>-1.7365792211623265E-2</v>
      </c>
      <c r="AQ68" s="158">
        <v>0.46016547364506832</v>
      </c>
      <c r="AR68" s="545">
        <v>0.25159576236652992</v>
      </c>
      <c r="AS68" s="158">
        <v>0.46267281105990782</v>
      </c>
      <c r="AT68" s="546">
        <v>6.5327344109220808E-2</v>
      </c>
    </row>
    <row r="69" spans="2:46" s="4" customFormat="1" ht="15" hidden="1" customHeight="1" outlineLevel="1" x14ac:dyDescent="0.25">
      <c r="B69" s="83" t="s">
        <v>124</v>
      </c>
      <c r="C69" s="378">
        <v>0.76982149680659429</v>
      </c>
      <c r="D69" s="545">
        <v>2.7408468807928132E-2</v>
      </c>
      <c r="E69" s="158">
        <v>0.58366186542609766</v>
      </c>
      <c r="F69" s="545">
        <v>-1.5974705496096808E-3</v>
      </c>
      <c r="G69" s="158">
        <v>0.6911318261366477</v>
      </c>
      <c r="H69" s="546">
        <v>2.1927874072287912E-2</v>
      </c>
      <c r="I69" s="378">
        <v>0.79868669258031322</v>
      </c>
      <c r="J69" s="545">
        <v>3.119908062326493E-2</v>
      </c>
      <c r="K69" s="158">
        <v>0.58914732665353542</v>
      </c>
      <c r="L69" s="545">
        <v>-1.0437622090002208E-2</v>
      </c>
      <c r="M69" s="158">
        <v>0.70337771337607735</v>
      </c>
      <c r="N69" s="546">
        <v>2.1080771595216818E-2</v>
      </c>
      <c r="O69" s="378">
        <v>0.82844472860210827</v>
      </c>
      <c r="P69" s="545">
        <v>3.1747102030877716E-2</v>
      </c>
      <c r="Q69" s="158">
        <v>0.65139568641052326</v>
      </c>
      <c r="R69" s="545">
        <v>-1.464605164201549E-2</v>
      </c>
      <c r="S69" s="158">
        <v>0.72917837028074273</v>
      </c>
      <c r="T69" s="546">
        <v>1.0039265332643765E-2</v>
      </c>
      <c r="U69" s="378">
        <v>0.79440761422716144</v>
      </c>
      <c r="V69" s="545">
        <v>8.709985247046248E-6</v>
      </c>
      <c r="W69" s="158">
        <v>0.56238129669799952</v>
      </c>
      <c r="X69" s="545">
        <v>2.1620350963760915E-2</v>
      </c>
      <c r="Y69" s="158">
        <v>0.71010718413954954</v>
      </c>
      <c r="Z69" s="546">
        <v>1.5666487582181476E-2</v>
      </c>
      <c r="AA69" s="378">
        <v>0.68553783275462965</v>
      </c>
      <c r="AB69" s="545">
        <v>-3.8139986116343394E-3</v>
      </c>
      <c r="AC69" s="158">
        <v>0.55222595884378256</v>
      </c>
      <c r="AD69" s="545">
        <v>6.7199387878485783E-2</v>
      </c>
      <c r="AE69" s="158">
        <v>0.64405660612402527</v>
      </c>
      <c r="AF69" s="546">
        <v>1.6929513800605811E-2</v>
      </c>
      <c r="AG69" s="378">
        <v>0.73792081931483955</v>
      </c>
      <c r="AH69" s="545">
        <v>3.7810759475087607E-2</v>
      </c>
      <c r="AI69" s="158">
        <v>0.56871573649680951</v>
      </c>
      <c r="AJ69" s="545">
        <v>6.6427020840704731E-2</v>
      </c>
      <c r="AK69" s="158">
        <v>0.68375124077510685</v>
      </c>
      <c r="AL69" s="546">
        <v>4.7848211898658954E-2</v>
      </c>
      <c r="AM69" s="378">
        <v>0.64596369254538433</v>
      </c>
      <c r="AN69" s="546">
        <v>0.10030992332089594</v>
      </c>
      <c r="AO69" s="378">
        <v>0.52619843924191745</v>
      </c>
      <c r="AP69" s="545">
        <v>0.11492064224929877</v>
      </c>
      <c r="AQ69" s="158">
        <v>0.42843419788664744</v>
      </c>
      <c r="AR69" s="545">
        <v>0.30404575900341668</v>
      </c>
      <c r="AS69" s="158">
        <v>0.49029982363315694</v>
      </c>
      <c r="AT69" s="546">
        <v>0.16779245219612182</v>
      </c>
    </row>
    <row r="70" spans="2:46" s="4" customFormat="1" ht="15" hidden="1" customHeight="1" outlineLevel="1" x14ac:dyDescent="0.25">
      <c r="B70" s="83" t="s">
        <v>125</v>
      </c>
      <c r="C70" s="378">
        <v>0.73990410097747972</v>
      </c>
      <c r="D70" s="545">
        <v>2.9923022321182602E-2</v>
      </c>
      <c r="E70" s="158">
        <v>0.58793985318266162</v>
      </c>
      <c r="F70" s="545">
        <v>1.9494083815358554E-2</v>
      </c>
      <c r="G70" s="158">
        <v>0.6756688179362329</v>
      </c>
      <c r="H70" s="546">
        <v>3.0598994072864372E-2</v>
      </c>
      <c r="I70" s="378">
        <v>0.76706437598881827</v>
      </c>
      <c r="J70" s="545">
        <v>2.8413203343311322E-2</v>
      </c>
      <c r="K70" s="158">
        <v>0.58862390085831806</v>
      </c>
      <c r="L70" s="545">
        <v>2.1961220774386447E-2</v>
      </c>
      <c r="M70" s="158">
        <v>0.68590072705733407</v>
      </c>
      <c r="N70" s="546">
        <v>3.1995961759276881E-2</v>
      </c>
      <c r="O70" s="378">
        <v>0.77689216481073986</v>
      </c>
      <c r="P70" s="545">
        <v>1.1373655599822285E-2</v>
      </c>
      <c r="Q70" s="158">
        <v>0.65536368484583285</v>
      </c>
      <c r="R70" s="545">
        <v>4.8872185386710232E-3</v>
      </c>
      <c r="S70" s="158">
        <v>0.70875460535761825</v>
      </c>
      <c r="T70" s="546">
        <v>9.7344124072802352E-3</v>
      </c>
      <c r="U70" s="378">
        <v>0.77048883572638549</v>
      </c>
      <c r="V70" s="545">
        <v>8.6653130304472636E-3</v>
      </c>
      <c r="W70" s="158">
        <v>0.55571260855705606</v>
      </c>
      <c r="X70" s="545">
        <v>4.8058956761604987E-2</v>
      </c>
      <c r="Y70" s="158">
        <v>0.69245575518717672</v>
      </c>
      <c r="Z70" s="546">
        <v>2.9463274327640843E-2</v>
      </c>
      <c r="AA70" s="378">
        <v>0.66128507224462363</v>
      </c>
      <c r="AB70" s="545">
        <v>2.6508225026381282E-2</v>
      </c>
      <c r="AC70" s="158">
        <v>0.5969562892764988</v>
      </c>
      <c r="AD70" s="545">
        <v>8.1282606308006322E-3</v>
      </c>
      <c r="AE70" s="158">
        <v>0.64126857448721997</v>
      </c>
      <c r="AF70" s="546">
        <v>2.1964546380878858E-2</v>
      </c>
      <c r="AG70" s="378">
        <v>0.7124111536358666</v>
      </c>
      <c r="AH70" s="545">
        <v>6.4734556559158829E-2</v>
      </c>
      <c r="AI70" s="158">
        <v>0.61642560815453251</v>
      </c>
      <c r="AJ70" s="545">
        <v>1.0666035726229151E-2</v>
      </c>
      <c r="AK70" s="158">
        <v>0.6816821917274235</v>
      </c>
      <c r="AL70" s="546">
        <v>4.9357761621422691E-2</v>
      </c>
      <c r="AM70" s="378">
        <v>0.63997807099515314</v>
      </c>
      <c r="AN70" s="546">
        <v>0.10044302784632886</v>
      </c>
      <c r="AO70" s="378">
        <v>0.41757471140360342</v>
      </c>
      <c r="AP70" s="545">
        <v>-0.13297725322475662</v>
      </c>
      <c r="AQ70" s="158">
        <v>0.27005670726038861</v>
      </c>
      <c r="AR70" s="545">
        <v>-0.10566323374761211</v>
      </c>
      <c r="AS70" s="158">
        <v>0.36340672469704727</v>
      </c>
      <c r="AT70" s="546">
        <v>-0.12714810442083169</v>
      </c>
    </row>
    <row r="71" spans="2:46" s="4" customFormat="1" ht="15.75" collapsed="1" x14ac:dyDescent="0.25">
      <c r="B71" s="106">
        <v>2015</v>
      </c>
      <c r="C71" s="547">
        <v>0.74843252746159483</v>
      </c>
      <c r="D71" s="548">
        <v>-2.0331101188673095E-3</v>
      </c>
      <c r="E71" s="161">
        <v>0.57363918702151184</v>
      </c>
      <c r="F71" s="548">
        <v>1.8418111259690395E-3</v>
      </c>
      <c r="G71" s="161">
        <v>0.67284216017543563</v>
      </c>
      <c r="H71" s="549">
        <v>2.1150501505555752E-3</v>
      </c>
      <c r="I71" s="547">
        <v>0.78641540594181381</v>
      </c>
      <c r="J71" s="548">
        <v>-6.6727638018377888E-3</v>
      </c>
      <c r="K71" s="161">
        <v>0.58190371867857205</v>
      </c>
      <c r="L71" s="548">
        <v>3.8856558946003261E-3</v>
      </c>
      <c r="M71" s="161">
        <v>0.69106743185315977</v>
      </c>
      <c r="N71" s="549">
        <v>1.114015408505642E-3</v>
      </c>
      <c r="O71" s="547">
        <v>0.80758709659113614</v>
      </c>
      <c r="P71" s="548">
        <v>-1.4171512090009886E-2</v>
      </c>
      <c r="Q71" s="161">
        <v>0.63362674225496485</v>
      </c>
      <c r="R71" s="548">
        <v>5.4288411911420642E-3</v>
      </c>
      <c r="S71" s="161">
        <v>0.70913378659136295</v>
      </c>
      <c r="T71" s="549">
        <v>-3.0249764735164053E-3</v>
      </c>
      <c r="U71" s="547">
        <v>0.79170519577059129</v>
      </c>
      <c r="V71" s="548">
        <v>-1.3869269587939215E-2</v>
      </c>
      <c r="W71" s="161">
        <v>0.56242253046611201</v>
      </c>
      <c r="X71" s="548">
        <v>3.014039357676368E-2</v>
      </c>
      <c r="Y71" s="161">
        <v>0.70540495768677181</v>
      </c>
      <c r="Z71" s="549">
        <v>4.0842675677876805E-3</v>
      </c>
      <c r="AA71" s="547">
        <v>0.64471699282924511</v>
      </c>
      <c r="AB71" s="548">
        <v>4.7055246294589459E-3</v>
      </c>
      <c r="AC71" s="161">
        <v>0.52530839692790143</v>
      </c>
      <c r="AD71" s="548">
        <v>-1.3169916868471354E-2</v>
      </c>
      <c r="AE71" s="161">
        <v>0.60716036876188506</v>
      </c>
      <c r="AF71" s="549">
        <v>8.3390173264286105E-4</v>
      </c>
      <c r="AG71" s="547">
        <v>0.682580445944862</v>
      </c>
      <c r="AH71" s="548">
        <v>1.597878331810576E-2</v>
      </c>
      <c r="AI71" s="161">
        <v>0.54039791796314351</v>
      </c>
      <c r="AJ71" s="548">
        <v>-1.445343495864515E-2</v>
      </c>
      <c r="AK71" s="161">
        <v>0.63649569336150991</v>
      </c>
      <c r="AL71" s="549">
        <v>8.128546851067453E-3</v>
      </c>
      <c r="AM71" s="547">
        <v>0.54429012100721175</v>
      </c>
      <c r="AN71" s="549">
        <v>6.8737790928841358E-2</v>
      </c>
      <c r="AO71" s="547">
        <v>0.46078738683945825</v>
      </c>
      <c r="AP71" s="548">
        <v>2.9941767817049936E-2</v>
      </c>
      <c r="AQ71" s="161">
        <v>0.33043306620346613</v>
      </c>
      <c r="AR71" s="548">
        <v>4.5762432495815686E-2</v>
      </c>
      <c r="AS71" s="161">
        <v>0.4122855464159812</v>
      </c>
      <c r="AT71" s="549">
        <v>3.2455570065722084E-2</v>
      </c>
    </row>
    <row r="72" spans="2:46" s="4" customFormat="1" ht="15" hidden="1" customHeight="1" outlineLevel="1" x14ac:dyDescent="0.25">
      <c r="B72" s="83" t="s">
        <v>126</v>
      </c>
      <c r="C72" s="378">
        <v>0.79003848811379696</v>
      </c>
      <c r="D72" s="110">
        <v>3.0740245982263659E-2</v>
      </c>
      <c r="E72" s="158">
        <v>0.6282578035904276</v>
      </c>
      <c r="F72" s="110">
        <v>6.6288199758715471E-2</v>
      </c>
      <c r="G72" s="158">
        <v>0.71846988084403651</v>
      </c>
      <c r="H72" s="544">
        <v>5.0115482973034586E-2</v>
      </c>
      <c r="I72" s="378">
        <v>0.80463736033595656</v>
      </c>
      <c r="J72" s="110">
        <v>1.0620723274225696E-2</v>
      </c>
      <c r="K72" s="158">
        <v>0.63227088461804881</v>
      </c>
      <c r="L72" s="110">
        <v>7.1013677053094693E-2</v>
      </c>
      <c r="M72" s="158">
        <v>0.72220506787066319</v>
      </c>
      <c r="N72" s="544">
        <v>4.2782732440462601E-2</v>
      </c>
      <c r="O72" s="378">
        <v>0.81760236971712952</v>
      </c>
      <c r="P72" s="110">
        <v>-1.72603618385202E-2</v>
      </c>
      <c r="Q72" s="158">
        <v>0.66954654094069166</v>
      </c>
      <c r="R72" s="110">
        <v>5.9161339824647996E-2</v>
      </c>
      <c r="S72" s="158">
        <v>0.7330792983378227</v>
      </c>
      <c r="T72" s="544">
        <v>2.5591698979151811E-2</v>
      </c>
      <c r="U72" s="378">
        <v>0.81499186836055482</v>
      </c>
      <c r="V72" s="110">
        <v>1.5097475640071467E-2</v>
      </c>
      <c r="W72" s="158">
        <v>0.61186887929331413</v>
      </c>
      <c r="X72" s="110">
        <v>9.6401403720384637E-2</v>
      </c>
      <c r="Y72" s="158">
        <v>0.73567595475726966</v>
      </c>
      <c r="Z72" s="544">
        <v>5.5334438821247112E-2</v>
      </c>
      <c r="AA72" s="378">
        <v>0.76721153180649548</v>
      </c>
      <c r="AB72" s="110">
        <v>8.4449060092856021E-2</v>
      </c>
      <c r="AC72" s="158">
        <v>0.61108835029613018</v>
      </c>
      <c r="AD72" s="110">
        <v>2.4502701866315313E-2</v>
      </c>
      <c r="AE72" s="158">
        <v>0.71731437399139708</v>
      </c>
      <c r="AF72" s="544">
        <v>6.8170791817161014E-2</v>
      </c>
      <c r="AG72" s="378">
        <v>0.80315064353405186</v>
      </c>
      <c r="AH72" s="110">
        <v>7.2911992288771543E-2</v>
      </c>
      <c r="AI72" s="158">
        <v>0.63182774369516004</v>
      </c>
      <c r="AJ72" s="110">
        <v>2.1462474192031955E-2</v>
      </c>
      <c r="AK72" s="158">
        <v>0.74724440071098763</v>
      </c>
      <c r="AL72" s="544">
        <v>5.948201578257728E-2</v>
      </c>
      <c r="AM72" s="378">
        <v>0.63953787535376061</v>
      </c>
      <c r="AN72" s="544">
        <v>0.41043044991392641</v>
      </c>
      <c r="AO72" s="378">
        <v>0.50227128974757063</v>
      </c>
      <c r="AP72" s="110">
        <v>-0.28583108494808263</v>
      </c>
      <c r="AQ72" s="158">
        <v>0.3337279273946927</v>
      </c>
      <c r="AR72" s="110">
        <v>0.51599164897922312</v>
      </c>
      <c r="AS72" s="158">
        <v>0.44020633536762571</v>
      </c>
      <c r="AT72" s="544">
        <v>-0.13012481281712052</v>
      </c>
    </row>
    <row r="73" spans="2:46" s="4" customFormat="1" ht="15" hidden="1" customHeight="1" outlineLevel="1" x14ac:dyDescent="0.25">
      <c r="B73" s="83" t="s">
        <v>127</v>
      </c>
      <c r="C73" s="378">
        <v>0.81493089800976148</v>
      </c>
      <c r="D73" s="545">
        <v>6.9029849925699827E-2</v>
      </c>
      <c r="E73" s="158">
        <v>0.62528016575851453</v>
      </c>
      <c r="F73" s="545">
        <v>4.3692406240305237E-2</v>
      </c>
      <c r="G73" s="158">
        <v>0.73103312730307779</v>
      </c>
      <c r="H73" s="546">
        <v>6.4798634321917348E-2</v>
      </c>
      <c r="I73" s="378">
        <v>0.83352078511520944</v>
      </c>
      <c r="J73" s="545">
        <v>8.0030620854353307E-2</v>
      </c>
      <c r="K73" s="158">
        <v>0.62272614888716937</v>
      </c>
      <c r="L73" s="545">
        <v>3.6401235903559259E-2</v>
      </c>
      <c r="M73" s="158">
        <v>0.73271066510032501</v>
      </c>
      <c r="N73" s="546">
        <v>6.8507767563381838E-2</v>
      </c>
      <c r="O73" s="378">
        <v>0.83900914982299879</v>
      </c>
      <c r="P73" s="545">
        <v>1.7711675257769066E-2</v>
      </c>
      <c r="Q73" s="158">
        <v>0.69668272506343787</v>
      </c>
      <c r="R73" s="545">
        <v>5.1833032188064676E-2</v>
      </c>
      <c r="S73" s="158">
        <v>0.7577569177526301</v>
      </c>
      <c r="T73" s="546">
        <v>3.8914042722924869E-2</v>
      </c>
      <c r="U73" s="378">
        <v>0.84072547551655252</v>
      </c>
      <c r="V73" s="545">
        <v>7.0877112352521143E-2</v>
      </c>
      <c r="W73" s="158">
        <v>0.54706442944631917</v>
      </c>
      <c r="X73" s="545">
        <v>1.7450833974922864E-2</v>
      </c>
      <c r="Y73" s="158">
        <v>0.72605606135660972</v>
      </c>
      <c r="Z73" s="546">
        <v>7.0579498890250836E-2</v>
      </c>
      <c r="AA73" s="378">
        <v>0.77771506320880956</v>
      </c>
      <c r="AB73" s="545">
        <v>2.2484930975622097E-2</v>
      </c>
      <c r="AC73" s="158">
        <v>0.64532005984211871</v>
      </c>
      <c r="AD73" s="545">
        <v>8.1444774810921938E-2</v>
      </c>
      <c r="AE73" s="158">
        <v>0.73540145985401462</v>
      </c>
      <c r="AF73" s="546">
        <v>3.9353429130292161E-2</v>
      </c>
      <c r="AG73" s="378">
        <v>0.80496980199718604</v>
      </c>
      <c r="AH73" s="545">
        <v>1.7450251297904673E-2</v>
      </c>
      <c r="AI73" s="158">
        <v>0.66640838085792209</v>
      </c>
      <c r="AJ73" s="545">
        <v>8.1990228040566659E-2</v>
      </c>
      <c r="AK73" s="158">
        <v>0.75975431438049768</v>
      </c>
      <c r="AL73" s="546">
        <v>3.6743116739099912E-2</v>
      </c>
      <c r="AM73" s="378">
        <v>0.66354240138896425</v>
      </c>
      <c r="AN73" s="546">
        <v>0.21641489830471516</v>
      </c>
      <c r="AO73" s="378">
        <v>0.53711484593837533</v>
      </c>
      <c r="AP73" s="545">
        <v>-0.22844078646547783</v>
      </c>
      <c r="AQ73" s="158">
        <v>0.56258191349934472</v>
      </c>
      <c r="AR73" s="545">
        <v>0.59251243852635826</v>
      </c>
      <c r="AS73" s="158">
        <v>0.5464929214929215</v>
      </c>
      <c r="AT73" s="546">
        <v>-1.7401062920266219E-2</v>
      </c>
    </row>
    <row r="74" spans="2:46" s="4" customFormat="1" ht="15" hidden="1" customHeight="1" outlineLevel="1" x14ac:dyDescent="0.25">
      <c r="B74" s="83" t="s">
        <v>128</v>
      </c>
      <c r="C74" s="378">
        <v>0.76736176542808032</v>
      </c>
      <c r="D74" s="545">
        <v>-2.3802279076452493E-3</v>
      </c>
      <c r="E74" s="158">
        <v>0.59752840378702166</v>
      </c>
      <c r="F74" s="545">
        <v>4.907628817808507E-2</v>
      </c>
      <c r="G74" s="158">
        <v>0.69223081146777388</v>
      </c>
      <c r="H74" s="546">
        <v>2.3213076552334622E-2</v>
      </c>
      <c r="I74" s="378">
        <v>0.79651942112597374</v>
      </c>
      <c r="J74" s="545">
        <v>-2.1754204138005884E-3</v>
      </c>
      <c r="K74" s="158">
        <v>0.59661756085154427</v>
      </c>
      <c r="L74" s="545">
        <v>3.8731528198228116E-2</v>
      </c>
      <c r="M74" s="158">
        <v>0.70091864642854229</v>
      </c>
      <c r="N74" s="546">
        <v>2.2398253346453512E-2</v>
      </c>
      <c r="O74" s="378">
        <v>0.82921888295814961</v>
      </c>
      <c r="P74" s="545">
        <v>-5.0757206911409281E-3</v>
      </c>
      <c r="Q74" s="158">
        <v>0.65382514091476795</v>
      </c>
      <c r="R74" s="545">
        <v>1.8867427809379445E-2</v>
      </c>
      <c r="S74" s="158">
        <v>0.7290889664210457</v>
      </c>
      <c r="T74" s="546">
        <v>1.1200082838144887E-2</v>
      </c>
      <c r="U74" s="378">
        <v>0.79427268609882906</v>
      </c>
      <c r="V74" s="545">
        <v>-8.4459605557170025E-3</v>
      </c>
      <c r="W74" s="158">
        <v>0.5443978776846442</v>
      </c>
      <c r="X74" s="545">
        <v>3.7095406261738795E-2</v>
      </c>
      <c r="Y74" s="158">
        <v>0.6967010187714241</v>
      </c>
      <c r="Z74" s="546">
        <v>2.1943679891174295E-2</v>
      </c>
      <c r="AA74" s="378">
        <v>0.69328251001470342</v>
      </c>
      <c r="AB74" s="545">
        <v>-3.5243367276277193E-2</v>
      </c>
      <c r="AC74" s="158">
        <v>0.6074118797078949</v>
      </c>
      <c r="AD74" s="545">
        <v>0.11829374942465254</v>
      </c>
      <c r="AE74" s="158">
        <v>0.66583815261274815</v>
      </c>
      <c r="AF74" s="546">
        <v>6.0843993065922142E-3</v>
      </c>
      <c r="AG74" s="378">
        <v>0.71578731218956548</v>
      </c>
      <c r="AH74" s="545">
        <v>-4.0330958161246655E-2</v>
      </c>
      <c r="AI74" s="158">
        <v>0.62503699319325245</v>
      </c>
      <c r="AJ74" s="545">
        <v>0.12336098722066891</v>
      </c>
      <c r="AK74" s="158">
        <v>0.68617358644216442</v>
      </c>
      <c r="AL74" s="546">
        <v>4.9391954284991879E-3</v>
      </c>
      <c r="AM74" s="378">
        <v>0.58585202700219297</v>
      </c>
      <c r="AN74" s="546">
        <v>0.34658067965001615</v>
      </c>
      <c r="AO74" s="378">
        <v>0.60410557184750735</v>
      </c>
      <c r="AP74" s="545">
        <v>2.1586931155192612E-2</v>
      </c>
      <c r="AQ74" s="158">
        <v>0.5000493242576699</v>
      </c>
      <c r="AR74" s="545">
        <v>0.37341843935880625</v>
      </c>
      <c r="AS74" s="158">
        <v>0.56578756175530365</v>
      </c>
      <c r="AT74" s="546">
        <v>0.13481878684581372</v>
      </c>
    </row>
    <row r="75" spans="2:46" s="4" customFormat="1" ht="15" hidden="1" customHeight="1" outlineLevel="1" x14ac:dyDescent="0.25">
      <c r="B75" s="83" t="s">
        <v>129</v>
      </c>
      <c r="C75" s="378">
        <v>0.73135584469227588</v>
      </c>
      <c r="D75" s="545">
        <v>8.1205095462007604E-2</v>
      </c>
      <c r="E75" s="158">
        <v>0.54263998326476537</v>
      </c>
      <c r="F75" s="545">
        <v>0.16066453085104748</v>
      </c>
      <c r="G75" s="158">
        <v>0.64787164253383434</v>
      </c>
      <c r="H75" s="546">
        <v>0.11807939856063721</v>
      </c>
      <c r="I75" s="378">
        <v>0.78359258334434967</v>
      </c>
      <c r="J75" s="545">
        <v>7.1247040574795584E-2</v>
      </c>
      <c r="K75" s="158">
        <v>0.55601796950952431</v>
      </c>
      <c r="L75" s="545">
        <v>0.15888025113486037</v>
      </c>
      <c r="M75" s="158">
        <v>0.67475763126231003</v>
      </c>
      <c r="N75" s="546">
        <v>0.11569022362312342</v>
      </c>
      <c r="O75" s="378">
        <v>0.80954403144151343</v>
      </c>
      <c r="P75" s="545">
        <v>6.9858755811308404E-2</v>
      </c>
      <c r="Q75" s="158">
        <v>0.61150249727740436</v>
      </c>
      <c r="R75" s="545">
        <v>0.14806335531691905</v>
      </c>
      <c r="S75" s="158">
        <v>0.69648479651266659</v>
      </c>
      <c r="T75" s="546">
        <v>0.11384412396158505</v>
      </c>
      <c r="U75" s="378">
        <v>0.78185784080187581</v>
      </c>
      <c r="V75" s="545">
        <v>5.3741299758379268E-2</v>
      </c>
      <c r="W75" s="158">
        <v>0.51630212890055405</v>
      </c>
      <c r="X75" s="545">
        <v>0.22029752684915338</v>
      </c>
      <c r="Y75" s="158">
        <v>0.67816305963138201</v>
      </c>
      <c r="Z75" s="546">
        <v>0.12240675343105378</v>
      </c>
      <c r="AA75" s="378">
        <v>0.59414586495019794</v>
      </c>
      <c r="AB75" s="545">
        <v>0.11649169628627454</v>
      </c>
      <c r="AC75" s="158">
        <v>0.45194592988710636</v>
      </c>
      <c r="AD75" s="545">
        <v>0.16864648934269222</v>
      </c>
      <c r="AE75" s="158">
        <v>0.54869859355527861</v>
      </c>
      <c r="AF75" s="546">
        <v>0.13116115138762585</v>
      </c>
      <c r="AG75" s="378">
        <v>0.61903675234206101</v>
      </c>
      <c r="AH75" s="545">
        <v>0.11141650558514349</v>
      </c>
      <c r="AI75" s="158">
        <v>0.46214149929746262</v>
      </c>
      <c r="AJ75" s="545">
        <v>0.16921756989978176</v>
      </c>
      <c r="AK75" s="158">
        <v>0.56783855220217383</v>
      </c>
      <c r="AL75" s="546">
        <v>0.12857130188760846</v>
      </c>
      <c r="AM75" s="378">
        <v>0.42345866565388024</v>
      </c>
      <c r="AN75" s="546">
        <v>0.11952543276616812</v>
      </c>
      <c r="AO75" s="378">
        <v>0.51087344028520498</v>
      </c>
      <c r="AP75" s="545">
        <v>0.10656370656370662</v>
      </c>
      <c r="AQ75" s="158">
        <v>0.47920489296636087</v>
      </c>
      <c r="AR75" s="545">
        <v>0.88851622788168694</v>
      </c>
      <c r="AS75" s="158">
        <v>0.49921171171171169</v>
      </c>
      <c r="AT75" s="546">
        <v>0.32489558427408372</v>
      </c>
    </row>
    <row r="76" spans="2:46" s="4" customFormat="1" ht="15" hidden="1" customHeight="1" outlineLevel="1" x14ac:dyDescent="0.25">
      <c r="B76" s="83" t="s">
        <v>152</v>
      </c>
      <c r="C76" s="378">
        <v>0.64656747697280137</v>
      </c>
      <c r="D76" s="545">
        <v>2.5003781787540147E-2</v>
      </c>
      <c r="E76" s="158">
        <v>0.42950799759768404</v>
      </c>
      <c r="F76" s="545">
        <v>6.2823053993086519E-2</v>
      </c>
      <c r="G76" s="158">
        <v>0.55054461318443337</v>
      </c>
      <c r="H76" s="546">
        <v>4.7522870253382754E-2</v>
      </c>
      <c r="I76" s="378">
        <v>0.70553671598963474</v>
      </c>
      <c r="J76" s="545">
        <v>2.9522963669051938E-2</v>
      </c>
      <c r="K76" s="158">
        <v>0.44417931187069065</v>
      </c>
      <c r="L76" s="545">
        <v>6.0508093444546773E-2</v>
      </c>
      <c r="M76" s="158">
        <v>0.58054553145348564</v>
      </c>
      <c r="N76" s="546">
        <v>5.3282754901700535E-2</v>
      </c>
      <c r="O76" s="378">
        <v>0.72704900595652511</v>
      </c>
      <c r="P76" s="545">
        <v>4.2224489457533654E-2</v>
      </c>
      <c r="Q76" s="158">
        <v>0.4671974163505952</v>
      </c>
      <c r="R76" s="545">
        <v>3.3010078330929726E-2</v>
      </c>
      <c r="S76" s="158">
        <v>0.57870324586184596</v>
      </c>
      <c r="T76" s="546">
        <v>4.510154932224042E-2</v>
      </c>
      <c r="U76" s="378">
        <v>0.71935402509372404</v>
      </c>
      <c r="V76" s="545">
        <v>1.4918944560818881E-2</v>
      </c>
      <c r="W76" s="158">
        <v>0.44852397482572742</v>
      </c>
      <c r="X76" s="545">
        <v>9.866136806043202E-2</v>
      </c>
      <c r="Y76" s="158">
        <v>0.61359970862332791</v>
      </c>
      <c r="Z76" s="546">
        <v>5.9883566986653536E-2</v>
      </c>
      <c r="AA76" s="378">
        <v>0.471152758622436</v>
      </c>
      <c r="AB76" s="545">
        <v>-2.6785560291709531E-2</v>
      </c>
      <c r="AC76" s="158">
        <v>0.335813064228624</v>
      </c>
      <c r="AD76" s="545">
        <v>9.5899710570204411E-2</v>
      </c>
      <c r="AE76" s="158">
        <v>0.42789802845049879</v>
      </c>
      <c r="AF76" s="546">
        <v>3.0511433143090017E-3</v>
      </c>
      <c r="AG76" s="378">
        <v>0.49188317977885054</v>
      </c>
      <c r="AH76" s="545">
        <v>-2.0626218893621706E-2</v>
      </c>
      <c r="AI76" s="158">
        <v>0.34537645073306511</v>
      </c>
      <c r="AJ76" s="545">
        <v>0.11301977735957314</v>
      </c>
      <c r="AK76" s="158">
        <v>0.44407497213732189</v>
      </c>
      <c r="AL76" s="546">
        <v>1.3052019758905464E-2</v>
      </c>
      <c r="AM76" s="378">
        <v>0.44292662607353317</v>
      </c>
      <c r="AN76" s="546">
        <v>0.24306279657445939</v>
      </c>
      <c r="AO76" s="378">
        <v>0.42107986889770571</v>
      </c>
      <c r="AP76" s="545">
        <v>-7.1156773211567659E-2</v>
      </c>
      <c r="AQ76" s="158">
        <v>0.20163756535464142</v>
      </c>
      <c r="AR76" s="545">
        <v>0.22297566812923808</v>
      </c>
      <c r="AS76" s="158">
        <v>0.34027172333623945</v>
      </c>
      <c r="AT76" s="546">
        <v>1.3983513020219496E-2</v>
      </c>
    </row>
    <row r="77" spans="2:46" s="4" customFormat="1" ht="15" hidden="1" customHeight="1" outlineLevel="1" x14ac:dyDescent="0.25">
      <c r="B77" s="83" t="s">
        <v>132</v>
      </c>
      <c r="C77" s="378">
        <v>0.6951340945300053</v>
      </c>
      <c r="D77" s="545">
        <v>3.664521975286239E-2</v>
      </c>
      <c r="E77" s="158">
        <v>0.49300327731678406</v>
      </c>
      <c r="F77" s="545">
        <v>0.1193896345964458</v>
      </c>
      <c r="G77" s="158">
        <v>0.60571537858830637</v>
      </c>
      <c r="H77" s="546">
        <v>7.4485705348308784E-2</v>
      </c>
      <c r="I77" s="378">
        <v>0.75549370113051606</v>
      </c>
      <c r="J77" s="545">
        <v>3.7041977712229279E-2</v>
      </c>
      <c r="K77" s="158">
        <v>0.50780210036003115</v>
      </c>
      <c r="L77" s="545">
        <v>0.12249025867834074</v>
      </c>
      <c r="M77" s="158">
        <v>0.63703803049694852</v>
      </c>
      <c r="N77" s="546">
        <v>8.0598892154688961E-2</v>
      </c>
      <c r="O77" s="378">
        <v>0.79831967759126032</v>
      </c>
      <c r="P77" s="545">
        <v>5.5672018564161263E-2</v>
      </c>
      <c r="Q77" s="158">
        <v>0.54916945185073918</v>
      </c>
      <c r="R77" s="545">
        <v>0.10579251528364653</v>
      </c>
      <c r="S77" s="158">
        <v>0.65608318147711442</v>
      </c>
      <c r="T77" s="546">
        <v>8.6247893085944272E-2</v>
      </c>
      <c r="U77" s="378">
        <v>0.77598856598380184</v>
      </c>
      <c r="V77" s="545">
        <v>4.9095187006419128E-2</v>
      </c>
      <c r="W77" s="158">
        <v>0.47938174394867306</v>
      </c>
      <c r="X77" s="545">
        <v>0.11557265854809606</v>
      </c>
      <c r="Y77" s="158">
        <v>0.66016887871592955</v>
      </c>
      <c r="Z77" s="546">
        <v>8.9828804283111463E-2</v>
      </c>
      <c r="AA77" s="378">
        <v>0.53314842918694505</v>
      </c>
      <c r="AB77" s="545">
        <v>1.7348087545840496E-2</v>
      </c>
      <c r="AC77" s="158">
        <v>0.40294489007724305</v>
      </c>
      <c r="AD77" s="545">
        <v>9.83047878689014E-2</v>
      </c>
      <c r="AE77" s="158">
        <v>0.49153522046169368</v>
      </c>
      <c r="AF77" s="546">
        <v>3.8803110875256452E-2</v>
      </c>
      <c r="AG77" s="378">
        <v>0.56324365441588597</v>
      </c>
      <c r="AH77" s="545">
        <v>8.070716236258324E-3</v>
      </c>
      <c r="AI77" s="158">
        <v>0.41777832878750309</v>
      </c>
      <c r="AJ77" s="545">
        <v>9.6774004836911898E-2</v>
      </c>
      <c r="AK77" s="158">
        <v>0.51577527847452598</v>
      </c>
      <c r="AL77" s="546">
        <v>3.249070569216661E-2</v>
      </c>
      <c r="AM77" s="378">
        <v>0.37398404861374857</v>
      </c>
      <c r="AN77" s="546">
        <v>0.11591308678335932</v>
      </c>
      <c r="AO77" s="378">
        <v>0.39500891265597149</v>
      </c>
      <c r="AP77" s="545">
        <v>9.5042002964915273E-2</v>
      </c>
      <c r="AQ77" s="158">
        <v>0.14097859327217124</v>
      </c>
      <c r="AR77" s="545">
        <v>0.31784337189203549</v>
      </c>
      <c r="AS77" s="158">
        <v>0.30146396396396397</v>
      </c>
      <c r="AT77" s="546">
        <v>0.17238276153905852</v>
      </c>
    </row>
    <row r="78" spans="2:46" s="4" customFormat="1" ht="15" hidden="1" customHeight="1" outlineLevel="1" x14ac:dyDescent="0.25">
      <c r="B78" s="83" t="s">
        <v>133</v>
      </c>
      <c r="C78" s="378">
        <v>0.76139428440511392</v>
      </c>
      <c r="D78" s="545">
        <v>2.5963122831617502E-2</v>
      </c>
      <c r="E78" s="158">
        <v>0.59770844894593</v>
      </c>
      <c r="F78" s="545">
        <v>3.6841628229799417E-2</v>
      </c>
      <c r="G78" s="158">
        <v>0.68885605880529921</v>
      </c>
      <c r="H78" s="546">
        <v>3.2818881531360589E-2</v>
      </c>
      <c r="I78" s="378">
        <v>0.8199124277357781</v>
      </c>
      <c r="J78" s="545">
        <v>1.4439517843372052E-2</v>
      </c>
      <c r="K78" s="158">
        <v>0.60413597636762717</v>
      </c>
      <c r="L78" s="545">
        <v>1.9593412043168001E-2</v>
      </c>
      <c r="M78" s="158">
        <v>0.71673835703962763</v>
      </c>
      <c r="N78" s="546">
        <v>2.0691134935255207E-2</v>
      </c>
      <c r="O78" s="378">
        <v>0.86599019781671249</v>
      </c>
      <c r="P78" s="545">
        <v>-1.0402632479891372E-2</v>
      </c>
      <c r="Q78" s="158">
        <v>0.65770582169856961</v>
      </c>
      <c r="R78" s="545">
        <v>-1.6426806799974658E-2</v>
      </c>
      <c r="S78" s="158">
        <v>0.74704263283296757</v>
      </c>
      <c r="T78" s="546">
        <v>-1.2404279788679529E-2</v>
      </c>
      <c r="U78" s="378">
        <v>0.82044128721275966</v>
      </c>
      <c r="V78" s="545">
        <v>4.0606935422632384E-2</v>
      </c>
      <c r="W78" s="158">
        <v>0.56929980526627721</v>
      </c>
      <c r="X78" s="545">
        <v>3.1603129569366617E-2</v>
      </c>
      <c r="Y78" s="158">
        <v>0.72237500640554808</v>
      </c>
      <c r="Z78" s="546">
        <v>4.6712917328650683E-2</v>
      </c>
      <c r="AA78" s="378">
        <v>0.60845456119274577</v>
      </c>
      <c r="AB78" s="545">
        <v>6.348902872333384E-2</v>
      </c>
      <c r="AC78" s="158">
        <v>0.569457585523787</v>
      </c>
      <c r="AD78" s="545">
        <v>0.18422406304855787</v>
      </c>
      <c r="AE78" s="158">
        <v>0.59592960797697125</v>
      </c>
      <c r="AF78" s="546">
        <v>9.7447539415115081E-2</v>
      </c>
      <c r="AG78" s="378">
        <v>0.65842549634780079</v>
      </c>
      <c r="AH78" s="545">
        <v>5.2965782445485443E-2</v>
      </c>
      <c r="AI78" s="158">
        <v>0.58568136932192227</v>
      </c>
      <c r="AJ78" s="545">
        <v>0.17789176927104777</v>
      </c>
      <c r="AK78" s="158">
        <v>0.63448083450033721</v>
      </c>
      <c r="AL78" s="546">
        <v>8.7491517090118931E-2</v>
      </c>
      <c r="AM78" s="378">
        <v>0.42887421437584994</v>
      </c>
      <c r="AN78" s="546">
        <v>0.14439831311909512</v>
      </c>
      <c r="AO78" s="378">
        <v>0.27911951809942015</v>
      </c>
      <c r="AP78" s="545">
        <v>-0.15550321167936398</v>
      </c>
      <c r="AQ78" s="158">
        <v>0.12893360954917629</v>
      </c>
      <c r="AR78" s="545">
        <v>0.1090564691139797</v>
      </c>
      <c r="AS78" s="158">
        <v>0.22455197132616486</v>
      </c>
      <c r="AT78" s="546">
        <v>-6.504046278347031E-2</v>
      </c>
    </row>
    <row r="79" spans="2:46" s="4" customFormat="1" ht="15" hidden="1" customHeight="1" outlineLevel="1" x14ac:dyDescent="0.25">
      <c r="B79" s="83" t="s">
        <v>134</v>
      </c>
      <c r="C79" s="378">
        <v>0.83380156980193576</v>
      </c>
      <c r="D79" s="545">
        <v>2.9494162447960326E-2</v>
      </c>
      <c r="E79" s="158">
        <v>0.67468674832952058</v>
      </c>
      <c r="F79" s="545">
        <v>8.425676525225434E-2</v>
      </c>
      <c r="G79" s="158">
        <v>0.76328901272048733</v>
      </c>
      <c r="H79" s="546">
        <v>5.314269083226586E-2</v>
      </c>
      <c r="I79" s="378">
        <v>0.88244734831640037</v>
      </c>
      <c r="J79" s="545">
        <v>9.6208459484330433E-3</v>
      </c>
      <c r="K79" s="158">
        <v>0.68472747014452895</v>
      </c>
      <c r="L79" s="545">
        <v>7.4583132681768971E-2</v>
      </c>
      <c r="M79" s="158">
        <v>0.78790707499559298</v>
      </c>
      <c r="N79" s="546">
        <v>3.9971039800659636E-2</v>
      </c>
      <c r="O79" s="378">
        <v>0.8857669891226021</v>
      </c>
      <c r="P79" s="545">
        <v>6.5211017273349992E-3</v>
      </c>
      <c r="Q79" s="158">
        <v>0.730508818311986</v>
      </c>
      <c r="R79" s="545">
        <v>2.9536561516326332E-2</v>
      </c>
      <c r="S79" s="158">
        <v>0.79710176273385958</v>
      </c>
      <c r="T79" s="546">
        <v>1.9291660374030517E-2</v>
      </c>
      <c r="U79" s="378">
        <v>0.898531242400601</v>
      </c>
      <c r="V79" s="545">
        <v>7.5786629395413474E-3</v>
      </c>
      <c r="W79" s="158">
        <v>0.64686168261225407</v>
      </c>
      <c r="X79" s="545">
        <v>8.8823206673829036E-2</v>
      </c>
      <c r="Y79" s="158">
        <v>0.80025875659082679</v>
      </c>
      <c r="Z79" s="546">
        <v>4.1878701478797353E-2</v>
      </c>
      <c r="AA79" s="378">
        <v>0.72532119043746945</v>
      </c>
      <c r="AB79" s="545">
        <v>9.7121931292496466E-2</v>
      </c>
      <c r="AC79" s="158">
        <v>0.61951893793796753</v>
      </c>
      <c r="AD79" s="545">
        <v>0.1585206645832975</v>
      </c>
      <c r="AE79" s="158">
        <v>0.69133988188859541</v>
      </c>
      <c r="AF79" s="546">
        <v>0.11363239076413456</v>
      </c>
      <c r="AG79" s="378">
        <v>0.76480160220302917</v>
      </c>
      <c r="AH79" s="545">
        <v>8.3120917154787533E-2</v>
      </c>
      <c r="AI79" s="158">
        <v>0.63329904542462145</v>
      </c>
      <c r="AJ79" s="545">
        <v>0.14744209028770427</v>
      </c>
      <c r="AK79" s="158">
        <v>0.721515850034807</v>
      </c>
      <c r="AL79" s="546">
        <v>0.10036982871208822</v>
      </c>
      <c r="AM79" s="378">
        <v>0.45109834237898633</v>
      </c>
      <c r="AN79" s="546">
        <v>0.27167230779857721</v>
      </c>
      <c r="AO79" s="378">
        <v>0.320610257276361</v>
      </c>
      <c r="AP79" s="545">
        <v>-2.4027133853808058E-2</v>
      </c>
      <c r="AQ79" s="158">
        <v>0.23695373384630561</v>
      </c>
      <c r="AR79" s="545">
        <v>0.46696112863149852</v>
      </c>
      <c r="AS79" s="158">
        <v>0.29021505376344087</v>
      </c>
      <c r="AT79" s="546">
        <v>0.12443843147360756</v>
      </c>
    </row>
    <row r="80" spans="2:46" s="4" customFormat="1" ht="15" hidden="1" customHeight="1" outlineLevel="1" x14ac:dyDescent="0.25">
      <c r="B80" s="83" t="s">
        <v>135</v>
      </c>
      <c r="C80" s="378">
        <v>0.7263583810725599</v>
      </c>
      <c r="D80" s="545">
        <v>3.1717950182077237E-2</v>
      </c>
      <c r="E80" s="158">
        <v>0.54066595571520781</v>
      </c>
      <c r="F80" s="545">
        <v>6.2331739994575974E-2</v>
      </c>
      <c r="G80" s="158">
        <v>0.6440678212024169</v>
      </c>
      <c r="H80" s="546">
        <v>4.6386277653799102E-2</v>
      </c>
      <c r="I80" s="378">
        <v>0.76435283374572871</v>
      </c>
      <c r="J80" s="545">
        <v>1.3018030781297707E-2</v>
      </c>
      <c r="K80" s="158">
        <v>0.54745141534455322</v>
      </c>
      <c r="L80" s="545">
        <v>3.8746362324996397E-2</v>
      </c>
      <c r="M80" s="158">
        <v>0.66064085714066112</v>
      </c>
      <c r="N80" s="546">
        <v>2.7906718997090074E-2</v>
      </c>
      <c r="O80" s="378">
        <v>0.81873665809422957</v>
      </c>
      <c r="P80" s="545">
        <v>7.3475992214366848E-3</v>
      </c>
      <c r="Q80" s="158">
        <v>0.58555269403625709</v>
      </c>
      <c r="R80" s="545">
        <v>-1.0228946046665022E-2</v>
      </c>
      <c r="S80" s="158">
        <v>0.68556937385097871</v>
      </c>
      <c r="T80" s="546">
        <v>-6.2684443802196732E-5</v>
      </c>
      <c r="U80" s="378">
        <v>0.77066857233603303</v>
      </c>
      <c r="V80" s="545">
        <v>1.5103618833367305E-2</v>
      </c>
      <c r="W80" s="158">
        <v>0.52764071157771941</v>
      </c>
      <c r="X80" s="545">
        <v>0.11519784488324625</v>
      </c>
      <c r="Y80" s="158">
        <v>0.67577051625870443</v>
      </c>
      <c r="Z80" s="546">
        <v>5.5319419208631704E-2</v>
      </c>
      <c r="AA80" s="378">
        <v>0.63723098606819539</v>
      </c>
      <c r="AB80" s="545">
        <v>9.3120091998243115E-2</v>
      </c>
      <c r="AC80" s="158">
        <v>0.50391842346471127</v>
      </c>
      <c r="AD80" s="545">
        <v>0.28731164855237279</v>
      </c>
      <c r="AE80" s="158">
        <v>0.59441398344066232</v>
      </c>
      <c r="AF80" s="546">
        <v>0.13904980335516837</v>
      </c>
      <c r="AG80" s="378">
        <v>0.67574581716526894</v>
      </c>
      <c r="AH80" s="545">
        <v>8.1392130288408859E-2</v>
      </c>
      <c r="AI80" s="158">
        <v>0.5223214285714286</v>
      </c>
      <c r="AJ80" s="545">
        <v>0.28705463519800301</v>
      </c>
      <c r="AK80" s="158">
        <v>0.62524421306015054</v>
      </c>
      <c r="AL80" s="546">
        <v>0.13008579202539727</v>
      </c>
      <c r="AM80" s="378">
        <v>0.44505633624509433</v>
      </c>
      <c r="AN80" s="546">
        <v>0.26075885812652411</v>
      </c>
      <c r="AO80" s="378">
        <v>0.38627108784176845</v>
      </c>
      <c r="AP80" s="545">
        <v>-8.4761029371115959E-2</v>
      </c>
      <c r="AQ80" s="158">
        <v>0.23058103975535169</v>
      </c>
      <c r="AR80" s="545">
        <v>0.12853185392826694</v>
      </c>
      <c r="AS80" s="158">
        <v>0.32970370370370372</v>
      </c>
      <c r="AT80" s="546">
        <v>-1.6256214591281459E-3</v>
      </c>
    </row>
    <row r="81" spans="2:46" s="4" customFormat="1" ht="15" hidden="1" customHeight="1" outlineLevel="1" x14ac:dyDescent="0.25">
      <c r="B81" s="83" t="s">
        <v>153</v>
      </c>
      <c r="C81" s="378">
        <v>0.76853220385018983</v>
      </c>
      <c r="D81" s="545">
        <v>2.9930105665937567E-2</v>
      </c>
      <c r="E81" s="158">
        <v>0.5821117249957678</v>
      </c>
      <c r="F81" s="545">
        <v>8.6665428421046409E-2</v>
      </c>
      <c r="G81" s="158">
        <v>0.68591900330273314</v>
      </c>
      <c r="H81" s="546">
        <v>5.4145182593698937E-2</v>
      </c>
      <c r="I81" s="378">
        <v>0.83535350080008519</v>
      </c>
      <c r="J81" s="545">
        <v>2.263997943447138E-2</v>
      </c>
      <c r="K81" s="158">
        <v>0.58947463393311317</v>
      </c>
      <c r="L81" s="545">
        <v>7.3811984384467788E-2</v>
      </c>
      <c r="M81" s="158">
        <v>0.71778588194282766</v>
      </c>
      <c r="N81" s="546">
        <v>4.7596894784662558E-2</v>
      </c>
      <c r="O81" s="378">
        <v>0.86929392072691669</v>
      </c>
      <c r="P81" s="545">
        <v>7.2030862773539095E-2</v>
      </c>
      <c r="Q81" s="158">
        <v>0.63145491152366939</v>
      </c>
      <c r="R81" s="545">
        <v>5.5846366615974086E-2</v>
      </c>
      <c r="S81" s="158">
        <v>0.73346822160282144</v>
      </c>
      <c r="T81" s="546">
        <v>6.5278419164614299E-2</v>
      </c>
      <c r="U81" s="378">
        <v>0.85979137078919843</v>
      </c>
      <c r="V81" s="545">
        <v>2.194529542384771E-2</v>
      </c>
      <c r="W81" s="158">
        <v>0.57610701888070448</v>
      </c>
      <c r="X81" s="545">
        <v>0.10877355206924855</v>
      </c>
      <c r="Y81" s="158">
        <v>0.74901767821061227</v>
      </c>
      <c r="Z81" s="546">
        <v>5.8455432410112307E-2</v>
      </c>
      <c r="AA81" s="378">
        <v>0.57059544606431323</v>
      </c>
      <c r="AB81" s="545">
        <v>2.7827650615460442E-2</v>
      </c>
      <c r="AC81" s="158">
        <v>0.53766520800685969</v>
      </c>
      <c r="AD81" s="545">
        <v>0.18940300057071613</v>
      </c>
      <c r="AE81" s="158">
        <v>0.56001899278867551</v>
      </c>
      <c r="AF81" s="546">
        <v>7.2313229061743867E-2</v>
      </c>
      <c r="AG81" s="378">
        <v>0.5957465708898122</v>
      </c>
      <c r="AH81" s="545">
        <v>5.4566096650245921E-3</v>
      </c>
      <c r="AI81" s="158">
        <v>0.5541104344963792</v>
      </c>
      <c r="AJ81" s="545">
        <v>0.19159834619721905</v>
      </c>
      <c r="AK81" s="158">
        <v>0.5820415029023861</v>
      </c>
      <c r="AL81" s="546">
        <v>5.6658881525589733E-2</v>
      </c>
      <c r="AM81" s="378">
        <v>0.49666148022003603</v>
      </c>
      <c r="AN81" s="546">
        <v>0.23613355694465632</v>
      </c>
      <c r="AO81" s="378">
        <v>0.47233012441592076</v>
      </c>
      <c r="AP81" s="545">
        <v>0.18583704254616396</v>
      </c>
      <c r="AQ81" s="158">
        <v>0.36766301667159912</v>
      </c>
      <c r="AR81" s="545">
        <v>0.43301548981838445</v>
      </c>
      <c r="AS81" s="158">
        <v>0.43430107526881723</v>
      </c>
      <c r="AT81" s="546">
        <v>0.28285199738048461</v>
      </c>
    </row>
    <row r="82" spans="2:46" s="4" customFormat="1" ht="15" hidden="1" customHeight="1" outlineLevel="1" x14ac:dyDescent="0.25">
      <c r="B82" s="83" t="s">
        <v>124</v>
      </c>
      <c r="C82" s="378">
        <v>0.74928474913176024</v>
      </c>
      <c r="D82" s="545">
        <v>-4.0911115354671179E-2</v>
      </c>
      <c r="E82" s="158">
        <v>0.58459573990402158</v>
      </c>
      <c r="F82" s="545">
        <v>-4.3352946477656529E-2</v>
      </c>
      <c r="G82" s="158">
        <v>0.67630196188166525</v>
      </c>
      <c r="H82" s="546">
        <v>-3.9404282905984966E-2</v>
      </c>
      <c r="I82" s="378">
        <v>0.77452230862888338</v>
      </c>
      <c r="J82" s="545">
        <v>-3.7855739038920144E-2</v>
      </c>
      <c r="K82" s="158">
        <v>0.5953614848392299</v>
      </c>
      <c r="L82" s="545">
        <v>-2.3529134652461092E-2</v>
      </c>
      <c r="M82" s="158">
        <v>0.6888560953676589</v>
      </c>
      <c r="N82" s="546">
        <v>-2.8416756811040611E-2</v>
      </c>
      <c r="O82" s="378">
        <v>0.80295328862219084</v>
      </c>
      <c r="P82" s="545">
        <v>-1.1743721903118565E-2</v>
      </c>
      <c r="Q82" s="158">
        <v>0.66107786698985005</v>
      </c>
      <c r="R82" s="545">
        <v>-2.941787373401783E-3</v>
      </c>
      <c r="S82" s="158">
        <v>0.72193071626833927</v>
      </c>
      <c r="T82" s="546">
        <v>-6.3739146926370394E-3</v>
      </c>
      <c r="U82" s="378">
        <v>0.79440069500882771</v>
      </c>
      <c r="V82" s="545">
        <v>-2.482712662061648E-2</v>
      </c>
      <c r="W82" s="158">
        <v>0.55047973170020414</v>
      </c>
      <c r="X82" s="545">
        <v>-3.620596082619354E-2</v>
      </c>
      <c r="Y82" s="158">
        <v>0.69915389827420305</v>
      </c>
      <c r="Z82" s="546">
        <v>-2.0064983191820929E-2</v>
      </c>
      <c r="AA82" s="378">
        <v>0.6881624835113207</v>
      </c>
      <c r="AB82" s="545">
        <v>-5.5924162917151521E-2</v>
      </c>
      <c r="AC82" s="158">
        <v>0.51745340666055606</v>
      </c>
      <c r="AD82" s="545">
        <v>-0.18052980828494403</v>
      </c>
      <c r="AE82" s="158">
        <v>0.63333455995093535</v>
      </c>
      <c r="AF82" s="546">
        <v>-9.241904378058774E-2</v>
      </c>
      <c r="AG82" s="378">
        <v>0.71103600784411902</v>
      </c>
      <c r="AH82" s="545">
        <v>-7.09149886488325E-2</v>
      </c>
      <c r="AI82" s="158">
        <v>0.53329081632653064</v>
      </c>
      <c r="AJ82" s="545">
        <v>-0.19658756748954753</v>
      </c>
      <c r="AK82" s="158">
        <v>0.65252889971170258</v>
      </c>
      <c r="AL82" s="546">
        <v>-0.10871005990410676</v>
      </c>
      <c r="AM82" s="378">
        <v>0.58707431320420311</v>
      </c>
      <c r="AN82" s="546">
        <v>-3.0259305729820052E-2</v>
      </c>
      <c r="AO82" s="378">
        <v>0.4719604421175102</v>
      </c>
      <c r="AP82" s="545">
        <v>-0.12952391881230718</v>
      </c>
      <c r="AQ82" s="158">
        <v>0.32854230377166155</v>
      </c>
      <c r="AR82" s="545">
        <v>-0.14791501431446052</v>
      </c>
      <c r="AS82" s="158">
        <v>0.41985185185185186</v>
      </c>
      <c r="AT82" s="546">
        <v>-0.11823838850397739</v>
      </c>
    </row>
    <row r="83" spans="2:46" s="4" customFormat="1" ht="15" hidden="1" customHeight="1" outlineLevel="1" x14ac:dyDescent="0.25">
      <c r="B83" s="83" t="s">
        <v>125</v>
      </c>
      <c r="C83" s="378">
        <v>0.71840718669432735</v>
      </c>
      <c r="D83" s="545">
        <v>-2.6399794634507256E-2</v>
      </c>
      <c r="E83" s="158">
        <v>0.57669766064983252</v>
      </c>
      <c r="F83" s="545">
        <v>-2.8433334710642688E-2</v>
      </c>
      <c r="G83" s="158">
        <v>0.65560787641178553</v>
      </c>
      <c r="H83" s="546">
        <v>-2.4990324645739914E-2</v>
      </c>
      <c r="I83" s="378">
        <v>0.7458717697275149</v>
      </c>
      <c r="J83" s="545">
        <v>-1.4421209447952332E-2</v>
      </c>
      <c r="K83" s="158">
        <v>0.57597479130596652</v>
      </c>
      <c r="L83" s="545">
        <v>-3.5714737692845278E-2</v>
      </c>
      <c r="M83" s="158">
        <v>0.66463508819167949</v>
      </c>
      <c r="N83" s="546">
        <v>-2.0283838771969487E-2</v>
      </c>
      <c r="O83" s="378">
        <v>0.76815542950837801</v>
      </c>
      <c r="P83" s="545">
        <v>1.9161495112493432E-2</v>
      </c>
      <c r="Q83" s="158">
        <v>0.65217635646602912</v>
      </c>
      <c r="R83" s="545">
        <v>6.5623818807807321E-3</v>
      </c>
      <c r="S83" s="158">
        <v>0.70192180899123346</v>
      </c>
      <c r="T83" s="546">
        <v>1.3032391921770081E-2</v>
      </c>
      <c r="U83" s="378">
        <v>0.76386966595641004</v>
      </c>
      <c r="V83" s="545">
        <v>-1.4819779818185608E-2</v>
      </c>
      <c r="W83" s="158">
        <v>0.53023029379392095</v>
      </c>
      <c r="X83" s="545">
        <v>-3.9041972088658561E-2</v>
      </c>
      <c r="Y83" s="158">
        <v>0.67263764765132661</v>
      </c>
      <c r="Z83" s="546">
        <v>-1.4397918561870671E-2</v>
      </c>
      <c r="AA83" s="378">
        <v>0.64420825486091804</v>
      </c>
      <c r="AB83" s="545">
        <v>-7.2801998756180319E-2</v>
      </c>
      <c r="AC83" s="158">
        <v>0.59214319505632595</v>
      </c>
      <c r="AD83" s="545">
        <v>2.7155605735543986E-2</v>
      </c>
      <c r="AE83" s="158">
        <v>0.62748612636139711</v>
      </c>
      <c r="AF83" s="546">
        <v>-4.4989961328182448E-2</v>
      </c>
      <c r="AG83" s="378">
        <v>0.66909742831877705</v>
      </c>
      <c r="AH83" s="545">
        <v>-7.4211568219343271E-2</v>
      </c>
      <c r="AI83" s="158">
        <v>0.60992017774851881</v>
      </c>
      <c r="AJ83" s="545">
        <v>1.6761342222396447E-2</v>
      </c>
      <c r="AK83" s="158">
        <v>0.64961847775740222</v>
      </c>
      <c r="AL83" s="546">
        <v>-4.8269217760564254E-2</v>
      </c>
      <c r="AM83" s="378">
        <v>0.58156401994535856</v>
      </c>
      <c r="AN83" s="546">
        <v>-3.1225127043409073E-2</v>
      </c>
      <c r="AO83" s="378">
        <v>0.48161909587344481</v>
      </c>
      <c r="AP83" s="545">
        <v>-0.17867839808442065</v>
      </c>
      <c r="AQ83" s="158">
        <v>0.30196310545526289</v>
      </c>
      <c r="AR83" s="545">
        <v>-0.19347162122029105</v>
      </c>
      <c r="AS83" s="158">
        <v>0.41634408602150536</v>
      </c>
      <c r="AT83" s="546">
        <v>-0.16229731236756995</v>
      </c>
    </row>
    <row r="84" spans="2:46" s="4" customFormat="1" ht="15.75" collapsed="1" x14ac:dyDescent="0.25">
      <c r="B84" s="106">
        <v>2014</v>
      </c>
      <c r="C84" s="547">
        <v>0.74995727318242011</v>
      </c>
      <c r="D84" s="548">
        <v>2.2723913217209679E-2</v>
      </c>
      <c r="E84" s="161">
        <v>0.57258459434508857</v>
      </c>
      <c r="F84" s="548">
        <v>5.5115284566381373E-2</v>
      </c>
      <c r="G84" s="161">
        <v>0.6714220688276753</v>
      </c>
      <c r="H84" s="549">
        <v>3.965379835783267E-2</v>
      </c>
      <c r="I84" s="547">
        <v>0.79169822117404332</v>
      </c>
      <c r="J84" s="548">
        <v>1.7895790088715557E-2</v>
      </c>
      <c r="K84" s="161">
        <v>0.57965139282721967</v>
      </c>
      <c r="L84" s="548">
        <v>5.016700448435496E-2</v>
      </c>
      <c r="M84" s="161">
        <v>0.69029842876704606</v>
      </c>
      <c r="N84" s="549">
        <v>3.733306764276989E-2</v>
      </c>
      <c r="O84" s="547">
        <v>0.81919634753431059</v>
      </c>
      <c r="P84" s="548">
        <v>1.8780800445117318E-2</v>
      </c>
      <c r="Q84" s="161">
        <v>0.63020545691160068</v>
      </c>
      <c r="R84" s="548">
        <v>3.7174244007650792E-2</v>
      </c>
      <c r="S84" s="161">
        <v>0.71128540821717545</v>
      </c>
      <c r="T84" s="549">
        <v>3.0827367479504542E-2</v>
      </c>
      <c r="U84" s="547">
        <v>0.8028400001689151</v>
      </c>
      <c r="V84" s="548">
        <v>1.8839275948094647E-2</v>
      </c>
      <c r="W84" s="161">
        <v>0.5459668740037632</v>
      </c>
      <c r="X84" s="548">
        <v>6.7741867849524073E-2</v>
      </c>
      <c r="Y84" s="161">
        <v>0.70253561426222477</v>
      </c>
      <c r="Z84" s="549">
        <v>4.7377701865368715E-2</v>
      </c>
      <c r="AA84" s="547">
        <v>0.64169746958146801</v>
      </c>
      <c r="AB84" s="548">
        <v>2.4866943943547826E-2</v>
      </c>
      <c r="AC84" s="161">
        <v>0.53231899382407277</v>
      </c>
      <c r="AD84" s="548">
        <v>9.0832934110820052E-2</v>
      </c>
      <c r="AE84" s="161">
        <v>0.60665447854111409</v>
      </c>
      <c r="AF84" s="549">
        <v>4.2836344630327483E-2</v>
      </c>
      <c r="AG84" s="547">
        <v>0.67184517743137173</v>
      </c>
      <c r="AH84" s="548">
        <v>1.6371677168328214E-2</v>
      </c>
      <c r="AI84" s="161">
        <v>0.54832306978865852</v>
      </c>
      <c r="AJ84" s="548">
        <v>8.7301044521568061E-2</v>
      </c>
      <c r="AK84" s="161">
        <v>0.63136362455922057</v>
      </c>
      <c r="AL84" s="549">
        <v>3.617304434017421E-2</v>
      </c>
      <c r="AM84" s="547">
        <v>0.50928312409928778</v>
      </c>
      <c r="AN84" s="549">
        <v>0.1780760249670057</v>
      </c>
      <c r="AO84" s="547">
        <v>0.44739168877099911</v>
      </c>
      <c r="AP84" s="548">
        <v>-8.379762622694864E-2</v>
      </c>
      <c r="AQ84" s="161">
        <v>0.31597335679276112</v>
      </c>
      <c r="AR84" s="548">
        <v>0.28378146861444975</v>
      </c>
      <c r="AS84" s="161">
        <v>0.39932521879826433</v>
      </c>
      <c r="AT84" s="549">
        <v>2.9752642276141827E-2</v>
      </c>
    </row>
    <row r="85" spans="2:46" s="4" customFormat="1" ht="15" hidden="1" customHeight="1" outlineLevel="1" x14ac:dyDescent="0.25">
      <c r="B85" s="83" t="s">
        <v>126</v>
      </c>
      <c r="C85" s="378">
        <v>0.76647680266031981</v>
      </c>
      <c r="D85" s="110">
        <v>-2.7125815258842612E-2</v>
      </c>
      <c r="E85" s="158">
        <v>0.5892007467892757</v>
      </c>
      <c r="F85" s="110">
        <v>-1.3246273779053297E-2</v>
      </c>
      <c r="G85" s="158">
        <v>0.68418178047422018</v>
      </c>
      <c r="H85" s="544">
        <v>-2.1276534903934996E-2</v>
      </c>
      <c r="I85" s="378">
        <v>0.79618133866192575</v>
      </c>
      <c r="J85" s="110">
        <v>-2.3436080725003139E-2</v>
      </c>
      <c r="K85" s="158">
        <v>0.59034809560765722</v>
      </c>
      <c r="L85" s="110">
        <v>-1.0478694321957804E-2</v>
      </c>
      <c r="M85" s="158">
        <v>0.69257482446075824</v>
      </c>
      <c r="N85" s="544">
        <v>-1.8496427896032563E-2</v>
      </c>
      <c r="O85" s="378">
        <v>0.83196234075457576</v>
      </c>
      <c r="P85" s="110">
        <v>1.6348021199890761E-2</v>
      </c>
      <c r="Q85" s="158">
        <v>0.63214782844277528</v>
      </c>
      <c r="R85" s="110">
        <v>-2.4652812740605934E-2</v>
      </c>
      <c r="S85" s="158">
        <v>0.71478669246983129</v>
      </c>
      <c r="T85" s="544">
        <v>-6.0963469899978362E-3</v>
      </c>
      <c r="U85" s="378">
        <v>0.80287054979292527</v>
      </c>
      <c r="V85" s="110">
        <v>-7.7767625649630578E-2</v>
      </c>
      <c r="W85" s="158">
        <v>0.55807013491325219</v>
      </c>
      <c r="X85" s="110">
        <v>-2.6682449029489352E-2</v>
      </c>
      <c r="Y85" s="158">
        <v>0.69710219594366774</v>
      </c>
      <c r="Z85" s="544">
        <v>-5.743101624255742E-2</v>
      </c>
      <c r="AA85" s="378">
        <v>0.70746663908842611</v>
      </c>
      <c r="AB85" s="110">
        <v>-5.5239990794338611E-2</v>
      </c>
      <c r="AC85" s="158">
        <v>0.59647314661339912</v>
      </c>
      <c r="AD85" s="110">
        <v>-3.4549243666114449E-2</v>
      </c>
      <c r="AE85" s="158">
        <v>0.67153528207891677</v>
      </c>
      <c r="AF85" s="544">
        <v>-4.8945012740762572E-2</v>
      </c>
      <c r="AG85" s="378">
        <v>0.74857085138991142</v>
      </c>
      <c r="AH85" s="110">
        <v>-4.0248168470223722E-2</v>
      </c>
      <c r="AI85" s="158">
        <v>0.61855208552319108</v>
      </c>
      <c r="AJ85" s="110">
        <v>-2.3834754699316174E-2</v>
      </c>
      <c r="AK85" s="158">
        <v>0.70529219899881168</v>
      </c>
      <c r="AL85" s="544">
        <v>-3.6799417313490346E-2</v>
      </c>
      <c r="AM85" s="378">
        <v>0.45343453510436432</v>
      </c>
      <c r="AN85" s="544">
        <v>7.0435203129421753E-2</v>
      </c>
      <c r="AO85" s="378">
        <v>0.70329480765913399</v>
      </c>
      <c r="AP85" s="110">
        <v>1.7646842977168848</v>
      </c>
      <c r="AQ85" s="158">
        <v>0.22013836792531466</v>
      </c>
      <c r="AR85" s="110">
        <v>-0.42154628428208629</v>
      </c>
      <c r="AS85" s="158">
        <v>0.50605689397032805</v>
      </c>
      <c r="AT85" s="544">
        <v>0.50235779595380903</v>
      </c>
    </row>
    <row r="86" spans="2:46" s="4" customFormat="1" ht="15" hidden="1" customHeight="1" outlineLevel="1" x14ac:dyDescent="0.25">
      <c r="B86" s="83" t="s">
        <v>127</v>
      </c>
      <c r="C86" s="378">
        <v>0.76230883362742508</v>
      </c>
      <c r="D86" s="545">
        <v>-5.9144095117094841E-2</v>
      </c>
      <c r="E86" s="158">
        <v>0.59910387583537394</v>
      </c>
      <c r="F86" s="545">
        <v>-5.1421150360931311E-2</v>
      </c>
      <c r="G86" s="158">
        <v>0.68654589115679387</v>
      </c>
      <c r="H86" s="546">
        <v>-5.5728670412108383E-2</v>
      </c>
      <c r="I86" s="378">
        <v>0.77175662339634099</v>
      </c>
      <c r="J86" s="545">
        <v>-6.0836578852820677E-2</v>
      </c>
      <c r="K86" s="158">
        <v>0.60085430942608042</v>
      </c>
      <c r="L86" s="545">
        <v>-4.726998044405617E-2</v>
      </c>
      <c r="M86" s="158">
        <v>0.68573265196863631</v>
      </c>
      <c r="N86" s="546">
        <v>-5.5373392625002182E-2</v>
      </c>
      <c r="O86" s="378">
        <v>0.82440751169577775</v>
      </c>
      <c r="P86" s="545">
        <v>2.7030446121767415E-3</v>
      </c>
      <c r="Q86" s="158">
        <v>0.6623510611890282</v>
      </c>
      <c r="R86" s="545">
        <v>-6.0686567020971527E-2</v>
      </c>
      <c r="S86" s="158">
        <v>0.72937402575346788</v>
      </c>
      <c r="T86" s="546">
        <v>-3.2566068130711723E-2</v>
      </c>
      <c r="U86" s="378">
        <v>0.78508118795221271</v>
      </c>
      <c r="V86" s="545">
        <v>-9.1615479461348626E-2</v>
      </c>
      <c r="W86" s="158">
        <v>0.53768143990710282</v>
      </c>
      <c r="X86" s="545">
        <v>-7.3280569528109796E-2</v>
      </c>
      <c r="Y86" s="158">
        <v>0.6781897674196361</v>
      </c>
      <c r="Z86" s="546">
        <v>-8.2358170216707105E-2</v>
      </c>
      <c r="AA86" s="378">
        <v>0.76061273828919806</v>
      </c>
      <c r="AB86" s="545">
        <v>-5.3973431056186572E-2</v>
      </c>
      <c r="AC86" s="158">
        <v>0.59672030867683046</v>
      </c>
      <c r="AD86" s="545">
        <v>-7.9342122671444915E-2</v>
      </c>
      <c r="AE86" s="158">
        <v>0.70755667826042801</v>
      </c>
      <c r="AF86" s="546">
        <v>-6.0555779014318523E-2</v>
      </c>
      <c r="AG86" s="378">
        <v>0.79116379495737599</v>
      </c>
      <c r="AH86" s="545">
        <v>-4.9808749380872874E-2</v>
      </c>
      <c r="AI86" s="158">
        <v>0.61590979621392361</v>
      </c>
      <c r="AJ86" s="545">
        <v>-7.4255037370744126E-2</v>
      </c>
      <c r="AK86" s="158">
        <v>0.73282793212090602</v>
      </c>
      <c r="AL86" s="546">
        <v>-5.8129939006521192E-2</v>
      </c>
      <c r="AM86" s="378">
        <v>0.54549019607843141</v>
      </c>
      <c r="AN86" s="546">
        <v>-5.3405626582147758E-2</v>
      </c>
      <c r="AO86" s="378">
        <v>0.69614209320091669</v>
      </c>
      <c r="AP86" s="545">
        <v>0.1277109949571229</v>
      </c>
      <c r="AQ86" s="158">
        <v>0.35326688815060908</v>
      </c>
      <c r="AR86" s="545">
        <v>-0.30256511233460281</v>
      </c>
      <c r="AS86" s="158">
        <v>0.55617088607594933</v>
      </c>
      <c r="AT86" s="546">
        <v>2.0665607949069464E-2</v>
      </c>
    </row>
    <row r="87" spans="2:46" s="4" customFormat="1" ht="15" hidden="1" customHeight="1" outlineLevel="1" x14ac:dyDescent="0.25">
      <c r="B87" s="83" t="s">
        <v>128</v>
      </c>
      <c r="C87" s="378">
        <v>0.76919261916657533</v>
      </c>
      <c r="D87" s="545">
        <v>6.9564271857091242E-2</v>
      </c>
      <c r="E87" s="158">
        <v>0.56957574060199201</v>
      </c>
      <c r="F87" s="545">
        <v>-4.311007312317594E-3</v>
      </c>
      <c r="G87" s="158">
        <v>0.67652654889850605</v>
      </c>
      <c r="H87" s="546">
        <v>3.9729364095761666E-2</v>
      </c>
      <c r="I87" s="378">
        <v>0.79825596344428851</v>
      </c>
      <c r="J87" s="545">
        <v>8.9757721131306756E-2</v>
      </c>
      <c r="K87" s="158">
        <v>0.57437128329630116</v>
      </c>
      <c r="L87" s="545">
        <v>3.0141356276274234E-3</v>
      </c>
      <c r="M87" s="158">
        <v>0.6855632275723641</v>
      </c>
      <c r="N87" s="546">
        <v>5.0922458510177737E-2</v>
      </c>
      <c r="O87" s="378">
        <v>0.83344923850303509</v>
      </c>
      <c r="P87" s="545">
        <v>0.11935453577670718</v>
      </c>
      <c r="Q87" s="158">
        <v>0.64171758078529184</v>
      </c>
      <c r="R87" s="545">
        <v>9.6431789704998216E-4</v>
      </c>
      <c r="S87" s="158">
        <v>0.72101355487897578</v>
      </c>
      <c r="T87" s="546">
        <v>5.3759024994078031E-2</v>
      </c>
      <c r="U87" s="378">
        <v>0.8010382233367529</v>
      </c>
      <c r="V87" s="545">
        <v>4.0896255015546501E-2</v>
      </c>
      <c r="W87" s="158">
        <v>0.52492555110908556</v>
      </c>
      <c r="X87" s="545">
        <v>4.0588407921660075E-3</v>
      </c>
      <c r="Y87" s="158">
        <v>0.68174111008310656</v>
      </c>
      <c r="Z87" s="546">
        <v>3.1686633067870007E-2</v>
      </c>
      <c r="AA87" s="378">
        <v>0.71860870036976321</v>
      </c>
      <c r="AB87" s="545">
        <v>-1.2970864615742261E-3</v>
      </c>
      <c r="AC87" s="158">
        <v>0.5431595052913426</v>
      </c>
      <c r="AD87" s="545">
        <v>-5.661910892949773E-2</v>
      </c>
      <c r="AE87" s="158">
        <v>0.66181142762143352</v>
      </c>
      <c r="AF87" s="546">
        <v>-1.6097859091624644E-2</v>
      </c>
      <c r="AG87" s="378">
        <v>0.74586892041249608</v>
      </c>
      <c r="AH87" s="545">
        <v>-6.2056981417952795E-3</v>
      </c>
      <c r="AI87" s="158">
        <v>0.55639905631730158</v>
      </c>
      <c r="AJ87" s="545">
        <v>-5.3777446252890937E-2</v>
      </c>
      <c r="AK87" s="158">
        <v>0.68280109837847924</v>
      </c>
      <c r="AL87" s="546">
        <v>-2.1099239006807879E-2</v>
      </c>
      <c r="AM87" s="378">
        <v>0.43506641366223908</v>
      </c>
      <c r="AN87" s="546">
        <v>0.14141628714290255</v>
      </c>
      <c r="AO87" s="378">
        <v>0.59134034845609795</v>
      </c>
      <c r="AP87" s="545">
        <v>5.2222084714740546E-2</v>
      </c>
      <c r="AQ87" s="158">
        <v>0.36409102275568894</v>
      </c>
      <c r="AR87" s="545">
        <v>-0.22042643942508844</v>
      </c>
      <c r="AS87" s="158">
        <v>0.49857084524295631</v>
      </c>
      <c r="AT87" s="546">
        <v>-2.7400386458052983E-3</v>
      </c>
    </row>
    <row r="88" spans="2:46" s="4" customFormat="1" ht="15" hidden="1" customHeight="1" outlineLevel="1" x14ac:dyDescent="0.25">
      <c r="B88" s="83" t="s">
        <v>129</v>
      </c>
      <c r="C88" s="378">
        <v>0.67642656121571609</v>
      </c>
      <c r="D88" s="545">
        <v>-2.6110696459608285E-2</v>
      </c>
      <c r="E88" s="158">
        <v>0.46752525716184257</v>
      </c>
      <c r="F88" s="545">
        <v>-3.067068715945942E-2</v>
      </c>
      <c r="G88" s="158">
        <v>0.57945047853298592</v>
      </c>
      <c r="H88" s="546">
        <v>-2.7372552301248132E-2</v>
      </c>
      <c r="I88" s="378">
        <v>0.73147701105797214</v>
      </c>
      <c r="J88" s="545">
        <v>-7.7895615280930697E-3</v>
      </c>
      <c r="K88" s="158">
        <v>0.47978897644086249</v>
      </c>
      <c r="L88" s="545">
        <v>-2.3637004780698523E-2</v>
      </c>
      <c r="M88" s="158">
        <v>0.60478940926011104</v>
      </c>
      <c r="N88" s="546">
        <v>-1.4928535076031424E-2</v>
      </c>
      <c r="O88" s="378">
        <v>0.75668309208500151</v>
      </c>
      <c r="P88" s="545">
        <v>3.3732038969958689E-2</v>
      </c>
      <c r="Q88" s="158">
        <v>0.53263828554879811</v>
      </c>
      <c r="R88" s="545">
        <v>-4.0215563806276666E-2</v>
      </c>
      <c r="S88" s="158">
        <v>0.62529826349085038</v>
      </c>
      <c r="T88" s="546">
        <v>-5.4807036458219827E-3</v>
      </c>
      <c r="U88" s="378">
        <v>0.74198272477424421</v>
      </c>
      <c r="V88" s="545">
        <v>-4.7121864201075114E-2</v>
      </c>
      <c r="W88" s="158">
        <v>0.42309528417521453</v>
      </c>
      <c r="X88" s="545">
        <v>-6.3884216945623296E-2</v>
      </c>
      <c r="Y88" s="158">
        <v>0.60420436491345431</v>
      </c>
      <c r="Z88" s="546">
        <v>-4.8010880324479643E-2</v>
      </c>
      <c r="AA88" s="378">
        <v>0.53215430703736799</v>
      </c>
      <c r="AB88" s="545">
        <v>-9.3037189836396195E-2</v>
      </c>
      <c r="AC88" s="158">
        <v>0.3867259552042161</v>
      </c>
      <c r="AD88" s="545">
        <v>-6.2668710001425598E-2</v>
      </c>
      <c r="AE88" s="158">
        <v>0.48507552870090637</v>
      </c>
      <c r="AF88" s="546">
        <v>-8.4644738356028149E-2</v>
      </c>
      <c r="AG88" s="378">
        <v>0.55697998835832274</v>
      </c>
      <c r="AH88" s="545">
        <v>-9.1140743581616945E-2</v>
      </c>
      <c r="AI88" s="158">
        <v>0.39525706010137579</v>
      </c>
      <c r="AJ88" s="545">
        <v>-6.0681361471425332E-2</v>
      </c>
      <c r="AK88" s="158">
        <v>0.50314814070890079</v>
      </c>
      <c r="AL88" s="546">
        <v>-8.5502494785236638E-2</v>
      </c>
      <c r="AM88" s="378">
        <v>0.37824836601307188</v>
      </c>
      <c r="AN88" s="546">
        <v>-4.0601233833853279E-2</v>
      </c>
      <c r="AO88" s="378">
        <v>0.46167557932263814</v>
      </c>
      <c r="AP88" s="545">
        <v>1.7846160261020927E-2</v>
      </c>
      <c r="AQ88" s="158">
        <v>0.25374677002583979</v>
      </c>
      <c r="AR88" s="545">
        <v>-0.50303749842519851</v>
      </c>
      <c r="AS88" s="158">
        <v>0.37679324894514765</v>
      </c>
      <c r="AT88" s="546">
        <v>-0.23234931367769684</v>
      </c>
    </row>
    <row r="89" spans="2:46" s="4" customFormat="1" ht="15" hidden="1" customHeight="1" outlineLevel="1" x14ac:dyDescent="0.25">
      <c r="B89" s="83" t="s">
        <v>152</v>
      </c>
      <c r="C89" s="378">
        <v>0.63079521116032333</v>
      </c>
      <c r="D89" s="545">
        <v>3.8562446603337852E-2</v>
      </c>
      <c r="E89" s="158">
        <v>0.40411994826796249</v>
      </c>
      <c r="F89" s="545">
        <v>9.2543092502350488E-2</v>
      </c>
      <c r="G89" s="158">
        <v>0.52556810817052946</v>
      </c>
      <c r="H89" s="546">
        <v>5.7865761533625992E-2</v>
      </c>
      <c r="I89" s="378">
        <v>0.68530449624476264</v>
      </c>
      <c r="J89" s="545">
        <v>6.7814892174731023E-2</v>
      </c>
      <c r="K89" s="158">
        <v>0.41883632441501634</v>
      </c>
      <c r="L89" s="545">
        <v>9.7596963979046825E-2</v>
      </c>
      <c r="M89" s="158">
        <v>0.55117728715464065</v>
      </c>
      <c r="N89" s="546">
        <v>7.7970822125601247E-2</v>
      </c>
      <c r="O89" s="378">
        <v>0.6975934775193644</v>
      </c>
      <c r="P89" s="545">
        <v>6.3784740886211111E-2</v>
      </c>
      <c r="Q89" s="158">
        <v>0.45226801378885123</v>
      </c>
      <c r="R89" s="545">
        <v>9.5285975702504189E-2</v>
      </c>
      <c r="S89" s="158">
        <v>0.55372920099213441</v>
      </c>
      <c r="T89" s="546">
        <v>7.7002853583319375E-2</v>
      </c>
      <c r="U89" s="378">
        <v>0.70877977886697818</v>
      </c>
      <c r="V89" s="545">
        <v>5.002794515680864E-2</v>
      </c>
      <c r="W89" s="158">
        <v>0.40824587799746531</v>
      </c>
      <c r="X89" s="545">
        <v>9.4341905335460385E-2</v>
      </c>
      <c r="Y89" s="158">
        <v>0.57893124087945647</v>
      </c>
      <c r="Z89" s="546">
        <v>6.8299492040645005E-2</v>
      </c>
      <c r="AA89" s="378">
        <v>0.48412018913699889</v>
      </c>
      <c r="AB89" s="545">
        <v>-5.8546704277279038E-2</v>
      </c>
      <c r="AC89" s="158">
        <v>0.3064268208026974</v>
      </c>
      <c r="AD89" s="545">
        <v>4.8126735951995459E-2</v>
      </c>
      <c r="AE89" s="158">
        <v>0.42659642163073203</v>
      </c>
      <c r="AF89" s="546">
        <v>-3.4526496434587051E-2</v>
      </c>
      <c r="AG89" s="378">
        <v>0.50224254443812077</v>
      </c>
      <c r="AH89" s="545">
        <v>-8.3127274163955489E-2</v>
      </c>
      <c r="AI89" s="158">
        <v>0.31030576253766556</v>
      </c>
      <c r="AJ89" s="545">
        <v>2.1660844272541002E-2</v>
      </c>
      <c r="AK89" s="158">
        <v>0.43835357264576258</v>
      </c>
      <c r="AL89" s="546">
        <v>-6.3686660899215708E-2</v>
      </c>
      <c r="AM89" s="378">
        <v>0.35631878557874763</v>
      </c>
      <c r="AN89" s="546">
        <v>-0.13243878514254681</v>
      </c>
      <c r="AO89" s="378">
        <v>0.45333793341383471</v>
      </c>
      <c r="AP89" s="545">
        <v>8.258284180782316E-2</v>
      </c>
      <c r="AQ89" s="158">
        <v>0.16487455197132617</v>
      </c>
      <c r="AR89" s="545">
        <v>-0.33734500364697306</v>
      </c>
      <c r="AS89" s="158">
        <v>0.33557914795154486</v>
      </c>
      <c r="AT89" s="546">
        <v>9.0616063028493565E-2</v>
      </c>
    </row>
    <row r="90" spans="2:46" s="4" customFormat="1" ht="15" hidden="1" customHeight="1" outlineLevel="1" x14ac:dyDescent="0.25">
      <c r="B90" s="83" t="s">
        <v>132</v>
      </c>
      <c r="C90" s="378">
        <v>0.67056123086712949</v>
      </c>
      <c r="D90" s="545">
        <v>-2.3198354193654236E-4</v>
      </c>
      <c r="E90" s="158">
        <v>0.44042151372477018</v>
      </c>
      <c r="F90" s="545">
        <v>1.6264500699892492E-2</v>
      </c>
      <c r="G90" s="158">
        <v>0.56372586026349758</v>
      </c>
      <c r="H90" s="546">
        <v>6.2436554248010978E-3</v>
      </c>
      <c r="I90" s="378">
        <v>0.72850831245729897</v>
      </c>
      <c r="J90" s="545">
        <v>1.5505006189686643E-2</v>
      </c>
      <c r="K90" s="158">
        <v>0.4523888705795408</v>
      </c>
      <c r="L90" s="545">
        <v>1.6456661159873542E-2</v>
      </c>
      <c r="M90" s="158">
        <v>0.58952312011602159</v>
      </c>
      <c r="N90" s="546">
        <v>1.4967932726555278E-2</v>
      </c>
      <c r="O90" s="378">
        <v>0.75621941621325672</v>
      </c>
      <c r="P90" s="545">
        <v>3.1342261787166592E-2</v>
      </c>
      <c r="Q90" s="158">
        <v>0.49662974225311324</v>
      </c>
      <c r="R90" s="545">
        <v>-2.0484113168785956E-2</v>
      </c>
      <c r="S90" s="158">
        <v>0.60399029139953864</v>
      </c>
      <c r="T90" s="546">
        <v>4.466240586483039E-3</v>
      </c>
      <c r="U90" s="378">
        <v>0.73967412642324304</v>
      </c>
      <c r="V90" s="545">
        <v>-7.4847282219637767E-3</v>
      </c>
      <c r="W90" s="158">
        <v>0.42971808270434164</v>
      </c>
      <c r="X90" s="545">
        <v>6.5183712752313161E-2</v>
      </c>
      <c r="Y90" s="158">
        <v>0.60575466176101678</v>
      </c>
      <c r="Z90" s="546">
        <v>1.8783376002375896E-2</v>
      </c>
      <c r="AA90" s="378">
        <v>0.52405704174769185</v>
      </c>
      <c r="AB90" s="545">
        <v>-4.6208304657219146E-2</v>
      </c>
      <c r="AC90" s="158">
        <v>0.3668789342702386</v>
      </c>
      <c r="AD90" s="545">
        <v>9.3079085684009133E-3</v>
      </c>
      <c r="AE90" s="158">
        <v>0.47317457496593801</v>
      </c>
      <c r="AF90" s="546">
        <v>-3.1944236444453211E-2</v>
      </c>
      <c r="AG90" s="378">
        <v>0.55873426868188114</v>
      </c>
      <c r="AH90" s="545">
        <v>-4.7317571247686319E-2</v>
      </c>
      <c r="AI90" s="158">
        <v>0.38091560061147317</v>
      </c>
      <c r="AJ90" s="545">
        <v>1.5664059280910969E-3</v>
      </c>
      <c r="AK90" s="158">
        <v>0.49954471805996331</v>
      </c>
      <c r="AL90" s="546">
        <v>-3.7922290375273837E-2</v>
      </c>
      <c r="AM90" s="378">
        <v>0.33513725490196078</v>
      </c>
      <c r="AN90" s="546">
        <v>-0.11043449126917904</v>
      </c>
      <c r="AO90" s="378">
        <v>0.36072489601901364</v>
      </c>
      <c r="AP90" s="545">
        <v>5.1494477828619711E-2</v>
      </c>
      <c r="AQ90" s="158">
        <v>0.10697674418604651</v>
      </c>
      <c r="AR90" s="545">
        <v>-0.50362976865599918</v>
      </c>
      <c r="AS90" s="158">
        <v>0.2571378340365682</v>
      </c>
      <c r="AT90" s="546">
        <v>-9.911654718227414E-3</v>
      </c>
    </row>
    <row r="91" spans="2:46" s="4" customFormat="1" ht="15" hidden="1" customHeight="1" outlineLevel="1" x14ac:dyDescent="0.25">
      <c r="B91" s="83" t="s">
        <v>133</v>
      </c>
      <c r="C91" s="378">
        <v>0.74212636639774721</v>
      </c>
      <c r="D91" s="545">
        <v>-1.6229629708901183E-2</v>
      </c>
      <c r="E91" s="158">
        <v>0.57647034288775434</v>
      </c>
      <c r="F91" s="545">
        <v>2.5523415553616147E-2</v>
      </c>
      <c r="G91" s="158">
        <v>0.66696694950418833</v>
      </c>
      <c r="H91" s="546">
        <v>2.1781654464190225E-3</v>
      </c>
      <c r="I91" s="378">
        <v>0.80824180575975091</v>
      </c>
      <c r="J91" s="545">
        <v>-3.4224571288545724E-2</v>
      </c>
      <c r="K91" s="158">
        <v>0.59252636318725938</v>
      </c>
      <c r="L91" s="545">
        <v>9.4355737532179074E-3</v>
      </c>
      <c r="M91" s="158">
        <v>0.70220885878967887</v>
      </c>
      <c r="N91" s="546">
        <v>-1.3958893435414232E-2</v>
      </c>
      <c r="O91" s="378">
        <v>0.87509347360821021</v>
      </c>
      <c r="P91" s="545">
        <v>-4.1920432801131557E-2</v>
      </c>
      <c r="Q91" s="158">
        <v>0.66869026753234684</v>
      </c>
      <c r="R91" s="545">
        <v>1.7570346538209325E-2</v>
      </c>
      <c r="S91" s="158">
        <v>0.7564255469567237</v>
      </c>
      <c r="T91" s="546">
        <v>-8.002726510546565E-3</v>
      </c>
      <c r="U91" s="378">
        <v>0.78842573433315177</v>
      </c>
      <c r="V91" s="545">
        <v>-6.0036904226433707E-2</v>
      </c>
      <c r="W91" s="158">
        <v>0.55185932355975531</v>
      </c>
      <c r="X91" s="545">
        <v>2.4243444223012167E-2</v>
      </c>
      <c r="Y91" s="158">
        <v>0.69013670744519362</v>
      </c>
      <c r="Z91" s="546">
        <v>-2.5564004403825891E-2</v>
      </c>
      <c r="AA91" s="378">
        <v>0.57213054837356003</v>
      </c>
      <c r="AB91" s="545">
        <v>8.5754388832102624E-2</v>
      </c>
      <c r="AC91" s="158">
        <v>0.48086979761062076</v>
      </c>
      <c r="AD91" s="545">
        <v>0.19494338484243467</v>
      </c>
      <c r="AE91" s="158">
        <v>0.54301420940318668</v>
      </c>
      <c r="AF91" s="546">
        <v>0.11785420287925663</v>
      </c>
      <c r="AG91" s="378">
        <v>0.6253056911485052</v>
      </c>
      <c r="AH91" s="545">
        <v>0.23217813140545185</v>
      </c>
      <c r="AI91" s="158">
        <v>0.49722850995416845</v>
      </c>
      <c r="AJ91" s="545">
        <v>1.24521144812234</v>
      </c>
      <c r="AK91" s="158">
        <v>0.5834352034285879</v>
      </c>
      <c r="AL91" s="546">
        <v>0.41786707096330877</v>
      </c>
      <c r="AM91" s="378">
        <v>0.37475956531859894</v>
      </c>
      <c r="AN91" s="546">
        <v>2.1402001049346531E-2</v>
      </c>
      <c r="AO91" s="378">
        <v>0.33051578402622045</v>
      </c>
      <c r="AP91" s="545">
        <v>3.6668412781561965E-3</v>
      </c>
      <c r="AQ91" s="158">
        <v>0.11625522517548703</v>
      </c>
      <c r="AR91" s="545">
        <v>-0.10075132925678942</v>
      </c>
      <c r="AS91" s="158">
        <v>0.24017292983039573</v>
      </c>
      <c r="AT91" s="546">
        <v>-2.8732764838148572E-2</v>
      </c>
    </row>
    <row r="92" spans="2:46" s="4" customFormat="1" ht="15" hidden="1" customHeight="1" outlineLevel="1" x14ac:dyDescent="0.25">
      <c r="B92" s="83" t="s">
        <v>134</v>
      </c>
      <c r="C92" s="378">
        <v>0.80991383945227902</v>
      </c>
      <c r="D92" s="545">
        <v>3.1819683526307374E-2</v>
      </c>
      <c r="E92" s="158">
        <v>0.62225735633067825</v>
      </c>
      <c r="F92" s="545">
        <v>1.9939632087502046E-2</v>
      </c>
      <c r="G92" s="158">
        <v>0.72477264416779441</v>
      </c>
      <c r="H92" s="546">
        <v>2.9319770147742785E-2</v>
      </c>
      <c r="I92" s="378">
        <v>0.87403835990275491</v>
      </c>
      <c r="J92" s="545">
        <v>2.0611675635008986E-2</v>
      </c>
      <c r="K92" s="158">
        <v>0.63720288297816297</v>
      </c>
      <c r="L92" s="545">
        <v>5.344917414201511E-3</v>
      </c>
      <c r="M92" s="158">
        <v>0.75762405378770736</v>
      </c>
      <c r="N92" s="546">
        <v>1.6547301344513432E-2</v>
      </c>
      <c r="O92" s="378">
        <v>0.88002823547613518</v>
      </c>
      <c r="P92" s="545">
        <v>-2.5944977723381557E-2</v>
      </c>
      <c r="Q92" s="158">
        <v>0.7095511180643016</v>
      </c>
      <c r="R92" s="545">
        <v>3.257785288227355E-2</v>
      </c>
      <c r="S92" s="158">
        <v>0.78201538747149357</v>
      </c>
      <c r="T92" s="546">
        <v>7.5901465387135936E-3</v>
      </c>
      <c r="U92" s="378">
        <v>0.89177279695383582</v>
      </c>
      <c r="V92" s="545">
        <v>4.6537388077758868E-2</v>
      </c>
      <c r="W92" s="158">
        <v>0.59409248319413321</v>
      </c>
      <c r="X92" s="545">
        <v>3.0878385752742599E-2</v>
      </c>
      <c r="Y92" s="158">
        <v>0.76809205856207097</v>
      </c>
      <c r="Z92" s="546">
        <v>4.9173881746943593E-2</v>
      </c>
      <c r="AA92" s="378">
        <v>0.66111265279601483</v>
      </c>
      <c r="AB92" s="545">
        <v>8.3352704614513939E-2</v>
      </c>
      <c r="AC92" s="158">
        <v>0.53475001083454921</v>
      </c>
      <c r="AD92" s="545">
        <v>0.16531755530197945</v>
      </c>
      <c r="AE92" s="158">
        <v>0.6207972106614309</v>
      </c>
      <c r="AF92" s="546">
        <v>0.10818214069814491</v>
      </c>
      <c r="AG92" s="378">
        <v>0.70610916111938804</v>
      </c>
      <c r="AH92" s="545">
        <v>8.6569824524749928E-2</v>
      </c>
      <c r="AI92" s="158">
        <v>0.55192244626988629</v>
      </c>
      <c r="AJ92" s="545">
        <v>0.18384447353374922</v>
      </c>
      <c r="AK92" s="158">
        <v>0.65570304747386132</v>
      </c>
      <c r="AL92" s="546">
        <v>0.11472532971318694</v>
      </c>
      <c r="AM92" s="378">
        <v>0.35472844663881503</v>
      </c>
      <c r="AN92" s="546">
        <v>6.9013141199280481E-2</v>
      </c>
      <c r="AO92" s="378">
        <v>0.32850324880685411</v>
      </c>
      <c r="AP92" s="545">
        <v>0.59670206819452187</v>
      </c>
      <c r="AQ92" s="158">
        <v>0.16152693430081236</v>
      </c>
      <c r="AR92" s="545">
        <v>-4.6454767726161417E-2</v>
      </c>
      <c r="AS92" s="158">
        <v>0.25809777186564681</v>
      </c>
      <c r="AT92" s="546">
        <v>0.35246719025437856</v>
      </c>
    </row>
    <row r="93" spans="2:46" s="4" customFormat="1" ht="15" hidden="1" customHeight="1" outlineLevel="1" x14ac:dyDescent="0.25">
      <c r="B93" s="83" t="s">
        <v>135</v>
      </c>
      <c r="C93" s="378">
        <v>0.7040280543188886</v>
      </c>
      <c r="D93" s="545">
        <v>9.1184656217826454E-3</v>
      </c>
      <c r="E93" s="158">
        <v>0.50894267332911314</v>
      </c>
      <c r="F93" s="545">
        <v>6.5663227271921309E-2</v>
      </c>
      <c r="G93" s="158">
        <v>0.61551631071323087</v>
      </c>
      <c r="H93" s="546">
        <v>3.2834518463809248E-2</v>
      </c>
      <c r="I93" s="378">
        <v>0.75453033462416841</v>
      </c>
      <c r="J93" s="545">
        <v>9.3134918712858283E-3</v>
      </c>
      <c r="K93" s="158">
        <v>0.52703088569110201</v>
      </c>
      <c r="L93" s="545">
        <v>6.0810142690385982E-2</v>
      </c>
      <c r="M93" s="158">
        <v>0.64270506742599798</v>
      </c>
      <c r="N93" s="546">
        <v>3.2610274066608325E-2</v>
      </c>
      <c r="O93" s="378">
        <v>0.8127647881694644</v>
      </c>
      <c r="P93" s="545">
        <v>-1.4771533681361526E-2</v>
      </c>
      <c r="Q93" s="158">
        <v>0.5916041812876297</v>
      </c>
      <c r="R93" s="545">
        <v>9.7044303977392943E-2</v>
      </c>
      <c r="S93" s="158">
        <v>0.68561235107987006</v>
      </c>
      <c r="T93" s="546">
        <v>4.3926629775310255E-2</v>
      </c>
      <c r="U93" s="378">
        <v>0.75920187657467209</v>
      </c>
      <c r="V93" s="545">
        <v>1.6712637166170996E-2</v>
      </c>
      <c r="W93" s="158">
        <v>0.47313641610647111</v>
      </c>
      <c r="X93" s="545">
        <v>-9.1682888220478986E-5</v>
      </c>
      <c r="Y93" s="158">
        <v>0.64034689778138898</v>
      </c>
      <c r="Z93" s="546">
        <v>2.016730032210523E-2</v>
      </c>
      <c r="AA93" s="378">
        <v>0.58294691565253887</v>
      </c>
      <c r="AB93" s="545">
        <v>1.1084165960381087E-2</v>
      </c>
      <c r="AC93" s="158">
        <v>0.39145021645021644</v>
      </c>
      <c r="AD93" s="545">
        <v>0.11560550882770149</v>
      </c>
      <c r="AE93" s="158">
        <v>0.52185074058198788</v>
      </c>
      <c r="AF93" s="546">
        <v>3.9688971039132825E-2</v>
      </c>
      <c r="AG93" s="378">
        <v>0.62488508861724978</v>
      </c>
      <c r="AH93" s="545">
        <v>-3.5589885298593638E-3</v>
      </c>
      <c r="AI93" s="158">
        <v>0.40582692784527646</v>
      </c>
      <c r="AJ93" s="545">
        <v>0.138579916071633</v>
      </c>
      <c r="AK93" s="158">
        <v>0.55327145732852379</v>
      </c>
      <c r="AL93" s="546">
        <v>3.170083156978265E-2</v>
      </c>
      <c r="AM93" s="378">
        <v>0.35300670971008991</v>
      </c>
      <c r="AN93" s="546">
        <v>1.9826785982699269E-2</v>
      </c>
      <c r="AO93" s="378">
        <v>0.42204396910279263</v>
      </c>
      <c r="AP93" s="545">
        <v>-9.8452883263011604E-4</v>
      </c>
      <c r="AQ93" s="158">
        <v>0.20431947840260797</v>
      </c>
      <c r="AR93" s="545">
        <v>-6.1429957867878526E-2</v>
      </c>
      <c r="AS93" s="158">
        <v>0.33024054982817869</v>
      </c>
      <c r="AT93" s="546">
        <v>-2.4359233033246608E-2</v>
      </c>
    </row>
    <row r="94" spans="2:46" s="4" customFormat="1" ht="15" hidden="1" customHeight="1" outlineLevel="1" x14ac:dyDescent="0.25">
      <c r="B94" s="83" t="s">
        <v>153</v>
      </c>
      <c r="C94" s="378">
        <v>0.74619840669019799</v>
      </c>
      <c r="D94" s="545">
        <v>3.2623505430547706E-2</v>
      </c>
      <c r="E94" s="158">
        <v>0.53568624690820565</v>
      </c>
      <c r="F94" s="545">
        <v>4.4781458188899226E-2</v>
      </c>
      <c r="G94" s="158">
        <v>0.65068741443663947</v>
      </c>
      <c r="H94" s="546">
        <v>4.0079002593102819E-2</v>
      </c>
      <c r="I94" s="378">
        <v>0.81685981146761222</v>
      </c>
      <c r="J94" s="545">
        <v>3.0301961780863529E-2</v>
      </c>
      <c r="K94" s="158">
        <v>0.54895516394428467</v>
      </c>
      <c r="L94" s="545">
        <v>3.1377359561903129E-2</v>
      </c>
      <c r="M94" s="158">
        <v>0.68517373955215022</v>
      </c>
      <c r="N94" s="546">
        <v>3.3806441125808107E-2</v>
      </c>
      <c r="O94" s="378">
        <v>0.81088516283747192</v>
      </c>
      <c r="P94" s="545">
        <v>-2.2338202842122512E-2</v>
      </c>
      <c r="Q94" s="158">
        <v>0.59805567503869461</v>
      </c>
      <c r="R94" s="545">
        <v>3.1214990724674152E-2</v>
      </c>
      <c r="S94" s="158">
        <v>0.68852255749065427</v>
      </c>
      <c r="T94" s="546">
        <v>8.7526375015252178E-3</v>
      </c>
      <c r="U94" s="378">
        <v>0.84132817543095917</v>
      </c>
      <c r="V94" s="545">
        <v>6.2074652973795441E-2</v>
      </c>
      <c r="W94" s="158">
        <v>0.51958943086759668</v>
      </c>
      <c r="X94" s="545">
        <v>-8.3619713454141653E-3</v>
      </c>
      <c r="Y94" s="158">
        <v>0.70765159805084321</v>
      </c>
      <c r="Z94" s="546">
        <v>4.7669866516565351E-2</v>
      </c>
      <c r="AA94" s="378">
        <v>0.55514700905608272</v>
      </c>
      <c r="AB94" s="545">
        <v>5.6756768604935504E-2</v>
      </c>
      <c r="AC94" s="158">
        <v>0.45204628519422735</v>
      </c>
      <c r="AD94" s="545">
        <v>0.17568188386291284</v>
      </c>
      <c r="AE94" s="158">
        <v>0.52225317902557511</v>
      </c>
      <c r="AF94" s="546">
        <v>9.0848203499529934E-2</v>
      </c>
      <c r="AG94" s="378">
        <v>0.59251345623784757</v>
      </c>
      <c r="AH94" s="545">
        <v>5.2100419049379676E-2</v>
      </c>
      <c r="AI94" s="158">
        <v>0.46501443734352876</v>
      </c>
      <c r="AJ94" s="545">
        <v>0.1951930523887857</v>
      </c>
      <c r="AK94" s="158">
        <v>0.55083197906030235</v>
      </c>
      <c r="AL94" s="546">
        <v>9.1316288199089657E-2</v>
      </c>
      <c r="AM94" s="378">
        <v>0.40178626122538991</v>
      </c>
      <c r="AN94" s="546">
        <v>-2.4892424479090236E-2</v>
      </c>
      <c r="AO94" s="378">
        <v>0.39830947041573228</v>
      </c>
      <c r="AP94" s="545">
        <v>-5.8840413318025364E-3</v>
      </c>
      <c r="AQ94" s="158">
        <v>0.25656597523463998</v>
      </c>
      <c r="AR94" s="545">
        <v>7.1462052016164845E-2</v>
      </c>
      <c r="AS94" s="158">
        <v>0.33854339873628203</v>
      </c>
      <c r="AT94" s="546">
        <v>1.1923140843995705E-2</v>
      </c>
    </row>
    <row r="95" spans="2:46" s="4" customFormat="1" ht="15" hidden="1" customHeight="1" outlineLevel="1" x14ac:dyDescent="0.25">
      <c r="B95" s="83" t="s">
        <v>124</v>
      </c>
      <c r="C95" s="378">
        <v>0.78124641117996674</v>
      </c>
      <c r="D95" s="545">
        <v>8.1752650769824298E-2</v>
      </c>
      <c r="E95" s="158">
        <v>0.61108821456310247</v>
      </c>
      <c r="F95" s="545">
        <v>0.11704018690538587</v>
      </c>
      <c r="G95" s="158">
        <v>0.7040443235866255</v>
      </c>
      <c r="H95" s="546">
        <v>9.7913789237438431E-2</v>
      </c>
      <c r="I95" s="378">
        <v>0.80499602819978155</v>
      </c>
      <c r="J95" s="545">
        <v>4.1120864915507482E-2</v>
      </c>
      <c r="K95" s="158">
        <v>0.60970737168623346</v>
      </c>
      <c r="L95" s="545">
        <v>9.0218917625399353E-2</v>
      </c>
      <c r="M95" s="158">
        <v>0.70900368053557095</v>
      </c>
      <c r="N95" s="546">
        <v>6.3915290420595738E-2</v>
      </c>
      <c r="O95" s="378">
        <v>0.81249500399680252</v>
      </c>
      <c r="P95" s="545">
        <v>-2.073519050576933E-2</v>
      </c>
      <c r="Q95" s="158">
        <v>0.66302835543407335</v>
      </c>
      <c r="R95" s="545">
        <v>0.10411682973410818</v>
      </c>
      <c r="S95" s="158">
        <v>0.72656175893874719</v>
      </c>
      <c r="T95" s="546">
        <v>4.5764115704969743E-2</v>
      </c>
      <c r="U95" s="378">
        <v>0.8146255055843542</v>
      </c>
      <c r="V95" s="545">
        <v>5.2111660567842444E-2</v>
      </c>
      <c r="W95" s="158">
        <v>0.57115909553880628</v>
      </c>
      <c r="X95" s="545">
        <v>4.9106159280649431E-2</v>
      </c>
      <c r="Y95" s="158">
        <v>0.71346965490780234</v>
      </c>
      <c r="Z95" s="546">
        <v>5.8160387538690461E-2</v>
      </c>
      <c r="AA95" s="378">
        <v>0.72892712267449988</v>
      </c>
      <c r="AB95" s="545">
        <v>0.24353209572939383</v>
      </c>
      <c r="AC95" s="158">
        <v>0.63144872369010296</v>
      </c>
      <c r="AD95" s="545">
        <v>0.34605941374247506</v>
      </c>
      <c r="AE95" s="158">
        <v>0.69782707053388582</v>
      </c>
      <c r="AF95" s="546">
        <v>0.27465731612187771</v>
      </c>
      <c r="AG95" s="378">
        <v>0.76530780193091263</v>
      </c>
      <c r="AH95" s="545">
        <v>0.22081384145052652</v>
      </c>
      <c r="AI95" s="158">
        <v>0.66378213075460779</v>
      </c>
      <c r="AJ95" s="545">
        <v>0.37225729830658505</v>
      </c>
      <c r="AK95" s="158">
        <v>0.73211742930869106</v>
      </c>
      <c r="AL95" s="546">
        <v>0.26481407980889426</v>
      </c>
      <c r="AM95" s="378">
        <v>0.60539308773262435</v>
      </c>
      <c r="AN95" s="546">
        <v>0.35250777441579828</v>
      </c>
      <c r="AO95" s="378">
        <v>0.54218657159833628</v>
      </c>
      <c r="AP95" s="545">
        <v>0.1602034329307056</v>
      </c>
      <c r="AQ95" s="158">
        <v>0.38557457212713936</v>
      </c>
      <c r="AR95" s="545">
        <v>0.18156691825236515</v>
      </c>
      <c r="AS95" s="158">
        <v>0.47615120274914091</v>
      </c>
      <c r="AT95" s="546">
        <v>0.1627658832862271</v>
      </c>
    </row>
    <row r="96" spans="2:46" s="4" customFormat="1" ht="15" hidden="1" customHeight="1" outlineLevel="1" x14ac:dyDescent="0.25">
      <c r="B96" s="83" t="s">
        <v>125</v>
      </c>
      <c r="C96" s="378">
        <v>0.73788725878979755</v>
      </c>
      <c r="D96" s="545">
        <v>6.8869531937828077E-2</v>
      </c>
      <c r="E96" s="158">
        <v>0.59357497663639713</v>
      </c>
      <c r="F96" s="545">
        <v>0.10690598812595908</v>
      </c>
      <c r="G96" s="158">
        <v>0.67241166214435455</v>
      </c>
      <c r="H96" s="546">
        <v>8.6070374047204412E-2</v>
      </c>
      <c r="I96" s="378">
        <v>0.75678553239739788</v>
      </c>
      <c r="J96" s="545">
        <v>4.5873916966091111E-2</v>
      </c>
      <c r="K96" s="158">
        <v>0.59730747095303083</v>
      </c>
      <c r="L96" s="545">
        <v>0.11065310192142164</v>
      </c>
      <c r="M96" s="158">
        <v>0.6783955542374529</v>
      </c>
      <c r="N96" s="546">
        <v>7.5360628140763719E-2</v>
      </c>
      <c r="O96" s="378">
        <v>0.75371315850545373</v>
      </c>
      <c r="P96" s="545">
        <v>3.372080953736134E-2</v>
      </c>
      <c r="Q96" s="158">
        <v>0.6479244289334809</v>
      </c>
      <c r="R96" s="545">
        <v>8.9406085046512374E-2</v>
      </c>
      <c r="S96" s="158">
        <v>0.69289177186097162</v>
      </c>
      <c r="T96" s="546">
        <v>6.5962205777234884E-2</v>
      </c>
      <c r="U96" s="378">
        <v>0.77536033540689475</v>
      </c>
      <c r="V96" s="545">
        <v>4.6290354854423121E-2</v>
      </c>
      <c r="W96" s="158">
        <v>0.55177258360220527</v>
      </c>
      <c r="X96" s="545">
        <v>0.11869637870348404</v>
      </c>
      <c r="Y96" s="158">
        <v>0.68246370449000626</v>
      </c>
      <c r="Z96" s="546">
        <v>7.7780492712874905E-2</v>
      </c>
      <c r="AA96" s="378">
        <v>0.69479038349599986</v>
      </c>
      <c r="AB96" s="545">
        <v>0.1320185494181243</v>
      </c>
      <c r="AC96" s="158">
        <v>0.57648830590988542</v>
      </c>
      <c r="AD96" s="545">
        <v>6.913469732945865E-2</v>
      </c>
      <c r="AE96" s="158">
        <v>0.65704662878107012</v>
      </c>
      <c r="AF96" s="546">
        <v>0.11532303173152858</v>
      </c>
      <c r="AG96" s="378">
        <v>0.72273254379711627</v>
      </c>
      <c r="AH96" s="545">
        <v>0.11113797111084334</v>
      </c>
      <c r="AI96" s="158">
        <v>0.59986562472505056</v>
      </c>
      <c r="AJ96" s="545">
        <v>8.1670774937521173E-2</v>
      </c>
      <c r="AK96" s="158">
        <v>0.68256537445267973</v>
      </c>
      <c r="AL96" s="546">
        <v>0.10399590958042548</v>
      </c>
      <c r="AM96" s="378">
        <v>0.60030873650809213</v>
      </c>
      <c r="AN96" s="546">
        <v>0.3675621216416336</v>
      </c>
      <c r="AO96" s="378">
        <v>0.58639526191708358</v>
      </c>
      <c r="AP96" s="545">
        <v>0.31130255882731128</v>
      </c>
      <c r="AQ96" s="158">
        <v>0.37439861187790835</v>
      </c>
      <c r="AR96" s="545">
        <v>0.86121678355424014</v>
      </c>
      <c r="AS96" s="158">
        <v>0.49700698370468904</v>
      </c>
      <c r="AT96" s="546">
        <v>0.43522998203525698</v>
      </c>
    </row>
    <row r="97" spans="2:46" s="4" customFormat="1" ht="15.75" collapsed="1" x14ac:dyDescent="0.25">
      <c r="B97" s="106">
        <v>2013</v>
      </c>
      <c r="C97" s="547">
        <v>0.73329396476441011</v>
      </c>
      <c r="D97" s="548">
        <v>1.617740772132592E-2</v>
      </c>
      <c r="E97" s="161">
        <v>0.54267491213569385</v>
      </c>
      <c r="F97" s="548">
        <v>2.8846164111349992E-2</v>
      </c>
      <c r="G97" s="161">
        <v>0.64581312537712887</v>
      </c>
      <c r="H97" s="549">
        <v>2.2569885005343293E-2</v>
      </c>
      <c r="I97" s="547">
        <v>0.77777924703376777</v>
      </c>
      <c r="J97" s="548">
        <v>1.5089459371007141E-2</v>
      </c>
      <c r="K97" s="161">
        <v>0.55196115508488641</v>
      </c>
      <c r="L97" s="548">
        <v>2.4973940736886968E-2</v>
      </c>
      <c r="M97" s="161">
        <v>0.66545495395772591</v>
      </c>
      <c r="N97" s="549">
        <v>2.0172186175207774E-2</v>
      </c>
      <c r="O97" s="547">
        <v>0.8040948034909905</v>
      </c>
      <c r="P97" s="548">
        <v>1.3091943145748575E-2</v>
      </c>
      <c r="Q97" s="161">
        <v>0.60761772725524021</v>
      </c>
      <c r="R97" s="548">
        <v>2.346918435133416E-2</v>
      </c>
      <c r="S97" s="161">
        <v>0.69001409028977645</v>
      </c>
      <c r="T97" s="549">
        <v>1.9968403316671823E-2</v>
      </c>
      <c r="U97" s="547">
        <v>0.78799474963489358</v>
      </c>
      <c r="V97" s="548">
        <v>9.4547781928233654E-4</v>
      </c>
      <c r="W97" s="161">
        <v>0.5113285246586452</v>
      </c>
      <c r="X97" s="548">
        <v>1.3775259261389339E-2</v>
      </c>
      <c r="Y97" s="161">
        <v>0.67075670315590663</v>
      </c>
      <c r="Z97" s="549">
        <v>1.1138119115006173E-2</v>
      </c>
      <c r="AA97" s="547">
        <v>0.62612758990186956</v>
      </c>
      <c r="AB97" s="548">
        <v>2.1651586809346313E-2</v>
      </c>
      <c r="AC97" s="161">
        <v>0.48799314466791976</v>
      </c>
      <c r="AD97" s="548">
        <v>6.3235022248413486E-2</v>
      </c>
      <c r="AE97" s="161">
        <v>0.5817350744101325</v>
      </c>
      <c r="AF97" s="549">
        <v>3.4542748726906769E-2</v>
      </c>
      <c r="AG97" s="547">
        <v>0.66102312030493826</v>
      </c>
      <c r="AH97" s="548">
        <v>2.6658297971397626E-2</v>
      </c>
      <c r="AI97" s="161">
        <v>0.5042973816234404</v>
      </c>
      <c r="AJ97" s="548">
        <v>0.11165321158397501</v>
      </c>
      <c r="AK97" s="161">
        <v>0.60932257213974073</v>
      </c>
      <c r="AL97" s="549">
        <v>4.8920742278788953E-2</v>
      </c>
      <c r="AM97" s="547">
        <v>0.43230072873569536</v>
      </c>
      <c r="AN97" s="549">
        <v>5.9666973111716759E-2</v>
      </c>
      <c r="AO97" s="547">
        <v>0.4883109906478158</v>
      </c>
      <c r="AP97" s="548">
        <v>0.21224496180151942</v>
      </c>
      <c r="AQ97" s="161">
        <v>0.24612705862920931</v>
      </c>
      <c r="AR97" s="548">
        <v>-0.2429563558971729</v>
      </c>
      <c r="AS97" s="161">
        <v>0.38778751556840385</v>
      </c>
      <c r="AT97" s="549">
        <v>7.4466968556043955E-2</v>
      </c>
    </row>
    <row r="98" spans="2:46" s="4" customFormat="1" ht="15" hidden="1" customHeight="1" outlineLevel="1" x14ac:dyDescent="0.25">
      <c r="B98" s="83" t="s">
        <v>126</v>
      </c>
      <c r="C98" s="378">
        <v>0.78784781699624229</v>
      </c>
      <c r="D98" s="110">
        <v>7.3691765502585271E-2</v>
      </c>
      <c r="E98" s="158">
        <v>0.59711023240397287</v>
      </c>
      <c r="F98" s="110">
        <v>0.12231083782283525</v>
      </c>
      <c r="G98" s="158">
        <v>0.69905525398542012</v>
      </c>
      <c r="H98" s="544">
        <v>0.10663672820066972</v>
      </c>
      <c r="I98" s="378">
        <v>0.81528850590037416</v>
      </c>
      <c r="J98" s="110">
        <v>7.1471422502417559E-2</v>
      </c>
      <c r="K98" s="158">
        <v>0.5965996813005835</v>
      </c>
      <c r="L98" s="110">
        <v>0.12511071607894042</v>
      </c>
      <c r="M98" s="158">
        <v>0.70562639214459844</v>
      </c>
      <c r="N98" s="544">
        <v>0.10951392410871241</v>
      </c>
      <c r="O98" s="378">
        <v>0.81858017470469313</v>
      </c>
      <c r="P98" s="110">
        <v>-1.6005738028005423E-3</v>
      </c>
      <c r="Q98" s="158">
        <v>0.64812595627515279</v>
      </c>
      <c r="R98" s="110">
        <v>9.1805361971019517E-2</v>
      </c>
      <c r="S98" s="158">
        <v>0.71917100848268845</v>
      </c>
      <c r="T98" s="544">
        <v>5.547301553260886E-2</v>
      </c>
      <c r="U98" s="378">
        <v>0.87057294031612809</v>
      </c>
      <c r="V98" s="110">
        <v>0.11131589898194916</v>
      </c>
      <c r="W98" s="158">
        <v>0.57336902468962103</v>
      </c>
      <c r="X98" s="110">
        <v>0.13715218631435366</v>
      </c>
      <c r="Y98" s="158">
        <v>0.73957684578666083</v>
      </c>
      <c r="Z98" s="544">
        <v>0.13662208433688749</v>
      </c>
      <c r="AA98" s="378">
        <v>0.74883211841624453</v>
      </c>
      <c r="AB98" s="110">
        <v>0.11086429607276593</v>
      </c>
      <c r="AC98" s="158">
        <v>0.61781830165879381</v>
      </c>
      <c r="AD98" s="110">
        <v>0.11161406884045566</v>
      </c>
      <c r="AE98" s="158">
        <v>0.70609511655488588</v>
      </c>
      <c r="AF98" s="544">
        <v>0.11771860374794074</v>
      </c>
      <c r="AG98" s="378">
        <v>0.77996293083050716</v>
      </c>
      <c r="AH98" s="110">
        <v>0.10175461655251428</v>
      </c>
      <c r="AI98" s="158">
        <v>0.63365509938090581</v>
      </c>
      <c r="AJ98" s="110">
        <v>0.10714006880146032</v>
      </c>
      <c r="AK98" s="158">
        <v>0.73223813572833074</v>
      </c>
      <c r="AL98" s="544">
        <v>0.11010115137617227</v>
      </c>
      <c r="AM98" s="378">
        <v>0.42359830261443809</v>
      </c>
      <c r="AN98" s="544">
        <v>-0.1111725099635098</v>
      </c>
      <c r="AO98" s="378">
        <v>0.25438521434072048</v>
      </c>
      <c r="AP98" s="110">
        <v>-0.28567996155694364</v>
      </c>
      <c r="AQ98" s="158">
        <v>0.3805634953042058</v>
      </c>
      <c r="AR98" s="110">
        <v>-6.875542233029408E-2</v>
      </c>
      <c r="AS98" s="158">
        <v>0.33684179316888047</v>
      </c>
      <c r="AT98" s="544">
        <v>-0.14351276076883013</v>
      </c>
    </row>
    <row r="99" spans="2:46" s="4" customFormat="1" ht="15" hidden="1" customHeight="1" outlineLevel="1" x14ac:dyDescent="0.25">
      <c r="B99" s="83" t="s">
        <v>127</v>
      </c>
      <c r="C99" s="378">
        <v>0.81022910062120379</v>
      </c>
      <c r="D99" s="545">
        <v>-3.5044507830743976E-2</v>
      </c>
      <c r="E99" s="158">
        <v>0.63158047015630925</v>
      </c>
      <c r="F99" s="545">
        <v>5.9690205932654283E-3</v>
      </c>
      <c r="G99" s="158">
        <v>0.72706421305454982</v>
      </c>
      <c r="H99" s="546">
        <v>-7.3816444988074048E-3</v>
      </c>
      <c r="I99" s="378">
        <v>0.82174902260742599</v>
      </c>
      <c r="J99" s="545">
        <v>-4.8906670925955575E-2</v>
      </c>
      <c r="K99" s="158">
        <v>0.63066587290503506</v>
      </c>
      <c r="L99" s="545">
        <v>1.4743497595108845E-3</v>
      </c>
      <c r="M99" s="158">
        <v>0.72592985060436077</v>
      </c>
      <c r="N99" s="546">
        <v>-1.5175751099904433E-2</v>
      </c>
      <c r="O99" s="378">
        <v>0.82218510866758188</v>
      </c>
      <c r="P99" s="545">
        <v>-6.0468394410662318E-2</v>
      </c>
      <c r="Q99" s="158">
        <v>0.70514381880857879</v>
      </c>
      <c r="R99" s="545">
        <v>2.8616546155991074E-2</v>
      </c>
      <c r="S99" s="158">
        <v>0.7539264457513517</v>
      </c>
      <c r="T99" s="546">
        <v>-6.7413818487794819E-3</v>
      </c>
      <c r="U99" s="378">
        <v>0.86426086112374245</v>
      </c>
      <c r="V99" s="545">
        <v>-2.5572456347653927E-2</v>
      </c>
      <c r="W99" s="158">
        <v>0.58019873354043383</v>
      </c>
      <c r="X99" s="545">
        <v>-2.53542688456041E-2</v>
      </c>
      <c r="Y99" s="158">
        <v>0.73905716305434233</v>
      </c>
      <c r="Z99" s="546">
        <v>-1.2367392173791014E-2</v>
      </c>
      <c r="AA99" s="378">
        <v>0.80400779772853559</v>
      </c>
      <c r="AB99" s="545">
        <v>1.9744048517580604E-2</v>
      </c>
      <c r="AC99" s="158">
        <v>0.64814555262190943</v>
      </c>
      <c r="AD99" s="545">
        <v>3.3864070889464193E-2</v>
      </c>
      <c r="AE99" s="158">
        <v>0.75316518262047216</v>
      </c>
      <c r="AF99" s="546">
        <v>3.089086763467308E-2</v>
      </c>
      <c r="AG99" s="378">
        <v>0.83263637130090207</v>
      </c>
      <c r="AH99" s="545">
        <v>1.9927387432650212E-2</v>
      </c>
      <c r="AI99" s="158">
        <v>0.66531260884709165</v>
      </c>
      <c r="AJ99" s="545">
        <v>5.7784821017253352E-2</v>
      </c>
      <c r="AK99" s="158">
        <v>0.77805629722206437</v>
      </c>
      <c r="AL99" s="546">
        <v>3.7969935859062831E-2</v>
      </c>
      <c r="AM99" s="378">
        <v>0.57626604530601555</v>
      </c>
      <c r="AN99" s="546">
        <v>-1.0621997105698999E-2</v>
      </c>
      <c r="AO99" s="378">
        <v>0.61730540565261138</v>
      </c>
      <c r="AP99" s="545">
        <v>0.18736805066854334</v>
      </c>
      <c r="AQ99" s="158">
        <v>0.5065231097531403</v>
      </c>
      <c r="AR99" s="545">
        <v>6.0352193974813506E-2</v>
      </c>
      <c r="AS99" s="158">
        <v>0.5449099898580122</v>
      </c>
      <c r="AT99" s="546">
        <v>0.11195800793523181</v>
      </c>
    </row>
    <row r="100" spans="2:46" s="4" customFormat="1" ht="15" hidden="1" customHeight="1" outlineLevel="1" x14ac:dyDescent="0.25">
      <c r="B100" s="83" t="s">
        <v>128</v>
      </c>
      <c r="C100" s="378">
        <v>0.71916446669541534</v>
      </c>
      <c r="D100" s="545">
        <v>-7.7589302805046501E-2</v>
      </c>
      <c r="E100" s="158">
        <v>0.57204181705828172</v>
      </c>
      <c r="F100" s="545">
        <v>-5.780192614302293E-3</v>
      </c>
      <c r="G100" s="158">
        <v>0.65067562027246573</v>
      </c>
      <c r="H100" s="546">
        <v>-3.7868025500848446E-2</v>
      </c>
      <c r="I100" s="378">
        <v>0.73250773815632853</v>
      </c>
      <c r="J100" s="545">
        <v>-8.9432252664628509E-2</v>
      </c>
      <c r="K100" s="158">
        <v>0.57264525283773127</v>
      </c>
      <c r="L100" s="545">
        <v>-4.4919618716584564E-3</v>
      </c>
      <c r="M100" s="158">
        <v>0.65234425434607335</v>
      </c>
      <c r="N100" s="546">
        <v>-4.1087056425960666E-2</v>
      </c>
      <c r="O100" s="378">
        <v>0.74458021284982268</v>
      </c>
      <c r="P100" s="545">
        <v>-6.8943561915159823E-2</v>
      </c>
      <c r="Q100" s="158">
        <v>0.64109935720135536</v>
      </c>
      <c r="R100" s="545">
        <v>-1.2618945850194851E-2</v>
      </c>
      <c r="S100" s="158">
        <v>0.68423001632942382</v>
      </c>
      <c r="T100" s="546">
        <v>-3.306353243246074E-2</v>
      </c>
      <c r="U100" s="378">
        <v>0.76956586160912732</v>
      </c>
      <c r="V100" s="545">
        <v>-8.5088813060254731E-2</v>
      </c>
      <c r="W100" s="158">
        <v>0.52280357463407057</v>
      </c>
      <c r="X100" s="545">
        <v>-7.0437686945796774E-3</v>
      </c>
      <c r="Y100" s="158">
        <v>0.66080250362055226</v>
      </c>
      <c r="Z100" s="546">
        <v>-4.4511837300146628E-2</v>
      </c>
      <c r="AA100" s="378">
        <v>0.71954200856761019</v>
      </c>
      <c r="AB100" s="545">
        <v>-5.2688469918210634E-3</v>
      </c>
      <c r="AC100" s="158">
        <v>0.57575843483006306</v>
      </c>
      <c r="AD100" s="545">
        <v>-1.0936290203020338E-2</v>
      </c>
      <c r="AE100" s="158">
        <v>0.67263948324212852</v>
      </c>
      <c r="AF100" s="546">
        <v>-2.0497184586609762E-4</v>
      </c>
      <c r="AG100" s="378">
        <v>0.75052646107737209</v>
      </c>
      <c r="AH100" s="545">
        <v>-1.1713435049191867E-2</v>
      </c>
      <c r="AI100" s="158">
        <v>0.58802134245682636</v>
      </c>
      <c r="AJ100" s="545">
        <v>-1.3743522602989944E-2</v>
      </c>
      <c r="AK100" s="158">
        <v>0.69751820162618905</v>
      </c>
      <c r="AL100" s="546">
        <v>-5.3480377176030602E-3</v>
      </c>
      <c r="AM100" s="378">
        <v>0.38116366356683135</v>
      </c>
      <c r="AN100" s="546">
        <v>-0.32962599096965906</v>
      </c>
      <c r="AO100" s="378">
        <v>0.56199195687516046</v>
      </c>
      <c r="AP100" s="545">
        <v>0.40883740883740893</v>
      </c>
      <c r="AQ100" s="158">
        <v>0.4670387006034209</v>
      </c>
      <c r="AR100" s="545">
        <v>-8.2906414703016962E-2</v>
      </c>
      <c r="AS100" s="158">
        <v>0.49994070208728653</v>
      </c>
      <c r="AT100" s="546">
        <v>4.818485365160563E-2</v>
      </c>
    </row>
    <row r="101" spans="2:46" s="4" customFormat="1" ht="15" hidden="1" customHeight="1" outlineLevel="1" x14ac:dyDescent="0.25">
      <c r="B101" s="83" t="s">
        <v>129</v>
      </c>
      <c r="C101" s="378">
        <v>0.69456206034576451</v>
      </c>
      <c r="D101" s="545">
        <v>-9.6822453789831675E-2</v>
      </c>
      <c r="E101" s="158">
        <v>0.48231829056298514</v>
      </c>
      <c r="F101" s="545">
        <v>-8.7425461817291161E-2</v>
      </c>
      <c r="G101" s="158">
        <v>0.59575789260725953</v>
      </c>
      <c r="H101" s="546">
        <v>-7.96658305325183E-2</v>
      </c>
      <c r="I101" s="378">
        <v>0.73721962871557001</v>
      </c>
      <c r="J101" s="545">
        <v>-0.10547841893044529</v>
      </c>
      <c r="K101" s="158">
        <v>0.49140430228318599</v>
      </c>
      <c r="L101" s="545">
        <v>-8.0587470292090457E-2</v>
      </c>
      <c r="M101" s="158">
        <v>0.61395485586093079</v>
      </c>
      <c r="N101" s="546">
        <v>-7.9874258266197762E-2</v>
      </c>
      <c r="O101" s="378">
        <v>0.73199152542372881</v>
      </c>
      <c r="P101" s="545">
        <v>-9.9919710045070498E-2</v>
      </c>
      <c r="Q101" s="158">
        <v>0.55495616042818408</v>
      </c>
      <c r="R101" s="545">
        <v>-4.6909497548771051E-2</v>
      </c>
      <c r="S101" s="158">
        <v>0.62874422425300336</v>
      </c>
      <c r="T101" s="546">
        <v>-6.4152365917303888E-2</v>
      </c>
      <c r="U101" s="378">
        <v>0.77867535931249077</v>
      </c>
      <c r="V101" s="545">
        <v>-8.7224738370276111E-2</v>
      </c>
      <c r="W101" s="158">
        <v>0.45196896776457612</v>
      </c>
      <c r="X101" s="545">
        <v>-9.5132627637857015E-2</v>
      </c>
      <c r="Y101" s="158">
        <v>0.63467570419228492</v>
      </c>
      <c r="Z101" s="546">
        <v>-7.3478292105916831E-2</v>
      </c>
      <c r="AA101" s="378">
        <v>0.58674325019057239</v>
      </c>
      <c r="AB101" s="545">
        <v>-4.8293199634799389E-2</v>
      </c>
      <c r="AC101" s="158">
        <v>0.41258193269618076</v>
      </c>
      <c r="AD101" s="545">
        <v>-7.1114914515919336E-2</v>
      </c>
      <c r="AE101" s="158">
        <v>0.52993143648916596</v>
      </c>
      <c r="AF101" s="546">
        <v>-4.481870007291322E-2</v>
      </c>
      <c r="AG101" s="378">
        <v>0.61283414832925831</v>
      </c>
      <c r="AH101" s="545">
        <v>-3.3078868928009042E-2</v>
      </c>
      <c r="AI101" s="158">
        <v>0.42079124579124577</v>
      </c>
      <c r="AJ101" s="545">
        <v>-7.263111161541258E-2</v>
      </c>
      <c r="AK101" s="158">
        <v>0.55019082921471718</v>
      </c>
      <c r="AL101" s="546">
        <v>-3.4149426968933305E-2</v>
      </c>
      <c r="AM101" s="378">
        <v>0.39425563108090095</v>
      </c>
      <c r="AN101" s="546">
        <v>-0.13828500930117404</v>
      </c>
      <c r="AO101" s="378">
        <v>0.45358090185676392</v>
      </c>
      <c r="AP101" s="545">
        <v>-3.3169996230682286E-2</v>
      </c>
      <c r="AQ101" s="158">
        <v>0.51059540553211435</v>
      </c>
      <c r="AR101" s="545">
        <v>-0.48807467503603641</v>
      </c>
      <c r="AS101" s="158">
        <v>0.49083946078431373</v>
      </c>
      <c r="AT101" s="546">
        <v>-0.4175944491108281</v>
      </c>
    </row>
    <row r="102" spans="2:46" s="4" customFormat="1" ht="15" hidden="1" customHeight="1" outlineLevel="1" x14ac:dyDescent="0.25">
      <c r="B102" s="83" t="s">
        <v>152</v>
      </c>
      <c r="C102" s="378">
        <v>0.60737340660002259</v>
      </c>
      <c r="D102" s="545">
        <v>-6.8385629813706439E-3</v>
      </c>
      <c r="E102" s="158">
        <v>0.36988925291941566</v>
      </c>
      <c r="F102" s="545">
        <v>2.4869861254446457E-2</v>
      </c>
      <c r="G102" s="158">
        <v>0.49681928206901643</v>
      </c>
      <c r="H102" s="546">
        <v>2.494308719193894E-2</v>
      </c>
      <c r="I102" s="378">
        <v>0.6417821115503074</v>
      </c>
      <c r="J102" s="545">
        <v>-1.5149816491991874E-2</v>
      </c>
      <c r="K102" s="158">
        <v>0.38159391667469295</v>
      </c>
      <c r="L102" s="545">
        <v>2.1873354310863347E-2</v>
      </c>
      <c r="M102" s="158">
        <v>0.51131002420622051</v>
      </c>
      <c r="N102" s="546">
        <v>2.0671036294009681E-2</v>
      </c>
      <c r="O102" s="378">
        <v>0.65576563632433527</v>
      </c>
      <c r="P102" s="545">
        <v>1.8897481097524871E-2</v>
      </c>
      <c r="Q102" s="158">
        <v>0.41292230871373253</v>
      </c>
      <c r="R102" s="545">
        <v>1.2098334273290767E-2</v>
      </c>
      <c r="S102" s="158">
        <v>0.51413902864770511</v>
      </c>
      <c r="T102" s="546">
        <v>2.9598980883504655E-2</v>
      </c>
      <c r="U102" s="378">
        <v>0.67501039580535227</v>
      </c>
      <c r="V102" s="545">
        <v>-2.4889853157078257E-2</v>
      </c>
      <c r="W102" s="158">
        <v>0.37305148967344109</v>
      </c>
      <c r="X102" s="545">
        <v>6.8297190110111705E-2</v>
      </c>
      <c r="Y102" s="158">
        <v>0.54191848371433105</v>
      </c>
      <c r="Z102" s="546">
        <v>2.4065235466016688E-2</v>
      </c>
      <c r="AA102" s="378">
        <v>0.51422645322554916</v>
      </c>
      <c r="AB102" s="545">
        <v>4.1361198155639656E-2</v>
      </c>
      <c r="AC102" s="158">
        <v>0.29235664952709672</v>
      </c>
      <c r="AD102" s="545">
        <v>3.9985443607731375E-2</v>
      </c>
      <c r="AE102" s="158">
        <v>0.44185202396062356</v>
      </c>
      <c r="AF102" s="546">
        <v>5.7982535791096135E-2</v>
      </c>
      <c r="AG102" s="378">
        <v>0.54777782159476296</v>
      </c>
      <c r="AH102" s="545">
        <v>8.2972025171072161E-2</v>
      </c>
      <c r="AI102" s="158">
        <v>0.30372678396871944</v>
      </c>
      <c r="AJ102" s="545">
        <v>5.3843652498909211E-2</v>
      </c>
      <c r="AK102" s="158">
        <v>0.46816974012860713</v>
      </c>
      <c r="AL102" s="546">
        <v>9.3152943585183223E-2</v>
      </c>
      <c r="AM102" s="378">
        <v>0.41071313410119825</v>
      </c>
      <c r="AN102" s="546">
        <v>-6.9326751954271515E-2</v>
      </c>
      <c r="AO102" s="378">
        <v>0.41875588260460339</v>
      </c>
      <c r="AP102" s="545">
        <v>-5.4664863820745646E-2</v>
      </c>
      <c r="AQ102" s="158">
        <v>0.2488090377024636</v>
      </c>
      <c r="AR102" s="545">
        <v>0.11215828327877087</v>
      </c>
      <c r="AS102" s="158">
        <v>0.30769686907020871</v>
      </c>
      <c r="AT102" s="546">
        <v>6.8788219942174322E-2</v>
      </c>
    </row>
    <row r="103" spans="2:46" s="4" customFormat="1" ht="15" hidden="1" customHeight="1" outlineLevel="1" x14ac:dyDescent="0.25">
      <c r="B103" s="83" t="s">
        <v>132</v>
      </c>
      <c r="C103" s="378">
        <v>0.67071682613209205</v>
      </c>
      <c r="D103" s="545">
        <v>-8.1536825691389536E-3</v>
      </c>
      <c r="E103" s="158">
        <v>0.4333729195710917</v>
      </c>
      <c r="F103" s="545">
        <v>8.9598726494954928E-3</v>
      </c>
      <c r="G103" s="158">
        <v>0.56022798973625543</v>
      </c>
      <c r="H103" s="546">
        <v>1.6018727314259573E-2</v>
      </c>
      <c r="I103" s="378">
        <v>0.7173852497200004</v>
      </c>
      <c r="J103" s="545">
        <v>-5.2394073485713122E-3</v>
      </c>
      <c r="K103" s="158">
        <v>0.44506459337215831</v>
      </c>
      <c r="L103" s="545">
        <v>-6.3585813803872515E-3</v>
      </c>
      <c r="M103" s="158">
        <v>0.58082930613616368</v>
      </c>
      <c r="N103" s="546">
        <v>1.338066783872871E-2</v>
      </c>
      <c r="O103" s="378">
        <v>0.73323807646826966</v>
      </c>
      <c r="P103" s="545">
        <v>-6.8323325906539667E-3</v>
      </c>
      <c r="Q103" s="158">
        <v>0.50701550524079486</v>
      </c>
      <c r="R103" s="545">
        <v>4.6949282987338581E-3</v>
      </c>
      <c r="S103" s="158">
        <v>0.60130471985487899</v>
      </c>
      <c r="T103" s="546">
        <v>1.0171287091191417E-2</v>
      </c>
      <c r="U103" s="378">
        <v>0.74525213611893115</v>
      </c>
      <c r="V103" s="545">
        <v>-1.6591133794457646E-2</v>
      </c>
      <c r="W103" s="158">
        <v>0.40342156715295535</v>
      </c>
      <c r="X103" s="545">
        <v>-4.8159788452213803E-2</v>
      </c>
      <c r="Y103" s="158">
        <v>0.59458632328488648</v>
      </c>
      <c r="Z103" s="546">
        <v>-7.4821329844716455E-3</v>
      </c>
      <c r="AA103" s="378">
        <v>0.54944601038841323</v>
      </c>
      <c r="AB103" s="545">
        <v>-2.9120536323260504E-3</v>
      </c>
      <c r="AC103" s="158">
        <v>0.36349555091728003</v>
      </c>
      <c r="AD103" s="545">
        <v>0.13549725729633177</v>
      </c>
      <c r="AE103" s="158">
        <v>0.48878855204376598</v>
      </c>
      <c r="AF103" s="546">
        <v>4.3636546171375024E-2</v>
      </c>
      <c r="AG103" s="378">
        <v>0.58648533007334969</v>
      </c>
      <c r="AH103" s="545">
        <v>9.7695941852986579E-3</v>
      </c>
      <c r="AI103" s="158">
        <v>0.38031986531986534</v>
      </c>
      <c r="AJ103" s="545">
        <v>0.1536363591291976</v>
      </c>
      <c r="AK103" s="158">
        <v>0.51923531026908287</v>
      </c>
      <c r="AL103" s="546">
        <v>5.6805533214423054E-2</v>
      </c>
      <c r="AM103" s="378">
        <v>0.37674263627882182</v>
      </c>
      <c r="AN103" s="546">
        <v>-0.12849356890907004</v>
      </c>
      <c r="AO103" s="378">
        <v>0.34305923961096374</v>
      </c>
      <c r="AP103" s="545">
        <v>-0.19166666666666676</v>
      </c>
      <c r="AQ103" s="158">
        <v>0.21551804969526489</v>
      </c>
      <c r="AR103" s="545">
        <v>0.56902192279477615</v>
      </c>
      <c r="AS103" s="158">
        <v>0.25971200980392156</v>
      </c>
      <c r="AT103" s="546">
        <v>0.17316718012900734</v>
      </c>
    </row>
    <row r="104" spans="2:46" s="4" customFormat="1" ht="15" hidden="1" customHeight="1" outlineLevel="1" x14ac:dyDescent="0.25">
      <c r="B104" s="83" t="s">
        <v>133</v>
      </c>
      <c r="C104" s="378">
        <v>0.7543695041131917</v>
      </c>
      <c r="D104" s="545">
        <v>-6.0665205754184548E-4</v>
      </c>
      <c r="E104" s="158">
        <v>0.56212304287226245</v>
      </c>
      <c r="F104" s="545">
        <v>-1.4473681007693973E-2</v>
      </c>
      <c r="G104" s="158">
        <v>0.66551734262449103</v>
      </c>
      <c r="H104" s="546">
        <v>5.2977605104920222E-4</v>
      </c>
      <c r="I104" s="378">
        <v>0.83688379485706521</v>
      </c>
      <c r="J104" s="545">
        <v>1.6358855054500854E-2</v>
      </c>
      <c r="K104" s="158">
        <v>0.58698779654076016</v>
      </c>
      <c r="L104" s="545">
        <v>-8.7722545526734974E-3</v>
      </c>
      <c r="M104" s="158">
        <v>0.71214968028686754</v>
      </c>
      <c r="N104" s="546">
        <v>1.3082070121780642E-2</v>
      </c>
      <c r="O104" s="378">
        <v>0.91338287921817995</v>
      </c>
      <c r="P104" s="545">
        <v>0.13709407910838678</v>
      </c>
      <c r="Q104" s="158">
        <v>0.65714401938621925</v>
      </c>
      <c r="R104" s="545">
        <v>-1.3756338330038753E-3</v>
      </c>
      <c r="S104" s="158">
        <v>0.76252784878724345</v>
      </c>
      <c r="T104" s="546">
        <v>6.4304136544919288E-2</v>
      </c>
      <c r="U104" s="378">
        <v>0.83878371169912469</v>
      </c>
      <c r="V104" s="545">
        <v>-3.3027351649816961E-2</v>
      </c>
      <c r="W104" s="158">
        <v>0.53879702786713368</v>
      </c>
      <c r="X104" s="545">
        <v>-4.5340079733309446E-2</v>
      </c>
      <c r="Y104" s="158">
        <v>0.7082422145365822</v>
      </c>
      <c r="Z104" s="546">
        <v>-2.7916125321402196E-2</v>
      </c>
      <c r="AA104" s="378">
        <v>0.52694288345357299</v>
      </c>
      <c r="AB104" s="545">
        <v>-4.6785863748066259E-2</v>
      </c>
      <c r="AC104" s="158">
        <v>0.40242056963563033</v>
      </c>
      <c r="AD104" s="545">
        <v>-7.691415496182108E-2</v>
      </c>
      <c r="AE104" s="158">
        <v>0.4857647875765419</v>
      </c>
      <c r="AF104" s="546">
        <v>-5.3593470008391986E-2</v>
      </c>
      <c r="AG104" s="378">
        <v>0.5074799456433029</v>
      </c>
      <c r="AH104" s="545">
        <v>-0.13888776876572084</v>
      </c>
      <c r="AI104" s="158">
        <v>0.22146177384317114</v>
      </c>
      <c r="AJ104" s="545">
        <v>-0.50565749508157298</v>
      </c>
      <c r="AK104" s="158">
        <v>0.41148794225977614</v>
      </c>
      <c r="AL104" s="546">
        <v>-0.2407699637600148</v>
      </c>
      <c r="AM104" s="378">
        <v>0.36690702087286525</v>
      </c>
      <c r="AN104" s="546">
        <v>-9.3878854835983572E-2</v>
      </c>
      <c r="AO104" s="378">
        <v>0.32930826289460063</v>
      </c>
      <c r="AP104" s="545">
        <v>-3.8564659393155787E-2</v>
      </c>
      <c r="AQ104" s="158">
        <v>0.12928039702233252</v>
      </c>
      <c r="AR104" s="545">
        <v>-0.30988229442970816</v>
      </c>
      <c r="AS104" s="158">
        <v>0.24727790780502695</v>
      </c>
      <c r="AT104" s="546">
        <v>4.3013236947826439E-2</v>
      </c>
    </row>
    <row r="105" spans="2:46" s="4" customFormat="1" ht="15" hidden="1" customHeight="1" outlineLevel="1" x14ac:dyDescent="0.25">
      <c r="B105" s="83" t="s">
        <v>134</v>
      </c>
      <c r="C105" s="378">
        <v>0.78493738041936612</v>
      </c>
      <c r="D105" s="545">
        <v>-4.2467690056154472E-2</v>
      </c>
      <c r="E105" s="158">
        <v>0.61009233954083064</v>
      </c>
      <c r="F105" s="545">
        <v>-1.408851740259609E-2</v>
      </c>
      <c r="G105" s="158">
        <v>0.70412777951769501</v>
      </c>
      <c r="H105" s="546">
        <v>-2.4850219585879518E-2</v>
      </c>
      <c r="I105" s="378">
        <v>0.85638679310516574</v>
      </c>
      <c r="J105" s="545">
        <v>-1.4274916780031344E-2</v>
      </c>
      <c r="K105" s="158">
        <v>0.6338151931150966</v>
      </c>
      <c r="L105" s="545">
        <v>-6.7828436373682521E-3</v>
      </c>
      <c r="M105" s="158">
        <v>0.74529149089831137</v>
      </c>
      <c r="N105" s="546">
        <v>-4.4646641576416846E-3</v>
      </c>
      <c r="O105" s="378">
        <v>0.90346871105831539</v>
      </c>
      <c r="P105" s="545">
        <v>6.0238709458330764E-2</v>
      </c>
      <c r="Q105" s="158">
        <v>0.68716476543023342</v>
      </c>
      <c r="R105" s="545">
        <v>-2.2975324174729028E-2</v>
      </c>
      <c r="S105" s="158">
        <v>0.77612448886869601</v>
      </c>
      <c r="T105" s="546">
        <v>1.6961148942854276E-2</v>
      </c>
      <c r="U105" s="378">
        <v>0.85211747531716098</v>
      </c>
      <c r="V105" s="545">
        <v>-5.4522405727596368E-2</v>
      </c>
      <c r="W105" s="158">
        <v>0.57629735127323445</v>
      </c>
      <c r="X105" s="545">
        <v>-3.5686678649677117E-2</v>
      </c>
      <c r="Y105" s="158">
        <v>0.73209224126237982</v>
      </c>
      <c r="Z105" s="546">
        <v>-3.9421322358657251E-2</v>
      </c>
      <c r="AA105" s="378">
        <v>0.61024692141351744</v>
      </c>
      <c r="AB105" s="545">
        <v>-0.13983037613457072</v>
      </c>
      <c r="AC105" s="158">
        <v>0.45888780135640755</v>
      </c>
      <c r="AD105" s="545">
        <v>-7.9760143763488278E-2</v>
      </c>
      <c r="AE105" s="158">
        <v>0.56019420261576691</v>
      </c>
      <c r="AF105" s="546">
        <v>-0.12214127984474976</v>
      </c>
      <c r="AG105" s="378">
        <v>0.64985162037628841</v>
      </c>
      <c r="AH105" s="545">
        <v>-0.10082107807472052</v>
      </c>
      <c r="AI105" s="158">
        <v>0.46621195487141154</v>
      </c>
      <c r="AJ105" s="545">
        <v>-8.2457754838854536E-2</v>
      </c>
      <c r="AK105" s="158">
        <v>0.58821938462865142</v>
      </c>
      <c r="AL105" s="546">
        <v>-9.6187872576020905E-2</v>
      </c>
      <c r="AM105" s="378">
        <v>0.33182795698924733</v>
      </c>
      <c r="AN105" s="546">
        <v>4.5666259276971877E-2</v>
      </c>
      <c r="AO105" s="378">
        <v>0.20573860042550746</v>
      </c>
      <c r="AP105" s="545">
        <v>1.0568580181119809</v>
      </c>
      <c r="AQ105" s="158">
        <v>0.16939619520264682</v>
      </c>
      <c r="AR105" s="545">
        <v>-0.41725356125356117</v>
      </c>
      <c r="AS105" s="158">
        <v>0.19083477493979173</v>
      </c>
      <c r="AT105" s="546">
        <v>-0.16870921792268523</v>
      </c>
    </row>
    <row r="106" spans="2:46" s="4" customFormat="1" ht="15" hidden="1" customHeight="1" outlineLevel="1" x14ac:dyDescent="0.25">
      <c r="B106" s="83" t="s">
        <v>135</v>
      </c>
      <c r="C106" s="378">
        <v>0.69766640716963957</v>
      </c>
      <c r="D106" s="545">
        <v>-5.3085657267723851E-2</v>
      </c>
      <c r="E106" s="158">
        <v>0.4775830302712023</v>
      </c>
      <c r="F106" s="545">
        <v>-2.5310925396208495E-2</v>
      </c>
      <c r="G106" s="158">
        <v>0.59594862459546927</v>
      </c>
      <c r="H106" s="546">
        <v>-3.3821159583392824E-2</v>
      </c>
      <c r="I106" s="378">
        <v>0.74756786736820013</v>
      </c>
      <c r="J106" s="545">
        <v>-4.2390545609131247E-2</v>
      </c>
      <c r="K106" s="158">
        <v>0.49681923699792929</v>
      </c>
      <c r="L106" s="545">
        <v>-3.2624211351154009E-2</v>
      </c>
      <c r="M106" s="158">
        <v>0.62240816653402808</v>
      </c>
      <c r="N106" s="546">
        <v>-2.9793900452736333E-2</v>
      </c>
      <c r="O106" s="378">
        <v>0.8249505733491499</v>
      </c>
      <c r="P106" s="545">
        <v>4.7659864405276364E-2</v>
      </c>
      <c r="Q106" s="158">
        <v>0.53927100222182189</v>
      </c>
      <c r="R106" s="545">
        <v>-5.1633640450254648E-2</v>
      </c>
      <c r="S106" s="158">
        <v>0.65676296736240736</v>
      </c>
      <c r="T106" s="546">
        <v>1.9592429759840435E-4</v>
      </c>
      <c r="U106" s="378">
        <v>0.74672217972106159</v>
      </c>
      <c r="V106" s="545">
        <v>-0.10783878623383147</v>
      </c>
      <c r="W106" s="158">
        <v>0.47317979859705406</v>
      </c>
      <c r="X106" s="545">
        <v>-2.6508896084203371E-2</v>
      </c>
      <c r="Y106" s="158">
        <v>0.62768812289828091</v>
      </c>
      <c r="Z106" s="546">
        <v>-7.1737182826790757E-2</v>
      </c>
      <c r="AA106" s="378">
        <v>0.57655627026739675</v>
      </c>
      <c r="AB106" s="545">
        <v>-6.400512356842003E-2</v>
      </c>
      <c r="AC106" s="158">
        <v>0.35088587619252565</v>
      </c>
      <c r="AD106" s="545">
        <v>8.3502264470022292E-2</v>
      </c>
      <c r="AE106" s="158">
        <v>0.50192966850501097</v>
      </c>
      <c r="AF106" s="546">
        <v>-2.9427820390708348E-2</v>
      </c>
      <c r="AG106" s="378">
        <v>0.62711699079436689</v>
      </c>
      <c r="AH106" s="545">
        <v>-1.926483954346947E-2</v>
      </c>
      <c r="AI106" s="158">
        <v>0.35643253680907555</v>
      </c>
      <c r="AJ106" s="545">
        <v>8.2962755608405159E-2</v>
      </c>
      <c r="AK106" s="158">
        <v>0.53627121390092758</v>
      </c>
      <c r="AL106" s="546">
        <v>1.481047358320442E-3</v>
      </c>
      <c r="AM106" s="378">
        <v>0.34614379084967323</v>
      </c>
      <c r="AN106" s="546">
        <v>-0.25773672021586724</v>
      </c>
      <c r="AO106" s="378">
        <v>0.42245989304812837</v>
      </c>
      <c r="AP106" s="545">
        <v>0.47197208575919047</v>
      </c>
      <c r="AQ106" s="158">
        <v>0.21769230769230768</v>
      </c>
      <c r="AR106" s="545">
        <v>-0.33024199520156394</v>
      </c>
      <c r="AS106" s="158">
        <v>0.3384858044164038</v>
      </c>
      <c r="AT106" s="546">
        <v>8.1976912187254225E-2</v>
      </c>
    </row>
    <row r="107" spans="2:46" s="4" customFormat="1" ht="15" hidden="1" customHeight="1" outlineLevel="1" x14ac:dyDescent="0.25">
      <c r="B107" s="83" t="s">
        <v>153</v>
      </c>
      <c r="C107" s="378">
        <v>0.72262388253410315</v>
      </c>
      <c r="D107" s="545">
        <v>1.4572753160525309E-2</v>
      </c>
      <c r="E107" s="158">
        <v>0.51272564487965111</v>
      </c>
      <c r="F107" s="545">
        <v>-4.2152856651448634E-2</v>
      </c>
      <c r="G107" s="158">
        <v>0.62561345129971813</v>
      </c>
      <c r="H107" s="546">
        <v>-9.765121446936309E-4</v>
      </c>
      <c r="I107" s="378">
        <v>0.7928353451406428</v>
      </c>
      <c r="J107" s="545">
        <v>4.5226180892983248E-3</v>
      </c>
      <c r="K107" s="158">
        <v>0.53225442545826651</v>
      </c>
      <c r="L107" s="545">
        <v>-4.135791955913537E-2</v>
      </c>
      <c r="M107" s="158">
        <v>0.66276791505187438</v>
      </c>
      <c r="N107" s="546">
        <v>-6.8480092819847016E-3</v>
      </c>
      <c r="O107" s="378">
        <v>0.82941275315734397</v>
      </c>
      <c r="P107" s="545">
        <v>6.3342313237475079E-2</v>
      </c>
      <c r="Q107" s="158">
        <v>0.57995246424648861</v>
      </c>
      <c r="R107" s="545">
        <v>-3.4406117431436845E-2</v>
      </c>
      <c r="S107" s="158">
        <v>0.68254845825829447</v>
      </c>
      <c r="T107" s="546">
        <v>1.4532339704086406E-2</v>
      </c>
      <c r="U107" s="378">
        <v>0.79215540364818149</v>
      </c>
      <c r="V107" s="545">
        <v>-5.6654788174343995E-2</v>
      </c>
      <c r="W107" s="158">
        <v>0.52397086018630656</v>
      </c>
      <c r="X107" s="545">
        <v>-1.5637271542135012E-2</v>
      </c>
      <c r="Y107" s="158">
        <v>0.6754528508142924</v>
      </c>
      <c r="Z107" s="546">
        <v>-3.3503983091664358E-2</v>
      </c>
      <c r="AA107" s="378">
        <v>0.52533092339588539</v>
      </c>
      <c r="AB107" s="545">
        <v>0.11682244071356052</v>
      </c>
      <c r="AC107" s="158">
        <v>0.38449710878332882</v>
      </c>
      <c r="AD107" s="545">
        <v>-2.1799568274266545E-2</v>
      </c>
      <c r="AE107" s="158">
        <v>0.47875880195809495</v>
      </c>
      <c r="AF107" s="546">
        <v>7.7742845878820299E-2</v>
      </c>
      <c r="AG107" s="378">
        <v>0.56317196106927725</v>
      </c>
      <c r="AH107" s="545">
        <v>9.8308005583072067E-2</v>
      </c>
      <c r="AI107" s="158">
        <v>0.38907056597603418</v>
      </c>
      <c r="AJ107" s="545">
        <v>-2.9424266778536934E-2</v>
      </c>
      <c r="AK107" s="158">
        <v>0.50474091243455688</v>
      </c>
      <c r="AL107" s="546">
        <v>6.1995210039765603E-2</v>
      </c>
      <c r="AM107" s="378">
        <v>0.41204301075268818</v>
      </c>
      <c r="AN107" s="546">
        <v>-0.11324623796390376</v>
      </c>
      <c r="AO107" s="378">
        <v>0.4006670116727043</v>
      </c>
      <c r="AP107" s="545">
        <v>0.53779814956285543</v>
      </c>
      <c r="AQ107" s="158">
        <v>0.23945409429280398</v>
      </c>
      <c r="AR107" s="545">
        <v>-0.42783730836017153</v>
      </c>
      <c r="AS107" s="158">
        <v>0.33455445880397544</v>
      </c>
      <c r="AT107" s="546">
        <v>-9.055869434361874E-2</v>
      </c>
    </row>
    <row r="108" spans="2:46" s="4" customFormat="1" ht="15" hidden="1" customHeight="1" outlineLevel="1" x14ac:dyDescent="0.25">
      <c r="B108" s="83" t="s">
        <v>124</v>
      </c>
      <c r="C108" s="378">
        <v>0.72220429561600452</v>
      </c>
      <c r="D108" s="545">
        <v>-4.9306641343938584E-2</v>
      </c>
      <c r="E108" s="158">
        <v>0.54706018792040301</v>
      </c>
      <c r="F108" s="545">
        <v>-4.4686467950027953E-2</v>
      </c>
      <c r="G108" s="158">
        <v>0.64125647249190942</v>
      </c>
      <c r="H108" s="546">
        <v>-4.1115854240655003E-2</v>
      </c>
      <c r="I108" s="378">
        <v>0.77320132112145423</v>
      </c>
      <c r="J108" s="545">
        <v>-2.2987347966012206E-2</v>
      </c>
      <c r="K108" s="158">
        <v>0.55925223992098227</v>
      </c>
      <c r="L108" s="545">
        <v>-3.3310680756510225E-2</v>
      </c>
      <c r="M108" s="158">
        <v>0.66640989834376929</v>
      </c>
      <c r="N108" s="546">
        <v>-2.0703272160333963E-2</v>
      </c>
      <c r="O108" s="378">
        <v>0.82969897020647443</v>
      </c>
      <c r="P108" s="545">
        <v>6.5398761407831074E-3</v>
      </c>
      <c r="Q108" s="158">
        <v>0.60050561460397522</v>
      </c>
      <c r="R108" s="545">
        <v>-5.1448203015746707E-2</v>
      </c>
      <c r="S108" s="158">
        <v>0.69476638950166869</v>
      </c>
      <c r="T108" s="546">
        <v>-2.1447868961031458E-2</v>
      </c>
      <c r="U108" s="378">
        <v>0.77427666293964181</v>
      </c>
      <c r="V108" s="545">
        <v>-5.5408593971473463E-2</v>
      </c>
      <c r="W108" s="158">
        <v>0.54442449935708925</v>
      </c>
      <c r="X108" s="545">
        <v>-1.7379608031010352E-2</v>
      </c>
      <c r="Y108" s="158">
        <v>0.67425473804339997</v>
      </c>
      <c r="Z108" s="546">
        <v>-3.399411528619678E-2</v>
      </c>
      <c r="AA108" s="378">
        <v>0.58617475590523271</v>
      </c>
      <c r="AB108" s="545">
        <v>-0.13656633664540052</v>
      </c>
      <c r="AC108" s="158">
        <v>0.46910910264686895</v>
      </c>
      <c r="AD108" s="545">
        <v>-0.12070591762879967</v>
      </c>
      <c r="AE108" s="158">
        <v>0.54746249184605345</v>
      </c>
      <c r="AF108" s="546">
        <v>-0.13060285050459097</v>
      </c>
      <c r="AG108" s="378">
        <v>0.62688329370643581</v>
      </c>
      <c r="AH108" s="545">
        <v>-0.11752415595306831</v>
      </c>
      <c r="AI108" s="158">
        <v>0.48371550406307828</v>
      </c>
      <c r="AJ108" s="545">
        <v>-0.11793579752471151</v>
      </c>
      <c r="AK108" s="158">
        <v>0.5788340286497361</v>
      </c>
      <c r="AL108" s="546">
        <v>-0.11777070405575663</v>
      </c>
      <c r="AM108" s="378">
        <v>0.44760784313725488</v>
      </c>
      <c r="AN108" s="546">
        <v>-0.14747729597613646</v>
      </c>
      <c r="AO108" s="378">
        <v>0.4673202614379085</v>
      </c>
      <c r="AP108" s="545">
        <v>0.53734501363081599</v>
      </c>
      <c r="AQ108" s="158">
        <v>0.32632478632478634</v>
      </c>
      <c r="AR108" s="545">
        <v>-0.35355329518965883</v>
      </c>
      <c r="AS108" s="158">
        <v>0.40949877322117068</v>
      </c>
      <c r="AT108" s="546">
        <v>-7.0207445022338666E-2</v>
      </c>
    </row>
    <row r="109" spans="2:46" s="4" customFormat="1" ht="15" hidden="1" customHeight="1" outlineLevel="1" x14ac:dyDescent="0.25">
      <c r="B109" s="83" t="s">
        <v>125</v>
      </c>
      <c r="C109" s="378">
        <v>0.69034361701004832</v>
      </c>
      <c r="D109" s="545">
        <v>2.5237071924316901E-2</v>
      </c>
      <c r="E109" s="158">
        <v>0.53624696496704827</v>
      </c>
      <c r="F109" s="545">
        <v>-2.4205073952857759E-2</v>
      </c>
      <c r="G109" s="158">
        <v>0.61912347322267458</v>
      </c>
      <c r="H109" s="546">
        <v>9.7107755442675803E-3</v>
      </c>
      <c r="I109" s="378">
        <v>0.72359155355237159</v>
      </c>
      <c r="J109" s="545">
        <v>4.1482714042847091E-2</v>
      </c>
      <c r="K109" s="158">
        <v>0.53779840880981944</v>
      </c>
      <c r="L109" s="545">
        <v>-2.1883828293288721E-2</v>
      </c>
      <c r="M109" s="158">
        <v>0.63085400049503348</v>
      </c>
      <c r="N109" s="546">
        <v>1.8715676481222632E-2</v>
      </c>
      <c r="O109" s="378">
        <v>0.72912642519286797</v>
      </c>
      <c r="P109" s="545">
        <v>1.8149070905881359E-2</v>
      </c>
      <c r="Q109" s="158">
        <v>0.59475014673322446</v>
      </c>
      <c r="R109" s="545">
        <v>-1.1128309471220121E-2</v>
      </c>
      <c r="S109" s="158">
        <v>0.65001532709666476</v>
      </c>
      <c r="T109" s="546">
        <v>3.7719834838934041E-3</v>
      </c>
      <c r="U109" s="378">
        <v>0.74105656408805898</v>
      </c>
      <c r="V109" s="545">
        <v>3.7292773650958733E-3</v>
      </c>
      <c r="W109" s="158">
        <v>0.49322818425646781</v>
      </c>
      <c r="X109" s="545">
        <v>-6.2117460138261471E-2</v>
      </c>
      <c r="Y109" s="158">
        <v>0.63321215136505293</v>
      </c>
      <c r="Z109" s="546">
        <v>-1.212049079425237E-2</v>
      </c>
      <c r="AA109" s="378">
        <v>0.61376236622017655</v>
      </c>
      <c r="AB109" s="545">
        <v>-1.8482430808477668E-2</v>
      </c>
      <c r="AC109" s="158">
        <v>0.53921017375066815</v>
      </c>
      <c r="AD109" s="545">
        <v>-4.3893936681133616E-2</v>
      </c>
      <c r="AE109" s="158">
        <v>0.5891088142966181</v>
      </c>
      <c r="AF109" s="546">
        <v>-2.5561955369148293E-2</v>
      </c>
      <c r="AG109" s="378">
        <v>0.65044356559480665</v>
      </c>
      <c r="AH109" s="545">
        <v>-3.9634115609161968E-2</v>
      </c>
      <c r="AI109" s="158">
        <v>0.55457320159149126</v>
      </c>
      <c r="AJ109" s="545">
        <v>-4.3631759440673767E-2</v>
      </c>
      <c r="AK109" s="158">
        <v>0.61826802846768636</v>
      </c>
      <c r="AL109" s="546">
        <v>-4.0928276245753903E-2</v>
      </c>
      <c r="AM109" s="378">
        <v>0.43896268184693232</v>
      </c>
      <c r="AN109" s="546">
        <v>-9.4545950554134617E-2</v>
      </c>
      <c r="AO109" s="378">
        <v>0.44718532574320052</v>
      </c>
      <c r="AP109" s="545">
        <v>1.2972549019607844</v>
      </c>
      <c r="AQ109" s="158">
        <v>0.20115798180314309</v>
      </c>
      <c r="AR109" s="545">
        <v>-0.4252529644385683</v>
      </c>
      <c r="AS109" s="158">
        <v>0.3462908313829246</v>
      </c>
      <c r="AT109" s="546">
        <v>0.15354336155847048</v>
      </c>
    </row>
    <row r="110" spans="2:46" s="4" customFormat="1" ht="15.75" collapsed="1" x14ac:dyDescent="0.25">
      <c r="B110" s="106">
        <v>2012</v>
      </c>
      <c r="C110" s="547">
        <v>0.72162002342558174</v>
      </c>
      <c r="D110" s="548">
        <v>-2.2393095411626707E-2</v>
      </c>
      <c r="E110" s="161">
        <v>0.52745972242062145</v>
      </c>
      <c r="F110" s="548">
        <v>-7.5145529254484478E-3</v>
      </c>
      <c r="G110" s="161">
        <v>0.63155891332918945</v>
      </c>
      <c r="H110" s="549">
        <v>-6.3903897702468626E-3</v>
      </c>
      <c r="I110" s="547">
        <v>0.76621744010199166</v>
      </c>
      <c r="J110" s="548">
        <v>-1.8625380491983923E-2</v>
      </c>
      <c r="K110" s="161">
        <v>0.53851237884942094</v>
      </c>
      <c r="L110" s="548">
        <v>-6.606471688542559E-3</v>
      </c>
      <c r="M110" s="161">
        <v>0.65229670341496493</v>
      </c>
      <c r="N110" s="549">
        <v>-2.556166867671128E-3</v>
      </c>
      <c r="O110" s="547">
        <v>0.79370368003736991</v>
      </c>
      <c r="P110" s="548">
        <v>8.451658359470704E-3</v>
      </c>
      <c r="Q110" s="161">
        <v>0.5936844377394157</v>
      </c>
      <c r="R110" s="548">
        <v>-7.0965750990041876E-3</v>
      </c>
      <c r="S110" s="161">
        <v>0.67650535844642856</v>
      </c>
      <c r="T110" s="549">
        <v>5.7628359113786054E-3</v>
      </c>
      <c r="U110" s="547">
        <v>0.78725042182283944</v>
      </c>
      <c r="V110" s="548">
        <v>-3.7299770474811478E-2</v>
      </c>
      <c r="W110" s="161">
        <v>0.50438055179131724</v>
      </c>
      <c r="X110" s="548">
        <v>-1.4876095451658355E-2</v>
      </c>
      <c r="Y110" s="161">
        <v>0.66336803100943642</v>
      </c>
      <c r="Z110" s="549">
        <v>-1.7290611781754395E-2</v>
      </c>
      <c r="AA110" s="547">
        <v>0.61285823659050731</v>
      </c>
      <c r="AB110" s="548">
        <v>-1.7470450501230639E-2</v>
      </c>
      <c r="AC110" s="161">
        <v>0.45897015660372537</v>
      </c>
      <c r="AD110" s="548">
        <v>-8.1333005904632438E-3</v>
      </c>
      <c r="AE110" s="161">
        <v>0.56231129658586576</v>
      </c>
      <c r="AF110" s="549">
        <v>-9.4497169861648134E-3</v>
      </c>
      <c r="AG110" s="547">
        <v>0.64385893691315998</v>
      </c>
      <c r="AH110" s="548">
        <v>-1.4745175206712924E-2</v>
      </c>
      <c r="AI110" s="161">
        <v>0.4536463137680104</v>
      </c>
      <c r="AJ110" s="548">
        <v>-4.1243052416719772E-2</v>
      </c>
      <c r="AK110" s="161">
        <v>0.58090430246996783</v>
      </c>
      <c r="AL110" s="549">
        <v>-1.7320730175295007E-2</v>
      </c>
      <c r="AM110" s="547">
        <v>0.4079590472337194</v>
      </c>
      <c r="AN110" s="549">
        <v>-0.12781711455848566</v>
      </c>
      <c r="AO110" s="547">
        <v>0.40281544245161138</v>
      </c>
      <c r="AP110" s="548">
        <v>0.18512366548831505</v>
      </c>
      <c r="AQ110" s="161">
        <v>0.32511607560075961</v>
      </c>
      <c r="AR110" s="548">
        <v>-0.19649792169560532</v>
      </c>
      <c r="AS110" s="161">
        <v>0.36091152815013405</v>
      </c>
      <c r="AT110" s="549">
        <v>-6.210073743280542E-2</v>
      </c>
    </row>
    <row r="111" spans="2:46" s="4" customFormat="1" ht="15" hidden="1" customHeight="1" outlineLevel="1" x14ac:dyDescent="0.25">
      <c r="B111" s="83" t="s">
        <v>126</v>
      </c>
      <c r="C111" s="378">
        <v>0.73377466635171407</v>
      </c>
      <c r="D111" s="110">
        <v>0.10072846737432894</v>
      </c>
      <c r="E111" s="158">
        <v>0.53203641298011861</v>
      </c>
      <c r="F111" s="110">
        <v>5.6078404309294561E-2</v>
      </c>
      <c r="G111" s="158">
        <v>0.63169352342213092</v>
      </c>
      <c r="H111" s="544">
        <v>8.4178259266423305E-2</v>
      </c>
      <c r="I111" s="378">
        <v>0.76090550693015302</v>
      </c>
      <c r="J111" s="110">
        <v>0.13105035722751412</v>
      </c>
      <c r="K111" s="158">
        <v>0.53025864279362589</v>
      </c>
      <c r="L111" s="110">
        <v>5.594773392669139E-2</v>
      </c>
      <c r="M111" s="158">
        <v>0.63597795107568178</v>
      </c>
      <c r="N111" s="544">
        <v>9.8036490019782541E-2</v>
      </c>
      <c r="O111" s="378">
        <v>0.81989247311827962</v>
      </c>
      <c r="P111" s="110">
        <v>0.15343893234680173</v>
      </c>
      <c r="Q111" s="158">
        <v>0.59362774616265024</v>
      </c>
      <c r="R111" s="110">
        <v>6.8866112001392699E-2</v>
      </c>
      <c r="S111" s="158">
        <v>0.68137318330188013</v>
      </c>
      <c r="T111" s="544">
        <v>0.10913547184091055</v>
      </c>
      <c r="U111" s="378">
        <v>0.78337126384463662</v>
      </c>
      <c r="V111" s="110">
        <v>0.11258425819876683</v>
      </c>
      <c r="W111" s="158">
        <v>0.50421485495972063</v>
      </c>
      <c r="X111" s="110">
        <v>7.3406580722549686E-2</v>
      </c>
      <c r="Y111" s="158">
        <v>0.65067963747874447</v>
      </c>
      <c r="Z111" s="544">
        <v>0.10074021410290279</v>
      </c>
      <c r="AA111" s="378">
        <v>0.67409864648957363</v>
      </c>
      <c r="AB111" s="110">
        <v>-2.3194901237797216E-2</v>
      </c>
      <c r="AC111" s="158">
        <v>0.55578488881779897</v>
      </c>
      <c r="AD111" s="110">
        <v>3.4463991997138566E-2</v>
      </c>
      <c r="AE111" s="158">
        <v>0.63172887539601064</v>
      </c>
      <c r="AF111" s="544">
        <v>3.1397060859832404E-3</v>
      </c>
      <c r="AG111" s="378">
        <v>0.70792798969254955</v>
      </c>
      <c r="AH111" s="110">
        <v>3.5217795961572929E-3</v>
      </c>
      <c r="AI111" s="158">
        <v>0.57233507957748486</v>
      </c>
      <c r="AJ111" s="110">
        <v>2.6561519030319891E-2</v>
      </c>
      <c r="AK111" s="158">
        <v>0.65961388727557702</v>
      </c>
      <c r="AL111" s="544">
        <v>1.9719727939386589E-2</v>
      </c>
      <c r="AM111" s="378">
        <v>0.47658100965919448</v>
      </c>
      <c r="AN111" s="544">
        <v>0.29146881807594038</v>
      </c>
      <c r="AO111" s="378">
        <v>0.35612218704543508</v>
      </c>
      <c r="AP111" s="110">
        <v>-0.27750815783270144</v>
      </c>
      <c r="AQ111" s="158">
        <v>0.40866116638929217</v>
      </c>
      <c r="AR111" s="110">
        <v>0.51019356666569893</v>
      </c>
      <c r="AS111" s="158">
        <v>0.3932829092366259</v>
      </c>
      <c r="AT111" s="544">
        <v>0.16595033101789558</v>
      </c>
    </row>
    <row r="112" spans="2:46" s="4" customFormat="1" ht="15" hidden="1" customHeight="1" outlineLevel="1" x14ac:dyDescent="0.25">
      <c r="B112" s="83" t="s">
        <v>127</v>
      </c>
      <c r="C112" s="378">
        <v>0.83965437493886741</v>
      </c>
      <c r="D112" s="545">
        <v>0.21218376999707278</v>
      </c>
      <c r="E112" s="158">
        <v>0.62783292251270095</v>
      </c>
      <c r="F112" s="545">
        <v>0.18148985300167819</v>
      </c>
      <c r="G112" s="158">
        <v>0.73247105398070211</v>
      </c>
      <c r="H112" s="546">
        <v>0.20175529704716966</v>
      </c>
      <c r="I112" s="378">
        <v>0.86400461183704846</v>
      </c>
      <c r="J112" s="545">
        <v>0.24779694346074854</v>
      </c>
      <c r="K112" s="158">
        <v>0.62973741969175756</v>
      </c>
      <c r="L112" s="545">
        <v>0.19202234701596455</v>
      </c>
      <c r="M112" s="158">
        <v>0.73711614170256068</v>
      </c>
      <c r="N112" s="546">
        <v>0.22360515467455389</v>
      </c>
      <c r="O112" s="378">
        <v>0.87510106501617035</v>
      </c>
      <c r="P112" s="545">
        <v>0.2704750454102578</v>
      </c>
      <c r="Q112" s="158">
        <v>0.68552642035921796</v>
      </c>
      <c r="R112" s="545">
        <v>0.16720533894059564</v>
      </c>
      <c r="S112" s="158">
        <v>0.75904344747056474</v>
      </c>
      <c r="T112" s="546">
        <v>0.21290836179043593</v>
      </c>
      <c r="U112" s="378">
        <v>0.88694215055161796</v>
      </c>
      <c r="V112" s="545">
        <v>0.24344291351798875</v>
      </c>
      <c r="W112" s="158">
        <v>0.59529192504976269</v>
      </c>
      <c r="X112" s="545">
        <v>0.19910546868553491</v>
      </c>
      <c r="Y112" s="158">
        <v>0.74831182891076864</v>
      </c>
      <c r="Z112" s="546">
        <v>0.22922255668363989</v>
      </c>
      <c r="AA112" s="378">
        <v>0.78844078462368616</v>
      </c>
      <c r="AB112" s="545">
        <v>8.7657728910277788E-2</v>
      </c>
      <c r="AC112" s="158">
        <v>0.62691563704722852</v>
      </c>
      <c r="AD112" s="545">
        <v>0.10664278091555324</v>
      </c>
      <c r="AE112" s="158">
        <v>0.73059642515659451</v>
      </c>
      <c r="AF112" s="546">
        <v>0.10303856720560489</v>
      </c>
      <c r="AG112" s="378">
        <v>0.81636828421364882</v>
      </c>
      <c r="AH112" s="545">
        <v>8.8046728831440824E-2</v>
      </c>
      <c r="AI112" s="158">
        <v>0.6289678161644181</v>
      </c>
      <c r="AJ112" s="545">
        <v>7.1594515795261993E-2</v>
      </c>
      <c r="AK112" s="158">
        <v>0.74959425156964277</v>
      </c>
      <c r="AL112" s="546">
        <v>9.3333980000495087E-2</v>
      </c>
      <c r="AM112" s="378">
        <v>0.58245285787658674</v>
      </c>
      <c r="AN112" s="546">
        <v>0.17971269850483163</v>
      </c>
      <c r="AO112" s="378">
        <v>0.519893899204244</v>
      </c>
      <c r="AP112" s="545">
        <v>-1.093020524157573E-2</v>
      </c>
      <c r="AQ112" s="158">
        <v>0.47769327269876116</v>
      </c>
      <c r="AR112" s="545">
        <v>0.26137474839097141</v>
      </c>
      <c r="AS112" s="158">
        <v>0.4900454747116238</v>
      </c>
      <c r="AT112" s="546">
        <v>0.159058195624455</v>
      </c>
    </row>
    <row r="113" spans="2:46" s="4" customFormat="1" ht="15" hidden="1" customHeight="1" outlineLevel="1" x14ac:dyDescent="0.25">
      <c r="B113" s="83" t="s">
        <v>128</v>
      </c>
      <c r="C113" s="378">
        <v>0.7796575526307219</v>
      </c>
      <c r="D113" s="545">
        <v>0.19855568398604717</v>
      </c>
      <c r="E113" s="158">
        <v>0.57536755233479653</v>
      </c>
      <c r="F113" s="545">
        <v>0.14699721280209088</v>
      </c>
      <c r="G113" s="158">
        <v>0.67628520568727812</v>
      </c>
      <c r="H113" s="546">
        <v>0.1787627117731041</v>
      </c>
      <c r="I113" s="378">
        <v>0.80445166249287148</v>
      </c>
      <c r="J113" s="545">
        <v>0.19467956899359717</v>
      </c>
      <c r="K113" s="158">
        <v>0.57522916029323456</v>
      </c>
      <c r="L113" s="545">
        <v>0.13478949934745676</v>
      </c>
      <c r="M113" s="158">
        <v>0.68029559796603656</v>
      </c>
      <c r="N113" s="546">
        <v>0.16874232671450051</v>
      </c>
      <c r="O113" s="378">
        <v>0.79971544408350326</v>
      </c>
      <c r="P113" s="545">
        <v>0.17357250045690931</v>
      </c>
      <c r="Q113" s="158">
        <v>0.64929274721944175</v>
      </c>
      <c r="R113" s="545">
        <v>0.15108144218629205</v>
      </c>
      <c r="S113" s="158">
        <v>0.7076266531250992</v>
      </c>
      <c r="T113" s="546">
        <v>0.1627521780163883</v>
      </c>
      <c r="U113" s="378">
        <v>0.84113723014276554</v>
      </c>
      <c r="V113" s="545">
        <v>0.23006018129452066</v>
      </c>
      <c r="W113" s="158">
        <v>0.52651220481969363</v>
      </c>
      <c r="X113" s="545">
        <v>0.12966384658950458</v>
      </c>
      <c r="Y113" s="158">
        <v>0.69158627957605534</v>
      </c>
      <c r="Z113" s="546">
        <v>0.19473504029384592</v>
      </c>
      <c r="AA113" s="378">
        <v>0.72335324614257246</v>
      </c>
      <c r="AB113" s="545">
        <v>0.17849764078133612</v>
      </c>
      <c r="AC113" s="158">
        <v>0.58212471969904367</v>
      </c>
      <c r="AD113" s="545">
        <v>0.21049419185297746</v>
      </c>
      <c r="AE113" s="158">
        <v>0.67277738366431517</v>
      </c>
      <c r="AF113" s="546">
        <v>0.19857583852917693</v>
      </c>
      <c r="AG113" s="378">
        <v>0.75942190018006517</v>
      </c>
      <c r="AH113" s="545">
        <v>0.1975523593954045</v>
      </c>
      <c r="AI113" s="158">
        <v>0.59621544287219197</v>
      </c>
      <c r="AJ113" s="545">
        <v>0.21370419491992565</v>
      </c>
      <c r="AK113" s="158">
        <v>0.70126861261663398</v>
      </c>
      <c r="AL113" s="546">
        <v>0.21422716878071935</v>
      </c>
      <c r="AM113" s="378">
        <v>0.56858359428069649</v>
      </c>
      <c r="AN113" s="546">
        <v>0.55052636298769664</v>
      </c>
      <c r="AO113" s="378">
        <v>0.39890476597929325</v>
      </c>
      <c r="AP113" s="545">
        <v>-0.16553124049966406</v>
      </c>
      <c r="AQ113" s="158">
        <v>0.50925958712510178</v>
      </c>
      <c r="AR113" s="545">
        <v>0.39386374034262928</v>
      </c>
      <c r="AS113" s="158">
        <v>0.47695852534562211</v>
      </c>
      <c r="AT113" s="546">
        <v>0.19488269903422983</v>
      </c>
    </row>
    <row r="114" spans="2:46" s="4" customFormat="1" ht="15" hidden="1" customHeight="1" outlineLevel="1" x14ac:dyDescent="0.25">
      <c r="B114" s="83" t="s">
        <v>129</v>
      </c>
      <c r="C114" s="378">
        <v>0.76902051347514433</v>
      </c>
      <c r="D114" s="545">
        <v>0.26621113962862242</v>
      </c>
      <c r="E114" s="158">
        <v>0.5285248167491815</v>
      </c>
      <c r="F114" s="545">
        <v>0.29556182049606439</v>
      </c>
      <c r="G114" s="158">
        <v>0.64732779937093221</v>
      </c>
      <c r="H114" s="546">
        <v>0.28307588975622822</v>
      </c>
      <c r="I114" s="378">
        <v>0.82414962849090445</v>
      </c>
      <c r="J114" s="545">
        <v>0.27251692673939143</v>
      </c>
      <c r="K114" s="158">
        <v>0.53447640357838222</v>
      </c>
      <c r="L114" s="545">
        <v>0.28318373421118892</v>
      </c>
      <c r="M114" s="158">
        <v>0.66725103756368065</v>
      </c>
      <c r="N114" s="546">
        <v>0.28095837067358009</v>
      </c>
      <c r="O114" s="378">
        <v>0.81325136612021853</v>
      </c>
      <c r="P114" s="545">
        <v>0.32189673242134131</v>
      </c>
      <c r="Q114" s="158">
        <v>0.58227016112416041</v>
      </c>
      <c r="R114" s="545">
        <v>0.30497062217731141</v>
      </c>
      <c r="S114" s="158">
        <v>0.67184464794772825</v>
      </c>
      <c r="T114" s="546">
        <v>0.31659261662012539</v>
      </c>
      <c r="U114" s="378">
        <v>0.85308552065948517</v>
      </c>
      <c r="V114" s="545">
        <v>0.23170229663324138</v>
      </c>
      <c r="W114" s="158">
        <v>0.49948642372275814</v>
      </c>
      <c r="X114" s="545">
        <v>0.2100882226651557</v>
      </c>
      <c r="Y114" s="158">
        <v>0.68500899523968728</v>
      </c>
      <c r="Z114" s="546">
        <v>0.2282372390336207</v>
      </c>
      <c r="AA114" s="378">
        <v>0.61651682005993869</v>
      </c>
      <c r="AB114" s="545">
        <v>0.22489439939930134</v>
      </c>
      <c r="AC114" s="158">
        <v>0.44416897110708498</v>
      </c>
      <c r="AD114" s="545">
        <v>0.23247062137351859</v>
      </c>
      <c r="AE114" s="158">
        <v>0.55479670354687427</v>
      </c>
      <c r="AF114" s="546">
        <v>0.24149090062143364</v>
      </c>
      <c r="AG114" s="378">
        <v>0.63379951956353564</v>
      </c>
      <c r="AH114" s="545">
        <v>0.22153694768065346</v>
      </c>
      <c r="AI114" s="158">
        <v>0.45374742571344512</v>
      </c>
      <c r="AJ114" s="545">
        <v>0.22491471108513128</v>
      </c>
      <c r="AK114" s="158">
        <v>0.56964383992452239</v>
      </c>
      <c r="AL114" s="546">
        <v>0.23817162041391637</v>
      </c>
      <c r="AM114" s="378">
        <v>0.45752439650744736</v>
      </c>
      <c r="AN114" s="546">
        <v>0.24752205682901796</v>
      </c>
      <c r="AO114" s="378">
        <v>0.46914235190097259</v>
      </c>
      <c r="AP114" s="545">
        <v>1.3189785197898818E-2</v>
      </c>
      <c r="AQ114" s="158">
        <v>0.99740212221002567</v>
      </c>
      <c r="AR114" s="545">
        <v>2.0491717096629802</v>
      </c>
      <c r="AS114" s="158">
        <v>0.84277950310559002</v>
      </c>
      <c r="AT114" s="546">
        <v>1.2908303535700978</v>
      </c>
    </row>
    <row r="115" spans="2:46" s="4" customFormat="1" ht="15" hidden="1" customHeight="1" outlineLevel="1" x14ac:dyDescent="0.25">
      <c r="B115" s="83" t="s">
        <v>152</v>
      </c>
      <c r="C115" s="378">
        <v>0.61155556786749232</v>
      </c>
      <c r="D115" s="545">
        <v>9.9823993658083809E-2</v>
      </c>
      <c r="E115" s="158">
        <v>0.36091338705840087</v>
      </c>
      <c r="F115" s="545">
        <v>6.6421151791096866E-2</v>
      </c>
      <c r="G115" s="158">
        <v>0.48472865301249468</v>
      </c>
      <c r="H115" s="546">
        <v>9.2167922798641833E-2</v>
      </c>
      <c r="I115" s="378">
        <v>0.65165455852817933</v>
      </c>
      <c r="J115" s="545">
        <v>0.11593019120672787</v>
      </c>
      <c r="K115" s="158">
        <v>0.37342584094683079</v>
      </c>
      <c r="L115" s="545">
        <v>8.313209341384975E-2</v>
      </c>
      <c r="M115" s="158">
        <v>0.50095476997442201</v>
      </c>
      <c r="N115" s="546">
        <v>0.1063934224619234</v>
      </c>
      <c r="O115" s="378">
        <v>0.64360315781521493</v>
      </c>
      <c r="P115" s="545">
        <v>0.10478056523105161</v>
      </c>
      <c r="Q115" s="158">
        <v>0.40798635343098355</v>
      </c>
      <c r="R115" s="545">
        <v>7.9994800439895153E-2</v>
      </c>
      <c r="S115" s="158">
        <v>0.49935852520611423</v>
      </c>
      <c r="T115" s="546">
        <v>9.6456451057660653E-2</v>
      </c>
      <c r="U115" s="378">
        <v>0.69224015152627483</v>
      </c>
      <c r="V115" s="545">
        <v>0.11510737568268747</v>
      </c>
      <c r="W115" s="158">
        <v>0.34920197593610619</v>
      </c>
      <c r="X115" s="545">
        <v>3.3418871801272676E-2</v>
      </c>
      <c r="Y115" s="158">
        <v>0.52918355681483775</v>
      </c>
      <c r="Z115" s="546">
        <v>9.2383080438527942E-2</v>
      </c>
      <c r="AA115" s="378">
        <v>0.49380220247911899</v>
      </c>
      <c r="AB115" s="545">
        <v>2.6386670161979708E-3</v>
      </c>
      <c r="AC115" s="158">
        <v>0.28111609765700696</v>
      </c>
      <c r="AD115" s="545">
        <v>-9.4238039285372222E-2</v>
      </c>
      <c r="AE115" s="158">
        <v>0.41763640609647018</v>
      </c>
      <c r="AF115" s="546">
        <v>-6.9939177473604675E-3</v>
      </c>
      <c r="AG115" s="378">
        <v>0.5058097613446968</v>
      </c>
      <c r="AH115" s="545">
        <v>7.3545382601283293E-3</v>
      </c>
      <c r="AI115" s="158">
        <v>0.28820858127153148</v>
      </c>
      <c r="AJ115" s="545">
        <v>-0.19603151866062507</v>
      </c>
      <c r="AK115" s="158">
        <v>0.42827469191379924</v>
      </c>
      <c r="AL115" s="546">
        <v>-3.8077040704201037E-2</v>
      </c>
      <c r="AM115" s="378">
        <v>0.44130755339065891</v>
      </c>
      <c r="AN115" s="546">
        <v>0.35313862870897883</v>
      </c>
      <c r="AO115" s="378">
        <v>0.44297082228116713</v>
      </c>
      <c r="AP115" s="545">
        <v>-3.2579895527944491E-2</v>
      </c>
      <c r="AQ115" s="158">
        <v>0.22371729046421868</v>
      </c>
      <c r="AR115" s="545">
        <v>7.9634896035386094E-2</v>
      </c>
      <c r="AS115" s="158">
        <v>0.28789320777399319</v>
      </c>
      <c r="AT115" s="546">
        <v>1.9335445554231168E-2</v>
      </c>
    </row>
    <row r="116" spans="2:46" s="4" customFormat="1" ht="15" hidden="1" customHeight="1" outlineLevel="1" x14ac:dyDescent="0.25">
      <c r="B116" s="83" t="s">
        <v>132</v>
      </c>
      <c r="C116" s="378">
        <v>0.67623059575340505</v>
      </c>
      <c r="D116" s="545">
        <v>0.12242220410217275</v>
      </c>
      <c r="E116" s="158">
        <v>0.4295244353306823</v>
      </c>
      <c r="F116" s="545">
        <v>8.2387013034272538E-2</v>
      </c>
      <c r="G116" s="158">
        <v>0.55139533817172859</v>
      </c>
      <c r="H116" s="546">
        <v>0.11073982004026717</v>
      </c>
      <c r="I116" s="378">
        <v>0.72116372021521902</v>
      </c>
      <c r="J116" s="545">
        <v>0.14573469155642882</v>
      </c>
      <c r="K116" s="158">
        <v>0.44791268261587897</v>
      </c>
      <c r="L116" s="545">
        <v>0.11160955914989157</v>
      </c>
      <c r="M116" s="158">
        <v>0.5731600419957863</v>
      </c>
      <c r="N116" s="546">
        <v>0.13446956184823544</v>
      </c>
      <c r="O116" s="378">
        <v>0.73828226645849593</v>
      </c>
      <c r="P116" s="545">
        <v>0.16824826905120127</v>
      </c>
      <c r="Q116" s="158">
        <v>0.50464622738698639</v>
      </c>
      <c r="R116" s="545">
        <v>0.10732897189974611</v>
      </c>
      <c r="S116" s="158">
        <v>0.59525025858371805</v>
      </c>
      <c r="T116" s="546">
        <v>0.13910296063318905</v>
      </c>
      <c r="U116" s="378">
        <v>0.75782531735194458</v>
      </c>
      <c r="V116" s="545">
        <v>0.15574238397008222</v>
      </c>
      <c r="W116" s="158">
        <v>0.42383328867452663</v>
      </c>
      <c r="X116" s="545">
        <v>0.1096489871062023</v>
      </c>
      <c r="Y116" s="158">
        <v>0.59906863447485315</v>
      </c>
      <c r="Z116" s="546">
        <v>0.1438097615311813</v>
      </c>
      <c r="AA116" s="378">
        <v>0.55105069957972019</v>
      </c>
      <c r="AB116" s="545">
        <v>8.3144355168522921E-3</v>
      </c>
      <c r="AC116" s="158">
        <v>0.32012014875560219</v>
      </c>
      <c r="AD116" s="545">
        <v>-0.16341793862929899</v>
      </c>
      <c r="AE116" s="158">
        <v>0.46835131812593905</v>
      </c>
      <c r="AF116" s="546">
        <v>-2.7917944120379512E-2</v>
      </c>
      <c r="AG116" s="378">
        <v>0.58081104189568833</v>
      </c>
      <c r="AH116" s="545">
        <v>1.4503990954043866E-2</v>
      </c>
      <c r="AI116" s="158">
        <v>0.32967049132097676</v>
      </c>
      <c r="AJ116" s="545">
        <v>-0.17217071812596341</v>
      </c>
      <c r="AK116" s="158">
        <v>0.4913253138349451</v>
      </c>
      <c r="AL116" s="546">
        <v>-2.4147779595614427E-2</v>
      </c>
      <c r="AM116" s="378">
        <v>0.43228899161102552</v>
      </c>
      <c r="AN116" s="546">
        <v>0.24291151107361109</v>
      </c>
      <c r="AO116" s="378">
        <v>0.4244031830238727</v>
      </c>
      <c r="AP116" s="545">
        <v>-9.6715378574449007E-2</v>
      </c>
      <c r="AQ116" s="158">
        <v>0.13735821441639223</v>
      </c>
      <c r="AR116" s="545">
        <v>-1.302937024418116E-2</v>
      </c>
      <c r="AS116" s="158">
        <v>0.22137681159420289</v>
      </c>
      <c r="AT116" s="546">
        <v>-7.13774918107839E-2</v>
      </c>
    </row>
    <row r="117" spans="2:46" s="4" customFormat="1" ht="15" hidden="1" customHeight="1" outlineLevel="1" x14ac:dyDescent="0.25">
      <c r="B117" s="83" t="s">
        <v>133</v>
      </c>
      <c r="C117" s="378">
        <v>0.75482742172166817</v>
      </c>
      <c r="D117" s="545">
        <v>8.6115298382853478E-2</v>
      </c>
      <c r="E117" s="158">
        <v>0.57037851961886665</v>
      </c>
      <c r="F117" s="545">
        <v>0.12558240835748302</v>
      </c>
      <c r="G117" s="158">
        <v>0.6651649541617789</v>
      </c>
      <c r="H117" s="546">
        <v>0.11020050561954675</v>
      </c>
      <c r="I117" s="378">
        <v>0.82341368965805739</v>
      </c>
      <c r="J117" s="545">
        <v>7.0494720797673605E-2</v>
      </c>
      <c r="K117" s="158">
        <v>0.59218257281111641</v>
      </c>
      <c r="L117" s="545">
        <v>0.12003473397831699</v>
      </c>
      <c r="M117" s="158">
        <v>0.70295359210262343</v>
      </c>
      <c r="N117" s="546">
        <v>0.10124948405975953</v>
      </c>
      <c r="O117" s="378">
        <v>0.80326060613593009</v>
      </c>
      <c r="P117" s="545">
        <v>6.5700506787603752E-2</v>
      </c>
      <c r="Q117" s="158">
        <v>0.65804925420408533</v>
      </c>
      <c r="R117" s="545">
        <v>0.10719429521546298</v>
      </c>
      <c r="S117" s="158">
        <v>0.71645671815451106</v>
      </c>
      <c r="T117" s="546">
        <v>9.309574123398634E-2</v>
      </c>
      <c r="U117" s="378">
        <v>0.86743271707863701</v>
      </c>
      <c r="V117" s="545">
        <v>6.2093664843997809E-2</v>
      </c>
      <c r="W117" s="158">
        <v>0.56438634997541026</v>
      </c>
      <c r="X117" s="545">
        <v>0.10337546882376225</v>
      </c>
      <c r="Y117" s="158">
        <v>0.72858138375225068</v>
      </c>
      <c r="Z117" s="546">
        <v>8.5431755445494417E-2</v>
      </c>
      <c r="AA117" s="378">
        <v>0.55280640877350817</v>
      </c>
      <c r="AB117" s="545">
        <v>0.15654688979113152</v>
      </c>
      <c r="AC117" s="158">
        <v>0.43595140343527439</v>
      </c>
      <c r="AD117" s="545">
        <v>0.15794959783808959</v>
      </c>
      <c r="AE117" s="158">
        <v>0.51327286127331484</v>
      </c>
      <c r="AF117" s="546">
        <v>0.16479847291632277</v>
      </c>
      <c r="AG117" s="378">
        <v>0.58933078318479371</v>
      </c>
      <c r="AH117" s="545">
        <v>0.14815700569692614</v>
      </c>
      <c r="AI117" s="158">
        <v>0.44799257931444764</v>
      </c>
      <c r="AJ117" s="545">
        <v>0.15274219246145249</v>
      </c>
      <c r="AK117" s="158">
        <v>0.54198058904206581</v>
      </c>
      <c r="AL117" s="546">
        <v>0.16036899425337725</v>
      </c>
      <c r="AM117" s="378">
        <v>0.40492049306105932</v>
      </c>
      <c r="AN117" s="546">
        <v>6.565737331849486E-2</v>
      </c>
      <c r="AO117" s="378">
        <v>0.34251732694446824</v>
      </c>
      <c r="AP117" s="545">
        <v>-0.16190554552623504</v>
      </c>
      <c r="AQ117" s="158">
        <v>0.18733093786588073</v>
      </c>
      <c r="AR117" s="545">
        <v>5.707598894903354E-3</v>
      </c>
      <c r="AS117" s="158">
        <v>0.23708031599736668</v>
      </c>
      <c r="AT117" s="546">
        <v>-0.11340486965334085</v>
      </c>
    </row>
    <row r="118" spans="2:46" s="4" customFormat="1" ht="15" hidden="1" customHeight="1" outlineLevel="1" x14ac:dyDescent="0.25">
      <c r="B118" s="83" t="s">
        <v>134</v>
      </c>
      <c r="C118" s="378">
        <v>0.81975028128857474</v>
      </c>
      <c r="D118" s="545">
        <v>8.2063258961646346E-2</v>
      </c>
      <c r="E118" s="158">
        <v>0.61881046149653307</v>
      </c>
      <c r="F118" s="545">
        <v>7.9789741689177962E-2</v>
      </c>
      <c r="G118" s="158">
        <v>0.72207141267946595</v>
      </c>
      <c r="H118" s="546">
        <v>8.8036657975689492E-2</v>
      </c>
      <c r="I118" s="378">
        <v>0.86878867920018166</v>
      </c>
      <c r="J118" s="545">
        <v>5.4858809250056817E-2</v>
      </c>
      <c r="K118" s="158">
        <v>0.63814362151803738</v>
      </c>
      <c r="L118" s="545">
        <v>7.4165326025402267E-2</v>
      </c>
      <c r="M118" s="158">
        <v>0.74863388979326728</v>
      </c>
      <c r="N118" s="546">
        <v>7.1468986170690307E-2</v>
      </c>
      <c r="O118" s="378">
        <v>0.85213707347083356</v>
      </c>
      <c r="P118" s="545">
        <v>4.5416321783391167E-2</v>
      </c>
      <c r="Q118" s="158">
        <v>0.70332385909270989</v>
      </c>
      <c r="R118" s="545">
        <v>9.5071299503397766E-2</v>
      </c>
      <c r="S118" s="158">
        <v>0.76318007789726139</v>
      </c>
      <c r="T118" s="546">
        <v>7.7148485199042716E-2</v>
      </c>
      <c r="U118" s="378">
        <v>0.90125612756895801</v>
      </c>
      <c r="V118" s="545">
        <v>6.001022234059894E-2</v>
      </c>
      <c r="W118" s="158">
        <v>0.59762458789457384</v>
      </c>
      <c r="X118" s="545">
        <v>6.0000362462427237E-2</v>
      </c>
      <c r="Y118" s="158">
        <v>0.76213667688314612</v>
      </c>
      <c r="Z118" s="546">
        <v>6.7868279412580002E-2</v>
      </c>
      <c r="AA118" s="378">
        <v>0.70944951377286558</v>
      </c>
      <c r="AB118" s="545">
        <v>0.22051520432691274</v>
      </c>
      <c r="AC118" s="158">
        <v>0.49866108085462924</v>
      </c>
      <c r="AD118" s="545">
        <v>0.1273147929634868</v>
      </c>
      <c r="AE118" s="158">
        <v>0.63813708260105451</v>
      </c>
      <c r="AF118" s="546">
        <v>0.20362805382787053</v>
      </c>
      <c r="AG118" s="378">
        <v>0.72271669690038642</v>
      </c>
      <c r="AH118" s="545">
        <v>0.15762706631920365</v>
      </c>
      <c r="AI118" s="158">
        <v>0.50810952556144373</v>
      </c>
      <c r="AJ118" s="545">
        <v>0.12011491197361468</v>
      </c>
      <c r="AK118" s="158">
        <v>0.65082041585918793</v>
      </c>
      <c r="AL118" s="546">
        <v>0.16003317566646325</v>
      </c>
      <c r="AM118" s="378">
        <v>0.31733639107633677</v>
      </c>
      <c r="AN118" s="546">
        <v>-0.15321311480638145</v>
      </c>
      <c r="AO118" s="378">
        <v>0.10002566954736032</v>
      </c>
      <c r="AP118" s="545">
        <v>-0.64613476497166089</v>
      </c>
      <c r="AQ118" s="158">
        <v>0.29068593806774595</v>
      </c>
      <c r="AR118" s="545">
        <v>-0.15282758910823413</v>
      </c>
      <c r="AS118" s="158">
        <v>0.22956440640772438</v>
      </c>
      <c r="AT118" s="546">
        <v>-0.28500116175962686</v>
      </c>
    </row>
    <row r="119" spans="2:46" s="4" customFormat="1" ht="15" hidden="1" customHeight="1" outlineLevel="1" x14ac:dyDescent="0.25">
      <c r="B119" s="83" t="s">
        <v>135</v>
      </c>
      <c r="C119" s="378">
        <v>0.7367787936937954</v>
      </c>
      <c r="D119" s="545">
        <v>0.17087113334664572</v>
      </c>
      <c r="E119" s="158">
        <v>0.48998500415667273</v>
      </c>
      <c r="F119" s="545">
        <v>0.1425383731351848</v>
      </c>
      <c r="G119" s="158">
        <v>0.61680984892869506</v>
      </c>
      <c r="H119" s="546">
        <v>0.16991745383896695</v>
      </c>
      <c r="I119" s="378">
        <v>0.78066049154007655</v>
      </c>
      <c r="J119" s="545">
        <v>0.14301593821772696</v>
      </c>
      <c r="K119" s="158">
        <v>0.51357418991418746</v>
      </c>
      <c r="L119" s="545">
        <v>0.15615152442921376</v>
      </c>
      <c r="M119" s="158">
        <v>0.64152159713742085</v>
      </c>
      <c r="N119" s="546">
        <v>0.15998844688768754</v>
      </c>
      <c r="O119" s="378">
        <v>0.78742214088486484</v>
      </c>
      <c r="P119" s="545">
        <v>9.0961974001436019E-2</v>
      </c>
      <c r="Q119" s="158">
        <v>0.56863151754755503</v>
      </c>
      <c r="R119" s="545">
        <v>0.22874801784547438</v>
      </c>
      <c r="S119" s="158">
        <v>0.65663431674512007</v>
      </c>
      <c r="T119" s="546">
        <v>0.16829027928631746</v>
      </c>
      <c r="U119" s="378">
        <v>0.83698121841550277</v>
      </c>
      <c r="V119" s="545">
        <v>0.2001352025045755</v>
      </c>
      <c r="W119" s="158">
        <v>0.48606484095614533</v>
      </c>
      <c r="X119" s="545">
        <v>0.11174023064202698</v>
      </c>
      <c r="Y119" s="158">
        <v>0.67619655908414722</v>
      </c>
      <c r="Z119" s="546">
        <v>0.17931649422456331</v>
      </c>
      <c r="AA119" s="378">
        <v>0.61598229305002217</v>
      </c>
      <c r="AB119" s="545">
        <v>0.30050585770971527</v>
      </c>
      <c r="AC119" s="158">
        <v>0.32384415584415582</v>
      </c>
      <c r="AD119" s="545">
        <v>-2.4299561528009384E-2</v>
      </c>
      <c r="AE119" s="158">
        <v>0.5171482132396017</v>
      </c>
      <c r="AF119" s="546">
        <v>0.2268612310963618</v>
      </c>
      <c r="AG119" s="378">
        <v>0.63943561532192339</v>
      </c>
      <c r="AH119" s="545">
        <v>0.25334107069815714</v>
      </c>
      <c r="AI119" s="158">
        <v>0.32912723449001052</v>
      </c>
      <c r="AJ119" s="545">
        <v>-3.6794570649718583E-2</v>
      </c>
      <c r="AK119" s="158">
        <v>0.53547814540823235</v>
      </c>
      <c r="AL119" s="546">
        <v>0.19598959001221661</v>
      </c>
      <c r="AM119" s="378">
        <v>0.46633559853633039</v>
      </c>
      <c r="AN119" s="546">
        <v>0.2058908407343305</v>
      </c>
      <c r="AO119" s="378">
        <v>0.28700265251989387</v>
      </c>
      <c r="AP119" s="545">
        <v>-0.32102164745983985</v>
      </c>
      <c r="AQ119" s="158">
        <v>0.32503128911138923</v>
      </c>
      <c r="AR119" s="545">
        <v>0.17268074612211781</v>
      </c>
      <c r="AS119" s="158">
        <v>0.31284013605442179</v>
      </c>
      <c r="AT119" s="546">
        <v>-5.2739788608853089E-2</v>
      </c>
    </row>
    <row r="120" spans="2:46" s="4" customFormat="1" ht="15" hidden="1" customHeight="1" outlineLevel="1" x14ac:dyDescent="0.25">
      <c r="B120" s="83" t="s">
        <v>153</v>
      </c>
      <c r="C120" s="378">
        <v>0.71224451896922758</v>
      </c>
      <c r="D120" s="545">
        <v>7.0375635462109232E-2</v>
      </c>
      <c r="E120" s="158">
        <v>0.53528963200454538</v>
      </c>
      <c r="F120" s="545">
        <v>0.14945257266735124</v>
      </c>
      <c r="G120" s="158">
        <v>0.62622496758587609</v>
      </c>
      <c r="H120" s="546">
        <v>0.11086416249027398</v>
      </c>
      <c r="I120" s="378">
        <v>0.78926579736820091</v>
      </c>
      <c r="J120" s="545">
        <v>7.3009305708090277E-2</v>
      </c>
      <c r="K120" s="158">
        <v>0.55521704744432976</v>
      </c>
      <c r="L120" s="545">
        <v>0.15159419275975528</v>
      </c>
      <c r="M120" s="158">
        <v>0.667337850848706</v>
      </c>
      <c r="N120" s="546">
        <v>0.11661680474865532</v>
      </c>
      <c r="O120" s="378">
        <v>0.78000540637952787</v>
      </c>
      <c r="P120" s="545">
        <v>-1.7012901192135499E-2</v>
      </c>
      <c r="Q120" s="158">
        <v>0.60061737622422062</v>
      </c>
      <c r="R120" s="545">
        <v>0.10451887976158147</v>
      </c>
      <c r="S120" s="158">
        <v>0.67277151407255953</v>
      </c>
      <c r="T120" s="546">
        <v>5.2024163745404639E-2</v>
      </c>
      <c r="U120" s="378">
        <v>0.83973013666452301</v>
      </c>
      <c r="V120" s="545">
        <v>0.12900286035332598</v>
      </c>
      <c r="W120" s="158">
        <v>0.53229449372506876</v>
      </c>
      <c r="X120" s="545">
        <v>0.18857032178388744</v>
      </c>
      <c r="Y120" s="158">
        <v>0.69886770250223773</v>
      </c>
      <c r="Z120" s="546">
        <v>0.15952656803831289</v>
      </c>
      <c r="AA120" s="378">
        <v>0.47037998543460569</v>
      </c>
      <c r="AB120" s="545">
        <v>5.3235377543321638E-2</v>
      </c>
      <c r="AC120" s="158">
        <v>0.39306577293674066</v>
      </c>
      <c r="AD120" s="545">
        <v>0.10808322891736033</v>
      </c>
      <c r="AE120" s="158">
        <v>0.44422359544191847</v>
      </c>
      <c r="AF120" s="546">
        <v>7.6084580486362352E-2</v>
      </c>
      <c r="AG120" s="378">
        <v>0.512763230538686</v>
      </c>
      <c r="AH120" s="545">
        <v>9.2178158528551268E-2</v>
      </c>
      <c r="AI120" s="158">
        <v>0.40086574664777574</v>
      </c>
      <c r="AJ120" s="545">
        <v>0.10173202934507675</v>
      </c>
      <c r="AK120" s="158">
        <v>0.47527607249345055</v>
      </c>
      <c r="AL120" s="546">
        <v>0.10445122227943582</v>
      </c>
      <c r="AM120" s="378">
        <v>0.46466451950154292</v>
      </c>
      <c r="AN120" s="546">
        <v>1.7057076774993352E-3</v>
      </c>
      <c r="AO120" s="378">
        <v>0.26054590570719605</v>
      </c>
      <c r="AP120" s="545">
        <v>-0.5063569011250344</v>
      </c>
      <c r="AQ120" s="158">
        <v>0.41850700472364649</v>
      </c>
      <c r="AR120" s="545">
        <v>7.2257534957758995E-2</v>
      </c>
      <c r="AS120" s="158">
        <v>0.36786811498793065</v>
      </c>
      <c r="AT120" s="546">
        <v>-0.16481566637778355</v>
      </c>
    </row>
    <row r="121" spans="2:46" s="4" customFormat="1" ht="15" hidden="1" customHeight="1" outlineLevel="1" x14ac:dyDescent="0.25">
      <c r="B121" s="83" t="s">
        <v>124</v>
      </c>
      <c r="C121" s="378">
        <v>0.75966060879708019</v>
      </c>
      <c r="D121" s="545">
        <v>0.11010601966143985</v>
      </c>
      <c r="E121" s="158">
        <v>0.57264988882392021</v>
      </c>
      <c r="F121" s="545">
        <v>5.25467845530454E-2</v>
      </c>
      <c r="G121" s="158">
        <v>0.66875281578891399</v>
      </c>
      <c r="H121" s="546">
        <v>9.1118939073830729E-2</v>
      </c>
      <c r="I121" s="378">
        <v>0.79139335556378909</v>
      </c>
      <c r="J121" s="545">
        <v>9.7959255583055738E-2</v>
      </c>
      <c r="K121" s="158">
        <v>0.57852324297804492</v>
      </c>
      <c r="L121" s="545">
        <v>6.1642032309537687E-2</v>
      </c>
      <c r="M121" s="158">
        <v>0.68049844280994709</v>
      </c>
      <c r="N121" s="546">
        <v>8.8648863116965737E-2</v>
      </c>
      <c r="O121" s="378">
        <v>0.82430809734797406</v>
      </c>
      <c r="P121" s="545">
        <v>0.11182233453709034</v>
      </c>
      <c r="Q121" s="158">
        <v>0.63307625004050683</v>
      </c>
      <c r="R121" s="545">
        <v>6.6245578571541897E-2</v>
      </c>
      <c r="S121" s="158">
        <v>0.70999425320754961</v>
      </c>
      <c r="T121" s="546">
        <v>9.1724680225024002E-2</v>
      </c>
      <c r="U121" s="378">
        <v>0.8196947992519199</v>
      </c>
      <c r="V121" s="545">
        <v>9.3496639222273137E-2</v>
      </c>
      <c r="W121" s="158">
        <v>0.55405373611895348</v>
      </c>
      <c r="X121" s="545">
        <v>3.9165456541330412E-2</v>
      </c>
      <c r="Y121" s="158">
        <v>0.69798201927430303</v>
      </c>
      <c r="Z121" s="546">
        <v>7.9730412310748289E-2</v>
      </c>
      <c r="AA121" s="378">
        <v>0.67888800354139001</v>
      </c>
      <c r="AB121" s="545">
        <v>0.17402756342778081</v>
      </c>
      <c r="AC121" s="158">
        <v>0.53350649350649348</v>
      </c>
      <c r="AD121" s="545">
        <v>-2.5660768975401815E-2</v>
      </c>
      <c r="AE121" s="158">
        <v>0.62970357352079676</v>
      </c>
      <c r="AF121" s="546">
        <v>0.1106554091052272</v>
      </c>
      <c r="AG121" s="378">
        <v>0.71036878565607176</v>
      </c>
      <c r="AH121" s="545">
        <v>0.18972800135066459</v>
      </c>
      <c r="AI121" s="158">
        <v>0.54839035832726679</v>
      </c>
      <c r="AJ121" s="545">
        <v>4.7507036822509452E-3</v>
      </c>
      <c r="AK121" s="158">
        <v>0.65610383979622255</v>
      </c>
      <c r="AL121" s="546">
        <v>0.13498458427821336</v>
      </c>
      <c r="AM121" s="378">
        <v>0.52503920543648719</v>
      </c>
      <c r="AN121" s="546">
        <v>8.1705509564817813E-3</v>
      </c>
      <c r="AO121" s="378">
        <v>0.30397877984084881</v>
      </c>
      <c r="AP121" s="545">
        <v>-0.45247602089173133</v>
      </c>
      <c r="AQ121" s="158">
        <v>0.5047976637463496</v>
      </c>
      <c r="AR121" s="545">
        <v>0.18425664234071526</v>
      </c>
      <c r="AS121" s="158">
        <v>0.44041950113378686</v>
      </c>
      <c r="AT121" s="546">
        <v>-6.945254858916472E-2</v>
      </c>
    </row>
    <row r="122" spans="2:46" s="4" customFormat="1" ht="15" hidden="1" customHeight="1" outlineLevel="1" x14ac:dyDescent="0.25">
      <c r="B122" s="83" t="s">
        <v>125</v>
      </c>
      <c r="C122" s="378">
        <v>0.67335022885419971</v>
      </c>
      <c r="D122" s="545">
        <v>7.731291622580283E-2</v>
      </c>
      <c r="E122" s="158">
        <v>0.54954883516287245</v>
      </c>
      <c r="F122" s="545">
        <v>0.10610983863182111</v>
      </c>
      <c r="G122" s="158">
        <v>0.61316912547451674</v>
      </c>
      <c r="H122" s="546">
        <v>9.5419818839439952E-2</v>
      </c>
      <c r="I122" s="378">
        <v>0.69477058408729642</v>
      </c>
      <c r="J122" s="545">
        <v>6.7520329380923672E-2</v>
      </c>
      <c r="K122" s="158">
        <v>0.54983081188752558</v>
      </c>
      <c r="L122" s="545">
        <v>0.1178649533899947</v>
      </c>
      <c r="M122" s="158">
        <v>0.61926405478914959</v>
      </c>
      <c r="N122" s="546">
        <v>9.7373195881135466E-2</v>
      </c>
      <c r="O122" s="378">
        <v>0.71612934296953168</v>
      </c>
      <c r="P122" s="545">
        <v>3.9866278029037305E-2</v>
      </c>
      <c r="Q122" s="158">
        <v>0.60144319271107194</v>
      </c>
      <c r="R122" s="545">
        <v>0.13330800278520916</v>
      </c>
      <c r="S122" s="158">
        <v>0.64757269359181613</v>
      </c>
      <c r="T122" s="546">
        <v>9.5259485374785458E-2</v>
      </c>
      <c r="U122" s="378">
        <v>0.73830322657660952</v>
      </c>
      <c r="V122" s="545">
        <v>9.8056449967377501E-2</v>
      </c>
      <c r="W122" s="158">
        <v>0.52589547549224969</v>
      </c>
      <c r="X122" s="545">
        <v>7.9582482794248843E-2</v>
      </c>
      <c r="Y122" s="158">
        <v>0.6409811575848493</v>
      </c>
      <c r="Z122" s="546">
        <v>9.7432515244390894E-2</v>
      </c>
      <c r="AA122" s="378">
        <v>0.6253197960844793</v>
      </c>
      <c r="AB122" s="545">
        <v>0.12787829622554781</v>
      </c>
      <c r="AC122" s="158">
        <v>0.56396480938416427</v>
      </c>
      <c r="AD122" s="545">
        <v>3.3578395174737707E-2</v>
      </c>
      <c r="AE122" s="158">
        <v>0.6045626169283973</v>
      </c>
      <c r="AF122" s="546">
        <v>9.68257367681995E-2</v>
      </c>
      <c r="AG122" s="378">
        <v>0.67728724662828299</v>
      </c>
      <c r="AH122" s="545">
        <v>0.17740582456700382</v>
      </c>
      <c r="AI122" s="158">
        <v>0.5798741301437953</v>
      </c>
      <c r="AJ122" s="545">
        <v>7.8269069190670004E-2</v>
      </c>
      <c r="AK122" s="158">
        <v>0.64465254595089305</v>
      </c>
      <c r="AL122" s="546">
        <v>0.14839140816470708</v>
      </c>
      <c r="AM122" s="378">
        <v>0.48479840817496583</v>
      </c>
      <c r="AN122" s="546">
        <v>2.4113731002954442E-2</v>
      </c>
      <c r="AO122" s="378">
        <v>0.19466073414905449</v>
      </c>
      <c r="AP122" s="545">
        <v>-0.61796722035582774</v>
      </c>
      <c r="AQ122" s="158">
        <v>0.34999394404295692</v>
      </c>
      <c r="AR122" s="545">
        <v>4.6060753794230358E-2</v>
      </c>
      <c r="AS122" s="158">
        <v>0.30019749835418036</v>
      </c>
      <c r="AT122" s="546">
        <v>-0.24650462414594621</v>
      </c>
    </row>
    <row r="123" spans="2:46" s="4" customFormat="1" ht="15.75" collapsed="1" x14ac:dyDescent="0.25">
      <c r="B123" s="106">
        <v>2011</v>
      </c>
      <c r="C123" s="547">
        <v>0.73814947504838235</v>
      </c>
      <c r="D123" s="548">
        <v>0.13122900680290539</v>
      </c>
      <c r="E123" s="161">
        <v>0.53145335679768491</v>
      </c>
      <c r="F123" s="548">
        <v>0.12119916436781786</v>
      </c>
      <c r="G123" s="161">
        <v>0.63562077784569093</v>
      </c>
      <c r="H123" s="549">
        <v>0.13292697783112573</v>
      </c>
      <c r="I123" s="547">
        <v>0.78075938063908024</v>
      </c>
      <c r="J123" s="548">
        <v>0.13087797812377766</v>
      </c>
      <c r="K123" s="161">
        <v>0.54209370556779168</v>
      </c>
      <c r="L123" s="548">
        <v>0.12476587084547308</v>
      </c>
      <c r="M123" s="161">
        <v>0.65396835565820377</v>
      </c>
      <c r="N123" s="549">
        <v>0.13431711666824575</v>
      </c>
      <c r="O123" s="547">
        <v>0.78705178722057079</v>
      </c>
      <c r="P123" s="548">
        <v>0.12048183481880281</v>
      </c>
      <c r="Q123" s="161">
        <v>0.59792767639875255</v>
      </c>
      <c r="R123" s="548">
        <v>0.12995148077401186</v>
      </c>
      <c r="S123" s="161">
        <v>0.67262910727200287</v>
      </c>
      <c r="T123" s="549">
        <v>0.13004998387293476</v>
      </c>
      <c r="U123" s="547">
        <v>0.81775239859568505</v>
      </c>
      <c r="V123" s="548">
        <v>0.14063662429852331</v>
      </c>
      <c r="W123" s="161">
        <v>0.51199706906164766</v>
      </c>
      <c r="X123" s="548">
        <v>0.10894276329000396</v>
      </c>
      <c r="Y123" s="161">
        <v>0.67503988357350664</v>
      </c>
      <c r="Z123" s="549">
        <v>0.13531091400353445</v>
      </c>
      <c r="AA123" s="547">
        <v>0.62375552664360345</v>
      </c>
      <c r="AB123" s="548">
        <v>0.12211474277024048</v>
      </c>
      <c r="AC123" s="161">
        <v>0.46273370895197169</v>
      </c>
      <c r="AD123" s="548">
        <v>6.1772247880424791E-2</v>
      </c>
      <c r="AE123" s="161">
        <v>0.56767567101690675</v>
      </c>
      <c r="AF123" s="549">
        <v>0.11293500804033574</v>
      </c>
      <c r="AG123" s="547">
        <v>0.65349483271827247</v>
      </c>
      <c r="AH123" s="548">
        <v>0.12610751260632291</v>
      </c>
      <c r="AI123" s="161">
        <v>0.47316091415192113</v>
      </c>
      <c r="AJ123" s="548">
        <v>5.2813647176789935E-2</v>
      </c>
      <c r="AK123" s="161">
        <v>0.59114333669986985</v>
      </c>
      <c r="AL123" s="549">
        <v>0.1151589525253176</v>
      </c>
      <c r="AM123" s="547">
        <v>0.46774484347649559</v>
      </c>
      <c r="AN123" s="549">
        <v>0.16483967612470463</v>
      </c>
      <c r="AO123" s="547">
        <v>0.33989317248646489</v>
      </c>
      <c r="AP123" s="548">
        <v>-0.26990350362160176</v>
      </c>
      <c r="AQ123" s="161">
        <v>0.40462381414973053</v>
      </c>
      <c r="AR123" s="548">
        <v>0.34870717942188234</v>
      </c>
      <c r="AS123" s="161">
        <v>0.38480841445834596</v>
      </c>
      <c r="AT123" s="549">
        <v>8.5313610960726427E-2</v>
      </c>
    </row>
    <row r="124" spans="2:46" s="4" customFormat="1" ht="15" hidden="1" customHeight="1" outlineLevel="1" x14ac:dyDescent="0.25">
      <c r="B124" s="83" t="s">
        <v>126</v>
      </c>
      <c r="C124" s="378">
        <v>0.66662640978301912</v>
      </c>
      <c r="D124" s="110">
        <v>-7.0077411458494554E-3</v>
      </c>
      <c r="E124" s="158">
        <v>0.50378495650432853</v>
      </c>
      <c r="F124" s="110">
        <v>-4.5185692372421538E-2</v>
      </c>
      <c r="G124" s="158">
        <v>0.58264728887807382</v>
      </c>
      <c r="H124" s="544">
        <v>-2.2362553070906399E-2</v>
      </c>
      <c r="I124" s="378">
        <v>0.67274237797450653</v>
      </c>
      <c r="J124" s="110">
        <v>-1.2898705787596332E-2</v>
      </c>
      <c r="K124" s="158">
        <v>0.50216372056766856</v>
      </c>
      <c r="L124" s="110">
        <v>-2.8852217384618406E-2</v>
      </c>
      <c r="M124" s="158">
        <v>0.5791956431832459</v>
      </c>
      <c r="N124" s="544">
        <v>-1.8954611477481564E-2</v>
      </c>
      <c r="O124" s="378">
        <v>0.71082434459717414</v>
      </c>
      <c r="P124" s="110">
        <v>1.7199121029019659E-2</v>
      </c>
      <c r="Q124" s="158">
        <v>0.55538082786731358</v>
      </c>
      <c r="R124" s="110">
        <v>-5.8352826704865968E-2</v>
      </c>
      <c r="S124" s="158">
        <v>0.61432818677321432</v>
      </c>
      <c r="T124" s="544">
        <v>-2.4377424071915788E-2</v>
      </c>
      <c r="U124" s="378">
        <v>0.70410061806274882</v>
      </c>
      <c r="V124" s="110">
        <v>-1.1618726897133613E-2</v>
      </c>
      <c r="W124" s="158">
        <v>0.46973333685015695</v>
      </c>
      <c r="X124" s="110">
        <v>-6.7609174607429323E-2</v>
      </c>
      <c r="Y124" s="158">
        <v>0.59112915939847333</v>
      </c>
      <c r="Z124" s="544">
        <v>-3.4047875060460031E-2</v>
      </c>
      <c r="AA124" s="378">
        <v>0.69010557719629473</v>
      </c>
      <c r="AB124" s="110">
        <v>2.2157269961797788E-2</v>
      </c>
      <c r="AC124" s="158">
        <v>0.53726847248186893</v>
      </c>
      <c r="AD124" s="110">
        <v>-0.11782302318599458</v>
      </c>
      <c r="AE124" s="158">
        <v>0.62975164033818298</v>
      </c>
      <c r="AF124" s="544">
        <v>-2.7511955981026293E-2</v>
      </c>
      <c r="AG124" s="378">
        <v>0.7054435729112305</v>
      </c>
      <c r="AH124" s="110">
        <v>1.3199103842612248E-2</v>
      </c>
      <c r="AI124" s="158">
        <v>0.55752633326652168</v>
      </c>
      <c r="AJ124" s="110">
        <v>-0.10122206954409507</v>
      </c>
      <c r="AK124" s="158">
        <v>0.64685802304570628</v>
      </c>
      <c r="AL124" s="544">
        <v>-2.6730768880156797E-2</v>
      </c>
      <c r="AM124" s="378">
        <v>0.3690224672781614</v>
      </c>
      <c r="AN124" s="544">
        <v>-0.12205125064095879</v>
      </c>
      <c r="AO124" s="378">
        <v>0.49290824651688214</v>
      </c>
      <c r="AP124" s="110">
        <v>7.9587628865979365E-2</v>
      </c>
      <c r="AQ124" s="158">
        <v>0.27060184562404155</v>
      </c>
      <c r="AR124" s="110">
        <v>-0.24191864628660531</v>
      </c>
      <c r="AS124" s="158">
        <v>0.33730674349848405</v>
      </c>
      <c r="AT124" s="544">
        <v>-0.11991840282472432</v>
      </c>
    </row>
    <row r="125" spans="2:46" s="4" customFormat="1" ht="15" hidden="1" customHeight="1" outlineLevel="1" x14ac:dyDescent="0.25">
      <c r="B125" s="83" t="s">
        <v>127</v>
      </c>
      <c r="C125" s="378">
        <v>0.69267910998420235</v>
      </c>
      <c r="D125" s="545">
        <v>3.2201918099518112E-2</v>
      </c>
      <c r="E125" s="158">
        <v>0.53139087137958618</v>
      </c>
      <c r="F125" s="545">
        <v>-3.2014192254732454E-2</v>
      </c>
      <c r="G125" s="158">
        <v>0.60950099889757525</v>
      </c>
      <c r="H125" s="546">
        <v>4.05339196311294E-3</v>
      </c>
      <c r="I125" s="378">
        <v>0.69242404893278786</v>
      </c>
      <c r="J125" s="545">
        <v>2.297551575915624E-2</v>
      </c>
      <c r="K125" s="158">
        <v>0.52829330026253574</v>
      </c>
      <c r="L125" s="545">
        <v>-2.3647062622966453E-2</v>
      </c>
      <c r="M125" s="158">
        <v>0.60241340017778344</v>
      </c>
      <c r="N125" s="546">
        <v>1.3288977782495159E-3</v>
      </c>
      <c r="O125" s="378">
        <v>0.68879831066149388</v>
      </c>
      <c r="P125" s="545">
        <v>-3.2468704057422748E-2</v>
      </c>
      <c r="Q125" s="158">
        <v>0.58732289639921487</v>
      </c>
      <c r="R125" s="545">
        <v>-3.0702613048852911E-2</v>
      </c>
      <c r="S125" s="158">
        <v>0.625804447707906</v>
      </c>
      <c r="T125" s="546">
        <v>-2.9311976329900458E-2</v>
      </c>
      <c r="U125" s="378">
        <v>0.71329543231080283</v>
      </c>
      <c r="V125" s="545">
        <v>3.960641491160577E-2</v>
      </c>
      <c r="W125" s="158">
        <v>0.49644667679009463</v>
      </c>
      <c r="X125" s="545">
        <v>-3.896977376837274E-2</v>
      </c>
      <c r="Y125" s="158">
        <v>0.6087683835949641</v>
      </c>
      <c r="Z125" s="546">
        <v>7.0571482478891667E-3</v>
      </c>
      <c r="AA125" s="378">
        <v>0.72489788254768672</v>
      </c>
      <c r="AB125" s="545">
        <v>7.9593531764988068E-2</v>
      </c>
      <c r="AC125" s="158">
        <v>0.56650226058364161</v>
      </c>
      <c r="AD125" s="545">
        <v>-7.1773738805785414E-2</v>
      </c>
      <c r="AE125" s="158">
        <v>0.66234893944593354</v>
      </c>
      <c r="AF125" s="546">
        <v>2.5387855648802082E-2</v>
      </c>
      <c r="AG125" s="378">
        <v>0.75030627139555495</v>
      </c>
      <c r="AH125" s="545">
        <v>9.4119450915719494E-2</v>
      </c>
      <c r="AI125" s="158">
        <v>0.58694572143983259</v>
      </c>
      <c r="AJ125" s="545">
        <v>-5.1059520836252092E-2</v>
      </c>
      <c r="AK125" s="158">
        <v>0.68560409287682011</v>
      </c>
      <c r="AL125" s="546">
        <v>4.2335337803485418E-2</v>
      </c>
      <c r="AM125" s="378">
        <v>0.49372432679141942</v>
      </c>
      <c r="AN125" s="546">
        <v>-0.10907606775509093</v>
      </c>
      <c r="AO125" s="378">
        <v>0.52563924402445805</v>
      </c>
      <c r="AP125" s="545">
        <v>7.7942433741806871E-2</v>
      </c>
      <c r="AQ125" s="158">
        <v>0.37870844751578697</v>
      </c>
      <c r="AR125" s="545">
        <v>-9.0627984693197106E-2</v>
      </c>
      <c r="AS125" s="158">
        <v>0.42279626386456509</v>
      </c>
      <c r="AT125" s="546">
        <v>-2.8616848311164511E-2</v>
      </c>
    </row>
    <row r="126" spans="2:46" s="4" customFormat="1" ht="15" hidden="1" customHeight="1" outlineLevel="1" x14ac:dyDescent="0.25">
      <c r="B126" s="83" t="s">
        <v>128</v>
      </c>
      <c r="C126" s="378">
        <v>0.65049756389941593</v>
      </c>
      <c r="D126" s="545">
        <v>2.766340058406902E-2</v>
      </c>
      <c r="E126" s="158">
        <v>0.50162942500024499</v>
      </c>
      <c r="F126" s="545">
        <v>-3.0716250176164639E-2</v>
      </c>
      <c r="G126" s="158">
        <v>0.57372463425654563</v>
      </c>
      <c r="H126" s="546">
        <v>2.2417830811127804E-3</v>
      </c>
      <c r="I126" s="378">
        <v>0.67336186486435423</v>
      </c>
      <c r="J126" s="545">
        <v>5.6020295190285285E-2</v>
      </c>
      <c r="K126" s="158">
        <v>0.50690384483114381</v>
      </c>
      <c r="L126" s="545">
        <v>-1.6792015344567646E-2</v>
      </c>
      <c r="M126" s="158">
        <v>0.58207492140585293</v>
      </c>
      <c r="N126" s="546">
        <v>2.1223507066731928E-2</v>
      </c>
      <c r="O126" s="378">
        <v>0.68143676148865828</v>
      </c>
      <c r="P126" s="545">
        <v>6.3406493892243843E-2</v>
      </c>
      <c r="Q126" s="158">
        <v>0.56407194436756425</v>
      </c>
      <c r="R126" s="545">
        <v>-2.7665822756001601E-2</v>
      </c>
      <c r="S126" s="158">
        <v>0.60857908202957212</v>
      </c>
      <c r="T126" s="546">
        <v>1.0386786110538893E-2</v>
      </c>
      <c r="U126" s="378">
        <v>0.68381794885641212</v>
      </c>
      <c r="V126" s="545">
        <v>4.1061845805904884E-2</v>
      </c>
      <c r="W126" s="158">
        <v>0.46607865375992402</v>
      </c>
      <c r="X126" s="545">
        <v>-2.2623510618231979E-2</v>
      </c>
      <c r="Y126" s="158">
        <v>0.57886163563593085</v>
      </c>
      <c r="Z126" s="546">
        <v>1.5183154512337094E-2</v>
      </c>
      <c r="AA126" s="378">
        <v>0.61379269767820155</v>
      </c>
      <c r="AB126" s="545">
        <v>-4.230001593141608E-2</v>
      </c>
      <c r="AC126" s="158">
        <v>0.4808983996924015</v>
      </c>
      <c r="AD126" s="545">
        <v>-0.11892962570809429</v>
      </c>
      <c r="AE126" s="158">
        <v>0.56131398784903652</v>
      </c>
      <c r="AF126" s="546">
        <v>-6.6406921886021042E-2</v>
      </c>
      <c r="AG126" s="378">
        <v>0.63414504946027284</v>
      </c>
      <c r="AH126" s="545">
        <v>-3.5349711071987699E-2</v>
      </c>
      <c r="AI126" s="158">
        <v>0.49123620513771676</v>
      </c>
      <c r="AJ126" s="545">
        <v>-0.10510572759872594</v>
      </c>
      <c r="AK126" s="158">
        <v>0.57754317367220598</v>
      </c>
      <c r="AL126" s="546">
        <v>-5.6627262477825457E-2</v>
      </c>
      <c r="AM126" s="378">
        <v>0.36670359682572401</v>
      </c>
      <c r="AN126" s="546">
        <v>-0.21525390272356726</v>
      </c>
      <c r="AO126" s="378">
        <v>0.47803439186644908</v>
      </c>
      <c r="AP126" s="545">
        <v>-0.14377248201438864</v>
      </c>
      <c r="AQ126" s="158">
        <v>0.36535822863138639</v>
      </c>
      <c r="AR126" s="545">
        <v>1.2357685875070468E-2</v>
      </c>
      <c r="AS126" s="158">
        <v>0.39916765531137599</v>
      </c>
      <c r="AT126" s="546">
        <v>-3.3583979840507761E-2</v>
      </c>
    </row>
    <row r="127" spans="2:46" s="4" customFormat="1" ht="15" hidden="1" customHeight="1" outlineLevel="1" x14ac:dyDescent="0.25">
      <c r="B127" s="83" t="s">
        <v>129</v>
      </c>
      <c r="C127" s="378">
        <v>0.60733987358593033</v>
      </c>
      <c r="D127" s="545">
        <v>-2.6782142167815937E-2</v>
      </c>
      <c r="E127" s="158">
        <v>0.40795028719417797</v>
      </c>
      <c r="F127" s="545">
        <v>-6.4336561498255285E-2</v>
      </c>
      <c r="G127" s="158">
        <v>0.50451248015728678</v>
      </c>
      <c r="H127" s="546">
        <v>-3.9832716267402923E-2</v>
      </c>
      <c r="I127" s="378">
        <v>0.64765317550835877</v>
      </c>
      <c r="J127" s="545">
        <v>6.7404001555686488E-3</v>
      </c>
      <c r="K127" s="158">
        <v>0.41652367414627545</v>
      </c>
      <c r="L127" s="545">
        <v>-6.0466198018886752E-2</v>
      </c>
      <c r="M127" s="158">
        <v>0.52089986125998211</v>
      </c>
      <c r="N127" s="546">
        <v>-2.1736237390785007E-2</v>
      </c>
      <c r="O127" s="378">
        <v>0.61521550524644375</v>
      </c>
      <c r="P127" s="545">
        <v>-2.2976289179901466E-2</v>
      </c>
      <c r="Q127" s="158">
        <v>0.44619407611847761</v>
      </c>
      <c r="R127" s="545">
        <v>-8.5618653577929082E-2</v>
      </c>
      <c r="S127" s="158">
        <v>0.51029045694669473</v>
      </c>
      <c r="T127" s="546">
        <v>-5.4699953757493591E-2</v>
      </c>
      <c r="U127" s="378">
        <v>0.69260690914624867</v>
      </c>
      <c r="V127" s="545">
        <v>3.4447052130875289E-2</v>
      </c>
      <c r="W127" s="158">
        <v>0.41276860179885527</v>
      </c>
      <c r="X127" s="545">
        <v>-6.7286504364131083E-2</v>
      </c>
      <c r="Y127" s="158">
        <v>0.55771716853224029</v>
      </c>
      <c r="Z127" s="546">
        <v>-4.5498430163540826E-3</v>
      </c>
      <c r="AA127" s="378">
        <v>0.50332242547788919</v>
      </c>
      <c r="AB127" s="545">
        <v>-0.15036484633127101</v>
      </c>
      <c r="AC127" s="158">
        <v>0.36038909439649269</v>
      </c>
      <c r="AD127" s="545">
        <v>-0.10787626899694702</v>
      </c>
      <c r="AE127" s="158">
        <v>0.44687939578869917</v>
      </c>
      <c r="AF127" s="546">
        <v>-0.13025367171163793</v>
      </c>
      <c r="AG127" s="378">
        <v>0.51885415399586421</v>
      </c>
      <c r="AH127" s="545">
        <v>-0.13704328872119731</v>
      </c>
      <c r="AI127" s="158">
        <v>0.37043185260749945</v>
      </c>
      <c r="AJ127" s="545">
        <v>-9.4113998721975345E-2</v>
      </c>
      <c r="AK127" s="158">
        <v>0.46006856443220079</v>
      </c>
      <c r="AL127" s="546">
        <v>-0.11718789516182848</v>
      </c>
      <c r="AM127" s="378">
        <v>0.3667465388711395</v>
      </c>
      <c r="AN127" s="546">
        <v>-6.6693545045225067E-2</v>
      </c>
      <c r="AO127" s="378">
        <v>0.46303501945525294</v>
      </c>
      <c r="AP127" s="545">
        <v>1.1217049915872579E-3</v>
      </c>
      <c r="AQ127" s="158">
        <v>0.32710592160133445</v>
      </c>
      <c r="AR127" s="545">
        <v>1.89594947424645E-2</v>
      </c>
      <c r="AS127" s="158">
        <v>0.36789258610624637</v>
      </c>
      <c r="AT127" s="546">
        <v>2.6505241929104972E-2</v>
      </c>
    </row>
    <row r="128" spans="2:46" s="4" customFormat="1" ht="15" hidden="1" customHeight="1" outlineLevel="1" x14ac:dyDescent="0.25">
      <c r="B128" s="83" t="s">
        <v>152</v>
      </c>
      <c r="C128" s="378">
        <v>0.55604857813059705</v>
      </c>
      <c r="D128" s="545">
        <v>6.9007013858599642E-2</v>
      </c>
      <c r="E128" s="158">
        <v>0.33843419783284723</v>
      </c>
      <c r="F128" s="545">
        <v>1.5306304370241497E-2</v>
      </c>
      <c r="G128" s="158">
        <v>0.44382245888562133</v>
      </c>
      <c r="H128" s="546">
        <v>5.1243076318947756E-2</v>
      </c>
      <c r="I128" s="378">
        <v>0.58395638335002198</v>
      </c>
      <c r="J128" s="545">
        <v>8.0990868843919817E-2</v>
      </c>
      <c r="K128" s="158">
        <v>0.34476481974590512</v>
      </c>
      <c r="L128" s="545">
        <v>3.7426559641114077E-2</v>
      </c>
      <c r="M128" s="158">
        <v>0.45278176804387354</v>
      </c>
      <c r="N128" s="546">
        <v>6.5398891136903448E-2</v>
      </c>
      <c r="O128" s="378">
        <v>0.58256198386383906</v>
      </c>
      <c r="P128" s="545">
        <v>5.3611204443499094E-2</v>
      </c>
      <c r="Q128" s="158">
        <v>0.37776696078981647</v>
      </c>
      <c r="R128" s="545">
        <v>2.9963784426051854E-2</v>
      </c>
      <c r="S128" s="158">
        <v>0.45542941967683664</v>
      </c>
      <c r="T128" s="546">
        <v>4.725895622599996E-2</v>
      </c>
      <c r="U128" s="378">
        <v>0.62078340312516878</v>
      </c>
      <c r="V128" s="545">
        <v>0.1181676821678177</v>
      </c>
      <c r="W128" s="158">
        <v>0.33790942420805531</v>
      </c>
      <c r="X128" s="545">
        <v>4.1400902198510448E-2</v>
      </c>
      <c r="Y128" s="158">
        <v>0.4844303855405756</v>
      </c>
      <c r="Z128" s="546">
        <v>9.0769113467298546E-2</v>
      </c>
      <c r="AA128" s="378">
        <v>0.49250265197596005</v>
      </c>
      <c r="AB128" s="545">
        <v>4.3212476072561179E-2</v>
      </c>
      <c r="AC128" s="158">
        <v>0.31036421250812085</v>
      </c>
      <c r="AD128" s="545">
        <v>-9.9666077204198178E-2</v>
      </c>
      <c r="AE128" s="158">
        <v>0.42057789328848799</v>
      </c>
      <c r="AF128" s="546">
        <v>3.8335534435620655E-3</v>
      </c>
      <c r="AG128" s="378">
        <v>0.50211692322180412</v>
      </c>
      <c r="AH128" s="545">
        <v>6.0646658881932547E-2</v>
      </c>
      <c r="AI128" s="158">
        <v>0.35848243800725754</v>
      </c>
      <c r="AJ128" s="545">
        <v>1.8701019084108372E-2</v>
      </c>
      <c r="AK128" s="158">
        <v>0.44522764299890399</v>
      </c>
      <c r="AL128" s="546">
        <v>5.3053180546604128E-2</v>
      </c>
      <c r="AM128" s="378">
        <v>0.32613624652169432</v>
      </c>
      <c r="AN128" s="546">
        <v>-0.15102431776189718</v>
      </c>
      <c r="AO128" s="378">
        <v>0.45788879126396387</v>
      </c>
      <c r="AP128" s="545">
        <v>0.15370018975332078</v>
      </c>
      <c r="AQ128" s="158">
        <v>0.20721569049476715</v>
      </c>
      <c r="AR128" s="545">
        <v>-0.26656682088632566</v>
      </c>
      <c r="AS128" s="158">
        <v>0.28243225429825058</v>
      </c>
      <c r="AT128" s="546">
        <v>-9.6893449973695311E-2</v>
      </c>
    </row>
    <row r="129" spans="2:46" s="4" customFormat="1" ht="15" hidden="1" customHeight="1" outlineLevel="1" x14ac:dyDescent="0.25">
      <c r="B129" s="83" t="s">
        <v>132</v>
      </c>
      <c r="C129" s="378">
        <v>0.60247435704848951</v>
      </c>
      <c r="D129" s="545">
        <v>6.9817041760255716E-2</v>
      </c>
      <c r="E129" s="158">
        <v>0.39683073628774396</v>
      </c>
      <c r="F129" s="545">
        <v>6.9272393104034879E-2</v>
      </c>
      <c r="G129" s="158">
        <v>0.49642168960120575</v>
      </c>
      <c r="H129" s="546">
        <v>7.3443333386952414E-2</v>
      </c>
      <c r="I129" s="378">
        <v>0.62943343300144883</v>
      </c>
      <c r="J129" s="545">
        <v>6.2211890206407272E-2</v>
      </c>
      <c r="K129" s="158">
        <v>0.40294065387348971</v>
      </c>
      <c r="L129" s="545">
        <v>8.7095280645280937E-2</v>
      </c>
      <c r="M129" s="158">
        <v>0.50522293525620499</v>
      </c>
      <c r="N129" s="546">
        <v>7.591711170443749E-2</v>
      </c>
      <c r="O129" s="378">
        <v>0.63195665340732377</v>
      </c>
      <c r="P129" s="545">
        <v>1.6532917768500743E-2</v>
      </c>
      <c r="Q129" s="158">
        <v>0.45573288534229317</v>
      </c>
      <c r="R129" s="545">
        <v>0.11555042355682388</v>
      </c>
      <c r="S129" s="158">
        <v>0.52256054031572219</v>
      </c>
      <c r="T129" s="546">
        <v>7.410205102281453E-2</v>
      </c>
      <c r="U129" s="378">
        <v>0.65570435753056355</v>
      </c>
      <c r="V129" s="545">
        <v>8.5214112843455592E-2</v>
      </c>
      <c r="W129" s="158">
        <v>0.38195257563368767</v>
      </c>
      <c r="X129" s="545">
        <v>2.2910616668681882E-2</v>
      </c>
      <c r="Y129" s="158">
        <v>0.52374848914814232</v>
      </c>
      <c r="Z129" s="546">
        <v>6.2154692517966348E-2</v>
      </c>
      <c r="AA129" s="378">
        <v>0.54650680399835483</v>
      </c>
      <c r="AB129" s="545">
        <v>0.11225595530154853</v>
      </c>
      <c r="AC129" s="158">
        <v>0.38265241813947115</v>
      </c>
      <c r="AD129" s="545">
        <v>-4.7249314455221403E-2</v>
      </c>
      <c r="AE129" s="158">
        <v>0.48180224631565277</v>
      </c>
      <c r="AF129" s="546">
        <v>6.1407831914374933E-2</v>
      </c>
      <c r="AG129" s="378">
        <v>0.57250739974861131</v>
      </c>
      <c r="AH129" s="545">
        <v>0.1327036325328117</v>
      </c>
      <c r="AI129" s="158">
        <v>0.39823487588488055</v>
      </c>
      <c r="AJ129" s="545">
        <v>-3.4240303211903189E-2</v>
      </c>
      <c r="AK129" s="158">
        <v>0.50348331802877255</v>
      </c>
      <c r="AL129" s="546">
        <v>7.8898167490600857E-2</v>
      </c>
      <c r="AM129" s="378">
        <v>0.3478035143769968</v>
      </c>
      <c r="AN129" s="546">
        <v>-6.0254756008634058E-2</v>
      </c>
      <c r="AO129" s="378">
        <v>0.46984435797665369</v>
      </c>
      <c r="AP129" s="545">
        <v>0.17632732586458832</v>
      </c>
      <c r="AQ129" s="158">
        <v>0.13917153183208228</v>
      </c>
      <c r="AR129" s="545">
        <v>0.29579735750027192</v>
      </c>
      <c r="AS129" s="158">
        <v>0.23839268340143996</v>
      </c>
      <c r="AT129" s="546">
        <v>0.29187458061599036</v>
      </c>
    </row>
    <row r="130" spans="2:46" s="4" customFormat="1" ht="15" hidden="1" customHeight="1" outlineLevel="1" x14ac:dyDescent="0.25">
      <c r="B130" s="83" t="s">
        <v>133</v>
      </c>
      <c r="C130" s="378">
        <v>0.694979090015168</v>
      </c>
      <c r="D130" s="545">
        <v>5.284395530463315E-2</v>
      </c>
      <c r="E130" s="158">
        <v>0.5067407907086936</v>
      </c>
      <c r="F130" s="545">
        <v>6.9357846400430079E-2</v>
      </c>
      <c r="G130" s="158">
        <v>0.59913948047662258</v>
      </c>
      <c r="H130" s="546">
        <v>6.3081132242310378E-2</v>
      </c>
      <c r="I130" s="378">
        <v>0.76918986489208929</v>
      </c>
      <c r="J130" s="545">
        <v>8.2243677773385482E-2</v>
      </c>
      <c r="K130" s="158">
        <v>0.52871804315184801</v>
      </c>
      <c r="L130" s="545">
        <v>8.9811372076744833E-2</v>
      </c>
      <c r="M130" s="158">
        <v>0.6383236517044103</v>
      </c>
      <c r="N130" s="546">
        <v>8.8429343546278183E-2</v>
      </c>
      <c r="O130" s="378">
        <v>0.75373953659573656</v>
      </c>
      <c r="P130" s="545">
        <v>9.8653200439363431E-2</v>
      </c>
      <c r="Q130" s="158">
        <v>0.59433945518661402</v>
      </c>
      <c r="R130" s="545">
        <v>7.2311448712153448E-2</v>
      </c>
      <c r="S130" s="158">
        <v>0.65543821197739671</v>
      </c>
      <c r="T130" s="546">
        <v>8.6391724154447624E-2</v>
      </c>
      <c r="U130" s="378">
        <v>0.81671960373292229</v>
      </c>
      <c r="V130" s="545">
        <v>8.5039798620007101E-2</v>
      </c>
      <c r="W130" s="158">
        <v>0.51150887972619719</v>
      </c>
      <c r="X130" s="545">
        <v>0.10748994755549135</v>
      </c>
      <c r="Y130" s="158">
        <v>0.67123647350193716</v>
      </c>
      <c r="Z130" s="546">
        <v>9.6156186905456575E-2</v>
      </c>
      <c r="AA130" s="378">
        <v>0.47798010928319828</v>
      </c>
      <c r="AB130" s="545">
        <v>-0.10337645646603888</v>
      </c>
      <c r="AC130" s="158">
        <v>0.37648564691347758</v>
      </c>
      <c r="AD130" s="545">
        <v>-0.13634688950410601</v>
      </c>
      <c r="AE130" s="158">
        <v>0.44065378965360946</v>
      </c>
      <c r="AF130" s="546">
        <v>-0.10822133134609357</v>
      </c>
      <c r="AG130" s="378">
        <v>0.51328414168153991</v>
      </c>
      <c r="AH130" s="545">
        <v>-8.431686064710453E-2</v>
      </c>
      <c r="AI130" s="158">
        <v>0.38863206555999158</v>
      </c>
      <c r="AJ130" s="545">
        <v>-0.13056875620359332</v>
      </c>
      <c r="AK130" s="158">
        <v>0.46707606953148162</v>
      </c>
      <c r="AL130" s="546">
        <v>-9.2949678853421869E-2</v>
      </c>
      <c r="AM130" s="378">
        <v>0.37997249697632418</v>
      </c>
      <c r="AN130" s="546">
        <v>8.1987714794210964E-2</v>
      </c>
      <c r="AO130" s="378">
        <v>0.40868582904480982</v>
      </c>
      <c r="AP130" s="545">
        <v>-0.13873826213463836</v>
      </c>
      <c r="AQ130" s="158">
        <v>0.18626779599927915</v>
      </c>
      <c r="AR130" s="545">
        <v>0.4646472835830775</v>
      </c>
      <c r="AS130" s="158">
        <v>0.267405389317521</v>
      </c>
      <c r="AT130" s="546">
        <v>0.15560126863023416</v>
      </c>
    </row>
    <row r="131" spans="2:46" s="4" customFormat="1" ht="15" hidden="1" customHeight="1" outlineLevel="1" x14ac:dyDescent="0.25">
      <c r="B131" s="83" t="s">
        <v>134</v>
      </c>
      <c r="C131" s="378">
        <v>0.75758073707743434</v>
      </c>
      <c r="D131" s="545">
        <v>5.3936846887755019E-2</v>
      </c>
      <c r="E131" s="158">
        <v>0.57308421964492073</v>
      </c>
      <c r="F131" s="545">
        <v>3.6394428775246679E-2</v>
      </c>
      <c r="G131" s="158">
        <v>0.66364621760345088</v>
      </c>
      <c r="H131" s="546">
        <v>4.8647891791392839E-2</v>
      </c>
      <c r="I131" s="378">
        <v>0.82360660173833111</v>
      </c>
      <c r="J131" s="545">
        <v>9.997849192310615E-2</v>
      </c>
      <c r="K131" s="158">
        <v>0.59408324403774915</v>
      </c>
      <c r="L131" s="545">
        <v>5.1787574088854926E-2</v>
      </c>
      <c r="M131" s="158">
        <v>0.69869860859790323</v>
      </c>
      <c r="N131" s="546">
        <v>7.9184349174376445E-2</v>
      </c>
      <c r="O131" s="378">
        <v>0.81511743763208167</v>
      </c>
      <c r="P131" s="545">
        <v>0.15139880771359349</v>
      </c>
      <c r="Q131" s="158">
        <v>0.64226307402235738</v>
      </c>
      <c r="R131" s="545">
        <v>4.7870592949626589E-2</v>
      </c>
      <c r="S131" s="158">
        <v>0.70851891673619705</v>
      </c>
      <c r="T131" s="546">
        <v>9.2908338053321549E-2</v>
      </c>
      <c r="U131" s="378">
        <v>0.85023343037098498</v>
      </c>
      <c r="V131" s="545">
        <v>6.053485724829355E-2</v>
      </c>
      <c r="W131" s="158">
        <v>0.56379658824480561</v>
      </c>
      <c r="X131" s="545">
        <v>-3.1772776750696341E-2</v>
      </c>
      <c r="Y131" s="158">
        <v>0.71369914396407319</v>
      </c>
      <c r="Z131" s="546">
        <v>2.5689701302240797E-2</v>
      </c>
      <c r="AA131" s="378">
        <v>0.58127052515016508</v>
      </c>
      <c r="AB131" s="545">
        <v>-0.1487276950161579</v>
      </c>
      <c r="AC131" s="158">
        <v>0.44234412957870289</v>
      </c>
      <c r="AD131" s="545">
        <v>-0.12567252449395749</v>
      </c>
      <c r="AE131" s="158">
        <v>0.53017797364526509</v>
      </c>
      <c r="AF131" s="546">
        <v>-0.13354844946715005</v>
      </c>
      <c r="AG131" s="378">
        <v>0.6243087415002655</v>
      </c>
      <c r="AH131" s="545">
        <v>-0.1325003947054223</v>
      </c>
      <c r="AI131" s="158">
        <v>0.45362267757525637</v>
      </c>
      <c r="AJ131" s="545">
        <v>-0.12470306803882347</v>
      </c>
      <c r="AK131" s="158">
        <v>0.56103603716788364</v>
      </c>
      <c r="AL131" s="546">
        <v>-0.12168813629564312</v>
      </c>
      <c r="AM131" s="378">
        <v>0.37475354971254371</v>
      </c>
      <c r="AN131" s="546">
        <v>0.36035678745260435</v>
      </c>
      <c r="AO131" s="378">
        <v>0.28266599723860925</v>
      </c>
      <c r="AP131" s="545">
        <v>-0.32004830917874405</v>
      </c>
      <c r="AQ131" s="158">
        <v>0.34312488736709318</v>
      </c>
      <c r="AR131" s="545">
        <v>0.30138866719872315</v>
      </c>
      <c r="AS131" s="158">
        <v>0.32106962155727009</v>
      </c>
      <c r="AT131" s="546">
        <v>3.8100347878453178E-2</v>
      </c>
    </row>
    <row r="132" spans="2:46" s="4" customFormat="1" ht="15" hidden="1" customHeight="1" outlineLevel="1" x14ac:dyDescent="0.25">
      <c r="B132" s="83" t="s">
        <v>135</v>
      </c>
      <c r="C132" s="378">
        <v>0.62925694614051619</v>
      </c>
      <c r="D132" s="545">
        <v>5.8193276842756214E-2</v>
      </c>
      <c r="E132" s="158">
        <v>0.4288564967950515</v>
      </c>
      <c r="F132" s="545">
        <v>5.1737083078047919E-2</v>
      </c>
      <c r="G132" s="158">
        <v>0.52722510199732064</v>
      </c>
      <c r="H132" s="546">
        <v>5.9118230753032686E-2</v>
      </c>
      <c r="I132" s="378">
        <v>0.68298303237778013</v>
      </c>
      <c r="J132" s="545">
        <v>7.8114047928656394E-2</v>
      </c>
      <c r="K132" s="158">
        <v>0.44421010487162266</v>
      </c>
      <c r="L132" s="545">
        <v>5.8974813023983108E-2</v>
      </c>
      <c r="M132" s="158">
        <v>0.55304136766073697</v>
      </c>
      <c r="N132" s="546">
        <v>7.2627420715253965E-2</v>
      </c>
      <c r="O132" s="378">
        <v>0.72176864056659451</v>
      </c>
      <c r="P132" s="545">
        <v>0.11069476533748435</v>
      </c>
      <c r="Q132" s="158">
        <v>0.46277309040515202</v>
      </c>
      <c r="R132" s="545">
        <v>4.5678785868076943E-2</v>
      </c>
      <c r="S132" s="158">
        <v>0.56204723122941957</v>
      </c>
      <c r="T132" s="546">
        <v>8.1465999654923182E-2</v>
      </c>
      <c r="U132" s="378">
        <v>0.69740577284025773</v>
      </c>
      <c r="V132" s="545">
        <v>5.8752579778437841E-2</v>
      </c>
      <c r="W132" s="158">
        <v>0.43721080478975216</v>
      </c>
      <c r="X132" s="545">
        <v>3.6280302603796555E-2</v>
      </c>
      <c r="Y132" s="158">
        <v>0.57338005734310293</v>
      </c>
      <c r="Z132" s="546">
        <v>5.3172600958538707E-2</v>
      </c>
      <c r="AA132" s="378">
        <v>0.47364822649458221</v>
      </c>
      <c r="AB132" s="545">
        <v>-4.7783323606274686E-2</v>
      </c>
      <c r="AC132" s="158">
        <v>0.33190940894862825</v>
      </c>
      <c r="AD132" s="545">
        <v>-3.6746782603615857E-2</v>
      </c>
      <c r="AE132" s="158">
        <v>0.42152135883979458</v>
      </c>
      <c r="AF132" s="546">
        <v>-3.3500025245630449E-2</v>
      </c>
      <c r="AG132" s="378">
        <v>0.51018484135825393</v>
      </c>
      <c r="AH132" s="545">
        <v>-3.7709626333113366E-2</v>
      </c>
      <c r="AI132" s="158">
        <v>0.34169993696154655</v>
      </c>
      <c r="AJ132" s="545">
        <v>-3.0147120230994418E-2</v>
      </c>
      <c r="AK132" s="158">
        <v>0.44772809887313703</v>
      </c>
      <c r="AL132" s="546">
        <v>-2.4008042098659588E-2</v>
      </c>
      <c r="AM132" s="378">
        <v>0.38671460366375621</v>
      </c>
      <c r="AN132" s="546">
        <v>0.12331313666220822</v>
      </c>
      <c r="AO132" s="378">
        <v>0.42269779507133592</v>
      </c>
      <c r="AP132" s="545">
        <v>-0.17189683648837495</v>
      </c>
      <c r="AQ132" s="158">
        <v>0.27716945996275605</v>
      </c>
      <c r="AR132" s="545">
        <v>-8.433270804001336E-2</v>
      </c>
      <c r="AS132" s="158">
        <v>0.33025786609888808</v>
      </c>
      <c r="AT132" s="546">
        <v>-9.5263514109395042E-2</v>
      </c>
    </row>
    <row r="133" spans="2:46" s="4" customFormat="1" ht="15" hidden="1" customHeight="1" outlineLevel="1" x14ac:dyDescent="0.25">
      <c r="B133" s="83" t="s">
        <v>153</v>
      </c>
      <c r="C133" s="378">
        <v>0.66541548160495345</v>
      </c>
      <c r="D133" s="545">
        <v>0.11288226170579074</v>
      </c>
      <c r="E133" s="158">
        <v>0.4656909251700434</v>
      </c>
      <c r="F133" s="545">
        <v>8.6849354769573228E-2</v>
      </c>
      <c r="G133" s="158">
        <v>0.56372776144118242</v>
      </c>
      <c r="H133" s="546">
        <v>0.10511493295625862</v>
      </c>
      <c r="I133" s="378">
        <v>0.73556286340625543</v>
      </c>
      <c r="J133" s="545">
        <v>0.12957396824129352</v>
      </c>
      <c r="K133" s="158">
        <v>0.48212907891952067</v>
      </c>
      <c r="L133" s="545">
        <v>9.2353225023633856E-2</v>
      </c>
      <c r="M133" s="158">
        <v>0.59764267205249555</v>
      </c>
      <c r="N133" s="546">
        <v>0.11583570746897909</v>
      </c>
      <c r="O133" s="378">
        <v>0.79350523249541483</v>
      </c>
      <c r="P133" s="545">
        <v>0.16095886657748104</v>
      </c>
      <c r="Q133" s="158">
        <v>0.54378190108789115</v>
      </c>
      <c r="R133" s="545">
        <v>0.14023916805284919</v>
      </c>
      <c r="S133" s="158">
        <v>0.63950195942017707</v>
      </c>
      <c r="T133" s="546">
        <v>0.15475969925912492</v>
      </c>
      <c r="U133" s="378">
        <v>0.74378034472093901</v>
      </c>
      <c r="V133" s="545">
        <v>0.10581289989923381</v>
      </c>
      <c r="W133" s="158">
        <v>0.44784434203789042</v>
      </c>
      <c r="X133" s="545">
        <v>8.5285039747261759E-2</v>
      </c>
      <c r="Y133" s="158">
        <v>0.6027181452897471</v>
      </c>
      <c r="Z133" s="546">
        <v>0.10153776056632258</v>
      </c>
      <c r="AA133" s="378">
        <v>0.44660480977364247</v>
      </c>
      <c r="AB133" s="545">
        <v>-4.4726589587542609E-3</v>
      </c>
      <c r="AC133" s="158">
        <v>0.35472585693836456</v>
      </c>
      <c r="AD133" s="545">
        <v>-4.093926750579624E-3</v>
      </c>
      <c r="AE133" s="158">
        <v>0.41281475777781418</v>
      </c>
      <c r="AF133" s="546">
        <v>3.0688961269007553E-3</v>
      </c>
      <c r="AG133" s="378">
        <v>0.46948680170413937</v>
      </c>
      <c r="AH133" s="545">
        <v>9.3891704610686855E-3</v>
      </c>
      <c r="AI133" s="158">
        <v>0.36385049719038293</v>
      </c>
      <c r="AJ133" s="545">
        <v>-8.0474782458839211E-4</v>
      </c>
      <c r="AK133" s="158">
        <v>0.43032780706471213</v>
      </c>
      <c r="AL133" s="546">
        <v>1.3579225478952628E-2</v>
      </c>
      <c r="AM133" s="378">
        <v>0.46387328727405269</v>
      </c>
      <c r="AN133" s="546">
        <v>0.24293061965347129</v>
      </c>
      <c r="AO133" s="378">
        <v>0.52780218400903733</v>
      </c>
      <c r="AP133" s="545">
        <v>5.0068672743164067E-2</v>
      </c>
      <c r="AQ133" s="158">
        <v>0.39030455938006847</v>
      </c>
      <c r="AR133" s="545">
        <v>0.13996779566224782</v>
      </c>
      <c r="AS133" s="158">
        <v>0.44046338057189954</v>
      </c>
      <c r="AT133" s="546">
        <v>0.1280408439117231</v>
      </c>
    </row>
    <row r="134" spans="2:46" s="4" customFormat="1" ht="15" hidden="1" customHeight="1" outlineLevel="1" x14ac:dyDescent="0.25">
      <c r="B134" s="83" t="s">
        <v>124</v>
      </c>
      <c r="C134" s="378">
        <v>0.68431356585991809</v>
      </c>
      <c r="D134" s="545">
        <v>7.8211254595192958E-2</v>
      </c>
      <c r="E134" s="158">
        <v>0.54406122105735266</v>
      </c>
      <c r="F134" s="545">
        <v>0.15852869789270096</v>
      </c>
      <c r="G134" s="158">
        <v>0.61290551546705641</v>
      </c>
      <c r="H134" s="546">
        <v>0.11613351176960762</v>
      </c>
      <c r="I134" s="378">
        <v>0.72078572273024</v>
      </c>
      <c r="J134" s="545">
        <v>0.10010971516549816</v>
      </c>
      <c r="K134" s="158">
        <v>0.54493249642678787</v>
      </c>
      <c r="L134" s="545">
        <v>0.15668810778974307</v>
      </c>
      <c r="M134" s="158">
        <v>0.62508533822519918</v>
      </c>
      <c r="N134" s="546">
        <v>0.12874428579509423</v>
      </c>
      <c r="O134" s="378">
        <v>0.74140271493212673</v>
      </c>
      <c r="P134" s="545">
        <v>0.17732038415017359</v>
      </c>
      <c r="Q134" s="158">
        <v>0.59374337653868103</v>
      </c>
      <c r="R134" s="545">
        <v>0.196081842779954</v>
      </c>
      <c r="S134" s="158">
        <v>0.65034185456099336</v>
      </c>
      <c r="T134" s="546">
        <v>0.19102801658628032</v>
      </c>
      <c r="U134" s="378">
        <v>0.74960888753614363</v>
      </c>
      <c r="V134" s="545">
        <v>6.1467219586700539E-2</v>
      </c>
      <c r="W134" s="158">
        <v>0.5331718184349763</v>
      </c>
      <c r="X134" s="545">
        <v>0.16017756043522224</v>
      </c>
      <c r="Y134" s="158">
        <v>0.64644101093766593</v>
      </c>
      <c r="Z134" s="546">
        <v>0.10092714970633687</v>
      </c>
      <c r="AA134" s="378">
        <v>0.57825559185276421</v>
      </c>
      <c r="AB134" s="545">
        <v>-4.2770274865619684E-2</v>
      </c>
      <c r="AC134" s="158">
        <v>0.54755723316761795</v>
      </c>
      <c r="AD134" s="545">
        <v>0.16245167971765873</v>
      </c>
      <c r="AE134" s="158">
        <v>0.56696574685401502</v>
      </c>
      <c r="AF134" s="546">
        <v>2.9456690530531571E-2</v>
      </c>
      <c r="AG134" s="378">
        <v>0.59708503527664314</v>
      </c>
      <c r="AH134" s="545">
        <v>-4.8715195197029715E-2</v>
      </c>
      <c r="AI134" s="158">
        <v>0.54579743643622614</v>
      </c>
      <c r="AJ134" s="545">
        <v>0.12356191376959558</v>
      </c>
      <c r="AK134" s="158">
        <v>0.57807290855273408</v>
      </c>
      <c r="AL134" s="546">
        <v>1.2967838019871003E-2</v>
      </c>
      <c r="AM134" s="378">
        <v>0.52078411230953603</v>
      </c>
      <c r="AN134" s="546">
        <v>0.4121174746134979</v>
      </c>
      <c r="AO134" s="378">
        <v>0.55518806744487681</v>
      </c>
      <c r="AP134" s="545">
        <v>0.19818054583624911</v>
      </c>
      <c r="AQ134" s="158">
        <v>0.42625698324022349</v>
      </c>
      <c r="AR134" s="545">
        <v>0.20434087559114267</v>
      </c>
      <c r="AS134" s="158">
        <v>0.4732907499408564</v>
      </c>
      <c r="AT134" s="546">
        <v>0.22370756890021193</v>
      </c>
    </row>
    <row r="135" spans="2:46" s="4" customFormat="1" ht="15" hidden="1" customHeight="1" outlineLevel="1" x14ac:dyDescent="0.25">
      <c r="B135" s="83" t="s">
        <v>125</v>
      </c>
      <c r="C135" s="378">
        <v>0.6250275279471974</v>
      </c>
      <c r="D135" s="545">
        <v>2.933736646522056E-2</v>
      </c>
      <c r="E135" s="158">
        <v>0.49683025678772108</v>
      </c>
      <c r="F135" s="545">
        <v>6.01876647080688E-2</v>
      </c>
      <c r="G135" s="158">
        <v>0.55975719530448931</v>
      </c>
      <c r="H135" s="546">
        <v>4.5511903302423162E-2</v>
      </c>
      <c r="I135" s="378">
        <v>0.65082656036181319</v>
      </c>
      <c r="J135" s="545">
        <v>5.5223792939467886E-2</v>
      </c>
      <c r="K135" s="158">
        <v>0.49185799252416812</v>
      </c>
      <c r="L135" s="545">
        <v>5.3771920314571453E-2</v>
      </c>
      <c r="M135" s="158">
        <v>0.56431490865048117</v>
      </c>
      <c r="N135" s="546">
        <v>5.6511474014221408E-2</v>
      </c>
      <c r="O135" s="378">
        <v>0.68867445564912766</v>
      </c>
      <c r="P135" s="545">
        <v>0.11886301138759126</v>
      </c>
      <c r="Q135" s="158">
        <v>0.53069703137449808</v>
      </c>
      <c r="R135" s="545">
        <v>5.912478348800132E-2</v>
      </c>
      <c r="S135" s="158">
        <v>0.59125047738821823</v>
      </c>
      <c r="T135" s="546">
        <v>8.7521847273635656E-2</v>
      </c>
      <c r="U135" s="378">
        <v>0.67237274240185374</v>
      </c>
      <c r="V135" s="545">
        <v>2.6574021674059534E-2</v>
      </c>
      <c r="W135" s="158">
        <v>0.48712857412348076</v>
      </c>
      <c r="X135" s="545">
        <v>8.7703970640241602E-2</v>
      </c>
      <c r="Y135" s="158">
        <v>0.58407341561417747</v>
      </c>
      <c r="Z135" s="546">
        <v>5.2349759529866313E-2</v>
      </c>
      <c r="AA135" s="378">
        <v>0.55442133976433106</v>
      </c>
      <c r="AB135" s="545">
        <v>-7.0239443471156182E-2</v>
      </c>
      <c r="AC135" s="158">
        <v>0.54564299332980915</v>
      </c>
      <c r="AD135" s="545">
        <v>0.10394178440647428</v>
      </c>
      <c r="AE135" s="158">
        <v>0.55119295313924976</v>
      </c>
      <c r="AF135" s="546">
        <v>-7.5615832500157687E-3</v>
      </c>
      <c r="AG135" s="378">
        <v>0.57523687457326644</v>
      </c>
      <c r="AH135" s="545">
        <v>-7.0761729308551624E-2</v>
      </c>
      <c r="AI135" s="158">
        <v>0.53778240210399308</v>
      </c>
      <c r="AJ135" s="545">
        <v>5.5298029194281728E-2</v>
      </c>
      <c r="AK135" s="158">
        <v>0.56135263758298193</v>
      </c>
      <c r="AL135" s="546">
        <v>-2.3879019051934791E-2</v>
      </c>
      <c r="AM135" s="378">
        <v>0.47338336895471944</v>
      </c>
      <c r="AN135" s="546">
        <v>1.8569426536787281E-2</v>
      </c>
      <c r="AO135" s="378">
        <v>0.5095393498179992</v>
      </c>
      <c r="AP135" s="545">
        <v>3.1770237641377319E-2</v>
      </c>
      <c r="AQ135" s="158">
        <v>0.33458280771310145</v>
      </c>
      <c r="AR135" s="545">
        <v>5.1946234130288316E-2</v>
      </c>
      <c r="AS135" s="158">
        <v>0.39840655692666954</v>
      </c>
      <c r="AT135" s="546">
        <v>7.4429099206588356E-2</v>
      </c>
    </row>
    <row r="136" spans="2:46" s="4" customFormat="1" ht="15.75" collapsed="1" x14ac:dyDescent="0.25">
      <c r="B136" s="106">
        <v>2010</v>
      </c>
      <c r="C136" s="547">
        <v>0.65251993240038131</v>
      </c>
      <c r="D136" s="548">
        <v>4.4876241610041001E-2</v>
      </c>
      <c r="E136" s="161">
        <v>0.47400441749110828</v>
      </c>
      <c r="F136" s="548">
        <v>2.8312512423767977E-2</v>
      </c>
      <c r="G136" s="161">
        <v>0.5610430242048986</v>
      </c>
      <c r="H136" s="549">
        <v>4.0435818049023187E-2</v>
      </c>
      <c r="I136" s="547">
        <v>0.69040108282453794</v>
      </c>
      <c r="J136" s="548">
        <v>6.3955491879018167E-2</v>
      </c>
      <c r="K136" s="161">
        <v>0.48196137491290197</v>
      </c>
      <c r="L136" s="548">
        <v>3.9341176223467E-2</v>
      </c>
      <c r="M136" s="161">
        <v>0.57653044818636034</v>
      </c>
      <c r="N136" s="549">
        <v>5.4805913441214882E-2</v>
      </c>
      <c r="O136" s="547">
        <v>0.70242262102164987</v>
      </c>
      <c r="P136" s="548">
        <v>7.7209536043824745E-2</v>
      </c>
      <c r="Q136" s="161">
        <v>0.52916225747071433</v>
      </c>
      <c r="R136" s="548">
        <v>3.7614185690895585E-2</v>
      </c>
      <c r="S136" s="161">
        <v>0.59522066888293923</v>
      </c>
      <c r="T136" s="549">
        <v>5.8326171297294893E-2</v>
      </c>
      <c r="U136" s="547">
        <v>0.71692630341287888</v>
      </c>
      <c r="V136" s="548">
        <v>5.8175947029045494E-2</v>
      </c>
      <c r="W136" s="161">
        <v>0.46169837254959684</v>
      </c>
      <c r="X136" s="548">
        <v>2.2148187845806744E-2</v>
      </c>
      <c r="Y136" s="161">
        <v>0.59458591936992966</v>
      </c>
      <c r="Z136" s="549">
        <v>4.5572847159077279E-2</v>
      </c>
      <c r="AA136" s="547">
        <v>0.55587499465847501</v>
      </c>
      <c r="AB136" s="548">
        <v>-3.3145620100315965E-2</v>
      </c>
      <c r="AC136" s="161">
        <v>0.43581258586830579</v>
      </c>
      <c r="AD136" s="548">
        <v>-5.3314345418856268E-2</v>
      </c>
      <c r="AE136" s="161">
        <v>0.5100708189748423</v>
      </c>
      <c r="AF136" s="549">
        <v>-3.4078517105251227E-2</v>
      </c>
      <c r="AG136" s="547">
        <v>0.58031300333463665</v>
      </c>
      <c r="AH136" s="548">
        <v>-2.4140162232568985E-2</v>
      </c>
      <c r="AI136" s="161">
        <v>0.44942513370789094</v>
      </c>
      <c r="AJ136" s="548">
        <v>-4.3332598885459039E-2</v>
      </c>
      <c r="AK136" s="161">
        <v>0.53009782628853441</v>
      </c>
      <c r="AL136" s="549">
        <v>-2.4803804613551805E-2</v>
      </c>
      <c r="AM136" s="547">
        <v>0.40155298026302816</v>
      </c>
      <c r="AN136" s="549">
        <v>1.2943687884845012E-2</v>
      </c>
      <c r="AO136" s="547">
        <v>0.4655455466126539</v>
      </c>
      <c r="AP136" s="548">
        <v>-6.1672906022780527E-3</v>
      </c>
      <c r="AQ136" s="161">
        <v>0.30000864555579132</v>
      </c>
      <c r="AR136" s="548">
        <v>1.2239625661597309E-2</v>
      </c>
      <c r="AS136" s="161">
        <v>0.35455965038318382</v>
      </c>
      <c r="AT136" s="549">
        <v>2.8469386800080709E-2</v>
      </c>
    </row>
    <row r="137" spans="2:46" s="4" customFormat="1" ht="15" hidden="1" customHeight="1" outlineLevel="1" x14ac:dyDescent="0.25">
      <c r="B137" s="83" t="s">
        <v>126</v>
      </c>
      <c r="C137" s="378">
        <v>0.67133092311541609</v>
      </c>
      <c r="D137" s="110">
        <v>-9.1391321763706901E-2</v>
      </c>
      <c r="E137" s="158">
        <v>0.52762610748479466</v>
      </c>
      <c r="F137" s="110">
        <v>-0.10679949884998796</v>
      </c>
      <c r="G137" s="158">
        <v>0.59597480713147466</v>
      </c>
      <c r="H137" s="544">
        <v>-9.7720527496153009E-2</v>
      </c>
      <c r="I137" s="378">
        <v>0.68153327517545159</v>
      </c>
      <c r="J137" s="110">
        <v>-0.11780798578005269</v>
      </c>
      <c r="K137" s="158">
        <v>0.51708270312402915</v>
      </c>
      <c r="L137" s="110">
        <v>-0.10517957127899646</v>
      </c>
      <c r="M137" s="158">
        <v>0.59038618392114417</v>
      </c>
      <c r="N137" s="544">
        <v>-0.10919064923755251</v>
      </c>
      <c r="O137" s="378">
        <v>0.69880550415545928</v>
      </c>
      <c r="P137" s="110">
        <v>-9.7508618622872412E-2</v>
      </c>
      <c r="Q137" s="158">
        <v>0.58979715929465693</v>
      </c>
      <c r="R137" s="110">
        <v>-0.10649420085299577</v>
      </c>
      <c r="S137" s="158">
        <v>0.62967811726662848</v>
      </c>
      <c r="T137" s="544">
        <v>-0.10321448741380823</v>
      </c>
      <c r="U137" s="378">
        <v>0.71237753812588589</v>
      </c>
      <c r="V137" s="110">
        <v>-0.12046733402127563</v>
      </c>
      <c r="W137" s="158">
        <v>0.50379446478613943</v>
      </c>
      <c r="X137" s="110">
        <v>-0.10847939378395699</v>
      </c>
      <c r="Y137" s="158">
        <v>0.61196527668022138</v>
      </c>
      <c r="Z137" s="544">
        <v>-0.1157132717005771</v>
      </c>
      <c r="AA137" s="378">
        <v>0.67514618100019652</v>
      </c>
      <c r="AB137" s="110">
        <v>-5.7254637540351538E-3</v>
      </c>
      <c r="AC137" s="158">
        <v>0.60902572454590864</v>
      </c>
      <c r="AD137" s="110">
        <v>-0.11976695404937043</v>
      </c>
      <c r="AE137" s="158">
        <v>0.64756748857870405</v>
      </c>
      <c r="AF137" s="544">
        <v>-5.3636954126601077E-2</v>
      </c>
      <c r="AG137" s="378">
        <v>0.6962536487012253</v>
      </c>
      <c r="AH137" s="110">
        <v>8.453719552426131E-3</v>
      </c>
      <c r="AI137" s="158">
        <v>0.62031600284590493</v>
      </c>
      <c r="AJ137" s="110">
        <v>-0.10967083301700364</v>
      </c>
      <c r="AK137" s="158">
        <v>0.66462393175774359</v>
      </c>
      <c r="AL137" s="544">
        <v>-4.0880639414878739E-2</v>
      </c>
      <c r="AM137" s="378">
        <v>0.42032347280814675</v>
      </c>
      <c r="AN137" s="544">
        <v>-0.1556406399250998</v>
      </c>
      <c r="AO137" s="378">
        <v>0.45657085477595077</v>
      </c>
      <c r="AP137" s="110">
        <v>0.36131993502323301</v>
      </c>
      <c r="AQ137" s="158">
        <v>0.35695620832582448</v>
      </c>
      <c r="AR137" s="110">
        <v>-0.10306866209670351</v>
      </c>
      <c r="AS137" s="158">
        <v>0.38326757948479928</v>
      </c>
      <c r="AT137" s="544">
        <v>1.2964773812018437E-2</v>
      </c>
    </row>
    <row r="138" spans="2:46" s="4" customFormat="1" ht="15" hidden="1" customHeight="1" outlineLevel="1" x14ac:dyDescent="0.25">
      <c r="B138" s="83" t="s">
        <v>127</v>
      </c>
      <c r="C138" s="378">
        <v>0.6710693884967367</v>
      </c>
      <c r="D138" s="545">
        <v>-0.12626016778099047</v>
      </c>
      <c r="E138" s="158">
        <v>0.5489655603705148</v>
      </c>
      <c r="F138" s="545">
        <v>-0.1324695898637116</v>
      </c>
      <c r="G138" s="158">
        <v>0.60704042611308384</v>
      </c>
      <c r="H138" s="546">
        <v>-0.12847181637072969</v>
      </c>
      <c r="I138" s="378">
        <v>0.67687255292609405</v>
      </c>
      <c r="J138" s="545">
        <v>-0.13955858569681012</v>
      </c>
      <c r="K138" s="158">
        <v>0.54108845279023032</v>
      </c>
      <c r="L138" s="545">
        <v>-0.13543161480365262</v>
      </c>
      <c r="M138" s="158">
        <v>0.60161391678040999</v>
      </c>
      <c r="N138" s="546">
        <v>-0.13557253272744973</v>
      </c>
      <c r="O138" s="378">
        <v>0.71191320999127028</v>
      </c>
      <c r="P138" s="545">
        <v>-0.10317112563391284</v>
      </c>
      <c r="Q138" s="158">
        <v>0.60592642083416259</v>
      </c>
      <c r="R138" s="545">
        <v>-0.15518971083073485</v>
      </c>
      <c r="S138" s="158">
        <v>0.64470193558357269</v>
      </c>
      <c r="T138" s="546">
        <v>-0.13512975780078529</v>
      </c>
      <c r="U138" s="378">
        <v>0.68612065304680903</v>
      </c>
      <c r="V138" s="545">
        <v>-0.16236675883178986</v>
      </c>
      <c r="W138" s="158">
        <v>0.51657758854968749</v>
      </c>
      <c r="X138" s="545">
        <v>-0.13506491410081733</v>
      </c>
      <c r="Y138" s="158">
        <v>0.604502321098777</v>
      </c>
      <c r="Z138" s="546">
        <v>-0.15131129001386545</v>
      </c>
      <c r="AA138" s="378">
        <v>0.67145445134575565</v>
      </c>
      <c r="AB138" s="545">
        <v>-0.10312434338408105</v>
      </c>
      <c r="AC138" s="158">
        <v>0.61030621979473521</v>
      </c>
      <c r="AD138" s="545">
        <v>-0.11191497025907271</v>
      </c>
      <c r="AE138" s="158">
        <v>0.64594966265407938</v>
      </c>
      <c r="AF138" s="546">
        <v>-0.10735954334219699</v>
      </c>
      <c r="AG138" s="378">
        <v>0.68576266582920975</v>
      </c>
      <c r="AH138" s="545">
        <v>-0.10361764093977599</v>
      </c>
      <c r="AI138" s="158">
        <v>0.61852743594316628</v>
      </c>
      <c r="AJ138" s="545">
        <v>-0.10550907648790597</v>
      </c>
      <c r="AK138" s="158">
        <v>0.65775769851724919</v>
      </c>
      <c r="AL138" s="546">
        <v>-0.10567748771291452</v>
      </c>
      <c r="AM138" s="378">
        <v>0.55417113506801374</v>
      </c>
      <c r="AN138" s="546">
        <v>-7.7100566180167474E-2</v>
      </c>
      <c r="AO138" s="378">
        <v>0.4876320177876598</v>
      </c>
      <c r="AP138" s="545">
        <v>0.57762869178238829</v>
      </c>
      <c r="AQ138" s="158">
        <v>0.41645051875498801</v>
      </c>
      <c r="AR138" s="545">
        <v>-0.21517396249958121</v>
      </c>
      <c r="AS138" s="158">
        <v>0.43525179856115109</v>
      </c>
      <c r="AT138" s="546">
        <v>-5.6272754248669621E-2</v>
      </c>
    </row>
    <row r="139" spans="2:46" s="4" customFormat="1" ht="15" hidden="1" customHeight="1" outlineLevel="1" x14ac:dyDescent="0.25">
      <c r="B139" s="83" t="s">
        <v>128</v>
      </c>
      <c r="C139" s="378">
        <v>0.63298699119741719</v>
      </c>
      <c r="D139" s="545">
        <v>-0.18518488247492371</v>
      </c>
      <c r="E139" s="158">
        <v>0.51752587938404493</v>
      </c>
      <c r="F139" s="545">
        <v>-0.16144780441047446</v>
      </c>
      <c r="G139" s="158">
        <v>0.57244134493454191</v>
      </c>
      <c r="H139" s="546">
        <v>-0.17326345667939402</v>
      </c>
      <c r="I139" s="378">
        <v>0.63764102634317321</v>
      </c>
      <c r="J139" s="545">
        <v>-0.20524337140252835</v>
      </c>
      <c r="K139" s="158">
        <v>0.51556115566818705</v>
      </c>
      <c r="L139" s="545">
        <v>-0.15511721110969678</v>
      </c>
      <c r="M139" s="158">
        <v>0.56997798951744771</v>
      </c>
      <c r="N139" s="546">
        <v>-0.17867950431799229</v>
      </c>
      <c r="O139" s="378">
        <v>0.64080552959055848</v>
      </c>
      <c r="P139" s="545">
        <v>-0.17677297048066742</v>
      </c>
      <c r="Q139" s="158">
        <v>0.58012148247877082</v>
      </c>
      <c r="R139" s="545">
        <v>-0.15023633616540832</v>
      </c>
      <c r="S139" s="158">
        <v>0.60232288307360349</v>
      </c>
      <c r="T139" s="546">
        <v>-0.16103194350698824</v>
      </c>
      <c r="U139" s="378">
        <v>0.65684661445550929</v>
      </c>
      <c r="V139" s="545">
        <v>-0.21809175289642801</v>
      </c>
      <c r="W139" s="158">
        <v>0.47686706077280261</v>
      </c>
      <c r="X139" s="545">
        <v>-0.19453911674068236</v>
      </c>
      <c r="Y139" s="158">
        <v>0.57020413810353088</v>
      </c>
      <c r="Z139" s="546">
        <v>-0.20874058731044565</v>
      </c>
      <c r="AA139" s="378">
        <v>0.64090290058336885</v>
      </c>
      <c r="AB139" s="545">
        <v>-0.13225874544869187</v>
      </c>
      <c r="AC139" s="158">
        <v>0.54581156480137871</v>
      </c>
      <c r="AD139" s="545">
        <v>-0.19555992744132489</v>
      </c>
      <c r="AE139" s="158">
        <v>0.6012405201021721</v>
      </c>
      <c r="AF139" s="546">
        <v>-0.15806672172621117</v>
      </c>
      <c r="AG139" s="378">
        <v>0.6573833613474368</v>
      </c>
      <c r="AH139" s="545">
        <v>-0.11799399119903864</v>
      </c>
      <c r="AI139" s="158">
        <v>0.54893211442685885</v>
      </c>
      <c r="AJ139" s="545">
        <v>-0.19599272509044119</v>
      </c>
      <c r="AK139" s="158">
        <v>0.61221100706085485</v>
      </c>
      <c r="AL139" s="546">
        <v>-0.14992132776912859</v>
      </c>
      <c r="AM139" s="378">
        <v>0.46728948139840176</v>
      </c>
      <c r="AN139" s="546">
        <v>-0.16000633738974479</v>
      </c>
      <c r="AO139" s="378">
        <v>0.55830299987448229</v>
      </c>
      <c r="AP139" s="545">
        <v>0.29787979371305529</v>
      </c>
      <c r="AQ139" s="158">
        <v>0.36089836006487658</v>
      </c>
      <c r="AR139" s="545">
        <v>-0.21118153158275477</v>
      </c>
      <c r="AS139" s="158">
        <v>0.41303915393031199</v>
      </c>
      <c r="AT139" s="546">
        <v>-7.9980882082797078E-2</v>
      </c>
    </row>
    <row r="140" spans="2:46" s="4" customFormat="1" ht="15" hidden="1" customHeight="1" outlineLevel="1" x14ac:dyDescent="0.25">
      <c r="B140" s="83" t="s">
        <v>129</v>
      </c>
      <c r="C140" s="378">
        <v>0.62405335937707018</v>
      </c>
      <c r="D140" s="545">
        <v>-0.14903539746940242</v>
      </c>
      <c r="E140" s="158">
        <v>0.43600109869358467</v>
      </c>
      <c r="F140" s="545">
        <v>-0.11687158638138673</v>
      </c>
      <c r="G140" s="158">
        <v>0.52544227313809577</v>
      </c>
      <c r="H140" s="546">
        <v>-0.13382983920848956</v>
      </c>
      <c r="I140" s="378">
        <v>0.64331696175923681</v>
      </c>
      <c r="J140" s="545">
        <v>-0.13403269727062572</v>
      </c>
      <c r="K140" s="158">
        <v>0.44333016360666128</v>
      </c>
      <c r="L140" s="545">
        <v>-8.451861473171729E-2</v>
      </c>
      <c r="M140" s="158">
        <v>0.53247383902951018</v>
      </c>
      <c r="N140" s="546">
        <v>-0.10813320684872485</v>
      </c>
      <c r="O140" s="378">
        <v>0.62968329062356265</v>
      </c>
      <c r="P140" s="545">
        <v>-6.9883904122070573E-2</v>
      </c>
      <c r="Q140" s="158">
        <v>0.48797372984960052</v>
      </c>
      <c r="R140" s="545">
        <v>-9.0758577936501217E-2</v>
      </c>
      <c r="S140" s="158">
        <v>0.53981850416178367</v>
      </c>
      <c r="T140" s="546">
        <v>-8.2486364609921314E-2</v>
      </c>
      <c r="U140" s="378">
        <v>0.6695431223082281</v>
      </c>
      <c r="V140" s="545">
        <v>-0.16697007100057659</v>
      </c>
      <c r="W140" s="158">
        <v>0.44254597336715285</v>
      </c>
      <c r="X140" s="545">
        <v>-8.4226645824300062E-2</v>
      </c>
      <c r="Y140" s="158">
        <v>0.5602662922091467</v>
      </c>
      <c r="Z140" s="546">
        <v>-0.13727421301120801</v>
      </c>
      <c r="AA140" s="378">
        <v>0.59239830567807883</v>
      </c>
      <c r="AB140" s="545">
        <v>-0.21103788960450454</v>
      </c>
      <c r="AC140" s="158">
        <v>0.40396761331669967</v>
      </c>
      <c r="AD140" s="545">
        <v>-0.29408747060060736</v>
      </c>
      <c r="AE140" s="158">
        <v>0.51380429126748495</v>
      </c>
      <c r="AF140" s="546">
        <v>-0.24232484229249884</v>
      </c>
      <c r="AG140" s="378">
        <v>0.60125165864575292</v>
      </c>
      <c r="AH140" s="545">
        <v>-0.21348022265802447</v>
      </c>
      <c r="AI140" s="158">
        <v>0.40891663198779304</v>
      </c>
      <c r="AJ140" s="545">
        <v>-0.28962275992914499</v>
      </c>
      <c r="AK140" s="158">
        <v>0.52113984607917907</v>
      </c>
      <c r="AL140" s="546">
        <v>-0.24316696381157166</v>
      </c>
      <c r="AM140" s="378">
        <v>0.39295403661266959</v>
      </c>
      <c r="AN140" s="546">
        <v>-0.22157463828611423</v>
      </c>
      <c r="AO140" s="378">
        <v>0.46251621271076526</v>
      </c>
      <c r="AP140" s="545">
        <v>0.53827012553311815</v>
      </c>
      <c r="AQ140" s="158">
        <v>0.3210195530726257</v>
      </c>
      <c r="AR140" s="545">
        <v>1.3745957071449544E-2</v>
      </c>
      <c r="AS140" s="158">
        <v>0.35839328537170262</v>
      </c>
      <c r="AT140" s="546">
        <v>0.14996907201773757</v>
      </c>
    </row>
    <row r="141" spans="2:46" s="4" customFormat="1" ht="15" hidden="1" customHeight="1" outlineLevel="1" x14ac:dyDescent="0.25">
      <c r="B141" s="83" t="s">
        <v>152</v>
      </c>
      <c r="C141" s="378">
        <v>0.52015428423011922</v>
      </c>
      <c r="D141" s="545">
        <v>-0.18201943100019602</v>
      </c>
      <c r="E141" s="158">
        <v>0.33333211502391485</v>
      </c>
      <c r="F141" s="545">
        <v>-0.18558229154173478</v>
      </c>
      <c r="G141" s="158">
        <v>0.42218823494154967</v>
      </c>
      <c r="H141" s="546">
        <v>-0.18192074877661424</v>
      </c>
      <c r="I141" s="378">
        <v>0.54020473269542224</v>
      </c>
      <c r="J141" s="545">
        <v>-0.18380066764849334</v>
      </c>
      <c r="K141" s="158">
        <v>0.33232696477828039</v>
      </c>
      <c r="L141" s="545">
        <v>-0.1647221932972508</v>
      </c>
      <c r="M141" s="158">
        <v>0.42498802261817936</v>
      </c>
      <c r="N141" s="546">
        <v>-0.17152351788101494</v>
      </c>
      <c r="O141" s="378">
        <v>0.55291931350667356</v>
      </c>
      <c r="P141" s="545">
        <v>-0.15091370948017635</v>
      </c>
      <c r="Q141" s="158">
        <v>0.36677693575442305</v>
      </c>
      <c r="R141" s="545">
        <v>-0.14600166846643181</v>
      </c>
      <c r="S141" s="158">
        <v>0.43487756010038298</v>
      </c>
      <c r="T141" s="546">
        <v>-0.14917187372816976</v>
      </c>
      <c r="U141" s="378">
        <v>0.5551791676912371</v>
      </c>
      <c r="V141" s="545">
        <v>-0.21240723938143602</v>
      </c>
      <c r="W141" s="158">
        <v>0.32447583202078262</v>
      </c>
      <c r="X141" s="545">
        <v>-0.24468318118009924</v>
      </c>
      <c r="Y141" s="158">
        <v>0.44411817272739357</v>
      </c>
      <c r="Z141" s="546">
        <v>-0.22401901421584158</v>
      </c>
      <c r="AA141" s="378">
        <v>0.47210195743642908</v>
      </c>
      <c r="AB141" s="545">
        <v>-0.18161639788765238</v>
      </c>
      <c r="AC141" s="158">
        <v>0.34472122470332855</v>
      </c>
      <c r="AD141" s="545">
        <v>-0.32059580435275226</v>
      </c>
      <c r="AE141" s="158">
        <v>0.41897174272142307</v>
      </c>
      <c r="AF141" s="546">
        <v>-0.23625715694773508</v>
      </c>
      <c r="AG141" s="378">
        <v>0.47340640638146586</v>
      </c>
      <c r="AH141" s="545">
        <v>-0.18950996107390028</v>
      </c>
      <c r="AI141" s="158">
        <v>0.35190152094827704</v>
      </c>
      <c r="AJ141" s="545">
        <v>-0.30942543975018466</v>
      </c>
      <c r="AK141" s="158">
        <v>0.42279692158358179</v>
      </c>
      <c r="AL141" s="546">
        <v>-0.23704345427853135</v>
      </c>
      <c r="AM141" s="378">
        <v>0.38415263634162194</v>
      </c>
      <c r="AN141" s="546">
        <v>-0.29987043874712793</v>
      </c>
      <c r="AO141" s="378">
        <v>0.39688715953307391</v>
      </c>
      <c r="AP141" s="545">
        <v>0.31797894254978254</v>
      </c>
      <c r="AQ141" s="158">
        <v>0.28252838349252118</v>
      </c>
      <c r="AR141" s="545">
        <v>0.66514568003042851</v>
      </c>
      <c r="AS141" s="158">
        <v>0.31273414448164971</v>
      </c>
      <c r="AT141" s="546">
        <v>0.4830809957768718</v>
      </c>
    </row>
    <row r="142" spans="2:46" s="4" customFormat="1" ht="15" hidden="1" customHeight="1" outlineLevel="1" x14ac:dyDescent="0.25">
      <c r="B142" s="83" t="s">
        <v>132</v>
      </c>
      <c r="C142" s="378">
        <v>0.56315644033599443</v>
      </c>
      <c r="D142" s="545">
        <v>-0.15316143787072856</v>
      </c>
      <c r="E142" s="158">
        <v>0.37112221249420613</v>
      </c>
      <c r="F142" s="545">
        <v>-0.18639408255965206</v>
      </c>
      <c r="G142" s="158">
        <v>0.46245728503887107</v>
      </c>
      <c r="H142" s="546">
        <v>-0.16609189311090755</v>
      </c>
      <c r="I142" s="378">
        <v>0.59256861912846637</v>
      </c>
      <c r="J142" s="545">
        <v>-0.1528211319123548</v>
      </c>
      <c r="K142" s="158">
        <v>0.37065808402213934</v>
      </c>
      <c r="L142" s="545">
        <v>-0.18529471824943811</v>
      </c>
      <c r="M142" s="158">
        <v>0.46957421697276014</v>
      </c>
      <c r="N142" s="546">
        <v>-0.16382364934538785</v>
      </c>
      <c r="O142" s="378">
        <v>0.62167849398777841</v>
      </c>
      <c r="P142" s="545">
        <v>-9.166095625370152E-2</v>
      </c>
      <c r="Q142" s="158">
        <v>0.40852737421696567</v>
      </c>
      <c r="R142" s="545">
        <v>-0.24413380427057807</v>
      </c>
      <c r="S142" s="158">
        <v>0.48650921001232006</v>
      </c>
      <c r="T142" s="546">
        <v>-0.18023984621738665</v>
      </c>
      <c r="U142" s="378">
        <v>0.6042165778811156</v>
      </c>
      <c r="V142" s="545">
        <v>-0.17433615745190179</v>
      </c>
      <c r="W142" s="158">
        <v>0.37339780173324877</v>
      </c>
      <c r="X142" s="545">
        <v>-0.18405269540357794</v>
      </c>
      <c r="Y142" s="158">
        <v>0.49310000966670225</v>
      </c>
      <c r="Z142" s="546">
        <v>-0.17785457322848564</v>
      </c>
      <c r="AA142" s="378">
        <v>0.49134985647272983</v>
      </c>
      <c r="AB142" s="545">
        <v>-0.17885999950334952</v>
      </c>
      <c r="AC142" s="158">
        <v>0.40162911866148088</v>
      </c>
      <c r="AD142" s="545">
        <v>-0.20002119832815368</v>
      </c>
      <c r="AE142" s="158">
        <v>0.45392754022425597</v>
      </c>
      <c r="AF142" s="546">
        <v>-0.1881840534873872</v>
      </c>
      <c r="AG142" s="378">
        <v>0.5054344166518131</v>
      </c>
      <c r="AH142" s="545">
        <v>-0.17705822215487343</v>
      </c>
      <c r="AI142" s="158">
        <v>0.41235400194201693</v>
      </c>
      <c r="AJ142" s="545">
        <v>-0.17903222050129486</v>
      </c>
      <c r="AK142" s="158">
        <v>0.46666435554322955</v>
      </c>
      <c r="AL142" s="546">
        <v>-0.18016458167664096</v>
      </c>
      <c r="AM142" s="378">
        <v>0.37010404319768209</v>
      </c>
      <c r="AN142" s="546">
        <v>-0.20902743834183024</v>
      </c>
      <c r="AO142" s="378">
        <v>0.39941634241245139</v>
      </c>
      <c r="AP142" s="545">
        <v>0.87628878237587826</v>
      </c>
      <c r="AQ142" s="158">
        <v>0.10740223463687151</v>
      </c>
      <c r="AR142" s="545">
        <v>-0.18762193903286284</v>
      </c>
      <c r="AS142" s="158">
        <v>0.18453237410071943</v>
      </c>
      <c r="AT142" s="546">
        <v>0.1717360979989444</v>
      </c>
    </row>
    <row r="143" spans="2:46" s="4" customFormat="1" ht="15" hidden="1" customHeight="1" outlineLevel="1" x14ac:dyDescent="0.25">
      <c r="B143" s="83" t="s">
        <v>133</v>
      </c>
      <c r="C143" s="378">
        <v>0.66009695597680529</v>
      </c>
      <c r="D143" s="545">
        <v>-0.13501929437830051</v>
      </c>
      <c r="E143" s="158">
        <v>0.47387391640173199</v>
      </c>
      <c r="F143" s="545">
        <v>-0.1521213939758681</v>
      </c>
      <c r="G143" s="158">
        <v>0.56358772844823612</v>
      </c>
      <c r="H143" s="546">
        <v>-0.14143615653805086</v>
      </c>
      <c r="I143" s="378">
        <v>0.71073629783139514</v>
      </c>
      <c r="J143" s="545">
        <v>-0.125464643031865</v>
      </c>
      <c r="K143" s="158">
        <v>0.48514638101483815</v>
      </c>
      <c r="L143" s="545">
        <v>-0.13351212236962995</v>
      </c>
      <c r="M143" s="158">
        <v>0.58646310437078897</v>
      </c>
      <c r="N143" s="546">
        <v>-0.12728821600960505</v>
      </c>
      <c r="O143" s="378">
        <v>0.68605774442226886</v>
      </c>
      <c r="P143" s="545">
        <v>-9.3752485671575791E-2</v>
      </c>
      <c r="Q143" s="158">
        <v>0.55426010409607762</v>
      </c>
      <c r="R143" s="545">
        <v>-0.13280710297446319</v>
      </c>
      <c r="S143" s="158">
        <v>0.60331664666125151</v>
      </c>
      <c r="T143" s="546">
        <v>-0.11618635732710403</v>
      </c>
      <c r="U143" s="378">
        <v>0.75270935201792211</v>
      </c>
      <c r="V143" s="545">
        <v>-0.14674600733043308</v>
      </c>
      <c r="W143" s="158">
        <v>0.46186322580645162</v>
      </c>
      <c r="X143" s="545">
        <v>-0.17386287705111936</v>
      </c>
      <c r="Y143" s="158">
        <v>0.61235477345331202</v>
      </c>
      <c r="Z143" s="546">
        <v>-0.15610435243908305</v>
      </c>
      <c r="AA143" s="378">
        <v>0.53308895659741729</v>
      </c>
      <c r="AB143" s="545">
        <v>-0.18419364375114877</v>
      </c>
      <c r="AC143" s="158">
        <v>0.43592229604465421</v>
      </c>
      <c r="AD143" s="545">
        <v>-0.28005923459353332</v>
      </c>
      <c r="AE143" s="158">
        <v>0.49412909855620729</v>
      </c>
      <c r="AF143" s="546">
        <v>-0.22060438124206727</v>
      </c>
      <c r="AG143" s="378">
        <v>0.56054776988060839</v>
      </c>
      <c r="AH143" s="545">
        <v>-0.18323010075359303</v>
      </c>
      <c r="AI143" s="158">
        <v>0.44699574386470625</v>
      </c>
      <c r="AJ143" s="545">
        <v>-0.25869451218898976</v>
      </c>
      <c r="AK143" s="158">
        <v>0.51493953382990176</v>
      </c>
      <c r="AL143" s="546">
        <v>-0.21121028484612192</v>
      </c>
      <c r="AM143" s="378">
        <v>0.35118004740801811</v>
      </c>
      <c r="AN143" s="546">
        <v>-0.28169946426741943</v>
      </c>
      <c r="AO143" s="378">
        <v>0.47451989456508098</v>
      </c>
      <c r="AP143" s="545">
        <v>0.33662917103063594</v>
      </c>
      <c r="AQ143" s="158">
        <v>0.12717587236675723</v>
      </c>
      <c r="AR143" s="545">
        <v>0.749307751456044</v>
      </c>
      <c r="AS143" s="158">
        <v>0.23139935596858935</v>
      </c>
      <c r="AT143" s="546">
        <v>0.38443491986386369</v>
      </c>
    </row>
    <row r="144" spans="2:46" s="4" customFormat="1" ht="15" hidden="1" customHeight="1" outlineLevel="1" x14ac:dyDescent="0.25">
      <c r="B144" s="83" t="s">
        <v>134</v>
      </c>
      <c r="C144" s="378">
        <v>0.71881037209634369</v>
      </c>
      <c r="D144" s="545">
        <v>-0.1121541633274602</v>
      </c>
      <c r="E144" s="158">
        <v>0.55295957189017297</v>
      </c>
      <c r="F144" s="545">
        <v>-0.12720596534062978</v>
      </c>
      <c r="G144" s="158">
        <v>0.63285896324051338</v>
      </c>
      <c r="H144" s="546">
        <v>-0.11812677448346964</v>
      </c>
      <c r="I144" s="378">
        <v>0.74874791442368061</v>
      </c>
      <c r="J144" s="545">
        <v>-9.9899407553635244E-2</v>
      </c>
      <c r="K144" s="158">
        <v>0.56483196671380442</v>
      </c>
      <c r="L144" s="545">
        <v>-8.9583833678112512E-2</v>
      </c>
      <c r="M144" s="158">
        <v>0.64743211772153519</v>
      </c>
      <c r="N144" s="546">
        <v>-9.3448015146461949E-2</v>
      </c>
      <c r="O144" s="378">
        <v>0.70793666987610715</v>
      </c>
      <c r="P144" s="545">
        <v>-0.12762908418220775</v>
      </c>
      <c r="Q144" s="158">
        <v>0.61292212830829229</v>
      </c>
      <c r="R144" s="545">
        <v>-7.7512959735214215E-2</v>
      </c>
      <c r="S144" s="158">
        <v>0.64828759381432166</v>
      </c>
      <c r="T144" s="546">
        <v>-9.7946130875691928E-2</v>
      </c>
      <c r="U144" s="378">
        <v>0.80170248489242013</v>
      </c>
      <c r="V144" s="545">
        <v>-0.10819491171536599</v>
      </c>
      <c r="W144" s="158">
        <v>0.58229780645161289</v>
      </c>
      <c r="X144" s="545">
        <v>-9.784610093276902E-2</v>
      </c>
      <c r="Y144" s="158">
        <v>0.69582364243098394</v>
      </c>
      <c r="Z144" s="546">
        <v>-0.10348689669194244</v>
      </c>
      <c r="AA144" s="378">
        <v>0.68282560321423602</v>
      </c>
      <c r="AB144" s="545">
        <v>-0.16320138624645808</v>
      </c>
      <c r="AC144" s="158">
        <v>0.50592500175370025</v>
      </c>
      <c r="AD144" s="545">
        <v>-0.33175469990150719</v>
      </c>
      <c r="AE144" s="158">
        <v>0.61189569494014584</v>
      </c>
      <c r="AF144" s="546">
        <v>-0.22749569985056239</v>
      </c>
      <c r="AG144" s="378">
        <v>0.71966458277323175</v>
      </c>
      <c r="AH144" s="545">
        <v>-0.14726761314209313</v>
      </c>
      <c r="AI144" s="158">
        <v>0.51825004865363411</v>
      </c>
      <c r="AJ144" s="545">
        <v>-0.32002430134845017</v>
      </c>
      <c r="AK144" s="158">
        <v>0.63876632020164825</v>
      </c>
      <c r="AL144" s="546">
        <v>-0.21245639410006989</v>
      </c>
      <c r="AM144" s="378">
        <v>0.27548180974956199</v>
      </c>
      <c r="AN144" s="546">
        <v>-0.25336818799475858</v>
      </c>
      <c r="AO144" s="378">
        <v>0.41571482364754614</v>
      </c>
      <c r="AP144" s="545">
        <v>0.28215848059372384</v>
      </c>
      <c r="AQ144" s="158">
        <v>0.26366057736285614</v>
      </c>
      <c r="AR144" s="545">
        <v>0.16135361792072134</v>
      </c>
      <c r="AS144" s="158">
        <v>0.30928572773666269</v>
      </c>
      <c r="AT144" s="546">
        <v>0.19164139006138559</v>
      </c>
    </row>
    <row r="145" spans="2:46" s="4" customFormat="1" ht="15" hidden="1" customHeight="1" outlineLevel="1" x14ac:dyDescent="0.25">
      <c r="B145" s="83" t="s">
        <v>135</v>
      </c>
      <c r="C145" s="378">
        <v>0.59465218680842324</v>
      </c>
      <c r="D145" s="545">
        <v>-0.10530589180506589</v>
      </c>
      <c r="E145" s="158">
        <v>0.40776017475769338</v>
      </c>
      <c r="F145" s="545">
        <v>-8.7214623177495731E-2</v>
      </c>
      <c r="G145" s="158">
        <v>0.49779626739355037</v>
      </c>
      <c r="H145" s="546">
        <v>-9.6216339181741772E-2</v>
      </c>
      <c r="I145" s="378">
        <v>0.63349794364517564</v>
      </c>
      <c r="J145" s="545">
        <v>-8.9685384300181914E-2</v>
      </c>
      <c r="K145" s="158">
        <v>0.41947183201000493</v>
      </c>
      <c r="L145" s="545">
        <v>-5.7563226648642551E-2</v>
      </c>
      <c r="M145" s="158">
        <v>0.51559503046449773</v>
      </c>
      <c r="N145" s="546">
        <v>-7.3194723060398315E-2</v>
      </c>
      <c r="O145" s="378">
        <v>0.64983527706397837</v>
      </c>
      <c r="P145" s="545">
        <v>-6.1053322376863894E-2</v>
      </c>
      <c r="Q145" s="158">
        <v>0.44255759671071265</v>
      </c>
      <c r="R145" s="545">
        <v>-0.10083282999859911</v>
      </c>
      <c r="S145" s="158">
        <v>0.51970864678941264</v>
      </c>
      <c r="T145" s="546">
        <v>-8.1665660804747686E-2</v>
      </c>
      <c r="U145" s="378">
        <v>0.65870514618835863</v>
      </c>
      <c r="V145" s="545">
        <v>-0.11089974390923352</v>
      </c>
      <c r="W145" s="158">
        <v>0.421904</v>
      </c>
      <c r="X145" s="545">
        <v>-5.4528456303899464E-2</v>
      </c>
      <c r="Y145" s="158">
        <v>0.5444312326595323</v>
      </c>
      <c r="Z145" s="546">
        <v>-8.9770215495737715E-2</v>
      </c>
      <c r="AA145" s="378">
        <v>0.49741643707438787</v>
      </c>
      <c r="AB145" s="545">
        <v>-0.17412514976595828</v>
      </c>
      <c r="AC145" s="158">
        <v>0.3445712954333644</v>
      </c>
      <c r="AD145" s="545">
        <v>-0.27678792296016219</v>
      </c>
      <c r="AE145" s="158">
        <v>0.43613178463550589</v>
      </c>
      <c r="AF145" s="546">
        <v>-0.20878819958320627</v>
      </c>
      <c r="AG145" s="378">
        <v>0.53017764213327068</v>
      </c>
      <c r="AH145" s="545">
        <v>-0.16623870010101238</v>
      </c>
      <c r="AI145" s="158">
        <v>0.3523214129579435</v>
      </c>
      <c r="AJ145" s="545">
        <v>-0.25112102845069872</v>
      </c>
      <c r="AK145" s="158">
        <v>0.45874158618671351</v>
      </c>
      <c r="AL145" s="546">
        <v>-0.19436940250196177</v>
      </c>
      <c r="AM145" s="378">
        <v>0.34426251331203406</v>
      </c>
      <c r="AN145" s="546">
        <v>-0.15666120102455761</v>
      </c>
      <c r="AO145" s="378">
        <v>0.51044098573281449</v>
      </c>
      <c r="AP145" s="545">
        <v>-4.8525708982736782E-2</v>
      </c>
      <c r="AQ145" s="158">
        <v>0.30269669168751739</v>
      </c>
      <c r="AR145" s="545">
        <v>0.14959925562522658</v>
      </c>
      <c r="AS145" s="158">
        <v>0.36503210741389375</v>
      </c>
      <c r="AT145" s="546">
        <v>2.9157928193108917E-2</v>
      </c>
    </row>
    <row r="146" spans="2:46" s="4" customFormat="1" ht="15" hidden="1" customHeight="1" outlineLevel="1" x14ac:dyDescent="0.25">
      <c r="B146" s="83" t="s">
        <v>153</v>
      </c>
      <c r="C146" s="378">
        <v>0.59792082639993349</v>
      </c>
      <c r="D146" s="545">
        <v>-9.6925539197951327E-2</v>
      </c>
      <c r="E146" s="158">
        <v>0.42847789633989908</v>
      </c>
      <c r="F146" s="545">
        <v>-0.11182092508637309</v>
      </c>
      <c r="G146" s="158">
        <v>0.51010781288890183</v>
      </c>
      <c r="H146" s="546">
        <v>-0.10228116041542135</v>
      </c>
      <c r="I146" s="378">
        <v>0.65118609678257777</v>
      </c>
      <c r="J146" s="545">
        <v>-8.0406841338022339E-2</v>
      </c>
      <c r="K146" s="158">
        <v>0.44136737812907489</v>
      </c>
      <c r="L146" s="545">
        <v>-9.5808787593739897E-2</v>
      </c>
      <c r="M146" s="158">
        <v>0.53560095635235838</v>
      </c>
      <c r="N146" s="546">
        <v>-8.5514894326174429E-2</v>
      </c>
      <c r="O146" s="378">
        <v>0.68349125480619022</v>
      </c>
      <c r="P146" s="545">
        <v>-3.6909389794769432E-2</v>
      </c>
      <c r="Q146" s="158">
        <v>0.47690161531329478</v>
      </c>
      <c r="R146" s="545">
        <v>-0.10893820469357784</v>
      </c>
      <c r="S146" s="158">
        <v>0.55379656895756857</v>
      </c>
      <c r="T146" s="546">
        <v>-7.6338925953956638E-2</v>
      </c>
      <c r="U146" s="378">
        <v>0.67260957508156693</v>
      </c>
      <c r="V146" s="545">
        <v>-0.11944933827277349</v>
      </c>
      <c r="W146" s="158">
        <v>0.41265135483870968</v>
      </c>
      <c r="X146" s="545">
        <v>-0.13360845816846212</v>
      </c>
      <c r="Y146" s="158">
        <v>0.54716067561758175</v>
      </c>
      <c r="Z146" s="546">
        <v>-0.12388790975681052</v>
      </c>
      <c r="AA146" s="378">
        <v>0.44861129510167735</v>
      </c>
      <c r="AB146" s="545">
        <v>-0.16785089746904003</v>
      </c>
      <c r="AC146" s="158">
        <v>0.35618404834200162</v>
      </c>
      <c r="AD146" s="545">
        <v>-0.24267360898242418</v>
      </c>
      <c r="AE146" s="158">
        <v>0.41155174821170804</v>
      </c>
      <c r="AF146" s="546">
        <v>-0.19490890088108181</v>
      </c>
      <c r="AG146" s="378">
        <v>0.46511971342994218</v>
      </c>
      <c r="AH146" s="545">
        <v>-0.1651882180309614</v>
      </c>
      <c r="AI146" s="158">
        <v>0.3641435409127704</v>
      </c>
      <c r="AJ146" s="545">
        <v>-0.21800873652867314</v>
      </c>
      <c r="AK146" s="158">
        <v>0.42456257611373871</v>
      </c>
      <c r="AL146" s="546">
        <v>-0.18414955030901403</v>
      </c>
      <c r="AM146" s="378">
        <v>0.37320931670617336</v>
      </c>
      <c r="AN146" s="546">
        <v>-0.25185009917239987</v>
      </c>
      <c r="AO146" s="378">
        <v>0.50263587297602608</v>
      </c>
      <c r="AP146" s="545">
        <v>-1.0917380413771216E-2</v>
      </c>
      <c r="AQ146" s="158">
        <v>0.34238209260405178</v>
      </c>
      <c r="AR146" s="545">
        <v>0.24373762934531373</v>
      </c>
      <c r="AS146" s="158">
        <v>0.39046758186919761</v>
      </c>
      <c r="AT146" s="546">
        <v>0.10552197875138281</v>
      </c>
    </row>
    <row r="147" spans="2:46" s="4" customFormat="1" ht="15" hidden="1" customHeight="1" outlineLevel="1" x14ac:dyDescent="0.25">
      <c r="B147" s="83" t="s">
        <v>124</v>
      </c>
      <c r="C147" s="378">
        <v>0.63467484961176646</v>
      </c>
      <c r="D147" s="545">
        <v>-6.2358975251137538E-2</v>
      </c>
      <c r="E147" s="158">
        <v>0.46961393537075918</v>
      </c>
      <c r="F147" s="545">
        <v>-0.1351318529536264</v>
      </c>
      <c r="G147" s="158">
        <v>0.54913279549801064</v>
      </c>
      <c r="H147" s="546">
        <v>-9.5231853005462885E-2</v>
      </c>
      <c r="I147" s="378">
        <v>0.65519439815310287</v>
      </c>
      <c r="J147" s="545">
        <v>-6.3967992837414278E-2</v>
      </c>
      <c r="K147" s="158">
        <v>0.47111446271205454</v>
      </c>
      <c r="L147" s="545">
        <v>-0.12422671624116144</v>
      </c>
      <c r="M147" s="158">
        <v>0.55378826372962353</v>
      </c>
      <c r="N147" s="546">
        <v>-9.1838320741044588E-2</v>
      </c>
      <c r="O147" s="378">
        <v>0.62973743163998153</v>
      </c>
      <c r="P147" s="545">
        <v>-7.6821083480180907E-2</v>
      </c>
      <c r="Q147" s="158">
        <v>0.49640698094596308</v>
      </c>
      <c r="R147" s="545">
        <v>-0.19246884458152347</v>
      </c>
      <c r="S147" s="158">
        <v>0.54603405251960446</v>
      </c>
      <c r="T147" s="546">
        <v>-0.14627575785897551</v>
      </c>
      <c r="U147" s="378">
        <v>0.7062006943822684</v>
      </c>
      <c r="V147" s="545">
        <v>-6.8625343209065659E-2</v>
      </c>
      <c r="W147" s="158">
        <v>0.45956053333333335</v>
      </c>
      <c r="X147" s="545">
        <v>-6.9220580937782383E-2</v>
      </c>
      <c r="Y147" s="158">
        <v>0.58717873486006655</v>
      </c>
      <c r="Z147" s="546">
        <v>-6.8105668801358599E-2</v>
      </c>
      <c r="AA147" s="378">
        <v>0.6040928072637799</v>
      </c>
      <c r="AB147" s="545">
        <v>-4.0499124318455038E-2</v>
      </c>
      <c r="AC147" s="158">
        <v>0.47103655379517451</v>
      </c>
      <c r="AD147" s="545">
        <v>-0.17204803249705625</v>
      </c>
      <c r="AE147" s="158">
        <v>0.55074268987637409</v>
      </c>
      <c r="AF147" s="546">
        <v>-8.9633892677917104E-2</v>
      </c>
      <c r="AG147" s="378">
        <v>0.62766169738232191</v>
      </c>
      <c r="AH147" s="545">
        <v>-3.0301263416314672E-2</v>
      </c>
      <c r="AI147" s="158">
        <v>0.48577424149689602</v>
      </c>
      <c r="AJ147" s="545">
        <v>-0.15066896613061764</v>
      </c>
      <c r="AK147" s="158">
        <v>0.57067251975417033</v>
      </c>
      <c r="AL147" s="546">
        <v>-7.5098003169429495E-2</v>
      </c>
      <c r="AM147" s="378">
        <v>0.36879659211927585</v>
      </c>
      <c r="AN147" s="546">
        <v>-0.27321646093831042</v>
      </c>
      <c r="AO147" s="378">
        <v>0.46335927367055774</v>
      </c>
      <c r="AP147" s="545">
        <v>-0.14430172244268991</v>
      </c>
      <c r="AQ147" s="158">
        <v>0.35393383375034754</v>
      </c>
      <c r="AR147" s="545">
        <v>-0.39549993496050195</v>
      </c>
      <c r="AS147" s="158">
        <v>0.38676785366802879</v>
      </c>
      <c r="AT147" s="546">
        <v>-0.32238589335277124</v>
      </c>
    </row>
    <row r="148" spans="2:46" s="4" customFormat="1" ht="15" hidden="1" customHeight="1" outlineLevel="1" x14ac:dyDescent="0.25">
      <c r="B148" s="83" t="s">
        <v>125</v>
      </c>
      <c r="C148" s="378">
        <v>0.60721348346029946</v>
      </c>
      <c r="D148" s="545">
        <v>-6.0628297604490622E-2</v>
      </c>
      <c r="E148" s="158">
        <v>0.4686248230633086</v>
      </c>
      <c r="F148" s="545">
        <v>-9.6751631345300293E-2</v>
      </c>
      <c r="G148" s="158">
        <v>0.53539055226095766</v>
      </c>
      <c r="H148" s="546">
        <v>-7.6514199942942396E-2</v>
      </c>
      <c r="I148" s="378">
        <v>0.61676638142213247</v>
      </c>
      <c r="J148" s="545">
        <v>-6.8257901153216394E-2</v>
      </c>
      <c r="K148" s="158">
        <v>0.46675944105375189</v>
      </c>
      <c r="L148" s="545">
        <v>-8.5509419555248933E-2</v>
      </c>
      <c r="M148" s="158">
        <v>0.53413041176577425</v>
      </c>
      <c r="N148" s="546">
        <v>-7.5266169844638187E-2</v>
      </c>
      <c r="O148" s="378">
        <v>0.6155127559316198</v>
      </c>
      <c r="P148" s="545">
        <v>-0.10654624723151374</v>
      </c>
      <c r="Q148" s="158">
        <v>0.50107129929181782</v>
      </c>
      <c r="R148" s="545">
        <v>-0.1013505673591466</v>
      </c>
      <c r="S148" s="158">
        <v>0.54366767791419957</v>
      </c>
      <c r="T148" s="546">
        <v>-0.10289905535307431</v>
      </c>
      <c r="U148" s="378">
        <v>0.65496761870653897</v>
      </c>
      <c r="V148" s="545">
        <v>-6.1287237904955494E-2</v>
      </c>
      <c r="W148" s="158">
        <v>0.44785032258064517</v>
      </c>
      <c r="X148" s="545">
        <v>-8.0580506660303919E-2</v>
      </c>
      <c r="Y148" s="158">
        <v>0.55501833903122688</v>
      </c>
      <c r="Z148" s="546">
        <v>-6.8268243083961511E-2</v>
      </c>
      <c r="AA148" s="378">
        <v>0.59630550669325078</v>
      </c>
      <c r="AB148" s="545">
        <v>-5.4542690575146824E-2</v>
      </c>
      <c r="AC148" s="158">
        <v>0.49426790528014108</v>
      </c>
      <c r="AD148" s="545">
        <v>-0.16782912417106721</v>
      </c>
      <c r="AE148" s="158">
        <v>0.55539260052455897</v>
      </c>
      <c r="AF148" s="546">
        <v>-9.8080599497010756E-2</v>
      </c>
      <c r="AG148" s="378">
        <v>0.61904130804387913</v>
      </c>
      <c r="AH148" s="545">
        <v>-5.088322473079665E-2</v>
      </c>
      <c r="AI148" s="158">
        <v>0.50960239404084651</v>
      </c>
      <c r="AJ148" s="545">
        <v>-0.15322182759415892</v>
      </c>
      <c r="AK148" s="158">
        <v>0.57508510578039596</v>
      </c>
      <c r="AL148" s="546">
        <v>-9.0014287986073693E-2</v>
      </c>
      <c r="AM148" s="378">
        <v>0.46475316912295167</v>
      </c>
      <c r="AN148" s="546">
        <v>5.2391712978371086E-2</v>
      </c>
      <c r="AO148" s="378">
        <v>0.49384962972260577</v>
      </c>
      <c r="AP148" s="545">
        <v>7.0170149722530661E-2</v>
      </c>
      <c r="AQ148" s="158">
        <v>0.31806074954935565</v>
      </c>
      <c r="AR148" s="545">
        <v>7.6524150317823336E-2</v>
      </c>
      <c r="AS148" s="158">
        <v>0.37080767564921002</v>
      </c>
      <c r="AT148" s="546">
        <v>5.6462769019438808E-2</v>
      </c>
    </row>
    <row r="149" spans="2:46" s="4" customFormat="1" ht="15.75" collapsed="1" x14ac:dyDescent="0.25">
      <c r="B149" s="106">
        <v>2009</v>
      </c>
      <c r="C149" s="547">
        <v>0.62449494630571634</v>
      </c>
      <c r="D149" s="548">
        <v>-0.12245605032118223</v>
      </c>
      <c r="E149" s="161">
        <v>0.46095366123073184</v>
      </c>
      <c r="F149" s="548">
        <v>-0.13338158388472598</v>
      </c>
      <c r="G149" s="161">
        <v>0.53923847533136682</v>
      </c>
      <c r="H149" s="549">
        <v>-0.12627383890505806</v>
      </c>
      <c r="I149" s="547">
        <v>0.64890034225514681</v>
      </c>
      <c r="J149" s="548">
        <v>-0.12275555379608571</v>
      </c>
      <c r="K149" s="161">
        <v>0.46371815717351728</v>
      </c>
      <c r="L149" s="548">
        <v>-0.11844592120130737</v>
      </c>
      <c r="M149" s="161">
        <v>0.5465749109288538</v>
      </c>
      <c r="N149" s="549">
        <v>-0.11841985570198854</v>
      </c>
      <c r="O149" s="547">
        <v>0.65207612587740105</v>
      </c>
      <c r="P149" s="548">
        <v>-0.1007272573687934</v>
      </c>
      <c r="Q149" s="161">
        <v>0.50997978320657933</v>
      </c>
      <c r="R149" s="548">
        <v>-0.13406860046160385</v>
      </c>
      <c r="S149" s="161">
        <v>0.56241703647309271</v>
      </c>
      <c r="T149" s="549">
        <v>-0.12002217254634506</v>
      </c>
      <c r="U149" s="547">
        <v>0.67751143411049419</v>
      </c>
      <c r="V149" s="548">
        <v>-0.13991362724767653</v>
      </c>
      <c r="W149" s="161">
        <v>0.45169416532707785</v>
      </c>
      <c r="X149" s="548">
        <v>-0.13054044814981258</v>
      </c>
      <c r="Y149" s="161">
        <v>0.56867000801089773</v>
      </c>
      <c r="Z149" s="549">
        <v>-0.13599251003488055</v>
      </c>
      <c r="AA149" s="547">
        <v>0.57493145422390268</v>
      </c>
      <c r="AB149" s="548">
        <v>-0.13323126331064972</v>
      </c>
      <c r="AC149" s="161">
        <v>0.46035617394152745</v>
      </c>
      <c r="AD149" s="548">
        <v>-0.22340893230877379</v>
      </c>
      <c r="AE149" s="161">
        <v>0.52806654371763462</v>
      </c>
      <c r="AF149" s="549">
        <v>-0.16792748050690598</v>
      </c>
      <c r="AG149" s="547">
        <v>0.59466839486116663</v>
      </c>
      <c r="AH149" s="548">
        <v>-0.12795223707563685</v>
      </c>
      <c r="AI149" s="161">
        <v>0.46978200907055018</v>
      </c>
      <c r="AJ149" s="548">
        <v>-0.20995911866870498</v>
      </c>
      <c r="AK149" s="161">
        <v>0.54358069565526623</v>
      </c>
      <c r="AL149" s="549">
        <v>-0.1596462293694515</v>
      </c>
      <c r="AM149" s="547">
        <v>0.39642181995479114</v>
      </c>
      <c r="AN149" s="549">
        <v>-0.19169378300783202</v>
      </c>
      <c r="AO149" s="547">
        <v>0.4684345184158627</v>
      </c>
      <c r="AP149" s="548">
        <v>0.21686564264467845</v>
      </c>
      <c r="AQ149" s="161">
        <v>0.2963810524209684</v>
      </c>
      <c r="AR149" s="548">
        <v>-4.4339618933505465E-2</v>
      </c>
      <c r="AS149" s="161">
        <v>0.34474497241608709</v>
      </c>
      <c r="AT149" s="549">
        <v>3.1094457022168731E-2</v>
      </c>
    </row>
    <row r="150" spans="2:46" s="4" customFormat="1" ht="15" hidden="1" customHeight="1" outlineLevel="1" x14ac:dyDescent="0.25">
      <c r="B150" s="83" t="s">
        <v>126</v>
      </c>
      <c r="C150" s="378">
        <v>0.73885594447385361</v>
      </c>
      <c r="D150" s="110">
        <v>3.0235681433448125E-3</v>
      </c>
      <c r="E150" s="158">
        <v>0.5907140746175874</v>
      </c>
      <c r="F150" s="110">
        <v>1.9875757805446925E-2</v>
      </c>
      <c r="G150" s="158">
        <v>0.66052129666391546</v>
      </c>
      <c r="H150" s="544">
        <v>1.1932664685926131E-2</v>
      </c>
      <c r="I150" s="378">
        <v>0.77254527834065423</v>
      </c>
      <c r="J150" s="110">
        <v>7.5643139824674854E-3</v>
      </c>
      <c r="K150" s="158">
        <v>0.57786197825536079</v>
      </c>
      <c r="L150" s="110">
        <v>1.9417075464950306E-2</v>
      </c>
      <c r="M150" s="158">
        <v>0.66275256699520513</v>
      </c>
      <c r="N150" s="544">
        <v>1.4520619099730681E-2</v>
      </c>
      <c r="O150" s="378">
        <v>0.77430712201277707</v>
      </c>
      <c r="P150" s="110">
        <v>-1.8317765068261771E-2</v>
      </c>
      <c r="Q150" s="158">
        <v>0.66009326392477108</v>
      </c>
      <c r="R150" s="110">
        <v>9.0726634753020452E-2</v>
      </c>
      <c r="S150" s="158">
        <v>0.70215018912463634</v>
      </c>
      <c r="T150" s="544">
        <v>4.5923921481644925E-2</v>
      </c>
      <c r="U150" s="378">
        <v>0.80995006289296601</v>
      </c>
      <c r="V150" s="110">
        <v>5.731773278938701E-2</v>
      </c>
      <c r="W150" s="158">
        <v>0.56509570420860744</v>
      </c>
      <c r="X150" s="110">
        <v>5.7496255813946906E-3</v>
      </c>
      <c r="Y150" s="158">
        <v>0.6920439458105353</v>
      </c>
      <c r="Z150" s="544">
        <v>3.773012741448234E-2</v>
      </c>
      <c r="AA150" s="378">
        <v>0.67903396535660454</v>
      </c>
      <c r="AB150" s="110">
        <v>-1.3051246317481779E-2</v>
      </c>
      <c r="AC150" s="158">
        <v>0.69189145686773912</v>
      </c>
      <c r="AD150" s="110">
        <v>2.6128200880796149E-2</v>
      </c>
      <c r="AE150" s="158">
        <v>0.68426962718209661</v>
      </c>
      <c r="AF150" s="544">
        <v>2.7300616295045099E-3</v>
      </c>
      <c r="AG150" s="378">
        <v>0.69041705653109986</v>
      </c>
      <c r="AH150" s="110">
        <v>-2.3152004086148814E-3</v>
      </c>
      <c r="AI150" s="158">
        <v>0.69672658815383037</v>
      </c>
      <c r="AJ150" s="110">
        <v>1.5760586139373478E-2</v>
      </c>
      <c r="AK150" s="158">
        <v>0.69295226336822402</v>
      </c>
      <c r="AL150" s="544">
        <v>4.9246261249851209E-3</v>
      </c>
      <c r="AM150" s="378">
        <v>0.49780163835793956</v>
      </c>
      <c r="AN150" s="544">
        <v>4.4254606690528275E-2</v>
      </c>
      <c r="AO150" s="378">
        <v>0.33538835583727694</v>
      </c>
      <c r="AP150" s="110">
        <v>-0.11764001102276045</v>
      </c>
      <c r="AQ150" s="158">
        <v>0.39797495442656733</v>
      </c>
      <c r="AR150" s="110">
        <v>-8.1100260560719062E-2</v>
      </c>
      <c r="AS150" s="158">
        <v>0.37836219915375302</v>
      </c>
      <c r="AT150" s="544">
        <v>-9.6072655953317487E-2</v>
      </c>
    </row>
    <row r="151" spans="2:46" s="4" customFormat="1" ht="15" hidden="1" customHeight="1" outlineLevel="1" x14ac:dyDescent="0.25">
      <c r="B151" s="83" t="s">
        <v>127</v>
      </c>
      <c r="C151" s="378">
        <v>0.76804257257271069</v>
      </c>
      <c r="D151" s="545">
        <v>1.6918640067783652E-2</v>
      </c>
      <c r="E151" s="158">
        <v>0.63279114363757316</v>
      </c>
      <c r="F151" s="545">
        <v>2.0794621297386184E-2</v>
      </c>
      <c r="G151" s="158">
        <v>0.69652414863419498</v>
      </c>
      <c r="H151" s="546">
        <v>1.9612984767295227E-2</v>
      </c>
      <c r="I151" s="378">
        <v>0.78665733851763153</v>
      </c>
      <c r="J151" s="545">
        <v>2.4437617229268405E-2</v>
      </c>
      <c r="K151" s="158">
        <v>0.62584806714548868</v>
      </c>
      <c r="L151" s="545">
        <v>2.4958160236800087E-2</v>
      </c>
      <c r="M151" s="158">
        <v>0.69596807084188095</v>
      </c>
      <c r="N151" s="546">
        <v>2.5592120161665788E-2</v>
      </c>
      <c r="O151" s="378">
        <v>0.793811651631397</v>
      </c>
      <c r="P151" s="545">
        <v>1.6503327799931133E-2</v>
      </c>
      <c r="Q151" s="158">
        <v>0.71723371341747466</v>
      </c>
      <c r="R151" s="545">
        <v>6.6867487489062016E-2</v>
      </c>
      <c r="S151" s="158">
        <v>0.74543197826324525</v>
      </c>
      <c r="T151" s="546">
        <v>4.7807323396307E-2</v>
      </c>
      <c r="U151" s="378">
        <v>0.81911822421219438</v>
      </c>
      <c r="V151" s="545">
        <v>7.5078247834804435E-2</v>
      </c>
      <c r="W151" s="158">
        <v>0.5972443446581378</v>
      </c>
      <c r="X151" s="545">
        <v>1.4941975686184605E-2</v>
      </c>
      <c r="Y151" s="158">
        <v>0.71227802842888421</v>
      </c>
      <c r="Z151" s="546">
        <v>5.1066879463605996E-2</v>
      </c>
      <c r="AA151" s="378">
        <v>0.74865946733271804</v>
      </c>
      <c r="AB151" s="545">
        <v>-3.6437232435031497E-3</v>
      </c>
      <c r="AC151" s="158">
        <v>0.68721597522342437</v>
      </c>
      <c r="AD151" s="545">
        <v>-5.0888480425337335E-4</v>
      </c>
      <c r="AE151" s="158">
        <v>0.72363924112584399</v>
      </c>
      <c r="AF151" s="546">
        <v>-2.3573721573044715E-3</v>
      </c>
      <c r="AG151" s="378">
        <v>0.76503364763689685</v>
      </c>
      <c r="AH151" s="545">
        <v>-1.8263999809675635E-4</v>
      </c>
      <c r="AI151" s="158">
        <v>0.69148542448547656</v>
      </c>
      <c r="AJ151" s="545">
        <v>-1.2337941858624912E-2</v>
      </c>
      <c r="AK151" s="158">
        <v>0.7354815399146557</v>
      </c>
      <c r="AL151" s="546">
        <v>-4.6586231466381189E-3</v>
      </c>
      <c r="AM151" s="378">
        <v>0.60046752090238953</v>
      </c>
      <c r="AN151" s="546">
        <v>9.8695412708277308E-2</v>
      </c>
      <c r="AO151" s="378">
        <v>0.30909175291223834</v>
      </c>
      <c r="AP151" s="545">
        <v>-0.39846243867959441</v>
      </c>
      <c r="AQ151" s="158">
        <v>0.53062780648987551</v>
      </c>
      <c r="AR151" s="545">
        <v>-1.376462924434585E-2</v>
      </c>
      <c r="AS151" s="158">
        <v>0.46120507860789134</v>
      </c>
      <c r="AT151" s="546">
        <v>-0.13209805763875127</v>
      </c>
    </row>
    <row r="152" spans="2:46" s="4" customFormat="1" ht="15" hidden="1" customHeight="1" outlineLevel="1" x14ac:dyDescent="0.25">
      <c r="B152" s="83" t="s">
        <v>128</v>
      </c>
      <c r="C152" s="378">
        <v>0.77684738240995721</v>
      </c>
      <c r="D152" s="545">
        <v>2.6376049317652361E-2</v>
      </c>
      <c r="E152" s="158">
        <v>0.61716597023541253</v>
      </c>
      <c r="F152" s="545">
        <v>2.7211645529771511E-2</v>
      </c>
      <c r="G152" s="158">
        <v>0.69241084062320302</v>
      </c>
      <c r="H152" s="546">
        <v>2.7754726081888892E-2</v>
      </c>
      <c r="I152" s="378">
        <v>0.80230979321108076</v>
      </c>
      <c r="J152" s="545">
        <v>4.2702671090830258E-2</v>
      </c>
      <c r="K152" s="158">
        <v>0.61021618909451569</v>
      </c>
      <c r="L152" s="545">
        <v>3.4183117695422371E-2</v>
      </c>
      <c r="M152" s="158">
        <v>0.69397755506411618</v>
      </c>
      <c r="N152" s="546">
        <v>3.9506903047601183E-2</v>
      </c>
      <c r="O152" s="378">
        <v>0.77840681441754078</v>
      </c>
      <c r="P152" s="545">
        <v>-3.2198946514148563E-2</v>
      </c>
      <c r="Q152" s="158">
        <v>0.68268567740464448</v>
      </c>
      <c r="R152" s="545">
        <v>0.10127174058859056</v>
      </c>
      <c r="S152" s="158">
        <v>0.71793303500896832</v>
      </c>
      <c r="T152" s="546">
        <v>4.6032360138380524E-2</v>
      </c>
      <c r="U152" s="378">
        <v>0.84005587214186661</v>
      </c>
      <c r="V152" s="545">
        <v>0.11194888014795845</v>
      </c>
      <c r="W152" s="158">
        <v>0.59204248236506296</v>
      </c>
      <c r="X152" s="545">
        <v>9.9595275396979766E-3</v>
      </c>
      <c r="Y152" s="158">
        <v>0.72062856878423875</v>
      </c>
      <c r="Z152" s="546">
        <v>7.034037435875673E-2</v>
      </c>
      <c r="AA152" s="378">
        <v>0.73858756538522197</v>
      </c>
      <c r="AB152" s="545">
        <v>-1.1985944976361296E-2</v>
      </c>
      <c r="AC152" s="158">
        <v>0.67849872653076682</v>
      </c>
      <c r="AD152" s="545">
        <v>4.7385062433562553E-3</v>
      </c>
      <c r="AE152" s="158">
        <v>0.71411896360112082</v>
      </c>
      <c r="AF152" s="546">
        <v>-5.4947047783132641E-3</v>
      </c>
      <c r="AG152" s="378">
        <v>0.74532753154495324</v>
      </c>
      <c r="AH152" s="545">
        <v>-1.2894476382442122E-2</v>
      </c>
      <c r="AI152" s="158">
        <v>0.68274520835474672</v>
      </c>
      <c r="AJ152" s="545">
        <v>-4.0984501855022559E-3</v>
      </c>
      <c r="AK152" s="158">
        <v>0.72018158678681155</v>
      </c>
      <c r="AL152" s="546">
        <v>-9.3991512093252183E-3</v>
      </c>
      <c r="AM152" s="378">
        <v>0.55630119868561112</v>
      </c>
      <c r="AN152" s="546">
        <v>-8.4654228832880096E-2</v>
      </c>
      <c r="AO152" s="378">
        <v>0.43016541483957799</v>
      </c>
      <c r="AP152" s="545">
        <v>-5.1281948266741706E-2</v>
      </c>
      <c r="AQ152" s="158">
        <v>0.45751763493698977</v>
      </c>
      <c r="AR152" s="545">
        <v>-0.14395505361088534</v>
      </c>
      <c r="AS152" s="158">
        <v>0.4489462728398253</v>
      </c>
      <c r="AT152" s="546">
        <v>-0.12357408638638112</v>
      </c>
    </row>
    <row r="153" spans="2:46" s="4" customFormat="1" ht="15" hidden="1" customHeight="1" outlineLevel="1" x14ac:dyDescent="0.25">
      <c r="B153" s="83" t="s">
        <v>129</v>
      </c>
      <c r="C153" s="378">
        <v>0.73334819982083976</v>
      </c>
      <c r="D153" s="545">
        <v>4.233811158876688E-2</v>
      </c>
      <c r="E153" s="158">
        <v>0.49370068041076021</v>
      </c>
      <c r="F153" s="545">
        <v>-1.1537285241852047E-2</v>
      </c>
      <c r="G153" s="158">
        <v>0.60662707736080879</v>
      </c>
      <c r="H153" s="546">
        <v>1.989692699997514E-2</v>
      </c>
      <c r="I153" s="378">
        <v>0.74288828196124335</v>
      </c>
      <c r="J153" s="545">
        <v>3.2739000259192075E-2</v>
      </c>
      <c r="K153" s="158">
        <v>0.48425906931656831</v>
      </c>
      <c r="L153" s="545">
        <v>-2.9871427601742107E-2</v>
      </c>
      <c r="M153" s="158">
        <v>0.59703292365903116</v>
      </c>
      <c r="N153" s="546">
        <v>4.5184277762064795E-3</v>
      </c>
      <c r="O153" s="378">
        <v>0.67699429502852482</v>
      </c>
      <c r="P153" s="545">
        <v>-6.4611833172568689E-3</v>
      </c>
      <c r="Q153" s="158">
        <v>0.53668224743012405</v>
      </c>
      <c r="R153" s="545">
        <v>8.2756674472159064E-2</v>
      </c>
      <c r="S153" s="158">
        <v>0.58834929895323151</v>
      </c>
      <c r="T153" s="546">
        <v>4.5811549903517212E-2</v>
      </c>
      <c r="U153" s="378">
        <v>0.80374437820311684</v>
      </c>
      <c r="V153" s="545">
        <v>6.2071029697167601E-2</v>
      </c>
      <c r="W153" s="158">
        <v>0.48324836199836202</v>
      </c>
      <c r="X153" s="545">
        <v>-5.0314300726884031E-2</v>
      </c>
      <c r="Y153" s="158">
        <v>0.64941410197632743</v>
      </c>
      <c r="Z153" s="546">
        <v>2.0502581467336967E-2</v>
      </c>
      <c r="AA153" s="378">
        <v>0.75085773812524148</v>
      </c>
      <c r="AB153" s="545">
        <v>0.10045021498597828</v>
      </c>
      <c r="AC153" s="158">
        <v>0.57226298796595243</v>
      </c>
      <c r="AD153" s="545">
        <v>9.9407263321322992E-2</v>
      </c>
      <c r="AE153" s="158">
        <v>0.678132687921435</v>
      </c>
      <c r="AF153" s="546">
        <v>0.10034298094290861</v>
      </c>
      <c r="AG153" s="378">
        <v>0.76444569604806156</v>
      </c>
      <c r="AH153" s="545">
        <v>0.13787083507540854</v>
      </c>
      <c r="AI153" s="158">
        <v>0.57563307060204594</v>
      </c>
      <c r="AJ153" s="545">
        <v>9.6803746836672921E-2</v>
      </c>
      <c r="AK153" s="158">
        <v>0.68857967498848871</v>
      </c>
      <c r="AL153" s="546">
        <v>0.12420231258280445</v>
      </c>
      <c r="AM153" s="378">
        <v>0.50480631276901</v>
      </c>
      <c r="AN153" s="546">
        <v>-0.10395260531380235</v>
      </c>
      <c r="AO153" s="378">
        <v>0.30067294751009421</v>
      </c>
      <c r="AP153" s="545">
        <v>-0.27412102148660433</v>
      </c>
      <c r="AQ153" s="158">
        <v>0.31666666666666665</v>
      </c>
      <c r="AR153" s="545">
        <v>-0.12061971555642448</v>
      </c>
      <c r="AS153" s="158">
        <v>0.31165471671587236</v>
      </c>
      <c r="AT153" s="546">
        <v>-0.16877207533049388</v>
      </c>
    </row>
    <row r="154" spans="2:46" s="4" customFormat="1" ht="15" hidden="1" customHeight="1" outlineLevel="1" x14ac:dyDescent="0.25">
      <c r="B154" s="83" t="s">
        <v>152</v>
      </c>
      <c r="C154" s="378">
        <v>0.63590053840294081</v>
      </c>
      <c r="D154" s="545">
        <v>0.12087633302721446</v>
      </c>
      <c r="E154" s="158">
        <v>0.40928888402356789</v>
      </c>
      <c r="F154" s="545">
        <v>5.1446538567741174E-2</v>
      </c>
      <c r="G154" s="158">
        <v>0.51607253736137892</v>
      </c>
      <c r="H154" s="546">
        <v>9.2375821819973059E-2</v>
      </c>
      <c r="I154" s="378">
        <v>0.66185392622053285</v>
      </c>
      <c r="J154" s="545">
        <v>0.11537285691074839</v>
      </c>
      <c r="K154" s="158">
        <v>0.3978639946033497</v>
      </c>
      <c r="L154" s="545">
        <v>2.2112359848434737E-2</v>
      </c>
      <c r="M154" s="158">
        <v>0.51297536114868614</v>
      </c>
      <c r="N154" s="546">
        <v>7.4286085671150692E-2</v>
      </c>
      <c r="O154" s="378">
        <v>0.65119331177537665</v>
      </c>
      <c r="P154" s="545">
        <v>2.8417743806521623E-2</v>
      </c>
      <c r="Q154" s="158">
        <v>0.42948202849036377</v>
      </c>
      <c r="R154" s="545">
        <v>1.6363286700835644E-2</v>
      </c>
      <c r="S154" s="158">
        <v>0.51112268938021022</v>
      </c>
      <c r="T154" s="546">
        <v>2.5421702300392202E-2</v>
      </c>
      <c r="U154" s="378">
        <v>0.70490638747772061</v>
      </c>
      <c r="V154" s="545">
        <v>0.20736199041615033</v>
      </c>
      <c r="W154" s="158">
        <v>0.42958904652453039</v>
      </c>
      <c r="X154" s="545">
        <v>0.17891861195594316</v>
      </c>
      <c r="Y154" s="158">
        <v>0.572331256646186</v>
      </c>
      <c r="Z154" s="546">
        <v>0.19919218699706742</v>
      </c>
      <c r="AA154" s="378">
        <v>0.57687123277870733</v>
      </c>
      <c r="AB154" s="545">
        <v>0.16499637569855374</v>
      </c>
      <c r="AC154" s="158">
        <v>0.50738754177831225</v>
      </c>
      <c r="AD154" s="545">
        <v>0.2486717376150589</v>
      </c>
      <c r="AE154" s="158">
        <v>0.54857698050173642</v>
      </c>
      <c r="AF154" s="546">
        <v>0.19536202222671006</v>
      </c>
      <c r="AG154" s="378">
        <v>0.58409898165896024</v>
      </c>
      <c r="AH154" s="545">
        <v>0.18896868077686602</v>
      </c>
      <c r="AI154" s="158">
        <v>0.5095778808025837</v>
      </c>
      <c r="AJ154" s="545">
        <v>0.23424508326429638</v>
      </c>
      <c r="AK154" s="158">
        <v>0.55415596596497596</v>
      </c>
      <c r="AL154" s="546">
        <v>0.20565948212743845</v>
      </c>
      <c r="AM154" s="378">
        <v>0.54868792520942289</v>
      </c>
      <c r="AN154" s="546">
        <v>1.8622260060199514E-2</v>
      </c>
      <c r="AO154" s="378">
        <v>0.30113315677506186</v>
      </c>
      <c r="AP154" s="545">
        <v>-0.19095558546433389</v>
      </c>
      <c r="AQ154" s="158">
        <v>0.16967187128477451</v>
      </c>
      <c r="AR154" s="545">
        <v>-0.36230224999268656</v>
      </c>
      <c r="AS154" s="158">
        <v>0.21086787934858028</v>
      </c>
      <c r="AT154" s="546">
        <v>-0.28557375947411934</v>
      </c>
    </row>
    <row r="155" spans="2:46" s="4" customFormat="1" ht="15" hidden="1" customHeight="1" outlineLevel="1" x14ac:dyDescent="0.25">
      <c r="B155" s="83" t="s">
        <v>132</v>
      </c>
      <c r="C155" s="378">
        <v>0.66501038748165509</v>
      </c>
      <c r="D155" s="545">
        <v>3.8896391984761358E-2</v>
      </c>
      <c r="E155" s="158">
        <v>0.45614492783161958</v>
      </c>
      <c r="F155" s="545">
        <v>6.0714924637628398E-2</v>
      </c>
      <c r="G155" s="158">
        <v>0.55456624203364013</v>
      </c>
      <c r="H155" s="546">
        <v>5.0001488404924466E-2</v>
      </c>
      <c r="I155" s="378">
        <v>0.69946104825074784</v>
      </c>
      <c r="J155" s="545">
        <v>6.1542451110346841E-2</v>
      </c>
      <c r="K155" s="158">
        <v>0.45495971650718187</v>
      </c>
      <c r="L155" s="545">
        <v>7.7474345369408448E-2</v>
      </c>
      <c r="M155" s="158">
        <v>0.56157318561467029</v>
      </c>
      <c r="N155" s="546">
        <v>7.0570849757088494E-2</v>
      </c>
      <c r="O155" s="378">
        <v>0.68441238793806036</v>
      </c>
      <c r="P155" s="545">
        <v>-5.3128628500962449E-3</v>
      </c>
      <c r="Q155" s="158">
        <v>0.54047578331338231</v>
      </c>
      <c r="R155" s="545">
        <v>0.21799046133970634</v>
      </c>
      <c r="S155" s="158">
        <v>0.59347750408143662</v>
      </c>
      <c r="T155" s="546">
        <v>0.11605034078926413</v>
      </c>
      <c r="U155" s="378">
        <v>0.73179488642306334</v>
      </c>
      <c r="V155" s="545">
        <v>9.659711330977494E-2</v>
      </c>
      <c r="W155" s="158">
        <v>0.45762489762489761</v>
      </c>
      <c r="X155" s="545">
        <v>0.1369009796202254</v>
      </c>
      <c r="Y155" s="158">
        <v>0.59977224662436956</v>
      </c>
      <c r="Z155" s="546">
        <v>0.1133191621789118</v>
      </c>
      <c r="AA155" s="378">
        <v>0.59837525412907233</v>
      </c>
      <c r="AB155" s="545">
        <v>-7.5305745492681986E-3</v>
      </c>
      <c r="AC155" s="158">
        <v>0.50204970159475593</v>
      </c>
      <c r="AD155" s="545">
        <v>-1.5747167450984145E-2</v>
      </c>
      <c r="AE155" s="158">
        <v>0.5591508052708638</v>
      </c>
      <c r="AF155" s="546">
        <v>-1.0409112799914966E-2</v>
      </c>
      <c r="AG155" s="378">
        <v>0.61418004318032482</v>
      </c>
      <c r="AH155" s="545">
        <v>1.2859289452205047E-3</v>
      </c>
      <c r="AI155" s="158">
        <v>0.50227793616188721</v>
      </c>
      <c r="AJ155" s="545">
        <v>-2.8790712516140737E-2</v>
      </c>
      <c r="AK155" s="158">
        <v>0.56921711981851464</v>
      </c>
      <c r="AL155" s="546">
        <v>-9.3029587697722738E-3</v>
      </c>
      <c r="AM155" s="378">
        <v>0.46791009086561453</v>
      </c>
      <c r="AN155" s="546">
        <v>-0.12702680449990489</v>
      </c>
      <c r="AO155" s="378">
        <v>0.21287572902646926</v>
      </c>
      <c r="AP155" s="545">
        <v>-0.46000657667718003</v>
      </c>
      <c r="AQ155" s="158">
        <v>0.13220720720720722</v>
      </c>
      <c r="AR155" s="545">
        <v>-0.31422188118372152</v>
      </c>
      <c r="AS155" s="158">
        <v>0.15748629270350062</v>
      </c>
      <c r="AT155" s="546">
        <v>-0.36494321844909872</v>
      </c>
    </row>
    <row r="156" spans="2:46" s="4" customFormat="1" ht="15" hidden="1" customHeight="1" outlineLevel="1" x14ac:dyDescent="0.25">
      <c r="B156" s="83" t="s">
        <v>133</v>
      </c>
      <c r="C156" s="378">
        <v>0.76313489039315008</v>
      </c>
      <c r="D156" s="545">
        <v>2.7130630586603699E-2</v>
      </c>
      <c r="E156" s="158">
        <v>0.55889358810905632</v>
      </c>
      <c r="F156" s="545">
        <v>2.4315708643786627E-2</v>
      </c>
      <c r="G156" s="158">
        <v>0.65643077418180829</v>
      </c>
      <c r="H156" s="546">
        <v>2.7911086986943667E-2</v>
      </c>
      <c r="I156" s="378">
        <v>0.81270161597056145</v>
      </c>
      <c r="J156" s="545">
        <v>4.8007261106547627E-2</v>
      </c>
      <c r="K156" s="158">
        <v>0.55989979033704829</v>
      </c>
      <c r="L156" s="545">
        <v>3.9730717191437837E-2</v>
      </c>
      <c r="M156" s="158">
        <v>0.6720009001015661</v>
      </c>
      <c r="N156" s="546">
        <v>4.7329622417217276E-2</v>
      </c>
      <c r="O156" s="378">
        <v>0.75703131161763548</v>
      </c>
      <c r="P156" s="545">
        <v>-2.817021019197985E-2</v>
      </c>
      <c r="Q156" s="158">
        <v>0.63914280893810871</v>
      </c>
      <c r="R156" s="545">
        <v>9.8833179160880302E-2</v>
      </c>
      <c r="S156" s="158">
        <v>0.68262880038449703</v>
      </c>
      <c r="T156" s="546">
        <v>4.3813282637283457E-2</v>
      </c>
      <c r="U156" s="378">
        <v>0.88216329309274977</v>
      </c>
      <c r="V156" s="545">
        <v>7.7287846733256949E-2</v>
      </c>
      <c r="W156" s="158">
        <v>0.55906363844035922</v>
      </c>
      <c r="X156" s="545">
        <v>9.2936151050638793E-2</v>
      </c>
      <c r="Y156" s="158">
        <v>0.72562854805944355</v>
      </c>
      <c r="Z156" s="546">
        <v>8.2847815936649694E-2</v>
      </c>
      <c r="AA156" s="378">
        <v>0.65345035928453266</v>
      </c>
      <c r="AB156" s="545">
        <v>-4.7899435432628534E-2</v>
      </c>
      <c r="AC156" s="158">
        <v>0.60549744783314174</v>
      </c>
      <c r="AD156" s="545">
        <v>-6.2009256710975902E-2</v>
      </c>
      <c r="AE156" s="158">
        <v>0.63399009009527874</v>
      </c>
      <c r="AF156" s="546">
        <v>-5.3598961546695856E-2</v>
      </c>
      <c r="AG156" s="378">
        <v>0.68629827127297172</v>
      </c>
      <c r="AH156" s="545">
        <v>-3.3554198397927171E-2</v>
      </c>
      <c r="AI156" s="158">
        <v>0.60298453365647298</v>
      </c>
      <c r="AJ156" s="545">
        <v>-7.0664223522438063E-2</v>
      </c>
      <c r="AK156" s="158">
        <v>0.65282232252413019</v>
      </c>
      <c r="AL156" s="546">
        <v>-4.788316980016627E-2</v>
      </c>
      <c r="AM156" s="378">
        <v>0.4889040588698107</v>
      </c>
      <c r="AN156" s="546">
        <v>-3.965107650532429E-2</v>
      </c>
      <c r="AO156" s="378">
        <v>0.35501237355099208</v>
      </c>
      <c r="AP156" s="545">
        <v>-3.1046332503851137E-2</v>
      </c>
      <c r="AQ156" s="158">
        <v>7.2700685320179842E-2</v>
      </c>
      <c r="AR156" s="545">
        <v>-0.41301594638489558</v>
      </c>
      <c r="AS156" s="158">
        <v>0.167143541851244</v>
      </c>
      <c r="AT156" s="546">
        <v>-0.13032377851736721</v>
      </c>
    </row>
    <row r="157" spans="2:46" s="4" customFormat="1" ht="15" hidden="1" customHeight="1" outlineLevel="1" x14ac:dyDescent="0.25">
      <c r="B157" s="83" t="s">
        <v>134</v>
      </c>
      <c r="C157" s="378">
        <v>0.8096116942895113</v>
      </c>
      <c r="D157" s="545">
        <v>-3.536808599063801E-2</v>
      </c>
      <c r="E157" s="158">
        <v>0.63355104403982243</v>
      </c>
      <c r="F157" s="545">
        <v>-9.1130295540872153E-3</v>
      </c>
      <c r="G157" s="158">
        <v>0.71763031797437271</v>
      </c>
      <c r="H157" s="546">
        <v>-2.1725537089390512E-2</v>
      </c>
      <c r="I157" s="378">
        <v>0.83184915186943065</v>
      </c>
      <c r="J157" s="545">
        <v>-4.384956663106232E-2</v>
      </c>
      <c r="K157" s="158">
        <v>0.62041073918507506</v>
      </c>
      <c r="L157" s="545">
        <v>-1.5861840579743602E-2</v>
      </c>
      <c r="M157" s="158">
        <v>0.71416987501950469</v>
      </c>
      <c r="N157" s="546">
        <v>-2.791468591214763E-2</v>
      </c>
      <c r="O157" s="378">
        <v>0.81150879406893284</v>
      </c>
      <c r="P157" s="545">
        <v>-3.0542892240313813E-2</v>
      </c>
      <c r="Q157" s="158">
        <v>0.66442356537861214</v>
      </c>
      <c r="R157" s="545">
        <v>2.0261713397380809E-2</v>
      </c>
      <c r="S157" s="158">
        <v>0.71867946694099705</v>
      </c>
      <c r="T157" s="546">
        <v>-9.235988746911783E-4</v>
      </c>
      <c r="U157" s="378">
        <v>0.89896603576738487</v>
      </c>
      <c r="V157" s="545">
        <v>-7.0090640447679764E-3</v>
      </c>
      <c r="W157" s="158">
        <v>0.64545285128587404</v>
      </c>
      <c r="X157" s="545">
        <v>8.9621438603459946E-3</v>
      </c>
      <c r="Y157" s="158">
        <v>0.77614441982326143</v>
      </c>
      <c r="Z157" s="546">
        <v>-7.9256648260539464E-4</v>
      </c>
      <c r="AA157" s="378">
        <v>0.81599753153432586</v>
      </c>
      <c r="AB157" s="545">
        <v>-1.5923237580563465E-2</v>
      </c>
      <c r="AC157" s="158">
        <v>0.75709474002904598</v>
      </c>
      <c r="AD157" s="545">
        <v>2.3238814566745036E-2</v>
      </c>
      <c r="AE157" s="158">
        <v>0.79209357775973188</v>
      </c>
      <c r="AF157" s="546">
        <v>-1.446462928901493E-3</v>
      </c>
      <c r="AG157" s="378">
        <v>0.84395127224498323</v>
      </c>
      <c r="AH157" s="545">
        <v>-7.0391746875669847E-3</v>
      </c>
      <c r="AI157" s="158">
        <v>0.7621596620016986</v>
      </c>
      <c r="AJ157" s="545">
        <v>2.2195198255525961E-2</v>
      </c>
      <c r="AK157" s="158">
        <v>0.8110869232081781</v>
      </c>
      <c r="AL157" s="546">
        <v>3.4722167518086433E-3</v>
      </c>
      <c r="AM157" s="378">
        <v>0.36896607580876567</v>
      </c>
      <c r="AN157" s="546">
        <v>0.12217875071942541</v>
      </c>
      <c r="AO157" s="378">
        <v>0.32423045196023098</v>
      </c>
      <c r="AP157" s="545">
        <v>2.8225251273578555E-2</v>
      </c>
      <c r="AQ157" s="158">
        <v>0.22702867868523288</v>
      </c>
      <c r="AR157" s="545">
        <v>-0.22658765069191977</v>
      </c>
      <c r="AS157" s="158">
        <v>0.25954597609330293</v>
      </c>
      <c r="AT157" s="546">
        <v>-0.13392501805456625</v>
      </c>
    </row>
    <row r="158" spans="2:46" s="4" customFormat="1" ht="15" hidden="1" customHeight="1" outlineLevel="1" x14ac:dyDescent="0.25">
      <c r="B158" s="83" t="s">
        <v>135</v>
      </c>
      <c r="C158" s="378">
        <v>0.66464301190956498</v>
      </c>
      <c r="D158" s="545">
        <v>-4.9336467780131343E-2</v>
      </c>
      <c r="E158" s="158">
        <v>0.44672075726842458</v>
      </c>
      <c r="F158" s="545">
        <v>-4.5480021539517468E-2</v>
      </c>
      <c r="G158" s="158">
        <v>0.55079139950689171</v>
      </c>
      <c r="H158" s="546">
        <v>-4.5257818262839034E-2</v>
      </c>
      <c r="I158" s="378">
        <v>0.69591098804687934</v>
      </c>
      <c r="J158" s="545">
        <v>-4.8846614368344698E-2</v>
      </c>
      <c r="K158" s="158">
        <v>0.44509281033075548</v>
      </c>
      <c r="L158" s="545">
        <v>-4.1262078010741998E-2</v>
      </c>
      <c r="M158" s="158">
        <v>0.5563143017129133</v>
      </c>
      <c r="N158" s="546">
        <v>-4.1862880695375027E-2</v>
      </c>
      <c r="O158" s="378">
        <v>0.69208964955175223</v>
      </c>
      <c r="P158" s="545">
        <v>-4.5415513754573977E-2</v>
      </c>
      <c r="Q158" s="158">
        <v>0.49218611563634285</v>
      </c>
      <c r="R158" s="545">
        <v>-2.6978561676659352E-3</v>
      </c>
      <c r="S158" s="158">
        <v>0.56592531130311396</v>
      </c>
      <c r="T158" s="546">
        <v>-2.1508286431007995E-2</v>
      </c>
      <c r="U158" s="378">
        <v>0.74086712007550326</v>
      </c>
      <c r="V158" s="545">
        <v>-2.4260835147327797E-2</v>
      </c>
      <c r="W158" s="158">
        <v>0.44623659253737524</v>
      </c>
      <c r="X158" s="545">
        <v>-8.7023143976117101E-3</v>
      </c>
      <c r="Y158" s="158">
        <v>0.59812504702430214</v>
      </c>
      <c r="Z158" s="546">
        <v>-1.8922629925637091E-2</v>
      </c>
      <c r="AA158" s="378">
        <v>0.60229033119658115</v>
      </c>
      <c r="AB158" s="545">
        <v>-6.1072060634078662E-2</v>
      </c>
      <c r="AC158" s="158">
        <v>0.47644571540304054</v>
      </c>
      <c r="AD158" s="545">
        <v>-6.6107030421168944E-2</v>
      </c>
      <c r="AE158" s="158">
        <v>0.55122002023448191</v>
      </c>
      <c r="AF158" s="546">
        <v>-6.3499673109042698E-2</v>
      </c>
      <c r="AG158" s="378">
        <v>0.63588660471228764</v>
      </c>
      <c r="AH158" s="545">
        <v>-5.0219228375971925E-2</v>
      </c>
      <c r="AI158" s="158">
        <v>0.47046509027894234</v>
      </c>
      <c r="AJ158" s="545">
        <v>-7.4667116079929041E-2</v>
      </c>
      <c r="AK158" s="158">
        <v>0.56941926934177867</v>
      </c>
      <c r="AL158" s="546">
        <v>-5.9111729462327456E-2</v>
      </c>
      <c r="AM158" s="378">
        <v>0.40821377331420372</v>
      </c>
      <c r="AN158" s="546">
        <v>-0.11774044493631641</v>
      </c>
      <c r="AO158" s="378">
        <v>0.53647375504710637</v>
      </c>
      <c r="AP158" s="545">
        <v>0.49699549323985992</v>
      </c>
      <c r="AQ158" s="158">
        <v>0.26330626973387461</v>
      </c>
      <c r="AR158" s="545">
        <v>-0.18414973027163517</v>
      </c>
      <c r="AS158" s="158">
        <v>0.35469007954374904</v>
      </c>
      <c r="AT158" s="546">
        <v>6.5848674037300992E-2</v>
      </c>
    </row>
    <row r="159" spans="2:46" s="4" customFormat="1" ht="15" hidden="1" customHeight="1" outlineLevel="1" x14ac:dyDescent="0.25">
      <c r="B159" s="83" t="s">
        <v>153</v>
      </c>
      <c r="C159" s="378">
        <v>0.6620947135066817</v>
      </c>
      <c r="D159" s="545">
        <v>-4.1643478407860535E-2</v>
      </c>
      <c r="E159" s="158">
        <v>0.48242286768754084</v>
      </c>
      <c r="F159" s="545">
        <v>-6.2080409540705483E-2</v>
      </c>
      <c r="G159" s="158">
        <v>0.56822669904639111</v>
      </c>
      <c r="H159" s="546">
        <v>-4.9017781936257276E-2</v>
      </c>
      <c r="I159" s="378">
        <v>0.70812412059487662</v>
      </c>
      <c r="J159" s="545">
        <v>-5.1156381674745455E-2</v>
      </c>
      <c r="K159" s="158">
        <v>0.48813500073120053</v>
      </c>
      <c r="L159" s="545">
        <v>-6.0569552233932344E-2</v>
      </c>
      <c r="M159" s="158">
        <v>0.58568581711093948</v>
      </c>
      <c r="N159" s="546">
        <v>-5.2693477845918379E-2</v>
      </c>
      <c r="O159" s="378">
        <v>0.70968530641217764</v>
      </c>
      <c r="P159" s="545">
        <v>-3.0407654798945138E-3</v>
      </c>
      <c r="Q159" s="158">
        <v>0.53520599561705573</v>
      </c>
      <c r="R159" s="545">
        <v>-3.6448083028266409E-2</v>
      </c>
      <c r="S159" s="158">
        <v>0.59956685901214291</v>
      </c>
      <c r="T159" s="546">
        <v>-2.1551882735138306E-2</v>
      </c>
      <c r="U159" s="378">
        <v>0.76385108127932477</v>
      </c>
      <c r="V159" s="545">
        <v>-2.7808585248843998E-2</v>
      </c>
      <c r="W159" s="158">
        <v>0.47628737691318096</v>
      </c>
      <c r="X159" s="545">
        <v>-6.6166258553854607E-2</v>
      </c>
      <c r="Y159" s="158">
        <v>0.62453273012783328</v>
      </c>
      <c r="Z159" s="546">
        <v>-4.2528495636854902E-2</v>
      </c>
      <c r="AA159" s="378">
        <v>0.53909965622415223</v>
      </c>
      <c r="AB159" s="545">
        <v>-2.5165986645335314E-2</v>
      </c>
      <c r="AC159" s="158">
        <v>0.47031775541773696</v>
      </c>
      <c r="AD159" s="545">
        <v>-6.4102303424144247E-2</v>
      </c>
      <c r="AE159" s="158">
        <v>0.51118655846786187</v>
      </c>
      <c r="AF159" s="546">
        <v>-4.0362252217808869E-2</v>
      </c>
      <c r="AG159" s="378">
        <v>0.55715518572687384</v>
      </c>
      <c r="AH159" s="545">
        <v>-2.0742074703760882E-2</v>
      </c>
      <c r="AI159" s="158">
        <v>0.46566190432397636</v>
      </c>
      <c r="AJ159" s="545">
        <v>-7.1774388229354114E-2</v>
      </c>
      <c r="AK159" s="158">
        <v>0.52039264827830556</v>
      </c>
      <c r="AL159" s="546">
        <v>-4.0025841562220221E-2</v>
      </c>
      <c r="AM159" s="378">
        <v>0.49884296755681029</v>
      </c>
      <c r="AN159" s="546">
        <v>-5.7968444967202437E-2</v>
      </c>
      <c r="AO159" s="378">
        <v>0.5081839100421135</v>
      </c>
      <c r="AP159" s="545">
        <v>0.49393746011486939</v>
      </c>
      <c r="AQ159" s="158">
        <v>0.2752848225588197</v>
      </c>
      <c r="AR159" s="545">
        <v>-0.25983088007883226</v>
      </c>
      <c r="AS159" s="158">
        <v>0.35319748442288418</v>
      </c>
      <c r="AT159" s="546">
        <v>-2.6933312243275997E-2</v>
      </c>
    </row>
    <row r="160" spans="2:46" s="4" customFormat="1" ht="15" hidden="1" customHeight="1" outlineLevel="1" x14ac:dyDescent="0.25">
      <c r="B160" s="83" t="s">
        <v>124</v>
      </c>
      <c r="C160" s="378">
        <v>0.67688468492700349</v>
      </c>
      <c r="D160" s="545">
        <v>-8.1368039644258761E-2</v>
      </c>
      <c r="E160" s="158">
        <v>0.54298905211684112</v>
      </c>
      <c r="F160" s="545">
        <v>-6.3835057202440204E-2</v>
      </c>
      <c r="G160" s="158">
        <v>0.60693206024341417</v>
      </c>
      <c r="H160" s="546">
        <v>-7.1829271559538332E-2</v>
      </c>
      <c r="I160" s="378">
        <v>0.69997007916343368</v>
      </c>
      <c r="J160" s="545">
        <v>-9.3566999934333261E-2</v>
      </c>
      <c r="K160" s="158">
        <v>0.537941121804973</v>
      </c>
      <c r="L160" s="545">
        <v>-6.8112140757898398E-2</v>
      </c>
      <c r="M160" s="158">
        <v>0.60979038906541994</v>
      </c>
      <c r="N160" s="546">
        <v>-7.9016506701093725E-2</v>
      </c>
      <c r="O160" s="378">
        <v>0.68214017929910353</v>
      </c>
      <c r="P160" s="545">
        <v>-9.570242280124408E-2</v>
      </c>
      <c r="Q160" s="158">
        <v>0.61472176969904824</v>
      </c>
      <c r="R160" s="545">
        <v>-5.6521636405347575E-2</v>
      </c>
      <c r="S160" s="158">
        <v>0.63959066120721275</v>
      </c>
      <c r="T160" s="546">
        <v>-7.2007584467229546E-2</v>
      </c>
      <c r="U160" s="378">
        <v>0.75823481907430645</v>
      </c>
      <c r="V160" s="545">
        <v>-5.2218859625555059E-2</v>
      </c>
      <c r="W160" s="158">
        <v>0.49373731726508469</v>
      </c>
      <c r="X160" s="545">
        <v>-0.10030898964882995</v>
      </c>
      <c r="Y160" s="158">
        <v>0.63009154064153683</v>
      </c>
      <c r="Z160" s="546">
        <v>-7.1227044191265243E-2</v>
      </c>
      <c r="AA160" s="378">
        <v>0.62959067841880345</v>
      </c>
      <c r="AB160" s="545">
        <v>-5.7138418702015414E-2</v>
      </c>
      <c r="AC160" s="158">
        <v>0.56891772987241529</v>
      </c>
      <c r="AD160" s="545">
        <v>-6.3661153407398086E-2</v>
      </c>
      <c r="AE160" s="158">
        <v>0.60496835882481304</v>
      </c>
      <c r="AF160" s="546">
        <v>-5.9913953651747121E-2</v>
      </c>
      <c r="AG160" s="378">
        <v>0.64727494602459401</v>
      </c>
      <c r="AH160" s="545">
        <v>-5.57597966878004E-2</v>
      </c>
      <c r="AI160" s="158">
        <v>0.57194924255128854</v>
      </c>
      <c r="AJ160" s="545">
        <v>-6.6001289889363934E-2</v>
      </c>
      <c r="AK160" s="158">
        <v>0.61700863627685498</v>
      </c>
      <c r="AL160" s="546">
        <v>-5.9865745015468708E-2</v>
      </c>
      <c r="AM160" s="378">
        <v>0.50743663318986132</v>
      </c>
      <c r="AN160" s="546">
        <v>-6.4850189961414784E-2</v>
      </c>
      <c r="AO160" s="378">
        <v>0.54149842978914309</v>
      </c>
      <c r="AP160" s="545">
        <v>0.71497584541062786</v>
      </c>
      <c r="AQ160" s="158">
        <v>0.5854984212900316</v>
      </c>
      <c r="AR160" s="545">
        <v>0.17583926404762984</v>
      </c>
      <c r="AS160" s="158">
        <v>0.57077892841062583</v>
      </c>
      <c r="AT160" s="546">
        <v>0.27803688054582687</v>
      </c>
    </row>
    <row r="161" spans="2:46" s="4" customFormat="1" ht="15" hidden="1" customHeight="1" outlineLevel="1" x14ac:dyDescent="0.25">
      <c r="B161" s="83" t="s">
        <v>125</v>
      </c>
      <c r="C161" s="378">
        <v>0.64640384835079978</v>
      </c>
      <c r="D161" s="545">
        <v>-6.0315973161212844E-2</v>
      </c>
      <c r="E161" s="158">
        <v>0.51882166558604426</v>
      </c>
      <c r="F161" s="545">
        <v>-9.774253397211774E-2</v>
      </c>
      <c r="G161" s="158">
        <v>0.57974963148093728</v>
      </c>
      <c r="H161" s="546">
        <v>-7.7130545293367603E-2</v>
      </c>
      <c r="I161" s="378">
        <v>0.66194967704636687</v>
      </c>
      <c r="J161" s="545">
        <v>-7.7224786147641611E-2</v>
      </c>
      <c r="K161" s="158">
        <v>0.51040377127422054</v>
      </c>
      <c r="L161" s="545">
        <v>-9.5847732731183521E-2</v>
      </c>
      <c r="M161" s="158">
        <v>0.57760448936537401</v>
      </c>
      <c r="N161" s="546">
        <v>-8.4656036522625433E-2</v>
      </c>
      <c r="O161" s="378">
        <v>0.68891395220443252</v>
      </c>
      <c r="P161" s="545">
        <v>-4.1134866132656045E-3</v>
      </c>
      <c r="Q161" s="158">
        <v>0.55758261352185345</v>
      </c>
      <c r="R161" s="545">
        <v>-0.14523568288286715</v>
      </c>
      <c r="S161" s="158">
        <v>0.60602731627729167</v>
      </c>
      <c r="T161" s="546">
        <v>-9.1109615052156423E-2</v>
      </c>
      <c r="U161" s="378">
        <v>0.6977295346925555</v>
      </c>
      <c r="V161" s="545">
        <v>-7.089152749212646E-2</v>
      </c>
      <c r="W161" s="158">
        <v>0.48710118267546759</v>
      </c>
      <c r="X161" s="545">
        <v>-8.5571140373020382E-2</v>
      </c>
      <c r="Y161" s="158">
        <v>0.595684685974744</v>
      </c>
      <c r="Z161" s="546">
        <v>-7.6906661988467739E-2</v>
      </c>
      <c r="AA161" s="378">
        <v>0.6307059036393714</v>
      </c>
      <c r="AB161" s="545">
        <v>-3.4458699523333136E-3</v>
      </c>
      <c r="AC161" s="158">
        <v>0.59395001632062217</v>
      </c>
      <c r="AD161" s="545">
        <v>-0.11711241439875464</v>
      </c>
      <c r="AE161" s="158">
        <v>0.61578961514168939</v>
      </c>
      <c r="AF161" s="546">
        <v>-5.1074179400162678E-2</v>
      </c>
      <c r="AG161" s="378">
        <v>0.65222881332836724</v>
      </c>
      <c r="AH161" s="545">
        <v>1.6231902428885281E-2</v>
      </c>
      <c r="AI161" s="158">
        <v>0.60181333275629822</v>
      </c>
      <c r="AJ161" s="545">
        <v>-0.11513166153440235</v>
      </c>
      <c r="AK161" s="158">
        <v>0.63197157734229892</v>
      </c>
      <c r="AL161" s="546">
        <v>-3.8249181011352329E-2</v>
      </c>
      <c r="AM161" s="378">
        <v>0.44161614291664736</v>
      </c>
      <c r="AN161" s="546">
        <v>-0.12696048598738219</v>
      </c>
      <c r="AO161" s="378">
        <v>0.4614683280510572</v>
      </c>
      <c r="AP161" s="545">
        <v>0.35297861507128303</v>
      </c>
      <c r="AQ161" s="158">
        <v>0.29545156925225896</v>
      </c>
      <c r="AR161" s="545">
        <v>-6.8909696898871053E-2</v>
      </c>
      <c r="AS161" s="158">
        <v>0.35098981859377498</v>
      </c>
      <c r="AT161" s="546">
        <v>8.3262155041541996E-2</v>
      </c>
    </row>
    <row r="162" spans="2:46" s="4" customFormat="1" ht="15.75" collapsed="1" x14ac:dyDescent="0.25">
      <c r="B162" s="106">
        <v>2008</v>
      </c>
      <c r="C162" s="547">
        <v>0.71163950994623382</v>
      </c>
      <c r="D162" s="548">
        <v>-1.9928606098896795E-3</v>
      </c>
      <c r="E162" s="161">
        <v>0.53189922191708616</v>
      </c>
      <c r="F162" s="548">
        <v>-8.6104971440256195E-3</v>
      </c>
      <c r="G162" s="161">
        <v>0.61717103063000922</v>
      </c>
      <c r="H162" s="549">
        <v>-3.5023520967877309E-3</v>
      </c>
      <c r="I162" s="547">
        <v>0.73970299277826468</v>
      </c>
      <c r="J162" s="548">
        <v>-1.5123387714816028E-3</v>
      </c>
      <c r="K162" s="161">
        <v>0.52602349456023523</v>
      </c>
      <c r="L162" s="548">
        <v>-9.0032660310916945E-3</v>
      </c>
      <c r="M162" s="161">
        <v>0.61999457957856219</v>
      </c>
      <c r="N162" s="549">
        <v>-3.064980221706981E-3</v>
      </c>
      <c r="O162" s="547">
        <v>0.72511496786778362</v>
      </c>
      <c r="P162" s="548">
        <v>-1.9705650614618819E-2</v>
      </c>
      <c r="Q162" s="161">
        <v>0.58893785752362748</v>
      </c>
      <c r="R162" s="548">
        <v>3.3234940366287713E-2</v>
      </c>
      <c r="S162" s="161">
        <v>0.63912637219568247</v>
      </c>
      <c r="T162" s="549">
        <v>1.1812566476002706E-2</v>
      </c>
      <c r="U162" s="547">
        <v>0.78772487923790779</v>
      </c>
      <c r="V162" s="548">
        <v>3.7154145147359818E-2</v>
      </c>
      <c r="W162" s="161">
        <v>0.51951141874959494</v>
      </c>
      <c r="X162" s="548">
        <v>5.0049367512734477E-3</v>
      </c>
      <c r="Y162" s="161">
        <v>0.65817717394308162</v>
      </c>
      <c r="Z162" s="549">
        <v>2.5365732768151794E-2</v>
      </c>
      <c r="AA162" s="547">
        <v>0.66330432777244708</v>
      </c>
      <c r="AB162" s="548">
        <v>-1.6170416379773789E-3</v>
      </c>
      <c r="AC162" s="161">
        <v>0.59279097210086085</v>
      </c>
      <c r="AD162" s="548">
        <v>-5.4927047965874776E-3</v>
      </c>
      <c r="AE162" s="161">
        <v>0.63464004800848062</v>
      </c>
      <c r="AF162" s="549">
        <v>-3.2190574444821429E-3</v>
      </c>
      <c r="AG162" s="547">
        <v>0.68192181683601782</v>
      </c>
      <c r="AH162" s="548">
        <v>8.967651580376268E-3</v>
      </c>
      <c r="AI162" s="161">
        <v>0.59462999975257258</v>
      </c>
      <c r="AJ162" s="548">
        <v>-1.2138033623525279E-2</v>
      </c>
      <c r="AK162" s="161">
        <v>0.64684745240971253</v>
      </c>
      <c r="AL162" s="549">
        <v>1.0161953465488427E-3</v>
      </c>
      <c r="AM162" s="547">
        <v>0.49043519846963174</v>
      </c>
      <c r="AN162" s="549">
        <v>-4.1531782826655705E-2</v>
      </c>
      <c r="AO162" s="547">
        <v>0.38495171693547792</v>
      </c>
      <c r="AP162" s="548">
        <v>1.6612209471757344E-2</v>
      </c>
      <c r="AQ162" s="161">
        <v>0.31013219580183299</v>
      </c>
      <c r="AR162" s="548">
        <v>-0.1212677489199534</v>
      </c>
      <c r="AS162" s="161">
        <v>0.33434858471814577</v>
      </c>
      <c r="AT162" s="549">
        <v>-7.1468582489152221E-2</v>
      </c>
    </row>
    <row r="163" spans="2:46" s="4" customFormat="1" ht="15" hidden="1" customHeight="1" outlineLevel="1" x14ac:dyDescent="0.25">
      <c r="B163" s="83" t="s">
        <v>126</v>
      </c>
      <c r="C163" s="378">
        <v>0.73662869741088843</v>
      </c>
      <c r="D163" s="110">
        <v>1.0119877698535396E-2</v>
      </c>
      <c r="E163" s="158">
        <v>0.57920199602417943</v>
      </c>
      <c r="F163" s="110">
        <v>-2.5133105556031543E-2</v>
      </c>
      <c r="G163" s="158">
        <v>0.65273245909985689</v>
      </c>
      <c r="H163" s="544">
        <v>-6.6156871770760572E-3</v>
      </c>
      <c r="I163" s="378">
        <v>0.76674537557519851</v>
      </c>
      <c r="J163" s="110">
        <v>-7.7886388380077332E-3</v>
      </c>
      <c r="K163" s="158">
        <v>0.56685530600103129</v>
      </c>
      <c r="L163" s="110">
        <v>-3.1852376885830092E-2</v>
      </c>
      <c r="M163" s="158">
        <v>0.65326672964352483</v>
      </c>
      <c r="N163" s="544">
        <v>-1.9475228570777992E-2</v>
      </c>
      <c r="O163" s="378">
        <v>0.78875535734495483</v>
      </c>
      <c r="P163" s="110">
        <v>5.3761131757941172E-2</v>
      </c>
      <c r="Q163" s="158">
        <v>0.60518671030183457</v>
      </c>
      <c r="R163" s="110">
        <v>-6.4541460649612192E-2</v>
      </c>
      <c r="S163" s="158">
        <v>0.6713205183508737</v>
      </c>
      <c r="T163" s="544">
        <v>-1.7869199534207847E-2</v>
      </c>
      <c r="U163" s="378">
        <v>0.76604225747370913</v>
      </c>
      <c r="V163" s="110">
        <v>-4.8538824442448725E-2</v>
      </c>
      <c r="W163" s="158">
        <v>0.56186518974038102</v>
      </c>
      <c r="X163" s="110">
        <v>-4.1197346359787224E-2</v>
      </c>
      <c r="Y163" s="158">
        <v>0.66688238832842939</v>
      </c>
      <c r="Z163" s="544">
        <v>-4.5256351758524271E-2</v>
      </c>
      <c r="AA163" s="378">
        <v>0.68801339767944658</v>
      </c>
      <c r="AB163" s="110">
        <v>6.8104642463841403E-2</v>
      </c>
      <c r="AC163" s="158">
        <v>0.67427389313912367</v>
      </c>
      <c r="AD163" s="110">
        <v>1.1819744801921939E-2</v>
      </c>
      <c r="AE163" s="158">
        <v>0.68240661506658329</v>
      </c>
      <c r="AF163" s="544">
        <v>4.4571987404986357E-2</v>
      </c>
      <c r="AG163" s="378">
        <v>0.69201921971134495</v>
      </c>
      <c r="AH163" s="110">
        <v>4.2017056830849553E-2</v>
      </c>
      <c r="AI163" s="158">
        <v>0.68591614762480246</v>
      </c>
      <c r="AJ163" s="110">
        <v>1.4097218989507665E-2</v>
      </c>
      <c r="AK163" s="158">
        <v>0.68955645563216572</v>
      </c>
      <c r="AL163" s="544">
        <v>3.0568551791773535E-2</v>
      </c>
      <c r="AM163" s="378">
        <v>0.47670523564706313</v>
      </c>
      <c r="AN163" s="544">
        <v>0.14889401466761276</v>
      </c>
      <c r="AO163" s="378">
        <v>0.3801037672005414</v>
      </c>
      <c r="AP163" s="110">
        <v>-0.10142918088737207</v>
      </c>
      <c r="AQ163" s="158">
        <v>0.43309943114078414</v>
      </c>
      <c r="AR163" s="110">
        <v>-2.2181366192574714E-2</v>
      </c>
      <c r="AS163" s="158">
        <v>0.4185758973281074</v>
      </c>
      <c r="AT163" s="544">
        <v>-4.3144897440955288E-2</v>
      </c>
    </row>
    <row r="164" spans="2:46" s="4" customFormat="1" ht="15" hidden="1" customHeight="1" outlineLevel="1" x14ac:dyDescent="0.25">
      <c r="B164" s="83" t="s">
        <v>127</v>
      </c>
      <c r="C164" s="378">
        <v>0.75526452393626697</v>
      </c>
      <c r="D164" s="545">
        <v>2.9355350128563718E-3</v>
      </c>
      <c r="E164" s="158">
        <v>0.61990054653043014</v>
      </c>
      <c r="F164" s="545">
        <v>-2.717436739377832E-2</v>
      </c>
      <c r="G164" s="158">
        <v>0.68312600863273798</v>
      </c>
      <c r="H164" s="546">
        <v>-1.1654096319740792E-2</v>
      </c>
      <c r="I164" s="378">
        <v>0.76789189042594308</v>
      </c>
      <c r="J164" s="545">
        <v>1.0397759808902229E-3</v>
      </c>
      <c r="K164" s="158">
        <v>0.61060840473809841</v>
      </c>
      <c r="L164" s="545">
        <v>-2.7787890828657402E-2</v>
      </c>
      <c r="M164" s="158">
        <v>0.67860122670616307</v>
      </c>
      <c r="N164" s="546">
        <v>-1.3668524047150798E-2</v>
      </c>
      <c r="O164" s="378">
        <v>0.78092381000806277</v>
      </c>
      <c r="P164" s="545">
        <v>5.4337992463340257E-2</v>
      </c>
      <c r="Q164" s="158">
        <v>0.67228003648843782</v>
      </c>
      <c r="R164" s="545">
        <v>-3.5068019422378027E-2</v>
      </c>
      <c r="S164" s="158">
        <v>0.71142085154266876</v>
      </c>
      <c r="T164" s="546">
        <v>-1.5865597819949562E-3</v>
      </c>
      <c r="U164" s="378">
        <v>0.7619149823390895</v>
      </c>
      <c r="V164" s="545">
        <v>-3.0071590726908348E-2</v>
      </c>
      <c r="W164" s="158">
        <v>0.58845171346307878</v>
      </c>
      <c r="X164" s="545">
        <v>-3.2248882480600982E-2</v>
      </c>
      <c r="Y164" s="158">
        <v>0.6776714615842363</v>
      </c>
      <c r="Z164" s="546">
        <v>-3.0750986349916354E-2</v>
      </c>
      <c r="AA164" s="378">
        <v>0.75139735132685437</v>
      </c>
      <c r="AB164" s="545">
        <v>1.4698548245674292E-2</v>
      </c>
      <c r="AC164" s="158">
        <v>0.68756586704508693</v>
      </c>
      <c r="AD164" s="545">
        <v>-3.26018802491711E-2</v>
      </c>
      <c r="AE164" s="158">
        <v>0.7253491590376836</v>
      </c>
      <c r="AF164" s="546">
        <v>-4.0211682885799016E-3</v>
      </c>
      <c r="AG164" s="378">
        <v>0.76517339890501657</v>
      </c>
      <c r="AH164" s="545">
        <v>5.6318878851659981E-3</v>
      </c>
      <c r="AI164" s="158">
        <v>0.70012350761630304</v>
      </c>
      <c r="AJ164" s="545">
        <v>-3.3883406514602976E-2</v>
      </c>
      <c r="AK164" s="158">
        <v>0.73892390793576956</v>
      </c>
      <c r="AL164" s="546">
        <v>-9.7025029564584697E-3</v>
      </c>
      <c r="AM164" s="378">
        <v>0.54652774004238436</v>
      </c>
      <c r="AN164" s="546">
        <v>-6.8575926654782182E-2</v>
      </c>
      <c r="AO164" s="378">
        <v>0.51383616383616382</v>
      </c>
      <c r="AP164" s="545">
        <v>7.3799582463465407E-2</v>
      </c>
      <c r="AQ164" s="158">
        <v>0.538033640066375</v>
      </c>
      <c r="AR164" s="545">
        <v>7.6271088474000104E-2</v>
      </c>
      <c r="AS164" s="158">
        <v>0.5314022887805947</v>
      </c>
      <c r="AT164" s="546">
        <v>7.5654295208681388E-2</v>
      </c>
    </row>
    <row r="165" spans="2:46" s="4" customFormat="1" ht="15" hidden="1" customHeight="1" outlineLevel="1" x14ac:dyDescent="0.25">
      <c r="B165" s="83" t="s">
        <v>128</v>
      </c>
      <c r="C165" s="378">
        <v>0.75688377853946909</v>
      </c>
      <c r="D165" s="545">
        <v>-1.8179552732657811E-3</v>
      </c>
      <c r="E165" s="158">
        <v>0.60081675759927444</v>
      </c>
      <c r="F165" s="545">
        <v>-5.2454357014952713E-3</v>
      </c>
      <c r="G165" s="158">
        <v>0.6737121445920099</v>
      </c>
      <c r="H165" s="546">
        <v>-3.1740398771836764E-3</v>
      </c>
      <c r="I165" s="378">
        <v>0.76945213190231798</v>
      </c>
      <c r="J165" s="545">
        <v>-4.8398254948663899E-3</v>
      </c>
      <c r="K165" s="158">
        <v>0.59004655815144591</v>
      </c>
      <c r="L165" s="545">
        <v>-7.7670996788290481E-3</v>
      </c>
      <c r="M165" s="158">
        <v>0.66760264220423127</v>
      </c>
      <c r="N165" s="546">
        <v>-6.0085892997130408E-3</v>
      </c>
      <c r="O165" s="378">
        <v>0.80430457438938974</v>
      </c>
      <c r="P165" s="545">
        <v>4.8030212035657716E-2</v>
      </c>
      <c r="Q165" s="158">
        <v>0.61990665177676607</v>
      </c>
      <c r="R165" s="545">
        <v>-4.8961979395468092E-2</v>
      </c>
      <c r="S165" s="158">
        <v>0.68633922081912679</v>
      </c>
      <c r="T165" s="546">
        <v>-1.0291735509725397E-2</v>
      </c>
      <c r="U165" s="378">
        <v>0.75548065845444878</v>
      </c>
      <c r="V165" s="545">
        <v>-3.2959309590363972E-2</v>
      </c>
      <c r="W165" s="158">
        <v>0.58620416583157764</v>
      </c>
      <c r="X165" s="545">
        <v>2.1242668317866809E-4</v>
      </c>
      <c r="Y165" s="158">
        <v>0.67327047175621013</v>
      </c>
      <c r="Z165" s="546">
        <v>-1.8932749281058703E-2</v>
      </c>
      <c r="AA165" s="378">
        <v>0.74754763014737768</v>
      </c>
      <c r="AB165" s="545">
        <v>-6.5271990194158969E-3</v>
      </c>
      <c r="AC165" s="158">
        <v>0.6752988188614607</v>
      </c>
      <c r="AD165" s="545">
        <v>-2.5198137464399473E-3</v>
      </c>
      <c r="AE165" s="158">
        <v>0.71806451612903222</v>
      </c>
      <c r="AF165" s="546">
        <v>-4.6980113297161452E-3</v>
      </c>
      <c r="AG165" s="378">
        <v>0.75506368236444132</v>
      </c>
      <c r="AH165" s="545">
        <v>-1.4681226741827702E-2</v>
      </c>
      <c r="AI165" s="158">
        <v>0.68555492104808824</v>
      </c>
      <c r="AJ165" s="545">
        <v>-8.298284439818282E-4</v>
      </c>
      <c r="AK165" s="158">
        <v>0.72701490985598183</v>
      </c>
      <c r="AL165" s="546">
        <v>-9.1188221271726322E-3</v>
      </c>
      <c r="AM165" s="378">
        <v>0.60774978834096127</v>
      </c>
      <c r="AN165" s="546">
        <v>0.12983872807317676</v>
      </c>
      <c r="AO165" s="378">
        <v>0.45341755019174373</v>
      </c>
      <c r="AP165" s="545">
        <v>8.7191691908264923E-2</v>
      </c>
      <c r="AQ165" s="158">
        <v>0.53445515549954015</v>
      </c>
      <c r="AR165" s="545">
        <v>0.11913810828538063</v>
      </c>
      <c r="AS165" s="158">
        <v>0.51224668949912833</v>
      </c>
      <c r="AT165" s="546">
        <v>0.11134031537748457</v>
      </c>
    </row>
    <row r="166" spans="2:46" s="4" customFormat="1" ht="15" hidden="1" customHeight="1" outlineLevel="1" x14ac:dyDescent="0.25">
      <c r="B166" s="83" t="s">
        <v>129</v>
      </c>
      <c r="C166" s="378">
        <v>0.70356076561668246</v>
      </c>
      <c r="D166" s="545">
        <v>-6.3330440317017178E-2</v>
      </c>
      <c r="E166" s="158">
        <v>0.49946312899779571</v>
      </c>
      <c r="F166" s="545">
        <v>-0.10122017137004513</v>
      </c>
      <c r="G166" s="158">
        <v>0.5947925337369151</v>
      </c>
      <c r="H166" s="546">
        <v>-8.0337278871136064E-2</v>
      </c>
      <c r="I166" s="378">
        <v>0.71933787895566703</v>
      </c>
      <c r="J166" s="545">
        <v>-8.7205542378807621E-2</v>
      </c>
      <c r="K166" s="158">
        <v>0.49916998951946129</v>
      </c>
      <c r="L166" s="545">
        <v>-0.10102916104848425</v>
      </c>
      <c r="M166" s="158">
        <v>0.59434740782280826</v>
      </c>
      <c r="N166" s="546">
        <v>-9.3481139252529433E-2</v>
      </c>
      <c r="O166" s="378">
        <v>0.68139692547583941</v>
      </c>
      <c r="P166" s="545">
        <v>-9.3728725682468705E-2</v>
      </c>
      <c r="Q166" s="158">
        <v>0.49566283919861792</v>
      </c>
      <c r="R166" s="545">
        <v>-0.14768086922268897</v>
      </c>
      <c r="S166" s="158">
        <v>0.56257678451486837</v>
      </c>
      <c r="T166" s="546">
        <v>-0.1249494249161831</v>
      </c>
      <c r="U166" s="378">
        <v>0.75677083333333328</v>
      </c>
      <c r="V166" s="545">
        <v>-7.4937368619345635E-2</v>
      </c>
      <c r="W166" s="158">
        <v>0.50885083598525027</v>
      </c>
      <c r="X166" s="545">
        <v>-9.2391093489242015E-2</v>
      </c>
      <c r="Y166" s="158">
        <v>0.63636693700721725</v>
      </c>
      <c r="Z166" s="546">
        <v>-8.1461586799561836E-2</v>
      </c>
      <c r="AA166" s="378">
        <v>0.68231868002752738</v>
      </c>
      <c r="AB166" s="545">
        <v>-1.5756227877186113E-3</v>
      </c>
      <c r="AC166" s="158">
        <v>0.52051956272977384</v>
      </c>
      <c r="AD166" s="545">
        <v>-0.10282947837003098</v>
      </c>
      <c r="AE166" s="158">
        <v>0.61629210134128165</v>
      </c>
      <c r="AF166" s="546">
        <v>-3.8519620323139048E-2</v>
      </c>
      <c r="AG166" s="378">
        <v>0.67182115270350562</v>
      </c>
      <c r="AH166" s="545">
        <v>-3.582582742631768E-2</v>
      </c>
      <c r="AI166" s="158">
        <v>0.52482777549059967</v>
      </c>
      <c r="AJ166" s="545">
        <v>-0.10624179917491217</v>
      </c>
      <c r="AK166" s="158">
        <v>0.61250512232669918</v>
      </c>
      <c r="AL166" s="546">
        <v>-6.0903767295621636E-2</v>
      </c>
      <c r="AM166" s="378">
        <v>0.56337010270064658</v>
      </c>
      <c r="AN166" s="546">
        <v>0.19408239499072844</v>
      </c>
      <c r="AO166" s="378">
        <v>0.41421911421911423</v>
      </c>
      <c r="AP166" s="545">
        <v>-7.1771834517342259E-2</v>
      </c>
      <c r="AQ166" s="158">
        <v>0.36010207673354455</v>
      </c>
      <c r="AR166" s="545">
        <v>-8.968923681601515E-2</v>
      </c>
      <c r="AS166" s="158">
        <v>0.37493292449214261</v>
      </c>
      <c r="AT166" s="546">
        <v>-8.4433369902926381E-2</v>
      </c>
    </row>
    <row r="167" spans="2:46" s="4" customFormat="1" ht="15" hidden="1" customHeight="1" outlineLevel="1" x14ac:dyDescent="0.25">
      <c r="B167" s="83" t="s">
        <v>152</v>
      </c>
      <c r="C167" s="378">
        <v>0.56732444040952146</v>
      </c>
      <c r="D167" s="545">
        <v>-0.11339864201582606</v>
      </c>
      <c r="E167" s="158">
        <v>0.38926266720235986</v>
      </c>
      <c r="F167" s="545">
        <v>-7.1795887953440385E-2</v>
      </c>
      <c r="G167" s="158">
        <v>0.47243130711330339</v>
      </c>
      <c r="H167" s="546">
        <v>-9.5136023733904063E-2</v>
      </c>
      <c r="I167" s="378">
        <v>0.59339253427205652</v>
      </c>
      <c r="J167" s="545">
        <v>-9.380756858039685E-2</v>
      </c>
      <c r="K167" s="158">
        <v>0.38925661231838299</v>
      </c>
      <c r="L167" s="545">
        <v>-8.7900098793264103E-2</v>
      </c>
      <c r="M167" s="158">
        <v>0.47750349556860294</v>
      </c>
      <c r="N167" s="546">
        <v>-9.0631619111755213E-2</v>
      </c>
      <c r="O167" s="378">
        <v>0.63319921860263717</v>
      </c>
      <c r="P167" s="545">
        <v>-6.6874700880318216E-2</v>
      </c>
      <c r="Q167" s="158">
        <v>0.42256743637846578</v>
      </c>
      <c r="R167" s="545">
        <v>-4.6468002442832224E-2</v>
      </c>
      <c r="S167" s="158">
        <v>0.49845121108084312</v>
      </c>
      <c r="T167" s="546">
        <v>-5.591699916618631E-2</v>
      </c>
      <c r="U167" s="378">
        <v>0.58384013499940923</v>
      </c>
      <c r="V167" s="545">
        <v>-0.11817796544460568</v>
      </c>
      <c r="W167" s="158">
        <v>0.36439245437969586</v>
      </c>
      <c r="X167" s="545">
        <v>-0.10940528617504075</v>
      </c>
      <c r="Y167" s="158">
        <v>0.47726399725750185</v>
      </c>
      <c r="Z167" s="546">
        <v>-0.1145400634137449</v>
      </c>
      <c r="AA167" s="378">
        <v>0.49516998062144568</v>
      </c>
      <c r="AB167" s="545">
        <v>-0.21419906545498602</v>
      </c>
      <c r="AC167" s="158">
        <v>0.406341816262626</v>
      </c>
      <c r="AD167" s="545">
        <v>3.4392304868392065E-2</v>
      </c>
      <c r="AE167" s="158">
        <v>0.45892120571126388</v>
      </c>
      <c r="AF167" s="546">
        <v>-0.13838788677100811</v>
      </c>
      <c r="AG167" s="378">
        <v>0.49126523776666092</v>
      </c>
      <c r="AH167" s="545">
        <v>-0.23843282542689204</v>
      </c>
      <c r="AI167" s="158">
        <v>0.41286604071767219</v>
      </c>
      <c r="AJ167" s="545">
        <v>3.814803641553266E-2</v>
      </c>
      <c r="AK167" s="158">
        <v>0.4596289202546176</v>
      </c>
      <c r="AL167" s="546">
        <v>-0.15583458832077379</v>
      </c>
      <c r="AM167" s="378">
        <v>0.53865691603577959</v>
      </c>
      <c r="AN167" s="546">
        <v>0.27010762643212582</v>
      </c>
      <c r="AO167" s="378">
        <v>0.37220843672456577</v>
      </c>
      <c r="AP167" s="545">
        <v>-4.8333141077402164E-2</v>
      </c>
      <c r="AQ167" s="158">
        <v>0.26606942126239058</v>
      </c>
      <c r="AR167" s="545">
        <v>-7.9307837149211302E-2</v>
      </c>
      <c r="AS167" s="158">
        <v>0.29515696287046084</v>
      </c>
      <c r="AT167" s="546">
        <v>-6.9086599913626978E-2</v>
      </c>
    </row>
    <row r="168" spans="2:46" s="4" customFormat="1" ht="15" hidden="1" customHeight="1" outlineLevel="1" x14ac:dyDescent="0.25">
      <c r="B168" s="83" t="s">
        <v>132</v>
      </c>
      <c r="C168" s="378">
        <v>0.64011232747780067</v>
      </c>
      <c r="D168" s="545">
        <v>-7.7589670126598453E-2</v>
      </c>
      <c r="E168" s="158">
        <v>0.43003536316551044</v>
      </c>
      <c r="F168" s="545">
        <v>-8.7333390097681818E-2</v>
      </c>
      <c r="G168" s="158">
        <v>0.52815757706790623</v>
      </c>
      <c r="H168" s="546">
        <v>-8.1411747683396096E-2</v>
      </c>
      <c r="I168" s="378">
        <v>0.65891010530867522</v>
      </c>
      <c r="J168" s="545">
        <v>-7.9346817484283627E-2</v>
      </c>
      <c r="K168" s="158">
        <v>0.42224644926575994</v>
      </c>
      <c r="L168" s="545">
        <v>-0.10912027644325528</v>
      </c>
      <c r="M168" s="158">
        <v>0.52455490053936249</v>
      </c>
      <c r="N168" s="546">
        <v>-9.2762211458369936E-2</v>
      </c>
      <c r="O168" s="378">
        <v>0.68806799884747716</v>
      </c>
      <c r="P168" s="545">
        <v>-7.7783684076618287E-2</v>
      </c>
      <c r="Q168" s="158">
        <v>0.44374385552978457</v>
      </c>
      <c r="R168" s="545">
        <v>-0.1109985027335153</v>
      </c>
      <c r="S168" s="158">
        <v>0.53176589118886242</v>
      </c>
      <c r="T168" s="546">
        <v>-9.581783315561998E-2</v>
      </c>
      <c r="U168" s="378">
        <v>0.66733249389499394</v>
      </c>
      <c r="V168" s="545">
        <v>-7.6478773718079984E-2</v>
      </c>
      <c r="W168" s="158">
        <v>0.40251957367277869</v>
      </c>
      <c r="X168" s="545">
        <v>-0.11385770308598653</v>
      </c>
      <c r="Y168" s="158">
        <v>0.53872444398651731</v>
      </c>
      <c r="Z168" s="546">
        <v>-8.9999130728754873E-2</v>
      </c>
      <c r="AA168" s="378">
        <v>0.60291555466035551</v>
      </c>
      <c r="AB168" s="545">
        <v>-9.7769318188142607E-2</v>
      </c>
      <c r="AC168" s="158">
        <v>0.5100820490346456</v>
      </c>
      <c r="AD168" s="545">
        <v>6.3185933368572478E-2</v>
      </c>
      <c r="AE168" s="158">
        <v>0.56503229011425737</v>
      </c>
      <c r="AF168" s="546">
        <v>-4.3614990471908532E-2</v>
      </c>
      <c r="AG168" s="378">
        <v>0.61339126559714796</v>
      </c>
      <c r="AH168" s="545">
        <v>-0.1067040193830312</v>
      </c>
      <c r="AI168" s="158">
        <v>0.51716755866611774</v>
      </c>
      <c r="AJ168" s="545">
        <v>5.0987354039881971E-2</v>
      </c>
      <c r="AK168" s="158">
        <v>0.57456224872910922</v>
      </c>
      <c r="AL168" s="546">
        <v>-5.4272762116290507E-2</v>
      </c>
      <c r="AM168" s="378">
        <v>0.53599594269050332</v>
      </c>
      <c r="AN168" s="546">
        <v>0.20168282213820743</v>
      </c>
      <c r="AO168" s="378">
        <v>0.39421911421911421</v>
      </c>
      <c r="AP168" s="545">
        <v>-3.4041580991546638E-2</v>
      </c>
      <c r="AQ168" s="158">
        <v>0.19278423090461105</v>
      </c>
      <c r="AR168" s="545">
        <v>-0.32576759892552265</v>
      </c>
      <c r="AS168" s="158">
        <v>0.24798773476427749</v>
      </c>
      <c r="AT168" s="546">
        <v>-0.22386960758637209</v>
      </c>
    </row>
    <row r="169" spans="2:46" s="4" customFormat="1" ht="15" hidden="1" customHeight="1" outlineLevel="1" x14ac:dyDescent="0.25">
      <c r="B169" s="83" t="s">
        <v>133</v>
      </c>
      <c r="C169" s="378">
        <v>0.7429774438304082</v>
      </c>
      <c r="D169" s="545">
        <v>-7.7529898212994941E-2</v>
      </c>
      <c r="E169" s="158">
        <v>0.54562629801806128</v>
      </c>
      <c r="F169" s="545">
        <v>-0.10856922991970563</v>
      </c>
      <c r="G169" s="158">
        <v>0.63860657063828918</v>
      </c>
      <c r="H169" s="546">
        <v>-9.0719090399179803E-2</v>
      </c>
      <c r="I169" s="378">
        <v>0.77547326829822083</v>
      </c>
      <c r="J169" s="545">
        <v>-6.0362182136041387E-2</v>
      </c>
      <c r="K169" s="158">
        <v>0.53850461574269148</v>
      </c>
      <c r="L169" s="545">
        <v>-0.12144073727494686</v>
      </c>
      <c r="M169" s="158">
        <v>0.64163266818578135</v>
      </c>
      <c r="N169" s="546">
        <v>-8.9555201148448171E-2</v>
      </c>
      <c r="O169" s="378">
        <v>0.77897520693122924</v>
      </c>
      <c r="P169" s="545">
        <v>-4.9385368905653593E-2</v>
      </c>
      <c r="Q169" s="158">
        <v>0.58165590651912025</v>
      </c>
      <c r="R169" s="545">
        <v>-0.10757910664922898</v>
      </c>
      <c r="S169" s="158">
        <v>0.65397596652514045</v>
      </c>
      <c r="T169" s="546">
        <v>-8.1725744647149878E-2</v>
      </c>
      <c r="U169" s="378">
        <v>0.81887426444826383</v>
      </c>
      <c r="V169" s="545">
        <v>-3.5601881522230427E-2</v>
      </c>
      <c r="W169" s="158">
        <v>0.51152451852098746</v>
      </c>
      <c r="X169" s="545">
        <v>-0.1394527081070257</v>
      </c>
      <c r="Y169" s="158">
        <v>0.67011129115293455</v>
      </c>
      <c r="Z169" s="546">
        <v>-7.6537867226414313E-2</v>
      </c>
      <c r="AA169" s="378">
        <v>0.6863249362544559</v>
      </c>
      <c r="AB169" s="545">
        <v>-0.14502628420323727</v>
      </c>
      <c r="AC169" s="158">
        <v>0.64552603761311234</v>
      </c>
      <c r="AD169" s="545">
        <v>-1.8777110387962925E-2</v>
      </c>
      <c r="AE169" s="158">
        <v>0.66989580984759256</v>
      </c>
      <c r="AF169" s="546">
        <v>-9.8653905873351211E-2</v>
      </c>
      <c r="AG169" s="378">
        <v>0.7101259792688821</v>
      </c>
      <c r="AH169" s="545">
        <v>-0.13143302898958431</v>
      </c>
      <c r="AI169" s="158">
        <v>0.64883387567618467</v>
      </c>
      <c r="AJ169" s="545">
        <v>-3.3417058520689769E-2</v>
      </c>
      <c r="AK169" s="158">
        <v>0.68565358978804469</v>
      </c>
      <c r="AL169" s="546">
        <v>-9.5544330354725759E-2</v>
      </c>
      <c r="AM169" s="378">
        <v>0.50909002645695289</v>
      </c>
      <c r="AN169" s="546">
        <v>0.14009474791754228</v>
      </c>
      <c r="AO169" s="378">
        <v>0.36638735727000393</v>
      </c>
      <c r="AP169" s="545">
        <v>-0.17570282441233886</v>
      </c>
      <c r="AQ169" s="158">
        <v>0.12385461729740778</v>
      </c>
      <c r="AR169" s="545">
        <v>-0.47938140377379801</v>
      </c>
      <c r="AS169" s="158">
        <v>0.19219053910235237</v>
      </c>
      <c r="AT169" s="546">
        <v>-0.3478172064154802</v>
      </c>
    </row>
    <row r="170" spans="2:46" s="4" customFormat="1" ht="15" hidden="1" customHeight="1" outlineLevel="1" x14ac:dyDescent="0.25">
      <c r="B170" s="83" t="s">
        <v>134</v>
      </c>
      <c r="C170" s="378">
        <v>0.83929598692673335</v>
      </c>
      <c r="D170" s="545">
        <v>-4.9180490591834047E-2</v>
      </c>
      <c r="E170" s="158">
        <v>0.63937771202573768</v>
      </c>
      <c r="F170" s="545">
        <v>-0.10494243483596644</v>
      </c>
      <c r="G170" s="158">
        <v>0.73356746514597171</v>
      </c>
      <c r="H170" s="546">
        <v>-7.4860001493234019E-2</v>
      </c>
      <c r="I170" s="378">
        <v>0.86999819572163029</v>
      </c>
      <c r="J170" s="545">
        <v>-4.2404381611645836E-2</v>
      </c>
      <c r="K170" s="158">
        <v>0.63041020536237646</v>
      </c>
      <c r="L170" s="545">
        <v>-0.12223608780803286</v>
      </c>
      <c r="M170" s="158">
        <v>0.7346781858232676</v>
      </c>
      <c r="N170" s="546">
        <v>-8.2207033557385123E-2</v>
      </c>
      <c r="O170" s="378">
        <v>0.83707550088961091</v>
      </c>
      <c r="P170" s="545">
        <v>-5.4659815142843571E-2</v>
      </c>
      <c r="Q170" s="158">
        <v>0.65122855896075993</v>
      </c>
      <c r="R170" s="545">
        <v>-0.13249469194078911</v>
      </c>
      <c r="S170" s="158">
        <v>0.71934385211332497</v>
      </c>
      <c r="T170" s="546">
        <v>-9.997589205311197E-2</v>
      </c>
      <c r="U170" s="378">
        <v>0.9053114215011463</v>
      </c>
      <c r="V170" s="545">
        <v>-3.7332922263055179E-2</v>
      </c>
      <c r="W170" s="158">
        <v>0.63971959226967134</v>
      </c>
      <c r="X170" s="545">
        <v>-8.7587293759547991E-2</v>
      </c>
      <c r="Y170" s="158">
        <v>0.77676005380693558</v>
      </c>
      <c r="Z170" s="546">
        <v>-5.782162990009232E-2</v>
      </c>
      <c r="AA170" s="378">
        <v>0.82920109761369265</v>
      </c>
      <c r="AB170" s="545">
        <v>-6.1808622557898207E-2</v>
      </c>
      <c r="AC170" s="158">
        <v>0.73990033338367001</v>
      </c>
      <c r="AD170" s="545">
        <v>-8.9594533095894713E-3</v>
      </c>
      <c r="AE170" s="158">
        <v>0.79324097141857464</v>
      </c>
      <c r="AF170" s="546">
        <v>-4.1326115760311088E-2</v>
      </c>
      <c r="AG170" s="378">
        <v>0.84993410689634785</v>
      </c>
      <c r="AH170" s="545">
        <v>-4.7585572191223835E-2</v>
      </c>
      <c r="AI170" s="158">
        <v>0.74561068502610572</v>
      </c>
      <c r="AJ170" s="545">
        <v>-1.2166142729045371E-2</v>
      </c>
      <c r="AK170" s="158">
        <v>0.80828039846845734</v>
      </c>
      <c r="AL170" s="546">
        <v>-3.366939222036025E-2</v>
      </c>
      <c r="AM170" s="378">
        <v>0.32879438821330614</v>
      </c>
      <c r="AN170" s="546">
        <v>-0.18640958692627407</v>
      </c>
      <c r="AO170" s="378">
        <v>0.31533017843963007</v>
      </c>
      <c r="AP170" s="545">
        <v>-4.7390840246095078E-2</v>
      </c>
      <c r="AQ170" s="158">
        <v>0.29354157441155432</v>
      </c>
      <c r="AR170" s="545">
        <v>-4.6756182540216962E-2</v>
      </c>
      <c r="AS170" s="158">
        <v>0.29968072222833864</v>
      </c>
      <c r="AT170" s="546">
        <v>-4.6463978769852421E-2</v>
      </c>
    </row>
    <row r="171" spans="2:46" s="4" customFormat="1" ht="15" hidden="1" customHeight="1" outlineLevel="1" x14ac:dyDescent="0.25">
      <c r="B171" s="83" t="s">
        <v>135</v>
      </c>
      <c r="C171" s="378">
        <v>0.6991359081141727</v>
      </c>
      <c r="D171" s="545">
        <v>-6.1958876115664308E-2</v>
      </c>
      <c r="E171" s="158">
        <v>0.46800566499291874</v>
      </c>
      <c r="F171" s="545">
        <v>-0.11001242145335943</v>
      </c>
      <c r="G171" s="158">
        <v>0.57690066495723735</v>
      </c>
      <c r="H171" s="546">
        <v>-8.1787987863093159E-2</v>
      </c>
      <c r="I171" s="378">
        <v>0.73164959359812298</v>
      </c>
      <c r="J171" s="545">
        <v>-3.3694116848220879E-2</v>
      </c>
      <c r="K171" s="158">
        <v>0.46424867539112785</v>
      </c>
      <c r="L171" s="545">
        <v>-0.11697165877441273</v>
      </c>
      <c r="M171" s="158">
        <v>0.58062075928825563</v>
      </c>
      <c r="N171" s="546">
        <v>-7.218688410533125E-2</v>
      </c>
      <c r="O171" s="378">
        <v>0.72501665334399146</v>
      </c>
      <c r="P171" s="545">
        <v>-7.8447683900270793E-2</v>
      </c>
      <c r="Q171" s="158">
        <v>0.49351755501599415</v>
      </c>
      <c r="R171" s="545">
        <v>-0.10529842705438786</v>
      </c>
      <c r="S171" s="158">
        <v>0.57836495031616986</v>
      </c>
      <c r="T171" s="546">
        <v>-9.1066025070083878E-2</v>
      </c>
      <c r="U171" s="378">
        <v>0.75928808308864748</v>
      </c>
      <c r="V171" s="545">
        <v>-2.753881866150687E-2</v>
      </c>
      <c r="W171" s="158">
        <v>0.45015397394598755</v>
      </c>
      <c r="X171" s="545">
        <v>-0.10684281020950392</v>
      </c>
      <c r="Y171" s="158">
        <v>0.60966144492657692</v>
      </c>
      <c r="Z171" s="546">
        <v>-5.7163005602242078E-2</v>
      </c>
      <c r="AA171" s="378">
        <v>0.64146598044927816</v>
      </c>
      <c r="AB171" s="545">
        <v>-0.14947760936739163</v>
      </c>
      <c r="AC171" s="158">
        <v>0.51017164806145721</v>
      </c>
      <c r="AD171" s="545">
        <v>-7.6523190850261824E-2</v>
      </c>
      <c r="AE171" s="158">
        <v>0.58859565171157058</v>
      </c>
      <c r="AF171" s="546">
        <v>-0.1231980624639194</v>
      </c>
      <c r="AG171" s="378">
        <v>0.66950882109877474</v>
      </c>
      <c r="AH171" s="545">
        <v>-0.13160281037981347</v>
      </c>
      <c r="AI171" s="158">
        <v>0.50842793815547627</v>
      </c>
      <c r="AJ171" s="545">
        <v>-7.7967867702065874E-2</v>
      </c>
      <c r="AK171" s="158">
        <v>0.60519329145891343</v>
      </c>
      <c r="AL171" s="546">
        <v>-0.11221924143549822</v>
      </c>
      <c r="AM171" s="378">
        <v>0.46269124655129168</v>
      </c>
      <c r="AN171" s="546">
        <v>-4.2142406018678802E-2</v>
      </c>
      <c r="AO171" s="378">
        <v>0.35836698070883805</v>
      </c>
      <c r="AP171" s="545">
        <v>-0.13948598049876004</v>
      </c>
      <c r="AQ171" s="158">
        <v>0.3227384723688842</v>
      </c>
      <c r="AR171" s="545">
        <v>-3.7906071304980582E-2</v>
      </c>
      <c r="AS171" s="158">
        <v>0.33277714574642903</v>
      </c>
      <c r="AT171" s="546">
        <v>-6.9730925282346701E-2</v>
      </c>
    </row>
    <row r="172" spans="2:46" s="4" customFormat="1" ht="15" hidden="1" customHeight="1" outlineLevel="1" x14ac:dyDescent="0.25">
      <c r="B172" s="83" t="s">
        <v>153</v>
      </c>
      <c r="C172" s="378">
        <v>0.69086472371130603</v>
      </c>
      <c r="D172" s="545">
        <v>-6.5320015462092762E-2</v>
      </c>
      <c r="E172" s="158">
        <v>0.5143541862168598</v>
      </c>
      <c r="F172" s="545">
        <v>-8.0034199743010848E-2</v>
      </c>
      <c r="G172" s="158">
        <v>0.59751558783437086</v>
      </c>
      <c r="H172" s="546">
        <v>-7.0934011952755505E-2</v>
      </c>
      <c r="I172" s="378">
        <v>0.74630224298155989</v>
      </c>
      <c r="J172" s="545">
        <v>-4.3978607458272756E-2</v>
      </c>
      <c r="K172" s="158">
        <v>0.5196073875314221</v>
      </c>
      <c r="L172" s="545">
        <v>-9.2595585336073483E-2</v>
      </c>
      <c r="M172" s="158">
        <v>0.61826431404604676</v>
      </c>
      <c r="N172" s="546">
        <v>-6.6851573103631767E-2</v>
      </c>
      <c r="O172" s="378">
        <v>0.71184987493875862</v>
      </c>
      <c r="P172" s="545">
        <v>-0.11078272658105515</v>
      </c>
      <c r="Q172" s="158">
        <v>0.55545112431420374</v>
      </c>
      <c r="R172" s="545">
        <v>-0.10794254283518545</v>
      </c>
      <c r="S172" s="158">
        <v>0.61277327681733662</v>
      </c>
      <c r="T172" s="546">
        <v>-0.10771298834232601</v>
      </c>
      <c r="U172" s="378">
        <v>0.78570029491038196</v>
      </c>
      <c r="V172" s="545">
        <v>-2.2727909676985125E-2</v>
      </c>
      <c r="W172" s="158">
        <v>0.51003444807594656</v>
      </c>
      <c r="X172" s="545">
        <v>-2.7671238613201643E-2</v>
      </c>
      <c r="Y172" s="158">
        <v>0.65227291598953274</v>
      </c>
      <c r="Z172" s="546">
        <v>-2.4316581428015627E-2</v>
      </c>
      <c r="AA172" s="378">
        <v>0.55301687142508094</v>
      </c>
      <c r="AB172" s="545">
        <v>-0.1508135754972848</v>
      </c>
      <c r="AC172" s="158">
        <v>0.50253116033779777</v>
      </c>
      <c r="AD172" s="545">
        <v>3.8768023575259658E-3</v>
      </c>
      <c r="AE172" s="158">
        <v>0.53268700574697048</v>
      </c>
      <c r="AF172" s="546">
        <v>-9.6115897098570158E-2</v>
      </c>
      <c r="AG172" s="378">
        <v>0.56895652446042411</v>
      </c>
      <c r="AH172" s="545">
        <v>-0.1461325350830065</v>
      </c>
      <c r="AI172" s="158">
        <v>0.50166888137863208</v>
      </c>
      <c r="AJ172" s="545">
        <v>-5.468203468874222E-3</v>
      </c>
      <c r="AK172" s="158">
        <v>0.54209026743508382</v>
      </c>
      <c r="AL172" s="546">
        <v>-9.7257353399379798E-2</v>
      </c>
      <c r="AM172" s="378">
        <v>0.5295395519308721</v>
      </c>
      <c r="AN172" s="546">
        <v>6.3948523107614008E-2</v>
      </c>
      <c r="AO172" s="378">
        <v>0.34016411236052618</v>
      </c>
      <c r="AP172" s="545">
        <v>-0.15700608782747505</v>
      </c>
      <c r="AQ172" s="158">
        <v>0.37192151786626698</v>
      </c>
      <c r="AR172" s="545">
        <v>-5.5807057595780862E-2</v>
      </c>
      <c r="AS172" s="158">
        <v>0.36297356477913562</v>
      </c>
      <c r="AT172" s="546">
        <v>-8.466499337879263E-2</v>
      </c>
    </row>
    <row r="173" spans="2:46" s="4" customFormat="1" ht="15" hidden="1" customHeight="1" outlineLevel="1" x14ac:dyDescent="0.25">
      <c r="B173" s="83" t="s">
        <v>124</v>
      </c>
      <c r="C173" s="378">
        <v>0.73683990339817829</v>
      </c>
      <c r="D173" s="545">
        <v>1.4892867142954236E-2</v>
      </c>
      <c r="E173" s="158">
        <v>0.58001429800844329</v>
      </c>
      <c r="F173" s="545">
        <v>6.8071697860012659E-3</v>
      </c>
      <c r="G173" s="158">
        <v>0.6539013154004526</v>
      </c>
      <c r="H173" s="546">
        <v>1.2115844891495975E-2</v>
      </c>
      <c r="I173" s="378">
        <v>0.77222484079101728</v>
      </c>
      <c r="J173" s="545">
        <v>3.6761006878243352E-2</v>
      </c>
      <c r="K173" s="158">
        <v>0.57725950227796408</v>
      </c>
      <c r="L173" s="545">
        <v>1.0291747546617991E-2</v>
      </c>
      <c r="M173" s="158">
        <v>0.66210783743928814</v>
      </c>
      <c r="N173" s="546">
        <v>2.4342064109889039E-2</v>
      </c>
      <c r="O173" s="378">
        <v>0.75433153477218229</v>
      </c>
      <c r="P173" s="545">
        <v>1.3045143151273475E-2</v>
      </c>
      <c r="Q173" s="158">
        <v>0.65154834855667321</v>
      </c>
      <c r="R173" s="545">
        <v>4.1626709299953824E-2</v>
      </c>
      <c r="S173" s="158">
        <v>0.68921970751239048</v>
      </c>
      <c r="T173" s="546">
        <v>3.1116246580523921E-2</v>
      </c>
      <c r="U173" s="378">
        <v>0.8000104525974705</v>
      </c>
      <c r="V173" s="545">
        <v>4.6351660212517576E-2</v>
      </c>
      <c r="W173" s="158">
        <v>0.54878542920237439</v>
      </c>
      <c r="X173" s="545">
        <v>3.7411420168220078E-2</v>
      </c>
      <c r="Y173" s="158">
        <v>0.67841288519526366</v>
      </c>
      <c r="Z173" s="546">
        <v>4.3099912486783909E-2</v>
      </c>
      <c r="AA173" s="378">
        <v>0.66774454586651133</v>
      </c>
      <c r="AB173" s="545">
        <v>-3.8275795708361371E-2</v>
      </c>
      <c r="AC173" s="158">
        <v>0.60759812747569319</v>
      </c>
      <c r="AD173" s="545">
        <v>-2.4232409847532166E-3</v>
      </c>
      <c r="AE173" s="158">
        <v>0.64352445308044048</v>
      </c>
      <c r="AF173" s="546">
        <v>-2.3915074992007845E-2</v>
      </c>
      <c r="AG173" s="378">
        <v>0.68549818547662678</v>
      </c>
      <c r="AH173" s="545">
        <v>-2.1721127115467143E-2</v>
      </c>
      <c r="AI173" s="158">
        <v>0.61236620175154066</v>
      </c>
      <c r="AJ173" s="545">
        <v>1.880552694114801E-3</v>
      </c>
      <c r="AK173" s="158">
        <v>0.65629843078849104</v>
      </c>
      <c r="AL173" s="546">
        <v>-1.2079693941231429E-2</v>
      </c>
      <c r="AM173" s="378">
        <v>0.54262603461249059</v>
      </c>
      <c r="AN173" s="546">
        <v>-6.540628603495946E-2</v>
      </c>
      <c r="AO173" s="378">
        <v>0.31574697173620458</v>
      </c>
      <c r="AP173" s="545">
        <v>-0.34104178402981244</v>
      </c>
      <c r="AQ173" s="158">
        <v>0.49794086589229147</v>
      </c>
      <c r="AR173" s="545">
        <v>-7.9868898651626496E-2</v>
      </c>
      <c r="AS173" s="158">
        <v>0.44660599165718617</v>
      </c>
      <c r="AT173" s="546">
        <v>-0.14789188622612337</v>
      </c>
    </row>
    <row r="174" spans="2:46" s="4" customFormat="1" ht="15" hidden="1" customHeight="1" outlineLevel="1" x14ac:dyDescent="0.25">
      <c r="B174" s="83" t="s">
        <v>125</v>
      </c>
      <c r="C174" s="378">
        <v>0.6878948985920107</v>
      </c>
      <c r="D174" s="545">
        <v>-1.2759417065445255E-2</v>
      </c>
      <c r="E174" s="158">
        <v>0.57502618168416597</v>
      </c>
      <c r="F174" s="545">
        <v>2.2854591170963223E-2</v>
      </c>
      <c r="G174" s="158">
        <v>0.62820329411079245</v>
      </c>
      <c r="H174" s="546">
        <v>5.1172792302494052E-3</v>
      </c>
      <c r="I174" s="378">
        <v>0.71734661606578121</v>
      </c>
      <c r="J174" s="545">
        <v>-7.3803462327789449E-3</v>
      </c>
      <c r="K174" s="158">
        <v>0.56451085702190773</v>
      </c>
      <c r="L174" s="545">
        <v>2.2032567376254697E-2</v>
      </c>
      <c r="M174" s="158">
        <v>0.63102452456349345</v>
      </c>
      <c r="N174" s="546">
        <v>8.050959606534569E-3</v>
      </c>
      <c r="O174" s="378">
        <v>0.69175949562930306</v>
      </c>
      <c r="P174" s="545">
        <v>-8.4525702713784567E-2</v>
      </c>
      <c r="Q174" s="158">
        <v>0.65232322215135818</v>
      </c>
      <c r="R174" s="545">
        <v>7.3052793884154976E-2</v>
      </c>
      <c r="S174" s="158">
        <v>0.66677712330741445</v>
      </c>
      <c r="T174" s="546">
        <v>8.5404401956556963E-3</v>
      </c>
      <c r="U174" s="378">
        <v>0.75096671200212606</v>
      </c>
      <c r="V174" s="545">
        <v>4.153164587176672E-2</v>
      </c>
      <c r="W174" s="158">
        <v>0.5326835188405683</v>
      </c>
      <c r="X174" s="545">
        <v>2.6539293870165848E-2</v>
      </c>
      <c r="Y174" s="158">
        <v>0.64531360096036361</v>
      </c>
      <c r="Z174" s="546">
        <v>3.5726771957610426E-2</v>
      </c>
      <c r="AA174" s="378">
        <v>0.63288674907122588</v>
      </c>
      <c r="AB174" s="545">
        <v>-1.6496686105192171E-2</v>
      </c>
      <c r="AC174" s="158">
        <v>0.672735720840545</v>
      </c>
      <c r="AD174" s="545">
        <v>4.6222992760731163E-2</v>
      </c>
      <c r="AE174" s="158">
        <v>0.64893335366555305</v>
      </c>
      <c r="AF174" s="546">
        <v>8.7544659282448034E-3</v>
      </c>
      <c r="AG174" s="378">
        <v>0.64181099980179912</v>
      </c>
      <c r="AH174" s="545">
        <v>-9.4306800183627804E-3</v>
      </c>
      <c r="AI174" s="158">
        <v>0.68011624622016675</v>
      </c>
      <c r="AJ174" s="545">
        <v>3.8326356871822398E-2</v>
      </c>
      <c r="AK174" s="158">
        <v>0.65710531757785651</v>
      </c>
      <c r="AL174" s="546">
        <v>9.6812428760806313E-3</v>
      </c>
      <c r="AM174" s="378">
        <v>0.50583752032816331</v>
      </c>
      <c r="AN174" s="546">
        <v>-9.9216622181860337E-2</v>
      </c>
      <c r="AO174" s="378">
        <v>0.3410758476967829</v>
      </c>
      <c r="AP174" s="545">
        <v>-0.11713813334121292</v>
      </c>
      <c r="AQ174" s="158">
        <v>0.31731784582893346</v>
      </c>
      <c r="AR174" s="545">
        <v>-0.20885692220748731</v>
      </c>
      <c r="AS174" s="158">
        <v>0.32401189034459982</v>
      </c>
      <c r="AT174" s="546">
        <v>-0.18391270014133543</v>
      </c>
    </row>
    <row r="175" spans="2:46" s="4" customFormat="1" ht="15.75" collapsed="1" x14ac:dyDescent="0.25">
      <c r="B175" s="106">
        <v>2007</v>
      </c>
      <c r="C175" s="547">
        <v>0.71306054020928356</v>
      </c>
      <c r="D175" s="548">
        <v>-4.0979059658878159E-2</v>
      </c>
      <c r="E175" s="161">
        <v>0.53651891651545824</v>
      </c>
      <c r="F175" s="548">
        <v>-5.7281679505599259E-2</v>
      </c>
      <c r="G175" s="161">
        <v>0.61934017800105612</v>
      </c>
      <c r="H175" s="549">
        <v>-4.7825335470717101E-2</v>
      </c>
      <c r="I175" s="547">
        <v>0.74082336868154142</v>
      </c>
      <c r="J175" s="548">
        <v>-3.5133722680068979E-2</v>
      </c>
      <c r="K175" s="161">
        <v>0.5308024502296077</v>
      </c>
      <c r="L175" s="548">
        <v>-6.5538722352820988E-2</v>
      </c>
      <c r="M175" s="161">
        <v>0.6219006929021732</v>
      </c>
      <c r="N175" s="549">
        <v>-4.9488667239653283E-2</v>
      </c>
      <c r="O175" s="547">
        <v>0.73969106148822716</v>
      </c>
      <c r="P175" s="548">
        <v>-3.8311499300541119E-2</v>
      </c>
      <c r="Q175" s="161">
        <v>0.56999413639152163</v>
      </c>
      <c r="R175" s="548">
        <v>-6.6488854227311989E-2</v>
      </c>
      <c r="S175" s="161">
        <v>0.63166478987473684</v>
      </c>
      <c r="T175" s="549">
        <v>-5.3994960589662244E-2</v>
      </c>
      <c r="U175" s="547">
        <v>0.75950608009765719</v>
      </c>
      <c r="V175" s="548">
        <v>-3.4283895177019019E-2</v>
      </c>
      <c r="W175" s="161">
        <v>0.51692424559519123</v>
      </c>
      <c r="X175" s="548">
        <v>-5.6566521614661358E-2</v>
      </c>
      <c r="Y175" s="161">
        <v>0.64189503599483344</v>
      </c>
      <c r="Z175" s="549">
        <v>-4.2822574517340728E-2</v>
      </c>
      <c r="AA175" s="547">
        <v>0.66437865572213317</v>
      </c>
      <c r="AB175" s="548">
        <v>-6.7275731314382137E-2</v>
      </c>
      <c r="AC175" s="161">
        <v>0.59606498108152517</v>
      </c>
      <c r="AD175" s="548">
        <v>-8.180368586534148E-3</v>
      </c>
      <c r="AE175" s="161">
        <v>0.63668958836774003</v>
      </c>
      <c r="AF175" s="549">
        <v>-4.4808691323376504E-2</v>
      </c>
      <c r="AG175" s="547">
        <v>0.67586093148566584</v>
      </c>
      <c r="AH175" s="548">
        <v>-6.9275046379789429E-2</v>
      </c>
      <c r="AI175" s="161">
        <v>0.60193632308135525</v>
      </c>
      <c r="AJ175" s="548">
        <v>-1.1512297438897701E-2</v>
      </c>
      <c r="AK175" s="161">
        <v>0.64619079632949983</v>
      </c>
      <c r="AL175" s="549">
        <v>-4.7618018101246551E-2</v>
      </c>
      <c r="AM175" s="547">
        <v>0.5116864489424523</v>
      </c>
      <c r="AN175" s="549">
        <v>5.062093020086289E-2</v>
      </c>
      <c r="AO175" s="547">
        <v>0.378661315837927</v>
      </c>
      <c r="AP175" s="548">
        <v>-9.4231664856712083E-2</v>
      </c>
      <c r="AQ175" s="161">
        <v>0.35293139112699079</v>
      </c>
      <c r="AR175" s="548">
        <v>-7.854526845565124E-2</v>
      </c>
      <c r="AS175" s="161">
        <v>0.36008322218589839</v>
      </c>
      <c r="AT175" s="549">
        <v>-8.2935653384387464E-2</v>
      </c>
    </row>
    <row r="176" spans="2:46" s="4" customFormat="1" ht="15" hidden="1" customHeight="1" outlineLevel="1" x14ac:dyDescent="0.25">
      <c r="B176" s="83" t="s">
        <v>126</v>
      </c>
      <c r="C176" s="378">
        <v>0.72924878885586197</v>
      </c>
      <c r="D176" s="110">
        <v>-3.0126966405492284E-2</v>
      </c>
      <c r="E176" s="158">
        <v>0.59413443960935497</v>
      </c>
      <c r="F176" s="110">
        <v>-4.0351320692361692E-2</v>
      </c>
      <c r="G176" s="158">
        <v>0.6570794914658673</v>
      </c>
      <c r="H176" s="544">
        <v>-3.2182953866058295E-2</v>
      </c>
      <c r="I176" s="378">
        <v>0.77276415649711216</v>
      </c>
      <c r="J176" s="110">
        <v>-3.0580271209560861E-2</v>
      </c>
      <c r="K176" s="158">
        <v>0.58550503298006262</v>
      </c>
      <c r="L176" s="110">
        <v>-4.0511920730091688E-2</v>
      </c>
      <c r="M176" s="158">
        <v>0.66624194378212109</v>
      </c>
      <c r="N176" s="544">
        <v>-3.0503619108451674E-2</v>
      </c>
      <c r="O176" s="378">
        <v>0.74851437728502146</v>
      </c>
      <c r="P176" s="110"/>
      <c r="Q176" s="158">
        <v>0.64694124308501744</v>
      </c>
      <c r="R176" s="110"/>
      <c r="S176" s="158">
        <v>0.68353473695406819</v>
      </c>
      <c r="T176" s="544"/>
      <c r="U176" s="378">
        <v>0.80512192946266292</v>
      </c>
      <c r="V176" s="110"/>
      <c r="W176" s="158">
        <v>0.58600712837745117</v>
      </c>
      <c r="X176" s="110"/>
      <c r="Y176" s="158">
        <v>0.69849366325374085</v>
      </c>
      <c r="Z176" s="544"/>
      <c r="AA176" s="378">
        <v>0.64414418805668472</v>
      </c>
      <c r="AB176" s="110">
        <v>-4.9111180738621862E-2</v>
      </c>
      <c r="AC176" s="158">
        <v>0.66639724773420228</v>
      </c>
      <c r="AD176" s="110">
        <v>-3.1626111344094099E-2</v>
      </c>
      <c r="AE176" s="158">
        <v>0.65328825901398646</v>
      </c>
      <c r="AF176" s="544">
        <v>-4.190947965079328E-2</v>
      </c>
      <c r="AG176" s="378">
        <v>0.66411505951354144</v>
      </c>
      <c r="AH176" s="110"/>
      <c r="AI176" s="158">
        <v>0.67638105576137997</v>
      </c>
      <c r="AJ176" s="110"/>
      <c r="AK176" s="158">
        <v>0.66910294752666843</v>
      </c>
      <c r="AL176" s="544"/>
      <c r="AM176" s="378">
        <v>0.41492533650719643</v>
      </c>
      <c r="AN176" s="544">
        <v>9.0303665150281542E-2</v>
      </c>
      <c r="AO176" s="378">
        <v>0.42300924881570046</v>
      </c>
      <c r="AP176" s="110">
        <v>-7.14073487174407E-2</v>
      </c>
      <c r="AQ176" s="158">
        <v>0.44292409263503574</v>
      </c>
      <c r="AR176" s="110">
        <v>-0.13521456002671572</v>
      </c>
      <c r="AS176" s="158">
        <v>0.43744961615259642</v>
      </c>
      <c r="AT176" s="544">
        <v>-0.11912491883522291</v>
      </c>
    </row>
    <row r="177" spans="2:46" s="4" customFormat="1" ht="15" hidden="1" customHeight="1" outlineLevel="1" x14ac:dyDescent="0.25">
      <c r="B177" s="83" t="s">
        <v>127</v>
      </c>
      <c r="C177" s="378">
        <v>0.75305390782328341</v>
      </c>
      <c r="D177" s="545">
        <v>-2.3827730474503706E-2</v>
      </c>
      <c r="E177" s="158">
        <v>0.63721650186138978</v>
      </c>
      <c r="F177" s="545">
        <v>-3.4590309743199432E-2</v>
      </c>
      <c r="G177" s="158">
        <v>0.69118109974353348</v>
      </c>
      <c r="H177" s="546">
        <v>-2.6810237101960621E-2</v>
      </c>
      <c r="I177" s="378">
        <v>0.76709428421413905</v>
      </c>
      <c r="J177" s="545">
        <v>-2.6109172465400121E-2</v>
      </c>
      <c r="K177" s="158">
        <v>0.62806089224556738</v>
      </c>
      <c r="L177" s="545">
        <v>-4.0858406957523963E-2</v>
      </c>
      <c r="M177" s="158">
        <v>0.68800524291349197</v>
      </c>
      <c r="N177" s="546">
        <v>-3.0330044397286482E-2</v>
      </c>
      <c r="O177" s="378">
        <v>0.74067691346635767</v>
      </c>
      <c r="P177" s="545"/>
      <c r="Q177" s="158">
        <v>0.69671235902659323</v>
      </c>
      <c r="R177" s="545"/>
      <c r="S177" s="158">
        <v>0.71255135686808158</v>
      </c>
      <c r="T177" s="546"/>
      <c r="U177" s="378">
        <v>0.78553733971984918</v>
      </c>
      <c r="V177" s="545"/>
      <c r="W177" s="158">
        <v>0.60806100123287432</v>
      </c>
      <c r="X177" s="545"/>
      <c r="Y177" s="158">
        <v>0.69917168038397193</v>
      </c>
      <c r="Z177" s="546"/>
      <c r="AA177" s="378">
        <v>0.74051288693174455</v>
      </c>
      <c r="AB177" s="545">
        <v>-3.8423061469316067E-2</v>
      </c>
      <c r="AC177" s="158">
        <v>0.71073723734565675</v>
      </c>
      <c r="AD177" s="545">
        <v>6.5260958365496169E-3</v>
      </c>
      <c r="AE177" s="158">
        <v>0.72827768617460931</v>
      </c>
      <c r="AF177" s="546">
        <v>-2.061058638313229E-2</v>
      </c>
      <c r="AG177" s="378">
        <v>0.76088816208301502</v>
      </c>
      <c r="AH177" s="545"/>
      <c r="AI177" s="158">
        <v>0.72467806922817901</v>
      </c>
      <c r="AJ177" s="545"/>
      <c r="AK177" s="158">
        <v>0.74616356210307622</v>
      </c>
      <c r="AL177" s="546"/>
      <c r="AM177" s="378">
        <v>0.58676574471553555</v>
      </c>
      <c r="AN177" s="546">
        <v>0.21954665757399106</v>
      </c>
      <c r="AO177" s="378">
        <v>0.47852147852147853</v>
      </c>
      <c r="AP177" s="545">
        <v>-0.1596491228070176</v>
      </c>
      <c r="AQ177" s="158">
        <v>0.49990531737615512</v>
      </c>
      <c r="AR177" s="545">
        <v>-0.10308157510277582</v>
      </c>
      <c r="AS177" s="158">
        <v>0.49402702257373537</v>
      </c>
      <c r="AT177" s="546">
        <v>-0.11887443979134515</v>
      </c>
    </row>
    <row r="178" spans="2:46" s="4" customFormat="1" ht="15" hidden="1" customHeight="1" outlineLevel="1" x14ac:dyDescent="0.25">
      <c r="B178" s="83" t="s">
        <v>128</v>
      </c>
      <c r="C178" s="378">
        <v>0.75826226542341402</v>
      </c>
      <c r="D178" s="545">
        <v>7.734807178189973E-2</v>
      </c>
      <c r="E178" s="158">
        <v>0.60398492167057005</v>
      </c>
      <c r="F178" s="545">
        <v>-2.850884403310372E-2</v>
      </c>
      <c r="G178" s="158">
        <v>0.67585734274918319</v>
      </c>
      <c r="H178" s="546">
        <v>2.6051530341421048E-2</v>
      </c>
      <c r="I178" s="378">
        <v>0.77319425718070545</v>
      </c>
      <c r="J178" s="545">
        <v>4.7978452003581751E-2</v>
      </c>
      <c r="K178" s="158">
        <v>0.59466538346033138</v>
      </c>
      <c r="L178" s="545">
        <v>-4.0433295712733464E-2</v>
      </c>
      <c r="M178" s="158">
        <v>0.67163824054967614</v>
      </c>
      <c r="N178" s="546">
        <v>4.9209672514900493E-3</v>
      </c>
      <c r="O178" s="378">
        <v>0.7674440728451295</v>
      </c>
      <c r="P178" s="545"/>
      <c r="Q178" s="158">
        <v>0.65182110320123632</v>
      </c>
      <c r="R178" s="545"/>
      <c r="S178" s="158">
        <v>0.69347629543399769</v>
      </c>
      <c r="T178" s="546"/>
      <c r="U178" s="378">
        <v>0.78122944147720308</v>
      </c>
      <c r="V178" s="545"/>
      <c r="W178" s="158">
        <v>0.58607966687186563</v>
      </c>
      <c r="X178" s="545"/>
      <c r="Y178" s="158">
        <v>0.68626332319504812</v>
      </c>
      <c r="Z178" s="546"/>
      <c r="AA178" s="378">
        <v>0.75245908031858377</v>
      </c>
      <c r="AB178" s="545">
        <v>0.15994818502592056</v>
      </c>
      <c r="AC178" s="158">
        <v>0.67700474472362038</v>
      </c>
      <c r="AD178" s="545">
        <v>4.505672498336466E-2</v>
      </c>
      <c r="AE178" s="158">
        <v>0.7214539147946053</v>
      </c>
      <c r="AF178" s="546">
        <v>0.11278073854860371</v>
      </c>
      <c r="AG178" s="378">
        <v>0.76631411362198842</v>
      </c>
      <c r="AH178" s="545"/>
      <c r="AI178" s="158">
        <v>0.68612428649713031</v>
      </c>
      <c r="AJ178" s="545"/>
      <c r="AK178" s="158">
        <v>0.7337054392502439</v>
      </c>
      <c r="AL178" s="546"/>
      <c r="AM178" s="378">
        <v>0.53790844059436316</v>
      </c>
      <c r="AN178" s="546">
        <v>0.27144059592653957</v>
      </c>
      <c r="AO178" s="378">
        <v>0.41705391382810736</v>
      </c>
      <c r="AP178" s="545">
        <v>-0.10547706599574225</v>
      </c>
      <c r="AQ178" s="158">
        <v>0.47755960729312763</v>
      </c>
      <c r="AR178" s="545">
        <v>-8.1364743041389853E-2</v>
      </c>
      <c r="AS178" s="158">
        <v>0.4609269387704481</v>
      </c>
      <c r="AT178" s="546">
        <v>-8.7482812806914056E-2</v>
      </c>
    </row>
    <row r="179" spans="2:46" s="4" customFormat="1" ht="15" hidden="1" customHeight="1" outlineLevel="1" x14ac:dyDescent="0.25">
      <c r="B179" s="83" t="s">
        <v>129</v>
      </c>
      <c r="C179" s="378">
        <v>0.75113017001940752</v>
      </c>
      <c r="D179" s="545">
        <v>0.16352008955387176</v>
      </c>
      <c r="E179" s="158">
        <v>0.55571243711504614</v>
      </c>
      <c r="F179" s="545">
        <v>0.12817922085619582</v>
      </c>
      <c r="G179" s="158">
        <v>0.64675072727403971</v>
      </c>
      <c r="H179" s="546">
        <v>0.15184727705021506</v>
      </c>
      <c r="I179" s="378">
        <v>0.78806118173670003</v>
      </c>
      <c r="J179" s="545">
        <v>0.16501119724769153</v>
      </c>
      <c r="K179" s="158">
        <v>0.55526827778045762</v>
      </c>
      <c r="L179" s="545">
        <v>0.12037650817627865</v>
      </c>
      <c r="M179" s="158">
        <v>0.65563711198765218</v>
      </c>
      <c r="N179" s="546">
        <v>0.15007621297745377</v>
      </c>
      <c r="O179" s="378">
        <v>0.75186861239640002</v>
      </c>
      <c r="P179" s="545"/>
      <c r="Q179" s="158">
        <v>0.58154606801630249</v>
      </c>
      <c r="R179" s="545"/>
      <c r="S179" s="158">
        <v>0.64290773645966903</v>
      </c>
      <c r="T179" s="546"/>
      <c r="U179" s="378">
        <v>0.81807523908284363</v>
      </c>
      <c r="V179" s="545"/>
      <c r="W179" s="158">
        <v>0.56064989262995824</v>
      </c>
      <c r="X179" s="545"/>
      <c r="Y179" s="158">
        <v>0.69280383690208602</v>
      </c>
      <c r="Z179" s="546"/>
      <c r="AA179" s="378">
        <v>0.68339545347704911</v>
      </c>
      <c r="AB179" s="545">
        <v>0.16466039097853735</v>
      </c>
      <c r="AC179" s="158">
        <v>0.58017907430139359</v>
      </c>
      <c r="AD179" s="545">
        <v>0.18959538318888636</v>
      </c>
      <c r="AE179" s="158">
        <v>0.64098250403030388</v>
      </c>
      <c r="AF179" s="546">
        <v>0.1745149493275211</v>
      </c>
      <c r="AG179" s="378">
        <v>0.69678401663695777</v>
      </c>
      <c r="AH179" s="545"/>
      <c r="AI179" s="158">
        <v>0.58721450052832647</v>
      </c>
      <c r="AJ179" s="545"/>
      <c r="AK179" s="158">
        <v>0.65222828182669534</v>
      </c>
      <c r="AL179" s="546"/>
      <c r="AM179" s="378">
        <v>0.47180169899835173</v>
      </c>
      <c r="AN179" s="546">
        <v>6.0907644225445257E-2</v>
      </c>
      <c r="AO179" s="378">
        <v>0.44624708624708626</v>
      </c>
      <c r="AP179" s="545">
        <v>-3.1468177678842468E-2</v>
      </c>
      <c r="AQ179" s="158">
        <v>0.39558147755390599</v>
      </c>
      <c r="AR179" s="545">
        <v>7.6535206194849881E-3</v>
      </c>
      <c r="AS179" s="158">
        <v>0.40950916314238112</v>
      </c>
      <c r="AT179" s="546">
        <v>-4.3932076647452689E-3</v>
      </c>
    </row>
    <row r="180" spans="2:46" s="4" customFormat="1" ht="15" hidden="1" customHeight="1" outlineLevel="1" x14ac:dyDescent="0.25">
      <c r="B180" s="83" t="s">
        <v>152</v>
      </c>
      <c r="C180" s="378">
        <v>0.63988672620513665</v>
      </c>
      <c r="D180" s="545">
        <v>7.7553409778089E-2</v>
      </c>
      <c r="E180" s="158">
        <v>0.41937184090263335</v>
      </c>
      <c r="F180" s="545">
        <v>4.7597436725723696E-2</v>
      </c>
      <c r="G180" s="158">
        <v>0.52210201699351788</v>
      </c>
      <c r="H180" s="546">
        <v>7.1007863488575795E-2</v>
      </c>
      <c r="I180" s="378">
        <v>0.65481956557777976</v>
      </c>
      <c r="J180" s="545">
        <v>5.527661470761247E-2</v>
      </c>
      <c r="K180" s="158">
        <v>0.42676971218107213</v>
      </c>
      <c r="L180" s="545">
        <v>4.7335816367763073E-2</v>
      </c>
      <c r="M180" s="158">
        <v>0.52509357660114742</v>
      </c>
      <c r="N180" s="546">
        <v>6.0329143052144207E-2</v>
      </c>
      <c r="O180" s="378">
        <v>0.67857898526596871</v>
      </c>
      <c r="P180" s="545"/>
      <c r="Q180" s="158">
        <v>0.44316020590922151</v>
      </c>
      <c r="R180" s="545"/>
      <c r="S180" s="158">
        <v>0.5279739288183467</v>
      </c>
      <c r="T180" s="546"/>
      <c r="U180" s="378">
        <v>0.66208385833063865</v>
      </c>
      <c r="V180" s="545"/>
      <c r="W180" s="158">
        <v>0.40915631849496348</v>
      </c>
      <c r="X180" s="545"/>
      <c r="Y180" s="158">
        <v>0.53900123262212696</v>
      </c>
      <c r="Z180" s="546"/>
      <c r="AA180" s="378">
        <v>0.63014684617059369</v>
      </c>
      <c r="AB180" s="545">
        <v>0.16173164557963871</v>
      </c>
      <c r="AC180" s="158">
        <v>0.39283143769551315</v>
      </c>
      <c r="AD180" s="545">
        <v>7.4562325477763647E-2</v>
      </c>
      <c r="AE180" s="158">
        <v>0.53263086563558526</v>
      </c>
      <c r="AF180" s="546">
        <v>0.13526731485827237</v>
      </c>
      <c r="AG180" s="378">
        <v>0.64507144500028746</v>
      </c>
      <c r="AH180" s="545"/>
      <c r="AI180" s="158">
        <v>0.39769476629093875</v>
      </c>
      <c r="AJ180" s="545"/>
      <c r="AK180" s="158">
        <v>0.54447731913146857</v>
      </c>
      <c r="AL180" s="546"/>
      <c r="AM180" s="378">
        <v>0.4241033632314507</v>
      </c>
      <c r="AN180" s="546">
        <v>-3.0573060213560543E-2</v>
      </c>
      <c r="AO180" s="378">
        <v>0.39111211369275883</v>
      </c>
      <c r="AP180" s="545">
        <v>1.6057196436943144E-2</v>
      </c>
      <c r="AQ180" s="158">
        <v>0.28898847193240518</v>
      </c>
      <c r="AR180" s="545">
        <v>-0.13478082752970089</v>
      </c>
      <c r="AS180" s="158">
        <v>0.31706167603031093</v>
      </c>
      <c r="AT180" s="546">
        <v>-8.8916607270135395E-2</v>
      </c>
    </row>
    <row r="181" spans="2:46" s="4" customFormat="1" ht="15" hidden="1" customHeight="1" outlineLevel="1" x14ac:dyDescent="0.25">
      <c r="B181" s="83" t="s">
        <v>132</v>
      </c>
      <c r="C181" s="378">
        <v>0.6939561567633945</v>
      </c>
      <c r="D181" s="545">
        <v>0.12366980680325712</v>
      </c>
      <c r="E181" s="158">
        <v>0.47118559888099415</v>
      </c>
      <c r="F181" s="545">
        <v>8.8415140443881102E-2</v>
      </c>
      <c r="G181" s="158">
        <v>0.57496661397088011</v>
      </c>
      <c r="H181" s="546">
        <v>0.11407229242685979</v>
      </c>
      <c r="I181" s="378">
        <v>0.71569850386893874</v>
      </c>
      <c r="J181" s="545">
        <v>9.7753237967943996E-2</v>
      </c>
      <c r="K181" s="158">
        <v>0.47396571961474765</v>
      </c>
      <c r="L181" s="545">
        <v>8.1742720010542946E-2</v>
      </c>
      <c r="M181" s="158">
        <v>0.578188989881667</v>
      </c>
      <c r="N181" s="546">
        <v>9.8786228176196422E-2</v>
      </c>
      <c r="O181" s="378">
        <v>0.74610260843036558</v>
      </c>
      <c r="P181" s="545"/>
      <c r="Q181" s="158">
        <v>0.49914860311733433</v>
      </c>
      <c r="R181" s="545"/>
      <c r="S181" s="158">
        <v>0.58811809244672408</v>
      </c>
      <c r="T181" s="546"/>
      <c r="U181" s="378">
        <v>0.72259572915466452</v>
      </c>
      <c r="V181" s="545"/>
      <c r="W181" s="158">
        <v>0.45423807787366799</v>
      </c>
      <c r="X181" s="545"/>
      <c r="Y181" s="158">
        <v>0.59200431799361175</v>
      </c>
      <c r="Z181" s="546"/>
      <c r="AA181" s="378">
        <v>0.66824989087001785</v>
      </c>
      <c r="AB181" s="545">
        <v>0.20974987683104751</v>
      </c>
      <c r="AC181" s="158">
        <v>0.47976749223770671</v>
      </c>
      <c r="AD181" s="545">
        <v>0.15197085364966689</v>
      </c>
      <c r="AE181" s="158">
        <v>0.59080002769288587</v>
      </c>
      <c r="AF181" s="546">
        <v>0.19091215662046412</v>
      </c>
      <c r="AG181" s="378">
        <v>0.68666072489601904</v>
      </c>
      <c r="AH181" s="545"/>
      <c r="AI181" s="158">
        <v>0.4920778129995394</v>
      </c>
      <c r="AJ181" s="545"/>
      <c r="AK181" s="158">
        <v>0.60753484272572023</v>
      </c>
      <c r="AL181" s="546"/>
      <c r="AM181" s="378">
        <v>0.44603778369468744</v>
      </c>
      <c r="AN181" s="546">
        <v>8.0107585616258303E-2</v>
      </c>
      <c r="AO181" s="378">
        <v>0.40811188811188809</v>
      </c>
      <c r="AP181" s="545">
        <v>0.23053134664042729</v>
      </c>
      <c r="AQ181" s="158">
        <v>0.28593142453163661</v>
      </c>
      <c r="AR181" s="545">
        <v>-0.10321507760532145</v>
      </c>
      <c r="AS181" s="158">
        <v>0.31951813405100604</v>
      </c>
      <c r="AT181" s="546">
        <v>-8.8256340939809608E-3</v>
      </c>
    </row>
    <row r="182" spans="2:46" s="4" customFormat="1" ht="15" hidden="1" customHeight="1" outlineLevel="1" x14ac:dyDescent="0.25">
      <c r="B182" s="83" t="s">
        <v>133</v>
      </c>
      <c r="C182" s="378">
        <v>0.80542170677522829</v>
      </c>
      <c r="D182" s="545">
        <v>7.2541362598642189E-2</v>
      </c>
      <c r="E182" s="158">
        <v>0.61207927337858747</v>
      </c>
      <c r="F182" s="545">
        <v>7.1249480608741589E-2</v>
      </c>
      <c r="G182" s="158">
        <v>0.70232044233573687</v>
      </c>
      <c r="H182" s="546">
        <v>7.3979232221778268E-2</v>
      </c>
      <c r="I182" s="378">
        <v>0.82528954620097505</v>
      </c>
      <c r="J182" s="545">
        <v>6.2864825569571625E-2</v>
      </c>
      <c r="K182" s="158">
        <v>0.61294057053407625</v>
      </c>
      <c r="L182" s="545">
        <v>5.3647265254152199E-2</v>
      </c>
      <c r="M182" s="158">
        <v>0.70474637121893169</v>
      </c>
      <c r="N182" s="546">
        <v>6.1199808942451028E-2</v>
      </c>
      <c r="O182" s="378">
        <v>0.81944373824172467</v>
      </c>
      <c r="P182" s="545"/>
      <c r="Q182" s="158">
        <v>0.65177307126369255</v>
      </c>
      <c r="R182" s="545"/>
      <c r="S182" s="158">
        <v>0.71217935460234361</v>
      </c>
      <c r="T182" s="546"/>
      <c r="U182" s="378">
        <v>0.84910396314417924</v>
      </c>
      <c r="V182" s="545"/>
      <c r="W182" s="158">
        <v>0.59441767272983925</v>
      </c>
      <c r="X182" s="545"/>
      <c r="Y182" s="158">
        <v>0.72565107693184894</v>
      </c>
      <c r="Z182" s="546"/>
      <c r="AA182" s="378">
        <v>0.80274390144831465</v>
      </c>
      <c r="AB182" s="545">
        <v>8.4866600167614603E-2</v>
      </c>
      <c r="AC182" s="158">
        <v>0.65787910621239687</v>
      </c>
      <c r="AD182" s="545">
        <v>0.17075083197980634</v>
      </c>
      <c r="AE182" s="158">
        <v>0.74321707744979149</v>
      </c>
      <c r="AF182" s="546">
        <v>0.11528325497463032</v>
      </c>
      <c r="AG182" s="378">
        <v>0.81758344833534591</v>
      </c>
      <c r="AH182" s="545"/>
      <c r="AI182" s="158">
        <v>0.67126559742837444</v>
      </c>
      <c r="AJ182" s="545"/>
      <c r="AK182" s="158">
        <v>0.75808424094124671</v>
      </c>
      <c r="AL182" s="546"/>
      <c r="AM182" s="378">
        <v>0.4465330862955374</v>
      </c>
      <c r="AN182" s="546">
        <v>0.20044183539320493</v>
      </c>
      <c r="AO182" s="378">
        <v>0.44448454771035417</v>
      </c>
      <c r="AP182" s="545">
        <v>0.36928422515635861</v>
      </c>
      <c r="AQ182" s="158">
        <v>0.23789894981698764</v>
      </c>
      <c r="AR182" s="545">
        <v>0.27699228791773778</v>
      </c>
      <c r="AS182" s="158">
        <v>0.29468814723865511</v>
      </c>
      <c r="AT182" s="546">
        <v>0.31370597666832523</v>
      </c>
    </row>
    <row r="183" spans="2:46" s="4" customFormat="1" ht="15" hidden="1" customHeight="1" outlineLevel="1" x14ac:dyDescent="0.25">
      <c r="B183" s="83" t="s">
        <v>134</v>
      </c>
      <c r="C183" s="378">
        <v>0.88270799938586664</v>
      </c>
      <c r="D183" s="545">
        <v>-1.1900272846926185E-2</v>
      </c>
      <c r="E183" s="158">
        <v>0.71434255952974546</v>
      </c>
      <c r="F183" s="545">
        <v>2.8966263466879028E-2</v>
      </c>
      <c r="G183" s="158">
        <v>0.792925899139585</v>
      </c>
      <c r="H183" s="546">
        <v>9.0870256161095231E-3</v>
      </c>
      <c r="I183" s="378">
        <v>0.90852357614777779</v>
      </c>
      <c r="J183" s="545">
        <v>2.0926634096045671E-3</v>
      </c>
      <c r="K183" s="158">
        <v>0.71820018641243211</v>
      </c>
      <c r="L183" s="545">
        <v>2.9962133513506961E-2</v>
      </c>
      <c r="M183" s="158">
        <v>0.80048356512351138</v>
      </c>
      <c r="N183" s="546">
        <v>1.8630161084424834E-2</v>
      </c>
      <c r="O183" s="378">
        <v>0.88547542387198463</v>
      </c>
      <c r="P183" s="545"/>
      <c r="Q183" s="158">
        <v>0.75069115187052071</v>
      </c>
      <c r="R183" s="545"/>
      <c r="S183" s="158">
        <v>0.79924953760880224</v>
      </c>
      <c r="T183" s="546"/>
      <c r="U183" s="378">
        <v>0.94042005012716212</v>
      </c>
      <c r="V183" s="545"/>
      <c r="W183" s="158">
        <v>0.7011296400130177</v>
      </c>
      <c r="X183" s="545"/>
      <c r="Y183" s="158">
        <v>0.82442993647218699</v>
      </c>
      <c r="Z183" s="546"/>
      <c r="AA183" s="378">
        <v>0.88382937378345794</v>
      </c>
      <c r="AB183" s="545">
        <v>-6.0582197611422361E-2</v>
      </c>
      <c r="AC183" s="158">
        <v>0.74658936594932901</v>
      </c>
      <c r="AD183" s="545">
        <v>2.9172712598612316E-2</v>
      </c>
      <c r="AE183" s="158">
        <v>0.82743567386075523</v>
      </c>
      <c r="AF183" s="546">
        <v>-2.8634195995560607E-2</v>
      </c>
      <c r="AG183" s="378">
        <v>0.89239944511528957</v>
      </c>
      <c r="AH183" s="545"/>
      <c r="AI183" s="158">
        <v>0.75479361183870708</v>
      </c>
      <c r="AJ183" s="545"/>
      <c r="AK183" s="158">
        <v>0.83644292332379078</v>
      </c>
      <c r="AL183" s="546"/>
      <c r="AM183" s="378">
        <v>0.40412765800807371</v>
      </c>
      <c r="AN183" s="546">
        <v>6.563164380369324E-2</v>
      </c>
      <c r="AO183" s="378">
        <v>0.33101736972704715</v>
      </c>
      <c r="AP183" s="545">
        <v>-0.15228191796649337</v>
      </c>
      <c r="AQ183" s="158">
        <v>0.30793965723668459</v>
      </c>
      <c r="AR183" s="545">
        <v>-5.9352142110762673E-2</v>
      </c>
      <c r="AS183" s="158">
        <v>0.3142835881980876</v>
      </c>
      <c r="AT183" s="546">
        <v>-8.8289260658391711E-2</v>
      </c>
    </row>
    <row r="184" spans="2:46" s="4" customFormat="1" ht="15" hidden="1" customHeight="1" outlineLevel="1" x14ac:dyDescent="0.25">
      <c r="B184" s="83" t="s">
        <v>135</v>
      </c>
      <c r="C184" s="378">
        <v>0.74531477385460454</v>
      </c>
      <c r="D184" s="545">
        <v>2.2546210023719482E-3</v>
      </c>
      <c r="E184" s="158">
        <v>0.52585640100413211</v>
      </c>
      <c r="F184" s="545">
        <v>7.5317106025036828E-3</v>
      </c>
      <c r="G184" s="158">
        <v>0.62828699399678578</v>
      </c>
      <c r="H184" s="546">
        <v>7.0756070633601897E-3</v>
      </c>
      <c r="I184" s="378">
        <v>0.75716148101232417</v>
      </c>
      <c r="J184" s="545">
        <v>-1.3252845553482495E-2</v>
      </c>
      <c r="K184" s="158">
        <v>0.52574606466965734</v>
      </c>
      <c r="L184" s="545">
        <v>7.8534725090129154E-3</v>
      </c>
      <c r="M184" s="158">
        <v>0.62579494657000667</v>
      </c>
      <c r="N184" s="546">
        <v>3.6691950058642675E-4</v>
      </c>
      <c r="O184" s="378">
        <v>0.7867341231504551</v>
      </c>
      <c r="P184" s="545"/>
      <c r="Q184" s="158">
        <v>0.55160018707823877</v>
      </c>
      <c r="R184" s="545"/>
      <c r="S184" s="158">
        <v>0.63631129022409472</v>
      </c>
      <c r="T184" s="546"/>
      <c r="U184" s="378">
        <v>0.78079012063346864</v>
      </c>
      <c r="V184" s="545"/>
      <c r="W184" s="158">
        <v>0.50400307929176291</v>
      </c>
      <c r="X184" s="545"/>
      <c r="Y184" s="158">
        <v>0.64662444149850251</v>
      </c>
      <c r="Z184" s="546"/>
      <c r="AA184" s="378">
        <v>0.75420234377623319</v>
      </c>
      <c r="AB184" s="545">
        <v>3.0509668366565101E-2</v>
      </c>
      <c r="AC184" s="158">
        <v>0.55244662671191658</v>
      </c>
      <c r="AD184" s="545">
        <v>1.9950724700554812E-2</v>
      </c>
      <c r="AE184" s="158">
        <v>0.67129830183267558</v>
      </c>
      <c r="AF184" s="546">
        <v>2.7593534147462906E-2</v>
      </c>
      <c r="AG184" s="378">
        <v>0.7709707367795603</v>
      </c>
      <c r="AH184" s="545"/>
      <c r="AI184" s="158">
        <v>0.55142106261345469</v>
      </c>
      <c r="AJ184" s="545"/>
      <c r="AK184" s="158">
        <v>0.68169228226739387</v>
      </c>
      <c r="AL184" s="546"/>
      <c r="AM184" s="378">
        <v>0.48304805375935084</v>
      </c>
      <c r="AN184" s="546">
        <v>0.19472033016897772</v>
      </c>
      <c r="AO184" s="378">
        <v>0.41645687645687646</v>
      </c>
      <c r="AP184" s="545">
        <v>0.20928658454040883</v>
      </c>
      <c r="AQ184" s="158">
        <v>0.33545422410745845</v>
      </c>
      <c r="AR184" s="545">
        <v>-0.13440051078578918</v>
      </c>
      <c r="AS184" s="158">
        <v>0.35772138920927848</v>
      </c>
      <c r="AT184" s="546">
        <v>-4.7792863478201553E-2</v>
      </c>
    </row>
    <row r="185" spans="2:46" s="4" customFormat="1" ht="15" hidden="1" customHeight="1" outlineLevel="1" x14ac:dyDescent="0.25">
      <c r="B185" s="83" t="s">
        <v>153</v>
      </c>
      <c r="C185" s="378">
        <v>0.73914573451881493</v>
      </c>
      <c r="D185" s="545">
        <v>-8.6848755790149834E-3</v>
      </c>
      <c r="E185" s="158">
        <v>0.55910142102366933</v>
      </c>
      <c r="F185" s="545">
        <v>-1.1454539104082007E-2</v>
      </c>
      <c r="G185" s="158">
        <v>0.64313578962271323</v>
      </c>
      <c r="H185" s="546">
        <v>-8.0667993761535106E-3</v>
      </c>
      <c r="I185" s="378">
        <v>0.78063341344005144</v>
      </c>
      <c r="J185" s="545">
        <v>-2.7432541660792009E-2</v>
      </c>
      <c r="K185" s="158">
        <v>0.57263043813145653</v>
      </c>
      <c r="L185" s="545">
        <v>-1.2051572527962073E-2</v>
      </c>
      <c r="M185" s="158">
        <v>0.66255731266930462</v>
      </c>
      <c r="N185" s="546">
        <v>-1.6909674491796478E-2</v>
      </c>
      <c r="O185" s="378">
        <v>0.80053536544760584</v>
      </c>
      <c r="P185" s="545"/>
      <c r="Q185" s="158">
        <v>0.62266294603888928</v>
      </c>
      <c r="R185" s="545"/>
      <c r="S185" s="158">
        <v>0.68674458869342725</v>
      </c>
      <c r="T185" s="546"/>
      <c r="U185" s="378">
        <v>0.8039729187914153</v>
      </c>
      <c r="V185" s="545"/>
      <c r="W185" s="158">
        <v>0.52454937910969779</v>
      </c>
      <c r="X185" s="545"/>
      <c r="Y185" s="158">
        <v>0.66852926223159859</v>
      </c>
      <c r="Z185" s="546"/>
      <c r="AA185" s="378">
        <v>0.6512314086378953</v>
      </c>
      <c r="AB185" s="545">
        <v>3.9132487176453568E-2</v>
      </c>
      <c r="AC185" s="158">
        <v>0.5005904700234558</v>
      </c>
      <c r="AD185" s="545">
        <v>-1.0542362168884711E-2</v>
      </c>
      <c r="AE185" s="158">
        <v>0.58933109237906456</v>
      </c>
      <c r="AF185" s="546">
        <v>2.1722664076341935E-2</v>
      </c>
      <c r="AG185" s="378">
        <v>0.66632884825484451</v>
      </c>
      <c r="AH185" s="545"/>
      <c r="AI185" s="158">
        <v>0.50442719189916962</v>
      </c>
      <c r="AJ185" s="545"/>
      <c r="AK185" s="158">
        <v>0.60049258720232856</v>
      </c>
      <c r="AL185" s="546"/>
      <c r="AM185" s="378">
        <v>0.49771162836353822</v>
      </c>
      <c r="AN185" s="546">
        <v>0.23419727273199009</v>
      </c>
      <c r="AO185" s="378">
        <v>0.4035190615835777</v>
      </c>
      <c r="AP185" s="545">
        <v>-0.20765414599574783</v>
      </c>
      <c r="AQ185" s="158">
        <v>0.39390414942017582</v>
      </c>
      <c r="AR185" s="545">
        <v>4.0108117534223275E-3</v>
      </c>
      <c r="AS185" s="158">
        <v>0.39654723369423672</v>
      </c>
      <c r="AT185" s="546">
        <v>-6.5797931397183373E-2</v>
      </c>
    </row>
    <row r="186" spans="2:46" s="4" customFormat="1" ht="15" hidden="1" customHeight="1" outlineLevel="1" x14ac:dyDescent="0.25">
      <c r="B186" s="83" t="s">
        <v>124</v>
      </c>
      <c r="C186" s="378">
        <v>0.7260272756399121</v>
      </c>
      <c r="D186" s="545">
        <v>-3.8209274911044089E-3</v>
      </c>
      <c r="E186" s="158">
        <v>0.57609273693564023</v>
      </c>
      <c r="F186" s="545">
        <v>-4.9731141898281872E-2</v>
      </c>
      <c r="G186" s="158">
        <v>0.64607358801951587</v>
      </c>
      <c r="H186" s="546">
        <v>-2.4944260212892089E-2</v>
      </c>
      <c r="I186" s="378">
        <v>0.74484363866677228</v>
      </c>
      <c r="J186" s="545">
        <v>-3.2120663812245653E-2</v>
      </c>
      <c r="K186" s="158">
        <v>0.57137901371536992</v>
      </c>
      <c r="L186" s="545">
        <v>-5.6254295353727946E-2</v>
      </c>
      <c r="M186" s="158">
        <v>0.64637376579339489</v>
      </c>
      <c r="N186" s="546">
        <v>-4.2207138270508593E-2</v>
      </c>
      <c r="O186" s="378">
        <v>0.74461788783240968</v>
      </c>
      <c r="P186" s="545"/>
      <c r="Q186" s="158">
        <v>0.62551040861323481</v>
      </c>
      <c r="R186" s="545"/>
      <c r="S186" s="158">
        <v>0.6684209562190877</v>
      </c>
      <c r="T186" s="546"/>
      <c r="U186" s="378">
        <v>0.76457130333695422</v>
      </c>
      <c r="V186" s="545"/>
      <c r="W186" s="158">
        <v>0.52899497589238687</v>
      </c>
      <c r="X186" s="545"/>
      <c r="Y186" s="158">
        <v>0.65038149948446011</v>
      </c>
      <c r="Z186" s="546"/>
      <c r="AA186" s="378">
        <v>0.6943202041570129</v>
      </c>
      <c r="AB186" s="545">
        <v>6.5070663696782827E-2</v>
      </c>
      <c r="AC186" s="158">
        <v>0.60907406070233716</v>
      </c>
      <c r="AD186" s="545">
        <v>-1.4243579605707657E-2</v>
      </c>
      <c r="AE186" s="158">
        <v>0.65929145773373288</v>
      </c>
      <c r="AF186" s="546">
        <v>3.3628629033332968E-2</v>
      </c>
      <c r="AG186" s="378">
        <v>0.7007185828877005</v>
      </c>
      <c r="AH186" s="545"/>
      <c r="AI186" s="158">
        <v>0.61121677639600103</v>
      </c>
      <c r="AJ186" s="545"/>
      <c r="AK186" s="158">
        <v>0.66432325235498269</v>
      </c>
      <c r="AL186" s="546"/>
      <c r="AM186" s="378">
        <v>0.58060098896918977</v>
      </c>
      <c r="AN186" s="546">
        <v>0.32621609301908583</v>
      </c>
      <c r="AO186" s="378">
        <v>0.47916083916083918</v>
      </c>
      <c r="AP186" s="545">
        <v>-6.3081130355514992E-2</v>
      </c>
      <c r="AQ186" s="158">
        <v>0.54116295510781198</v>
      </c>
      <c r="AR186" s="545">
        <v>-2.5152026489222656E-2</v>
      </c>
      <c r="AS186" s="158">
        <v>0.52411892861719855</v>
      </c>
      <c r="AT186" s="546">
        <v>-3.4970150310295045E-2</v>
      </c>
    </row>
    <row r="187" spans="2:46" s="4" customFormat="1" ht="15" hidden="1" customHeight="1" outlineLevel="1" x14ac:dyDescent="0.25">
      <c r="B187" s="83" t="s">
        <v>125</v>
      </c>
      <c r="C187" s="378">
        <v>0.69678547507361943</v>
      </c>
      <c r="D187" s="545">
        <v>6.1439361752851918E-2</v>
      </c>
      <c r="E187" s="158">
        <v>0.56217783705294455</v>
      </c>
      <c r="F187" s="545">
        <v>7.9925044013069435E-3</v>
      </c>
      <c r="G187" s="158">
        <v>0.62500496916329051</v>
      </c>
      <c r="H187" s="546">
        <v>3.6287221168504802E-2</v>
      </c>
      <c r="I187" s="378">
        <v>0.7226802465005453</v>
      </c>
      <c r="J187" s="545">
        <v>5.4899508477938008E-2</v>
      </c>
      <c r="K187" s="158">
        <v>0.55234135881903523</v>
      </c>
      <c r="L187" s="545">
        <v>-5.2610698458673832E-3</v>
      </c>
      <c r="M187" s="158">
        <v>0.62598474665387638</v>
      </c>
      <c r="N187" s="546">
        <v>2.5922858444741514E-2</v>
      </c>
      <c r="O187" s="378">
        <v>0.755629620274342</v>
      </c>
      <c r="P187" s="545"/>
      <c r="Q187" s="158">
        <v>0.60791344644854628</v>
      </c>
      <c r="R187" s="545"/>
      <c r="S187" s="158">
        <v>0.66113077545810706</v>
      </c>
      <c r="T187" s="546"/>
      <c r="U187" s="378">
        <v>0.72102150230256667</v>
      </c>
      <c r="V187" s="545"/>
      <c r="W187" s="158">
        <v>0.51891196179377896</v>
      </c>
      <c r="X187" s="545"/>
      <c r="Y187" s="158">
        <v>0.62305389648340059</v>
      </c>
      <c r="Z187" s="546"/>
      <c r="AA187" s="378">
        <v>0.64350240627548849</v>
      </c>
      <c r="AB187" s="545">
        <v>5.5385882199975089E-2</v>
      </c>
      <c r="AC187" s="158">
        <v>0.64301370309723072</v>
      </c>
      <c r="AD187" s="545">
        <v>8.2001610844281148E-2</v>
      </c>
      <c r="AE187" s="158">
        <v>0.64330159179856683</v>
      </c>
      <c r="AF187" s="546">
        <v>6.6219639237033334E-2</v>
      </c>
      <c r="AG187" s="378">
        <v>0.64792133862342594</v>
      </c>
      <c r="AH187" s="545"/>
      <c r="AI187" s="158">
        <v>0.65501202172037765</v>
      </c>
      <c r="AJ187" s="545"/>
      <c r="AK187" s="158">
        <v>0.6508047190280466</v>
      </c>
      <c r="AL187" s="546"/>
      <c r="AM187" s="378">
        <v>0.5615529024896011</v>
      </c>
      <c r="AN187" s="546">
        <v>0.32901170099690602</v>
      </c>
      <c r="AO187" s="378">
        <v>0.38632979923302502</v>
      </c>
      <c r="AP187" s="545">
        <v>-6.4153005464480883E-2</v>
      </c>
      <c r="AQ187" s="158">
        <v>0.40108781171963193</v>
      </c>
      <c r="AR187" s="545">
        <v>1.8060258747937707E-2</v>
      </c>
      <c r="AS187" s="158">
        <v>0.39703091862931128</v>
      </c>
      <c r="AT187" s="546">
        <v>-5.3131991051454941E-3</v>
      </c>
    </row>
    <row r="188" spans="2:46" s="4" customFormat="1" ht="15.75" collapsed="1" x14ac:dyDescent="0.25">
      <c r="B188" s="106">
        <v>2006</v>
      </c>
      <c r="C188" s="547">
        <v>0.7435296876371118</v>
      </c>
      <c r="D188" s="548">
        <v>3.6548964918616589E-2</v>
      </c>
      <c r="E188" s="161">
        <v>0.5691190092010574</v>
      </c>
      <c r="F188" s="548">
        <v>1.3453753445597627E-2</v>
      </c>
      <c r="G188" s="161">
        <v>0.65044807541401362</v>
      </c>
      <c r="H188" s="549">
        <v>2.8443910537578443E-2</v>
      </c>
      <c r="I188" s="547">
        <v>0.767799006033557</v>
      </c>
      <c r="J188" s="548">
        <v>2.5322998892940651E-2</v>
      </c>
      <c r="K188" s="161">
        <v>0.56803043949138443</v>
      </c>
      <c r="L188" s="548">
        <v>8.0717764991513619E-3</v>
      </c>
      <c r="M188" s="161">
        <v>0.65428014529414724</v>
      </c>
      <c r="N188" s="549">
        <v>2.0942093138495377E-2</v>
      </c>
      <c r="O188" s="547">
        <v>0.76915868386721098</v>
      </c>
      <c r="P188" s="548"/>
      <c r="Q188" s="161">
        <v>0.61059167742418841</v>
      </c>
      <c r="R188" s="548"/>
      <c r="S188" s="161">
        <v>0.66771820821215189</v>
      </c>
      <c r="T188" s="549"/>
      <c r="U188" s="547">
        <v>0.78646931153423938</v>
      </c>
      <c r="V188" s="548"/>
      <c r="W188" s="161">
        <v>0.54791806464181592</v>
      </c>
      <c r="X188" s="548"/>
      <c r="Y188" s="161">
        <v>0.67061238481586227</v>
      </c>
      <c r="Z188" s="549"/>
      <c r="AA188" s="547">
        <v>0.71229909848745154</v>
      </c>
      <c r="AB188" s="548">
        <v>5.7769337196845516E-2</v>
      </c>
      <c r="AC188" s="161">
        <v>0.60098122904873208</v>
      </c>
      <c r="AD188" s="548">
        <v>5.2016328553411428E-2</v>
      </c>
      <c r="AE188" s="161">
        <v>0.66655714157391788</v>
      </c>
      <c r="AF188" s="549">
        <v>5.6104843439197083E-2</v>
      </c>
      <c r="AG188" s="547">
        <v>0.7261661233609259</v>
      </c>
      <c r="AH188" s="548"/>
      <c r="AI188" s="161">
        <v>0.60894669860007411</v>
      </c>
      <c r="AJ188" s="548"/>
      <c r="AK188" s="161">
        <v>0.6784996026921849</v>
      </c>
      <c r="AL188" s="549"/>
      <c r="AM188" s="547">
        <v>0.48703241505442457</v>
      </c>
      <c r="AN188" s="549">
        <v>0.17085221826357255</v>
      </c>
      <c r="AO188" s="547">
        <v>0.41805536928824599</v>
      </c>
      <c r="AP188" s="548">
        <v>-2.5918485781884715E-2</v>
      </c>
      <c r="AQ188" s="161">
        <v>0.38301544182803354</v>
      </c>
      <c r="AR188" s="548">
        <v>-5.4601781334710164E-2</v>
      </c>
      <c r="AS188" s="161">
        <v>0.39264771715831109</v>
      </c>
      <c r="AT188" s="549">
        <v>-4.6383062545887976E-2</v>
      </c>
    </row>
    <row r="189" spans="2:46" s="4" customFormat="1" ht="15" hidden="1" customHeight="1" outlineLevel="1" x14ac:dyDescent="0.25">
      <c r="B189" s="83" t="s">
        <v>126</v>
      </c>
      <c r="C189" s="378">
        <v>0.75190129387673243</v>
      </c>
      <c r="D189" s="110">
        <v>4.0186667327306136E-2</v>
      </c>
      <c r="E189" s="158">
        <v>0.61911661258994033</v>
      </c>
      <c r="F189" s="110">
        <v>4.4386916740990046E-2</v>
      </c>
      <c r="G189" s="158">
        <v>0.67892944652157983</v>
      </c>
      <c r="H189" s="544">
        <v>4.3219824145532604E-2</v>
      </c>
      <c r="I189" s="378">
        <v>0.79714094271766334</v>
      </c>
      <c r="J189" s="110">
        <v>5.1130115249491626E-2</v>
      </c>
      <c r="K189" s="158">
        <v>0.61022647975531275</v>
      </c>
      <c r="L189" s="110">
        <v>4.328589885735501E-2</v>
      </c>
      <c r="M189" s="158">
        <v>0.68720415765703569</v>
      </c>
      <c r="N189" s="544">
        <v>4.8665954391258204E-2</v>
      </c>
      <c r="O189" s="378"/>
      <c r="P189" s="110"/>
      <c r="Q189" s="158"/>
      <c r="R189" s="110"/>
      <c r="S189" s="158"/>
      <c r="T189" s="544"/>
      <c r="U189" s="378"/>
      <c r="V189" s="110"/>
      <c r="W189" s="158"/>
      <c r="X189" s="110"/>
      <c r="Y189" s="158"/>
      <c r="Z189" s="544"/>
      <c r="AA189" s="378">
        <v>0.67741272692325538</v>
      </c>
      <c r="AB189" s="110">
        <v>1.0098207053552688E-3</v>
      </c>
      <c r="AC189" s="158">
        <v>0.68816110754406601</v>
      </c>
      <c r="AD189" s="110">
        <v>4.6295671502134317E-2</v>
      </c>
      <c r="AE189" s="158">
        <v>0.68186486051012662</v>
      </c>
      <c r="AF189" s="544">
        <v>1.9357393462343886E-2</v>
      </c>
      <c r="AG189" s="378"/>
      <c r="AH189" s="110"/>
      <c r="AI189" s="158"/>
      <c r="AJ189" s="110"/>
      <c r="AK189" s="158"/>
      <c r="AL189" s="544"/>
      <c r="AM189" s="378">
        <v>0.3805594255706784</v>
      </c>
      <c r="AN189" s="544">
        <v>7.7657135149716838E-2</v>
      </c>
      <c r="AO189" s="378">
        <v>0.45553801037672004</v>
      </c>
      <c r="AP189" s="110">
        <v>-8.6847187051876329E-2</v>
      </c>
      <c r="AQ189" s="158">
        <v>0.51217801799336371</v>
      </c>
      <c r="AR189" s="110">
        <v>4.9851549384039906E-2</v>
      </c>
      <c r="AS189" s="158">
        <v>0.49660800436556657</v>
      </c>
      <c r="AT189" s="544">
        <v>1.2115474071883181E-2</v>
      </c>
    </row>
    <row r="190" spans="2:46" s="4" customFormat="1" ht="15" hidden="1" customHeight="1" outlineLevel="1" x14ac:dyDescent="0.25">
      <c r="B190" s="83" t="s">
        <v>127</v>
      </c>
      <c r="C190" s="378">
        <v>0.77143546414131636</v>
      </c>
      <c r="D190" s="545">
        <v>5.3020555136895631E-3</v>
      </c>
      <c r="E190" s="158">
        <v>0.66004775826508344</v>
      </c>
      <c r="F190" s="545">
        <v>2.7747769296536218E-2</v>
      </c>
      <c r="G190" s="158">
        <v>0.71022232877304547</v>
      </c>
      <c r="H190" s="546">
        <v>1.7457793133819344E-2</v>
      </c>
      <c r="I190" s="378">
        <v>0.7876594198510265</v>
      </c>
      <c r="J190" s="545">
        <v>-1.528792079280572E-2</v>
      </c>
      <c r="K190" s="158">
        <v>0.65481561513071973</v>
      </c>
      <c r="L190" s="545">
        <v>3.3430504968023023E-2</v>
      </c>
      <c r="M190" s="158">
        <v>0.70952517290880845</v>
      </c>
      <c r="N190" s="546">
        <v>1.1996673263345414E-2</v>
      </c>
      <c r="O190" s="378"/>
      <c r="P190" s="545"/>
      <c r="Q190" s="158"/>
      <c r="R190" s="545"/>
      <c r="S190" s="158"/>
      <c r="T190" s="546"/>
      <c r="U190" s="378"/>
      <c r="V190" s="545"/>
      <c r="W190" s="158"/>
      <c r="X190" s="545"/>
      <c r="Y190" s="158"/>
      <c r="Z190" s="546"/>
      <c r="AA190" s="378">
        <v>0.77010258592855674</v>
      </c>
      <c r="AB190" s="545">
        <v>6.2164790113781843E-2</v>
      </c>
      <c r="AC190" s="158">
        <v>0.70612897200141134</v>
      </c>
      <c r="AD190" s="545">
        <v>-3.8596826077071933E-3</v>
      </c>
      <c r="AE190" s="158">
        <v>0.74360379645629693</v>
      </c>
      <c r="AF190" s="546">
        <v>3.5098236472939082E-2</v>
      </c>
      <c r="AG190" s="378"/>
      <c r="AH190" s="545"/>
      <c r="AI190" s="158"/>
      <c r="AJ190" s="545"/>
      <c r="AK190" s="158"/>
      <c r="AL190" s="546"/>
      <c r="AM190" s="378">
        <v>0.48113431419079261</v>
      </c>
      <c r="AN190" s="546">
        <v>7.3878994748078242E-2</v>
      </c>
      <c r="AO190" s="378">
        <v>0.56943056943056947</v>
      </c>
      <c r="AP190" s="545">
        <v>0.16197966253651197</v>
      </c>
      <c r="AQ190" s="158">
        <v>0.55735873352522347</v>
      </c>
      <c r="AR190" s="545">
        <v>4.4941111319156679E-3</v>
      </c>
      <c r="AS190" s="158">
        <v>0.56067721206129506</v>
      </c>
      <c r="AT190" s="546">
        <v>4.1491055084675654E-2</v>
      </c>
    </row>
    <row r="191" spans="2:46" s="4" customFormat="1" ht="15" hidden="1" customHeight="1" outlineLevel="1" x14ac:dyDescent="0.25">
      <c r="B191" s="83" t="s">
        <v>128</v>
      </c>
      <c r="C191" s="378">
        <v>0.70382291970808675</v>
      </c>
      <c r="D191" s="545">
        <v>1.5914981944757267E-2</v>
      </c>
      <c r="E191" s="158">
        <v>0.62170913030025665</v>
      </c>
      <c r="F191" s="545">
        <v>2.8243979174173095E-2</v>
      </c>
      <c r="G191" s="158">
        <v>0.6586972708127925</v>
      </c>
      <c r="H191" s="546">
        <v>2.2899418924341219E-2</v>
      </c>
      <c r="I191" s="378">
        <v>0.73779594962326844</v>
      </c>
      <c r="J191" s="545">
        <v>4.1746092502073617E-2</v>
      </c>
      <c r="K191" s="158">
        <v>0.61972281948030761</v>
      </c>
      <c r="L191" s="545">
        <v>2.9149798494271684E-2</v>
      </c>
      <c r="M191" s="158">
        <v>0.66834931545576248</v>
      </c>
      <c r="N191" s="546">
        <v>3.5849589008295935E-2</v>
      </c>
      <c r="O191" s="378"/>
      <c r="P191" s="545"/>
      <c r="Q191" s="158"/>
      <c r="R191" s="545"/>
      <c r="S191" s="158"/>
      <c r="T191" s="546"/>
      <c r="U191" s="378"/>
      <c r="V191" s="545"/>
      <c r="W191" s="158"/>
      <c r="X191" s="545"/>
      <c r="Y191" s="158"/>
      <c r="Z191" s="546"/>
      <c r="AA191" s="378">
        <v>0.64870059717518247</v>
      </c>
      <c r="AB191" s="545">
        <v>-6.1539730028376982E-2</v>
      </c>
      <c r="AC191" s="158">
        <v>0.64781626541314974</v>
      </c>
      <c r="AD191" s="545">
        <v>2.4266759486953227E-2</v>
      </c>
      <c r="AE191" s="158">
        <v>0.6483342942614152</v>
      </c>
      <c r="AF191" s="546">
        <v>-2.8121995231039199E-2</v>
      </c>
      <c r="AG191" s="378"/>
      <c r="AH191" s="545"/>
      <c r="AI191" s="158"/>
      <c r="AJ191" s="545"/>
      <c r="AK191" s="158"/>
      <c r="AL191" s="546"/>
      <c r="AM191" s="378">
        <v>0.42307005322759261</v>
      </c>
      <c r="AN191" s="546">
        <v>-1.592621316197651E-2</v>
      </c>
      <c r="AO191" s="378">
        <v>0.46623054364989847</v>
      </c>
      <c r="AP191" s="545">
        <v>-1.9144901578257767E-2</v>
      </c>
      <c r="AQ191" s="158">
        <v>0.51985769507063939</v>
      </c>
      <c r="AR191" s="545">
        <v>-2.3238839472513595E-3</v>
      </c>
      <c r="AS191" s="158">
        <v>0.50511589835175053</v>
      </c>
      <c r="AT191" s="546">
        <v>-8.4249185534048809E-3</v>
      </c>
    </row>
    <row r="192" spans="2:46" s="4" customFormat="1" ht="15" hidden="1" customHeight="1" outlineLevel="1" x14ac:dyDescent="0.25">
      <c r="B192" s="83" t="s">
        <v>129</v>
      </c>
      <c r="C192" s="378">
        <v>0.64556699687704855</v>
      </c>
      <c r="D192" s="545">
        <v>-3.7043225738222607E-2</v>
      </c>
      <c r="E192" s="158">
        <v>0.49257460768804606</v>
      </c>
      <c r="F192" s="545">
        <v>-0.10532430230938838</v>
      </c>
      <c r="G192" s="158">
        <v>0.56148999972488922</v>
      </c>
      <c r="H192" s="546">
        <v>-7.0391464266817083E-2</v>
      </c>
      <c r="I192" s="378">
        <v>0.67644086477320897</v>
      </c>
      <c r="J192" s="545">
        <v>-6.6139675228637396E-2</v>
      </c>
      <c r="K192" s="158">
        <v>0.49560864024568818</v>
      </c>
      <c r="L192" s="545">
        <v>-0.11645355196253637</v>
      </c>
      <c r="M192" s="158">
        <v>0.570081447289707</v>
      </c>
      <c r="N192" s="546">
        <v>-9.1157085185017084E-2</v>
      </c>
      <c r="O192" s="378"/>
      <c r="P192" s="545"/>
      <c r="Q192" s="158"/>
      <c r="R192" s="545"/>
      <c r="S192" s="158"/>
      <c r="T192" s="546"/>
      <c r="U192" s="378"/>
      <c r="V192" s="545"/>
      <c r="W192" s="158"/>
      <c r="X192" s="545"/>
      <c r="Y192" s="158"/>
      <c r="Z192" s="546"/>
      <c r="AA192" s="378">
        <v>0.5867765906444764</v>
      </c>
      <c r="AB192" s="545">
        <v>3.9773757952370925E-2</v>
      </c>
      <c r="AC192" s="158">
        <v>0.48771126931086251</v>
      </c>
      <c r="AD192" s="545">
        <v>-1.8013548211743724E-2</v>
      </c>
      <c r="AE192" s="158">
        <v>0.54574231209002833</v>
      </c>
      <c r="AF192" s="546">
        <v>1.7172530290141763E-2</v>
      </c>
      <c r="AG192" s="378"/>
      <c r="AH192" s="545"/>
      <c r="AI192" s="158"/>
      <c r="AJ192" s="545"/>
      <c r="AK192" s="158"/>
      <c r="AL192" s="546"/>
      <c r="AM192" s="378">
        <v>0.44471514704072845</v>
      </c>
      <c r="AN192" s="546">
        <v>0.32675011930545872</v>
      </c>
      <c r="AO192" s="378">
        <v>0.46074592074592075</v>
      </c>
      <c r="AP192" s="545">
        <v>7.0817116629047216E-3</v>
      </c>
      <c r="AQ192" s="158">
        <v>0.39257688229056203</v>
      </c>
      <c r="AR192" s="545">
        <v>-0.17982068858990718</v>
      </c>
      <c r="AS192" s="158">
        <v>0.41131616045110853</v>
      </c>
      <c r="AT192" s="546">
        <v>-0.13088299093890254</v>
      </c>
    </row>
    <row r="193" spans="2:46" s="4" customFormat="1" ht="15" hidden="1" customHeight="1" outlineLevel="1" x14ac:dyDescent="0.25">
      <c r="B193" s="83" t="s">
        <v>152</v>
      </c>
      <c r="C193" s="378">
        <v>0.59383295565545535</v>
      </c>
      <c r="D193" s="545">
        <v>3.1625093401854709E-3</v>
      </c>
      <c r="E193" s="158">
        <v>0.40031774248454083</v>
      </c>
      <c r="F193" s="545">
        <v>-3.3753504455658057E-2</v>
      </c>
      <c r="G193" s="158">
        <v>0.48748663272451032</v>
      </c>
      <c r="H193" s="546">
        <v>-1.2251058097422551E-2</v>
      </c>
      <c r="I193" s="378">
        <v>0.62051935620615628</v>
      </c>
      <c r="J193" s="545">
        <v>-4.6552933360720639E-3</v>
      </c>
      <c r="K193" s="158">
        <v>0.40748125435177091</v>
      </c>
      <c r="L193" s="545">
        <v>-3.9897816024172417E-2</v>
      </c>
      <c r="M193" s="158">
        <v>0.4952175275402429</v>
      </c>
      <c r="N193" s="546">
        <v>-1.9738775642797357E-2</v>
      </c>
      <c r="O193" s="378"/>
      <c r="P193" s="545"/>
      <c r="Q193" s="158"/>
      <c r="R193" s="545"/>
      <c r="S193" s="158"/>
      <c r="T193" s="546"/>
      <c r="U193" s="378"/>
      <c r="V193" s="545"/>
      <c r="W193" s="158"/>
      <c r="X193" s="545"/>
      <c r="Y193" s="158"/>
      <c r="Z193" s="546"/>
      <c r="AA193" s="378">
        <v>0.54242031588645057</v>
      </c>
      <c r="AB193" s="545">
        <v>1.0047838237785989E-2</v>
      </c>
      <c r="AC193" s="158">
        <v>0.3655734324399057</v>
      </c>
      <c r="AD193" s="545">
        <v>3.9680400992255338E-2</v>
      </c>
      <c r="AE193" s="158">
        <v>0.46916779745577303</v>
      </c>
      <c r="AF193" s="546">
        <v>1.803812515164438E-2</v>
      </c>
      <c r="AG193" s="378"/>
      <c r="AH193" s="545"/>
      <c r="AI193" s="158"/>
      <c r="AJ193" s="545"/>
      <c r="AK193" s="158"/>
      <c r="AL193" s="546"/>
      <c r="AM193" s="378">
        <v>0.43747841722335346</v>
      </c>
      <c r="AN193" s="546">
        <v>0.1707775653282344</v>
      </c>
      <c r="AO193" s="378">
        <v>0.38493119783442364</v>
      </c>
      <c r="AP193" s="545">
        <v>6.1479925424632986E-2</v>
      </c>
      <c r="AQ193" s="158">
        <v>0.3340060890089967</v>
      </c>
      <c r="AR193" s="545">
        <v>-0.18896381001598817</v>
      </c>
      <c r="AS193" s="158">
        <v>0.34800510969726284</v>
      </c>
      <c r="AT193" s="546">
        <v>-0.1284298559635797</v>
      </c>
    </row>
    <row r="194" spans="2:46" s="4" customFormat="1" ht="15" hidden="1" customHeight="1" outlineLevel="1" x14ac:dyDescent="0.25">
      <c r="B194" s="83" t="s">
        <v>132</v>
      </c>
      <c r="C194" s="378">
        <v>0.61758014014600915</v>
      </c>
      <c r="D194" s="545">
        <v>1.1052965601067388E-2</v>
      </c>
      <c r="E194" s="158">
        <v>0.43290981664297107</v>
      </c>
      <c r="F194" s="545">
        <v>4.0855311345329159E-3</v>
      </c>
      <c r="G194" s="158">
        <v>0.51609452804753908</v>
      </c>
      <c r="H194" s="546">
        <v>9.4149254957498485E-3</v>
      </c>
      <c r="I194" s="378">
        <v>0.65196665253638553</v>
      </c>
      <c r="J194" s="545">
        <v>2.386707063387794E-2</v>
      </c>
      <c r="K194" s="158">
        <v>0.43815013574589001</v>
      </c>
      <c r="L194" s="545">
        <v>-9.3387447859425432E-3</v>
      </c>
      <c r="M194" s="158">
        <v>0.52620698645028086</v>
      </c>
      <c r="N194" s="546">
        <v>9.5654801152880164E-3</v>
      </c>
      <c r="O194" s="378"/>
      <c r="P194" s="545"/>
      <c r="Q194" s="158"/>
      <c r="R194" s="545"/>
      <c r="S194" s="158"/>
      <c r="T194" s="546"/>
      <c r="U194" s="378"/>
      <c r="V194" s="545"/>
      <c r="W194" s="158"/>
      <c r="X194" s="545"/>
      <c r="Y194" s="158"/>
      <c r="Z194" s="546"/>
      <c r="AA194" s="378">
        <v>0.55238682282035478</v>
      </c>
      <c r="AB194" s="545">
        <v>-4.7566809572920477E-2</v>
      </c>
      <c r="AC194" s="158">
        <v>0.41647537411012642</v>
      </c>
      <c r="AD194" s="545">
        <v>6.7911089053429574E-2</v>
      </c>
      <c r="AE194" s="158">
        <v>0.49609034924073742</v>
      </c>
      <c r="AF194" s="546">
        <v>-1.1620798281960498E-2</v>
      </c>
      <c r="AG194" s="378"/>
      <c r="AH194" s="545"/>
      <c r="AI194" s="158"/>
      <c r="AJ194" s="545"/>
      <c r="AK194" s="158"/>
      <c r="AL194" s="546"/>
      <c r="AM194" s="378">
        <v>0.41295681063122924</v>
      </c>
      <c r="AN194" s="546">
        <v>0.18072755417956654</v>
      </c>
      <c r="AO194" s="378">
        <v>0.33165501165501166</v>
      </c>
      <c r="AP194" s="545">
        <v>-3.1703916668598398E-3</v>
      </c>
      <c r="AQ194" s="158">
        <v>0.3188405797101449</v>
      </c>
      <c r="AR194" s="545">
        <v>0.31717109781945418</v>
      </c>
      <c r="AS194" s="158">
        <v>0.32236319364347044</v>
      </c>
      <c r="AT194" s="546">
        <v>0.21566273061712682</v>
      </c>
    </row>
    <row r="195" spans="2:46" s="4" customFormat="1" ht="15" hidden="1" customHeight="1" outlineLevel="1" x14ac:dyDescent="0.25">
      <c r="B195" s="83" t="s">
        <v>133</v>
      </c>
      <c r="C195" s="378">
        <v>0.75094698895694412</v>
      </c>
      <c r="D195" s="545">
        <v>-1.0345162791841167E-2</v>
      </c>
      <c r="E195" s="158">
        <v>0.57136949371566659</v>
      </c>
      <c r="F195" s="545">
        <v>1.0806425750264914E-2</v>
      </c>
      <c r="G195" s="158">
        <v>0.65394229354214062</v>
      </c>
      <c r="H195" s="546">
        <v>2.3709865450718404E-3</v>
      </c>
      <c r="I195" s="378">
        <v>0.77647648726988028</v>
      </c>
      <c r="J195" s="545">
        <v>-1.2855276005096616E-2</v>
      </c>
      <c r="K195" s="158">
        <v>0.58173222742264485</v>
      </c>
      <c r="L195" s="545">
        <v>4.8760397685314594E-3</v>
      </c>
      <c r="M195" s="158">
        <v>0.66410337174980605</v>
      </c>
      <c r="N195" s="546">
        <v>-4.193610834010153E-4</v>
      </c>
      <c r="O195" s="378"/>
      <c r="P195" s="545"/>
      <c r="Q195" s="158"/>
      <c r="R195" s="545"/>
      <c r="S195" s="158"/>
      <c r="T195" s="546"/>
      <c r="U195" s="378"/>
      <c r="V195" s="545"/>
      <c r="W195" s="158"/>
      <c r="X195" s="545"/>
      <c r="Y195" s="158"/>
      <c r="Z195" s="546"/>
      <c r="AA195" s="378">
        <v>0.7399471062380284</v>
      </c>
      <c r="AB195" s="545">
        <v>1.9635414275454011E-4</v>
      </c>
      <c r="AC195" s="158">
        <v>0.56192922374429222</v>
      </c>
      <c r="AD195" s="545">
        <v>7.2071926484181592E-2</v>
      </c>
      <c r="AE195" s="158">
        <v>0.66639311057054984</v>
      </c>
      <c r="AF195" s="546">
        <v>2.444751252835009E-2</v>
      </c>
      <c r="AG195" s="378"/>
      <c r="AH195" s="545"/>
      <c r="AI195" s="158"/>
      <c r="AJ195" s="545"/>
      <c r="AK195" s="158"/>
      <c r="AL195" s="546"/>
      <c r="AM195" s="378">
        <v>0.37197394586741922</v>
      </c>
      <c r="AN195" s="546">
        <v>-7.0242276325971909E-2</v>
      </c>
      <c r="AO195" s="378">
        <v>0.32461087299796976</v>
      </c>
      <c r="AP195" s="545">
        <v>-5.2167039915689717E-2</v>
      </c>
      <c r="AQ195" s="158">
        <v>0.18629630896589472</v>
      </c>
      <c r="AR195" s="545">
        <v>-0.26938556479742415</v>
      </c>
      <c r="AS195" s="158">
        <v>0.22431819027421215</v>
      </c>
      <c r="AT195" s="546">
        <v>-0.19609760433797052</v>
      </c>
    </row>
    <row r="196" spans="2:46" s="4" customFormat="1" ht="15" hidden="1" customHeight="1" outlineLevel="1" x14ac:dyDescent="0.25">
      <c r="B196" s="83" t="s">
        <v>134</v>
      </c>
      <c r="C196" s="378">
        <v>0.89333897695644215</v>
      </c>
      <c r="D196" s="545">
        <v>-2.1189111247832404E-2</v>
      </c>
      <c r="E196" s="158">
        <v>0.69423321725138276</v>
      </c>
      <c r="F196" s="545">
        <v>3.9578508779519517E-2</v>
      </c>
      <c r="G196" s="158">
        <v>0.78578544665704642</v>
      </c>
      <c r="H196" s="546">
        <v>9.9404914016543167E-3</v>
      </c>
      <c r="I196" s="378">
        <v>0.90662631243755509</v>
      </c>
      <c r="J196" s="545">
        <v>-2.4199879430186311E-2</v>
      </c>
      <c r="K196" s="158">
        <v>0.69730736989566577</v>
      </c>
      <c r="L196" s="545">
        <v>5.4079490593324175E-2</v>
      </c>
      <c r="M196" s="158">
        <v>0.78584318009131349</v>
      </c>
      <c r="N196" s="546">
        <v>1.8384026794052488E-2</v>
      </c>
      <c r="O196" s="378"/>
      <c r="P196" s="545"/>
      <c r="Q196" s="158"/>
      <c r="R196" s="545"/>
      <c r="S196" s="158"/>
      <c r="T196" s="546"/>
      <c r="U196" s="378"/>
      <c r="V196" s="545"/>
      <c r="W196" s="158"/>
      <c r="X196" s="545"/>
      <c r="Y196" s="158"/>
      <c r="Z196" s="546"/>
      <c r="AA196" s="378">
        <v>0.94082672431395298</v>
      </c>
      <c r="AB196" s="545">
        <v>-2.4603304870723042E-2</v>
      </c>
      <c r="AC196" s="158">
        <v>0.72542670128148479</v>
      </c>
      <c r="AD196" s="545">
        <v>-3.505421105025408E-2</v>
      </c>
      <c r="AE196" s="158">
        <v>0.85182705675829373</v>
      </c>
      <c r="AF196" s="546">
        <v>-2.8077842193214297E-2</v>
      </c>
      <c r="AG196" s="378"/>
      <c r="AH196" s="545"/>
      <c r="AI196" s="158"/>
      <c r="AJ196" s="545"/>
      <c r="AK196" s="158"/>
      <c r="AL196" s="546"/>
      <c r="AM196" s="378">
        <v>0.37923766655949703</v>
      </c>
      <c r="AN196" s="546">
        <v>0.17200264959152145</v>
      </c>
      <c r="AO196" s="378">
        <v>0.39048048725468082</v>
      </c>
      <c r="AP196" s="545">
        <v>3.8516918646508191E-2</v>
      </c>
      <c r="AQ196" s="158">
        <v>0.32736975336092772</v>
      </c>
      <c r="AR196" s="545">
        <v>-2.3519208203663156E-2</v>
      </c>
      <c r="AS196" s="158">
        <v>0.34471853257432006</v>
      </c>
      <c r="AT196" s="546">
        <v>-5.011634150707045E-3</v>
      </c>
    </row>
    <row r="197" spans="2:46" s="4" customFormat="1" ht="15" hidden="1" customHeight="1" outlineLevel="1" x14ac:dyDescent="0.25">
      <c r="B197" s="83" t="s">
        <v>135</v>
      </c>
      <c r="C197" s="378">
        <v>0.74363815165970748</v>
      </c>
      <c r="D197" s="545">
        <v>1.8034426148394234E-2</v>
      </c>
      <c r="E197" s="158">
        <v>0.52192540986096625</v>
      </c>
      <c r="F197" s="545">
        <v>9.0707281382187421E-3</v>
      </c>
      <c r="G197" s="158">
        <v>0.62387271580221793</v>
      </c>
      <c r="H197" s="546">
        <v>1.7346296702959618E-2</v>
      </c>
      <c r="I197" s="378">
        <v>0.76733079756082834</v>
      </c>
      <c r="J197" s="545">
        <v>5.6569968480234767E-2</v>
      </c>
      <c r="K197" s="158">
        <v>0.52164930618419414</v>
      </c>
      <c r="L197" s="545">
        <v>-2.0703595772540995E-3</v>
      </c>
      <c r="M197" s="158">
        <v>0.62556541442056335</v>
      </c>
      <c r="N197" s="546">
        <v>3.1451112662608027E-2</v>
      </c>
      <c r="O197" s="378"/>
      <c r="P197" s="545"/>
      <c r="Q197" s="158"/>
      <c r="R197" s="545"/>
      <c r="S197" s="158"/>
      <c r="T197" s="546"/>
      <c r="U197" s="378"/>
      <c r="V197" s="545"/>
      <c r="W197" s="158"/>
      <c r="X197" s="545"/>
      <c r="Y197" s="158"/>
      <c r="Z197" s="546"/>
      <c r="AA197" s="378">
        <v>0.73187313707759805</v>
      </c>
      <c r="AB197" s="545">
        <v>-8.7098254600002201E-2</v>
      </c>
      <c r="AC197" s="158">
        <v>0.54164050608828007</v>
      </c>
      <c r="AD197" s="545">
        <v>7.9043015732379152E-2</v>
      </c>
      <c r="AE197" s="158">
        <v>0.65327221272330638</v>
      </c>
      <c r="AF197" s="546">
        <v>-3.5850945078784724E-2</v>
      </c>
      <c r="AG197" s="378"/>
      <c r="AH197" s="545"/>
      <c r="AI197" s="158"/>
      <c r="AJ197" s="545"/>
      <c r="AK197" s="158"/>
      <c r="AL197" s="546"/>
      <c r="AM197" s="378">
        <v>0.40431893687707643</v>
      </c>
      <c r="AN197" s="546">
        <v>5.6525513649078762E-2</v>
      </c>
      <c r="AO197" s="378">
        <v>0.34438228438228441</v>
      </c>
      <c r="AP197" s="545">
        <v>-0.24476024946324504</v>
      </c>
      <c r="AQ197" s="158">
        <v>0.38753976670201484</v>
      </c>
      <c r="AR197" s="545">
        <v>1.2280134804487419E-2</v>
      </c>
      <c r="AS197" s="158">
        <v>0.37567602204280404</v>
      </c>
      <c r="AT197" s="546">
        <v>-6.7680173016983591E-2</v>
      </c>
    </row>
    <row r="198" spans="2:46" s="4" customFormat="1" ht="15" hidden="1" customHeight="1" outlineLevel="1" x14ac:dyDescent="0.25">
      <c r="B198" s="83" t="s">
        <v>153</v>
      </c>
      <c r="C198" s="378">
        <v>0.74562136328802697</v>
      </c>
      <c r="D198" s="545">
        <v>3.1348936198289712E-2</v>
      </c>
      <c r="E198" s="158">
        <v>0.5655798778509955</v>
      </c>
      <c r="F198" s="545">
        <v>7.9794965950448216E-3</v>
      </c>
      <c r="G198" s="158">
        <v>0.64836602829528478</v>
      </c>
      <c r="H198" s="546">
        <v>2.2702150999097226E-2</v>
      </c>
      <c r="I198" s="378">
        <v>0.80265220345032906</v>
      </c>
      <c r="J198" s="545">
        <v>4.1868023953687494E-2</v>
      </c>
      <c r="K198" s="158">
        <v>0.57961571900742137</v>
      </c>
      <c r="L198" s="545">
        <v>1.4385512435946435E-2</v>
      </c>
      <c r="M198" s="158">
        <v>0.67395364950499237</v>
      </c>
      <c r="N198" s="546">
        <v>3.1618925641136553E-2</v>
      </c>
      <c r="O198" s="378"/>
      <c r="P198" s="545"/>
      <c r="Q198" s="158"/>
      <c r="R198" s="545"/>
      <c r="S198" s="158"/>
      <c r="T198" s="546"/>
      <c r="U198" s="378"/>
      <c r="V198" s="545"/>
      <c r="W198" s="158"/>
      <c r="X198" s="545"/>
      <c r="Y198" s="158"/>
      <c r="Z198" s="546"/>
      <c r="AA198" s="378">
        <v>0.62670681234058134</v>
      </c>
      <c r="AB198" s="545">
        <v>-1.3952729386867646E-2</v>
      </c>
      <c r="AC198" s="158">
        <v>0.5059241051701282</v>
      </c>
      <c r="AD198" s="545">
        <v>-2.0847861726947414E-2</v>
      </c>
      <c r="AE198" s="158">
        <v>0.5768014287045613</v>
      </c>
      <c r="AF198" s="546">
        <v>-1.6269593624920309E-2</v>
      </c>
      <c r="AG198" s="378"/>
      <c r="AH198" s="545"/>
      <c r="AI198" s="158"/>
      <c r="AJ198" s="545"/>
      <c r="AK198" s="158"/>
      <c r="AL198" s="546"/>
      <c r="AM198" s="378">
        <v>0.40326748353755104</v>
      </c>
      <c r="AN198" s="546">
        <v>4.5182396148385706E-2</v>
      </c>
      <c r="AO198" s="378">
        <v>0.50927137378750287</v>
      </c>
      <c r="AP198" s="545">
        <v>9.1999613040534056E-2</v>
      </c>
      <c r="AQ198" s="158">
        <v>0.39233058529743781</v>
      </c>
      <c r="AR198" s="545">
        <v>-7.6718724843020447E-2</v>
      </c>
      <c r="AS198" s="158">
        <v>0.42447693815033921</v>
      </c>
      <c r="AT198" s="546">
        <v>-2.7145334129217491E-2</v>
      </c>
    </row>
    <row r="199" spans="2:46" s="4" customFormat="1" ht="15" hidden="1" customHeight="1" outlineLevel="1" x14ac:dyDescent="0.25">
      <c r="B199" s="83" t="s">
        <v>124</v>
      </c>
      <c r="C199" s="378">
        <v>0.72881201349813429</v>
      </c>
      <c r="D199" s="545">
        <v>3.2831008213443091E-2</v>
      </c>
      <c r="E199" s="158">
        <v>0.6062418356910676</v>
      </c>
      <c r="F199" s="545">
        <v>2.2800067785240019E-2</v>
      </c>
      <c r="G199" s="158">
        <v>0.66260169717125972</v>
      </c>
      <c r="H199" s="546">
        <v>2.9578962037118517E-2</v>
      </c>
      <c r="I199" s="378">
        <v>0.76956249691261469</v>
      </c>
      <c r="J199" s="545">
        <v>3.3407540411285241E-2</v>
      </c>
      <c r="K199" s="158">
        <v>0.60543747208844789</v>
      </c>
      <c r="L199" s="545">
        <v>3.0921811857409498E-2</v>
      </c>
      <c r="M199" s="158">
        <v>0.6748575726762408</v>
      </c>
      <c r="N199" s="546">
        <v>3.4962010187504777E-2</v>
      </c>
      <c r="O199" s="378"/>
      <c r="P199" s="545"/>
      <c r="Q199" s="158"/>
      <c r="R199" s="545"/>
      <c r="S199" s="158"/>
      <c r="T199" s="546"/>
      <c r="U199" s="378"/>
      <c r="V199" s="545"/>
      <c r="W199" s="158"/>
      <c r="X199" s="545"/>
      <c r="Y199" s="158"/>
      <c r="Z199" s="546"/>
      <c r="AA199" s="378">
        <v>0.65190059948424262</v>
      </c>
      <c r="AB199" s="545">
        <v>4.4470560263452086E-2</v>
      </c>
      <c r="AC199" s="158">
        <v>0.61787480974124809</v>
      </c>
      <c r="AD199" s="545">
        <v>-1.8343070551667506E-2</v>
      </c>
      <c r="AE199" s="158">
        <v>0.63784171530766665</v>
      </c>
      <c r="AF199" s="546">
        <v>1.8380425250771326E-2</v>
      </c>
      <c r="AG199" s="378"/>
      <c r="AH199" s="545"/>
      <c r="AI199" s="158"/>
      <c r="AJ199" s="545"/>
      <c r="AK199" s="158"/>
      <c r="AL199" s="546"/>
      <c r="AM199" s="378">
        <v>0.43778762150855172</v>
      </c>
      <c r="AN199" s="546">
        <v>-0.10135886037583364</v>
      </c>
      <c r="AO199" s="378">
        <v>0.5114219114219114</v>
      </c>
      <c r="AP199" s="545">
        <v>-3.9320430860846134E-2</v>
      </c>
      <c r="AQ199" s="158">
        <v>0.55512548603746903</v>
      </c>
      <c r="AR199" s="545">
        <v>-2.3716275021757993E-2</v>
      </c>
      <c r="AS199" s="158">
        <v>0.54311162373446109</v>
      </c>
      <c r="AT199" s="546">
        <v>-2.7803904475694585E-2</v>
      </c>
    </row>
    <row r="200" spans="2:46" s="4" customFormat="1" ht="15" hidden="1" customHeight="1" outlineLevel="1" x14ac:dyDescent="0.25">
      <c r="B200" s="83" t="s">
        <v>125</v>
      </c>
      <c r="C200" s="378">
        <v>0.65645339732168384</v>
      </c>
      <c r="D200" s="545">
        <v>-1.5558218909225152E-2</v>
      </c>
      <c r="E200" s="158">
        <v>0.55772025545651038</v>
      </c>
      <c r="F200" s="545">
        <v>-3.4776921746893952E-2</v>
      </c>
      <c r="G200" s="158">
        <v>0.60311944063012046</v>
      </c>
      <c r="H200" s="546">
        <v>-2.390598471290839E-2</v>
      </c>
      <c r="I200" s="378">
        <v>0.68507022772554382</v>
      </c>
      <c r="J200" s="545">
        <v>-2.8045345972696589E-2</v>
      </c>
      <c r="K200" s="158">
        <v>0.55526263432099832</v>
      </c>
      <c r="L200" s="545">
        <v>-3.326489309984193E-2</v>
      </c>
      <c r="M200" s="158">
        <v>0.610167461911166</v>
      </c>
      <c r="N200" s="546">
        <v>-2.8496001729073073E-2</v>
      </c>
      <c r="O200" s="378"/>
      <c r="P200" s="545"/>
      <c r="Q200" s="158"/>
      <c r="R200" s="545"/>
      <c r="S200" s="158"/>
      <c r="T200" s="546"/>
      <c r="U200" s="378"/>
      <c r="V200" s="545"/>
      <c r="W200" s="158"/>
      <c r="X200" s="545"/>
      <c r="Y200" s="158"/>
      <c r="Z200" s="546"/>
      <c r="AA200" s="378">
        <v>0.60973186881569186</v>
      </c>
      <c r="AB200" s="545">
        <v>2.8954807947352057E-2</v>
      </c>
      <c r="AC200" s="158">
        <v>0.59428165046398584</v>
      </c>
      <c r="AD200" s="545">
        <v>-4.0260525385799273E-2</v>
      </c>
      <c r="AE200" s="158">
        <v>0.60334809838890358</v>
      </c>
      <c r="AF200" s="546">
        <v>-4.2717997943331198E-4</v>
      </c>
      <c r="AG200" s="378"/>
      <c r="AH200" s="545"/>
      <c r="AI200" s="158"/>
      <c r="AJ200" s="545"/>
      <c r="AK200" s="158"/>
      <c r="AL200" s="546"/>
      <c r="AM200" s="378">
        <v>0.42253420497981636</v>
      </c>
      <c r="AN200" s="546">
        <v>-1.4771212794313593E-2</v>
      </c>
      <c r="AO200" s="378">
        <v>0.41281299345815475</v>
      </c>
      <c r="AP200" s="545">
        <v>-9.2621975406584678E-2</v>
      </c>
      <c r="AQ200" s="158">
        <v>0.39397256525159924</v>
      </c>
      <c r="AR200" s="545">
        <v>-8.3260367746557318E-2</v>
      </c>
      <c r="AS200" s="158">
        <v>0.39915169103694609</v>
      </c>
      <c r="AT200" s="546">
        <v>-8.5941493893780141E-2</v>
      </c>
    </row>
    <row r="201" spans="2:46" s="4" customFormat="1" ht="15.75" collapsed="1" x14ac:dyDescent="0.25">
      <c r="B201" s="106">
        <v>2005</v>
      </c>
      <c r="C201" s="547">
        <v>0.71731265265938415</v>
      </c>
      <c r="D201" s="548">
        <v>5.8895113427199774E-3</v>
      </c>
      <c r="E201" s="161">
        <v>0.56156386738529929</v>
      </c>
      <c r="F201" s="548">
        <v>3.3064931440678347E-3</v>
      </c>
      <c r="G201" s="161">
        <v>0.63245848290746121</v>
      </c>
      <c r="H201" s="549">
        <v>6.3725025737304541E-3</v>
      </c>
      <c r="I201" s="547">
        <v>0.74883622708411224</v>
      </c>
      <c r="J201" s="548">
        <v>7.6784030185510499E-3</v>
      </c>
      <c r="K201" s="161">
        <v>0.56348213761528976</v>
      </c>
      <c r="L201" s="548">
        <v>2.6883912700832457E-3</v>
      </c>
      <c r="M201" s="161">
        <v>0.6408592119880312</v>
      </c>
      <c r="N201" s="549">
        <v>7.6093216920507523E-3</v>
      </c>
      <c r="O201" s="547"/>
      <c r="P201" s="548"/>
      <c r="Q201" s="161"/>
      <c r="R201" s="548"/>
      <c r="S201" s="161"/>
      <c r="T201" s="549"/>
      <c r="U201" s="547"/>
      <c r="V201" s="548"/>
      <c r="W201" s="161"/>
      <c r="X201" s="548"/>
      <c r="Y201" s="161"/>
      <c r="Z201" s="549"/>
      <c r="AA201" s="547">
        <v>0.67339737827444346</v>
      </c>
      <c r="AB201" s="548">
        <v>-6.5276271698840871E-3</v>
      </c>
      <c r="AC201" s="161">
        <v>0.57126606568466387</v>
      </c>
      <c r="AD201" s="548">
        <v>1.0939715515740023E-2</v>
      </c>
      <c r="AE201" s="161">
        <v>0.63114675187292946</v>
      </c>
      <c r="AF201" s="549">
        <v>-2.6985465834972189E-4</v>
      </c>
      <c r="AG201" s="547"/>
      <c r="AH201" s="548"/>
      <c r="AI201" s="161"/>
      <c r="AJ201" s="548"/>
      <c r="AK201" s="161"/>
      <c r="AL201" s="549"/>
      <c r="AM201" s="547">
        <v>0.4159640366712683</v>
      </c>
      <c r="AN201" s="549">
        <v>6.3265615607014825E-2</v>
      </c>
      <c r="AO201" s="547">
        <v>0.42917904013794422</v>
      </c>
      <c r="AP201" s="548">
        <v>-1.731438667273133E-2</v>
      </c>
      <c r="AQ201" s="161">
        <v>0.40513662313514143</v>
      </c>
      <c r="AR201" s="548">
        <v>-4.6032490830636097E-2</v>
      </c>
      <c r="AS201" s="161">
        <v>0.41174574584064083</v>
      </c>
      <c r="AT201" s="549">
        <v>-3.7701700711875175E-2</v>
      </c>
    </row>
    <row r="202" spans="2:46" s="4" customFormat="1" ht="15" hidden="1" customHeight="1" outlineLevel="1" x14ac:dyDescent="0.25">
      <c r="B202" s="83" t="s">
        <v>126</v>
      </c>
      <c r="C202" s="378">
        <v>0.72285227016867581</v>
      </c>
      <c r="D202" s="110">
        <v>4.352635397490312E-3</v>
      </c>
      <c r="E202" s="158">
        <v>0.59280387628934883</v>
      </c>
      <c r="F202" s="110">
        <v>2.8631873284589826E-2</v>
      </c>
      <c r="G202" s="158">
        <v>0.65080190273192795</v>
      </c>
      <c r="H202" s="544">
        <v>1.7639233887258188E-2</v>
      </c>
      <c r="I202" s="378">
        <v>0.75836562110910255</v>
      </c>
      <c r="J202" s="110">
        <v>2.3665098962644127E-2</v>
      </c>
      <c r="K202" s="158">
        <v>0.58490820246267605</v>
      </c>
      <c r="L202" s="110">
        <v>4.525165353443894E-2</v>
      </c>
      <c r="M202" s="158">
        <v>0.65531273784505761</v>
      </c>
      <c r="N202" s="544">
        <v>3.7294768958944013E-2</v>
      </c>
      <c r="O202" s="378"/>
      <c r="P202" s="110"/>
      <c r="Q202" s="158"/>
      <c r="R202" s="110"/>
      <c r="S202" s="158"/>
      <c r="T202" s="544"/>
      <c r="U202" s="378"/>
      <c r="V202" s="110"/>
      <c r="W202" s="158"/>
      <c r="X202" s="110"/>
      <c r="Y202" s="158"/>
      <c r="Z202" s="544"/>
      <c r="AA202" s="378">
        <v>0.67672935161207592</v>
      </c>
      <c r="AB202" s="110">
        <v>-4.1663949089237984E-2</v>
      </c>
      <c r="AC202" s="158">
        <v>0.65771189376717432</v>
      </c>
      <c r="AD202" s="110">
        <v>-5.7341557128435694E-2</v>
      </c>
      <c r="AE202" s="158">
        <v>0.66891638289305777</v>
      </c>
      <c r="AF202" s="544">
        <v>-4.81351273739834E-2</v>
      </c>
      <c r="AG202" s="378"/>
      <c r="AH202" s="110"/>
      <c r="AI202" s="158"/>
      <c r="AJ202" s="110"/>
      <c r="AK202" s="158"/>
      <c r="AL202" s="544"/>
      <c r="AM202" s="378">
        <v>0.35313590302337489</v>
      </c>
      <c r="AN202" s="544">
        <v>-0.19295365038286394</v>
      </c>
      <c r="AO202" s="378">
        <v>0.4988628452077048</v>
      </c>
      <c r="AP202" s="110">
        <v>0.11571829919188281</v>
      </c>
      <c r="AQ202" s="158">
        <v>0.48785756261812868</v>
      </c>
      <c r="AR202" s="110">
        <v>8.1396875410266745E-3</v>
      </c>
      <c r="AS202" s="158">
        <v>0.49066338484841315</v>
      </c>
      <c r="AT202" s="544">
        <v>3.2410632359994418E-2</v>
      </c>
    </row>
    <row r="203" spans="2:46" s="4" customFormat="1" ht="15" hidden="1" customHeight="1" outlineLevel="1" x14ac:dyDescent="0.25">
      <c r="B203" s="83" t="s">
        <v>127</v>
      </c>
      <c r="C203" s="378">
        <v>0.76736684254278975</v>
      </c>
      <c r="D203" s="545">
        <v>1.0084082636105718E-2</v>
      </c>
      <c r="E203" s="158">
        <v>0.64222738105952504</v>
      </c>
      <c r="F203" s="545">
        <v>4.1625378768713972E-2</v>
      </c>
      <c r="G203" s="158">
        <v>0.69803615792801221</v>
      </c>
      <c r="H203" s="546">
        <v>2.7036810947671519E-2</v>
      </c>
      <c r="I203" s="378">
        <v>0.79988804492495136</v>
      </c>
      <c r="J203" s="545">
        <v>3.8874900369082699E-2</v>
      </c>
      <c r="K203" s="158">
        <v>0.63363294578862983</v>
      </c>
      <c r="L203" s="545">
        <v>4.6679265651386137E-2</v>
      </c>
      <c r="M203" s="158">
        <v>0.70111413570247305</v>
      </c>
      <c r="N203" s="546">
        <v>4.502837113499325E-2</v>
      </c>
      <c r="O203" s="378"/>
      <c r="P203" s="545"/>
      <c r="Q203" s="158"/>
      <c r="R203" s="545"/>
      <c r="S203" s="158"/>
      <c r="T203" s="546"/>
      <c r="U203" s="378"/>
      <c r="V203" s="545"/>
      <c r="W203" s="158"/>
      <c r="X203" s="545"/>
      <c r="Y203" s="158"/>
      <c r="Z203" s="546"/>
      <c r="AA203" s="378">
        <v>0.72503117510236936</v>
      </c>
      <c r="AB203" s="545">
        <v>-6.2297116651428341E-2</v>
      </c>
      <c r="AC203" s="158">
        <v>0.70886496578104941</v>
      </c>
      <c r="AD203" s="545">
        <v>2.4152716180645406E-3</v>
      </c>
      <c r="AE203" s="158">
        <v>0.71838958878927361</v>
      </c>
      <c r="AF203" s="546">
        <v>-3.7663607334521121E-2</v>
      </c>
      <c r="AG203" s="378"/>
      <c r="AH203" s="545"/>
      <c r="AI203" s="158"/>
      <c r="AJ203" s="545"/>
      <c r="AK203" s="158"/>
      <c r="AL203" s="546"/>
      <c r="AM203" s="378">
        <v>0.44803401178701902</v>
      </c>
      <c r="AN203" s="546">
        <v>-0.11039725292601144</v>
      </c>
      <c r="AO203" s="378">
        <v>0.49005209625403123</v>
      </c>
      <c r="AP203" s="545">
        <v>-3.3264380064756405E-2</v>
      </c>
      <c r="AQ203" s="158">
        <v>0.55486510806635092</v>
      </c>
      <c r="AR203" s="545">
        <v>0.12244126940513822</v>
      </c>
      <c r="AS203" s="158">
        <v>0.53834088091684162</v>
      </c>
      <c r="AT203" s="546">
        <v>8.2533451370188304E-2</v>
      </c>
    </row>
    <row r="204" spans="2:46" s="4" customFormat="1" ht="15" hidden="1" customHeight="1" outlineLevel="1" x14ac:dyDescent="0.25">
      <c r="B204" s="83" t="s">
        <v>128</v>
      </c>
      <c r="C204" s="378">
        <v>0.69279706689703957</v>
      </c>
      <c r="D204" s="545">
        <v>-4.5420301262239393E-2</v>
      </c>
      <c r="E204" s="158">
        <v>0.60463191897274993</v>
      </c>
      <c r="F204" s="545">
        <v>3.3589104554995863E-2</v>
      </c>
      <c r="G204" s="158">
        <v>0.64395116335628011</v>
      </c>
      <c r="H204" s="546">
        <v>-4.7708752006818678E-3</v>
      </c>
      <c r="I204" s="378">
        <v>0.70823010994092106</v>
      </c>
      <c r="J204" s="545">
        <v>-3.6023848844175643E-2</v>
      </c>
      <c r="K204" s="158">
        <v>0.60216969423402844</v>
      </c>
      <c r="L204" s="545">
        <v>4.7985813330625904E-2</v>
      </c>
      <c r="M204" s="158">
        <v>0.64521849749984284</v>
      </c>
      <c r="N204" s="546">
        <v>1.0771635110640165E-2</v>
      </c>
      <c r="O204" s="378"/>
      <c r="P204" s="545"/>
      <c r="Q204" s="158"/>
      <c r="R204" s="545"/>
      <c r="S204" s="158"/>
      <c r="T204" s="546"/>
      <c r="U204" s="378"/>
      <c r="V204" s="545"/>
      <c r="W204" s="158"/>
      <c r="X204" s="545"/>
      <c r="Y204" s="158"/>
      <c r="Z204" s="546"/>
      <c r="AA204" s="378">
        <v>0.69123927557934628</v>
      </c>
      <c r="AB204" s="545">
        <v>-6.2905231187272204E-2</v>
      </c>
      <c r="AC204" s="158">
        <v>0.63246830907373741</v>
      </c>
      <c r="AD204" s="545">
        <v>-5.2592929871163041E-2</v>
      </c>
      <c r="AE204" s="158">
        <v>0.66709431747613235</v>
      </c>
      <c r="AF204" s="546">
        <v>-5.9532744244272129E-2</v>
      </c>
      <c r="AG204" s="378"/>
      <c r="AH204" s="545"/>
      <c r="AI204" s="158"/>
      <c r="AJ204" s="545"/>
      <c r="AK204" s="158"/>
      <c r="AL204" s="546"/>
      <c r="AM204" s="378">
        <v>0.4299170030602889</v>
      </c>
      <c r="AN204" s="546">
        <v>-0.14918945787966964</v>
      </c>
      <c r="AO204" s="378">
        <v>0.47533070317939197</v>
      </c>
      <c r="AP204" s="545">
        <v>-3.016718891104464E-2</v>
      </c>
      <c r="AQ204" s="158">
        <v>0.52106859802099714</v>
      </c>
      <c r="AR204" s="545">
        <v>8.2775009076207162E-2</v>
      </c>
      <c r="AS204" s="158">
        <v>0.50940761602726436</v>
      </c>
      <c r="AT204" s="546">
        <v>5.3966213675608499E-2</v>
      </c>
    </row>
    <row r="205" spans="2:46" s="4" customFormat="1" ht="15" hidden="1" customHeight="1" outlineLevel="1" x14ac:dyDescent="0.25">
      <c r="B205" s="83" t="s">
        <v>129</v>
      </c>
      <c r="C205" s="378">
        <v>0.6704008052406647</v>
      </c>
      <c r="D205" s="545">
        <v>-7.5476202642224877E-2</v>
      </c>
      <c r="E205" s="158">
        <v>0.5505621857836398</v>
      </c>
      <c r="F205" s="545">
        <v>-4.5959614242803037E-2</v>
      </c>
      <c r="G205" s="158">
        <v>0.60400693210292189</v>
      </c>
      <c r="H205" s="546">
        <v>-5.9682492850276714E-2</v>
      </c>
      <c r="I205" s="378">
        <v>0.72434907751201683</v>
      </c>
      <c r="J205" s="545">
        <v>-5.5798820133609595E-2</v>
      </c>
      <c r="K205" s="158">
        <v>0.56093105387558939</v>
      </c>
      <c r="L205" s="545">
        <v>-4.3960787351821073E-2</v>
      </c>
      <c r="M205" s="158">
        <v>0.62726070478940898</v>
      </c>
      <c r="N205" s="546">
        <v>-4.7533565197931504E-2</v>
      </c>
      <c r="O205" s="378"/>
      <c r="P205" s="545"/>
      <c r="Q205" s="158"/>
      <c r="R205" s="545"/>
      <c r="S205" s="158"/>
      <c r="T205" s="546"/>
      <c r="U205" s="378"/>
      <c r="V205" s="545"/>
      <c r="W205" s="158"/>
      <c r="X205" s="545"/>
      <c r="Y205" s="158"/>
      <c r="Z205" s="546"/>
      <c r="AA205" s="378">
        <v>0.56433102504915789</v>
      </c>
      <c r="AB205" s="545">
        <v>-0.13469282532673754</v>
      </c>
      <c r="AC205" s="158">
        <v>0.49665783924280321</v>
      </c>
      <c r="AD205" s="545">
        <v>-8.73234172931171E-2</v>
      </c>
      <c r="AE205" s="158">
        <v>0.53652875577986647</v>
      </c>
      <c r="AF205" s="546">
        <v>-0.11830982607850582</v>
      </c>
      <c r="AG205" s="378"/>
      <c r="AH205" s="545"/>
      <c r="AI205" s="158"/>
      <c r="AJ205" s="545"/>
      <c r="AK205" s="158"/>
      <c r="AL205" s="546"/>
      <c r="AM205" s="378">
        <v>0.33519133751691893</v>
      </c>
      <c r="AN205" s="546">
        <v>-0.24251953297146078</v>
      </c>
      <c r="AO205" s="378">
        <v>0.45750599520383695</v>
      </c>
      <c r="AP205" s="545">
        <v>6.1400322948768071E-2</v>
      </c>
      <c r="AQ205" s="158">
        <v>0.47864762842606268</v>
      </c>
      <c r="AR205" s="545">
        <v>0.22635717589672422</v>
      </c>
      <c r="AS205" s="158">
        <v>0.47325752017608219</v>
      </c>
      <c r="AT205" s="546">
        <v>0.18347799038477941</v>
      </c>
    </row>
    <row r="206" spans="2:46" s="4" customFormat="1" ht="15" hidden="1" customHeight="1" outlineLevel="1" x14ac:dyDescent="0.25">
      <c r="B206" s="83" t="s">
        <v>152</v>
      </c>
      <c r="C206" s="378">
        <v>0.5919608738628398</v>
      </c>
      <c r="D206" s="545">
        <v>-6.8015220454315184E-2</v>
      </c>
      <c r="E206" s="158">
        <v>0.41430188293621589</v>
      </c>
      <c r="F206" s="545">
        <v>-0.1950177851763113</v>
      </c>
      <c r="G206" s="158">
        <v>0.49353293336414583</v>
      </c>
      <c r="H206" s="546">
        <v>-0.13077328113917785</v>
      </c>
      <c r="I206" s="378">
        <v>0.62342156647010816</v>
      </c>
      <c r="J206" s="545">
        <v>-6.5247833905145769E-2</v>
      </c>
      <c r="K206" s="158">
        <v>0.42441446457748089</v>
      </c>
      <c r="L206" s="545">
        <v>-0.20822898479864693</v>
      </c>
      <c r="M206" s="158">
        <v>0.5051893467121249</v>
      </c>
      <c r="N206" s="546">
        <v>-0.14105857600545213</v>
      </c>
      <c r="O206" s="378"/>
      <c r="P206" s="545"/>
      <c r="Q206" s="158"/>
      <c r="R206" s="545"/>
      <c r="S206" s="158"/>
      <c r="T206" s="546"/>
      <c r="U206" s="378"/>
      <c r="V206" s="545"/>
      <c r="W206" s="158"/>
      <c r="X206" s="545"/>
      <c r="Y206" s="158"/>
      <c r="Z206" s="546"/>
      <c r="AA206" s="378">
        <v>0.53702438176869172</v>
      </c>
      <c r="AB206" s="545">
        <v>-8.0638031649087671E-2</v>
      </c>
      <c r="AC206" s="158">
        <v>0.35162097130138059</v>
      </c>
      <c r="AD206" s="545">
        <v>-0.10629048204338321</v>
      </c>
      <c r="AE206" s="158">
        <v>0.46085484017200923</v>
      </c>
      <c r="AF206" s="546">
        <v>-9.1111957902252683E-2</v>
      </c>
      <c r="AG206" s="378"/>
      <c r="AH206" s="545"/>
      <c r="AI206" s="158"/>
      <c r="AJ206" s="545"/>
      <c r="AK206" s="158"/>
      <c r="AL206" s="546"/>
      <c r="AM206" s="378">
        <v>0.37366484478262424</v>
      </c>
      <c r="AN206" s="546">
        <v>-6.9439147374637078E-2</v>
      </c>
      <c r="AO206" s="378">
        <v>0.36263634253887211</v>
      </c>
      <c r="AP206" s="545">
        <v>-1.6368593491439487E-2</v>
      </c>
      <c r="AQ206" s="158">
        <v>0.41182636870443606</v>
      </c>
      <c r="AR206" s="545">
        <v>-3.6887608069163802E-3</v>
      </c>
      <c r="AS206" s="158">
        <v>0.39928525785151348</v>
      </c>
      <c r="AT206" s="546">
        <v>-8.8172036160693024E-3</v>
      </c>
    </row>
    <row r="207" spans="2:46" s="4" customFormat="1" ht="15" hidden="1" customHeight="1" outlineLevel="1" x14ac:dyDescent="0.25">
      <c r="B207" s="83" t="s">
        <v>132</v>
      </c>
      <c r="C207" s="378">
        <v>0.61082867184792833</v>
      </c>
      <c r="D207" s="545">
        <v>-4.1525617816629112E-2</v>
      </c>
      <c r="E207" s="158">
        <v>0.43114834664913365</v>
      </c>
      <c r="F207" s="545">
        <v>-0.19565736774307874</v>
      </c>
      <c r="G207" s="158">
        <v>0.51128085687267966</v>
      </c>
      <c r="H207" s="546">
        <v>-0.11948967223026219</v>
      </c>
      <c r="I207" s="378">
        <v>0.63676884552283908</v>
      </c>
      <c r="J207" s="545">
        <v>-5.5630781738514878E-2</v>
      </c>
      <c r="K207" s="158">
        <v>0.44228048027498218</v>
      </c>
      <c r="L207" s="545">
        <v>-0.19742893942765338</v>
      </c>
      <c r="M207" s="158">
        <v>0.52122125490086124</v>
      </c>
      <c r="N207" s="546">
        <v>-0.13149030931330341</v>
      </c>
      <c r="O207" s="378"/>
      <c r="P207" s="545"/>
      <c r="Q207" s="158"/>
      <c r="R207" s="545"/>
      <c r="S207" s="158"/>
      <c r="T207" s="546"/>
      <c r="U207" s="378"/>
      <c r="V207" s="545"/>
      <c r="W207" s="158"/>
      <c r="X207" s="545"/>
      <c r="Y207" s="158"/>
      <c r="Z207" s="546"/>
      <c r="AA207" s="378">
        <v>0.57997435239805073</v>
      </c>
      <c r="AB207" s="545">
        <v>1.1016340527822743E-2</v>
      </c>
      <c r="AC207" s="158">
        <v>0.3899906821636997</v>
      </c>
      <c r="AD207" s="545">
        <v>-0.19553555626218988</v>
      </c>
      <c r="AE207" s="158">
        <v>0.50192309629584853</v>
      </c>
      <c r="AF207" s="546">
        <v>-6.6595527788991027E-2</v>
      </c>
      <c r="AG207" s="378"/>
      <c r="AH207" s="545"/>
      <c r="AI207" s="158"/>
      <c r="AJ207" s="545"/>
      <c r="AK207" s="158"/>
      <c r="AL207" s="546"/>
      <c r="AM207" s="378">
        <v>0.3497477543989172</v>
      </c>
      <c r="AN207" s="546">
        <v>-9.682785775809033E-2</v>
      </c>
      <c r="AO207" s="378">
        <v>0.33270983213429256</v>
      </c>
      <c r="AP207" s="545">
        <v>-9.1420135083311149E-2</v>
      </c>
      <c r="AQ207" s="158">
        <v>0.24206466436894797</v>
      </c>
      <c r="AR207" s="545">
        <v>-5.2606730963782322E-3</v>
      </c>
      <c r="AS207" s="158">
        <v>0.26517485937882124</v>
      </c>
      <c r="AT207" s="546">
        <v>-2.5993048665261753E-2</v>
      </c>
    </row>
    <row r="208" spans="2:46" s="4" customFormat="1" ht="15" hidden="1" customHeight="1" outlineLevel="1" x14ac:dyDescent="0.25">
      <c r="B208" s="83" t="s">
        <v>133</v>
      </c>
      <c r="C208" s="378">
        <v>0.75879686606229746</v>
      </c>
      <c r="D208" s="545">
        <v>-2.128634843080579E-2</v>
      </c>
      <c r="E208" s="158">
        <v>0.56526104223325557</v>
      </c>
      <c r="F208" s="545">
        <v>-0.10549869467933914</v>
      </c>
      <c r="G208" s="158">
        <v>0.65239547265441122</v>
      </c>
      <c r="H208" s="546">
        <v>-6.0952734693157651E-2</v>
      </c>
      <c r="I208" s="378">
        <v>0.78658829692928511</v>
      </c>
      <c r="J208" s="545">
        <v>-8.311441895963223E-3</v>
      </c>
      <c r="K208" s="158">
        <v>0.57890944196126337</v>
      </c>
      <c r="L208" s="545">
        <v>-0.10475161640203801</v>
      </c>
      <c r="M208" s="158">
        <v>0.66438198769996004</v>
      </c>
      <c r="N208" s="546">
        <v>-5.6893602494577089E-2</v>
      </c>
      <c r="O208" s="378"/>
      <c r="P208" s="545"/>
      <c r="Q208" s="158"/>
      <c r="R208" s="545"/>
      <c r="S208" s="158"/>
      <c r="T208" s="546"/>
      <c r="U208" s="378"/>
      <c r="V208" s="545"/>
      <c r="W208" s="158"/>
      <c r="X208" s="545"/>
      <c r="Y208" s="158"/>
      <c r="Z208" s="546"/>
      <c r="AA208" s="378">
        <v>0.73980184308132191</v>
      </c>
      <c r="AB208" s="545">
        <v>-6.891109136737994E-2</v>
      </c>
      <c r="AC208" s="158">
        <v>0.52415254038702175</v>
      </c>
      <c r="AD208" s="545">
        <v>-0.12153942662278516</v>
      </c>
      <c r="AE208" s="158">
        <v>0.65049024222420415</v>
      </c>
      <c r="AF208" s="546">
        <v>-8.9022447764456003E-2</v>
      </c>
      <c r="AG208" s="378"/>
      <c r="AH208" s="545"/>
      <c r="AI208" s="158"/>
      <c r="AJ208" s="545"/>
      <c r="AK208" s="158"/>
      <c r="AL208" s="546"/>
      <c r="AM208" s="378">
        <v>0.40007620952857265</v>
      </c>
      <c r="AN208" s="546">
        <v>0.11295821551702279</v>
      </c>
      <c r="AO208" s="378">
        <v>0.34247687796074894</v>
      </c>
      <c r="AP208" s="545">
        <v>-0.10816314342126965</v>
      </c>
      <c r="AQ208" s="158">
        <v>0.25498580371497964</v>
      </c>
      <c r="AR208" s="545">
        <v>3.003728908628478E-2</v>
      </c>
      <c r="AS208" s="158">
        <v>0.27903659882675397</v>
      </c>
      <c r="AT208" s="546">
        <v>-6.9198081104940856E-3</v>
      </c>
    </row>
    <row r="209" spans="2:46" s="4" customFormat="1" ht="15" hidden="1" customHeight="1" outlineLevel="1" x14ac:dyDescent="0.25">
      <c r="B209" s="83" t="s">
        <v>134</v>
      </c>
      <c r="C209" s="378">
        <v>0.91267780857578229</v>
      </c>
      <c r="D209" s="545">
        <v>5.2047852962890939E-3</v>
      </c>
      <c r="E209" s="158">
        <v>0.66780258671028392</v>
      </c>
      <c r="F209" s="545">
        <v>-8.0543076960182591E-2</v>
      </c>
      <c r="G209" s="158">
        <v>0.77805123504503471</v>
      </c>
      <c r="H209" s="546">
        <v>-3.4538303355883593E-2</v>
      </c>
      <c r="I209" s="378">
        <v>0.92911067884285059</v>
      </c>
      <c r="J209" s="545">
        <v>3.075831829243203E-3</v>
      </c>
      <c r="K209" s="158">
        <v>0.66153205343475829</v>
      </c>
      <c r="L209" s="545">
        <v>-8.195733533505245E-2</v>
      </c>
      <c r="M209" s="158">
        <v>0.77165701681830712</v>
      </c>
      <c r="N209" s="546">
        <v>-3.7518486240052495E-2</v>
      </c>
      <c r="O209" s="378"/>
      <c r="P209" s="545"/>
      <c r="Q209" s="158"/>
      <c r="R209" s="545"/>
      <c r="S209" s="158"/>
      <c r="T209" s="546"/>
      <c r="U209" s="378"/>
      <c r="V209" s="545"/>
      <c r="W209" s="158"/>
      <c r="X209" s="545"/>
      <c r="Y209" s="158"/>
      <c r="Z209" s="546"/>
      <c r="AA209" s="378">
        <v>0.96455803983348321</v>
      </c>
      <c r="AB209" s="545">
        <v>1.0104655078671865E-2</v>
      </c>
      <c r="AC209" s="158">
        <v>0.75177974720325436</v>
      </c>
      <c r="AD209" s="545">
        <v>-6.5984450689551166E-2</v>
      </c>
      <c r="AE209" s="158">
        <v>0.87643547368083941</v>
      </c>
      <c r="AF209" s="546">
        <v>-1.9517732954554945E-2</v>
      </c>
      <c r="AG209" s="378"/>
      <c r="AH209" s="545"/>
      <c r="AI209" s="158"/>
      <c r="AJ209" s="545"/>
      <c r="AK209" s="158"/>
      <c r="AL209" s="546"/>
      <c r="AM209" s="378">
        <v>0.32358089522380595</v>
      </c>
      <c r="AN209" s="546">
        <v>4.5536811710779945E-2</v>
      </c>
      <c r="AO209" s="378">
        <v>0.37599819535303408</v>
      </c>
      <c r="AP209" s="545">
        <v>-5.0523222142505153E-2</v>
      </c>
      <c r="AQ209" s="158">
        <v>0.3352546779324736</v>
      </c>
      <c r="AR209" s="545">
        <v>-0.24333346080776919</v>
      </c>
      <c r="AS209" s="158">
        <v>0.34645483746945965</v>
      </c>
      <c r="AT209" s="546">
        <v>-0.19716364984776746</v>
      </c>
    </row>
    <row r="210" spans="2:46" s="4" customFormat="1" ht="15" hidden="1" customHeight="1" outlineLevel="1" x14ac:dyDescent="0.25">
      <c r="B210" s="83" t="s">
        <v>135</v>
      </c>
      <c r="C210" s="378">
        <v>0.730464641036914</v>
      </c>
      <c r="D210" s="545">
        <v>1.1625788994142239E-2</v>
      </c>
      <c r="E210" s="158">
        <v>0.5172337233723372</v>
      </c>
      <c r="F210" s="545">
        <v>-7.5048155548200102E-2</v>
      </c>
      <c r="G210" s="158">
        <v>0.61323535341316882</v>
      </c>
      <c r="H210" s="546">
        <v>-2.7469139061488068E-2</v>
      </c>
      <c r="I210" s="378">
        <v>0.72624702618090997</v>
      </c>
      <c r="J210" s="545">
        <v>1.2679430879097842E-2</v>
      </c>
      <c r="K210" s="158">
        <v>0.52273154845186431</v>
      </c>
      <c r="L210" s="545">
        <v>-6.4248336825427854E-2</v>
      </c>
      <c r="M210" s="158">
        <v>0.60649060991918136</v>
      </c>
      <c r="N210" s="546">
        <v>-2.3632441834297024E-2</v>
      </c>
      <c r="O210" s="378"/>
      <c r="P210" s="545"/>
      <c r="Q210" s="158"/>
      <c r="R210" s="545"/>
      <c r="S210" s="158"/>
      <c r="T210" s="546"/>
      <c r="U210" s="378"/>
      <c r="V210" s="545"/>
      <c r="W210" s="158"/>
      <c r="X210" s="545"/>
      <c r="Y210" s="158"/>
      <c r="Z210" s="546"/>
      <c r="AA210" s="378">
        <v>0.80169978945206188</v>
      </c>
      <c r="AB210" s="545">
        <v>2.9783444194044773E-3</v>
      </c>
      <c r="AC210" s="158">
        <v>0.50196377548549564</v>
      </c>
      <c r="AD210" s="545">
        <v>-0.14749812145840491</v>
      </c>
      <c r="AE210" s="158">
        <v>0.67756350471835292</v>
      </c>
      <c r="AF210" s="546">
        <v>-5.0614134483746298E-2</v>
      </c>
      <c r="AG210" s="378"/>
      <c r="AH210" s="545"/>
      <c r="AI210" s="158"/>
      <c r="AJ210" s="545"/>
      <c r="AK210" s="158"/>
      <c r="AL210" s="546"/>
      <c r="AM210" s="378">
        <v>0.382687338501292</v>
      </c>
      <c r="AN210" s="546">
        <v>0.15966731715246274</v>
      </c>
      <c r="AO210" s="378">
        <v>0.455990675990676</v>
      </c>
      <c r="AP210" s="545">
        <v>7.5639621087658426E-2</v>
      </c>
      <c r="AQ210" s="158">
        <v>0.38283845881937079</v>
      </c>
      <c r="AR210" s="545">
        <v>-8.907745756956964E-3</v>
      </c>
      <c r="AS210" s="158">
        <v>0.40294758426246313</v>
      </c>
      <c r="AT210" s="546">
        <v>1.8826019048806986E-2</v>
      </c>
    </row>
    <row r="211" spans="2:46" s="4" customFormat="1" ht="15" hidden="1" customHeight="1" outlineLevel="1" x14ac:dyDescent="0.25">
      <c r="B211" s="83" t="s">
        <v>153</v>
      </c>
      <c r="C211" s="378">
        <v>0.72295741733782326</v>
      </c>
      <c r="D211" s="545">
        <v>9.237648989195435E-3</v>
      </c>
      <c r="E211" s="158">
        <v>0.56110256186909013</v>
      </c>
      <c r="F211" s="545">
        <v>-6.4954774021587558E-2</v>
      </c>
      <c r="G211" s="158">
        <v>0.63397346691984913</v>
      </c>
      <c r="H211" s="546">
        <v>-2.6177878020515299E-2</v>
      </c>
      <c r="I211" s="378">
        <v>0.77039719522672301</v>
      </c>
      <c r="J211" s="545">
        <v>2.8744502704120212E-2</v>
      </c>
      <c r="K211" s="158">
        <v>0.57139589623626585</v>
      </c>
      <c r="L211" s="545">
        <v>-6.0236708884972123E-2</v>
      </c>
      <c r="M211" s="158">
        <v>0.65329709716806494</v>
      </c>
      <c r="N211" s="546">
        <v>-1.5515582832926977E-2</v>
      </c>
      <c r="O211" s="378"/>
      <c r="P211" s="545"/>
      <c r="Q211" s="158"/>
      <c r="R211" s="545"/>
      <c r="S211" s="158"/>
      <c r="T211" s="546"/>
      <c r="U211" s="378"/>
      <c r="V211" s="545"/>
      <c r="W211" s="158"/>
      <c r="X211" s="545"/>
      <c r="Y211" s="158"/>
      <c r="Z211" s="546"/>
      <c r="AA211" s="378">
        <v>0.6355748157498472</v>
      </c>
      <c r="AB211" s="545">
        <v>-5.4837998990789782E-2</v>
      </c>
      <c r="AC211" s="158">
        <v>0.51669611431624429</v>
      </c>
      <c r="AD211" s="545">
        <v>-0.10272534052779436</v>
      </c>
      <c r="AE211" s="158">
        <v>0.58634095781383899</v>
      </c>
      <c r="AF211" s="546">
        <v>-7.3936601262925672E-2</v>
      </c>
      <c r="AG211" s="378"/>
      <c r="AH211" s="545"/>
      <c r="AI211" s="158"/>
      <c r="AJ211" s="545"/>
      <c r="AK211" s="158"/>
      <c r="AL211" s="546"/>
      <c r="AM211" s="378">
        <v>0.3858345538765644</v>
      </c>
      <c r="AN211" s="546">
        <v>-7.255461531684182E-2</v>
      </c>
      <c r="AO211" s="378">
        <v>0.46636589217234381</v>
      </c>
      <c r="AP211" s="545">
        <v>-7.912344759435419E-2</v>
      </c>
      <c r="AQ211" s="158">
        <v>0.42493072897068379</v>
      </c>
      <c r="AR211" s="545">
        <v>-5.7947370225484018E-3</v>
      </c>
      <c r="AS211" s="158">
        <v>0.43632101797075568</v>
      </c>
      <c r="AT211" s="546">
        <v>-2.3383892833870656E-2</v>
      </c>
    </row>
    <row r="212" spans="2:46" s="4" customFormat="1" ht="15" hidden="1" customHeight="1" outlineLevel="1" x14ac:dyDescent="0.25">
      <c r="B212" s="83" t="s">
        <v>124</v>
      </c>
      <c r="C212" s="378">
        <v>0.70564497744777166</v>
      </c>
      <c r="D212" s="545">
        <v>4.4061791528192007E-2</v>
      </c>
      <c r="E212" s="158">
        <v>0.5927276060939427</v>
      </c>
      <c r="F212" s="545">
        <v>1.9866054626300311E-2</v>
      </c>
      <c r="G212" s="158">
        <v>0.64356569199922287</v>
      </c>
      <c r="H212" s="546">
        <v>3.3568164776675902E-2</v>
      </c>
      <c r="I212" s="378">
        <v>0.74468442199128626</v>
      </c>
      <c r="J212" s="545">
        <v>7.3210519147165698E-2</v>
      </c>
      <c r="K212" s="158">
        <v>0.58727777909522794</v>
      </c>
      <c r="L212" s="545">
        <v>3.3811331257800781E-2</v>
      </c>
      <c r="M212" s="158">
        <v>0.65206023606023611</v>
      </c>
      <c r="N212" s="546">
        <v>5.5608658308450742E-2</v>
      </c>
      <c r="O212" s="378"/>
      <c r="P212" s="545"/>
      <c r="Q212" s="158"/>
      <c r="R212" s="545"/>
      <c r="S212" s="158"/>
      <c r="T212" s="546"/>
      <c r="U212" s="378"/>
      <c r="V212" s="545"/>
      <c r="W212" s="158"/>
      <c r="X212" s="545"/>
      <c r="Y212" s="158"/>
      <c r="Z212" s="546"/>
      <c r="AA212" s="378">
        <v>0.62414454201544023</v>
      </c>
      <c r="AB212" s="545">
        <v>-5.8776526890532588E-2</v>
      </c>
      <c r="AC212" s="158">
        <v>0.62942031091093997</v>
      </c>
      <c r="AD212" s="545">
        <v>-5.8531114186610167E-2</v>
      </c>
      <c r="AE212" s="158">
        <v>0.62632951252043279</v>
      </c>
      <c r="AF212" s="546">
        <v>-5.8617872292167639E-2</v>
      </c>
      <c r="AG212" s="378"/>
      <c r="AH212" s="545"/>
      <c r="AI212" s="158"/>
      <c r="AJ212" s="545"/>
      <c r="AK212" s="158"/>
      <c r="AL212" s="546"/>
      <c r="AM212" s="378">
        <v>0.48716623600344533</v>
      </c>
      <c r="AN212" s="546">
        <v>0.11358595360615209</v>
      </c>
      <c r="AO212" s="378">
        <v>0.53235431235431241</v>
      </c>
      <c r="AP212" s="545">
        <v>4.9735164097821194E-2</v>
      </c>
      <c r="AQ212" s="158">
        <v>0.56861081654294798</v>
      </c>
      <c r="AR212" s="545">
        <v>3.2343773896359451E-2</v>
      </c>
      <c r="AS212" s="158">
        <v>0.55864411123926694</v>
      </c>
      <c r="AT212" s="546">
        <v>3.4336249644584038E-2</v>
      </c>
    </row>
    <row r="213" spans="2:46" s="4" customFormat="1" ht="15" hidden="1" customHeight="1" outlineLevel="1" x14ac:dyDescent="0.25">
      <c r="B213" s="83" t="s">
        <v>125</v>
      </c>
      <c r="C213" s="378">
        <v>0.66682805416316704</v>
      </c>
      <c r="D213" s="545">
        <v>4.1902779280531322E-2</v>
      </c>
      <c r="E213" s="158">
        <v>0.57781487826201972</v>
      </c>
      <c r="F213" s="545">
        <v>1.4801202710719163E-3</v>
      </c>
      <c r="G213" s="158">
        <v>0.6178907269016799</v>
      </c>
      <c r="H213" s="546">
        <v>2.2010400530511065E-2</v>
      </c>
      <c r="I213" s="378">
        <v>0.70483764328608212</v>
      </c>
      <c r="J213" s="545">
        <v>6.1979268276090238E-2</v>
      </c>
      <c r="K213" s="158">
        <v>0.5743689562505403</v>
      </c>
      <c r="L213" s="545">
        <v>9.17832112224648E-3</v>
      </c>
      <c r="M213" s="158">
        <v>0.62806479746571908</v>
      </c>
      <c r="N213" s="546">
        <v>3.5637668927502419E-2</v>
      </c>
      <c r="O213" s="378"/>
      <c r="P213" s="545"/>
      <c r="Q213" s="158"/>
      <c r="R213" s="545"/>
      <c r="S213" s="158"/>
      <c r="T213" s="546"/>
      <c r="U213" s="378"/>
      <c r="V213" s="545"/>
      <c r="W213" s="158"/>
      <c r="X213" s="545"/>
      <c r="Y213" s="158"/>
      <c r="Z213" s="546"/>
      <c r="AA213" s="378">
        <v>0.59257400238212377</v>
      </c>
      <c r="AB213" s="545">
        <v>-4.17904969107733E-2</v>
      </c>
      <c r="AC213" s="158">
        <v>0.61921142787512951</v>
      </c>
      <c r="AD213" s="545">
        <v>-3.6737312028122582E-2</v>
      </c>
      <c r="AE213" s="158">
        <v>0.60360594676482837</v>
      </c>
      <c r="AF213" s="546">
        <v>-3.9375629034266502E-2</v>
      </c>
      <c r="AG213" s="378"/>
      <c r="AH213" s="545"/>
      <c r="AI213" s="158"/>
      <c r="AJ213" s="545"/>
      <c r="AK213" s="158"/>
      <c r="AL213" s="546"/>
      <c r="AM213" s="378">
        <v>0.42886912204241534</v>
      </c>
      <c r="AN213" s="546">
        <v>0.26300781769041826</v>
      </c>
      <c r="AO213" s="378">
        <v>0.45495150011279045</v>
      </c>
      <c r="AP213" s="545">
        <v>-0.10787058976730701</v>
      </c>
      <c r="AQ213" s="158">
        <v>0.42975404508603293</v>
      </c>
      <c r="AR213" s="545">
        <v>-7.9793754840779441E-2</v>
      </c>
      <c r="AS213" s="158">
        <v>0.436680681127606</v>
      </c>
      <c r="AT213" s="546">
        <v>-8.5560695112473883E-2</v>
      </c>
    </row>
    <row r="214" spans="2:46" s="4" customFormat="1" ht="15.75" collapsed="1" x14ac:dyDescent="0.25">
      <c r="B214" s="106">
        <v>2004</v>
      </c>
      <c r="C214" s="547">
        <v>0.71311276692991199</v>
      </c>
      <c r="D214" s="548">
        <v>-9.6771658710808062E-3</v>
      </c>
      <c r="E214" s="161">
        <v>0.5597131795943262</v>
      </c>
      <c r="F214" s="548">
        <v>-5.1927358095867682E-2</v>
      </c>
      <c r="G214" s="161">
        <v>0.62845366033947758</v>
      </c>
      <c r="H214" s="549">
        <v>-2.922007031698548E-2</v>
      </c>
      <c r="I214" s="547">
        <v>0.74313017411203408</v>
      </c>
      <c r="J214" s="548">
        <v>2.2250899285978232E-3</v>
      </c>
      <c r="K214" s="161">
        <v>0.56197133877409255</v>
      </c>
      <c r="L214" s="548">
        <v>-4.8597517135283153E-2</v>
      </c>
      <c r="M214" s="161">
        <v>0.63601953474572248</v>
      </c>
      <c r="N214" s="549">
        <v>-2.2177740350145858E-2</v>
      </c>
      <c r="O214" s="547"/>
      <c r="P214" s="548"/>
      <c r="Q214" s="161"/>
      <c r="R214" s="548"/>
      <c r="S214" s="161"/>
      <c r="T214" s="549"/>
      <c r="U214" s="547"/>
      <c r="V214" s="548"/>
      <c r="W214" s="161"/>
      <c r="X214" s="548"/>
      <c r="Y214" s="161"/>
      <c r="Z214" s="549"/>
      <c r="AA214" s="547">
        <v>0.67782194723354894</v>
      </c>
      <c r="AB214" s="548">
        <v>-4.6786623640850844E-2</v>
      </c>
      <c r="AC214" s="161">
        <v>0.56508420523693381</v>
      </c>
      <c r="AD214" s="548">
        <v>-8.0497046287192786E-2</v>
      </c>
      <c r="AE214" s="161">
        <v>0.63131711573750715</v>
      </c>
      <c r="AF214" s="549">
        <v>-6.0461500509115362E-2</v>
      </c>
      <c r="AG214" s="547"/>
      <c r="AH214" s="548"/>
      <c r="AI214" s="161"/>
      <c r="AJ214" s="548"/>
      <c r="AK214" s="161"/>
      <c r="AL214" s="549"/>
      <c r="AM214" s="547">
        <v>0.39121366342105951</v>
      </c>
      <c r="AN214" s="549">
        <v>-3.326839224131295E-2</v>
      </c>
      <c r="AO214" s="547">
        <v>0.4367409416779694</v>
      </c>
      <c r="AP214" s="548">
        <v>-1.7876570836499739E-2</v>
      </c>
      <c r="AQ214" s="161">
        <v>0.42468597645207112</v>
      </c>
      <c r="AR214" s="548">
        <v>1.4246223094957156E-2</v>
      </c>
      <c r="AS214" s="161">
        <v>0.42787745353518358</v>
      </c>
      <c r="AT214" s="549">
        <v>6.867117761249153E-3</v>
      </c>
    </row>
    <row r="215" spans="2:46" s="4" customFormat="1" ht="15" hidden="1" customHeight="1" outlineLevel="1" x14ac:dyDescent="0.25">
      <c r="B215" s="83" t="s">
        <v>126</v>
      </c>
      <c r="C215" s="378">
        <v>0.71971959319108503</v>
      </c>
      <c r="D215" s="110">
        <v>3.3199511939630222E-2</v>
      </c>
      <c r="E215" s="158">
        <v>0.57630323508878745</v>
      </c>
      <c r="F215" s="110">
        <v>-9.4887520172020401E-2</v>
      </c>
      <c r="G215" s="158">
        <v>0.63952123803830141</v>
      </c>
      <c r="H215" s="544">
        <v>-3.5787173821876905E-2</v>
      </c>
      <c r="I215" s="378">
        <v>0.74083371786105701</v>
      </c>
      <c r="J215" s="110">
        <v>4.5249024687392669E-3</v>
      </c>
      <c r="K215" s="158">
        <v>0.5595860102061101</v>
      </c>
      <c r="L215" s="110">
        <v>-0.1193982741418107</v>
      </c>
      <c r="M215" s="158">
        <v>0.63175170400478009</v>
      </c>
      <c r="N215" s="544">
        <v>-6.5903002329001481E-2</v>
      </c>
      <c r="O215" s="378"/>
      <c r="P215" s="110"/>
      <c r="Q215" s="158"/>
      <c r="R215" s="110"/>
      <c r="S215" s="158"/>
      <c r="T215" s="544"/>
      <c r="U215" s="378"/>
      <c r="V215" s="110"/>
      <c r="W215" s="158"/>
      <c r="X215" s="110"/>
      <c r="Y215" s="158"/>
      <c r="Z215" s="544"/>
      <c r="AA215" s="378">
        <v>0.70615036444568791</v>
      </c>
      <c r="AB215" s="110">
        <v>0.13830517836329892</v>
      </c>
      <c r="AC215" s="158">
        <v>0.69772025991049924</v>
      </c>
      <c r="AD215" s="110">
        <v>3.8408279771794396E-2</v>
      </c>
      <c r="AE215" s="158">
        <v>0.70274300704851411</v>
      </c>
      <c r="AF215" s="544">
        <v>9.5984576203267169E-2</v>
      </c>
      <c r="AG215" s="378"/>
      <c r="AH215" s="110"/>
      <c r="AI215" s="158"/>
      <c r="AJ215" s="110"/>
      <c r="AK215" s="158"/>
      <c r="AL215" s="544"/>
      <c r="AM215" s="378">
        <v>0.43756582653636072</v>
      </c>
      <c r="AN215" s="544">
        <v>-4.4516262119371874E-2</v>
      </c>
      <c r="AO215" s="378">
        <v>0.4471225806451613</v>
      </c>
      <c r="AP215" s="110">
        <v>-5.7104125277551709E-4</v>
      </c>
      <c r="AQ215" s="158">
        <v>0.48391861628627247</v>
      </c>
      <c r="AR215" s="110">
        <v>6.234424976934938E-2</v>
      </c>
      <c r="AS215" s="158">
        <v>0.47525991061018269</v>
      </c>
      <c r="AT215" s="544">
        <v>4.7712290818267222E-2</v>
      </c>
    </row>
    <row r="216" spans="2:46" s="4" customFormat="1" ht="15" hidden="1" customHeight="1" outlineLevel="1" x14ac:dyDescent="0.25">
      <c r="B216" s="83" t="s">
        <v>127</v>
      </c>
      <c r="C216" s="378">
        <v>0.75970590541346283</v>
      </c>
      <c r="D216" s="545">
        <v>-2.7991830528344863E-2</v>
      </c>
      <c r="E216" s="158">
        <v>0.61656272413282609</v>
      </c>
      <c r="F216" s="545">
        <v>-9.3616611371141967E-2</v>
      </c>
      <c r="G216" s="158">
        <v>0.67966031060164001</v>
      </c>
      <c r="H216" s="546">
        <v>-6.2745725814087328E-2</v>
      </c>
      <c r="I216" s="378">
        <v>0.76995607906281494</v>
      </c>
      <c r="J216" s="545">
        <v>-3.2756724946945703E-2</v>
      </c>
      <c r="K216" s="158">
        <v>0.60537450829724548</v>
      </c>
      <c r="L216" s="545">
        <v>-9.208688247373531E-2</v>
      </c>
      <c r="M216" s="158">
        <v>0.67090440323739831</v>
      </c>
      <c r="N216" s="546">
        <v>-6.6296148999086646E-2</v>
      </c>
      <c r="O216" s="378"/>
      <c r="P216" s="545"/>
      <c r="Q216" s="158"/>
      <c r="R216" s="545"/>
      <c r="S216" s="158"/>
      <c r="T216" s="546"/>
      <c r="U216" s="378"/>
      <c r="V216" s="545"/>
      <c r="W216" s="158"/>
      <c r="X216" s="545"/>
      <c r="Y216" s="158"/>
      <c r="Z216" s="546"/>
      <c r="AA216" s="378">
        <v>0.77319925957063951</v>
      </c>
      <c r="AB216" s="545">
        <v>-1.1102985690036871E-2</v>
      </c>
      <c r="AC216" s="158">
        <v>0.70715698957461381</v>
      </c>
      <c r="AD216" s="545">
        <v>-9.230941434084361E-2</v>
      </c>
      <c r="AE216" s="158">
        <v>0.74650568581271093</v>
      </c>
      <c r="AF216" s="546">
        <v>-4.3855076723411934E-2</v>
      </c>
      <c r="AG216" s="378"/>
      <c r="AH216" s="545"/>
      <c r="AI216" s="158"/>
      <c r="AJ216" s="545"/>
      <c r="AK216" s="158"/>
      <c r="AL216" s="546"/>
      <c r="AM216" s="378">
        <v>0.50363379976136236</v>
      </c>
      <c r="AN216" s="546">
        <v>-5.6405983816331107E-2</v>
      </c>
      <c r="AO216" s="378">
        <v>0.50691428571428576</v>
      </c>
      <c r="AP216" s="545">
        <v>-2.6949866666666544E-2</v>
      </c>
      <c r="AQ216" s="158">
        <v>0.49433776464795665</v>
      </c>
      <c r="AR216" s="545">
        <v>-0.15206770006604931</v>
      </c>
      <c r="AS216" s="158">
        <v>0.49729722461273668</v>
      </c>
      <c r="AT216" s="546">
        <v>-0.12523592215278545</v>
      </c>
    </row>
    <row r="217" spans="2:46" s="4" customFormat="1" ht="15" hidden="1" customHeight="1" outlineLevel="1" x14ac:dyDescent="0.25">
      <c r="B217" s="83" t="s">
        <v>128</v>
      </c>
      <c r="C217" s="378">
        <v>0.72576136682261749</v>
      </c>
      <c r="D217" s="545">
        <v>-3.7965402539929749E-2</v>
      </c>
      <c r="E217" s="158">
        <v>0.58498286824827717</v>
      </c>
      <c r="F217" s="545">
        <v>-0.15026332472156012</v>
      </c>
      <c r="G217" s="158">
        <v>0.64703810138808882</v>
      </c>
      <c r="H217" s="546">
        <v>-9.8418249347251741E-2</v>
      </c>
      <c r="I217" s="378">
        <v>0.73469671328667285</v>
      </c>
      <c r="J217" s="545">
        <v>-5.0068735524163244E-2</v>
      </c>
      <c r="K217" s="158">
        <v>0.57459718115864589</v>
      </c>
      <c r="L217" s="545">
        <v>-0.1612734200114837</v>
      </c>
      <c r="M217" s="158">
        <v>0.63834250496079314</v>
      </c>
      <c r="N217" s="546">
        <v>-0.11398049116317788</v>
      </c>
      <c r="O217" s="378"/>
      <c r="P217" s="545"/>
      <c r="Q217" s="158"/>
      <c r="R217" s="545"/>
      <c r="S217" s="158"/>
      <c r="T217" s="546"/>
      <c r="U217" s="378"/>
      <c r="V217" s="545"/>
      <c r="W217" s="158"/>
      <c r="X217" s="545"/>
      <c r="Y217" s="158"/>
      <c r="Z217" s="546"/>
      <c r="AA217" s="378">
        <v>0.7376407366515626</v>
      </c>
      <c r="AB217" s="545">
        <v>-1.6131850958230332E-2</v>
      </c>
      <c r="AC217" s="158">
        <v>0.66757820267029322</v>
      </c>
      <c r="AD217" s="545">
        <v>-6.9484425181616127E-2</v>
      </c>
      <c r="AE217" s="158">
        <v>0.70932221551943109</v>
      </c>
      <c r="AF217" s="546">
        <v>-3.7128693835991045E-2</v>
      </c>
      <c r="AG217" s="378"/>
      <c r="AH217" s="545"/>
      <c r="AI217" s="158"/>
      <c r="AJ217" s="545"/>
      <c r="AK217" s="158"/>
      <c r="AL217" s="546"/>
      <c r="AM217" s="378">
        <v>0.50530286330124674</v>
      </c>
      <c r="AN217" s="546">
        <v>9.6698232366692283E-2</v>
      </c>
      <c r="AO217" s="378">
        <v>0.49011612903225804</v>
      </c>
      <c r="AP217" s="545">
        <v>0.1295880467526207</v>
      </c>
      <c r="AQ217" s="158">
        <v>0.48123441495528979</v>
      </c>
      <c r="AR217" s="545">
        <v>-0.24183153632389365</v>
      </c>
      <c r="AS217" s="158">
        <v>0.48332442673921494</v>
      </c>
      <c r="AT217" s="546">
        <v>-0.17773056679477495</v>
      </c>
    </row>
    <row r="218" spans="2:46" s="4" customFormat="1" ht="15" hidden="1" customHeight="1" outlineLevel="1" x14ac:dyDescent="0.25">
      <c r="B218" s="83" t="s">
        <v>129</v>
      </c>
      <c r="C218" s="378">
        <v>0.72513093460289901</v>
      </c>
      <c r="D218" s="545">
        <v>0.11143915447383312</v>
      </c>
      <c r="E218" s="158">
        <v>0.57708477964134919</v>
      </c>
      <c r="F218" s="545">
        <v>3.2737314025354181E-2</v>
      </c>
      <c r="G218" s="158">
        <v>0.64234359938036134</v>
      </c>
      <c r="H218" s="546">
        <v>7.0051125142287507E-2</v>
      </c>
      <c r="I218" s="378">
        <v>0.76715544627313026</v>
      </c>
      <c r="J218" s="545">
        <v>0.11606503812979185</v>
      </c>
      <c r="K218" s="158">
        <v>0.58672389840772277</v>
      </c>
      <c r="L218" s="545">
        <v>4.318014502791212E-2</v>
      </c>
      <c r="M218" s="158">
        <v>0.65856462954493478</v>
      </c>
      <c r="N218" s="546">
        <v>7.5254142599545215E-2</v>
      </c>
      <c r="O218" s="378"/>
      <c r="P218" s="545"/>
      <c r="Q218" s="158"/>
      <c r="R218" s="545"/>
      <c r="S218" s="158"/>
      <c r="T218" s="546"/>
      <c r="U218" s="378"/>
      <c r="V218" s="545"/>
      <c r="W218" s="158"/>
      <c r="X218" s="545"/>
      <c r="Y218" s="158"/>
      <c r="Z218" s="546"/>
      <c r="AA218" s="378">
        <v>0.65217421231049855</v>
      </c>
      <c r="AB218" s="545">
        <v>9.9668577137479009E-2</v>
      </c>
      <c r="AC218" s="158">
        <v>0.54417725693123309</v>
      </c>
      <c r="AD218" s="545">
        <v>-1.6974988681526249E-3</v>
      </c>
      <c r="AE218" s="158">
        <v>0.6085230068897638</v>
      </c>
      <c r="AF218" s="546">
        <v>6.0747230603361846E-2</v>
      </c>
      <c r="AG218" s="378"/>
      <c r="AH218" s="545"/>
      <c r="AI218" s="158"/>
      <c r="AJ218" s="545"/>
      <c r="AK218" s="158"/>
      <c r="AL218" s="546"/>
      <c r="AM218" s="378">
        <v>0.44250822576562898</v>
      </c>
      <c r="AN218" s="546">
        <v>0.10043712264315086</v>
      </c>
      <c r="AO218" s="378">
        <v>0.43103999999999998</v>
      </c>
      <c r="AP218" s="545">
        <v>-4.7905680190930777E-2</v>
      </c>
      <c r="AQ218" s="158">
        <v>0.39030034465780405</v>
      </c>
      <c r="AR218" s="545">
        <v>-0.21694783744521884</v>
      </c>
      <c r="AS218" s="158">
        <v>0.3998870481927711</v>
      </c>
      <c r="AT218" s="546">
        <v>-0.18014356156180511</v>
      </c>
    </row>
    <row r="219" spans="2:46" s="4" customFormat="1" ht="15" hidden="1" customHeight="1" outlineLevel="1" x14ac:dyDescent="0.25">
      <c r="B219" s="83" t="s">
        <v>152</v>
      </c>
      <c r="C219" s="378">
        <v>0.63516152501053003</v>
      </c>
      <c r="D219" s="545">
        <v>0.10058247895828898</v>
      </c>
      <c r="E219" s="158">
        <v>0.51467209499399735</v>
      </c>
      <c r="F219" s="545">
        <v>0.15072970687664755</v>
      </c>
      <c r="G219" s="158">
        <v>0.56778389648554828</v>
      </c>
      <c r="H219" s="546">
        <v>0.12474066394269712</v>
      </c>
      <c r="I219" s="378">
        <v>0.66693781419581788</v>
      </c>
      <c r="J219" s="545">
        <v>9.8821994960494708E-2</v>
      </c>
      <c r="K219" s="158">
        <v>0.53603182792634718</v>
      </c>
      <c r="L219" s="545">
        <v>0.16203236815108912</v>
      </c>
      <c r="M219" s="158">
        <v>0.58815343235248552</v>
      </c>
      <c r="N219" s="546">
        <v>0.13187713994127259</v>
      </c>
      <c r="O219" s="378"/>
      <c r="P219" s="545"/>
      <c r="Q219" s="158"/>
      <c r="R219" s="545"/>
      <c r="S219" s="158"/>
      <c r="T219" s="546"/>
      <c r="U219" s="378"/>
      <c r="V219" s="545"/>
      <c r="W219" s="158"/>
      <c r="X219" s="545"/>
      <c r="Y219" s="158"/>
      <c r="Z219" s="546"/>
      <c r="AA219" s="378">
        <v>0.58412725374312446</v>
      </c>
      <c r="AB219" s="545">
        <v>0.11244940720117969</v>
      </c>
      <c r="AC219" s="158">
        <v>0.39343988649167466</v>
      </c>
      <c r="AD219" s="545">
        <v>5.2429184889738023E-2</v>
      </c>
      <c r="AE219" s="158">
        <v>0.50705347504445009</v>
      </c>
      <c r="AF219" s="546">
        <v>9.2937379930470243E-2</v>
      </c>
      <c r="AG219" s="378"/>
      <c r="AH219" s="545"/>
      <c r="AI219" s="158"/>
      <c r="AJ219" s="545"/>
      <c r="AK219" s="158"/>
      <c r="AL219" s="546"/>
      <c r="AM219" s="378">
        <v>0.40154799519925538</v>
      </c>
      <c r="AN219" s="546">
        <v>-4.1458889204459837E-3</v>
      </c>
      <c r="AO219" s="378">
        <v>0.36867096774193547</v>
      </c>
      <c r="AP219" s="545">
        <v>0.32051865168539306</v>
      </c>
      <c r="AQ219" s="158">
        <v>0.41335112212321912</v>
      </c>
      <c r="AR219" s="545">
        <v>0.17222071636580627</v>
      </c>
      <c r="AS219" s="158">
        <v>0.40283715507190049</v>
      </c>
      <c r="AT219" s="546">
        <v>0.20085207150449258</v>
      </c>
    </row>
    <row r="220" spans="2:46" s="4" customFormat="1" ht="15" hidden="1" customHeight="1" outlineLevel="1" x14ac:dyDescent="0.25">
      <c r="B220" s="83" t="s">
        <v>132</v>
      </c>
      <c r="C220" s="378">
        <v>0.63729264256023421</v>
      </c>
      <c r="D220" s="545">
        <v>3.1309400076239946E-2</v>
      </c>
      <c r="E220" s="158">
        <v>0.53602573002921128</v>
      </c>
      <c r="F220" s="545">
        <v>1.4987858849205393E-2</v>
      </c>
      <c r="G220" s="158">
        <v>0.58066423612283247</v>
      </c>
      <c r="H220" s="546">
        <v>2.2426496169715815E-2</v>
      </c>
      <c r="I220" s="378">
        <v>0.67427954364616427</v>
      </c>
      <c r="J220" s="545">
        <v>2.2155321297978592E-2</v>
      </c>
      <c r="K220" s="158">
        <v>0.55107952678928351</v>
      </c>
      <c r="L220" s="545">
        <v>1.8116168580694758E-2</v>
      </c>
      <c r="M220" s="158">
        <v>0.60013291790532819</v>
      </c>
      <c r="N220" s="546">
        <v>1.9442157181793984E-2</v>
      </c>
      <c r="O220" s="378"/>
      <c r="P220" s="545"/>
      <c r="Q220" s="158"/>
      <c r="R220" s="545"/>
      <c r="S220" s="158"/>
      <c r="T220" s="546"/>
      <c r="U220" s="378"/>
      <c r="V220" s="545"/>
      <c r="W220" s="158"/>
      <c r="X220" s="545"/>
      <c r="Y220" s="158"/>
      <c r="Z220" s="546"/>
      <c r="AA220" s="378">
        <v>0.57365477603978454</v>
      </c>
      <c r="AB220" s="545">
        <v>6.7328708381280356E-2</v>
      </c>
      <c r="AC220" s="158">
        <v>0.48478299469852626</v>
      </c>
      <c r="AD220" s="545">
        <v>3.0539445276101418E-2</v>
      </c>
      <c r="AE220" s="158">
        <v>0.5377337598425197</v>
      </c>
      <c r="AF220" s="546">
        <v>5.3636694629688009E-2</v>
      </c>
      <c r="AG220" s="378"/>
      <c r="AH220" s="545"/>
      <c r="AI220" s="158"/>
      <c r="AJ220" s="545"/>
      <c r="AK220" s="158"/>
      <c r="AL220" s="546"/>
      <c r="AM220" s="378">
        <v>0.38724373576309795</v>
      </c>
      <c r="AN220" s="546">
        <v>-8.9521004673563609E-2</v>
      </c>
      <c r="AO220" s="378">
        <v>0.36618666666666666</v>
      </c>
      <c r="AP220" s="545">
        <v>0.56828209162424792</v>
      </c>
      <c r="AQ220" s="158">
        <v>0.24334482192680124</v>
      </c>
      <c r="AR220" s="545">
        <v>-0.33354705583314237</v>
      </c>
      <c r="AS220" s="158">
        <v>0.27225150602409637</v>
      </c>
      <c r="AT220" s="546">
        <v>-0.1857745156291658</v>
      </c>
    </row>
    <row r="221" spans="2:46" s="4" customFormat="1" ht="15" hidden="1" customHeight="1" outlineLevel="1" x14ac:dyDescent="0.25">
      <c r="B221" s="83" t="s">
        <v>133</v>
      </c>
      <c r="C221" s="378">
        <v>0.77530017574159804</v>
      </c>
      <c r="D221" s="545">
        <v>6.71228618037778E-2</v>
      </c>
      <c r="E221" s="158">
        <v>0.63192869464916068</v>
      </c>
      <c r="F221" s="545">
        <v>-1.4923886556943433E-2</v>
      </c>
      <c r="G221" s="158">
        <v>0.69474189080486271</v>
      </c>
      <c r="H221" s="546">
        <v>2.3280690254660508E-2</v>
      </c>
      <c r="I221" s="378">
        <v>0.79318077283570432</v>
      </c>
      <c r="J221" s="545">
        <v>7.2312998869407785E-2</v>
      </c>
      <c r="K221" s="158">
        <v>0.64664673242374704</v>
      </c>
      <c r="L221" s="545">
        <v>-2.0274323081383994E-3</v>
      </c>
      <c r="M221" s="158">
        <v>0.70446133061687755</v>
      </c>
      <c r="N221" s="546">
        <v>2.9258195127587872E-2</v>
      </c>
      <c r="O221" s="378"/>
      <c r="P221" s="545"/>
      <c r="Q221" s="158"/>
      <c r="R221" s="545"/>
      <c r="S221" s="158"/>
      <c r="T221" s="546"/>
      <c r="U221" s="378"/>
      <c r="V221" s="545"/>
      <c r="W221" s="158"/>
      <c r="X221" s="545"/>
      <c r="Y221" s="158"/>
      <c r="Z221" s="546"/>
      <c r="AA221" s="378">
        <v>0.79455553193924433</v>
      </c>
      <c r="AB221" s="545">
        <v>6.1535156694725091E-2</v>
      </c>
      <c r="AC221" s="158">
        <v>0.59667167346160266</v>
      </c>
      <c r="AD221" s="545">
        <v>-7.4689347596978983E-2</v>
      </c>
      <c r="AE221" s="158">
        <v>0.71405737784416035</v>
      </c>
      <c r="AF221" s="546">
        <v>1.0725913272608967E-2</v>
      </c>
      <c r="AG221" s="378"/>
      <c r="AH221" s="545"/>
      <c r="AI221" s="158"/>
      <c r="AJ221" s="545"/>
      <c r="AK221" s="158"/>
      <c r="AL221" s="546"/>
      <c r="AM221" s="378">
        <v>0.35947100614439326</v>
      </c>
      <c r="AN221" s="546">
        <v>-6.8212261969007759E-2</v>
      </c>
      <c r="AO221" s="378">
        <v>0.38401292280581528</v>
      </c>
      <c r="AP221" s="545">
        <v>0.23387236805351086</v>
      </c>
      <c r="AQ221" s="158">
        <v>0.2475500706786741</v>
      </c>
      <c r="AR221" s="545">
        <v>-0.2995823038229859</v>
      </c>
      <c r="AS221" s="158">
        <v>0.28098093296558341</v>
      </c>
      <c r="AT221" s="546">
        <v>-0.18209530199092672</v>
      </c>
    </row>
    <row r="222" spans="2:46" s="4" customFormat="1" ht="15" hidden="1" customHeight="1" outlineLevel="1" x14ac:dyDescent="0.25">
      <c r="B222" s="83" t="s">
        <v>134</v>
      </c>
      <c r="C222" s="378">
        <v>0.90795211276950494</v>
      </c>
      <c r="D222" s="545">
        <v>8.751720396071927E-2</v>
      </c>
      <c r="E222" s="158">
        <v>0.7263011131641286</v>
      </c>
      <c r="F222" s="545">
        <v>1.4401572605904356E-3</v>
      </c>
      <c r="G222" s="158">
        <v>0.80588514049753757</v>
      </c>
      <c r="H222" s="546">
        <v>4.1842953804583916E-2</v>
      </c>
      <c r="I222" s="378">
        <v>0.92626165376598968</v>
      </c>
      <c r="J222" s="545">
        <v>0.12254778116227882</v>
      </c>
      <c r="K222" s="158">
        <v>0.72058966200246655</v>
      </c>
      <c r="L222" s="545">
        <v>8.4065097213781304E-3</v>
      </c>
      <c r="M222" s="158">
        <v>0.80173697446283221</v>
      </c>
      <c r="N222" s="546">
        <v>5.6940501072661354E-2</v>
      </c>
      <c r="O222" s="378"/>
      <c r="P222" s="545"/>
      <c r="Q222" s="158"/>
      <c r="R222" s="545"/>
      <c r="S222" s="158"/>
      <c r="T222" s="546"/>
      <c r="U222" s="378"/>
      <c r="V222" s="545"/>
      <c r="W222" s="158"/>
      <c r="X222" s="545"/>
      <c r="Y222" s="158"/>
      <c r="Z222" s="546"/>
      <c r="AA222" s="378">
        <v>0.95490901361934499</v>
      </c>
      <c r="AB222" s="545">
        <v>2.1635934983306404E-2</v>
      </c>
      <c r="AC222" s="158">
        <v>0.80488996972081162</v>
      </c>
      <c r="AD222" s="545">
        <v>-4.871463279024868E-2</v>
      </c>
      <c r="AE222" s="158">
        <v>0.89388202432448161</v>
      </c>
      <c r="AF222" s="546">
        <v>-5.4532519554999492E-3</v>
      </c>
      <c r="AG222" s="378"/>
      <c r="AH222" s="545"/>
      <c r="AI222" s="158"/>
      <c r="AJ222" s="545"/>
      <c r="AK222" s="158"/>
      <c r="AL222" s="546"/>
      <c r="AM222" s="378">
        <v>0.30948780721966207</v>
      </c>
      <c r="AN222" s="546">
        <v>-0.29550563377897776</v>
      </c>
      <c r="AO222" s="378">
        <v>0.39600567820255517</v>
      </c>
      <c r="AP222" s="545">
        <v>0.43681835490159293</v>
      </c>
      <c r="AQ222" s="158">
        <v>0.44306793094137642</v>
      </c>
      <c r="AR222" s="545">
        <v>0.15382577620150761</v>
      </c>
      <c r="AS222" s="158">
        <v>0.43153855378342726</v>
      </c>
      <c r="AT222" s="546">
        <v>0.2034328288562941</v>
      </c>
    </row>
    <row r="223" spans="2:46" s="4" customFormat="1" ht="15" hidden="1" customHeight="1" outlineLevel="1" x14ac:dyDescent="0.25">
      <c r="B223" s="83" t="s">
        <v>135</v>
      </c>
      <c r="C223" s="378">
        <v>0.72207000749082695</v>
      </c>
      <c r="D223" s="545">
        <v>-2.2543231143529519E-2</v>
      </c>
      <c r="E223" s="158">
        <v>0.55920070485279272</v>
      </c>
      <c r="F223" s="545">
        <v>-5.8986262296600311E-2</v>
      </c>
      <c r="G223" s="158">
        <v>0.63055618905644217</v>
      </c>
      <c r="H223" s="546">
        <v>-4.1495089256896045E-2</v>
      </c>
      <c r="I223" s="378">
        <v>0.7171539225897593</v>
      </c>
      <c r="J223" s="545">
        <v>-1.6665718577790756E-2</v>
      </c>
      <c r="K223" s="158">
        <v>0.55862208855550222</v>
      </c>
      <c r="L223" s="545">
        <v>-5.7366142861923652E-2</v>
      </c>
      <c r="M223" s="158">
        <v>0.62117038286133996</v>
      </c>
      <c r="N223" s="546">
        <v>-3.9879346855656195E-2</v>
      </c>
      <c r="O223" s="378"/>
      <c r="P223" s="545"/>
      <c r="Q223" s="158"/>
      <c r="R223" s="545"/>
      <c r="S223" s="158"/>
      <c r="T223" s="546"/>
      <c r="U223" s="378"/>
      <c r="V223" s="545"/>
      <c r="W223" s="158"/>
      <c r="X223" s="545"/>
      <c r="Y223" s="158"/>
      <c r="Z223" s="546"/>
      <c r="AA223" s="378">
        <v>0.79931914174691676</v>
      </c>
      <c r="AB223" s="545">
        <v>-2.8763692004671548E-2</v>
      </c>
      <c r="AC223" s="158">
        <v>0.58881251539788126</v>
      </c>
      <c r="AD223" s="545">
        <v>-7.0466478185008619E-2</v>
      </c>
      <c r="AE223" s="158">
        <v>0.71368610944076971</v>
      </c>
      <c r="AF223" s="546">
        <v>-4.3528597157707183E-2</v>
      </c>
      <c r="AG223" s="378"/>
      <c r="AH223" s="545"/>
      <c r="AI223" s="158"/>
      <c r="AJ223" s="545"/>
      <c r="AK223" s="158"/>
      <c r="AL223" s="546"/>
      <c r="AM223" s="378">
        <v>0.32999751984126985</v>
      </c>
      <c r="AN223" s="546">
        <v>-0.19998760491311107</v>
      </c>
      <c r="AO223" s="378">
        <v>0.42392513909964591</v>
      </c>
      <c r="AP223" s="545">
        <v>0.24899377091740416</v>
      </c>
      <c r="AQ223" s="158">
        <v>0.38627933694403416</v>
      </c>
      <c r="AR223" s="545">
        <v>-5.365967266501781E-2</v>
      </c>
      <c r="AS223" s="158">
        <v>0.39550185873605948</v>
      </c>
      <c r="AT223" s="546">
        <v>8.7775827314486854E-3</v>
      </c>
    </row>
    <row r="224" spans="2:46" s="4" customFormat="1" ht="15" hidden="1" customHeight="1" outlineLevel="1" x14ac:dyDescent="0.25">
      <c r="B224" s="83" t="s">
        <v>153</v>
      </c>
      <c r="C224" s="378">
        <v>0.71634011876380466</v>
      </c>
      <c r="D224" s="545">
        <v>1.510519655090814E-2</v>
      </c>
      <c r="E224" s="158">
        <v>0.60008066591855358</v>
      </c>
      <c r="F224" s="545">
        <v>1.0167131591291456E-2</v>
      </c>
      <c r="G224" s="158">
        <v>0.65101567587227693</v>
      </c>
      <c r="H224" s="546">
        <v>1.2169334496064055E-2</v>
      </c>
      <c r="I224" s="378">
        <v>0.74887126317728558</v>
      </c>
      <c r="J224" s="545">
        <v>9.585055041882562E-3</v>
      </c>
      <c r="K224" s="158">
        <v>0.60802108535044541</v>
      </c>
      <c r="L224" s="545">
        <v>4.7679968791698446E-3</v>
      </c>
      <c r="M224" s="158">
        <v>0.66359313136512188</v>
      </c>
      <c r="N224" s="546">
        <v>6.2628083317675109E-3</v>
      </c>
      <c r="O224" s="378"/>
      <c r="P224" s="545"/>
      <c r="Q224" s="158"/>
      <c r="R224" s="545"/>
      <c r="S224" s="158"/>
      <c r="T224" s="546"/>
      <c r="U224" s="378"/>
      <c r="V224" s="545"/>
      <c r="W224" s="158"/>
      <c r="X224" s="545"/>
      <c r="Y224" s="158"/>
      <c r="Z224" s="546"/>
      <c r="AA224" s="378">
        <v>0.67245066461749747</v>
      </c>
      <c r="AB224" s="545">
        <v>4.0775326372975984E-2</v>
      </c>
      <c r="AC224" s="158">
        <v>0.57585055909210114</v>
      </c>
      <c r="AD224" s="545">
        <v>5.8755156426802513E-2</v>
      </c>
      <c r="AE224" s="158">
        <v>0.63315422962776169</v>
      </c>
      <c r="AF224" s="546">
        <v>4.7095298473688985E-2</v>
      </c>
      <c r="AG224" s="378"/>
      <c r="AH224" s="545"/>
      <c r="AI224" s="158"/>
      <c r="AJ224" s="545"/>
      <c r="AK224" s="158"/>
      <c r="AL224" s="546"/>
      <c r="AM224" s="378">
        <v>0.41601862519201227</v>
      </c>
      <c r="AN224" s="546">
        <v>-0.10097697971606268</v>
      </c>
      <c r="AO224" s="378">
        <v>0.50643692789661754</v>
      </c>
      <c r="AP224" s="545">
        <v>0.38356112210899096</v>
      </c>
      <c r="AQ224" s="158">
        <v>0.42740744270262543</v>
      </c>
      <c r="AR224" s="545">
        <v>-7.1980222812703665E-2</v>
      </c>
      <c r="AS224" s="158">
        <v>0.44676819762561459</v>
      </c>
      <c r="AT224" s="546">
        <v>1.9088222040366087E-2</v>
      </c>
    </row>
    <row r="225" spans="2:46" s="4" customFormat="1" ht="15" hidden="1" customHeight="1" outlineLevel="1" x14ac:dyDescent="0.25">
      <c r="B225" s="83" t="s">
        <v>124</v>
      </c>
      <c r="C225" s="378">
        <v>0.67586514818717758</v>
      </c>
      <c r="D225" s="545">
        <v>-6.1431817357106011E-2</v>
      </c>
      <c r="E225" s="158">
        <v>0.58118181638188771</v>
      </c>
      <c r="F225" s="545">
        <v>-4.9241436725717347E-2</v>
      </c>
      <c r="G225" s="158">
        <v>0.62266400410879408</v>
      </c>
      <c r="H225" s="546">
        <v>-5.5408245739122508E-2</v>
      </c>
      <c r="I225" s="378">
        <v>0.69388475858683807</v>
      </c>
      <c r="J225" s="545">
        <v>-3.6884791060735389E-2</v>
      </c>
      <c r="K225" s="158">
        <v>0.56807055730440514</v>
      </c>
      <c r="L225" s="545">
        <v>-5.3646421151479551E-2</v>
      </c>
      <c r="M225" s="158">
        <v>0.61771020058240456</v>
      </c>
      <c r="N225" s="546">
        <v>-4.6836450587684375E-2</v>
      </c>
      <c r="O225" s="378"/>
      <c r="P225" s="545"/>
      <c r="Q225" s="158"/>
      <c r="R225" s="545"/>
      <c r="S225" s="158"/>
      <c r="T225" s="546"/>
      <c r="U225" s="378"/>
      <c r="V225" s="545"/>
      <c r="W225" s="158"/>
      <c r="X225" s="545"/>
      <c r="Y225" s="158"/>
      <c r="Z225" s="546"/>
      <c r="AA225" s="378">
        <v>0.66312045953708398</v>
      </c>
      <c r="AB225" s="545">
        <v>-0.12598333284013907</v>
      </c>
      <c r="AC225" s="158">
        <v>0.66855136733185516</v>
      </c>
      <c r="AD225" s="545">
        <v>-3.2748012629215117E-2</v>
      </c>
      <c r="AE225" s="158">
        <v>0.66532972539587087</v>
      </c>
      <c r="AF225" s="546">
        <v>-9.0256711062390416E-2</v>
      </c>
      <c r="AG225" s="378"/>
      <c r="AH225" s="545"/>
      <c r="AI225" s="158"/>
      <c r="AJ225" s="545"/>
      <c r="AK225" s="158"/>
      <c r="AL225" s="546"/>
      <c r="AM225" s="378">
        <v>0.43747519841269839</v>
      </c>
      <c r="AN225" s="546">
        <v>-0.11749999544135026</v>
      </c>
      <c r="AO225" s="378">
        <v>0.50713201820940823</v>
      </c>
      <c r="AP225" s="545">
        <v>0.15889400870522907</v>
      </c>
      <c r="AQ225" s="158">
        <v>0.55079599540456259</v>
      </c>
      <c r="AR225" s="545">
        <v>3.7572189238181952E-3</v>
      </c>
      <c r="AS225" s="158">
        <v>0.54009913258983888</v>
      </c>
      <c r="AT225" s="546">
        <v>3.3325246974818423E-2</v>
      </c>
    </row>
    <row r="226" spans="2:46" s="4" customFormat="1" ht="15" hidden="1" customHeight="1" outlineLevel="1" x14ac:dyDescent="0.25">
      <c r="B226" s="83" t="s">
        <v>125</v>
      </c>
      <c r="C226" s="378">
        <v>0.64000986217124223</v>
      </c>
      <c r="D226" s="545">
        <v>-2.3715973383689581E-2</v>
      </c>
      <c r="E226" s="158">
        <v>0.57696090672835509</v>
      </c>
      <c r="F226" s="545">
        <v>-1.0608679638664742E-2</v>
      </c>
      <c r="G226" s="158">
        <v>0.6045835997177148</v>
      </c>
      <c r="H226" s="546">
        <v>-1.6976400460162688E-2</v>
      </c>
      <c r="I226" s="378">
        <v>0.66370188603610336</v>
      </c>
      <c r="J226" s="545">
        <v>-7.3421707559097049E-3</v>
      </c>
      <c r="K226" s="158">
        <v>0.56914515921410114</v>
      </c>
      <c r="L226" s="545">
        <v>-8.1148330103080202E-3</v>
      </c>
      <c r="M226" s="158">
        <v>0.60645225285802673</v>
      </c>
      <c r="N226" s="546">
        <v>-8.2564848713171379E-3</v>
      </c>
      <c r="O226" s="378"/>
      <c r="P226" s="545"/>
      <c r="Q226" s="158"/>
      <c r="R226" s="545"/>
      <c r="S226" s="158"/>
      <c r="T226" s="546"/>
      <c r="U226" s="378"/>
      <c r="V226" s="545"/>
      <c r="W226" s="158"/>
      <c r="X226" s="545"/>
      <c r="Y226" s="158"/>
      <c r="Z226" s="546"/>
      <c r="AA226" s="378">
        <v>0.61841799780913298</v>
      </c>
      <c r="AB226" s="545">
        <v>-5.1608717486874123E-2</v>
      </c>
      <c r="AC226" s="158">
        <v>0.64282717020718594</v>
      </c>
      <c r="AD226" s="545">
        <v>-3.2831459896448423E-2</v>
      </c>
      <c r="AE226" s="158">
        <v>0.62834752584718634</v>
      </c>
      <c r="AF226" s="546">
        <v>-4.3856569020224834E-2</v>
      </c>
      <c r="AG226" s="378"/>
      <c r="AH226" s="545"/>
      <c r="AI226" s="158"/>
      <c r="AJ226" s="545"/>
      <c r="AK226" s="158"/>
      <c r="AL226" s="546"/>
      <c r="AM226" s="378">
        <v>0.33956173195084488</v>
      </c>
      <c r="AN226" s="546">
        <v>-0.26485911388497485</v>
      </c>
      <c r="AO226" s="378">
        <v>0.50996132948259831</v>
      </c>
      <c r="AP226" s="545">
        <v>0.2187616576693403</v>
      </c>
      <c r="AQ226" s="158">
        <v>0.46701926589476023</v>
      </c>
      <c r="AR226" s="545">
        <v>5.7503971527713693E-2</v>
      </c>
      <c r="AS226" s="158">
        <v>0.47753927329415996</v>
      </c>
      <c r="AT226" s="546">
        <v>9.4807367213213922E-2</v>
      </c>
    </row>
    <row r="227" spans="2:46" s="4" customFormat="1" ht="15.75" collapsed="1" x14ac:dyDescent="0.25">
      <c r="B227" s="106">
        <v>2003</v>
      </c>
      <c r="C227" s="547">
        <v>0.72008111128444374</v>
      </c>
      <c r="D227" s="548">
        <v>2.1950360498370403E-2</v>
      </c>
      <c r="E227" s="161">
        <v>0.59036950846950353</v>
      </c>
      <c r="F227" s="548">
        <v>-2.7736106124704007E-2</v>
      </c>
      <c r="G227" s="161">
        <v>0.6473698529641877</v>
      </c>
      <c r="H227" s="549">
        <v>-4.4082633449795683E-3</v>
      </c>
      <c r="I227" s="547">
        <v>0.74148031373369172</v>
      </c>
      <c r="J227" s="548">
        <v>2.4924820165828088E-2</v>
      </c>
      <c r="K227" s="161">
        <v>0.59067676287954485</v>
      </c>
      <c r="L227" s="548">
        <v>-2.7100496617856074E-2</v>
      </c>
      <c r="M227" s="161">
        <v>0.65044493359506161</v>
      </c>
      <c r="N227" s="549">
        <v>-4.7465377614489546E-3</v>
      </c>
      <c r="O227" s="547"/>
      <c r="P227" s="548"/>
      <c r="Q227" s="161"/>
      <c r="R227" s="548"/>
      <c r="S227" s="161"/>
      <c r="T227" s="549"/>
      <c r="U227" s="547"/>
      <c r="V227" s="548"/>
      <c r="W227" s="161"/>
      <c r="X227" s="548"/>
      <c r="Y227" s="161"/>
      <c r="Z227" s="549"/>
      <c r="AA227" s="547">
        <v>0.71109151848301488</v>
      </c>
      <c r="AB227" s="548">
        <v>2.1076195080336646E-2</v>
      </c>
      <c r="AC227" s="161">
        <v>0.61455398588467103</v>
      </c>
      <c r="AD227" s="548">
        <v>-2.5751629410165733E-2</v>
      </c>
      <c r="AE227" s="161">
        <v>0.67194384911273364</v>
      </c>
      <c r="AF227" s="549">
        <v>3.122610634167966E-3</v>
      </c>
      <c r="AG227" s="547"/>
      <c r="AH227" s="548"/>
      <c r="AI227" s="161"/>
      <c r="AJ227" s="548"/>
      <c r="AK227" s="161"/>
      <c r="AL227" s="549"/>
      <c r="AM227" s="547">
        <v>0.40467660339364142</v>
      </c>
      <c r="AN227" s="549">
        <v>-8.9557557420341105E-2</v>
      </c>
      <c r="AO227" s="547">
        <v>0.44469048259031235</v>
      </c>
      <c r="AP227" s="548">
        <v>0.18539329839273044</v>
      </c>
      <c r="AQ227" s="161">
        <v>0.41872078671010299</v>
      </c>
      <c r="AR227" s="548">
        <v>-8.184389582799112E-2</v>
      </c>
      <c r="AS227" s="161">
        <v>0.42495920860595926</v>
      </c>
      <c r="AT227" s="549">
        <v>-2.779266535627456E-2</v>
      </c>
    </row>
    <row r="228" spans="2:46" s="4" customFormat="1" ht="15" hidden="1" customHeight="1" outlineLevel="1" x14ac:dyDescent="0.25">
      <c r="B228" s="83" t="s">
        <v>126</v>
      </c>
      <c r="C228" s="378">
        <v>0.69659304410621725</v>
      </c>
      <c r="D228" s="110">
        <v>-9.1566018643961522E-3</v>
      </c>
      <c r="E228" s="158">
        <v>0.63672001870785855</v>
      </c>
      <c r="F228" s="110">
        <v>-8.66842078207819E-3</v>
      </c>
      <c r="G228" s="158">
        <v>0.66325734389283053</v>
      </c>
      <c r="H228" s="544">
        <v>-8.2522093428838428E-3</v>
      </c>
      <c r="I228" s="378">
        <v>0.73749661759541263</v>
      </c>
      <c r="J228" s="110">
        <v>1.0543426660453159E-2</v>
      </c>
      <c r="K228" s="158">
        <v>0.63545867987116</v>
      </c>
      <c r="L228" s="110">
        <v>6.4481362073744997E-3</v>
      </c>
      <c r="M228" s="158">
        <v>0.67632344989860627</v>
      </c>
      <c r="N228" s="544">
        <v>9.8703523944452254E-3</v>
      </c>
      <c r="O228" s="378"/>
      <c r="P228" s="110"/>
      <c r="Q228" s="158"/>
      <c r="R228" s="110"/>
      <c r="S228" s="158"/>
      <c r="T228" s="544"/>
      <c r="U228" s="378"/>
      <c r="V228" s="110"/>
      <c r="W228" s="158"/>
      <c r="X228" s="110"/>
      <c r="Y228" s="158"/>
      <c r="Z228" s="544"/>
      <c r="AA228" s="378">
        <v>0.6203524132790289</v>
      </c>
      <c r="AB228" s="110">
        <v>-7.7947166213987451E-2</v>
      </c>
      <c r="AC228" s="158">
        <v>0.67191322864243108</v>
      </c>
      <c r="AD228" s="110">
        <v>-7.9283916263470311E-2</v>
      </c>
      <c r="AE228" s="158">
        <v>0.64119789849869169</v>
      </c>
      <c r="AF228" s="544">
        <v>-7.8263904788957284E-2</v>
      </c>
      <c r="AG228" s="378"/>
      <c r="AH228" s="110"/>
      <c r="AI228" s="158"/>
      <c r="AJ228" s="110"/>
      <c r="AK228" s="158"/>
      <c r="AL228" s="544"/>
      <c r="AM228" s="378">
        <v>0.45795214422689351</v>
      </c>
      <c r="AN228" s="544">
        <v>9.8010402335033886E-2</v>
      </c>
      <c r="AO228" s="378">
        <v>0.44737805196842162</v>
      </c>
      <c r="AP228" s="110">
        <v>-0.18790927208882979</v>
      </c>
      <c r="AQ228" s="158">
        <v>0.45551958923987051</v>
      </c>
      <c r="AR228" s="110">
        <v>-0.10526810323227265</v>
      </c>
      <c r="AS228" s="158">
        <v>0.45361681329423265</v>
      </c>
      <c r="AT228" s="544">
        <v>-0.12577416696102683</v>
      </c>
    </row>
    <row r="229" spans="2:46" s="4" customFormat="1" ht="15" hidden="1" customHeight="1" outlineLevel="1" x14ac:dyDescent="0.25">
      <c r="B229" s="83" t="s">
        <v>127</v>
      </c>
      <c r="C229" s="378">
        <v>0.78158386860720386</v>
      </c>
      <c r="D229" s="545">
        <v>-2.9401066695153188E-2</v>
      </c>
      <c r="E229" s="158">
        <v>0.68024495138369478</v>
      </c>
      <c r="F229" s="545">
        <v>-1.0598332742863481E-2</v>
      </c>
      <c r="G229" s="158">
        <v>0.72516106815515402</v>
      </c>
      <c r="H229" s="546">
        <v>-1.8554053837436468E-2</v>
      </c>
      <c r="I229" s="378">
        <v>0.79603146273679914</v>
      </c>
      <c r="J229" s="545">
        <v>-2.6650204005847167E-2</v>
      </c>
      <c r="K229" s="158">
        <v>0.66677581434958488</v>
      </c>
      <c r="L229" s="545">
        <v>-1.7916450653598925E-3</v>
      </c>
      <c r="M229" s="158">
        <v>0.71854089764993589</v>
      </c>
      <c r="N229" s="546">
        <v>-1.0724586700644134E-2</v>
      </c>
      <c r="O229" s="378"/>
      <c r="P229" s="545"/>
      <c r="Q229" s="158"/>
      <c r="R229" s="545"/>
      <c r="S229" s="158"/>
      <c r="T229" s="546"/>
      <c r="U229" s="378"/>
      <c r="V229" s="545"/>
      <c r="W229" s="158"/>
      <c r="X229" s="545"/>
      <c r="Y229" s="158"/>
      <c r="Z229" s="546"/>
      <c r="AA229" s="378">
        <v>0.78188046720938464</v>
      </c>
      <c r="AB229" s="545">
        <v>-4.47740928119712E-2</v>
      </c>
      <c r="AC229" s="158">
        <v>0.77907273772271535</v>
      </c>
      <c r="AD229" s="545">
        <v>-4.4286197761520096E-2</v>
      </c>
      <c r="AE229" s="158">
        <v>0.78074533226043819</v>
      </c>
      <c r="AF229" s="546">
        <v>-4.4590323018488753E-2</v>
      </c>
      <c r="AG229" s="378"/>
      <c r="AH229" s="545"/>
      <c r="AI229" s="158"/>
      <c r="AJ229" s="545"/>
      <c r="AK229" s="158"/>
      <c r="AL229" s="546"/>
      <c r="AM229" s="378">
        <v>0.53373992535295067</v>
      </c>
      <c r="AN229" s="546">
        <v>-7.2967947934740041E-3</v>
      </c>
      <c r="AO229" s="378">
        <v>0.52095392451956468</v>
      </c>
      <c r="AP229" s="545">
        <v>0.36136741793979721</v>
      </c>
      <c r="AQ229" s="158">
        <v>0.58299202033754682</v>
      </c>
      <c r="AR229" s="545">
        <v>-8.7913605479754575E-2</v>
      </c>
      <c r="AS229" s="158">
        <v>0.56849296536796534</v>
      </c>
      <c r="AT229" s="546">
        <v>-1.8544036247285067E-2</v>
      </c>
    </row>
    <row r="230" spans="2:46" s="4" customFormat="1" ht="15" hidden="1" customHeight="1" outlineLevel="1" x14ac:dyDescent="0.25">
      <c r="B230" s="83" t="s">
        <v>128</v>
      </c>
      <c r="C230" s="378">
        <v>0.75440256383579862</v>
      </c>
      <c r="D230" s="545">
        <v>-3.6849313665939132E-2</v>
      </c>
      <c r="E230" s="158">
        <v>0.68842840996193466</v>
      </c>
      <c r="F230" s="545">
        <v>2.7172045154453928E-2</v>
      </c>
      <c r="G230" s="158">
        <v>0.71766991836251237</v>
      </c>
      <c r="H230" s="546">
        <v>-2.564385382032186E-3</v>
      </c>
      <c r="I230" s="378">
        <v>0.77342092082006764</v>
      </c>
      <c r="J230" s="545">
        <v>-2.6823855717249878E-2</v>
      </c>
      <c r="K230" s="158">
        <v>0.68508283255612712</v>
      </c>
      <c r="L230" s="545">
        <v>4.0498305930709799E-2</v>
      </c>
      <c r="M230" s="158">
        <v>0.72046100406842895</v>
      </c>
      <c r="N230" s="546">
        <v>1.2586486543290532E-2</v>
      </c>
      <c r="O230" s="378"/>
      <c r="P230" s="545"/>
      <c r="Q230" s="158"/>
      <c r="R230" s="545"/>
      <c r="S230" s="158"/>
      <c r="T230" s="546"/>
      <c r="U230" s="378"/>
      <c r="V230" s="545"/>
      <c r="W230" s="158"/>
      <c r="X230" s="545"/>
      <c r="Y230" s="158"/>
      <c r="Z230" s="546"/>
      <c r="AA230" s="378">
        <v>0.74973535566730332</v>
      </c>
      <c r="AB230" s="545">
        <v>-5.6187310880314811E-2</v>
      </c>
      <c r="AC230" s="158">
        <v>0.71742829538408293</v>
      </c>
      <c r="AD230" s="545">
        <v>-6.9913449092014135E-2</v>
      </c>
      <c r="AE230" s="158">
        <v>0.73667395733839636</v>
      </c>
      <c r="AF230" s="546">
        <v>-6.1730860044079239E-2</v>
      </c>
      <c r="AG230" s="378"/>
      <c r="AH230" s="545"/>
      <c r="AI230" s="158"/>
      <c r="AJ230" s="545"/>
      <c r="AK230" s="158"/>
      <c r="AL230" s="546"/>
      <c r="AM230" s="378">
        <v>0.46074922744317282</v>
      </c>
      <c r="AN230" s="546">
        <v>-0.14694902064696236</v>
      </c>
      <c r="AO230" s="378">
        <v>0.43388926648193654</v>
      </c>
      <c r="AP230" s="545">
        <v>2.0661665231828774E-2</v>
      </c>
      <c r="AQ230" s="158">
        <v>0.63473283051360962</v>
      </c>
      <c r="AR230" s="545">
        <v>0.3108308361049823</v>
      </c>
      <c r="AS230" s="158">
        <v>0.58779325513196479</v>
      </c>
      <c r="AT230" s="546">
        <v>0.24954543093147685</v>
      </c>
    </row>
    <row r="231" spans="2:46" s="4" customFormat="1" ht="15" hidden="1" customHeight="1" outlineLevel="1" x14ac:dyDescent="0.25">
      <c r="B231" s="83" t="s">
        <v>129</v>
      </c>
      <c r="C231" s="378">
        <v>0.65242521975589707</v>
      </c>
      <c r="D231" s="545">
        <v>-0.11354974686451391</v>
      </c>
      <c r="E231" s="158">
        <v>0.55879144851657936</v>
      </c>
      <c r="F231" s="545">
        <v>-7.8949585514159759E-2</v>
      </c>
      <c r="G231" s="158">
        <v>0.60029243863927273</v>
      </c>
      <c r="H231" s="546">
        <v>-9.468776677875923E-2</v>
      </c>
      <c r="I231" s="378">
        <v>0.6873752156582783</v>
      </c>
      <c r="J231" s="545">
        <v>-0.11783623554261147</v>
      </c>
      <c r="K231" s="158">
        <v>0.56243775459513168</v>
      </c>
      <c r="L231" s="545">
        <v>-7.9889208818512469E-2</v>
      </c>
      <c r="M231" s="158">
        <v>0.61247346413637827</v>
      </c>
      <c r="N231" s="546">
        <v>-9.4864981825797834E-2</v>
      </c>
      <c r="O231" s="378"/>
      <c r="P231" s="545"/>
      <c r="Q231" s="158"/>
      <c r="R231" s="545"/>
      <c r="S231" s="158"/>
      <c r="T231" s="546"/>
      <c r="U231" s="378"/>
      <c r="V231" s="545"/>
      <c r="W231" s="158"/>
      <c r="X231" s="545"/>
      <c r="Y231" s="158"/>
      <c r="Z231" s="546"/>
      <c r="AA231" s="378">
        <v>0.59306433399066261</v>
      </c>
      <c r="AB231" s="545">
        <v>-0.10400155452941029</v>
      </c>
      <c r="AC231" s="158">
        <v>0.54510256792331002</v>
      </c>
      <c r="AD231" s="545">
        <v>-0.10329802097769936</v>
      </c>
      <c r="AE231" s="158">
        <v>0.57367390584053735</v>
      </c>
      <c r="AF231" s="546">
        <v>-0.10398189542329594</v>
      </c>
      <c r="AG231" s="378"/>
      <c r="AH231" s="545"/>
      <c r="AI231" s="158"/>
      <c r="AJ231" s="545"/>
      <c r="AK231" s="158"/>
      <c r="AL231" s="546"/>
      <c r="AM231" s="378">
        <v>0.40212040893600909</v>
      </c>
      <c r="AN231" s="546">
        <v>-0.21306587718129111</v>
      </c>
      <c r="AO231" s="378">
        <v>0.45272825499729874</v>
      </c>
      <c r="AP231" s="545">
        <v>0.22586307782328841</v>
      </c>
      <c r="AQ231" s="158">
        <v>0.49843466798484098</v>
      </c>
      <c r="AR231" s="545">
        <v>0.19854193906256179</v>
      </c>
      <c r="AS231" s="158">
        <v>0.48775252525252527</v>
      </c>
      <c r="AT231" s="546">
        <v>0.20436477007014808</v>
      </c>
    </row>
    <row r="232" spans="2:46" s="4" customFormat="1" ht="15" hidden="1" customHeight="1" outlineLevel="1" x14ac:dyDescent="0.25">
      <c r="B232" s="83" t="s">
        <v>152</v>
      </c>
      <c r="C232" s="378">
        <v>0.57711397115072738</v>
      </c>
      <c r="D232" s="545">
        <v>-0.16229740790767944</v>
      </c>
      <c r="E232" s="158">
        <v>0.44725715510633601</v>
      </c>
      <c r="F232" s="545">
        <v>-0.12878610314643579</v>
      </c>
      <c r="G232" s="158">
        <v>0.50481316688170841</v>
      </c>
      <c r="H232" s="546">
        <v>-0.14427839025706912</v>
      </c>
      <c r="I232" s="378">
        <v>0.60695710247390511</v>
      </c>
      <c r="J232" s="545">
        <v>-0.15650250971420865</v>
      </c>
      <c r="K232" s="158">
        <v>0.46128820729772607</v>
      </c>
      <c r="L232" s="545">
        <v>-0.14130147210746136</v>
      </c>
      <c r="M232" s="158">
        <v>0.51962656687544895</v>
      </c>
      <c r="N232" s="546">
        <v>-0.14565744556643923</v>
      </c>
      <c r="O232" s="378"/>
      <c r="P232" s="545"/>
      <c r="Q232" s="158"/>
      <c r="R232" s="545"/>
      <c r="S232" s="158"/>
      <c r="T232" s="546"/>
      <c r="U232" s="378"/>
      <c r="V232" s="545"/>
      <c r="W232" s="158"/>
      <c r="X232" s="545"/>
      <c r="Y232" s="158"/>
      <c r="Z232" s="546"/>
      <c r="AA232" s="378">
        <v>0.52508208459810757</v>
      </c>
      <c r="AB232" s="545">
        <v>-0.1780480833606225</v>
      </c>
      <c r="AC232" s="158">
        <v>0.37383977196802554</v>
      </c>
      <c r="AD232" s="545">
        <v>-3.1416324815889185E-2</v>
      </c>
      <c r="AE232" s="158">
        <v>0.46393643803884493</v>
      </c>
      <c r="AF232" s="546">
        <v>-0.13675536438036895</v>
      </c>
      <c r="AG232" s="378"/>
      <c r="AH232" s="545"/>
      <c r="AI232" s="158"/>
      <c r="AJ232" s="545"/>
      <c r="AK232" s="158"/>
      <c r="AL232" s="546"/>
      <c r="AM232" s="378">
        <v>0.40321969928301843</v>
      </c>
      <c r="AN232" s="546">
        <v>-0.24136181776013577</v>
      </c>
      <c r="AO232" s="378">
        <v>0.27918649030166781</v>
      </c>
      <c r="AP232" s="545">
        <v>-0.18236104731281577</v>
      </c>
      <c r="AQ232" s="158">
        <v>0.35262226332658303</v>
      </c>
      <c r="AR232" s="545">
        <v>-9.5763820739286798E-2</v>
      </c>
      <c r="AS232" s="158">
        <v>0.33545943304007819</v>
      </c>
      <c r="AT232" s="546">
        <v>-0.11401555491012361</v>
      </c>
    </row>
    <row r="233" spans="2:46" s="4" customFormat="1" ht="15" hidden="1" customHeight="1" outlineLevel="1" x14ac:dyDescent="0.25">
      <c r="B233" s="83" t="s">
        <v>132</v>
      </c>
      <c r="C233" s="378">
        <v>0.6179451506144733</v>
      </c>
      <c r="D233" s="545">
        <v>-9.6866624389050249E-2</v>
      </c>
      <c r="E233" s="158">
        <v>0.52811048462880927</v>
      </c>
      <c r="F233" s="545">
        <v>-9.8080918468663736E-2</v>
      </c>
      <c r="G233" s="158">
        <v>0.56792760975792056</v>
      </c>
      <c r="H233" s="546">
        <v>-9.6482825784555915E-2</v>
      </c>
      <c r="I233" s="378">
        <v>0.65966446546492952</v>
      </c>
      <c r="J233" s="545">
        <v>-0.11190483893295977</v>
      </c>
      <c r="K233" s="158">
        <v>0.54127372081470437</v>
      </c>
      <c r="L233" s="545">
        <v>-0.1233795564431367</v>
      </c>
      <c r="M233" s="158">
        <v>0.58868756179788662</v>
      </c>
      <c r="N233" s="546">
        <v>-0.11643336677986216</v>
      </c>
      <c r="O233" s="378"/>
      <c r="P233" s="545"/>
      <c r="Q233" s="158"/>
      <c r="R233" s="545"/>
      <c r="S233" s="158"/>
      <c r="T233" s="546"/>
      <c r="U233" s="378"/>
      <c r="V233" s="545"/>
      <c r="W233" s="158"/>
      <c r="X233" s="545"/>
      <c r="Y233" s="158"/>
      <c r="Z233" s="546"/>
      <c r="AA233" s="378">
        <v>0.53746776558628706</v>
      </c>
      <c r="AB233" s="545">
        <v>-4.9970709940827862E-2</v>
      </c>
      <c r="AC233" s="158">
        <v>0.47041672875378732</v>
      </c>
      <c r="AD233" s="545">
        <v>3.6433920469975511E-2</v>
      </c>
      <c r="AE233" s="158">
        <v>0.51035974979166043</v>
      </c>
      <c r="AF233" s="546">
        <v>-2.0207797639151148E-2</v>
      </c>
      <c r="AG233" s="378"/>
      <c r="AH233" s="545"/>
      <c r="AI233" s="158"/>
      <c r="AJ233" s="545"/>
      <c r="AK233" s="158"/>
      <c r="AL233" s="546"/>
      <c r="AM233" s="378">
        <v>0.42531869241448944</v>
      </c>
      <c r="AN233" s="546">
        <v>-0.12775172360482956</v>
      </c>
      <c r="AO233" s="378">
        <v>0.23349540788762832</v>
      </c>
      <c r="AP233" s="545">
        <v>-0.30458567980691875</v>
      </c>
      <c r="AQ233" s="158">
        <v>0.36513428900972156</v>
      </c>
      <c r="AR233" s="545">
        <v>1.1908057340583293</v>
      </c>
      <c r="AS233" s="158">
        <v>0.33436868686868687</v>
      </c>
      <c r="AT233" s="546">
        <v>0.62167789344764235</v>
      </c>
    </row>
    <row r="234" spans="2:46" s="4" customFormat="1" ht="15" hidden="1" customHeight="1" outlineLevel="1" x14ac:dyDescent="0.25">
      <c r="B234" s="83" t="s">
        <v>133</v>
      </c>
      <c r="C234" s="378">
        <v>0.72653318890675211</v>
      </c>
      <c r="D234" s="545">
        <v>-4.6245078591886313E-2</v>
      </c>
      <c r="E234" s="158">
        <v>0.64150240374871303</v>
      </c>
      <c r="F234" s="545">
        <v>-9.8312509923062952E-2</v>
      </c>
      <c r="G234" s="158">
        <v>0.6789357968163795</v>
      </c>
      <c r="H234" s="546">
        <v>-7.45906529674073E-2</v>
      </c>
      <c r="I234" s="378">
        <v>0.73969146477940095</v>
      </c>
      <c r="J234" s="545">
        <v>-0.10038808800572863</v>
      </c>
      <c r="K234" s="158">
        <v>0.64796042833053957</v>
      </c>
      <c r="L234" s="545">
        <v>-0.11434018815657454</v>
      </c>
      <c r="M234" s="158">
        <v>0.68443596946979068</v>
      </c>
      <c r="N234" s="546">
        <v>-0.10832040277103727</v>
      </c>
      <c r="O234" s="378"/>
      <c r="P234" s="545"/>
      <c r="Q234" s="158"/>
      <c r="R234" s="545"/>
      <c r="S234" s="158"/>
      <c r="T234" s="546"/>
      <c r="U234" s="378"/>
      <c r="V234" s="545"/>
      <c r="W234" s="158"/>
      <c r="X234" s="545"/>
      <c r="Y234" s="158"/>
      <c r="Z234" s="546"/>
      <c r="AA234" s="378">
        <v>0.74849667194559211</v>
      </c>
      <c r="AB234" s="545">
        <v>0.15629816388433171</v>
      </c>
      <c r="AC234" s="158">
        <v>0.64483389649957368</v>
      </c>
      <c r="AD234" s="545">
        <v>-2.1753949359285318E-2</v>
      </c>
      <c r="AE234" s="158">
        <v>0.70647973745140102</v>
      </c>
      <c r="AF234" s="546">
        <v>8.342666389593556E-2</v>
      </c>
      <c r="AG234" s="378"/>
      <c r="AH234" s="545"/>
      <c r="AI234" s="158"/>
      <c r="AJ234" s="545"/>
      <c r="AK234" s="158"/>
      <c r="AL234" s="546"/>
      <c r="AM234" s="378">
        <v>0.38578636686506479</v>
      </c>
      <c r="AN234" s="546">
        <v>-0.19198817269249424</v>
      </c>
      <c r="AO234" s="378">
        <v>0.31122580645161291</v>
      </c>
      <c r="AP234" s="545">
        <v>-1.8173181593270638E-2</v>
      </c>
      <c r="AQ234" s="158">
        <v>0.35343206208215455</v>
      </c>
      <c r="AR234" s="545">
        <v>0.43433539826300116</v>
      </c>
      <c r="AS234" s="158">
        <v>0.34353749727754518</v>
      </c>
      <c r="AT234" s="546">
        <v>0.3067070448593745</v>
      </c>
    </row>
    <row r="235" spans="2:46" s="4" customFormat="1" ht="15" hidden="1" customHeight="1" outlineLevel="1" x14ac:dyDescent="0.25">
      <c r="B235" s="83" t="s">
        <v>134</v>
      </c>
      <c r="C235" s="378">
        <v>0.83488528683754026</v>
      </c>
      <c r="D235" s="545">
        <v>-3.7914859978760984E-2</v>
      </c>
      <c r="E235" s="158">
        <v>0.72525662956327164</v>
      </c>
      <c r="F235" s="545">
        <v>-5.8727634903743664E-2</v>
      </c>
      <c r="G235" s="158">
        <v>0.77351882791414983</v>
      </c>
      <c r="H235" s="546">
        <v>-4.9095033343600436E-2</v>
      </c>
      <c r="I235" s="378">
        <v>0.8251422962209628</v>
      </c>
      <c r="J235" s="545">
        <v>-8.8078764422408029E-2</v>
      </c>
      <c r="K235" s="158">
        <v>0.7145825171255239</v>
      </c>
      <c r="L235" s="545">
        <v>-7.2382298020115976E-2</v>
      </c>
      <c r="M235" s="158">
        <v>0.75854503980987598</v>
      </c>
      <c r="N235" s="546">
        <v>-7.9126988178327196E-2</v>
      </c>
      <c r="O235" s="378"/>
      <c r="P235" s="545"/>
      <c r="Q235" s="158"/>
      <c r="R235" s="545"/>
      <c r="S235" s="158"/>
      <c r="T235" s="546"/>
      <c r="U235" s="378"/>
      <c r="V235" s="545"/>
      <c r="W235" s="158"/>
      <c r="X235" s="545"/>
      <c r="Y235" s="158"/>
      <c r="Z235" s="546"/>
      <c r="AA235" s="378">
        <v>0.93468620368658839</v>
      </c>
      <c r="AB235" s="545">
        <v>0.11786731423821184</v>
      </c>
      <c r="AC235" s="158">
        <v>0.84610780052431878</v>
      </c>
      <c r="AD235" s="545">
        <v>2.5477394583729662E-2</v>
      </c>
      <c r="AE235" s="158">
        <v>0.89878331620112617</v>
      </c>
      <c r="AF235" s="546">
        <v>8.0659082307412255E-2</v>
      </c>
      <c r="AG235" s="378"/>
      <c r="AH235" s="545"/>
      <c r="AI235" s="158"/>
      <c r="AJ235" s="545"/>
      <c r="AK235" s="158"/>
      <c r="AL235" s="546"/>
      <c r="AM235" s="378">
        <v>0.43930487177603056</v>
      </c>
      <c r="AN235" s="546">
        <v>-2.3559889422644864E-2</v>
      </c>
      <c r="AO235" s="378">
        <v>0.27561290322580645</v>
      </c>
      <c r="AP235" s="545">
        <v>-0.13152421746293241</v>
      </c>
      <c r="AQ235" s="158">
        <v>0.38399898847813374</v>
      </c>
      <c r="AR235" s="545">
        <v>-8.4449356939162779E-2</v>
      </c>
      <c r="AS235" s="158">
        <v>0.35858964741185295</v>
      </c>
      <c r="AT235" s="546">
        <v>-9.3473674228954806E-2</v>
      </c>
    </row>
    <row r="236" spans="2:46" s="4" customFormat="1" ht="15" hidden="1" customHeight="1" outlineLevel="1" x14ac:dyDescent="0.25">
      <c r="B236" s="83" t="s">
        <v>135</v>
      </c>
      <c r="C236" s="378">
        <v>0.73872321569329225</v>
      </c>
      <c r="D236" s="545">
        <v>-2.5070912130206513E-2</v>
      </c>
      <c r="E236" s="158">
        <v>0.59425349752869228</v>
      </c>
      <c r="F236" s="545">
        <v>-5.9401864214172484E-2</v>
      </c>
      <c r="G236" s="158">
        <v>0.65785389515384785</v>
      </c>
      <c r="H236" s="546">
        <v>-4.2958886405095265E-2</v>
      </c>
      <c r="I236" s="378">
        <v>0.7293083706514637</v>
      </c>
      <c r="J236" s="545">
        <v>-5.5967039212214909E-2</v>
      </c>
      <c r="K236" s="158">
        <v>0.59261831550537614</v>
      </c>
      <c r="L236" s="545">
        <v>-5.8389897708264638E-2</v>
      </c>
      <c r="M236" s="158">
        <v>0.64697117057844777</v>
      </c>
      <c r="N236" s="546">
        <v>-5.7160726134299233E-2</v>
      </c>
      <c r="O236" s="378"/>
      <c r="P236" s="545"/>
      <c r="Q236" s="158"/>
      <c r="R236" s="545"/>
      <c r="S236" s="158"/>
      <c r="T236" s="546"/>
      <c r="U236" s="378"/>
      <c r="V236" s="545"/>
      <c r="W236" s="158"/>
      <c r="X236" s="545"/>
      <c r="Y236" s="158"/>
      <c r="Z236" s="546"/>
      <c r="AA236" s="378">
        <v>0.82299141328102143</v>
      </c>
      <c r="AB236" s="545">
        <v>8.3474233761727135E-2</v>
      </c>
      <c r="AC236" s="158">
        <v>0.6334494685551264</v>
      </c>
      <c r="AD236" s="545">
        <v>-6.1341322428064338E-2</v>
      </c>
      <c r="AE236" s="158">
        <v>0.74616565358875175</v>
      </c>
      <c r="AF236" s="546">
        <v>2.8384831644499675E-2</v>
      </c>
      <c r="AG236" s="378"/>
      <c r="AH236" s="545"/>
      <c r="AI236" s="158"/>
      <c r="AJ236" s="545"/>
      <c r="AK236" s="158"/>
      <c r="AL236" s="546"/>
      <c r="AM236" s="378">
        <v>0.41249050873196658</v>
      </c>
      <c r="AN236" s="546">
        <v>-0.16275650016361842</v>
      </c>
      <c r="AO236" s="378">
        <v>0.33941333333333334</v>
      </c>
      <c r="AP236" s="545">
        <v>-0.25420930674263997</v>
      </c>
      <c r="AQ236" s="158">
        <v>0.40818226359627635</v>
      </c>
      <c r="AR236" s="545">
        <v>-8.5410116751900911E-2</v>
      </c>
      <c r="AS236" s="158">
        <v>0.39206051512878221</v>
      </c>
      <c r="AT236" s="546">
        <v>-0.12556483249226835</v>
      </c>
    </row>
    <row r="237" spans="2:46" s="4" customFormat="1" ht="15" hidden="1" customHeight="1" outlineLevel="1" x14ac:dyDescent="0.25">
      <c r="B237" s="83" t="s">
        <v>153</v>
      </c>
      <c r="C237" s="378">
        <v>0.70568067348858232</v>
      </c>
      <c r="D237" s="545">
        <v>-6.8572812165072161E-2</v>
      </c>
      <c r="E237" s="158">
        <v>0.59404097317367799</v>
      </c>
      <c r="F237" s="545">
        <v>-4.8491510854966613E-2</v>
      </c>
      <c r="G237" s="158">
        <v>0.64318849987329707</v>
      </c>
      <c r="H237" s="546">
        <v>-5.8529488138140295E-2</v>
      </c>
      <c r="I237" s="378">
        <v>0.74176143895693725</v>
      </c>
      <c r="J237" s="545">
        <v>-6.3695438563940776E-2</v>
      </c>
      <c r="K237" s="158">
        <v>0.60513579974578358</v>
      </c>
      <c r="L237" s="545">
        <v>-4.1034962356027327E-2</v>
      </c>
      <c r="M237" s="158">
        <v>0.65946304073908835</v>
      </c>
      <c r="N237" s="546">
        <v>-5.1142349404878162E-2</v>
      </c>
      <c r="O237" s="378"/>
      <c r="P237" s="545"/>
      <c r="Q237" s="158"/>
      <c r="R237" s="545"/>
      <c r="S237" s="158"/>
      <c r="T237" s="546"/>
      <c r="U237" s="378"/>
      <c r="V237" s="545"/>
      <c r="W237" s="158"/>
      <c r="X237" s="545"/>
      <c r="Y237" s="158"/>
      <c r="Z237" s="546"/>
      <c r="AA237" s="378">
        <v>0.64610550190590854</v>
      </c>
      <c r="AB237" s="545">
        <v>-7.0802917539043331E-2</v>
      </c>
      <c r="AC237" s="158">
        <v>0.54389398303904535</v>
      </c>
      <c r="AD237" s="545">
        <v>-0.11020619187073966</v>
      </c>
      <c r="AE237" s="158">
        <v>0.60467679546521369</v>
      </c>
      <c r="AF237" s="546">
        <v>-8.6021729881448183E-2</v>
      </c>
      <c r="AG237" s="378"/>
      <c r="AH237" s="545"/>
      <c r="AI237" s="158"/>
      <c r="AJ237" s="545"/>
      <c r="AK237" s="158"/>
      <c r="AL237" s="546"/>
      <c r="AM237" s="378">
        <v>0.46274524211918583</v>
      </c>
      <c r="AN237" s="546">
        <v>-0.21506581643882472</v>
      </c>
      <c r="AO237" s="378">
        <v>0.36603870967741936</v>
      </c>
      <c r="AP237" s="545">
        <v>-0.13565155555555553</v>
      </c>
      <c r="AQ237" s="158">
        <v>0.46055854973052424</v>
      </c>
      <c r="AR237" s="545">
        <v>4.4442334897315749E-2</v>
      </c>
      <c r="AS237" s="158">
        <v>0.43839992256128546</v>
      </c>
      <c r="AT237" s="546">
        <v>3.4863137667282551E-3</v>
      </c>
    </row>
    <row r="238" spans="2:46" s="4" customFormat="1" ht="15" hidden="1" customHeight="1" outlineLevel="1" x14ac:dyDescent="0.25">
      <c r="B238" s="83" t="s">
        <v>124</v>
      </c>
      <c r="C238" s="378">
        <v>0.72010234385319072</v>
      </c>
      <c r="D238" s="545">
        <v>-5.1246276264091506E-2</v>
      </c>
      <c r="E238" s="158">
        <v>0.61128223171651164</v>
      </c>
      <c r="F238" s="545">
        <v>-2.2184549846346435E-2</v>
      </c>
      <c r="G238" s="158">
        <v>0.65918848147898046</v>
      </c>
      <c r="H238" s="546">
        <v>-3.661728652798002E-2</v>
      </c>
      <c r="I238" s="378">
        <v>0.72045872824607782</v>
      </c>
      <c r="J238" s="545">
        <v>-9.5738405672600502E-2</v>
      </c>
      <c r="K238" s="158">
        <v>0.60027305861262481</v>
      </c>
      <c r="L238" s="545">
        <v>-2.1456723947663292E-2</v>
      </c>
      <c r="M238" s="158">
        <v>0.64806317967494786</v>
      </c>
      <c r="N238" s="546">
        <v>-5.5560106134489917E-2</v>
      </c>
      <c r="O238" s="378"/>
      <c r="P238" s="545"/>
      <c r="Q238" s="158"/>
      <c r="R238" s="545"/>
      <c r="S238" s="158"/>
      <c r="T238" s="546"/>
      <c r="U238" s="378"/>
      <c r="V238" s="545"/>
      <c r="W238" s="158"/>
      <c r="X238" s="545"/>
      <c r="Y238" s="158"/>
      <c r="Z238" s="546"/>
      <c r="AA238" s="378">
        <v>0.75870459277614299</v>
      </c>
      <c r="AB238" s="545">
        <v>0.10496277617488858</v>
      </c>
      <c r="AC238" s="158">
        <v>0.69118634653740307</v>
      </c>
      <c r="AD238" s="545">
        <v>-2.5796417078490119E-2</v>
      </c>
      <c r="AE238" s="158">
        <v>0.73133787683428497</v>
      </c>
      <c r="AF238" s="546">
        <v>5.1063176014080502E-2</v>
      </c>
      <c r="AG238" s="378"/>
      <c r="AH238" s="545"/>
      <c r="AI238" s="158"/>
      <c r="AJ238" s="545"/>
      <c r="AK238" s="158"/>
      <c r="AL238" s="546"/>
      <c r="AM238" s="378">
        <v>0.49572260187294354</v>
      </c>
      <c r="AN238" s="546">
        <v>-0.16442312841584594</v>
      </c>
      <c r="AO238" s="378">
        <v>0.43759999999999999</v>
      </c>
      <c r="AP238" s="545">
        <v>-5.0969420035149371E-2</v>
      </c>
      <c r="AQ238" s="158">
        <v>0.54873428058141438</v>
      </c>
      <c r="AR238" s="545">
        <v>1.3163476984668243E-2</v>
      </c>
      <c r="AS238" s="158">
        <v>0.52268067016754194</v>
      </c>
      <c r="AT238" s="546">
        <v>-2.0990031954293276E-4</v>
      </c>
    </row>
    <row r="239" spans="2:46" s="4" customFormat="1" ht="15" hidden="1" customHeight="1" outlineLevel="1" x14ac:dyDescent="0.25">
      <c r="B239" s="83" t="s">
        <v>125</v>
      </c>
      <c r="C239" s="378">
        <v>0.65555703537365428</v>
      </c>
      <c r="D239" s="545">
        <v>-2.3161111004454282E-2</v>
      </c>
      <c r="E239" s="158">
        <v>0.58314732993376517</v>
      </c>
      <c r="F239" s="545">
        <v>1.9721831332266682E-3</v>
      </c>
      <c r="G239" s="158">
        <v>0.61502450195572733</v>
      </c>
      <c r="H239" s="546">
        <v>-1.0159567502472933E-2</v>
      </c>
      <c r="I239" s="378">
        <v>0.66861094173962532</v>
      </c>
      <c r="J239" s="545">
        <v>-6.0089263941185411E-2</v>
      </c>
      <c r="K239" s="158">
        <v>0.57380146226142315</v>
      </c>
      <c r="L239" s="545">
        <v>-5.6913918087826421E-3</v>
      </c>
      <c r="M239" s="158">
        <v>0.61150110245927547</v>
      </c>
      <c r="N239" s="546">
        <v>-2.9944800273607464E-2</v>
      </c>
      <c r="O239" s="378"/>
      <c r="P239" s="545"/>
      <c r="Q239" s="158"/>
      <c r="R239" s="545"/>
      <c r="S239" s="158"/>
      <c r="T239" s="546"/>
      <c r="U239" s="378"/>
      <c r="V239" s="545"/>
      <c r="W239" s="158"/>
      <c r="X239" s="545"/>
      <c r="Y239" s="158"/>
      <c r="Z239" s="546"/>
      <c r="AA239" s="378">
        <v>0.65207052111486907</v>
      </c>
      <c r="AB239" s="545">
        <v>0.10717480347793806</v>
      </c>
      <c r="AC239" s="158">
        <v>0.66464855250395194</v>
      </c>
      <c r="AD239" s="545">
        <v>4.7367773256979939E-2</v>
      </c>
      <c r="AE239" s="158">
        <v>0.65716868985159349</v>
      </c>
      <c r="AF239" s="546">
        <v>8.2169123907145591E-2</v>
      </c>
      <c r="AG239" s="378"/>
      <c r="AH239" s="545"/>
      <c r="AI239" s="158"/>
      <c r="AJ239" s="545"/>
      <c r="AK239" s="158"/>
      <c r="AL239" s="546"/>
      <c r="AM239" s="378">
        <v>0.46190021309427587</v>
      </c>
      <c r="AN239" s="546">
        <v>-0.11824720340089667</v>
      </c>
      <c r="AO239" s="378">
        <v>0.41842580645161292</v>
      </c>
      <c r="AP239" s="545">
        <v>4.1273796513140892E-2</v>
      </c>
      <c r="AQ239" s="158">
        <v>0.44162412479651025</v>
      </c>
      <c r="AR239" s="545">
        <v>1.7284618489019188E-2</v>
      </c>
      <c r="AS239" s="158">
        <v>0.43618565931805531</v>
      </c>
      <c r="AT239" s="546">
        <v>2.2526835627442621E-2</v>
      </c>
    </row>
    <row r="240" spans="2:46" s="4" customFormat="1" ht="15.75" collapsed="1" x14ac:dyDescent="0.25">
      <c r="B240" s="106">
        <v>2002</v>
      </c>
      <c r="C240" s="547">
        <v>0.70461456751508422</v>
      </c>
      <c r="D240" s="548">
        <v>-5.7809709901193496E-2</v>
      </c>
      <c r="E240" s="161">
        <v>0.60721118226079596</v>
      </c>
      <c r="F240" s="548">
        <v>-4.7473154513318794E-2</v>
      </c>
      <c r="G240" s="161">
        <v>0.65023626565967163</v>
      </c>
      <c r="H240" s="549">
        <v>-5.2007662792979081E-2</v>
      </c>
      <c r="I240" s="547">
        <v>0.72344849021582258</v>
      </c>
      <c r="J240" s="548">
        <v>-7.5004792862750524E-2</v>
      </c>
      <c r="K240" s="161">
        <v>0.60713029539653662</v>
      </c>
      <c r="L240" s="548">
        <v>-5.0988646264009563E-2</v>
      </c>
      <c r="M240" s="161">
        <v>0.65354701920057956</v>
      </c>
      <c r="N240" s="549">
        <v>-6.0631111254597303E-2</v>
      </c>
      <c r="O240" s="547"/>
      <c r="P240" s="548"/>
      <c r="Q240" s="161"/>
      <c r="R240" s="548"/>
      <c r="S240" s="161"/>
      <c r="T240" s="549"/>
      <c r="U240" s="547"/>
      <c r="V240" s="548"/>
      <c r="W240" s="161"/>
      <c r="X240" s="548"/>
      <c r="Y240" s="161"/>
      <c r="Z240" s="549"/>
      <c r="AA240" s="547">
        <v>0.69641376609222327</v>
      </c>
      <c r="AB240" s="548">
        <v>-1.4275871982583066E-4</v>
      </c>
      <c r="AC240" s="161">
        <v>0.63079806385778681</v>
      </c>
      <c r="AD240" s="548">
        <v>-3.8212928310294436E-2</v>
      </c>
      <c r="AE240" s="161">
        <v>0.66985216162950889</v>
      </c>
      <c r="AF240" s="549">
        <v>-1.5218120346978892E-2</v>
      </c>
      <c r="AG240" s="547"/>
      <c r="AH240" s="548"/>
      <c r="AI240" s="161"/>
      <c r="AJ240" s="548"/>
      <c r="AK240" s="161"/>
      <c r="AL240" s="549"/>
      <c r="AM240" s="547">
        <v>0.44448345602938472</v>
      </c>
      <c r="AN240" s="549">
        <v>-0.13243596360332177</v>
      </c>
      <c r="AO240" s="547">
        <v>0.3751417214803443</v>
      </c>
      <c r="AP240" s="548">
        <v>-5.8561033820513475E-2</v>
      </c>
      <c r="AQ240" s="161">
        <v>0.45604531169316187</v>
      </c>
      <c r="AR240" s="548">
        <v>6.9353570087431038E-2</v>
      </c>
      <c r="AS240" s="161">
        <v>0.43710759368184521</v>
      </c>
      <c r="AT240" s="549">
        <v>4.0914977157099797E-2</v>
      </c>
    </row>
    <row r="241" spans="2:46" s="4" customFormat="1" ht="15" hidden="1" customHeight="1" outlineLevel="1" x14ac:dyDescent="0.25">
      <c r="B241" s="83" t="s">
        <v>126</v>
      </c>
      <c r="C241" s="378">
        <v>0.70303041370305785</v>
      </c>
      <c r="D241" s="110">
        <v>6.8236692808692601E-2</v>
      </c>
      <c r="E241" s="158">
        <v>0.64228763821906865</v>
      </c>
      <c r="F241" s="110">
        <v>5.2442491960021709E-2</v>
      </c>
      <c r="G241" s="158">
        <v>0.6687762253076126</v>
      </c>
      <c r="H241" s="544">
        <v>5.9833903943333544E-2</v>
      </c>
      <c r="I241" s="378">
        <v>0.72980200369282555</v>
      </c>
      <c r="J241" s="110">
        <v>8.2706631178006251E-2</v>
      </c>
      <c r="K241" s="158">
        <v>0.63138740786562131</v>
      </c>
      <c r="L241" s="110">
        <v>6.2601875197707102E-2</v>
      </c>
      <c r="M241" s="158">
        <v>0.66971314515275626</v>
      </c>
      <c r="N241" s="544">
        <v>7.1528046865958483E-2</v>
      </c>
      <c r="O241" s="378"/>
      <c r="P241" s="110"/>
      <c r="Q241" s="158"/>
      <c r="R241" s="110"/>
      <c r="S241" s="158"/>
      <c r="T241" s="544"/>
      <c r="U241" s="378"/>
      <c r="V241" s="110"/>
      <c r="W241" s="158"/>
      <c r="X241" s="110"/>
      <c r="Y241" s="158"/>
      <c r="Z241" s="544"/>
      <c r="AA241" s="378">
        <v>0.67279486657160315</v>
      </c>
      <c r="AB241" s="110">
        <v>4.4095841349213405E-2</v>
      </c>
      <c r="AC241" s="158">
        <v>0.72977244615475234</v>
      </c>
      <c r="AD241" s="110">
        <v>-1.6488677498031734E-2</v>
      </c>
      <c r="AE241" s="158">
        <v>0.69564152020311365</v>
      </c>
      <c r="AF241" s="544">
        <v>1.7650821171082187E-2</v>
      </c>
      <c r="AG241" s="378"/>
      <c r="AH241" s="110"/>
      <c r="AI241" s="158"/>
      <c r="AJ241" s="110"/>
      <c r="AK241" s="158"/>
      <c r="AL241" s="544"/>
      <c r="AM241" s="378">
        <v>0.41707450426062487</v>
      </c>
      <c r="AN241" s="544">
        <v>-6.1742335689852323E-2</v>
      </c>
      <c r="AO241" s="378">
        <v>0.5508966382600512</v>
      </c>
      <c r="AP241" s="110">
        <v>-0.10989202409096688</v>
      </c>
      <c r="AQ241" s="158">
        <v>0.50911294308994948</v>
      </c>
      <c r="AR241" s="110">
        <v>0.29714796457300729</v>
      </c>
      <c r="AS241" s="158">
        <v>0.51887829912023464</v>
      </c>
      <c r="AT241" s="544">
        <v>0.17144666193579239</v>
      </c>
    </row>
    <row r="242" spans="2:46" s="4" customFormat="1" ht="15" hidden="1" customHeight="1" outlineLevel="1" x14ac:dyDescent="0.25">
      <c r="B242" s="83" t="s">
        <v>127</v>
      </c>
      <c r="C242" s="378">
        <v>0.80525935253807157</v>
      </c>
      <c r="D242" s="545">
        <v>3.0267716618811891E-2</v>
      </c>
      <c r="E242" s="158">
        <v>0.68753164048075666</v>
      </c>
      <c r="F242" s="545">
        <v>4.4291341956839814E-2</v>
      </c>
      <c r="G242" s="158">
        <v>0.73887010384068641</v>
      </c>
      <c r="H242" s="546">
        <v>3.8047651413442685E-2</v>
      </c>
      <c r="I242" s="378">
        <v>0.81782671143805441</v>
      </c>
      <c r="J242" s="545">
        <v>2.5362636134295569E-2</v>
      </c>
      <c r="K242" s="158">
        <v>0.66797258413374383</v>
      </c>
      <c r="L242" s="545">
        <v>4.8696488062884846E-2</v>
      </c>
      <c r="M242" s="158">
        <v>0.72633049198454569</v>
      </c>
      <c r="N242" s="546">
        <v>3.9183210785644462E-2</v>
      </c>
      <c r="O242" s="378"/>
      <c r="P242" s="545"/>
      <c r="Q242" s="158"/>
      <c r="R242" s="545"/>
      <c r="S242" s="158"/>
      <c r="T242" s="546"/>
      <c r="U242" s="378"/>
      <c r="V242" s="545"/>
      <c r="W242" s="158"/>
      <c r="X242" s="545"/>
      <c r="Y242" s="158"/>
      <c r="Z242" s="546"/>
      <c r="AA242" s="378">
        <v>0.81852937752815524</v>
      </c>
      <c r="AB242" s="545">
        <v>4.4117199101207039E-2</v>
      </c>
      <c r="AC242" s="158">
        <v>0.81517368054951744</v>
      </c>
      <c r="AD242" s="545">
        <v>-2.6532221879915774E-4</v>
      </c>
      <c r="AE242" s="158">
        <v>0.81718382288852087</v>
      </c>
      <c r="AF242" s="546">
        <v>2.5879500282952828E-2</v>
      </c>
      <c r="AG242" s="378"/>
      <c r="AH242" s="545"/>
      <c r="AI242" s="158"/>
      <c r="AJ242" s="545"/>
      <c r="AK242" s="158"/>
      <c r="AL242" s="546"/>
      <c r="AM242" s="378">
        <v>0.53766314297525541</v>
      </c>
      <c r="AN242" s="546">
        <v>0.12980258773117725</v>
      </c>
      <c r="AO242" s="378">
        <v>0.38266959944431583</v>
      </c>
      <c r="AP242" s="545">
        <v>-0.33203583824684602</v>
      </c>
      <c r="AQ242" s="158">
        <v>0.63918508579902544</v>
      </c>
      <c r="AR242" s="545">
        <v>0.31395884328713075</v>
      </c>
      <c r="AS242" s="158">
        <v>0.57923430735930737</v>
      </c>
      <c r="AT242" s="546">
        <v>0.14537420195499773</v>
      </c>
    </row>
    <row r="243" spans="2:46" s="4" customFormat="1" ht="15" hidden="1" customHeight="1" outlineLevel="1" x14ac:dyDescent="0.25">
      <c r="B243" s="83" t="s">
        <v>128</v>
      </c>
      <c r="C243" s="378">
        <v>0.78326535457001201</v>
      </c>
      <c r="D243" s="545">
        <v>2.1943639045910013E-2</v>
      </c>
      <c r="E243" s="158">
        <v>0.67021723693660007</v>
      </c>
      <c r="F243" s="545">
        <v>2.9157706836139941E-2</v>
      </c>
      <c r="G243" s="158">
        <v>0.7195150321932211</v>
      </c>
      <c r="H243" s="546">
        <v>2.6159994881236104E-2</v>
      </c>
      <c r="I243" s="378">
        <v>0.79473888192162168</v>
      </c>
      <c r="J243" s="545">
        <v>4.6521631644047545E-2</v>
      </c>
      <c r="K243" s="158">
        <v>0.65841801822380774</v>
      </c>
      <c r="L243" s="545">
        <v>4.2156605429476413E-2</v>
      </c>
      <c r="M243" s="158">
        <v>0.71150564780683301</v>
      </c>
      <c r="N243" s="546">
        <v>4.4745922787900794E-2</v>
      </c>
      <c r="O243" s="378"/>
      <c r="P243" s="545"/>
      <c r="Q243" s="158"/>
      <c r="R243" s="545"/>
      <c r="S243" s="158"/>
      <c r="T243" s="546"/>
      <c r="U243" s="378"/>
      <c r="V243" s="545"/>
      <c r="W243" s="158"/>
      <c r="X243" s="545"/>
      <c r="Y243" s="158"/>
      <c r="Z243" s="546"/>
      <c r="AA243" s="378">
        <v>0.7943688025286012</v>
      </c>
      <c r="AB243" s="545">
        <v>-2.437388851171407E-2</v>
      </c>
      <c r="AC243" s="158">
        <v>0.77135648793513045</v>
      </c>
      <c r="AD243" s="545">
        <v>-3.1126229438864006E-2</v>
      </c>
      <c r="AE243" s="158">
        <v>0.78514141195457499</v>
      </c>
      <c r="AF243" s="546">
        <v>-2.7034043671999797E-2</v>
      </c>
      <c r="AG243" s="378"/>
      <c r="AH243" s="545"/>
      <c r="AI243" s="158"/>
      <c r="AJ243" s="545"/>
      <c r="AK243" s="158"/>
      <c r="AL243" s="546"/>
      <c r="AM243" s="378">
        <v>0.54011921748523117</v>
      </c>
      <c r="AN243" s="546">
        <v>-3.0794223023479006E-2</v>
      </c>
      <c r="AO243" s="378">
        <v>0.42510587128143462</v>
      </c>
      <c r="AP243" s="545">
        <v>-0.31724845327019258</v>
      </c>
      <c r="AQ243" s="158">
        <v>0.48422177220034124</v>
      </c>
      <c r="AR243" s="545">
        <v>8.7698900441817162E-3</v>
      </c>
      <c r="AS243" s="158">
        <v>0.47040566959921798</v>
      </c>
      <c r="AT243" s="546">
        <v>-8.0864819192946413E-2</v>
      </c>
    </row>
    <row r="244" spans="2:46" s="4" customFormat="1" ht="15" hidden="1" customHeight="1" outlineLevel="1" x14ac:dyDescent="0.25">
      <c r="B244" s="83" t="s">
        <v>129</v>
      </c>
      <c r="C244" s="378">
        <v>0.7359975559239641</v>
      </c>
      <c r="D244" s="545">
        <v>-1.6029532343405539E-2</v>
      </c>
      <c r="E244" s="158">
        <v>0.60668931876928212</v>
      </c>
      <c r="F244" s="545">
        <v>-1.4191956061447408E-2</v>
      </c>
      <c r="G244" s="158">
        <v>0.66307779416979651</v>
      </c>
      <c r="H244" s="546">
        <v>-1.4576214909841623E-2</v>
      </c>
      <c r="I244" s="378">
        <v>0.77919230346201873</v>
      </c>
      <c r="J244" s="545">
        <v>-2.6790293561750333E-3</v>
      </c>
      <c r="K244" s="158">
        <v>0.61127177290565382</v>
      </c>
      <c r="L244" s="545">
        <v>5.2613882015448699E-3</v>
      </c>
      <c r="M244" s="158">
        <v>0.67666530610188114</v>
      </c>
      <c r="N244" s="546">
        <v>2.5982966063047286E-3</v>
      </c>
      <c r="O244" s="378"/>
      <c r="P244" s="545"/>
      <c r="Q244" s="158"/>
      <c r="R244" s="545"/>
      <c r="S244" s="158"/>
      <c r="T244" s="546"/>
      <c r="U244" s="378"/>
      <c r="V244" s="545"/>
      <c r="W244" s="158"/>
      <c r="X244" s="545"/>
      <c r="Y244" s="158"/>
      <c r="Z244" s="546"/>
      <c r="AA244" s="378">
        <v>0.66190330685136145</v>
      </c>
      <c r="AB244" s="545">
        <v>-5.6734821186241735E-2</v>
      </c>
      <c r="AC244" s="158">
        <v>0.60789713937918444</v>
      </c>
      <c r="AD244" s="545">
        <v>-0.12607183175335668</v>
      </c>
      <c r="AE244" s="158">
        <v>0.6402481187716087</v>
      </c>
      <c r="AF244" s="546">
        <v>-8.4387411012901037E-2</v>
      </c>
      <c r="AG244" s="378"/>
      <c r="AH244" s="545"/>
      <c r="AI244" s="158"/>
      <c r="AJ244" s="545"/>
      <c r="AK244" s="158"/>
      <c r="AL244" s="546"/>
      <c r="AM244" s="378">
        <v>0.51099627945431991</v>
      </c>
      <c r="AN244" s="546">
        <v>1.9721719842605401E-2</v>
      </c>
      <c r="AO244" s="378">
        <v>0.36931388438681795</v>
      </c>
      <c r="AP244" s="545">
        <v>-0.16240073144804057</v>
      </c>
      <c r="AQ244" s="158">
        <v>0.41586752347998024</v>
      </c>
      <c r="AR244" s="545">
        <v>7.4823268886806904E-2</v>
      </c>
      <c r="AS244" s="158">
        <v>0.40498737373737376</v>
      </c>
      <c r="AT244" s="546">
        <v>1.5133338099490246E-2</v>
      </c>
    </row>
    <row r="245" spans="2:46" s="4" customFormat="1" ht="15" hidden="1" customHeight="1" outlineLevel="1" x14ac:dyDescent="0.25">
      <c r="B245" s="83" t="s">
        <v>152</v>
      </c>
      <c r="C245" s="378">
        <v>0.68892465726920593</v>
      </c>
      <c r="D245" s="545">
        <v>7.4168676642879516E-2</v>
      </c>
      <c r="E245" s="158">
        <v>0.5133723838906028</v>
      </c>
      <c r="F245" s="545">
        <v>5.1114663623873069E-2</v>
      </c>
      <c r="G245" s="158">
        <v>0.5899268653895049</v>
      </c>
      <c r="H245" s="546">
        <v>6.3494287493081725E-2</v>
      </c>
      <c r="I245" s="378">
        <v>0.71957191273711751</v>
      </c>
      <c r="J245" s="545">
        <v>0.10899175231343117</v>
      </c>
      <c r="K245" s="158">
        <v>0.53719459427727556</v>
      </c>
      <c r="L245" s="545">
        <v>8.1623708197852807E-2</v>
      </c>
      <c r="M245" s="158">
        <v>0.60821805513359628</v>
      </c>
      <c r="N245" s="546">
        <v>9.5128325227497701E-2</v>
      </c>
      <c r="O245" s="378"/>
      <c r="P245" s="545"/>
      <c r="Q245" s="158"/>
      <c r="R245" s="545"/>
      <c r="S245" s="158"/>
      <c r="T245" s="546"/>
      <c r="U245" s="378"/>
      <c r="V245" s="545"/>
      <c r="W245" s="158"/>
      <c r="X245" s="545"/>
      <c r="Y245" s="158"/>
      <c r="Z245" s="546"/>
      <c r="AA245" s="378">
        <v>0.63882335933341661</v>
      </c>
      <c r="AB245" s="545">
        <v>-2.4173300573597567E-2</v>
      </c>
      <c r="AC245" s="158">
        <v>0.38596538589912238</v>
      </c>
      <c r="AD245" s="545">
        <v>-0.17356834192933146</v>
      </c>
      <c r="AE245" s="158">
        <v>0.53743332874097105</v>
      </c>
      <c r="AF245" s="546">
        <v>-7.2305372908732735E-2</v>
      </c>
      <c r="AG245" s="378"/>
      <c r="AH245" s="545"/>
      <c r="AI245" s="158"/>
      <c r="AJ245" s="545"/>
      <c r="AK245" s="158"/>
      <c r="AL245" s="546"/>
      <c r="AM245" s="378">
        <v>0.53150462067769944</v>
      </c>
      <c r="AN245" s="546">
        <v>0.20399385957007676</v>
      </c>
      <c r="AO245" s="378">
        <v>0.3414544884195117</v>
      </c>
      <c r="AP245" s="545">
        <v>-6.5547686182219067E-2</v>
      </c>
      <c r="AQ245" s="158">
        <v>0.38996699248959543</v>
      </c>
      <c r="AR245" s="545">
        <v>0.28946535906358739</v>
      </c>
      <c r="AS245" s="158">
        <v>0.37862903225806449</v>
      </c>
      <c r="AT245" s="546">
        <v>0.19645647321428572</v>
      </c>
    </row>
    <row r="246" spans="2:46" s="4" customFormat="1" ht="15" hidden="1" customHeight="1" outlineLevel="1" x14ac:dyDescent="0.25">
      <c r="B246" s="83" t="s">
        <v>132</v>
      </c>
      <c r="C246" s="378">
        <v>0.68422357904384512</v>
      </c>
      <c r="D246" s="545">
        <v>6.3273770763679904E-2</v>
      </c>
      <c r="E246" s="158">
        <v>0.58554087106367603</v>
      </c>
      <c r="F246" s="545">
        <v>9.5117190629965931E-2</v>
      </c>
      <c r="G246" s="158">
        <v>0.62857422743632096</v>
      </c>
      <c r="H246" s="546">
        <v>8.0293797800706113E-2</v>
      </c>
      <c r="I246" s="378">
        <v>0.74278578961329689</v>
      </c>
      <c r="J246" s="545">
        <v>8.9502286968798028E-2</v>
      </c>
      <c r="K246" s="158">
        <v>0.6174550511490482</v>
      </c>
      <c r="L246" s="545">
        <v>0.1233057987406756</v>
      </c>
      <c r="M246" s="158">
        <v>0.6662627804905088</v>
      </c>
      <c r="N246" s="546">
        <v>0.10924136560717623</v>
      </c>
      <c r="O246" s="378"/>
      <c r="P246" s="545"/>
      <c r="Q246" s="158"/>
      <c r="R246" s="545"/>
      <c r="S246" s="158"/>
      <c r="T246" s="546"/>
      <c r="U246" s="378"/>
      <c r="V246" s="545"/>
      <c r="W246" s="158"/>
      <c r="X246" s="545"/>
      <c r="Y246" s="158"/>
      <c r="Z246" s="546"/>
      <c r="AA246" s="378">
        <v>0.56573810008827319</v>
      </c>
      <c r="AB246" s="545">
        <v>-2.8756939943223481E-2</v>
      </c>
      <c r="AC246" s="158">
        <v>0.4538800973828363</v>
      </c>
      <c r="AD246" s="545">
        <v>-0.10265417811670607</v>
      </c>
      <c r="AE246" s="158">
        <v>0.52088570266422618</v>
      </c>
      <c r="AF246" s="546">
        <v>-5.5854485868325532E-2</v>
      </c>
      <c r="AG246" s="378"/>
      <c r="AH246" s="545"/>
      <c r="AI246" s="158"/>
      <c r="AJ246" s="545"/>
      <c r="AK246" s="158"/>
      <c r="AL246" s="546"/>
      <c r="AM246" s="378">
        <v>0.48761196086537134</v>
      </c>
      <c r="AN246" s="546">
        <v>0.19111959453944216</v>
      </c>
      <c r="AO246" s="378">
        <v>0.33576445164775798</v>
      </c>
      <c r="AP246" s="545">
        <v>-4.6310568287465048E-2</v>
      </c>
      <c r="AQ246" s="158">
        <v>0.16666666666666666</v>
      </c>
      <c r="AR246" s="545">
        <v>0.26090750436300159</v>
      </c>
      <c r="AS246" s="158">
        <v>0.2061868686868687</v>
      </c>
      <c r="AT246" s="546">
        <v>0.13805008310415445</v>
      </c>
    </row>
    <row r="247" spans="2:46" s="4" customFormat="1" ht="15" hidden="1" customHeight="1" outlineLevel="1" x14ac:dyDescent="0.25">
      <c r="B247" s="83" t="s">
        <v>133</v>
      </c>
      <c r="C247" s="378">
        <v>0.76176088070309111</v>
      </c>
      <c r="D247" s="545">
        <v>7.2817485001104298E-3</v>
      </c>
      <c r="E247" s="158">
        <v>0.71144649427705431</v>
      </c>
      <c r="F247" s="545">
        <v>8.3870200067916567E-2</v>
      </c>
      <c r="G247" s="158">
        <v>0.73365997327933574</v>
      </c>
      <c r="H247" s="546">
        <v>4.8328058045752798E-2</v>
      </c>
      <c r="I247" s="378">
        <v>0.82223395990793779</v>
      </c>
      <c r="J247" s="545">
        <v>1.6014749936606121E-2</v>
      </c>
      <c r="K247" s="158">
        <v>0.73161322176498578</v>
      </c>
      <c r="L247" s="545">
        <v>8.995704197750487E-2</v>
      </c>
      <c r="M247" s="158">
        <v>0.76758061034118663</v>
      </c>
      <c r="N247" s="546">
        <v>5.896774572550445E-2</v>
      </c>
      <c r="O247" s="378"/>
      <c r="P247" s="545"/>
      <c r="Q247" s="158"/>
      <c r="R247" s="545"/>
      <c r="S247" s="158"/>
      <c r="T247" s="546"/>
      <c r="U247" s="378"/>
      <c r="V247" s="545"/>
      <c r="W247" s="158"/>
      <c r="X247" s="545"/>
      <c r="Y247" s="158"/>
      <c r="Z247" s="546"/>
      <c r="AA247" s="378">
        <v>0.64732150869390004</v>
      </c>
      <c r="AB247" s="545">
        <v>-3.3928090454991788E-2</v>
      </c>
      <c r="AC247" s="158">
        <v>0.65917352395875406</v>
      </c>
      <c r="AD247" s="545">
        <v>5.4712405964848054E-2</v>
      </c>
      <c r="AE247" s="158">
        <v>0.65207896481977223</v>
      </c>
      <c r="AF247" s="546">
        <v>2.2158666736538102E-4</v>
      </c>
      <c r="AG247" s="378"/>
      <c r="AH247" s="545"/>
      <c r="AI247" s="158"/>
      <c r="AJ247" s="545"/>
      <c r="AK247" s="158"/>
      <c r="AL247" s="546"/>
      <c r="AM247" s="378">
        <v>0.47745138601572196</v>
      </c>
      <c r="AN247" s="546">
        <v>0.1403925188383337</v>
      </c>
      <c r="AO247" s="378">
        <v>0.31698645893239924</v>
      </c>
      <c r="AP247" s="545">
        <v>-0.20041855617220283</v>
      </c>
      <c r="AQ247" s="158">
        <v>0.2464082407156411</v>
      </c>
      <c r="AR247" s="545">
        <v>-0.10162199872100453</v>
      </c>
      <c r="AS247" s="158">
        <v>0.26290322580645159</v>
      </c>
      <c r="AT247" s="546">
        <v>-0.1280180032060505</v>
      </c>
    </row>
    <row r="248" spans="2:46" s="4" customFormat="1" ht="15" hidden="1" customHeight="1" outlineLevel="1" x14ac:dyDescent="0.25">
      <c r="B248" s="83" t="s">
        <v>134</v>
      </c>
      <c r="C248" s="378">
        <v>0.86778732162842609</v>
      </c>
      <c r="D248" s="545">
        <v>2.3858234395018663E-2</v>
      </c>
      <c r="E248" s="158">
        <v>0.77050666359370434</v>
      </c>
      <c r="F248" s="545">
        <v>4.888857008826375E-2</v>
      </c>
      <c r="G248" s="158">
        <v>0.81345545037378431</v>
      </c>
      <c r="H248" s="546">
        <v>3.7912537475651709E-2</v>
      </c>
      <c r="I248" s="378">
        <v>0.90483943571983472</v>
      </c>
      <c r="J248" s="545">
        <v>2.5052783843997339E-2</v>
      </c>
      <c r="K248" s="158">
        <v>0.77034161336112583</v>
      </c>
      <c r="L248" s="545">
        <v>5.140402446038661E-2</v>
      </c>
      <c r="M248" s="158">
        <v>0.82372382518771037</v>
      </c>
      <c r="N248" s="546">
        <v>4.1439170204289777E-2</v>
      </c>
      <c r="O248" s="378"/>
      <c r="P248" s="545"/>
      <c r="Q248" s="158"/>
      <c r="R248" s="545"/>
      <c r="S248" s="158"/>
      <c r="T248" s="546"/>
      <c r="U248" s="378"/>
      <c r="V248" s="545"/>
      <c r="W248" s="158"/>
      <c r="X248" s="545"/>
      <c r="Y248" s="158"/>
      <c r="Z248" s="546"/>
      <c r="AA248" s="378">
        <v>0.83613340490552313</v>
      </c>
      <c r="AB248" s="545">
        <v>1.183580838830367E-2</v>
      </c>
      <c r="AC248" s="158">
        <v>0.82508674008146021</v>
      </c>
      <c r="AD248" s="545">
        <v>3.7003868211351376E-2</v>
      </c>
      <c r="AE248" s="158">
        <v>0.8316992203332555</v>
      </c>
      <c r="AF248" s="546">
        <v>2.173339226738924E-2</v>
      </c>
      <c r="AG248" s="378"/>
      <c r="AH248" s="545"/>
      <c r="AI248" s="158"/>
      <c r="AJ248" s="545"/>
      <c r="AK248" s="158"/>
      <c r="AL248" s="546"/>
      <c r="AM248" s="378">
        <v>0.44990457378515086</v>
      </c>
      <c r="AN248" s="546">
        <v>0.23886399350453846</v>
      </c>
      <c r="AO248" s="378">
        <v>0.31735243373242011</v>
      </c>
      <c r="AP248" s="545">
        <v>-0.31368814547643575</v>
      </c>
      <c r="AQ248" s="158">
        <v>0.41941862133847846</v>
      </c>
      <c r="AR248" s="545">
        <v>1.2004155284521589E-2</v>
      </c>
      <c r="AS248" s="158">
        <v>0.39556451612903226</v>
      </c>
      <c r="AT248" s="546">
        <v>-6.9544162658504605E-2</v>
      </c>
    </row>
    <row r="249" spans="2:46" s="4" customFormat="1" ht="15" hidden="1" customHeight="1" outlineLevel="1" x14ac:dyDescent="0.25">
      <c r="B249" s="83" t="s">
        <v>135</v>
      </c>
      <c r="C249" s="378">
        <v>0.7577199458756454</v>
      </c>
      <c r="D249" s="545">
        <v>7.7274988160032088E-3</v>
      </c>
      <c r="E249" s="158">
        <v>0.63178255933095184</v>
      </c>
      <c r="F249" s="545">
        <v>5.7751025379868537E-3</v>
      </c>
      <c r="G249" s="158">
        <v>0.68738310800752445</v>
      </c>
      <c r="H249" s="546">
        <v>7.9019261981825295E-3</v>
      </c>
      <c r="I249" s="378">
        <v>0.77254545227198834</v>
      </c>
      <c r="J249" s="545">
        <v>1.7846789489217363E-2</v>
      </c>
      <c r="K249" s="158">
        <v>0.62936698965212201</v>
      </c>
      <c r="L249" s="545">
        <v>7.2685111873054264E-3</v>
      </c>
      <c r="M249" s="158">
        <v>0.68619454928497514</v>
      </c>
      <c r="N249" s="546">
        <v>1.368526000065251E-2</v>
      </c>
      <c r="O249" s="378"/>
      <c r="P249" s="545"/>
      <c r="Q249" s="158"/>
      <c r="R249" s="545"/>
      <c r="S249" s="158"/>
      <c r="T249" s="546"/>
      <c r="U249" s="378"/>
      <c r="V249" s="545"/>
      <c r="W249" s="158"/>
      <c r="X249" s="545"/>
      <c r="Y249" s="158"/>
      <c r="Z249" s="546"/>
      <c r="AA249" s="378">
        <v>0.75958558831959266</v>
      </c>
      <c r="AB249" s="545">
        <v>-2.746267427598259E-2</v>
      </c>
      <c r="AC249" s="158">
        <v>0.67484537637652742</v>
      </c>
      <c r="AD249" s="545">
        <v>-2.0071156588737815E-2</v>
      </c>
      <c r="AE249" s="158">
        <v>0.72557045828413413</v>
      </c>
      <c r="AF249" s="546">
        <v>-2.4643513370764092E-2</v>
      </c>
      <c r="AG249" s="378"/>
      <c r="AH249" s="545"/>
      <c r="AI249" s="158"/>
      <c r="AJ249" s="545"/>
      <c r="AK249" s="158"/>
      <c r="AL249" s="546"/>
      <c r="AM249" s="378">
        <v>0.49267687215556477</v>
      </c>
      <c r="AN249" s="546">
        <v>0.11689376232345983</v>
      </c>
      <c r="AO249" s="378">
        <v>0.45510534846029171</v>
      </c>
      <c r="AP249" s="545">
        <v>8.4029166763733842E-2</v>
      </c>
      <c r="AQ249" s="158">
        <v>0.44630087329049267</v>
      </c>
      <c r="AR249" s="545">
        <v>0.21489123121776199</v>
      </c>
      <c r="AS249" s="158">
        <v>0.44835858585858585</v>
      </c>
      <c r="AT249" s="546">
        <v>0.18284871519246515</v>
      </c>
    </row>
    <row r="250" spans="2:46" s="4" customFormat="1" ht="15" hidden="1" customHeight="1" outlineLevel="1" x14ac:dyDescent="0.25">
      <c r="B250" s="83" t="s">
        <v>153</v>
      </c>
      <c r="C250" s="378">
        <v>0.75763375034060798</v>
      </c>
      <c r="D250" s="545">
        <v>1.4869557050787963E-2</v>
      </c>
      <c r="E250" s="158">
        <v>0.62431494826435696</v>
      </c>
      <c r="F250" s="545">
        <v>-4.5760022214499374E-3</v>
      </c>
      <c r="G250" s="158">
        <v>0.68317434457009418</v>
      </c>
      <c r="H250" s="546">
        <v>5.9891631679640511E-3</v>
      </c>
      <c r="I250" s="378">
        <v>0.79222239163211916</v>
      </c>
      <c r="J250" s="545">
        <v>3.4996546864350053E-2</v>
      </c>
      <c r="K250" s="158">
        <v>0.6310300959798365</v>
      </c>
      <c r="L250" s="545">
        <v>-1.5536323580317424E-3</v>
      </c>
      <c r="M250" s="158">
        <v>0.69500734944327458</v>
      </c>
      <c r="N250" s="546">
        <v>1.6352182322004083E-2</v>
      </c>
      <c r="O250" s="378"/>
      <c r="P250" s="545"/>
      <c r="Q250" s="158"/>
      <c r="R250" s="545"/>
      <c r="S250" s="158"/>
      <c r="T250" s="546"/>
      <c r="U250" s="378"/>
      <c r="V250" s="545"/>
      <c r="W250" s="158"/>
      <c r="X250" s="545"/>
      <c r="Y250" s="158"/>
      <c r="Z250" s="546"/>
      <c r="AA250" s="378">
        <v>0.69533741990957754</v>
      </c>
      <c r="AB250" s="545">
        <v>-5.7017513309643775E-2</v>
      </c>
      <c r="AC250" s="158">
        <v>0.61125844894622361</v>
      </c>
      <c r="AD250" s="545">
        <v>-2.1029433637017703E-2</v>
      </c>
      <c r="AE250" s="158">
        <v>0.66158771519456505</v>
      </c>
      <c r="AF250" s="546">
        <v>-4.3889924053341356E-2</v>
      </c>
      <c r="AG250" s="378"/>
      <c r="AH250" s="545"/>
      <c r="AI250" s="158"/>
      <c r="AJ250" s="545"/>
      <c r="AK250" s="158"/>
      <c r="AL250" s="546"/>
      <c r="AM250" s="378">
        <v>0.58953381291123363</v>
      </c>
      <c r="AN250" s="546">
        <v>0.27238574858215103</v>
      </c>
      <c r="AO250" s="378">
        <v>0.42348512573848485</v>
      </c>
      <c r="AP250" s="545">
        <v>-0.23918239800380114</v>
      </c>
      <c r="AQ250" s="158">
        <v>0.44096120421603174</v>
      </c>
      <c r="AR250" s="545">
        <v>-3.0296654744372042E-2</v>
      </c>
      <c r="AS250" s="158">
        <v>0.43687683284457479</v>
      </c>
      <c r="AT250" s="546">
        <v>-8.4958151047934471E-2</v>
      </c>
    </row>
    <row r="251" spans="2:46" s="4" customFormat="1" ht="15" hidden="1" customHeight="1" outlineLevel="1" x14ac:dyDescent="0.25">
      <c r="B251" s="83" t="s">
        <v>124</v>
      </c>
      <c r="C251" s="378">
        <v>0.75899817395987967</v>
      </c>
      <c r="D251" s="545">
        <v>-1.1413612340207324E-2</v>
      </c>
      <c r="E251" s="158">
        <v>0.62515092354130319</v>
      </c>
      <c r="F251" s="545">
        <v>-2.5838031357219848E-2</v>
      </c>
      <c r="G251" s="158">
        <v>0.6842436264018823</v>
      </c>
      <c r="H251" s="546">
        <v>-1.7682611195405928E-2</v>
      </c>
      <c r="I251" s="378">
        <v>0.79673706454597748</v>
      </c>
      <c r="J251" s="545">
        <v>1.8229253618806007E-2</v>
      </c>
      <c r="K251" s="158">
        <v>0.61343537205044329</v>
      </c>
      <c r="L251" s="545">
        <v>-2.2858761155351126E-2</v>
      </c>
      <c r="M251" s="158">
        <v>0.68618784941673927</v>
      </c>
      <c r="N251" s="546">
        <v>-2.4265221943028381E-3</v>
      </c>
      <c r="O251" s="378"/>
      <c r="P251" s="545"/>
      <c r="Q251" s="158"/>
      <c r="R251" s="545"/>
      <c r="S251" s="158"/>
      <c r="T251" s="546"/>
      <c r="U251" s="378"/>
      <c r="V251" s="545"/>
      <c r="W251" s="158"/>
      <c r="X251" s="545"/>
      <c r="Y251" s="158"/>
      <c r="Z251" s="546"/>
      <c r="AA251" s="378">
        <v>0.68663362163438035</v>
      </c>
      <c r="AB251" s="545">
        <v>-0.10481194631600665</v>
      </c>
      <c r="AC251" s="158">
        <v>0.70948861065017343</v>
      </c>
      <c r="AD251" s="545">
        <v>-3.4289712183160348E-2</v>
      </c>
      <c r="AE251" s="158">
        <v>0.69580772452491246</v>
      </c>
      <c r="AF251" s="546">
        <v>-7.7207124625312762E-2</v>
      </c>
      <c r="AG251" s="378"/>
      <c r="AH251" s="545"/>
      <c r="AI251" s="158"/>
      <c r="AJ251" s="545"/>
      <c r="AK251" s="158"/>
      <c r="AL251" s="546"/>
      <c r="AM251" s="378">
        <v>0.59326989380775064</v>
      </c>
      <c r="AN251" s="546">
        <v>0.16742009556411985</v>
      </c>
      <c r="AO251" s="378">
        <v>0.46110210696920584</v>
      </c>
      <c r="AP251" s="545">
        <v>-0.18339168842094855</v>
      </c>
      <c r="AQ251" s="158">
        <v>0.5416048772450156</v>
      </c>
      <c r="AR251" s="545">
        <v>-8.1766628488420978E-2</v>
      </c>
      <c r="AS251" s="158">
        <v>0.522790404040404</v>
      </c>
      <c r="AT251" s="546">
        <v>-0.10515315743467746</v>
      </c>
    </row>
    <row r="252" spans="2:46" s="4" customFormat="1" ht="15" hidden="1" customHeight="1" outlineLevel="1" x14ac:dyDescent="0.25">
      <c r="B252" s="83" t="s">
        <v>125</v>
      </c>
      <c r="C252" s="378">
        <v>0.67110046780359456</v>
      </c>
      <c r="D252" s="545">
        <v>-1.5959810010890085E-2</v>
      </c>
      <c r="E252" s="158">
        <v>0.58199952029629076</v>
      </c>
      <c r="F252" s="545">
        <v>-4.4247498473307778E-2</v>
      </c>
      <c r="G252" s="158">
        <v>0.62133701732502611</v>
      </c>
      <c r="H252" s="546">
        <v>-3.0251995084469741E-2</v>
      </c>
      <c r="I252" s="378">
        <v>0.71135578740510019</v>
      </c>
      <c r="J252" s="545">
        <v>8.9747720907298323E-3</v>
      </c>
      <c r="K252" s="158">
        <v>0.57708588413535522</v>
      </c>
      <c r="L252" s="545">
        <v>-3.6493985441209298E-2</v>
      </c>
      <c r="M252" s="158">
        <v>0.6303776348312462</v>
      </c>
      <c r="N252" s="546">
        <v>-1.5251176210430595E-2</v>
      </c>
      <c r="O252" s="378"/>
      <c r="P252" s="545"/>
      <c r="Q252" s="158"/>
      <c r="R252" s="545"/>
      <c r="S252" s="158"/>
      <c r="T252" s="546"/>
      <c r="U252" s="378"/>
      <c r="V252" s="545"/>
      <c r="W252" s="158"/>
      <c r="X252" s="545"/>
      <c r="Y252" s="158"/>
      <c r="Z252" s="546"/>
      <c r="AA252" s="378">
        <v>0.58894992829184489</v>
      </c>
      <c r="AB252" s="545">
        <v>-0.10646553659250235</v>
      </c>
      <c r="AC252" s="158">
        <v>0.63458946272244632</v>
      </c>
      <c r="AD252" s="545">
        <v>-8.9063928876410348E-2</v>
      </c>
      <c r="AE252" s="158">
        <v>0.60726985767150865</v>
      </c>
      <c r="AF252" s="546">
        <v>-9.9277884451277165E-2</v>
      </c>
      <c r="AG252" s="378"/>
      <c r="AH252" s="545"/>
      <c r="AI252" s="158"/>
      <c r="AJ252" s="545"/>
      <c r="AK252" s="158"/>
      <c r="AL252" s="546"/>
      <c r="AM252" s="378">
        <v>0.52384320738852486</v>
      </c>
      <c r="AN252" s="546">
        <v>0.30064903649721275</v>
      </c>
      <c r="AO252" s="378">
        <v>0.4018403304229623</v>
      </c>
      <c r="AP252" s="545">
        <v>-0.30091058142188087</v>
      </c>
      <c r="AQ252" s="158">
        <v>0.43412051727711959</v>
      </c>
      <c r="AR252" s="545">
        <v>-2.7837808138896358E-3</v>
      </c>
      <c r="AS252" s="158">
        <v>0.42657624633431085</v>
      </c>
      <c r="AT252" s="546">
        <v>-8.5404478545686446E-2</v>
      </c>
    </row>
    <row r="253" spans="2:46" s="4" customFormat="1" ht="15.75" collapsed="1" x14ac:dyDescent="0.25">
      <c r="B253" s="106">
        <v>2001</v>
      </c>
      <c r="C253" s="547">
        <v>0.74784740929689697</v>
      </c>
      <c r="D253" s="548">
        <v>2.0920860042472844E-2</v>
      </c>
      <c r="E253" s="161">
        <v>0.6374740881455675</v>
      </c>
      <c r="F253" s="548">
        <v>2.5980865147836818E-2</v>
      </c>
      <c r="G253" s="161">
        <v>0.68590877809772233</v>
      </c>
      <c r="H253" s="549">
        <v>2.4328673041246418E-2</v>
      </c>
      <c r="I253" s="547">
        <v>0.78211052839377393</v>
      </c>
      <c r="J253" s="548">
        <v>3.736555099443617E-2</v>
      </c>
      <c r="K253" s="161">
        <v>0.63975029698689656</v>
      </c>
      <c r="L253" s="548">
        <v>3.6537439148649931E-2</v>
      </c>
      <c r="M253" s="161">
        <v>0.69572989592346457</v>
      </c>
      <c r="N253" s="549">
        <v>3.8194706585169103E-2</v>
      </c>
      <c r="O253" s="547"/>
      <c r="P253" s="548"/>
      <c r="Q253" s="161"/>
      <c r="R253" s="548"/>
      <c r="S253" s="161"/>
      <c r="T253" s="549"/>
      <c r="U253" s="547"/>
      <c r="V253" s="548"/>
      <c r="W253" s="161"/>
      <c r="X253" s="548"/>
      <c r="Y253" s="161"/>
      <c r="Z253" s="549"/>
      <c r="AA253" s="547">
        <v>0.69651319942491496</v>
      </c>
      <c r="AB253" s="548">
        <v>-3.0351515766230963E-2</v>
      </c>
      <c r="AC253" s="161">
        <v>0.65586041071395962</v>
      </c>
      <c r="AD253" s="548">
        <v>-3.8091165866482535E-2</v>
      </c>
      <c r="AE253" s="161">
        <v>0.68020358159466254</v>
      </c>
      <c r="AF253" s="549">
        <v>-3.3332512148171345E-2</v>
      </c>
      <c r="AG253" s="547"/>
      <c r="AH253" s="548"/>
      <c r="AI253" s="161"/>
      <c r="AJ253" s="548"/>
      <c r="AK253" s="161"/>
      <c r="AL253" s="549"/>
      <c r="AM253" s="547">
        <v>0.51233504085242254</v>
      </c>
      <c r="AN253" s="549">
        <v>0.13356190381741317</v>
      </c>
      <c r="AO253" s="547">
        <v>0.398476943229502</v>
      </c>
      <c r="AP253" s="548">
        <v>-0.19624593309934546</v>
      </c>
      <c r="AQ253" s="161">
        <v>0.42646821823008013</v>
      </c>
      <c r="AR253" s="548">
        <v>8.5740229500770093E-2</v>
      </c>
      <c r="AS253" s="161">
        <v>0.41992631797426316</v>
      </c>
      <c r="AT253" s="549">
        <v>1.0078908280193533E-2</v>
      </c>
    </row>
    <row r="254" spans="2:46" s="4" customFormat="1" ht="15" hidden="1" customHeight="1" outlineLevel="1" x14ac:dyDescent="0.25">
      <c r="B254" s="83" t="s">
        <v>126</v>
      </c>
      <c r="C254" s="378">
        <v>0.65812232292320394</v>
      </c>
      <c r="D254" s="110">
        <v>-0.16429210260455984</v>
      </c>
      <c r="E254" s="158">
        <v>0.61028288303230793</v>
      </c>
      <c r="F254" s="110">
        <v>-8.2444162303661361E-2</v>
      </c>
      <c r="G254" s="158">
        <v>0.63101984454289572</v>
      </c>
      <c r="H254" s="544">
        <v>-0.11974603309517073</v>
      </c>
      <c r="I254" s="378">
        <v>0.67405332402812246</v>
      </c>
      <c r="J254" s="110">
        <v>-0.16231850978070683</v>
      </c>
      <c r="K254" s="158">
        <v>0.59418999966299302</v>
      </c>
      <c r="L254" s="110">
        <v>-9.4771011931680027E-2</v>
      </c>
      <c r="M254" s="158">
        <v>0.62500757410088881</v>
      </c>
      <c r="N254" s="544">
        <v>-0.12184263412316709</v>
      </c>
      <c r="O254" s="378"/>
      <c r="P254" s="110"/>
      <c r="Q254" s="158"/>
      <c r="R254" s="110"/>
      <c r="S254" s="158"/>
      <c r="T254" s="544"/>
      <c r="U254" s="378"/>
      <c r="V254" s="110"/>
      <c r="W254" s="158"/>
      <c r="X254" s="110"/>
      <c r="Y254" s="158"/>
      <c r="Z254" s="544"/>
      <c r="AA254" s="378">
        <v>0.64438037192275044</v>
      </c>
      <c r="AB254" s="110">
        <v>-0.17910049543567796</v>
      </c>
      <c r="AC254" s="158">
        <v>0.74200716296613034</v>
      </c>
      <c r="AD254" s="110">
        <v>-9.3856064556266938E-3</v>
      </c>
      <c r="AE254" s="158">
        <v>0.68357584520257175</v>
      </c>
      <c r="AF254" s="544">
        <v>-0.11254035293977283</v>
      </c>
      <c r="AG254" s="378"/>
      <c r="AH254" s="110"/>
      <c r="AI254" s="158"/>
      <c r="AJ254" s="110"/>
      <c r="AK254" s="158"/>
      <c r="AL254" s="544"/>
      <c r="AM254" s="378">
        <v>0.44452022096433197</v>
      </c>
      <c r="AN254" s="544">
        <v>-0.13593339873266697</v>
      </c>
      <c r="AO254" s="378">
        <v>0.61890989988876532</v>
      </c>
      <c r="AP254" s="110">
        <v>9.8003629764065181E-3</v>
      </c>
      <c r="AQ254" s="158">
        <v>0.3924864063272368</v>
      </c>
      <c r="AR254" s="110">
        <v>-0.15361263350003607</v>
      </c>
      <c r="AS254" s="158">
        <v>0.44293804914924467</v>
      </c>
      <c r="AT254" s="544">
        <v>-0.10887540424257802</v>
      </c>
    </row>
    <row r="255" spans="2:46" s="4" customFormat="1" ht="15" hidden="1" customHeight="1" outlineLevel="1" x14ac:dyDescent="0.25">
      <c r="B255" s="83" t="s">
        <v>127</v>
      </c>
      <c r="C255" s="378">
        <v>0.78160204338035077</v>
      </c>
      <c r="D255" s="545">
        <v>-6.1790587340927683E-2</v>
      </c>
      <c r="E255" s="158">
        <v>0.65837148395047407</v>
      </c>
      <c r="F255" s="545">
        <v>-9.4521252015120183E-2</v>
      </c>
      <c r="G255" s="158">
        <v>0.71178823326136764</v>
      </c>
      <c r="H255" s="546">
        <v>-7.7881437914649854E-2</v>
      </c>
      <c r="I255" s="378">
        <v>0.7975975353669319</v>
      </c>
      <c r="J255" s="545">
        <v>-4.7312953646821865E-2</v>
      </c>
      <c r="K255" s="158">
        <v>0.63695510735198435</v>
      </c>
      <c r="L255" s="545">
        <v>-0.11475644021921838</v>
      </c>
      <c r="M255" s="158">
        <v>0.69894363616154309</v>
      </c>
      <c r="N255" s="546">
        <v>-8.4482093973290984E-2</v>
      </c>
      <c r="O255" s="378"/>
      <c r="P255" s="545"/>
      <c r="Q255" s="158"/>
      <c r="R255" s="545"/>
      <c r="S255" s="158"/>
      <c r="T255" s="546"/>
      <c r="U255" s="378"/>
      <c r="V255" s="545"/>
      <c r="W255" s="158"/>
      <c r="X255" s="545"/>
      <c r="Y255" s="158"/>
      <c r="Z255" s="546"/>
      <c r="AA255" s="378">
        <v>0.78394396551724133</v>
      </c>
      <c r="AB255" s="545">
        <v>-9.306793842080674E-2</v>
      </c>
      <c r="AC255" s="158">
        <v>0.81539002163924545</v>
      </c>
      <c r="AD255" s="545">
        <v>2.0471297262268706E-2</v>
      </c>
      <c r="AE255" s="158">
        <v>0.7965690148434873</v>
      </c>
      <c r="AF255" s="546">
        <v>-4.9030386544939186E-2</v>
      </c>
      <c r="AG255" s="378"/>
      <c r="AH255" s="545"/>
      <c r="AI255" s="158"/>
      <c r="AJ255" s="545"/>
      <c r="AK255" s="158"/>
      <c r="AL255" s="546"/>
      <c r="AM255" s="378">
        <v>0.47589122986075671</v>
      </c>
      <c r="AN255" s="546">
        <v>-0.13789141430816565</v>
      </c>
      <c r="AO255" s="378">
        <v>0.57288941736028542</v>
      </c>
      <c r="AP255" s="545">
        <v>-0.10561106973298928</v>
      </c>
      <c r="AQ255" s="158">
        <v>0.48645746330986755</v>
      </c>
      <c r="AR255" s="545">
        <v>-0.12849799705888787</v>
      </c>
      <c r="AS255" s="158">
        <v>0.50571621603719841</v>
      </c>
      <c r="AT255" s="546">
        <v>-0.12291152462048005</v>
      </c>
    </row>
    <row r="256" spans="2:46" s="4" customFormat="1" ht="15" hidden="1" customHeight="1" outlineLevel="1" x14ac:dyDescent="0.25">
      <c r="B256" s="83" t="s">
        <v>128</v>
      </c>
      <c r="C256" s="378">
        <v>0.76644672430396565</v>
      </c>
      <c r="D256" s="545">
        <v>-3.2851155657707354E-2</v>
      </c>
      <c r="E256" s="158">
        <v>0.65122889571220055</v>
      </c>
      <c r="F256" s="545">
        <v>-3.8058210890215993E-2</v>
      </c>
      <c r="G256" s="158">
        <v>0.70117236667026284</v>
      </c>
      <c r="H256" s="546">
        <v>-3.3959246834538992E-2</v>
      </c>
      <c r="I256" s="378">
        <v>0.75940989454094288</v>
      </c>
      <c r="J256" s="545">
        <v>-4.5413575386226812E-2</v>
      </c>
      <c r="K256" s="158">
        <v>0.63178414337495026</v>
      </c>
      <c r="L256" s="545">
        <v>-4.2812408015086234E-2</v>
      </c>
      <c r="M256" s="158">
        <v>0.68103223213179209</v>
      </c>
      <c r="N256" s="546">
        <v>-4.1616014876651231E-2</v>
      </c>
      <c r="O256" s="378"/>
      <c r="P256" s="545"/>
      <c r="Q256" s="158"/>
      <c r="R256" s="545"/>
      <c r="S256" s="158"/>
      <c r="T256" s="546"/>
      <c r="U256" s="378"/>
      <c r="V256" s="545"/>
      <c r="W256" s="158"/>
      <c r="X256" s="545"/>
      <c r="Y256" s="158"/>
      <c r="Z256" s="546"/>
      <c r="AA256" s="378">
        <v>0.81421437287775889</v>
      </c>
      <c r="AB256" s="545">
        <v>-2.0822140649285892E-2</v>
      </c>
      <c r="AC256" s="158">
        <v>0.79613723827861416</v>
      </c>
      <c r="AD256" s="545">
        <v>-1.5849736519676361E-2</v>
      </c>
      <c r="AE256" s="158">
        <v>0.80695671503011257</v>
      </c>
      <c r="AF256" s="546">
        <v>-1.8647605375511245E-2</v>
      </c>
      <c r="AG256" s="378"/>
      <c r="AH256" s="545"/>
      <c r="AI256" s="158"/>
      <c r="AJ256" s="545"/>
      <c r="AK256" s="158"/>
      <c r="AL256" s="546"/>
      <c r="AM256" s="378">
        <v>0.55728022914819619</v>
      </c>
      <c r="AN256" s="546">
        <v>0.13390874777975137</v>
      </c>
      <c r="AO256" s="378">
        <v>0.62263626251390436</v>
      </c>
      <c r="AP256" s="545">
        <v>0.20186361050448709</v>
      </c>
      <c r="AQ256" s="158">
        <v>0.48001211869947219</v>
      </c>
      <c r="AR256" s="545">
        <v>-8.852507804310461E-3</v>
      </c>
      <c r="AS256" s="158">
        <v>0.51179160521978362</v>
      </c>
      <c r="AT256" s="546">
        <v>4.0558736789518157E-2</v>
      </c>
    </row>
    <row r="257" spans="2:46" s="4" customFormat="1" ht="15" hidden="1" customHeight="1" outlineLevel="1" x14ac:dyDescent="0.25">
      <c r="B257" s="83" t="s">
        <v>129</v>
      </c>
      <c r="C257" s="378">
        <v>0.74798744486387081</v>
      </c>
      <c r="D257" s="545">
        <v>-4.4040995154314144E-3</v>
      </c>
      <c r="E257" s="158">
        <v>0.61542338034228727</v>
      </c>
      <c r="F257" s="545">
        <v>2.9224710910841001E-2</v>
      </c>
      <c r="G257" s="158">
        <v>0.67288592400794367</v>
      </c>
      <c r="H257" s="546">
        <v>1.5244010379812156E-2</v>
      </c>
      <c r="I257" s="378">
        <v>0.78128538995726493</v>
      </c>
      <c r="J257" s="545">
        <v>2.8709363221772755E-3</v>
      </c>
      <c r="K257" s="158">
        <v>0.6080724675989444</v>
      </c>
      <c r="L257" s="545">
        <v>1.2200741672097726E-2</v>
      </c>
      <c r="M257" s="158">
        <v>0.67491168536025414</v>
      </c>
      <c r="N257" s="546">
        <v>1.1435772064730676E-2</v>
      </c>
      <c r="O257" s="378"/>
      <c r="P257" s="545"/>
      <c r="Q257" s="158"/>
      <c r="R257" s="545"/>
      <c r="S257" s="158"/>
      <c r="T257" s="546"/>
      <c r="U257" s="378"/>
      <c r="V257" s="545"/>
      <c r="W257" s="158"/>
      <c r="X257" s="545"/>
      <c r="Y257" s="158"/>
      <c r="Z257" s="546"/>
      <c r="AA257" s="378">
        <v>0.70171498081140349</v>
      </c>
      <c r="AB257" s="545">
        <v>-4.293228969013807E-2</v>
      </c>
      <c r="AC257" s="158">
        <v>0.69559165325773253</v>
      </c>
      <c r="AD257" s="545">
        <v>0.13017702243702378</v>
      </c>
      <c r="AE257" s="158">
        <v>0.69925657037971312</v>
      </c>
      <c r="AF257" s="546">
        <v>2.0801693027963308E-2</v>
      </c>
      <c r="AG257" s="378"/>
      <c r="AH257" s="545"/>
      <c r="AI257" s="158"/>
      <c r="AJ257" s="545"/>
      <c r="AK257" s="158"/>
      <c r="AL257" s="546"/>
      <c r="AM257" s="378">
        <v>0.50111346018322767</v>
      </c>
      <c r="AN257" s="546">
        <v>0.20767663043478279</v>
      </c>
      <c r="AO257" s="378">
        <v>0.44091954022988505</v>
      </c>
      <c r="AP257" s="545">
        <v>-0.10344827586206895</v>
      </c>
      <c r="AQ257" s="158">
        <v>0.3869171197890921</v>
      </c>
      <c r="AR257" s="545">
        <v>2.0413177200411914E-2</v>
      </c>
      <c r="AS257" s="158">
        <v>0.39894992956844666</v>
      </c>
      <c r="AT257" s="546">
        <v>-1.3334777582712509E-2</v>
      </c>
    </row>
    <row r="258" spans="2:46" s="4" customFormat="1" ht="15" hidden="1" customHeight="1" outlineLevel="1" x14ac:dyDescent="0.25">
      <c r="B258" s="83" t="s">
        <v>152</v>
      </c>
      <c r="C258" s="378">
        <v>0.64135612241302331</v>
      </c>
      <c r="D258" s="545">
        <v>-2.0824302254054405E-2</v>
      </c>
      <c r="E258" s="158">
        <v>0.48840759401136663</v>
      </c>
      <c r="F258" s="545">
        <v>-6.8332349920853352E-2</v>
      </c>
      <c r="G258" s="158">
        <v>0.55470619102252816</v>
      </c>
      <c r="H258" s="546">
        <v>-4.2811696348729278E-2</v>
      </c>
      <c r="I258" s="378">
        <v>0.64885235732009927</v>
      </c>
      <c r="J258" s="545">
        <v>-4.7905432448785867E-2</v>
      </c>
      <c r="K258" s="158">
        <v>0.49665571326309244</v>
      </c>
      <c r="L258" s="545">
        <v>-8.8662433978038746E-2</v>
      </c>
      <c r="M258" s="158">
        <v>0.55538519196574287</v>
      </c>
      <c r="N258" s="546">
        <v>-6.8022529900441553E-2</v>
      </c>
      <c r="O258" s="378"/>
      <c r="P258" s="545"/>
      <c r="Q258" s="158"/>
      <c r="R258" s="545"/>
      <c r="S258" s="158"/>
      <c r="T258" s="546"/>
      <c r="U258" s="378"/>
      <c r="V258" s="545"/>
      <c r="W258" s="158"/>
      <c r="X258" s="545"/>
      <c r="Y258" s="158"/>
      <c r="Z258" s="546"/>
      <c r="AA258" s="378">
        <v>0.65464837117996599</v>
      </c>
      <c r="AB258" s="545">
        <v>4.0794353945810657E-2</v>
      </c>
      <c r="AC258" s="158">
        <v>0.4670263803787128</v>
      </c>
      <c r="AD258" s="545">
        <v>7.1794242934290819E-2</v>
      </c>
      <c r="AE258" s="158">
        <v>0.57932137693419883</v>
      </c>
      <c r="AF258" s="546">
        <v>5.352242447258293E-2</v>
      </c>
      <c r="AG258" s="378"/>
      <c r="AH258" s="545"/>
      <c r="AI258" s="158"/>
      <c r="AJ258" s="545"/>
      <c r="AK258" s="158"/>
      <c r="AL258" s="546"/>
      <c r="AM258" s="378">
        <v>0.44145127190888633</v>
      </c>
      <c r="AN258" s="546">
        <v>5.5403378334311526E-2</v>
      </c>
      <c r="AO258" s="378">
        <v>0.3654060066740823</v>
      </c>
      <c r="AP258" s="545">
        <v>6.0941071251117807E-2</v>
      </c>
      <c r="AQ258" s="158">
        <v>0.30242533446015979</v>
      </c>
      <c r="AR258" s="545">
        <v>2.7424497530195158E-2</v>
      </c>
      <c r="AS258" s="158">
        <v>0.31645867671297384</v>
      </c>
      <c r="AT258" s="546">
        <v>3.5736310225895407E-2</v>
      </c>
    </row>
    <row r="259" spans="2:46" s="4" customFormat="1" ht="15" hidden="1" customHeight="1" outlineLevel="1" x14ac:dyDescent="0.25">
      <c r="B259" s="83" t="s">
        <v>132</v>
      </c>
      <c r="C259" s="378">
        <v>0.64350649649940317</v>
      </c>
      <c r="D259" s="545">
        <v>-8.7293519923153262E-2</v>
      </c>
      <c r="E259" s="158">
        <v>0.53468329789147384</v>
      </c>
      <c r="F259" s="545">
        <v>-3.6280024497225671E-2</v>
      </c>
      <c r="G259" s="158">
        <v>0.58185488865713275</v>
      </c>
      <c r="H259" s="546">
        <v>-5.8993401565132109E-2</v>
      </c>
      <c r="I259" s="378">
        <v>0.68176615918803418</v>
      </c>
      <c r="J259" s="545">
        <v>-8.8810750815252582E-2</v>
      </c>
      <c r="K259" s="158">
        <v>0.54967672368581155</v>
      </c>
      <c r="L259" s="545">
        <v>-3.9328967867174214E-2</v>
      </c>
      <c r="M259" s="158">
        <v>0.60064725419414022</v>
      </c>
      <c r="N259" s="546">
        <v>-5.8355819614898663E-2</v>
      </c>
      <c r="O259" s="378"/>
      <c r="P259" s="545"/>
      <c r="Q259" s="158"/>
      <c r="R259" s="545"/>
      <c r="S259" s="158"/>
      <c r="T259" s="546"/>
      <c r="U259" s="378"/>
      <c r="V259" s="545"/>
      <c r="W259" s="158"/>
      <c r="X259" s="545"/>
      <c r="Y259" s="158"/>
      <c r="Z259" s="546"/>
      <c r="AA259" s="378">
        <v>0.58248869243421053</v>
      </c>
      <c r="AB259" s="545">
        <v>-0.10346555222072951</v>
      </c>
      <c r="AC259" s="158">
        <v>0.50580287589712158</v>
      </c>
      <c r="AD259" s="545">
        <v>2.3510607337973166E-3</v>
      </c>
      <c r="AE259" s="158">
        <v>0.55170065934516666</v>
      </c>
      <c r="AF259" s="546">
        <v>-6.5423446904423033E-2</v>
      </c>
      <c r="AG259" s="378"/>
      <c r="AH259" s="545"/>
      <c r="AI259" s="158"/>
      <c r="AJ259" s="545"/>
      <c r="AK259" s="158"/>
      <c r="AL259" s="546"/>
      <c r="AM259" s="378">
        <v>0.40937279774489077</v>
      </c>
      <c r="AN259" s="546">
        <v>5.6335466977014859E-2</v>
      </c>
      <c r="AO259" s="378">
        <v>0.35206896551724137</v>
      </c>
      <c r="AP259" s="545">
        <v>3.5844148336561021E-2</v>
      </c>
      <c r="AQ259" s="158">
        <v>0.13217993079584775</v>
      </c>
      <c r="AR259" s="545">
        <v>-0.37052752563139257</v>
      </c>
      <c r="AS259" s="158">
        <v>0.18117556665386092</v>
      </c>
      <c r="AT259" s="546">
        <v>-0.24198119513135319</v>
      </c>
    </row>
    <row r="260" spans="2:46" s="4" customFormat="1" ht="15" hidden="1" customHeight="1" outlineLevel="1" x14ac:dyDescent="0.25">
      <c r="B260" s="83" t="s">
        <v>133</v>
      </c>
      <c r="C260" s="378">
        <v>0.7562540290612717</v>
      </c>
      <c r="D260" s="545">
        <v>-1.7596286224953905E-2</v>
      </c>
      <c r="E260" s="158">
        <v>0.6563945518868165</v>
      </c>
      <c r="F260" s="545">
        <v>-5.7263942249647037E-2</v>
      </c>
      <c r="G260" s="158">
        <v>0.69983815433404739</v>
      </c>
      <c r="H260" s="546">
        <v>-3.8048145967534586E-2</v>
      </c>
      <c r="I260" s="378">
        <v>0.80927364485529452</v>
      </c>
      <c r="J260" s="545">
        <v>-2.6376792839953866E-2</v>
      </c>
      <c r="K260" s="158">
        <v>0.67123124452466743</v>
      </c>
      <c r="L260" s="545">
        <v>-4.9799904273595708E-2</v>
      </c>
      <c r="M260" s="158">
        <v>0.72483851697986612</v>
      </c>
      <c r="N260" s="546">
        <v>-3.7950967248796652E-2</v>
      </c>
      <c r="O260" s="378"/>
      <c r="P260" s="545"/>
      <c r="Q260" s="158"/>
      <c r="R260" s="545"/>
      <c r="S260" s="158"/>
      <c r="T260" s="546"/>
      <c r="U260" s="378"/>
      <c r="V260" s="545"/>
      <c r="W260" s="158"/>
      <c r="X260" s="545"/>
      <c r="Y260" s="158"/>
      <c r="Z260" s="546"/>
      <c r="AA260" s="378">
        <v>0.67005520220411918</v>
      </c>
      <c r="AB260" s="545">
        <v>2.2243932907928254E-4</v>
      </c>
      <c r="AC260" s="158">
        <v>0.62497939744602127</v>
      </c>
      <c r="AD260" s="545">
        <v>-9.8924954117166397E-2</v>
      </c>
      <c r="AE260" s="158">
        <v>0.65193450482550741</v>
      </c>
      <c r="AF260" s="546">
        <v>-4.0719565966242488E-2</v>
      </c>
      <c r="AG260" s="378"/>
      <c r="AH260" s="545"/>
      <c r="AI260" s="158"/>
      <c r="AJ260" s="545"/>
      <c r="AK260" s="158"/>
      <c r="AL260" s="546"/>
      <c r="AM260" s="378">
        <v>0.41867285003068949</v>
      </c>
      <c r="AN260" s="546">
        <v>3.4825702919560442E-2</v>
      </c>
      <c r="AO260" s="378">
        <v>0.39644048943270299</v>
      </c>
      <c r="AP260" s="545">
        <v>-0.12955349526040705</v>
      </c>
      <c r="AQ260" s="158">
        <v>0.27428124950169819</v>
      </c>
      <c r="AR260" s="545">
        <v>-0.14775786681725955</v>
      </c>
      <c r="AS260" s="158">
        <v>0.30150074975524521</v>
      </c>
      <c r="AT260" s="546">
        <v>-0.14065988598224433</v>
      </c>
    </row>
    <row r="261" spans="2:46" s="4" customFormat="1" ht="15" hidden="1" customHeight="1" outlineLevel="1" x14ac:dyDescent="0.25">
      <c r="B261" s="83" t="s">
        <v>134</v>
      </c>
      <c r="C261" s="378">
        <v>0.84756589582071151</v>
      </c>
      <c r="D261" s="545">
        <v>-5.1239893648695745E-2</v>
      </c>
      <c r="E261" s="158">
        <v>0.73459344068251831</v>
      </c>
      <c r="F261" s="545">
        <v>-6.351082984765366E-2</v>
      </c>
      <c r="G261" s="158">
        <v>0.78374180964440565</v>
      </c>
      <c r="H261" s="546">
        <v>-5.6538448967554444E-2</v>
      </c>
      <c r="I261" s="378">
        <v>0.88272472401532653</v>
      </c>
      <c r="J261" s="545">
        <v>-3.9738878649493881E-2</v>
      </c>
      <c r="K261" s="158">
        <v>0.73267896587754566</v>
      </c>
      <c r="L261" s="545">
        <v>-5.9089103325604353E-2</v>
      </c>
      <c r="M261" s="158">
        <v>0.79094761245261003</v>
      </c>
      <c r="N261" s="546">
        <v>-4.8950159377304625E-2</v>
      </c>
      <c r="O261" s="378"/>
      <c r="P261" s="545"/>
      <c r="Q261" s="158"/>
      <c r="R261" s="545"/>
      <c r="S261" s="158"/>
      <c r="T261" s="546"/>
      <c r="U261" s="378"/>
      <c r="V261" s="545"/>
      <c r="W261" s="158"/>
      <c r="X261" s="545"/>
      <c r="Y261" s="158"/>
      <c r="Z261" s="546"/>
      <c r="AA261" s="378">
        <v>0.82635285090112887</v>
      </c>
      <c r="AB261" s="545">
        <v>-7.7779193285693937E-2</v>
      </c>
      <c r="AC261" s="158">
        <v>0.79564480458938802</v>
      </c>
      <c r="AD261" s="545">
        <v>-8.2103557480591505E-2</v>
      </c>
      <c r="AE261" s="158">
        <v>0.81400806377442791</v>
      </c>
      <c r="AF261" s="546">
        <v>-7.9252691016920562E-2</v>
      </c>
      <c r="AG261" s="378"/>
      <c r="AH261" s="545"/>
      <c r="AI261" s="158"/>
      <c r="AJ261" s="545"/>
      <c r="AK261" s="158"/>
      <c r="AL261" s="546"/>
      <c r="AM261" s="378">
        <v>0.36315897156107207</v>
      </c>
      <c r="AN261" s="546">
        <v>-0.21487968860580331</v>
      </c>
      <c r="AO261" s="378">
        <v>0.46240266963292548</v>
      </c>
      <c r="AP261" s="545">
        <v>7.5086206896551655E-2</v>
      </c>
      <c r="AQ261" s="158">
        <v>0.41444357629199685</v>
      </c>
      <c r="AR261" s="545">
        <v>-0.13362486703428034</v>
      </c>
      <c r="AS261" s="158">
        <v>0.42512981299493141</v>
      </c>
      <c r="AT261" s="546">
        <v>-9.1379264766301871E-2</v>
      </c>
    </row>
    <row r="262" spans="2:46" s="4" customFormat="1" ht="15" hidden="1" customHeight="1" outlineLevel="1" x14ac:dyDescent="0.25">
      <c r="B262" s="83" t="s">
        <v>135</v>
      </c>
      <c r="C262" s="378">
        <v>0.75190956559774735</v>
      </c>
      <c r="D262" s="545">
        <v>-6.212107418292101E-2</v>
      </c>
      <c r="E262" s="158">
        <v>0.62815490037156718</v>
      </c>
      <c r="F262" s="545">
        <v>-3.558293116145328E-2</v>
      </c>
      <c r="G262" s="158">
        <v>0.68199404142458719</v>
      </c>
      <c r="H262" s="546">
        <v>-4.6490595516786359E-2</v>
      </c>
      <c r="I262" s="378">
        <v>0.75899974362514055</v>
      </c>
      <c r="J262" s="545">
        <v>-6.6078263856940378E-2</v>
      </c>
      <c r="K262" s="158">
        <v>0.62482543895893594</v>
      </c>
      <c r="L262" s="545">
        <v>-3.4174093956444995E-2</v>
      </c>
      <c r="M262" s="158">
        <v>0.67693057831829717</v>
      </c>
      <c r="N262" s="546">
        <v>-4.5766613454710003E-2</v>
      </c>
      <c r="O262" s="378"/>
      <c r="P262" s="545"/>
      <c r="Q262" s="158"/>
      <c r="R262" s="545"/>
      <c r="S262" s="158"/>
      <c r="T262" s="546"/>
      <c r="U262" s="378"/>
      <c r="V262" s="545"/>
      <c r="W262" s="158"/>
      <c r="X262" s="545"/>
      <c r="Y262" s="158"/>
      <c r="Z262" s="546"/>
      <c r="AA262" s="378">
        <v>0.78103489524590719</v>
      </c>
      <c r="AB262" s="545">
        <v>-6.1118578279031555E-2</v>
      </c>
      <c r="AC262" s="158">
        <v>0.68866773430946393</v>
      </c>
      <c r="AD262" s="545">
        <v>-3.8569426603109136E-2</v>
      </c>
      <c r="AE262" s="158">
        <v>0.74390283781436173</v>
      </c>
      <c r="AF262" s="546">
        <v>-5.1794509523572119E-2</v>
      </c>
      <c r="AG262" s="378"/>
      <c r="AH262" s="545"/>
      <c r="AI262" s="158"/>
      <c r="AJ262" s="545"/>
      <c r="AK262" s="158"/>
      <c r="AL262" s="546"/>
      <c r="AM262" s="378">
        <v>0.44111346018322761</v>
      </c>
      <c r="AN262" s="546">
        <v>9.3852802683351833E-3</v>
      </c>
      <c r="AO262" s="378">
        <v>0.41982758620689653</v>
      </c>
      <c r="AP262" s="545">
        <v>3.7762272990604862E-2</v>
      </c>
      <c r="AQ262" s="158">
        <v>0.367358708189158</v>
      </c>
      <c r="AR262" s="545">
        <v>-9.4482980541698902E-2</v>
      </c>
      <c r="AS262" s="158">
        <v>0.37904981431681395</v>
      </c>
      <c r="AT262" s="546">
        <v>-6.5095256634703835E-2</v>
      </c>
    </row>
    <row r="263" spans="2:46" s="4" customFormat="1" ht="15" hidden="1" customHeight="1" outlineLevel="1" x14ac:dyDescent="0.25">
      <c r="B263" s="83" t="s">
        <v>153</v>
      </c>
      <c r="C263" s="378">
        <v>0.74653313332433824</v>
      </c>
      <c r="D263" s="545">
        <v>-7.6014623928211678E-2</v>
      </c>
      <c r="E263" s="158">
        <v>0.62718494797957147</v>
      </c>
      <c r="F263" s="545">
        <v>-2.3154590740524283E-2</v>
      </c>
      <c r="G263" s="158">
        <v>0.6791070615698358</v>
      </c>
      <c r="H263" s="546">
        <v>-4.6949001370028665E-2</v>
      </c>
      <c r="I263" s="378">
        <v>0.76543481621485099</v>
      </c>
      <c r="J263" s="545">
        <v>-7.5305964565570926E-2</v>
      </c>
      <c r="K263" s="158">
        <v>0.63201201028968723</v>
      </c>
      <c r="L263" s="545">
        <v>-3.1449834876170479E-3</v>
      </c>
      <c r="M263" s="158">
        <v>0.68382531324469575</v>
      </c>
      <c r="N263" s="546">
        <v>-3.2805032036785864E-2</v>
      </c>
      <c r="O263" s="378"/>
      <c r="P263" s="545"/>
      <c r="Q263" s="158"/>
      <c r="R263" s="545"/>
      <c r="S263" s="158"/>
      <c r="T263" s="546"/>
      <c r="U263" s="378"/>
      <c r="V263" s="545"/>
      <c r="W263" s="158"/>
      <c r="X263" s="545"/>
      <c r="Y263" s="158"/>
      <c r="Z263" s="546"/>
      <c r="AA263" s="378">
        <v>0.73738105396850595</v>
      </c>
      <c r="AB263" s="545">
        <v>-8.3630570665338522E-2</v>
      </c>
      <c r="AC263" s="158">
        <v>0.6243889958991693</v>
      </c>
      <c r="AD263" s="545">
        <v>-0.12765621767287383</v>
      </c>
      <c r="AE263" s="158">
        <v>0.69195768545741698</v>
      </c>
      <c r="AF263" s="546">
        <v>-9.9316365567490683E-2</v>
      </c>
      <c r="AG263" s="378"/>
      <c r="AH263" s="545"/>
      <c r="AI263" s="158"/>
      <c r="AJ263" s="545"/>
      <c r="AK263" s="158"/>
      <c r="AL263" s="546"/>
      <c r="AM263" s="378">
        <v>0.46332946873081909</v>
      </c>
      <c r="AN263" s="546">
        <v>-9.7265406999920256E-2</v>
      </c>
      <c r="AO263" s="378">
        <v>0.55661846496106782</v>
      </c>
      <c r="AP263" s="545">
        <v>0.1473611461187585</v>
      </c>
      <c r="AQ263" s="158">
        <v>0.4547382520370577</v>
      </c>
      <c r="AR263" s="545">
        <v>-5.5157297305436837E-2</v>
      </c>
      <c r="AS263" s="158">
        <v>0.47743918307659894</v>
      </c>
      <c r="AT263" s="546">
        <v>-9.7079323968735087E-3</v>
      </c>
    </row>
    <row r="264" spans="2:46" s="4" customFormat="1" ht="15" hidden="1" customHeight="1" outlineLevel="1" x14ac:dyDescent="0.25">
      <c r="B264" s="83" t="s">
        <v>124</v>
      </c>
      <c r="C264" s="378">
        <v>0.76776110154277954</v>
      </c>
      <c r="D264" s="545">
        <v>-7.4154582704524907E-2</v>
      </c>
      <c r="E264" s="158">
        <v>0.64173201548021286</v>
      </c>
      <c r="F264" s="545">
        <v>-4.0662057264092777E-2</v>
      </c>
      <c r="G264" s="158">
        <v>0.69656063732573748</v>
      </c>
      <c r="H264" s="546">
        <v>-5.4962648799581126E-2</v>
      </c>
      <c r="I264" s="378">
        <v>0.78247316281118318</v>
      </c>
      <c r="J264" s="545">
        <v>-5.2025648988130224E-2</v>
      </c>
      <c r="K264" s="158">
        <v>0.62778577718790818</v>
      </c>
      <c r="L264" s="545">
        <v>-2.9167146156490742E-2</v>
      </c>
      <c r="M264" s="158">
        <v>0.68785694957137966</v>
      </c>
      <c r="N264" s="546">
        <v>-3.6627362691617371E-2</v>
      </c>
      <c r="O264" s="378"/>
      <c r="P264" s="545"/>
      <c r="Q264" s="158"/>
      <c r="R264" s="545"/>
      <c r="S264" s="158"/>
      <c r="T264" s="546"/>
      <c r="U264" s="378"/>
      <c r="V264" s="545"/>
      <c r="W264" s="158"/>
      <c r="X264" s="545"/>
      <c r="Y264" s="158"/>
      <c r="Z264" s="546"/>
      <c r="AA264" s="378">
        <v>0.76702723948186879</v>
      </c>
      <c r="AB264" s="545">
        <v>-0.1292392918752181</v>
      </c>
      <c r="AC264" s="158">
        <v>0.73468059686316378</v>
      </c>
      <c r="AD264" s="545">
        <v>-0.10823203059034192</v>
      </c>
      <c r="AE264" s="158">
        <v>0.75402372850179344</v>
      </c>
      <c r="AF264" s="546">
        <v>-0.12068725054093477</v>
      </c>
      <c r="AG264" s="378"/>
      <c r="AH264" s="545"/>
      <c r="AI264" s="158"/>
      <c r="AJ264" s="545"/>
      <c r="AK264" s="158"/>
      <c r="AL264" s="546"/>
      <c r="AM264" s="378">
        <v>0.50818886539816777</v>
      </c>
      <c r="AN264" s="546">
        <v>-9.9657901965190865E-2</v>
      </c>
      <c r="AO264" s="378">
        <v>0.56465517241379315</v>
      </c>
      <c r="AP264" s="545">
        <v>3.0855148601788951E-2</v>
      </c>
      <c r="AQ264" s="158">
        <v>0.58983358049101997</v>
      </c>
      <c r="AR264" s="545">
        <v>9.5264121605946439E-2</v>
      </c>
      <c r="AS264" s="158">
        <v>0.58422333205275967</v>
      </c>
      <c r="AT264" s="546">
        <v>8.0826343414871937E-2</v>
      </c>
    </row>
    <row r="265" spans="2:46" s="4" customFormat="1" ht="15" hidden="1" customHeight="1" outlineLevel="1" x14ac:dyDescent="0.25">
      <c r="B265" s="83" t="s">
        <v>125</v>
      </c>
      <c r="C265" s="378">
        <v>0.68198481589560023</v>
      </c>
      <c r="D265" s="545">
        <v>5.7482741470670229E-2</v>
      </c>
      <c r="E265" s="158">
        <v>0.60894375831255587</v>
      </c>
      <c r="F265" s="545">
        <v>5.7764039250652655E-2</v>
      </c>
      <c r="G265" s="158">
        <v>0.64072007797442965</v>
      </c>
      <c r="H265" s="546">
        <v>5.8847084216518741E-2</v>
      </c>
      <c r="I265" s="378">
        <v>0.70502831892523588</v>
      </c>
      <c r="J265" s="545">
        <v>8.1256540606146954E-2</v>
      </c>
      <c r="K265" s="158">
        <v>0.59894372781846594</v>
      </c>
      <c r="L265" s="545">
        <v>7.0309235785928736E-2</v>
      </c>
      <c r="M265" s="158">
        <v>0.64014053086693645</v>
      </c>
      <c r="N265" s="546">
        <v>7.6891122379837418E-2</v>
      </c>
      <c r="O265" s="378"/>
      <c r="P265" s="545"/>
      <c r="Q265" s="158"/>
      <c r="R265" s="545"/>
      <c r="S265" s="158"/>
      <c r="T265" s="546"/>
      <c r="U265" s="378"/>
      <c r="V265" s="545"/>
      <c r="W265" s="158"/>
      <c r="X265" s="545"/>
      <c r="Y265" s="158"/>
      <c r="Z265" s="546"/>
      <c r="AA265" s="378">
        <v>0.65912390893786199</v>
      </c>
      <c r="AB265" s="545">
        <v>9.2745804066893811E-3</v>
      </c>
      <c r="AC265" s="158">
        <v>0.69663446518229877</v>
      </c>
      <c r="AD265" s="545">
        <v>-2.8224368758766882E-3</v>
      </c>
      <c r="AE265" s="158">
        <v>0.67420333884170025</v>
      </c>
      <c r="AF265" s="546">
        <v>3.6985953999792986E-3</v>
      </c>
      <c r="AG265" s="378"/>
      <c r="AH265" s="545"/>
      <c r="AI265" s="158"/>
      <c r="AJ265" s="545"/>
      <c r="AK265" s="158"/>
      <c r="AL265" s="546"/>
      <c r="AM265" s="378">
        <v>0.40275523426311122</v>
      </c>
      <c r="AN265" s="546">
        <v>-0.13433010847258875</v>
      </c>
      <c r="AO265" s="378">
        <v>0.57480533926585098</v>
      </c>
      <c r="AP265" s="545">
        <v>8.965592016959123E-2</v>
      </c>
      <c r="AQ265" s="158">
        <v>0.43533238722433948</v>
      </c>
      <c r="AR265" s="545">
        <v>5.9712361531075508E-2</v>
      </c>
      <c r="AS265" s="158">
        <v>0.46640972575068468</v>
      </c>
      <c r="AT265" s="546">
        <v>6.9383071540750407E-2</v>
      </c>
    </row>
    <row r="266" spans="2:46" s="4" customFormat="1" ht="15.75" collapsed="1" x14ac:dyDescent="0.25">
      <c r="B266" s="106">
        <v>2000</v>
      </c>
      <c r="C266" s="547">
        <v>0.73252241046948985</v>
      </c>
      <c r="D266" s="548">
        <v>-5.1478755623922567E-2</v>
      </c>
      <c r="E266" s="161">
        <v>0.62133136182194959</v>
      </c>
      <c r="F266" s="548">
        <v>-3.939487473016634E-2</v>
      </c>
      <c r="G266" s="161">
        <v>0.66961786402136869</v>
      </c>
      <c r="H266" s="549">
        <v>-4.3402991208033814E-2</v>
      </c>
      <c r="I266" s="547">
        <v>0.75393917567826452</v>
      </c>
      <c r="J266" s="548">
        <v>-4.8962751619843536E-2</v>
      </c>
      <c r="K266" s="161">
        <v>0.61719941106261378</v>
      </c>
      <c r="L266" s="548">
        <v>-4.1014655960132873E-2</v>
      </c>
      <c r="M266" s="161">
        <v>0.67013431248542954</v>
      </c>
      <c r="N266" s="549">
        <v>-4.2026536916728863E-2</v>
      </c>
      <c r="O266" s="547"/>
      <c r="P266" s="548"/>
      <c r="Q266" s="161"/>
      <c r="R266" s="548"/>
      <c r="S266" s="161"/>
      <c r="T266" s="549"/>
      <c r="U266" s="547"/>
      <c r="V266" s="548"/>
      <c r="W266" s="161"/>
      <c r="X266" s="548"/>
      <c r="Y266" s="161"/>
      <c r="Z266" s="549"/>
      <c r="AA266" s="547">
        <v>0.71831515311995797</v>
      </c>
      <c r="AB266" s="548">
        <v>-6.503336413075822E-2</v>
      </c>
      <c r="AC266" s="161">
        <v>0.68183219390510674</v>
      </c>
      <c r="AD266" s="548">
        <v>-2.8710475805258318E-2</v>
      </c>
      <c r="AE266" s="161">
        <v>0.70365827975268014</v>
      </c>
      <c r="AF266" s="549">
        <v>-5.0567343483425287E-2</v>
      </c>
      <c r="AG266" s="547"/>
      <c r="AH266" s="548"/>
      <c r="AI266" s="161"/>
      <c r="AJ266" s="548"/>
      <c r="AK266" s="161"/>
      <c r="AL266" s="549"/>
      <c r="AM266" s="547">
        <v>0.45196917709308104</v>
      </c>
      <c r="AN266" s="549">
        <v>-3.4926836463226696E-2</v>
      </c>
      <c r="AO266" s="547">
        <v>0.49576973808177877</v>
      </c>
      <c r="AP266" s="548">
        <v>2.7668980730276571E-2</v>
      </c>
      <c r="AQ266" s="161">
        <v>0.39279028872879912</v>
      </c>
      <c r="AR266" s="548">
        <v>-6.0525938127286905E-2</v>
      </c>
      <c r="AS266" s="161">
        <v>0.41573615143518722</v>
      </c>
      <c r="AT266" s="549">
        <v>-3.8241989402353793E-2</v>
      </c>
    </row>
    <row r="267" spans="2:46" s="4" customFormat="1" ht="15" hidden="1" customHeight="1" outlineLevel="1" x14ac:dyDescent="0.25">
      <c r="B267" s="83" t="s">
        <v>126</v>
      </c>
      <c r="C267" s="378">
        <v>0.78750281644376241</v>
      </c>
      <c r="D267" s="110">
        <v>-1.0595826237283279E-2</v>
      </c>
      <c r="E267" s="158">
        <v>0.66511797752223401</v>
      </c>
      <c r="F267" s="110">
        <v>-4.1947462093505528E-2</v>
      </c>
      <c r="G267" s="158">
        <v>0.71686111993531054</v>
      </c>
      <c r="H267" s="544">
        <v>-2.7271073927837119E-2</v>
      </c>
      <c r="I267" s="378">
        <v>0.80466541507520339</v>
      </c>
      <c r="J267" s="110">
        <v>-8.4096905140091938E-3</v>
      </c>
      <c r="K267" s="158">
        <v>0.65639745025282814</v>
      </c>
      <c r="L267" s="110">
        <v>-4.3503210565026595E-2</v>
      </c>
      <c r="M267" s="158">
        <v>0.71172616479373707</v>
      </c>
      <c r="N267" s="544">
        <v>-2.7972440868567316E-2</v>
      </c>
      <c r="O267" s="378"/>
      <c r="P267" s="110"/>
      <c r="Q267" s="158"/>
      <c r="R267" s="110"/>
      <c r="S267" s="158"/>
      <c r="T267" s="544"/>
      <c r="U267" s="378"/>
      <c r="V267" s="110"/>
      <c r="W267" s="158"/>
      <c r="X267" s="110"/>
      <c r="Y267" s="158"/>
      <c r="Z267" s="544"/>
      <c r="AA267" s="378">
        <v>0.78496864517508025</v>
      </c>
      <c r="AB267" s="110">
        <v>-2.3669812250975086E-2</v>
      </c>
      <c r="AC267" s="158">
        <v>0.74903733259039618</v>
      </c>
      <c r="AD267" s="110">
        <v>-5.4744661931015126E-2</v>
      </c>
      <c r="AE267" s="158">
        <v>0.77026132677352155</v>
      </c>
      <c r="AF267" s="544">
        <v>-3.6416740145492121E-2</v>
      </c>
      <c r="AG267" s="378"/>
      <c r="AH267" s="110"/>
      <c r="AI267" s="158"/>
      <c r="AJ267" s="110"/>
      <c r="AK267" s="158"/>
      <c r="AL267" s="544"/>
      <c r="AM267" s="378">
        <v>0.51445134010775417</v>
      </c>
      <c r="AN267" s="544">
        <v>3.8822211580016974E-2</v>
      </c>
      <c r="AO267" s="378">
        <v>0.61290322580645162</v>
      </c>
      <c r="AP267" s="110">
        <v>6.4859168423069491E-2</v>
      </c>
      <c r="AQ267" s="158">
        <v>0.46371959443377814</v>
      </c>
      <c r="AR267" s="110">
        <v>0.13120824698386735</v>
      </c>
      <c r="AS267" s="158">
        <v>0.49705512703615168</v>
      </c>
      <c r="AT267" s="544">
        <v>0.11551435366002738</v>
      </c>
    </row>
    <row r="268" spans="2:46" s="4" customFormat="1" ht="15" hidden="1" customHeight="1" outlineLevel="1" x14ac:dyDescent="0.25">
      <c r="B268" s="83" t="s">
        <v>127</v>
      </c>
      <c r="C268" s="378">
        <v>0.8330784501139622</v>
      </c>
      <c r="D268" s="545">
        <v>-1.7003323042710128E-2</v>
      </c>
      <c r="E268" s="158">
        <v>0.72709766564445966</v>
      </c>
      <c r="F268" s="545">
        <v>1.4101832051786722E-2</v>
      </c>
      <c r="G268" s="158">
        <v>0.77190533032072872</v>
      </c>
      <c r="H268" s="546">
        <v>1.2876439341202861E-4</v>
      </c>
      <c r="I268" s="378">
        <v>0.83720833448935994</v>
      </c>
      <c r="J268" s="545">
        <v>-2.1451986986129268E-2</v>
      </c>
      <c r="K268" s="158">
        <v>0.71952526546447571</v>
      </c>
      <c r="L268" s="545">
        <v>2.0127744691098348E-2</v>
      </c>
      <c r="M268" s="158">
        <v>0.76344070559462363</v>
      </c>
      <c r="N268" s="546">
        <v>3.9239106208583951E-3</v>
      </c>
      <c r="O268" s="378"/>
      <c r="P268" s="545"/>
      <c r="Q268" s="158"/>
      <c r="R268" s="545"/>
      <c r="S268" s="158"/>
      <c r="T268" s="546"/>
      <c r="U268" s="378"/>
      <c r="V268" s="545"/>
      <c r="W268" s="158"/>
      <c r="X268" s="545"/>
      <c r="Y268" s="158"/>
      <c r="Z268" s="546"/>
      <c r="AA268" s="378">
        <v>0.86439105940548711</v>
      </c>
      <c r="AB268" s="545">
        <v>-8.3710515943496988E-3</v>
      </c>
      <c r="AC268" s="158">
        <v>0.79903278399576982</v>
      </c>
      <c r="AD268" s="545">
        <v>-3.0945317206052203E-2</v>
      </c>
      <c r="AE268" s="158">
        <v>0.83763876739383336</v>
      </c>
      <c r="AF268" s="546">
        <v>-1.7839533046404288E-2</v>
      </c>
      <c r="AG268" s="378"/>
      <c r="AH268" s="545"/>
      <c r="AI268" s="158"/>
      <c r="AJ268" s="545"/>
      <c r="AK268" s="158"/>
      <c r="AL268" s="546"/>
      <c r="AM268" s="378">
        <v>0.5520084566596194</v>
      </c>
      <c r="AN268" s="546">
        <v>-1.6440255228856837E-2</v>
      </c>
      <c r="AO268" s="378">
        <v>0.64053724053724048</v>
      </c>
      <c r="AP268" s="545">
        <v>3.1458906802988462E-2</v>
      </c>
      <c r="AQ268" s="158">
        <v>0.55818284027826581</v>
      </c>
      <c r="AR268" s="545">
        <v>9.556383557721726E-2</v>
      </c>
      <c r="AS268" s="158">
        <v>0.57658517952635602</v>
      </c>
      <c r="AT268" s="546">
        <v>8.0772357889554502E-2</v>
      </c>
    </row>
    <row r="269" spans="2:46" s="4" customFormat="1" ht="15" hidden="1" customHeight="1" outlineLevel="1" x14ac:dyDescent="0.25">
      <c r="B269" s="83" t="s">
        <v>128</v>
      </c>
      <c r="C269" s="378">
        <v>0.79248062879626968</v>
      </c>
      <c r="D269" s="545">
        <v>-3.737228345871535E-3</v>
      </c>
      <c r="E269" s="158">
        <v>0.67699407914783649</v>
      </c>
      <c r="F269" s="545">
        <v>-3.6222035612406001E-2</v>
      </c>
      <c r="G269" s="158">
        <v>0.72582069066207167</v>
      </c>
      <c r="H269" s="546">
        <v>-2.1159042056490329E-2</v>
      </c>
      <c r="I269" s="378">
        <v>0.79553812516053857</v>
      </c>
      <c r="J269" s="545">
        <v>-1.0679509295749345E-2</v>
      </c>
      <c r="K269" s="158">
        <v>0.66004213663574929</v>
      </c>
      <c r="L269" s="545">
        <v>-4.6785530945240739E-2</v>
      </c>
      <c r="M269" s="158">
        <v>0.71060477084677065</v>
      </c>
      <c r="N269" s="546">
        <v>-3.111067443275839E-2</v>
      </c>
      <c r="O269" s="378"/>
      <c r="P269" s="545"/>
      <c r="Q269" s="158"/>
      <c r="R269" s="545"/>
      <c r="S269" s="158"/>
      <c r="T269" s="546"/>
      <c r="U269" s="378"/>
      <c r="V269" s="545"/>
      <c r="W269" s="158"/>
      <c r="X269" s="545"/>
      <c r="Y269" s="158"/>
      <c r="Z269" s="546"/>
      <c r="AA269" s="378">
        <v>0.83152857788028278</v>
      </c>
      <c r="AB269" s="545">
        <v>7.2741497798518573E-3</v>
      </c>
      <c r="AC269" s="158">
        <v>0.80895902569103106</v>
      </c>
      <c r="AD269" s="545">
        <v>1.149035545930932E-4</v>
      </c>
      <c r="AE269" s="158">
        <v>0.82229046308985865</v>
      </c>
      <c r="AF269" s="546">
        <v>4.1794966503232445E-3</v>
      </c>
      <c r="AG269" s="378"/>
      <c r="AH269" s="545"/>
      <c r="AI269" s="158"/>
      <c r="AJ269" s="545"/>
      <c r="AK269" s="158"/>
      <c r="AL269" s="546"/>
      <c r="AM269" s="378">
        <v>0.49146832162586102</v>
      </c>
      <c r="AN269" s="546">
        <v>6.6888942898084114E-2</v>
      </c>
      <c r="AO269" s="378">
        <v>0.51805900192996968</v>
      </c>
      <c r="AP269" s="545">
        <v>-2.7231310830399647E-2</v>
      </c>
      <c r="AQ269" s="158">
        <v>0.48429938276502227</v>
      </c>
      <c r="AR269" s="545">
        <v>9.522651549545369E-2</v>
      </c>
      <c r="AS269" s="158">
        <v>0.49184307153946621</v>
      </c>
      <c r="AT269" s="546">
        <v>6.5421845432098724E-2</v>
      </c>
    </row>
    <row r="270" spans="2:46" s="4" customFormat="1" ht="15" hidden="1" customHeight="1" outlineLevel="1" x14ac:dyDescent="0.25">
      <c r="B270" s="83" t="s">
        <v>129</v>
      </c>
      <c r="C270" s="378">
        <v>0.75129622821851338</v>
      </c>
      <c r="D270" s="545">
        <v>-8.2706471730407127E-3</v>
      </c>
      <c r="E270" s="158">
        <v>0.59794850805481659</v>
      </c>
      <c r="F270" s="545">
        <v>-4.4779238302586344E-2</v>
      </c>
      <c r="G270" s="158">
        <v>0.66278246128850427</v>
      </c>
      <c r="H270" s="546">
        <v>-2.7111790308000261E-2</v>
      </c>
      <c r="I270" s="378">
        <v>0.77904879048790487</v>
      </c>
      <c r="J270" s="545">
        <v>-1.2812242059865198E-2</v>
      </c>
      <c r="K270" s="158">
        <v>0.60074295795757215</v>
      </c>
      <c r="L270" s="545">
        <v>-4.1573267281164505E-2</v>
      </c>
      <c r="M270" s="158">
        <v>0.66728081406741124</v>
      </c>
      <c r="N270" s="546">
        <v>-2.7824081991668526E-2</v>
      </c>
      <c r="O270" s="378"/>
      <c r="P270" s="545"/>
      <c r="Q270" s="158"/>
      <c r="R270" s="545"/>
      <c r="S270" s="158"/>
      <c r="T270" s="546"/>
      <c r="U270" s="378"/>
      <c r="V270" s="545"/>
      <c r="W270" s="158"/>
      <c r="X270" s="545"/>
      <c r="Y270" s="158"/>
      <c r="Z270" s="546"/>
      <c r="AA270" s="378">
        <v>0.73319261871682517</v>
      </c>
      <c r="AB270" s="545">
        <v>7.7080609341115824E-3</v>
      </c>
      <c r="AC270" s="158">
        <v>0.61547141682089246</v>
      </c>
      <c r="AD270" s="545">
        <v>-8.2151008164680239E-2</v>
      </c>
      <c r="AE270" s="158">
        <v>0.68500725964269937</v>
      </c>
      <c r="AF270" s="546">
        <v>-2.8081933453856234E-2</v>
      </c>
      <c r="AG270" s="378"/>
      <c r="AH270" s="545"/>
      <c r="AI270" s="158"/>
      <c r="AJ270" s="545"/>
      <c r="AK270" s="158"/>
      <c r="AL270" s="546"/>
      <c r="AM270" s="378">
        <v>0.41494009866102888</v>
      </c>
      <c r="AN270" s="546">
        <v>-0.11988058591103168</v>
      </c>
      <c r="AO270" s="378">
        <v>0.4917948717948718</v>
      </c>
      <c r="AP270" s="545">
        <v>3.4272019173157586E-2</v>
      </c>
      <c r="AQ270" s="158">
        <v>0.37917691424823741</v>
      </c>
      <c r="AR270" s="545">
        <v>0.12268789296431204</v>
      </c>
      <c r="AS270" s="158">
        <v>0.40434173669467788</v>
      </c>
      <c r="AT270" s="546">
        <v>0.10057833595099774</v>
      </c>
    </row>
    <row r="271" spans="2:46" s="4" customFormat="1" ht="15" hidden="1" customHeight="1" outlineLevel="1" x14ac:dyDescent="0.25">
      <c r="B271" s="83" t="s">
        <v>152</v>
      </c>
      <c r="C271" s="378">
        <v>0.65499595617969264</v>
      </c>
      <c r="D271" s="545">
        <v>-3.6504687946021686E-2</v>
      </c>
      <c r="E271" s="158">
        <v>0.52422942233732772</v>
      </c>
      <c r="F271" s="545">
        <v>9.7658265027330105E-2</v>
      </c>
      <c r="G271" s="158">
        <v>0.57951626540625012</v>
      </c>
      <c r="H271" s="546">
        <v>3.0185710576744906E-2</v>
      </c>
      <c r="I271" s="378">
        <v>0.68149990498207191</v>
      </c>
      <c r="J271" s="545">
        <v>-2.6674119829143139E-2</v>
      </c>
      <c r="K271" s="158">
        <v>0.5449744768352105</v>
      </c>
      <c r="L271" s="545">
        <v>0.11289254339091137</v>
      </c>
      <c r="M271" s="158">
        <v>0.59592126396190015</v>
      </c>
      <c r="N271" s="546">
        <v>5.1138560143117129E-2</v>
      </c>
      <c r="O271" s="378"/>
      <c r="P271" s="545"/>
      <c r="Q271" s="158"/>
      <c r="R271" s="545"/>
      <c r="S271" s="158"/>
      <c r="T271" s="546"/>
      <c r="U271" s="378"/>
      <c r="V271" s="545"/>
      <c r="W271" s="158"/>
      <c r="X271" s="545"/>
      <c r="Y271" s="158"/>
      <c r="Z271" s="546"/>
      <c r="AA271" s="378">
        <v>0.6289891645723229</v>
      </c>
      <c r="AB271" s="545">
        <v>-7.3521254961291804E-2</v>
      </c>
      <c r="AC271" s="158">
        <v>0.43574257228711866</v>
      </c>
      <c r="AD271" s="545">
        <v>-1.8608518316791334E-2</v>
      </c>
      <c r="AE271" s="158">
        <v>0.54988993444939738</v>
      </c>
      <c r="AF271" s="546">
        <v>-6.0094797115557763E-2</v>
      </c>
      <c r="AG271" s="378"/>
      <c r="AH271" s="545"/>
      <c r="AI271" s="158"/>
      <c r="AJ271" s="545"/>
      <c r="AK271" s="158"/>
      <c r="AL271" s="546"/>
      <c r="AM271" s="378">
        <v>0.41827729659687651</v>
      </c>
      <c r="AN271" s="546">
        <v>5.6540786711305913E-2</v>
      </c>
      <c r="AO271" s="378">
        <v>0.34441687344913152</v>
      </c>
      <c r="AP271" s="545">
        <v>9.8680738786279587E-2</v>
      </c>
      <c r="AQ271" s="158">
        <v>0.29435285530679278</v>
      </c>
      <c r="AR271" s="545">
        <v>0.22836818248350021</v>
      </c>
      <c r="AS271" s="158">
        <v>0.30553981123241086</v>
      </c>
      <c r="AT271" s="546">
        <v>0.19573494727452267</v>
      </c>
    </row>
    <row r="272" spans="2:46" s="4" customFormat="1" ht="15" hidden="1" customHeight="1" outlineLevel="1" x14ac:dyDescent="0.25">
      <c r="B272" s="83" t="s">
        <v>132</v>
      </c>
      <c r="C272" s="378">
        <v>0.70505305982403255</v>
      </c>
      <c r="D272" s="545">
        <v>3.7718832779135125E-2</v>
      </c>
      <c r="E272" s="158">
        <v>0.55481188673351789</v>
      </c>
      <c r="F272" s="545">
        <v>6.4079397530230509E-2</v>
      </c>
      <c r="G272" s="158">
        <v>0.61833242149938661</v>
      </c>
      <c r="H272" s="546">
        <v>5.1976633895825186E-2</v>
      </c>
      <c r="I272" s="378">
        <v>0.74821576285938296</v>
      </c>
      <c r="J272" s="545">
        <v>5.2794684040032402E-2</v>
      </c>
      <c r="K272" s="158">
        <v>0.57217997139504806</v>
      </c>
      <c r="L272" s="545">
        <v>7.6933956126221004E-2</v>
      </c>
      <c r="M272" s="158">
        <v>0.63787072304582748</v>
      </c>
      <c r="N272" s="546">
        <v>6.8224108354821622E-2</v>
      </c>
      <c r="O272" s="378"/>
      <c r="P272" s="545"/>
      <c r="Q272" s="158"/>
      <c r="R272" s="545"/>
      <c r="S272" s="158"/>
      <c r="T272" s="546"/>
      <c r="U272" s="378"/>
      <c r="V272" s="545"/>
      <c r="W272" s="158"/>
      <c r="X272" s="545"/>
      <c r="Y272" s="158"/>
      <c r="Z272" s="546"/>
      <c r="AA272" s="378">
        <v>0.64971144597627439</v>
      </c>
      <c r="AB272" s="545">
        <v>-6.0962870732539365E-5</v>
      </c>
      <c r="AC272" s="158">
        <v>0.50461649187744195</v>
      </c>
      <c r="AD272" s="545">
        <v>-4.8673616917422891E-2</v>
      </c>
      <c r="AE272" s="158">
        <v>0.59032152852303099</v>
      </c>
      <c r="AF272" s="546">
        <v>-1.9525874228221607E-2</v>
      </c>
      <c r="AG272" s="378"/>
      <c r="AH272" s="545"/>
      <c r="AI272" s="158"/>
      <c r="AJ272" s="545"/>
      <c r="AK272" s="158"/>
      <c r="AL272" s="546"/>
      <c r="AM272" s="378">
        <v>0.38754052149400986</v>
      </c>
      <c r="AN272" s="546">
        <v>-4.551854012651424E-2</v>
      </c>
      <c r="AO272" s="378">
        <v>0.33988603988603988</v>
      </c>
      <c r="AP272" s="545">
        <v>-5.9593252404225194E-2</v>
      </c>
      <c r="AQ272" s="158">
        <v>0.20998524348253811</v>
      </c>
      <c r="AR272" s="545">
        <v>0.83139644683761937</v>
      </c>
      <c r="AS272" s="158">
        <v>0.23901196842373312</v>
      </c>
      <c r="AT272" s="546">
        <v>0.42463712757830407</v>
      </c>
    </row>
    <row r="273" spans="2:46" s="4" customFormat="1" ht="15" hidden="1" customHeight="1" outlineLevel="1" x14ac:dyDescent="0.25">
      <c r="B273" s="83" t="s">
        <v>133</v>
      </c>
      <c r="C273" s="378">
        <v>0.76979964393176259</v>
      </c>
      <c r="D273" s="545">
        <v>6.625908225304733E-2</v>
      </c>
      <c r="E273" s="158">
        <v>0.69626545679515861</v>
      </c>
      <c r="F273" s="545">
        <v>7.0423872839832091E-2</v>
      </c>
      <c r="G273" s="158">
        <v>0.72751889962096605</v>
      </c>
      <c r="H273" s="546">
        <v>6.907233627488063E-2</v>
      </c>
      <c r="I273" s="378">
        <v>0.83119798183103955</v>
      </c>
      <c r="J273" s="545">
        <v>4.9417763208103649E-2</v>
      </c>
      <c r="K273" s="158">
        <v>0.70641041559938789</v>
      </c>
      <c r="L273" s="545">
        <v>5.227700445364869E-2</v>
      </c>
      <c r="M273" s="158">
        <v>0.75343198974694825</v>
      </c>
      <c r="N273" s="546">
        <v>5.2817351059370132E-2</v>
      </c>
      <c r="O273" s="378"/>
      <c r="P273" s="545"/>
      <c r="Q273" s="158"/>
      <c r="R273" s="545"/>
      <c r="S273" s="158"/>
      <c r="T273" s="546"/>
      <c r="U273" s="378"/>
      <c r="V273" s="545"/>
      <c r="W273" s="158"/>
      <c r="X273" s="545"/>
      <c r="Y273" s="158"/>
      <c r="Z273" s="546"/>
      <c r="AA273" s="378">
        <v>0.66990618872095409</v>
      </c>
      <c r="AB273" s="545">
        <v>8.8285977391245218E-2</v>
      </c>
      <c r="AC273" s="158">
        <v>0.69359305898177881</v>
      </c>
      <c r="AD273" s="545">
        <v>0.16887657099273845</v>
      </c>
      <c r="AE273" s="158">
        <v>0.6796078411441524</v>
      </c>
      <c r="AF273" s="546">
        <v>0.12010531043956196</v>
      </c>
      <c r="AG273" s="378"/>
      <c r="AH273" s="545"/>
      <c r="AI273" s="158"/>
      <c r="AJ273" s="545"/>
      <c r="AK273" s="158"/>
      <c r="AL273" s="546"/>
      <c r="AM273" s="378">
        <v>0.40458296392279886</v>
      </c>
      <c r="AN273" s="546">
        <v>0.23406770667478116</v>
      </c>
      <c r="AO273" s="378">
        <v>0.45544497826584307</v>
      </c>
      <c r="AP273" s="545">
        <v>0.20576564683957144</v>
      </c>
      <c r="AQ273" s="158">
        <v>0.32183488567665774</v>
      </c>
      <c r="AR273" s="545">
        <v>0.39829740098545496</v>
      </c>
      <c r="AS273" s="158">
        <v>0.35085147875340034</v>
      </c>
      <c r="AT273" s="546">
        <v>0.33952802106139868</v>
      </c>
    </row>
    <row r="274" spans="2:46" s="4" customFormat="1" ht="15" hidden="1" customHeight="1" outlineLevel="1" x14ac:dyDescent="0.25">
      <c r="B274" s="83" t="s">
        <v>134</v>
      </c>
      <c r="C274" s="378">
        <v>0.89334057170704562</v>
      </c>
      <c r="D274" s="545">
        <v>4.9135484616776415E-2</v>
      </c>
      <c r="E274" s="158">
        <v>0.78441210437384556</v>
      </c>
      <c r="F274" s="545">
        <v>3.5740690031910605E-2</v>
      </c>
      <c r="G274" s="158">
        <v>0.83070879654474949</v>
      </c>
      <c r="H274" s="546">
        <v>4.2396361363749691E-2</v>
      </c>
      <c r="I274" s="378">
        <v>0.91925488222814555</v>
      </c>
      <c r="J274" s="545">
        <v>3.7872769739531131E-2</v>
      </c>
      <c r="K274" s="158">
        <v>0.77869112629810566</v>
      </c>
      <c r="L274" s="545">
        <v>3.0361872642132193E-2</v>
      </c>
      <c r="M274" s="158">
        <v>0.83165737342928403</v>
      </c>
      <c r="N274" s="546">
        <v>3.5108578148510095E-2</v>
      </c>
      <c r="O274" s="378"/>
      <c r="P274" s="545"/>
      <c r="Q274" s="158"/>
      <c r="R274" s="545"/>
      <c r="S274" s="158"/>
      <c r="T274" s="546"/>
      <c r="U274" s="378"/>
      <c r="V274" s="545"/>
      <c r="W274" s="158"/>
      <c r="X274" s="545"/>
      <c r="Y274" s="158"/>
      <c r="Z274" s="546"/>
      <c r="AA274" s="378">
        <v>0.89604663534459161</v>
      </c>
      <c r="AB274" s="545">
        <v>4.8506422216416656E-2</v>
      </c>
      <c r="AC274" s="158">
        <v>0.86681325663005226</v>
      </c>
      <c r="AD274" s="545">
        <v>5.3254517158189074E-2</v>
      </c>
      <c r="AE274" s="158">
        <v>0.88407324771164431</v>
      </c>
      <c r="AF274" s="546">
        <v>4.9949499873738423E-2</v>
      </c>
      <c r="AG274" s="378"/>
      <c r="AH274" s="545"/>
      <c r="AI274" s="158"/>
      <c r="AJ274" s="545"/>
      <c r="AK274" s="158"/>
      <c r="AL274" s="546"/>
      <c r="AM274" s="378">
        <v>0.46255200163677285</v>
      </c>
      <c r="AN274" s="546">
        <v>0.63002708611001124</v>
      </c>
      <c r="AO274" s="378">
        <v>0.43010752688172044</v>
      </c>
      <c r="AP274" s="545">
        <v>1.2066952121448038E-2</v>
      </c>
      <c r="AQ274" s="158">
        <v>0.47836504133411611</v>
      </c>
      <c r="AR274" s="545">
        <v>0.10582196993902104</v>
      </c>
      <c r="AS274" s="158">
        <v>0.46788478020544799</v>
      </c>
      <c r="AT274" s="546">
        <v>8.5705042839652856E-2</v>
      </c>
    </row>
    <row r="275" spans="2:46" s="4" customFormat="1" ht="15" hidden="1" customHeight="1" outlineLevel="1" x14ac:dyDescent="0.25">
      <c r="B275" s="83" t="s">
        <v>135</v>
      </c>
      <c r="C275" s="378">
        <v>0.80171282763677054</v>
      </c>
      <c r="D275" s="545">
        <v>6.481603527132429E-2</v>
      </c>
      <c r="E275" s="158">
        <v>0.65133117265132801</v>
      </c>
      <c r="F275" s="545">
        <v>8.8759735069354528E-2</v>
      </c>
      <c r="G275" s="158">
        <v>0.71524626628535115</v>
      </c>
      <c r="H275" s="546">
        <v>7.8395826384465295E-2</v>
      </c>
      <c r="I275" s="378">
        <v>0.81270165823496343</v>
      </c>
      <c r="J275" s="545">
        <v>5.856217891048332E-2</v>
      </c>
      <c r="K275" s="158">
        <v>0.64693381596947841</v>
      </c>
      <c r="L275" s="545">
        <v>9.0309089831403622E-2</v>
      </c>
      <c r="M275" s="158">
        <v>0.70939728986957695</v>
      </c>
      <c r="N275" s="546">
        <v>7.9160853877974224E-2</v>
      </c>
      <c r="O275" s="378"/>
      <c r="P275" s="545"/>
      <c r="Q275" s="158"/>
      <c r="R275" s="545"/>
      <c r="S275" s="158"/>
      <c r="T275" s="546"/>
      <c r="U275" s="378"/>
      <c r="V275" s="545"/>
      <c r="W275" s="158"/>
      <c r="X275" s="545"/>
      <c r="Y275" s="158"/>
      <c r="Z275" s="546"/>
      <c r="AA275" s="378">
        <v>0.83187810215082458</v>
      </c>
      <c r="AB275" s="545">
        <v>6.4236136643768704E-2</v>
      </c>
      <c r="AC275" s="158">
        <v>0.71629481458685951</v>
      </c>
      <c r="AD275" s="545">
        <v>8.1920251296637936E-2</v>
      </c>
      <c r="AE275" s="158">
        <v>0.78453757680794078</v>
      </c>
      <c r="AF275" s="546">
        <v>6.8752198420295452E-2</v>
      </c>
      <c r="AG275" s="378"/>
      <c r="AH275" s="545"/>
      <c r="AI275" s="158"/>
      <c r="AJ275" s="545"/>
      <c r="AK275" s="158"/>
      <c r="AL275" s="546"/>
      <c r="AM275" s="378">
        <v>0.4370119802677942</v>
      </c>
      <c r="AN275" s="546">
        <v>0.29095562801739172</v>
      </c>
      <c r="AO275" s="378">
        <v>0.40455082742316784</v>
      </c>
      <c r="AP275" s="545">
        <v>0.11196037921324908</v>
      </c>
      <c r="AQ275" s="158">
        <v>0.40568945728808004</v>
      </c>
      <c r="AR275" s="545">
        <v>7.6883926661066582E-3</v>
      </c>
      <c r="AS275" s="158">
        <v>0.40544217687074829</v>
      </c>
      <c r="AT275" s="546">
        <v>2.8393165833229039E-2</v>
      </c>
    </row>
    <row r="276" spans="2:46" s="4" customFormat="1" ht="15" hidden="1" customHeight="1" outlineLevel="1" x14ac:dyDescent="0.25">
      <c r="B276" s="83" t="s">
        <v>153</v>
      </c>
      <c r="C276" s="378">
        <v>0.80794907869444132</v>
      </c>
      <c r="D276" s="545">
        <v>5.6722709286465722E-2</v>
      </c>
      <c r="E276" s="158">
        <v>0.64205138503443049</v>
      </c>
      <c r="F276" s="545">
        <v>4.040849890692999E-2</v>
      </c>
      <c r="G276" s="158">
        <v>0.71256109331616557</v>
      </c>
      <c r="H276" s="546">
        <v>4.9272469623856674E-2</v>
      </c>
      <c r="I276" s="378">
        <v>0.82777090246423324</v>
      </c>
      <c r="J276" s="545">
        <v>5.2685019081228468E-2</v>
      </c>
      <c r="K276" s="158">
        <v>0.6340059485288615</v>
      </c>
      <c r="L276" s="545">
        <v>3.3205237227097895E-2</v>
      </c>
      <c r="M276" s="158">
        <v>0.7070190973850311</v>
      </c>
      <c r="N276" s="546">
        <v>4.4303225507107635E-2</v>
      </c>
      <c r="O276" s="378"/>
      <c r="P276" s="545"/>
      <c r="Q276" s="158"/>
      <c r="R276" s="545"/>
      <c r="S276" s="158"/>
      <c r="T276" s="546"/>
      <c r="U276" s="378"/>
      <c r="V276" s="545"/>
      <c r="W276" s="158"/>
      <c r="X276" s="545"/>
      <c r="Y276" s="158"/>
      <c r="Z276" s="546"/>
      <c r="AA276" s="378">
        <v>0.80467661879978725</v>
      </c>
      <c r="AB276" s="545">
        <v>5.6636140243855326E-2</v>
      </c>
      <c r="AC276" s="158">
        <v>0.71576024102963731</v>
      </c>
      <c r="AD276" s="545">
        <v>5.6796862642250812E-2</v>
      </c>
      <c r="AE276" s="158">
        <v>0.76825830847187138</v>
      </c>
      <c r="AF276" s="546">
        <v>5.527537890208456E-2</v>
      </c>
      <c r="AG276" s="378"/>
      <c r="AH276" s="545"/>
      <c r="AI276" s="158"/>
      <c r="AJ276" s="545"/>
      <c r="AK276" s="158"/>
      <c r="AL276" s="546"/>
      <c r="AM276" s="378">
        <v>0.51325104003273547</v>
      </c>
      <c r="AN276" s="546">
        <v>0.13942449441847482</v>
      </c>
      <c r="AO276" s="378">
        <v>0.48512926103866394</v>
      </c>
      <c r="AP276" s="545">
        <v>4.3755979230771125E-2</v>
      </c>
      <c r="AQ276" s="158">
        <v>0.48128461038033732</v>
      </c>
      <c r="AR276" s="545">
        <v>0.22697236735856285</v>
      </c>
      <c r="AS276" s="158">
        <v>0.48211956724260002</v>
      </c>
      <c r="AT276" s="546">
        <v>0.18205291557722725</v>
      </c>
    </row>
    <row r="277" spans="2:46" s="4" customFormat="1" ht="15" hidden="1" customHeight="1" outlineLevel="1" x14ac:dyDescent="0.25">
      <c r="B277" s="83" t="s">
        <v>124</v>
      </c>
      <c r="C277" s="378">
        <v>0.82925409274640893</v>
      </c>
      <c r="D277" s="545">
        <v>5.6459777589548121E-3</v>
      </c>
      <c r="E277" s="158">
        <v>0.66893217383863346</v>
      </c>
      <c r="F277" s="545">
        <v>2.1228797086425777E-2</v>
      </c>
      <c r="G277" s="158">
        <v>0.73707207068688052</v>
      </c>
      <c r="H277" s="546">
        <v>1.4825343835368043E-2</v>
      </c>
      <c r="I277" s="378">
        <v>0.82541596402473305</v>
      </c>
      <c r="J277" s="545">
        <v>-5.2176984631913115E-4</v>
      </c>
      <c r="K277" s="158">
        <v>0.6466466134747253</v>
      </c>
      <c r="L277" s="545">
        <v>2.1882356254943502E-2</v>
      </c>
      <c r="M277" s="158">
        <v>0.71400922439858716</v>
      </c>
      <c r="N277" s="546">
        <v>1.4710505489656578E-2</v>
      </c>
      <c r="O277" s="378"/>
      <c r="P277" s="545"/>
      <c r="Q277" s="158"/>
      <c r="R277" s="545"/>
      <c r="S277" s="158"/>
      <c r="T277" s="546"/>
      <c r="U277" s="378"/>
      <c r="V277" s="545"/>
      <c r="W277" s="158"/>
      <c r="X277" s="545"/>
      <c r="Y277" s="158"/>
      <c r="Z277" s="546"/>
      <c r="AA277" s="378">
        <v>0.88087029229154434</v>
      </c>
      <c r="AB277" s="545">
        <v>1.8802152722749321E-2</v>
      </c>
      <c r="AC277" s="158">
        <v>0.82384725855259788</v>
      </c>
      <c r="AD277" s="545">
        <v>5.6351512848613616E-3</v>
      </c>
      <c r="AE277" s="158">
        <v>0.85751483640565096</v>
      </c>
      <c r="AF277" s="546">
        <v>1.2948157981045316E-2</v>
      </c>
      <c r="AG277" s="378"/>
      <c r="AH277" s="545"/>
      <c r="AI277" s="158"/>
      <c r="AJ277" s="545"/>
      <c r="AK277" s="158"/>
      <c r="AL277" s="546"/>
      <c r="AM277" s="378">
        <v>0.56443974630021143</v>
      </c>
      <c r="AN277" s="546">
        <v>3.6330576932710468E-2</v>
      </c>
      <c r="AO277" s="378">
        <v>0.5477541371158392</v>
      </c>
      <c r="AP277" s="545">
        <v>-3.7729218580282442E-2</v>
      </c>
      <c r="AQ277" s="158">
        <v>0.53853090670601733</v>
      </c>
      <c r="AR277" s="545">
        <v>7.5918471388992881E-2</v>
      </c>
      <c r="AS277" s="158">
        <v>0.54053394942882815</v>
      </c>
      <c r="AT277" s="546">
        <v>4.8933535696390695E-2</v>
      </c>
    </row>
    <row r="278" spans="2:46" s="4" customFormat="1" ht="15" hidden="1" customHeight="1" outlineLevel="1" x14ac:dyDescent="0.25">
      <c r="B278" s="83" t="s">
        <v>125</v>
      </c>
      <c r="C278" s="378">
        <v>0.64491342425801224</v>
      </c>
      <c r="D278" s="545">
        <v>-0.14534417175260361</v>
      </c>
      <c r="E278" s="158">
        <v>0.5756896015712043</v>
      </c>
      <c r="F278" s="545">
        <v>-0.12227691790787709</v>
      </c>
      <c r="G278" s="158">
        <v>0.60511105666265574</v>
      </c>
      <c r="H278" s="546">
        <v>-0.1323038784955769</v>
      </c>
      <c r="I278" s="378">
        <v>0.65204536800304624</v>
      </c>
      <c r="J278" s="545">
        <v>-0.14102051237422342</v>
      </c>
      <c r="K278" s="158">
        <v>0.55959876621886873</v>
      </c>
      <c r="L278" s="545">
        <v>-0.12669312219520812</v>
      </c>
      <c r="M278" s="158">
        <v>0.59443384531973908</v>
      </c>
      <c r="N278" s="546">
        <v>-0.13120886414911237</v>
      </c>
      <c r="O278" s="378"/>
      <c r="P278" s="545"/>
      <c r="Q278" s="158"/>
      <c r="R278" s="545"/>
      <c r="S278" s="158"/>
      <c r="T278" s="546"/>
      <c r="U278" s="378"/>
      <c r="V278" s="545"/>
      <c r="W278" s="158"/>
      <c r="X278" s="545"/>
      <c r="Y278" s="158"/>
      <c r="Z278" s="546"/>
      <c r="AA278" s="378">
        <v>0.65306698665913743</v>
      </c>
      <c r="AB278" s="545">
        <v>-0.16284445299649397</v>
      </c>
      <c r="AC278" s="158">
        <v>0.69860623718785519</v>
      </c>
      <c r="AD278" s="545">
        <v>-0.10825601660269835</v>
      </c>
      <c r="AE278" s="158">
        <v>0.67171892232550812</v>
      </c>
      <c r="AF278" s="546">
        <v>-0.14038780322055666</v>
      </c>
      <c r="AG278" s="378"/>
      <c r="AH278" s="545"/>
      <c r="AI278" s="158"/>
      <c r="AJ278" s="545"/>
      <c r="AK278" s="158"/>
      <c r="AL278" s="546"/>
      <c r="AM278" s="378">
        <v>0.46525267680556504</v>
      </c>
      <c r="AN278" s="546">
        <v>-8.8378703515504142E-2</v>
      </c>
      <c r="AO278" s="378">
        <v>0.52751086707847172</v>
      </c>
      <c r="AP278" s="545">
        <v>-7.9621938188562114E-2</v>
      </c>
      <c r="AQ278" s="158">
        <v>0.41080240547101854</v>
      </c>
      <c r="AR278" s="545">
        <v>-0.10336730625647272</v>
      </c>
      <c r="AS278" s="158">
        <v>0.43614840945507843</v>
      </c>
      <c r="AT278" s="546">
        <v>-9.6832247441175801E-2</v>
      </c>
    </row>
    <row r="279" spans="2:46" s="4" customFormat="1" ht="15.75" collapsed="1" x14ac:dyDescent="0.25">
      <c r="B279" s="106">
        <v>1999</v>
      </c>
      <c r="C279" s="547">
        <v>0.77227833832159631</v>
      </c>
      <c r="D279" s="548">
        <v>5.0685561541174984E-3</v>
      </c>
      <c r="E279" s="161">
        <v>0.64681245756149575</v>
      </c>
      <c r="F279" s="548">
        <v>1.1828473717890642E-2</v>
      </c>
      <c r="G279" s="161">
        <v>0.69999995595532161</v>
      </c>
      <c r="H279" s="549">
        <v>9.353660216203652E-3</v>
      </c>
      <c r="I279" s="547">
        <v>0.7927546233992443</v>
      </c>
      <c r="J279" s="548">
        <v>3.0020302639441887E-3</v>
      </c>
      <c r="K279" s="161">
        <v>0.64359629153723064</v>
      </c>
      <c r="L279" s="548">
        <v>1.1041511387152481E-2</v>
      </c>
      <c r="M279" s="161">
        <v>0.69953327342552762</v>
      </c>
      <c r="N279" s="549">
        <v>9.4015959486906109E-3</v>
      </c>
      <c r="O279" s="547"/>
      <c r="P279" s="548"/>
      <c r="Q279" s="161"/>
      <c r="R279" s="548"/>
      <c r="S279" s="161"/>
      <c r="T279" s="549"/>
      <c r="U279" s="547"/>
      <c r="V279" s="548"/>
      <c r="W279" s="161"/>
      <c r="X279" s="548"/>
      <c r="Y279" s="161"/>
      <c r="Z279" s="549"/>
      <c r="AA279" s="547">
        <v>0.76827891559161132</v>
      </c>
      <c r="AB279" s="548">
        <v>1.2959128908596185E-3</v>
      </c>
      <c r="AC279" s="161">
        <v>0.70198656211224686</v>
      </c>
      <c r="AD279" s="548">
        <v>2.3533201094005918E-4</v>
      </c>
      <c r="AE279" s="161">
        <v>0.74113553491447237</v>
      </c>
      <c r="AF279" s="549">
        <v>-6.2133329542413129E-5</v>
      </c>
      <c r="AG279" s="547"/>
      <c r="AH279" s="548"/>
      <c r="AI279" s="161"/>
      <c r="AJ279" s="548"/>
      <c r="AK279" s="161"/>
      <c r="AL279" s="549"/>
      <c r="AM279" s="547">
        <v>0.4683263343855889</v>
      </c>
      <c r="AN279" s="549">
        <v>7.3773443885033929E-2</v>
      </c>
      <c r="AO279" s="547">
        <v>0.48242162347790002</v>
      </c>
      <c r="AP279" s="548">
        <v>2.6027701831931704E-2</v>
      </c>
      <c r="AQ279" s="161">
        <v>0.41809593757790969</v>
      </c>
      <c r="AR279" s="548">
        <v>0.12470890047334859</v>
      </c>
      <c r="AS279" s="161">
        <v>0.4322668975502939</v>
      </c>
      <c r="AT279" s="549">
        <v>0.10012319092049982</v>
      </c>
    </row>
    <row r="280" spans="2:46" s="4" customFormat="1" ht="15" hidden="1" customHeight="1" outlineLevel="1" x14ac:dyDescent="0.25">
      <c r="B280" s="83" t="s">
        <v>126</v>
      </c>
      <c r="C280" s="378">
        <v>0.79593642045078417</v>
      </c>
      <c r="D280" s="110">
        <v>1.6825349355939156E-2</v>
      </c>
      <c r="E280" s="158">
        <v>0.69423956537459663</v>
      </c>
      <c r="F280" s="110">
        <v>-2.3816676897366884E-2</v>
      </c>
      <c r="G280" s="158">
        <v>0.73695877723094405</v>
      </c>
      <c r="H280" s="544">
        <v>-6.1511252475965339E-3</v>
      </c>
      <c r="I280" s="378">
        <v>0.81148979309037073</v>
      </c>
      <c r="J280" s="110">
        <v>3.4554447646435449E-3</v>
      </c>
      <c r="K280" s="158">
        <v>0.68625159802217273</v>
      </c>
      <c r="L280" s="110">
        <v>-3.2534501158191675E-2</v>
      </c>
      <c r="M280" s="158">
        <v>0.73220780430310928</v>
      </c>
      <c r="N280" s="544">
        <v>-1.860137812724405E-2</v>
      </c>
      <c r="O280" s="378"/>
      <c r="P280" s="110"/>
      <c r="Q280" s="158"/>
      <c r="R280" s="110"/>
      <c r="S280" s="158"/>
      <c r="T280" s="544"/>
      <c r="U280" s="378"/>
      <c r="V280" s="110"/>
      <c r="W280" s="158"/>
      <c r="X280" s="110"/>
      <c r="Y280" s="158"/>
      <c r="Z280" s="544"/>
      <c r="AA280" s="378">
        <v>0.80399915420505674</v>
      </c>
      <c r="AB280" s="110">
        <v>4.9243196887008622E-2</v>
      </c>
      <c r="AC280" s="158">
        <v>0.79241798741974556</v>
      </c>
      <c r="AD280" s="110">
        <v>1.8254585465982132E-2</v>
      </c>
      <c r="AE280" s="158">
        <v>0.79937184347704826</v>
      </c>
      <c r="AF280" s="544">
        <v>3.6867191100550034E-2</v>
      </c>
      <c r="AG280" s="378"/>
      <c r="AH280" s="110"/>
      <c r="AI280" s="158"/>
      <c r="AJ280" s="110"/>
      <c r="AK280" s="158"/>
      <c r="AL280" s="544"/>
      <c r="AM280" s="378">
        <v>0.49522558756737528</v>
      </c>
      <c r="AN280" s="544">
        <v>5.4392863248373668E-3</v>
      </c>
      <c r="AO280" s="378">
        <v>0.57557209815274335</v>
      </c>
      <c r="AP280" s="110">
        <v>0.21326407395696889</v>
      </c>
      <c r="AQ280" s="158">
        <v>0.40993300364472274</v>
      </c>
      <c r="AR280" s="110">
        <v>7.0091027987464694E-2</v>
      </c>
      <c r="AS280" s="158">
        <v>0.44558380213154836</v>
      </c>
      <c r="AT280" s="544">
        <v>0.10477713351080076</v>
      </c>
    </row>
    <row r="281" spans="2:46" s="4" customFormat="1" ht="15" hidden="1" customHeight="1" outlineLevel="1" x14ac:dyDescent="0.25">
      <c r="B281" s="83" t="s">
        <v>127</v>
      </c>
      <c r="C281" s="378">
        <v>0.84748857208004436</v>
      </c>
      <c r="D281" s="545">
        <v>3.2261906065381485E-2</v>
      </c>
      <c r="E281" s="158">
        <v>0.71698683767620808</v>
      </c>
      <c r="F281" s="545">
        <v>7.5549940554171524E-3</v>
      </c>
      <c r="G281" s="158">
        <v>0.77180594919584877</v>
      </c>
      <c r="H281" s="546">
        <v>1.8246668444473313E-2</v>
      </c>
      <c r="I281" s="378">
        <v>0.85556183585801493</v>
      </c>
      <c r="J281" s="545">
        <v>2.4002579770456167E-2</v>
      </c>
      <c r="K281" s="158">
        <v>0.70532859164844386</v>
      </c>
      <c r="L281" s="545">
        <v>8.2899132470375392E-3</v>
      </c>
      <c r="M281" s="158">
        <v>0.76045674131069119</v>
      </c>
      <c r="N281" s="546">
        <v>1.4172899914840276E-2</v>
      </c>
      <c r="O281" s="378"/>
      <c r="P281" s="545"/>
      <c r="Q281" s="158"/>
      <c r="R281" s="545"/>
      <c r="S281" s="158"/>
      <c r="T281" s="546"/>
      <c r="U281" s="378"/>
      <c r="V281" s="545"/>
      <c r="W281" s="158"/>
      <c r="X281" s="545"/>
      <c r="Y281" s="158"/>
      <c r="Z281" s="546"/>
      <c r="AA281" s="378">
        <v>0.87168800466672802</v>
      </c>
      <c r="AB281" s="545">
        <v>4.6608070766860576E-2</v>
      </c>
      <c r="AC281" s="158">
        <v>0.82454870523098223</v>
      </c>
      <c r="AD281" s="545">
        <v>-4.5822295607029773E-3</v>
      </c>
      <c r="AE281" s="158">
        <v>0.85285327151475487</v>
      </c>
      <c r="AF281" s="546">
        <v>2.6179585609701572E-2</v>
      </c>
      <c r="AG281" s="378"/>
      <c r="AH281" s="545"/>
      <c r="AI281" s="158"/>
      <c r="AJ281" s="545"/>
      <c r="AK281" s="158"/>
      <c r="AL281" s="546"/>
      <c r="AM281" s="378">
        <v>0.56123530837271296</v>
      </c>
      <c r="AN281" s="546">
        <v>9.4145685708352911E-2</v>
      </c>
      <c r="AO281" s="378">
        <v>0.62100122100122102</v>
      </c>
      <c r="AP281" s="545">
        <v>0.15574237112522038</v>
      </c>
      <c r="AQ281" s="158">
        <v>0.509493670886076</v>
      </c>
      <c r="AR281" s="545">
        <v>9.0890608648122706E-2</v>
      </c>
      <c r="AS281" s="158">
        <v>0.53349364028171975</v>
      </c>
      <c r="AT281" s="546">
        <v>0.10540813314570241</v>
      </c>
    </row>
    <row r="282" spans="2:46" s="4" customFormat="1" ht="15" hidden="1" customHeight="1" outlineLevel="1" x14ac:dyDescent="0.25">
      <c r="B282" s="83" t="s">
        <v>128</v>
      </c>
      <c r="C282" s="378">
        <v>0.79545341986480889</v>
      </c>
      <c r="D282" s="545">
        <v>1.4529020782658719E-2</v>
      </c>
      <c r="E282" s="158">
        <v>0.70243780638625997</v>
      </c>
      <c r="F282" s="545">
        <v>-1.4796357272378602E-3</v>
      </c>
      <c r="G282" s="158">
        <v>0.74151033911267927</v>
      </c>
      <c r="H282" s="546">
        <v>5.2558503541781931E-3</v>
      </c>
      <c r="I282" s="378">
        <v>0.80412579405308027</v>
      </c>
      <c r="J282" s="545">
        <v>3.1677713858238032E-3</v>
      </c>
      <c r="K282" s="158">
        <v>0.69243822671960709</v>
      </c>
      <c r="L282" s="545">
        <v>2.109915627322323E-3</v>
      </c>
      <c r="M282" s="158">
        <v>0.73342202467835338</v>
      </c>
      <c r="N282" s="546">
        <v>2.0864868019374594E-3</v>
      </c>
      <c r="O282" s="378"/>
      <c r="P282" s="545"/>
      <c r="Q282" s="158"/>
      <c r="R282" s="545"/>
      <c r="S282" s="158"/>
      <c r="T282" s="546"/>
      <c r="U282" s="378"/>
      <c r="V282" s="545"/>
      <c r="W282" s="158"/>
      <c r="X282" s="545"/>
      <c r="Y282" s="158"/>
      <c r="Z282" s="546"/>
      <c r="AA282" s="378">
        <v>0.82552359559909316</v>
      </c>
      <c r="AB282" s="545">
        <v>4.3523007514054468E-2</v>
      </c>
      <c r="AC282" s="158">
        <v>0.80886608410277783</v>
      </c>
      <c r="AD282" s="545">
        <v>-1.7421321131535161E-2</v>
      </c>
      <c r="AE282" s="158">
        <v>0.81886800699755546</v>
      </c>
      <c r="AF282" s="546">
        <v>1.8894467644603896E-2</v>
      </c>
      <c r="AG282" s="378"/>
      <c r="AH282" s="545"/>
      <c r="AI282" s="158"/>
      <c r="AJ282" s="545"/>
      <c r="AK282" s="158"/>
      <c r="AL282" s="546"/>
      <c r="AM282" s="378">
        <v>0.46065555829160854</v>
      </c>
      <c r="AN282" s="546">
        <v>-1.1965070139205558E-2</v>
      </c>
      <c r="AO282" s="378">
        <v>0.53256134546457123</v>
      </c>
      <c r="AP282" s="545">
        <v>0.14601889338731433</v>
      </c>
      <c r="AQ282" s="158">
        <v>0.44219106816085174</v>
      </c>
      <c r="AR282" s="545">
        <v>-3.1546855410711672E-2</v>
      </c>
      <c r="AS282" s="158">
        <v>0.46164162453416885</v>
      </c>
      <c r="AT282" s="546">
        <v>7.0869311038261884E-3</v>
      </c>
    </row>
    <row r="283" spans="2:46" s="4" customFormat="1" ht="15" hidden="1" customHeight="1" outlineLevel="1" x14ac:dyDescent="0.25">
      <c r="B283" s="83" t="s">
        <v>129</v>
      </c>
      <c r="C283" s="378">
        <v>0.75756175419928551</v>
      </c>
      <c r="D283" s="545">
        <v>3.326991017680303E-3</v>
      </c>
      <c r="E283" s="158">
        <v>0.62597938825394728</v>
      </c>
      <c r="F283" s="545">
        <v>8.1665881122623851E-2</v>
      </c>
      <c r="G283" s="158">
        <v>0.68125243443779648</v>
      </c>
      <c r="H283" s="546">
        <v>4.253871770885187E-2</v>
      </c>
      <c r="I283" s="378">
        <v>0.78915969553093679</v>
      </c>
      <c r="J283" s="545">
        <v>2.3815862326836967E-2</v>
      </c>
      <c r="K283" s="158">
        <v>0.62680112881806105</v>
      </c>
      <c r="L283" s="545">
        <v>9.2783814642735551E-2</v>
      </c>
      <c r="M283" s="158">
        <v>0.68637867047195533</v>
      </c>
      <c r="N283" s="546">
        <v>6.1624393478152184E-2</v>
      </c>
      <c r="O283" s="378"/>
      <c r="P283" s="545"/>
      <c r="Q283" s="158"/>
      <c r="R283" s="545"/>
      <c r="S283" s="158"/>
      <c r="T283" s="546"/>
      <c r="U283" s="378"/>
      <c r="V283" s="545"/>
      <c r="W283" s="158"/>
      <c r="X283" s="545"/>
      <c r="Y283" s="158"/>
      <c r="Z283" s="546"/>
      <c r="AA283" s="378">
        <v>0.72758435418009881</v>
      </c>
      <c r="AB283" s="545">
        <v>-4.0554893400956527E-2</v>
      </c>
      <c r="AC283" s="158">
        <v>0.67055847126900825</v>
      </c>
      <c r="AD283" s="545">
        <v>3.0368660875082609E-2</v>
      </c>
      <c r="AE283" s="158">
        <v>0.70479938918820095</v>
      </c>
      <c r="AF283" s="546">
        <v>-1.5887774938007304E-2</v>
      </c>
      <c r="AG283" s="378"/>
      <c r="AH283" s="545"/>
      <c r="AI283" s="158"/>
      <c r="AJ283" s="545"/>
      <c r="AK283" s="158"/>
      <c r="AL283" s="546"/>
      <c r="AM283" s="378">
        <v>0.47145886344359628</v>
      </c>
      <c r="AN283" s="546">
        <v>-7.2775658075813099E-2</v>
      </c>
      <c r="AO283" s="378">
        <v>0.47549857549857549</v>
      </c>
      <c r="AP283" s="545">
        <v>0.1509769030672039</v>
      </c>
      <c r="AQ283" s="158">
        <v>0.33774027191748712</v>
      </c>
      <c r="AR283" s="545">
        <v>-1.256990632052446E-2</v>
      </c>
      <c r="AS283" s="158">
        <v>0.36739023792003922</v>
      </c>
      <c r="AT283" s="546">
        <v>2.6810965631639316E-2</v>
      </c>
    </row>
    <row r="284" spans="2:46" s="4" customFormat="1" ht="15" hidden="1" customHeight="1" outlineLevel="1" x14ac:dyDescent="0.25">
      <c r="B284" s="83" t="s">
        <v>152</v>
      </c>
      <c r="C284" s="378">
        <v>0.67981229175196811</v>
      </c>
      <c r="D284" s="545">
        <v>7.4339708603056165E-2</v>
      </c>
      <c r="E284" s="158">
        <v>0.47758891727952796</v>
      </c>
      <c r="F284" s="545">
        <v>-2.6974111919196742E-2</v>
      </c>
      <c r="G284" s="158">
        <v>0.56253572482752701</v>
      </c>
      <c r="H284" s="546">
        <v>2.0953207569376131E-2</v>
      </c>
      <c r="I284" s="378">
        <v>0.70017649675814841</v>
      </c>
      <c r="J284" s="545">
        <v>9.4644976682360271E-2</v>
      </c>
      <c r="K284" s="158">
        <v>0.48969191147126268</v>
      </c>
      <c r="L284" s="545">
        <v>-2.0927544925371522E-2</v>
      </c>
      <c r="M284" s="158">
        <v>0.56692931508550393</v>
      </c>
      <c r="N284" s="546">
        <v>2.7503748381235038E-2</v>
      </c>
      <c r="O284" s="378"/>
      <c r="P284" s="545"/>
      <c r="Q284" s="158"/>
      <c r="R284" s="545"/>
      <c r="S284" s="158"/>
      <c r="T284" s="546"/>
      <c r="U284" s="378"/>
      <c r="V284" s="545"/>
      <c r="W284" s="158"/>
      <c r="X284" s="545"/>
      <c r="Y284" s="158"/>
      <c r="Z284" s="546"/>
      <c r="AA284" s="378">
        <v>0.678902962362125</v>
      </c>
      <c r="AB284" s="545">
        <v>5.6779392692777542E-2</v>
      </c>
      <c r="AC284" s="158">
        <v>0.44400484457004441</v>
      </c>
      <c r="AD284" s="545">
        <v>-5.5812030225053322E-2</v>
      </c>
      <c r="AE284" s="158">
        <v>0.58504829291492311</v>
      </c>
      <c r="AF284" s="546">
        <v>1.7603286354277659E-2</v>
      </c>
      <c r="AG284" s="378"/>
      <c r="AH284" s="545"/>
      <c r="AI284" s="158"/>
      <c r="AJ284" s="545"/>
      <c r="AK284" s="158"/>
      <c r="AL284" s="546"/>
      <c r="AM284" s="378">
        <v>0.39589318449205174</v>
      </c>
      <c r="AN284" s="546">
        <v>-0.21938173713912223</v>
      </c>
      <c r="AO284" s="378">
        <v>0.31348221670802318</v>
      </c>
      <c r="AP284" s="545">
        <v>8.1432309762119681E-2</v>
      </c>
      <c r="AQ284" s="158">
        <v>0.23962917592970676</v>
      </c>
      <c r="AR284" s="545">
        <v>-0.107332453326758</v>
      </c>
      <c r="AS284" s="158">
        <v>0.25552469795152982</v>
      </c>
      <c r="AT284" s="546">
        <v>-6.4674027280354762E-2</v>
      </c>
    </row>
    <row r="285" spans="2:46" s="4" customFormat="1" ht="15" hidden="1" customHeight="1" outlineLevel="1" x14ac:dyDescent="0.25">
      <c r="B285" s="83" t="s">
        <v>132</v>
      </c>
      <c r="C285" s="378">
        <v>0.67942590762838539</v>
      </c>
      <c r="D285" s="545">
        <v>0.10473887282260463</v>
      </c>
      <c r="E285" s="158">
        <v>0.52140083533358295</v>
      </c>
      <c r="F285" s="545">
        <v>6.200491426438326E-2</v>
      </c>
      <c r="G285" s="158">
        <v>0.58778151679043722</v>
      </c>
      <c r="H285" s="546">
        <v>8.1399963311368451E-2</v>
      </c>
      <c r="I285" s="378">
        <v>0.71069485266410426</v>
      </c>
      <c r="J285" s="545">
        <v>9.4515040566836461E-2</v>
      </c>
      <c r="K285" s="158">
        <v>0.53130460613685604</v>
      </c>
      <c r="L285" s="545">
        <v>8.9371048387279384E-2</v>
      </c>
      <c r="M285" s="158">
        <v>0.59713192958003547</v>
      </c>
      <c r="N285" s="546">
        <v>9.0657256618095428E-2</v>
      </c>
      <c r="O285" s="378"/>
      <c r="P285" s="545"/>
      <c r="Q285" s="158"/>
      <c r="R285" s="545"/>
      <c r="S285" s="158"/>
      <c r="T285" s="546"/>
      <c r="U285" s="378"/>
      <c r="V285" s="545"/>
      <c r="W285" s="158"/>
      <c r="X285" s="545"/>
      <c r="Y285" s="158"/>
      <c r="Z285" s="546"/>
      <c r="AA285" s="378">
        <v>0.64975105666595023</v>
      </c>
      <c r="AB285" s="545">
        <v>0.13718639106185648</v>
      </c>
      <c r="AC285" s="158">
        <v>0.53043466559009556</v>
      </c>
      <c r="AD285" s="545">
        <v>-5.7391426569303738E-2</v>
      </c>
      <c r="AE285" s="158">
        <v>0.60207762041487889</v>
      </c>
      <c r="AF285" s="546">
        <v>6.0030554569735495E-2</v>
      </c>
      <c r="AG285" s="378"/>
      <c r="AH285" s="545"/>
      <c r="AI285" s="158"/>
      <c r="AJ285" s="545"/>
      <c r="AK285" s="158"/>
      <c r="AL285" s="546"/>
      <c r="AM285" s="378">
        <v>0.40602205258693808</v>
      </c>
      <c r="AN285" s="546">
        <v>2.2834778653976429E-2</v>
      </c>
      <c r="AO285" s="378">
        <v>0.36142450142450144</v>
      </c>
      <c r="AP285" s="545">
        <v>0.38098187191895949</v>
      </c>
      <c r="AQ285" s="158">
        <v>0.11465854039693703</v>
      </c>
      <c r="AR285" s="545">
        <v>-0.38441686806257136</v>
      </c>
      <c r="AS285" s="158">
        <v>0.16777041942604856</v>
      </c>
      <c r="AT285" s="546">
        <v>-0.17348861648276337</v>
      </c>
    </row>
    <row r="286" spans="2:46" s="4" customFormat="1" ht="15" hidden="1" customHeight="1" outlineLevel="1" x14ac:dyDescent="0.25">
      <c r="B286" s="83" t="s">
        <v>133</v>
      </c>
      <c r="C286" s="378">
        <v>0.7219630357615765</v>
      </c>
      <c r="D286" s="545">
        <v>2.4720526174866198E-2</v>
      </c>
      <c r="E286" s="158">
        <v>0.6504577060188016</v>
      </c>
      <c r="F286" s="545">
        <v>-1.1038076427512866E-2</v>
      </c>
      <c r="G286" s="158">
        <v>0.68051419434905835</v>
      </c>
      <c r="H286" s="546">
        <v>4.4648990423838963E-3</v>
      </c>
      <c r="I286" s="378">
        <v>0.792056329683272</v>
      </c>
      <c r="J286" s="545">
        <v>4.2149236738973528E-2</v>
      </c>
      <c r="K286" s="158">
        <v>0.67131602478205088</v>
      </c>
      <c r="L286" s="545">
        <v>-1.5205051081361831E-2</v>
      </c>
      <c r="M286" s="158">
        <v>0.71563409264563016</v>
      </c>
      <c r="N286" s="546">
        <v>6.9677427101937361E-3</v>
      </c>
      <c r="O286" s="378"/>
      <c r="P286" s="545"/>
      <c r="Q286" s="158"/>
      <c r="R286" s="545"/>
      <c r="S286" s="158"/>
      <c r="T286" s="546"/>
      <c r="U286" s="378"/>
      <c r="V286" s="545"/>
      <c r="W286" s="158"/>
      <c r="X286" s="545"/>
      <c r="Y286" s="158"/>
      <c r="Z286" s="546"/>
      <c r="AA286" s="378">
        <v>0.61556080169920158</v>
      </c>
      <c r="AB286" s="545">
        <v>-7.5577258583051643E-3</v>
      </c>
      <c r="AC286" s="158">
        <v>0.59338434544265295</v>
      </c>
      <c r="AD286" s="545">
        <v>2.8007922510545624E-2</v>
      </c>
      <c r="AE286" s="158">
        <v>0.60673566566473514</v>
      </c>
      <c r="AF286" s="546">
        <v>6.2732517996690884E-3</v>
      </c>
      <c r="AG286" s="378"/>
      <c r="AH286" s="545"/>
      <c r="AI286" s="158"/>
      <c r="AJ286" s="545"/>
      <c r="AK286" s="158"/>
      <c r="AL286" s="546"/>
      <c r="AM286" s="378">
        <v>0.32784502968070961</v>
      </c>
      <c r="AN286" s="546">
        <v>-0.16191694586517325</v>
      </c>
      <c r="AO286" s="378">
        <v>0.37772263578715193</v>
      </c>
      <c r="AP286" s="545">
        <v>-5.8238145611391845E-2</v>
      </c>
      <c r="AQ286" s="158">
        <v>0.23016197087246495</v>
      </c>
      <c r="AR286" s="545">
        <v>-0.19241178031308048</v>
      </c>
      <c r="AS286" s="158">
        <v>0.26192171663224856</v>
      </c>
      <c r="AT286" s="546">
        <v>-0.15449690674602978</v>
      </c>
    </row>
    <row r="287" spans="2:46" s="4" customFormat="1" ht="15" hidden="1" customHeight="1" outlineLevel="1" x14ac:dyDescent="0.25">
      <c r="B287" s="83" t="s">
        <v>134</v>
      </c>
      <c r="C287" s="378">
        <v>0.85150162663057871</v>
      </c>
      <c r="D287" s="545">
        <v>7.6983171776527914E-3</v>
      </c>
      <c r="E287" s="158">
        <v>0.75734410352235781</v>
      </c>
      <c r="F287" s="545">
        <v>3.0497041448157791E-2</v>
      </c>
      <c r="G287" s="158">
        <v>0.79692219517914198</v>
      </c>
      <c r="H287" s="546">
        <v>1.9862011266290169E-2</v>
      </c>
      <c r="I287" s="378">
        <v>0.88571056976361906</v>
      </c>
      <c r="J287" s="545">
        <v>9.2351380523330029E-3</v>
      </c>
      <c r="K287" s="158">
        <v>0.75574528422846887</v>
      </c>
      <c r="L287" s="545">
        <v>3.2032008653049893E-2</v>
      </c>
      <c r="M287" s="158">
        <v>0.80344940713066304</v>
      </c>
      <c r="N287" s="546">
        <v>2.2091161972185303E-2</v>
      </c>
      <c r="O287" s="378"/>
      <c r="P287" s="545"/>
      <c r="Q287" s="158"/>
      <c r="R287" s="545"/>
      <c r="S287" s="158"/>
      <c r="T287" s="546"/>
      <c r="U287" s="378"/>
      <c r="V287" s="545"/>
      <c r="W287" s="158"/>
      <c r="X287" s="545"/>
      <c r="Y287" s="158"/>
      <c r="Z287" s="546"/>
      <c r="AA287" s="378">
        <v>0.85459336858467361</v>
      </c>
      <c r="AB287" s="545">
        <v>1.5461129229906057E-2</v>
      </c>
      <c r="AC287" s="158">
        <v>0.8229855581050074</v>
      </c>
      <c r="AD287" s="545">
        <v>2.3188493563530699E-2</v>
      </c>
      <c r="AE287" s="158">
        <v>0.84201501864419037</v>
      </c>
      <c r="AF287" s="546">
        <v>1.8635357774329231E-2</v>
      </c>
      <c r="AG287" s="378"/>
      <c r="AH287" s="545"/>
      <c r="AI287" s="158"/>
      <c r="AJ287" s="545"/>
      <c r="AK287" s="158"/>
      <c r="AL287" s="546"/>
      <c r="AM287" s="378">
        <v>0.28376951866525918</v>
      </c>
      <c r="AN287" s="546">
        <v>-0.24004815461792117</v>
      </c>
      <c r="AO287" s="378">
        <v>0.42497932175351533</v>
      </c>
      <c r="AP287" s="545">
        <v>0.39859806493469874</v>
      </c>
      <c r="AQ287" s="158">
        <v>0.43258775312674863</v>
      </c>
      <c r="AR287" s="545">
        <v>2.7294928889527448E-2</v>
      </c>
      <c r="AS287" s="158">
        <v>0.43095017683780767</v>
      </c>
      <c r="AT287" s="546">
        <v>8.8078661394322966E-2</v>
      </c>
    </row>
    <row r="288" spans="2:46" s="4" customFormat="1" ht="15" hidden="1" customHeight="1" outlineLevel="1" x14ac:dyDescent="0.25">
      <c r="B288" s="83" t="s">
        <v>135</v>
      </c>
      <c r="C288" s="378">
        <v>0.75291205342572365</v>
      </c>
      <c r="D288" s="545">
        <v>2.2758773475191063E-3</v>
      </c>
      <c r="E288" s="158">
        <v>0.59823223772124334</v>
      </c>
      <c r="F288" s="545">
        <v>1.819231964366419E-2</v>
      </c>
      <c r="G288" s="158">
        <v>0.66325021739313972</v>
      </c>
      <c r="H288" s="546">
        <v>1.0063206084728105E-2</v>
      </c>
      <c r="I288" s="378">
        <v>0.76774106842871537</v>
      </c>
      <c r="J288" s="545">
        <v>2.8397238018580406E-3</v>
      </c>
      <c r="K288" s="158">
        <v>0.59334900717879446</v>
      </c>
      <c r="L288" s="545">
        <v>1.9209081945619433E-2</v>
      </c>
      <c r="M288" s="158">
        <v>0.65736010282466362</v>
      </c>
      <c r="N288" s="546">
        <v>1.1230284128672219E-2</v>
      </c>
      <c r="O288" s="378"/>
      <c r="P288" s="545"/>
      <c r="Q288" s="158"/>
      <c r="R288" s="545"/>
      <c r="S288" s="158"/>
      <c r="T288" s="546"/>
      <c r="U288" s="378"/>
      <c r="V288" s="545"/>
      <c r="W288" s="158"/>
      <c r="X288" s="545"/>
      <c r="Y288" s="158"/>
      <c r="Z288" s="546"/>
      <c r="AA288" s="378">
        <v>0.78166684395277097</v>
      </c>
      <c r="AB288" s="545">
        <v>9.4234868863727339E-3</v>
      </c>
      <c r="AC288" s="158">
        <v>0.66205879197510997</v>
      </c>
      <c r="AD288" s="545">
        <v>-1.0457109395182185E-3</v>
      </c>
      <c r="AE288" s="158">
        <v>0.73406873732522149</v>
      </c>
      <c r="AF288" s="546">
        <v>6.2527870445048261E-3</v>
      </c>
      <c r="AG288" s="378"/>
      <c r="AH288" s="545"/>
      <c r="AI288" s="158"/>
      <c r="AJ288" s="545"/>
      <c r="AK288" s="158"/>
      <c r="AL288" s="546"/>
      <c r="AM288" s="378">
        <v>0.33851820371157387</v>
      </c>
      <c r="AN288" s="546">
        <v>-0.13511932785032577</v>
      </c>
      <c r="AO288" s="378">
        <v>0.36381766381766384</v>
      </c>
      <c r="AP288" s="545">
        <v>0.16424333465600971</v>
      </c>
      <c r="AQ288" s="158">
        <v>0.4025941553367714</v>
      </c>
      <c r="AR288" s="545">
        <v>0.1978982609504325</v>
      </c>
      <c r="AS288" s="158">
        <v>0.39424822173166546</v>
      </c>
      <c r="AT288" s="546">
        <v>0.1909124274184415</v>
      </c>
    </row>
    <row r="289" spans="2:46" s="4" customFormat="1" ht="15" hidden="1" customHeight="1" outlineLevel="1" x14ac:dyDescent="0.25">
      <c r="B289" s="83" t="s">
        <v>153</v>
      </c>
      <c r="C289" s="378">
        <v>0.76458002803781455</v>
      </c>
      <c r="D289" s="545">
        <v>3.7282426412572622E-2</v>
      </c>
      <c r="E289" s="158">
        <v>0.6171147061072455</v>
      </c>
      <c r="F289" s="545">
        <v>1.2765686004602594E-2</v>
      </c>
      <c r="G289" s="158">
        <v>0.67910015171903304</v>
      </c>
      <c r="H289" s="546">
        <v>2.3852535363344085E-2</v>
      </c>
      <c r="I289" s="378">
        <v>0.78634243620822331</v>
      </c>
      <c r="J289" s="545">
        <v>4.6603439850734674E-2</v>
      </c>
      <c r="K289" s="158">
        <v>0.61363021177708887</v>
      </c>
      <c r="L289" s="545">
        <v>5.1428641024486854E-3</v>
      </c>
      <c r="M289" s="158">
        <v>0.6770247186028816</v>
      </c>
      <c r="N289" s="546">
        <v>2.1727509569474446E-2</v>
      </c>
      <c r="O289" s="378"/>
      <c r="P289" s="545"/>
      <c r="Q289" s="158"/>
      <c r="R289" s="545"/>
      <c r="S289" s="158"/>
      <c r="T289" s="546"/>
      <c r="U289" s="378"/>
      <c r="V289" s="545"/>
      <c r="W289" s="158"/>
      <c r="X289" s="545"/>
      <c r="Y289" s="158"/>
      <c r="Z289" s="546"/>
      <c r="AA289" s="378">
        <v>0.76154561457085901</v>
      </c>
      <c r="AB289" s="545">
        <v>1.9439125430794624E-2</v>
      </c>
      <c r="AC289" s="158">
        <v>0.67729217064484981</v>
      </c>
      <c r="AD289" s="545">
        <v>5.9471772625936392E-2</v>
      </c>
      <c r="AE289" s="158">
        <v>0.72801689855701202</v>
      </c>
      <c r="AF289" s="546">
        <v>3.4532099320979892E-2</v>
      </c>
      <c r="AG289" s="378"/>
      <c r="AH289" s="545"/>
      <c r="AI289" s="158"/>
      <c r="AJ289" s="545"/>
      <c r="AK289" s="158"/>
      <c r="AL289" s="546"/>
      <c r="AM289" s="378">
        <v>0.45044760977749748</v>
      </c>
      <c r="AN289" s="546">
        <v>-3.9776128410755951E-2</v>
      </c>
      <c r="AO289" s="378">
        <v>0.4647918389853874</v>
      </c>
      <c r="AP289" s="545">
        <v>0.23428742683070247</v>
      </c>
      <c r="AQ289" s="158">
        <v>0.39225382998351555</v>
      </c>
      <c r="AR289" s="545">
        <v>-2.1160357032934396E-3</v>
      </c>
      <c r="AS289" s="158">
        <v>0.40786631536471313</v>
      </c>
      <c r="AT289" s="546">
        <v>4.6995110541423468E-2</v>
      </c>
    </row>
    <row r="290" spans="2:46" s="4" customFormat="1" ht="15" hidden="1" customHeight="1" outlineLevel="1" x14ac:dyDescent="0.25">
      <c r="B290" s="83" t="s">
        <v>124</v>
      </c>
      <c r="C290" s="378">
        <v>0.82459842835982022</v>
      </c>
      <c r="D290" s="545">
        <v>6.0829598650705918E-2</v>
      </c>
      <c r="E290" s="158">
        <v>0.65502674400399064</v>
      </c>
      <c r="F290" s="545">
        <v>-9.909250359251609E-3</v>
      </c>
      <c r="G290" s="158">
        <v>0.72630435883798095</v>
      </c>
      <c r="H290" s="546">
        <v>2.2321582513578964E-2</v>
      </c>
      <c r="I290" s="378">
        <v>0.82584686601709789</v>
      </c>
      <c r="J290" s="545">
        <v>6.6350300301893261E-2</v>
      </c>
      <c r="K290" s="158">
        <v>0.63279947003351256</v>
      </c>
      <c r="L290" s="545">
        <v>-2.0756321611071438E-2</v>
      </c>
      <c r="M290" s="158">
        <v>0.70365805866377262</v>
      </c>
      <c r="N290" s="546">
        <v>1.4370878940249465E-2</v>
      </c>
      <c r="O290" s="378"/>
      <c r="P290" s="545"/>
      <c r="Q290" s="158"/>
      <c r="R290" s="545"/>
      <c r="S290" s="158"/>
      <c r="T290" s="546"/>
      <c r="U290" s="378"/>
      <c r="V290" s="545"/>
      <c r="W290" s="158"/>
      <c r="X290" s="545"/>
      <c r="Y290" s="158"/>
      <c r="Z290" s="546"/>
      <c r="AA290" s="378">
        <v>0.86461369357869733</v>
      </c>
      <c r="AB290" s="545">
        <v>5.1188554440327438E-2</v>
      </c>
      <c r="AC290" s="158">
        <v>0.81923076923076921</v>
      </c>
      <c r="AD290" s="545">
        <v>4.8355223549355175E-2</v>
      </c>
      <c r="AE290" s="158">
        <v>0.84655352759099156</v>
      </c>
      <c r="AF290" s="546">
        <v>5.0308408872656418E-2</v>
      </c>
      <c r="AG290" s="378"/>
      <c r="AH290" s="545"/>
      <c r="AI290" s="158"/>
      <c r="AJ290" s="545"/>
      <c r="AK290" s="158"/>
      <c r="AL290" s="546"/>
      <c r="AM290" s="378">
        <v>0.54465221702790767</v>
      </c>
      <c r="AN290" s="546">
        <v>7.7718099950709885E-3</v>
      </c>
      <c r="AO290" s="378">
        <v>0.56923076923076921</v>
      </c>
      <c r="AP290" s="545">
        <v>0.22249486418625875</v>
      </c>
      <c r="AQ290" s="158">
        <v>0.50053133302078445</v>
      </c>
      <c r="AR290" s="545">
        <v>-3.1220730565273414E-5</v>
      </c>
      <c r="AS290" s="158">
        <v>0.51531763551631105</v>
      </c>
      <c r="AT290" s="546">
        <v>4.5073104980484224E-2</v>
      </c>
    </row>
    <row r="291" spans="2:46" s="4" customFormat="1" ht="15" hidden="1" customHeight="1" outlineLevel="1" x14ac:dyDescent="0.25">
      <c r="B291" s="83" t="s">
        <v>125</v>
      </c>
      <c r="C291" s="378">
        <v>0.75458845881915615</v>
      </c>
      <c r="D291" s="545">
        <v>-2.911429911016894E-3</v>
      </c>
      <c r="E291" s="158">
        <v>0.65588978268522036</v>
      </c>
      <c r="F291" s="545">
        <v>2.6720045744548226E-3</v>
      </c>
      <c r="G291" s="158">
        <v>0.69737669866900653</v>
      </c>
      <c r="H291" s="546">
        <v>-1.5092473991473732E-4</v>
      </c>
      <c r="I291" s="378">
        <v>0.75909306030729884</v>
      </c>
      <c r="J291" s="545">
        <v>-1.2310951996131303E-2</v>
      </c>
      <c r="K291" s="158">
        <v>0.64078135697902339</v>
      </c>
      <c r="L291" s="545">
        <v>-8.5919003480642298E-3</v>
      </c>
      <c r="M291" s="158">
        <v>0.68420799981753377</v>
      </c>
      <c r="N291" s="546">
        <v>-1.0658992045890492E-2</v>
      </c>
      <c r="O291" s="378"/>
      <c r="P291" s="545"/>
      <c r="Q291" s="158"/>
      <c r="R291" s="545"/>
      <c r="S291" s="158"/>
      <c r="T291" s="546"/>
      <c r="U291" s="378"/>
      <c r="V291" s="545"/>
      <c r="W291" s="158"/>
      <c r="X291" s="545"/>
      <c r="Y291" s="158"/>
      <c r="Z291" s="546"/>
      <c r="AA291" s="378">
        <v>0.78010232267672275</v>
      </c>
      <c r="AB291" s="545">
        <v>2.0385616393906458E-2</v>
      </c>
      <c r="AC291" s="158">
        <v>0.78341570023983309</v>
      </c>
      <c r="AD291" s="545">
        <v>5.1754971735318955E-2</v>
      </c>
      <c r="AE291" s="158">
        <v>0.78142088355902617</v>
      </c>
      <c r="AF291" s="546">
        <v>3.2780566204834383E-2</v>
      </c>
      <c r="AG291" s="378"/>
      <c r="AH291" s="545"/>
      <c r="AI291" s="158"/>
      <c r="AJ291" s="545"/>
      <c r="AK291" s="158"/>
      <c r="AL291" s="546"/>
      <c r="AM291" s="378">
        <v>0.51035740235526372</v>
      </c>
      <c r="AN291" s="546">
        <v>-4.7350095494204436E-2</v>
      </c>
      <c r="AO291" s="378">
        <v>0.57314585056520539</v>
      </c>
      <c r="AP291" s="545">
        <v>0.21356551513446642</v>
      </c>
      <c r="AQ291" s="158">
        <v>0.45816130544591138</v>
      </c>
      <c r="AR291" s="545">
        <v>0.15299714557564204</v>
      </c>
      <c r="AS291" s="158">
        <v>0.48290963469344156</v>
      </c>
      <c r="AT291" s="546">
        <v>0.16825445464856736</v>
      </c>
    </row>
    <row r="292" spans="2:46" s="4" customFormat="1" ht="15.75" collapsed="1" x14ac:dyDescent="0.25">
      <c r="B292" s="106">
        <v>1998</v>
      </c>
      <c r="C292" s="547">
        <v>0.76838374217646399</v>
      </c>
      <c r="D292" s="548">
        <v>2.9261675286528233E-2</v>
      </c>
      <c r="E292" s="161">
        <v>0.63925109281104742</v>
      </c>
      <c r="F292" s="548">
        <v>1.0375281233485634E-2</v>
      </c>
      <c r="G292" s="161">
        <v>0.69351307033986642</v>
      </c>
      <c r="H292" s="549">
        <v>1.8601319342342659E-2</v>
      </c>
      <c r="I292" s="547">
        <v>0.79038187309613683</v>
      </c>
      <c r="J292" s="548">
        <v>3.0899986343972063E-2</v>
      </c>
      <c r="K292" s="161">
        <v>0.63656762288050295</v>
      </c>
      <c r="L292" s="548">
        <v>1.0214274295210934E-2</v>
      </c>
      <c r="M292" s="161">
        <v>0.69301780008388847</v>
      </c>
      <c r="N292" s="549">
        <v>1.814698163632289E-2</v>
      </c>
      <c r="O292" s="547"/>
      <c r="P292" s="548"/>
      <c r="Q292" s="161"/>
      <c r="R292" s="548"/>
      <c r="S292" s="161"/>
      <c r="T292" s="549"/>
      <c r="U292" s="547"/>
      <c r="V292" s="548"/>
      <c r="W292" s="161"/>
      <c r="X292" s="548"/>
      <c r="Y292" s="161"/>
      <c r="Z292" s="549"/>
      <c r="AA292" s="547">
        <v>0.76728458161134327</v>
      </c>
      <c r="AB292" s="548">
        <v>3.1594210902190278E-2</v>
      </c>
      <c r="AC292" s="161">
        <v>0.70182140107061219</v>
      </c>
      <c r="AD292" s="548">
        <v>1.2722261808691071E-2</v>
      </c>
      <c r="AE292" s="161">
        <v>0.74118158699426784</v>
      </c>
      <c r="AF292" s="549">
        <v>2.4265611932782871E-2</v>
      </c>
      <c r="AG292" s="547"/>
      <c r="AH292" s="548"/>
      <c r="AI292" s="161"/>
      <c r="AJ292" s="548"/>
      <c r="AK292" s="161"/>
      <c r="AL292" s="549"/>
      <c r="AM292" s="547">
        <v>0.43615004361733062</v>
      </c>
      <c r="AN292" s="549">
        <v>-6.2328512309491879E-2</v>
      </c>
      <c r="AO292" s="547">
        <v>0.47018381922491509</v>
      </c>
      <c r="AP292" s="548">
        <v>0.18438439319519695</v>
      </c>
      <c r="AQ292" s="161">
        <v>0.37173702226589345</v>
      </c>
      <c r="AR292" s="548">
        <v>5.511780408725242E-3</v>
      </c>
      <c r="AS292" s="161">
        <v>0.39292590240608022</v>
      </c>
      <c r="AT292" s="549">
        <v>4.6035655516571516E-2</v>
      </c>
    </row>
    <row r="293" spans="2:46" s="4" customFormat="1" ht="15" hidden="1" customHeight="1" outlineLevel="1" x14ac:dyDescent="0.25">
      <c r="B293" s="83" t="s">
        <v>126</v>
      </c>
      <c r="C293" s="378">
        <v>0.78276610723260698</v>
      </c>
      <c r="D293" s="110">
        <v>-2.5643772811372978E-2</v>
      </c>
      <c r="E293" s="158">
        <v>0.71117744889154011</v>
      </c>
      <c r="F293" s="110">
        <v>3.0572289789403628E-2</v>
      </c>
      <c r="G293" s="158">
        <v>0.74151995937465021</v>
      </c>
      <c r="H293" s="544">
        <v>6.3217135617279485E-3</v>
      </c>
      <c r="I293" s="378">
        <v>0.80869539083591535</v>
      </c>
      <c r="J293" s="110">
        <v>-1.7911451325903771E-2</v>
      </c>
      <c r="K293" s="158">
        <v>0.70932927204506202</v>
      </c>
      <c r="L293" s="110">
        <v>3.8127510331807946E-2</v>
      </c>
      <c r="M293" s="158">
        <v>0.74608603271306029</v>
      </c>
      <c r="N293" s="544">
        <v>1.7576098528582218E-2</v>
      </c>
      <c r="O293" s="378"/>
      <c r="P293" s="110"/>
      <c r="Q293" s="158"/>
      <c r="R293" s="110"/>
      <c r="S293" s="158"/>
      <c r="T293" s="544"/>
      <c r="U293" s="378"/>
      <c r="V293" s="110"/>
      <c r="W293" s="158"/>
      <c r="X293" s="110"/>
      <c r="Y293" s="158"/>
      <c r="Z293" s="544"/>
      <c r="AA293" s="378">
        <v>0.76626577764853321</v>
      </c>
      <c r="AB293" s="110">
        <v>-5.4325162837121077E-2</v>
      </c>
      <c r="AC293" s="158">
        <v>0.77821204905953123</v>
      </c>
      <c r="AD293" s="110">
        <v>-1.0824681052815643E-3</v>
      </c>
      <c r="AE293" s="158">
        <v>0.77094911512107955</v>
      </c>
      <c r="AF293" s="544">
        <v>-3.3817662325040798E-2</v>
      </c>
      <c r="AG293" s="378"/>
      <c r="AH293" s="110"/>
      <c r="AI293" s="158"/>
      <c r="AJ293" s="110"/>
      <c r="AK293" s="158"/>
      <c r="AL293" s="544"/>
      <c r="AM293" s="378">
        <v>0.49254648620063746</v>
      </c>
      <c r="AN293" s="544">
        <v>0.14667311760506796</v>
      </c>
      <c r="AO293" s="378">
        <v>0.47439968800490279</v>
      </c>
      <c r="AP293" s="110">
        <v>-0.156763715587245</v>
      </c>
      <c r="AQ293" s="158">
        <v>0.38308236675499419</v>
      </c>
      <c r="AR293" s="110">
        <v>-7.9810953996264811E-2</v>
      </c>
      <c r="AS293" s="158">
        <v>0.40332460603665465</v>
      </c>
      <c r="AT293" s="544">
        <v>-0.1011971927893216</v>
      </c>
    </row>
    <row r="294" spans="2:46" s="4" customFormat="1" ht="15" hidden="1" customHeight="1" outlineLevel="1" x14ac:dyDescent="0.25">
      <c r="B294" s="83" t="s">
        <v>127</v>
      </c>
      <c r="C294" s="378">
        <v>0.8210014988447768</v>
      </c>
      <c r="D294" s="545">
        <v>-2.3905471332878458E-2</v>
      </c>
      <c r="E294" s="158">
        <v>0.71161062364479999</v>
      </c>
      <c r="F294" s="545">
        <v>-1.3380737532269649E-2</v>
      </c>
      <c r="G294" s="158">
        <v>0.75797542296396581</v>
      </c>
      <c r="H294" s="546">
        <v>-1.6576781193430645E-2</v>
      </c>
      <c r="I294" s="378">
        <v>0.83550750043012634</v>
      </c>
      <c r="J294" s="545">
        <v>-1.0459742037773223E-2</v>
      </c>
      <c r="K294" s="158">
        <v>0.69952955234575853</v>
      </c>
      <c r="L294" s="545">
        <v>-1.5734580461429837E-2</v>
      </c>
      <c r="M294" s="158">
        <v>0.74982948309360897</v>
      </c>
      <c r="N294" s="546">
        <v>-1.1176458486915286E-2</v>
      </c>
      <c r="O294" s="378"/>
      <c r="P294" s="545"/>
      <c r="Q294" s="158"/>
      <c r="R294" s="545"/>
      <c r="S294" s="158"/>
      <c r="T294" s="546"/>
      <c r="U294" s="378"/>
      <c r="V294" s="545"/>
      <c r="W294" s="158"/>
      <c r="X294" s="545"/>
      <c r="Y294" s="158"/>
      <c r="Z294" s="546"/>
      <c r="AA294" s="378">
        <v>0.83286956121791922</v>
      </c>
      <c r="AB294" s="545">
        <v>-5.0608150079813563E-2</v>
      </c>
      <c r="AC294" s="158">
        <v>0.82834436928636812</v>
      </c>
      <c r="AD294" s="545">
        <v>4.075831271570074E-3</v>
      </c>
      <c r="AE294" s="158">
        <v>0.83109553481132115</v>
      </c>
      <c r="AF294" s="546">
        <v>-2.976015453927483E-2</v>
      </c>
      <c r="AG294" s="378"/>
      <c r="AH294" s="545"/>
      <c r="AI294" s="158"/>
      <c r="AJ294" s="545"/>
      <c r="AK294" s="158"/>
      <c r="AL294" s="546"/>
      <c r="AM294" s="378">
        <v>0.51294385720615232</v>
      </c>
      <c r="AN294" s="546">
        <v>-3.7915674171754676E-2</v>
      </c>
      <c r="AO294" s="378">
        <v>0.53731803602269923</v>
      </c>
      <c r="AP294" s="545">
        <v>-0.1449050191586444</v>
      </c>
      <c r="AQ294" s="158">
        <v>0.46704377766847022</v>
      </c>
      <c r="AR294" s="545">
        <v>-6.2110426104431404E-2</v>
      </c>
      <c r="AS294" s="158">
        <v>0.48262141763290306</v>
      </c>
      <c r="AT294" s="546">
        <v>-8.3998818770805839E-2</v>
      </c>
    </row>
    <row r="295" spans="2:46" s="4" customFormat="1" ht="15" hidden="1" customHeight="1" outlineLevel="1" x14ac:dyDescent="0.25">
      <c r="B295" s="83" t="s">
        <v>128</v>
      </c>
      <c r="C295" s="378">
        <v>0.78406177011196398</v>
      </c>
      <c r="D295" s="545">
        <v>-2.1704248776203139E-3</v>
      </c>
      <c r="E295" s="158">
        <v>0.70347869860206236</v>
      </c>
      <c r="F295" s="545">
        <v>1.1272986341062774E-2</v>
      </c>
      <c r="G295" s="158">
        <v>0.73763344809326459</v>
      </c>
      <c r="H295" s="546">
        <v>6.519176820718009E-3</v>
      </c>
      <c r="I295" s="378">
        <v>0.80158655111320265</v>
      </c>
      <c r="J295" s="545">
        <v>1.823756200347515E-2</v>
      </c>
      <c r="K295" s="158">
        <v>0.69098031655154279</v>
      </c>
      <c r="L295" s="545">
        <v>2.7124669886158248E-3</v>
      </c>
      <c r="M295" s="158">
        <v>0.73189493555491325</v>
      </c>
      <c r="N295" s="546">
        <v>1.082529929807019E-2</v>
      </c>
      <c r="O295" s="378"/>
      <c r="P295" s="545"/>
      <c r="Q295" s="158"/>
      <c r="R295" s="545"/>
      <c r="S295" s="158"/>
      <c r="T295" s="546"/>
      <c r="U295" s="378"/>
      <c r="V295" s="545"/>
      <c r="W295" s="158"/>
      <c r="X295" s="545"/>
      <c r="Y295" s="158"/>
      <c r="Z295" s="546"/>
      <c r="AA295" s="378">
        <v>0.79109285531299112</v>
      </c>
      <c r="AB295" s="545">
        <v>-5.1813246164895133E-2</v>
      </c>
      <c r="AC295" s="158">
        <v>0.82320744536637613</v>
      </c>
      <c r="AD295" s="545">
        <v>6.2760869378372108E-2</v>
      </c>
      <c r="AE295" s="158">
        <v>0.8036828474400759</v>
      </c>
      <c r="AF295" s="546">
        <v>-8.6544367861063343E-3</v>
      </c>
      <c r="AG295" s="378"/>
      <c r="AH295" s="545"/>
      <c r="AI295" s="158"/>
      <c r="AJ295" s="545"/>
      <c r="AK295" s="158"/>
      <c r="AL295" s="546"/>
      <c r="AM295" s="378">
        <v>0.46623408178141124</v>
      </c>
      <c r="AN295" s="546">
        <v>8.883769055840296E-2</v>
      </c>
      <c r="AO295" s="378">
        <v>0.4647055546269987</v>
      </c>
      <c r="AP295" s="545">
        <v>-5.9851217312894445E-2</v>
      </c>
      <c r="AQ295" s="158">
        <v>0.45659521127207525</v>
      </c>
      <c r="AR295" s="545">
        <v>-2.973902488367397E-2</v>
      </c>
      <c r="AS295" s="158">
        <v>0.45839302474929605</v>
      </c>
      <c r="AT295" s="546">
        <v>-3.667272255385412E-2</v>
      </c>
    </row>
    <row r="296" spans="2:46" s="4" customFormat="1" ht="15" hidden="1" customHeight="1" outlineLevel="1" x14ac:dyDescent="0.25">
      <c r="B296" s="83" t="s">
        <v>129</v>
      </c>
      <c r="C296" s="378">
        <v>0.75504971059423631</v>
      </c>
      <c r="D296" s="545">
        <v>1.1749011843453783E-2</v>
      </c>
      <c r="E296" s="158">
        <v>0.57871788246132416</v>
      </c>
      <c r="F296" s="545">
        <v>-4.5472005305654761E-2</v>
      </c>
      <c r="G296" s="158">
        <v>0.65345528455284552</v>
      </c>
      <c r="H296" s="546">
        <v>-1.602473386743386E-2</v>
      </c>
      <c r="I296" s="378">
        <v>0.77080237234985338</v>
      </c>
      <c r="J296" s="545">
        <v>-5.3653552883139444E-3</v>
      </c>
      <c r="K296" s="158">
        <v>0.573582002605869</v>
      </c>
      <c r="L296" s="545">
        <v>-5.2387601630602743E-2</v>
      </c>
      <c r="M296" s="158">
        <v>0.64653626526346464</v>
      </c>
      <c r="N296" s="546">
        <v>-2.8817552511004818E-2</v>
      </c>
      <c r="O296" s="378"/>
      <c r="P296" s="545"/>
      <c r="Q296" s="158"/>
      <c r="R296" s="545"/>
      <c r="S296" s="158"/>
      <c r="T296" s="546"/>
      <c r="U296" s="378"/>
      <c r="V296" s="545"/>
      <c r="W296" s="158"/>
      <c r="X296" s="545"/>
      <c r="Y296" s="158"/>
      <c r="Z296" s="546"/>
      <c r="AA296" s="378">
        <v>0.75833869929169351</v>
      </c>
      <c r="AB296" s="545">
        <v>2.8051586845196708E-2</v>
      </c>
      <c r="AC296" s="158">
        <v>0.65079470749771162</v>
      </c>
      <c r="AD296" s="545">
        <v>1.7581574012952572E-3</v>
      </c>
      <c r="AE296" s="158">
        <v>0.71617786187322607</v>
      </c>
      <c r="AF296" s="546">
        <v>1.8970349088561322E-2</v>
      </c>
      <c r="AG296" s="378"/>
      <c r="AH296" s="545"/>
      <c r="AI296" s="158"/>
      <c r="AJ296" s="545"/>
      <c r="AK296" s="158"/>
      <c r="AL296" s="546"/>
      <c r="AM296" s="378">
        <v>0.50846256092157727</v>
      </c>
      <c r="AN296" s="546">
        <v>0.40628950916128015</v>
      </c>
      <c r="AO296" s="378">
        <v>0.41312607944732299</v>
      </c>
      <c r="AP296" s="545">
        <v>-2.8826634185951994E-2</v>
      </c>
      <c r="AQ296" s="158">
        <v>0.34203967863584195</v>
      </c>
      <c r="AR296" s="545">
        <v>-0.11833819365200116</v>
      </c>
      <c r="AS296" s="158">
        <v>0.3577973455844819</v>
      </c>
      <c r="AT296" s="546">
        <v>-9.7037037037037033E-2</v>
      </c>
    </row>
    <row r="297" spans="2:46" s="4" customFormat="1" ht="15" hidden="1" customHeight="1" outlineLevel="1" x14ac:dyDescent="0.25">
      <c r="B297" s="83" t="s">
        <v>152</v>
      </c>
      <c r="C297" s="378">
        <v>0.63277219142901764</v>
      </c>
      <c r="D297" s="545">
        <v>-1.4788990250672818E-2</v>
      </c>
      <c r="E297" s="158">
        <v>0.49082858239416893</v>
      </c>
      <c r="F297" s="545">
        <v>4.9202080362977796E-2</v>
      </c>
      <c r="G297" s="158">
        <v>0.55099070227398395</v>
      </c>
      <c r="H297" s="546">
        <v>2.0629679697821812E-2</v>
      </c>
      <c r="I297" s="378">
        <v>0.63963797548337253</v>
      </c>
      <c r="J297" s="545">
        <v>-1.4173116141866782E-3</v>
      </c>
      <c r="K297" s="158">
        <v>0.50015901165755561</v>
      </c>
      <c r="L297" s="545">
        <v>5.560404421411036E-2</v>
      </c>
      <c r="M297" s="158">
        <v>0.55175401158259907</v>
      </c>
      <c r="N297" s="546">
        <v>3.4804452392164675E-2</v>
      </c>
      <c r="O297" s="378"/>
      <c r="P297" s="545"/>
      <c r="Q297" s="158"/>
      <c r="R297" s="545"/>
      <c r="S297" s="158"/>
      <c r="T297" s="546"/>
      <c r="U297" s="378"/>
      <c r="V297" s="545"/>
      <c r="W297" s="158"/>
      <c r="X297" s="545"/>
      <c r="Y297" s="158"/>
      <c r="Z297" s="546"/>
      <c r="AA297" s="378">
        <v>0.64242638251320716</v>
      </c>
      <c r="AB297" s="545">
        <v>-6.6563650891811599E-2</v>
      </c>
      <c r="AC297" s="158">
        <v>0.47025047848880752</v>
      </c>
      <c r="AD297" s="545">
        <v>3.4703086253939697E-2</v>
      </c>
      <c r="AE297" s="158">
        <v>0.57492767639435383</v>
      </c>
      <c r="AF297" s="546">
        <v>-3.5008987740261066E-2</v>
      </c>
      <c r="AG297" s="378"/>
      <c r="AH297" s="545"/>
      <c r="AI297" s="158"/>
      <c r="AJ297" s="545"/>
      <c r="AK297" s="158"/>
      <c r="AL297" s="546"/>
      <c r="AM297" s="378">
        <v>0.50715337230408619</v>
      </c>
      <c r="AN297" s="546">
        <v>0.2882800033004187</v>
      </c>
      <c r="AO297" s="378">
        <v>0.28987687336341855</v>
      </c>
      <c r="AP297" s="545">
        <v>0.14276301339775976</v>
      </c>
      <c r="AQ297" s="158">
        <v>0.26844168002157942</v>
      </c>
      <c r="AR297" s="545">
        <v>-0.17785985032559037</v>
      </c>
      <c r="AS297" s="158">
        <v>0.27319320258854912</v>
      </c>
      <c r="AT297" s="546">
        <v>-0.11977239266244877</v>
      </c>
    </row>
    <row r="298" spans="2:46" s="4" customFormat="1" ht="15" hidden="1" customHeight="1" outlineLevel="1" x14ac:dyDescent="0.25">
      <c r="B298" s="83" t="s">
        <v>132</v>
      </c>
      <c r="C298" s="378">
        <v>0.61501041046238747</v>
      </c>
      <c r="D298" s="545">
        <v>-3.5454662606549059E-2</v>
      </c>
      <c r="E298" s="158">
        <v>0.49095896669625166</v>
      </c>
      <c r="F298" s="545">
        <v>5.7894217195733066E-3</v>
      </c>
      <c r="G298" s="158">
        <v>0.54353757789170254</v>
      </c>
      <c r="H298" s="546">
        <v>-1.1501511123864328E-2</v>
      </c>
      <c r="I298" s="378">
        <v>0.64932397118640217</v>
      </c>
      <c r="J298" s="545">
        <v>-2.2992947101585393E-2</v>
      </c>
      <c r="K298" s="158">
        <v>0.48771684076183869</v>
      </c>
      <c r="L298" s="545">
        <v>-6.6366748480787274E-3</v>
      </c>
      <c r="M298" s="158">
        <v>0.54749732416544783</v>
      </c>
      <c r="N298" s="546">
        <v>-9.6194281589956354E-3</v>
      </c>
      <c r="O298" s="378"/>
      <c r="P298" s="545"/>
      <c r="Q298" s="158"/>
      <c r="R298" s="545"/>
      <c r="S298" s="158"/>
      <c r="T298" s="546"/>
      <c r="U298" s="378"/>
      <c r="V298" s="545"/>
      <c r="W298" s="158"/>
      <c r="X298" s="545"/>
      <c r="Y298" s="158"/>
      <c r="Z298" s="546"/>
      <c r="AA298" s="378">
        <v>0.57136724619016954</v>
      </c>
      <c r="AB298" s="545">
        <v>-7.6777428547560422E-2</v>
      </c>
      <c r="AC298" s="158">
        <v>0.56273057612826272</v>
      </c>
      <c r="AD298" s="545">
        <v>6.8008274734854046E-2</v>
      </c>
      <c r="AE298" s="158">
        <v>0.56798138300764467</v>
      </c>
      <c r="AF298" s="546">
        <v>-2.492914528192347E-2</v>
      </c>
      <c r="AG298" s="378"/>
      <c r="AH298" s="545"/>
      <c r="AI298" s="158"/>
      <c r="AJ298" s="545"/>
      <c r="AK298" s="158"/>
      <c r="AL298" s="546"/>
      <c r="AM298" s="378">
        <v>0.39695761335105595</v>
      </c>
      <c r="AN298" s="546">
        <v>2.2763446047636693E-2</v>
      </c>
      <c r="AO298" s="378">
        <v>0.26171560161197466</v>
      </c>
      <c r="AP298" s="545">
        <v>5.8440046565773951E-2</v>
      </c>
      <c r="AQ298" s="158">
        <v>0.18626004262993934</v>
      </c>
      <c r="AR298" s="545">
        <v>0.1909005136806794</v>
      </c>
      <c r="AS298" s="158">
        <v>0.20298621745788667</v>
      </c>
      <c r="AT298" s="546">
        <v>0.14977591441376314</v>
      </c>
    </row>
    <row r="299" spans="2:46" s="4" customFormat="1" ht="15" hidden="1" customHeight="1" outlineLevel="1" x14ac:dyDescent="0.25">
      <c r="B299" s="83" t="s">
        <v>133</v>
      </c>
      <c r="C299" s="378">
        <v>0.70454628098117666</v>
      </c>
      <c r="D299" s="545">
        <v>9.5204912292172761E-3</v>
      </c>
      <c r="E299" s="158">
        <v>0.65771764363699037</v>
      </c>
      <c r="F299" s="545">
        <v>2.7121428237094847E-2</v>
      </c>
      <c r="G299" s="158">
        <v>0.67748927314218044</v>
      </c>
      <c r="H299" s="546">
        <v>2.0313591730182434E-2</v>
      </c>
      <c r="I299" s="378">
        <v>0.76002198318709502</v>
      </c>
      <c r="J299" s="545">
        <v>4.0300398407295823E-2</v>
      </c>
      <c r="K299" s="158">
        <v>0.68168101950481641</v>
      </c>
      <c r="L299" s="545">
        <v>3.9277781536709355E-2</v>
      </c>
      <c r="M299" s="158">
        <v>0.7106822416371984</v>
      </c>
      <c r="N299" s="546">
        <v>4.139796859547995E-2</v>
      </c>
      <c r="O299" s="378"/>
      <c r="P299" s="545"/>
      <c r="Q299" s="158"/>
      <c r="R299" s="545"/>
      <c r="S299" s="158"/>
      <c r="T299" s="546"/>
      <c r="U299" s="378"/>
      <c r="V299" s="545"/>
      <c r="W299" s="158"/>
      <c r="X299" s="545"/>
      <c r="Y299" s="158"/>
      <c r="Z299" s="546"/>
      <c r="AA299" s="378">
        <v>0.62024846959644486</v>
      </c>
      <c r="AB299" s="545">
        <v>-7.7696962999047492E-2</v>
      </c>
      <c r="AC299" s="158">
        <v>0.57721767746061881</v>
      </c>
      <c r="AD299" s="545">
        <v>-3.4165365322481933E-2</v>
      </c>
      <c r="AE299" s="158">
        <v>0.60295318848992452</v>
      </c>
      <c r="AF299" s="546">
        <v>-6.1885959947149627E-2</v>
      </c>
      <c r="AG299" s="378"/>
      <c r="AH299" s="545"/>
      <c r="AI299" s="158"/>
      <c r="AJ299" s="545"/>
      <c r="AK299" s="158"/>
      <c r="AL299" s="546"/>
      <c r="AM299" s="378">
        <v>0.39118441551016908</v>
      </c>
      <c r="AN299" s="546">
        <v>3.2612241644270457E-2</v>
      </c>
      <c r="AO299" s="378">
        <v>0.40108084015822609</v>
      </c>
      <c r="AP299" s="545">
        <v>3.2855093256815016E-2</v>
      </c>
      <c r="AQ299" s="158">
        <v>0.2849991682168081</v>
      </c>
      <c r="AR299" s="545">
        <v>-9.6140168149763672E-2</v>
      </c>
      <c r="AS299" s="158">
        <v>0.30978209154058428</v>
      </c>
      <c r="AT299" s="546">
        <v>-6.5506463146405181E-2</v>
      </c>
    </row>
    <row r="300" spans="2:46" s="4" customFormat="1" ht="15" hidden="1" customHeight="1" outlineLevel="1" x14ac:dyDescent="0.25">
      <c r="B300" s="83" t="s">
        <v>134</v>
      </c>
      <c r="C300" s="378">
        <v>0.84499657498233438</v>
      </c>
      <c r="D300" s="545">
        <v>9.1614069196116477E-2</v>
      </c>
      <c r="E300" s="158">
        <v>0.73493088583550126</v>
      </c>
      <c r="F300" s="545">
        <v>4.990099162105377E-2</v>
      </c>
      <c r="G300" s="158">
        <v>0.78140198024403351</v>
      </c>
      <c r="H300" s="546">
        <v>6.9764436706035493E-2</v>
      </c>
      <c r="I300" s="378">
        <v>0.87760575941985408</v>
      </c>
      <c r="J300" s="545">
        <v>0.10179976066544039</v>
      </c>
      <c r="K300" s="158">
        <v>0.73228860916322258</v>
      </c>
      <c r="L300" s="545">
        <v>4.7627319309595295E-2</v>
      </c>
      <c r="M300" s="158">
        <v>0.78608390036399478</v>
      </c>
      <c r="N300" s="546">
        <v>7.150116613585511E-2</v>
      </c>
      <c r="O300" s="378"/>
      <c r="P300" s="545"/>
      <c r="Q300" s="158"/>
      <c r="R300" s="545"/>
      <c r="S300" s="158"/>
      <c r="T300" s="546"/>
      <c r="U300" s="378"/>
      <c r="V300" s="545"/>
      <c r="W300" s="158"/>
      <c r="X300" s="545"/>
      <c r="Y300" s="158"/>
      <c r="Z300" s="546"/>
      <c r="AA300" s="378">
        <v>0.8415815672164334</v>
      </c>
      <c r="AB300" s="545">
        <v>4.8396898416087186E-2</v>
      </c>
      <c r="AC300" s="158">
        <v>0.80433425833273153</v>
      </c>
      <c r="AD300" s="545">
        <v>6.3404704497091346E-2</v>
      </c>
      <c r="AE300" s="158">
        <v>0.82661083008541336</v>
      </c>
      <c r="AF300" s="546">
        <v>5.3950016233856202E-2</v>
      </c>
      <c r="AG300" s="378"/>
      <c r="AH300" s="545"/>
      <c r="AI300" s="158"/>
      <c r="AJ300" s="545"/>
      <c r="AK300" s="158"/>
      <c r="AL300" s="546"/>
      <c r="AM300" s="378">
        <v>0.37340460502808465</v>
      </c>
      <c r="AN300" s="546">
        <v>0.43888457513384016</v>
      </c>
      <c r="AO300" s="378">
        <v>0.30386093932809627</v>
      </c>
      <c r="AP300" s="545">
        <v>5.5544803561060618E-2</v>
      </c>
      <c r="AQ300" s="158">
        <v>0.42109402174734961</v>
      </c>
      <c r="AR300" s="545">
        <v>2.2170339813704532E-2</v>
      </c>
      <c r="AS300" s="158">
        <v>0.39606527738129221</v>
      </c>
      <c r="AT300" s="546">
        <v>3.0202301320847891E-2</v>
      </c>
    </row>
    <row r="301" spans="2:46" s="4" customFormat="1" ht="15" hidden="1" customHeight="1" outlineLevel="1" x14ac:dyDescent="0.25">
      <c r="B301" s="83" t="s">
        <v>135</v>
      </c>
      <c r="C301" s="378">
        <v>0.75120240887995204</v>
      </c>
      <c r="D301" s="545">
        <v>3.72784663551744E-2</v>
      </c>
      <c r="E301" s="158">
        <v>0.58754345930502216</v>
      </c>
      <c r="F301" s="545">
        <v>1.4633836689190272E-2</v>
      </c>
      <c r="G301" s="158">
        <v>0.65664229069789881</v>
      </c>
      <c r="H301" s="546">
        <v>2.8071754864234411E-2</v>
      </c>
      <c r="I301" s="378">
        <v>0.765567069399822</v>
      </c>
      <c r="J301" s="545">
        <v>4.2076417629535401E-2</v>
      </c>
      <c r="K301" s="158">
        <v>0.58216613027635189</v>
      </c>
      <c r="L301" s="545">
        <v>6.8333335277750429E-3</v>
      </c>
      <c r="M301" s="158">
        <v>0.65005974716340575</v>
      </c>
      <c r="N301" s="546">
        <v>2.5705332169612127E-2</v>
      </c>
      <c r="O301" s="378"/>
      <c r="P301" s="545"/>
      <c r="Q301" s="158"/>
      <c r="R301" s="545"/>
      <c r="S301" s="158"/>
      <c r="T301" s="546"/>
      <c r="U301" s="378"/>
      <c r="V301" s="545"/>
      <c r="W301" s="158"/>
      <c r="X301" s="545"/>
      <c r="Y301" s="158"/>
      <c r="Z301" s="546"/>
      <c r="AA301" s="378">
        <v>0.77436958234830577</v>
      </c>
      <c r="AB301" s="545">
        <v>1.9382085381498548E-2</v>
      </c>
      <c r="AC301" s="158">
        <v>0.66275183882315314</v>
      </c>
      <c r="AD301" s="545">
        <v>5.1007221083083865E-2</v>
      </c>
      <c r="AE301" s="158">
        <v>0.72950728363324768</v>
      </c>
      <c r="AF301" s="546">
        <v>2.9906209602857281E-2</v>
      </c>
      <c r="AG301" s="378"/>
      <c r="AH301" s="545"/>
      <c r="AI301" s="158"/>
      <c r="AJ301" s="545"/>
      <c r="AK301" s="158"/>
      <c r="AL301" s="546"/>
      <c r="AM301" s="378">
        <v>0.39140451927337172</v>
      </c>
      <c r="AN301" s="546">
        <v>0.10556174008879493</v>
      </c>
      <c r="AO301" s="378">
        <v>0.31249280368451354</v>
      </c>
      <c r="AP301" s="545">
        <v>-3.5022222222222177E-2</v>
      </c>
      <c r="AQ301" s="158">
        <v>0.33608376308798249</v>
      </c>
      <c r="AR301" s="545">
        <v>7.1777710365283687E-2</v>
      </c>
      <c r="AS301" s="158">
        <v>0.33104719764011797</v>
      </c>
      <c r="AT301" s="546">
        <v>4.8115491195137139E-2</v>
      </c>
    </row>
    <row r="302" spans="2:46" s="4" customFormat="1" ht="15" hidden="1" customHeight="1" outlineLevel="1" x14ac:dyDescent="0.25">
      <c r="B302" s="83" t="s">
        <v>153</v>
      </c>
      <c r="C302" s="378">
        <v>0.73709918202519276</v>
      </c>
      <c r="D302" s="545">
        <v>-5.0654354473205987E-2</v>
      </c>
      <c r="E302" s="158">
        <v>0.60933611262224474</v>
      </c>
      <c r="F302" s="545">
        <v>9.4544245917893566E-3</v>
      </c>
      <c r="G302" s="158">
        <v>0.66327925972077073</v>
      </c>
      <c r="H302" s="546">
        <v>-1.6840535032750292E-2</v>
      </c>
      <c r="I302" s="378">
        <v>0.7513279684236186</v>
      </c>
      <c r="J302" s="545">
        <v>-5.4360282667421211E-2</v>
      </c>
      <c r="K302" s="158">
        <v>0.61049054188434737</v>
      </c>
      <c r="L302" s="545">
        <v>7.2046760605528615E-3</v>
      </c>
      <c r="M302" s="158">
        <v>0.66262747382436604</v>
      </c>
      <c r="N302" s="546">
        <v>-1.5448040613985081E-2</v>
      </c>
      <c r="O302" s="378"/>
      <c r="P302" s="545"/>
      <c r="Q302" s="158"/>
      <c r="R302" s="545"/>
      <c r="S302" s="158"/>
      <c r="T302" s="546"/>
      <c r="U302" s="378"/>
      <c r="V302" s="545"/>
      <c r="W302" s="158"/>
      <c r="X302" s="545"/>
      <c r="Y302" s="158"/>
      <c r="Z302" s="546"/>
      <c r="AA302" s="378">
        <v>0.74702411902137367</v>
      </c>
      <c r="AB302" s="545">
        <v>-5.8298476462079418E-2</v>
      </c>
      <c r="AC302" s="158">
        <v>0.6392734456399517</v>
      </c>
      <c r="AD302" s="545">
        <v>2.7604062791684258E-2</v>
      </c>
      <c r="AE302" s="158">
        <v>0.70371610415457331</v>
      </c>
      <c r="AF302" s="546">
        <v>-2.9628145341249135E-2</v>
      </c>
      <c r="AG302" s="378"/>
      <c r="AH302" s="545"/>
      <c r="AI302" s="158"/>
      <c r="AJ302" s="545"/>
      <c r="AK302" s="158"/>
      <c r="AL302" s="546"/>
      <c r="AM302" s="378">
        <v>0.46910686466477053</v>
      </c>
      <c r="AN302" s="546">
        <v>0.12918567333048547</v>
      </c>
      <c r="AO302" s="378">
        <v>0.37656693966237675</v>
      </c>
      <c r="AP302" s="545">
        <v>2.1305530371713566E-2</v>
      </c>
      <c r="AQ302" s="158">
        <v>0.39308561317544577</v>
      </c>
      <c r="AR302" s="545">
        <v>-3.103865924214344E-2</v>
      </c>
      <c r="AS302" s="158">
        <v>0.38955894947188124</v>
      </c>
      <c r="AT302" s="546">
        <v>-1.993576956230636E-2</v>
      </c>
    </row>
    <row r="303" spans="2:46" s="4" customFormat="1" ht="15" hidden="1" customHeight="1" outlineLevel="1" x14ac:dyDescent="0.25">
      <c r="B303" s="83" t="s">
        <v>124</v>
      </c>
      <c r="C303" s="378">
        <v>0.77731468787130975</v>
      </c>
      <c r="D303" s="545">
        <v>-1.2388849618537701E-2</v>
      </c>
      <c r="E303" s="158">
        <v>0.66158253093634622</v>
      </c>
      <c r="F303" s="545">
        <v>1.9262787598033571E-2</v>
      </c>
      <c r="G303" s="158">
        <v>0.71044607808456772</v>
      </c>
      <c r="H303" s="546">
        <v>6.6049707260369406E-3</v>
      </c>
      <c r="I303" s="378">
        <v>0.77446113700469099</v>
      </c>
      <c r="J303" s="545">
        <v>-2.74610967415575E-2</v>
      </c>
      <c r="K303" s="158">
        <v>0.64621246376040642</v>
      </c>
      <c r="L303" s="545">
        <v>2.488723859103037E-2</v>
      </c>
      <c r="M303" s="158">
        <v>0.69368913606718485</v>
      </c>
      <c r="N303" s="546">
        <v>6.2203378084781935E-3</v>
      </c>
      <c r="O303" s="378"/>
      <c r="P303" s="545"/>
      <c r="Q303" s="158"/>
      <c r="R303" s="545"/>
      <c r="S303" s="158"/>
      <c r="T303" s="546"/>
      <c r="U303" s="378"/>
      <c r="V303" s="545"/>
      <c r="W303" s="158"/>
      <c r="X303" s="545"/>
      <c r="Y303" s="158"/>
      <c r="Z303" s="546"/>
      <c r="AA303" s="378">
        <v>0.82251056665950284</v>
      </c>
      <c r="AB303" s="545">
        <v>1.0541676058199556E-2</v>
      </c>
      <c r="AC303" s="158">
        <v>0.78144387591941156</v>
      </c>
      <c r="AD303" s="545">
        <v>-2.4437441382055725E-2</v>
      </c>
      <c r="AE303" s="158">
        <v>0.80600471293916021</v>
      </c>
      <c r="AF303" s="546">
        <v>-3.4510055090372083E-3</v>
      </c>
      <c r="AG303" s="378"/>
      <c r="AH303" s="545"/>
      <c r="AI303" s="158"/>
      <c r="AJ303" s="545"/>
      <c r="AK303" s="158"/>
      <c r="AL303" s="546"/>
      <c r="AM303" s="378">
        <v>0.54045192733717329</v>
      </c>
      <c r="AN303" s="546">
        <v>0.10076229025724315</v>
      </c>
      <c r="AO303" s="378">
        <v>0.46563039723661487</v>
      </c>
      <c r="AP303" s="545">
        <v>3.9588688946015305E-2</v>
      </c>
      <c r="AQ303" s="158">
        <v>0.5005469604625723</v>
      </c>
      <c r="AR303" s="545">
        <v>0.10127192809106034</v>
      </c>
      <c r="AS303" s="158">
        <v>0.49309242871189773</v>
      </c>
      <c r="AT303" s="546">
        <v>8.8384065628131836E-2</v>
      </c>
    </row>
    <row r="304" spans="2:46" s="4" customFormat="1" ht="15" hidden="1" customHeight="1" outlineLevel="1" x14ac:dyDescent="0.25">
      <c r="B304" s="83" t="s">
        <v>125</v>
      </c>
      <c r="C304" s="378">
        <v>0.75679180511698618</v>
      </c>
      <c r="D304" s="545">
        <v>3.2062787855438701E-2</v>
      </c>
      <c r="E304" s="158">
        <v>0.65414191250267062</v>
      </c>
      <c r="F304" s="545">
        <v>2.7583394595314115E-3</v>
      </c>
      <c r="G304" s="158">
        <v>0.69748196595331324</v>
      </c>
      <c r="H304" s="546">
        <v>1.7325045042596354E-2</v>
      </c>
      <c r="I304" s="378">
        <v>0.76855470032945583</v>
      </c>
      <c r="J304" s="545">
        <v>3.8724887093883664E-2</v>
      </c>
      <c r="K304" s="158">
        <v>0.64633459944899518</v>
      </c>
      <c r="L304" s="545">
        <v>-1.4632831741339114E-3</v>
      </c>
      <c r="M304" s="158">
        <v>0.69157954064031957</v>
      </c>
      <c r="N304" s="546">
        <v>1.6771344012760814E-2</v>
      </c>
      <c r="O304" s="378"/>
      <c r="P304" s="545"/>
      <c r="Q304" s="158"/>
      <c r="R304" s="545"/>
      <c r="S304" s="158"/>
      <c r="T304" s="546"/>
      <c r="U304" s="378"/>
      <c r="V304" s="545"/>
      <c r="W304" s="158"/>
      <c r="X304" s="545"/>
      <c r="Y304" s="158"/>
      <c r="Z304" s="546"/>
      <c r="AA304" s="378">
        <v>0.76451716894407351</v>
      </c>
      <c r="AB304" s="545">
        <v>5.5084623028258672E-3</v>
      </c>
      <c r="AC304" s="158">
        <v>0.74486522174195613</v>
      </c>
      <c r="AD304" s="545">
        <v>2.3083509272697089E-2</v>
      </c>
      <c r="AE304" s="158">
        <v>0.75661850070486769</v>
      </c>
      <c r="AF304" s="546">
        <v>1.2203604853230798E-2</v>
      </c>
      <c r="AG304" s="378"/>
      <c r="AH304" s="545"/>
      <c r="AI304" s="158"/>
      <c r="AJ304" s="545"/>
      <c r="AK304" s="158"/>
      <c r="AL304" s="546"/>
      <c r="AM304" s="378">
        <v>0.53572398416396305</v>
      </c>
      <c r="AN304" s="546">
        <v>0.15053119101970736</v>
      </c>
      <c r="AO304" s="378">
        <v>0.47228257841662485</v>
      </c>
      <c r="AP304" s="545">
        <v>1.2420876627254218E-2</v>
      </c>
      <c r="AQ304" s="158">
        <v>0.39736551578119567</v>
      </c>
      <c r="AR304" s="545">
        <v>-1.0894312528998196E-2</v>
      </c>
      <c r="AS304" s="158">
        <v>0.41335997716243222</v>
      </c>
      <c r="AT304" s="546">
        <v>-6.5717656774171296E-3</v>
      </c>
    </row>
    <row r="305" spans="2:46" s="4" customFormat="1" ht="15.75" collapsed="1" x14ac:dyDescent="0.25">
      <c r="B305" s="106">
        <v>1997</v>
      </c>
      <c r="C305" s="547">
        <v>0.74653876718236845</v>
      </c>
      <c r="D305" s="548">
        <v>1.4115070971649768E-3</v>
      </c>
      <c r="E305" s="161">
        <v>0.6326867894379179</v>
      </c>
      <c r="F305" s="548">
        <v>1.3237430967888875E-2</v>
      </c>
      <c r="G305" s="161">
        <v>0.6808483919769821</v>
      </c>
      <c r="H305" s="549">
        <v>9.7216794254706418E-3</v>
      </c>
      <c r="I305" s="547">
        <v>0.76669112771955794</v>
      </c>
      <c r="J305" s="548">
        <v>8.3130919037275319E-3</v>
      </c>
      <c r="K305" s="161">
        <v>0.63013128905212967</v>
      </c>
      <c r="L305" s="548">
        <v>1.2158259677152117E-2</v>
      </c>
      <c r="M305" s="161">
        <v>0.6806657708399817</v>
      </c>
      <c r="N305" s="549">
        <v>1.3542740151810007E-2</v>
      </c>
      <c r="O305" s="547"/>
      <c r="P305" s="548"/>
      <c r="Q305" s="161"/>
      <c r="R305" s="548"/>
      <c r="S305" s="161"/>
      <c r="T305" s="549"/>
      <c r="U305" s="547"/>
      <c r="V305" s="548"/>
      <c r="W305" s="161"/>
      <c r="X305" s="548"/>
      <c r="Y305" s="161"/>
      <c r="Z305" s="549"/>
      <c r="AA305" s="547">
        <v>0.74378527283543727</v>
      </c>
      <c r="AB305" s="548">
        <v>-2.6166446020569833E-2</v>
      </c>
      <c r="AC305" s="161">
        <v>0.69300481241241862</v>
      </c>
      <c r="AD305" s="548">
        <v>2.1866515434678879E-2</v>
      </c>
      <c r="AE305" s="161">
        <v>0.7236224455448258</v>
      </c>
      <c r="AF305" s="549">
        <v>-8.4993879592203392E-3</v>
      </c>
      <c r="AG305" s="547"/>
      <c r="AH305" s="548"/>
      <c r="AI305" s="161"/>
      <c r="AJ305" s="548"/>
      <c r="AK305" s="161"/>
      <c r="AL305" s="549"/>
      <c r="AM305" s="547">
        <v>0.4651416293904504</v>
      </c>
      <c r="AN305" s="549">
        <v>0.14155339353786123</v>
      </c>
      <c r="AO305" s="547">
        <v>0.39698582818747485</v>
      </c>
      <c r="AP305" s="548">
        <v>-2.5079616709499875E-2</v>
      </c>
      <c r="AQ305" s="161">
        <v>0.36969932079243073</v>
      </c>
      <c r="AR305" s="548">
        <v>-2.6588447883431066E-2</v>
      </c>
      <c r="AS305" s="161">
        <v>0.37563337380888678</v>
      </c>
      <c r="AT305" s="549">
        <v>-2.6532298803694121E-2</v>
      </c>
    </row>
    <row r="306" spans="2:46" s="4" customFormat="1" ht="15" hidden="1" customHeight="1" outlineLevel="1" x14ac:dyDescent="0.25">
      <c r="B306" s="83" t="s">
        <v>126</v>
      </c>
      <c r="C306" s="378">
        <v>0.80336748038360939</v>
      </c>
      <c r="D306" s="110">
        <v>3.6796006031203365E-3</v>
      </c>
      <c r="E306" s="158">
        <v>0.69008011950027159</v>
      </c>
      <c r="F306" s="110">
        <v>5.132977421228313E-3</v>
      </c>
      <c r="G306" s="158">
        <v>0.73686173057932847</v>
      </c>
      <c r="H306" s="544">
        <v>4.469650895051247E-3</v>
      </c>
      <c r="I306" s="378">
        <v>0.82344447649626251</v>
      </c>
      <c r="J306" s="110">
        <v>-4.3647337867563585E-2</v>
      </c>
      <c r="K306" s="158">
        <v>0.6832775983543149</v>
      </c>
      <c r="L306" s="110">
        <v>-5.3615599108680634E-3</v>
      </c>
      <c r="M306" s="158">
        <v>0.73319925044613643</v>
      </c>
      <c r="N306" s="544">
        <v>-2.0846128566188282E-2</v>
      </c>
      <c r="O306" s="378"/>
      <c r="P306" s="110"/>
      <c r="Q306" s="158"/>
      <c r="R306" s="110"/>
      <c r="S306" s="158"/>
      <c r="T306" s="544"/>
      <c r="U306" s="378"/>
      <c r="V306" s="110"/>
      <c r="W306" s="158"/>
      <c r="X306" s="110"/>
      <c r="Y306" s="158"/>
      <c r="Z306" s="544"/>
      <c r="AA306" s="378">
        <v>0.81028462166489357</v>
      </c>
      <c r="AB306" s="110">
        <v>0.12046792157471375</v>
      </c>
      <c r="AC306" s="158">
        <v>0.77905535162991957</v>
      </c>
      <c r="AD306" s="110">
        <v>7.4753836504059423E-2</v>
      </c>
      <c r="AE306" s="158">
        <v>0.79793335590910008</v>
      </c>
      <c r="AF306" s="544">
        <v>0.10234901651228112</v>
      </c>
      <c r="AG306" s="378"/>
      <c r="AH306" s="110"/>
      <c r="AI306" s="158"/>
      <c r="AJ306" s="110"/>
      <c r="AK306" s="158"/>
      <c r="AL306" s="544"/>
      <c r="AM306" s="378">
        <v>0.42954393770856508</v>
      </c>
      <c r="AN306" s="544">
        <v>2.6656574151948442E-2</v>
      </c>
      <c r="AO306" s="378">
        <v>0.5625940163797426</v>
      </c>
      <c r="AP306" s="110">
        <v>2.7545891710154979E-2</v>
      </c>
      <c r="AQ306" s="158">
        <v>0.41630833187883787</v>
      </c>
      <c r="AR306" s="110">
        <v>-6.2593701570639926E-2</v>
      </c>
      <c r="AS306" s="158">
        <v>0.44873536531146568</v>
      </c>
      <c r="AT306" s="544">
        <v>-3.9790268935050999E-2</v>
      </c>
    </row>
    <row r="307" spans="2:46" s="4" customFormat="1" ht="15" hidden="1" customHeight="1" outlineLevel="1" x14ac:dyDescent="0.25">
      <c r="B307" s="83" t="s">
        <v>127</v>
      </c>
      <c r="C307" s="378">
        <v>0.84110859628101009</v>
      </c>
      <c r="D307" s="545">
        <v>-5.7253907225323086E-3</v>
      </c>
      <c r="E307" s="158">
        <v>0.72126163629212015</v>
      </c>
      <c r="F307" s="545">
        <v>-1.4332926092642029E-2</v>
      </c>
      <c r="G307" s="158">
        <v>0.77075201039467511</v>
      </c>
      <c r="H307" s="546">
        <v>-1.0480416131556147E-2</v>
      </c>
      <c r="I307" s="378">
        <v>0.84433906928728486</v>
      </c>
      <c r="J307" s="545">
        <v>-3.3637203688304917E-2</v>
      </c>
      <c r="K307" s="158">
        <v>0.71071231241030741</v>
      </c>
      <c r="L307" s="545">
        <v>-2.2772617343386647E-2</v>
      </c>
      <c r="M307" s="158">
        <v>0.75830464346169368</v>
      </c>
      <c r="N307" s="546">
        <v>-2.6956281501444468E-2</v>
      </c>
      <c r="O307" s="378"/>
      <c r="P307" s="545"/>
      <c r="Q307" s="158"/>
      <c r="R307" s="545"/>
      <c r="S307" s="158"/>
      <c r="T307" s="546"/>
      <c r="U307" s="378"/>
      <c r="V307" s="545"/>
      <c r="W307" s="158"/>
      <c r="X307" s="545"/>
      <c r="Y307" s="158"/>
      <c r="Z307" s="546"/>
      <c r="AA307" s="378">
        <v>0.87726639036130016</v>
      </c>
      <c r="AB307" s="545">
        <v>5.4258623056218758E-2</v>
      </c>
      <c r="AC307" s="158">
        <v>0.82498188233188108</v>
      </c>
      <c r="AD307" s="545">
        <v>3.9382448636665401E-2</v>
      </c>
      <c r="AE307" s="158">
        <v>0.85658771766549091</v>
      </c>
      <c r="AF307" s="546">
        <v>4.879220574141252E-2</v>
      </c>
      <c r="AG307" s="378"/>
      <c r="AH307" s="545"/>
      <c r="AI307" s="158"/>
      <c r="AJ307" s="545"/>
      <c r="AK307" s="158"/>
      <c r="AL307" s="546"/>
      <c r="AM307" s="378">
        <v>0.53315893777249301</v>
      </c>
      <c r="AN307" s="546">
        <v>1.8316633290338391E-2</v>
      </c>
      <c r="AO307" s="378">
        <v>0.62837234232624617</v>
      </c>
      <c r="AP307" s="545">
        <v>-1.0040902610186309E-2</v>
      </c>
      <c r="AQ307" s="158">
        <v>0.49797309903828213</v>
      </c>
      <c r="AR307" s="545">
        <v>-4.6163358405901911E-2</v>
      </c>
      <c r="AS307" s="158">
        <v>0.52687859745471832</v>
      </c>
      <c r="AT307" s="546">
        <v>-3.7451702198562864E-2</v>
      </c>
    </row>
    <row r="308" spans="2:46" s="4" customFormat="1" ht="15" hidden="1" customHeight="1" outlineLevel="1" x14ac:dyDescent="0.25">
      <c r="B308" s="83" t="s">
        <v>128</v>
      </c>
      <c r="C308" s="378">
        <v>0.78576721883173495</v>
      </c>
      <c r="D308" s="545">
        <v>-6.2435617537334509E-2</v>
      </c>
      <c r="E308" s="158">
        <v>0.69563679451910776</v>
      </c>
      <c r="F308" s="545">
        <v>-2.5222074141691309E-2</v>
      </c>
      <c r="G308" s="158">
        <v>0.73285583134463461</v>
      </c>
      <c r="H308" s="546">
        <v>-4.2065370006197367E-2</v>
      </c>
      <c r="I308" s="378">
        <v>0.78722940601013391</v>
      </c>
      <c r="J308" s="545">
        <v>-6.7696451337367125E-2</v>
      </c>
      <c r="K308" s="158">
        <v>0.68911112537248198</v>
      </c>
      <c r="L308" s="545">
        <v>-2.8820780891206765E-2</v>
      </c>
      <c r="M308" s="158">
        <v>0.72405680394342165</v>
      </c>
      <c r="N308" s="546">
        <v>-4.4109985343682823E-2</v>
      </c>
      <c r="O308" s="378"/>
      <c r="P308" s="545"/>
      <c r="Q308" s="158"/>
      <c r="R308" s="545"/>
      <c r="S308" s="158"/>
      <c r="T308" s="546"/>
      <c r="U308" s="378"/>
      <c r="V308" s="545"/>
      <c r="W308" s="158"/>
      <c r="X308" s="545"/>
      <c r="Y308" s="158"/>
      <c r="Z308" s="546"/>
      <c r="AA308" s="378">
        <v>0.8343217748120606</v>
      </c>
      <c r="AB308" s="545">
        <v>-5.6657782724895411E-2</v>
      </c>
      <c r="AC308" s="158">
        <v>0.77459329665372889</v>
      </c>
      <c r="AD308" s="545">
        <v>-1.7237766122057963E-3</v>
      </c>
      <c r="AE308" s="158">
        <v>0.81069899060684303</v>
      </c>
      <c r="AF308" s="546">
        <v>-3.5994190767069778E-2</v>
      </c>
      <c r="AG308" s="378"/>
      <c r="AH308" s="545"/>
      <c r="AI308" s="158"/>
      <c r="AJ308" s="545"/>
      <c r="AK308" s="158"/>
      <c r="AL308" s="546"/>
      <c r="AM308" s="378">
        <v>0.42819428995179831</v>
      </c>
      <c r="AN308" s="546">
        <v>-2.3571432020972782E-2</v>
      </c>
      <c r="AO308" s="378">
        <v>0.49428937545267143</v>
      </c>
      <c r="AP308" s="545">
        <v>-6.4124981673979287E-2</v>
      </c>
      <c r="AQ308" s="158">
        <v>0.47059010202624441</v>
      </c>
      <c r="AR308" s="545">
        <v>-3.5277305046545582E-2</v>
      </c>
      <c r="AS308" s="158">
        <v>0.47584350145729387</v>
      </c>
      <c r="AT308" s="546">
        <v>-4.2303654494781906E-2</v>
      </c>
    </row>
    <row r="309" spans="2:46" s="4" customFormat="1" ht="15" hidden="1" customHeight="1" outlineLevel="1" x14ac:dyDescent="0.25">
      <c r="B309" s="83" t="s">
        <v>129</v>
      </c>
      <c r="C309" s="378">
        <v>0.74628163878163878</v>
      </c>
      <c r="D309" s="545">
        <v>-4.9936371516990374E-2</v>
      </c>
      <c r="E309" s="158">
        <v>0.60628696662441905</v>
      </c>
      <c r="F309" s="545">
        <v>-0.13019749014713622</v>
      </c>
      <c r="G309" s="158">
        <v>0.66409726651077094</v>
      </c>
      <c r="H309" s="546">
        <v>-9.4713402793378143E-2</v>
      </c>
      <c r="I309" s="378">
        <v>0.7749603097459824</v>
      </c>
      <c r="J309" s="545">
        <v>-5.145046186752289E-2</v>
      </c>
      <c r="K309" s="158">
        <v>0.60529178764741731</v>
      </c>
      <c r="L309" s="545">
        <v>-0.14004375886760967</v>
      </c>
      <c r="M309" s="158">
        <v>0.66572070668605321</v>
      </c>
      <c r="N309" s="546">
        <v>-0.10528746809857947</v>
      </c>
      <c r="O309" s="378"/>
      <c r="P309" s="545"/>
      <c r="Q309" s="158"/>
      <c r="R309" s="545"/>
      <c r="S309" s="158"/>
      <c r="T309" s="546"/>
      <c r="U309" s="378"/>
      <c r="V309" s="545"/>
      <c r="W309" s="158"/>
      <c r="X309" s="545"/>
      <c r="Y309" s="158"/>
      <c r="Z309" s="546"/>
      <c r="AA309" s="378">
        <v>0.73764654322340306</v>
      </c>
      <c r="AB309" s="545">
        <v>-3.5430000174497933E-2</v>
      </c>
      <c r="AC309" s="158">
        <v>0.64965251611822827</v>
      </c>
      <c r="AD309" s="545">
        <v>-7.7172904843519019E-2</v>
      </c>
      <c r="AE309" s="158">
        <v>0.70284465344239488</v>
      </c>
      <c r="AF309" s="546">
        <v>-5.072583473550385E-2</v>
      </c>
      <c r="AG309" s="378"/>
      <c r="AH309" s="545"/>
      <c r="AI309" s="158"/>
      <c r="AJ309" s="545"/>
      <c r="AK309" s="158"/>
      <c r="AL309" s="546"/>
      <c r="AM309" s="378">
        <v>0.36156321839080457</v>
      </c>
      <c r="AN309" s="546">
        <v>-0.23942399483273868</v>
      </c>
      <c r="AO309" s="378">
        <v>0.42538860103626941</v>
      </c>
      <c r="AP309" s="545">
        <v>-0.12995398216524523</v>
      </c>
      <c r="AQ309" s="158">
        <v>0.38794884407279884</v>
      </c>
      <c r="AR309" s="545">
        <v>-6.0603326017801717E-2</v>
      </c>
      <c r="AS309" s="158">
        <v>0.39624808575803983</v>
      </c>
      <c r="AT309" s="546">
        <v>-7.8566237685783302E-2</v>
      </c>
    </row>
    <row r="310" spans="2:46" s="4" customFormat="1" ht="15" hidden="1" customHeight="1" outlineLevel="1" x14ac:dyDescent="0.25">
      <c r="B310" s="83" t="s">
        <v>152</v>
      </c>
      <c r="C310" s="378">
        <v>0.64227072694814635</v>
      </c>
      <c r="D310" s="545">
        <v>-7.8276197983677576E-2</v>
      </c>
      <c r="E310" s="158">
        <v>0.46781129353495354</v>
      </c>
      <c r="F310" s="545">
        <v>-0.16066853959444072</v>
      </c>
      <c r="G310" s="158">
        <v>0.53985369349352641</v>
      </c>
      <c r="H310" s="546">
        <v>-0.12212626338455235</v>
      </c>
      <c r="I310" s="378">
        <v>0.64054582852556063</v>
      </c>
      <c r="J310" s="545">
        <v>-9.347049197741597E-2</v>
      </c>
      <c r="K310" s="158">
        <v>0.47381308777565401</v>
      </c>
      <c r="L310" s="545">
        <v>-0.17055912866964773</v>
      </c>
      <c r="M310" s="158">
        <v>0.53319640276682756</v>
      </c>
      <c r="N310" s="546">
        <v>-0.13908252946373034</v>
      </c>
      <c r="O310" s="378"/>
      <c r="P310" s="545"/>
      <c r="Q310" s="158"/>
      <c r="R310" s="545"/>
      <c r="S310" s="158"/>
      <c r="T310" s="546"/>
      <c r="U310" s="378"/>
      <c r="V310" s="545"/>
      <c r="W310" s="158"/>
      <c r="X310" s="545"/>
      <c r="Y310" s="158"/>
      <c r="Z310" s="546"/>
      <c r="AA310" s="378">
        <v>0.68823801765057235</v>
      </c>
      <c r="AB310" s="545">
        <v>-4.5516032142960738E-2</v>
      </c>
      <c r="AC310" s="158">
        <v>0.45447866613727034</v>
      </c>
      <c r="AD310" s="545">
        <v>-0.10328828458013217</v>
      </c>
      <c r="AE310" s="158">
        <v>0.59578552451803057</v>
      </c>
      <c r="AF310" s="546">
        <v>-6.2113544329764458E-2</v>
      </c>
      <c r="AG310" s="378"/>
      <c r="AH310" s="545"/>
      <c r="AI310" s="158"/>
      <c r="AJ310" s="545"/>
      <c r="AK310" s="158"/>
      <c r="AL310" s="546"/>
      <c r="AM310" s="378">
        <v>0.39366703744901743</v>
      </c>
      <c r="AN310" s="546">
        <v>-8.0035390359934011E-2</v>
      </c>
      <c r="AO310" s="378">
        <v>0.25366315672182294</v>
      </c>
      <c r="AP310" s="545">
        <v>-0.22377461327720571</v>
      </c>
      <c r="AQ310" s="158">
        <v>0.32651571648445804</v>
      </c>
      <c r="AR310" s="545">
        <v>-0.10373884160643032</v>
      </c>
      <c r="AS310" s="158">
        <v>0.31036654646050488</v>
      </c>
      <c r="AT310" s="546">
        <v>-0.12789592008473749</v>
      </c>
    </row>
    <row r="311" spans="2:46" s="4" customFormat="1" ht="15" hidden="1" customHeight="1" outlineLevel="1" x14ac:dyDescent="0.25">
      <c r="B311" s="83" t="s">
        <v>132</v>
      </c>
      <c r="C311" s="378">
        <v>0.63761690261690263</v>
      </c>
      <c r="D311" s="545">
        <v>-7.4453039318978065E-2</v>
      </c>
      <c r="E311" s="158">
        <v>0.4881329591405637</v>
      </c>
      <c r="F311" s="545">
        <v>-0.17172692768890097</v>
      </c>
      <c r="G311" s="158">
        <v>0.54986181972789117</v>
      </c>
      <c r="H311" s="546">
        <v>-0.12784122917854102</v>
      </c>
      <c r="I311" s="378">
        <v>0.66460520347330221</v>
      </c>
      <c r="J311" s="545">
        <v>-4.9168445821783147E-2</v>
      </c>
      <c r="K311" s="158">
        <v>0.49097528408072555</v>
      </c>
      <c r="L311" s="545">
        <v>-0.16751754975502342</v>
      </c>
      <c r="M311" s="158">
        <v>0.55281508920122779</v>
      </c>
      <c r="N311" s="546">
        <v>-0.12052381998069261</v>
      </c>
      <c r="O311" s="378"/>
      <c r="P311" s="545"/>
      <c r="Q311" s="158"/>
      <c r="R311" s="545"/>
      <c r="S311" s="158"/>
      <c r="T311" s="546"/>
      <c r="U311" s="378"/>
      <c r="V311" s="545"/>
      <c r="W311" s="158"/>
      <c r="X311" s="545"/>
      <c r="Y311" s="158"/>
      <c r="Z311" s="546"/>
      <c r="AA311" s="378">
        <v>0.61888353237646543</v>
      </c>
      <c r="AB311" s="545">
        <v>-0.13782955655870222</v>
      </c>
      <c r="AC311" s="158">
        <v>0.52689720617376989</v>
      </c>
      <c r="AD311" s="545">
        <v>-0.17375245730694633</v>
      </c>
      <c r="AE311" s="158">
        <v>0.58250267686635537</v>
      </c>
      <c r="AF311" s="546">
        <v>-0.15053115645254944</v>
      </c>
      <c r="AG311" s="378"/>
      <c r="AH311" s="545"/>
      <c r="AI311" s="158"/>
      <c r="AJ311" s="545"/>
      <c r="AK311" s="158"/>
      <c r="AL311" s="546"/>
      <c r="AM311" s="378">
        <v>0.38812260536398469</v>
      </c>
      <c r="AN311" s="546">
        <v>1.3849477571937552E-2</v>
      </c>
      <c r="AO311" s="378">
        <v>0.24726540011514106</v>
      </c>
      <c r="AP311" s="545">
        <v>-0.17375918783500166</v>
      </c>
      <c r="AQ311" s="158">
        <v>0.15640268896540416</v>
      </c>
      <c r="AR311" s="545">
        <v>-0.45318563289227942</v>
      </c>
      <c r="AS311" s="158">
        <v>0.17654415518121491</v>
      </c>
      <c r="AT311" s="546">
        <v>-0.38911815640009007</v>
      </c>
    </row>
    <row r="312" spans="2:46" s="4" customFormat="1" ht="15" hidden="1" customHeight="1" outlineLevel="1" x14ac:dyDescent="0.25">
      <c r="B312" s="83" t="s">
        <v>133</v>
      </c>
      <c r="C312" s="378">
        <v>0.69790191194960649</v>
      </c>
      <c r="D312" s="545">
        <v>-0.10348013892259833</v>
      </c>
      <c r="E312" s="158">
        <v>0.64035042552453358</v>
      </c>
      <c r="F312" s="545">
        <v>-9.2192402659267092E-2</v>
      </c>
      <c r="G312" s="158">
        <v>0.66400102736388877</v>
      </c>
      <c r="H312" s="546">
        <v>-9.6969487483753225E-2</v>
      </c>
      <c r="I312" s="378">
        <v>0.73057934453422468</v>
      </c>
      <c r="J312" s="545">
        <v>-0.11700317330143672</v>
      </c>
      <c r="K312" s="158">
        <v>0.65591801500544067</v>
      </c>
      <c r="L312" s="545">
        <v>-8.7328069302552436E-2</v>
      </c>
      <c r="M312" s="158">
        <v>0.68243098514556011</v>
      </c>
      <c r="N312" s="546">
        <v>-9.7963263207620277E-2</v>
      </c>
      <c r="O312" s="378"/>
      <c r="P312" s="545"/>
      <c r="Q312" s="158"/>
      <c r="R312" s="545"/>
      <c r="S312" s="158"/>
      <c r="T312" s="546"/>
      <c r="U312" s="378"/>
      <c r="V312" s="545"/>
      <c r="W312" s="158"/>
      <c r="X312" s="545"/>
      <c r="Y312" s="158"/>
      <c r="Z312" s="546"/>
      <c r="AA312" s="378">
        <v>0.67249965002099876</v>
      </c>
      <c r="AB312" s="545">
        <v>-9.5977660206752247E-2</v>
      </c>
      <c r="AC312" s="158">
        <v>0.59763613431956253</v>
      </c>
      <c r="AD312" s="545">
        <v>-0.13307864079969867</v>
      </c>
      <c r="AE312" s="158">
        <v>0.64272909555426339</v>
      </c>
      <c r="AF312" s="546">
        <v>-0.11061616156946941</v>
      </c>
      <c r="AG312" s="378"/>
      <c r="AH312" s="545"/>
      <c r="AI312" s="158"/>
      <c r="AJ312" s="545"/>
      <c r="AK312" s="158"/>
      <c r="AL312" s="546"/>
      <c r="AM312" s="378">
        <v>0.37882992253439707</v>
      </c>
      <c r="AN312" s="546">
        <v>0.11614546053565156</v>
      </c>
      <c r="AO312" s="378">
        <v>0.38832246921834085</v>
      </c>
      <c r="AP312" s="545">
        <v>0.35524013221854944</v>
      </c>
      <c r="AQ312" s="158">
        <v>0.31531345699189184</v>
      </c>
      <c r="AR312" s="545">
        <v>7.7544883650380036E-3</v>
      </c>
      <c r="AS312" s="158">
        <v>0.33149730771130759</v>
      </c>
      <c r="AT312" s="546">
        <v>7.9818272641009491E-2</v>
      </c>
    </row>
    <row r="313" spans="2:46" s="4" customFormat="1" ht="15" hidden="1" customHeight="1" outlineLevel="1" x14ac:dyDescent="0.25">
      <c r="B313" s="83" t="s">
        <v>134</v>
      </c>
      <c r="C313" s="378">
        <v>0.77407995996662493</v>
      </c>
      <c r="D313" s="545">
        <v>-8.5291194171796869E-2</v>
      </c>
      <c r="E313" s="158">
        <v>0.70000018258937291</v>
      </c>
      <c r="F313" s="545">
        <v>-1.5616506775708139E-2</v>
      </c>
      <c r="G313" s="158">
        <v>0.73044303346827166</v>
      </c>
      <c r="H313" s="546">
        <v>-4.6973266131924318E-2</v>
      </c>
      <c r="I313" s="378">
        <v>0.79652019427724086</v>
      </c>
      <c r="J313" s="545">
        <v>-9.7982988667150162E-2</v>
      </c>
      <c r="K313" s="158">
        <v>0.69899724421640086</v>
      </c>
      <c r="L313" s="545">
        <v>5.0804032926077269E-3</v>
      </c>
      <c r="M313" s="158">
        <v>0.73362859995649099</v>
      </c>
      <c r="N313" s="546">
        <v>-3.571807465839405E-2</v>
      </c>
      <c r="O313" s="378"/>
      <c r="P313" s="545"/>
      <c r="Q313" s="158"/>
      <c r="R313" s="545"/>
      <c r="S313" s="158"/>
      <c r="T313" s="546"/>
      <c r="U313" s="378"/>
      <c r="V313" s="545"/>
      <c r="W313" s="158"/>
      <c r="X313" s="545"/>
      <c r="Y313" s="158"/>
      <c r="Z313" s="546"/>
      <c r="AA313" s="378">
        <v>0.80273183608983456</v>
      </c>
      <c r="AB313" s="545">
        <v>-5.6932050368261322E-2</v>
      </c>
      <c r="AC313" s="158">
        <v>0.75637643404363131</v>
      </c>
      <c r="AD313" s="545">
        <v>-0.10813899413018613</v>
      </c>
      <c r="AE313" s="158">
        <v>0.78429794331157388</v>
      </c>
      <c r="AF313" s="546">
        <v>-7.7278321365302216E-2</v>
      </c>
      <c r="AG313" s="378"/>
      <c r="AH313" s="545"/>
      <c r="AI313" s="158"/>
      <c r="AJ313" s="545"/>
      <c r="AK313" s="158"/>
      <c r="AL313" s="546"/>
      <c r="AM313" s="378">
        <v>0.25950976991559715</v>
      </c>
      <c r="AN313" s="546">
        <v>-0.11269699279015621</v>
      </c>
      <c r="AO313" s="378">
        <v>0.28787119059557637</v>
      </c>
      <c r="AP313" s="545">
        <v>-0.25018139602379907</v>
      </c>
      <c r="AQ313" s="158">
        <v>0.41196071275566065</v>
      </c>
      <c r="AR313" s="545">
        <v>-0.15669792004319405</v>
      </c>
      <c r="AS313" s="158">
        <v>0.38445388529368174</v>
      </c>
      <c r="AT313" s="546">
        <v>-0.17342929601431556</v>
      </c>
    </row>
    <row r="314" spans="2:46" s="4" customFormat="1" ht="15" hidden="1" customHeight="1" outlineLevel="1" x14ac:dyDescent="0.25">
      <c r="B314" s="83" t="s">
        <v>135</v>
      </c>
      <c r="C314" s="378">
        <v>0.72420515150531706</v>
      </c>
      <c r="D314" s="545">
        <v>-6.2651756619207077E-2</v>
      </c>
      <c r="E314" s="158">
        <v>0.57906945151978262</v>
      </c>
      <c r="F314" s="545">
        <v>-0.11168742788759756</v>
      </c>
      <c r="G314" s="158">
        <v>0.63871250969696569</v>
      </c>
      <c r="H314" s="546">
        <v>-8.9260917334073153E-2</v>
      </c>
      <c r="I314" s="378">
        <v>0.73465540189585765</v>
      </c>
      <c r="J314" s="545">
        <v>-7.7362639709312786E-2</v>
      </c>
      <c r="K314" s="158">
        <v>0.57821499436906743</v>
      </c>
      <c r="L314" s="545">
        <v>-0.10789012311540325</v>
      </c>
      <c r="M314" s="158">
        <v>0.63376851691740155</v>
      </c>
      <c r="N314" s="546">
        <v>-9.4273389292399257E-2</v>
      </c>
      <c r="O314" s="378"/>
      <c r="P314" s="545"/>
      <c r="Q314" s="158"/>
      <c r="R314" s="545"/>
      <c r="S314" s="158"/>
      <c r="T314" s="546"/>
      <c r="U314" s="378"/>
      <c r="V314" s="545"/>
      <c r="W314" s="158"/>
      <c r="X314" s="545"/>
      <c r="Y314" s="158"/>
      <c r="Z314" s="546"/>
      <c r="AA314" s="378">
        <v>0.75964605760018034</v>
      </c>
      <c r="AB314" s="545">
        <v>-3.21918594887457E-2</v>
      </c>
      <c r="AC314" s="158">
        <v>0.63058733139832679</v>
      </c>
      <c r="AD314" s="545">
        <v>-0.11624741688554741</v>
      </c>
      <c r="AE314" s="158">
        <v>0.70832399769155041</v>
      </c>
      <c r="AF314" s="546">
        <v>-6.4448607405250158E-2</v>
      </c>
      <c r="AG314" s="378"/>
      <c r="AH314" s="545"/>
      <c r="AI314" s="158"/>
      <c r="AJ314" s="545"/>
      <c r="AK314" s="158"/>
      <c r="AL314" s="546"/>
      <c r="AM314" s="378">
        <v>0.3540322580645161</v>
      </c>
      <c r="AN314" s="546">
        <v>-2.164019710947751E-2</v>
      </c>
      <c r="AO314" s="378">
        <v>0.32383419689119169</v>
      </c>
      <c r="AP314" s="545">
        <v>-0.1974604080467971</v>
      </c>
      <c r="AQ314" s="158">
        <v>0.3135759960649287</v>
      </c>
      <c r="AR314" s="545">
        <v>-0.27243708635518105</v>
      </c>
      <c r="AS314" s="158">
        <v>0.31584992343032159</v>
      </c>
      <c r="AT314" s="546">
        <v>-0.25655907773704234</v>
      </c>
    </row>
    <row r="315" spans="2:46" s="4" customFormat="1" ht="15" hidden="1" customHeight="1" outlineLevel="1" x14ac:dyDescent="0.25">
      <c r="B315" s="83" t="s">
        <v>153</v>
      </c>
      <c r="C315" s="378">
        <v>0.77642867537057569</v>
      </c>
      <c r="D315" s="545">
        <v>-1.7095805983670553E-2</v>
      </c>
      <c r="E315" s="158">
        <v>0.60362914637642262</v>
      </c>
      <c r="F315" s="545">
        <v>-4.6049444571479636E-2</v>
      </c>
      <c r="G315" s="158">
        <v>0.67464056783796045</v>
      </c>
      <c r="H315" s="546">
        <v>-3.224795142142467E-2</v>
      </c>
      <c r="I315" s="378">
        <v>0.79451820249569605</v>
      </c>
      <c r="J315" s="545">
        <v>-3.2678526376887396E-2</v>
      </c>
      <c r="K315" s="158">
        <v>0.60612361756712574</v>
      </c>
      <c r="L315" s="545">
        <v>-4.7438863265911957E-2</v>
      </c>
      <c r="M315" s="158">
        <v>0.67302438180874979</v>
      </c>
      <c r="N315" s="546">
        <v>-3.9589230268313624E-2</v>
      </c>
      <c r="O315" s="378"/>
      <c r="P315" s="545"/>
      <c r="Q315" s="158"/>
      <c r="R315" s="545"/>
      <c r="S315" s="158"/>
      <c r="T315" s="546"/>
      <c r="U315" s="378"/>
      <c r="V315" s="545"/>
      <c r="W315" s="158"/>
      <c r="X315" s="545"/>
      <c r="Y315" s="158"/>
      <c r="Z315" s="546"/>
      <c r="AA315" s="378">
        <v>0.79327058558304686</v>
      </c>
      <c r="AB315" s="545">
        <v>5.1202650321733323E-3</v>
      </c>
      <c r="AC315" s="158">
        <v>0.62210093243816333</v>
      </c>
      <c r="AD315" s="545">
        <v>-2.9221658993466071E-2</v>
      </c>
      <c r="AE315" s="158">
        <v>0.72520250950811849</v>
      </c>
      <c r="AF315" s="546">
        <v>-8.5320542470053162E-3</v>
      </c>
      <c r="AG315" s="378"/>
      <c r="AH315" s="545"/>
      <c r="AI315" s="158"/>
      <c r="AJ315" s="545"/>
      <c r="AK315" s="158"/>
      <c r="AL315" s="546"/>
      <c r="AM315" s="378">
        <v>0.41543820094808648</v>
      </c>
      <c r="AN315" s="546">
        <v>0.14698477786139219</v>
      </c>
      <c r="AO315" s="378">
        <v>0.3687113488216614</v>
      </c>
      <c r="AP315" s="545">
        <v>-6.4554871640893907E-3</v>
      </c>
      <c r="AQ315" s="158">
        <v>0.40567729241705408</v>
      </c>
      <c r="AR315" s="545">
        <v>-0.11206434977846558</v>
      </c>
      <c r="AS315" s="158">
        <v>0.39748308057106158</v>
      </c>
      <c r="AT315" s="546">
        <v>-9.1872966393782063E-2</v>
      </c>
    </row>
    <row r="316" spans="2:46" s="4" customFormat="1" ht="15" hidden="1" customHeight="1" outlineLevel="1" x14ac:dyDescent="0.25">
      <c r="B316" s="83" t="s">
        <v>124</v>
      </c>
      <c r="C316" s="378">
        <v>0.78706552429169507</v>
      </c>
      <c r="D316" s="545">
        <v>1.2501114095921917E-3</v>
      </c>
      <c r="E316" s="158">
        <v>0.649079451331107</v>
      </c>
      <c r="F316" s="545">
        <v>3.6268091206306696E-2</v>
      </c>
      <c r="G316" s="158">
        <v>0.70578439283102501</v>
      </c>
      <c r="H316" s="546">
        <v>2.0270304141846829E-2</v>
      </c>
      <c r="I316" s="378">
        <v>0.79632921049214389</v>
      </c>
      <c r="J316" s="545">
        <v>1.048867228253747E-2</v>
      </c>
      <c r="K316" s="158">
        <v>0.63052054843495831</v>
      </c>
      <c r="L316" s="545">
        <v>3.4172568546788629E-2</v>
      </c>
      <c r="M316" s="158">
        <v>0.6894008300190213</v>
      </c>
      <c r="N316" s="546">
        <v>2.6169371144936449E-2</v>
      </c>
      <c r="O316" s="378"/>
      <c r="P316" s="545"/>
      <c r="Q316" s="158"/>
      <c r="R316" s="545"/>
      <c r="S316" s="158"/>
      <c r="T316" s="546"/>
      <c r="U316" s="378"/>
      <c r="V316" s="545"/>
      <c r="W316" s="158"/>
      <c r="X316" s="545"/>
      <c r="Y316" s="158"/>
      <c r="Z316" s="546"/>
      <c r="AA316" s="378">
        <v>0.81393037629863418</v>
      </c>
      <c r="AB316" s="545">
        <v>-2.4958741225027059E-2</v>
      </c>
      <c r="AC316" s="158">
        <v>0.80101872403391949</v>
      </c>
      <c r="AD316" s="545">
        <v>5.227895083739198E-2</v>
      </c>
      <c r="AE316" s="158">
        <v>0.80879587194894254</v>
      </c>
      <c r="AF316" s="546">
        <v>3.3088357417228043E-3</v>
      </c>
      <c r="AG316" s="378"/>
      <c r="AH316" s="545"/>
      <c r="AI316" s="158"/>
      <c r="AJ316" s="545"/>
      <c r="AK316" s="158"/>
      <c r="AL316" s="546"/>
      <c r="AM316" s="378">
        <v>0.49097968936678615</v>
      </c>
      <c r="AN316" s="546">
        <v>9.5241472322938447E-2</v>
      </c>
      <c r="AO316" s="378">
        <v>0.44789867587795051</v>
      </c>
      <c r="AP316" s="545">
        <v>-2.9475842624629989E-3</v>
      </c>
      <c r="AQ316" s="158">
        <v>0.45451713395638627</v>
      </c>
      <c r="AR316" s="545">
        <v>1.5122114145322829E-3</v>
      </c>
      <c r="AS316" s="158">
        <v>0.45305002552322615</v>
      </c>
      <c r="AT316" s="546">
        <v>5.5149371289986426E-4</v>
      </c>
    </row>
    <row r="317" spans="2:46" s="4" customFormat="1" ht="15" hidden="1" customHeight="1" outlineLevel="1" x14ac:dyDescent="0.25">
      <c r="B317" s="83" t="s">
        <v>125</v>
      </c>
      <c r="C317" s="378">
        <v>0.73328077905952971</v>
      </c>
      <c r="D317" s="545">
        <v>-2.8727451442623897E-3</v>
      </c>
      <c r="E317" s="158">
        <v>0.65234253036004797</v>
      </c>
      <c r="F317" s="545">
        <v>4.1590369585647657E-2</v>
      </c>
      <c r="G317" s="158">
        <v>0.68560384839843302</v>
      </c>
      <c r="H317" s="546">
        <v>2.1815095441420462E-2</v>
      </c>
      <c r="I317" s="378">
        <v>0.73990207597672697</v>
      </c>
      <c r="J317" s="545">
        <v>-1.4542209924259919E-2</v>
      </c>
      <c r="K317" s="158">
        <v>0.64728175595140269</v>
      </c>
      <c r="L317" s="545">
        <v>5.0491965360076385E-2</v>
      </c>
      <c r="M317" s="158">
        <v>0.68017213969755619</v>
      </c>
      <c r="N317" s="546">
        <v>2.5788393045432567E-2</v>
      </c>
      <c r="O317" s="378"/>
      <c r="P317" s="545"/>
      <c r="Q317" s="158"/>
      <c r="R317" s="545"/>
      <c r="S317" s="158"/>
      <c r="T317" s="546"/>
      <c r="U317" s="378"/>
      <c r="V317" s="545"/>
      <c r="W317" s="158"/>
      <c r="X317" s="545"/>
      <c r="Y317" s="158"/>
      <c r="Z317" s="546"/>
      <c r="AA317" s="378">
        <v>0.76032892571900235</v>
      </c>
      <c r="AB317" s="545">
        <v>1.706059033029339E-2</v>
      </c>
      <c r="AC317" s="158">
        <v>0.72805906359635841</v>
      </c>
      <c r="AD317" s="545">
        <v>-1.403241163933755E-3</v>
      </c>
      <c r="AE317" s="158">
        <v>0.74749635061275754</v>
      </c>
      <c r="AF317" s="546">
        <v>9.6199353364885276E-3</v>
      </c>
      <c r="AG317" s="378"/>
      <c r="AH317" s="545"/>
      <c r="AI317" s="158"/>
      <c r="AJ317" s="545"/>
      <c r="AK317" s="158"/>
      <c r="AL317" s="546"/>
      <c r="AM317" s="378">
        <v>0.4656318649554862</v>
      </c>
      <c r="AN317" s="546">
        <v>8.7811579140906648E-2</v>
      </c>
      <c r="AO317" s="378">
        <v>0.46648838375396956</v>
      </c>
      <c r="AP317" s="545">
        <v>-0.10083762886597947</v>
      </c>
      <c r="AQ317" s="158">
        <v>0.40174222109388635</v>
      </c>
      <c r="AR317" s="545">
        <v>3.2285105947442716E-3</v>
      </c>
      <c r="AS317" s="158">
        <v>0.4160944524032999</v>
      </c>
      <c r="AT317" s="546">
        <v>-2.535242074957833E-2</v>
      </c>
    </row>
    <row r="318" spans="2:46" s="4" customFormat="1" ht="15.75" collapsed="1" x14ac:dyDescent="0.25">
      <c r="B318" s="106">
        <v>1996</v>
      </c>
      <c r="C318" s="547">
        <v>0.74548650768592895</v>
      </c>
      <c r="D318" s="548">
        <v>-4.4306030883822678E-2</v>
      </c>
      <c r="E318" s="161">
        <v>0.62442105877745524</v>
      </c>
      <c r="F318" s="548">
        <v>-5.4506906979468361E-2</v>
      </c>
      <c r="G318" s="161">
        <v>0.67429313032516369</v>
      </c>
      <c r="H318" s="549">
        <v>-4.9772266636760043E-2</v>
      </c>
      <c r="I318" s="547">
        <v>0.76037010118753934</v>
      </c>
      <c r="J318" s="548">
        <v>-5.5958151750614249E-2</v>
      </c>
      <c r="K318" s="161">
        <v>0.62256201836768343</v>
      </c>
      <c r="L318" s="548">
        <v>-5.540365624768484E-2</v>
      </c>
      <c r="M318" s="161">
        <v>0.67157086117358056</v>
      </c>
      <c r="N318" s="549">
        <v>-5.4880031105980054E-2</v>
      </c>
      <c r="O318" s="547"/>
      <c r="P318" s="548"/>
      <c r="Q318" s="161"/>
      <c r="R318" s="548"/>
      <c r="S318" s="161"/>
      <c r="T318" s="549"/>
      <c r="U318" s="547"/>
      <c r="V318" s="548"/>
      <c r="W318" s="161"/>
      <c r="X318" s="548"/>
      <c r="Y318" s="161"/>
      <c r="Z318" s="549"/>
      <c r="AA318" s="547">
        <v>0.76377043057929783</v>
      </c>
      <c r="AB318" s="548">
        <v>-2.4075989283078858E-2</v>
      </c>
      <c r="AC318" s="161">
        <v>0.67817547785840704</v>
      </c>
      <c r="AD318" s="548">
        <v>-4.4006844294777525E-2</v>
      </c>
      <c r="AE318" s="161">
        <v>0.72982551574568644</v>
      </c>
      <c r="AF318" s="549">
        <v>-3.1667709729576776E-2</v>
      </c>
      <c r="AG318" s="547"/>
      <c r="AH318" s="548"/>
      <c r="AI318" s="161"/>
      <c r="AJ318" s="548"/>
      <c r="AK318" s="161"/>
      <c r="AL318" s="549"/>
      <c r="AM318" s="547">
        <v>0.40746375248283406</v>
      </c>
      <c r="AN318" s="549">
        <v>7.9483235755795079E-4</v>
      </c>
      <c r="AO318" s="547">
        <v>0.40719820304463133</v>
      </c>
      <c r="AP318" s="548">
        <v>-6.5022400220661192E-2</v>
      </c>
      <c r="AQ318" s="161">
        <v>0.37979754810651573</v>
      </c>
      <c r="AR318" s="548">
        <v>-9.8247763945470079E-2</v>
      </c>
      <c r="AS318" s="161">
        <v>0.38587142988644257</v>
      </c>
      <c r="AT318" s="549">
        <v>-9.0764139037833091E-2</v>
      </c>
    </row>
    <row r="319" spans="2:46" s="4" customFormat="1" ht="15" hidden="1" customHeight="1" outlineLevel="1" x14ac:dyDescent="0.25">
      <c r="B319" s="83" t="s">
        <v>126</v>
      </c>
      <c r="C319" s="378">
        <v>0.80042224620372715</v>
      </c>
      <c r="D319" s="110">
        <v>-9.601576443569404E-3</v>
      </c>
      <c r="E319" s="158">
        <v>0.68655604283399685</v>
      </c>
      <c r="F319" s="110">
        <v>-2.2585670797317103E-3</v>
      </c>
      <c r="G319" s="158">
        <v>0.73358287124228605</v>
      </c>
      <c r="H319" s="544">
        <v>-6.1563632199033158E-3</v>
      </c>
      <c r="I319" s="378">
        <v>0.86102596782674223</v>
      </c>
      <c r="J319" s="110">
        <v>4.1647610544224278E-2</v>
      </c>
      <c r="K319" s="158">
        <v>0.68696077973126068</v>
      </c>
      <c r="L319" s="110">
        <v>-1.6318261029673931E-2</v>
      </c>
      <c r="M319" s="158">
        <v>0.74880901953896717</v>
      </c>
      <c r="N319" s="544">
        <v>6.2419059316780601E-3</v>
      </c>
      <c r="O319" s="378"/>
      <c r="P319" s="110"/>
      <c r="Q319" s="158"/>
      <c r="R319" s="110"/>
      <c r="S319" s="158"/>
      <c r="T319" s="544"/>
      <c r="U319" s="378"/>
      <c r="V319" s="110"/>
      <c r="W319" s="158"/>
      <c r="X319" s="110"/>
      <c r="Y319" s="158"/>
      <c r="Z319" s="544"/>
      <c r="AA319" s="378">
        <v>0.72316628264208904</v>
      </c>
      <c r="AB319" s="110">
        <v>-0.1409304720233967</v>
      </c>
      <c r="AC319" s="158">
        <v>0.72486863984037242</v>
      </c>
      <c r="AD319" s="110">
        <v>9.5177500447474417E-2</v>
      </c>
      <c r="AE319" s="158">
        <v>0.72384820411386508</v>
      </c>
      <c r="AF319" s="544">
        <v>-5.9432654633680748E-2</v>
      </c>
      <c r="AG319" s="378"/>
      <c r="AH319" s="110"/>
      <c r="AI319" s="158"/>
      <c r="AJ319" s="110"/>
      <c r="AK319" s="158"/>
      <c r="AL319" s="544"/>
      <c r="AM319" s="378">
        <v>0.41839106525313224</v>
      </c>
      <c r="AN319" s="544">
        <v>0.20682686426026464</v>
      </c>
      <c r="AO319" s="378">
        <v>0.54751230180426458</v>
      </c>
      <c r="AP319" s="110">
        <v>0.19663252679985965</v>
      </c>
      <c r="AQ319" s="158">
        <v>0.44410660838994725</v>
      </c>
      <c r="AR319" s="110">
        <v>-8.2204199987344628E-3</v>
      </c>
      <c r="AS319" s="158">
        <v>0.46733057455456367</v>
      </c>
      <c r="AT319" s="544">
        <v>3.7588673171062847E-2</v>
      </c>
    </row>
    <row r="320" spans="2:46" s="4" customFormat="1" ht="15" hidden="1" customHeight="1" outlineLevel="1" x14ac:dyDescent="0.25">
      <c r="B320" s="83" t="s">
        <v>127</v>
      </c>
      <c r="C320" s="378">
        <v>0.84595200202511234</v>
      </c>
      <c r="D320" s="545">
        <v>1.8732316167245022E-2</v>
      </c>
      <c r="E320" s="158">
        <v>0.73174975139720544</v>
      </c>
      <c r="F320" s="545">
        <v>-1.263791106565737E-2</v>
      </c>
      <c r="G320" s="158">
        <v>0.77891536757815827</v>
      </c>
      <c r="H320" s="546">
        <v>7.8226349264709505E-4</v>
      </c>
      <c r="I320" s="378">
        <v>0.87372886509069192</v>
      </c>
      <c r="J320" s="545">
        <v>4.4468645674678564E-2</v>
      </c>
      <c r="K320" s="158">
        <v>0.72727425062345363</v>
      </c>
      <c r="L320" s="545">
        <v>-2.2041014266664272E-2</v>
      </c>
      <c r="M320" s="158">
        <v>0.77931199703111731</v>
      </c>
      <c r="N320" s="546">
        <v>3.1878463803372004E-3</v>
      </c>
      <c r="O320" s="378"/>
      <c r="P320" s="545"/>
      <c r="Q320" s="158"/>
      <c r="R320" s="545"/>
      <c r="S320" s="158"/>
      <c r="T320" s="546"/>
      <c r="U320" s="378"/>
      <c r="V320" s="545"/>
      <c r="W320" s="158"/>
      <c r="X320" s="545"/>
      <c r="Y320" s="158"/>
      <c r="Z320" s="546"/>
      <c r="AA320" s="378">
        <v>0.83211687452758887</v>
      </c>
      <c r="AB320" s="545">
        <v>-5.0177473405674577E-2</v>
      </c>
      <c r="AC320" s="158">
        <v>0.79372312223858621</v>
      </c>
      <c r="AD320" s="545">
        <v>5.7816246566930296E-2</v>
      </c>
      <c r="AE320" s="158">
        <v>0.81673730313427695</v>
      </c>
      <c r="AF320" s="546">
        <v>-1.0749197565861457E-2</v>
      </c>
      <c r="AG320" s="378"/>
      <c r="AH320" s="545"/>
      <c r="AI320" s="158"/>
      <c r="AJ320" s="545"/>
      <c r="AK320" s="158"/>
      <c r="AL320" s="546"/>
      <c r="AM320" s="378">
        <v>0.52356891790107962</v>
      </c>
      <c r="AN320" s="546">
        <v>0.16665510858281185</v>
      </c>
      <c r="AO320" s="378">
        <v>0.63474576271186445</v>
      </c>
      <c r="AP320" s="545">
        <v>6.116972656760078E-2</v>
      </c>
      <c r="AQ320" s="158">
        <v>0.52207377796479415</v>
      </c>
      <c r="AR320" s="545">
        <v>-8.3159241361364322E-2</v>
      </c>
      <c r="AS320" s="158">
        <v>0.54737886780140299</v>
      </c>
      <c r="AT320" s="546">
        <v>-5.1535774522523004E-2</v>
      </c>
    </row>
    <row r="321" spans="2:46" s="4" customFormat="1" ht="15" hidden="1" customHeight="1" outlineLevel="1" x14ac:dyDescent="0.25">
      <c r="B321" s="83" t="s">
        <v>128</v>
      </c>
      <c r="C321" s="378">
        <v>0.83809414428456575</v>
      </c>
      <c r="D321" s="545">
        <v>3.4611042837761508E-2</v>
      </c>
      <c r="E321" s="158">
        <v>0.71363617913955901</v>
      </c>
      <c r="F321" s="545">
        <v>-3.3901700014821179E-3</v>
      </c>
      <c r="G321" s="158">
        <v>0.76503741319945373</v>
      </c>
      <c r="H321" s="546">
        <v>1.3002822503787259E-2</v>
      </c>
      <c r="I321" s="378">
        <v>0.84439172964577436</v>
      </c>
      <c r="J321" s="545">
        <v>2.3237604182330118E-2</v>
      </c>
      <c r="K321" s="158">
        <v>0.7095612342332116</v>
      </c>
      <c r="L321" s="545">
        <v>2.2349270634784979E-3</v>
      </c>
      <c r="M321" s="158">
        <v>0.75746873891527222</v>
      </c>
      <c r="N321" s="546">
        <v>1.0153904036042327E-2</v>
      </c>
      <c r="O321" s="378"/>
      <c r="P321" s="545"/>
      <c r="Q321" s="158"/>
      <c r="R321" s="545"/>
      <c r="S321" s="158"/>
      <c r="T321" s="546"/>
      <c r="U321" s="378"/>
      <c r="V321" s="545"/>
      <c r="W321" s="158"/>
      <c r="X321" s="545"/>
      <c r="Y321" s="158"/>
      <c r="Z321" s="546"/>
      <c r="AA321" s="378">
        <v>0.88443171474085458</v>
      </c>
      <c r="AB321" s="545">
        <v>5.6168662849331419E-2</v>
      </c>
      <c r="AC321" s="158">
        <v>0.77593082806784175</v>
      </c>
      <c r="AD321" s="545">
        <v>-2.1298009711324339E-2</v>
      </c>
      <c r="AE321" s="158">
        <v>0.84096898881960569</v>
      </c>
      <c r="AF321" s="546">
        <v>2.6192764571081328E-2</v>
      </c>
      <c r="AG321" s="378"/>
      <c r="AH321" s="545"/>
      <c r="AI321" s="158"/>
      <c r="AJ321" s="545"/>
      <c r="AK321" s="158"/>
      <c r="AL321" s="546"/>
      <c r="AM321" s="378">
        <v>0.43853109586711264</v>
      </c>
      <c r="AN321" s="546">
        <v>-2.599271191638719E-3</v>
      </c>
      <c r="AO321" s="378">
        <v>0.52815746309458722</v>
      </c>
      <c r="AP321" s="545">
        <v>6.8096216401301257E-2</v>
      </c>
      <c r="AQ321" s="158">
        <v>0.48779831187546518</v>
      </c>
      <c r="AR321" s="545">
        <v>-3.9088164598623409E-2</v>
      </c>
      <c r="AS321" s="158">
        <v>0.49686260544961136</v>
      </c>
      <c r="AT321" s="546">
        <v>-1.4391484324966508E-2</v>
      </c>
    </row>
    <row r="322" spans="2:46" s="4" customFormat="1" ht="15" hidden="1" customHeight="1" outlineLevel="1" x14ac:dyDescent="0.25">
      <c r="B322" s="83" t="s">
        <v>129</v>
      </c>
      <c r="C322" s="378">
        <v>0.78550700859188283</v>
      </c>
      <c r="D322" s="545">
        <v>-1.5965739805859913E-3</v>
      </c>
      <c r="E322" s="158">
        <v>0.69703979898491997</v>
      </c>
      <c r="F322" s="545">
        <v>0.11012169986129239</v>
      </c>
      <c r="G322" s="158">
        <v>0.73357682369310273</v>
      </c>
      <c r="H322" s="546">
        <v>5.6916397961966236E-2</v>
      </c>
      <c r="I322" s="378">
        <v>0.81699508417002598</v>
      </c>
      <c r="J322" s="545">
        <v>-1.0473908197458637E-2</v>
      </c>
      <c r="K322" s="158">
        <v>0.70386347432093654</v>
      </c>
      <c r="L322" s="545">
        <v>0.12186045053566996</v>
      </c>
      <c r="M322" s="158">
        <v>0.74406100613264059</v>
      </c>
      <c r="N322" s="546">
        <v>6.5661539520678991E-2</v>
      </c>
      <c r="O322" s="378"/>
      <c r="P322" s="545"/>
      <c r="Q322" s="158"/>
      <c r="R322" s="545"/>
      <c r="S322" s="158"/>
      <c r="T322" s="546"/>
      <c r="U322" s="378"/>
      <c r="V322" s="545"/>
      <c r="W322" s="158"/>
      <c r="X322" s="545"/>
      <c r="Y322" s="158"/>
      <c r="Z322" s="546"/>
      <c r="AA322" s="378">
        <v>0.76474132863021749</v>
      </c>
      <c r="AB322" s="545">
        <v>-8.8526641381579951E-3</v>
      </c>
      <c r="AC322" s="158">
        <v>0.70398075601374566</v>
      </c>
      <c r="AD322" s="545">
        <v>8.2703669586039252E-2</v>
      </c>
      <c r="AE322" s="158">
        <v>0.74040217163875033</v>
      </c>
      <c r="AF322" s="546">
        <v>2.4265884388408043E-2</v>
      </c>
      <c r="AG322" s="378"/>
      <c r="AH322" s="545"/>
      <c r="AI322" s="158"/>
      <c r="AJ322" s="545"/>
      <c r="AK322" s="158"/>
      <c r="AL322" s="546"/>
      <c r="AM322" s="378">
        <v>0.47538078500292913</v>
      </c>
      <c r="AN322" s="546">
        <v>0.29468004714127782</v>
      </c>
      <c r="AO322" s="378">
        <v>0.48892655367231641</v>
      </c>
      <c r="AP322" s="545">
        <v>0.24422409335135931</v>
      </c>
      <c r="AQ322" s="158">
        <v>0.41297659957453769</v>
      </c>
      <c r="AR322" s="545">
        <v>-0.15676758398790391</v>
      </c>
      <c r="AS322" s="158">
        <v>0.43003425961172442</v>
      </c>
      <c r="AT322" s="546">
        <v>-7.2862529722960923E-2</v>
      </c>
    </row>
    <row r="323" spans="2:46" s="4" customFormat="1" ht="15" hidden="1" customHeight="1" outlineLevel="1" x14ac:dyDescent="0.25">
      <c r="B323" s="83" t="s">
        <v>152</v>
      </c>
      <c r="C323" s="378">
        <v>0.69681473511169312</v>
      </c>
      <c r="D323" s="545">
        <v>-1.8538992630672158E-2</v>
      </c>
      <c r="E323" s="158">
        <v>0.55736179996030444</v>
      </c>
      <c r="F323" s="545">
        <v>1.8977713147561026E-2</v>
      </c>
      <c r="G323" s="158">
        <v>0.61495596801298225</v>
      </c>
      <c r="H323" s="546">
        <v>1.2609879117864153E-4</v>
      </c>
      <c r="I323" s="378">
        <v>0.7065912613509796</v>
      </c>
      <c r="J323" s="545">
        <v>-6.6022494918768437E-2</v>
      </c>
      <c r="K323" s="158">
        <v>0.57124395982042497</v>
      </c>
      <c r="L323" s="545">
        <v>4.145881366052806E-2</v>
      </c>
      <c r="M323" s="158">
        <v>0.61933509426251621</v>
      </c>
      <c r="N323" s="546">
        <v>-5.5829044933644045E-3</v>
      </c>
      <c r="O323" s="378"/>
      <c r="P323" s="545"/>
      <c r="Q323" s="158"/>
      <c r="R323" s="545"/>
      <c r="S323" s="158"/>
      <c r="T323" s="546"/>
      <c r="U323" s="378"/>
      <c r="V323" s="545"/>
      <c r="W323" s="158"/>
      <c r="X323" s="545"/>
      <c r="Y323" s="158"/>
      <c r="Z323" s="546"/>
      <c r="AA323" s="378">
        <v>0.72105770324856344</v>
      </c>
      <c r="AB323" s="545">
        <v>9.3028938291683572E-2</v>
      </c>
      <c r="AC323" s="158">
        <v>0.50682806784170265</v>
      </c>
      <c r="AD323" s="545">
        <v>-0.11975158002826247</v>
      </c>
      <c r="AE323" s="158">
        <v>0.63524270013289441</v>
      </c>
      <c r="AF323" s="546">
        <v>1.4747864591556414E-2</v>
      </c>
      <c r="AG323" s="378"/>
      <c r="AH323" s="545"/>
      <c r="AI323" s="158"/>
      <c r="AJ323" s="545"/>
      <c r="AK323" s="158"/>
      <c r="AL323" s="546"/>
      <c r="AM323" s="378">
        <v>0.4279154147060491</v>
      </c>
      <c r="AN323" s="546">
        <v>-1.3339932977549651E-3</v>
      </c>
      <c r="AO323" s="378">
        <v>0.32679059595407328</v>
      </c>
      <c r="AP323" s="545">
        <v>4.8917043125799697E-2</v>
      </c>
      <c r="AQ323" s="158">
        <v>0.3643086765800434</v>
      </c>
      <c r="AR323" s="545">
        <v>0.30532556501182273</v>
      </c>
      <c r="AS323" s="158">
        <v>0.35588246128909462</v>
      </c>
      <c r="AT323" s="546">
        <v>0.23661961140811871</v>
      </c>
    </row>
    <row r="324" spans="2:46" s="4" customFormat="1" ht="15" hidden="1" customHeight="1" outlineLevel="1" x14ac:dyDescent="0.25">
      <c r="B324" s="83" t="s">
        <v>132</v>
      </c>
      <c r="C324" s="378">
        <v>0.68890821287743309</v>
      </c>
      <c r="D324" s="545">
        <v>-9.0241665168514174E-2</v>
      </c>
      <c r="E324" s="158">
        <v>0.58933819709790247</v>
      </c>
      <c r="F324" s="545">
        <v>-3.5538134775691677E-2</v>
      </c>
      <c r="G324" s="158">
        <v>0.63046068918161946</v>
      </c>
      <c r="H324" s="546">
        <v>-6.174483047858581E-2</v>
      </c>
      <c r="I324" s="378">
        <v>0.69897259988148597</v>
      </c>
      <c r="J324" s="545">
        <v>-0.12498177446372805</v>
      </c>
      <c r="K324" s="158">
        <v>0.5897725338669243</v>
      </c>
      <c r="L324" s="545">
        <v>-9.0699305509284178E-3</v>
      </c>
      <c r="M324" s="158">
        <v>0.62857312313915281</v>
      </c>
      <c r="N324" s="546">
        <v>-5.8893216998336273E-2</v>
      </c>
      <c r="O324" s="378"/>
      <c r="P324" s="545"/>
      <c r="Q324" s="158"/>
      <c r="R324" s="545"/>
      <c r="S324" s="158"/>
      <c r="T324" s="546"/>
      <c r="U324" s="378"/>
      <c r="V324" s="545"/>
      <c r="W324" s="158"/>
      <c r="X324" s="545"/>
      <c r="Y324" s="158"/>
      <c r="Z324" s="546"/>
      <c r="AA324" s="378">
        <v>0.71782039976484424</v>
      </c>
      <c r="AB324" s="545">
        <v>-1.1066572910866768E-2</v>
      </c>
      <c r="AC324" s="158">
        <v>0.63769896907216495</v>
      </c>
      <c r="AD324" s="545">
        <v>-0.16193135186862839</v>
      </c>
      <c r="AE324" s="158">
        <v>0.68572577003975466</v>
      </c>
      <c r="AF324" s="546">
        <v>-7.325001603064818E-2</v>
      </c>
      <c r="AG324" s="378"/>
      <c r="AH324" s="545"/>
      <c r="AI324" s="158"/>
      <c r="AJ324" s="545"/>
      <c r="AK324" s="158"/>
      <c r="AL324" s="546"/>
      <c r="AM324" s="378">
        <v>0.38282073813708262</v>
      </c>
      <c r="AN324" s="546">
        <v>-0.10929377836820975</v>
      </c>
      <c r="AO324" s="378">
        <v>0.29926553672316386</v>
      </c>
      <c r="AP324" s="545">
        <v>-2.0872650298883411E-2</v>
      </c>
      <c r="AQ324" s="158">
        <v>0.28602520045819013</v>
      </c>
      <c r="AR324" s="545">
        <v>0.37405587560689346</v>
      </c>
      <c r="AS324" s="158">
        <v>0.28899885801294251</v>
      </c>
      <c r="AT324" s="546">
        <v>0.23361835826667843</v>
      </c>
    </row>
    <row r="325" spans="2:46" s="4" customFormat="1" ht="15" hidden="1" customHeight="1" outlineLevel="1" x14ac:dyDescent="0.25">
      <c r="B325" s="83" t="s">
        <v>133</v>
      </c>
      <c r="C325" s="378">
        <v>0.77845672165131508</v>
      </c>
      <c r="D325" s="545">
        <v>-4.6470305426508096E-2</v>
      </c>
      <c r="E325" s="158">
        <v>0.70538121447796942</v>
      </c>
      <c r="F325" s="545">
        <v>-5.2523936785533132E-2</v>
      </c>
      <c r="G325" s="158">
        <v>0.73530298053128351</v>
      </c>
      <c r="H325" s="546">
        <v>-5.0574906112362039E-2</v>
      </c>
      <c r="I325" s="378">
        <v>0.82738614958084022</v>
      </c>
      <c r="J325" s="545">
        <v>-5.7644990072423852E-2</v>
      </c>
      <c r="K325" s="158">
        <v>0.71867885156082301</v>
      </c>
      <c r="L325" s="545">
        <v>-5.9486208460267309E-2</v>
      </c>
      <c r="M325" s="158">
        <v>0.7565445588970886</v>
      </c>
      <c r="N325" s="546">
        <v>-6.0265939952066416E-2</v>
      </c>
      <c r="O325" s="378"/>
      <c r="P325" s="545"/>
      <c r="Q325" s="158"/>
      <c r="R325" s="545"/>
      <c r="S325" s="158"/>
      <c r="T325" s="546"/>
      <c r="U325" s="378"/>
      <c r="V325" s="545"/>
      <c r="W325" s="158"/>
      <c r="X325" s="545"/>
      <c r="Y325" s="158"/>
      <c r="Z325" s="546"/>
      <c r="AA325" s="378">
        <v>0.74389715875251616</v>
      </c>
      <c r="AB325" s="545">
        <v>-1.7731748849425411E-2</v>
      </c>
      <c r="AC325" s="158">
        <v>0.6893775634630307</v>
      </c>
      <c r="AD325" s="545">
        <v>-1.4991792702117923E-2</v>
      </c>
      <c r="AE325" s="158">
        <v>0.72266783786904476</v>
      </c>
      <c r="AF325" s="546">
        <v>-1.5569538412553263E-2</v>
      </c>
      <c r="AG325" s="378"/>
      <c r="AH325" s="545"/>
      <c r="AI325" s="158"/>
      <c r="AJ325" s="545"/>
      <c r="AK325" s="158"/>
      <c r="AL325" s="546"/>
      <c r="AM325" s="378">
        <v>0.33940909668941543</v>
      </c>
      <c r="AN325" s="546">
        <v>-5.3692060455277191E-2</v>
      </c>
      <c r="AO325" s="378">
        <v>0.2865340687503482</v>
      </c>
      <c r="AP325" s="545">
        <v>7.1436731786321372E-2</v>
      </c>
      <c r="AQ325" s="158">
        <v>0.31288717701813512</v>
      </c>
      <c r="AR325" s="545">
        <v>0.29863007238688066</v>
      </c>
      <c r="AS325" s="158">
        <v>0.30699360819347365</v>
      </c>
      <c r="AT325" s="546">
        <v>0.23771889280924929</v>
      </c>
    </row>
    <row r="326" spans="2:46" s="4" customFormat="1" ht="15" hidden="1" customHeight="1" outlineLevel="1" x14ac:dyDescent="0.25">
      <c r="B326" s="83" t="s">
        <v>134</v>
      </c>
      <c r="C326" s="378">
        <v>0.8462583447698977</v>
      </c>
      <c r="D326" s="545">
        <v>-2.3329517137219868E-2</v>
      </c>
      <c r="E326" s="158">
        <v>0.71110516115681943</v>
      </c>
      <c r="F326" s="545">
        <v>-0.10378225556674525</v>
      </c>
      <c r="G326" s="158">
        <v>0.76644548102402388</v>
      </c>
      <c r="H326" s="546">
        <v>-6.973707178965749E-2</v>
      </c>
      <c r="I326" s="378">
        <v>0.88304342852722539</v>
      </c>
      <c r="J326" s="545">
        <v>-2.883966297403151E-2</v>
      </c>
      <c r="K326" s="158">
        <v>0.69546400658744378</v>
      </c>
      <c r="L326" s="545">
        <v>-0.13662441886201149</v>
      </c>
      <c r="M326" s="158">
        <v>0.76080301898907432</v>
      </c>
      <c r="N326" s="546">
        <v>-9.7301457701489347E-2</v>
      </c>
      <c r="O326" s="378"/>
      <c r="P326" s="545"/>
      <c r="Q326" s="158"/>
      <c r="R326" s="545"/>
      <c r="S326" s="158"/>
      <c r="T326" s="546"/>
      <c r="U326" s="378"/>
      <c r="V326" s="545"/>
      <c r="W326" s="158"/>
      <c r="X326" s="545"/>
      <c r="Y326" s="158"/>
      <c r="Z326" s="546"/>
      <c r="AA326" s="378">
        <v>0.85119193839987417</v>
      </c>
      <c r="AB326" s="545">
        <v>-1.2643085429697609E-2</v>
      </c>
      <c r="AC326" s="158">
        <v>0.84808779514466248</v>
      </c>
      <c r="AD326" s="545">
        <v>9.6165768368865034E-2</v>
      </c>
      <c r="AE326" s="158">
        <v>0.84998321972022794</v>
      </c>
      <c r="AF326" s="546">
        <v>2.8598880758793577E-2</v>
      </c>
      <c r="AG326" s="378"/>
      <c r="AH326" s="545"/>
      <c r="AI326" s="158"/>
      <c r="AJ326" s="545"/>
      <c r="AK326" s="158"/>
      <c r="AL326" s="546"/>
      <c r="AM326" s="378">
        <v>0.29247029234312522</v>
      </c>
      <c r="AN326" s="546">
        <v>-3.0605716639572345E-3</v>
      </c>
      <c r="AO326" s="378">
        <v>0.38392110981113153</v>
      </c>
      <c r="AP326" s="545">
        <v>2.9431324019244975E-2</v>
      </c>
      <c r="AQ326" s="158">
        <v>0.4885090675653988</v>
      </c>
      <c r="AR326" s="545">
        <v>0.13779738276701603</v>
      </c>
      <c r="AS326" s="158">
        <v>0.46511917666554531</v>
      </c>
      <c r="AT326" s="546">
        <v>0.12282285096215229</v>
      </c>
    </row>
    <row r="327" spans="2:46" s="4" customFormat="1" ht="15" hidden="1" customHeight="1" outlineLevel="1" x14ac:dyDescent="0.25">
      <c r="B327" s="83" t="s">
        <v>135</v>
      </c>
      <c r="C327" s="378">
        <v>0.77261056029003772</v>
      </c>
      <c r="D327" s="545">
        <v>-4.7866001383715662E-2</v>
      </c>
      <c r="E327" s="158">
        <v>0.65187578077698327</v>
      </c>
      <c r="F327" s="545">
        <v>-5.1508048602805667E-2</v>
      </c>
      <c r="G327" s="158">
        <v>0.70131228784792943</v>
      </c>
      <c r="H327" s="546">
        <v>-5.1073315621595561E-2</v>
      </c>
      <c r="I327" s="378">
        <v>0.79625585686709699</v>
      </c>
      <c r="J327" s="545">
        <v>-3.5185422719418602E-2</v>
      </c>
      <c r="K327" s="158">
        <v>0.64814324933638778</v>
      </c>
      <c r="L327" s="545">
        <v>-6.0318016247917439E-2</v>
      </c>
      <c r="M327" s="158">
        <v>0.69973489729121308</v>
      </c>
      <c r="N327" s="546">
        <v>-5.2452311836967969E-2</v>
      </c>
      <c r="O327" s="378"/>
      <c r="P327" s="545"/>
      <c r="Q327" s="158"/>
      <c r="R327" s="545"/>
      <c r="S327" s="158"/>
      <c r="T327" s="546"/>
      <c r="U327" s="378"/>
      <c r="V327" s="545"/>
      <c r="W327" s="158"/>
      <c r="X327" s="545"/>
      <c r="Y327" s="158"/>
      <c r="Z327" s="546"/>
      <c r="AA327" s="378">
        <v>0.78491389543271428</v>
      </c>
      <c r="AB327" s="545">
        <v>-8.3375654819674794E-2</v>
      </c>
      <c r="AC327" s="158">
        <v>0.71353379152348229</v>
      </c>
      <c r="AD327" s="545">
        <v>-2.5341146344465271E-3</v>
      </c>
      <c r="AE327" s="158">
        <v>0.75711928099109049</v>
      </c>
      <c r="AF327" s="546">
        <v>-5.2796307830257128E-2</v>
      </c>
      <c r="AG327" s="378"/>
      <c r="AH327" s="545"/>
      <c r="AI327" s="158"/>
      <c r="AJ327" s="545"/>
      <c r="AK327" s="158"/>
      <c r="AL327" s="546"/>
      <c r="AM327" s="378">
        <v>0.36186304570010219</v>
      </c>
      <c r="AN327" s="546">
        <v>6.1140173382697505E-2</v>
      </c>
      <c r="AO327" s="378">
        <v>0.40351180195739783</v>
      </c>
      <c r="AP327" s="545">
        <v>8.4427036036353043E-2</v>
      </c>
      <c r="AQ327" s="158">
        <v>0.43099502487562191</v>
      </c>
      <c r="AR327" s="545">
        <v>0.1294628434820333</v>
      </c>
      <c r="AS327" s="158">
        <v>0.42484871893910131</v>
      </c>
      <c r="AT327" s="546">
        <v>0.12082596506440968</v>
      </c>
    </row>
    <row r="328" spans="2:46" s="4" customFormat="1" ht="15" hidden="1" customHeight="1" outlineLevel="1" x14ac:dyDescent="0.25">
      <c r="B328" s="83" t="s">
        <v>153</v>
      </c>
      <c r="C328" s="378">
        <v>0.78993322044740055</v>
      </c>
      <c r="D328" s="545">
        <v>3.7842389450792879E-2</v>
      </c>
      <c r="E328" s="158">
        <v>0.63276774979733486</v>
      </c>
      <c r="F328" s="545">
        <v>-1.2468316768617149E-2</v>
      </c>
      <c r="G328" s="158">
        <v>0.69712130171035636</v>
      </c>
      <c r="H328" s="546">
        <v>8.9260669666202386E-3</v>
      </c>
      <c r="I328" s="378">
        <v>0.82135900438539822</v>
      </c>
      <c r="J328" s="545">
        <v>4.5662487051599809E-2</v>
      </c>
      <c r="K328" s="158">
        <v>0.63630941279554643</v>
      </c>
      <c r="L328" s="545">
        <v>-2.1446807636657961E-2</v>
      </c>
      <c r="M328" s="158">
        <v>0.70076721650755247</v>
      </c>
      <c r="N328" s="546">
        <v>2.7210558382273486E-3</v>
      </c>
      <c r="O328" s="378"/>
      <c r="P328" s="545"/>
      <c r="Q328" s="158"/>
      <c r="R328" s="545"/>
      <c r="S328" s="158"/>
      <c r="T328" s="546"/>
      <c r="U328" s="378"/>
      <c r="V328" s="545"/>
      <c r="W328" s="158"/>
      <c r="X328" s="545"/>
      <c r="Y328" s="158"/>
      <c r="Z328" s="546"/>
      <c r="AA328" s="378">
        <v>0.78922952126296519</v>
      </c>
      <c r="AB328" s="545">
        <v>2.8867974103109262E-2</v>
      </c>
      <c r="AC328" s="158">
        <v>0.64082695931714884</v>
      </c>
      <c r="AD328" s="545">
        <v>4.2020779536410702E-2</v>
      </c>
      <c r="AE328" s="158">
        <v>0.73144322276333973</v>
      </c>
      <c r="AF328" s="546">
        <v>3.6635137619858593E-2</v>
      </c>
      <c r="AG328" s="378"/>
      <c r="AH328" s="545"/>
      <c r="AI328" s="158"/>
      <c r="AJ328" s="545"/>
      <c r="AK328" s="158"/>
      <c r="AL328" s="546"/>
      <c r="AM328" s="378">
        <v>0.36220027411583511</v>
      </c>
      <c r="AN328" s="546">
        <v>-7.6251214247225696E-2</v>
      </c>
      <c r="AO328" s="378">
        <v>0.37110702546102847</v>
      </c>
      <c r="AP328" s="545">
        <v>-5.9509885369070759E-2</v>
      </c>
      <c r="AQ328" s="158">
        <v>0.45687690579361256</v>
      </c>
      <c r="AR328" s="545">
        <v>6.8431929098997424E-2</v>
      </c>
      <c r="AS328" s="158">
        <v>0.43769546094518996</v>
      </c>
      <c r="AT328" s="546">
        <v>4.5193982455380644E-2</v>
      </c>
    </row>
    <row r="329" spans="2:46" s="4" customFormat="1" ht="15" hidden="1" customHeight="1" outlineLevel="1" x14ac:dyDescent="0.25">
      <c r="B329" s="83" t="s">
        <v>124</v>
      </c>
      <c r="C329" s="378">
        <v>0.78608283317306094</v>
      </c>
      <c r="D329" s="545">
        <v>-2.6894086028470543E-3</v>
      </c>
      <c r="E329" s="158">
        <v>0.62636247978601922</v>
      </c>
      <c r="F329" s="545">
        <v>-1.321556260666823E-2</v>
      </c>
      <c r="G329" s="158">
        <v>0.69176216338538132</v>
      </c>
      <c r="H329" s="546">
        <v>-9.9890376052949037E-3</v>
      </c>
      <c r="I329" s="378">
        <v>0.78806347100691343</v>
      </c>
      <c r="J329" s="545">
        <v>-3.7713280377066671E-2</v>
      </c>
      <c r="K329" s="158">
        <v>0.60968601141776657</v>
      </c>
      <c r="L329" s="545">
        <v>-4.5594387498426703E-2</v>
      </c>
      <c r="M329" s="158">
        <v>0.67181973015802487</v>
      </c>
      <c r="N329" s="546">
        <v>-4.511622192109821E-2</v>
      </c>
      <c r="O329" s="378"/>
      <c r="P329" s="545"/>
      <c r="Q329" s="158"/>
      <c r="R329" s="545"/>
      <c r="S329" s="158"/>
      <c r="T329" s="546"/>
      <c r="U329" s="378"/>
      <c r="V329" s="545"/>
      <c r="W329" s="158"/>
      <c r="X329" s="545"/>
      <c r="Y329" s="158"/>
      <c r="Z329" s="546"/>
      <c r="AA329" s="378">
        <v>0.83476506145108564</v>
      </c>
      <c r="AB329" s="545">
        <v>8.612531996361561E-2</v>
      </c>
      <c r="AC329" s="158">
        <v>0.76122279495990841</v>
      </c>
      <c r="AD329" s="545">
        <v>0.19630347066727638</v>
      </c>
      <c r="AE329" s="158">
        <v>0.80612852507275956</v>
      </c>
      <c r="AF329" s="546">
        <v>0.12729246922172122</v>
      </c>
      <c r="AG329" s="378"/>
      <c r="AH329" s="545"/>
      <c r="AI329" s="158"/>
      <c r="AJ329" s="545"/>
      <c r="AK329" s="158"/>
      <c r="AL329" s="546"/>
      <c r="AM329" s="378">
        <v>0.44828442108336986</v>
      </c>
      <c r="AN329" s="546">
        <v>-6.3522366523567464E-2</v>
      </c>
      <c r="AO329" s="378">
        <v>0.44922279792746111</v>
      </c>
      <c r="AP329" s="545">
        <v>-0.15335454033328844</v>
      </c>
      <c r="AQ329" s="158">
        <v>0.4538308457711443</v>
      </c>
      <c r="AR329" s="545">
        <v>1.6188588308458929E-3</v>
      </c>
      <c r="AS329" s="158">
        <v>0.45280030899961377</v>
      </c>
      <c r="AT329" s="546">
        <v>-4.4426100458136775E-2</v>
      </c>
    </row>
    <row r="330" spans="2:46" s="4" customFormat="1" ht="15" hidden="1" customHeight="1" outlineLevel="1" x14ac:dyDescent="0.25">
      <c r="B330" s="83" t="s">
        <v>125</v>
      </c>
      <c r="C330" s="378">
        <v>0.73539337681188877</v>
      </c>
      <c r="D330" s="545">
        <v>6.5838361399080503E-2</v>
      </c>
      <c r="E330" s="158">
        <v>0.62629470222497796</v>
      </c>
      <c r="F330" s="545">
        <v>4.1997802425378206E-2</v>
      </c>
      <c r="G330" s="158">
        <v>0.67096664695705499</v>
      </c>
      <c r="H330" s="546">
        <v>5.1456963696094427E-2</v>
      </c>
      <c r="I330" s="378">
        <v>0.75082066774251155</v>
      </c>
      <c r="J330" s="545">
        <v>2.8588867524472317E-2</v>
      </c>
      <c r="K330" s="158">
        <v>0.61617011580810555</v>
      </c>
      <c r="L330" s="545">
        <v>2.3405843150642758E-2</v>
      </c>
      <c r="M330" s="158">
        <v>0.66307256380452251</v>
      </c>
      <c r="N330" s="546">
        <v>2.3193854363567246E-2</v>
      </c>
      <c r="O330" s="378"/>
      <c r="P330" s="545"/>
      <c r="Q330" s="158"/>
      <c r="R330" s="545"/>
      <c r="S330" s="158"/>
      <c r="T330" s="546"/>
      <c r="U330" s="378"/>
      <c r="V330" s="545"/>
      <c r="W330" s="158"/>
      <c r="X330" s="545"/>
      <c r="Y330" s="158"/>
      <c r="Z330" s="546"/>
      <c r="AA330" s="378">
        <v>0.74757485733675244</v>
      </c>
      <c r="AB330" s="545">
        <v>0.15302115596260868</v>
      </c>
      <c r="AC330" s="158">
        <v>0.72908214166943797</v>
      </c>
      <c r="AD330" s="545">
        <v>0.17185018511558914</v>
      </c>
      <c r="AE330" s="158">
        <v>0.74037400060214764</v>
      </c>
      <c r="AF330" s="546">
        <v>0.16087899421407892</v>
      </c>
      <c r="AG330" s="378"/>
      <c r="AH330" s="545"/>
      <c r="AI330" s="158"/>
      <c r="AJ330" s="545"/>
      <c r="AK330" s="158"/>
      <c r="AL330" s="546"/>
      <c r="AM330" s="378">
        <v>0.42804459327709721</v>
      </c>
      <c r="AN330" s="546">
        <v>0.1199694389802004</v>
      </c>
      <c r="AO330" s="378">
        <v>0.51880327594852083</v>
      </c>
      <c r="AP330" s="545">
        <v>0.10842585190424314</v>
      </c>
      <c r="AQ330" s="158">
        <v>0.40044936607286152</v>
      </c>
      <c r="AR330" s="545">
        <v>-1.3890151827795072E-2</v>
      </c>
      <c r="AS330" s="158">
        <v>0.42691785344945737</v>
      </c>
      <c r="AT330" s="546">
        <v>1.0013837700280526E-2</v>
      </c>
    </row>
    <row r="331" spans="2:46" s="4" customFormat="1" ht="15.75" collapsed="1" x14ac:dyDescent="0.25">
      <c r="B331" s="106">
        <v>1995</v>
      </c>
      <c r="C331" s="547">
        <v>0.78004730779598042</v>
      </c>
      <c r="D331" s="548">
        <v>-7.58674079275512E-3</v>
      </c>
      <c r="E331" s="161">
        <v>0.66041842440396947</v>
      </c>
      <c r="F331" s="548">
        <v>-1.3135203250867367E-2</v>
      </c>
      <c r="G331" s="161">
        <v>0.70961213470224427</v>
      </c>
      <c r="H331" s="549">
        <v>-1.1530998481815602E-2</v>
      </c>
      <c r="I331" s="547">
        <v>0.80544109627931859</v>
      </c>
      <c r="J331" s="548">
        <v>-1.5281078802606873E-2</v>
      </c>
      <c r="K331" s="161">
        <v>0.65907731115559653</v>
      </c>
      <c r="L331" s="548">
        <v>-1.9974933154756735E-2</v>
      </c>
      <c r="M331" s="161">
        <v>0.71056678863684708</v>
      </c>
      <c r="N331" s="549">
        <v>-1.9398003050316914E-2</v>
      </c>
      <c r="O331" s="547"/>
      <c r="P331" s="548"/>
      <c r="Q331" s="161"/>
      <c r="R331" s="548"/>
      <c r="S331" s="161"/>
      <c r="T331" s="549"/>
      <c r="U331" s="547"/>
      <c r="V331" s="548"/>
      <c r="W331" s="161"/>
      <c r="X331" s="548"/>
      <c r="Y331" s="161"/>
      <c r="Z331" s="549"/>
      <c r="AA331" s="547">
        <v>0.78261260322740323</v>
      </c>
      <c r="AB331" s="548">
        <v>3.0505028706555581E-3</v>
      </c>
      <c r="AC331" s="161">
        <v>0.7093936539306358</v>
      </c>
      <c r="AD331" s="548">
        <v>3.2227628637632177E-2</v>
      </c>
      <c r="AE331" s="161">
        <v>0.75369325496919071</v>
      </c>
      <c r="AF331" s="549">
        <v>1.470055290551997E-2</v>
      </c>
      <c r="AG331" s="547"/>
      <c r="AH331" s="548"/>
      <c r="AI331" s="161"/>
      <c r="AJ331" s="548"/>
      <c r="AK331" s="161"/>
      <c r="AL331" s="549"/>
      <c r="AM331" s="547">
        <v>0.40714014432206608</v>
      </c>
      <c r="AN331" s="549">
        <v>3.8688337350298641E-2</v>
      </c>
      <c r="AO331" s="547">
        <v>0.43551653338083496</v>
      </c>
      <c r="AP331" s="548">
        <v>5.5874006386009922E-2</v>
      </c>
      <c r="AQ331" s="161">
        <v>0.4211772734473696</v>
      </c>
      <c r="AR331" s="548">
        <v>4.709145419203864E-2</v>
      </c>
      <c r="AS331" s="161">
        <v>0.42439090499368082</v>
      </c>
      <c r="AT331" s="549">
        <v>4.793963952435143E-2</v>
      </c>
    </row>
    <row r="332" spans="2:46" s="4" customFormat="1" ht="15" hidden="1" customHeight="1" outlineLevel="1" x14ac:dyDescent="0.25">
      <c r="B332" s="83" t="s">
        <v>126</v>
      </c>
      <c r="C332" s="378">
        <v>0.80818206811101712</v>
      </c>
      <c r="D332" s="110">
        <v>0.10960655704600875</v>
      </c>
      <c r="E332" s="158">
        <v>0.68811018584697892</v>
      </c>
      <c r="F332" s="110">
        <v>0.11288413745090864</v>
      </c>
      <c r="G332" s="158">
        <v>0.73812704946120478</v>
      </c>
      <c r="H332" s="544">
        <v>0.10367403962430832</v>
      </c>
      <c r="I332" s="378">
        <v>0.82660005083378096</v>
      </c>
      <c r="J332" s="110">
        <v>5.798943272781365E-2</v>
      </c>
      <c r="K332" s="158">
        <v>0.69835674742761866</v>
      </c>
      <c r="L332" s="110">
        <v>0.1240226364814927</v>
      </c>
      <c r="M332" s="158">
        <v>0.74416401774247898</v>
      </c>
      <c r="N332" s="544">
        <v>8.3982183508632735E-2</v>
      </c>
      <c r="O332" s="378"/>
      <c r="P332" s="110"/>
      <c r="Q332" s="158"/>
      <c r="R332" s="110"/>
      <c r="S332" s="158"/>
      <c r="T332" s="544"/>
      <c r="U332" s="378"/>
      <c r="V332" s="110"/>
      <c r="W332" s="158"/>
      <c r="X332" s="110"/>
      <c r="Y332" s="158"/>
      <c r="Z332" s="544"/>
      <c r="AA332" s="378">
        <v>0.84180180892388079</v>
      </c>
      <c r="AB332" s="110">
        <v>0.25019706107574979</v>
      </c>
      <c r="AC332" s="158">
        <v>0.66187320278603334</v>
      </c>
      <c r="AD332" s="110">
        <v>5.6605768188944694E-2</v>
      </c>
      <c r="AE332" s="158">
        <v>0.76958679001549923</v>
      </c>
      <c r="AF332" s="544">
        <v>0.17542818128666093</v>
      </c>
      <c r="AG332" s="378"/>
      <c r="AH332" s="110"/>
      <c r="AI332" s="158"/>
      <c r="AJ332" s="110"/>
      <c r="AK332" s="158"/>
      <c r="AL332" s="544"/>
      <c r="AM332" s="378">
        <v>0.3466869007010287</v>
      </c>
      <c r="AN332" s="544">
        <v>0.11061635080933252</v>
      </c>
      <c r="AO332" s="378">
        <v>0.45754422476586887</v>
      </c>
      <c r="AP332" s="110">
        <v>8.1672816728167286E-2</v>
      </c>
      <c r="AQ332" s="158">
        <v>0.44778761061946903</v>
      </c>
      <c r="AR332" s="110">
        <v>-1.3106315127593415E-2</v>
      </c>
      <c r="AS332" s="158">
        <v>0.45040061311224133</v>
      </c>
      <c r="AT332" s="544">
        <v>1.0930661764487981E-2</v>
      </c>
    </row>
    <row r="333" spans="2:46" s="4" customFormat="1" ht="15" hidden="1" customHeight="1" outlineLevel="1" x14ac:dyDescent="0.25">
      <c r="B333" s="83" t="s">
        <v>127</v>
      </c>
      <c r="C333" s="378">
        <v>0.83039674760472859</v>
      </c>
      <c r="D333" s="545">
        <v>6.0984759236537345E-2</v>
      </c>
      <c r="E333" s="158">
        <v>0.74111590833610097</v>
      </c>
      <c r="F333" s="545">
        <v>8.6893448002461904E-2</v>
      </c>
      <c r="G333" s="158">
        <v>0.77830652679615664</v>
      </c>
      <c r="H333" s="546">
        <v>6.8945561455715731E-2</v>
      </c>
      <c r="I333" s="378">
        <v>0.83652952983217921</v>
      </c>
      <c r="J333" s="545">
        <v>3.4786100447842472E-2</v>
      </c>
      <c r="K333" s="158">
        <v>0.74366539009618815</v>
      </c>
      <c r="L333" s="545">
        <v>9.4368178883432519E-2</v>
      </c>
      <c r="M333" s="158">
        <v>0.77683556458842684</v>
      </c>
      <c r="N333" s="546">
        <v>6.1160722512841215E-2</v>
      </c>
      <c r="O333" s="378"/>
      <c r="P333" s="545"/>
      <c r="Q333" s="158"/>
      <c r="R333" s="545"/>
      <c r="S333" s="158"/>
      <c r="T333" s="546"/>
      <c r="U333" s="378"/>
      <c r="V333" s="545"/>
      <c r="W333" s="158"/>
      <c r="X333" s="545"/>
      <c r="Y333" s="158"/>
      <c r="Z333" s="546"/>
      <c r="AA333" s="378">
        <v>0.87607616289247126</v>
      </c>
      <c r="AB333" s="545">
        <v>0.12196172765707636</v>
      </c>
      <c r="AC333" s="158">
        <v>0.75034120984108521</v>
      </c>
      <c r="AD333" s="545">
        <v>4.0995206866951905E-2</v>
      </c>
      <c r="AE333" s="158">
        <v>0.82561196930507719</v>
      </c>
      <c r="AF333" s="546">
        <v>9.0593476184198884E-2</v>
      </c>
      <c r="AG333" s="378"/>
      <c r="AH333" s="545"/>
      <c r="AI333" s="158"/>
      <c r="AJ333" s="545"/>
      <c r="AK333" s="158"/>
      <c r="AL333" s="546"/>
      <c r="AM333" s="378">
        <v>0.44877780421077673</v>
      </c>
      <c r="AN333" s="546">
        <v>3.1119194678220552E-2</v>
      </c>
      <c r="AO333" s="378">
        <v>0.59815668202764982</v>
      </c>
      <c r="AP333" s="545">
        <v>0.24747717443536787</v>
      </c>
      <c r="AQ333" s="158">
        <v>0.56942688579856726</v>
      </c>
      <c r="AR333" s="545">
        <v>0.16036545394952473</v>
      </c>
      <c r="AS333" s="158">
        <v>0.57712125887071897</v>
      </c>
      <c r="AT333" s="546">
        <v>0.18327686174464275</v>
      </c>
    </row>
    <row r="334" spans="2:46" s="4" customFormat="1" ht="15" hidden="1" customHeight="1" outlineLevel="1" x14ac:dyDescent="0.25">
      <c r="B334" s="83" t="s">
        <v>128</v>
      </c>
      <c r="C334" s="378">
        <v>0.81005721917080697</v>
      </c>
      <c r="D334" s="545">
        <v>9.5834757201739729E-2</v>
      </c>
      <c r="E334" s="158">
        <v>0.71606375700771518</v>
      </c>
      <c r="F334" s="545">
        <v>0.17584539660797138</v>
      </c>
      <c r="G334" s="158">
        <v>0.75521745468443013</v>
      </c>
      <c r="H334" s="546">
        <v>0.12934393705719671</v>
      </c>
      <c r="I334" s="378">
        <v>0.82521569398392891</v>
      </c>
      <c r="J334" s="545">
        <v>6.6217041537703913E-2</v>
      </c>
      <c r="K334" s="158">
        <v>0.70797895291097768</v>
      </c>
      <c r="L334" s="545">
        <v>0.18136040472510673</v>
      </c>
      <c r="M334" s="158">
        <v>0.74985478538352079</v>
      </c>
      <c r="N334" s="546">
        <v>0.11837893660101106</v>
      </c>
      <c r="O334" s="378"/>
      <c r="P334" s="545"/>
      <c r="Q334" s="158"/>
      <c r="R334" s="545"/>
      <c r="S334" s="158"/>
      <c r="T334" s="546"/>
      <c r="U334" s="378"/>
      <c r="V334" s="545"/>
      <c r="W334" s="158"/>
      <c r="X334" s="545"/>
      <c r="Y334" s="158"/>
      <c r="Z334" s="546"/>
      <c r="AA334" s="378">
        <v>0.83739628513009945</v>
      </c>
      <c r="AB334" s="545">
        <v>0.16470134616669796</v>
      </c>
      <c r="AC334" s="158">
        <v>0.79281623596062678</v>
      </c>
      <c r="AD334" s="545">
        <v>0.16737432294006549</v>
      </c>
      <c r="AE334" s="158">
        <v>0.81950391569083625</v>
      </c>
      <c r="AF334" s="546">
        <v>0.16542049879739462</v>
      </c>
      <c r="AG334" s="378"/>
      <c r="AH334" s="545"/>
      <c r="AI334" s="158"/>
      <c r="AJ334" s="545"/>
      <c r="AK334" s="158"/>
      <c r="AL334" s="546"/>
      <c r="AM334" s="378">
        <v>0.43967392764094437</v>
      </c>
      <c r="AN334" s="546">
        <v>0.14964287842552659</v>
      </c>
      <c r="AO334" s="378">
        <v>0.49448491155046825</v>
      </c>
      <c r="AP334" s="545">
        <v>0.22096608427543685</v>
      </c>
      <c r="AQ334" s="158">
        <v>0.50764106955942523</v>
      </c>
      <c r="AR334" s="545">
        <v>9.9437766050653797E-2</v>
      </c>
      <c r="AS334" s="158">
        <v>0.50411760607538492</v>
      </c>
      <c r="AT334" s="546">
        <v>0.12882528502197421</v>
      </c>
    </row>
    <row r="335" spans="2:46" s="4" customFormat="1" ht="15" hidden="1" customHeight="1" outlineLevel="1" x14ac:dyDescent="0.25">
      <c r="B335" s="83" t="s">
        <v>129</v>
      </c>
      <c r="C335" s="378">
        <v>0.78676313414073618</v>
      </c>
      <c r="D335" s="545">
        <v>0.12931392414467835</v>
      </c>
      <c r="E335" s="158">
        <v>0.62789494077272223</v>
      </c>
      <c r="F335" s="545">
        <v>8.2785457777845295E-5</v>
      </c>
      <c r="G335" s="158">
        <v>0.69407270537920152</v>
      </c>
      <c r="H335" s="546">
        <v>5.2553343632553595E-2</v>
      </c>
      <c r="I335" s="378">
        <v>0.82564279096650262</v>
      </c>
      <c r="J335" s="545">
        <v>0.10842749410356523</v>
      </c>
      <c r="K335" s="158">
        <v>0.62740733393788262</v>
      </c>
      <c r="L335" s="545">
        <v>-3.6725773350167246E-2</v>
      </c>
      <c r="M335" s="158">
        <v>0.69821512604021507</v>
      </c>
      <c r="N335" s="546">
        <v>1.2704349075982391E-2</v>
      </c>
      <c r="O335" s="378"/>
      <c r="P335" s="545"/>
      <c r="Q335" s="158"/>
      <c r="R335" s="545"/>
      <c r="S335" s="158"/>
      <c r="T335" s="546"/>
      <c r="U335" s="378"/>
      <c r="V335" s="545"/>
      <c r="W335" s="158"/>
      <c r="X335" s="545"/>
      <c r="Y335" s="158"/>
      <c r="Z335" s="546"/>
      <c r="AA335" s="378">
        <v>0.77157179458616465</v>
      </c>
      <c r="AB335" s="545">
        <v>0.1932773424911054</v>
      </c>
      <c r="AC335" s="158">
        <v>0.65020630832710258</v>
      </c>
      <c r="AD335" s="545">
        <v>0.19734829639087303</v>
      </c>
      <c r="AE335" s="158">
        <v>0.72286130283529504</v>
      </c>
      <c r="AF335" s="546">
        <v>0.19376215722016843</v>
      </c>
      <c r="AG335" s="378"/>
      <c r="AH335" s="545"/>
      <c r="AI335" s="158"/>
      <c r="AJ335" s="545"/>
      <c r="AK335" s="158"/>
      <c r="AL335" s="546"/>
      <c r="AM335" s="378">
        <v>0.36718012767138497</v>
      </c>
      <c r="AN335" s="546">
        <v>9.3215734591999722E-2</v>
      </c>
      <c r="AO335" s="378">
        <v>0.39295698924731182</v>
      </c>
      <c r="AP335" s="545">
        <v>0.13705662725575607</v>
      </c>
      <c r="AQ335" s="158">
        <v>0.48975417895771878</v>
      </c>
      <c r="AR335" s="545">
        <v>0.27993969016061437</v>
      </c>
      <c r="AS335" s="158">
        <v>0.46383009359251259</v>
      </c>
      <c r="AT335" s="546">
        <v>0.2443438126982409</v>
      </c>
    </row>
    <row r="336" spans="2:46" s="4" customFormat="1" ht="15" hidden="1" customHeight="1" outlineLevel="1" x14ac:dyDescent="0.25">
      <c r="B336" s="83" t="s">
        <v>152</v>
      </c>
      <c r="C336" s="378">
        <v>0.70997699335953224</v>
      </c>
      <c r="D336" s="545">
        <v>0.12960699387830155</v>
      </c>
      <c r="E336" s="158">
        <v>0.54698134489973016</v>
      </c>
      <c r="F336" s="545">
        <v>9.8005679264396628E-2</v>
      </c>
      <c r="G336" s="158">
        <v>0.61487843258591135</v>
      </c>
      <c r="H336" s="546">
        <v>0.10201386841262039</v>
      </c>
      <c r="I336" s="378">
        <v>0.75653991397739784</v>
      </c>
      <c r="J336" s="545">
        <v>0.16864892439043477</v>
      </c>
      <c r="K336" s="158">
        <v>0.54850364923468453</v>
      </c>
      <c r="L336" s="545">
        <v>7.0194039432184718E-2</v>
      </c>
      <c r="M336" s="158">
        <v>0.62281219526598885</v>
      </c>
      <c r="N336" s="546">
        <v>9.7500466558324561E-2</v>
      </c>
      <c r="O336" s="378"/>
      <c r="P336" s="545"/>
      <c r="Q336" s="158"/>
      <c r="R336" s="545"/>
      <c r="S336" s="158"/>
      <c r="T336" s="546"/>
      <c r="U336" s="378"/>
      <c r="V336" s="545"/>
      <c r="W336" s="158"/>
      <c r="X336" s="545"/>
      <c r="Y336" s="158"/>
      <c r="Z336" s="546"/>
      <c r="AA336" s="378">
        <v>0.65968766058062356</v>
      </c>
      <c r="AB336" s="545">
        <v>3.0171910153471426E-2</v>
      </c>
      <c r="AC336" s="158">
        <v>0.57577844656395472</v>
      </c>
      <c r="AD336" s="545">
        <v>0.26065307425047024</v>
      </c>
      <c r="AE336" s="158">
        <v>0.62601038376028939</v>
      </c>
      <c r="AF336" s="546">
        <v>0.10301315473484518</v>
      </c>
      <c r="AG336" s="378"/>
      <c r="AH336" s="545"/>
      <c r="AI336" s="158"/>
      <c r="AJ336" s="545"/>
      <c r="AK336" s="158"/>
      <c r="AL336" s="546"/>
      <c r="AM336" s="378">
        <v>0.42848701351024682</v>
      </c>
      <c r="AN336" s="546">
        <v>0.40597244204466754</v>
      </c>
      <c r="AO336" s="378">
        <v>0.31155046826222682</v>
      </c>
      <c r="AP336" s="545">
        <v>5.4782455522282669E-2</v>
      </c>
      <c r="AQ336" s="158">
        <v>0.27909410981063848</v>
      </c>
      <c r="AR336" s="545">
        <v>1.7345531950081927E-2</v>
      </c>
      <c r="AS336" s="158">
        <v>0.28778652546505956</v>
      </c>
      <c r="AT336" s="546">
        <v>2.7994596146593942E-2</v>
      </c>
    </row>
    <row r="337" spans="2:46" s="4" customFormat="1" ht="15" hidden="1" customHeight="1" outlineLevel="1" x14ac:dyDescent="0.25">
      <c r="B337" s="83" t="s">
        <v>132</v>
      </c>
      <c r="C337" s="378">
        <v>0.75724309028181569</v>
      </c>
      <c r="D337" s="545">
        <v>0.18956862542916353</v>
      </c>
      <c r="E337" s="158">
        <v>0.61105391342853976</v>
      </c>
      <c r="F337" s="545">
        <v>0.12516515992085764</v>
      </c>
      <c r="G337" s="158">
        <v>0.67195013644657586</v>
      </c>
      <c r="H337" s="546">
        <v>0.14673777788386566</v>
      </c>
      <c r="I337" s="378">
        <v>0.79880918989213856</v>
      </c>
      <c r="J337" s="545">
        <v>0.18161763726989189</v>
      </c>
      <c r="K337" s="158">
        <v>0.59517069069749873</v>
      </c>
      <c r="L337" s="545">
        <v>7.4608218278912064E-2</v>
      </c>
      <c r="M337" s="158">
        <v>0.66790839731737606</v>
      </c>
      <c r="N337" s="546">
        <v>0.1064560934992751</v>
      </c>
      <c r="O337" s="378"/>
      <c r="P337" s="545"/>
      <c r="Q337" s="158"/>
      <c r="R337" s="545"/>
      <c r="S337" s="158"/>
      <c r="T337" s="546"/>
      <c r="U337" s="378"/>
      <c r="V337" s="545"/>
      <c r="W337" s="158"/>
      <c r="X337" s="545"/>
      <c r="Y337" s="158"/>
      <c r="Z337" s="546"/>
      <c r="AA337" s="378">
        <v>0.72585310608592324</v>
      </c>
      <c r="AB337" s="545">
        <v>0.20174775872450379</v>
      </c>
      <c r="AC337" s="158">
        <v>0.76091495666140507</v>
      </c>
      <c r="AD337" s="545">
        <v>0.4044227710915278</v>
      </c>
      <c r="AE337" s="158">
        <v>0.73992531092661129</v>
      </c>
      <c r="AF337" s="546">
        <v>0.27720211796157002</v>
      </c>
      <c r="AG337" s="378"/>
      <c r="AH337" s="545"/>
      <c r="AI337" s="158"/>
      <c r="AJ337" s="545"/>
      <c r="AK337" s="158"/>
      <c r="AL337" s="546"/>
      <c r="AM337" s="378">
        <v>0.42979461559811266</v>
      </c>
      <c r="AN337" s="546">
        <v>0.42480330695140323</v>
      </c>
      <c r="AO337" s="378">
        <v>0.3056451612903226</v>
      </c>
      <c r="AP337" s="545">
        <v>0.17970533305665071</v>
      </c>
      <c r="AQ337" s="158">
        <v>0.20816125860373649</v>
      </c>
      <c r="AR337" s="545">
        <v>0.26036486158626415</v>
      </c>
      <c r="AS337" s="158">
        <v>0.23426925845932325</v>
      </c>
      <c r="AT337" s="546">
        <v>0.2315172830980039</v>
      </c>
    </row>
    <row r="338" spans="2:46" s="4" customFormat="1" ht="15" hidden="1" customHeight="1" outlineLevel="1" x14ac:dyDescent="0.25">
      <c r="B338" s="83" t="s">
        <v>133</v>
      </c>
      <c r="C338" s="378">
        <v>0.8163948391764706</v>
      </c>
      <c r="D338" s="545">
        <v>6.5255152741674705E-2</v>
      </c>
      <c r="E338" s="158">
        <v>0.7444844697024311</v>
      </c>
      <c r="F338" s="545">
        <v>7.3854547181100738E-2</v>
      </c>
      <c r="G338" s="158">
        <v>0.77447182012055049</v>
      </c>
      <c r="H338" s="546">
        <v>6.6193994860426431E-2</v>
      </c>
      <c r="I338" s="378">
        <v>0.8779983561019411</v>
      </c>
      <c r="J338" s="545">
        <v>5.5059137900218991E-2</v>
      </c>
      <c r="K338" s="158">
        <v>0.76413430406401639</v>
      </c>
      <c r="L338" s="545">
        <v>6.1634255911179547E-2</v>
      </c>
      <c r="M338" s="158">
        <v>0.80506240122710793</v>
      </c>
      <c r="N338" s="546">
        <v>5.2575325218778834E-2</v>
      </c>
      <c r="O338" s="378"/>
      <c r="P338" s="545"/>
      <c r="Q338" s="158"/>
      <c r="R338" s="545"/>
      <c r="S338" s="158"/>
      <c r="T338" s="546"/>
      <c r="U338" s="378"/>
      <c r="V338" s="545"/>
      <c r="W338" s="158"/>
      <c r="X338" s="545"/>
      <c r="Y338" s="158"/>
      <c r="Z338" s="546"/>
      <c r="AA338" s="378">
        <v>0.7573258708923517</v>
      </c>
      <c r="AB338" s="545">
        <v>8.2564357340713324E-2</v>
      </c>
      <c r="AC338" s="158">
        <v>0.69986986743406088</v>
      </c>
      <c r="AD338" s="545">
        <v>0.1480076428761008</v>
      </c>
      <c r="AE338" s="158">
        <v>0.73409739546631281</v>
      </c>
      <c r="AF338" s="546">
        <v>0.10585274882863049</v>
      </c>
      <c r="AG338" s="378"/>
      <c r="AH338" s="545"/>
      <c r="AI338" s="158"/>
      <c r="AJ338" s="545"/>
      <c r="AK338" s="158"/>
      <c r="AL338" s="546"/>
      <c r="AM338" s="378">
        <v>0.35866664803922937</v>
      </c>
      <c r="AN338" s="546">
        <v>0.35649475193837921</v>
      </c>
      <c r="AO338" s="378">
        <v>0.26742976066597296</v>
      </c>
      <c r="AP338" s="545">
        <v>4.3654822335025489E-2</v>
      </c>
      <c r="AQ338" s="158">
        <v>0.24093634027976021</v>
      </c>
      <c r="AR338" s="545">
        <v>-0.20416991726275546</v>
      </c>
      <c r="AS338" s="158">
        <v>0.24803177036159688</v>
      </c>
      <c r="AT338" s="546">
        <v>-0.14570920800412879</v>
      </c>
    </row>
    <row r="339" spans="2:46" s="4" customFormat="1" ht="15" hidden="1" customHeight="1" outlineLevel="1" x14ac:dyDescent="0.25">
      <c r="B339" s="83" t="s">
        <v>134</v>
      </c>
      <c r="C339" s="378">
        <v>0.86647273529694147</v>
      </c>
      <c r="D339" s="545">
        <v>1.0901730197221404E-3</v>
      </c>
      <c r="E339" s="158">
        <v>0.79345132985121181</v>
      </c>
      <c r="F339" s="545">
        <v>8.2819200991286479E-3</v>
      </c>
      <c r="G339" s="158">
        <v>0.82390199349180371</v>
      </c>
      <c r="H339" s="546">
        <v>1.6696909437441398E-3</v>
      </c>
      <c r="I339" s="378">
        <v>0.90926636401916106</v>
      </c>
      <c r="J339" s="545">
        <v>3.1310335307827009E-2</v>
      </c>
      <c r="K339" s="158">
        <v>0.80551734584706958</v>
      </c>
      <c r="L339" s="545">
        <v>1.0171997726120319E-2</v>
      </c>
      <c r="M339" s="158">
        <v>0.84280962396578973</v>
      </c>
      <c r="N339" s="546">
        <v>1.39737805454756E-2</v>
      </c>
      <c r="O339" s="378"/>
      <c r="P339" s="545"/>
      <c r="Q339" s="158"/>
      <c r="R339" s="545"/>
      <c r="S339" s="158"/>
      <c r="T339" s="546"/>
      <c r="U339" s="378"/>
      <c r="V339" s="545"/>
      <c r="W339" s="158"/>
      <c r="X339" s="545"/>
      <c r="Y339" s="158"/>
      <c r="Z339" s="546"/>
      <c r="AA339" s="378">
        <v>0.86209143404876321</v>
      </c>
      <c r="AB339" s="545">
        <v>-7.5156882612416154E-2</v>
      </c>
      <c r="AC339" s="158">
        <v>0.77368571398343189</v>
      </c>
      <c r="AD339" s="545">
        <v>6.1121187579904479E-4</v>
      </c>
      <c r="AE339" s="158">
        <v>0.82635051974118268</v>
      </c>
      <c r="AF339" s="546">
        <v>-4.9065426053521599E-2</v>
      </c>
      <c r="AG339" s="378"/>
      <c r="AH339" s="545"/>
      <c r="AI339" s="158"/>
      <c r="AJ339" s="545"/>
      <c r="AK339" s="158"/>
      <c r="AL339" s="546"/>
      <c r="AM339" s="378">
        <v>0.29336816664105392</v>
      </c>
      <c r="AN339" s="546">
        <v>0.24085171115914306</v>
      </c>
      <c r="AO339" s="378">
        <v>0.37294484911550468</v>
      </c>
      <c r="AP339" s="545">
        <v>0.18420617875433676</v>
      </c>
      <c r="AQ339" s="158">
        <v>0.42934627462175279</v>
      </c>
      <c r="AR339" s="545">
        <v>-0.133279371516282</v>
      </c>
      <c r="AS339" s="158">
        <v>0.41424092524210965</v>
      </c>
      <c r="AT339" s="546">
        <v>-7.3723591074055572E-2</v>
      </c>
    </row>
    <row r="340" spans="2:46" s="4" customFormat="1" ht="15" hidden="1" customHeight="1" outlineLevel="1" x14ac:dyDescent="0.25">
      <c r="B340" s="83" t="s">
        <v>135</v>
      </c>
      <c r="C340" s="378">
        <v>0.81145149885715229</v>
      </c>
      <c r="D340" s="545">
        <v>4.5847002476162801E-2</v>
      </c>
      <c r="E340" s="158">
        <v>0.68727602782155939</v>
      </c>
      <c r="F340" s="545">
        <v>4.8770540171583887E-2</v>
      </c>
      <c r="G340" s="158">
        <v>0.73905845350668464</v>
      </c>
      <c r="H340" s="546">
        <v>4.1048299901581542E-2</v>
      </c>
      <c r="I340" s="378">
        <v>0.82529418151145406</v>
      </c>
      <c r="J340" s="545">
        <v>5.6734238246219482E-2</v>
      </c>
      <c r="K340" s="158">
        <v>0.68974744705479873</v>
      </c>
      <c r="L340" s="545">
        <v>2.693007557630045E-2</v>
      </c>
      <c r="M340" s="158">
        <v>0.73846932036503365</v>
      </c>
      <c r="N340" s="546">
        <v>3.2099245217133143E-2</v>
      </c>
      <c r="O340" s="378"/>
      <c r="P340" s="545"/>
      <c r="Q340" s="158"/>
      <c r="R340" s="545"/>
      <c r="S340" s="158"/>
      <c r="T340" s="546"/>
      <c r="U340" s="378"/>
      <c r="V340" s="545"/>
      <c r="W340" s="158"/>
      <c r="X340" s="545"/>
      <c r="Y340" s="158"/>
      <c r="Z340" s="546"/>
      <c r="AA340" s="378">
        <v>0.85630923895906363</v>
      </c>
      <c r="AB340" s="545">
        <v>2.2453792075518564E-2</v>
      </c>
      <c r="AC340" s="158">
        <v>0.71534656171422328</v>
      </c>
      <c r="AD340" s="545">
        <v>0.16013830269280049</v>
      </c>
      <c r="AE340" s="158">
        <v>0.79932044949779557</v>
      </c>
      <c r="AF340" s="546">
        <v>6.6160606930163901E-2</v>
      </c>
      <c r="AG340" s="378"/>
      <c r="AH340" s="545"/>
      <c r="AI340" s="158"/>
      <c r="AJ340" s="545"/>
      <c r="AK340" s="158"/>
      <c r="AL340" s="546"/>
      <c r="AM340" s="378">
        <v>0.34101342572542226</v>
      </c>
      <c r="AN340" s="546">
        <v>-8.5952022678845719E-3</v>
      </c>
      <c r="AO340" s="378">
        <v>0.37209677419354836</v>
      </c>
      <c r="AP340" s="545">
        <v>0.10629795396419417</v>
      </c>
      <c r="AQ340" s="158">
        <v>0.38159292035398229</v>
      </c>
      <c r="AR340" s="545">
        <v>0.18169367807521852</v>
      </c>
      <c r="AS340" s="158">
        <v>0.37904967602591794</v>
      </c>
      <c r="AT340" s="546">
        <v>0.1609375020763919</v>
      </c>
    </row>
    <row r="341" spans="2:46" s="4" customFormat="1" ht="15" hidden="1" customHeight="1" outlineLevel="1" x14ac:dyDescent="0.25">
      <c r="B341" s="83" t="s">
        <v>153</v>
      </c>
      <c r="C341" s="378">
        <v>0.76113023372018818</v>
      </c>
      <c r="D341" s="545">
        <v>3.4038413130081047E-2</v>
      </c>
      <c r="E341" s="158">
        <v>0.64075690992192169</v>
      </c>
      <c r="F341" s="545">
        <v>-1.0713848977753071E-2</v>
      </c>
      <c r="G341" s="158">
        <v>0.69095380180460764</v>
      </c>
      <c r="H341" s="546">
        <v>4.69944850866022E-3</v>
      </c>
      <c r="I341" s="378">
        <v>0.78549150854721927</v>
      </c>
      <c r="J341" s="545">
        <v>3.9547779771545555E-2</v>
      </c>
      <c r="K341" s="158">
        <v>0.65025531341711806</v>
      </c>
      <c r="L341" s="545">
        <v>-3.6367275664367482E-2</v>
      </c>
      <c r="M341" s="158">
        <v>0.69886556428372226</v>
      </c>
      <c r="N341" s="546">
        <v>-1.1790704390743034E-2</v>
      </c>
      <c r="O341" s="378"/>
      <c r="P341" s="545"/>
      <c r="Q341" s="158"/>
      <c r="R341" s="545"/>
      <c r="S341" s="158"/>
      <c r="T341" s="546"/>
      <c r="U341" s="378"/>
      <c r="V341" s="545"/>
      <c r="W341" s="158"/>
      <c r="X341" s="545"/>
      <c r="Y341" s="158"/>
      <c r="Z341" s="546"/>
      <c r="AA341" s="378">
        <v>0.76708532205111823</v>
      </c>
      <c r="AB341" s="545">
        <v>1.141556884914019E-2</v>
      </c>
      <c r="AC341" s="158">
        <v>0.61498481786730708</v>
      </c>
      <c r="AD341" s="545">
        <v>0.13368130419326252</v>
      </c>
      <c r="AE341" s="158">
        <v>0.70559370044387315</v>
      </c>
      <c r="AF341" s="546">
        <v>4.9046487613605194E-2</v>
      </c>
      <c r="AG341" s="378"/>
      <c r="AH341" s="545"/>
      <c r="AI341" s="158"/>
      <c r="AJ341" s="545"/>
      <c r="AK341" s="158"/>
      <c r="AL341" s="546"/>
      <c r="AM341" s="378">
        <v>0.39209824110423447</v>
      </c>
      <c r="AN341" s="546">
        <v>0.12281152506762472</v>
      </c>
      <c r="AO341" s="378">
        <v>0.39458896982310093</v>
      </c>
      <c r="AP341" s="545">
        <v>0.35695115405260314</v>
      </c>
      <c r="AQ341" s="158">
        <v>0.42761442573032638</v>
      </c>
      <c r="AR341" s="545">
        <v>0.10337479851325115</v>
      </c>
      <c r="AS341" s="158">
        <v>0.41876959520657703</v>
      </c>
      <c r="AT341" s="546">
        <v>0.15769721907218059</v>
      </c>
    </row>
    <row r="342" spans="2:46" s="4" customFormat="1" ht="15" hidden="1" customHeight="1" outlineLevel="1" x14ac:dyDescent="0.25">
      <c r="B342" s="83" t="s">
        <v>124</v>
      </c>
      <c r="C342" s="378">
        <v>0.7882026321126514</v>
      </c>
      <c r="D342" s="545">
        <v>3.5467366428067137E-2</v>
      </c>
      <c r="E342" s="158">
        <v>0.63475107232193961</v>
      </c>
      <c r="F342" s="545">
        <v>6.8272641739999251E-3</v>
      </c>
      <c r="G342" s="158">
        <v>0.69874192272790647</v>
      </c>
      <c r="H342" s="546">
        <v>1.3161044899425045E-2</v>
      </c>
      <c r="I342" s="378">
        <v>0.81894871345175757</v>
      </c>
      <c r="J342" s="545">
        <v>6.7886912741609073E-2</v>
      </c>
      <c r="K342" s="158">
        <v>0.63881226538445313</v>
      </c>
      <c r="L342" s="545">
        <v>1.4742012217935585E-2</v>
      </c>
      <c r="M342" s="158">
        <v>0.70356177953890486</v>
      </c>
      <c r="N342" s="546">
        <v>2.767523859014287E-2</v>
      </c>
      <c r="O342" s="378"/>
      <c r="P342" s="545"/>
      <c r="Q342" s="158"/>
      <c r="R342" s="545"/>
      <c r="S342" s="158"/>
      <c r="T342" s="546"/>
      <c r="U342" s="378"/>
      <c r="V342" s="545"/>
      <c r="W342" s="158"/>
      <c r="X342" s="545"/>
      <c r="Y342" s="158"/>
      <c r="Z342" s="546"/>
      <c r="AA342" s="378">
        <v>0.76857158755773192</v>
      </c>
      <c r="AB342" s="545">
        <v>-3.9211178169023309E-2</v>
      </c>
      <c r="AC342" s="158">
        <v>0.63631245217011045</v>
      </c>
      <c r="AD342" s="545">
        <v>-2.716221069206326E-2</v>
      </c>
      <c r="AE342" s="158">
        <v>0.71510149059126416</v>
      </c>
      <c r="AF342" s="546">
        <v>-3.6217019471591727E-2</v>
      </c>
      <c r="AG342" s="378"/>
      <c r="AH342" s="545"/>
      <c r="AI342" s="158"/>
      <c r="AJ342" s="545"/>
      <c r="AK342" s="158"/>
      <c r="AL342" s="546"/>
      <c r="AM342" s="378">
        <v>0.47869207449112172</v>
      </c>
      <c r="AN342" s="546">
        <v>2.7957889675518377E-2</v>
      </c>
      <c r="AO342" s="378">
        <v>0.53059139784946241</v>
      </c>
      <c r="AP342" s="545">
        <v>0.28670143415906146</v>
      </c>
      <c r="AQ342" s="158">
        <v>0.45309734513274336</v>
      </c>
      <c r="AR342" s="545">
        <v>-8.8093623682022559E-2</v>
      </c>
      <c r="AS342" s="158">
        <v>0.47385169186465081</v>
      </c>
      <c r="AT342" s="546">
        <v>-9.7642093336824942E-4</v>
      </c>
    </row>
    <row r="343" spans="2:46" s="4" customFormat="1" ht="15" hidden="1" customHeight="1" outlineLevel="1" x14ac:dyDescent="0.25">
      <c r="B343" s="83" t="s">
        <v>125</v>
      </c>
      <c r="C343" s="378">
        <v>0.68996707516378875</v>
      </c>
      <c r="D343" s="545">
        <v>2.9864994790384181E-2</v>
      </c>
      <c r="E343" s="158">
        <v>0.60105184556742819</v>
      </c>
      <c r="F343" s="545">
        <v>-2.3350476512014495E-2</v>
      </c>
      <c r="G343" s="158">
        <v>0.63813039441810793</v>
      </c>
      <c r="H343" s="546">
        <v>-3.1098168837753182E-3</v>
      </c>
      <c r="I343" s="378">
        <v>0.72995216208155966</v>
      </c>
      <c r="J343" s="545">
        <v>7.3525266726220728E-2</v>
      </c>
      <c r="K343" s="158">
        <v>0.60207797320286249</v>
      </c>
      <c r="L343" s="545">
        <v>-2.8896171727642583E-2</v>
      </c>
      <c r="M343" s="158">
        <v>0.6480419726689598</v>
      </c>
      <c r="N343" s="546">
        <v>6.2125434747464237E-3</v>
      </c>
      <c r="O343" s="378"/>
      <c r="P343" s="545"/>
      <c r="Q343" s="158"/>
      <c r="R343" s="545"/>
      <c r="S343" s="158"/>
      <c r="T343" s="546"/>
      <c r="U343" s="378"/>
      <c r="V343" s="545"/>
      <c r="W343" s="158"/>
      <c r="X343" s="545"/>
      <c r="Y343" s="158"/>
      <c r="Z343" s="546"/>
      <c r="AA343" s="378">
        <v>0.64836178718042148</v>
      </c>
      <c r="AB343" s="545">
        <v>-7.0911414848388588E-2</v>
      </c>
      <c r="AC343" s="158">
        <v>0.62216326876077821</v>
      </c>
      <c r="AD343" s="545">
        <v>-2.4873835882748274E-3</v>
      </c>
      <c r="AE343" s="158">
        <v>0.63777017612708609</v>
      </c>
      <c r="AF343" s="546">
        <v>-4.5806865799946861E-2</v>
      </c>
      <c r="AG343" s="378"/>
      <c r="AH343" s="545"/>
      <c r="AI343" s="158"/>
      <c r="AJ343" s="545"/>
      <c r="AK343" s="158"/>
      <c r="AL343" s="546"/>
      <c r="AM343" s="378">
        <v>0.38219310132860196</v>
      </c>
      <c r="AN343" s="546">
        <v>5.4041420926387751E-2</v>
      </c>
      <c r="AO343" s="378">
        <v>0.46805411030176897</v>
      </c>
      <c r="AP343" s="545">
        <v>0.18806127839408338</v>
      </c>
      <c r="AQ343" s="158">
        <v>0.40609001807974116</v>
      </c>
      <c r="AR343" s="545">
        <v>4.9630860439842106E-2</v>
      </c>
      <c r="AS343" s="158">
        <v>0.4226851529297011</v>
      </c>
      <c r="AT343" s="546">
        <v>8.7217413220222362E-2</v>
      </c>
    </row>
    <row r="344" spans="2:46" s="4" customFormat="1" ht="15.75" collapsed="1" x14ac:dyDescent="0.25">
      <c r="B344" s="106">
        <v>1994</v>
      </c>
      <c r="C344" s="547">
        <v>0.7860105662222755</v>
      </c>
      <c r="D344" s="548">
        <v>7.3695774411426829E-2</v>
      </c>
      <c r="E344" s="161">
        <v>0.66920861558693545</v>
      </c>
      <c r="F344" s="548">
        <v>5.5038137271462118E-2</v>
      </c>
      <c r="G344" s="161">
        <v>0.71789012463957358</v>
      </c>
      <c r="H344" s="549">
        <v>5.7502007473638317E-2</v>
      </c>
      <c r="I344" s="547">
        <v>0.81794010345604284</v>
      </c>
      <c r="J344" s="548">
        <v>7.5324537266840519E-2</v>
      </c>
      <c r="K344" s="161">
        <v>0.672510666770192</v>
      </c>
      <c r="L344" s="548">
        <v>4.2902185431034301E-2</v>
      </c>
      <c r="M344" s="161">
        <v>0.72462302835113224</v>
      </c>
      <c r="N344" s="549">
        <v>4.7664295713164773E-2</v>
      </c>
      <c r="O344" s="547"/>
      <c r="P344" s="548"/>
      <c r="Q344" s="161"/>
      <c r="R344" s="548"/>
      <c r="S344" s="161"/>
      <c r="T344" s="549"/>
      <c r="U344" s="547"/>
      <c r="V344" s="548"/>
      <c r="W344" s="161"/>
      <c r="X344" s="548"/>
      <c r="Y344" s="161"/>
      <c r="Z344" s="549"/>
      <c r="AA344" s="547">
        <v>0.7802325017410634</v>
      </c>
      <c r="AB344" s="548">
        <v>6.5592285511720583E-2</v>
      </c>
      <c r="AC344" s="161">
        <v>0.68724536550810678</v>
      </c>
      <c r="AD344" s="548">
        <v>0.11726501209371598</v>
      </c>
      <c r="AE344" s="161">
        <v>0.74277406552213443</v>
      </c>
      <c r="AF344" s="549">
        <v>8.3198961996959309E-2</v>
      </c>
      <c r="AG344" s="547"/>
      <c r="AH344" s="548"/>
      <c r="AI344" s="161"/>
      <c r="AJ344" s="548"/>
      <c r="AK344" s="161"/>
      <c r="AL344" s="549"/>
      <c r="AM344" s="547">
        <v>0.39197527273742522</v>
      </c>
      <c r="AN344" s="549">
        <v>0.15218465611833776</v>
      </c>
      <c r="AO344" s="547">
        <v>0.41247017233760497</v>
      </c>
      <c r="AP344" s="548">
        <v>0.17815896096027872</v>
      </c>
      <c r="AQ344" s="161">
        <v>0.40223542247545158</v>
      </c>
      <c r="AR344" s="548">
        <v>4.5689629296279621E-2</v>
      </c>
      <c r="AS344" s="161">
        <v>0.40497647859404123</v>
      </c>
      <c r="AT344" s="549">
        <v>7.8684168370856122E-2</v>
      </c>
    </row>
    <row r="345" spans="2:46" s="4" customFormat="1" ht="15" hidden="1" customHeight="1" outlineLevel="1" x14ac:dyDescent="0.25">
      <c r="B345" s="83" t="s">
        <v>126</v>
      </c>
      <c r="C345" s="378">
        <v>0.72835011921933568</v>
      </c>
      <c r="D345" s="110">
        <v>-1.2307249307450974E-2</v>
      </c>
      <c r="E345" s="158">
        <v>0.61831251133034748</v>
      </c>
      <c r="F345" s="110">
        <v>-4.4400959456272315E-2</v>
      </c>
      <c r="G345" s="158">
        <v>0.66879080503919797</v>
      </c>
      <c r="H345" s="544">
        <v>-2.8794023965904803E-2</v>
      </c>
      <c r="I345" s="378">
        <v>0.78129329581540197</v>
      </c>
      <c r="J345" s="110">
        <v>7.4407591651990401E-3</v>
      </c>
      <c r="K345" s="158">
        <v>0.62130131970800151</v>
      </c>
      <c r="L345" s="110">
        <v>-4.7777797964979163E-2</v>
      </c>
      <c r="M345" s="158">
        <v>0.68650945473455061</v>
      </c>
      <c r="N345" s="544">
        <v>-2.3613554515856894E-2</v>
      </c>
      <c r="O345" s="378"/>
      <c r="P345" s="110"/>
      <c r="Q345" s="158"/>
      <c r="R345" s="110"/>
      <c r="S345" s="158"/>
      <c r="T345" s="544"/>
      <c r="U345" s="378"/>
      <c r="V345" s="110"/>
      <c r="W345" s="158"/>
      <c r="X345" s="110"/>
      <c r="Y345" s="158"/>
      <c r="Z345" s="544"/>
      <c r="AA345" s="378">
        <v>0.67333529659679447</v>
      </c>
      <c r="AB345" s="110">
        <v>-5.609725909153962E-2</v>
      </c>
      <c r="AC345" s="158">
        <v>0.62641452726545754</v>
      </c>
      <c r="AD345" s="110">
        <v>-2.1933581662724189E-2</v>
      </c>
      <c r="AE345" s="158">
        <v>0.65472889136713153</v>
      </c>
      <c r="AF345" s="544">
        <v>-4.2349924261534833E-2</v>
      </c>
      <c r="AG345" s="378"/>
      <c r="AH345" s="110"/>
      <c r="AI345" s="158"/>
      <c r="AJ345" s="110"/>
      <c r="AK345" s="158"/>
      <c r="AL345" s="544"/>
      <c r="AM345" s="378">
        <v>0.3121572093265057</v>
      </c>
      <c r="AN345" s="544">
        <v>-6.4116070282219884E-2</v>
      </c>
      <c r="AO345" s="378">
        <v>0.42299687825182103</v>
      </c>
      <c r="AP345" s="110">
        <v>1.8286573146292451E-2</v>
      </c>
      <c r="AQ345" s="158">
        <v>0.4537343966056106</v>
      </c>
      <c r="AR345" s="110">
        <v>-7.3965209163452172E-2</v>
      </c>
      <c r="AS345" s="158">
        <v>0.44553066807382002</v>
      </c>
      <c r="AT345" s="544">
        <v>-4.9229245206904415E-2</v>
      </c>
    </row>
    <row r="346" spans="2:46" s="4" customFormat="1" ht="15" hidden="1" customHeight="1" outlineLevel="1" x14ac:dyDescent="0.25">
      <c r="B346" s="83" t="s">
        <v>127</v>
      </c>
      <c r="C346" s="378">
        <v>0.78266604715628985</v>
      </c>
      <c r="D346" s="545">
        <v>9.2225538457253231E-2</v>
      </c>
      <c r="E346" s="158">
        <v>0.68186620289059119</v>
      </c>
      <c r="F346" s="545">
        <v>2.015516745161583E-2</v>
      </c>
      <c r="G346" s="158">
        <v>0.72810679501418207</v>
      </c>
      <c r="H346" s="546">
        <v>5.4371902861816146E-2</v>
      </c>
      <c r="I346" s="378">
        <v>0.808408162295705</v>
      </c>
      <c r="J346" s="545">
        <v>0.10864097794138683</v>
      </c>
      <c r="K346" s="158">
        <v>0.67953857252587413</v>
      </c>
      <c r="L346" s="545">
        <v>8.3284912747423334E-3</v>
      </c>
      <c r="M346" s="158">
        <v>0.73206211661214804</v>
      </c>
      <c r="N346" s="546">
        <v>5.0805176128751794E-2</v>
      </c>
      <c r="O346" s="378"/>
      <c r="P346" s="545"/>
      <c r="Q346" s="158"/>
      <c r="R346" s="545"/>
      <c r="S346" s="158"/>
      <c r="T346" s="546"/>
      <c r="U346" s="378"/>
      <c r="V346" s="545"/>
      <c r="W346" s="158"/>
      <c r="X346" s="545"/>
      <c r="Y346" s="158"/>
      <c r="Z346" s="546"/>
      <c r="AA346" s="378">
        <v>0.78084317967060002</v>
      </c>
      <c r="AB346" s="545">
        <v>6.2207006097435569E-2</v>
      </c>
      <c r="AC346" s="158">
        <v>0.72079218510463827</v>
      </c>
      <c r="AD346" s="545">
        <v>0.1000570449501319</v>
      </c>
      <c r="AE346" s="158">
        <v>0.75702999085759526</v>
      </c>
      <c r="AF346" s="546">
        <v>7.7472052596207153E-2</v>
      </c>
      <c r="AG346" s="378"/>
      <c r="AH346" s="545"/>
      <c r="AI346" s="158"/>
      <c r="AJ346" s="545"/>
      <c r="AK346" s="158"/>
      <c r="AL346" s="546"/>
      <c r="AM346" s="378">
        <v>0.43523368251410155</v>
      </c>
      <c r="AN346" s="546">
        <v>0.11663266797618244</v>
      </c>
      <c r="AO346" s="378">
        <v>0.47949308755760367</v>
      </c>
      <c r="AP346" s="545">
        <v>-0.18001847876300991</v>
      </c>
      <c r="AQ346" s="158">
        <v>0.49073064340239914</v>
      </c>
      <c r="AR346" s="545">
        <v>-0.12326422980407425</v>
      </c>
      <c r="AS346" s="158">
        <v>0.48773138183383558</v>
      </c>
      <c r="AT346" s="546">
        <v>-0.13965336365885805</v>
      </c>
    </row>
    <row r="347" spans="2:46" s="4" customFormat="1" ht="15" hidden="1" customHeight="1" outlineLevel="1" x14ac:dyDescent="0.25">
      <c r="B347" s="83" t="s">
        <v>128</v>
      </c>
      <c r="C347" s="378">
        <v>0.73921475281485161</v>
      </c>
      <c r="D347" s="545">
        <v>7.715340909329016E-2</v>
      </c>
      <c r="E347" s="158">
        <v>0.6089778121115117</v>
      </c>
      <c r="F347" s="545">
        <v>-3.8031795047080097E-2</v>
      </c>
      <c r="G347" s="158">
        <v>0.66872228194038774</v>
      </c>
      <c r="H347" s="546">
        <v>1.7018269108199258E-2</v>
      </c>
      <c r="I347" s="378">
        <v>0.77396595799462975</v>
      </c>
      <c r="J347" s="545">
        <v>0.13402443497484251</v>
      </c>
      <c r="K347" s="158">
        <v>0.59929124937594203</v>
      </c>
      <c r="L347" s="545">
        <v>-5.9407253696070583E-2</v>
      </c>
      <c r="M347" s="158">
        <v>0.67048364453508691</v>
      </c>
      <c r="N347" s="546">
        <v>2.2381110110342828E-2</v>
      </c>
      <c r="O347" s="378"/>
      <c r="P347" s="545"/>
      <c r="Q347" s="158"/>
      <c r="R347" s="545"/>
      <c r="S347" s="158"/>
      <c r="T347" s="546"/>
      <c r="U347" s="378"/>
      <c r="V347" s="545"/>
      <c r="W347" s="158"/>
      <c r="X347" s="545"/>
      <c r="Y347" s="158"/>
      <c r="Z347" s="546"/>
      <c r="AA347" s="378">
        <v>0.71897940865799181</v>
      </c>
      <c r="AB347" s="545">
        <v>-3.0751504543611641E-2</v>
      </c>
      <c r="AC347" s="158">
        <v>0.67914482988104152</v>
      </c>
      <c r="AD347" s="545">
        <v>7.9254188269478165E-2</v>
      </c>
      <c r="AE347" s="158">
        <v>0.70318302838888447</v>
      </c>
      <c r="AF347" s="546">
        <v>1.0334062694961732E-2</v>
      </c>
      <c r="AG347" s="378"/>
      <c r="AH347" s="545"/>
      <c r="AI347" s="158"/>
      <c r="AJ347" s="545"/>
      <c r="AK347" s="158"/>
      <c r="AL347" s="546"/>
      <c r="AM347" s="378">
        <v>0.38244391879597617</v>
      </c>
      <c r="AN347" s="546">
        <v>1.8474002383453092E-2</v>
      </c>
      <c r="AO347" s="378">
        <v>0.40499479708636837</v>
      </c>
      <c r="AP347" s="545">
        <v>-0.23363197794624391</v>
      </c>
      <c r="AQ347" s="158">
        <v>0.46172788059022979</v>
      </c>
      <c r="AR347" s="545">
        <v>-8.6796373277963079E-2</v>
      </c>
      <c r="AS347" s="158">
        <v>0.44658603307736106</v>
      </c>
      <c r="AT347" s="546">
        <v>-0.12803758441743951</v>
      </c>
    </row>
    <row r="348" spans="2:46" s="4" customFormat="1" ht="15" hidden="1" customHeight="1" outlineLevel="1" x14ac:dyDescent="0.25">
      <c r="B348" s="83" t="s">
        <v>129</v>
      </c>
      <c r="C348" s="378">
        <v>0.69667354428186667</v>
      </c>
      <c r="D348" s="545">
        <v>3.5768171928419523E-2</v>
      </c>
      <c r="E348" s="158">
        <v>0.62784296450549304</v>
      </c>
      <c r="F348" s="545">
        <v>-2.8690374137246955E-2</v>
      </c>
      <c r="G348" s="158">
        <v>0.65941808040230054</v>
      </c>
      <c r="H348" s="546">
        <v>1.4660561989836562E-3</v>
      </c>
      <c r="I348" s="378">
        <v>0.74487758140124161</v>
      </c>
      <c r="J348" s="545">
        <v>5.1134089612277833E-2</v>
      </c>
      <c r="K348" s="158">
        <v>0.65132785304548202</v>
      </c>
      <c r="L348" s="545">
        <v>-8.9921568019647458E-3</v>
      </c>
      <c r="M348" s="158">
        <v>0.68945603588775395</v>
      </c>
      <c r="N348" s="546">
        <v>1.6309347256600049E-2</v>
      </c>
      <c r="O348" s="378"/>
      <c r="P348" s="545"/>
      <c r="Q348" s="158"/>
      <c r="R348" s="545"/>
      <c r="S348" s="158"/>
      <c r="T348" s="546"/>
      <c r="U348" s="378"/>
      <c r="V348" s="545"/>
      <c r="W348" s="158"/>
      <c r="X348" s="545"/>
      <c r="Y348" s="158"/>
      <c r="Z348" s="546"/>
      <c r="AA348" s="378">
        <v>0.64659888117494857</v>
      </c>
      <c r="AB348" s="545">
        <v>7.8703022690209679E-3</v>
      </c>
      <c r="AC348" s="158">
        <v>0.54303857138895817</v>
      </c>
      <c r="AD348" s="545">
        <v>-0.12706181343471201</v>
      </c>
      <c r="AE348" s="158">
        <v>0.6055320973807482</v>
      </c>
      <c r="AF348" s="546">
        <v>-4.4337106057401821E-2</v>
      </c>
      <c r="AG348" s="378"/>
      <c r="AH348" s="545"/>
      <c r="AI348" s="158"/>
      <c r="AJ348" s="545"/>
      <c r="AK348" s="158"/>
      <c r="AL348" s="546"/>
      <c r="AM348" s="378">
        <v>0.33587160891753964</v>
      </c>
      <c r="AN348" s="546">
        <v>-7.702684978236285E-2</v>
      </c>
      <c r="AO348" s="378">
        <v>0.34559139784946236</v>
      </c>
      <c r="AP348" s="545">
        <v>5.5327532424889192E-2</v>
      </c>
      <c r="AQ348" s="158">
        <v>0.38263848111176357</v>
      </c>
      <c r="AR348" s="545">
        <v>-9.1628530147005782E-2</v>
      </c>
      <c r="AS348" s="158">
        <v>0.37275075333620317</v>
      </c>
      <c r="AT348" s="546">
        <v>-5.4794983040788448E-2</v>
      </c>
    </row>
    <row r="349" spans="2:46" s="4" customFormat="1" ht="15" hidden="1" customHeight="1" outlineLevel="1" x14ac:dyDescent="0.25">
      <c r="B349" s="83" t="s">
        <v>152</v>
      </c>
      <c r="C349" s="378">
        <v>0.62851681797928183</v>
      </c>
      <c r="D349" s="545">
        <v>7.5394863732392237E-2</v>
      </c>
      <c r="E349" s="158">
        <v>0.4981589396387982</v>
      </c>
      <c r="F349" s="545">
        <v>9.8543403632709969E-2</v>
      </c>
      <c r="G349" s="158">
        <v>0.55795888800528792</v>
      </c>
      <c r="H349" s="546">
        <v>8.6106993765458606E-2</v>
      </c>
      <c r="I349" s="378">
        <v>0.64736286337833038</v>
      </c>
      <c r="J349" s="545">
        <v>0.12701640084267107</v>
      </c>
      <c r="K349" s="158">
        <v>0.51252728853330687</v>
      </c>
      <c r="L349" s="545">
        <v>8.820649004764336E-2</v>
      </c>
      <c r="M349" s="158">
        <v>0.56748239681307755</v>
      </c>
      <c r="N349" s="546">
        <v>0.10503223822256191</v>
      </c>
      <c r="O349" s="378"/>
      <c r="P349" s="545"/>
      <c r="Q349" s="158"/>
      <c r="R349" s="545"/>
      <c r="S349" s="158"/>
      <c r="T349" s="546"/>
      <c r="U349" s="378"/>
      <c r="V349" s="545"/>
      <c r="W349" s="158"/>
      <c r="X349" s="545"/>
      <c r="Y349" s="158"/>
      <c r="Z349" s="546"/>
      <c r="AA349" s="378">
        <v>0.64036657773200745</v>
      </c>
      <c r="AB349" s="545">
        <v>2.4576853961275624E-3</v>
      </c>
      <c r="AC349" s="158">
        <v>0.45673029188168018</v>
      </c>
      <c r="AD349" s="545">
        <v>0.17769514579656476</v>
      </c>
      <c r="AE349" s="158">
        <v>0.56754570974339547</v>
      </c>
      <c r="AF349" s="546">
        <v>5.7597681421238001E-2</v>
      </c>
      <c r="AG349" s="378"/>
      <c r="AH349" s="545"/>
      <c r="AI349" s="158"/>
      <c r="AJ349" s="545"/>
      <c r="AK349" s="158"/>
      <c r="AL349" s="546"/>
      <c r="AM349" s="378">
        <v>0.30476202854097895</v>
      </c>
      <c r="AN349" s="546">
        <v>-0.24075864247339374</v>
      </c>
      <c r="AO349" s="378">
        <v>0.29536940686784602</v>
      </c>
      <c r="AP349" s="545">
        <v>-0.25095659057923203</v>
      </c>
      <c r="AQ349" s="158">
        <v>0.27433561267592294</v>
      </c>
      <c r="AR349" s="545">
        <v>-8.3894487494594938E-2</v>
      </c>
      <c r="AS349" s="158">
        <v>0.27994945357088302</v>
      </c>
      <c r="AT349" s="546">
        <v>-0.14297353283621328</v>
      </c>
    </row>
    <row r="350" spans="2:46" s="4" customFormat="1" ht="15" hidden="1" customHeight="1" outlineLevel="1" x14ac:dyDescent="0.25">
      <c r="B350" s="83" t="s">
        <v>132</v>
      </c>
      <c r="C350" s="378">
        <v>0.63656948753891629</v>
      </c>
      <c r="D350" s="545">
        <v>6.7930032473741297E-2</v>
      </c>
      <c r="E350" s="158">
        <v>0.54307930532751325</v>
      </c>
      <c r="F350" s="545">
        <v>3.7003933612181461E-2</v>
      </c>
      <c r="G350" s="158">
        <v>0.58596668689729581</v>
      </c>
      <c r="H350" s="546">
        <v>5.2015406716867219E-2</v>
      </c>
      <c r="I350" s="378">
        <v>0.67603018497402767</v>
      </c>
      <c r="J350" s="545">
        <v>0.11609373643668386</v>
      </c>
      <c r="K350" s="158">
        <v>0.5538490033611706</v>
      </c>
      <c r="L350" s="545">
        <v>4.0332905123137142E-2</v>
      </c>
      <c r="M350" s="158">
        <v>0.6036465443513902</v>
      </c>
      <c r="N350" s="546">
        <v>7.3043281431439677E-2</v>
      </c>
      <c r="O350" s="378"/>
      <c r="P350" s="545"/>
      <c r="Q350" s="158"/>
      <c r="R350" s="545"/>
      <c r="S350" s="158"/>
      <c r="T350" s="546"/>
      <c r="U350" s="378"/>
      <c r="V350" s="545"/>
      <c r="W350" s="158"/>
      <c r="X350" s="545"/>
      <c r="Y350" s="158"/>
      <c r="Z350" s="546"/>
      <c r="AA350" s="378">
        <v>0.60399788625886042</v>
      </c>
      <c r="AB350" s="545">
        <v>-1.5662387401261246E-2</v>
      </c>
      <c r="AC350" s="158">
        <v>0.54179907384299697</v>
      </c>
      <c r="AD350" s="545">
        <v>2.8923107174434692E-2</v>
      </c>
      <c r="AE350" s="158">
        <v>0.57933298146071122</v>
      </c>
      <c r="AF350" s="546">
        <v>1.9949920623927309E-3</v>
      </c>
      <c r="AG350" s="378"/>
      <c r="AH350" s="545"/>
      <c r="AI350" s="158"/>
      <c r="AJ350" s="545"/>
      <c r="AK350" s="158"/>
      <c r="AL350" s="546"/>
      <c r="AM350" s="378">
        <v>0.301651893634166</v>
      </c>
      <c r="AN350" s="546">
        <v>-0.14997405335588399</v>
      </c>
      <c r="AO350" s="378">
        <v>0.25908602150537635</v>
      </c>
      <c r="AP350" s="545">
        <v>-0.29267576691618957</v>
      </c>
      <c r="AQ350" s="158">
        <v>0.16515952241143081</v>
      </c>
      <c r="AR350" s="545">
        <v>-1.0453754539848314E-2</v>
      </c>
      <c r="AS350" s="158">
        <v>0.19022815325010761</v>
      </c>
      <c r="AT350" s="546">
        <v>-0.1509797878533955</v>
      </c>
    </row>
    <row r="351" spans="2:46" s="4" customFormat="1" ht="15" hidden="1" customHeight="1" outlineLevel="1" x14ac:dyDescent="0.25">
      <c r="B351" s="83" t="s">
        <v>133</v>
      </c>
      <c r="C351" s="378">
        <v>0.76638431372549021</v>
      </c>
      <c r="D351" s="545">
        <v>6.2431552032530035E-2</v>
      </c>
      <c r="E351" s="158">
        <v>0.69328241115775346</v>
      </c>
      <c r="F351" s="545">
        <v>2.4993881005920038E-2</v>
      </c>
      <c r="G351" s="158">
        <v>0.72638921608439111</v>
      </c>
      <c r="H351" s="546">
        <v>4.2194668214804221E-2</v>
      </c>
      <c r="I351" s="378">
        <v>0.83217928224320714</v>
      </c>
      <c r="J351" s="545">
        <v>8.5166905128033044E-2</v>
      </c>
      <c r="K351" s="158">
        <v>0.71977171027528219</v>
      </c>
      <c r="L351" s="545">
        <v>1.988997414402105E-2</v>
      </c>
      <c r="M351" s="158">
        <v>0.76485015555516178</v>
      </c>
      <c r="N351" s="546">
        <v>4.6417200891930355E-2</v>
      </c>
      <c r="O351" s="378"/>
      <c r="P351" s="545"/>
      <c r="Q351" s="158"/>
      <c r="R351" s="545"/>
      <c r="S351" s="158"/>
      <c r="T351" s="546"/>
      <c r="U351" s="378"/>
      <c r="V351" s="545"/>
      <c r="W351" s="158"/>
      <c r="X351" s="545"/>
      <c r="Y351" s="158"/>
      <c r="Z351" s="546"/>
      <c r="AA351" s="378">
        <v>0.69956660383009461</v>
      </c>
      <c r="AB351" s="545">
        <v>3.8116830258103418E-2</v>
      </c>
      <c r="AC351" s="158">
        <v>0.6096386829626661</v>
      </c>
      <c r="AD351" s="545">
        <v>4.6864117789381377E-2</v>
      </c>
      <c r="AE351" s="158">
        <v>0.66382924511776287</v>
      </c>
      <c r="AF351" s="546">
        <v>4.3506392851264231E-2</v>
      </c>
      <c r="AG351" s="378"/>
      <c r="AH351" s="545"/>
      <c r="AI351" s="158"/>
      <c r="AJ351" s="545"/>
      <c r="AK351" s="158"/>
      <c r="AL351" s="546"/>
      <c r="AM351" s="378">
        <v>0.26440695588885132</v>
      </c>
      <c r="AN351" s="546">
        <v>-0.26193088719020108</v>
      </c>
      <c r="AO351" s="378">
        <v>0.25624349635796045</v>
      </c>
      <c r="AP351" s="545">
        <v>-0.28238379717324791</v>
      </c>
      <c r="AQ351" s="158">
        <v>0.30274847044115699</v>
      </c>
      <c r="AR351" s="545">
        <v>-5.6733050135141405E-2</v>
      </c>
      <c r="AS351" s="158">
        <v>0.29033646702678684</v>
      </c>
      <c r="AT351" s="546">
        <v>-0.12171606892919173</v>
      </c>
    </row>
    <row r="352" spans="2:46" s="4" customFormat="1" ht="15" hidden="1" customHeight="1" outlineLevel="1" x14ac:dyDescent="0.25">
      <c r="B352" s="83" t="s">
        <v>134</v>
      </c>
      <c r="C352" s="378">
        <v>0.86552915876027825</v>
      </c>
      <c r="D352" s="545">
        <v>9.1366018233534518E-2</v>
      </c>
      <c r="E352" s="158">
        <v>0.78693400529606261</v>
      </c>
      <c r="F352" s="545">
        <v>-4.5682506209280715E-2</v>
      </c>
      <c r="G352" s="158">
        <v>0.82252862489584488</v>
      </c>
      <c r="H352" s="546">
        <v>1.5270606142622656E-2</v>
      </c>
      <c r="I352" s="378">
        <v>0.88166125451245658</v>
      </c>
      <c r="J352" s="545">
        <v>0.11592858316015886</v>
      </c>
      <c r="K352" s="158">
        <v>0.79740613248068171</v>
      </c>
      <c r="L352" s="545">
        <v>-5.5086880854476661E-2</v>
      </c>
      <c r="M352" s="158">
        <v>0.83119469175267369</v>
      </c>
      <c r="N352" s="546">
        <v>1.1534106671725608E-2</v>
      </c>
      <c r="O352" s="378"/>
      <c r="P352" s="545"/>
      <c r="Q352" s="158"/>
      <c r="R352" s="545"/>
      <c r="S352" s="158"/>
      <c r="T352" s="546"/>
      <c r="U352" s="378"/>
      <c r="V352" s="545"/>
      <c r="W352" s="158"/>
      <c r="X352" s="545"/>
      <c r="Y352" s="158"/>
      <c r="Z352" s="546"/>
      <c r="AA352" s="378">
        <v>0.93214883458712849</v>
      </c>
      <c r="AB352" s="545">
        <v>5.2856775645790277E-2</v>
      </c>
      <c r="AC352" s="158">
        <v>0.77321311694383221</v>
      </c>
      <c r="AD352" s="545">
        <v>3.1247459413423773E-3</v>
      </c>
      <c r="AE352" s="158">
        <v>0.86898777516495296</v>
      </c>
      <c r="AF352" s="546">
        <v>3.6807470051869018E-2</v>
      </c>
      <c r="AG352" s="378"/>
      <c r="AH352" s="545"/>
      <c r="AI352" s="158"/>
      <c r="AJ352" s="545"/>
      <c r="AK352" s="158"/>
      <c r="AL352" s="546"/>
      <c r="AM352" s="378">
        <v>0.23642483948948559</v>
      </c>
      <c r="AN352" s="546">
        <v>-9.1710261593154874E-2</v>
      </c>
      <c r="AO352" s="378">
        <v>0.31493236212278874</v>
      </c>
      <c r="AP352" s="545">
        <v>-0.22724371249840425</v>
      </c>
      <c r="AQ352" s="158">
        <v>0.49536870418426687</v>
      </c>
      <c r="AR352" s="545">
        <v>-7.1069709083311783E-2</v>
      </c>
      <c r="AS352" s="158">
        <v>0.44721092025051035</v>
      </c>
      <c r="AT352" s="546">
        <v>-0.10521875485197174</v>
      </c>
    </row>
    <row r="353" spans="2:46" s="4" customFormat="1" ht="15" hidden="1" customHeight="1" outlineLevel="1" x14ac:dyDescent="0.25">
      <c r="B353" s="83" t="s">
        <v>135</v>
      </c>
      <c r="C353" s="378">
        <v>0.77587973856209147</v>
      </c>
      <c r="D353" s="545">
        <v>0.10841724617210557</v>
      </c>
      <c r="E353" s="158">
        <v>0.6553159165865946</v>
      </c>
      <c r="F353" s="545">
        <v>4.5890241722688074E-3</v>
      </c>
      <c r="G353" s="158">
        <v>0.70991754520568706</v>
      </c>
      <c r="H353" s="546">
        <v>5.3040217543757651E-2</v>
      </c>
      <c r="I353" s="378">
        <v>0.78098556064685787</v>
      </c>
      <c r="J353" s="545">
        <v>0.14393206921762824</v>
      </c>
      <c r="K353" s="158">
        <v>0.67165960317962348</v>
      </c>
      <c r="L353" s="545">
        <v>-1.1950389020512375E-2</v>
      </c>
      <c r="M353" s="158">
        <v>0.7155022385562102</v>
      </c>
      <c r="N353" s="546">
        <v>5.0674316188444424E-2</v>
      </c>
      <c r="O353" s="378"/>
      <c r="P353" s="545"/>
      <c r="Q353" s="158"/>
      <c r="R353" s="545"/>
      <c r="S353" s="158"/>
      <c r="T353" s="546"/>
      <c r="U353" s="378"/>
      <c r="V353" s="545"/>
      <c r="W353" s="158"/>
      <c r="X353" s="545"/>
      <c r="Y353" s="158"/>
      <c r="Z353" s="546"/>
      <c r="AA353" s="378">
        <v>0.83750409612233756</v>
      </c>
      <c r="AB353" s="545">
        <v>4.3910041197944949E-2</v>
      </c>
      <c r="AC353" s="158">
        <v>0.61660455486542443</v>
      </c>
      <c r="AD353" s="545">
        <v>9.9145459796411428E-2</v>
      </c>
      <c r="AE353" s="158">
        <v>0.74971861115682081</v>
      </c>
      <c r="AF353" s="546">
        <v>6.6727130891822473E-2</v>
      </c>
      <c r="AG353" s="378"/>
      <c r="AH353" s="545"/>
      <c r="AI353" s="158"/>
      <c r="AJ353" s="545"/>
      <c r="AK353" s="158"/>
      <c r="AL353" s="546"/>
      <c r="AM353" s="378">
        <v>0.34396991673381683</v>
      </c>
      <c r="AN353" s="546">
        <v>7.6562093576369117E-2</v>
      </c>
      <c r="AO353" s="378">
        <v>0.3363440860215054</v>
      </c>
      <c r="AP353" s="545">
        <v>-0.19989768512597506</v>
      </c>
      <c r="AQ353" s="158">
        <v>0.32292033666079467</v>
      </c>
      <c r="AR353" s="545">
        <v>-6.22415372076498E-2</v>
      </c>
      <c r="AS353" s="158">
        <v>0.32650308509111781</v>
      </c>
      <c r="AT353" s="546">
        <v>-0.10446845586415943</v>
      </c>
    </row>
    <row r="354" spans="2:46" s="4" customFormat="1" ht="15" hidden="1" customHeight="1" outlineLevel="1" x14ac:dyDescent="0.25">
      <c r="B354" s="83" t="s">
        <v>153</v>
      </c>
      <c r="C354" s="378">
        <v>0.73607539531941812</v>
      </c>
      <c r="D354" s="545">
        <v>5.7474418744261291E-2</v>
      </c>
      <c r="E354" s="158">
        <v>0.64769622950833405</v>
      </c>
      <c r="F354" s="545">
        <v>0.13058469714321297</v>
      </c>
      <c r="G354" s="158">
        <v>0.6877218882027204</v>
      </c>
      <c r="H354" s="546">
        <v>9.2801103778794136E-2</v>
      </c>
      <c r="I354" s="378">
        <v>0.7556088559198707</v>
      </c>
      <c r="J354" s="545">
        <v>8.073216698183705E-2</v>
      </c>
      <c r="K354" s="158">
        <v>0.67479579822844893</v>
      </c>
      <c r="L354" s="545">
        <v>0.14716500335689986</v>
      </c>
      <c r="M354" s="158">
        <v>0.70720399756293861</v>
      </c>
      <c r="N354" s="546">
        <v>0.11557518630774499</v>
      </c>
      <c r="O354" s="378"/>
      <c r="P354" s="545"/>
      <c r="Q354" s="158"/>
      <c r="R354" s="545"/>
      <c r="S354" s="158"/>
      <c r="T354" s="546"/>
      <c r="U354" s="378"/>
      <c r="V354" s="545"/>
      <c r="W354" s="158"/>
      <c r="X354" s="545"/>
      <c r="Y354" s="158"/>
      <c r="Z354" s="546"/>
      <c r="AA354" s="378">
        <v>0.7584274413770018</v>
      </c>
      <c r="AB354" s="545">
        <v>2.581717593878885E-2</v>
      </c>
      <c r="AC354" s="158">
        <v>0.54246710746009486</v>
      </c>
      <c r="AD354" s="545">
        <v>3.6879142635996676E-2</v>
      </c>
      <c r="AE354" s="158">
        <v>0.6726047975709577</v>
      </c>
      <c r="AF354" s="546">
        <v>3.4393837305992436E-2</v>
      </c>
      <c r="AG354" s="378"/>
      <c r="AH354" s="545"/>
      <c r="AI354" s="158"/>
      <c r="AJ354" s="545"/>
      <c r="AK354" s="158"/>
      <c r="AL354" s="546"/>
      <c r="AM354" s="378">
        <v>0.3492110940708586</v>
      </c>
      <c r="AN354" s="546">
        <v>-0.11799858773467697</v>
      </c>
      <c r="AO354" s="378">
        <v>0.29079084287200835</v>
      </c>
      <c r="AP354" s="545">
        <v>-0.27443853044268451</v>
      </c>
      <c r="AQ354" s="158">
        <v>0.38755137991779215</v>
      </c>
      <c r="AR354" s="545">
        <v>-9.4995148504650739E-3</v>
      </c>
      <c r="AS354" s="158">
        <v>0.3617263549636871</v>
      </c>
      <c r="AT354" s="546">
        <v>-8.1447625843301674E-2</v>
      </c>
    </row>
    <row r="355" spans="2:46" s="4" customFormat="1" ht="15" hidden="1" customHeight="1" outlineLevel="1" x14ac:dyDescent="0.25">
      <c r="B355" s="83" t="s">
        <v>124</v>
      </c>
      <c r="C355" s="378">
        <v>0.76120470588235289</v>
      </c>
      <c r="D355" s="545">
        <v>0.1896666121174877</v>
      </c>
      <c r="E355" s="158">
        <v>0.63044684516235139</v>
      </c>
      <c r="F355" s="545">
        <v>0.18374339063710265</v>
      </c>
      <c r="G355" s="158">
        <v>0.68966520796036868</v>
      </c>
      <c r="H355" s="546">
        <v>0.18554878323606228</v>
      </c>
      <c r="I355" s="378">
        <v>0.76688711480624183</v>
      </c>
      <c r="J355" s="545">
        <v>0.21112471484357642</v>
      </c>
      <c r="K355" s="158">
        <v>0.62953170135155079</v>
      </c>
      <c r="L355" s="545">
        <v>0.17843061512693748</v>
      </c>
      <c r="M355" s="158">
        <v>0.68461489887030269</v>
      </c>
      <c r="N355" s="546">
        <v>0.19063830698446571</v>
      </c>
      <c r="O355" s="378"/>
      <c r="P355" s="545"/>
      <c r="Q355" s="158"/>
      <c r="R355" s="545"/>
      <c r="S355" s="158"/>
      <c r="T355" s="546"/>
      <c r="U355" s="378"/>
      <c r="V355" s="545"/>
      <c r="W355" s="158"/>
      <c r="X355" s="545"/>
      <c r="Y355" s="158"/>
      <c r="Z355" s="546"/>
      <c r="AA355" s="378">
        <v>0.79993810304023305</v>
      </c>
      <c r="AB355" s="545">
        <v>0.14197060540097439</v>
      </c>
      <c r="AC355" s="158">
        <v>0.65407867494824012</v>
      </c>
      <c r="AD355" s="545">
        <v>0.2047468305082103</v>
      </c>
      <c r="AE355" s="158">
        <v>0.74197356151609895</v>
      </c>
      <c r="AF355" s="546">
        <v>0.16746620947372093</v>
      </c>
      <c r="AG355" s="378"/>
      <c r="AH355" s="545"/>
      <c r="AI355" s="158"/>
      <c r="AJ355" s="545"/>
      <c r="AK355" s="158"/>
      <c r="AL355" s="546"/>
      <c r="AM355" s="378">
        <v>0.46567284448025786</v>
      </c>
      <c r="AN355" s="546">
        <v>0.24705609199797873</v>
      </c>
      <c r="AO355" s="378">
        <v>0.41236559139784945</v>
      </c>
      <c r="AP355" s="545">
        <v>7.0332123918503964E-2</v>
      </c>
      <c r="AQ355" s="158">
        <v>0.49686827167743197</v>
      </c>
      <c r="AR355" s="545">
        <v>0.24077912858126438</v>
      </c>
      <c r="AS355" s="158">
        <v>0.47431482278662651</v>
      </c>
      <c r="AT355" s="546">
        <v>0.19653307824318866</v>
      </c>
    </row>
    <row r="356" spans="2:46" s="4" customFormat="1" ht="15" hidden="1" customHeight="1" outlineLevel="1" x14ac:dyDescent="0.25">
      <c r="B356" s="83" t="s">
        <v>125</v>
      </c>
      <c r="C356" s="378">
        <v>0.66995876027830492</v>
      </c>
      <c r="D356" s="545">
        <v>6.3319492152558832E-2</v>
      </c>
      <c r="E356" s="158">
        <v>0.61542224832183845</v>
      </c>
      <c r="F356" s="545">
        <v>8.192154360208237E-2</v>
      </c>
      <c r="G356" s="158">
        <v>0.64012105367849736</v>
      </c>
      <c r="H356" s="546">
        <v>7.2446146289899094E-2</v>
      </c>
      <c r="I356" s="378">
        <v>0.67995806405897852</v>
      </c>
      <c r="J356" s="545">
        <v>5.6411647448833868E-2</v>
      </c>
      <c r="K356" s="158">
        <v>0.61999340922585955</v>
      </c>
      <c r="L356" s="545">
        <v>7.5276828846050581E-2</v>
      </c>
      <c r="M356" s="158">
        <v>0.6440408409450763</v>
      </c>
      <c r="N356" s="546">
        <v>6.5905508710918825E-2</v>
      </c>
      <c r="O356" s="378"/>
      <c r="P356" s="545"/>
      <c r="Q356" s="158"/>
      <c r="R356" s="545"/>
      <c r="S356" s="158"/>
      <c r="T356" s="546"/>
      <c r="U356" s="378"/>
      <c r="V356" s="545"/>
      <c r="W356" s="158"/>
      <c r="X356" s="545"/>
      <c r="Y356" s="158"/>
      <c r="Z356" s="546"/>
      <c r="AA356" s="378">
        <v>0.69784711333486016</v>
      </c>
      <c r="AB356" s="545">
        <v>7.7894335212716159E-2</v>
      </c>
      <c r="AC356" s="158">
        <v>0.62371468643558403</v>
      </c>
      <c r="AD356" s="545">
        <v>0.12123839025869643</v>
      </c>
      <c r="AE356" s="158">
        <v>0.66838688444531735</v>
      </c>
      <c r="AF356" s="546">
        <v>9.5986698068949883E-2</v>
      </c>
      <c r="AG356" s="378"/>
      <c r="AH356" s="545"/>
      <c r="AI356" s="158"/>
      <c r="AJ356" s="545"/>
      <c r="AK356" s="158"/>
      <c r="AL356" s="546"/>
      <c r="AM356" s="378">
        <v>0.3625978009409685</v>
      </c>
      <c r="AN356" s="546">
        <v>0.1277648139502563</v>
      </c>
      <c r="AO356" s="378">
        <v>0.39396462018730488</v>
      </c>
      <c r="AP356" s="545">
        <v>1.1893625551249398E-2</v>
      </c>
      <c r="AQ356" s="158">
        <v>0.38688841323660333</v>
      </c>
      <c r="AR356" s="545">
        <v>3.4249397788224112E-3</v>
      </c>
      <c r="AS356" s="158">
        <v>0.3887770263702387</v>
      </c>
      <c r="AT356" s="546">
        <v>5.7080805053695283E-3</v>
      </c>
    </row>
    <row r="357" spans="2:46" s="4" customFormat="1" ht="15.75" collapsed="1" x14ac:dyDescent="0.25">
      <c r="B357" s="106">
        <v>1993</v>
      </c>
      <c r="C357" s="547">
        <v>0.73206078011543518</v>
      </c>
      <c r="D357" s="548">
        <v>7.4433428391013523E-2</v>
      </c>
      <c r="E357" s="161">
        <v>0.63429803335606583</v>
      </c>
      <c r="F357" s="548">
        <v>2.8299808219994782E-2</v>
      </c>
      <c r="G357" s="161">
        <v>0.67885462114119843</v>
      </c>
      <c r="H357" s="549">
        <v>5.0122580557644181E-2</v>
      </c>
      <c r="I357" s="547">
        <v>0.76064487985646323</v>
      </c>
      <c r="J357" s="548">
        <v>0.1004223757497742</v>
      </c>
      <c r="K357" s="161">
        <v>0.64484539026279009</v>
      </c>
      <c r="L357" s="548">
        <v>2.4136900262505145E-2</v>
      </c>
      <c r="M357" s="161">
        <v>0.6916557444175071</v>
      </c>
      <c r="N357" s="549">
        <v>5.5953561777628114E-2</v>
      </c>
      <c r="O357" s="547"/>
      <c r="P357" s="548"/>
      <c r="Q357" s="161"/>
      <c r="R357" s="548"/>
      <c r="S357" s="161"/>
      <c r="T357" s="549"/>
      <c r="U357" s="547"/>
      <c r="V357" s="548"/>
      <c r="W357" s="161"/>
      <c r="X357" s="548"/>
      <c r="Y357" s="161"/>
      <c r="Z357" s="549"/>
      <c r="AA357" s="547">
        <v>0.73220547140727354</v>
      </c>
      <c r="AB357" s="548">
        <v>2.9758503157624405E-2</v>
      </c>
      <c r="AC357" s="161">
        <v>0.61511401329952398</v>
      </c>
      <c r="AD357" s="548">
        <v>5.5034099096970879E-2</v>
      </c>
      <c r="AE357" s="161">
        <v>0.68572265260739751</v>
      </c>
      <c r="AF357" s="549">
        <v>4.1172212368990824E-2</v>
      </c>
      <c r="AG357" s="547"/>
      <c r="AH357" s="548"/>
      <c r="AI357" s="161"/>
      <c r="AJ357" s="548"/>
      <c r="AK357" s="161"/>
      <c r="AL357" s="549"/>
      <c r="AM357" s="547">
        <v>0.34020178159460446</v>
      </c>
      <c r="AN357" s="549">
        <v>-3.8395678226543439E-2</v>
      </c>
      <c r="AO357" s="547">
        <v>0.35009721608484312</v>
      </c>
      <c r="AP357" s="548">
        <v>-0.15489537499098349</v>
      </c>
      <c r="AQ357" s="161">
        <v>0.38466043002276401</v>
      </c>
      <c r="AR357" s="548">
        <v>-4.1176516949056774E-2</v>
      </c>
      <c r="AS357" s="161">
        <v>0.37543563766739985</v>
      </c>
      <c r="AT357" s="549">
        <v>-7.251988413733701E-2</v>
      </c>
    </row>
    <row r="358" spans="2:46" s="4" customFormat="1" ht="15" hidden="1" customHeight="1" outlineLevel="1" x14ac:dyDescent="0.25">
      <c r="B358" s="83" t="s">
        <v>126</v>
      </c>
      <c r="C358" s="378">
        <v>0.73742580241540923</v>
      </c>
      <c r="D358" s="110">
        <v>0.23621997509889803</v>
      </c>
      <c r="E358" s="158">
        <v>0.64704178750381847</v>
      </c>
      <c r="F358" s="110">
        <v>0.10020430125590463</v>
      </c>
      <c r="G358" s="158">
        <v>0.68861891456866342</v>
      </c>
      <c r="H358" s="544">
        <v>0.16278593288136189</v>
      </c>
      <c r="I358" s="378">
        <v>0.77552281730472095</v>
      </c>
      <c r="J358" s="110">
        <v>0.26186258101532633</v>
      </c>
      <c r="K358" s="158">
        <v>0.65247514538119467</v>
      </c>
      <c r="L358" s="110">
        <v>0.12881443312054697</v>
      </c>
      <c r="M358" s="158">
        <v>0.70311243863503614</v>
      </c>
      <c r="N358" s="544">
        <v>0.1836503289222895</v>
      </c>
      <c r="O358" s="378"/>
      <c r="P358" s="110"/>
      <c r="Q358" s="158"/>
      <c r="R358" s="110"/>
      <c r="S358" s="158"/>
      <c r="T358" s="544"/>
      <c r="U358" s="378"/>
      <c r="V358" s="110"/>
      <c r="W358" s="158"/>
      <c r="X358" s="110"/>
      <c r="Y358" s="158"/>
      <c r="Z358" s="544"/>
      <c r="AA358" s="378">
        <v>0.71335241165709729</v>
      </c>
      <c r="AB358" s="110">
        <v>0.16315802338652641</v>
      </c>
      <c r="AC358" s="158">
        <v>0.64046215627193237</v>
      </c>
      <c r="AD358" s="110">
        <v>-1.5624169498439811E-2</v>
      </c>
      <c r="AE358" s="158">
        <v>0.68368280643872514</v>
      </c>
      <c r="AF358" s="544">
        <v>8.8862902241006125E-2</v>
      </c>
      <c r="AG358" s="378"/>
      <c r="AH358" s="110"/>
      <c r="AI358" s="158"/>
      <c r="AJ358" s="110"/>
      <c r="AK358" s="158"/>
      <c r="AL358" s="544"/>
      <c r="AM358" s="378">
        <v>0.33354265354319962</v>
      </c>
      <c r="AN358" s="544">
        <v>0.36152580929846256</v>
      </c>
      <c r="AO358" s="378">
        <v>0.41540062434963582</v>
      </c>
      <c r="AP358" s="110">
        <v>-8.1948938871576615E-2</v>
      </c>
      <c r="AQ358" s="158">
        <v>0.48997553989923276</v>
      </c>
      <c r="AR358" s="110">
        <v>7.4384096383849796E-2</v>
      </c>
      <c r="AS358" s="158">
        <v>0.46859946609398534</v>
      </c>
      <c r="AT358" s="544">
        <v>3.10530292957929E-2</v>
      </c>
    </row>
    <row r="359" spans="2:46" s="4" customFormat="1" ht="15" hidden="1" customHeight="1" outlineLevel="1" x14ac:dyDescent="0.25">
      <c r="B359" s="83" t="s">
        <v>127</v>
      </c>
      <c r="C359" s="378">
        <v>0.71657914926782429</v>
      </c>
      <c r="D359" s="545">
        <v>0.13819970616013033</v>
      </c>
      <c r="E359" s="158">
        <v>0.66839459784722488</v>
      </c>
      <c r="F359" s="545">
        <v>6.01847781803444E-2</v>
      </c>
      <c r="G359" s="158">
        <v>0.69055974750268578</v>
      </c>
      <c r="H359" s="546">
        <v>9.6088180302713377E-2</v>
      </c>
      <c r="I359" s="378">
        <v>0.72918841931751599</v>
      </c>
      <c r="J359" s="545">
        <v>0.17481732754023738</v>
      </c>
      <c r="K359" s="158">
        <v>0.67392578748498166</v>
      </c>
      <c r="L359" s="545">
        <v>8.7255458333003633E-2</v>
      </c>
      <c r="M359" s="158">
        <v>0.69666778699085019</v>
      </c>
      <c r="N359" s="546">
        <v>0.12327845249741753</v>
      </c>
      <c r="O359" s="378"/>
      <c r="P359" s="545"/>
      <c r="Q359" s="158"/>
      <c r="R359" s="545"/>
      <c r="S359" s="158"/>
      <c r="T359" s="546"/>
      <c r="U359" s="378"/>
      <c r="V359" s="545"/>
      <c r="W359" s="158"/>
      <c r="X359" s="545"/>
      <c r="Y359" s="158"/>
      <c r="Z359" s="546"/>
      <c r="AA359" s="378">
        <v>0.73511394218668313</v>
      </c>
      <c r="AB359" s="545">
        <v>5.8203529259872155E-2</v>
      </c>
      <c r="AC359" s="158">
        <v>0.65523164313475524</v>
      </c>
      <c r="AD359" s="545">
        <v>-5.6686534156938917E-2</v>
      </c>
      <c r="AE359" s="158">
        <v>0.70259826139666881</v>
      </c>
      <c r="AF359" s="546">
        <v>1.1439347132246702E-2</v>
      </c>
      <c r="AG359" s="378"/>
      <c r="AH359" s="545"/>
      <c r="AI359" s="158"/>
      <c r="AJ359" s="545"/>
      <c r="AK359" s="158"/>
      <c r="AL359" s="546"/>
      <c r="AM359" s="378">
        <v>0.38977337399856993</v>
      </c>
      <c r="AN359" s="546">
        <v>1.8853553744910378E-2</v>
      </c>
      <c r="AO359" s="378">
        <v>0.58476084538375972</v>
      </c>
      <c r="AP359" s="545">
        <v>0.27705117323619177</v>
      </c>
      <c r="AQ359" s="158">
        <v>0.55972467427983996</v>
      </c>
      <c r="AR359" s="545">
        <v>0.11073558753398971</v>
      </c>
      <c r="AS359" s="158">
        <v>0.56690101551166161</v>
      </c>
      <c r="AT359" s="546">
        <v>0.17191195258770664</v>
      </c>
    </row>
    <row r="360" spans="2:46" s="4" customFormat="1" ht="15" hidden="1" customHeight="1" outlineLevel="1" x14ac:dyDescent="0.25">
      <c r="B360" s="83" t="s">
        <v>128</v>
      </c>
      <c r="C360" s="378">
        <v>0.68626692036104364</v>
      </c>
      <c r="D360" s="545">
        <v>0.15090736093100587</v>
      </c>
      <c r="E360" s="158">
        <v>0.63305399178064925</v>
      </c>
      <c r="F360" s="545">
        <v>7.8360171550534874E-2</v>
      </c>
      <c r="G360" s="158">
        <v>0.65753222164511893</v>
      </c>
      <c r="H360" s="546">
        <v>0.11152379281673852</v>
      </c>
      <c r="I360" s="378">
        <v>0.68249495700839957</v>
      </c>
      <c r="J360" s="545">
        <v>0.12572157728189248</v>
      </c>
      <c r="K360" s="158">
        <v>0.63714211249328068</v>
      </c>
      <c r="L360" s="545">
        <v>0.1119861229673722</v>
      </c>
      <c r="M360" s="158">
        <v>0.65580597871445756</v>
      </c>
      <c r="N360" s="546">
        <v>0.1161751577703567</v>
      </c>
      <c r="O360" s="378"/>
      <c r="P360" s="545"/>
      <c r="Q360" s="158"/>
      <c r="R360" s="545"/>
      <c r="S360" s="158"/>
      <c r="T360" s="546"/>
      <c r="U360" s="378"/>
      <c r="V360" s="545"/>
      <c r="W360" s="158"/>
      <c r="X360" s="545"/>
      <c r="Y360" s="158"/>
      <c r="Z360" s="546"/>
      <c r="AA360" s="378">
        <v>0.74179058520946917</v>
      </c>
      <c r="AB360" s="545">
        <v>0.19936918323157649</v>
      </c>
      <c r="AC360" s="158">
        <v>0.62927235980433027</v>
      </c>
      <c r="AD360" s="545">
        <v>-5.900925900945575E-2</v>
      </c>
      <c r="AE360" s="158">
        <v>0.69599061771036042</v>
      </c>
      <c r="AF360" s="546">
        <v>9.0673169229754214E-2</v>
      </c>
      <c r="AG360" s="378"/>
      <c r="AH360" s="545"/>
      <c r="AI360" s="158"/>
      <c r="AJ360" s="545"/>
      <c r="AK360" s="158"/>
      <c r="AL360" s="546"/>
      <c r="AM360" s="378">
        <v>0.37550680518204033</v>
      </c>
      <c r="AN360" s="546">
        <v>6.8716016062599694E-2</v>
      </c>
      <c r="AO360" s="378">
        <v>0.5284599375650364</v>
      </c>
      <c r="AP360" s="545">
        <v>0.24841974534117761</v>
      </c>
      <c r="AQ360" s="158">
        <v>0.50561327953504898</v>
      </c>
      <c r="AR360" s="545">
        <v>0.13329251013431942</v>
      </c>
      <c r="AS360" s="158">
        <v>0.51216202108779618</v>
      </c>
      <c r="AT360" s="546">
        <v>0.17433731765990546</v>
      </c>
    </row>
    <row r="361" spans="2:46" s="4" customFormat="1" ht="15" hidden="1" customHeight="1" outlineLevel="1" x14ac:dyDescent="0.25">
      <c r="B361" s="83" t="s">
        <v>129</v>
      </c>
      <c r="C361" s="378">
        <v>0.67261532374062249</v>
      </c>
      <c r="D361" s="545">
        <v>0.2008833265091492</v>
      </c>
      <c r="E361" s="158">
        <v>0.64638808036914053</v>
      </c>
      <c r="F361" s="545">
        <v>0.35112881181679056</v>
      </c>
      <c r="G361" s="158">
        <v>0.65845275166398565</v>
      </c>
      <c r="H361" s="546">
        <v>0.27042854817900652</v>
      </c>
      <c r="I361" s="378">
        <v>0.7086418267302107</v>
      </c>
      <c r="J361" s="545">
        <v>0.29857309027559609</v>
      </c>
      <c r="K361" s="158">
        <v>0.6572378387476856</v>
      </c>
      <c r="L361" s="545">
        <v>0.36746123773118589</v>
      </c>
      <c r="M361" s="158">
        <v>0.67839190670523131</v>
      </c>
      <c r="N361" s="546">
        <v>0.33251445827323556</v>
      </c>
      <c r="O361" s="378"/>
      <c r="P361" s="545"/>
      <c r="Q361" s="158"/>
      <c r="R361" s="545"/>
      <c r="S361" s="158"/>
      <c r="T361" s="546"/>
      <c r="U361" s="378"/>
      <c r="V361" s="545"/>
      <c r="W361" s="158"/>
      <c r="X361" s="545"/>
      <c r="Y361" s="158"/>
      <c r="Z361" s="546"/>
      <c r="AA361" s="378">
        <v>0.64154969118472771</v>
      </c>
      <c r="AB361" s="545">
        <v>1.2651273717904088E-2</v>
      </c>
      <c r="AC361" s="158">
        <v>0.62208135667157427</v>
      </c>
      <c r="AD361" s="545">
        <v>0.2312311021471396</v>
      </c>
      <c r="AE361" s="158">
        <v>0.63362520530918454</v>
      </c>
      <c r="AF361" s="546">
        <v>8.6124568039937177E-2</v>
      </c>
      <c r="AG361" s="378"/>
      <c r="AH361" s="545"/>
      <c r="AI361" s="158"/>
      <c r="AJ361" s="545"/>
      <c r="AK361" s="158"/>
      <c r="AL361" s="546"/>
      <c r="AM361" s="378">
        <v>0.36390181972069402</v>
      </c>
      <c r="AN361" s="546">
        <v>0.27003062818603163</v>
      </c>
      <c r="AO361" s="378">
        <v>0.32747311827956987</v>
      </c>
      <c r="AP361" s="545">
        <v>-0.35827449717952287</v>
      </c>
      <c r="AQ361" s="158">
        <v>0.42123568805357531</v>
      </c>
      <c r="AR361" s="545">
        <v>1.2333667860496895</v>
      </c>
      <c r="AS361" s="158">
        <v>0.39435968562182155</v>
      </c>
      <c r="AT361" s="546">
        <v>0.1961930114639272</v>
      </c>
    </row>
    <row r="362" spans="2:46" s="4" customFormat="1" ht="15" hidden="1" customHeight="1" outlineLevel="1" x14ac:dyDescent="0.25">
      <c r="B362" s="83" t="s">
        <v>152</v>
      </c>
      <c r="C362" s="378">
        <v>0.58445212933031621</v>
      </c>
      <c r="D362" s="545">
        <v>2.9318757785939731E-2</v>
      </c>
      <c r="E362" s="158">
        <v>0.4534722415076774</v>
      </c>
      <c r="F362" s="545">
        <v>0.11831248979860365</v>
      </c>
      <c r="G362" s="158">
        <v>0.51372368579534011</v>
      </c>
      <c r="H362" s="546">
        <v>5.979045541671546E-2</v>
      </c>
      <c r="I362" s="378">
        <v>0.57440411949133718</v>
      </c>
      <c r="J362" s="545">
        <v>4.2317508943218618E-2</v>
      </c>
      <c r="K362" s="158">
        <v>0.47098348817131902</v>
      </c>
      <c r="L362" s="545">
        <v>0.13427545699456478</v>
      </c>
      <c r="M362" s="158">
        <v>0.51354374757959076</v>
      </c>
      <c r="N362" s="546">
        <v>8.1874090637525709E-2</v>
      </c>
      <c r="O362" s="378"/>
      <c r="P362" s="545"/>
      <c r="Q362" s="158"/>
      <c r="R362" s="545"/>
      <c r="S362" s="158"/>
      <c r="T362" s="546"/>
      <c r="U362" s="378"/>
      <c r="V362" s="545"/>
      <c r="W362" s="158"/>
      <c r="X362" s="545"/>
      <c r="Y362" s="158"/>
      <c r="Z362" s="546"/>
      <c r="AA362" s="378">
        <v>0.63879661661625398</v>
      </c>
      <c r="AB362" s="545">
        <v>3.3113483271505206E-3</v>
      </c>
      <c r="AC362" s="158">
        <v>0.38781707941299082</v>
      </c>
      <c r="AD362" s="545">
        <v>1.6648887371867538E-2</v>
      </c>
      <c r="AE362" s="158">
        <v>0.5366366811439176</v>
      </c>
      <c r="AF362" s="546">
        <v>-5.0512255280643625E-4</v>
      </c>
      <c r="AG362" s="378"/>
      <c r="AH362" s="545"/>
      <c r="AI362" s="158"/>
      <c r="AJ362" s="545"/>
      <c r="AK362" s="158"/>
      <c r="AL362" s="546"/>
      <c r="AM362" s="378">
        <v>0.40140335549397294</v>
      </c>
      <c r="AN362" s="546">
        <v>0.25235702717489517</v>
      </c>
      <c r="AO362" s="378">
        <v>0.39432882414151926</v>
      </c>
      <c r="AP362" s="545">
        <v>-0.3588768054749859</v>
      </c>
      <c r="AQ362" s="158">
        <v>0.29945853281207535</v>
      </c>
      <c r="AR362" s="545">
        <v>0.20683425108691567</v>
      </c>
      <c r="AS362" s="158">
        <v>0.32665205136235514</v>
      </c>
      <c r="AT362" s="546">
        <v>-0.20141805689423564</v>
      </c>
    </row>
    <row r="363" spans="2:46" s="4" customFormat="1" ht="15" hidden="1" customHeight="1" outlineLevel="1" x14ac:dyDescent="0.25">
      <c r="B363" s="83" t="s">
        <v>132</v>
      </c>
      <c r="C363" s="378">
        <v>0.59607789666180078</v>
      </c>
      <c r="D363" s="545">
        <v>4.7730119487118694E-2</v>
      </c>
      <c r="E363" s="158">
        <v>0.52370033297348506</v>
      </c>
      <c r="F363" s="545">
        <v>6.0621674378769308E-2</v>
      </c>
      <c r="G363" s="158">
        <v>0.5569943968082961</v>
      </c>
      <c r="H363" s="546">
        <v>5.0019904815450822E-2</v>
      </c>
      <c r="I363" s="378">
        <v>0.60571093887899352</v>
      </c>
      <c r="J363" s="545">
        <v>9.1775977023241806E-2</v>
      </c>
      <c r="K363" s="158">
        <v>0.53237670425854233</v>
      </c>
      <c r="L363" s="545">
        <v>8.4604184871016175E-2</v>
      </c>
      <c r="M363" s="158">
        <v>0.56255563479799786</v>
      </c>
      <c r="N363" s="546">
        <v>8.4273587595595556E-2</v>
      </c>
      <c r="O363" s="378"/>
      <c r="P363" s="545"/>
      <c r="Q363" s="158"/>
      <c r="R363" s="545"/>
      <c r="S363" s="158"/>
      <c r="T363" s="546"/>
      <c r="U363" s="378"/>
      <c r="V363" s="545"/>
      <c r="W363" s="158"/>
      <c r="X363" s="545"/>
      <c r="Y363" s="158"/>
      <c r="Z363" s="546"/>
      <c r="AA363" s="378">
        <v>0.61360845966685384</v>
      </c>
      <c r="AB363" s="545">
        <v>-4.0632614054434302E-2</v>
      </c>
      <c r="AC363" s="158">
        <v>0.52656906047221763</v>
      </c>
      <c r="AD363" s="545">
        <v>-3.8865505058983008E-2</v>
      </c>
      <c r="AE363" s="158">
        <v>0.57817951791183908</v>
      </c>
      <c r="AF363" s="546">
        <v>-4.2325329219290886E-2</v>
      </c>
      <c r="AG363" s="378"/>
      <c r="AH363" s="545"/>
      <c r="AI363" s="158"/>
      <c r="AJ363" s="545"/>
      <c r="AK363" s="158"/>
      <c r="AL363" s="546"/>
      <c r="AM363" s="378">
        <v>0.35487374806037525</v>
      </c>
      <c r="AN363" s="546">
        <v>0.14140321346659457</v>
      </c>
      <c r="AO363" s="378">
        <v>0.36629032258064514</v>
      </c>
      <c r="AP363" s="545">
        <v>-0.29484215973779548</v>
      </c>
      <c r="AQ363" s="158">
        <v>0.16690429898466191</v>
      </c>
      <c r="AR363" s="545">
        <v>-3.3688966365132855E-2</v>
      </c>
      <c r="AS363" s="158">
        <v>0.22405609492988135</v>
      </c>
      <c r="AT363" s="546">
        <v>-0.31010506577753671</v>
      </c>
    </row>
    <row r="364" spans="2:46" s="4" customFormat="1" ht="15" hidden="1" customHeight="1" outlineLevel="1" x14ac:dyDescent="0.25">
      <c r="B364" s="83" t="s">
        <v>133</v>
      </c>
      <c r="C364" s="378">
        <v>0.72134935399774791</v>
      </c>
      <c r="D364" s="545">
        <v>1.5022600477768044E-2</v>
      </c>
      <c r="E364" s="158">
        <v>0.67637712185888577</v>
      </c>
      <c r="F364" s="545">
        <v>-5.31651903537943E-2</v>
      </c>
      <c r="G364" s="158">
        <v>0.69698036099977123</v>
      </c>
      <c r="H364" s="546">
        <v>-2.1971810422024896E-2</v>
      </c>
      <c r="I364" s="378">
        <v>0.76686754665175016</v>
      </c>
      <c r="J364" s="545">
        <v>1.7974064339425944E-2</v>
      </c>
      <c r="K364" s="158">
        <v>0.70573466601569079</v>
      </c>
      <c r="L364" s="545">
        <v>-3.1920315527356746E-2</v>
      </c>
      <c r="M364" s="158">
        <v>0.73092276665868028</v>
      </c>
      <c r="N364" s="546">
        <v>-1.109042222690082E-2</v>
      </c>
      <c r="O364" s="378"/>
      <c r="P364" s="545"/>
      <c r="Q364" s="158"/>
      <c r="R364" s="545"/>
      <c r="S364" s="158"/>
      <c r="T364" s="546"/>
      <c r="U364" s="378"/>
      <c r="V364" s="545"/>
      <c r="W364" s="158"/>
      <c r="X364" s="545"/>
      <c r="Y364" s="158"/>
      <c r="Z364" s="546"/>
      <c r="AA364" s="378">
        <v>0.67388041831107182</v>
      </c>
      <c r="AB364" s="545">
        <v>-2.2314553572284734E-2</v>
      </c>
      <c r="AC364" s="158">
        <v>0.5823474819731278</v>
      </c>
      <c r="AD364" s="545">
        <v>-0.15365895487970249</v>
      </c>
      <c r="AE364" s="158">
        <v>0.63615254268248789</v>
      </c>
      <c r="AF364" s="546">
        <v>-7.641045188570661E-2</v>
      </c>
      <c r="AG364" s="378"/>
      <c r="AH364" s="545"/>
      <c r="AI364" s="158"/>
      <c r="AJ364" s="545"/>
      <c r="AK364" s="158"/>
      <c r="AL364" s="546"/>
      <c r="AM364" s="378">
        <v>0.35824145909895194</v>
      </c>
      <c r="AN364" s="546">
        <v>0.21540718205030696</v>
      </c>
      <c r="AO364" s="378">
        <v>0.35707596253902185</v>
      </c>
      <c r="AP364" s="545">
        <v>-5.8012389186516411E-2</v>
      </c>
      <c r="AQ364" s="158">
        <v>0.32095736046357992</v>
      </c>
      <c r="AR364" s="545">
        <v>-0.1231736008307488</v>
      </c>
      <c r="AS364" s="158">
        <v>0.33057244560173965</v>
      </c>
      <c r="AT364" s="546">
        <v>-0.11059768305237128</v>
      </c>
    </row>
    <row r="365" spans="2:46" s="4" customFormat="1" ht="15" hidden="1" customHeight="1" outlineLevel="1" x14ac:dyDescent="0.25">
      <c r="B365" s="83" t="s">
        <v>134</v>
      </c>
      <c r="C365" s="378">
        <v>0.7930695516442855</v>
      </c>
      <c r="D365" s="545">
        <v>1.9490328898845721E-3</v>
      </c>
      <c r="E365" s="158">
        <v>0.82460398181554906</v>
      </c>
      <c r="F365" s="545">
        <v>6.9498585511790445E-2</v>
      </c>
      <c r="G365" s="158">
        <v>0.81015703588713783</v>
      </c>
      <c r="H365" s="546">
        <v>3.7885647207683393E-2</v>
      </c>
      <c r="I365" s="378">
        <v>0.79006960464773757</v>
      </c>
      <c r="J365" s="545">
        <v>-8.0148678770629589E-3</v>
      </c>
      <c r="K365" s="158">
        <v>0.84389359860065138</v>
      </c>
      <c r="L365" s="545">
        <v>9.8183820211928285E-2</v>
      </c>
      <c r="M365" s="158">
        <v>0.82171692113039374</v>
      </c>
      <c r="N365" s="546">
        <v>5.3357892764634096E-2</v>
      </c>
      <c r="O365" s="378"/>
      <c r="P365" s="545"/>
      <c r="Q365" s="158"/>
      <c r="R365" s="545"/>
      <c r="S365" s="158"/>
      <c r="T365" s="546"/>
      <c r="U365" s="378"/>
      <c r="V365" s="545"/>
      <c r="W365" s="158"/>
      <c r="X365" s="545"/>
      <c r="Y365" s="158"/>
      <c r="Z365" s="546"/>
      <c r="AA365" s="378">
        <v>0.88535198343134258</v>
      </c>
      <c r="AB365" s="545">
        <v>3.132763938110017E-2</v>
      </c>
      <c r="AC365" s="158">
        <v>0.7708045485591537</v>
      </c>
      <c r="AD365" s="545">
        <v>-5.9286539455395415E-2</v>
      </c>
      <c r="AE365" s="158">
        <v>0.83813803455860469</v>
      </c>
      <c r="AF365" s="546">
        <v>-5.3902832593532013E-3</v>
      </c>
      <c r="AG365" s="378"/>
      <c r="AH365" s="545"/>
      <c r="AI365" s="158"/>
      <c r="AJ365" s="545"/>
      <c r="AK365" s="158"/>
      <c r="AL365" s="546"/>
      <c r="AM365" s="378">
        <v>0.26029671974955765</v>
      </c>
      <c r="AN365" s="546">
        <v>-0.13963487592053814</v>
      </c>
      <c r="AO365" s="378">
        <v>0.40754422476586888</v>
      </c>
      <c r="AP365" s="545">
        <v>-0.33330047843291521</v>
      </c>
      <c r="AQ365" s="158">
        <v>0.53326789860133261</v>
      </c>
      <c r="AR365" s="545">
        <v>8.0335580610628288E-2</v>
      </c>
      <c r="AS365" s="158">
        <v>0.49979916619343756</v>
      </c>
      <c r="AT365" s="546">
        <v>-8.2150371481418905E-2</v>
      </c>
    </row>
    <row r="366" spans="2:46" s="4" customFormat="1" ht="15" hidden="1" customHeight="1" outlineLevel="1" x14ac:dyDescent="0.25">
      <c r="B366" s="83" t="s">
        <v>135</v>
      </c>
      <c r="C366" s="378">
        <v>0.6999888726394099</v>
      </c>
      <c r="D366" s="545">
        <v>-4.4674605633738929E-2</v>
      </c>
      <c r="E366" s="158">
        <v>0.65232239335537456</v>
      </c>
      <c r="F366" s="545">
        <v>-1.7418833941000411E-2</v>
      </c>
      <c r="G366" s="158">
        <v>0.67415995455670941</v>
      </c>
      <c r="H366" s="546">
        <v>-3.1368589585280215E-2</v>
      </c>
      <c r="I366" s="378">
        <v>0.68272022584435355</v>
      </c>
      <c r="J366" s="545">
        <v>-4.1686330990109433E-2</v>
      </c>
      <c r="K366" s="158">
        <v>0.67978327779896008</v>
      </c>
      <c r="L366" s="545">
        <v>1.2878646682030537E-2</v>
      </c>
      <c r="M366" s="158">
        <v>0.68099336543397604</v>
      </c>
      <c r="N366" s="546">
        <v>-1.0625131865555582E-2</v>
      </c>
      <c r="O366" s="378"/>
      <c r="P366" s="545"/>
      <c r="Q366" s="158"/>
      <c r="R366" s="545"/>
      <c r="S366" s="158"/>
      <c r="T366" s="546"/>
      <c r="U366" s="378"/>
      <c r="V366" s="545"/>
      <c r="W366" s="158"/>
      <c r="X366" s="545"/>
      <c r="Y366" s="158"/>
      <c r="Z366" s="546"/>
      <c r="AA366" s="378">
        <v>0.80227611869817339</v>
      </c>
      <c r="AB366" s="545">
        <v>-4.8038411258366387E-2</v>
      </c>
      <c r="AC366" s="158">
        <v>0.56098539949356174</v>
      </c>
      <c r="AD366" s="545">
        <v>-0.15758031479201451</v>
      </c>
      <c r="AE366" s="158">
        <v>0.70282135838246562</v>
      </c>
      <c r="AF366" s="546">
        <v>-8.8849142033977979E-2</v>
      </c>
      <c r="AG366" s="378"/>
      <c r="AH366" s="545"/>
      <c r="AI366" s="158"/>
      <c r="AJ366" s="545"/>
      <c r="AK366" s="158"/>
      <c r="AL366" s="546"/>
      <c r="AM366" s="378">
        <v>0.31950773558368495</v>
      </c>
      <c r="AN366" s="546">
        <v>-0.1450546526076214</v>
      </c>
      <c r="AO366" s="378">
        <v>0.42037634408602148</v>
      </c>
      <c r="AP366" s="545">
        <v>-0.20512537701202638</v>
      </c>
      <c r="AQ366" s="158">
        <v>0.3443534230544178</v>
      </c>
      <c r="AR366" s="545">
        <v>-8.1578707467792055E-2</v>
      </c>
      <c r="AS366" s="158">
        <v>0.36459138399885499</v>
      </c>
      <c r="AT366" s="546">
        <v>-0.17428096213415023</v>
      </c>
    </row>
    <row r="367" spans="2:46" s="4" customFormat="1" ht="15" hidden="1" customHeight="1" outlineLevel="1" x14ac:dyDescent="0.25">
      <c r="B367" s="83" t="s">
        <v>153</v>
      </c>
      <c r="C367" s="378">
        <v>0.69606922141293892</v>
      </c>
      <c r="D367" s="545">
        <v>-4.5709853605342077E-2</v>
      </c>
      <c r="E367" s="158">
        <v>0.57288607491764887</v>
      </c>
      <c r="F367" s="545">
        <v>-7.0625120700468225E-3</v>
      </c>
      <c r="G367" s="158">
        <v>0.62932027230266208</v>
      </c>
      <c r="H367" s="546">
        <v>-2.8923026300497146E-2</v>
      </c>
      <c r="I367" s="378">
        <v>0.69916384373943552</v>
      </c>
      <c r="J367" s="545">
        <v>-3.5398466381126648E-2</v>
      </c>
      <c r="K367" s="158">
        <v>0.58822906578724321</v>
      </c>
      <c r="L367" s="545">
        <v>2.8622944460762634E-2</v>
      </c>
      <c r="M367" s="158">
        <v>0.63393665101461638</v>
      </c>
      <c r="N367" s="546">
        <v>-2.4188827333968543E-3</v>
      </c>
      <c r="O367" s="378"/>
      <c r="P367" s="545"/>
      <c r="Q367" s="158"/>
      <c r="R367" s="545"/>
      <c r="S367" s="158"/>
      <c r="T367" s="546"/>
      <c r="U367" s="378"/>
      <c r="V367" s="545"/>
      <c r="W367" s="158"/>
      <c r="X367" s="545"/>
      <c r="Y367" s="158"/>
      <c r="Z367" s="546"/>
      <c r="AA367" s="378">
        <v>0.73933977629387793</v>
      </c>
      <c r="AB367" s="545">
        <v>-8.2017325608056413E-2</v>
      </c>
      <c r="AC367" s="158">
        <v>0.52317293805429699</v>
      </c>
      <c r="AD367" s="545">
        <v>-0.15788695986307832</v>
      </c>
      <c r="AE367" s="158">
        <v>0.65024053055334385</v>
      </c>
      <c r="AF367" s="546">
        <v>-0.11053329776982723</v>
      </c>
      <c r="AG367" s="378"/>
      <c r="AH367" s="545"/>
      <c r="AI367" s="158"/>
      <c r="AJ367" s="545"/>
      <c r="AK367" s="158"/>
      <c r="AL367" s="546"/>
      <c r="AM367" s="378">
        <v>0.395930311691847</v>
      </c>
      <c r="AN367" s="546">
        <v>-2.3389421713325365E-2</v>
      </c>
      <c r="AO367" s="378">
        <v>0.40078043704474503</v>
      </c>
      <c r="AP367" s="545">
        <v>-2.7254985268967413E-2</v>
      </c>
      <c r="AQ367" s="158">
        <v>0.39126823835859492</v>
      </c>
      <c r="AR367" s="545">
        <v>-8.1806719059673738E-2</v>
      </c>
      <c r="AS367" s="158">
        <v>0.39380046815052838</v>
      </c>
      <c r="AT367" s="546">
        <v>-6.2422196903869631E-2</v>
      </c>
    </row>
    <row r="368" spans="2:46" s="4" customFormat="1" ht="15" hidden="1" customHeight="1" outlineLevel="1" x14ac:dyDescent="0.25">
      <c r="B368" s="83" t="s">
        <v>124</v>
      </c>
      <c r="C368" s="378">
        <v>0.63984707827303366</v>
      </c>
      <c r="D368" s="545">
        <v>-0.11535436564323209</v>
      </c>
      <c r="E368" s="158">
        <v>0.53258742574523565</v>
      </c>
      <c r="F368" s="545">
        <v>-0.12844240189153722</v>
      </c>
      <c r="G368" s="158">
        <v>0.58172655373814763</v>
      </c>
      <c r="H368" s="546">
        <v>-0.1231247922316302</v>
      </c>
      <c r="I368" s="378">
        <v>0.63320243192732606</v>
      </c>
      <c r="J368" s="545">
        <v>-0.12015130838149468</v>
      </c>
      <c r="K368" s="158">
        <v>0.53421193685106294</v>
      </c>
      <c r="L368" s="545">
        <v>-0.11479844849047005</v>
      </c>
      <c r="M368" s="158">
        <v>0.57499821302090437</v>
      </c>
      <c r="N368" s="546">
        <v>-0.11784203014802008</v>
      </c>
      <c r="O368" s="378"/>
      <c r="P368" s="545"/>
      <c r="Q368" s="158"/>
      <c r="R368" s="545"/>
      <c r="S368" s="158"/>
      <c r="T368" s="546"/>
      <c r="U368" s="378"/>
      <c r="V368" s="545"/>
      <c r="W368" s="158"/>
      <c r="X368" s="545"/>
      <c r="Y368" s="158"/>
      <c r="Z368" s="546"/>
      <c r="AA368" s="378">
        <v>0.70048922385296841</v>
      </c>
      <c r="AB368" s="545">
        <v>-0.10646775105508155</v>
      </c>
      <c r="AC368" s="158">
        <v>0.54291794623134526</v>
      </c>
      <c r="AD368" s="545">
        <v>-0.17903834129397023</v>
      </c>
      <c r="AE368" s="158">
        <v>0.63554178741547585</v>
      </c>
      <c r="AF368" s="546">
        <v>-0.13465393025046346</v>
      </c>
      <c r="AG368" s="378"/>
      <c r="AH368" s="545"/>
      <c r="AI368" s="158"/>
      <c r="AJ368" s="545"/>
      <c r="AK368" s="158"/>
      <c r="AL368" s="546"/>
      <c r="AM368" s="378">
        <v>0.37341772151898733</v>
      </c>
      <c r="AN368" s="546">
        <v>-0.2196545187750899</v>
      </c>
      <c r="AO368" s="378">
        <v>0.38526881720430106</v>
      </c>
      <c r="AP368" s="545">
        <v>-0.12329432651389638</v>
      </c>
      <c r="AQ368" s="158">
        <v>0.40044860542227423</v>
      </c>
      <c r="AR368" s="545">
        <v>-0.2113692429271613</v>
      </c>
      <c r="AS368" s="158">
        <v>0.3964076141405467</v>
      </c>
      <c r="AT368" s="546">
        <v>-0.17106090631262849</v>
      </c>
    </row>
    <row r="369" spans="2:46" s="4" customFormat="1" ht="15" hidden="1" customHeight="1" outlineLevel="1" x14ac:dyDescent="0.25">
      <c r="B369" s="83" t="s">
        <v>125</v>
      </c>
      <c r="C369" s="378">
        <v>0.630063461850075</v>
      </c>
      <c r="D369" s="545">
        <v>-6.9611839393132424E-2</v>
      </c>
      <c r="E369" s="158">
        <v>0.56882336058573146</v>
      </c>
      <c r="F369" s="545">
        <v>-9.0271401397776896E-2</v>
      </c>
      <c r="G369" s="158">
        <v>0.59687943855547465</v>
      </c>
      <c r="H369" s="546">
        <v>-8.1004597043564219E-2</v>
      </c>
      <c r="I369" s="378">
        <v>0.64364877621430383</v>
      </c>
      <c r="J369" s="545">
        <v>-6.1328672778191429E-2</v>
      </c>
      <c r="K369" s="158">
        <v>0.57658957451097936</v>
      </c>
      <c r="L369" s="545">
        <v>-7.1656997522990151E-2</v>
      </c>
      <c r="M369" s="158">
        <v>0.60421945067528948</v>
      </c>
      <c r="N369" s="546">
        <v>-6.751060794117314E-2</v>
      </c>
      <c r="O369" s="378"/>
      <c r="P369" s="545"/>
      <c r="Q369" s="158"/>
      <c r="R369" s="545"/>
      <c r="S369" s="158"/>
      <c r="T369" s="546"/>
      <c r="U369" s="378"/>
      <c r="V369" s="545"/>
      <c r="W369" s="158"/>
      <c r="X369" s="545"/>
      <c r="Y369" s="158"/>
      <c r="Z369" s="546"/>
      <c r="AA369" s="378">
        <v>0.64741699676633335</v>
      </c>
      <c r="AB369" s="545">
        <v>-9.6198089498163553E-2</v>
      </c>
      <c r="AC369" s="158">
        <v>0.55627303868152267</v>
      </c>
      <c r="AD369" s="545">
        <v>-0.16360938367738187</v>
      </c>
      <c r="AE369" s="158">
        <v>0.60984944947139152</v>
      </c>
      <c r="AF369" s="546">
        <v>-0.12332199663532351</v>
      </c>
      <c r="AG369" s="378"/>
      <c r="AH369" s="545"/>
      <c r="AI369" s="158"/>
      <c r="AJ369" s="545"/>
      <c r="AK369" s="158"/>
      <c r="AL369" s="546"/>
      <c r="AM369" s="378">
        <v>0.32151898734177214</v>
      </c>
      <c r="AN369" s="546">
        <v>-0.11870185575251535</v>
      </c>
      <c r="AO369" s="378">
        <v>0.38933402705515091</v>
      </c>
      <c r="AP369" s="545">
        <v>-9.1363013613835808E-2</v>
      </c>
      <c r="AQ369" s="158">
        <v>0.38556786651314673</v>
      </c>
      <c r="AR369" s="545">
        <v>-0.18682240921854731</v>
      </c>
      <c r="AS369" s="158">
        <v>0.38657045111428134</v>
      </c>
      <c r="AT369" s="546">
        <v>-0.14925039312115151</v>
      </c>
    </row>
    <row r="370" spans="2:46" s="4" customFormat="1" ht="15.75" collapsed="1" x14ac:dyDescent="0.25">
      <c r="B370" s="106">
        <v>1992</v>
      </c>
      <c r="C370" s="547">
        <v>0.68134587101567701</v>
      </c>
      <c r="D370" s="548">
        <v>3.6436312930873127E-2</v>
      </c>
      <c r="E370" s="161">
        <v>0.61684153618004356</v>
      </c>
      <c r="F370" s="548">
        <v>3.067531573930049E-2</v>
      </c>
      <c r="G370" s="161">
        <v>0.64645274152728704</v>
      </c>
      <c r="H370" s="549">
        <v>3.1714011037359713E-2</v>
      </c>
      <c r="I370" s="547">
        <v>0.69122992827022156</v>
      </c>
      <c r="J370" s="548">
        <v>5.0180340764590436E-2</v>
      </c>
      <c r="K370" s="161">
        <v>0.62964764778761939</v>
      </c>
      <c r="L370" s="548">
        <v>5.4402664681835855E-2</v>
      </c>
      <c r="M370" s="161">
        <v>0.6550058349660286</v>
      </c>
      <c r="N370" s="549">
        <v>5.1066069787042867E-2</v>
      </c>
      <c r="O370" s="547"/>
      <c r="P370" s="548"/>
      <c r="Q370" s="161"/>
      <c r="R370" s="548"/>
      <c r="S370" s="161"/>
      <c r="T370" s="549"/>
      <c r="U370" s="547"/>
      <c r="V370" s="548"/>
      <c r="W370" s="161"/>
      <c r="X370" s="548"/>
      <c r="Y370" s="161"/>
      <c r="Z370" s="549"/>
      <c r="AA370" s="547">
        <v>0.71104581235508901</v>
      </c>
      <c r="AB370" s="548">
        <v>1.2032405910833432E-3</v>
      </c>
      <c r="AC370" s="161">
        <v>0.58302761382406021</v>
      </c>
      <c r="AD370" s="548">
        <v>-7.681180233495033E-2</v>
      </c>
      <c r="AE370" s="161">
        <v>0.65860637122380083</v>
      </c>
      <c r="AF370" s="549">
        <v>-2.9938647393449647E-2</v>
      </c>
      <c r="AG370" s="547"/>
      <c r="AH370" s="548"/>
      <c r="AI370" s="161"/>
      <c r="AJ370" s="548"/>
      <c r="AK370" s="161"/>
      <c r="AL370" s="549"/>
      <c r="AM370" s="547">
        <v>0.35378562043812473</v>
      </c>
      <c r="AN370" s="549">
        <v>3.4408918538977762E-2</v>
      </c>
      <c r="AO370" s="547">
        <v>0.41426493918561608</v>
      </c>
      <c r="AP370" s="548">
        <v>-0.13928335248190704</v>
      </c>
      <c r="AQ370" s="161">
        <v>0.40117960899204075</v>
      </c>
      <c r="AR370" s="548">
        <v>3.0593680675599977E-2</v>
      </c>
      <c r="AS370" s="161">
        <v>0.40479103675252553</v>
      </c>
      <c r="AT370" s="549">
        <v>-5.7210612533882266E-2</v>
      </c>
    </row>
    <row r="371" spans="2:46" s="4" customFormat="1" ht="15" hidden="1" customHeight="1" outlineLevel="1" x14ac:dyDescent="0.25">
      <c r="B371" s="83" t="s">
        <v>126</v>
      </c>
      <c r="C371" s="378">
        <v>0.59651665340257498</v>
      </c>
      <c r="D371" s="110">
        <v>-6.2001167321035222E-3</v>
      </c>
      <c r="E371" s="158">
        <v>0.58811057797647914</v>
      </c>
      <c r="F371" s="110">
        <v>3.6851180465547806E-2</v>
      </c>
      <c r="G371" s="158">
        <v>0.5922146932602449</v>
      </c>
      <c r="H371" s="544">
        <v>1.5038124050374524E-2</v>
      </c>
      <c r="I371" s="378">
        <v>0.61458579481825648</v>
      </c>
      <c r="J371" s="110">
        <v>4.0447679276692128E-2</v>
      </c>
      <c r="K371" s="158">
        <v>0.57801807474897549</v>
      </c>
      <c r="L371" s="110">
        <v>5.4479268257012325E-2</v>
      </c>
      <c r="M371" s="158">
        <v>0.59402039728677147</v>
      </c>
      <c r="N371" s="544">
        <v>4.8040313122487799E-2</v>
      </c>
      <c r="O371" s="378"/>
      <c r="P371" s="110"/>
      <c r="Q371" s="158"/>
      <c r="R371" s="110"/>
      <c r="S371" s="158"/>
      <c r="T371" s="544"/>
      <c r="U371" s="378"/>
      <c r="V371" s="110"/>
      <c r="W371" s="158"/>
      <c r="X371" s="110"/>
      <c r="Y371" s="158"/>
      <c r="Z371" s="544"/>
      <c r="AA371" s="378">
        <v>0.61328933585496559</v>
      </c>
      <c r="AB371" s="110">
        <v>-6.6723759141464667E-2</v>
      </c>
      <c r="AC371" s="158">
        <v>0.65062767332026372</v>
      </c>
      <c r="AD371" s="110">
        <v>-2.0151214484545155E-2</v>
      </c>
      <c r="AE371" s="158">
        <v>0.6278869498002243</v>
      </c>
      <c r="AF371" s="544">
        <v>-4.8253346833164623E-2</v>
      </c>
      <c r="AG371" s="378"/>
      <c r="AH371" s="110"/>
      <c r="AI371" s="158"/>
      <c r="AJ371" s="110"/>
      <c r="AK371" s="158"/>
      <c r="AL371" s="544"/>
      <c r="AM371" s="378">
        <v>0.244977106761612</v>
      </c>
      <c r="AN371" s="544">
        <v>-0.31258579094047667</v>
      </c>
      <c r="AO371" s="378">
        <v>0.45248095878136202</v>
      </c>
      <c r="AP371" s="110">
        <v>7.4176493004780353E-2</v>
      </c>
      <c r="AQ371" s="158">
        <v>0.45605248769819573</v>
      </c>
      <c r="AR371" s="110">
        <v>-5.422459830214732E-2</v>
      </c>
      <c r="AS371" s="158">
        <v>0.45448629001559487</v>
      </c>
      <c r="AT371" s="544">
        <v>-8.3397166623941921E-3</v>
      </c>
    </row>
    <row r="372" spans="2:46" s="4" customFormat="1" ht="15" hidden="1" customHeight="1" outlineLevel="1" x14ac:dyDescent="0.25">
      <c r="B372" s="83" t="s">
        <v>127</v>
      </c>
      <c r="C372" s="378">
        <v>0.62957242511096789</v>
      </c>
      <c r="D372" s="545">
        <v>-1.2261661645736277E-2</v>
      </c>
      <c r="E372" s="158">
        <v>0.63045104174616495</v>
      </c>
      <c r="F372" s="545">
        <v>7.8360785948123457E-2</v>
      </c>
      <c r="G372" s="158">
        <v>0.63002207296129198</v>
      </c>
      <c r="H372" s="546">
        <v>3.1872250285500447E-2</v>
      </c>
      <c r="I372" s="378">
        <v>0.62068238374066831</v>
      </c>
      <c r="J372" s="545">
        <v>2.8355594751565905E-2</v>
      </c>
      <c r="K372" s="158">
        <v>0.61984125471143159</v>
      </c>
      <c r="L372" s="545">
        <v>0.11789910773505374</v>
      </c>
      <c r="M372" s="158">
        <v>0.62020933940460488</v>
      </c>
      <c r="N372" s="546">
        <v>7.6789539447333466E-2</v>
      </c>
      <c r="O372" s="378"/>
      <c r="P372" s="545"/>
      <c r="Q372" s="158"/>
      <c r="R372" s="545"/>
      <c r="S372" s="158"/>
      <c r="T372" s="546"/>
      <c r="U372" s="378"/>
      <c r="V372" s="545"/>
      <c r="W372" s="158"/>
      <c r="X372" s="545"/>
      <c r="Y372" s="158"/>
      <c r="Z372" s="546"/>
      <c r="AA372" s="378">
        <v>0.69468105318155193</v>
      </c>
      <c r="AB372" s="545">
        <v>-6.5439900999154532E-2</v>
      </c>
      <c r="AC372" s="158">
        <v>0.69460647691397004</v>
      </c>
      <c r="AD372" s="545">
        <v>-3.6826761703889876E-2</v>
      </c>
      <c r="AE372" s="158">
        <v>0.69465189720842779</v>
      </c>
      <c r="AF372" s="546">
        <v>-5.48820889580246E-2</v>
      </c>
      <c r="AG372" s="378"/>
      <c r="AH372" s="545"/>
      <c r="AI372" s="158"/>
      <c r="AJ372" s="545"/>
      <c r="AK372" s="158"/>
      <c r="AL372" s="546"/>
      <c r="AM372" s="378">
        <v>0.38256074444252974</v>
      </c>
      <c r="AN372" s="546">
        <v>-6.1976072807019889E-2</v>
      </c>
      <c r="AO372" s="378">
        <v>0.45789930555555558</v>
      </c>
      <c r="AP372" s="545">
        <v>-1.3755341880341887E-2</v>
      </c>
      <c r="AQ372" s="158">
        <v>0.50392251815980627</v>
      </c>
      <c r="AR372" s="545">
        <v>-0.11831404326015849</v>
      </c>
      <c r="AS372" s="158">
        <v>0.48374027951492743</v>
      </c>
      <c r="AT372" s="546">
        <v>-8.6439699519837876E-2</v>
      </c>
    </row>
    <row r="373" spans="2:46" s="4" customFormat="1" ht="15" hidden="1" customHeight="1" outlineLevel="1" x14ac:dyDescent="0.25">
      <c r="B373" s="83" t="s">
        <v>128</v>
      </c>
      <c r="C373" s="378">
        <v>0.59628337054504577</v>
      </c>
      <c r="D373" s="545">
        <v>-4.5956143660569881E-2</v>
      </c>
      <c r="E373" s="158">
        <v>0.58705246028365821</v>
      </c>
      <c r="F373" s="545">
        <v>1.1092595575061814E-3</v>
      </c>
      <c r="G373" s="158">
        <v>0.59155928635486166</v>
      </c>
      <c r="H373" s="546">
        <v>-2.2820216529751747E-2</v>
      </c>
      <c r="I373" s="378">
        <v>0.60627331907088045</v>
      </c>
      <c r="J373" s="545">
        <v>1.8246131824320777E-2</v>
      </c>
      <c r="K373" s="158">
        <v>0.57297667599757951</v>
      </c>
      <c r="L373" s="545">
        <v>1.5609557650205774E-2</v>
      </c>
      <c r="M373" s="158">
        <v>0.58754754945852672</v>
      </c>
      <c r="N373" s="546">
        <v>1.6770863543801529E-2</v>
      </c>
      <c r="O373" s="378"/>
      <c r="P373" s="545"/>
      <c r="Q373" s="158"/>
      <c r="R373" s="545"/>
      <c r="S373" s="158"/>
      <c r="T373" s="546"/>
      <c r="U373" s="378"/>
      <c r="V373" s="545"/>
      <c r="W373" s="158"/>
      <c r="X373" s="545"/>
      <c r="Y373" s="158"/>
      <c r="Z373" s="546"/>
      <c r="AA373" s="378">
        <v>0.61848394604469581</v>
      </c>
      <c r="AB373" s="545">
        <v>-0.12606963808555882</v>
      </c>
      <c r="AC373" s="158">
        <v>0.66873384869007302</v>
      </c>
      <c r="AD373" s="545">
        <v>-4.4253955352063112E-2</v>
      </c>
      <c r="AE373" s="158">
        <v>0.63812940241472793</v>
      </c>
      <c r="AF373" s="546">
        <v>-9.4457453535505276E-2</v>
      </c>
      <c r="AG373" s="378"/>
      <c r="AH373" s="545"/>
      <c r="AI373" s="158"/>
      <c r="AJ373" s="545"/>
      <c r="AK373" s="158"/>
      <c r="AL373" s="546"/>
      <c r="AM373" s="378">
        <v>0.35136256923096876</v>
      </c>
      <c r="AN373" s="546">
        <v>-0.24792539939001312</v>
      </c>
      <c r="AO373" s="378">
        <v>0.42330309139784944</v>
      </c>
      <c r="AP373" s="545">
        <v>-0.25801080558239098</v>
      </c>
      <c r="AQ373" s="158">
        <v>0.44614543466375067</v>
      </c>
      <c r="AR373" s="545">
        <v>-7.9516139284203535E-2</v>
      </c>
      <c r="AS373" s="158">
        <v>0.43612854108083549</v>
      </c>
      <c r="AT373" s="546">
        <v>-0.15856355182048543</v>
      </c>
    </row>
    <row r="374" spans="2:46" s="4" customFormat="1" ht="15" hidden="1" customHeight="1" outlineLevel="1" x14ac:dyDescent="0.25">
      <c r="B374" s="83" t="s">
        <v>129</v>
      </c>
      <c r="C374" s="378">
        <v>0.56010047678474284</v>
      </c>
      <c r="D374" s="545">
        <v>-1.4433085907616605E-2</v>
      </c>
      <c r="E374" s="158">
        <v>0.47840596301101529</v>
      </c>
      <c r="F374" s="545">
        <v>-6.3986388562872309E-2</v>
      </c>
      <c r="G374" s="158">
        <v>0.518291841448141</v>
      </c>
      <c r="H374" s="546">
        <v>-3.8807364037383163E-2</v>
      </c>
      <c r="I374" s="378">
        <v>0.54570807915002739</v>
      </c>
      <c r="J374" s="545">
        <v>-2.9404219057429515E-3</v>
      </c>
      <c r="K374" s="158">
        <v>0.48062630267907069</v>
      </c>
      <c r="L374" s="545">
        <v>-3.7368532921114639E-2</v>
      </c>
      <c r="M374" s="158">
        <v>0.50910660105282346</v>
      </c>
      <c r="N374" s="546">
        <v>-2.15655927828039E-2</v>
      </c>
      <c r="O374" s="378"/>
      <c r="P374" s="545"/>
      <c r="Q374" s="158"/>
      <c r="R374" s="545"/>
      <c r="S374" s="158"/>
      <c r="T374" s="546"/>
      <c r="U374" s="378"/>
      <c r="V374" s="545"/>
      <c r="W374" s="158"/>
      <c r="X374" s="545"/>
      <c r="Y374" s="158"/>
      <c r="Z374" s="546"/>
      <c r="AA374" s="378">
        <v>0.63353467065647051</v>
      </c>
      <c r="AB374" s="545">
        <v>-7.9195847050667068E-3</v>
      </c>
      <c r="AC374" s="158">
        <v>0.5052514963167587</v>
      </c>
      <c r="AD374" s="545">
        <v>-0.1326247602456232</v>
      </c>
      <c r="AE374" s="158">
        <v>0.58338170772865339</v>
      </c>
      <c r="AF374" s="546">
        <v>-5.5248485978943718E-2</v>
      </c>
      <c r="AG374" s="378"/>
      <c r="AH374" s="545"/>
      <c r="AI374" s="158"/>
      <c r="AJ374" s="545"/>
      <c r="AK374" s="158"/>
      <c r="AL374" s="546"/>
      <c r="AM374" s="378">
        <v>0.28652995577000401</v>
      </c>
      <c r="AN374" s="546">
        <v>-0.26119834051117652</v>
      </c>
      <c r="AO374" s="378">
        <v>0.51030092592592591</v>
      </c>
      <c r="AP374" s="545">
        <v>0.12085964966069818</v>
      </c>
      <c r="AQ374" s="158">
        <v>0.18861016949152543</v>
      </c>
      <c r="AR374" s="545">
        <v>-0.49871338932479581</v>
      </c>
      <c r="AS374" s="158">
        <v>0.32967897474939728</v>
      </c>
      <c r="AT374" s="546">
        <v>-0.19041693511310886</v>
      </c>
    </row>
    <row r="375" spans="2:46" s="4" customFormat="1" ht="15" hidden="1" customHeight="1" outlineLevel="1" x14ac:dyDescent="0.25">
      <c r="B375" s="83" t="s">
        <v>152</v>
      </c>
      <c r="C375" s="378">
        <v>0.56780479798839989</v>
      </c>
      <c r="D375" s="545">
        <v>9.8687770425574639E-2</v>
      </c>
      <c r="E375" s="158">
        <v>0.40549689433348185</v>
      </c>
      <c r="F375" s="545">
        <v>0.17146750815333922</v>
      </c>
      <c r="G375" s="158">
        <v>0.48474081189317852</v>
      </c>
      <c r="H375" s="546">
        <v>0.12726642127719701</v>
      </c>
      <c r="I375" s="378">
        <v>0.5510836329265083</v>
      </c>
      <c r="J375" s="545">
        <v>0.18925541582034056</v>
      </c>
      <c r="K375" s="158">
        <v>0.41522849257380684</v>
      </c>
      <c r="L375" s="545">
        <v>0.25346720352610097</v>
      </c>
      <c r="M375" s="158">
        <v>0.47467977283472068</v>
      </c>
      <c r="N375" s="546">
        <v>0.21979368291905899</v>
      </c>
      <c r="O375" s="378"/>
      <c r="P375" s="545"/>
      <c r="Q375" s="158"/>
      <c r="R375" s="545"/>
      <c r="S375" s="158"/>
      <c r="T375" s="546"/>
      <c r="U375" s="378"/>
      <c r="V375" s="545"/>
      <c r="W375" s="158"/>
      <c r="X375" s="545"/>
      <c r="Y375" s="158"/>
      <c r="Z375" s="546"/>
      <c r="AA375" s="378">
        <v>0.63668831981352314</v>
      </c>
      <c r="AB375" s="545">
        <v>-1.1327053897854489E-2</v>
      </c>
      <c r="AC375" s="158">
        <v>0.38146609338798787</v>
      </c>
      <c r="AD375" s="545">
        <v>-8.7128598851510253E-2</v>
      </c>
      <c r="AE375" s="158">
        <v>0.53690788542562573</v>
      </c>
      <c r="AF375" s="546">
        <v>-3.9419211972932966E-2</v>
      </c>
      <c r="AG375" s="378"/>
      <c r="AH375" s="545"/>
      <c r="AI375" s="158"/>
      <c r="AJ375" s="545"/>
      <c r="AK375" s="158"/>
      <c r="AL375" s="546"/>
      <c r="AM375" s="378">
        <v>0.32051830810537374</v>
      </c>
      <c r="AN375" s="546">
        <v>-9.2753988357713091E-2</v>
      </c>
      <c r="AO375" s="378">
        <v>0.61505936379928317</v>
      </c>
      <c r="AP375" s="545">
        <v>6.5455805705317838E-2</v>
      </c>
      <c r="AQ375" s="158">
        <v>0.24813559322033898</v>
      </c>
      <c r="AR375" s="545">
        <v>-0.1939214039705236</v>
      </c>
      <c r="AS375" s="158">
        <v>0.40904011690018049</v>
      </c>
      <c r="AT375" s="546">
        <v>-1.0598077409455842E-2</v>
      </c>
    </row>
    <row r="376" spans="2:46" s="4" customFormat="1" ht="15" hidden="1" customHeight="1" outlineLevel="1" x14ac:dyDescent="0.25">
      <c r="B376" s="83" t="s">
        <v>132</v>
      </c>
      <c r="C376" s="378">
        <v>0.56892312779324394</v>
      </c>
      <c r="D376" s="545">
        <v>7.9730295929841155E-2</v>
      </c>
      <c r="E376" s="158">
        <v>0.49376733063674988</v>
      </c>
      <c r="F376" s="545">
        <v>0.15320854827314867</v>
      </c>
      <c r="G376" s="158">
        <v>0.53046079817524239</v>
      </c>
      <c r="H376" s="546">
        <v>0.11278630240195775</v>
      </c>
      <c r="I376" s="378">
        <v>0.55479416256298442</v>
      </c>
      <c r="J376" s="545">
        <v>0.11649720790230411</v>
      </c>
      <c r="K376" s="158">
        <v>0.49084883839154086</v>
      </c>
      <c r="L376" s="545">
        <v>0.14880785551369269</v>
      </c>
      <c r="M376" s="158">
        <v>0.51883181628123898</v>
      </c>
      <c r="N376" s="546">
        <v>0.13337226429682936</v>
      </c>
      <c r="O376" s="378"/>
      <c r="P376" s="545"/>
      <c r="Q376" s="158"/>
      <c r="R376" s="545"/>
      <c r="S376" s="158"/>
      <c r="T376" s="546"/>
      <c r="U376" s="378"/>
      <c r="V376" s="545"/>
      <c r="W376" s="158"/>
      <c r="X376" s="545"/>
      <c r="Y376" s="158"/>
      <c r="Z376" s="546"/>
      <c r="AA376" s="378">
        <v>0.6395969559274447</v>
      </c>
      <c r="AB376" s="545">
        <v>3.5616471882241818E-2</v>
      </c>
      <c r="AC376" s="158">
        <v>0.54786199355432785</v>
      </c>
      <c r="AD376" s="545">
        <v>0.18137849734390166</v>
      </c>
      <c r="AE376" s="158">
        <v>0.60373270334120821</v>
      </c>
      <c r="AF376" s="546">
        <v>7.8605338062479824E-2</v>
      </c>
      <c r="AG376" s="378"/>
      <c r="AH376" s="545"/>
      <c r="AI376" s="158"/>
      <c r="AJ376" s="545"/>
      <c r="AK376" s="158"/>
      <c r="AL376" s="546"/>
      <c r="AM376" s="378">
        <v>0.31091006567484253</v>
      </c>
      <c r="AN376" s="546">
        <v>-6.493100606905533E-2</v>
      </c>
      <c r="AO376" s="378">
        <v>0.51944444444444449</v>
      </c>
      <c r="AP376" s="545">
        <v>0.24963061465721048</v>
      </c>
      <c r="AQ376" s="158">
        <v>0.17272316384180791</v>
      </c>
      <c r="AR376" s="545">
        <v>-0.13273312204308485</v>
      </c>
      <c r="AS376" s="158">
        <v>0.32476843040223324</v>
      </c>
      <c r="AT376" s="546">
        <v>0.14351275106264061</v>
      </c>
    </row>
    <row r="377" spans="2:46" s="4" customFormat="1" ht="15" hidden="1" customHeight="1" outlineLevel="1" x14ac:dyDescent="0.25">
      <c r="B377" s="83" t="s">
        <v>133</v>
      </c>
      <c r="C377" s="378">
        <v>0.71067319452612288</v>
      </c>
      <c r="D377" s="545">
        <v>0.12436308309630206</v>
      </c>
      <c r="E377" s="158">
        <v>0.71435599427488394</v>
      </c>
      <c r="F377" s="545">
        <v>0.11516324364390984</v>
      </c>
      <c r="G377" s="158">
        <v>0.7126383149554435</v>
      </c>
      <c r="H377" s="546">
        <v>0.11982599438882224</v>
      </c>
      <c r="I377" s="378">
        <v>0.75332719517699953</v>
      </c>
      <c r="J377" s="545">
        <v>0.13915870302309497</v>
      </c>
      <c r="K377" s="158">
        <v>0.72900472691990881</v>
      </c>
      <c r="L377" s="545">
        <v>0.12799718281595807</v>
      </c>
      <c r="M377" s="158">
        <v>0.73911991863262871</v>
      </c>
      <c r="N377" s="546">
        <v>0.13207721308927889</v>
      </c>
      <c r="O377" s="378"/>
      <c r="P377" s="545"/>
      <c r="Q377" s="158"/>
      <c r="R377" s="545"/>
      <c r="S377" s="158"/>
      <c r="T377" s="546"/>
      <c r="U377" s="378"/>
      <c r="V377" s="545"/>
      <c r="W377" s="158"/>
      <c r="X377" s="545"/>
      <c r="Y377" s="158"/>
      <c r="Z377" s="546"/>
      <c r="AA377" s="378">
        <v>0.68926096913205392</v>
      </c>
      <c r="AB377" s="545">
        <v>9.3552999437938711E-2</v>
      </c>
      <c r="AC377" s="158">
        <v>0.68807661560400146</v>
      </c>
      <c r="AD377" s="545">
        <v>4.3125498626813474E-2</v>
      </c>
      <c r="AE377" s="158">
        <v>0.68878274335318113</v>
      </c>
      <c r="AF377" s="546">
        <v>7.3722064850124669E-2</v>
      </c>
      <c r="AG377" s="378"/>
      <c r="AH377" s="545"/>
      <c r="AI377" s="158"/>
      <c r="AJ377" s="545"/>
      <c r="AK377" s="158"/>
      <c r="AL377" s="546"/>
      <c r="AM377" s="378">
        <v>0.29475015812776723</v>
      </c>
      <c r="AN377" s="546">
        <v>-0.24246149670941042</v>
      </c>
      <c r="AO377" s="378">
        <v>0.3790665168416148</v>
      </c>
      <c r="AP377" s="545">
        <v>1.3053854648242074</v>
      </c>
      <c r="AQ377" s="158">
        <v>0.36604436267848556</v>
      </c>
      <c r="AR377" s="545">
        <v>0.16732276469072116</v>
      </c>
      <c r="AS377" s="158">
        <v>0.37167931688804556</v>
      </c>
      <c r="AT377" s="546">
        <v>0.48764286136848312</v>
      </c>
    </row>
    <row r="378" spans="2:46" s="4" customFormat="1" ht="15" hidden="1" customHeight="1" outlineLevel="1" x14ac:dyDescent="0.25">
      <c r="B378" s="83" t="s">
        <v>134</v>
      </c>
      <c r="C378" s="378">
        <v>0.79152683980028837</v>
      </c>
      <c r="D378" s="545">
        <v>1.4894074355597198E-2</v>
      </c>
      <c r="E378" s="158">
        <v>0.77101923554293317</v>
      </c>
      <c r="F378" s="545">
        <v>3.9479797987253651E-2</v>
      </c>
      <c r="G378" s="158">
        <v>0.78058410198346595</v>
      </c>
      <c r="H378" s="546">
        <v>2.6319398040794528E-2</v>
      </c>
      <c r="I378" s="378">
        <v>0.7964530707803229</v>
      </c>
      <c r="J378" s="545">
        <v>1.9768076602562745E-2</v>
      </c>
      <c r="K378" s="158">
        <v>0.76844475676011714</v>
      </c>
      <c r="L378" s="545">
        <v>3.5314381513036119E-2</v>
      </c>
      <c r="M378" s="158">
        <v>0.78009281249483264</v>
      </c>
      <c r="N378" s="546">
        <v>2.739726488946892E-2</v>
      </c>
      <c r="O378" s="378"/>
      <c r="P378" s="545"/>
      <c r="Q378" s="158"/>
      <c r="R378" s="545"/>
      <c r="S378" s="158"/>
      <c r="T378" s="546"/>
      <c r="U378" s="378"/>
      <c r="V378" s="545"/>
      <c r="W378" s="158"/>
      <c r="X378" s="545"/>
      <c r="Y378" s="158"/>
      <c r="Z378" s="546"/>
      <c r="AA378" s="378">
        <v>0.85845850496418619</v>
      </c>
      <c r="AB378" s="545">
        <v>-7.2720378362954863E-3</v>
      </c>
      <c r="AC378" s="158">
        <v>0.81938292677657021</v>
      </c>
      <c r="AD378" s="545">
        <v>4.3754233768838358E-2</v>
      </c>
      <c r="AE378" s="158">
        <v>0.84268032018146521</v>
      </c>
      <c r="AF378" s="546">
        <v>1.0015296196917323E-2</v>
      </c>
      <c r="AG378" s="378"/>
      <c r="AH378" s="545"/>
      <c r="AI378" s="158"/>
      <c r="AJ378" s="545"/>
      <c r="AK378" s="158"/>
      <c r="AL378" s="546"/>
      <c r="AM378" s="378">
        <v>0.30254215618986097</v>
      </c>
      <c r="AN378" s="546">
        <v>0.25856181423456248</v>
      </c>
      <c r="AO378" s="378">
        <v>0.61128621152739326</v>
      </c>
      <c r="AP378" s="545">
        <v>0.23341732222533862</v>
      </c>
      <c r="AQ378" s="158">
        <v>0.49361319591077291</v>
      </c>
      <c r="AR378" s="545">
        <v>0.22226083854491629</v>
      </c>
      <c r="AS378" s="158">
        <v>0.54453273244781786</v>
      </c>
      <c r="AT378" s="546">
        <v>0.22903312665907327</v>
      </c>
    </row>
    <row r="379" spans="2:46" s="4" customFormat="1" ht="15" hidden="1" customHeight="1" outlineLevel="1" x14ac:dyDescent="0.25">
      <c r="B379" s="83" t="s">
        <v>135</v>
      </c>
      <c r="C379" s="378">
        <v>0.7327229829410794</v>
      </c>
      <c r="D379" s="545">
        <v>0.11085537217774721</v>
      </c>
      <c r="E379" s="158">
        <v>0.66388652244552138</v>
      </c>
      <c r="F379" s="545">
        <v>0.15608965688852128</v>
      </c>
      <c r="G379" s="158">
        <v>0.69599224979506669</v>
      </c>
      <c r="H379" s="546">
        <v>0.12921037464060303</v>
      </c>
      <c r="I379" s="378">
        <v>0.71241833224577256</v>
      </c>
      <c r="J379" s="545">
        <v>0.14222735142129883</v>
      </c>
      <c r="K379" s="158">
        <v>0.67113990409984625</v>
      </c>
      <c r="L379" s="545">
        <v>0.17993222583950441</v>
      </c>
      <c r="M379" s="158">
        <v>0.68830671504527952</v>
      </c>
      <c r="N379" s="546">
        <v>0.16082025317794746</v>
      </c>
      <c r="O379" s="378"/>
      <c r="P379" s="545"/>
      <c r="Q379" s="158"/>
      <c r="R379" s="545"/>
      <c r="S379" s="158"/>
      <c r="T379" s="546"/>
      <c r="U379" s="378"/>
      <c r="V379" s="545"/>
      <c r="W379" s="158"/>
      <c r="X379" s="545"/>
      <c r="Y379" s="158"/>
      <c r="Z379" s="546"/>
      <c r="AA379" s="378">
        <v>0.8427610191275422</v>
      </c>
      <c r="AB379" s="545">
        <v>4.0778712729192312E-2</v>
      </c>
      <c r="AC379" s="158">
        <v>0.66592152266130833</v>
      </c>
      <c r="AD379" s="545">
        <v>5.6009536901400647E-2</v>
      </c>
      <c r="AE379" s="158">
        <v>0.77135564570655846</v>
      </c>
      <c r="AF379" s="546">
        <v>4.0443930440236864E-2</v>
      </c>
      <c r="AG379" s="378"/>
      <c r="AH379" s="545"/>
      <c r="AI379" s="158"/>
      <c r="AJ379" s="545"/>
      <c r="AK379" s="158"/>
      <c r="AL379" s="546"/>
      <c r="AM379" s="378">
        <v>0.37371714643304133</v>
      </c>
      <c r="AN379" s="546">
        <v>0.18636172263423623</v>
      </c>
      <c r="AO379" s="378">
        <v>0.52885868026054939</v>
      </c>
      <c r="AP379" s="545">
        <v>1.8760591644067013</v>
      </c>
      <c r="AQ379" s="158">
        <v>0.37494059192050117</v>
      </c>
      <c r="AR379" s="545">
        <v>0.12511325587960709</v>
      </c>
      <c r="AS379" s="158">
        <v>0.44154411764705881</v>
      </c>
      <c r="AT379" s="546">
        <v>0.63884577280960575</v>
      </c>
    </row>
    <row r="380" spans="2:46" s="4" customFormat="1" ht="15" hidden="1" customHeight="1" outlineLevel="1" x14ac:dyDescent="0.25">
      <c r="B380" s="83" t="s">
        <v>153</v>
      </c>
      <c r="C380" s="378">
        <v>0.72941046708143553</v>
      </c>
      <c r="D380" s="545">
        <v>0.13081292992220961</v>
      </c>
      <c r="E380" s="158">
        <v>0.57696086801192781</v>
      </c>
      <c r="F380" s="545">
        <v>0.18218090118427721</v>
      </c>
      <c r="G380" s="158">
        <v>0.6480642516989632</v>
      </c>
      <c r="H380" s="546">
        <v>0.14603464904775221</v>
      </c>
      <c r="I380" s="378">
        <v>0.72482141005560985</v>
      </c>
      <c r="J380" s="545">
        <v>0.23319501636389672</v>
      </c>
      <c r="K380" s="158">
        <v>0.57186072793234444</v>
      </c>
      <c r="L380" s="545">
        <v>0.21050407868493526</v>
      </c>
      <c r="M380" s="158">
        <v>0.63547378758693673</v>
      </c>
      <c r="N380" s="546">
        <v>0.21471253342262231</v>
      </c>
      <c r="O380" s="378"/>
      <c r="P380" s="545"/>
      <c r="Q380" s="158"/>
      <c r="R380" s="545"/>
      <c r="S380" s="158"/>
      <c r="T380" s="546"/>
      <c r="U380" s="378"/>
      <c r="V380" s="545"/>
      <c r="W380" s="158"/>
      <c r="X380" s="545"/>
      <c r="Y380" s="158"/>
      <c r="Z380" s="546"/>
      <c r="AA380" s="378">
        <v>0.80539622034109115</v>
      </c>
      <c r="AB380" s="545">
        <v>-1.1739527470689737E-2</v>
      </c>
      <c r="AC380" s="158">
        <v>0.62126212648272583</v>
      </c>
      <c r="AD380" s="545">
        <v>9.1417388062187577E-2</v>
      </c>
      <c r="AE380" s="158">
        <v>0.73104538812187836</v>
      </c>
      <c r="AF380" s="546">
        <v>1.3684590349710479E-2</v>
      </c>
      <c r="AG380" s="378"/>
      <c r="AH380" s="545"/>
      <c r="AI380" s="158"/>
      <c r="AJ380" s="545"/>
      <c r="AK380" s="158"/>
      <c r="AL380" s="546"/>
      <c r="AM380" s="378">
        <v>0.40541267982828</v>
      </c>
      <c r="AN380" s="546">
        <v>1.4444180692847475E-3</v>
      </c>
      <c r="AO380" s="378">
        <v>0.41200975689971769</v>
      </c>
      <c r="AP380" s="545">
        <v>0.12757241462201852</v>
      </c>
      <c r="AQ380" s="158">
        <v>0.42612840507599359</v>
      </c>
      <c r="AR380" s="545">
        <v>8.1854876176595592E-2</v>
      </c>
      <c r="AS380" s="158">
        <v>0.42001897533206833</v>
      </c>
      <c r="AT380" s="546">
        <v>0.10035439415563108</v>
      </c>
    </row>
    <row r="381" spans="2:46" s="4" customFormat="1" ht="15" hidden="1" customHeight="1" outlineLevel="1" x14ac:dyDescent="0.25">
      <c r="B381" s="83" t="s">
        <v>124</v>
      </c>
      <c r="C381" s="378">
        <v>0.72328065998796343</v>
      </c>
      <c r="D381" s="545">
        <v>0.18998494252668841</v>
      </c>
      <c r="E381" s="158">
        <v>0.61107542048983055</v>
      </c>
      <c r="F381" s="545">
        <v>8.1857948514743262E-2</v>
      </c>
      <c r="G381" s="158">
        <v>0.66340859974662791</v>
      </c>
      <c r="H381" s="546">
        <v>0.13203147364360257</v>
      </c>
      <c r="I381" s="378">
        <v>0.7196719594621811</v>
      </c>
      <c r="J381" s="545">
        <v>0.26643260942768077</v>
      </c>
      <c r="K381" s="158">
        <v>0.60349186684103062</v>
      </c>
      <c r="L381" s="545">
        <v>8.2064904643050829E-2</v>
      </c>
      <c r="M381" s="158">
        <v>0.65180866995668041</v>
      </c>
      <c r="N381" s="546">
        <v>0.15905876352498405</v>
      </c>
      <c r="O381" s="378"/>
      <c r="P381" s="545"/>
      <c r="Q381" s="158"/>
      <c r="R381" s="545"/>
      <c r="S381" s="158"/>
      <c r="T381" s="546"/>
      <c r="U381" s="378"/>
      <c r="V381" s="545"/>
      <c r="W381" s="158"/>
      <c r="X381" s="545"/>
      <c r="Y381" s="158"/>
      <c r="Z381" s="546"/>
      <c r="AA381" s="378">
        <v>0.78395516746049743</v>
      </c>
      <c r="AB381" s="545">
        <v>8.088362014906636E-2</v>
      </c>
      <c r="AC381" s="158">
        <v>0.66131949095780307</v>
      </c>
      <c r="AD381" s="545">
        <v>9.1798202995076794E-2</v>
      </c>
      <c r="AE381" s="158">
        <v>0.73443655623168813</v>
      </c>
      <c r="AF381" s="546">
        <v>8.0602570729921608E-2</v>
      </c>
      <c r="AG381" s="378"/>
      <c r="AH381" s="545"/>
      <c r="AI381" s="158"/>
      <c r="AJ381" s="545"/>
      <c r="AK381" s="158"/>
      <c r="AL381" s="546"/>
      <c r="AM381" s="378">
        <v>0.47852871645111944</v>
      </c>
      <c r="AN381" s="546">
        <v>0.13832094974704523</v>
      </c>
      <c r="AO381" s="378">
        <v>0.43945058057207592</v>
      </c>
      <c r="AP381" s="545">
        <v>-3.8284443732842899E-2</v>
      </c>
      <c r="AQ381" s="158">
        <v>0.50777705767984449</v>
      </c>
      <c r="AR381" s="545">
        <v>3.0323870322866542E-2</v>
      </c>
      <c r="AS381" s="158">
        <v>0.47821078431372549</v>
      </c>
      <c r="AT381" s="546">
        <v>1.4937399092209702E-3</v>
      </c>
    </row>
    <row r="382" spans="2:46" s="4" customFormat="1" ht="15" hidden="1" customHeight="1" outlineLevel="1" x14ac:dyDescent="0.25">
      <c r="B382" s="83" t="s">
        <v>125</v>
      </c>
      <c r="C382" s="378">
        <v>0.67720494362170436</v>
      </c>
      <c r="D382" s="545">
        <v>0.17593748651644203</v>
      </c>
      <c r="E382" s="158">
        <v>0.62526709774730105</v>
      </c>
      <c r="F382" s="545">
        <v>4.1725246644098046E-2</v>
      </c>
      <c r="G382" s="158">
        <v>0.649491212508023</v>
      </c>
      <c r="H382" s="546">
        <v>0.10416825986173106</v>
      </c>
      <c r="I382" s="378">
        <v>0.68570196782223569</v>
      </c>
      <c r="J382" s="545">
        <v>0.22367992323368746</v>
      </c>
      <c r="K382" s="158">
        <v>0.62109540651733242</v>
      </c>
      <c r="L382" s="545">
        <v>5.302756365362371E-2</v>
      </c>
      <c r="M382" s="158">
        <v>0.64796388658239212</v>
      </c>
      <c r="N382" s="546">
        <v>0.12325627778800818</v>
      </c>
      <c r="O382" s="378"/>
      <c r="P382" s="545"/>
      <c r="Q382" s="158"/>
      <c r="R382" s="545"/>
      <c r="S382" s="158"/>
      <c r="T382" s="546"/>
      <c r="U382" s="378"/>
      <c r="V382" s="545"/>
      <c r="W382" s="158"/>
      <c r="X382" s="545"/>
      <c r="Y382" s="158"/>
      <c r="Z382" s="546"/>
      <c r="AA382" s="378">
        <v>0.71632620958596416</v>
      </c>
      <c r="AB382" s="545">
        <v>0.10259310916326347</v>
      </c>
      <c r="AC382" s="158">
        <v>0.66508761316250031</v>
      </c>
      <c r="AD382" s="545">
        <v>-2.6196075174979017E-3</v>
      </c>
      <c r="AE382" s="158">
        <v>0.69563676416061415</v>
      </c>
      <c r="AF382" s="546">
        <v>6.0060834886182635E-2</v>
      </c>
      <c r="AG382" s="378"/>
      <c r="AH382" s="545"/>
      <c r="AI382" s="158"/>
      <c r="AJ382" s="545"/>
      <c r="AK382" s="158"/>
      <c r="AL382" s="546"/>
      <c r="AM382" s="378">
        <v>0.36482430995733917</v>
      </c>
      <c r="AN382" s="546">
        <v>0.2002874931959302</v>
      </c>
      <c r="AO382" s="378">
        <v>0.42848137692876914</v>
      </c>
      <c r="AP382" s="545">
        <v>-0.11277747243693381</v>
      </c>
      <c r="AQ382" s="158">
        <v>0.47414964564212991</v>
      </c>
      <c r="AR382" s="545">
        <v>6.7784823516274795E-2</v>
      </c>
      <c r="AS382" s="158">
        <v>0.45438804554079698</v>
      </c>
      <c r="AT382" s="546">
        <v>-1.3637690082916043E-2</v>
      </c>
    </row>
    <row r="383" spans="2:46" s="4" customFormat="1" ht="15.75" collapsed="1" x14ac:dyDescent="0.25">
      <c r="B383" s="106">
        <v>1991</v>
      </c>
      <c r="C383" s="547">
        <v>0.65739289767737086</v>
      </c>
      <c r="D383" s="548">
        <v>6.9057369959597104E-2</v>
      </c>
      <c r="E383" s="161">
        <v>0.59848288472649103</v>
      </c>
      <c r="F383" s="548">
        <v>8.2095180367524501E-2</v>
      </c>
      <c r="G383" s="161">
        <v>0.62658133417932049</v>
      </c>
      <c r="H383" s="549">
        <v>7.3775369945533242E-2</v>
      </c>
      <c r="I383" s="547">
        <v>0.65820116930294781</v>
      </c>
      <c r="J383" s="548">
        <v>0.11476353341211332</v>
      </c>
      <c r="K383" s="161">
        <v>0.59716052403719455</v>
      </c>
      <c r="L383" s="548">
        <v>0.1014460972382516</v>
      </c>
      <c r="M383" s="161">
        <v>0.62318236102773228</v>
      </c>
      <c r="N383" s="549">
        <v>0.10619950630214614</v>
      </c>
      <c r="O383" s="547"/>
      <c r="P383" s="548"/>
      <c r="Q383" s="161"/>
      <c r="R383" s="548"/>
      <c r="S383" s="161"/>
      <c r="T383" s="549"/>
      <c r="U383" s="547"/>
      <c r="V383" s="548"/>
      <c r="W383" s="161"/>
      <c r="X383" s="548"/>
      <c r="Y383" s="161"/>
      <c r="Z383" s="549"/>
      <c r="AA383" s="547">
        <v>0.71019128137790166</v>
      </c>
      <c r="AB383" s="548">
        <v>2.5000722095143146E-3</v>
      </c>
      <c r="AC383" s="161">
        <v>0.63153711810730251</v>
      </c>
      <c r="AD383" s="548">
        <v>1.4855457572616526E-2</v>
      </c>
      <c r="AE383" s="161">
        <v>0.67893269786918997</v>
      </c>
      <c r="AF383" s="549">
        <v>4.6579935212227586E-3</v>
      </c>
      <c r="AG383" s="547"/>
      <c r="AH383" s="548"/>
      <c r="AI383" s="161"/>
      <c r="AJ383" s="548"/>
      <c r="AK383" s="161"/>
      <c r="AL383" s="549"/>
      <c r="AM383" s="547">
        <v>0.34201717918076291</v>
      </c>
      <c r="AN383" s="549">
        <v>-5.8263721031455606E-2</v>
      </c>
      <c r="AO383" s="547">
        <v>0.48130234308835984</v>
      </c>
      <c r="AP383" s="548">
        <v>0.15524289708314187</v>
      </c>
      <c r="AQ383" s="161">
        <v>0.38927039483596454</v>
      </c>
      <c r="AR383" s="548">
        <v>-2.5358314797715664E-2</v>
      </c>
      <c r="AS383" s="161">
        <v>0.42935468104966662</v>
      </c>
      <c r="AT383" s="549">
        <v>5.6312130867820054E-2</v>
      </c>
    </row>
    <row r="384" spans="2:46" s="4" customFormat="1" ht="15" hidden="1" customHeight="1" outlineLevel="1" x14ac:dyDescent="0.25">
      <c r="B384" s="83" t="s">
        <v>126</v>
      </c>
      <c r="C384" s="378">
        <v>0.60023820031157449</v>
      </c>
      <c r="D384" s="110">
        <v>-0.16982653999818231</v>
      </c>
      <c r="E384" s="158">
        <v>0.56720828317176297</v>
      </c>
      <c r="F384" s="110">
        <v>-0.17436160647415577</v>
      </c>
      <c r="G384" s="158">
        <v>0.58344083756883036</v>
      </c>
      <c r="H384" s="544">
        <v>-0.17208966004021431</v>
      </c>
      <c r="I384" s="378">
        <v>0.59069360916399927</v>
      </c>
      <c r="J384" s="110">
        <v>-0.16374221216960705</v>
      </c>
      <c r="K384" s="158">
        <v>0.54815499189889516</v>
      </c>
      <c r="L384" s="110">
        <v>-0.14992303302125543</v>
      </c>
      <c r="M384" s="158">
        <v>0.5667915535777166</v>
      </c>
      <c r="N384" s="544">
        <v>-0.15558584190115532</v>
      </c>
      <c r="O384" s="378"/>
      <c r="P384" s="110"/>
      <c r="Q384" s="158"/>
      <c r="R384" s="110"/>
      <c r="S384" s="158"/>
      <c r="T384" s="544"/>
      <c r="U384" s="378"/>
      <c r="V384" s="110"/>
      <c r="W384" s="158"/>
      <c r="X384" s="110"/>
      <c r="Y384" s="158"/>
      <c r="Z384" s="544"/>
      <c r="AA384" s="378">
        <v>0.65713591432563545</v>
      </c>
      <c r="AB384" s="110">
        <v>-0.15741539246100966</v>
      </c>
      <c r="AC384" s="158">
        <v>0.66400824590296093</v>
      </c>
      <c r="AD384" s="110">
        <v>-0.24311071070059243</v>
      </c>
      <c r="AE384" s="158">
        <v>0.65972068061494882</v>
      </c>
      <c r="AF384" s="544">
        <v>-0.1905658290478629</v>
      </c>
      <c r="AG384" s="378"/>
      <c r="AH384" s="110"/>
      <c r="AI384" s="158"/>
      <c r="AJ384" s="110"/>
      <c r="AK384" s="158"/>
      <c r="AL384" s="544"/>
      <c r="AM384" s="378">
        <v>0.35637480798771121</v>
      </c>
      <c r="AN384" s="544">
        <v>-0.31511359122403537</v>
      </c>
      <c r="AO384" s="378">
        <v>0.42123520829956235</v>
      </c>
      <c r="AP384" s="110">
        <v>-0.36380551339176426</v>
      </c>
      <c r="AQ384" s="158">
        <v>0.48219956543540032</v>
      </c>
      <c r="AR384" s="110">
        <v>-0.29002329738979227</v>
      </c>
      <c r="AS384" s="158">
        <v>0.45830845265471548</v>
      </c>
      <c r="AT384" s="544">
        <v>-0.31772101955357657</v>
      </c>
    </row>
    <row r="385" spans="2:46" s="4" customFormat="1" ht="15" hidden="1" customHeight="1" outlineLevel="1" x14ac:dyDescent="0.25">
      <c r="B385" s="83" t="s">
        <v>127</v>
      </c>
      <c r="C385" s="378">
        <v>0.63738785937978293</v>
      </c>
      <c r="D385" s="545">
        <v>-0.17042236321064586</v>
      </c>
      <c r="E385" s="158">
        <v>0.58463832324156306</v>
      </c>
      <c r="F385" s="545">
        <v>-0.14004623935585381</v>
      </c>
      <c r="G385" s="158">
        <v>0.61056208536180345</v>
      </c>
      <c r="H385" s="546">
        <v>-0.15593925347756121</v>
      </c>
      <c r="I385" s="378">
        <v>0.60356785814989911</v>
      </c>
      <c r="J385" s="545">
        <v>-0.1797605853034292</v>
      </c>
      <c r="K385" s="158">
        <v>0.554469764241315</v>
      </c>
      <c r="L385" s="545">
        <v>-0.11587811415090277</v>
      </c>
      <c r="M385" s="158">
        <v>0.575980093308605</v>
      </c>
      <c r="N385" s="546">
        <v>-0.14514702054455408</v>
      </c>
      <c r="O385" s="378"/>
      <c r="P385" s="545"/>
      <c r="Q385" s="158"/>
      <c r="R385" s="545"/>
      <c r="S385" s="158"/>
      <c r="T385" s="546"/>
      <c r="U385" s="378"/>
      <c r="V385" s="545"/>
      <c r="W385" s="158"/>
      <c r="X385" s="545"/>
      <c r="Y385" s="158"/>
      <c r="Z385" s="546"/>
      <c r="AA385" s="378">
        <v>0.7433241093047388</v>
      </c>
      <c r="AB385" s="545">
        <v>-0.13038277368127527</v>
      </c>
      <c r="AC385" s="158">
        <v>0.72116463507930839</v>
      </c>
      <c r="AD385" s="545">
        <v>-0.1980273566077444</v>
      </c>
      <c r="AE385" s="158">
        <v>0.73498966540861199</v>
      </c>
      <c r="AF385" s="546">
        <v>-0.15597490394602587</v>
      </c>
      <c r="AG385" s="378"/>
      <c r="AH385" s="545"/>
      <c r="AI385" s="158"/>
      <c r="AJ385" s="545"/>
      <c r="AK385" s="158"/>
      <c r="AL385" s="546"/>
      <c r="AM385" s="378">
        <v>0.4078368721225864</v>
      </c>
      <c r="AN385" s="546">
        <v>-0.25541514851279157</v>
      </c>
      <c r="AO385" s="378">
        <v>0.4642857142857143</v>
      </c>
      <c r="AP385" s="545">
        <v>-0.38413559967623678</v>
      </c>
      <c r="AQ385" s="158">
        <v>0.5715442264988897</v>
      </c>
      <c r="AR385" s="545">
        <v>-0.30434825379959907</v>
      </c>
      <c r="AS385" s="158">
        <v>0.52951105609632587</v>
      </c>
      <c r="AT385" s="546">
        <v>-0.3314613989955415</v>
      </c>
    </row>
    <row r="386" spans="2:46" s="4" customFormat="1" ht="15" hidden="1" customHeight="1" outlineLevel="1" x14ac:dyDescent="0.25">
      <c r="B386" s="83" t="s">
        <v>128</v>
      </c>
      <c r="C386" s="378">
        <v>0.62500624744120759</v>
      </c>
      <c r="D386" s="545">
        <v>-7.7891351468400649E-2</v>
      </c>
      <c r="E386" s="158">
        <v>0.586401988273625</v>
      </c>
      <c r="F386" s="545">
        <v>-0.1195637237872279</v>
      </c>
      <c r="G386" s="158">
        <v>0.60537405333342387</v>
      </c>
      <c r="H386" s="546">
        <v>-9.8906943245472667E-2</v>
      </c>
      <c r="I386" s="378">
        <v>0.59540940065705206</v>
      </c>
      <c r="J386" s="545">
        <v>-6.5285194036227456E-2</v>
      </c>
      <c r="K386" s="158">
        <v>0.56417022829448693</v>
      </c>
      <c r="L386" s="545">
        <v>-9.5634079218008594E-2</v>
      </c>
      <c r="M386" s="158">
        <v>0.57785639864887384</v>
      </c>
      <c r="N386" s="546">
        <v>-8.200719406815915E-2</v>
      </c>
      <c r="O386" s="378"/>
      <c r="P386" s="545"/>
      <c r="Q386" s="158"/>
      <c r="R386" s="545"/>
      <c r="S386" s="158"/>
      <c r="T386" s="546"/>
      <c r="U386" s="378"/>
      <c r="V386" s="545"/>
      <c r="W386" s="158"/>
      <c r="X386" s="545"/>
      <c r="Y386" s="158"/>
      <c r="Z386" s="546"/>
      <c r="AA386" s="378">
        <v>0.70770392355958234</v>
      </c>
      <c r="AB386" s="545">
        <v>-9.4899805795142456E-2</v>
      </c>
      <c r="AC386" s="158">
        <v>0.69969826444472594</v>
      </c>
      <c r="AD386" s="545">
        <v>-0.16784104636972319</v>
      </c>
      <c r="AE386" s="158">
        <v>0.7046928991974738</v>
      </c>
      <c r="AF386" s="546">
        <v>-0.12260317541375454</v>
      </c>
      <c r="AG386" s="378"/>
      <c r="AH386" s="545"/>
      <c r="AI386" s="158"/>
      <c r="AJ386" s="545"/>
      <c r="AK386" s="158"/>
      <c r="AL386" s="546"/>
      <c r="AM386" s="378">
        <v>0.46719111235240268</v>
      </c>
      <c r="AN386" s="546">
        <v>-0.16751498634026174</v>
      </c>
      <c r="AO386" s="378">
        <v>0.57049764953801263</v>
      </c>
      <c r="AP386" s="545">
        <v>0.36220777210094446</v>
      </c>
      <c r="AQ386" s="158">
        <v>0.48468577636637139</v>
      </c>
      <c r="AR386" s="545">
        <v>-0.38403388414246598</v>
      </c>
      <c r="AS386" s="158">
        <v>0.51831429696731002</v>
      </c>
      <c r="AT386" s="546">
        <v>-0.172345875569901</v>
      </c>
    </row>
    <row r="387" spans="2:46" s="4" customFormat="1" ht="15" hidden="1" customHeight="1" outlineLevel="1" x14ac:dyDescent="0.25">
      <c r="B387" s="83" t="s">
        <v>129</v>
      </c>
      <c r="C387" s="378">
        <v>0.56830284050326907</v>
      </c>
      <c r="D387" s="545">
        <v>-2.467399566561046E-2</v>
      </c>
      <c r="E387" s="158">
        <v>0.51111004921871261</v>
      </c>
      <c r="F387" s="545">
        <v>-7.3689279864835866E-3</v>
      </c>
      <c r="G387" s="158">
        <v>0.53921744929837212</v>
      </c>
      <c r="H387" s="546">
        <v>-1.6450624593631891E-2</v>
      </c>
      <c r="I387" s="378">
        <v>0.54731742329086663</v>
      </c>
      <c r="J387" s="545">
        <v>3.0666383813412024E-2</v>
      </c>
      <c r="K387" s="158">
        <v>0.49928380602135924</v>
      </c>
      <c r="L387" s="545">
        <v>3.5095057959301679E-2</v>
      </c>
      <c r="M387" s="158">
        <v>0.52032777802734231</v>
      </c>
      <c r="N387" s="546">
        <v>3.3957883485593365E-2</v>
      </c>
      <c r="O387" s="378"/>
      <c r="P387" s="545"/>
      <c r="Q387" s="158"/>
      <c r="R387" s="545"/>
      <c r="S387" s="158"/>
      <c r="T387" s="546"/>
      <c r="U387" s="378"/>
      <c r="V387" s="545"/>
      <c r="W387" s="158"/>
      <c r="X387" s="545"/>
      <c r="Y387" s="158"/>
      <c r="Z387" s="546"/>
      <c r="AA387" s="378">
        <v>0.63859205452425793</v>
      </c>
      <c r="AB387" s="545">
        <v>-8.6550845133169907E-2</v>
      </c>
      <c r="AC387" s="158">
        <v>0.58250624776865401</v>
      </c>
      <c r="AD387" s="545">
        <v>-8.6143924135415717E-2</v>
      </c>
      <c r="AE387" s="158">
        <v>0.61749751026665323</v>
      </c>
      <c r="AF387" s="546">
        <v>-8.7681944416205027E-2</v>
      </c>
      <c r="AG387" s="378"/>
      <c r="AH387" s="545"/>
      <c r="AI387" s="158"/>
      <c r="AJ387" s="545"/>
      <c r="AK387" s="158"/>
      <c r="AL387" s="546"/>
      <c r="AM387" s="378">
        <v>0.3878306878306878</v>
      </c>
      <c r="AN387" s="546">
        <v>-0.11854009333696369</v>
      </c>
      <c r="AO387" s="378">
        <v>0.45527638190954772</v>
      </c>
      <c r="AP387" s="545">
        <v>-0.1454979879275653</v>
      </c>
      <c r="AQ387" s="158">
        <v>0.37625215889464592</v>
      </c>
      <c r="AR387" s="545">
        <v>-0.46914611406549056</v>
      </c>
      <c r="AS387" s="158">
        <v>0.40722069056058818</v>
      </c>
      <c r="AT387" s="546">
        <v>-0.35563663371632936</v>
      </c>
    </row>
    <row r="388" spans="2:46" s="4" customFormat="1" ht="15" hidden="1" customHeight="1" outlineLevel="1" x14ac:dyDescent="0.25">
      <c r="B388" s="83" t="s">
        <v>152</v>
      </c>
      <c r="C388" s="378">
        <v>0.51680269251423616</v>
      </c>
      <c r="D388" s="545">
        <v>-5.5904061328667431E-2</v>
      </c>
      <c r="E388" s="158">
        <v>0.34614438002868136</v>
      </c>
      <c r="F388" s="545">
        <v>-0.25146227273027155</v>
      </c>
      <c r="G388" s="158">
        <v>0.43001441606321011</v>
      </c>
      <c r="H388" s="546">
        <v>-0.14716776302941126</v>
      </c>
      <c r="I388" s="378">
        <v>0.46338543057747977</v>
      </c>
      <c r="J388" s="545">
        <v>-5.7405278484058186E-2</v>
      </c>
      <c r="K388" s="158">
        <v>0.33126394644051055</v>
      </c>
      <c r="L388" s="545">
        <v>-0.26062837571923569</v>
      </c>
      <c r="M388" s="158">
        <v>0.38914759068006971</v>
      </c>
      <c r="N388" s="546">
        <v>-0.16622102812956363</v>
      </c>
      <c r="O388" s="378"/>
      <c r="P388" s="545"/>
      <c r="Q388" s="158"/>
      <c r="R388" s="545"/>
      <c r="S388" s="158"/>
      <c r="T388" s="546"/>
      <c r="U388" s="378"/>
      <c r="V388" s="545"/>
      <c r="W388" s="158"/>
      <c r="X388" s="545"/>
      <c r="Y388" s="158"/>
      <c r="Z388" s="546"/>
      <c r="AA388" s="378">
        <v>0.64398274709920422</v>
      </c>
      <c r="AB388" s="545">
        <v>-5.266099079671116E-2</v>
      </c>
      <c r="AC388" s="158">
        <v>0.41787495249392498</v>
      </c>
      <c r="AD388" s="545">
        <v>-0.21378648493112073</v>
      </c>
      <c r="AE388" s="158">
        <v>0.55894089504785816</v>
      </c>
      <c r="AF388" s="546">
        <v>-0.10752682153010817</v>
      </c>
      <c r="AG388" s="378"/>
      <c r="AH388" s="545"/>
      <c r="AI388" s="158"/>
      <c r="AJ388" s="545"/>
      <c r="AK388" s="158"/>
      <c r="AL388" s="546"/>
      <c r="AM388" s="378">
        <v>0.35328709522257912</v>
      </c>
      <c r="AN388" s="546">
        <v>-0.12374358401690355</v>
      </c>
      <c r="AO388" s="378">
        <v>0.57727346409466684</v>
      </c>
      <c r="AP388" s="545">
        <v>0.65099675475197016</v>
      </c>
      <c r="AQ388" s="158">
        <v>0.30783051980611731</v>
      </c>
      <c r="AR388" s="545">
        <v>-0.27740549460950603</v>
      </c>
      <c r="AS388" s="158">
        <v>0.41342159092352843</v>
      </c>
      <c r="AT388" s="546">
        <v>5.2806270815168199E-2</v>
      </c>
    </row>
    <row r="389" spans="2:46" s="4" customFormat="1" ht="15" hidden="1" customHeight="1" outlineLevel="1" x14ac:dyDescent="0.25">
      <c r="B389" s="83" t="s">
        <v>132</v>
      </c>
      <c r="C389" s="378">
        <v>0.52691225756826543</v>
      </c>
      <c r="D389" s="545">
        <v>-1.146389768303302E-2</v>
      </c>
      <c r="E389" s="158">
        <v>0.42816828870730528</v>
      </c>
      <c r="F389" s="545">
        <v>-0.1305663498898062</v>
      </c>
      <c r="G389" s="158">
        <v>0.4766960170431993</v>
      </c>
      <c r="H389" s="546">
        <v>-6.9703174151432012E-2</v>
      </c>
      <c r="I389" s="378">
        <v>0.49690600087154907</v>
      </c>
      <c r="J389" s="545">
        <v>-3.1697696614108484E-2</v>
      </c>
      <c r="K389" s="158">
        <v>0.42726800311794216</v>
      </c>
      <c r="L389" s="545">
        <v>-0.13770254489870359</v>
      </c>
      <c r="M389" s="158">
        <v>0.45777705404069896</v>
      </c>
      <c r="N389" s="546">
        <v>-9.0053919702084317E-2</v>
      </c>
      <c r="O389" s="378"/>
      <c r="P389" s="545"/>
      <c r="Q389" s="158"/>
      <c r="R389" s="545"/>
      <c r="S389" s="158"/>
      <c r="T389" s="546"/>
      <c r="U389" s="378"/>
      <c r="V389" s="545"/>
      <c r="W389" s="158"/>
      <c r="X389" s="545"/>
      <c r="Y389" s="158"/>
      <c r="Z389" s="546"/>
      <c r="AA389" s="378">
        <v>0.61760021522733388</v>
      </c>
      <c r="AB389" s="545">
        <v>4.5759594009830984E-2</v>
      </c>
      <c r="AC389" s="158">
        <v>0.46374806616684516</v>
      </c>
      <c r="AD389" s="545">
        <v>-8.1992185405684537E-2</v>
      </c>
      <c r="AE389" s="158">
        <v>0.55973457764051604</v>
      </c>
      <c r="AF389" s="546">
        <v>-4.7449690735890115E-5</v>
      </c>
      <c r="AG389" s="378"/>
      <c r="AH389" s="545"/>
      <c r="AI389" s="158"/>
      <c r="AJ389" s="545"/>
      <c r="AK389" s="158"/>
      <c r="AL389" s="546"/>
      <c r="AM389" s="378">
        <v>0.33249959916626581</v>
      </c>
      <c r="AN389" s="546">
        <v>-0.30200730381398855</v>
      </c>
      <c r="AO389" s="378">
        <v>0.415678391959799</v>
      </c>
      <c r="AP389" s="545">
        <v>0.49891278086494317</v>
      </c>
      <c r="AQ389" s="158">
        <v>0.19915803108808292</v>
      </c>
      <c r="AR389" s="545">
        <v>-0.28045528599385228</v>
      </c>
      <c r="AS389" s="158">
        <v>0.28400945254037024</v>
      </c>
      <c r="AT389" s="546">
        <v>2.5239949005769757E-2</v>
      </c>
    </row>
    <row r="390" spans="2:46" s="4" customFormat="1" ht="15" hidden="1" customHeight="1" outlineLevel="1" x14ac:dyDescent="0.25">
      <c r="B390" s="83" t="s">
        <v>133</v>
      </c>
      <c r="C390" s="378">
        <v>0.63206735013840143</v>
      </c>
      <c r="D390" s="545">
        <v>-1.9433514751032721E-3</v>
      </c>
      <c r="E390" s="158">
        <v>0.64058423584752733</v>
      </c>
      <c r="F390" s="545">
        <v>-0.12346088445455183</v>
      </c>
      <c r="G390" s="158">
        <v>0.63638307962692608</v>
      </c>
      <c r="H390" s="546">
        <v>-6.8162124045141659E-2</v>
      </c>
      <c r="I390" s="378">
        <v>0.66130135614802632</v>
      </c>
      <c r="J390" s="545">
        <v>3.3757053030593287E-2</v>
      </c>
      <c r="K390" s="158">
        <v>0.64628240036912565</v>
      </c>
      <c r="L390" s="545">
        <v>-0.12029880792287073</v>
      </c>
      <c r="M390" s="158">
        <v>0.65288825716726051</v>
      </c>
      <c r="N390" s="546">
        <v>-5.8399757724235002E-2</v>
      </c>
      <c r="O390" s="378"/>
      <c r="P390" s="545"/>
      <c r="Q390" s="158"/>
      <c r="R390" s="545"/>
      <c r="S390" s="158"/>
      <c r="T390" s="546"/>
      <c r="U390" s="378"/>
      <c r="V390" s="545"/>
      <c r="W390" s="158"/>
      <c r="X390" s="545"/>
      <c r="Y390" s="158"/>
      <c r="Z390" s="546"/>
      <c r="AA390" s="378">
        <v>0.63029498294670516</v>
      </c>
      <c r="AB390" s="545">
        <v>-2.570809991470091E-2</v>
      </c>
      <c r="AC390" s="158">
        <v>0.65962975357212161</v>
      </c>
      <c r="AD390" s="545">
        <v>-9.8116165666963684E-2</v>
      </c>
      <c r="AE390" s="158">
        <v>0.641490722693982</v>
      </c>
      <c r="AF390" s="546">
        <v>-5.432279778803728E-2</v>
      </c>
      <c r="AG390" s="378"/>
      <c r="AH390" s="545"/>
      <c r="AI390" s="158"/>
      <c r="AJ390" s="545"/>
      <c r="AK390" s="158"/>
      <c r="AL390" s="546"/>
      <c r="AM390" s="378">
        <v>0.38908934245247456</v>
      </c>
      <c r="AN390" s="546">
        <v>-0.2615838145261945</v>
      </c>
      <c r="AO390" s="378">
        <v>0.16442652329749105</v>
      </c>
      <c r="AP390" s="545">
        <v>-0.53359057282406552</v>
      </c>
      <c r="AQ390" s="158">
        <v>0.313575965234832</v>
      </c>
      <c r="AR390" s="545">
        <v>-0.48100892818686369</v>
      </c>
      <c r="AS390" s="158">
        <v>0.24984445295300087</v>
      </c>
      <c r="AT390" s="546">
        <v>-0.50548137677971328</v>
      </c>
    </row>
    <row r="391" spans="2:46" s="4" customFormat="1" ht="15" hidden="1" customHeight="1" outlineLevel="1" x14ac:dyDescent="0.25">
      <c r="B391" s="83" t="s">
        <v>134</v>
      </c>
      <c r="C391" s="378">
        <v>0.77991079049590972</v>
      </c>
      <c r="D391" s="545">
        <v>5.3075295196113981E-2</v>
      </c>
      <c r="E391" s="158">
        <v>0.74173566146822567</v>
      </c>
      <c r="F391" s="545">
        <v>-1.2894624065730387E-2</v>
      </c>
      <c r="G391" s="158">
        <v>0.76056645082765839</v>
      </c>
      <c r="H391" s="546">
        <v>1.9373622105200772E-2</v>
      </c>
      <c r="I391" s="378">
        <v>0.78101392763124022</v>
      </c>
      <c r="J391" s="545">
        <v>9.0744044194506213E-2</v>
      </c>
      <c r="K391" s="158">
        <v>0.74223324864577989</v>
      </c>
      <c r="L391" s="545">
        <v>2.6518759749809995E-2</v>
      </c>
      <c r="M391" s="158">
        <v>0.7592903340839221</v>
      </c>
      <c r="N391" s="546">
        <v>5.4560474633340128E-2</v>
      </c>
      <c r="O391" s="378"/>
      <c r="P391" s="545"/>
      <c r="Q391" s="158"/>
      <c r="R391" s="545"/>
      <c r="S391" s="158"/>
      <c r="T391" s="546"/>
      <c r="U391" s="378"/>
      <c r="V391" s="545"/>
      <c r="W391" s="158"/>
      <c r="X391" s="545"/>
      <c r="Y391" s="158"/>
      <c r="Z391" s="546"/>
      <c r="AA391" s="378">
        <v>0.86474697770487818</v>
      </c>
      <c r="AB391" s="545">
        <v>1.804990420728747E-2</v>
      </c>
      <c r="AC391" s="158">
        <v>0.78503435029710267</v>
      </c>
      <c r="AD391" s="545">
        <v>-9.3593736389345761E-2</v>
      </c>
      <c r="AE391" s="158">
        <v>0.83432431504202909</v>
      </c>
      <c r="AF391" s="546">
        <v>-2.4887823959310884E-2</v>
      </c>
      <c r="AG391" s="378"/>
      <c r="AH391" s="545"/>
      <c r="AI391" s="158"/>
      <c r="AJ391" s="545"/>
      <c r="AK391" s="158"/>
      <c r="AL391" s="546"/>
      <c r="AM391" s="378">
        <v>0.24038720448058593</v>
      </c>
      <c r="AN391" s="546">
        <v>-0.23621395433764969</v>
      </c>
      <c r="AO391" s="378">
        <v>0.49560371863799285</v>
      </c>
      <c r="AP391" s="545">
        <v>3.8017401923231553E-3</v>
      </c>
      <c r="AQ391" s="158">
        <v>0.40385258231656362</v>
      </c>
      <c r="AR391" s="545">
        <v>-0.51218872624613065</v>
      </c>
      <c r="AS391" s="158">
        <v>0.44305781564085384</v>
      </c>
      <c r="AT391" s="546">
        <v>-0.36385060631385169</v>
      </c>
    </row>
    <row r="392" spans="2:46" s="4" customFormat="1" ht="15" hidden="1" customHeight="1" outlineLevel="1" x14ac:dyDescent="0.25">
      <c r="B392" s="83" t="s">
        <v>135</v>
      </c>
      <c r="C392" s="378">
        <v>0.65960250208326565</v>
      </c>
      <c r="D392" s="545">
        <v>1.85208100907297E-2</v>
      </c>
      <c r="E392" s="158">
        <v>0.57425176195442618</v>
      </c>
      <c r="F392" s="545">
        <v>-6.6631079502209922E-2</v>
      </c>
      <c r="G392" s="158">
        <v>0.61635304228991172</v>
      </c>
      <c r="H392" s="546">
        <v>-2.3422182974014327E-2</v>
      </c>
      <c r="I392" s="378">
        <v>0.62370974688996428</v>
      </c>
      <c r="J392" s="545">
        <v>6.0899161333853424E-2</v>
      </c>
      <c r="K392" s="158">
        <v>0.5687952997659167</v>
      </c>
      <c r="L392" s="545">
        <v>-4.3609042754107596E-2</v>
      </c>
      <c r="M392" s="158">
        <v>0.59294857507949239</v>
      </c>
      <c r="N392" s="546">
        <v>2.0013586162286323E-3</v>
      </c>
      <c r="O392" s="378"/>
      <c r="P392" s="545"/>
      <c r="Q392" s="158"/>
      <c r="R392" s="545"/>
      <c r="S392" s="158"/>
      <c r="T392" s="546"/>
      <c r="U392" s="378"/>
      <c r="V392" s="545"/>
      <c r="W392" s="158"/>
      <c r="X392" s="545"/>
      <c r="Y392" s="158"/>
      <c r="Z392" s="546"/>
      <c r="AA392" s="378">
        <v>0.80974083041879652</v>
      </c>
      <c r="AB392" s="545">
        <v>1.3076321091110454E-2</v>
      </c>
      <c r="AC392" s="158">
        <v>0.63060180745648442</v>
      </c>
      <c r="AD392" s="545">
        <v>-0.11523420490951242</v>
      </c>
      <c r="AE392" s="158">
        <v>0.74137166178688674</v>
      </c>
      <c r="AF392" s="546">
        <v>-3.3536574296102573E-2</v>
      </c>
      <c r="AG392" s="378"/>
      <c r="AH392" s="545"/>
      <c r="AI392" s="158"/>
      <c r="AJ392" s="545"/>
      <c r="AK392" s="158"/>
      <c r="AL392" s="546"/>
      <c r="AM392" s="378">
        <v>0.31501112966054534</v>
      </c>
      <c r="AN392" s="546">
        <v>-0.29961676625935751</v>
      </c>
      <c r="AO392" s="378">
        <v>0.18388310185185186</v>
      </c>
      <c r="AP392" s="545">
        <v>-0.59844095469472691</v>
      </c>
      <c r="AQ392" s="158">
        <v>0.33324697754749566</v>
      </c>
      <c r="AR392" s="545">
        <v>-0.41099165901350365</v>
      </c>
      <c r="AS392" s="158">
        <v>0.2694238377843719</v>
      </c>
      <c r="AT392" s="546">
        <v>-0.48520330066123341</v>
      </c>
    </row>
    <row r="393" spans="2:46" s="4" customFormat="1" ht="15" hidden="1" customHeight="1" outlineLevel="1" x14ac:dyDescent="0.25">
      <c r="B393" s="83" t="s">
        <v>153</v>
      </c>
      <c r="C393" s="378">
        <v>0.64503194806201303</v>
      </c>
      <c r="D393" s="545">
        <v>6.782277681876292E-2</v>
      </c>
      <c r="E393" s="158">
        <v>0.48804786766047725</v>
      </c>
      <c r="F393" s="545">
        <v>7.4803281179192105E-4</v>
      </c>
      <c r="G393" s="158">
        <v>0.56548399495376866</v>
      </c>
      <c r="H393" s="546">
        <v>3.7920443491068934E-2</v>
      </c>
      <c r="I393" s="378">
        <v>0.58775895169667658</v>
      </c>
      <c r="J393" s="545">
        <v>9.1915626526660743E-2</v>
      </c>
      <c r="K393" s="158">
        <v>0.47241536645923671</v>
      </c>
      <c r="L393" s="545">
        <v>8.7943695854231452E-2</v>
      </c>
      <c r="M393" s="158">
        <v>0.52314746913526988</v>
      </c>
      <c r="N393" s="546">
        <v>9.1109955954226551E-2</v>
      </c>
      <c r="O393" s="378"/>
      <c r="P393" s="545"/>
      <c r="Q393" s="158"/>
      <c r="R393" s="545"/>
      <c r="S393" s="158"/>
      <c r="T393" s="546"/>
      <c r="U393" s="378"/>
      <c r="V393" s="545"/>
      <c r="W393" s="158"/>
      <c r="X393" s="545"/>
      <c r="Y393" s="158"/>
      <c r="Z393" s="546"/>
      <c r="AA393" s="378">
        <v>0.81496350681697871</v>
      </c>
      <c r="AB393" s="545">
        <v>7.9406305929845544E-2</v>
      </c>
      <c r="AC393" s="158">
        <v>0.56922505842222038</v>
      </c>
      <c r="AD393" s="545">
        <v>-0.21837201454906685</v>
      </c>
      <c r="AE393" s="158">
        <v>0.72117638472700418</v>
      </c>
      <c r="AF393" s="546">
        <v>-3.2056233884297458E-2</v>
      </c>
      <c r="AG393" s="378"/>
      <c r="AH393" s="545"/>
      <c r="AI393" s="158"/>
      <c r="AJ393" s="545"/>
      <c r="AK393" s="158"/>
      <c r="AL393" s="546"/>
      <c r="AM393" s="378">
        <v>0.40482793903818193</v>
      </c>
      <c r="AN393" s="546">
        <v>-0.16352074157020491</v>
      </c>
      <c r="AO393" s="378">
        <v>0.36539538530465948</v>
      </c>
      <c r="AP393" s="545">
        <v>-0.26795137310196016</v>
      </c>
      <c r="AQ393" s="158">
        <v>0.39388684606384755</v>
      </c>
      <c r="AR393" s="545">
        <v>-0.13534596254333231</v>
      </c>
      <c r="AS393" s="158">
        <v>0.38171245333588588</v>
      </c>
      <c r="AT393" s="546">
        <v>-0.19246600719840501</v>
      </c>
    </row>
    <row r="394" spans="2:46" s="4" customFormat="1" ht="15" hidden="1" customHeight="1" outlineLevel="1" x14ac:dyDescent="0.25">
      <c r="B394" s="83" t="s">
        <v>124</v>
      </c>
      <c r="C394" s="378">
        <v>0.60780656472192462</v>
      </c>
      <c r="D394" s="545">
        <v>6.9659787325750955E-2</v>
      </c>
      <c r="E394" s="158">
        <v>0.56483886939940797</v>
      </c>
      <c r="F394" s="545">
        <v>0.18960223318801495</v>
      </c>
      <c r="G394" s="158">
        <v>0.5860337059457843</v>
      </c>
      <c r="H394" s="546">
        <v>0.12552290420662349</v>
      </c>
      <c r="I394" s="378">
        <v>0.56826707880446259</v>
      </c>
      <c r="J394" s="545">
        <v>0.16259677572341258</v>
      </c>
      <c r="K394" s="158">
        <v>0.55772242889636015</v>
      </c>
      <c r="L394" s="545">
        <v>0.2936249758253473</v>
      </c>
      <c r="M394" s="158">
        <v>0.56236033104513983</v>
      </c>
      <c r="N394" s="546">
        <v>0.23271120637303122</v>
      </c>
      <c r="O394" s="378"/>
      <c r="P394" s="545"/>
      <c r="Q394" s="158"/>
      <c r="R394" s="545"/>
      <c r="S394" s="158"/>
      <c r="T394" s="546"/>
      <c r="U394" s="378"/>
      <c r="V394" s="545"/>
      <c r="W394" s="158"/>
      <c r="X394" s="545"/>
      <c r="Y394" s="158"/>
      <c r="Z394" s="546"/>
      <c r="AA394" s="378">
        <v>0.72529100529100532</v>
      </c>
      <c r="AB394" s="545">
        <v>-2.0252577637245306E-2</v>
      </c>
      <c r="AC394" s="158">
        <v>0.60571586319123583</v>
      </c>
      <c r="AD394" s="545">
        <v>-8.1652662508256646E-2</v>
      </c>
      <c r="AE394" s="158">
        <v>0.67965464466329517</v>
      </c>
      <c r="AF394" s="546">
        <v>-4.3097843044199835E-2</v>
      </c>
      <c r="AG394" s="378"/>
      <c r="AH394" s="545"/>
      <c r="AI394" s="158"/>
      <c r="AJ394" s="545"/>
      <c r="AK394" s="158"/>
      <c r="AL394" s="546"/>
      <c r="AM394" s="378">
        <v>0.42038119087367837</v>
      </c>
      <c r="AN394" s="546">
        <v>-0.17737383189625977</v>
      </c>
      <c r="AO394" s="378">
        <v>0.45694444444444443</v>
      </c>
      <c r="AP394" s="545">
        <v>5.7360025561616901E-3</v>
      </c>
      <c r="AQ394" s="158">
        <v>0.49283246977547496</v>
      </c>
      <c r="AR394" s="545">
        <v>-7.6578295432289445E-2</v>
      </c>
      <c r="AS394" s="158">
        <v>0.47749752720079131</v>
      </c>
      <c r="AT394" s="546">
        <v>-4.9737478315108996E-2</v>
      </c>
    </row>
    <row r="395" spans="2:46" s="4" customFormat="1" ht="15" hidden="1" customHeight="1" outlineLevel="1" x14ac:dyDescent="0.25">
      <c r="B395" s="83" t="s">
        <v>125</v>
      </c>
      <c r="C395" s="378">
        <v>0.57588515664028506</v>
      </c>
      <c r="D395" s="545">
        <v>5.5554950984385565E-2</v>
      </c>
      <c r="E395" s="158">
        <v>0.60022265924876972</v>
      </c>
      <c r="F395" s="545">
        <v>0.14589587901654122</v>
      </c>
      <c r="G395" s="158">
        <v>0.58821760787559241</v>
      </c>
      <c r="H395" s="546">
        <v>0.1005157555779721</v>
      </c>
      <c r="I395" s="378">
        <v>0.56036056063599116</v>
      </c>
      <c r="J395" s="545">
        <v>0.16460644370085498</v>
      </c>
      <c r="K395" s="158">
        <v>0.58981875494536595</v>
      </c>
      <c r="L395" s="545">
        <v>0.17485505715094596</v>
      </c>
      <c r="M395" s="158">
        <v>0.5768620210682518</v>
      </c>
      <c r="N395" s="546">
        <v>0.17020135481312071</v>
      </c>
      <c r="O395" s="378"/>
      <c r="P395" s="545"/>
      <c r="Q395" s="158"/>
      <c r="R395" s="545"/>
      <c r="S395" s="158"/>
      <c r="T395" s="546"/>
      <c r="U395" s="378"/>
      <c r="V395" s="545"/>
      <c r="W395" s="158"/>
      <c r="X395" s="545"/>
      <c r="Y395" s="158"/>
      <c r="Z395" s="546"/>
      <c r="AA395" s="378">
        <v>0.64967412151665838</v>
      </c>
      <c r="AB395" s="545">
        <v>-5.1916742395409776E-2</v>
      </c>
      <c r="AC395" s="158">
        <v>0.66683445772087258</v>
      </c>
      <c r="AD395" s="545">
        <v>8.1394982234070268E-2</v>
      </c>
      <c r="AE395" s="158">
        <v>0.65622343668163519</v>
      </c>
      <c r="AF395" s="546">
        <v>-5.3210766459691472E-3</v>
      </c>
      <c r="AG395" s="378"/>
      <c r="AH395" s="545"/>
      <c r="AI395" s="158"/>
      <c r="AJ395" s="545"/>
      <c r="AK395" s="158"/>
      <c r="AL395" s="546"/>
      <c r="AM395" s="378">
        <v>0.30394743928052131</v>
      </c>
      <c r="AN395" s="546">
        <v>-0.3588243418045739</v>
      </c>
      <c r="AO395" s="378">
        <v>0.48294690860215056</v>
      </c>
      <c r="AP395" s="545">
        <v>-3.7507437110981923E-2</v>
      </c>
      <c r="AQ395" s="158">
        <v>0.44404980778873476</v>
      </c>
      <c r="AR395" s="545">
        <v>-0.18905011883531841</v>
      </c>
      <c r="AS395" s="158">
        <v>0.46067052742414089</v>
      </c>
      <c r="AT395" s="546">
        <v>-0.13007994929633371</v>
      </c>
    </row>
    <row r="396" spans="2:46" s="4" customFormat="1" ht="15.75" collapsed="1" x14ac:dyDescent="0.25">
      <c r="B396" s="106">
        <v>1990</v>
      </c>
      <c r="C396" s="547">
        <v>0.61492761394294093</v>
      </c>
      <c r="D396" s="548">
        <v>-2.4306022560021123E-2</v>
      </c>
      <c r="E396" s="161">
        <v>0.55307785820025679</v>
      </c>
      <c r="F396" s="548">
        <v>-6.3641602064601011E-2</v>
      </c>
      <c r="G396" s="161">
        <v>0.58353111061869811</v>
      </c>
      <c r="H396" s="549">
        <v>-4.3574487855313482E-2</v>
      </c>
      <c r="I396" s="547">
        <v>0.59044016921534836</v>
      </c>
      <c r="J396" s="548">
        <v>4.1587306930270795E-3</v>
      </c>
      <c r="K396" s="161">
        <v>0.54216046117418304</v>
      </c>
      <c r="L396" s="548">
        <v>-3.5407623409190903E-2</v>
      </c>
      <c r="M396" s="161">
        <v>0.56335440169462248</v>
      </c>
      <c r="N396" s="549">
        <v>-1.7285818408242726E-2</v>
      </c>
      <c r="O396" s="547"/>
      <c r="P396" s="548"/>
      <c r="Q396" s="161"/>
      <c r="R396" s="548"/>
      <c r="S396" s="161"/>
      <c r="T396" s="549"/>
      <c r="U396" s="547"/>
      <c r="V396" s="548"/>
      <c r="W396" s="161"/>
      <c r="X396" s="548"/>
      <c r="Y396" s="161"/>
      <c r="Z396" s="549"/>
      <c r="AA396" s="547">
        <v>0.70842017977379013</v>
      </c>
      <c r="AB396" s="548">
        <v>-3.9956614982679439E-2</v>
      </c>
      <c r="AC396" s="161">
        <v>0.6222926756661934</v>
      </c>
      <c r="AD396" s="548">
        <v>-0.13174696714700762</v>
      </c>
      <c r="AE396" s="161">
        <v>0.67578489620094573</v>
      </c>
      <c r="AF396" s="549">
        <v>-7.4445609761395581E-2</v>
      </c>
      <c r="AG396" s="547"/>
      <c r="AH396" s="548"/>
      <c r="AI396" s="161"/>
      <c r="AJ396" s="548"/>
      <c r="AK396" s="161"/>
      <c r="AL396" s="549"/>
      <c r="AM396" s="547">
        <v>0.36317723636532734</v>
      </c>
      <c r="AN396" s="549">
        <v>-0.23574792491991381</v>
      </c>
      <c r="AO396" s="547">
        <v>0.41662436904273037</v>
      </c>
      <c r="AP396" s="548">
        <v>-0.12800081128705032</v>
      </c>
      <c r="AQ396" s="161">
        <v>0.39939846688906239</v>
      </c>
      <c r="AR396" s="548">
        <v>-0.33523725444023811</v>
      </c>
      <c r="AS396" s="161">
        <v>0.40646572968628841</v>
      </c>
      <c r="AT396" s="549">
        <v>-0.26088264711503728</v>
      </c>
    </row>
    <row r="397" spans="2:46" s="4" customFormat="1" ht="15" hidden="1" customHeight="1" outlineLevel="1" x14ac:dyDescent="0.25">
      <c r="B397" s="83" t="s">
        <v>126</v>
      </c>
      <c r="C397" s="378">
        <v>0.7230274505646811</v>
      </c>
      <c r="D397" s="110">
        <v>-0.13773355702043444</v>
      </c>
      <c r="E397" s="158">
        <v>0.68699358898455609</v>
      </c>
      <c r="F397" s="110">
        <v>-0.15422660008811639</v>
      </c>
      <c r="G397" s="158">
        <v>0.70471500283130895</v>
      </c>
      <c r="H397" s="544">
        <v>-0.14628385415548828</v>
      </c>
      <c r="I397" s="378">
        <v>0.70635349261919433</v>
      </c>
      <c r="J397" s="110">
        <v>-0.13123500731282289</v>
      </c>
      <c r="K397" s="158">
        <v>0.64482983681711881</v>
      </c>
      <c r="L397" s="110">
        <v>-0.19227243723302112</v>
      </c>
      <c r="M397" s="158">
        <v>0.67122459771851628</v>
      </c>
      <c r="N397" s="544">
        <v>-0.16591674267854883</v>
      </c>
      <c r="O397" s="378"/>
      <c r="P397" s="110"/>
      <c r="Q397" s="158"/>
      <c r="R397" s="110"/>
      <c r="S397" s="158"/>
      <c r="T397" s="544"/>
      <c r="U397" s="378"/>
      <c r="V397" s="110"/>
      <c r="W397" s="158"/>
      <c r="X397" s="110"/>
      <c r="Y397" s="158"/>
      <c r="Z397" s="544"/>
      <c r="AA397" s="378">
        <v>0.77990495962772111</v>
      </c>
      <c r="AB397" s="110">
        <v>-0.16176355825248856</v>
      </c>
      <c r="AC397" s="158">
        <v>0.87728582672583555</v>
      </c>
      <c r="AD397" s="110">
        <v>-7.8299583515056836E-3</v>
      </c>
      <c r="AE397" s="158">
        <v>0.81503932535850276</v>
      </c>
      <c r="AF397" s="544">
        <v>-0.10755719999785307</v>
      </c>
      <c r="AG397" s="378"/>
      <c r="AH397" s="110"/>
      <c r="AI397" s="158"/>
      <c r="AJ397" s="110"/>
      <c r="AK397" s="158"/>
      <c r="AL397" s="544"/>
      <c r="AM397" s="378">
        <v>0.52034148060351726</v>
      </c>
      <c r="AN397" s="544">
        <v>0.21552209025349733</v>
      </c>
      <c r="AO397" s="378">
        <v>0.66211703679688771</v>
      </c>
      <c r="AP397" s="110">
        <v>-8.0790350166531577E-2</v>
      </c>
      <c r="AQ397" s="158">
        <v>0.67917660348939379</v>
      </c>
      <c r="AR397" s="110">
        <v>9.5977051257974733E-2</v>
      </c>
      <c r="AS397" s="158">
        <v>0.67173174872665531</v>
      </c>
      <c r="AT397" s="544">
        <v>1.2419279552163154E-2</v>
      </c>
    </row>
    <row r="398" spans="2:46" s="4" customFormat="1" ht="15" hidden="1" customHeight="1" outlineLevel="1" x14ac:dyDescent="0.25">
      <c r="B398" s="83" t="s">
        <v>127</v>
      </c>
      <c r="C398" s="378">
        <v>0.76832816015462102</v>
      </c>
      <c r="D398" s="545">
        <v>-0.1168278044992852</v>
      </c>
      <c r="E398" s="158">
        <v>0.6798485569778091</v>
      </c>
      <c r="F398" s="545">
        <v>-0.20614082606102335</v>
      </c>
      <c r="G398" s="158">
        <v>0.72336272937385326</v>
      </c>
      <c r="H398" s="546">
        <v>-0.16201102128423039</v>
      </c>
      <c r="I398" s="378">
        <v>0.73584351999614106</v>
      </c>
      <c r="J398" s="545">
        <v>-0.13240507016754199</v>
      </c>
      <c r="K398" s="158">
        <v>0.62714176983506142</v>
      </c>
      <c r="L398" s="545">
        <v>-0.25249843360358404</v>
      </c>
      <c r="M398" s="158">
        <v>0.67377678636098681</v>
      </c>
      <c r="N398" s="546">
        <v>-0.20071583307946606</v>
      </c>
      <c r="O398" s="378"/>
      <c r="P398" s="545"/>
      <c r="Q398" s="158"/>
      <c r="R398" s="545"/>
      <c r="S398" s="158"/>
      <c r="T398" s="546"/>
      <c r="U398" s="378"/>
      <c r="V398" s="545"/>
      <c r="W398" s="158"/>
      <c r="X398" s="545"/>
      <c r="Y398" s="158"/>
      <c r="Z398" s="546"/>
      <c r="AA398" s="378">
        <v>0.8547716015831337</v>
      </c>
      <c r="AB398" s="545">
        <v>-0.10870079876032157</v>
      </c>
      <c r="AC398" s="158">
        <v>0.89923844787131602</v>
      </c>
      <c r="AD398" s="545">
        <v>3.2210641874579338E-3</v>
      </c>
      <c r="AE398" s="158">
        <v>0.87081494240499513</v>
      </c>
      <c r="AF398" s="546">
        <v>-6.9408262686278532E-2</v>
      </c>
      <c r="AG398" s="378"/>
      <c r="AH398" s="545"/>
      <c r="AI398" s="158"/>
      <c r="AJ398" s="545"/>
      <c r="AK398" s="158"/>
      <c r="AL398" s="546"/>
      <c r="AM398" s="378">
        <v>0.54773726769754572</v>
      </c>
      <c r="AN398" s="546">
        <v>0.43899812141403505</v>
      </c>
      <c r="AO398" s="378">
        <v>0.75387652548456574</v>
      </c>
      <c r="AP398" s="545">
        <v>-0.1182721761234995</v>
      </c>
      <c r="AQ398" s="158">
        <v>0.82159533073929958</v>
      </c>
      <c r="AR398" s="545">
        <v>-0.20562709602942431</v>
      </c>
      <c r="AS398" s="158">
        <v>0.79204260651629077</v>
      </c>
      <c r="AT398" s="546">
        <v>-0.17171182060494095</v>
      </c>
    </row>
    <row r="399" spans="2:46" s="4" customFormat="1" ht="15" hidden="1" customHeight="1" outlineLevel="1" x14ac:dyDescent="0.25">
      <c r="B399" s="83" t="s">
        <v>128</v>
      </c>
      <c r="C399" s="378">
        <v>0.67780109039915326</v>
      </c>
      <c r="D399" s="545">
        <v>-0.14077065910264752</v>
      </c>
      <c r="E399" s="158">
        <v>0.66603569629826476</v>
      </c>
      <c r="F399" s="545">
        <v>-0.15809243183969479</v>
      </c>
      <c r="G399" s="158">
        <v>0.6718219042923308</v>
      </c>
      <c r="H399" s="546">
        <v>-0.14955917545683695</v>
      </c>
      <c r="I399" s="378">
        <v>0.63699579471530143</v>
      </c>
      <c r="J399" s="545">
        <v>-0.15411093761176264</v>
      </c>
      <c r="K399" s="158">
        <v>0.62382959743403155</v>
      </c>
      <c r="L399" s="545">
        <v>-0.18134772211025851</v>
      </c>
      <c r="M399" s="158">
        <v>0.6294781341584702</v>
      </c>
      <c r="N399" s="546">
        <v>-0.16967457048491807</v>
      </c>
      <c r="O399" s="378"/>
      <c r="P399" s="545"/>
      <c r="Q399" s="158"/>
      <c r="R399" s="545"/>
      <c r="S399" s="158"/>
      <c r="T399" s="546"/>
      <c r="U399" s="378"/>
      <c r="V399" s="545"/>
      <c r="W399" s="158"/>
      <c r="X399" s="545"/>
      <c r="Y399" s="158"/>
      <c r="Z399" s="546"/>
      <c r="AA399" s="378">
        <v>0.78190671937852096</v>
      </c>
      <c r="AB399" s="545">
        <v>-0.12692074200101566</v>
      </c>
      <c r="AC399" s="158">
        <v>0.84082285168272985</v>
      </c>
      <c r="AD399" s="545">
        <v>-6.6220628923101654E-2</v>
      </c>
      <c r="AE399" s="158">
        <v>0.80316326598262566</v>
      </c>
      <c r="AF399" s="546">
        <v>-0.10499438998121713</v>
      </c>
      <c r="AG399" s="378"/>
      <c r="AH399" s="545"/>
      <c r="AI399" s="158"/>
      <c r="AJ399" s="545"/>
      <c r="AK399" s="158"/>
      <c r="AL399" s="546"/>
      <c r="AM399" s="378">
        <v>0.56120062786302338</v>
      </c>
      <c r="AN399" s="546">
        <v>0.44928519358161645</v>
      </c>
      <c r="AO399" s="378">
        <v>0.41880369589884908</v>
      </c>
      <c r="AP399" s="545">
        <v>-0.38832331076282023</v>
      </c>
      <c r="AQ399" s="158">
        <v>0.78687084222417469</v>
      </c>
      <c r="AR399" s="545">
        <v>7.6002254301899663E-2</v>
      </c>
      <c r="AS399" s="158">
        <v>0.62624504810413129</v>
      </c>
      <c r="AT399" s="546">
        <v>-0.1192100667060817</v>
      </c>
    </row>
    <row r="400" spans="2:46" s="4" customFormat="1" ht="15" hidden="1" customHeight="1" outlineLevel="1" x14ac:dyDescent="0.25">
      <c r="B400" s="83" t="s">
        <v>129</v>
      </c>
      <c r="C400" s="378">
        <v>0.58267988137064686</v>
      </c>
      <c r="D400" s="545">
        <v>-0.11049181324615187</v>
      </c>
      <c r="E400" s="158">
        <v>0.51490434223658166</v>
      </c>
      <c r="F400" s="545">
        <v>-0.1311959219751595</v>
      </c>
      <c r="G400" s="158">
        <v>0.54823627850466217</v>
      </c>
      <c r="H400" s="546">
        <v>-0.12146593851836973</v>
      </c>
      <c r="I400" s="378">
        <v>0.5310325745425214</v>
      </c>
      <c r="J400" s="545">
        <v>-0.14626412329381522</v>
      </c>
      <c r="K400" s="158">
        <v>0.48235551139206606</v>
      </c>
      <c r="L400" s="545">
        <v>-0.15895134353769302</v>
      </c>
      <c r="M400" s="158">
        <v>0.50323885173471117</v>
      </c>
      <c r="N400" s="546">
        <v>-0.15372577994592806</v>
      </c>
      <c r="O400" s="378"/>
      <c r="P400" s="545"/>
      <c r="Q400" s="158"/>
      <c r="R400" s="545"/>
      <c r="S400" s="158"/>
      <c r="T400" s="546"/>
      <c r="U400" s="378"/>
      <c r="V400" s="545"/>
      <c r="W400" s="158"/>
      <c r="X400" s="545"/>
      <c r="Y400" s="158"/>
      <c r="Z400" s="546"/>
      <c r="AA400" s="378">
        <v>0.699099726702749</v>
      </c>
      <c r="AB400" s="545">
        <v>-8.4363695028365049E-2</v>
      </c>
      <c r="AC400" s="158">
        <v>0.63741574100446219</v>
      </c>
      <c r="AD400" s="545">
        <v>-5.7355783231974655E-2</v>
      </c>
      <c r="AE400" s="158">
        <v>0.67684455710077418</v>
      </c>
      <c r="AF400" s="546">
        <v>-7.4228913245107497E-2</v>
      </c>
      <c r="AG400" s="378"/>
      <c r="AH400" s="545"/>
      <c r="AI400" s="158"/>
      <c r="AJ400" s="545"/>
      <c r="AK400" s="158"/>
      <c r="AL400" s="546"/>
      <c r="AM400" s="378">
        <v>0.43998675935120823</v>
      </c>
      <c r="AN400" s="546">
        <v>0.65346395847879823</v>
      </c>
      <c r="AO400" s="378">
        <v>0.53279731993299828</v>
      </c>
      <c r="AP400" s="545">
        <v>0.2925877763328999</v>
      </c>
      <c r="AQ400" s="158">
        <v>0.70876783398184173</v>
      </c>
      <c r="AR400" s="545">
        <v>0.55368905422892967</v>
      </c>
      <c r="AS400" s="158">
        <v>0.63197368421052635</v>
      </c>
      <c r="AT400" s="546">
        <v>0.44604148082069583</v>
      </c>
    </row>
    <row r="401" spans="2:46" s="4" customFormat="1" ht="15" hidden="1" customHeight="1" outlineLevel="1" x14ac:dyDescent="0.25">
      <c r="B401" s="83" t="s">
        <v>152</v>
      </c>
      <c r="C401" s="378">
        <v>0.54740484663195899</v>
      </c>
      <c r="D401" s="545">
        <v>-0.14632591101408798</v>
      </c>
      <c r="E401" s="158">
        <v>0.46242743340570669</v>
      </c>
      <c r="F401" s="545">
        <v>-7.0911024727262517E-2</v>
      </c>
      <c r="G401" s="158">
        <v>0.50421923260159296</v>
      </c>
      <c r="H401" s="546">
        <v>-0.11522489275915659</v>
      </c>
      <c r="I401" s="378">
        <v>0.49160622269582982</v>
      </c>
      <c r="J401" s="545">
        <v>-0.14394267748219325</v>
      </c>
      <c r="K401" s="158">
        <v>0.44803443297239454</v>
      </c>
      <c r="L401" s="545">
        <v>-1.9744516968084214E-2</v>
      </c>
      <c r="M401" s="158">
        <v>0.466727518693696</v>
      </c>
      <c r="N401" s="546">
        <v>-8.1504023223719635E-2</v>
      </c>
      <c r="O401" s="378"/>
      <c r="P401" s="545"/>
      <c r="Q401" s="158"/>
      <c r="R401" s="545"/>
      <c r="S401" s="158"/>
      <c r="T401" s="546"/>
      <c r="U401" s="378"/>
      <c r="V401" s="545"/>
      <c r="W401" s="158"/>
      <c r="X401" s="545"/>
      <c r="Y401" s="158"/>
      <c r="Z401" s="546"/>
      <c r="AA401" s="378">
        <v>0.67978067074509374</v>
      </c>
      <c r="AB401" s="545">
        <v>-0.14912422240554946</v>
      </c>
      <c r="AC401" s="158">
        <v>0.5315031406669668</v>
      </c>
      <c r="AD401" s="545">
        <v>-0.19184692925945201</v>
      </c>
      <c r="AE401" s="158">
        <v>0.62628312932175634</v>
      </c>
      <c r="AF401" s="546">
        <v>-0.16105157811651083</v>
      </c>
      <c r="AG401" s="378"/>
      <c r="AH401" s="545"/>
      <c r="AI401" s="158"/>
      <c r="AJ401" s="545"/>
      <c r="AK401" s="158"/>
      <c r="AL401" s="546"/>
      <c r="AM401" s="378">
        <v>0.40317775571002978</v>
      </c>
      <c r="AN401" s="546">
        <v>0.23186580199200901</v>
      </c>
      <c r="AO401" s="378">
        <v>0.34965148322256445</v>
      </c>
      <c r="AP401" s="545">
        <v>2.2856600910470481E-2</v>
      </c>
      <c r="AQ401" s="158">
        <v>0.42600728003012428</v>
      </c>
      <c r="AR401" s="545">
        <v>0.2008196474211581</v>
      </c>
      <c r="AS401" s="158">
        <v>0.39268534238822861</v>
      </c>
      <c r="AT401" s="546">
        <v>0.12472877995651954</v>
      </c>
    </row>
    <row r="402" spans="2:46" s="4" customFormat="1" ht="15" hidden="1" customHeight="1" outlineLevel="1" x14ac:dyDescent="0.25">
      <c r="B402" s="83" t="s">
        <v>132</v>
      </c>
      <c r="C402" s="378">
        <v>0.53302277613662186</v>
      </c>
      <c r="D402" s="545">
        <v>-0.19191817390043708</v>
      </c>
      <c r="E402" s="158">
        <v>0.49246804359716045</v>
      </c>
      <c r="F402" s="545">
        <v>-7.2583416900791398E-2</v>
      </c>
      <c r="G402" s="158">
        <v>0.51241281685378448</v>
      </c>
      <c r="H402" s="546">
        <v>-0.13978061119863805</v>
      </c>
      <c r="I402" s="378">
        <v>0.51317238339101645</v>
      </c>
      <c r="J402" s="545">
        <v>-0.17380257119187625</v>
      </c>
      <c r="K402" s="158">
        <v>0.49549955249230077</v>
      </c>
      <c r="L402" s="545">
        <v>-6.7459690509119596E-3</v>
      </c>
      <c r="M402" s="158">
        <v>0.50308151653427979</v>
      </c>
      <c r="N402" s="546">
        <v>-8.8869693779802028E-2</v>
      </c>
      <c r="O402" s="378"/>
      <c r="P402" s="545"/>
      <c r="Q402" s="158"/>
      <c r="R402" s="545"/>
      <c r="S402" s="158"/>
      <c r="T402" s="546"/>
      <c r="U402" s="378"/>
      <c r="V402" s="545"/>
      <c r="W402" s="158"/>
      <c r="X402" s="545"/>
      <c r="Y402" s="158"/>
      <c r="Z402" s="546"/>
      <c r="AA402" s="378">
        <v>0.59057571048353963</v>
      </c>
      <c r="AB402" s="545">
        <v>-0.24926608629738578</v>
      </c>
      <c r="AC402" s="158">
        <v>0.50516788505965382</v>
      </c>
      <c r="AD402" s="545">
        <v>-0.27084962736515572</v>
      </c>
      <c r="AE402" s="158">
        <v>0.55976113813340644</v>
      </c>
      <c r="AF402" s="546">
        <v>-0.25548006469399287</v>
      </c>
      <c r="AG402" s="378"/>
      <c r="AH402" s="545"/>
      <c r="AI402" s="158"/>
      <c r="AJ402" s="545"/>
      <c r="AK402" s="158"/>
      <c r="AL402" s="546"/>
      <c r="AM402" s="378">
        <v>0.47636544190665342</v>
      </c>
      <c r="AN402" s="546">
        <v>0.87385606204675859</v>
      </c>
      <c r="AO402" s="378">
        <v>0.27731993299832497</v>
      </c>
      <c r="AP402" s="545">
        <v>3.6953526243266976E-2</v>
      </c>
      <c r="AQ402" s="158">
        <v>0.27678339818417641</v>
      </c>
      <c r="AR402" s="545">
        <v>1.2827557520598707</v>
      </c>
      <c r="AS402" s="158">
        <v>0.27701754385964911</v>
      </c>
      <c r="AT402" s="546">
        <v>0.49837236043021815</v>
      </c>
    </row>
    <row r="403" spans="2:46" s="4" customFormat="1" ht="15" hidden="1" customHeight="1" outlineLevel="1" x14ac:dyDescent="0.25">
      <c r="B403" s="83" t="s">
        <v>133</v>
      </c>
      <c r="C403" s="378">
        <v>0.63329807087862344</v>
      </c>
      <c r="D403" s="545">
        <v>-0.11699440186710919</v>
      </c>
      <c r="E403" s="158">
        <v>0.73081078127233134</v>
      </c>
      <c r="F403" s="545">
        <v>0.10141480030046668</v>
      </c>
      <c r="G403" s="158">
        <v>0.68293326129807885</v>
      </c>
      <c r="H403" s="546">
        <v>-9.1184563841821831E-3</v>
      </c>
      <c r="I403" s="378">
        <v>0.63970674174298048</v>
      </c>
      <c r="J403" s="545">
        <v>-0.11817599154202851</v>
      </c>
      <c r="K403" s="158">
        <v>0.73466127611256182</v>
      </c>
      <c r="L403" s="545">
        <v>0.1132843814477793</v>
      </c>
      <c r="M403" s="158">
        <v>0.69338157304344672</v>
      </c>
      <c r="N403" s="546">
        <v>9.7866819532466121E-3</v>
      </c>
      <c r="O403" s="378"/>
      <c r="P403" s="545"/>
      <c r="Q403" s="158"/>
      <c r="R403" s="545"/>
      <c r="S403" s="158"/>
      <c r="T403" s="546"/>
      <c r="U403" s="378"/>
      <c r="V403" s="545"/>
      <c r="W403" s="158"/>
      <c r="X403" s="545"/>
      <c r="Y403" s="158"/>
      <c r="Z403" s="546"/>
      <c r="AA403" s="378">
        <v>0.64692622702859681</v>
      </c>
      <c r="AB403" s="545">
        <v>-0.15744166112715219</v>
      </c>
      <c r="AC403" s="158">
        <v>0.73139103780470005</v>
      </c>
      <c r="AD403" s="545">
        <v>3.8645072583022522E-2</v>
      </c>
      <c r="AE403" s="158">
        <v>0.67834005218008753</v>
      </c>
      <c r="AF403" s="546">
        <v>-8.8073510334362726E-2</v>
      </c>
      <c r="AG403" s="378"/>
      <c r="AH403" s="545"/>
      <c r="AI403" s="158"/>
      <c r="AJ403" s="545"/>
      <c r="AK403" s="158"/>
      <c r="AL403" s="546"/>
      <c r="AM403" s="378">
        <v>0.52692417921854595</v>
      </c>
      <c r="AN403" s="546">
        <v>0.64989615963131575</v>
      </c>
      <c r="AO403" s="378">
        <v>0.35253687793807748</v>
      </c>
      <c r="AP403" s="545">
        <v>0.12882798712758214</v>
      </c>
      <c r="AQ403" s="158">
        <v>0.6042030051486813</v>
      </c>
      <c r="AR403" s="545">
        <v>0.38842957658481225</v>
      </c>
      <c r="AS403" s="158">
        <v>0.5052275914828509</v>
      </c>
      <c r="AT403" s="546">
        <v>0.3241429162714291</v>
      </c>
    </row>
    <row r="404" spans="2:46" s="4" customFormat="1" ht="15" hidden="1" customHeight="1" outlineLevel="1" x14ac:dyDescent="0.25">
      <c r="B404" s="83" t="s">
        <v>134</v>
      </c>
      <c r="C404" s="378">
        <v>0.74060306423831468</v>
      </c>
      <c r="D404" s="545">
        <v>-0.13989231589592077</v>
      </c>
      <c r="E404" s="158">
        <v>0.7514250044137305</v>
      </c>
      <c r="F404" s="545">
        <v>-1.1586163982797992E-2</v>
      </c>
      <c r="G404" s="158">
        <v>0.74611156727495442</v>
      </c>
      <c r="H404" s="546">
        <v>-7.7158837290956295E-2</v>
      </c>
      <c r="I404" s="378">
        <v>0.71603776503588812</v>
      </c>
      <c r="J404" s="545">
        <v>-0.17218962121202042</v>
      </c>
      <c r="K404" s="158">
        <v>0.72305863053752861</v>
      </c>
      <c r="L404" s="545">
        <v>-2.0109658719363321E-2</v>
      </c>
      <c r="M404" s="158">
        <v>0.72000644092783728</v>
      </c>
      <c r="N404" s="546">
        <v>-8.8351929171795129E-2</v>
      </c>
      <c r="O404" s="378"/>
      <c r="P404" s="545"/>
      <c r="Q404" s="158"/>
      <c r="R404" s="545"/>
      <c r="S404" s="158"/>
      <c r="T404" s="546"/>
      <c r="U404" s="378"/>
      <c r="V404" s="545"/>
      <c r="W404" s="158"/>
      <c r="X404" s="545"/>
      <c r="Y404" s="158"/>
      <c r="Z404" s="546"/>
      <c r="AA404" s="378">
        <v>0.84941511622479871</v>
      </c>
      <c r="AB404" s="545">
        <v>-9.128675469147185E-2</v>
      </c>
      <c r="AC404" s="158">
        <v>0.86609546051671293</v>
      </c>
      <c r="AD404" s="545">
        <v>3.9841669936273139E-2</v>
      </c>
      <c r="AE404" s="158">
        <v>0.85561880524319767</v>
      </c>
      <c r="AF404" s="546">
        <v>-4.5499465664172734E-2</v>
      </c>
      <c r="AG404" s="378"/>
      <c r="AH404" s="545"/>
      <c r="AI404" s="158"/>
      <c r="AJ404" s="545"/>
      <c r="AK404" s="158"/>
      <c r="AL404" s="546"/>
      <c r="AM404" s="378">
        <v>0.31473107664872785</v>
      </c>
      <c r="AN404" s="546">
        <v>-0.11895140660748305</v>
      </c>
      <c r="AO404" s="378">
        <v>0.49372669800615981</v>
      </c>
      <c r="AP404" s="545">
        <v>0.34259014370096086</v>
      </c>
      <c r="AQ404" s="158">
        <v>0.82788693916150047</v>
      </c>
      <c r="AR404" s="545">
        <v>-7.0965231238425464E-2</v>
      </c>
      <c r="AS404" s="158">
        <v>0.69646818819329337</v>
      </c>
      <c r="AT404" s="546">
        <v>5.0924863719860269E-2</v>
      </c>
    </row>
    <row r="405" spans="2:46" s="4" customFormat="1" ht="15" hidden="1" customHeight="1" outlineLevel="1" x14ac:dyDescent="0.25">
      <c r="B405" s="83" t="s">
        <v>135</v>
      </c>
      <c r="C405" s="378">
        <v>0.64760827225956075</v>
      </c>
      <c r="D405" s="545">
        <v>-0.17066371016214232</v>
      </c>
      <c r="E405" s="158">
        <v>0.61524628616106336</v>
      </c>
      <c r="F405" s="545">
        <v>-1.6678921976952421E-2</v>
      </c>
      <c r="G405" s="158">
        <v>0.63113561617334102</v>
      </c>
      <c r="H405" s="546">
        <v>-9.8334540174078167E-2</v>
      </c>
      <c r="I405" s="378">
        <v>0.58790672065927818</v>
      </c>
      <c r="J405" s="545">
        <v>-0.22828530501585875</v>
      </c>
      <c r="K405" s="158">
        <v>0.5947309470636043</v>
      </c>
      <c r="L405" s="545">
        <v>-2.0804249802886976E-2</v>
      </c>
      <c r="M405" s="158">
        <v>0.59176424261376137</v>
      </c>
      <c r="N405" s="546">
        <v>-0.11733729727610098</v>
      </c>
      <c r="O405" s="378"/>
      <c r="P405" s="545"/>
      <c r="Q405" s="158"/>
      <c r="R405" s="545"/>
      <c r="S405" s="158"/>
      <c r="T405" s="546"/>
      <c r="U405" s="378"/>
      <c r="V405" s="545"/>
      <c r="W405" s="158"/>
      <c r="X405" s="545"/>
      <c r="Y405" s="158"/>
      <c r="Z405" s="546"/>
      <c r="AA405" s="378">
        <v>0.79928906989621851</v>
      </c>
      <c r="AB405" s="545">
        <v>-8.1979476546262031E-2</v>
      </c>
      <c r="AC405" s="158">
        <v>0.7127330316742081</v>
      </c>
      <c r="AD405" s="545">
        <v>-3.9024310191084766E-3</v>
      </c>
      <c r="AE405" s="158">
        <v>0.76709748353583973</v>
      </c>
      <c r="AF405" s="546">
        <v>-5.5596272702546967E-2</v>
      </c>
      <c r="AG405" s="378"/>
      <c r="AH405" s="545"/>
      <c r="AI405" s="158"/>
      <c r="AJ405" s="545"/>
      <c r="AK405" s="158"/>
      <c r="AL405" s="546"/>
      <c r="AM405" s="378">
        <v>0.44976966107272132</v>
      </c>
      <c r="AN405" s="546">
        <v>0.11290282805867702</v>
      </c>
      <c r="AO405" s="378">
        <v>0.45792294807370182</v>
      </c>
      <c r="AP405" s="545">
        <v>4.8638281549673978E-2</v>
      </c>
      <c r="AQ405" s="158">
        <v>0.56577633007600436</v>
      </c>
      <c r="AR405" s="545">
        <v>0.19924547888216693</v>
      </c>
      <c r="AS405" s="158">
        <v>0.5233596837944664</v>
      </c>
      <c r="AT405" s="546">
        <v>0.14655699095322205</v>
      </c>
    </row>
    <row r="406" spans="2:46" s="4" customFormat="1" ht="15" hidden="1" customHeight="1" outlineLevel="1" x14ac:dyDescent="0.25">
      <c r="B406" s="83" t="s">
        <v>153</v>
      </c>
      <c r="C406" s="378">
        <v>0.60406273593796134</v>
      </c>
      <c r="D406" s="545">
        <v>-0.19532415564583949</v>
      </c>
      <c r="E406" s="158">
        <v>0.48768306472630668</v>
      </c>
      <c r="F406" s="545">
        <v>-0.18319971808191637</v>
      </c>
      <c r="G406" s="158">
        <v>0.54482402625364079</v>
      </c>
      <c r="H406" s="546">
        <v>-0.18755652775213594</v>
      </c>
      <c r="I406" s="378">
        <v>0.53828238869180212</v>
      </c>
      <c r="J406" s="545">
        <v>-0.2657758004214904</v>
      </c>
      <c r="K406" s="158">
        <v>0.43422777139979257</v>
      </c>
      <c r="L406" s="545">
        <v>-0.20231102163815351</v>
      </c>
      <c r="M406" s="158">
        <v>0.47946356485928404</v>
      </c>
      <c r="N406" s="546">
        <v>-0.22845747997858878</v>
      </c>
      <c r="O406" s="378"/>
      <c r="P406" s="545"/>
      <c r="Q406" s="158"/>
      <c r="R406" s="545"/>
      <c r="S406" s="158"/>
      <c r="T406" s="546"/>
      <c r="U406" s="378"/>
      <c r="V406" s="545"/>
      <c r="W406" s="158"/>
      <c r="X406" s="545"/>
      <c r="Y406" s="158"/>
      <c r="Z406" s="546"/>
      <c r="AA406" s="378">
        <v>0.75501088175961251</v>
      </c>
      <c r="AB406" s="545">
        <v>-8.4829599881590001E-2</v>
      </c>
      <c r="AC406" s="158">
        <v>0.72825572909064373</v>
      </c>
      <c r="AD406" s="545">
        <v>-9.004930404774103E-2</v>
      </c>
      <c r="AE406" s="158">
        <v>0.74506020904606851</v>
      </c>
      <c r="AF406" s="546">
        <v>-8.6607493548838232E-2</v>
      </c>
      <c r="AG406" s="378"/>
      <c r="AH406" s="545"/>
      <c r="AI406" s="158"/>
      <c r="AJ406" s="545"/>
      <c r="AK406" s="158"/>
      <c r="AL406" s="546"/>
      <c r="AM406" s="378">
        <v>0.48396650001592206</v>
      </c>
      <c r="AN406" s="546">
        <v>0.1334407214644755</v>
      </c>
      <c r="AO406" s="378">
        <v>0.49914086561841464</v>
      </c>
      <c r="AP406" s="545">
        <v>-8.1493855148550343E-2</v>
      </c>
      <c r="AQ406" s="158">
        <v>0.45554271303982347</v>
      </c>
      <c r="AR406" s="545">
        <v>-0.27886886131213762</v>
      </c>
      <c r="AS406" s="158">
        <v>0.47268902205788599</v>
      </c>
      <c r="AT406" s="546">
        <v>-0.20312789011469301</v>
      </c>
    </row>
    <row r="407" spans="2:46" s="4" customFormat="1" ht="15" hidden="1" customHeight="1" outlineLevel="1" x14ac:dyDescent="0.25">
      <c r="B407" s="83" t="s">
        <v>124</v>
      </c>
      <c r="C407" s="378">
        <v>0.56822418859130674</v>
      </c>
      <c r="D407" s="545">
        <v>-0.21791219456298661</v>
      </c>
      <c r="E407" s="158">
        <v>0.47481322213534882</v>
      </c>
      <c r="F407" s="545">
        <v>-0.26241255652551188</v>
      </c>
      <c r="G407" s="158">
        <v>0.52067683718873503</v>
      </c>
      <c r="H407" s="546">
        <v>-0.23808110620699707</v>
      </c>
      <c r="I407" s="378">
        <v>0.48879120488775218</v>
      </c>
      <c r="J407" s="545">
        <v>-0.31165632811325794</v>
      </c>
      <c r="K407" s="158">
        <v>0.43113146338298469</v>
      </c>
      <c r="L407" s="545">
        <v>-0.27487528872147937</v>
      </c>
      <c r="M407" s="158">
        <v>0.45619795466916829</v>
      </c>
      <c r="N407" s="546">
        <v>-0.28911900238053279</v>
      </c>
      <c r="O407" s="378"/>
      <c r="P407" s="545"/>
      <c r="Q407" s="158"/>
      <c r="R407" s="545"/>
      <c r="S407" s="158"/>
      <c r="T407" s="546"/>
      <c r="U407" s="378"/>
      <c r="V407" s="545"/>
      <c r="W407" s="158"/>
      <c r="X407" s="545"/>
      <c r="Y407" s="158"/>
      <c r="Z407" s="546"/>
      <c r="AA407" s="378">
        <v>0.74028365753889569</v>
      </c>
      <c r="AB407" s="545">
        <v>-7.0240041691409849E-2</v>
      </c>
      <c r="AC407" s="158">
        <v>0.65957164404223223</v>
      </c>
      <c r="AD407" s="545">
        <v>-0.20889325654877711</v>
      </c>
      <c r="AE407" s="158">
        <v>0.71026555821076365</v>
      </c>
      <c r="AF407" s="546">
        <v>-0.12349347285353196</v>
      </c>
      <c r="AG407" s="378"/>
      <c r="AH407" s="545"/>
      <c r="AI407" s="158"/>
      <c r="AJ407" s="545"/>
      <c r="AK407" s="158"/>
      <c r="AL407" s="546"/>
      <c r="AM407" s="378">
        <v>0.51102336294833828</v>
      </c>
      <c r="AN407" s="546">
        <v>0.21275960733810728</v>
      </c>
      <c r="AO407" s="378">
        <v>0.45433835845896148</v>
      </c>
      <c r="AP407" s="545">
        <v>-0.1510485133020345</v>
      </c>
      <c r="AQ407" s="158">
        <v>0.53370249728555919</v>
      </c>
      <c r="AR407" s="545">
        <v>-0.20697535960691071</v>
      </c>
      <c r="AS407" s="158">
        <v>0.50249011857707515</v>
      </c>
      <c r="AT407" s="546">
        <v>-0.18007767096848826</v>
      </c>
    </row>
    <row r="408" spans="2:46" s="4" customFormat="1" ht="15" hidden="1" customHeight="1" outlineLevel="1" x14ac:dyDescent="0.25">
      <c r="B408" s="83" t="s">
        <v>125</v>
      </c>
      <c r="C408" s="378">
        <v>0.54557572403334209</v>
      </c>
      <c r="D408" s="545">
        <v>-0.18858992682296272</v>
      </c>
      <c r="E408" s="158">
        <v>0.52380209252860521</v>
      </c>
      <c r="F408" s="545">
        <v>-0.18527612736498311</v>
      </c>
      <c r="G408" s="158">
        <v>0.53449267299828029</v>
      </c>
      <c r="H408" s="546">
        <v>-0.1864907764726017</v>
      </c>
      <c r="I408" s="378">
        <v>0.48115873277782362</v>
      </c>
      <c r="J408" s="545">
        <v>-0.26260603416962547</v>
      </c>
      <c r="K408" s="158">
        <v>0.50203533734254147</v>
      </c>
      <c r="L408" s="545">
        <v>-0.1621874112341628</v>
      </c>
      <c r="M408" s="158">
        <v>0.49295962502143553</v>
      </c>
      <c r="N408" s="546">
        <v>-0.20615943512314694</v>
      </c>
      <c r="O408" s="378"/>
      <c r="P408" s="545"/>
      <c r="Q408" s="158"/>
      <c r="R408" s="545"/>
      <c r="S408" s="158"/>
      <c r="T408" s="546"/>
      <c r="U408" s="378"/>
      <c r="V408" s="545"/>
      <c r="W408" s="158"/>
      <c r="X408" s="545"/>
      <c r="Y408" s="158"/>
      <c r="Z408" s="546"/>
      <c r="AA408" s="378">
        <v>0.68525007303484409</v>
      </c>
      <c r="AB408" s="545">
        <v>-6.0339348237315904E-2</v>
      </c>
      <c r="AC408" s="158">
        <v>0.61664282586483721</v>
      </c>
      <c r="AD408" s="545">
        <v>-0.25558772816789876</v>
      </c>
      <c r="AE408" s="158">
        <v>0.65973393149707771</v>
      </c>
      <c r="AF408" s="546">
        <v>-0.13936564827650777</v>
      </c>
      <c r="AG408" s="378"/>
      <c r="AH408" s="545"/>
      <c r="AI408" s="158"/>
      <c r="AJ408" s="545"/>
      <c r="AK408" s="158"/>
      <c r="AL408" s="546"/>
      <c r="AM408" s="378">
        <v>0.47404706556698406</v>
      </c>
      <c r="AN408" s="546">
        <v>-1.8321474367721802E-4</v>
      </c>
      <c r="AO408" s="378">
        <v>0.50176689901118499</v>
      </c>
      <c r="AP408" s="545">
        <v>-0.17920025456088251</v>
      </c>
      <c r="AQ408" s="158">
        <v>0.54756751077020072</v>
      </c>
      <c r="AR408" s="545">
        <v>4.2107486098654778E-2</v>
      </c>
      <c r="AS408" s="158">
        <v>0.52955501721280118</v>
      </c>
      <c r="AT408" s="546">
        <v>-5.926688072484021E-2</v>
      </c>
    </row>
    <row r="409" spans="2:46" s="4" customFormat="1" ht="15.75" collapsed="1" x14ac:dyDescent="0.25">
      <c r="B409" s="106">
        <v>1989</v>
      </c>
      <c r="C409" s="547">
        <v>0.63024639708895713</v>
      </c>
      <c r="D409" s="548">
        <v>-0.15589298046711975</v>
      </c>
      <c r="E409" s="161">
        <v>0.59066897826703169</v>
      </c>
      <c r="F409" s="548">
        <v>-0.11435720999162891</v>
      </c>
      <c r="G409" s="161">
        <v>0.61011663031676056</v>
      </c>
      <c r="H409" s="549">
        <v>-0.13583374280222926</v>
      </c>
      <c r="I409" s="547">
        <v>0.58799485695638176</v>
      </c>
      <c r="J409" s="548">
        <v>-0.18708899682332425</v>
      </c>
      <c r="K409" s="161">
        <v>0.56206173128835912</v>
      </c>
      <c r="L409" s="548">
        <v>-0.11903281290708145</v>
      </c>
      <c r="M409" s="161">
        <v>0.57326373450938273</v>
      </c>
      <c r="N409" s="549">
        <v>-0.14940496699816175</v>
      </c>
      <c r="O409" s="547"/>
      <c r="P409" s="548"/>
      <c r="Q409" s="161"/>
      <c r="R409" s="548"/>
      <c r="S409" s="161"/>
      <c r="T409" s="549"/>
      <c r="U409" s="547"/>
      <c r="V409" s="548"/>
      <c r="W409" s="161"/>
      <c r="X409" s="548"/>
      <c r="Y409" s="161"/>
      <c r="Z409" s="549"/>
      <c r="AA409" s="547">
        <v>0.73790433935546484</v>
      </c>
      <c r="AB409" s="548">
        <v>-0.11929067953376504</v>
      </c>
      <c r="AC409" s="161">
        <v>0.71671811340687408</v>
      </c>
      <c r="AD409" s="548">
        <v>-8.726007717163542E-2</v>
      </c>
      <c r="AE409" s="161">
        <v>0.73014066307516612</v>
      </c>
      <c r="AF409" s="549">
        <v>-0.10760915255518255</v>
      </c>
      <c r="AG409" s="547"/>
      <c r="AH409" s="548"/>
      <c r="AI409" s="161"/>
      <c r="AJ409" s="548"/>
      <c r="AK409" s="161"/>
      <c r="AL409" s="549"/>
      <c r="AM409" s="547">
        <v>0.47520608475583126</v>
      </c>
      <c r="AN409" s="549">
        <v>0.28263653666968547</v>
      </c>
      <c r="AO409" s="547">
        <v>0.47778068424313347</v>
      </c>
      <c r="AP409" s="548">
        <v>-5.6654946076446944E-2</v>
      </c>
      <c r="AQ409" s="161">
        <v>0.60081355274015824</v>
      </c>
      <c r="AR409" s="548">
        <v>3.9696305908410778E-2</v>
      </c>
      <c r="AS409" s="161">
        <v>0.54993395581872007</v>
      </c>
      <c r="AT409" s="549">
        <v>5.8123937436456163E-3</v>
      </c>
    </row>
    <row r="410" spans="2:46" s="4" customFormat="1" ht="15" hidden="1" customHeight="1" outlineLevel="1" x14ac:dyDescent="0.25">
      <c r="B410" s="83" t="s">
        <v>126</v>
      </c>
      <c r="C410" s="378">
        <v>0.83851975970009518</v>
      </c>
      <c r="D410" s="110">
        <v>5.8919839556353049E-2</v>
      </c>
      <c r="E410" s="158">
        <v>0.81226672422676105</v>
      </c>
      <c r="F410" s="110">
        <v>5.5481388763003903E-2</v>
      </c>
      <c r="G410" s="158">
        <v>0.82546758224209515</v>
      </c>
      <c r="H410" s="544">
        <v>5.6125694044431018E-2</v>
      </c>
      <c r="I410" s="378">
        <v>0.81305473697135544</v>
      </c>
      <c r="J410" s="110">
        <v>3.4094167366738315E-2</v>
      </c>
      <c r="K410" s="158">
        <v>0.79832590410579518</v>
      </c>
      <c r="L410" s="110">
        <v>8.9228700105909997E-2</v>
      </c>
      <c r="M410" s="158">
        <v>0.80474531987857656</v>
      </c>
      <c r="N410" s="544">
        <v>6.3593927826133489E-2</v>
      </c>
      <c r="O410" s="378"/>
      <c r="P410" s="110"/>
      <c r="Q410" s="158"/>
      <c r="R410" s="110"/>
      <c r="S410" s="158"/>
      <c r="T410" s="544"/>
      <c r="U410" s="378"/>
      <c r="V410" s="110"/>
      <c r="W410" s="158"/>
      <c r="X410" s="110"/>
      <c r="Y410" s="158"/>
      <c r="Z410" s="544"/>
      <c r="AA410" s="378">
        <v>0.93041166046398083</v>
      </c>
      <c r="AB410" s="110">
        <v>6.877683872486462E-2</v>
      </c>
      <c r="AC410" s="158">
        <v>0.88420914752497648</v>
      </c>
      <c r="AD410" s="110">
        <v>-5.8463475558252487E-3</v>
      </c>
      <c r="AE410" s="158">
        <v>0.91326785913510877</v>
      </c>
      <c r="AF410" s="544">
        <v>4.1952780385258182E-2</v>
      </c>
      <c r="AG410" s="378"/>
      <c r="AH410" s="110"/>
      <c r="AI410" s="158"/>
      <c r="AJ410" s="110"/>
      <c r="AK410" s="158"/>
      <c r="AL410" s="544"/>
      <c r="AM410" s="378">
        <v>0.4280806451612903</v>
      </c>
      <c r="AN410" s="544">
        <v>0.25672342427093131</v>
      </c>
      <c r="AO410" s="378">
        <v>0.72031123358729132</v>
      </c>
      <c r="AP410" s="110">
        <v>1.314133944380794</v>
      </c>
      <c r="AQ410" s="158">
        <v>0.61969965767971813</v>
      </c>
      <c r="AR410" s="110">
        <v>-0.16322077401798729</v>
      </c>
      <c r="AS410" s="158">
        <v>0.66349166031665396</v>
      </c>
      <c r="AT410" s="544">
        <v>0.33451380012301968</v>
      </c>
    </row>
    <row r="411" spans="2:46" s="4" customFormat="1" ht="15" hidden="1" customHeight="1" outlineLevel="1" x14ac:dyDescent="0.25">
      <c r="B411" s="83" t="s">
        <v>127</v>
      </c>
      <c r="C411" s="378">
        <v>0.86996416335210491</v>
      </c>
      <c r="D411" s="545">
        <v>8.2620107475033233E-3</v>
      </c>
      <c r="E411" s="158">
        <v>0.85638433023899097</v>
      </c>
      <c r="F411" s="545">
        <v>0.10776475564468901</v>
      </c>
      <c r="G411" s="158">
        <v>0.86321270058040289</v>
      </c>
      <c r="H411" s="546">
        <v>5.0762635755267294E-2</v>
      </c>
      <c r="I411" s="378">
        <v>0.84814179370347453</v>
      </c>
      <c r="J411" s="545">
        <v>-2.0805897936089446E-2</v>
      </c>
      <c r="K411" s="158">
        <v>0.83898388716215055</v>
      </c>
      <c r="L411" s="545">
        <v>0.14233262612220976</v>
      </c>
      <c r="M411" s="158">
        <v>0.84297526993046856</v>
      </c>
      <c r="N411" s="546">
        <v>6.3027899341324023E-2</v>
      </c>
      <c r="O411" s="378"/>
      <c r="P411" s="545"/>
      <c r="Q411" s="158"/>
      <c r="R411" s="545"/>
      <c r="S411" s="158"/>
      <c r="T411" s="546"/>
      <c r="U411" s="378"/>
      <c r="V411" s="545"/>
      <c r="W411" s="158"/>
      <c r="X411" s="545"/>
      <c r="Y411" s="158"/>
      <c r="Z411" s="546"/>
      <c r="AA411" s="378">
        <v>0.95901757837801305</v>
      </c>
      <c r="AB411" s="545">
        <v>2.9891912105232787E-2</v>
      </c>
      <c r="AC411" s="158">
        <v>0.8963512429831596</v>
      </c>
      <c r="AD411" s="545">
        <v>1.7551627219014598E-4</v>
      </c>
      <c r="AE411" s="158">
        <v>0.93576474783530739</v>
      </c>
      <c r="AF411" s="546">
        <v>1.6985058949516185E-2</v>
      </c>
      <c r="AG411" s="378"/>
      <c r="AH411" s="545"/>
      <c r="AI411" s="158"/>
      <c r="AJ411" s="545"/>
      <c r="AK411" s="158"/>
      <c r="AL411" s="546"/>
      <c r="AM411" s="378">
        <v>0.38063793103448273</v>
      </c>
      <c r="AN411" s="546">
        <v>-0.14711282833807382</v>
      </c>
      <c r="AO411" s="378">
        <v>0.85499913359902968</v>
      </c>
      <c r="AP411" s="545">
        <v>1.8668041716294339</v>
      </c>
      <c r="AQ411" s="158">
        <v>1.034269077699725</v>
      </c>
      <c r="AR411" s="545">
        <v>0.29412865134651311</v>
      </c>
      <c r="AS411" s="158">
        <v>0.95624038374513531</v>
      </c>
      <c r="AT411" s="546">
        <v>0.85612468230510141</v>
      </c>
    </row>
    <row r="412" spans="2:46" s="4" customFormat="1" ht="15" hidden="1" customHeight="1" outlineLevel="1" x14ac:dyDescent="0.25">
      <c r="B412" s="83" t="s">
        <v>128</v>
      </c>
      <c r="C412" s="378">
        <v>0.78884770123338532</v>
      </c>
      <c r="D412" s="545">
        <v>-2.4692457234672949E-3</v>
      </c>
      <c r="E412" s="158">
        <v>0.79110311094322749</v>
      </c>
      <c r="F412" s="545">
        <v>0.12912131745203514</v>
      </c>
      <c r="G412" s="158">
        <v>0.78996901948259346</v>
      </c>
      <c r="H412" s="546">
        <v>5.4290017428515691E-2</v>
      </c>
      <c r="I412" s="378">
        <v>0.75304886070620425</v>
      </c>
      <c r="J412" s="545">
        <v>-1.033679070587723E-2</v>
      </c>
      <c r="K412" s="158">
        <v>0.76202023042321609</v>
      </c>
      <c r="L412" s="545">
        <v>0.18581546375284219</v>
      </c>
      <c r="M412" s="158">
        <v>0.75811014788032149</v>
      </c>
      <c r="N412" s="546">
        <v>9.049677942890666E-2</v>
      </c>
      <c r="O412" s="378"/>
      <c r="P412" s="545"/>
      <c r="Q412" s="158"/>
      <c r="R412" s="545"/>
      <c r="S412" s="158"/>
      <c r="T412" s="546"/>
      <c r="U412" s="378"/>
      <c r="V412" s="545"/>
      <c r="W412" s="158"/>
      <c r="X412" s="545"/>
      <c r="Y412" s="158"/>
      <c r="Z412" s="546"/>
      <c r="AA412" s="378">
        <v>0.89557358305656887</v>
      </c>
      <c r="AB412" s="545">
        <v>1.4371228121871749E-2</v>
      </c>
      <c r="AC412" s="158">
        <v>0.90045130330201595</v>
      </c>
      <c r="AD412" s="545">
        <v>2.1563336939626643E-2</v>
      </c>
      <c r="AE412" s="158">
        <v>0.89738349904395598</v>
      </c>
      <c r="AF412" s="546">
        <v>1.6945263578303615E-2</v>
      </c>
      <c r="AG412" s="378"/>
      <c r="AH412" s="545"/>
      <c r="AI412" s="158"/>
      <c r="AJ412" s="545"/>
      <c r="AK412" s="158"/>
      <c r="AL412" s="546"/>
      <c r="AM412" s="378">
        <v>0.38722580645161292</v>
      </c>
      <c r="AN412" s="546">
        <v>-0.22009785481590749</v>
      </c>
      <c r="AO412" s="378">
        <v>0.68468147187550654</v>
      </c>
      <c r="AP412" s="545">
        <v>1.3020492696751687</v>
      </c>
      <c r="AQ412" s="158">
        <v>0.73129107218710176</v>
      </c>
      <c r="AR412" s="545">
        <v>-7.19016558539044E-2</v>
      </c>
      <c r="AS412" s="158">
        <v>0.71100386645217739</v>
      </c>
      <c r="AT412" s="546">
        <v>0.39455495545211305</v>
      </c>
    </row>
    <row r="413" spans="2:46" s="4" customFormat="1" ht="15" hidden="1" customHeight="1" outlineLevel="1" x14ac:dyDescent="0.25">
      <c r="B413" s="83" t="s">
        <v>129</v>
      </c>
      <c r="C413" s="378">
        <v>0.65505848068365302</v>
      </c>
      <c r="D413" s="545">
        <v>-8.8353133128059702E-2</v>
      </c>
      <c r="E413" s="158">
        <v>0.59265875386678346</v>
      </c>
      <c r="F413" s="545">
        <v>-3.4339171713073768E-2</v>
      </c>
      <c r="G413" s="158">
        <v>0.62403531353135311</v>
      </c>
      <c r="H413" s="546">
        <v>-6.9008375172346703E-2</v>
      </c>
      <c r="I413" s="378">
        <v>0.62201037701649442</v>
      </c>
      <c r="J413" s="545">
        <v>-0.15871720548878743</v>
      </c>
      <c r="K413" s="158">
        <v>0.57351677300216175</v>
      </c>
      <c r="L413" s="545">
        <v>-2.7747896913812631E-2</v>
      </c>
      <c r="M413" s="158">
        <v>0.59465222951321517</v>
      </c>
      <c r="N413" s="546">
        <v>-9.3967270020868132E-2</v>
      </c>
      <c r="O413" s="378"/>
      <c r="P413" s="545"/>
      <c r="Q413" s="158"/>
      <c r="R413" s="545"/>
      <c r="S413" s="158"/>
      <c r="T413" s="546"/>
      <c r="U413" s="378"/>
      <c r="V413" s="545"/>
      <c r="W413" s="158"/>
      <c r="X413" s="545"/>
      <c r="Y413" s="158"/>
      <c r="Z413" s="546"/>
      <c r="AA413" s="378">
        <v>0.76351245893903918</v>
      </c>
      <c r="AB413" s="545">
        <v>2.4445134663124257E-2</v>
      </c>
      <c r="AC413" s="158">
        <v>0.67619970468807677</v>
      </c>
      <c r="AD413" s="545">
        <v>-2.0176503561516457E-2</v>
      </c>
      <c r="AE413" s="158">
        <v>0.73111438322546773</v>
      </c>
      <c r="AF413" s="546">
        <v>4.4495758998597257E-3</v>
      </c>
      <c r="AG413" s="378"/>
      <c r="AH413" s="545"/>
      <c r="AI413" s="158"/>
      <c r="AJ413" s="545"/>
      <c r="AK413" s="158"/>
      <c r="AL413" s="546"/>
      <c r="AM413" s="378">
        <v>0.2661</v>
      </c>
      <c r="AN413" s="546">
        <v>-0.38126262144821266</v>
      </c>
      <c r="AO413" s="378">
        <v>0.41219430485762143</v>
      </c>
      <c r="AP413" s="545">
        <v>0.41947392708814024</v>
      </c>
      <c r="AQ413" s="158">
        <v>0.45618383681900337</v>
      </c>
      <c r="AR413" s="545">
        <v>-0.23386921924916937</v>
      </c>
      <c r="AS413" s="158">
        <v>0.43703703703703706</v>
      </c>
      <c r="AT413" s="546">
        <v>3.4436252472576978E-2</v>
      </c>
    </row>
    <row r="414" spans="2:46" s="4" customFormat="1" ht="15" hidden="1" customHeight="1" outlineLevel="1" x14ac:dyDescent="0.25">
      <c r="B414" s="83" t="s">
        <v>152</v>
      </c>
      <c r="C414" s="378">
        <v>0.64123399514471224</v>
      </c>
      <c r="D414" s="545">
        <v>-8.3866984971320391E-2</v>
      </c>
      <c r="E414" s="158">
        <v>0.49772136545906104</v>
      </c>
      <c r="F414" s="545">
        <v>6.8860507324071119E-2</v>
      </c>
      <c r="G414" s="158">
        <v>0.56988406259980839</v>
      </c>
      <c r="H414" s="546">
        <v>-3.7482645871525166E-2</v>
      </c>
      <c r="I414" s="378">
        <v>0.57426787875598595</v>
      </c>
      <c r="J414" s="545">
        <v>-0.13920512343243574</v>
      </c>
      <c r="K414" s="158">
        <v>0.45705883897392813</v>
      </c>
      <c r="L414" s="545">
        <v>5.2534438298153185E-2</v>
      </c>
      <c r="M414" s="158">
        <v>0.50814323687274854</v>
      </c>
      <c r="N414" s="546">
        <v>-5.5082049779479059E-2</v>
      </c>
      <c r="O414" s="378"/>
      <c r="P414" s="545"/>
      <c r="Q414" s="158"/>
      <c r="R414" s="545"/>
      <c r="S414" s="158"/>
      <c r="T414" s="546"/>
      <c r="U414" s="378"/>
      <c r="V414" s="545"/>
      <c r="W414" s="158"/>
      <c r="X414" s="545"/>
      <c r="Y414" s="158"/>
      <c r="Z414" s="546"/>
      <c r="AA414" s="378">
        <v>0.79891881828735622</v>
      </c>
      <c r="AB414" s="545">
        <v>1.8458808512117786E-2</v>
      </c>
      <c r="AC414" s="158">
        <v>0.65767632384286545</v>
      </c>
      <c r="AD414" s="545">
        <v>0.14326902641394046</v>
      </c>
      <c r="AE414" s="158">
        <v>0.74650969354673014</v>
      </c>
      <c r="AF414" s="546">
        <v>3.9131907284744027E-2</v>
      </c>
      <c r="AG414" s="378"/>
      <c r="AH414" s="545"/>
      <c r="AI414" s="158"/>
      <c r="AJ414" s="545"/>
      <c r="AK414" s="158"/>
      <c r="AL414" s="546"/>
      <c r="AM414" s="378">
        <v>0.32729032258064517</v>
      </c>
      <c r="AN414" s="546">
        <v>-0.24091718573046439</v>
      </c>
      <c r="AO414" s="378">
        <v>0.34183822337493919</v>
      </c>
      <c r="AP414" s="545">
        <v>-8.8125918879183751E-2</v>
      </c>
      <c r="AQ414" s="158">
        <v>0.35476374903175834</v>
      </c>
      <c r="AR414" s="545">
        <v>6.3388540354736289E-2</v>
      </c>
      <c r="AS414" s="158">
        <v>0.34913780938672989</v>
      </c>
      <c r="AT414" s="546">
        <v>-2.2043838764091994E-2</v>
      </c>
    </row>
    <row r="415" spans="2:46" s="4" customFormat="1" ht="15" hidden="1" customHeight="1" outlineLevel="1" x14ac:dyDescent="0.25">
      <c r="B415" s="83" t="s">
        <v>132</v>
      </c>
      <c r="C415" s="378">
        <v>0.65961485448745716</v>
      </c>
      <c r="D415" s="545">
        <v>-4.0929715840278602E-2</v>
      </c>
      <c r="E415" s="158">
        <v>0.53101060793138699</v>
      </c>
      <c r="F415" s="545">
        <v>-6.4020518487140854E-2</v>
      </c>
      <c r="G415" s="158">
        <v>0.59567689768976895</v>
      </c>
      <c r="H415" s="546">
        <v>-5.7948905701464049E-2</v>
      </c>
      <c r="I415" s="378">
        <v>0.62112561174551384</v>
      </c>
      <c r="J415" s="545">
        <v>-4.4730390625222438E-2</v>
      </c>
      <c r="K415" s="158">
        <v>0.49886487953019842</v>
      </c>
      <c r="L415" s="545">
        <v>-0.11206698613659805</v>
      </c>
      <c r="M415" s="158">
        <v>0.55215100749013746</v>
      </c>
      <c r="N415" s="546">
        <v>-8.1451683773514083E-2</v>
      </c>
      <c r="O415" s="378"/>
      <c r="P415" s="545"/>
      <c r="Q415" s="158"/>
      <c r="R415" s="545"/>
      <c r="S415" s="158"/>
      <c r="T415" s="546"/>
      <c r="U415" s="378"/>
      <c r="V415" s="545"/>
      <c r="W415" s="158"/>
      <c r="X415" s="545"/>
      <c r="Y415" s="158"/>
      <c r="Z415" s="546"/>
      <c r="AA415" s="378">
        <v>0.78666448884775231</v>
      </c>
      <c r="AB415" s="545">
        <v>-2.3211106390419456E-3</v>
      </c>
      <c r="AC415" s="158">
        <v>0.69281715270087363</v>
      </c>
      <c r="AD415" s="545">
        <v>0.14217557683499082</v>
      </c>
      <c r="AE415" s="158">
        <v>0.75184170576082365</v>
      </c>
      <c r="AF415" s="546">
        <v>2.8426728738559781E-2</v>
      </c>
      <c r="AG415" s="378"/>
      <c r="AH415" s="545"/>
      <c r="AI415" s="158"/>
      <c r="AJ415" s="545"/>
      <c r="AK415" s="158"/>
      <c r="AL415" s="546"/>
      <c r="AM415" s="378">
        <v>0.25421666666666665</v>
      </c>
      <c r="AN415" s="546">
        <v>-0.20887084744099327</v>
      </c>
      <c r="AO415" s="378">
        <v>0.26743718592964827</v>
      </c>
      <c r="AP415" s="545">
        <v>-0.25856784619671214</v>
      </c>
      <c r="AQ415" s="158">
        <v>0.12124967725277562</v>
      </c>
      <c r="AR415" s="545">
        <v>-0.54643270855401416</v>
      </c>
      <c r="AS415" s="158">
        <v>0.18487897346165064</v>
      </c>
      <c r="AT415" s="546">
        <v>-0.42273289332487807</v>
      </c>
    </row>
    <row r="416" spans="2:46" s="4" customFormat="1" ht="15" hidden="1" customHeight="1" outlineLevel="1" x14ac:dyDescent="0.25">
      <c r="B416" s="83" t="s">
        <v>133</v>
      </c>
      <c r="C416" s="378">
        <v>0.71720731127608683</v>
      </c>
      <c r="D416" s="545">
        <v>4.962835751267658E-3</v>
      </c>
      <c r="E416" s="158">
        <v>0.6635200299405507</v>
      </c>
      <c r="F416" s="545">
        <v>-5.3676444168397897E-2</v>
      </c>
      <c r="G416" s="158">
        <v>0.68921786433320031</v>
      </c>
      <c r="H416" s="546">
        <v>-2.612025525304118E-2</v>
      </c>
      <c r="I416" s="378">
        <v>0.72543584162742769</v>
      </c>
      <c r="J416" s="545">
        <v>-4.4141909850303862E-2</v>
      </c>
      <c r="K416" s="158">
        <v>0.65990441288430357</v>
      </c>
      <c r="L416" s="545">
        <v>-7.5382882277855057E-2</v>
      </c>
      <c r="M416" s="158">
        <v>0.68666143596014517</v>
      </c>
      <c r="N416" s="546">
        <v>-6.3886745387902844E-2</v>
      </c>
      <c r="O416" s="378"/>
      <c r="P416" s="545"/>
      <c r="Q416" s="158"/>
      <c r="R416" s="545"/>
      <c r="S416" s="158"/>
      <c r="T416" s="546"/>
      <c r="U416" s="378"/>
      <c r="V416" s="545"/>
      <c r="W416" s="158"/>
      <c r="X416" s="545"/>
      <c r="Y416" s="158"/>
      <c r="Z416" s="546"/>
      <c r="AA416" s="378">
        <v>0.76781179080612694</v>
      </c>
      <c r="AB416" s="545">
        <v>6.9022011511826076E-2</v>
      </c>
      <c r="AC416" s="158">
        <v>0.70417802684587172</v>
      </c>
      <c r="AD416" s="545">
        <v>4.0548166220227833E-2</v>
      </c>
      <c r="AE416" s="158">
        <v>0.74385387404285686</v>
      </c>
      <c r="AF416" s="546">
        <v>5.5296341451410713E-2</v>
      </c>
      <c r="AG416" s="378"/>
      <c r="AH416" s="545"/>
      <c r="AI416" s="158"/>
      <c r="AJ416" s="545"/>
      <c r="AK416" s="158"/>
      <c r="AL416" s="546"/>
      <c r="AM416" s="378">
        <v>0.31936808637477643</v>
      </c>
      <c r="AN416" s="546">
        <v>-9.3883965170811323E-2</v>
      </c>
      <c r="AO416" s="378">
        <v>0.31230345274760901</v>
      </c>
      <c r="AP416" s="545">
        <v>0.93317278747742316</v>
      </c>
      <c r="AQ416" s="158">
        <v>0.43517007656583406</v>
      </c>
      <c r="AR416" s="545">
        <v>-0.16802283537566343</v>
      </c>
      <c r="AS416" s="158">
        <v>0.38155065082059991</v>
      </c>
      <c r="AT416" s="546">
        <v>3.547343208478293E-2</v>
      </c>
    </row>
    <row r="417" spans="2:46" s="4" customFormat="1" ht="15" hidden="1" customHeight="1" outlineLevel="1" x14ac:dyDescent="0.25">
      <c r="B417" s="83" t="s">
        <v>134</v>
      </c>
      <c r="C417" s="378">
        <v>0.86105853711765745</v>
      </c>
      <c r="D417" s="545">
        <v>1.9078562774283547E-2</v>
      </c>
      <c r="E417" s="158">
        <v>0.76023319082782748</v>
      </c>
      <c r="F417" s="545">
        <v>4.9850464197863875E-2</v>
      </c>
      <c r="G417" s="158">
        <v>0.8084940263010254</v>
      </c>
      <c r="H417" s="546">
        <v>2.683747632278477E-2</v>
      </c>
      <c r="I417" s="378">
        <v>0.8649779990488391</v>
      </c>
      <c r="J417" s="545">
        <v>8.0393678938561752E-3</v>
      </c>
      <c r="K417" s="158">
        <v>0.73789749737970678</v>
      </c>
      <c r="L417" s="545">
        <v>5.9722963829389686E-2</v>
      </c>
      <c r="M417" s="158">
        <v>0.78978551479161585</v>
      </c>
      <c r="N417" s="546">
        <v>2.9450667450473311E-2</v>
      </c>
      <c r="O417" s="378"/>
      <c r="P417" s="545"/>
      <c r="Q417" s="158"/>
      <c r="R417" s="545"/>
      <c r="S417" s="158"/>
      <c r="T417" s="546"/>
      <c r="U417" s="378"/>
      <c r="V417" s="545"/>
      <c r="W417" s="158"/>
      <c r="X417" s="545"/>
      <c r="Y417" s="158"/>
      <c r="Z417" s="546"/>
      <c r="AA417" s="378">
        <v>0.93474494909161754</v>
      </c>
      <c r="AB417" s="545">
        <v>1.7418308036231567E-2</v>
      </c>
      <c r="AC417" s="158">
        <v>0.83291089937739438</v>
      </c>
      <c r="AD417" s="545">
        <v>1.9893015253507285E-2</v>
      </c>
      <c r="AE417" s="158">
        <v>0.89640474202412601</v>
      </c>
      <c r="AF417" s="546">
        <v>1.1882158208903926E-2</v>
      </c>
      <c r="AG417" s="378"/>
      <c r="AH417" s="545"/>
      <c r="AI417" s="158"/>
      <c r="AJ417" s="545"/>
      <c r="AK417" s="158"/>
      <c r="AL417" s="546"/>
      <c r="AM417" s="378">
        <v>0.35722328939524411</v>
      </c>
      <c r="AN417" s="546">
        <v>0.37845322070470044</v>
      </c>
      <c r="AO417" s="378">
        <v>0.36774193548387096</v>
      </c>
      <c r="AP417" s="545">
        <v>0.48546359350445267</v>
      </c>
      <c r="AQ417" s="158">
        <v>0.89112589431404543</v>
      </c>
      <c r="AR417" s="545">
        <v>0.15737333463389946</v>
      </c>
      <c r="AS417" s="158">
        <v>0.66271929824561404</v>
      </c>
      <c r="AT417" s="546">
        <v>0.21247259675730712</v>
      </c>
    </row>
    <row r="418" spans="2:46" s="4" customFormat="1" ht="15" hidden="1" customHeight="1" outlineLevel="1" x14ac:dyDescent="0.25">
      <c r="B418" s="83" t="s">
        <v>135</v>
      </c>
      <c r="C418" s="378">
        <v>0.78087535803621189</v>
      </c>
      <c r="D418" s="545">
        <v>4.8882383659828221E-2</v>
      </c>
      <c r="E418" s="158">
        <v>0.62568198720809165</v>
      </c>
      <c r="F418" s="545">
        <v>7.1279100073228019E-2</v>
      </c>
      <c r="G418" s="158">
        <v>0.699966500097708</v>
      </c>
      <c r="H418" s="546">
        <v>4.7820798194260883E-2</v>
      </c>
      <c r="I418" s="378">
        <v>0.76181874529596671</v>
      </c>
      <c r="J418" s="545">
        <v>9.6041051116311449E-2</v>
      </c>
      <c r="K418" s="158">
        <v>0.60736675679391416</v>
      </c>
      <c r="L418" s="545">
        <v>9.4968052852891338E-2</v>
      </c>
      <c r="M418" s="158">
        <v>0.67043077813028196</v>
      </c>
      <c r="N418" s="546">
        <v>8.8016971677366884E-2</v>
      </c>
      <c r="O418" s="378"/>
      <c r="P418" s="545"/>
      <c r="Q418" s="158"/>
      <c r="R418" s="545"/>
      <c r="S418" s="158"/>
      <c r="T418" s="546"/>
      <c r="U418" s="378"/>
      <c r="V418" s="545"/>
      <c r="W418" s="158"/>
      <c r="X418" s="545"/>
      <c r="Y418" s="158"/>
      <c r="Z418" s="546"/>
      <c r="AA418" s="378">
        <v>0.87066579610787675</v>
      </c>
      <c r="AB418" s="545">
        <v>-1.3373069002919569E-2</v>
      </c>
      <c r="AC418" s="158">
        <v>0.71552531987745538</v>
      </c>
      <c r="AD418" s="545">
        <v>7.1357854540512466E-3</v>
      </c>
      <c r="AE418" s="158">
        <v>0.81225588311791119</v>
      </c>
      <c r="AF418" s="546">
        <v>-1.7933509051070384E-2</v>
      </c>
      <c r="AG418" s="378"/>
      <c r="AH418" s="545"/>
      <c r="AI418" s="158"/>
      <c r="AJ418" s="545"/>
      <c r="AK418" s="158"/>
      <c r="AL418" s="546"/>
      <c r="AM418" s="378">
        <v>0.40414099931553732</v>
      </c>
      <c r="AN418" s="546">
        <v>0.30429098654477515</v>
      </c>
      <c r="AO418" s="378">
        <v>0.43668341708542713</v>
      </c>
      <c r="AP418" s="545">
        <v>0.89599999999999991</v>
      </c>
      <c r="AQ418" s="158">
        <v>0.4717769130998703</v>
      </c>
      <c r="AR418" s="545">
        <v>-0.11225252178042866</v>
      </c>
      <c r="AS418" s="158">
        <v>0.45646198830409357</v>
      </c>
      <c r="AT418" s="546">
        <v>0.133563779428294</v>
      </c>
    </row>
    <row r="419" spans="2:46" s="4" customFormat="1" ht="15" hidden="1" customHeight="1" outlineLevel="1" x14ac:dyDescent="0.25">
      <c r="B419" s="83" t="s">
        <v>153</v>
      </c>
      <c r="C419" s="378">
        <v>0.75069077837521903</v>
      </c>
      <c r="D419" s="545">
        <v>2.7285321386077754E-2</v>
      </c>
      <c r="E419" s="158">
        <v>0.59706525024830504</v>
      </c>
      <c r="F419" s="545">
        <v>-3.0041416874667881E-2</v>
      </c>
      <c r="G419" s="158">
        <v>0.67059930304593962</v>
      </c>
      <c r="H419" s="546">
        <v>-7.7692167348517582E-3</v>
      </c>
      <c r="I419" s="378">
        <v>0.73313081889811005</v>
      </c>
      <c r="J419" s="545">
        <v>6.596227689424472E-2</v>
      </c>
      <c r="K419" s="158">
        <v>0.54435724095315108</v>
      </c>
      <c r="L419" s="545">
        <v>-7.1789741115674599E-2</v>
      </c>
      <c r="M419" s="158">
        <v>0.62143505045707448</v>
      </c>
      <c r="N419" s="546">
        <v>-1.4918751638358319E-2</v>
      </c>
      <c r="O419" s="378"/>
      <c r="P419" s="545"/>
      <c r="Q419" s="158"/>
      <c r="R419" s="545"/>
      <c r="S419" s="158"/>
      <c r="T419" s="546"/>
      <c r="U419" s="378"/>
      <c r="V419" s="545"/>
      <c r="W419" s="158"/>
      <c r="X419" s="545"/>
      <c r="Y419" s="158"/>
      <c r="Z419" s="546"/>
      <c r="AA419" s="378">
        <v>0.82499486616036188</v>
      </c>
      <c r="AB419" s="545">
        <v>-2.9130552599462955E-2</v>
      </c>
      <c r="AC419" s="158">
        <v>0.80032438277167062</v>
      </c>
      <c r="AD419" s="545">
        <v>7.2890453927063392E-2</v>
      </c>
      <c r="AE419" s="158">
        <v>0.81570650490759877</v>
      </c>
      <c r="AF419" s="546">
        <v>-7.6547860473363816E-4</v>
      </c>
      <c r="AG419" s="378"/>
      <c r="AH419" s="545"/>
      <c r="AI419" s="158"/>
      <c r="AJ419" s="545"/>
      <c r="AK419" s="158"/>
      <c r="AL419" s="546"/>
      <c r="AM419" s="378">
        <v>0.4269888057229913</v>
      </c>
      <c r="AN419" s="546">
        <v>0.13284014389095633</v>
      </c>
      <c r="AO419" s="378">
        <v>0.54342681147673855</v>
      </c>
      <c r="AP419" s="545">
        <v>1.1500769625448948</v>
      </c>
      <c r="AQ419" s="158">
        <v>0.63170578636877117</v>
      </c>
      <c r="AR419" s="545">
        <v>0.37743018063786771</v>
      </c>
      <c r="AS419" s="158">
        <v>0.59318053197509901</v>
      </c>
      <c r="AT419" s="546">
        <v>0.6006532762910155</v>
      </c>
    </row>
    <row r="420" spans="2:46" s="4" customFormat="1" ht="15" hidden="1" customHeight="1" outlineLevel="1" x14ac:dyDescent="0.25">
      <c r="B420" s="83" t="s">
        <v>124</v>
      </c>
      <c r="C420" s="378">
        <v>0.72654781808520286</v>
      </c>
      <c r="D420" s="545">
        <v>-3.2736812492499268E-2</v>
      </c>
      <c r="E420" s="158">
        <v>0.64373821210769</v>
      </c>
      <c r="F420" s="545">
        <v>-6.6441942143176114E-3</v>
      </c>
      <c r="G420" s="158">
        <v>0.68337567348761896</v>
      </c>
      <c r="H420" s="546">
        <v>-2.6534637379368342E-2</v>
      </c>
      <c r="I420" s="378">
        <v>0.71009762252623188</v>
      </c>
      <c r="J420" s="545">
        <v>-3.302098609919224E-2</v>
      </c>
      <c r="K420" s="158">
        <v>0.59456181354352844</v>
      </c>
      <c r="L420" s="545">
        <v>-3.3903726061690453E-2</v>
      </c>
      <c r="M420" s="158">
        <v>0.64173603767274967</v>
      </c>
      <c r="N420" s="546">
        <v>-3.8644204053546738E-2</v>
      </c>
      <c r="O420" s="378"/>
      <c r="P420" s="545"/>
      <c r="Q420" s="158"/>
      <c r="R420" s="545"/>
      <c r="S420" s="158"/>
      <c r="T420" s="546"/>
      <c r="U420" s="378"/>
      <c r="V420" s="545"/>
      <c r="W420" s="158"/>
      <c r="X420" s="545"/>
      <c r="Y420" s="158"/>
      <c r="Z420" s="546"/>
      <c r="AA420" s="378">
        <v>0.79620944193554233</v>
      </c>
      <c r="AB420" s="545">
        <v>-5.0257839189634779E-2</v>
      </c>
      <c r="AC420" s="158">
        <v>0.83373280470955724</v>
      </c>
      <c r="AD420" s="545">
        <v>8.1475144507859643E-2</v>
      </c>
      <c r="AE420" s="158">
        <v>0.8103368728160939</v>
      </c>
      <c r="AF420" s="546">
        <v>-7.7144333558968325E-3</v>
      </c>
      <c r="AG420" s="378"/>
      <c r="AH420" s="545"/>
      <c r="AI420" s="158"/>
      <c r="AJ420" s="545"/>
      <c r="AK420" s="158"/>
      <c r="AL420" s="546"/>
      <c r="AM420" s="378">
        <v>0.42137234770704995</v>
      </c>
      <c r="AN420" s="546">
        <v>0.20620330812823773</v>
      </c>
      <c r="AO420" s="378">
        <v>0.53517587939698497</v>
      </c>
      <c r="AP420" s="545">
        <v>0.75645959318306777</v>
      </c>
      <c r="AQ420" s="158">
        <v>0.67299610894941631</v>
      </c>
      <c r="AR420" s="545">
        <v>5.3963180499242647E-2</v>
      </c>
      <c r="AS420" s="158">
        <v>0.61285087719298248</v>
      </c>
      <c r="AT420" s="546">
        <v>0.2361133667574502</v>
      </c>
    </row>
    <row r="421" spans="2:46" s="4" customFormat="1" ht="15" hidden="1" customHeight="1" outlineLevel="1" x14ac:dyDescent="0.25">
      <c r="B421" s="83" t="s">
        <v>125</v>
      </c>
      <c r="C421" s="378">
        <v>0.67237977696920437</v>
      </c>
      <c r="D421" s="545">
        <v>-0.11847502052421433</v>
      </c>
      <c r="E421" s="158">
        <v>0.64291977947632828</v>
      </c>
      <c r="F421" s="545">
        <v>-0.13769833413447086</v>
      </c>
      <c r="G421" s="158">
        <v>0.65702103619760499</v>
      </c>
      <c r="H421" s="546">
        <v>-0.12927460810383562</v>
      </c>
      <c r="I421" s="378">
        <v>0.65251243578592877</v>
      </c>
      <c r="J421" s="545">
        <v>-0.124481609514975</v>
      </c>
      <c r="K421" s="158">
        <v>0.59922152528416694</v>
      </c>
      <c r="L421" s="545">
        <v>-0.18640051669292212</v>
      </c>
      <c r="M421" s="158">
        <v>0.6209806437617702</v>
      </c>
      <c r="N421" s="546">
        <v>-0.16123805131493618</v>
      </c>
      <c r="O421" s="378"/>
      <c r="P421" s="545"/>
      <c r="Q421" s="158"/>
      <c r="R421" s="545"/>
      <c r="S421" s="158"/>
      <c r="T421" s="546"/>
      <c r="U421" s="378"/>
      <c r="V421" s="545"/>
      <c r="W421" s="158"/>
      <c r="X421" s="545"/>
      <c r="Y421" s="158"/>
      <c r="Z421" s="546"/>
      <c r="AA421" s="378">
        <v>0.72925270601615799</v>
      </c>
      <c r="AB421" s="545">
        <v>-0.12341803893823655</v>
      </c>
      <c r="AC421" s="158">
        <v>0.82836198326929</v>
      </c>
      <c r="AD421" s="545">
        <v>1.2871501694770693E-2</v>
      </c>
      <c r="AE421" s="158">
        <v>0.76656704461761882</v>
      </c>
      <c r="AF421" s="546">
        <v>-7.3512481558406173E-2</v>
      </c>
      <c r="AG421" s="378"/>
      <c r="AH421" s="545"/>
      <c r="AI421" s="158"/>
      <c r="AJ421" s="545"/>
      <c r="AK421" s="158"/>
      <c r="AL421" s="546"/>
      <c r="AM421" s="378">
        <v>0.47413393389415115</v>
      </c>
      <c r="AN421" s="546">
        <v>0.21884020020473471</v>
      </c>
      <c r="AO421" s="378">
        <v>0.61131463770465233</v>
      </c>
      <c r="AP421" s="545">
        <v>-4.1236589210352337E-2</v>
      </c>
      <c r="AQ421" s="158">
        <v>0.52544245010669011</v>
      </c>
      <c r="AR421" s="545">
        <v>4.4108260337124561E-2</v>
      </c>
      <c r="AS421" s="158">
        <v>0.56291737408036224</v>
      </c>
      <c r="AT421" s="546">
        <v>3.9600122143814698E-3</v>
      </c>
    </row>
    <row r="422" spans="2:46" s="4" customFormat="1" ht="15.75" collapsed="1" x14ac:dyDescent="0.25">
      <c r="B422" s="106">
        <v>1988</v>
      </c>
      <c r="C422" s="547">
        <v>0.74664276271239716</v>
      </c>
      <c r="D422" s="548">
        <v>-1.4719858628750138E-2</v>
      </c>
      <c r="E422" s="161">
        <v>0.66693816618938284</v>
      </c>
      <c r="F422" s="548">
        <v>1.135451143660493E-2</v>
      </c>
      <c r="G422" s="161">
        <v>0.70601765023224106</v>
      </c>
      <c r="H422" s="549">
        <v>-7.9561286983479418E-3</v>
      </c>
      <c r="I422" s="547">
        <v>0.7233200862808209</v>
      </c>
      <c r="J422" s="548">
        <v>-2.9551326661638955E-2</v>
      </c>
      <c r="K422" s="161">
        <v>0.63800529636420678</v>
      </c>
      <c r="L422" s="548">
        <v>5.9211470887154949E-3</v>
      </c>
      <c r="M422" s="161">
        <v>0.67395612749615463</v>
      </c>
      <c r="N422" s="549">
        <v>-1.3608915379767494E-2</v>
      </c>
      <c r="O422" s="547"/>
      <c r="P422" s="548"/>
      <c r="Q422" s="161"/>
      <c r="R422" s="548"/>
      <c r="S422" s="161"/>
      <c r="T422" s="549"/>
      <c r="U422" s="547"/>
      <c r="V422" s="548"/>
      <c r="W422" s="161"/>
      <c r="X422" s="548"/>
      <c r="Y422" s="161"/>
      <c r="Z422" s="549"/>
      <c r="AA422" s="547">
        <v>0.83785231086782275</v>
      </c>
      <c r="AB422" s="548">
        <v>1.8010458364337012E-3</v>
      </c>
      <c r="AC422" s="161">
        <v>0.78523804588927659</v>
      </c>
      <c r="AD422" s="548">
        <v>3.8667510168041375E-2</v>
      </c>
      <c r="AE422" s="161">
        <v>0.81818484038219097</v>
      </c>
      <c r="AF422" s="549">
        <v>9.1990339953311739E-3</v>
      </c>
      <c r="AG422" s="547"/>
      <c r="AH422" s="548"/>
      <c r="AI422" s="161"/>
      <c r="AJ422" s="548"/>
      <c r="AK422" s="161"/>
      <c r="AL422" s="549"/>
      <c r="AM422" s="547">
        <v>0.37049161720411056</v>
      </c>
      <c r="AN422" s="549">
        <v>-1.1732896539678461E-2</v>
      </c>
      <c r="AO422" s="547">
        <v>0.50647499794052231</v>
      </c>
      <c r="AP422" s="548">
        <v>0.61160615922555239</v>
      </c>
      <c r="AQ422" s="161">
        <v>0.57787408623637571</v>
      </c>
      <c r="AR422" s="548">
        <v>3.2319919703129862E-3</v>
      </c>
      <c r="AS422" s="161">
        <v>0.54675599469584912</v>
      </c>
      <c r="AT422" s="549">
        <v>0.21892246231300594</v>
      </c>
    </row>
    <row r="423" spans="2:46" s="4" customFormat="1" ht="15" hidden="1" customHeight="1" outlineLevel="1" x14ac:dyDescent="0.25">
      <c r="B423" s="83" t="s">
        <v>126</v>
      </c>
      <c r="C423" s="378">
        <v>0.79186330105157243</v>
      </c>
      <c r="D423" s="110">
        <v>-7.0736927492519697E-2</v>
      </c>
      <c r="E423" s="158">
        <v>0.76956991650863316</v>
      </c>
      <c r="F423" s="110">
        <v>8.3876378713207744E-2</v>
      </c>
      <c r="G423" s="158">
        <v>0.78159975360600198</v>
      </c>
      <c r="H423" s="544">
        <v>-1.1833549378177266E-2</v>
      </c>
      <c r="I423" s="378">
        <v>0.78624825729532233</v>
      </c>
      <c r="J423" s="110">
        <v>-6.9369460611211187E-2</v>
      </c>
      <c r="K423" s="158">
        <v>0.73292771667526835</v>
      </c>
      <c r="L423" s="110">
        <v>0.13768961529674706</v>
      </c>
      <c r="M423" s="158">
        <v>0.75662835112587146</v>
      </c>
      <c r="N423" s="544">
        <v>2.7461619863497599E-2</v>
      </c>
      <c r="O423" s="378"/>
      <c r="P423" s="110"/>
      <c r="Q423" s="158"/>
      <c r="R423" s="110"/>
      <c r="S423" s="158"/>
      <c r="T423" s="544"/>
      <c r="U423" s="378"/>
      <c r="V423" s="110"/>
      <c r="W423" s="158"/>
      <c r="X423" s="110"/>
      <c r="Y423" s="158"/>
      <c r="Z423" s="544"/>
      <c r="AA423" s="378">
        <v>0.87053875678484538</v>
      </c>
      <c r="AB423" s="110">
        <v>-5.3574264475152122E-2</v>
      </c>
      <c r="AC423" s="158">
        <v>0.88940894131516346</v>
      </c>
      <c r="AD423" s="110">
        <v>1.0291331513918589E-3</v>
      </c>
      <c r="AE423" s="158">
        <v>0.8764963982316275</v>
      </c>
      <c r="AF423" s="544">
        <v>-3.7281173287307623E-2</v>
      </c>
      <c r="AG423" s="378"/>
      <c r="AH423" s="110"/>
      <c r="AI423" s="158"/>
      <c r="AJ423" s="110"/>
      <c r="AK423" s="158"/>
      <c r="AL423" s="544"/>
      <c r="AM423" s="378">
        <v>0.34063234351634264</v>
      </c>
      <c r="AN423" s="544">
        <v>-3.0654626603358159E-2</v>
      </c>
      <c r="AO423" s="378">
        <v>0.31126600745663802</v>
      </c>
      <c r="AP423" s="110">
        <v>-0.50827850973938693</v>
      </c>
      <c r="AQ423" s="158">
        <v>0.74057724957555182</v>
      </c>
      <c r="AR423" s="110">
        <v>0.29688064726569241</v>
      </c>
      <c r="AS423" s="158">
        <v>0.49717856814631006</v>
      </c>
      <c r="AT423" s="544">
        <v>-0.18352924664697934</v>
      </c>
    </row>
    <row r="424" spans="2:46" s="4" customFormat="1" ht="15" hidden="1" customHeight="1" outlineLevel="1" x14ac:dyDescent="0.25">
      <c r="B424" s="83" t="s">
        <v>127</v>
      </c>
      <c r="C424" s="378">
        <v>0.86283540793839153</v>
      </c>
      <c r="D424" s="545">
        <v>-3.932726087384808E-2</v>
      </c>
      <c r="E424" s="158">
        <v>0.77307418012283524</v>
      </c>
      <c r="F424" s="545">
        <v>4.7704241104142175E-2</v>
      </c>
      <c r="G424" s="158">
        <v>0.82151065445902793</v>
      </c>
      <c r="H424" s="546">
        <v>-9.2245144766044396E-3</v>
      </c>
      <c r="I424" s="378">
        <v>0.86616309464670116</v>
      </c>
      <c r="J424" s="545">
        <v>-5.8213799981650993E-2</v>
      </c>
      <c r="K424" s="158">
        <v>0.73444797774023651</v>
      </c>
      <c r="L424" s="545">
        <v>8.6215023809394165E-2</v>
      </c>
      <c r="M424" s="158">
        <v>0.79299449285648571</v>
      </c>
      <c r="N424" s="546">
        <v>6.27021890426116E-3</v>
      </c>
      <c r="O424" s="378"/>
      <c r="P424" s="545"/>
      <c r="Q424" s="158"/>
      <c r="R424" s="545"/>
      <c r="S424" s="158"/>
      <c r="T424" s="546"/>
      <c r="U424" s="378"/>
      <c r="V424" s="545"/>
      <c r="W424" s="158"/>
      <c r="X424" s="545"/>
      <c r="Y424" s="158"/>
      <c r="Z424" s="546"/>
      <c r="AA424" s="378">
        <v>0.93118274559284242</v>
      </c>
      <c r="AB424" s="545">
        <v>1.0959305276589948E-3</v>
      </c>
      <c r="AC424" s="158">
        <v>0.89619394636253458</v>
      </c>
      <c r="AD424" s="545">
        <v>-1.4891015709477262E-3</v>
      </c>
      <c r="AE424" s="158">
        <v>0.92013618056679769</v>
      </c>
      <c r="AF424" s="546">
        <v>-2.783679021552965E-4</v>
      </c>
      <c r="AG424" s="378"/>
      <c r="AH424" s="545"/>
      <c r="AI424" s="158"/>
      <c r="AJ424" s="545"/>
      <c r="AK424" s="158"/>
      <c r="AL424" s="546"/>
      <c r="AM424" s="378">
        <v>0.44629341802946343</v>
      </c>
      <c r="AN424" s="546">
        <v>-0.10300933379692367</v>
      </c>
      <c r="AO424" s="378">
        <v>0.29824120603015075</v>
      </c>
      <c r="AP424" s="545">
        <v>-0.54921317083275278</v>
      </c>
      <c r="AQ424" s="158">
        <v>0.79920112781954888</v>
      </c>
      <c r="AR424" s="545">
        <v>0.15613146407617862</v>
      </c>
      <c r="AS424" s="158">
        <v>0.5151811151811152</v>
      </c>
      <c r="AT424" s="546">
        <v>-0.23464774954844625</v>
      </c>
    </row>
    <row r="425" spans="2:46" s="4" customFormat="1" ht="15" hidden="1" customHeight="1" outlineLevel="1" x14ac:dyDescent="0.25">
      <c r="B425" s="83" t="s">
        <v>128</v>
      </c>
      <c r="C425" s="378">
        <v>0.79080038169399958</v>
      </c>
      <c r="D425" s="545">
        <v>-3.6127930545970521E-2</v>
      </c>
      <c r="E425" s="158">
        <v>0.7006360598420226</v>
      </c>
      <c r="F425" s="545">
        <v>-9.5674625218329368E-2</v>
      </c>
      <c r="G425" s="158">
        <v>0.7492900496292102</v>
      </c>
      <c r="H425" s="546">
        <v>-6.4296160354176068E-2</v>
      </c>
      <c r="I425" s="378">
        <v>0.76091427228391795</v>
      </c>
      <c r="J425" s="545">
        <v>-9.0638090613427424E-2</v>
      </c>
      <c r="K425" s="158">
        <v>0.64261282949675114</v>
      </c>
      <c r="L425" s="545">
        <v>-0.13736927109691854</v>
      </c>
      <c r="M425" s="158">
        <v>0.69519705347258698</v>
      </c>
      <c r="N425" s="546">
        <v>-0.11679330552133194</v>
      </c>
      <c r="O425" s="378"/>
      <c r="P425" s="545"/>
      <c r="Q425" s="158"/>
      <c r="R425" s="545"/>
      <c r="S425" s="158"/>
      <c r="T425" s="546"/>
      <c r="U425" s="378"/>
      <c r="V425" s="545"/>
      <c r="W425" s="158"/>
      <c r="X425" s="545"/>
      <c r="Y425" s="158"/>
      <c r="Z425" s="546"/>
      <c r="AA425" s="378">
        <v>0.88288543506378925</v>
      </c>
      <c r="AB425" s="545">
        <v>1.7683370132365095E-2</v>
      </c>
      <c r="AC425" s="158">
        <v>0.88144442027409176</v>
      </c>
      <c r="AD425" s="545">
        <v>2.1422513839332691E-2</v>
      </c>
      <c r="AE425" s="158">
        <v>0.88243048193798734</v>
      </c>
      <c r="AF425" s="546">
        <v>1.8771681949929286E-2</v>
      </c>
      <c r="AG425" s="378"/>
      <c r="AH425" s="545"/>
      <c r="AI425" s="158"/>
      <c r="AJ425" s="545"/>
      <c r="AK425" s="158"/>
      <c r="AL425" s="546"/>
      <c r="AM425" s="378">
        <v>0.49650563066499831</v>
      </c>
      <c r="AN425" s="546">
        <v>7.2870686435155818E-2</v>
      </c>
      <c r="AO425" s="378">
        <v>0.29742259685524397</v>
      </c>
      <c r="AP425" s="545">
        <v>-0.15267412171313111</v>
      </c>
      <c r="AQ425" s="158">
        <v>0.78794567062818333</v>
      </c>
      <c r="AR425" s="545">
        <v>0.30772808675753671</v>
      </c>
      <c r="AS425" s="158">
        <v>0.50984284532671631</v>
      </c>
      <c r="AT425" s="546">
        <v>0.13617450925143237</v>
      </c>
    </row>
    <row r="426" spans="2:46" s="4" customFormat="1" ht="15" hidden="1" customHeight="1" outlineLevel="1" x14ac:dyDescent="0.25">
      <c r="B426" s="83" t="s">
        <v>129</v>
      </c>
      <c r="C426" s="378">
        <v>0.71854410352037068</v>
      </c>
      <c r="D426" s="545">
        <v>1.4601262343130195E-3</v>
      </c>
      <c r="E426" s="158">
        <v>0.6137338664944656</v>
      </c>
      <c r="F426" s="545">
        <v>6.4411829948937793E-2</v>
      </c>
      <c r="G426" s="158">
        <v>0.67029100680349896</v>
      </c>
      <c r="H426" s="546">
        <v>2.0476355699560633E-2</v>
      </c>
      <c r="I426" s="378">
        <v>0.73935944140862175</v>
      </c>
      <c r="J426" s="545">
        <v>4.1815353743198003E-2</v>
      </c>
      <c r="K426" s="158">
        <v>0.58988483664027735</v>
      </c>
      <c r="L426" s="545">
        <v>0.12606001391297528</v>
      </c>
      <c r="M426" s="158">
        <v>0.65632532891710371</v>
      </c>
      <c r="N426" s="546">
        <v>7.7300511784899051E-2</v>
      </c>
      <c r="O426" s="378"/>
      <c r="P426" s="545"/>
      <c r="Q426" s="158"/>
      <c r="R426" s="545"/>
      <c r="S426" s="158"/>
      <c r="T426" s="546"/>
      <c r="U426" s="378"/>
      <c r="V426" s="545"/>
      <c r="W426" s="158"/>
      <c r="X426" s="545"/>
      <c r="Y426" s="158"/>
      <c r="Z426" s="546"/>
      <c r="AA426" s="378">
        <v>0.74529365517472101</v>
      </c>
      <c r="AB426" s="545">
        <v>-4.908199724105311E-2</v>
      </c>
      <c r="AC426" s="158">
        <v>0.69012399390907109</v>
      </c>
      <c r="AD426" s="545">
        <v>-4.7040202536321685E-2</v>
      </c>
      <c r="AE426" s="158">
        <v>0.72787564529606352</v>
      </c>
      <c r="AF426" s="546">
        <v>-4.9677791525574166E-2</v>
      </c>
      <c r="AG426" s="378"/>
      <c r="AH426" s="545"/>
      <c r="AI426" s="158"/>
      <c r="AJ426" s="545"/>
      <c r="AK426" s="158"/>
      <c r="AL426" s="546"/>
      <c r="AM426" s="378">
        <v>0.43006937874487544</v>
      </c>
      <c r="AN426" s="546">
        <v>0.16308070981318523</v>
      </c>
      <c r="AO426" s="378">
        <v>0.29038525963149081</v>
      </c>
      <c r="AP426" s="545">
        <v>-6.8489887089600021E-3</v>
      </c>
      <c r="AQ426" s="158">
        <v>0.5954385964912281</v>
      </c>
      <c r="AR426" s="545">
        <v>0.63272063284074642</v>
      </c>
      <c r="AS426" s="158">
        <v>0.42248812915479583</v>
      </c>
      <c r="AT426" s="546">
        <v>0.31829731173358566</v>
      </c>
    </row>
    <row r="427" spans="2:46" s="4" customFormat="1" ht="15" hidden="1" customHeight="1" outlineLevel="1" x14ac:dyDescent="0.25">
      <c r="B427" s="83" t="s">
        <v>152</v>
      </c>
      <c r="C427" s="378">
        <v>0.69993547293417691</v>
      </c>
      <c r="D427" s="545">
        <v>-4.0977572912115012E-2</v>
      </c>
      <c r="E427" s="158">
        <v>0.46565605338448091</v>
      </c>
      <c r="F427" s="545">
        <v>3.835419244819338E-3</v>
      </c>
      <c r="G427" s="158">
        <v>0.59207666246788671</v>
      </c>
      <c r="H427" s="546">
        <v>-3.7821909691557964E-2</v>
      </c>
      <c r="I427" s="378">
        <v>0.66713672953757563</v>
      </c>
      <c r="J427" s="545">
        <v>-7.2529277688971328E-2</v>
      </c>
      <c r="K427" s="158">
        <v>0.43424597081397948</v>
      </c>
      <c r="L427" s="545">
        <v>-5.2236160253652519E-3</v>
      </c>
      <c r="M427" s="158">
        <v>0.53776440245860524</v>
      </c>
      <c r="N427" s="546">
        <v>-5.064355436733281E-2</v>
      </c>
      <c r="O427" s="378"/>
      <c r="P427" s="545"/>
      <c r="Q427" s="158"/>
      <c r="R427" s="545"/>
      <c r="S427" s="158"/>
      <c r="T427" s="546"/>
      <c r="U427" s="378"/>
      <c r="V427" s="545"/>
      <c r="W427" s="158"/>
      <c r="X427" s="545"/>
      <c r="Y427" s="158"/>
      <c r="Z427" s="546"/>
      <c r="AA427" s="378">
        <v>0.78443900883385653</v>
      </c>
      <c r="AB427" s="545">
        <v>-1.855782603324807E-2</v>
      </c>
      <c r="AC427" s="158">
        <v>0.5752594609387609</v>
      </c>
      <c r="AD427" s="545">
        <v>6.2497071327833664E-2</v>
      </c>
      <c r="AE427" s="158">
        <v>0.71839743184997862</v>
      </c>
      <c r="AF427" s="546">
        <v>-5.0809992800383563E-3</v>
      </c>
      <c r="AG427" s="378"/>
      <c r="AH427" s="545"/>
      <c r="AI427" s="158"/>
      <c r="AJ427" s="545"/>
      <c r="AK427" s="158"/>
      <c r="AL427" s="546"/>
      <c r="AM427" s="378">
        <v>0.43116550187688835</v>
      </c>
      <c r="AN427" s="546">
        <v>-2.6481626450666318E-2</v>
      </c>
      <c r="AO427" s="378">
        <v>0.37487437185929651</v>
      </c>
      <c r="AP427" s="545">
        <v>0.86655594575192585</v>
      </c>
      <c r="AQ427" s="158">
        <v>0.33361629881154498</v>
      </c>
      <c r="AR427" s="545">
        <v>0.18962713572442857</v>
      </c>
      <c r="AS427" s="158">
        <v>0.35700762797536989</v>
      </c>
      <c r="AT427" s="546">
        <v>0.54038663595401193</v>
      </c>
    </row>
    <row r="428" spans="2:46" s="4" customFormat="1" ht="15" hidden="1" customHeight="1" outlineLevel="1" x14ac:dyDescent="0.25">
      <c r="B428" s="83" t="s">
        <v>132</v>
      </c>
      <c r="C428" s="378">
        <v>0.68776487540261066</v>
      </c>
      <c r="D428" s="545">
        <v>-1.621107860566362E-2</v>
      </c>
      <c r="E428" s="158">
        <v>0.5673314623020308</v>
      </c>
      <c r="F428" s="545">
        <v>0.13726976638788235</v>
      </c>
      <c r="G428" s="158">
        <v>0.63231909744058845</v>
      </c>
      <c r="H428" s="546">
        <v>3.1688273446134341E-2</v>
      </c>
      <c r="I428" s="378">
        <v>0.65020974775073137</v>
      </c>
      <c r="J428" s="545">
        <v>-6.5277427167203417E-2</v>
      </c>
      <c r="K428" s="158">
        <v>0.56182715558647189</v>
      </c>
      <c r="L428" s="545">
        <v>0.12807775627770024</v>
      </c>
      <c r="M428" s="158">
        <v>0.60111264452418189</v>
      </c>
      <c r="N428" s="546">
        <v>2.0880536201369315E-2</v>
      </c>
      <c r="O428" s="378"/>
      <c r="P428" s="545"/>
      <c r="Q428" s="158"/>
      <c r="R428" s="545"/>
      <c r="S428" s="158"/>
      <c r="T428" s="546"/>
      <c r="U428" s="378"/>
      <c r="V428" s="545"/>
      <c r="W428" s="158"/>
      <c r="X428" s="545"/>
      <c r="Y428" s="158"/>
      <c r="Z428" s="546"/>
      <c r="AA428" s="378">
        <v>0.7884946722202707</v>
      </c>
      <c r="AB428" s="545">
        <v>2.8167284454357455E-2</v>
      </c>
      <c r="AC428" s="158">
        <v>0.6065767529548256</v>
      </c>
      <c r="AD428" s="545">
        <v>0.17657005686061389</v>
      </c>
      <c r="AE428" s="158">
        <v>0.73106005975069532</v>
      </c>
      <c r="AF428" s="546">
        <v>5.7002758400975129E-2</v>
      </c>
      <c r="AG428" s="378"/>
      <c r="AH428" s="545"/>
      <c r="AI428" s="158"/>
      <c r="AJ428" s="545"/>
      <c r="AK428" s="158"/>
      <c r="AL428" s="546"/>
      <c r="AM428" s="378">
        <v>0.32133396404919584</v>
      </c>
      <c r="AN428" s="546">
        <v>6.9639119964207685E-2</v>
      </c>
      <c r="AO428" s="378">
        <v>0.36070351758793973</v>
      </c>
      <c r="AP428" s="545">
        <v>0.38269066228037918</v>
      </c>
      <c r="AQ428" s="158">
        <v>0.2673245614035088</v>
      </c>
      <c r="AR428" s="545">
        <v>0.19587275588369213</v>
      </c>
      <c r="AS428" s="158">
        <v>0.32026590693257362</v>
      </c>
      <c r="AT428" s="546">
        <v>0.29995899777802326</v>
      </c>
    </row>
    <row r="429" spans="2:46" s="4" customFormat="1" ht="15" hidden="1" customHeight="1" outlineLevel="1" x14ac:dyDescent="0.25">
      <c r="B429" s="83" t="s">
        <v>133</v>
      </c>
      <c r="C429" s="378">
        <v>0.7136655065855575</v>
      </c>
      <c r="D429" s="545">
        <v>-1.5102578024169699E-2</v>
      </c>
      <c r="E429" s="158">
        <v>0.70115556761922537</v>
      </c>
      <c r="F429" s="545">
        <v>8.0828811250086341E-2</v>
      </c>
      <c r="G429" s="158">
        <v>0.70770325397031275</v>
      </c>
      <c r="H429" s="546">
        <v>2.3140522722124857E-2</v>
      </c>
      <c r="I429" s="378">
        <v>0.75893675965416352</v>
      </c>
      <c r="J429" s="545">
        <v>-2.1745598520896969E-2</v>
      </c>
      <c r="K429" s="158">
        <v>0.71370559795607236</v>
      </c>
      <c r="L429" s="545">
        <v>0.1180302938887603</v>
      </c>
      <c r="M429" s="158">
        <v>0.73352388995355178</v>
      </c>
      <c r="N429" s="546">
        <v>4.5124321348639196E-2</v>
      </c>
      <c r="O429" s="378"/>
      <c r="P429" s="545"/>
      <c r="Q429" s="158"/>
      <c r="R429" s="545"/>
      <c r="S429" s="158"/>
      <c r="T429" s="546"/>
      <c r="U429" s="378"/>
      <c r="V429" s="545"/>
      <c r="W429" s="158"/>
      <c r="X429" s="545"/>
      <c r="Y429" s="158"/>
      <c r="Z429" s="546"/>
      <c r="AA429" s="378">
        <v>0.71823758775581859</v>
      </c>
      <c r="AB429" s="545">
        <v>-4.0903720648314712E-2</v>
      </c>
      <c r="AC429" s="158">
        <v>0.67673755978426786</v>
      </c>
      <c r="AD429" s="545">
        <v>-1.6797078833936885E-2</v>
      </c>
      <c r="AE429" s="158">
        <v>0.70487676761940743</v>
      </c>
      <c r="AF429" s="546">
        <v>-3.5078542861126438E-2</v>
      </c>
      <c r="AG429" s="378"/>
      <c r="AH429" s="545"/>
      <c r="AI429" s="158"/>
      <c r="AJ429" s="545"/>
      <c r="AK429" s="158"/>
      <c r="AL429" s="546"/>
      <c r="AM429" s="378">
        <v>0.35245826593829155</v>
      </c>
      <c r="AN429" s="546">
        <v>0.26352023123490098</v>
      </c>
      <c r="AO429" s="378">
        <v>0.16154968390338792</v>
      </c>
      <c r="AP429" s="545">
        <v>-0.21373327829232958</v>
      </c>
      <c r="AQ429" s="158">
        <v>0.52305531337789402</v>
      </c>
      <c r="AR429" s="545">
        <v>0.21007611225002543</v>
      </c>
      <c r="AS429" s="158">
        <v>0.36847942110151516</v>
      </c>
      <c r="AT429" s="546">
        <v>0.25513116837221883</v>
      </c>
    </row>
    <row r="430" spans="2:46" s="4" customFormat="1" ht="15" hidden="1" customHeight="1" outlineLevel="1" x14ac:dyDescent="0.25">
      <c r="B430" s="83" t="s">
        <v>134</v>
      </c>
      <c r="C430" s="378">
        <v>0.8449383281830195</v>
      </c>
      <c r="D430" s="545">
        <v>-1.2313568299651023E-2</v>
      </c>
      <c r="E430" s="158">
        <v>0.72413473799688421</v>
      </c>
      <c r="F430" s="545">
        <v>-3.1027957507367976E-3</v>
      </c>
      <c r="G430" s="158">
        <v>0.7873631854539721</v>
      </c>
      <c r="H430" s="546">
        <v>-1.5168583040151673E-2</v>
      </c>
      <c r="I430" s="378">
        <v>0.85807958161006948</v>
      </c>
      <c r="J430" s="545">
        <v>-2.6294807585828028E-2</v>
      </c>
      <c r="K430" s="158">
        <v>0.69631169896824541</v>
      </c>
      <c r="L430" s="545">
        <v>3.4748282448064938E-2</v>
      </c>
      <c r="M430" s="158">
        <v>0.76719122126326889</v>
      </c>
      <c r="N430" s="546">
        <v>-2.5635390502122268E-3</v>
      </c>
      <c r="O430" s="378"/>
      <c r="P430" s="545"/>
      <c r="Q430" s="158"/>
      <c r="R430" s="545"/>
      <c r="S430" s="158"/>
      <c r="T430" s="546"/>
      <c r="U430" s="378"/>
      <c r="V430" s="545"/>
      <c r="W430" s="158"/>
      <c r="X430" s="545"/>
      <c r="Y430" s="158"/>
      <c r="Z430" s="546"/>
      <c r="AA430" s="378">
        <v>0.91874201762283403</v>
      </c>
      <c r="AB430" s="545">
        <v>2.327587317350277E-3</v>
      </c>
      <c r="AC430" s="158">
        <v>0.81666497065906851</v>
      </c>
      <c r="AD430" s="545">
        <v>-5.0186501605361533E-2</v>
      </c>
      <c r="AE430" s="158">
        <v>0.88587859243493294</v>
      </c>
      <c r="AF430" s="546">
        <v>-1.5019228487098801E-2</v>
      </c>
      <c r="AG430" s="378"/>
      <c r="AH430" s="545"/>
      <c r="AI430" s="158"/>
      <c r="AJ430" s="545"/>
      <c r="AK430" s="158"/>
      <c r="AL430" s="546"/>
      <c r="AM430" s="378">
        <v>0.25914792321543018</v>
      </c>
      <c r="AN430" s="546">
        <v>-5.7684221591506324E-3</v>
      </c>
      <c r="AO430" s="378">
        <v>0.24756038255795104</v>
      </c>
      <c r="AP430" s="545">
        <v>-0.38093102705694459</v>
      </c>
      <c r="AQ430" s="158">
        <v>0.76995543931027799</v>
      </c>
      <c r="AR430" s="545">
        <v>-4.9331262452809499E-2</v>
      </c>
      <c r="AS430" s="158">
        <v>0.5465849702649126</v>
      </c>
      <c r="AT430" s="546">
        <v>-2.2555109984701227E-2</v>
      </c>
    </row>
    <row r="431" spans="2:46" s="4" customFormat="1" ht="15" hidden="1" customHeight="1" outlineLevel="1" x14ac:dyDescent="0.25">
      <c r="B431" s="83" t="s">
        <v>135</v>
      </c>
      <c r="C431" s="378">
        <v>0.74448324254577625</v>
      </c>
      <c r="D431" s="545">
        <v>-6.9904515499101705E-2</v>
      </c>
      <c r="E431" s="158">
        <v>0.58405133374236717</v>
      </c>
      <c r="F431" s="545">
        <v>-7.8664558586250877E-2</v>
      </c>
      <c r="G431" s="158">
        <v>0.66802119341778676</v>
      </c>
      <c r="H431" s="546">
        <v>-8.2665942836932738E-2</v>
      </c>
      <c r="I431" s="378">
        <v>0.6950640621718126</v>
      </c>
      <c r="J431" s="545">
        <v>-0.10746282106585181</v>
      </c>
      <c r="K431" s="158">
        <v>0.55468902057137348</v>
      </c>
      <c r="L431" s="545">
        <v>-5.1116035023281658E-2</v>
      </c>
      <c r="M431" s="158">
        <v>0.61619514730243286</v>
      </c>
      <c r="N431" s="546">
        <v>-8.6131686527448292E-2</v>
      </c>
      <c r="O431" s="378"/>
      <c r="P431" s="545"/>
      <c r="Q431" s="158"/>
      <c r="R431" s="545"/>
      <c r="S431" s="158"/>
      <c r="T431" s="546"/>
      <c r="U431" s="378"/>
      <c r="V431" s="545"/>
      <c r="W431" s="158"/>
      <c r="X431" s="545"/>
      <c r="Y431" s="158"/>
      <c r="Z431" s="546"/>
      <c r="AA431" s="378">
        <v>0.88246708938705543</v>
      </c>
      <c r="AB431" s="545">
        <v>-1.1760643659481151E-2</v>
      </c>
      <c r="AC431" s="158">
        <v>0.71045566070802668</v>
      </c>
      <c r="AD431" s="545">
        <v>-7.6348106462481358E-2</v>
      </c>
      <c r="AE431" s="158">
        <v>0.8270884818939932</v>
      </c>
      <c r="AF431" s="546">
        <v>-3.3132794459543313E-2</v>
      </c>
      <c r="AG431" s="378"/>
      <c r="AH431" s="545"/>
      <c r="AI431" s="158"/>
      <c r="AJ431" s="545"/>
      <c r="AK431" s="158"/>
      <c r="AL431" s="546"/>
      <c r="AM431" s="378">
        <v>0.30985493535162412</v>
      </c>
      <c r="AN431" s="546">
        <v>-8.3344571134046697E-2</v>
      </c>
      <c r="AO431" s="378">
        <v>0.23031825795644892</v>
      </c>
      <c r="AP431" s="545">
        <v>-0.42953720707267484</v>
      </c>
      <c r="AQ431" s="158">
        <v>0.53143143143143146</v>
      </c>
      <c r="AR431" s="545">
        <v>-1.5055020742150593E-2</v>
      </c>
      <c r="AS431" s="158">
        <v>0.40267869932674399</v>
      </c>
      <c r="AT431" s="546">
        <v>-0.11791582857124583</v>
      </c>
    </row>
    <row r="432" spans="2:46" s="4" customFormat="1" ht="15" hidden="1" customHeight="1" outlineLevel="1" x14ac:dyDescent="0.25">
      <c r="B432" s="83" t="s">
        <v>153</v>
      </c>
      <c r="C432" s="378">
        <v>0.73075197586035778</v>
      </c>
      <c r="D432" s="545">
        <v>-8.3760961028152003E-2</v>
      </c>
      <c r="E432" s="158">
        <v>0.61555746877818585</v>
      </c>
      <c r="F432" s="545">
        <v>2.0974302306568937E-3</v>
      </c>
      <c r="G432" s="158">
        <v>0.67585012917981513</v>
      </c>
      <c r="H432" s="546">
        <v>-5.8792184503190237E-2</v>
      </c>
      <c r="I432" s="378">
        <v>0.68776431848426911</v>
      </c>
      <c r="J432" s="545">
        <v>-0.1475137156820544</v>
      </c>
      <c r="K432" s="158">
        <v>0.58645897924835311</v>
      </c>
      <c r="L432" s="545">
        <v>3.6953660490422369E-2</v>
      </c>
      <c r="M432" s="158">
        <v>0.63084649260213521</v>
      </c>
      <c r="N432" s="546">
        <v>-6.81573089672316E-2</v>
      </c>
      <c r="O432" s="378"/>
      <c r="P432" s="545"/>
      <c r="Q432" s="158"/>
      <c r="R432" s="545"/>
      <c r="S432" s="158"/>
      <c r="T432" s="546"/>
      <c r="U432" s="378"/>
      <c r="V432" s="545"/>
      <c r="W432" s="158"/>
      <c r="X432" s="545"/>
      <c r="Y432" s="158"/>
      <c r="Z432" s="546"/>
      <c r="AA432" s="378">
        <v>0.8497485098220483</v>
      </c>
      <c r="AB432" s="545">
        <v>-3.6200279157977411E-3</v>
      </c>
      <c r="AC432" s="158">
        <v>0.74595162986330177</v>
      </c>
      <c r="AD432" s="545">
        <v>1.1628659981193668E-2</v>
      </c>
      <c r="AE432" s="158">
        <v>0.81633138912034287</v>
      </c>
      <c r="AF432" s="546">
        <v>-1.8248679527133049E-3</v>
      </c>
      <c r="AG432" s="378"/>
      <c r="AH432" s="545"/>
      <c r="AI432" s="158"/>
      <c r="AJ432" s="545"/>
      <c r="AK432" s="158"/>
      <c r="AL432" s="546"/>
      <c r="AM432" s="378">
        <v>0.37691885128330332</v>
      </c>
      <c r="AN432" s="546">
        <v>-3.6656564380542878E-2</v>
      </c>
      <c r="AO432" s="378">
        <v>0.25274760901280596</v>
      </c>
      <c r="AP432" s="545">
        <v>-0.37530827972353942</v>
      </c>
      <c r="AQ432" s="158">
        <v>0.45861183764409569</v>
      </c>
      <c r="AR432" s="545">
        <v>-0.27887585999713416</v>
      </c>
      <c r="AS432" s="158">
        <v>0.37058652286621291</v>
      </c>
      <c r="AT432" s="546">
        <v>-0.25057116731331996</v>
      </c>
    </row>
    <row r="433" spans="2:46" s="4" customFormat="1" ht="15" hidden="1" customHeight="1" outlineLevel="1" x14ac:dyDescent="0.25">
      <c r="B433" s="83" t="s">
        <v>124</v>
      </c>
      <c r="C433" s="378">
        <v>0.75113767118276564</v>
      </c>
      <c r="D433" s="545">
        <v>-4.1551751677344373E-2</v>
      </c>
      <c r="E433" s="158">
        <v>0.64804394191719983</v>
      </c>
      <c r="F433" s="545">
        <v>-3.0053000097871374E-2</v>
      </c>
      <c r="G433" s="158">
        <v>0.70200307039988308</v>
      </c>
      <c r="H433" s="546">
        <v>-4.3040816787938585E-2</v>
      </c>
      <c r="I433" s="378">
        <v>0.73434646700520156</v>
      </c>
      <c r="J433" s="545">
        <v>-5.9991507784659226E-2</v>
      </c>
      <c r="K433" s="158">
        <v>0.61542708483884956</v>
      </c>
      <c r="L433" s="545">
        <v>-5.7211521094722162E-3</v>
      </c>
      <c r="M433" s="158">
        <v>0.66753229176817053</v>
      </c>
      <c r="N433" s="546">
        <v>-3.8022324935610974E-2</v>
      </c>
      <c r="O433" s="378"/>
      <c r="P433" s="545"/>
      <c r="Q433" s="158"/>
      <c r="R433" s="545"/>
      <c r="S433" s="158"/>
      <c r="T433" s="546"/>
      <c r="U433" s="378"/>
      <c r="V433" s="545"/>
      <c r="W433" s="158"/>
      <c r="X433" s="545"/>
      <c r="Y433" s="158"/>
      <c r="Z433" s="546"/>
      <c r="AA433" s="378">
        <v>0.83834273636560319</v>
      </c>
      <c r="AB433" s="545">
        <v>-2.6340511056796023E-3</v>
      </c>
      <c r="AC433" s="158">
        <v>0.77092183666316161</v>
      </c>
      <c r="AD433" s="545">
        <v>-2.2254948296532406E-2</v>
      </c>
      <c r="AE433" s="158">
        <v>0.8166367626979022</v>
      </c>
      <c r="AF433" s="546">
        <v>-9.8511883643753739E-3</v>
      </c>
      <c r="AG433" s="378"/>
      <c r="AH433" s="545"/>
      <c r="AI433" s="158"/>
      <c r="AJ433" s="545"/>
      <c r="AK433" s="158"/>
      <c r="AL433" s="546"/>
      <c r="AM433" s="378">
        <v>0.34933774834437087</v>
      </c>
      <c r="AN433" s="546">
        <v>-9.0868292995369804E-2</v>
      </c>
      <c r="AO433" s="378">
        <v>0.30469011725293133</v>
      </c>
      <c r="AP433" s="545">
        <v>-0.4445884419908589</v>
      </c>
      <c r="AQ433" s="158">
        <v>0.63853853853853859</v>
      </c>
      <c r="AR433" s="545">
        <v>-0.14079005476064299</v>
      </c>
      <c r="AS433" s="158">
        <v>0.4957885689729265</v>
      </c>
      <c r="AT433" s="546">
        <v>-0.20570569407330674</v>
      </c>
    </row>
    <row r="434" spans="2:46" s="4" customFormat="1" ht="15" hidden="1" customHeight="1" outlineLevel="1" x14ac:dyDescent="0.25">
      <c r="B434" s="83" t="s">
        <v>125</v>
      </c>
      <c r="C434" s="378">
        <v>0.76274614177019329</v>
      </c>
      <c r="D434" s="545">
        <v>2.6489675488338582E-2</v>
      </c>
      <c r="E434" s="158">
        <v>0.74558568645579748</v>
      </c>
      <c r="F434" s="545">
        <v>4.2712582273434885E-2</v>
      </c>
      <c r="G434" s="158">
        <v>0.75456744722560698</v>
      </c>
      <c r="H434" s="546">
        <v>3.2365060352424146E-2</v>
      </c>
      <c r="I434" s="378">
        <v>0.74528695556520064</v>
      </c>
      <c r="J434" s="545">
        <v>3.2503304707968139E-2</v>
      </c>
      <c r="K434" s="158">
        <v>0.73650676724680519</v>
      </c>
      <c r="L434" s="545">
        <v>0.10621079484043849</v>
      </c>
      <c r="M434" s="158">
        <v>0.74035385693794087</v>
      </c>
      <c r="N434" s="546">
        <v>7.0375686274679161E-2</v>
      </c>
      <c r="O434" s="378"/>
      <c r="P434" s="545"/>
      <c r="Q434" s="158"/>
      <c r="R434" s="545"/>
      <c r="S434" s="158"/>
      <c r="T434" s="546"/>
      <c r="U434" s="378"/>
      <c r="V434" s="545"/>
      <c r="W434" s="158"/>
      <c r="X434" s="545"/>
      <c r="Y434" s="158"/>
      <c r="Z434" s="546"/>
      <c r="AA434" s="378">
        <v>0.83192757598256717</v>
      </c>
      <c r="AB434" s="545">
        <v>2.8851690843206157E-2</v>
      </c>
      <c r="AC434" s="158">
        <v>0.81783521590176722</v>
      </c>
      <c r="AD434" s="545">
        <v>-2.5457653858677154E-2</v>
      </c>
      <c r="AE434" s="158">
        <v>0.82739057932159665</v>
      </c>
      <c r="AF434" s="546">
        <v>1.1631180977191846E-2</v>
      </c>
      <c r="AG434" s="378"/>
      <c r="AH434" s="545"/>
      <c r="AI434" s="158"/>
      <c r="AJ434" s="545"/>
      <c r="AK434" s="158"/>
      <c r="AL434" s="546"/>
      <c r="AM434" s="378">
        <v>0.3890041810357982</v>
      </c>
      <c r="AN434" s="546">
        <v>3.7830151366232911E-2</v>
      </c>
      <c r="AO434" s="378">
        <v>0.63760739179769821</v>
      </c>
      <c r="AP434" s="545">
        <v>1.743678176404817E-2</v>
      </c>
      <c r="AQ434" s="158">
        <v>0.5032451806645355</v>
      </c>
      <c r="AR434" s="545">
        <v>-0.34798796899566375</v>
      </c>
      <c r="AS434" s="158">
        <v>0.56069700708374348</v>
      </c>
      <c r="AT434" s="546">
        <v>-0.17916054663005765</v>
      </c>
    </row>
    <row r="435" spans="2:46" s="4" customFormat="1" ht="15.75" collapsed="1" x14ac:dyDescent="0.25">
      <c r="B435" s="106">
        <v>1987</v>
      </c>
      <c r="C435" s="547">
        <v>0.75779743380726983</v>
      </c>
      <c r="D435" s="548">
        <v>-3.4176181697896268E-2</v>
      </c>
      <c r="E435" s="161">
        <v>0.659450428754219</v>
      </c>
      <c r="F435" s="548">
        <v>1.8116510974695021E-2</v>
      </c>
      <c r="G435" s="161">
        <v>0.71167986684488205</v>
      </c>
      <c r="H435" s="549">
        <v>-1.8989120784282387E-2</v>
      </c>
      <c r="I435" s="547">
        <v>0.74534605090714035</v>
      </c>
      <c r="J435" s="548">
        <v>-5.5128842575346559E-2</v>
      </c>
      <c r="K435" s="161">
        <v>0.63424980994851177</v>
      </c>
      <c r="L435" s="548">
        <v>4.5958498320533892E-2</v>
      </c>
      <c r="M435" s="161">
        <v>0.68325447989590504</v>
      </c>
      <c r="N435" s="549">
        <v>-1.041690309515142E-2</v>
      </c>
      <c r="O435" s="547"/>
      <c r="P435" s="548"/>
      <c r="Q435" s="161"/>
      <c r="R435" s="548"/>
      <c r="S435" s="161"/>
      <c r="T435" s="549"/>
      <c r="U435" s="547"/>
      <c r="V435" s="548"/>
      <c r="W435" s="161"/>
      <c r="X435" s="548"/>
      <c r="Y435" s="161"/>
      <c r="Z435" s="549"/>
      <c r="AA435" s="547">
        <v>0.83634601336263803</v>
      </c>
      <c r="AB435" s="548">
        <v>-8.521279780591362E-3</v>
      </c>
      <c r="AC435" s="161">
        <v>0.75600520686570472</v>
      </c>
      <c r="AD435" s="548">
        <v>-4.0673600107588026E-3</v>
      </c>
      <c r="AE435" s="161">
        <v>0.81072693573939358</v>
      </c>
      <c r="AF435" s="549">
        <v>-8.997189514546533E-3</v>
      </c>
      <c r="AG435" s="547"/>
      <c r="AH435" s="548"/>
      <c r="AI435" s="161"/>
      <c r="AJ435" s="548"/>
      <c r="AK435" s="161"/>
      <c r="AL435" s="549"/>
      <c r="AM435" s="547">
        <v>0.37489016472051945</v>
      </c>
      <c r="AN435" s="549">
        <v>1.49442265297135E-2</v>
      </c>
      <c r="AO435" s="547">
        <v>0.31426722654367728</v>
      </c>
      <c r="AP435" s="548">
        <v>-0.24114475241894417</v>
      </c>
      <c r="AQ435" s="161">
        <v>0.57601241872425835</v>
      </c>
      <c r="AR435" s="548">
        <v>3.7182121828979398E-2</v>
      </c>
      <c r="AS435" s="161">
        <v>0.4485568291672421</v>
      </c>
      <c r="AT435" s="549">
        <v>-4.3600935792719064E-2</v>
      </c>
    </row>
    <row r="436" spans="2:46" s="4" customFormat="1" ht="15" hidden="1" customHeight="1" outlineLevel="1" x14ac:dyDescent="0.25">
      <c r="B436" s="83" t="s">
        <v>126</v>
      </c>
      <c r="C436" s="378">
        <v>0.85214114762447768</v>
      </c>
      <c r="D436" s="110">
        <v>-6.3418950757944126E-3</v>
      </c>
      <c r="E436" s="158">
        <v>0.71001631885573213</v>
      </c>
      <c r="F436" s="110">
        <v>-8.120367708673415E-3</v>
      </c>
      <c r="G436" s="158">
        <v>0.79095961324548647</v>
      </c>
      <c r="H436" s="544">
        <v>-1.4428181253205774E-2</v>
      </c>
      <c r="I436" s="378">
        <v>0.8448554222298652</v>
      </c>
      <c r="J436" s="110">
        <v>-1.3271345837735482E-2</v>
      </c>
      <c r="K436" s="158">
        <v>0.64422466973480863</v>
      </c>
      <c r="L436" s="110">
        <v>-4.0541823630573903E-2</v>
      </c>
      <c r="M436" s="158">
        <v>0.73640546420253883</v>
      </c>
      <c r="N436" s="544">
        <v>-3.8283117742447748E-2</v>
      </c>
      <c r="O436" s="378"/>
      <c r="P436" s="110"/>
      <c r="Q436" s="158"/>
      <c r="R436" s="110"/>
      <c r="S436" s="158"/>
      <c r="T436" s="544"/>
      <c r="U436" s="378"/>
      <c r="V436" s="110"/>
      <c r="W436" s="158"/>
      <c r="X436" s="110"/>
      <c r="Y436" s="158"/>
      <c r="Z436" s="544"/>
      <c r="AA436" s="378">
        <v>0.91981729163575754</v>
      </c>
      <c r="AB436" s="110">
        <v>2.0058388029493557E-2</v>
      </c>
      <c r="AC436" s="158">
        <v>0.88849456210646827</v>
      </c>
      <c r="AD436" s="110">
        <v>9.1872200194991205E-2</v>
      </c>
      <c r="AE436" s="158">
        <v>0.91043861812126325</v>
      </c>
      <c r="AF436" s="544">
        <v>3.8610027867702179E-2</v>
      </c>
      <c r="AG436" s="378"/>
      <c r="AH436" s="110"/>
      <c r="AI436" s="158"/>
      <c r="AJ436" s="110"/>
      <c r="AK436" s="158"/>
      <c r="AL436" s="544"/>
      <c r="AM436" s="378">
        <v>0.3514045177961157</v>
      </c>
      <c r="AN436" s="544">
        <v>-0.33888190153563247</v>
      </c>
      <c r="AO436" s="378">
        <v>0.63301282051282048</v>
      </c>
      <c r="AP436" s="110">
        <v>-2.2530328853003323E-2</v>
      </c>
      <c r="AQ436" s="158">
        <v>0.57104503111906602</v>
      </c>
      <c r="AR436" s="110">
        <v>6.9294878202565302E-2</v>
      </c>
      <c r="AS436" s="158">
        <v>0.60893616348722168</v>
      </c>
      <c r="AT436" s="544">
        <v>1.6701692964138148E-2</v>
      </c>
    </row>
    <row r="437" spans="2:46" s="4" customFormat="1" ht="15" hidden="1" customHeight="1" outlineLevel="1" x14ac:dyDescent="0.25">
      <c r="B437" s="83" t="s">
        <v>127</v>
      </c>
      <c r="C437" s="378">
        <v>0.89815748151992392</v>
      </c>
      <c r="D437" s="545">
        <v>-2.0860060947670567E-3</v>
      </c>
      <c r="E437" s="158">
        <v>0.73787443993556512</v>
      </c>
      <c r="F437" s="545">
        <v>-3.5685424311049374E-3</v>
      </c>
      <c r="G437" s="158">
        <v>0.82915924592648726</v>
      </c>
      <c r="H437" s="546">
        <v>-1.0661977443923831E-2</v>
      </c>
      <c r="I437" s="378">
        <v>0.91970247029508978</v>
      </c>
      <c r="J437" s="545">
        <v>3.1240824615992757E-2</v>
      </c>
      <c r="K437" s="158">
        <v>0.67615339655725037</v>
      </c>
      <c r="L437" s="545">
        <v>-2.8687828744075827E-2</v>
      </c>
      <c r="M437" s="158">
        <v>0.78805322661738531</v>
      </c>
      <c r="N437" s="546">
        <v>-9.9598400595464209E-3</v>
      </c>
      <c r="O437" s="378"/>
      <c r="P437" s="545"/>
      <c r="Q437" s="158"/>
      <c r="R437" s="545"/>
      <c r="S437" s="158"/>
      <c r="T437" s="546"/>
      <c r="U437" s="378"/>
      <c r="V437" s="545"/>
      <c r="W437" s="158"/>
      <c r="X437" s="545"/>
      <c r="Y437" s="158"/>
      <c r="Z437" s="546"/>
      <c r="AA437" s="378">
        <v>0.93016335118057403</v>
      </c>
      <c r="AB437" s="545">
        <v>-2.1881821327581874E-2</v>
      </c>
      <c r="AC437" s="158">
        <v>0.89753046038106143</v>
      </c>
      <c r="AD437" s="545">
        <v>7.4609711245088972E-2</v>
      </c>
      <c r="AE437" s="158">
        <v>0.92039238826507874</v>
      </c>
      <c r="AF437" s="546">
        <v>2.7096928548939747E-3</v>
      </c>
      <c r="AG437" s="378"/>
      <c r="AH437" s="545"/>
      <c r="AI437" s="158"/>
      <c r="AJ437" s="545"/>
      <c r="AK437" s="158"/>
      <c r="AL437" s="546"/>
      <c r="AM437" s="378">
        <v>0.49754521963824289</v>
      </c>
      <c r="AN437" s="546">
        <v>-0.15789006006828865</v>
      </c>
      <c r="AO437" s="378">
        <v>0.66160141941391937</v>
      </c>
      <c r="AP437" s="545">
        <v>1.7477986436446047E-2</v>
      </c>
      <c r="AQ437" s="158">
        <v>0.69127184291118715</v>
      </c>
      <c r="AR437" s="545">
        <v>0.16671018780751057</v>
      </c>
      <c r="AS437" s="158">
        <v>0.6731294183523483</v>
      </c>
      <c r="AT437" s="546">
        <v>7.6161825414098328E-2</v>
      </c>
    </row>
    <row r="438" spans="2:46" s="4" customFormat="1" ht="15" hidden="1" customHeight="1" outlineLevel="1" x14ac:dyDescent="0.25">
      <c r="B438" s="83" t="s">
        <v>128</v>
      </c>
      <c r="C438" s="378">
        <v>0.82044122529863983</v>
      </c>
      <c r="D438" s="545">
        <v>-6.2594182378486685E-2</v>
      </c>
      <c r="E438" s="158">
        <v>0.77476103112906203</v>
      </c>
      <c r="F438" s="545">
        <v>7.2206402260666325E-2</v>
      </c>
      <c r="G438" s="158">
        <v>0.80077693163343888</v>
      </c>
      <c r="H438" s="546">
        <v>-1.8602957845832657E-2</v>
      </c>
      <c r="I438" s="378">
        <v>0.83675626219841026</v>
      </c>
      <c r="J438" s="545">
        <v>-7.1078159310480227E-2</v>
      </c>
      <c r="K438" s="158">
        <v>0.74494544185076228</v>
      </c>
      <c r="L438" s="545">
        <v>8.5791929163520964E-2</v>
      </c>
      <c r="M438" s="158">
        <v>0.78712837868936458</v>
      </c>
      <c r="N438" s="546">
        <v>-1.0680818061216901E-2</v>
      </c>
      <c r="O438" s="378"/>
      <c r="P438" s="545"/>
      <c r="Q438" s="158"/>
      <c r="R438" s="545"/>
      <c r="S438" s="158"/>
      <c r="T438" s="546"/>
      <c r="U438" s="378"/>
      <c r="V438" s="545"/>
      <c r="W438" s="158"/>
      <c r="X438" s="545"/>
      <c r="Y438" s="158"/>
      <c r="Z438" s="546"/>
      <c r="AA438" s="378">
        <v>0.86754432761238554</v>
      </c>
      <c r="AB438" s="545">
        <v>-3.589980384928726E-2</v>
      </c>
      <c r="AC438" s="158">
        <v>0.86295769706593795</v>
      </c>
      <c r="AD438" s="545">
        <v>7.8664752326530918E-2</v>
      </c>
      <c r="AE438" s="158">
        <v>0.86617099549627752</v>
      </c>
      <c r="AF438" s="546">
        <v>-5.923978820581155E-3</v>
      </c>
      <c r="AG438" s="378"/>
      <c r="AH438" s="545"/>
      <c r="AI438" s="158"/>
      <c r="AJ438" s="545"/>
      <c r="AK438" s="158"/>
      <c r="AL438" s="546"/>
      <c r="AM438" s="378">
        <v>0.46278236225723096</v>
      </c>
      <c r="AN438" s="546">
        <v>-0.20135284751897042</v>
      </c>
      <c r="AO438" s="378">
        <v>0.3510132340777502</v>
      </c>
      <c r="AP438" s="545">
        <v>-0.3693954202409413</v>
      </c>
      <c r="AQ438" s="158">
        <v>0.6025302037993735</v>
      </c>
      <c r="AR438" s="545">
        <v>2.8796069628711507E-2</v>
      </c>
      <c r="AS438" s="158">
        <v>0.44873638791863574</v>
      </c>
      <c r="AT438" s="546">
        <v>-0.2114615187111063</v>
      </c>
    </row>
    <row r="439" spans="2:46" s="4" customFormat="1" ht="15" hidden="1" customHeight="1" outlineLevel="1" x14ac:dyDescent="0.25">
      <c r="B439" s="83" t="s">
        <v>129</v>
      </c>
      <c r="C439" s="378">
        <v>0.71749646810426471</v>
      </c>
      <c r="D439" s="545">
        <v>-9.1206935429586689E-2</v>
      </c>
      <c r="E439" s="158">
        <v>0.57659436810647602</v>
      </c>
      <c r="F439" s="545">
        <v>6.8126852723342513E-3</v>
      </c>
      <c r="G439" s="158">
        <v>0.65684129089301502</v>
      </c>
      <c r="H439" s="546">
        <v>-6.8730089960976959E-2</v>
      </c>
      <c r="I439" s="378">
        <v>0.70968376378034259</v>
      </c>
      <c r="J439" s="545">
        <v>-0.15339377009907273</v>
      </c>
      <c r="K439" s="158">
        <v>0.52384848884782897</v>
      </c>
      <c r="L439" s="545">
        <v>-1.7592826822326102E-2</v>
      </c>
      <c r="M439" s="158">
        <v>0.6092314277561115</v>
      </c>
      <c r="N439" s="546">
        <v>-0.11560076672509645</v>
      </c>
      <c r="O439" s="378"/>
      <c r="P439" s="545"/>
      <c r="Q439" s="158"/>
      <c r="R439" s="545"/>
      <c r="S439" s="158"/>
      <c r="T439" s="546"/>
      <c r="U439" s="378"/>
      <c r="V439" s="545"/>
      <c r="W439" s="158"/>
      <c r="X439" s="545"/>
      <c r="Y439" s="158"/>
      <c r="Z439" s="546"/>
      <c r="AA439" s="378">
        <v>0.7837622728903676</v>
      </c>
      <c r="AB439" s="545">
        <v>-3.2241426311779398E-2</v>
      </c>
      <c r="AC439" s="158">
        <v>0.72419004006868914</v>
      </c>
      <c r="AD439" s="545">
        <v>0.12342231934534653</v>
      </c>
      <c r="AE439" s="158">
        <v>0.76592511340394653</v>
      </c>
      <c r="AF439" s="546">
        <v>4.2684054091355339E-3</v>
      </c>
      <c r="AG439" s="378"/>
      <c r="AH439" s="545"/>
      <c r="AI439" s="158"/>
      <c r="AJ439" s="545"/>
      <c r="AK439" s="158"/>
      <c r="AL439" s="546"/>
      <c r="AM439" s="378">
        <v>0.36976744186046512</v>
      </c>
      <c r="AN439" s="546">
        <v>-0.16422130764109222</v>
      </c>
      <c r="AO439" s="378">
        <v>0.29238782051282053</v>
      </c>
      <c r="AP439" s="545">
        <v>1.3987846869148779E-2</v>
      </c>
      <c r="AQ439" s="158">
        <v>0.3646910466582598</v>
      </c>
      <c r="AR439" s="545">
        <v>-0.29244232838081252</v>
      </c>
      <c r="AS439" s="158">
        <v>0.32048015678588926</v>
      </c>
      <c r="AT439" s="546">
        <v>-0.169028431984239</v>
      </c>
    </row>
    <row r="440" spans="2:46" s="4" customFormat="1" ht="15" hidden="1" customHeight="1" outlineLevel="1" x14ac:dyDescent="0.25">
      <c r="B440" s="83" t="s">
        <v>152</v>
      </c>
      <c r="C440" s="378">
        <v>0.72984265348159028</v>
      </c>
      <c r="D440" s="545">
        <v>4.3618812620263236E-2</v>
      </c>
      <c r="E440" s="158">
        <v>0.46387689102939977</v>
      </c>
      <c r="F440" s="545">
        <v>5.517449815879627E-2</v>
      </c>
      <c r="G440" s="158">
        <v>0.61535038932146835</v>
      </c>
      <c r="H440" s="546">
        <v>2.8168962799838937E-2</v>
      </c>
      <c r="I440" s="378">
        <v>0.71930758943552975</v>
      </c>
      <c r="J440" s="545">
        <v>3.4151401768667489E-2</v>
      </c>
      <c r="K440" s="158">
        <v>0.43652621615216397</v>
      </c>
      <c r="L440" s="545">
        <v>1.7377988454051918E-2</v>
      </c>
      <c r="M440" s="158">
        <v>0.56645152085129624</v>
      </c>
      <c r="N440" s="546">
        <v>2.5099180561962697E-3</v>
      </c>
      <c r="O440" s="378"/>
      <c r="P440" s="545"/>
      <c r="Q440" s="158"/>
      <c r="R440" s="545"/>
      <c r="S440" s="158"/>
      <c r="T440" s="546"/>
      <c r="U440" s="378"/>
      <c r="V440" s="545"/>
      <c r="W440" s="158"/>
      <c r="X440" s="545"/>
      <c r="Y440" s="158"/>
      <c r="Z440" s="546"/>
      <c r="AA440" s="378">
        <v>0.79927175501674619</v>
      </c>
      <c r="AB440" s="545">
        <v>6.7854565359876773E-2</v>
      </c>
      <c r="AC440" s="158">
        <v>0.54142216149343581</v>
      </c>
      <c r="AD440" s="545">
        <v>0.20412859399827954</v>
      </c>
      <c r="AE440" s="158">
        <v>0.7220662499460947</v>
      </c>
      <c r="AF440" s="546">
        <v>8.8899877761020818E-2</v>
      </c>
      <c r="AG440" s="378"/>
      <c r="AH440" s="545"/>
      <c r="AI440" s="158"/>
      <c r="AJ440" s="545"/>
      <c r="AK440" s="158"/>
      <c r="AL440" s="546"/>
      <c r="AM440" s="378">
        <v>0.44289405684754524</v>
      </c>
      <c r="AN440" s="546">
        <v>6.6895814752914839E-2</v>
      </c>
      <c r="AO440" s="378">
        <v>0.20083746898263027</v>
      </c>
      <c r="AP440" s="545">
        <v>-0.46891898884835315</v>
      </c>
      <c r="AQ440" s="158">
        <v>0.28043770085018099</v>
      </c>
      <c r="AR440" s="545">
        <v>-0.27042147381184378</v>
      </c>
      <c r="AS440" s="158">
        <v>0.23176494760632832</v>
      </c>
      <c r="AT440" s="546">
        <v>-0.39142348433440022</v>
      </c>
    </row>
    <row r="441" spans="2:46" s="4" customFormat="1" ht="15" hidden="1" customHeight="1" outlineLevel="1" x14ac:dyDescent="0.25">
      <c r="B441" s="83" t="s">
        <v>132</v>
      </c>
      <c r="C441" s="378">
        <v>0.69909800816605339</v>
      </c>
      <c r="D441" s="545">
        <v>0.17721830403528016</v>
      </c>
      <c r="E441" s="158">
        <v>0.4988539035060694</v>
      </c>
      <c r="F441" s="545">
        <v>0.16835726679294849</v>
      </c>
      <c r="G441" s="158">
        <v>0.61289743589743595</v>
      </c>
      <c r="H441" s="546">
        <v>0.15847557538312218</v>
      </c>
      <c r="I441" s="378">
        <v>0.69561789417386954</v>
      </c>
      <c r="J441" s="545">
        <v>0.30371954974963522</v>
      </c>
      <c r="K441" s="158">
        <v>0.49803938820700072</v>
      </c>
      <c r="L441" s="545">
        <v>0.28380414858592862</v>
      </c>
      <c r="M441" s="158">
        <v>0.58881781286660961</v>
      </c>
      <c r="N441" s="546">
        <v>0.27383710944628259</v>
      </c>
      <c r="O441" s="378"/>
      <c r="P441" s="545"/>
      <c r="Q441" s="158"/>
      <c r="R441" s="545"/>
      <c r="S441" s="158"/>
      <c r="T441" s="546"/>
      <c r="U441" s="378"/>
      <c r="V441" s="545"/>
      <c r="W441" s="158"/>
      <c r="X441" s="545"/>
      <c r="Y441" s="158"/>
      <c r="Z441" s="546"/>
      <c r="AA441" s="378">
        <v>0.76689336856182933</v>
      </c>
      <c r="AB441" s="545">
        <v>0.12743737454826753</v>
      </c>
      <c r="AC441" s="158">
        <v>0.51554665140240408</v>
      </c>
      <c r="AD441" s="545">
        <v>-1.4888801166662691E-2</v>
      </c>
      <c r="AE441" s="158">
        <v>0.69163495926598795</v>
      </c>
      <c r="AF441" s="546">
        <v>8.8507485872115543E-2</v>
      </c>
      <c r="AG441" s="378"/>
      <c r="AH441" s="545"/>
      <c r="AI441" s="158"/>
      <c r="AJ441" s="545"/>
      <c r="AK441" s="158"/>
      <c r="AL441" s="546"/>
      <c r="AM441" s="378">
        <v>0.30041343669250647</v>
      </c>
      <c r="AN441" s="546">
        <v>-0.3828348332778817</v>
      </c>
      <c r="AO441" s="378">
        <v>0.26087072649572651</v>
      </c>
      <c r="AP441" s="545">
        <v>0.32631949156608342</v>
      </c>
      <c r="AQ441" s="158">
        <v>0.22353930222782681</v>
      </c>
      <c r="AR441" s="545">
        <v>0.45873199738332526</v>
      </c>
      <c r="AS441" s="158">
        <v>0.24636616037889925</v>
      </c>
      <c r="AT441" s="546">
        <v>0.38354945979612998</v>
      </c>
    </row>
    <row r="442" spans="2:46" s="4" customFormat="1" ht="15" hidden="1" customHeight="1" outlineLevel="1" x14ac:dyDescent="0.25">
      <c r="B442" s="83" t="s">
        <v>133</v>
      </c>
      <c r="C442" s="378">
        <v>0.72460897009340641</v>
      </c>
      <c r="D442" s="545">
        <v>0.15537523556802735</v>
      </c>
      <c r="E442" s="158">
        <v>0.64872027866121462</v>
      </c>
      <c r="F442" s="545">
        <v>0.14539907821863962</v>
      </c>
      <c r="G442" s="158">
        <v>0.69169702328613381</v>
      </c>
      <c r="H442" s="546">
        <v>0.14790364732010652</v>
      </c>
      <c r="I442" s="378">
        <v>0.77580715047810145</v>
      </c>
      <c r="J442" s="545">
        <v>0.36259764285095186</v>
      </c>
      <c r="K442" s="158">
        <v>0.63835980282219729</v>
      </c>
      <c r="L442" s="545">
        <v>0.17898874396282971</v>
      </c>
      <c r="M442" s="158">
        <v>0.70185323886349227</v>
      </c>
      <c r="N442" s="546">
        <v>0.26421715251450295</v>
      </c>
      <c r="O442" s="378"/>
      <c r="P442" s="545"/>
      <c r="Q442" s="158"/>
      <c r="R442" s="545"/>
      <c r="S442" s="158"/>
      <c r="T442" s="546"/>
      <c r="U442" s="378"/>
      <c r="V442" s="545"/>
      <c r="W442" s="158"/>
      <c r="X442" s="545"/>
      <c r="Y442" s="158"/>
      <c r="Z442" s="546"/>
      <c r="AA442" s="378">
        <v>0.7488691210869064</v>
      </c>
      <c r="AB442" s="545">
        <v>2.521702033045492E-2</v>
      </c>
      <c r="AC442" s="158">
        <v>0.68829897187618994</v>
      </c>
      <c r="AD442" s="545">
        <v>6.0701128814215188E-2</v>
      </c>
      <c r="AE442" s="158">
        <v>0.73050170291524574</v>
      </c>
      <c r="AF442" s="546">
        <v>3.3012582846119853E-2</v>
      </c>
      <c r="AG442" s="378"/>
      <c r="AH442" s="545"/>
      <c r="AI442" s="158"/>
      <c r="AJ442" s="545"/>
      <c r="AK442" s="158"/>
      <c r="AL442" s="546"/>
      <c r="AM442" s="378">
        <v>0.27894944396245763</v>
      </c>
      <c r="AN442" s="546">
        <v>-0.23800201911694285</v>
      </c>
      <c r="AO442" s="378">
        <v>0.20546422663358146</v>
      </c>
      <c r="AP442" s="545">
        <v>-1.1887434438758726E-3</v>
      </c>
      <c r="AQ442" s="158">
        <v>0.43224992881259405</v>
      </c>
      <c r="AR442" s="545">
        <v>0.5039726367666808</v>
      </c>
      <c r="AS442" s="158">
        <v>0.29357841665217871</v>
      </c>
      <c r="AT442" s="546">
        <v>0.21957640576645465</v>
      </c>
    </row>
    <row r="443" spans="2:46" s="4" customFormat="1" ht="15" hidden="1" customHeight="1" outlineLevel="1" x14ac:dyDescent="0.25">
      <c r="B443" s="83" t="s">
        <v>134</v>
      </c>
      <c r="C443" s="378">
        <v>0.85547224408906597</v>
      </c>
      <c r="D443" s="545">
        <v>0.10421138534763741</v>
      </c>
      <c r="E443" s="158">
        <v>0.72638857337573826</v>
      </c>
      <c r="F443" s="545">
        <v>7.8192622658520783E-2</v>
      </c>
      <c r="G443" s="158">
        <v>0.7994903207744366</v>
      </c>
      <c r="H443" s="546">
        <v>8.9412088920953092E-2</v>
      </c>
      <c r="I443" s="378">
        <v>0.88125193158575621</v>
      </c>
      <c r="J443" s="545">
        <v>0.14741776686732133</v>
      </c>
      <c r="K443" s="158">
        <v>0.67292858638129127</v>
      </c>
      <c r="L443" s="545">
        <v>5.1272323347408388E-2</v>
      </c>
      <c r="M443" s="158">
        <v>0.76916300065141718</v>
      </c>
      <c r="N443" s="546">
        <v>9.4124251012685178E-2</v>
      </c>
      <c r="O443" s="378"/>
      <c r="P443" s="545"/>
      <c r="Q443" s="158"/>
      <c r="R443" s="545"/>
      <c r="S443" s="158"/>
      <c r="T443" s="546"/>
      <c r="U443" s="378"/>
      <c r="V443" s="545"/>
      <c r="W443" s="158"/>
      <c r="X443" s="545"/>
      <c r="Y443" s="158"/>
      <c r="Z443" s="546"/>
      <c r="AA443" s="378">
        <v>0.91660853123056674</v>
      </c>
      <c r="AB443" s="545">
        <v>8.1032428158304137E-2</v>
      </c>
      <c r="AC443" s="158">
        <v>0.85981613447206662</v>
      </c>
      <c r="AD443" s="545">
        <v>0.14784227268676298</v>
      </c>
      <c r="AE443" s="158">
        <v>0.89938668657891641</v>
      </c>
      <c r="AF443" s="546">
        <v>9.7255398622242861E-2</v>
      </c>
      <c r="AG443" s="378"/>
      <c r="AH443" s="545"/>
      <c r="AI443" s="158"/>
      <c r="AJ443" s="545"/>
      <c r="AK443" s="158"/>
      <c r="AL443" s="546"/>
      <c r="AM443" s="378">
        <v>0.26065147093619373</v>
      </c>
      <c r="AN443" s="546">
        <v>-0.30934520956604705</v>
      </c>
      <c r="AO443" s="378">
        <v>0.39989143920595532</v>
      </c>
      <c r="AP443" s="545">
        <v>0.43329376240609929</v>
      </c>
      <c r="AQ443" s="158">
        <v>0.80990928690558517</v>
      </c>
      <c r="AR443" s="545">
        <v>0.2374033834610052</v>
      </c>
      <c r="AS443" s="158">
        <v>0.5591977367198242</v>
      </c>
      <c r="AT443" s="546">
        <v>0.27107864756369127</v>
      </c>
    </row>
    <row r="444" spans="2:46" s="4" customFormat="1" ht="15" hidden="1" customHeight="1" outlineLevel="1" x14ac:dyDescent="0.25">
      <c r="B444" s="83" t="s">
        <v>135</v>
      </c>
      <c r="C444" s="378">
        <v>0.80043743352358698</v>
      </c>
      <c r="D444" s="545">
        <v>8.4108875062820943E-2</v>
      </c>
      <c r="E444" s="158">
        <v>0.63391823161189353</v>
      </c>
      <c r="F444" s="545">
        <v>6.8321100760154296E-2</v>
      </c>
      <c r="G444" s="158">
        <v>0.72822020309994651</v>
      </c>
      <c r="H444" s="546">
        <v>7.1377697109277882E-2</v>
      </c>
      <c r="I444" s="378">
        <v>0.77875082246080274</v>
      </c>
      <c r="J444" s="545">
        <v>9.8197173519296133E-2</v>
      </c>
      <c r="K444" s="158">
        <v>0.58456991691811677</v>
      </c>
      <c r="L444" s="545">
        <v>1.4454893633059518E-2</v>
      </c>
      <c r="M444" s="158">
        <v>0.67427126886694544</v>
      </c>
      <c r="N444" s="546">
        <v>5.0984056596432126E-2</v>
      </c>
      <c r="O444" s="378"/>
      <c r="P444" s="545"/>
      <c r="Q444" s="158"/>
      <c r="R444" s="545"/>
      <c r="S444" s="158"/>
      <c r="T444" s="546"/>
      <c r="U444" s="378"/>
      <c r="V444" s="545"/>
      <c r="W444" s="158"/>
      <c r="X444" s="545"/>
      <c r="Y444" s="158"/>
      <c r="Z444" s="546"/>
      <c r="AA444" s="378">
        <v>0.89296897935218711</v>
      </c>
      <c r="AB444" s="545">
        <v>8.9830368203797084E-2</v>
      </c>
      <c r="AC444" s="158">
        <v>0.76918118793329582</v>
      </c>
      <c r="AD444" s="545">
        <v>0.15990475567107687</v>
      </c>
      <c r="AE444" s="158">
        <v>0.8554313117194513</v>
      </c>
      <c r="AF444" s="546">
        <v>0.10415524044173385</v>
      </c>
      <c r="AG444" s="378"/>
      <c r="AH444" s="545"/>
      <c r="AI444" s="158"/>
      <c r="AJ444" s="545"/>
      <c r="AK444" s="158"/>
      <c r="AL444" s="546"/>
      <c r="AM444" s="378">
        <v>0.3380277098614507</v>
      </c>
      <c r="AN444" s="546">
        <v>-0.17773587348961106</v>
      </c>
      <c r="AO444" s="378">
        <v>0.40373931623931625</v>
      </c>
      <c r="AP444" s="545">
        <v>0.15727854643535455</v>
      </c>
      <c r="AQ444" s="158">
        <v>0.53955443463640185</v>
      </c>
      <c r="AR444" s="545">
        <v>1.114780604502891</v>
      </c>
      <c r="AS444" s="158">
        <v>0.45650824759105013</v>
      </c>
      <c r="AT444" s="546">
        <v>0.47882014803582518</v>
      </c>
    </row>
    <row r="445" spans="2:46" s="4" customFormat="1" ht="15" hidden="1" customHeight="1" outlineLevel="1" x14ac:dyDescent="0.25">
      <c r="B445" s="83" t="s">
        <v>153</v>
      </c>
      <c r="C445" s="378">
        <v>0.79755603590124979</v>
      </c>
      <c r="D445" s="545">
        <v>4.1011145710409869E-2</v>
      </c>
      <c r="E445" s="158">
        <v>0.6142690822353476</v>
      </c>
      <c r="F445" s="545">
        <v>9.3952007515616387E-3</v>
      </c>
      <c r="G445" s="158">
        <v>0.71806684778012864</v>
      </c>
      <c r="H445" s="546">
        <v>2.2309243651896571E-2</v>
      </c>
      <c r="I445" s="378">
        <v>0.80677464392818155</v>
      </c>
      <c r="J445" s="545">
        <v>3.2438463090906255E-2</v>
      </c>
      <c r="K445" s="158">
        <v>0.56555948601501638</v>
      </c>
      <c r="L445" s="545">
        <v>-5.5766259254796946E-2</v>
      </c>
      <c r="M445" s="158">
        <v>0.67698818553050322</v>
      </c>
      <c r="N445" s="546">
        <v>-1.6948361295541559E-2</v>
      </c>
      <c r="O445" s="378"/>
      <c r="P445" s="545"/>
      <c r="Q445" s="158"/>
      <c r="R445" s="545"/>
      <c r="S445" s="158"/>
      <c r="T445" s="546"/>
      <c r="U445" s="378"/>
      <c r="V445" s="545"/>
      <c r="W445" s="158"/>
      <c r="X445" s="545"/>
      <c r="Y445" s="158"/>
      <c r="Z445" s="546"/>
      <c r="AA445" s="378">
        <v>0.8528357992228266</v>
      </c>
      <c r="AB445" s="545">
        <v>5.4743973238841281E-2</v>
      </c>
      <c r="AC445" s="158">
        <v>0.73737692433226354</v>
      </c>
      <c r="AD445" s="545">
        <v>0.12191928794442553</v>
      </c>
      <c r="AE445" s="158">
        <v>0.81782380958141387</v>
      </c>
      <c r="AF445" s="546">
        <v>6.8570633168726802E-2</v>
      </c>
      <c r="AG445" s="378"/>
      <c r="AH445" s="545"/>
      <c r="AI445" s="158"/>
      <c r="AJ445" s="545"/>
      <c r="AK445" s="158"/>
      <c r="AL445" s="546"/>
      <c r="AM445" s="378">
        <v>0.3912611404684912</v>
      </c>
      <c r="AN445" s="546">
        <v>-0.16608956984441303</v>
      </c>
      <c r="AO445" s="378">
        <v>0.40459574028122414</v>
      </c>
      <c r="AP445" s="545">
        <v>0.40319828471628361</v>
      </c>
      <c r="AQ445" s="158">
        <v>0.63596794532807222</v>
      </c>
      <c r="AR445" s="545">
        <v>1.1021382437736178</v>
      </c>
      <c r="AS445" s="158">
        <v>0.49449194733764285</v>
      </c>
      <c r="AT445" s="546">
        <v>0.67953422038261579</v>
      </c>
    </row>
    <row r="446" spans="2:46" s="4" customFormat="1" ht="15" hidden="1" customHeight="1" outlineLevel="1" x14ac:dyDescent="0.25">
      <c r="B446" s="83" t="s">
        <v>124</v>
      </c>
      <c r="C446" s="378">
        <v>0.78370185609635523</v>
      </c>
      <c r="D446" s="545">
        <v>-1.704255089637674E-3</v>
      </c>
      <c r="E446" s="158">
        <v>0.66812304381846632</v>
      </c>
      <c r="F446" s="545">
        <v>2.2307762529141018E-2</v>
      </c>
      <c r="G446" s="158">
        <v>0.73357681572539934</v>
      </c>
      <c r="H446" s="546">
        <v>2.3555477619754406E-3</v>
      </c>
      <c r="I446" s="378">
        <v>0.78121258806348592</v>
      </c>
      <c r="J446" s="545">
        <v>-3.3891067127006624E-2</v>
      </c>
      <c r="K446" s="158">
        <v>0.6189682966147233</v>
      </c>
      <c r="L446" s="545">
        <v>-1.3559654937977283E-2</v>
      </c>
      <c r="M446" s="158">
        <v>0.69391661477330013</v>
      </c>
      <c r="N446" s="546">
        <v>-3.1551752459638815E-2</v>
      </c>
      <c r="O446" s="378"/>
      <c r="P446" s="545"/>
      <c r="Q446" s="158"/>
      <c r="R446" s="545"/>
      <c r="S446" s="158"/>
      <c r="T446" s="546"/>
      <c r="U446" s="378"/>
      <c r="V446" s="545"/>
      <c r="W446" s="158"/>
      <c r="X446" s="545"/>
      <c r="Y446" s="158"/>
      <c r="Z446" s="546"/>
      <c r="AA446" s="378">
        <v>0.8405568059497015</v>
      </c>
      <c r="AB446" s="545">
        <v>2.3630776658581487E-2</v>
      </c>
      <c r="AC446" s="158">
        <v>0.78846917744050959</v>
      </c>
      <c r="AD446" s="545">
        <v>8.5317046872609437E-2</v>
      </c>
      <c r="AE446" s="158">
        <v>0.82476164501869342</v>
      </c>
      <c r="AF446" s="546">
        <v>3.8598322727751322E-2</v>
      </c>
      <c r="AG446" s="378"/>
      <c r="AH446" s="545"/>
      <c r="AI446" s="158"/>
      <c r="AJ446" s="545"/>
      <c r="AK446" s="158"/>
      <c r="AL446" s="546"/>
      <c r="AM446" s="378">
        <v>0.38425427872860635</v>
      </c>
      <c r="AN446" s="546">
        <v>-0.10938821251103614</v>
      </c>
      <c r="AO446" s="378">
        <v>0.5485844017094017</v>
      </c>
      <c r="AP446" s="545">
        <v>0.47718203730626763</v>
      </c>
      <c r="AQ446" s="158">
        <v>0.74316939890710387</v>
      </c>
      <c r="AR446" s="545">
        <v>0.53921037755496726</v>
      </c>
      <c r="AS446" s="158">
        <v>0.62418748979258531</v>
      </c>
      <c r="AT446" s="546">
        <v>0.48921802005205373</v>
      </c>
    </row>
    <row r="447" spans="2:46" s="4" customFormat="1" ht="15" hidden="1" customHeight="1" outlineLevel="1" x14ac:dyDescent="0.25">
      <c r="B447" s="83" t="s">
        <v>125</v>
      </c>
      <c r="C447" s="378">
        <v>0.74306265321892018</v>
      </c>
      <c r="D447" s="545">
        <v>-2.4560573179670198E-2</v>
      </c>
      <c r="E447" s="158">
        <v>0.71504429804634262</v>
      </c>
      <c r="F447" s="545">
        <v>-8.4076121284347827E-2</v>
      </c>
      <c r="G447" s="158">
        <v>0.73091145390760914</v>
      </c>
      <c r="H447" s="546">
        <v>-5.0049202144314187E-2</v>
      </c>
      <c r="I447" s="378">
        <v>0.72182524953370164</v>
      </c>
      <c r="J447" s="545">
        <v>-0.10437887392211742</v>
      </c>
      <c r="K447" s="158">
        <v>0.66579242462829158</v>
      </c>
      <c r="L447" s="545">
        <v>-0.16159261319910401</v>
      </c>
      <c r="M447" s="158">
        <v>0.69167663880208108</v>
      </c>
      <c r="N447" s="546">
        <v>-0.13533178896942721</v>
      </c>
      <c r="O447" s="378"/>
      <c r="P447" s="545"/>
      <c r="Q447" s="158"/>
      <c r="R447" s="545"/>
      <c r="S447" s="158"/>
      <c r="T447" s="546"/>
      <c r="U447" s="378"/>
      <c r="V447" s="545"/>
      <c r="W447" s="158"/>
      <c r="X447" s="545"/>
      <c r="Y447" s="158"/>
      <c r="Z447" s="546"/>
      <c r="AA447" s="378">
        <v>0.80859815208230079</v>
      </c>
      <c r="AB447" s="545">
        <v>3.7951976125330189E-2</v>
      </c>
      <c r="AC447" s="158">
        <v>0.83919926018604141</v>
      </c>
      <c r="AD447" s="545">
        <v>8.1024500892358908E-2</v>
      </c>
      <c r="AE447" s="158">
        <v>0.81787769582425607</v>
      </c>
      <c r="AF447" s="546">
        <v>5.0916549415619183E-2</v>
      </c>
      <c r="AG447" s="378"/>
      <c r="AH447" s="545"/>
      <c r="AI447" s="158"/>
      <c r="AJ447" s="545"/>
      <c r="AK447" s="158"/>
      <c r="AL447" s="546"/>
      <c r="AM447" s="378">
        <v>0.37482451297420932</v>
      </c>
      <c r="AN447" s="546">
        <v>6.3642151157630389E-2</v>
      </c>
      <c r="AO447" s="378">
        <v>0.62668010752688175</v>
      </c>
      <c r="AP447" s="545">
        <v>0.4583826692716042</v>
      </c>
      <c r="AQ447" s="158">
        <v>0.77183419436195744</v>
      </c>
      <c r="AR447" s="545">
        <v>0.55172148690567835</v>
      </c>
      <c r="AS447" s="158">
        <v>0.68307755527808944</v>
      </c>
      <c r="AT447" s="546">
        <v>0.48908958802169211</v>
      </c>
    </row>
    <row r="448" spans="2:46" s="4" customFormat="1" ht="15.75" collapsed="1" x14ac:dyDescent="0.25">
      <c r="B448" s="106">
        <v>1986</v>
      </c>
      <c r="C448" s="547">
        <v>0.78461249292801705</v>
      </c>
      <c r="D448" s="548">
        <v>2.8261653632373873E-2</v>
      </c>
      <c r="E448" s="161">
        <v>0.64771607340194626</v>
      </c>
      <c r="F448" s="548">
        <v>3.5787665688011616E-2</v>
      </c>
      <c r="G448" s="161">
        <v>0.72545563145420378</v>
      </c>
      <c r="H448" s="549">
        <v>2.4045680656974877E-2</v>
      </c>
      <c r="I448" s="547">
        <v>0.78883353042404225</v>
      </c>
      <c r="J448" s="548">
        <v>3.5368140477893384E-2</v>
      </c>
      <c r="K448" s="161">
        <v>0.60638143001553968</v>
      </c>
      <c r="L448" s="548">
        <v>9.5135733605284933E-3</v>
      </c>
      <c r="M448" s="161">
        <v>0.69044679727548142</v>
      </c>
      <c r="N448" s="549">
        <v>1.3375172233201393E-2</v>
      </c>
      <c r="O448" s="547"/>
      <c r="P448" s="548"/>
      <c r="Q448" s="161"/>
      <c r="R448" s="548"/>
      <c r="S448" s="161"/>
      <c r="T448" s="549"/>
      <c r="U448" s="547"/>
      <c r="V448" s="548"/>
      <c r="W448" s="161"/>
      <c r="X448" s="548"/>
      <c r="Y448" s="161"/>
      <c r="Z448" s="549"/>
      <c r="AA448" s="547">
        <v>0.8435340026032625</v>
      </c>
      <c r="AB448" s="548">
        <v>3.4083748356051213E-2</v>
      </c>
      <c r="AC448" s="161">
        <v>0.75909271019962921</v>
      </c>
      <c r="AD448" s="548">
        <v>0.10010570859243129</v>
      </c>
      <c r="AE448" s="161">
        <v>0.81808742332652939</v>
      </c>
      <c r="AF448" s="549">
        <v>4.9072594255806123E-2</v>
      </c>
      <c r="AG448" s="547"/>
      <c r="AH448" s="548"/>
      <c r="AI448" s="161"/>
      <c r="AJ448" s="548"/>
      <c r="AK448" s="161"/>
      <c r="AL448" s="549"/>
      <c r="AM448" s="547">
        <v>0.36937021259024244</v>
      </c>
      <c r="AN448" s="549">
        <v>-0.18548275356461386</v>
      </c>
      <c r="AO448" s="547">
        <v>0.4141332982086407</v>
      </c>
      <c r="AP448" s="548">
        <v>7.4294467233082084E-2</v>
      </c>
      <c r="AQ448" s="161">
        <v>0.55536284959145954</v>
      </c>
      <c r="AR448" s="548">
        <v>0.2715846462179885</v>
      </c>
      <c r="AS448" s="161">
        <v>0.46900592645292061</v>
      </c>
      <c r="AT448" s="549">
        <v>0.15104817657824543</v>
      </c>
    </row>
    <row r="449" spans="2:46" s="4" customFormat="1" ht="15" hidden="1" customHeight="1" outlineLevel="1" x14ac:dyDescent="0.25">
      <c r="B449" s="83" t="s">
        <v>126</v>
      </c>
      <c r="C449" s="378">
        <v>0.85757982891859719</v>
      </c>
      <c r="D449" s="110">
        <v>4.02677111026295E-2</v>
      </c>
      <c r="E449" s="158">
        <v>0.71582911448189923</v>
      </c>
      <c r="F449" s="110">
        <v>1.1152792465439543E-2</v>
      </c>
      <c r="G449" s="158">
        <v>0.80253878834647763</v>
      </c>
      <c r="H449" s="544">
        <v>3.2233588371007649E-2</v>
      </c>
      <c r="I449" s="378">
        <v>0.85621859532107125</v>
      </c>
      <c r="J449" s="110">
        <v>4.461049800067407E-2</v>
      </c>
      <c r="K449" s="158">
        <v>0.67144632835643148</v>
      </c>
      <c r="L449" s="110">
        <v>-5.453486472469693E-2</v>
      </c>
      <c r="M449" s="158">
        <v>0.76571959771974352</v>
      </c>
      <c r="N449" s="544">
        <v>4.791648306931684E-3</v>
      </c>
      <c r="O449" s="378"/>
      <c r="P449" s="110"/>
      <c r="Q449" s="158"/>
      <c r="R449" s="110"/>
      <c r="S449" s="158"/>
      <c r="T449" s="544"/>
      <c r="U449" s="378"/>
      <c r="V449" s="110"/>
      <c r="W449" s="158"/>
      <c r="X449" s="110"/>
      <c r="Y449" s="158"/>
      <c r="Z449" s="544"/>
      <c r="AA449" s="378">
        <v>0.90173004058387518</v>
      </c>
      <c r="AB449" s="110">
        <v>3.0772594805782871E-2</v>
      </c>
      <c r="AC449" s="158">
        <v>0.81373494255810985</v>
      </c>
      <c r="AD449" s="110">
        <v>0.12693469360023379</v>
      </c>
      <c r="AE449" s="158">
        <v>0.87659332539896739</v>
      </c>
      <c r="AF449" s="544">
        <v>5.4305011771972778E-2</v>
      </c>
      <c r="AG449" s="378"/>
      <c r="AH449" s="110"/>
      <c r="AI449" s="158"/>
      <c r="AJ449" s="110"/>
      <c r="AK449" s="158"/>
      <c r="AL449" s="544"/>
      <c r="AM449" s="378">
        <v>0.53153062760246828</v>
      </c>
      <c r="AN449" s="544">
        <v>-7.4576868077966485E-2</v>
      </c>
      <c r="AO449" s="378">
        <v>0.64760354126386488</v>
      </c>
      <c r="AP449" s="110">
        <v>0.25687705122439763</v>
      </c>
      <c r="AQ449" s="158">
        <v>0.53403887249414872</v>
      </c>
      <c r="AR449" s="110">
        <v>0.11973550554564727</v>
      </c>
      <c r="AS449" s="158">
        <v>0.59893296893398651</v>
      </c>
      <c r="AT449" s="544">
        <v>0.19739322044971419</v>
      </c>
    </row>
    <row r="450" spans="2:46" s="4" customFormat="1" ht="15" hidden="1" customHeight="1" outlineLevel="1" x14ac:dyDescent="0.25">
      <c r="B450" s="83" t="s">
        <v>127</v>
      </c>
      <c r="C450" s="378">
        <v>0.90003495993184512</v>
      </c>
      <c r="D450" s="545">
        <v>6.1077032552021793E-2</v>
      </c>
      <c r="E450" s="158">
        <v>0.74051700629347816</v>
      </c>
      <c r="F450" s="545">
        <v>3.9786728761920021E-2</v>
      </c>
      <c r="G450" s="158">
        <v>0.8380949958683005</v>
      </c>
      <c r="H450" s="546">
        <v>5.6295418334777247E-2</v>
      </c>
      <c r="I450" s="378">
        <v>0.89184063347915166</v>
      </c>
      <c r="J450" s="545">
        <v>8.5750357438534985E-2</v>
      </c>
      <c r="K450" s="158">
        <v>0.69612367328103364</v>
      </c>
      <c r="L450" s="545">
        <v>-3.3360034189672261E-3</v>
      </c>
      <c r="M450" s="158">
        <v>0.79598107077270797</v>
      </c>
      <c r="N450" s="546">
        <v>5.1865905795289491E-2</v>
      </c>
      <c r="O450" s="378"/>
      <c r="P450" s="545"/>
      <c r="Q450" s="158"/>
      <c r="R450" s="545"/>
      <c r="S450" s="158"/>
      <c r="T450" s="546"/>
      <c r="U450" s="378"/>
      <c r="V450" s="545"/>
      <c r="W450" s="158"/>
      <c r="X450" s="545"/>
      <c r="Y450" s="158"/>
      <c r="Z450" s="546"/>
      <c r="AA450" s="378">
        <v>0.95097235841487748</v>
      </c>
      <c r="AB450" s="545">
        <v>5.0460289808810455E-2</v>
      </c>
      <c r="AC450" s="158">
        <v>0.83521528885230722</v>
      </c>
      <c r="AD450" s="545">
        <v>0.12492079080069152</v>
      </c>
      <c r="AE450" s="158">
        <v>0.9179051472461156</v>
      </c>
      <c r="AF450" s="546">
        <v>6.8503129826171127E-2</v>
      </c>
      <c r="AG450" s="378"/>
      <c r="AH450" s="545"/>
      <c r="AI450" s="158"/>
      <c r="AJ450" s="545"/>
      <c r="AK450" s="158"/>
      <c r="AL450" s="546"/>
      <c r="AM450" s="378">
        <v>0.59083166703695478</v>
      </c>
      <c r="AN450" s="546">
        <v>-0.15345669207274037</v>
      </c>
      <c r="AO450" s="378">
        <v>0.65023659305993686</v>
      </c>
      <c r="AP450" s="545">
        <v>0.192020243471406</v>
      </c>
      <c r="AQ450" s="158">
        <v>0.59249662009914372</v>
      </c>
      <c r="AR450" s="545">
        <v>-4.0062326054980835E-2</v>
      </c>
      <c r="AS450" s="158">
        <v>0.62549089036245409</v>
      </c>
      <c r="AT450" s="546">
        <v>9.0334227179752924E-2</v>
      </c>
    </row>
    <row r="451" spans="2:46" s="4" customFormat="1" ht="15" hidden="1" customHeight="1" outlineLevel="1" x14ac:dyDescent="0.25">
      <c r="B451" s="83" t="s">
        <v>128</v>
      </c>
      <c r="C451" s="378">
        <v>0.87522523316566503</v>
      </c>
      <c r="D451" s="545">
        <v>7.8187673299287441E-2</v>
      </c>
      <c r="E451" s="158">
        <v>0.72258571623480039</v>
      </c>
      <c r="F451" s="545">
        <v>0.14903941911791851</v>
      </c>
      <c r="G451" s="158">
        <v>0.81595612910727022</v>
      </c>
      <c r="H451" s="546">
        <v>0.10550271361544028</v>
      </c>
      <c r="I451" s="378">
        <v>0.90078220313702939</v>
      </c>
      <c r="J451" s="545">
        <v>0.12653934724726468</v>
      </c>
      <c r="K451" s="158">
        <v>0.68608489512779669</v>
      </c>
      <c r="L451" s="545">
        <v>0.16243708087891462</v>
      </c>
      <c r="M451" s="158">
        <v>0.79562631864351174</v>
      </c>
      <c r="N451" s="546">
        <v>0.15398046360304662</v>
      </c>
      <c r="O451" s="378"/>
      <c r="P451" s="545"/>
      <c r="Q451" s="158"/>
      <c r="R451" s="545"/>
      <c r="S451" s="158"/>
      <c r="T451" s="546"/>
      <c r="U451" s="378"/>
      <c r="V451" s="545"/>
      <c r="W451" s="158"/>
      <c r="X451" s="545"/>
      <c r="Y451" s="158"/>
      <c r="Z451" s="546"/>
      <c r="AA451" s="378">
        <v>0.8998487201601677</v>
      </c>
      <c r="AB451" s="545">
        <v>3.3504374148337179E-2</v>
      </c>
      <c r="AC451" s="158">
        <v>0.80002400672188212</v>
      </c>
      <c r="AD451" s="545">
        <v>0.11691134716593954</v>
      </c>
      <c r="AE451" s="158">
        <v>0.87133275226638229</v>
      </c>
      <c r="AF451" s="546">
        <v>5.3814427069929449E-2</v>
      </c>
      <c r="AG451" s="378"/>
      <c r="AH451" s="545"/>
      <c r="AI451" s="158"/>
      <c r="AJ451" s="545"/>
      <c r="AK451" s="158"/>
      <c r="AL451" s="546"/>
      <c r="AM451" s="378">
        <v>0.57945785046572684</v>
      </c>
      <c r="AN451" s="546">
        <v>-2.7111191408014323E-2</v>
      </c>
      <c r="AO451" s="378">
        <v>0.55662969370102777</v>
      </c>
      <c r="AP451" s="545">
        <v>0.33194431800640412</v>
      </c>
      <c r="AQ451" s="158">
        <v>0.58566534378074009</v>
      </c>
      <c r="AR451" s="545">
        <v>0.2237398407341098</v>
      </c>
      <c r="AS451" s="158">
        <v>0.56907354373519026</v>
      </c>
      <c r="AT451" s="546">
        <v>0.2882452179409678</v>
      </c>
    </row>
    <row r="452" spans="2:46" s="4" customFormat="1" ht="15" hidden="1" customHeight="1" outlineLevel="1" x14ac:dyDescent="0.25">
      <c r="B452" s="83" t="s">
        <v>129</v>
      </c>
      <c r="C452" s="378">
        <v>0.78950477955443621</v>
      </c>
      <c r="D452" s="545">
        <v>8.0705694067440215E-2</v>
      </c>
      <c r="E452" s="158">
        <v>0.57269279235443105</v>
      </c>
      <c r="F452" s="545">
        <v>-8.7651928761844466E-2</v>
      </c>
      <c r="G452" s="158">
        <v>0.70531785018748361</v>
      </c>
      <c r="H452" s="546">
        <v>2.3497953667796612E-2</v>
      </c>
      <c r="I452" s="378">
        <v>0.8382690071432527</v>
      </c>
      <c r="J452" s="545">
        <v>0.1725139640508313</v>
      </c>
      <c r="K452" s="158">
        <v>0.53322950315336104</v>
      </c>
      <c r="L452" s="545">
        <v>-0.16901584905943035</v>
      </c>
      <c r="M452" s="158">
        <v>0.6888647172387814</v>
      </c>
      <c r="N452" s="546">
        <v>1.8421755886577573E-2</v>
      </c>
      <c r="O452" s="378"/>
      <c r="P452" s="545"/>
      <c r="Q452" s="158"/>
      <c r="R452" s="545"/>
      <c r="S452" s="158"/>
      <c r="T452" s="546"/>
      <c r="U452" s="378"/>
      <c r="V452" s="545"/>
      <c r="W452" s="158"/>
      <c r="X452" s="545"/>
      <c r="Y452" s="158"/>
      <c r="Z452" s="546"/>
      <c r="AA452" s="378">
        <v>0.80987375798012773</v>
      </c>
      <c r="AB452" s="545">
        <v>1.931127209102157E-2</v>
      </c>
      <c r="AC452" s="158">
        <v>0.64462849597887406</v>
      </c>
      <c r="AD452" s="545">
        <v>6.208871780862224E-2</v>
      </c>
      <c r="AE452" s="158">
        <v>0.76266972980386782</v>
      </c>
      <c r="AF452" s="546">
        <v>2.8875328280419499E-2</v>
      </c>
      <c r="AG452" s="378"/>
      <c r="AH452" s="545"/>
      <c r="AI452" s="158"/>
      <c r="AJ452" s="545"/>
      <c r="AK452" s="158"/>
      <c r="AL452" s="546"/>
      <c r="AM452" s="378">
        <v>0.44242267150509762</v>
      </c>
      <c r="AN452" s="546">
        <v>-0.10666727685038002</v>
      </c>
      <c r="AO452" s="378">
        <v>0.28835436382754992</v>
      </c>
      <c r="AP452" s="545">
        <v>-0.12348176118300591</v>
      </c>
      <c r="AQ452" s="158">
        <v>0.51542236242551698</v>
      </c>
      <c r="AR452" s="545">
        <v>0.16212384004846903</v>
      </c>
      <c r="AS452" s="158">
        <v>0.38566922036953583</v>
      </c>
      <c r="AT452" s="546">
        <v>3.1283132376698886E-2</v>
      </c>
    </row>
    <row r="453" spans="2:46" s="4" customFormat="1" ht="15" hidden="1" customHeight="1" outlineLevel="1" x14ac:dyDescent="0.25">
      <c r="B453" s="83" t="s">
        <v>152</v>
      </c>
      <c r="C453" s="378">
        <v>0.69933834524230143</v>
      </c>
      <c r="D453" s="545">
        <v>7.8981353085350037E-3</v>
      </c>
      <c r="E453" s="158">
        <v>0.43962102177301632</v>
      </c>
      <c r="F453" s="545">
        <v>0.17434672471812318</v>
      </c>
      <c r="G453" s="158">
        <v>0.59849150439805976</v>
      </c>
      <c r="H453" s="546">
        <v>5.8972755852668035E-2</v>
      </c>
      <c r="I453" s="378">
        <v>0.69555346364693504</v>
      </c>
      <c r="J453" s="545">
        <v>0.10596749156063456</v>
      </c>
      <c r="K453" s="158">
        <v>0.42906984533396847</v>
      </c>
      <c r="L453" s="545">
        <v>0.16701204370148037</v>
      </c>
      <c r="M453" s="158">
        <v>0.56503333348522888</v>
      </c>
      <c r="N453" s="546">
        <v>0.14962213712584482</v>
      </c>
      <c r="O453" s="378"/>
      <c r="P453" s="545"/>
      <c r="Q453" s="158"/>
      <c r="R453" s="545"/>
      <c r="S453" s="158"/>
      <c r="T453" s="546"/>
      <c r="U453" s="378"/>
      <c r="V453" s="545"/>
      <c r="W453" s="158"/>
      <c r="X453" s="545"/>
      <c r="Y453" s="158"/>
      <c r="Z453" s="546"/>
      <c r="AA453" s="378">
        <v>0.74848371767496669</v>
      </c>
      <c r="AB453" s="545">
        <v>-6.1722298711109569E-2</v>
      </c>
      <c r="AC453" s="158">
        <v>0.44963815674840568</v>
      </c>
      <c r="AD453" s="545">
        <v>0.201656164811711</v>
      </c>
      <c r="AE453" s="158">
        <v>0.66311537423513744</v>
      </c>
      <c r="AF453" s="546">
        <v>-2.1170480718272322E-2</v>
      </c>
      <c r="AG453" s="378"/>
      <c r="AH453" s="545"/>
      <c r="AI453" s="158"/>
      <c r="AJ453" s="545"/>
      <c r="AK453" s="158"/>
      <c r="AL453" s="546"/>
      <c r="AM453" s="378">
        <v>0.41512399872907574</v>
      </c>
      <c r="AN453" s="546">
        <v>-8.1968949290250892E-2</v>
      </c>
      <c r="AO453" s="378">
        <v>0.37816729418947798</v>
      </c>
      <c r="AP453" s="545">
        <v>0.40378855904437327</v>
      </c>
      <c r="AQ453" s="158">
        <v>0.38438316203656592</v>
      </c>
      <c r="AR453" s="545">
        <v>0.18409054559251747</v>
      </c>
      <c r="AS453" s="158">
        <v>0.38083123755251569</v>
      </c>
      <c r="AT453" s="546">
        <v>0.30830866983139482</v>
      </c>
    </row>
    <row r="454" spans="2:46" s="4" customFormat="1" ht="15" hidden="1" customHeight="1" outlineLevel="1" x14ac:dyDescent="0.25">
      <c r="B454" s="83" t="s">
        <v>132</v>
      </c>
      <c r="C454" s="378">
        <v>0.59385587683242658</v>
      </c>
      <c r="D454" s="545">
        <v>-9.0940487994891739E-2</v>
      </c>
      <c r="E454" s="158">
        <v>0.42697034347668777</v>
      </c>
      <c r="F454" s="545">
        <v>9.1143362676372019E-2</v>
      </c>
      <c r="G454" s="158">
        <v>0.52905512116191422</v>
      </c>
      <c r="H454" s="546">
        <v>-3.4126040317351891E-2</v>
      </c>
      <c r="I454" s="378">
        <v>0.53356405854883071</v>
      </c>
      <c r="J454" s="545">
        <v>-9.8460087453023037E-2</v>
      </c>
      <c r="K454" s="158">
        <v>0.38794031687432701</v>
      </c>
      <c r="L454" s="545">
        <v>4.2323387448297556E-3</v>
      </c>
      <c r="M454" s="158">
        <v>0.46223948768658474</v>
      </c>
      <c r="N454" s="546">
        <v>-4.4420429321671895E-2</v>
      </c>
      <c r="O454" s="378"/>
      <c r="P454" s="545"/>
      <c r="Q454" s="158"/>
      <c r="R454" s="545"/>
      <c r="S454" s="158"/>
      <c r="T454" s="546"/>
      <c r="U454" s="378"/>
      <c r="V454" s="545"/>
      <c r="W454" s="158"/>
      <c r="X454" s="545"/>
      <c r="Y454" s="158"/>
      <c r="Z454" s="546"/>
      <c r="AA454" s="378">
        <v>0.68020928334853359</v>
      </c>
      <c r="AB454" s="545">
        <v>-8.8611753428062046E-2</v>
      </c>
      <c r="AC454" s="158">
        <v>0.52333853478974113</v>
      </c>
      <c r="AD454" s="545">
        <v>0.27681809004227453</v>
      </c>
      <c r="AE454" s="158">
        <v>0.63539752205915967</v>
      </c>
      <c r="AF454" s="546">
        <v>-2.3674028474014119E-2</v>
      </c>
      <c r="AG454" s="378"/>
      <c r="AH454" s="545"/>
      <c r="AI454" s="158"/>
      <c r="AJ454" s="545"/>
      <c r="AK454" s="158"/>
      <c r="AL454" s="546"/>
      <c r="AM454" s="378">
        <v>0.48676343528598581</v>
      </c>
      <c r="AN454" s="546">
        <v>-7.4859032289296135E-3</v>
      </c>
      <c r="AO454" s="378">
        <v>0.19668769716088327</v>
      </c>
      <c r="AP454" s="545">
        <v>-0.16079430858117683</v>
      </c>
      <c r="AQ454" s="158">
        <v>0.15324220119172802</v>
      </c>
      <c r="AR454" s="545">
        <v>-7.8137906978419713E-2</v>
      </c>
      <c r="AS454" s="158">
        <v>0.17806819888838815</v>
      </c>
      <c r="AT454" s="546">
        <v>-0.14227925750959591</v>
      </c>
    </row>
    <row r="455" spans="2:46" s="4" customFormat="1" ht="15" hidden="1" customHeight="1" outlineLevel="1" x14ac:dyDescent="0.25">
      <c r="B455" s="83" t="s">
        <v>133</v>
      </c>
      <c r="C455" s="378">
        <v>0.62716332130587904</v>
      </c>
      <c r="D455" s="545">
        <v>-0.12257877528516037</v>
      </c>
      <c r="E455" s="158">
        <v>0.5663705262187958</v>
      </c>
      <c r="F455" s="545">
        <v>7.3256939815556921E-2</v>
      </c>
      <c r="G455" s="158">
        <v>0.60257411403907313</v>
      </c>
      <c r="H455" s="546">
        <v>-5.7637843554687485E-2</v>
      </c>
      <c r="I455" s="378">
        <v>0.56935894065902426</v>
      </c>
      <c r="J455" s="545">
        <v>-0.14255742951018668</v>
      </c>
      <c r="K455" s="158">
        <v>0.54144690192421641</v>
      </c>
      <c r="L455" s="545">
        <v>4.3988856446561586E-2</v>
      </c>
      <c r="M455" s="158">
        <v>0.55516826161353694</v>
      </c>
      <c r="N455" s="546">
        <v>-5.5107023028644231E-2</v>
      </c>
      <c r="O455" s="378"/>
      <c r="P455" s="545"/>
      <c r="Q455" s="158"/>
      <c r="R455" s="545"/>
      <c r="S455" s="158"/>
      <c r="T455" s="546"/>
      <c r="U455" s="378"/>
      <c r="V455" s="545"/>
      <c r="W455" s="158"/>
      <c r="X455" s="545"/>
      <c r="Y455" s="158"/>
      <c r="Z455" s="546"/>
      <c r="AA455" s="378">
        <v>0.73044936460918863</v>
      </c>
      <c r="AB455" s="545">
        <v>-9.925110126347314E-2</v>
      </c>
      <c r="AC455" s="158">
        <v>0.6489094365777256</v>
      </c>
      <c r="AD455" s="545">
        <v>0.15226041880766394</v>
      </c>
      <c r="AE455" s="158">
        <v>0.70715663588781574</v>
      </c>
      <c r="AF455" s="546">
        <v>-4.5132105102452802E-2</v>
      </c>
      <c r="AG455" s="378"/>
      <c r="AH455" s="545"/>
      <c r="AI455" s="158"/>
      <c r="AJ455" s="545"/>
      <c r="AK455" s="158"/>
      <c r="AL455" s="546"/>
      <c r="AM455" s="378">
        <v>0.3660763557919029</v>
      </c>
      <c r="AN455" s="546">
        <v>-0.22134907517098978</v>
      </c>
      <c r="AO455" s="378">
        <v>0.20570876157525186</v>
      </c>
      <c r="AP455" s="545">
        <v>-0.18207135898716875</v>
      </c>
      <c r="AQ455" s="158">
        <v>0.28740544757640513</v>
      </c>
      <c r="AR455" s="545">
        <v>0.10316339354084314</v>
      </c>
      <c r="AS455" s="158">
        <v>0.24072162700431754</v>
      </c>
      <c r="AT455" s="546">
        <v>-5.6164961439055916E-2</v>
      </c>
    </row>
    <row r="456" spans="2:46" s="4" customFormat="1" ht="15" hidden="1" customHeight="1" outlineLevel="1" x14ac:dyDescent="0.25">
      <c r="B456" s="83" t="s">
        <v>134</v>
      </c>
      <c r="C456" s="378">
        <v>0.77473593864433732</v>
      </c>
      <c r="D456" s="545">
        <v>-8.9100258799557408E-2</v>
      </c>
      <c r="E456" s="158">
        <v>0.6737094635137344</v>
      </c>
      <c r="F456" s="545">
        <v>7.5549489504560308E-2</v>
      </c>
      <c r="G456" s="158">
        <v>0.73387318619377551</v>
      </c>
      <c r="H456" s="546">
        <v>-3.4679301336509982E-2</v>
      </c>
      <c r="I456" s="378">
        <v>0.76803057877668146</v>
      </c>
      <c r="J456" s="545">
        <v>-9.9763444851495353E-2</v>
      </c>
      <c r="K456" s="158">
        <v>0.64010872486263692</v>
      </c>
      <c r="L456" s="545">
        <v>0.11370131978344555</v>
      </c>
      <c r="M456" s="158">
        <v>0.70299419827273302</v>
      </c>
      <c r="N456" s="546">
        <v>-5.2610824554942814E-3</v>
      </c>
      <c r="O456" s="378"/>
      <c r="P456" s="545"/>
      <c r="Q456" s="158"/>
      <c r="R456" s="545"/>
      <c r="S456" s="158"/>
      <c r="T456" s="546"/>
      <c r="U456" s="378"/>
      <c r="V456" s="545"/>
      <c r="W456" s="158"/>
      <c r="X456" s="545"/>
      <c r="Y456" s="158"/>
      <c r="Z456" s="546"/>
      <c r="AA456" s="378">
        <v>0.8479010502877723</v>
      </c>
      <c r="AB456" s="545">
        <v>-8.9253138539514665E-2</v>
      </c>
      <c r="AC456" s="158">
        <v>0.74907167555302578</v>
      </c>
      <c r="AD456" s="545">
        <v>1.1810086126849528E-2</v>
      </c>
      <c r="AE456" s="158">
        <v>0.81966941124939718</v>
      </c>
      <c r="AF456" s="546">
        <v>-6.5217357402726606E-2</v>
      </c>
      <c r="AG456" s="378"/>
      <c r="AH456" s="545"/>
      <c r="AI456" s="158"/>
      <c r="AJ456" s="545"/>
      <c r="AK456" s="158"/>
      <c r="AL456" s="546"/>
      <c r="AM456" s="378">
        <v>0.3773976153447382</v>
      </c>
      <c r="AN456" s="546">
        <v>-0.10721798360717216</v>
      </c>
      <c r="AO456" s="378">
        <v>0.27900172992775008</v>
      </c>
      <c r="AP456" s="545">
        <v>-3.4460007295110007E-2</v>
      </c>
      <c r="AQ456" s="158">
        <v>0.65452325226417019</v>
      </c>
      <c r="AR456" s="545">
        <v>0.35859823123070855</v>
      </c>
      <c r="AS456" s="158">
        <v>0.43993952521478724</v>
      </c>
      <c r="AT456" s="546">
        <v>0.20631949360759649</v>
      </c>
    </row>
    <row r="457" spans="2:46" s="4" customFormat="1" ht="15" hidden="1" customHeight="1" outlineLevel="1" x14ac:dyDescent="0.25">
      <c r="B457" s="83" t="s">
        <v>135</v>
      </c>
      <c r="C457" s="378">
        <v>0.73833675928278331</v>
      </c>
      <c r="D457" s="545">
        <v>-3.5695605115875106E-2</v>
      </c>
      <c r="E457" s="158">
        <v>0.59337799390167878</v>
      </c>
      <c r="F457" s="545">
        <v>9.4500793887705381E-2</v>
      </c>
      <c r="G457" s="158">
        <v>0.6797044637617371</v>
      </c>
      <c r="H457" s="546">
        <v>6.0259653054759443E-3</v>
      </c>
      <c r="I457" s="378">
        <v>0.70911748931679386</v>
      </c>
      <c r="J457" s="545">
        <v>4.6089298610274554E-2</v>
      </c>
      <c r="K457" s="158">
        <v>0.5762404228980561</v>
      </c>
      <c r="L457" s="545">
        <v>0.15607356540012152</v>
      </c>
      <c r="M457" s="158">
        <v>0.64156184352648005</v>
      </c>
      <c r="N457" s="546">
        <v>9.9515323763395891E-2</v>
      </c>
      <c r="O457" s="378"/>
      <c r="P457" s="545"/>
      <c r="Q457" s="158"/>
      <c r="R457" s="545"/>
      <c r="S457" s="158"/>
      <c r="T457" s="546"/>
      <c r="U457" s="378"/>
      <c r="V457" s="545"/>
      <c r="W457" s="158"/>
      <c r="X457" s="545"/>
      <c r="Y457" s="158"/>
      <c r="Z457" s="546"/>
      <c r="AA457" s="378">
        <v>0.81936510984175748</v>
      </c>
      <c r="AB457" s="545">
        <v>-8.9705602222300174E-2</v>
      </c>
      <c r="AC457" s="158">
        <v>0.66314167967030768</v>
      </c>
      <c r="AD457" s="545">
        <v>3.1641863501554512E-2</v>
      </c>
      <c r="AE457" s="158">
        <v>0.77473826178393457</v>
      </c>
      <c r="AF457" s="546">
        <v>-6.3248440018918828E-2</v>
      </c>
      <c r="AG457" s="378"/>
      <c r="AH457" s="545"/>
      <c r="AI457" s="158"/>
      <c r="AJ457" s="545"/>
      <c r="AK457" s="158"/>
      <c r="AL457" s="546"/>
      <c r="AM457" s="378">
        <v>0.41109383100051838</v>
      </c>
      <c r="AN457" s="546">
        <v>-5.5358856424340686E-2</v>
      </c>
      <c r="AO457" s="378">
        <v>0.348869610935857</v>
      </c>
      <c r="AP457" s="545">
        <v>0.24994904865510503</v>
      </c>
      <c r="AQ457" s="158">
        <v>0.2551349456712233</v>
      </c>
      <c r="AR457" s="545">
        <v>-0.27226200398604727</v>
      </c>
      <c r="AS457" s="158">
        <v>0.30869761153672826</v>
      </c>
      <c r="AT457" s="546">
        <v>4.9235959677840224E-3</v>
      </c>
    </row>
    <row r="458" spans="2:46" s="4" customFormat="1" ht="15" hidden="1" customHeight="1" outlineLevel="1" x14ac:dyDescent="0.25">
      <c r="B458" s="83" t="s">
        <v>153</v>
      </c>
      <c r="C458" s="378">
        <v>0.76613592389251439</v>
      </c>
      <c r="D458" s="545">
        <v>-1.6228678047837009E-2</v>
      </c>
      <c r="E458" s="158">
        <v>0.608551617620119</v>
      </c>
      <c r="F458" s="545">
        <v>0.10138073054780361</v>
      </c>
      <c r="G458" s="158">
        <v>0.70239690410608813</v>
      </c>
      <c r="H458" s="546">
        <v>2.1451821113360969E-2</v>
      </c>
      <c r="I458" s="378">
        <v>0.78142637335775533</v>
      </c>
      <c r="J458" s="545">
        <v>0.12213318184257882</v>
      </c>
      <c r="K458" s="158">
        <v>0.5989613181675425</v>
      </c>
      <c r="L458" s="545">
        <v>0.1780842597079082</v>
      </c>
      <c r="M458" s="158">
        <v>0.68865984133111324</v>
      </c>
      <c r="N458" s="546">
        <v>0.15254803525961069</v>
      </c>
      <c r="O458" s="378"/>
      <c r="P458" s="545"/>
      <c r="Q458" s="158"/>
      <c r="R458" s="545"/>
      <c r="S458" s="158"/>
      <c r="T458" s="546"/>
      <c r="U458" s="378"/>
      <c r="V458" s="545"/>
      <c r="W458" s="158"/>
      <c r="X458" s="545"/>
      <c r="Y458" s="158"/>
      <c r="Z458" s="546"/>
      <c r="AA458" s="378">
        <v>0.80857138875512335</v>
      </c>
      <c r="AB458" s="545">
        <v>-9.7110000026702559E-2</v>
      </c>
      <c r="AC458" s="158">
        <v>0.65724596435389004</v>
      </c>
      <c r="AD458" s="545">
        <v>-9.7001348519457631E-3</v>
      </c>
      <c r="AE458" s="158">
        <v>0.76534370700067689</v>
      </c>
      <c r="AF458" s="546">
        <v>-7.7568532166890081E-2</v>
      </c>
      <c r="AG458" s="378"/>
      <c r="AH458" s="545"/>
      <c r="AI458" s="158"/>
      <c r="AJ458" s="545"/>
      <c r="AK458" s="158"/>
      <c r="AL458" s="546"/>
      <c r="AM458" s="378">
        <v>0.46918844796735731</v>
      </c>
      <c r="AN458" s="546">
        <v>-8.5563471341979724E-2</v>
      </c>
      <c r="AO458" s="378">
        <v>0.28833825175536787</v>
      </c>
      <c r="AP458" s="545">
        <v>-0.26464877415392196</v>
      </c>
      <c r="AQ458" s="158">
        <v>0.30253383535158235</v>
      </c>
      <c r="AR458" s="545">
        <v>3.7542378410001964E-2</v>
      </c>
      <c r="AS458" s="158">
        <v>0.29442207329660264</v>
      </c>
      <c r="AT458" s="546">
        <v>-0.16505094219837735</v>
      </c>
    </row>
    <row r="459" spans="2:46" s="4" customFormat="1" ht="15" hidden="1" customHeight="1" outlineLevel="1" x14ac:dyDescent="0.25">
      <c r="B459" s="83" t="s">
        <v>124</v>
      </c>
      <c r="C459" s="378">
        <v>0.7850397641099075</v>
      </c>
      <c r="D459" s="545">
        <v>3.2565320507403905E-2</v>
      </c>
      <c r="E459" s="158">
        <v>0.65354394078507383</v>
      </c>
      <c r="F459" s="545">
        <v>1.2813300080998458E-2</v>
      </c>
      <c r="G459" s="158">
        <v>0.73185290126173708</v>
      </c>
      <c r="H459" s="546">
        <v>2.5065648236290095E-2</v>
      </c>
      <c r="I459" s="378">
        <v>0.8086174979671632</v>
      </c>
      <c r="J459" s="545">
        <v>0.2502615749675341</v>
      </c>
      <c r="K459" s="158">
        <v>0.62747666365552546</v>
      </c>
      <c r="L459" s="545">
        <v>1.7290563646226387E-2</v>
      </c>
      <c r="M459" s="158">
        <v>0.716524209255054</v>
      </c>
      <c r="N459" s="546">
        <v>0.13552587432549412</v>
      </c>
      <c r="O459" s="378"/>
      <c r="P459" s="545"/>
      <c r="Q459" s="158"/>
      <c r="R459" s="545"/>
      <c r="S459" s="158"/>
      <c r="T459" s="546"/>
      <c r="U459" s="378"/>
      <c r="V459" s="545"/>
      <c r="W459" s="158"/>
      <c r="X459" s="545"/>
      <c r="Y459" s="158"/>
      <c r="Z459" s="546"/>
      <c r="AA459" s="378">
        <v>0.82115233843741497</v>
      </c>
      <c r="AB459" s="545">
        <v>-8.0065777093256019E-2</v>
      </c>
      <c r="AC459" s="158">
        <v>0.72648741647661341</v>
      </c>
      <c r="AD459" s="545">
        <v>1.9323845093647707E-2</v>
      </c>
      <c r="AE459" s="158">
        <v>0.79411031865770587</v>
      </c>
      <c r="AF459" s="546">
        <v>-5.6356853741589052E-2</v>
      </c>
      <c r="AG459" s="378"/>
      <c r="AH459" s="545"/>
      <c r="AI459" s="158"/>
      <c r="AJ459" s="545"/>
      <c r="AK459" s="158"/>
      <c r="AL459" s="546"/>
      <c r="AM459" s="378">
        <v>0.43144980127872817</v>
      </c>
      <c r="AN459" s="546">
        <v>-0.17913502881712562</v>
      </c>
      <c r="AO459" s="378">
        <v>0.37137223974763406</v>
      </c>
      <c r="AP459" s="545">
        <v>-0.16381440845423412</v>
      </c>
      <c r="AQ459" s="158">
        <v>0.48282509638976517</v>
      </c>
      <c r="AR459" s="545">
        <v>-4.4085088065630273E-2</v>
      </c>
      <c r="AS459" s="158">
        <v>0.41913774973711881</v>
      </c>
      <c r="AT459" s="546">
        <v>-0.10454953463623773</v>
      </c>
    </row>
    <row r="460" spans="2:46" s="4" customFormat="1" ht="15" hidden="1" customHeight="1" outlineLevel="1" x14ac:dyDescent="0.25">
      <c r="B460" s="83" t="s">
        <v>125</v>
      </c>
      <c r="C460" s="378">
        <v>0.76177221546303964</v>
      </c>
      <c r="D460" s="545">
        <v>1.1269202667713918E-2</v>
      </c>
      <c r="E460" s="158">
        <v>0.78068092192225458</v>
      </c>
      <c r="F460" s="545">
        <v>0.24485442041195271</v>
      </c>
      <c r="G460" s="158">
        <v>0.76942032740799637</v>
      </c>
      <c r="H460" s="546">
        <v>9.5310949393512256E-2</v>
      </c>
      <c r="I460" s="378">
        <v>0.80594933339137453</v>
      </c>
      <c r="J460" s="545">
        <v>0.17469201571327853</v>
      </c>
      <c r="K460" s="158">
        <v>0.79411564724966244</v>
      </c>
      <c r="L460" s="545">
        <v>0.35500908640619366</v>
      </c>
      <c r="M460" s="158">
        <v>0.79993300317782223</v>
      </c>
      <c r="N460" s="546">
        <v>0.26276820373681886</v>
      </c>
      <c r="O460" s="378"/>
      <c r="P460" s="545"/>
      <c r="Q460" s="158"/>
      <c r="R460" s="545"/>
      <c r="S460" s="158"/>
      <c r="T460" s="546"/>
      <c r="U460" s="378"/>
      <c r="V460" s="545"/>
      <c r="W460" s="158"/>
      <c r="X460" s="545"/>
      <c r="Y460" s="158"/>
      <c r="Z460" s="546"/>
      <c r="AA460" s="378">
        <v>0.77903233548510975</v>
      </c>
      <c r="AB460" s="545">
        <v>-7.8077269691756324E-2</v>
      </c>
      <c r="AC460" s="158">
        <v>0.77629994462965757</v>
      </c>
      <c r="AD460" s="545">
        <v>7.4366485637530566E-2</v>
      </c>
      <c r="AE460" s="158">
        <v>0.77825179961154056</v>
      </c>
      <c r="AF460" s="546">
        <v>-3.9480762508609213E-2</v>
      </c>
      <c r="AG460" s="378"/>
      <c r="AH460" s="545"/>
      <c r="AI460" s="158"/>
      <c r="AJ460" s="545"/>
      <c r="AK460" s="158"/>
      <c r="AL460" s="546"/>
      <c r="AM460" s="378">
        <v>0.35239719727754643</v>
      </c>
      <c r="AN460" s="546">
        <v>-0.31195374705470236</v>
      </c>
      <c r="AO460" s="378">
        <v>0.42970896509616363</v>
      </c>
      <c r="AP460" s="545">
        <v>-0.17201487076241151</v>
      </c>
      <c r="AQ460" s="158">
        <v>0.4974051083748855</v>
      </c>
      <c r="AR460" s="545">
        <v>6.6633799209075528E-2</v>
      </c>
      <c r="AS460" s="158">
        <v>0.45872159792990158</v>
      </c>
      <c r="AT460" s="546">
        <v>-7.9426599002002107E-2</v>
      </c>
    </row>
    <row r="461" spans="2:46" s="4" customFormat="1" ht="15.75" collapsed="1" x14ac:dyDescent="0.25">
      <c r="B461" s="106">
        <v>1985</v>
      </c>
      <c r="C461" s="547">
        <v>0.76304750853670678</v>
      </c>
      <c r="D461" s="548">
        <v>-3.0838569867903676E-3</v>
      </c>
      <c r="E461" s="161">
        <v>0.62533673151215541</v>
      </c>
      <c r="F461" s="548">
        <v>7.8377167896393596E-2</v>
      </c>
      <c r="G461" s="161">
        <v>0.7084211624121971</v>
      </c>
      <c r="H461" s="549">
        <v>2.5685983200697926E-2</v>
      </c>
      <c r="I461" s="547">
        <v>0.76188700384381303</v>
      </c>
      <c r="J461" s="548">
        <v>6.2917683377055056E-2</v>
      </c>
      <c r="K461" s="161">
        <v>0.60066694100702511</v>
      </c>
      <c r="L461" s="548">
        <v>7.7211957745022097E-2</v>
      </c>
      <c r="M461" s="161">
        <v>0.68133383981958595</v>
      </c>
      <c r="N461" s="549">
        <v>7.6251783623430658E-2</v>
      </c>
      <c r="O461" s="547"/>
      <c r="P461" s="548"/>
      <c r="Q461" s="161"/>
      <c r="R461" s="548"/>
      <c r="S461" s="161"/>
      <c r="T461" s="549"/>
      <c r="U461" s="547"/>
      <c r="V461" s="548"/>
      <c r="W461" s="161"/>
      <c r="X461" s="548"/>
      <c r="Y461" s="161"/>
      <c r="Z461" s="549"/>
      <c r="AA461" s="547">
        <v>0.81573083799477775</v>
      </c>
      <c r="AB461" s="548">
        <v>-4.6318351691702619E-2</v>
      </c>
      <c r="AC461" s="161">
        <v>0.69001797215549121</v>
      </c>
      <c r="AD461" s="548">
        <v>8.728614683388769E-2</v>
      </c>
      <c r="AE461" s="161">
        <v>0.77981965004706499</v>
      </c>
      <c r="AF461" s="549">
        <v>-1.621710550749822E-2</v>
      </c>
      <c r="AG461" s="547"/>
      <c r="AH461" s="548"/>
      <c r="AI461" s="161"/>
      <c r="AJ461" s="548"/>
      <c r="AK461" s="161"/>
      <c r="AL461" s="549"/>
      <c r="AM461" s="547">
        <v>0.45348359928133675</v>
      </c>
      <c r="AN461" s="549">
        <v>-0.11894960549726163</v>
      </c>
      <c r="AO461" s="547">
        <v>0.38549328032496433</v>
      </c>
      <c r="AP461" s="548">
        <v>3.2165202945109161E-2</v>
      </c>
      <c r="AQ461" s="161">
        <v>0.43674862797631908</v>
      </c>
      <c r="AR461" s="548">
        <v>7.9678968252198556E-2</v>
      </c>
      <c r="AS461" s="161">
        <v>0.40745985788983069</v>
      </c>
      <c r="AT461" s="549">
        <v>5.6493310360534732E-2</v>
      </c>
    </row>
    <row r="462" spans="2:46" s="4" customFormat="1" ht="15" hidden="1" customHeight="1" outlineLevel="1" x14ac:dyDescent="0.25">
      <c r="B462" s="83" t="s">
        <v>126</v>
      </c>
      <c r="C462" s="378">
        <v>0.82438378098807596</v>
      </c>
      <c r="D462" s="110">
        <v>-4.6892371027283053E-2</v>
      </c>
      <c r="E462" s="158">
        <v>0.70793367710188637</v>
      </c>
      <c r="F462" s="110">
        <v>1.4273012001243091E-2</v>
      </c>
      <c r="G462" s="158">
        <v>0.77747788619529723</v>
      </c>
      <c r="H462" s="544">
        <v>-2.5124213534271633E-2</v>
      </c>
      <c r="I462" s="378">
        <v>0.81965344686830699</v>
      </c>
      <c r="J462" s="110">
        <v>-0.121195833772196</v>
      </c>
      <c r="K462" s="158">
        <v>0.71017566201520266</v>
      </c>
      <c r="L462" s="110">
        <v>5.9435040186181176E-2</v>
      </c>
      <c r="M462" s="158">
        <v>0.76206803570668291</v>
      </c>
      <c r="N462" s="544">
        <v>-4.0220955321252028E-2</v>
      </c>
      <c r="O462" s="378"/>
      <c r="P462" s="110"/>
      <c r="Q462" s="158"/>
      <c r="R462" s="110"/>
      <c r="S462" s="158"/>
      <c r="T462" s="544"/>
      <c r="U462" s="378"/>
      <c r="V462" s="110"/>
      <c r="W462" s="158"/>
      <c r="X462" s="110"/>
      <c r="Y462" s="158"/>
      <c r="Z462" s="544"/>
      <c r="AA462" s="378">
        <v>0.87480987089473239</v>
      </c>
      <c r="AB462" s="110">
        <v>1.749787116728041E-2</v>
      </c>
      <c r="AC462" s="158">
        <v>0.72207817114801887</v>
      </c>
      <c r="AD462" s="110">
        <v>-4.2598610876783405E-2</v>
      </c>
      <c r="AE462" s="158">
        <v>0.83144186512561014</v>
      </c>
      <c r="AF462" s="544">
        <v>3.4660998517113129E-3</v>
      </c>
      <c r="AG462" s="378"/>
      <c r="AH462" s="110"/>
      <c r="AI462" s="158"/>
      <c r="AJ462" s="110"/>
      <c r="AK462" s="158"/>
      <c r="AL462" s="544"/>
      <c r="AM462" s="378">
        <v>0.57436496805360759</v>
      </c>
      <c r="AN462" s="544">
        <v>-0.10102685431351988</v>
      </c>
      <c r="AO462" s="378">
        <v>0.51524812282394394</v>
      </c>
      <c r="AP462" s="110">
        <v>-0.11775902316394338</v>
      </c>
      <c r="AQ462" s="158">
        <v>0.47693305235856703</v>
      </c>
      <c r="AR462" s="110">
        <v>-0.16755319148936165</v>
      </c>
      <c r="AS462" s="158">
        <v>0.50019739439399924</v>
      </c>
      <c r="AT462" s="544">
        <v>-0.13709163609200947</v>
      </c>
    </row>
    <row r="463" spans="2:46" s="4" customFormat="1" ht="15" hidden="1" customHeight="1" outlineLevel="1" x14ac:dyDescent="0.25">
      <c r="B463" s="83" t="s">
        <v>127</v>
      </c>
      <c r="C463" s="378">
        <v>0.84822772741310726</v>
      </c>
      <c r="D463" s="545">
        <v>-1.4490937446952734E-2</v>
      </c>
      <c r="E463" s="158">
        <v>0.71218162899156834</v>
      </c>
      <c r="F463" s="545">
        <v>9.7721400008965453E-3</v>
      </c>
      <c r="G463" s="158">
        <v>0.79342860086389078</v>
      </c>
      <c r="H463" s="546">
        <v>-5.6544467456534075E-3</v>
      </c>
      <c r="I463" s="378">
        <v>0.82140487209523139</v>
      </c>
      <c r="J463" s="545">
        <v>-8.7551913542348814E-2</v>
      </c>
      <c r="K463" s="158">
        <v>0.69845371726983618</v>
      </c>
      <c r="L463" s="545">
        <v>6.5200926969185558E-2</v>
      </c>
      <c r="M463" s="158">
        <v>0.75673245647303933</v>
      </c>
      <c r="N463" s="546">
        <v>-1.8457237939965676E-2</v>
      </c>
      <c r="O463" s="378"/>
      <c r="P463" s="545"/>
      <c r="Q463" s="158"/>
      <c r="R463" s="545"/>
      <c r="S463" s="158"/>
      <c r="T463" s="546"/>
      <c r="U463" s="378"/>
      <c r="V463" s="545"/>
      <c r="W463" s="158"/>
      <c r="X463" s="545"/>
      <c r="Y463" s="158"/>
      <c r="Z463" s="546"/>
      <c r="AA463" s="378">
        <v>0.90529110680419878</v>
      </c>
      <c r="AB463" s="545">
        <v>3.3880130914712536E-2</v>
      </c>
      <c r="AC463" s="158">
        <v>0.74246586575915374</v>
      </c>
      <c r="AD463" s="545">
        <v>-6.1674128870767397E-2</v>
      </c>
      <c r="AE463" s="158">
        <v>0.85905705058200865</v>
      </c>
      <c r="AF463" s="546">
        <v>9.8302114820085773E-3</v>
      </c>
      <c r="AG463" s="378"/>
      <c r="AH463" s="545"/>
      <c r="AI463" s="158"/>
      <c r="AJ463" s="545"/>
      <c r="AK463" s="158"/>
      <c r="AL463" s="546"/>
      <c r="AM463" s="378">
        <v>0.69793436615025817</v>
      </c>
      <c r="AN463" s="546">
        <v>3.9904263806399998E-2</v>
      </c>
      <c r="AO463" s="378">
        <v>0.5454912335769696</v>
      </c>
      <c r="AP463" s="545">
        <v>3.4984116084002981E-2</v>
      </c>
      <c r="AQ463" s="158">
        <v>0.61722405129093749</v>
      </c>
      <c r="AR463" s="545">
        <v>-9.7756331970957566E-2</v>
      </c>
      <c r="AS463" s="158">
        <v>0.57366894918115363</v>
      </c>
      <c r="AT463" s="546">
        <v>-2.5603588664523946E-2</v>
      </c>
    </row>
    <row r="464" spans="2:46" s="4" customFormat="1" ht="15" hidden="1" customHeight="1" outlineLevel="1" x14ac:dyDescent="0.25">
      <c r="B464" s="83" t="s">
        <v>128</v>
      </c>
      <c r="C464" s="378">
        <v>0.81175592602301683</v>
      </c>
      <c r="D464" s="545">
        <v>-1.5908248841370987E-2</v>
      </c>
      <c r="E464" s="158">
        <v>0.62886068503159509</v>
      </c>
      <c r="F464" s="545">
        <v>-6.9776892605726393E-2</v>
      </c>
      <c r="G464" s="158">
        <v>0.73808604814615442</v>
      </c>
      <c r="H464" s="546">
        <v>-3.4891036086658445E-2</v>
      </c>
      <c r="I464" s="378">
        <v>0.79960119044054678</v>
      </c>
      <c r="J464" s="545">
        <v>-7.128848317566383E-2</v>
      </c>
      <c r="K464" s="158">
        <v>0.59021249959529021</v>
      </c>
      <c r="L464" s="545">
        <v>-0.11379185088123756</v>
      </c>
      <c r="M464" s="158">
        <v>0.68946255481600272</v>
      </c>
      <c r="N464" s="546">
        <v>-9.030766016169256E-2</v>
      </c>
      <c r="O464" s="378"/>
      <c r="P464" s="545"/>
      <c r="Q464" s="158"/>
      <c r="R464" s="545"/>
      <c r="S464" s="158"/>
      <c r="T464" s="546"/>
      <c r="U464" s="378"/>
      <c r="V464" s="545"/>
      <c r="W464" s="158"/>
      <c r="X464" s="545"/>
      <c r="Y464" s="158"/>
      <c r="Z464" s="546"/>
      <c r="AA464" s="378">
        <v>0.87067722466263486</v>
      </c>
      <c r="AB464" s="545">
        <v>2.9055604919132838E-2</v>
      </c>
      <c r="AC464" s="158">
        <v>0.71628245943768942</v>
      </c>
      <c r="AD464" s="545">
        <v>1.1457026943143989E-2</v>
      </c>
      <c r="AE464" s="158">
        <v>0.82683699319724924</v>
      </c>
      <c r="AF464" s="546">
        <v>2.6702198313694803E-2</v>
      </c>
      <c r="AG464" s="378"/>
      <c r="AH464" s="545"/>
      <c r="AI464" s="158"/>
      <c r="AJ464" s="545"/>
      <c r="AK464" s="158"/>
      <c r="AL464" s="546"/>
      <c r="AM464" s="378">
        <v>0.59560542309490416</v>
      </c>
      <c r="AN464" s="546">
        <v>-5.5550064248294895E-2</v>
      </c>
      <c r="AO464" s="378">
        <v>0.41790763035362222</v>
      </c>
      <c r="AP464" s="545">
        <v>-5.8676241319034372E-2</v>
      </c>
      <c r="AQ464" s="158">
        <v>0.47858648079105204</v>
      </c>
      <c r="AR464" s="545">
        <v>3.7604554719898875E-2</v>
      </c>
      <c r="AS464" s="158">
        <v>0.44174318352584591</v>
      </c>
      <c r="AT464" s="546">
        <v>-1.9975137028875101E-2</v>
      </c>
    </row>
    <row r="465" spans="2:46" s="4" customFormat="1" ht="15" hidden="1" customHeight="1" outlineLevel="1" x14ac:dyDescent="0.25">
      <c r="B465" s="83" t="s">
        <v>129</v>
      </c>
      <c r="C465" s="378">
        <v>0.73054559061587399</v>
      </c>
      <c r="D465" s="545">
        <v>9.63400845893716E-2</v>
      </c>
      <c r="E465" s="158">
        <v>0.62771305207805683</v>
      </c>
      <c r="F465" s="545">
        <v>0.18354694825656881</v>
      </c>
      <c r="G465" s="158">
        <v>0.68912482693288635</v>
      </c>
      <c r="H465" s="546">
        <v>0.12706116733072714</v>
      </c>
      <c r="I465" s="378">
        <v>0.71493306932326794</v>
      </c>
      <c r="J465" s="545">
        <v>0.10570274144011305</v>
      </c>
      <c r="K465" s="158">
        <v>0.64168432400282516</v>
      </c>
      <c r="L465" s="545">
        <v>0.23821296556705751</v>
      </c>
      <c r="M465" s="158">
        <v>0.67640416483355326</v>
      </c>
      <c r="N465" s="546">
        <v>0.16875956410128068</v>
      </c>
      <c r="O465" s="378"/>
      <c r="P465" s="545"/>
      <c r="Q465" s="158"/>
      <c r="R465" s="545"/>
      <c r="S465" s="158"/>
      <c r="T465" s="546"/>
      <c r="U465" s="378"/>
      <c r="V465" s="545"/>
      <c r="W465" s="158"/>
      <c r="X465" s="545"/>
      <c r="Y465" s="158"/>
      <c r="Z465" s="546"/>
      <c r="AA465" s="378">
        <v>0.79453036589966053</v>
      </c>
      <c r="AB465" s="545">
        <v>0.10369655958208557</v>
      </c>
      <c r="AC465" s="158">
        <v>0.60694411414982163</v>
      </c>
      <c r="AD465" s="545">
        <v>9.4904355008445185E-2</v>
      </c>
      <c r="AE465" s="158">
        <v>0.74126544668782501</v>
      </c>
      <c r="AF465" s="546">
        <v>0.10478726271161332</v>
      </c>
      <c r="AG465" s="378"/>
      <c r="AH465" s="545"/>
      <c r="AI465" s="158"/>
      <c r="AJ465" s="545"/>
      <c r="AK465" s="158"/>
      <c r="AL465" s="546"/>
      <c r="AM465" s="378">
        <v>0.49524959742351049</v>
      </c>
      <c r="AN465" s="546">
        <v>-0.10311743606194046</v>
      </c>
      <c r="AO465" s="378">
        <v>0.3289770264412657</v>
      </c>
      <c r="AP465" s="545">
        <v>0.20325009908838676</v>
      </c>
      <c r="AQ465" s="158">
        <v>0.44351758793969848</v>
      </c>
      <c r="AR465" s="545">
        <v>0.14643228264634556</v>
      </c>
      <c r="AS465" s="158">
        <v>0.37397025924463745</v>
      </c>
      <c r="AT465" s="546">
        <v>0.17609568348301119</v>
      </c>
    </row>
    <row r="466" spans="2:46" s="4" customFormat="1" ht="15" hidden="1" customHeight="1" outlineLevel="1" x14ac:dyDescent="0.25">
      <c r="B466" s="83" t="s">
        <v>152</v>
      </c>
      <c r="C466" s="378">
        <v>0.69385815961274888</v>
      </c>
      <c r="D466" s="545">
        <v>0.18032712150140506</v>
      </c>
      <c r="E466" s="158">
        <v>0.37435368321782303</v>
      </c>
      <c r="F466" s="545">
        <v>9.1540772112816748E-2</v>
      </c>
      <c r="G466" s="158">
        <v>0.56516232461161275</v>
      </c>
      <c r="H466" s="546">
        <v>0.15585291849801131</v>
      </c>
      <c r="I466" s="378">
        <v>0.62890950136828805</v>
      </c>
      <c r="J466" s="545">
        <v>8.5626850661796761E-2</v>
      </c>
      <c r="K466" s="158">
        <v>0.36766531043935291</v>
      </c>
      <c r="L466" s="545">
        <v>0.11929057479969485</v>
      </c>
      <c r="M466" s="158">
        <v>0.49149482707236419</v>
      </c>
      <c r="N466" s="546">
        <v>0.10024571591548326</v>
      </c>
      <c r="O466" s="378"/>
      <c r="P466" s="545"/>
      <c r="Q466" s="158"/>
      <c r="R466" s="545"/>
      <c r="S466" s="158"/>
      <c r="T466" s="546"/>
      <c r="U466" s="378"/>
      <c r="V466" s="545"/>
      <c r="W466" s="158"/>
      <c r="X466" s="545"/>
      <c r="Y466" s="158"/>
      <c r="Z466" s="546"/>
      <c r="AA466" s="378">
        <v>0.79772088438933575</v>
      </c>
      <c r="AB466" s="545">
        <v>0.25438161546266458</v>
      </c>
      <c r="AC466" s="158">
        <v>0.37418204134862493</v>
      </c>
      <c r="AD466" s="545">
        <v>4.6396862900759395E-2</v>
      </c>
      <c r="AE466" s="158">
        <v>0.67745747463944117</v>
      </c>
      <c r="AF466" s="546">
        <v>0.22354265509561122</v>
      </c>
      <c r="AG466" s="378"/>
      <c r="AH466" s="545"/>
      <c r="AI466" s="158"/>
      <c r="AJ466" s="545"/>
      <c r="AK466" s="158"/>
      <c r="AL466" s="546"/>
      <c r="AM466" s="378">
        <v>0.45218949664952468</v>
      </c>
      <c r="AN466" s="546">
        <v>-1.3765209707021997E-2</v>
      </c>
      <c r="AO466" s="378">
        <v>0.26939049456772518</v>
      </c>
      <c r="AP466" s="545">
        <v>0.4831408775981525</v>
      </c>
      <c r="AQ466" s="158">
        <v>0.32462311557788942</v>
      </c>
      <c r="AR466" s="545">
        <v>0.21842297395960086</v>
      </c>
      <c r="AS466" s="158">
        <v>0.29108668797677112</v>
      </c>
      <c r="AT466" s="546">
        <v>0.3542481336651262</v>
      </c>
    </row>
    <row r="467" spans="2:46" s="4" customFormat="1" ht="15" hidden="1" customHeight="1" outlineLevel="1" x14ac:dyDescent="0.25">
      <c r="B467" s="83" t="s">
        <v>132</v>
      </c>
      <c r="C467" s="378">
        <v>0.6532640261610172</v>
      </c>
      <c r="D467" s="545">
        <v>8.7746374340794908E-2</v>
      </c>
      <c r="E467" s="158">
        <v>0.39130544901946596</v>
      </c>
      <c r="F467" s="545">
        <v>0.17090031257796179</v>
      </c>
      <c r="G467" s="158">
        <v>0.54774757706040955</v>
      </c>
      <c r="H467" s="546">
        <v>0.11105817365878523</v>
      </c>
      <c r="I467" s="378">
        <v>0.59183631375946211</v>
      </c>
      <c r="J467" s="545">
        <v>-1.5030698250090402E-2</v>
      </c>
      <c r="K467" s="158">
        <v>0.38630534180885467</v>
      </c>
      <c r="L467" s="545">
        <v>0.29357506955206603</v>
      </c>
      <c r="M467" s="158">
        <v>0.48372684166788876</v>
      </c>
      <c r="N467" s="546">
        <v>9.663757590364086E-2</v>
      </c>
      <c r="O467" s="378"/>
      <c r="P467" s="545"/>
      <c r="Q467" s="158"/>
      <c r="R467" s="545"/>
      <c r="S467" s="158"/>
      <c r="T467" s="546"/>
      <c r="U467" s="378"/>
      <c r="V467" s="545"/>
      <c r="W467" s="158"/>
      <c r="X467" s="545"/>
      <c r="Y467" s="158"/>
      <c r="Z467" s="546"/>
      <c r="AA467" s="378">
        <v>0.74634414686281902</v>
      </c>
      <c r="AB467" s="545">
        <v>0.15136805804059827</v>
      </c>
      <c r="AC467" s="158">
        <v>0.40987713040031709</v>
      </c>
      <c r="AD467" s="545">
        <v>2.4366570161225454E-2</v>
      </c>
      <c r="AE467" s="158">
        <v>0.65080469084115511</v>
      </c>
      <c r="AF467" s="546">
        <v>0.13202282112323549</v>
      </c>
      <c r="AG467" s="378"/>
      <c r="AH467" s="545"/>
      <c r="AI467" s="158"/>
      <c r="AJ467" s="545"/>
      <c r="AK467" s="158"/>
      <c r="AL467" s="546"/>
      <c r="AM467" s="378">
        <v>0.49043478260869566</v>
      </c>
      <c r="AN467" s="546">
        <v>1.7432490214781549E-3</v>
      </c>
      <c r="AO467" s="378">
        <v>0.23437364542696143</v>
      </c>
      <c r="AP467" s="545">
        <v>1.6064111834176913</v>
      </c>
      <c r="AQ467" s="158">
        <v>0.16623115577889447</v>
      </c>
      <c r="AR467" s="545">
        <v>7.3096885813148882E-2</v>
      </c>
      <c r="AS467" s="158">
        <v>0.20760626398210291</v>
      </c>
      <c r="AT467" s="546">
        <v>0.79824461415707293</v>
      </c>
    </row>
    <row r="468" spans="2:46" s="4" customFormat="1" ht="15" hidden="1" customHeight="1" outlineLevel="1" x14ac:dyDescent="0.25">
      <c r="B468" s="83" t="s">
        <v>133</v>
      </c>
      <c r="C468" s="378">
        <v>0.71478020321391933</v>
      </c>
      <c r="D468" s="545">
        <v>7.6962703042837255E-2</v>
      </c>
      <c r="E468" s="158">
        <v>0.52771196272546683</v>
      </c>
      <c r="F468" s="545">
        <v>-8.6162089771346095E-2</v>
      </c>
      <c r="G468" s="158">
        <v>0.63942944855939987</v>
      </c>
      <c r="H468" s="546">
        <v>1.6780101739175102E-2</v>
      </c>
      <c r="I468" s="378">
        <v>0.6640199125333589</v>
      </c>
      <c r="J468" s="545">
        <v>9.9653551362317572E-3</v>
      </c>
      <c r="K468" s="158">
        <v>0.51863283652964098</v>
      </c>
      <c r="L468" s="545">
        <v>-0.12545544269714248</v>
      </c>
      <c r="M468" s="158">
        <v>0.58754618263012737</v>
      </c>
      <c r="N468" s="546">
        <v>-5.7521829688626513E-2</v>
      </c>
      <c r="O468" s="378"/>
      <c r="P468" s="545"/>
      <c r="Q468" s="158"/>
      <c r="R468" s="545"/>
      <c r="S468" s="158"/>
      <c r="T468" s="546"/>
      <c r="U468" s="378"/>
      <c r="V468" s="545"/>
      <c r="W468" s="158"/>
      <c r="X468" s="545"/>
      <c r="Y468" s="158"/>
      <c r="Z468" s="546"/>
      <c r="AA468" s="378">
        <v>0.81093561772185785</v>
      </c>
      <c r="AB468" s="545">
        <v>0.11400404142520659</v>
      </c>
      <c r="AC468" s="158">
        <v>0.56316213417206862</v>
      </c>
      <c r="AD468" s="545">
        <v>-1.4195484956891824E-2</v>
      </c>
      <c r="AE468" s="158">
        <v>0.74058059723925507</v>
      </c>
      <c r="AF468" s="546">
        <v>8.6461198237621995E-2</v>
      </c>
      <c r="AG468" s="378"/>
      <c r="AH468" s="545"/>
      <c r="AI468" s="158"/>
      <c r="AJ468" s="545"/>
      <c r="AK468" s="158"/>
      <c r="AL468" s="546"/>
      <c r="AM468" s="378">
        <v>0.4701418108150226</v>
      </c>
      <c r="AN468" s="546">
        <v>0.27402871621621627</v>
      </c>
      <c r="AO468" s="378">
        <v>0.25149964344141951</v>
      </c>
      <c r="AP468" s="545">
        <v>7.0816217181639551E-2</v>
      </c>
      <c r="AQ468" s="158">
        <v>0.26052844869508834</v>
      </c>
      <c r="AR468" s="545">
        <v>3.5033487892838888E-2</v>
      </c>
      <c r="AS468" s="158">
        <v>0.25504629216917335</v>
      </c>
      <c r="AT468" s="546">
        <v>5.6164961501951272E-2</v>
      </c>
    </row>
    <row r="469" spans="2:46" s="4" customFormat="1" ht="15" hidden="1" customHeight="1" outlineLevel="1" x14ac:dyDescent="0.25">
      <c r="B469" s="83" t="s">
        <v>134</v>
      </c>
      <c r="C469" s="378">
        <v>0.85051724531542872</v>
      </c>
      <c r="D469" s="545">
        <v>8.4304558600543089E-2</v>
      </c>
      <c r="E469" s="158">
        <v>0.62638629843436688</v>
      </c>
      <c r="F469" s="545">
        <v>-6.9795936459840391E-2</v>
      </c>
      <c r="G469" s="158">
        <v>0.7602376984248248</v>
      </c>
      <c r="H469" s="546">
        <v>2.7955392527081235E-2</v>
      </c>
      <c r="I469" s="378">
        <v>0.85314307043439908</v>
      </c>
      <c r="J469" s="545">
        <v>0.13799371771745306</v>
      </c>
      <c r="K469" s="158">
        <v>0.57475798357418062</v>
      </c>
      <c r="L469" s="545">
        <v>-0.12714467376194893</v>
      </c>
      <c r="M469" s="158">
        <v>0.70671226979644164</v>
      </c>
      <c r="N469" s="546">
        <v>7.4665699072375968E-3</v>
      </c>
      <c r="O469" s="378"/>
      <c r="P469" s="545"/>
      <c r="Q469" s="158"/>
      <c r="R469" s="545"/>
      <c r="S469" s="158"/>
      <c r="T469" s="546"/>
      <c r="U469" s="378"/>
      <c r="V469" s="545"/>
      <c r="W469" s="158"/>
      <c r="X469" s="545"/>
      <c r="Y469" s="158"/>
      <c r="Z469" s="546"/>
      <c r="AA469" s="378">
        <v>0.93099530305058342</v>
      </c>
      <c r="AB469" s="545">
        <v>6.915021214699002E-2</v>
      </c>
      <c r="AC469" s="158">
        <v>0.74032833416439725</v>
      </c>
      <c r="AD469" s="545">
        <v>2.7414799350437224E-2</v>
      </c>
      <c r="AE469" s="158">
        <v>0.87685561744274954</v>
      </c>
      <c r="AF469" s="546">
        <v>6.1067205188199303E-2</v>
      </c>
      <c r="AG469" s="378"/>
      <c r="AH469" s="545"/>
      <c r="AI469" s="158"/>
      <c r="AJ469" s="545"/>
      <c r="AK469" s="158"/>
      <c r="AL469" s="546"/>
      <c r="AM469" s="378">
        <v>0.4227208976157083</v>
      </c>
      <c r="AN469" s="546">
        <v>-3.2354724788641875E-2</v>
      </c>
      <c r="AO469" s="378">
        <v>0.28895926842568898</v>
      </c>
      <c r="AP469" s="545">
        <v>-0.27255926923280005</v>
      </c>
      <c r="AQ469" s="158">
        <v>0.48176365699465068</v>
      </c>
      <c r="AR469" s="545">
        <v>0.17266414141414144</v>
      </c>
      <c r="AS469" s="158">
        <v>0.36469569425518639</v>
      </c>
      <c r="AT469" s="546">
        <v>-9.4081174274777801E-2</v>
      </c>
    </row>
    <row r="470" spans="2:46" s="4" customFormat="1" ht="15" hidden="1" customHeight="1" outlineLevel="1" x14ac:dyDescent="0.25">
      <c r="B470" s="83" t="s">
        <v>135</v>
      </c>
      <c r="C470" s="378">
        <v>0.7656677323051142</v>
      </c>
      <c r="D470" s="545">
        <v>0.14606191029322968</v>
      </c>
      <c r="E470" s="158">
        <v>0.54214487300094072</v>
      </c>
      <c r="F470" s="545">
        <v>-1.9125481057234328E-2</v>
      </c>
      <c r="G470" s="158">
        <v>0.67563312200927883</v>
      </c>
      <c r="H470" s="546">
        <v>8.7107927113247996E-2</v>
      </c>
      <c r="I470" s="378">
        <v>0.67787471897366092</v>
      </c>
      <c r="J470" s="545">
        <v>0.16801356625228148</v>
      </c>
      <c r="K470" s="158">
        <v>0.49844615441805135</v>
      </c>
      <c r="L470" s="545">
        <v>-4.3454960107548013E-2</v>
      </c>
      <c r="M470" s="158">
        <v>0.58349513613921888</v>
      </c>
      <c r="N470" s="546">
        <v>6.2772383690353095E-2</v>
      </c>
      <c r="O470" s="378"/>
      <c r="P470" s="545"/>
      <c r="Q470" s="158"/>
      <c r="R470" s="545"/>
      <c r="S470" s="158"/>
      <c r="T470" s="546"/>
      <c r="U470" s="378"/>
      <c r="V470" s="545"/>
      <c r="W470" s="158"/>
      <c r="X470" s="545"/>
      <c r="Y470" s="158"/>
      <c r="Z470" s="546"/>
      <c r="AA470" s="378">
        <v>0.90011002137558149</v>
      </c>
      <c r="AB470" s="545">
        <v>0.15319102188185085</v>
      </c>
      <c r="AC470" s="158">
        <v>0.64280221957986527</v>
      </c>
      <c r="AD470" s="545">
        <v>2.5397522811887896E-2</v>
      </c>
      <c r="AE470" s="158">
        <v>0.82704774123843605</v>
      </c>
      <c r="AF470" s="546">
        <v>0.12503857441314437</v>
      </c>
      <c r="AG470" s="378"/>
      <c r="AH470" s="545"/>
      <c r="AI470" s="158"/>
      <c r="AJ470" s="545"/>
      <c r="AK470" s="158"/>
      <c r="AL470" s="546"/>
      <c r="AM470" s="378">
        <v>0.43518518518518517</v>
      </c>
      <c r="AN470" s="546">
        <v>-0.16040139182303959</v>
      </c>
      <c r="AO470" s="378">
        <v>0.27910706545296921</v>
      </c>
      <c r="AP470" s="545">
        <v>0.64954527987703314</v>
      </c>
      <c r="AQ470" s="158">
        <v>0.35058626465661641</v>
      </c>
      <c r="AR470" s="545">
        <v>0.21700197697406676</v>
      </c>
      <c r="AS470" s="158">
        <v>0.30718515594157125</v>
      </c>
      <c r="AT470" s="546">
        <v>0.42283310983786415</v>
      </c>
    </row>
    <row r="471" spans="2:46" s="4" customFormat="1" ht="15" hidden="1" customHeight="1" outlineLevel="1" x14ac:dyDescent="0.25">
      <c r="B471" s="83" t="s">
        <v>153</v>
      </c>
      <c r="C471" s="378">
        <v>0.77877440294988454</v>
      </c>
      <c r="D471" s="545">
        <v>7.6750557904412542E-2</v>
      </c>
      <c r="E471" s="158">
        <v>0.55253519581501864</v>
      </c>
      <c r="F471" s="545">
        <v>7.5717310014508099E-2</v>
      </c>
      <c r="G471" s="158">
        <v>0.68764565257761279</v>
      </c>
      <c r="H471" s="546">
        <v>7.6780678547743619E-2</v>
      </c>
      <c r="I471" s="378">
        <v>0.6963757831977021</v>
      </c>
      <c r="J471" s="545">
        <v>-6.0400599091377294E-2</v>
      </c>
      <c r="K471" s="158">
        <v>0.50841976134716182</v>
      </c>
      <c r="L471" s="545">
        <v>-2.3839634830079115E-2</v>
      </c>
      <c r="M471" s="158">
        <v>0.59751075032286449</v>
      </c>
      <c r="N471" s="546">
        <v>-4.3497599144588506E-2</v>
      </c>
      <c r="O471" s="378"/>
      <c r="P471" s="545"/>
      <c r="Q471" s="158"/>
      <c r="R471" s="545"/>
      <c r="S471" s="158"/>
      <c r="T471" s="546"/>
      <c r="U471" s="378"/>
      <c r="V471" s="545"/>
      <c r="W471" s="158"/>
      <c r="X471" s="545"/>
      <c r="Y471" s="158"/>
      <c r="Z471" s="546"/>
      <c r="AA471" s="378">
        <v>0.89553698543458948</v>
      </c>
      <c r="AB471" s="545">
        <v>0.16342628154173289</v>
      </c>
      <c r="AC471" s="158">
        <v>0.66368378658279314</v>
      </c>
      <c r="AD471" s="545">
        <v>0.29683889019411613</v>
      </c>
      <c r="AE471" s="158">
        <v>0.82970251307509169</v>
      </c>
      <c r="AF471" s="546">
        <v>0.19639289208574007</v>
      </c>
      <c r="AG471" s="378"/>
      <c r="AH471" s="545"/>
      <c r="AI471" s="158"/>
      <c r="AJ471" s="545"/>
      <c r="AK471" s="158"/>
      <c r="AL471" s="546"/>
      <c r="AM471" s="378">
        <v>0.51309022907900892</v>
      </c>
      <c r="AN471" s="546">
        <v>-4.9564112926505421E-2</v>
      </c>
      <c r="AO471" s="378">
        <v>0.39210956835437727</v>
      </c>
      <c r="AP471" s="545">
        <v>1.5127688172043006</v>
      </c>
      <c r="AQ471" s="158">
        <v>0.29158696709353216</v>
      </c>
      <c r="AR471" s="545">
        <v>-1.9727520435967372E-2</v>
      </c>
      <c r="AS471" s="158">
        <v>0.35262279841575078</v>
      </c>
      <c r="AT471" s="546">
        <v>0.66650616912428506</v>
      </c>
    </row>
    <row r="472" spans="2:46" s="4" customFormat="1" ht="15" hidden="1" customHeight="1" outlineLevel="1" x14ac:dyDescent="0.25">
      <c r="B472" s="83" t="s">
        <v>124</v>
      </c>
      <c r="C472" s="378">
        <v>0.76028097062579825</v>
      </c>
      <c r="D472" s="545">
        <v>-2.4419853799007685E-2</v>
      </c>
      <c r="E472" s="158">
        <v>0.64527582796632654</v>
      </c>
      <c r="F472" s="545">
        <v>2.4141807039358865E-2</v>
      </c>
      <c r="G472" s="158">
        <v>0.71395710364594722</v>
      </c>
      <c r="H472" s="546">
        <v>-7.0707402984658829E-3</v>
      </c>
      <c r="I472" s="378">
        <v>0.64675865767382379</v>
      </c>
      <c r="J472" s="545">
        <v>-0.22195179884650962</v>
      </c>
      <c r="K472" s="158">
        <v>0.61681164268986288</v>
      </c>
      <c r="L472" s="545">
        <v>1.573344984761782E-2</v>
      </c>
      <c r="M472" s="158">
        <v>0.63100650144204917</v>
      </c>
      <c r="N472" s="546">
        <v>-0.11480677458269473</v>
      </c>
      <c r="O472" s="378"/>
      <c r="P472" s="545"/>
      <c r="Q472" s="158"/>
      <c r="R472" s="545"/>
      <c r="S472" s="158"/>
      <c r="T472" s="546"/>
      <c r="U472" s="378"/>
      <c r="V472" s="545"/>
      <c r="W472" s="158"/>
      <c r="X472" s="545"/>
      <c r="Y472" s="158"/>
      <c r="Z472" s="546"/>
      <c r="AA472" s="378">
        <v>0.89262070916635228</v>
      </c>
      <c r="AB472" s="545">
        <v>0.1077271131851274</v>
      </c>
      <c r="AC472" s="158">
        <v>0.71271502179944513</v>
      </c>
      <c r="AD472" s="545">
        <v>3.2596210840291517E-2</v>
      </c>
      <c r="AE472" s="158">
        <v>0.84153667814617239</v>
      </c>
      <c r="AF472" s="546">
        <v>9.0566670397780991E-2</v>
      </c>
      <c r="AG472" s="378"/>
      <c r="AH472" s="545"/>
      <c r="AI472" s="158"/>
      <c r="AJ472" s="545"/>
      <c r="AK472" s="158"/>
      <c r="AL472" s="546"/>
      <c r="AM472" s="378">
        <v>0.52560386473429954</v>
      </c>
      <c r="AN472" s="546">
        <v>0.12520683949255385</v>
      </c>
      <c r="AO472" s="378">
        <v>0.44412657130472477</v>
      </c>
      <c r="AP472" s="545">
        <v>0.34294514712628632</v>
      </c>
      <c r="AQ472" s="158">
        <v>0.50509212730318254</v>
      </c>
      <c r="AR472" s="545">
        <v>0.25557961359093939</v>
      </c>
      <c r="AS472" s="158">
        <v>0.46807474667719434</v>
      </c>
      <c r="AT472" s="546">
        <v>0.30447060549382021</v>
      </c>
    </row>
    <row r="473" spans="2:46" s="4" customFormat="1" ht="15" hidden="1" customHeight="1" outlineLevel="1" x14ac:dyDescent="0.25">
      <c r="B473" s="83" t="s">
        <v>125</v>
      </c>
      <c r="C473" s="378">
        <v>0.75328331314104613</v>
      </c>
      <c r="D473" s="545">
        <v>8.1326880876801955E-3</v>
      </c>
      <c r="E473" s="158">
        <v>0.6271262800865568</v>
      </c>
      <c r="F473" s="545">
        <v>-1.0760979893422729E-2</v>
      </c>
      <c r="G473" s="158">
        <v>0.70246748453855434</v>
      </c>
      <c r="H473" s="546">
        <v>1.4229349546739378E-3</v>
      </c>
      <c r="I473" s="378">
        <v>0.68609416137216039</v>
      </c>
      <c r="J473" s="545">
        <v>-0.10317695922941694</v>
      </c>
      <c r="K473" s="158">
        <v>0.58605927828561355</v>
      </c>
      <c r="L473" s="545">
        <v>-6.3153522862217315E-2</v>
      </c>
      <c r="M473" s="158">
        <v>0.63347572484850201</v>
      </c>
      <c r="N473" s="546">
        <v>-8.3652161024017513E-2</v>
      </c>
      <c r="O473" s="378"/>
      <c r="P473" s="545"/>
      <c r="Q473" s="158"/>
      <c r="R473" s="545"/>
      <c r="S473" s="158"/>
      <c r="T473" s="546"/>
      <c r="U473" s="378"/>
      <c r="V473" s="545"/>
      <c r="W473" s="158"/>
      <c r="X473" s="545"/>
      <c r="Y473" s="158"/>
      <c r="Z473" s="546"/>
      <c r="AA473" s="378">
        <v>0.84500827441866122</v>
      </c>
      <c r="AB473" s="545">
        <v>9.1844450992466076E-2</v>
      </c>
      <c r="AC473" s="158">
        <v>0.72256530244332784</v>
      </c>
      <c r="AD473" s="545">
        <v>8.1264142637208714E-2</v>
      </c>
      <c r="AE473" s="158">
        <v>0.81024072109593337</v>
      </c>
      <c r="AF473" s="546">
        <v>9.094009569073247E-2</v>
      </c>
      <c r="AG473" s="378"/>
      <c r="AH473" s="545"/>
      <c r="AI473" s="158"/>
      <c r="AJ473" s="545"/>
      <c r="AK473" s="158"/>
      <c r="AL473" s="546"/>
      <c r="AM473" s="378">
        <v>0.51217079632226903</v>
      </c>
      <c r="AN473" s="546">
        <v>-6.8556043644607989E-2</v>
      </c>
      <c r="AO473" s="378">
        <v>0.51898150090188344</v>
      </c>
      <c r="AP473" s="545">
        <v>0.10027124371915153</v>
      </c>
      <c r="AQ473" s="158">
        <v>0.46633165829145728</v>
      </c>
      <c r="AR473" s="545">
        <v>0.17143089828161906</v>
      </c>
      <c r="AS473" s="158">
        <v>0.49829986118716807</v>
      </c>
      <c r="AT473" s="546">
        <v>0.12540266912103082</v>
      </c>
    </row>
    <row r="474" spans="2:46" s="4" customFormat="1" ht="15.75" collapsed="1" x14ac:dyDescent="0.25">
      <c r="B474" s="106">
        <v>1984</v>
      </c>
      <c r="C474" s="547">
        <v>0.76540791708956812</v>
      </c>
      <c r="D474" s="548">
        <v>4.7865950843956728E-2</v>
      </c>
      <c r="E474" s="161">
        <v>0.57988684305326044</v>
      </c>
      <c r="F474" s="548">
        <v>1.3953740729206299E-2</v>
      </c>
      <c r="G474" s="161">
        <v>0.69068035833105368</v>
      </c>
      <c r="H474" s="549">
        <v>3.6400817748583281E-2</v>
      </c>
      <c r="I474" s="547">
        <v>0.71678834189979723</v>
      </c>
      <c r="J474" s="548">
        <v>-2.6877743567886858E-2</v>
      </c>
      <c r="K474" s="161">
        <v>0.55761258189560869</v>
      </c>
      <c r="L474" s="548">
        <v>4.2827684944422018E-3</v>
      </c>
      <c r="M474" s="161">
        <v>0.63306175207973225</v>
      </c>
      <c r="N474" s="549">
        <v>-1.1951896232231141E-2</v>
      </c>
      <c r="O474" s="547"/>
      <c r="P474" s="548"/>
      <c r="Q474" s="161"/>
      <c r="R474" s="548"/>
      <c r="S474" s="161"/>
      <c r="T474" s="549"/>
      <c r="U474" s="547"/>
      <c r="V474" s="548"/>
      <c r="W474" s="161"/>
      <c r="X474" s="548"/>
      <c r="Y474" s="161"/>
      <c r="Z474" s="549"/>
      <c r="AA474" s="547">
        <v>0.85534920320819241</v>
      </c>
      <c r="AB474" s="548">
        <v>0.10255984359975678</v>
      </c>
      <c r="AC474" s="161">
        <v>0.63462408140192195</v>
      </c>
      <c r="AD474" s="548">
        <v>3.7109660033588066E-2</v>
      </c>
      <c r="AE474" s="161">
        <v>0.79267453664087739</v>
      </c>
      <c r="AF474" s="549">
        <v>8.9801295956692062E-2</v>
      </c>
      <c r="AG474" s="547"/>
      <c r="AH474" s="548"/>
      <c r="AI474" s="161"/>
      <c r="AJ474" s="548"/>
      <c r="AK474" s="161"/>
      <c r="AL474" s="549"/>
      <c r="AM474" s="547">
        <v>0.51470790105857822</v>
      </c>
      <c r="AN474" s="549">
        <v>-2.1220846109023861E-2</v>
      </c>
      <c r="AO474" s="547">
        <v>0.37348021346294596</v>
      </c>
      <c r="AP474" s="548">
        <v>0.1630687456338944</v>
      </c>
      <c r="AQ474" s="161">
        <v>0.40451712112474941</v>
      </c>
      <c r="AR474" s="548">
        <v>6.5765936120141255E-2</v>
      </c>
      <c r="AS474" s="161">
        <v>0.38567197150617316</v>
      </c>
      <c r="AT474" s="549">
        <v>0.12090501051892399</v>
      </c>
    </row>
    <row r="475" spans="2:46" s="4" customFormat="1" ht="15" hidden="1" customHeight="1" outlineLevel="1" x14ac:dyDescent="0.25">
      <c r="B475" s="83" t="s">
        <v>126</v>
      </c>
      <c r="C475" s="378">
        <v>0.86494300950734937</v>
      </c>
      <c r="D475" s="110">
        <v>0.11502556891778792</v>
      </c>
      <c r="E475" s="158">
        <v>0.69797152120322681</v>
      </c>
      <c r="F475" s="110">
        <v>5.5664340459360417E-2</v>
      </c>
      <c r="G475" s="158">
        <v>0.79751481879956343</v>
      </c>
      <c r="H475" s="544">
        <v>9.3024964027759394E-2</v>
      </c>
      <c r="I475" s="378">
        <v>0.93269180821775488</v>
      </c>
      <c r="J475" s="110">
        <v>0.29055251877692845</v>
      </c>
      <c r="K475" s="158">
        <v>0.67033431506135477</v>
      </c>
      <c r="L475" s="110">
        <v>8.5865325978778939E-2</v>
      </c>
      <c r="M475" s="158">
        <v>0.79400361982455891</v>
      </c>
      <c r="N475" s="544">
        <v>0.19085670438611579</v>
      </c>
      <c r="O475" s="378"/>
      <c r="P475" s="110"/>
      <c r="Q475" s="158"/>
      <c r="R475" s="110"/>
      <c r="S475" s="158"/>
      <c r="T475" s="544"/>
      <c r="U475" s="378"/>
      <c r="V475" s="110"/>
      <c r="W475" s="158"/>
      <c r="X475" s="110"/>
      <c r="Y475" s="158"/>
      <c r="Z475" s="544"/>
      <c r="AA475" s="378">
        <v>0.85976579969759015</v>
      </c>
      <c r="AB475" s="110">
        <v>-1.1373180883588185E-3</v>
      </c>
      <c r="AC475" s="158">
        <v>0.75420631236945923</v>
      </c>
      <c r="AD475" s="110">
        <v>1.6111110790703487E-2</v>
      </c>
      <c r="AE475" s="158">
        <v>0.8285699589138863</v>
      </c>
      <c r="AF475" s="544">
        <v>3.6089710642304151E-3</v>
      </c>
      <c r="AG475" s="378"/>
      <c r="AH475" s="110"/>
      <c r="AI475" s="158"/>
      <c r="AJ475" s="110"/>
      <c r="AK475" s="158"/>
      <c r="AL475" s="544"/>
      <c r="AM475" s="378">
        <v>0.63891226429795855</v>
      </c>
      <c r="AN475" s="544">
        <v>0.29319158925704181</v>
      </c>
      <c r="AO475" s="378">
        <v>0.58402198078778478</v>
      </c>
      <c r="AP475" s="110">
        <v>8.6040797222980858E-2</v>
      </c>
      <c r="AQ475" s="158">
        <v>0.57292916193872589</v>
      </c>
      <c r="AR475" s="110">
        <v>2.3078058225977305E-2</v>
      </c>
      <c r="AS475" s="158">
        <v>0.57966455688142327</v>
      </c>
      <c r="AT475" s="544">
        <v>6.0968662234840654E-2</v>
      </c>
    </row>
    <row r="476" spans="2:46" s="4" customFormat="1" ht="15" hidden="1" customHeight="1" outlineLevel="1" x14ac:dyDescent="0.25">
      <c r="B476" s="83" t="s">
        <v>127</v>
      </c>
      <c r="C476" s="378">
        <v>0.8607000784099329</v>
      </c>
      <c r="D476" s="545">
        <v>2.7169247162791788E-2</v>
      </c>
      <c r="E476" s="158">
        <v>0.70528944182490128</v>
      </c>
      <c r="F476" s="545">
        <v>6.9892291962114106E-2</v>
      </c>
      <c r="G476" s="158">
        <v>0.79794051300085345</v>
      </c>
      <c r="H476" s="546">
        <v>4.1635048504595318E-2</v>
      </c>
      <c r="I476" s="378">
        <v>0.90022093781151757</v>
      </c>
      <c r="J476" s="545">
        <v>5.7049875425847718E-2</v>
      </c>
      <c r="K476" s="158">
        <v>0.65570137951076091</v>
      </c>
      <c r="L476" s="545">
        <v>0.1506007056570664</v>
      </c>
      <c r="M476" s="158">
        <v>0.77096229091927748</v>
      </c>
      <c r="N476" s="546">
        <v>9.8205315382723368E-2</v>
      </c>
      <c r="O476" s="378"/>
      <c r="P476" s="545"/>
      <c r="Q476" s="158"/>
      <c r="R476" s="545"/>
      <c r="S476" s="158"/>
      <c r="T476" s="546"/>
      <c r="U476" s="378"/>
      <c r="V476" s="545"/>
      <c r="W476" s="158"/>
      <c r="X476" s="545"/>
      <c r="Y476" s="158"/>
      <c r="Z476" s="546"/>
      <c r="AA476" s="378">
        <v>0.87562482316325563</v>
      </c>
      <c r="AB476" s="545">
        <v>-1.740802522106899E-2</v>
      </c>
      <c r="AC476" s="158">
        <v>0.79126654033915722</v>
      </c>
      <c r="AD476" s="545">
        <v>-3.1973528715662725E-2</v>
      </c>
      <c r="AE476" s="158">
        <v>0.85069454331463501</v>
      </c>
      <c r="AF476" s="546">
        <v>-2.1360702821770272E-2</v>
      </c>
      <c r="AG476" s="378"/>
      <c r="AH476" s="545"/>
      <c r="AI476" s="158"/>
      <c r="AJ476" s="545"/>
      <c r="AK476" s="158"/>
      <c r="AL476" s="546"/>
      <c r="AM476" s="378">
        <v>0.67115251897860595</v>
      </c>
      <c r="AN476" s="546">
        <v>0.39142821346410006</v>
      </c>
      <c r="AO476" s="378">
        <v>0.52705275868474832</v>
      </c>
      <c r="AP476" s="545">
        <v>4.2475996637316715E-3</v>
      </c>
      <c r="AQ476" s="158">
        <v>0.6840990667623833</v>
      </c>
      <c r="AR476" s="545">
        <v>0.12422627979388134</v>
      </c>
      <c r="AS476" s="158">
        <v>0.5887428797022165</v>
      </c>
      <c r="AT476" s="546">
        <v>5.6669356027122531E-2</v>
      </c>
    </row>
    <row r="477" spans="2:46" s="4" customFormat="1" ht="15" hidden="1" customHeight="1" outlineLevel="1" x14ac:dyDescent="0.25">
      <c r="B477" s="83" t="s">
        <v>128</v>
      </c>
      <c r="C477" s="378">
        <v>0.82487829520701594</v>
      </c>
      <c r="D477" s="545">
        <v>5.0765567910382225E-2</v>
      </c>
      <c r="E477" s="158">
        <v>0.67603210459171437</v>
      </c>
      <c r="F477" s="545">
        <v>5.0169298979749755E-2</v>
      </c>
      <c r="G477" s="158">
        <v>0.76476965373251693</v>
      </c>
      <c r="H477" s="546">
        <v>5.0228534548169002E-2</v>
      </c>
      <c r="I477" s="378">
        <v>0.86097908333766215</v>
      </c>
      <c r="J477" s="545">
        <v>0.26250229894835142</v>
      </c>
      <c r="K477" s="158">
        <v>0.66599759907668676</v>
      </c>
      <c r="L477" s="545">
        <v>0.17462863665678263</v>
      </c>
      <c r="M477" s="158">
        <v>0.75790739860308232</v>
      </c>
      <c r="N477" s="546">
        <v>0.22064154118906787</v>
      </c>
      <c r="O477" s="378"/>
      <c r="P477" s="545"/>
      <c r="Q477" s="158"/>
      <c r="R477" s="545"/>
      <c r="S477" s="158"/>
      <c r="T477" s="546"/>
      <c r="U477" s="378"/>
      <c r="V477" s="545"/>
      <c r="W477" s="158"/>
      <c r="X477" s="545"/>
      <c r="Y477" s="158"/>
      <c r="Z477" s="546"/>
      <c r="AA477" s="378">
        <v>0.84609346715628264</v>
      </c>
      <c r="AB477" s="545">
        <v>-5.7439102794883845E-2</v>
      </c>
      <c r="AC477" s="158">
        <v>0.70816894871199809</v>
      </c>
      <c r="AD477" s="545">
        <v>-0.10657285551094364</v>
      </c>
      <c r="AE477" s="158">
        <v>0.80533283609919826</v>
      </c>
      <c r="AF477" s="546">
        <v>-7.0591619925310822E-2</v>
      </c>
      <c r="AG477" s="378"/>
      <c r="AH477" s="545"/>
      <c r="AI477" s="158"/>
      <c r="AJ477" s="545"/>
      <c r="AK477" s="158"/>
      <c r="AL477" s="546"/>
      <c r="AM477" s="378">
        <v>0.63063736948729932</v>
      </c>
      <c r="AN477" s="546">
        <v>0.21238812118488548</v>
      </c>
      <c r="AO477" s="378">
        <v>0.44395738076261587</v>
      </c>
      <c r="AP477" s="545">
        <v>-0.27298643311008075</v>
      </c>
      <c r="AQ477" s="158">
        <v>0.4612416923326309</v>
      </c>
      <c r="AR477" s="545">
        <v>-2.5171378598473293E-2</v>
      </c>
      <c r="AS477" s="158">
        <v>0.45074691491664864</v>
      </c>
      <c r="AT477" s="546">
        <v>-0.19149976951215875</v>
      </c>
    </row>
    <row r="478" spans="2:46" s="4" customFormat="1" ht="15" hidden="1" customHeight="1" outlineLevel="1" x14ac:dyDescent="0.25">
      <c r="B478" s="83" t="s">
        <v>129</v>
      </c>
      <c r="C478" s="378">
        <v>0.66634943014921866</v>
      </c>
      <c r="D478" s="545">
        <v>-4.0425649030384814E-2</v>
      </c>
      <c r="E478" s="158">
        <v>0.53036599266527906</v>
      </c>
      <c r="F478" s="545">
        <v>-7.8132894797803054E-2</v>
      </c>
      <c r="G478" s="158">
        <v>0.61143516155824407</v>
      </c>
      <c r="H478" s="546">
        <v>-5.425718908753141E-2</v>
      </c>
      <c r="I478" s="378">
        <v>0.64658704598318129</v>
      </c>
      <c r="J478" s="545">
        <v>-3.3164014881014725E-2</v>
      </c>
      <c r="K478" s="158">
        <v>0.51823421482988308</v>
      </c>
      <c r="L478" s="545">
        <v>-3.4802121424489685E-2</v>
      </c>
      <c r="M478" s="158">
        <v>0.57873679549623636</v>
      </c>
      <c r="N478" s="546">
        <v>-3.3433192678987367E-2</v>
      </c>
      <c r="O478" s="378"/>
      <c r="P478" s="545"/>
      <c r="Q478" s="158"/>
      <c r="R478" s="545"/>
      <c r="S478" s="158"/>
      <c r="T478" s="546"/>
      <c r="U478" s="378"/>
      <c r="V478" s="545"/>
      <c r="W478" s="158"/>
      <c r="X478" s="545"/>
      <c r="Y478" s="158"/>
      <c r="Z478" s="546"/>
      <c r="AA478" s="378">
        <v>0.71988116570781857</v>
      </c>
      <c r="AB478" s="545">
        <v>-5.2991537127969557E-2</v>
      </c>
      <c r="AC478" s="158">
        <v>0.55433528177458036</v>
      </c>
      <c r="AD478" s="545">
        <v>-0.14190034072335833</v>
      </c>
      <c r="AE478" s="158">
        <v>0.67095763293690347</v>
      </c>
      <c r="AF478" s="546">
        <v>-7.6192184832150844E-2</v>
      </c>
      <c r="AG478" s="378"/>
      <c r="AH478" s="545"/>
      <c r="AI478" s="158"/>
      <c r="AJ478" s="545"/>
      <c r="AK478" s="158"/>
      <c r="AL478" s="546"/>
      <c r="AM478" s="378">
        <v>0.55219001610305962</v>
      </c>
      <c r="AN478" s="546">
        <v>0.17983974750597098</v>
      </c>
      <c r="AO478" s="378">
        <v>0.27340702210663198</v>
      </c>
      <c r="AP478" s="545">
        <v>-0.2863204344874406</v>
      </c>
      <c r="AQ478" s="158">
        <v>0.38686767169179231</v>
      </c>
      <c r="AR478" s="545">
        <v>-0.14555210332165303</v>
      </c>
      <c r="AS478" s="158">
        <v>0.31797604948019476</v>
      </c>
      <c r="AT478" s="546">
        <v>-0.22449644330353957</v>
      </c>
    </row>
    <row r="479" spans="2:46" s="4" customFormat="1" ht="15" hidden="1" customHeight="1" outlineLevel="1" x14ac:dyDescent="0.25">
      <c r="B479" s="83" t="s">
        <v>152</v>
      </c>
      <c r="C479" s="378">
        <v>0.58785242410607685</v>
      </c>
      <c r="D479" s="545">
        <v>2.1335686198948878E-3</v>
      </c>
      <c r="E479" s="158">
        <v>0.34295895561758416</v>
      </c>
      <c r="F479" s="545">
        <v>-3.5280700661630915E-2</v>
      </c>
      <c r="G479" s="158">
        <v>0.48895695599922917</v>
      </c>
      <c r="H479" s="546">
        <v>-9.4932788106147914E-3</v>
      </c>
      <c r="I479" s="378">
        <v>0.57930540404827457</v>
      </c>
      <c r="J479" s="545">
        <v>6.4252608072289163E-2</v>
      </c>
      <c r="K479" s="158">
        <v>0.32848066330331538</v>
      </c>
      <c r="L479" s="545">
        <v>3.859963614344375E-3</v>
      </c>
      <c r="M479" s="158">
        <v>0.44671369309845965</v>
      </c>
      <c r="N479" s="546">
        <v>4.1187807026021206E-2</v>
      </c>
      <c r="O479" s="378"/>
      <c r="P479" s="545"/>
      <c r="Q479" s="158"/>
      <c r="R479" s="545"/>
      <c r="S479" s="158"/>
      <c r="T479" s="546"/>
      <c r="U479" s="378"/>
      <c r="V479" s="545"/>
      <c r="W479" s="158"/>
      <c r="X479" s="545"/>
      <c r="Y479" s="158"/>
      <c r="Z479" s="546"/>
      <c r="AA479" s="378">
        <v>0.63594752550252054</v>
      </c>
      <c r="AB479" s="545">
        <v>-4.7203413591712096E-2</v>
      </c>
      <c r="AC479" s="158">
        <v>0.35759094337433278</v>
      </c>
      <c r="AD479" s="545">
        <v>-8.9018861888225054E-2</v>
      </c>
      <c r="AE479" s="158">
        <v>0.55368521221395639</v>
      </c>
      <c r="AF479" s="546">
        <v>-5.4972977084516317E-2</v>
      </c>
      <c r="AG479" s="378"/>
      <c r="AH479" s="545"/>
      <c r="AI479" s="158"/>
      <c r="AJ479" s="545"/>
      <c r="AK479" s="158"/>
      <c r="AL479" s="546"/>
      <c r="AM479" s="378">
        <v>0.45850085709833255</v>
      </c>
      <c r="AN479" s="546">
        <v>0.21799485823578246</v>
      </c>
      <c r="AO479" s="378">
        <v>0.18163513570200093</v>
      </c>
      <c r="AP479" s="545">
        <v>-9.6881843779330401E-2</v>
      </c>
      <c r="AQ479" s="158">
        <v>0.26642891878748581</v>
      </c>
      <c r="AR479" s="545">
        <v>-0.11974721827350576</v>
      </c>
      <c r="AS479" s="158">
        <v>0.2149433923818499</v>
      </c>
      <c r="AT479" s="546">
        <v>-0.10578900349337683</v>
      </c>
    </row>
    <row r="480" spans="2:46" s="4" customFormat="1" ht="15" hidden="1" customHeight="1" outlineLevel="1" x14ac:dyDescent="0.25">
      <c r="B480" s="83" t="s">
        <v>132</v>
      </c>
      <c r="C480" s="378">
        <v>0.60056649378115712</v>
      </c>
      <c r="D480" s="545">
        <v>0.10625289756596246</v>
      </c>
      <c r="E480" s="158">
        <v>0.33419194171870353</v>
      </c>
      <c r="F480" s="545">
        <v>-9.9883303804666479E-2</v>
      </c>
      <c r="G480" s="158">
        <v>0.49299630752604245</v>
      </c>
      <c r="H480" s="546">
        <v>4.0392386231108413E-2</v>
      </c>
      <c r="I480" s="378">
        <v>0.6008677759885489</v>
      </c>
      <c r="J480" s="545">
        <v>0.26834185220509976</v>
      </c>
      <c r="K480" s="158">
        <v>0.29863387978142075</v>
      </c>
      <c r="L480" s="545">
        <v>-0.20923834799964425</v>
      </c>
      <c r="M480" s="158">
        <v>0.44110000632551077</v>
      </c>
      <c r="N480" s="546">
        <v>4.3483351586984575E-2</v>
      </c>
      <c r="O480" s="378"/>
      <c r="P480" s="545"/>
      <c r="Q480" s="158"/>
      <c r="R480" s="545"/>
      <c r="S480" s="158"/>
      <c r="T480" s="546"/>
      <c r="U480" s="378"/>
      <c r="V480" s="545"/>
      <c r="W480" s="158"/>
      <c r="X480" s="545"/>
      <c r="Y480" s="158"/>
      <c r="Z480" s="546"/>
      <c r="AA480" s="378">
        <v>0.64822377314596502</v>
      </c>
      <c r="AB480" s="545">
        <v>1.6029782362005252E-2</v>
      </c>
      <c r="AC480" s="158">
        <v>0.40012739808153475</v>
      </c>
      <c r="AD480" s="545">
        <v>9.4387819434071263E-2</v>
      </c>
      <c r="AE480" s="158">
        <v>0.57490421455938701</v>
      </c>
      <c r="AF480" s="546">
        <v>3.1791286791221118E-2</v>
      </c>
      <c r="AG480" s="378"/>
      <c r="AH480" s="545"/>
      <c r="AI480" s="158"/>
      <c r="AJ480" s="545"/>
      <c r="AK480" s="158"/>
      <c r="AL480" s="546"/>
      <c r="AM480" s="378">
        <v>0.48958132045088565</v>
      </c>
      <c r="AN480" s="546">
        <v>0.24034329087336914</v>
      </c>
      <c r="AO480" s="378">
        <v>8.992197659297789E-2</v>
      </c>
      <c r="AP480" s="545">
        <v>-0.2567180222142601</v>
      </c>
      <c r="AQ480" s="158">
        <v>0.15490787269681741</v>
      </c>
      <c r="AR480" s="545">
        <v>0.15584493308431258</v>
      </c>
      <c r="AS480" s="158">
        <v>0.11544940123700487</v>
      </c>
      <c r="AT480" s="546">
        <v>-8.388378697666854E-2</v>
      </c>
    </row>
    <row r="481" spans="2:46" s="4" customFormat="1" ht="15" hidden="1" customHeight="1" outlineLevel="1" x14ac:dyDescent="0.25">
      <c r="B481" s="83" t="s">
        <v>133</v>
      </c>
      <c r="C481" s="378">
        <v>0.66370005311640612</v>
      </c>
      <c r="D481" s="545">
        <v>5.1013515788239649E-2</v>
      </c>
      <c r="E481" s="158">
        <v>0.57746779469175946</v>
      </c>
      <c r="F481" s="545">
        <v>5.0438570843802211E-2</v>
      </c>
      <c r="G481" s="158">
        <v>0.6288768313479709</v>
      </c>
      <c r="H481" s="546">
        <v>5.0572076989434889E-2</v>
      </c>
      <c r="I481" s="378">
        <v>0.65746801031981028</v>
      </c>
      <c r="J481" s="545">
        <v>9.8175803063045963E-2</v>
      </c>
      <c r="K481" s="158">
        <v>0.59303191838404734</v>
      </c>
      <c r="L481" s="545">
        <v>0.10224818816234715</v>
      </c>
      <c r="M481" s="158">
        <v>0.62340561419689478</v>
      </c>
      <c r="N481" s="546">
        <v>0.10050070775778241</v>
      </c>
      <c r="O481" s="378"/>
      <c r="P481" s="545"/>
      <c r="Q481" s="158"/>
      <c r="R481" s="545"/>
      <c r="S481" s="158"/>
      <c r="T481" s="546"/>
      <c r="U481" s="378"/>
      <c r="V481" s="545"/>
      <c r="W481" s="158"/>
      <c r="X481" s="545"/>
      <c r="Y481" s="158"/>
      <c r="Z481" s="546"/>
      <c r="AA481" s="378">
        <v>0.72794674666025749</v>
      </c>
      <c r="AB481" s="545">
        <v>2.5484736317720635E-2</v>
      </c>
      <c r="AC481" s="158">
        <v>0.57127161174286378</v>
      </c>
      <c r="AD481" s="545">
        <v>-2.7436710449931234E-2</v>
      </c>
      <c r="AE481" s="158">
        <v>0.68164477336196716</v>
      </c>
      <c r="AF481" s="546">
        <v>1.2057697451742788E-2</v>
      </c>
      <c r="AG481" s="378"/>
      <c r="AH481" s="545"/>
      <c r="AI481" s="158"/>
      <c r="AJ481" s="545"/>
      <c r="AK481" s="158"/>
      <c r="AL481" s="546"/>
      <c r="AM481" s="378">
        <v>0.36901979117967898</v>
      </c>
      <c r="AN481" s="546">
        <v>-0.13758166480787881</v>
      </c>
      <c r="AO481" s="378">
        <v>0.23486723436385754</v>
      </c>
      <c r="AP481" s="545">
        <v>0.2837326607818409</v>
      </c>
      <c r="AQ481" s="158">
        <v>0.25171016372183497</v>
      </c>
      <c r="AR481" s="545">
        <v>-6.0496818086456128E-2</v>
      </c>
      <c r="AS481" s="158">
        <v>0.24148338703309857</v>
      </c>
      <c r="AT481" s="546">
        <v>0.11903669370051406</v>
      </c>
    </row>
    <row r="482" spans="2:46" s="4" customFormat="1" ht="15" hidden="1" customHeight="1" outlineLevel="1" x14ac:dyDescent="0.25">
      <c r="B482" s="83" t="s">
        <v>134</v>
      </c>
      <c r="C482" s="378">
        <v>0.78438962427046155</v>
      </c>
      <c r="D482" s="545">
        <v>1.3879182300054582E-2</v>
      </c>
      <c r="E482" s="158">
        <v>0.6733858977679299</v>
      </c>
      <c r="F482" s="545">
        <v>5.3273725519342285E-2</v>
      </c>
      <c r="G482" s="158">
        <v>0.73956292651560418</v>
      </c>
      <c r="H482" s="546">
        <v>2.7711916435904316E-2</v>
      </c>
      <c r="I482" s="378">
        <v>0.74969049226879991</v>
      </c>
      <c r="J482" s="545">
        <v>3.2737047764534122E-2</v>
      </c>
      <c r="K482" s="158">
        <v>0.65848023870272943</v>
      </c>
      <c r="L482" s="545">
        <v>0.15230070014111763</v>
      </c>
      <c r="M482" s="158">
        <v>0.70147466020784399</v>
      </c>
      <c r="N482" s="546">
        <v>8.9420058728585161E-2</v>
      </c>
      <c r="O482" s="378"/>
      <c r="P482" s="545"/>
      <c r="Q482" s="158"/>
      <c r="R482" s="545"/>
      <c r="S482" s="158"/>
      <c r="T482" s="546"/>
      <c r="U482" s="378"/>
      <c r="V482" s="545"/>
      <c r="W482" s="158"/>
      <c r="X482" s="545"/>
      <c r="Y482" s="158"/>
      <c r="Z482" s="546"/>
      <c r="AA482" s="378">
        <v>0.87078063725117361</v>
      </c>
      <c r="AB482" s="545">
        <v>-7.7262008050551501E-3</v>
      </c>
      <c r="AC482" s="158">
        <v>0.72057394407054998</v>
      </c>
      <c r="AD482" s="545">
        <v>-7.0134134543477722E-2</v>
      </c>
      <c r="AE482" s="158">
        <v>0.82639027307155666</v>
      </c>
      <c r="AF482" s="546">
        <v>-2.4460749793825509E-2</v>
      </c>
      <c r="AG482" s="378"/>
      <c r="AH482" s="545"/>
      <c r="AI482" s="158"/>
      <c r="AJ482" s="545"/>
      <c r="AK482" s="158"/>
      <c r="AL482" s="546"/>
      <c r="AM482" s="378">
        <v>0.43685522829982859</v>
      </c>
      <c r="AN482" s="546">
        <v>0.14301548400667952</v>
      </c>
      <c r="AO482" s="378">
        <v>0.39722723268593479</v>
      </c>
      <c r="AP482" s="545">
        <v>1.5335801163405272E-3</v>
      </c>
      <c r="AQ482" s="158">
        <v>0.41082833522450962</v>
      </c>
      <c r="AR482" s="545">
        <v>-4.1783340180988837E-2</v>
      </c>
      <c r="AS482" s="158">
        <v>0.40256994765864779</v>
      </c>
      <c r="AT482" s="546">
        <v>-1.580645436512218E-2</v>
      </c>
    </row>
    <row r="483" spans="2:46" s="4" customFormat="1" ht="15" hidden="1" customHeight="1" outlineLevel="1" x14ac:dyDescent="0.25">
      <c r="B483" s="83" t="s">
        <v>135</v>
      </c>
      <c r="C483" s="378">
        <v>0.66808583849472114</v>
      </c>
      <c r="D483" s="545">
        <v>-2.3348876592830581E-2</v>
      </c>
      <c r="E483" s="158">
        <v>0.55271582912082462</v>
      </c>
      <c r="F483" s="545">
        <v>0.19881950609372856</v>
      </c>
      <c r="G483" s="158">
        <v>0.62149590225451057</v>
      </c>
      <c r="H483" s="546">
        <v>4.5664349983701058E-2</v>
      </c>
      <c r="I483" s="378">
        <v>0.58036544999105388</v>
      </c>
      <c r="J483" s="545">
        <v>-6.8516270018736836E-2</v>
      </c>
      <c r="K483" s="158">
        <v>0.52109010410434364</v>
      </c>
      <c r="L483" s="545">
        <v>0.37093449318989102</v>
      </c>
      <c r="M483" s="158">
        <v>0.54903114259809815</v>
      </c>
      <c r="N483" s="546">
        <v>0.11130106746531343</v>
      </c>
      <c r="O483" s="378"/>
      <c r="P483" s="545"/>
      <c r="Q483" s="158"/>
      <c r="R483" s="545"/>
      <c r="S483" s="158"/>
      <c r="T483" s="546"/>
      <c r="U483" s="378"/>
      <c r="V483" s="545"/>
      <c r="W483" s="158"/>
      <c r="X483" s="545"/>
      <c r="Y483" s="158"/>
      <c r="Z483" s="546"/>
      <c r="AA483" s="378">
        <v>0.78053852683202862</v>
      </c>
      <c r="AB483" s="545">
        <v>-1.630638682358132E-2</v>
      </c>
      <c r="AC483" s="158">
        <v>0.62688099520383689</v>
      </c>
      <c r="AD483" s="545">
        <v>3.0355875543626176E-2</v>
      </c>
      <c r="AE483" s="158">
        <v>0.73512834141696015</v>
      </c>
      <c r="AF483" s="546">
        <v>-4.6655953147302087E-3</v>
      </c>
      <c r="AG483" s="378"/>
      <c r="AH483" s="545"/>
      <c r="AI483" s="158"/>
      <c r="AJ483" s="545"/>
      <c r="AK483" s="158"/>
      <c r="AL483" s="546"/>
      <c r="AM483" s="378">
        <v>0.51832528180354265</v>
      </c>
      <c r="AN483" s="546">
        <v>0.23282858734054535</v>
      </c>
      <c r="AO483" s="378">
        <v>0.16920242739488514</v>
      </c>
      <c r="AP483" s="545">
        <v>1.6404114047650076E-2</v>
      </c>
      <c r="AQ483" s="158">
        <v>0.28807370184254605</v>
      </c>
      <c r="AR483" s="545">
        <v>-8.8064628927059352E-2</v>
      </c>
      <c r="AS483" s="158">
        <v>0.21589682853006975</v>
      </c>
      <c r="AT483" s="546">
        <v>-3.7144184431537774E-2</v>
      </c>
    </row>
    <row r="484" spans="2:46" s="4" customFormat="1" ht="15" hidden="1" customHeight="1" outlineLevel="1" x14ac:dyDescent="0.25">
      <c r="B484" s="83" t="s">
        <v>153</v>
      </c>
      <c r="C484" s="378">
        <v>0.72326352397304217</v>
      </c>
      <c r="D484" s="545">
        <v>5.4143481955084782E-2</v>
      </c>
      <c r="E484" s="158">
        <v>0.51364349227360362</v>
      </c>
      <c r="F484" s="545">
        <v>8.3922222271889613E-2</v>
      </c>
      <c r="G484" s="158">
        <v>0.63861254782639854</v>
      </c>
      <c r="H484" s="546">
        <v>6.3037256914621809E-2</v>
      </c>
      <c r="I484" s="378">
        <v>0.74114115284054505</v>
      </c>
      <c r="J484" s="545">
        <v>0.13009076385240914</v>
      </c>
      <c r="K484" s="158">
        <v>0.52083630875410603</v>
      </c>
      <c r="L484" s="545">
        <v>0.2375068688727846</v>
      </c>
      <c r="M484" s="158">
        <v>0.624682959277994</v>
      </c>
      <c r="N484" s="546">
        <v>0.17628308435122086</v>
      </c>
      <c r="O484" s="378"/>
      <c r="P484" s="545"/>
      <c r="Q484" s="158"/>
      <c r="R484" s="545"/>
      <c r="S484" s="158"/>
      <c r="T484" s="546"/>
      <c r="U484" s="378"/>
      <c r="V484" s="545"/>
      <c r="W484" s="158"/>
      <c r="X484" s="545"/>
      <c r="Y484" s="158"/>
      <c r="Z484" s="546"/>
      <c r="AA484" s="378">
        <v>0.76974106537103015</v>
      </c>
      <c r="AB484" s="545">
        <v>4.5183315184793571E-4</v>
      </c>
      <c r="AC484" s="158">
        <v>0.51177042237177994</v>
      </c>
      <c r="AD484" s="545">
        <v>-0.1065664501237622</v>
      </c>
      <c r="AE484" s="158">
        <v>0.69350337883454316</v>
      </c>
      <c r="AF484" s="546">
        <v>-2.4710232859951553E-2</v>
      </c>
      <c r="AG484" s="378"/>
      <c r="AH484" s="545"/>
      <c r="AI484" s="158"/>
      <c r="AJ484" s="545"/>
      <c r="AK484" s="158"/>
      <c r="AL484" s="546"/>
      <c r="AM484" s="378">
        <v>0.53984728066074494</v>
      </c>
      <c r="AN484" s="546">
        <v>7.2937488910421733E-2</v>
      </c>
      <c r="AO484" s="378">
        <v>0.15604681404421328</v>
      </c>
      <c r="AP484" s="545">
        <v>0.31448763250883416</v>
      </c>
      <c r="AQ484" s="158">
        <v>0.2974550170205868</v>
      </c>
      <c r="AR484" s="545">
        <v>-4.994670321303496E-2</v>
      </c>
      <c r="AS484" s="158">
        <v>0.21159405524496008</v>
      </c>
      <c r="AT484" s="546">
        <v>9.1566889576671917E-2</v>
      </c>
    </row>
    <row r="485" spans="2:46" s="4" customFormat="1" ht="15" hidden="1" customHeight="1" outlineLevel="1" x14ac:dyDescent="0.25">
      <c r="B485" s="83" t="s">
        <v>124</v>
      </c>
      <c r="C485" s="378">
        <v>0.77931164711214063</v>
      </c>
      <c r="D485" s="545">
        <v>5.3517397303684433E-2</v>
      </c>
      <c r="E485" s="158">
        <v>0.63006492219248689</v>
      </c>
      <c r="F485" s="545">
        <v>5.0571024196635284E-2</v>
      </c>
      <c r="G485" s="158">
        <v>0.7190412576426205</v>
      </c>
      <c r="H485" s="546">
        <v>5.2130125143612149E-2</v>
      </c>
      <c r="I485" s="378">
        <v>0.83125782787618541</v>
      </c>
      <c r="J485" s="545">
        <v>6.6577334780550723E-2</v>
      </c>
      <c r="K485" s="158">
        <v>0.60725738901519688</v>
      </c>
      <c r="L485" s="545">
        <v>0.15242896530495575</v>
      </c>
      <c r="M485" s="158">
        <v>0.71284605815252911</v>
      </c>
      <c r="N485" s="546">
        <v>0.10462886096042534</v>
      </c>
      <c r="O485" s="378"/>
      <c r="P485" s="545"/>
      <c r="Q485" s="158"/>
      <c r="R485" s="545"/>
      <c r="S485" s="158"/>
      <c r="T485" s="546"/>
      <c r="U485" s="378"/>
      <c r="V485" s="545"/>
      <c r="W485" s="158"/>
      <c r="X485" s="545"/>
      <c r="Y485" s="158"/>
      <c r="Z485" s="546"/>
      <c r="AA485" s="378">
        <v>0.80581282027099244</v>
      </c>
      <c r="AB485" s="545">
        <v>3.435428045046951E-2</v>
      </c>
      <c r="AC485" s="158">
        <v>0.69021657673860914</v>
      </c>
      <c r="AD485" s="545">
        <v>-6.130920722424138E-2</v>
      </c>
      <c r="AE485" s="158">
        <v>0.77165083161694681</v>
      </c>
      <c r="AF485" s="546">
        <v>7.2859743202451366E-3</v>
      </c>
      <c r="AG485" s="378"/>
      <c r="AH485" s="545"/>
      <c r="AI485" s="158"/>
      <c r="AJ485" s="545"/>
      <c r="AK485" s="158"/>
      <c r="AL485" s="546"/>
      <c r="AM485" s="378">
        <v>0.46711755233494362</v>
      </c>
      <c r="AN485" s="546">
        <v>4.2781401958565946E-2</v>
      </c>
      <c r="AO485" s="378">
        <v>0.33071087993064585</v>
      </c>
      <c r="AP485" s="545">
        <v>0.17612147371666409</v>
      </c>
      <c r="AQ485" s="158">
        <v>0.40227805695142377</v>
      </c>
      <c r="AR485" s="545">
        <v>-0.15308349394714016</v>
      </c>
      <c r="AS485" s="158">
        <v>0.35882352941176471</v>
      </c>
      <c r="AT485" s="546">
        <v>7.6587875087306134E-3</v>
      </c>
    </row>
    <row r="486" spans="2:46" s="4" customFormat="1" ht="15" hidden="1" customHeight="1" outlineLevel="1" x14ac:dyDescent="0.25">
      <c r="B486" s="83" t="s">
        <v>125</v>
      </c>
      <c r="C486" s="378">
        <v>0.74720651561248741</v>
      </c>
      <c r="D486" s="545">
        <v>-8.7766508153896972E-3</v>
      </c>
      <c r="E486" s="158">
        <v>0.63394818374531192</v>
      </c>
      <c r="F486" s="545">
        <v>3.1407258942549587E-2</v>
      </c>
      <c r="G486" s="158">
        <v>0.70146933929603805</v>
      </c>
      <c r="H486" s="546">
        <v>5.2018892550007578E-3</v>
      </c>
      <c r="I486" s="378">
        <v>0.76502735788617038</v>
      </c>
      <c r="J486" s="545">
        <v>-6.1467390754474382E-2</v>
      </c>
      <c r="K486" s="158">
        <v>0.62556597328104313</v>
      </c>
      <c r="L486" s="545">
        <v>0.1204475236118332</v>
      </c>
      <c r="M486" s="158">
        <v>0.6913048712554507</v>
      </c>
      <c r="N486" s="546">
        <v>1.8479168226502418E-2</v>
      </c>
      <c r="O486" s="378"/>
      <c r="P486" s="545"/>
      <c r="Q486" s="158"/>
      <c r="R486" s="545"/>
      <c r="S486" s="158"/>
      <c r="T486" s="546"/>
      <c r="U486" s="378"/>
      <c r="V486" s="545"/>
      <c r="W486" s="158"/>
      <c r="X486" s="545"/>
      <c r="Y486" s="158"/>
      <c r="Z486" s="546"/>
      <c r="AA486" s="378">
        <v>0.77392734253543582</v>
      </c>
      <c r="AB486" s="545">
        <v>1.7640369355793606E-2</v>
      </c>
      <c r="AC486" s="158">
        <v>0.66825974704107682</v>
      </c>
      <c r="AD486" s="545">
        <v>-7.1052103182654092E-2</v>
      </c>
      <c r="AE486" s="158">
        <v>0.74269955270360344</v>
      </c>
      <c r="AF486" s="546">
        <v>-7.4935087550638269E-3</v>
      </c>
      <c r="AG486" s="378"/>
      <c r="AH486" s="545"/>
      <c r="AI486" s="158"/>
      <c r="AJ486" s="545"/>
      <c r="AK486" s="158"/>
      <c r="AL486" s="546"/>
      <c r="AM486" s="378">
        <v>0.54986753934860522</v>
      </c>
      <c r="AN486" s="546">
        <v>-8.4809778109421474E-3</v>
      </c>
      <c r="AO486" s="378">
        <v>0.47168505390326776</v>
      </c>
      <c r="AP486" s="545">
        <v>0.18650416798564939</v>
      </c>
      <c r="AQ486" s="158">
        <v>0.39808721024477223</v>
      </c>
      <c r="AR486" s="545">
        <v>-0.1854681759728416</v>
      </c>
      <c r="AS486" s="158">
        <v>0.44277472842351923</v>
      </c>
      <c r="AT486" s="546">
        <v>2.3074879408076177E-2</v>
      </c>
    </row>
    <row r="487" spans="2:46" s="4" customFormat="1" ht="15.75" collapsed="1" x14ac:dyDescent="0.25">
      <c r="B487" s="106">
        <v>1983</v>
      </c>
      <c r="C487" s="547">
        <v>0.73044449671554323</v>
      </c>
      <c r="D487" s="548">
        <v>3.3141669634664694E-2</v>
      </c>
      <c r="E487" s="161">
        <v>0.57190660654422221</v>
      </c>
      <c r="F487" s="548">
        <v>3.9793328639503578E-2</v>
      </c>
      <c r="G487" s="161">
        <v>0.66642205071918736</v>
      </c>
      <c r="H487" s="549">
        <v>3.5035759330594995E-2</v>
      </c>
      <c r="I487" s="547">
        <v>0.73658611460378387</v>
      </c>
      <c r="J487" s="548">
        <v>8.7264527541391912E-2</v>
      </c>
      <c r="K487" s="161">
        <v>0.55523464047037918</v>
      </c>
      <c r="L487" s="548">
        <v>0.11223172143232829</v>
      </c>
      <c r="M487" s="161">
        <v>0.64071956584466794</v>
      </c>
      <c r="N487" s="549">
        <v>9.9361981147631839E-2</v>
      </c>
      <c r="O487" s="547"/>
      <c r="P487" s="548"/>
      <c r="Q487" s="161"/>
      <c r="R487" s="548"/>
      <c r="S487" s="161"/>
      <c r="T487" s="549"/>
      <c r="U487" s="547"/>
      <c r="V487" s="548"/>
      <c r="W487" s="161"/>
      <c r="X487" s="548"/>
      <c r="Y487" s="161"/>
      <c r="Z487" s="549"/>
      <c r="AA487" s="547">
        <v>0.77578483215528304</v>
      </c>
      <c r="AB487" s="548">
        <v>-9.6162834579756051E-3</v>
      </c>
      <c r="AC487" s="161">
        <v>0.61191608357149896</v>
      </c>
      <c r="AD487" s="548">
        <v>-5.1944042611545616E-2</v>
      </c>
      <c r="AE487" s="161">
        <v>0.72735694073938562</v>
      </c>
      <c r="AF487" s="549">
        <v>-2.028174920093806E-2</v>
      </c>
      <c r="AG487" s="547"/>
      <c r="AH487" s="548"/>
      <c r="AI487" s="161"/>
      <c r="AJ487" s="548"/>
      <c r="AK487" s="161"/>
      <c r="AL487" s="549"/>
      <c r="AM487" s="547">
        <v>0.52586724902388993</v>
      </c>
      <c r="AN487" s="549">
        <v>0.1531355162795025</v>
      </c>
      <c r="AO487" s="547">
        <v>0.32111619787306056</v>
      </c>
      <c r="AP487" s="548">
        <v>-1.5504849702901002E-2</v>
      </c>
      <c r="AQ487" s="161">
        <v>0.37955531080057825</v>
      </c>
      <c r="AR487" s="548">
        <v>-5.2618436964957271E-2</v>
      </c>
      <c r="AS487" s="161">
        <v>0.3440719489045963</v>
      </c>
      <c r="AT487" s="549">
        <v>-3.0659331333468653E-2</v>
      </c>
    </row>
    <row r="488" spans="2:46" s="4" customFormat="1" ht="15" hidden="1" customHeight="1" outlineLevel="1" x14ac:dyDescent="0.25">
      <c r="B488" s="83" t="s">
        <v>126</v>
      </c>
      <c r="C488" s="378">
        <v>0.77571585228026518</v>
      </c>
      <c r="D488" s="110">
        <v>0.18098378304971163</v>
      </c>
      <c r="E488" s="158">
        <v>0.66116803841220251</v>
      </c>
      <c r="F488" s="110">
        <v>0.10163561435203139</v>
      </c>
      <c r="G488" s="158">
        <v>0.72964007689334809</v>
      </c>
      <c r="H488" s="544">
        <v>0.1529810641585263</v>
      </c>
      <c r="I488" s="378">
        <v>0.72270736343351427</v>
      </c>
      <c r="J488" s="110">
        <v>5.0503133638514885E-2</v>
      </c>
      <c r="K488" s="158">
        <v>0.61732730479917275</v>
      </c>
      <c r="L488" s="110">
        <v>1.1713832565987792E-2</v>
      </c>
      <c r="M488" s="158">
        <v>0.6667499262506702</v>
      </c>
      <c r="N488" s="544">
        <v>2.9151982011159205E-2</v>
      </c>
      <c r="O488" s="378"/>
      <c r="P488" s="110"/>
      <c r="Q488" s="158"/>
      <c r="R488" s="110"/>
      <c r="S488" s="158"/>
      <c r="T488" s="544"/>
      <c r="U488" s="378"/>
      <c r="V488" s="110"/>
      <c r="W488" s="158"/>
      <c r="X488" s="110"/>
      <c r="Y488" s="158"/>
      <c r="Z488" s="544"/>
      <c r="AA488" s="378">
        <v>0.86074474026014769</v>
      </c>
      <c r="AB488" s="110">
        <v>0.23850638240367306</v>
      </c>
      <c r="AC488" s="158">
        <v>0.74224787462717656</v>
      </c>
      <c r="AD488" s="110">
        <v>0.24811904437680576</v>
      </c>
      <c r="AE488" s="158">
        <v>0.82559042695211049</v>
      </c>
      <c r="AF488" s="544">
        <v>0.25199339795252929</v>
      </c>
      <c r="AG488" s="378"/>
      <c r="AH488" s="110"/>
      <c r="AI488" s="158"/>
      <c r="AJ488" s="110"/>
      <c r="AK488" s="158"/>
      <c r="AL488" s="544"/>
      <c r="AM488" s="378">
        <v>0.49405847486606635</v>
      </c>
      <c r="AN488" s="544">
        <v>0.37660411592135645</v>
      </c>
      <c r="AO488" s="378">
        <v>0.53775326146230962</v>
      </c>
      <c r="AP488" s="110">
        <v>0.33981844294274066</v>
      </c>
      <c r="AQ488" s="158">
        <v>0.56000532640900158</v>
      </c>
      <c r="AR488" s="110">
        <v>0.13551614736994599</v>
      </c>
      <c r="AS488" s="158">
        <v>0.54635407954501591</v>
      </c>
      <c r="AT488" s="544">
        <v>0.2171157333826077</v>
      </c>
    </row>
    <row r="489" spans="2:46" s="4" customFormat="1" ht="15" hidden="1" customHeight="1" outlineLevel="1" x14ac:dyDescent="0.25">
      <c r="B489" s="83" t="s">
        <v>127</v>
      </c>
      <c r="C489" s="378">
        <v>0.83793404133479099</v>
      </c>
      <c r="D489" s="545">
        <v>0.24926087451343237</v>
      </c>
      <c r="E489" s="158">
        <v>0.65921536880263476</v>
      </c>
      <c r="F489" s="545">
        <v>3.5003105667028578E-3</v>
      </c>
      <c r="G489" s="158">
        <v>0.7660461446131277</v>
      </c>
      <c r="H489" s="546">
        <v>0.15214785572434786</v>
      </c>
      <c r="I489" s="378">
        <v>0.85163525273474039</v>
      </c>
      <c r="J489" s="545">
        <v>0.28556122632882719</v>
      </c>
      <c r="K489" s="158">
        <v>0.56987743557510995</v>
      </c>
      <c r="L489" s="545">
        <v>-6.8225173956513507E-2</v>
      </c>
      <c r="M489" s="158">
        <v>0.70202017793967597</v>
      </c>
      <c r="N489" s="546">
        <v>0.10338337298177591</v>
      </c>
      <c r="O489" s="378"/>
      <c r="P489" s="545"/>
      <c r="Q489" s="158"/>
      <c r="R489" s="545"/>
      <c r="S489" s="158"/>
      <c r="T489" s="546"/>
      <c r="U489" s="378"/>
      <c r="V489" s="545"/>
      <c r="W489" s="158"/>
      <c r="X489" s="545"/>
      <c r="Y489" s="158"/>
      <c r="Z489" s="546"/>
      <c r="AA489" s="378">
        <v>0.89113777197321253</v>
      </c>
      <c r="AB489" s="545">
        <v>0.21761937492245154</v>
      </c>
      <c r="AC489" s="158">
        <v>0.81740175895121714</v>
      </c>
      <c r="AD489" s="545">
        <v>0.11157006307335315</v>
      </c>
      <c r="AE489" s="158">
        <v>0.86926260346124906</v>
      </c>
      <c r="AF489" s="546">
        <v>0.18572544474339692</v>
      </c>
      <c r="AG489" s="378"/>
      <c r="AH489" s="545"/>
      <c r="AI489" s="158"/>
      <c r="AJ489" s="545"/>
      <c r="AK489" s="158"/>
      <c r="AL489" s="546"/>
      <c r="AM489" s="378">
        <v>0.48234793033821305</v>
      </c>
      <c r="AN489" s="546">
        <v>9.8251113993930383E-2</v>
      </c>
      <c r="AO489" s="378">
        <v>0.52482351848411668</v>
      </c>
      <c r="AP489" s="545">
        <v>0.3896896015093001</v>
      </c>
      <c r="AQ489" s="158">
        <v>0.60850656051894447</v>
      </c>
      <c r="AR489" s="545">
        <v>0.16086300377527474</v>
      </c>
      <c r="AS489" s="158">
        <v>0.55716849962960857</v>
      </c>
      <c r="AT489" s="546">
        <v>0.22856079570266252</v>
      </c>
    </row>
    <row r="490" spans="2:46" s="4" customFormat="1" ht="15" hidden="1" customHeight="1" outlineLevel="1" x14ac:dyDescent="0.25">
      <c r="B490" s="83" t="s">
        <v>128</v>
      </c>
      <c r="C490" s="378">
        <v>0.78502600427554958</v>
      </c>
      <c r="D490" s="545">
        <v>0.27454314689357151</v>
      </c>
      <c r="E490" s="158">
        <v>0.64373630542093208</v>
      </c>
      <c r="F490" s="545">
        <v>0.15791427616331455</v>
      </c>
      <c r="G490" s="158">
        <v>0.72819355842539291</v>
      </c>
      <c r="H490" s="546">
        <v>0.23315198071097831</v>
      </c>
      <c r="I490" s="378">
        <v>0.6819623885476066</v>
      </c>
      <c r="J490" s="545">
        <v>0.14316019168759775</v>
      </c>
      <c r="K490" s="158">
        <v>0.56698566533525274</v>
      </c>
      <c r="L490" s="545">
        <v>7.6954170707916214E-2</v>
      </c>
      <c r="M490" s="158">
        <v>0.62090906546141245</v>
      </c>
      <c r="N490" s="546">
        <v>0.10792195010949102</v>
      </c>
      <c r="O490" s="378"/>
      <c r="P490" s="545"/>
      <c r="Q490" s="158"/>
      <c r="R490" s="545"/>
      <c r="S490" s="158"/>
      <c r="T490" s="546"/>
      <c r="U490" s="378"/>
      <c r="V490" s="545"/>
      <c r="W490" s="158"/>
      <c r="X490" s="545"/>
      <c r="Y490" s="158"/>
      <c r="Z490" s="546"/>
      <c r="AA490" s="378">
        <v>0.89765390190185168</v>
      </c>
      <c r="AB490" s="545">
        <v>0.34608139984296482</v>
      </c>
      <c r="AC490" s="158">
        <v>0.79264319769128355</v>
      </c>
      <c r="AD490" s="545">
        <v>0.31006110291971578</v>
      </c>
      <c r="AE490" s="158">
        <v>0.86650051082440216</v>
      </c>
      <c r="AF490" s="546">
        <v>0.34353318170054559</v>
      </c>
      <c r="AG490" s="378"/>
      <c r="AH490" s="545"/>
      <c r="AI490" s="158"/>
      <c r="AJ490" s="545"/>
      <c r="AK490" s="158"/>
      <c r="AL490" s="546"/>
      <c r="AM490" s="378">
        <v>0.52016129032258063</v>
      </c>
      <c r="AN490" s="546">
        <v>5.1323314675103315E-2</v>
      </c>
      <c r="AO490" s="378">
        <v>0.61065900415285879</v>
      </c>
      <c r="AP490" s="545">
        <v>0.67773216700036309</v>
      </c>
      <c r="AQ490" s="158">
        <v>0.47315156962615268</v>
      </c>
      <c r="AR490" s="545">
        <v>5.7482603662531329E-2</v>
      </c>
      <c r="AS490" s="158">
        <v>0.55750993991018694</v>
      </c>
      <c r="AT490" s="546">
        <v>0.36918981828812081</v>
      </c>
    </row>
    <row r="491" spans="2:46" s="4" customFormat="1" ht="15" hidden="1" customHeight="1" outlineLevel="1" x14ac:dyDescent="0.25">
      <c r="B491" s="83" t="s">
        <v>129</v>
      </c>
      <c r="C491" s="378">
        <v>0.69442188557447027</v>
      </c>
      <c r="D491" s="545">
        <v>0.28298093860101359</v>
      </c>
      <c r="E491" s="158">
        <v>0.57531719015936866</v>
      </c>
      <c r="F491" s="545">
        <v>0.15289857628043557</v>
      </c>
      <c r="G491" s="158">
        <v>0.64651314765831647</v>
      </c>
      <c r="H491" s="546">
        <v>0.23531001193613665</v>
      </c>
      <c r="I491" s="378">
        <v>0.66876601195559349</v>
      </c>
      <c r="J491" s="545">
        <v>0.2426721655834998</v>
      </c>
      <c r="K491" s="158">
        <v>0.53692017598994346</v>
      </c>
      <c r="L491" s="545">
        <v>0.12219200181772871</v>
      </c>
      <c r="M491" s="158">
        <v>0.59875508978038849</v>
      </c>
      <c r="N491" s="546">
        <v>0.18008080714365771</v>
      </c>
      <c r="O491" s="378"/>
      <c r="P491" s="545"/>
      <c r="Q491" s="158"/>
      <c r="R491" s="545"/>
      <c r="S491" s="158"/>
      <c r="T491" s="546"/>
      <c r="U491" s="378"/>
      <c r="V491" s="545"/>
      <c r="W491" s="158"/>
      <c r="X491" s="545"/>
      <c r="Y491" s="158"/>
      <c r="Z491" s="546"/>
      <c r="AA491" s="378">
        <v>0.7601633923361214</v>
      </c>
      <c r="AB491" s="545">
        <v>0.3240976812814742</v>
      </c>
      <c r="AC491" s="158">
        <v>0.6460033817539006</v>
      </c>
      <c r="AD491" s="545">
        <v>0.18665587805366024</v>
      </c>
      <c r="AE491" s="158">
        <v>0.72629568825957092</v>
      </c>
      <c r="AF491" s="546">
        <v>0.2887550397156915</v>
      </c>
      <c r="AG491" s="378"/>
      <c r="AH491" s="545"/>
      <c r="AI491" s="158"/>
      <c r="AJ491" s="545"/>
      <c r="AK491" s="158"/>
      <c r="AL491" s="546"/>
      <c r="AM491" s="378">
        <v>0.46802120141342757</v>
      </c>
      <c r="AN491" s="546">
        <v>7.2290086878108673E-2</v>
      </c>
      <c r="AO491" s="378">
        <v>0.38309492847854354</v>
      </c>
      <c r="AP491" s="545">
        <v>0.13451509309413723</v>
      </c>
      <c r="AQ491" s="158">
        <v>0.45276917784657722</v>
      </c>
      <c r="AR491" s="545">
        <v>0.41290864033013519</v>
      </c>
      <c r="AS491" s="158">
        <v>0.41002526259805877</v>
      </c>
      <c r="AT491" s="546">
        <v>0.2471964282059913</v>
      </c>
    </row>
    <row r="492" spans="2:46" s="4" customFormat="1" ht="15" hidden="1" customHeight="1" outlineLevel="1" x14ac:dyDescent="0.25">
      <c r="B492" s="83" t="s">
        <v>152</v>
      </c>
      <c r="C492" s="378">
        <v>0.58660087089553115</v>
      </c>
      <c r="D492" s="545">
        <v>0.29561317786499619</v>
      </c>
      <c r="E492" s="158">
        <v>0.35550129022275684</v>
      </c>
      <c r="F492" s="545">
        <v>0.299390755867323</v>
      </c>
      <c r="G492" s="158">
        <v>0.49364324899491563</v>
      </c>
      <c r="H492" s="546">
        <v>0.30992134086905487</v>
      </c>
      <c r="I492" s="378">
        <v>0.54433073469050441</v>
      </c>
      <c r="J492" s="545">
        <v>0.42708722080629657</v>
      </c>
      <c r="K492" s="158">
        <v>0.32721761521461445</v>
      </c>
      <c r="L492" s="545">
        <v>0.61980734243662594</v>
      </c>
      <c r="M492" s="158">
        <v>0.42904237841050274</v>
      </c>
      <c r="N492" s="546">
        <v>0.48492199691568905</v>
      </c>
      <c r="O492" s="378"/>
      <c r="P492" s="545"/>
      <c r="Q492" s="158"/>
      <c r="R492" s="545"/>
      <c r="S492" s="158"/>
      <c r="T492" s="546"/>
      <c r="U492" s="378"/>
      <c r="V492" s="545"/>
      <c r="W492" s="158"/>
      <c r="X492" s="545"/>
      <c r="Y492" s="158"/>
      <c r="Z492" s="546"/>
      <c r="AA492" s="378">
        <v>0.66745361452208996</v>
      </c>
      <c r="AB492" s="545">
        <v>0.25371525777103932</v>
      </c>
      <c r="AC492" s="158">
        <v>0.39253386092661047</v>
      </c>
      <c r="AD492" s="545">
        <v>9.9353357362535144E-2</v>
      </c>
      <c r="AE492" s="158">
        <v>0.58589352345268753</v>
      </c>
      <c r="AF492" s="546">
        <v>0.24602820216057353</v>
      </c>
      <c r="AG492" s="378"/>
      <c r="AH492" s="545"/>
      <c r="AI492" s="158"/>
      <c r="AJ492" s="545"/>
      <c r="AK492" s="158"/>
      <c r="AL492" s="546"/>
      <c r="AM492" s="378">
        <v>0.37643907443291919</v>
      </c>
      <c r="AN492" s="546">
        <v>8.2878293624566446E-4</v>
      </c>
      <c r="AO492" s="378">
        <v>0.20112001342338184</v>
      </c>
      <c r="AP492" s="545">
        <v>-0.31242121950400314</v>
      </c>
      <c r="AQ492" s="158">
        <v>0.30267319151769367</v>
      </c>
      <c r="AR492" s="545">
        <v>0.32610583582182873</v>
      </c>
      <c r="AS492" s="158">
        <v>0.24037211935612543</v>
      </c>
      <c r="AT492" s="546">
        <v>-7.2767541576805872E-2</v>
      </c>
    </row>
    <row r="493" spans="2:46" s="4" customFormat="1" ht="15" hidden="1" customHeight="1" outlineLevel="1" x14ac:dyDescent="0.25">
      <c r="B493" s="83" t="s">
        <v>132</v>
      </c>
      <c r="C493" s="378">
        <v>0.54288354417200269</v>
      </c>
      <c r="D493" s="545">
        <v>0.14004770878415918</v>
      </c>
      <c r="E493" s="158">
        <v>0.37127623910464697</v>
      </c>
      <c r="F493" s="545">
        <v>0.25117111379066759</v>
      </c>
      <c r="G493" s="158">
        <v>0.47385612779420155</v>
      </c>
      <c r="H493" s="546">
        <v>0.18415360702616179</v>
      </c>
      <c r="I493" s="378">
        <v>0.47374276496821333</v>
      </c>
      <c r="J493" s="545">
        <v>0.19460178560784747</v>
      </c>
      <c r="K493" s="158">
        <v>0.37765346742090927</v>
      </c>
      <c r="L493" s="545">
        <v>0.73517372405354608</v>
      </c>
      <c r="M493" s="158">
        <v>0.42271877711768241</v>
      </c>
      <c r="N493" s="546">
        <v>0.3890188933992349</v>
      </c>
      <c r="O493" s="378"/>
      <c r="P493" s="545"/>
      <c r="Q493" s="158"/>
      <c r="R493" s="545"/>
      <c r="S493" s="158"/>
      <c r="T493" s="546"/>
      <c r="U493" s="378"/>
      <c r="V493" s="545"/>
      <c r="W493" s="158"/>
      <c r="X493" s="545"/>
      <c r="Y493" s="158"/>
      <c r="Z493" s="546"/>
      <c r="AA493" s="378">
        <v>0.6379968229267976</v>
      </c>
      <c r="AB493" s="545">
        <v>0.13132721759120614</v>
      </c>
      <c r="AC493" s="158">
        <v>0.36561755437706556</v>
      </c>
      <c r="AD493" s="545">
        <v>-0.12480064529083368</v>
      </c>
      <c r="AE493" s="158">
        <v>0.55719041430102378</v>
      </c>
      <c r="AF493" s="546">
        <v>8.805450488025568E-2</v>
      </c>
      <c r="AG493" s="378"/>
      <c r="AH493" s="545"/>
      <c r="AI493" s="158"/>
      <c r="AJ493" s="545"/>
      <c r="AK493" s="158"/>
      <c r="AL493" s="546"/>
      <c r="AM493" s="378">
        <v>0.39471436984687869</v>
      </c>
      <c r="AN493" s="546">
        <v>0.17536842921799334</v>
      </c>
      <c r="AO493" s="378">
        <v>0.12097962722149978</v>
      </c>
      <c r="AP493" s="545">
        <v>-0.65652540912654278</v>
      </c>
      <c r="AQ493" s="158">
        <v>0.13402132782937737</v>
      </c>
      <c r="AR493" s="545">
        <v>9.4999385082639609E-2</v>
      </c>
      <c r="AS493" s="158">
        <v>0.12602047600053184</v>
      </c>
      <c r="AT493" s="546">
        <v>-0.45969843424950119</v>
      </c>
    </row>
    <row r="494" spans="2:46" s="4" customFormat="1" ht="15" hidden="1" customHeight="1" outlineLevel="1" x14ac:dyDescent="0.25">
      <c r="B494" s="83" t="s">
        <v>133</v>
      </c>
      <c r="C494" s="378">
        <v>0.63148574508924749</v>
      </c>
      <c r="D494" s="545">
        <v>8.1635304831290778E-2</v>
      </c>
      <c r="E494" s="158">
        <v>0.5497397094128863</v>
      </c>
      <c r="F494" s="545">
        <v>0.16545362809855124</v>
      </c>
      <c r="G494" s="158">
        <v>0.59860417492734785</v>
      </c>
      <c r="H494" s="546">
        <v>0.11613582336892692</v>
      </c>
      <c r="I494" s="378">
        <v>0.59869103697786108</v>
      </c>
      <c r="J494" s="545">
        <v>9.9441921728414595E-2</v>
      </c>
      <c r="K494" s="158">
        <v>0.53802031588978327</v>
      </c>
      <c r="L494" s="545">
        <v>0.31957997412793993</v>
      </c>
      <c r="M494" s="158">
        <v>0.56647452364392747</v>
      </c>
      <c r="N494" s="546">
        <v>0.19507875284516962</v>
      </c>
      <c r="O494" s="378"/>
      <c r="P494" s="545"/>
      <c r="Q494" s="158"/>
      <c r="R494" s="545"/>
      <c r="S494" s="158"/>
      <c r="T494" s="546"/>
      <c r="U494" s="378"/>
      <c r="V494" s="545"/>
      <c r="W494" s="158"/>
      <c r="X494" s="545"/>
      <c r="Y494" s="158"/>
      <c r="Z494" s="546"/>
      <c r="AA494" s="378">
        <v>0.7098562473724831</v>
      </c>
      <c r="AB494" s="545">
        <v>9.4595284962772253E-2</v>
      </c>
      <c r="AC494" s="158">
        <v>0.58738759511182848</v>
      </c>
      <c r="AD494" s="545">
        <v>2.5724682581558467E-2</v>
      </c>
      <c r="AE494" s="158">
        <v>0.67352362921430131</v>
      </c>
      <c r="AF494" s="546">
        <v>8.3512578645493107E-2</v>
      </c>
      <c r="AG494" s="378"/>
      <c r="AH494" s="545"/>
      <c r="AI494" s="158"/>
      <c r="AJ494" s="545"/>
      <c r="AK494" s="158"/>
      <c r="AL494" s="546"/>
      <c r="AM494" s="378">
        <v>0.42788954747520802</v>
      </c>
      <c r="AN494" s="546">
        <v>2.9993305361251998E-2</v>
      </c>
      <c r="AO494" s="378">
        <v>0.18295649985318177</v>
      </c>
      <c r="AP494" s="545">
        <v>-0.56875744124566885</v>
      </c>
      <c r="AQ494" s="158">
        <v>0.26791837278205</v>
      </c>
      <c r="AR494" s="545">
        <v>-0.15483091574797925</v>
      </c>
      <c r="AS494" s="158">
        <v>0.21579577183885121</v>
      </c>
      <c r="AT494" s="546">
        <v>-0.4147575436523977</v>
      </c>
    </row>
    <row r="495" spans="2:46" s="4" customFormat="1" ht="15" hidden="1" customHeight="1" outlineLevel="1" x14ac:dyDescent="0.25">
      <c r="B495" s="83" t="s">
        <v>134</v>
      </c>
      <c r="C495" s="378">
        <v>0.77365196757568278</v>
      </c>
      <c r="D495" s="545">
        <v>2.2357929156919587E-2</v>
      </c>
      <c r="E495" s="158">
        <v>0.63932658857117186</v>
      </c>
      <c r="F495" s="545">
        <v>1.3841128607678943E-3</v>
      </c>
      <c r="G495" s="158">
        <v>0.71962085355631733</v>
      </c>
      <c r="H495" s="546">
        <v>1.8404266771383293E-2</v>
      </c>
      <c r="I495" s="378">
        <v>0.72592582389833149</v>
      </c>
      <c r="J495" s="545">
        <v>-1.5854897813747826E-2</v>
      </c>
      <c r="K495" s="158">
        <v>0.57144826747227351</v>
      </c>
      <c r="L495" s="545">
        <v>2.0668637679392754E-2</v>
      </c>
      <c r="M495" s="158">
        <v>0.64389732370680286</v>
      </c>
      <c r="N495" s="546">
        <v>-3.2366218418086179E-3</v>
      </c>
      <c r="O495" s="378"/>
      <c r="P495" s="545"/>
      <c r="Q495" s="158"/>
      <c r="R495" s="545"/>
      <c r="S495" s="158"/>
      <c r="T495" s="546"/>
      <c r="U495" s="378"/>
      <c r="V495" s="545"/>
      <c r="W495" s="158"/>
      <c r="X495" s="545"/>
      <c r="Y495" s="158"/>
      <c r="Z495" s="546"/>
      <c r="AA495" s="378">
        <v>0.87756084858600369</v>
      </c>
      <c r="AB495" s="545">
        <v>5.4801971590046961E-2</v>
      </c>
      <c r="AC495" s="158">
        <v>0.77492246015158395</v>
      </c>
      <c r="AD495" s="545">
        <v>3.1839592382830739E-2</v>
      </c>
      <c r="AE495" s="158">
        <v>0.84711124939043092</v>
      </c>
      <c r="AF495" s="546">
        <v>5.459303039466068E-2</v>
      </c>
      <c r="AG495" s="378"/>
      <c r="AH495" s="545"/>
      <c r="AI495" s="158"/>
      <c r="AJ495" s="545"/>
      <c r="AK495" s="158"/>
      <c r="AL495" s="546"/>
      <c r="AM495" s="378">
        <v>0.38219537216459593</v>
      </c>
      <c r="AN495" s="546">
        <v>0.18251037414863003</v>
      </c>
      <c r="AO495" s="378">
        <v>0.39661898569570869</v>
      </c>
      <c r="AP495" s="545">
        <v>-0.45833280474175708</v>
      </c>
      <c r="AQ495" s="158">
        <v>0.42874263457505241</v>
      </c>
      <c r="AR495" s="545">
        <v>-0.25209934588965299</v>
      </c>
      <c r="AS495" s="158">
        <v>0.40903534619195286</v>
      </c>
      <c r="AT495" s="546">
        <v>-0.37064419442243657</v>
      </c>
    </row>
    <row r="496" spans="2:46" s="4" customFormat="1" ht="15" hidden="1" customHeight="1" outlineLevel="1" x14ac:dyDescent="0.25">
      <c r="B496" s="83" t="s">
        <v>135</v>
      </c>
      <c r="C496" s="378">
        <v>0.68405782011904137</v>
      </c>
      <c r="D496" s="545">
        <v>6.3789557108000494E-2</v>
      </c>
      <c r="E496" s="158">
        <v>0.46105007994223529</v>
      </c>
      <c r="F496" s="545">
        <v>-8.9452296281956278E-2</v>
      </c>
      <c r="G496" s="158">
        <v>0.59435506457133969</v>
      </c>
      <c r="H496" s="546">
        <v>1.5776195857042374E-2</v>
      </c>
      <c r="I496" s="378">
        <v>0.62305484391308474</v>
      </c>
      <c r="J496" s="545">
        <v>7.4025869390898613E-2</v>
      </c>
      <c r="K496" s="158">
        <v>0.38009847056358687</v>
      </c>
      <c r="L496" s="545">
        <v>-3.504154153494754E-2</v>
      </c>
      <c r="M496" s="158">
        <v>0.49404356629508489</v>
      </c>
      <c r="N496" s="546">
        <v>2.0509553727527496E-2</v>
      </c>
      <c r="O496" s="378"/>
      <c r="P496" s="545"/>
      <c r="Q496" s="158"/>
      <c r="R496" s="545"/>
      <c r="S496" s="158"/>
      <c r="T496" s="546"/>
      <c r="U496" s="378"/>
      <c r="V496" s="545"/>
      <c r="W496" s="158"/>
      <c r="X496" s="545"/>
      <c r="Y496" s="158"/>
      <c r="Z496" s="546"/>
      <c r="AA496" s="378">
        <v>0.79347727420086889</v>
      </c>
      <c r="AB496" s="545">
        <v>9.3162308460556842E-2</v>
      </c>
      <c r="AC496" s="158">
        <v>0.60841211282760743</v>
      </c>
      <c r="AD496" s="545">
        <v>-0.12114295185043045</v>
      </c>
      <c r="AE496" s="158">
        <v>0.73857422988348498</v>
      </c>
      <c r="AF496" s="546">
        <v>3.4493686077881058E-2</v>
      </c>
      <c r="AG496" s="378"/>
      <c r="AH496" s="545"/>
      <c r="AI496" s="158"/>
      <c r="AJ496" s="545"/>
      <c r="AK496" s="158"/>
      <c r="AL496" s="546"/>
      <c r="AM496" s="378">
        <v>0.42043580683156656</v>
      </c>
      <c r="AN496" s="546">
        <v>-0.10193946220557581</v>
      </c>
      <c r="AO496" s="378">
        <v>0.16647160814911141</v>
      </c>
      <c r="AP496" s="545">
        <v>-0.65724289159557958</v>
      </c>
      <c r="AQ496" s="158">
        <v>0.31589267285861711</v>
      </c>
      <c r="AR496" s="545">
        <v>0.23193015476047751</v>
      </c>
      <c r="AS496" s="158">
        <v>0.22422550192793511</v>
      </c>
      <c r="AT496" s="546">
        <v>-0.38902296069677011</v>
      </c>
    </row>
    <row r="497" spans="2:46" s="4" customFormat="1" ht="15" hidden="1" customHeight="1" outlineLevel="1" x14ac:dyDescent="0.25">
      <c r="B497" s="83" t="s">
        <v>153</v>
      </c>
      <c r="C497" s="378">
        <v>0.68611487558755224</v>
      </c>
      <c r="D497" s="545">
        <v>1.9049202970256918E-2</v>
      </c>
      <c r="E497" s="158">
        <v>0.47387486087056346</v>
      </c>
      <c r="F497" s="545">
        <v>0.10708622864735595</v>
      </c>
      <c r="G497" s="158">
        <v>0.60074333582617689</v>
      </c>
      <c r="H497" s="546">
        <v>5.5080184025764423E-2</v>
      </c>
      <c r="I497" s="378">
        <v>0.65582444928055239</v>
      </c>
      <c r="J497" s="545">
        <v>4.049324996661996E-3</v>
      </c>
      <c r="K497" s="158">
        <v>0.4208754891425559</v>
      </c>
      <c r="L497" s="545">
        <v>0.32502952821676656</v>
      </c>
      <c r="M497" s="158">
        <v>0.53106515564876799</v>
      </c>
      <c r="N497" s="546">
        <v>0.10593399736753573</v>
      </c>
      <c r="O497" s="378"/>
      <c r="P497" s="545"/>
      <c r="Q497" s="158"/>
      <c r="R497" s="545"/>
      <c r="S497" s="158"/>
      <c r="T497" s="546"/>
      <c r="U497" s="378"/>
      <c r="V497" s="545"/>
      <c r="W497" s="158"/>
      <c r="X497" s="545"/>
      <c r="Y497" s="158"/>
      <c r="Z497" s="546"/>
      <c r="AA497" s="378">
        <v>0.76939342791348486</v>
      </c>
      <c r="AB497" s="545">
        <v>4.1161338519599466E-2</v>
      </c>
      <c r="AC497" s="158">
        <v>0.57281307875965992</v>
      </c>
      <c r="AD497" s="545">
        <v>-6.3249997905902022E-3</v>
      </c>
      <c r="AE497" s="158">
        <v>0.71107418759060792</v>
      </c>
      <c r="AF497" s="546">
        <v>4.3632718285082639E-2</v>
      </c>
      <c r="AG497" s="378"/>
      <c r="AH497" s="545"/>
      <c r="AI497" s="158"/>
      <c r="AJ497" s="545"/>
      <c r="AK497" s="158"/>
      <c r="AL497" s="546"/>
      <c r="AM497" s="378">
        <v>0.50314886583836771</v>
      </c>
      <c r="AN497" s="546">
        <v>1.4149701696735573E-2</v>
      </c>
      <c r="AO497" s="378">
        <v>0.11871303326481815</v>
      </c>
      <c r="AP497" s="545">
        <v>-0.65005625238757991</v>
      </c>
      <c r="AQ497" s="158">
        <v>0.31309297912713474</v>
      </c>
      <c r="AR497" s="545">
        <v>-0.19117647058823528</v>
      </c>
      <c r="AS497" s="158">
        <v>0.19384433264279372</v>
      </c>
      <c r="AT497" s="546">
        <v>-0.4674792750334249</v>
      </c>
    </row>
    <row r="498" spans="2:46" s="4" customFormat="1" ht="15" hidden="1" customHeight="1" outlineLevel="1" x14ac:dyDescent="0.25">
      <c r="B498" s="83" t="s">
        <v>124</v>
      </c>
      <c r="C498" s="378">
        <v>0.73972356707793219</v>
      </c>
      <c r="D498" s="545">
        <v>3.6792638823879509E-2</v>
      </c>
      <c r="E498" s="158">
        <v>0.5997356748671927</v>
      </c>
      <c r="F498" s="545">
        <v>6.4757064082652693E-2</v>
      </c>
      <c r="G498" s="158">
        <v>0.6834147606451948</v>
      </c>
      <c r="H498" s="546">
        <v>5.1680225611337338E-2</v>
      </c>
      <c r="I498" s="378">
        <v>0.77936948477085111</v>
      </c>
      <c r="J498" s="545">
        <v>0.1442059886585394</v>
      </c>
      <c r="K498" s="158">
        <v>0.52693693693693688</v>
      </c>
      <c r="L498" s="545">
        <v>0.1056621117890324</v>
      </c>
      <c r="M498" s="158">
        <v>0.64532630220501519</v>
      </c>
      <c r="N498" s="546">
        <v>0.12097024809727674</v>
      </c>
      <c r="O498" s="378"/>
      <c r="P498" s="545"/>
      <c r="Q498" s="158"/>
      <c r="R498" s="545"/>
      <c r="S498" s="158"/>
      <c r="T498" s="546"/>
      <c r="U498" s="378"/>
      <c r="V498" s="545"/>
      <c r="W498" s="158"/>
      <c r="X498" s="545"/>
      <c r="Y498" s="158"/>
      <c r="Z498" s="546"/>
      <c r="AA498" s="378">
        <v>0.77904914737729369</v>
      </c>
      <c r="AB498" s="545">
        <v>-1.787109539896603E-2</v>
      </c>
      <c r="AC498" s="158">
        <v>0.73529705633694564</v>
      </c>
      <c r="AD498" s="545">
        <v>6.0916332523167638E-2</v>
      </c>
      <c r="AE498" s="158">
        <v>0.76606927058394325</v>
      </c>
      <c r="AF498" s="546">
        <v>1.1030793816025453E-2</v>
      </c>
      <c r="AG498" s="378"/>
      <c r="AH498" s="545"/>
      <c r="AI498" s="158"/>
      <c r="AJ498" s="545"/>
      <c r="AK498" s="158"/>
      <c r="AL498" s="546"/>
      <c r="AM498" s="378">
        <v>0.44795347467608954</v>
      </c>
      <c r="AN498" s="546">
        <v>-8.1745077161799795E-2</v>
      </c>
      <c r="AO498" s="378">
        <v>0.28118768964022539</v>
      </c>
      <c r="AP498" s="545">
        <v>-0.29515659112791959</v>
      </c>
      <c r="AQ498" s="158">
        <v>0.47499140006879947</v>
      </c>
      <c r="AR498" s="545">
        <v>6.9477758577110471E-2</v>
      </c>
      <c r="AS498" s="158">
        <v>0.35609626379470816</v>
      </c>
      <c r="AT498" s="546">
        <v>-0.15683947936183151</v>
      </c>
    </row>
    <row r="499" spans="2:46" s="4" customFormat="1" ht="15" hidden="1" customHeight="1" outlineLevel="1" x14ac:dyDescent="0.25">
      <c r="B499" s="83" t="s">
        <v>125</v>
      </c>
      <c r="C499" s="378">
        <v>0.75382255293637557</v>
      </c>
      <c r="D499" s="545">
        <v>6.6301912629862292E-2</v>
      </c>
      <c r="E499" s="158">
        <v>0.61464390351030429</v>
      </c>
      <c r="F499" s="545">
        <v>2.5386782306099365E-2</v>
      </c>
      <c r="G499" s="158">
        <v>0.69783925676455683</v>
      </c>
      <c r="H499" s="546">
        <v>5.5102333897886435E-2</v>
      </c>
      <c r="I499" s="378">
        <v>0.81513135542638859</v>
      </c>
      <c r="J499" s="545">
        <v>0.19327571814418865</v>
      </c>
      <c r="K499" s="158">
        <v>0.55831795786784533</v>
      </c>
      <c r="L499" s="545">
        <v>7.3810991767521594E-2</v>
      </c>
      <c r="M499" s="158">
        <v>0.67876191563076671</v>
      </c>
      <c r="N499" s="546">
        <v>0.13318055027510356</v>
      </c>
      <c r="O499" s="378"/>
      <c r="P499" s="545"/>
      <c r="Q499" s="158"/>
      <c r="R499" s="545"/>
      <c r="S499" s="158"/>
      <c r="T499" s="546"/>
      <c r="U499" s="378"/>
      <c r="V499" s="545"/>
      <c r="W499" s="158"/>
      <c r="X499" s="545"/>
      <c r="Y499" s="158"/>
      <c r="Z499" s="546"/>
      <c r="AA499" s="378">
        <v>0.76051163637048147</v>
      </c>
      <c r="AB499" s="545">
        <v>-1.1019114769909244E-2</v>
      </c>
      <c r="AC499" s="158">
        <v>0.7193726896100322</v>
      </c>
      <c r="AD499" s="545">
        <v>-1.9265063667386784E-2</v>
      </c>
      <c r="AE499" s="158">
        <v>0.74830699774266363</v>
      </c>
      <c r="AF499" s="546">
        <v>-1.0703175275331711E-2</v>
      </c>
      <c r="AG499" s="378"/>
      <c r="AH499" s="545"/>
      <c r="AI499" s="158"/>
      <c r="AJ499" s="545"/>
      <c r="AK499" s="158"/>
      <c r="AL499" s="546"/>
      <c r="AM499" s="378">
        <v>0.55457084235723242</v>
      </c>
      <c r="AN499" s="546">
        <v>0.20324356367860053</v>
      </c>
      <c r="AO499" s="378">
        <v>0.39754184319812075</v>
      </c>
      <c r="AP499" s="545">
        <v>-0.30364235839336828</v>
      </c>
      <c r="AQ499" s="158">
        <v>0.48873131595592395</v>
      </c>
      <c r="AR499" s="545">
        <v>0.22947982228850217</v>
      </c>
      <c r="AS499" s="158">
        <v>0.43278819305943361</v>
      </c>
      <c r="AT499" s="546">
        <v>-0.10047681510652107</v>
      </c>
    </row>
    <row r="500" spans="2:46" s="4" customFormat="1" ht="15.75" collapsed="1" x14ac:dyDescent="0.25">
      <c r="B500" s="106">
        <v>1982</v>
      </c>
      <c r="C500" s="547">
        <v>0.70701290847540788</v>
      </c>
      <c r="D500" s="548">
        <v>0.13265705384387627</v>
      </c>
      <c r="E500" s="161">
        <v>0.55001949982937648</v>
      </c>
      <c r="F500" s="548">
        <v>8.5518899569450468E-2</v>
      </c>
      <c r="G500" s="161">
        <v>0.64386379379799685</v>
      </c>
      <c r="H500" s="549">
        <v>0.12089947729433348</v>
      </c>
      <c r="I500" s="547">
        <v>0.67746725469781521</v>
      </c>
      <c r="J500" s="548">
        <v>0.13823371669300033</v>
      </c>
      <c r="K500" s="161">
        <v>0.49920770085153648</v>
      </c>
      <c r="L500" s="548">
        <v>0.12767258431317252</v>
      </c>
      <c r="M500" s="161">
        <v>0.58281037259066959</v>
      </c>
      <c r="N500" s="549">
        <v>0.12822746571602495</v>
      </c>
      <c r="O500" s="547"/>
      <c r="P500" s="548"/>
      <c r="Q500" s="161"/>
      <c r="R500" s="548"/>
      <c r="S500" s="161"/>
      <c r="T500" s="549"/>
      <c r="U500" s="547"/>
      <c r="V500" s="548"/>
      <c r="W500" s="161"/>
      <c r="X500" s="548"/>
      <c r="Y500" s="161"/>
      <c r="Z500" s="549"/>
      <c r="AA500" s="547">
        <v>0.78331743464439785</v>
      </c>
      <c r="AB500" s="548">
        <v>0.13651263568505034</v>
      </c>
      <c r="AC500" s="161">
        <v>0.64544300239102215</v>
      </c>
      <c r="AD500" s="548">
        <v>6.6398359589098233E-2</v>
      </c>
      <c r="AE500" s="161">
        <v>0.74241440347380538</v>
      </c>
      <c r="AF500" s="549">
        <v>0.1258074971811507</v>
      </c>
      <c r="AG500" s="547"/>
      <c r="AH500" s="548"/>
      <c r="AI500" s="161"/>
      <c r="AJ500" s="548"/>
      <c r="AK500" s="161"/>
      <c r="AL500" s="549"/>
      <c r="AM500" s="547">
        <v>0.45603247979089018</v>
      </c>
      <c r="AN500" s="549">
        <v>7.5027229495266745E-2</v>
      </c>
      <c r="AO500" s="547">
        <v>0.32617346847889983</v>
      </c>
      <c r="AP500" s="548">
        <v>-0.23026296742152641</v>
      </c>
      <c r="AQ500" s="161">
        <v>0.40063615929428731</v>
      </c>
      <c r="AR500" s="548">
        <v>6.6342483636268934E-2</v>
      </c>
      <c r="AS500" s="161">
        <v>0.35495462021408547</v>
      </c>
      <c r="AT500" s="549">
        <v>-0.11011838766620563</v>
      </c>
    </row>
    <row r="501" spans="2:46" s="4" customFormat="1" ht="15" hidden="1" customHeight="1" outlineLevel="1" x14ac:dyDescent="0.25">
      <c r="B501" s="83" t="s">
        <v>126</v>
      </c>
      <c r="C501" s="378">
        <v>0.65683869957731045</v>
      </c>
      <c r="D501" s="110">
        <v>0.15852099652867047</v>
      </c>
      <c r="E501" s="158">
        <v>0.60016944786329685</v>
      </c>
      <c r="F501" s="110">
        <v>0.10184988110720217</v>
      </c>
      <c r="G501" s="158">
        <v>0.63282919344894639</v>
      </c>
      <c r="H501" s="544">
        <v>0.13640095972999955</v>
      </c>
      <c r="I501" s="378">
        <v>0.68796307244734278</v>
      </c>
      <c r="J501" s="110">
        <v>9.1771261368958523E-2</v>
      </c>
      <c r="K501" s="158">
        <v>0.61017976124084317</v>
      </c>
      <c r="L501" s="110">
        <v>0.39760167037094662</v>
      </c>
      <c r="M501" s="158">
        <v>0.64786342338642122</v>
      </c>
      <c r="N501" s="544">
        <v>0.27505585621026341</v>
      </c>
      <c r="O501" s="378"/>
      <c r="P501" s="110"/>
      <c r="Q501" s="158"/>
      <c r="R501" s="110"/>
      <c r="S501" s="158"/>
      <c r="T501" s="544"/>
      <c r="U501" s="378"/>
      <c r="V501" s="110"/>
      <c r="W501" s="158"/>
      <c r="X501" s="110"/>
      <c r="Y501" s="158"/>
      <c r="Z501" s="544"/>
      <c r="AA501" s="378">
        <v>0.69498611592911474</v>
      </c>
      <c r="AB501" s="110">
        <v>0.22435835913983238</v>
      </c>
      <c r="AC501" s="158">
        <v>0.59469317287581802</v>
      </c>
      <c r="AD501" s="110">
        <v>-0.16202325640225645</v>
      </c>
      <c r="AE501" s="158">
        <v>0.65942075118148002</v>
      </c>
      <c r="AF501" s="544">
        <v>7.2408679397981457E-2</v>
      </c>
      <c r="AG501" s="378"/>
      <c r="AH501" s="110"/>
      <c r="AI501" s="158"/>
      <c r="AJ501" s="110"/>
      <c r="AK501" s="158"/>
      <c r="AL501" s="544"/>
      <c r="AM501" s="378">
        <v>0.3588965550458163</v>
      </c>
      <c r="AN501" s="544">
        <v>-6.9388915294359421E-3</v>
      </c>
      <c r="AO501" s="378">
        <v>0.40136278485703109</v>
      </c>
      <c r="AP501" s="110">
        <v>-0.22040696053370068</v>
      </c>
      <c r="AQ501" s="158">
        <v>0.49317249050669326</v>
      </c>
      <c r="AR501" s="110">
        <v>-5.6250972069617711E-2</v>
      </c>
      <c r="AS501" s="158">
        <v>0.4488924631896663</v>
      </c>
      <c r="AT501" s="544">
        <v>-0.1343022879935809</v>
      </c>
    </row>
    <row r="502" spans="2:46" s="4" customFormat="1" ht="15" hidden="1" customHeight="1" outlineLevel="1" x14ac:dyDescent="0.25">
      <c r="B502" s="83" t="s">
        <v>127</v>
      </c>
      <c r="C502" s="378">
        <v>0.6707438441639767</v>
      </c>
      <c r="D502" s="545">
        <v>-2.0989004111321541E-2</v>
      </c>
      <c r="E502" s="158">
        <v>0.65691595893015586</v>
      </c>
      <c r="F502" s="545">
        <v>0.13560018376546723</v>
      </c>
      <c r="G502" s="158">
        <v>0.66488527562421185</v>
      </c>
      <c r="H502" s="546">
        <v>4.4109302880018131E-2</v>
      </c>
      <c r="I502" s="378">
        <v>0.66246183790619784</v>
      </c>
      <c r="J502" s="545">
        <v>-5.2968885152627099E-2</v>
      </c>
      <c r="K502" s="158">
        <v>0.61160424133256575</v>
      </c>
      <c r="L502" s="545">
        <v>8.6049495675633692E-2</v>
      </c>
      <c r="M502" s="158">
        <v>0.63624320896058206</v>
      </c>
      <c r="N502" s="546">
        <v>3.7012925738917346E-2</v>
      </c>
      <c r="O502" s="378"/>
      <c r="P502" s="545"/>
      <c r="Q502" s="158"/>
      <c r="R502" s="545"/>
      <c r="S502" s="158"/>
      <c r="T502" s="546"/>
      <c r="U502" s="378"/>
      <c r="V502" s="545"/>
      <c r="W502" s="158"/>
      <c r="X502" s="545"/>
      <c r="Y502" s="158"/>
      <c r="Z502" s="546"/>
      <c r="AA502" s="378">
        <v>0.73186891595739256</v>
      </c>
      <c r="AB502" s="545">
        <v>4.7325758273166763E-3</v>
      </c>
      <c r="AC502" s="158">
        <v>0.73535783852544823</v>
      </c>
      <c r="AD502" s="545">
        <v>0.2133154750479378</v>
      </c>
      <c r="AE502" s="158">
        <v>0.73310613963367077</v>
      </c>
      <c r="AF502" s="546">
        <v>6.600857936464033E-2</v>
      </c>
      <c r="AG502" s="378"/>
      <c r="AH502" s="545"/>
      <c r="AI502" s="158"/>
      <c r="AJ502" s="545"/>
      <c r="AK502" s="158"/>
      <c r="AL502" s="546"/>
      <c r="AM502" s="378">
        <v>0.43919639524342774</v>
      </c>
      <c r="AN502" s="546">
        <v>0.18613887130815443</v>
      </c>
      <c r="AO502" s="378">
        <v>0.37765521013766068</v>
      </c>
      <c r="AP502" s="545">
        <v>-0.32760473062027229</v>
      </c>
      <c r="AQ502" s="158">
        <v>0.52418464413113641</v>
      </c>
      <c r="AR502" s="545">
        <v>0.11125677792193689</v>
      </c>
      <c r="AS502" s="158">
        <v>0.45351316888713011</v>
      </c>
      <c r="AT502" s="546">
        <v>-0.12558916660415154</v>
      </c>
    </row>
    <row r="503" spans="2:46" s="4" customFormat="1" ht="15" hidden="1" customHeight="1" outlineLevel="1" x14ac:dyDescent="0.25">
      <c r="B503" s="83" t="s">
        <v>128</v>
      </c>
      <c r="C503" s="378">
        <v>0.61592736675010484</v>
      </c>
      <c r="D503" s="545">
        <v>-2.9095499530170654E-2</v>
      </c>
      <c r="E503" s="158">
        <v>0.55594470046082944</v>
      </c>
      <c r="F503" s="545">
        <v>-6.512099191406695E-2</v>
      </c>
      <c r="G503" s="158">
        <v>0.59051404029335475</v>
      </c>
      <c r="H503" s="546">
        <v>-4.197768924342693E-2</v>
      </c>
      <c r="I503" s="378">
        <v>0.59655890181135085</v>
      </c>
      <c r="J503" s="545">
        <v>-8.6225765950730282E-2</v>
      </c>
      <c r="K503" s="158">
        <v>0.5264714885337739</v>
      </c>
      <c r="L503" s="545">
        <v>-0.15674975754660447</v>
      </c>
      <c r="M503" s="158">
        <v>0.5604267208534417</v>
      </c>
      <c r="N503" s="546">
        <v>-0.11726112732731109</v>
      </c>
      <c r="O503" s="378"/>
      <c r="P503" s="545"/>
      <c r="Q503" s="158"/>
      <c r="R503" s="545"/>
      <c r="S503" s="158"/>
      <c r="T503" s="546"/>
      <c r="U503" s="378"/>
      <c r="V503" s="545"/>
      <c r="W503" s="158"/>
      <c r="X503" s="545"/>
      <c r="Y503" s="158"/>
      <c r="Z503" s="546"/>
      <c r="AA503" s="378">
        <v>0.66686450166132072</v>
      </c>
      <c r="AB503" s="545">
        <v>2.6976168014525292E-3</v>
      </c>
      <c r="AC503" s="158">
        <v>0.60504292198640974</v>
      </c>
      <c r="AD503" s="545">
        <v>9.3387019703326413E-2</v>
      </c>
      <c r="AE503" s="158">
        <v>0.64494165281995453</v>
      </c>
      <c r="AF503" s="546">
        <v>2.7137873156650727E-2</v>
      </c>
      <c r="AG503" s="378"/>
      <c r="AH503" s="545"/>
      <c r="AI503" s="158"/>
      <c r="AJ503" s="545"/>
      <c r="AK503" s="158"/>
      <c r="AL503" s="546"/>
      <c r="AM503" s="378">
        <v>0.49476814892412913</v>
      </c>
      <c r="AN503" s="546">
        <v>0.18227521786860601</v>
      </c>
      <c r="AO503" s="378">
        <v>0.36397883772155548</v>
      </c>
      <c r="AP503" s="545">
        <v>-0.24664491328730098</v>
      </c>
      <c r="AQ503" s="158">
        <v>0.44743201258102872</v>
      </c>
      <c r="AR503" s="545">
        <v>-4.312802062585952E-2</v>
      </c>
      <c r="AS503" s="158">
        <v>0.40718235883994081</v>
      </c>
      <c r="AT503" s="546">
        <v>-0.14405623012106583</v>
      </c>
    </row>
    <row r="504" spans="2:46" s="4" customFormat="1" ht="15" hidden="1" customHeight="1" outlineLevel="1" x14ac:dyDescent="0.25">
      <c r="B504" s="83" t="s">
        <v>129</v>
      </c>
      <c r="C504" s="378">
        <v>0.54125658821687628</v>
      </c>
      <c r="D504" s="545">
        <v>7.9217497545331916E-2</v>
      </c>
      <c r="E504" s="158">
        <v>0.49901804199940847</v>
      </c>
      <c r="F504" s="545">
        <v>-8.9834906426027983E-2</v>
      </c>
      <c r="G504" s="158">
        <v>0.52336105221475371</v>
      </c>
      <c r="H504" s="546">
        <v>1.24728883266223E-3</v>
      </c>
      <c r="I504" s="378">
        <v>0.53816769255596286</v>
      </c>
      <c r="J504" s="545">
        <v>0.23352863442827654</v>
      </c>
      <c r="K504" s="158">
        <v>0.47845660557216518</v>
      </c>
      <c r="L504" s="545">
        <v>-0.13021108170768492</v>
      </c>
      <c r="M504" s="158">
        <v>0.50738482157815379</v>
      </c>
      <c r="N504" s="546">
        <v>-1.2775818692830621E-3</v>
      </c>
      <c r="O504" s="378"/>
      <c r="P504" s="545"/>
      <c r="Q504" s="158"/>
      <c r="R504" s="545"/>
      <c r="S504" s="158"/>
      <c r="T504" s="546"/>
      <c r="U504" s="378"/>
      <c r="V504" s="545"/>
      <c r="W504" s="158"/>
      <c r="X504" s="545"/>
      <c r="Y504" s="158"/>
      <c r="Z504" s="546"/>
      <c r="AA504" s="378">
        <v>0.57409917945058864</v>
      </c>
      <c r="AB504" s="545">
        <v>5.3327063640403516E-2</v>
      </c>
      <c r="AC504" s="158">
        <v>0.54438982159972793</v>
      </c>
      <c r="AD504" s="545">
        <v>-2.3121172279666369E-2</v>
      </c>
      <c r="AE504" s="158">
        <v>0.56356380062715172</v>
      </c>
      <c r="AF504" s="546">
        <v>2.6327766208875003E-2</v>
      </c>
      <c r="AG504" s="378"/>
      <c r="AH504" s="545"/>
      <c r="AI504" s="158"/>
      <c r="AJ504" s="545"/>
      <c r="AK504" s="158"/>
      <c r="AL504" s="546"/>
      <c r="AM504" s="378">
        <v>0.43646883165360206</v>
      </c>
      <c r="AN504" s="546">
        <v>-1.6868641554008246E-2</v>
      </c>
      <c r="AO504" s="378">
        <v>0.33767283556690064</v>
      </c>
      <c r="AP504" s="545">
        <v>-0.22019157659258604</v>
      </c>
      <c r="AQ504" s="158">
        <v>0.32045184304399527</v>
      </c>
      <c r="AR504" s="545">
        <v>-0.14759809750297259</v>
      </c>
      <c r="AS504" s="158">
        <v>0.32875756643069665</v>
      </c>
      <c r="AT504" s="546">
        <v>-0.18971313434092385</v>
      </c>
    </row>
    <row r="505" spans="2:46" s="4" customFormat="1" ht="15" hidden="1" customHeight="1" outlineLevel="1" x14ac:dyDescent="0.25">
      <c r="B505" s="83" t="s">
        <v>152</v>
      </c>
      <c r="C505" s="378">
        <v>0.45275926558741392</v>
      </c>
      <c r="D505" s="545">
        <v>8.9301022118985385E-2</v>
      </c>
      <c r="E505" s="158">
        <v>0.27359074906259839</v>
      </c>
      <c r="F505" s="545">
        <v>0.28640846117788432</v>
      </c>
      <c r="G505" s="158">
        <v>0.37684953561212514</v>
      </c>
      <c r="H505" s="546">
        <v>0.16430030864144407</v>
      </c>
      <c r="I505" s="378">
        <v>0.38142779695200446</v>
      </c>
      <c r="J505" s="545">
        <v>0.24858230326099573</v>
      </c>
      <c r="K505" s="158">
        <v>0.20201020617821816</v>
      </c>
      <c r="L505" s="545">
        <v>3.8440094705591399E-2</v>
      </c>
      <c r="M505" s="158">
        <v>0.28893260339712168</v>
      </c>
      <c r="N505" s="546">
        <v>0.22672777173276781</v>
      </c>
      <c r="O505" s="378"/>
      <c r="P505" s="545"/>
      <c r="Q505" s="158"/>
      <c r="R505" s="545"/>
      <c r="S505" s="158"/>
      <c r="T505" s="546"/>
      <c r="U505" s="378"/>
      <c r="V505" s="545"/>
      <c r="W505" s="158"/>
      <c r="X505" s="545"/>
      <c r="Y505" s="158"/>
      <c r="Z505" s="546"/>
      <c r="AA505" s="378">
        <v>0.53238054684661429</v>
      </c>
      <c r="AB505" s="545">
        <v>0.12405025307045681</v>
      </c>
      <c r="AC505" s="158">
        <v>0.35705886401105891</v>
      </c>
      <c r="AD505" s="545">
        <v>0.54909135830674827</v>
      </c>
      <c r="AE505" s="158">
        <v>0.47020887844814963</v>
      </c>
      <c r="AF505" s="546">
        <v>0.19729085309804217</v>
      </c>
      <c r="AG505" s="378"/>
      <c r="AH505" s="545"/>
      <c r="AI505" s="158"/>
      <c r="AJ505" s="545"/>
      <c r="AK505" s="158"/>
      <c r="AL505" s="546"/>
      <c r="AM505" s="378">
        <v>0.37612734650627944</v>
      </c>
      <c r="AN505" s="546">
        <v>-0.13409287666909753</v>
      </c>
      <c r="AO505" s="378">
        <v>0.29250468328632895</v>
      </c>
      <c r="AP505" s="545">
        <v>-4.4282645495229311E-2</v>
      </c>
      <c r="AQ505" s="158">
        <v>0.22824210808944806</v>
      </c>
      <c r="AR505" s="545">
        <v>0.66797684952960634</v>
      </c>
      <c r="AS505" s="158">
        <v>0.25923609249496121</v>
      </c>
      <c r="AT505" s="546">
        <v>0.15137820648337952</v>
      </c>
    </row>
    <row r="506" spans="2:46" s="4" customFormat="1" ht="15" hidden="1" customHeight="1" outlineLevel="1" x14ac:dyDescent="0.25">
      <c r="B506" s="83" t="s">
        <v>132</v>
      </c>
      <c r="C506" s="378">
        <v>0.47619370662213639</v>
      </c>
      <c r="D506" s="545">
        <v>0.24636513227992007</v>
      </c>
      <c r="E506" s="158">
        <v>0.29674297545105</v>
      </c>
      <c r="F506" s="545">
        <v>0.2358826504059226</v>
      </c>
      <c r="G506" s="158">
        <v>0.40016440855525981</v>
      </c>
      <c r="H506" s="546">
        <v>0.25941654210721454</v>
      </c>
      <c r="I506" s="378">
        <v>0.39656961062314128</v>
      </c>
      <c r="J506" s="545">
        <v>0.46318056422447684</v>
      </c>
      <c r="K506" s="158">
        <v>0.21764591186793189</v>
      </c>
      <c r="L506" s="545">
        <v>-1.9775048428353426E-2</v>
      </c>
      <c r="M506" s="158">
        <v>0.30432903333891775</v>
      </c>
      <c r="N506" s="546">
        <v>0.26729382965602078</v>
      </c>
      <c r="O506" s="378"/>
      <c r="P506" s="545"/>
      <c r="Q506" s="158"/>
      <c r="R506" s="545"/>
      <c r="S506" s="158"/>
      <c r="T506" s="546"/>
      <c r="U506" s="378"/>
      <c r="V506" s="545"/>
      <c r="W506" s="158"/>
      <c r="X506" s="545"/>
      <c r="Y506" s="158"/>
      <c r="Z506" s="546"/>
      <c r="AA506" s="378">
        <v>0.5639365985423781</v>
      </c>
      <c r="AB506" s="545">
        <v>0.30806345128289814</v>
      </c>
      <c r="AC506" s="158">
        <v>0.41775345515258328</v>
      </c>
      <c r="AD506" s="545">
        <v>0.57227809762678938</v>
      </c>
      <c r="AE506" s="158">
        <v>0.51209788829682257</v>
      </c>
      <c r="AF506" s="546">
        <v>0.3616724783576073</v>
      </c>
      <c r="AG506" s="378"/>
      <c r="AH506" s="545"/>
      <c r="AI506" s="158"/>
      <c r="AJ506" s="545"/>
      <c r="AK506" s="158"/>
      <c r="AL506" s="546"/>
      <c r="AM506" s="378">
        <v>0.33582182406370537</v>
      </c>
      <c r="AN506" s="546">
        <v>-0.18387486942657649</v>
      </c>
      <c r="AO506" s="378">
        <v>0.35222293129121462</v>
      </c>
      <c r="AP506" s="545">
        <v>-6.6286690745194887E-2</v>
      </c>
      <c r="AQ506" s="158">
        <v>0.12239397542608006</v>
      </c>
      <c r="AR506" s="545">
        <v>2.0880194118330309E-2</v>
      </c>
      <c r="AS506" s="158">
        <v>0.2332409972299169</v>
      </c>
      <c r="AT506" s="546">
        <v>-8.2428817411340449E-2</v>
      </c>
    </row>
    <row r="507" spans="2:46" s="4" customFormat="1" ht="15" hidden="1" customHeight="1" outlineLevel="1" x14ac:dyDescent="0.25">
      <c r="B507" s="83" t="s">
        <v>133</v>
      </c>
      <c r="C507" s="378">
        <v>0.58382501224638206</v>
      </c>
      <c r="D507" s="545">
        <v>0.18752565365848883</v>
      </c>
      <c r="E507" s="158">
        <v>0.471695909780462</v>
      </c>
      <c r="F507" s="545">
        <v>0.11153501694192025</v>
      </c>
      <c r="G507" s="158">
        <v>0.53631839637628542</v>
      </c>
      <c r="H507" s="546">
        <v>0.16300223744785614</v>
      </c>
      <c r="I507" s="378">
        <v>0.54454084853947426</v>
      </c>
      <c r="J507" s="545">
        <v>0.44659826681523351</v>
      </c>
      <c r="K507" s="158">
        <v>0.40772088576544241</v>
      </c>
      <c r="L507" s="545">
        <v>9.9381091342934935E-2</v>
      </c>
      <c r="M507" s="158">
        <v>0.47400602035246625</v>
      </c>
      <c r="N507" s="546">
        <v>0.2710658204220644</v>
      </c>
      <c r="O507" s="378"/>
      <c r="P507" s="545"/>
      <c r="Q507" s="158"/>
      <c r="R507" s="545"/>
      <c r="S507" s="158"/>
      <c r="T507" s="546"/>
      <c r="U507" s="378"/>
      <c r="V507" s="545"/>
      <c r="W507" s="158"/>
      <c r="X507" s="545"/>
      <c r="Y507" s="158"/>
      <c r="Z507" s="546"/>
      <c r="AA507" s="378">
        <v>0.64851023672792973</v>
      </c>
      <c r="AB507" s="545">
        <v>0.18101017291851096</v>
      </c>
      <c r="AC507" s="158">
        <v>0.57265619623531239</v>
      </c>
      <c r="AD507" s="545">
        <v>0.11684343647612416</v>
      </c>
      <c r="AE507" s="158">
        <v>0.62161126920767096</v>
      </c>
      <c r="AF507" s="546">
        <v>0.15753437300720941</v>
      </c>
      <c r="AG507" s="378"/>
      <c r="AH507" s="545"/>
      <c r="AI507" s="158"/>
      <c r="AJ507" s="545"/>
      <c r="AK507" s="158"/>
      <c r="AL507" s="546"/>
      <c r="AM507" s="378">
        <v>0.41542944526725184</v>
      </c>
      <c r="AN507" s="546">
        <v>-8.4596696145750827E-2</v>
      </c>
      <c r="AO507" s="378">
        <v>0.42425427671531796</v>
      </c>
      <c r="AP507" s="545">
        <v>-0.17820030998727421</v>
      </c>
      <c r="AQ507" s="158">
        <v>0.31699973150243566</v>
      </c>
      <c r="AR507" s="545">
        <v>1.2456959354222752E-2</v>
      </c>
      <c r="AS507" s="158">
        <v>0.36872883964296704</v>
      </c>
      <c r="AT507" s="546">
        <v>-0.12023699057971093</v>
      </c>
    </row>
    <row r="508" spans="2:46" s="4" customFormat="1" ht="15" hidden="1" customHeight="1" outlineLevel="1" x14ac:dyDescent="0.25">
      <c r="B508" s="83" t="s">
        <v>134</v>
      </c>
      <c r="C508" s="378">
        <v>0.75673298510402276</v>
      </c>
      <c r="D508" s="545">
        <v>0.13694016967165212</v>
      </c>
      <c r="E508" s="158">
        <v>0.63844291152646193</v>
      </c>
      <c r="F508" s="545">
        <v>0.28989925460802812</v>
      </c>
      <c r="G508" s="158">
        <v>0.70661610230454941</v>
      </c>
      <c r="H508" s="546">
        <v>0.20118288634638271</v>
      </c>
      <c r="I508" s="378">
        <v>0.73762072512041832</v>
      </c>
      <c r="J508" s="545">
        <v>0.18589225822601807</v>
      </c>
      <c r="K508" s="158">
        <v>0.55987638531886974</v>
      </c>
      <c r="L508" s="545">
        <v>0.23656303673439405</v>
      </c>
      <c r="M508" s="158">
        <v>0.64598814304011587</v>
      </c>
      <c r="N508" s="546">
        <v>0.25361895369879428</v>
      </c>
      <c r="O508" s="378"/>
      <c r="P508" s="545"/>
      <c r="Q508" s="158"/>
      <c r="R508" s="545"/>
      <c r="S508" s="158"/>
      <c r="T508" s="546"/>
      <c r="U508" s="378"/>
      <c r="V508" s="545"/>
      <c r="W508" s="158"/>
      <c r="X508" s="545"/>
      <c r="Y508" s="158"/>
      <c r="Z508" s="546"/>
      <c r="AA508" s="378">
        <v>0.83196739503921902</v>
      </c>
      <c r="AB508" s="545">
        <v>0.18604826342560732</v>
      </c>
      <c r="AC508" s="158">
        <v>0.7510105891188501</v>
      </c>
      <c r="AD508" s="545">
        <v>0.39345358481852766</v>
      </c>
      <c r="AE508" s="158">
        <v>0.80325891123461746</v>
      </c>
      <c r="AF508" s="546">
        <v>0.24076594712797816</v>
      </c>
      <c r="AG508" s="378"/>
      <c r="AH508" s="545"/>
      <c r="AI508" s="158"/>
      <c r="AJ508" s="545"/>
      <c r="AK508" s="158"/>
      <c r="AL508" s="546"/>
      <c r="AM508" s="378">
        <v>0.32320678153860971</v>
      </c>
      <c r="AN508" s="546">
        <v>-0.29760462397366971</v>
      </c>
      <c r="AO508" s="378">
        <v>0.73221895135557979</v>
      </c>
      <c r="AP508" s="545">
        <v>-0.10076494282693271</v>
      </c>
      <c r="AQ508" s="158">
        <v>0.5732614782708757</v>
      </c>
      <c r="AR508" s="545">
        <v>-2.1743318507769005E-2</v>
      </c>
      <c r="AS508" s="158">
        <v>0.64992702469246122</v>
      </c>
      <c r="AT508" s="546">
        <v>-7.829273030951478E-2</v>
      </c>
    </row>
    <row r="509" spans="2:46" s="4" customFormat="1" ht="15" hidden="1" customHeight="1" outlineLevel="1" x14ac:dyDescent="0.25">
      <c r="B509" s="83" t="s">
        <v>135</v>
      </c>
      <c r="C509" s="378">
        <v>0.64303866826697276</v>
      </c>
      <c r="D509" s="545">
        <v>9.5284107534489682E-2</v>
      </c>
      <c r="E509" s="158">
        <v>0.50634368530020701</v>
      </c>
      <c r="F509" s="545">
        <v>0.47427545431141027</v>
      </c>
      <c r="G509" s="158">
        <v>0.58512403322255802</v>
      </c>
      <c r="H509" s="546">
        <v>0.22746849786848</v>
      </c>
      <c r="I509" s="378">
        <v>0.58011157986951611</v>
      </c>
      <c r="J509" s="545">
        <v>0.13115380886063122</v>
      </c>
      <c r="K509" s="158">
        <v>0.3939013822089345</v>
      </c>
      <c r="L509" s="545">
        <v>0.40572035241280835</v>
      </c>
      <c r="M509" s="158">
        <v>0.48411459205897134</v>
      </c>
      <c r="N509" s="546">
        <v>0.3220919930372701</v>
      </c>
      <c r="O509" s="378"/>
      <c r="P509" s="545"/>
      <c r="Q509" s="158"/>
      <c r="R509" s="545"/>
      <c r="S509" s="158"/>
      <c r="T509" s="546"/>
      <c r="U509" s="378"/>
      <c r="V509" s="545"/>
      <c r="W509" s="158"/>
      <c r="X509" s="545"/>
      <c r="Y509" s="158"/>
      <c r="Z509" s="546"/>
      <c r="AA509" s="378">
        <v>0.72585495132765909</v>
      </c>
      <c r="AB509" s="545">
        <v>0.1354910485383356</v>
      </c>
      <c r="AC509" s="158">
        <v>0.69227653588102522</v>
      </c>
      <c r="AD509" s="545">
        <v>0.61406917981696219</v>
      </c>
      <c r="AE509" s="158">
        <v>0.71394754731048393</v>
      </c>
      <c r="AF509" s="546">
        <v>0.25418104240465111</v>
      </c>
      <c r="AG509" s="378"/>
      <c r="AH509" s="545"/>
      <c r="AI509" s="158"/>
      <c r="AJ509" s="545"/>
      <c r="AK509" s="158"/>
      <c r="AL509" s="546"/>
      <c r="AM509" s="378">
        <v>0.46815976110488988</v>
      </c>
      <c r="AN509" s="546">
        <v>1.8977866636213925E-2</v>
      </c>
      <c r="AO509" s="378">
        <v>0.48568389704318232</v>
      </c>
      <c r="AP509" s="545">
        <v>-0.16271039158940426</v>
      </c>
      <c r="AQ509" s="158">
        <v>0.25642092746730083</v>
      </c>
      <c r="AR509" s="545">
        <v>-0.26715409868204509</v>
      </c>
      <c r="AS509" s="158">
        <v>0.36699497281214732</v>
      </c>
      <c r="AT509" s="546">
        <v>-0.21919582589795306</v>
      </c>
    </row>
    <row r="510" spans="2:46" s="4" customFormat="1" ht="15" hidden="1" customHeight="1" outlineLevel="1" x14ac:dyDescent="0.25">
      <c r="B510" s="83" t="s">
        <v>153</v>
      </c>
      <c r="C510" s="378">
        <v>0.67328925196910039</v>
      </c>
      <c r="D510" s="545">
        <v>0.28009695120926081</v>
      </c>
      <c r="E510" s="158">
        <v>0.42803789678564275</v>
      </c>
      <c r="F510" s="545">
        <v>0.4814066706372564</v>
      </c>
      <c r="G510" s="158">
        <v>0.56938168768745168</v>
      </c>
      <c r="H510" s="546">
        <v>0.36033373007424196</v>
      </c>
      <c r="I510" s="378">
        <v>0.65317951315064393</v>
      </c>
      <c r="J510" s="545">
        <v>0.20309730600017795</v>
      </c>
      <c r="K510" s="158">
        <v>0.31763479996477734</v>
      </c>
      <c r="L510" s="545">
        <v>0.29679753652195773</v>
      </c>
      <c r="M510" s="158">
        <v>0.48019606677511228</v>
      </c>
      <c r="N510" s="546">
        <v>0.35250683804261174</v>
      </c>
      <c r="O510" s="378"/>
      <c r="P510" s="545"/>
      <c r="Q510" s="158"/>
      <c r="R510" s="545"/>
      <c r="S510" s="158"/>
      <c r="T510" s="546"/>
      <c r="U510" s="378"/>
      <c r="V510" s="545"/>
      <c r="W510" s="158"/>
      <c r="X510" s="545"/>
      <c r="Y510" s="158"/>
      <c r="Z510" s="546"/>
      <c r="AA510" s="378">
        <v>0.73897617924179326</v>
      </c>
      <c r="AB510" s="545">
        <v>0.34398887313285509</v>
      </c>
      <c r="AC510" s="158">
        <v>0.57645918297123677</v>
      </c>
      <c r="AD510" s="545">
        <v>0.62098014458346262</v>
      </c>
      <c r="AE510" s="158">
        <v>0.68134524256680906</v>
      </c>
      <c r="AF510" s="546">
        <v>0.40421278635212543</v>
      </c>
      <c r="AG510" s="378"/>
      <c r="AH510" s="545"/>
      <c r="AI510" s="158"/>
      <c r="AJ510" s="545"/>
      <c r="AK510" s="158"/>
      <c r="AL510" s="546"/>
      <c r="AM510" s="378">
        <v>0.49612879143638094</v>
      </c>
      <c r="AN510" s="546">
        <v>0.25067160649802633</v>
      </c>
      <c r="AO510" s="378">
        <v>0.33923461720567349</v>
      </c>
      <c r="AP510" s="545">
        <v>3.9134277564736974E-2</v>
      </c>
      <c r="AQ510" s="158">
        <v>0.38709677419354838</v>
      </c>
      <c r="AR510" s="545">
        <v>0.9630996309963098</v>
      </c>
      <c r="AS510" s="158">
        <v>0.36401274833943942</v>
      </c>
      <c r="AT510" s="546">
        <v>0.37543315305633218</v>
      </c>
    </row>
    <row r="511" spans="2:46" s="4" customFormat="1" ht="15" hidden="1" customHeight="1" outlineLevel="1" x14ac:dyDescent="0.25">
      <c r="B511" s="83" t="s">
        <v>124</v>
      </c>
      <c r="C511" s="378">
        <v>0.7134730122284263</v>
      </c>
      <c r="D511" s="545">
        <v>0.38177898745038608</v>
      </c>
      <c r="E511" s="158">
        <v>0.56326057379473526</v>
      </c>
      <c r="F511" s="545">
        <v>0.25523401341607754</v>
      </c>
      <c r="G511" s="158">
        <v>0.64983133085718014</v>
      </c>
      <c r="H511" s="546">
        <v>0.33791387221703717</v>
      </c>
      <c r="I511" s="378">
        <v>0.68114438527330157</v>
      </c>
      <c r="J511" s="545">
        <v>0.30569506775418387</v>
      </c>
      <c r="K511" s="158">
        <v>0.4765804410936349</v>
      </c>
      <c r="L511" s="545">
        <v>4.438176642954339E-2</v>
      </c>
      <c r="M511" s="158">
        <v>0.57568548612274528</v>
      </c>
      <c r="N511" s="546">
        <v>0.19816486220921026</v>
      </c>
      <c r="O511" s="378"/>
      <c r="P511" s="545"/>
      <c r="Q511" s="158"/>
      <c r="R511" s="545"/>
      <c r="S511" s="158"/>
      <c r="T511" s="546"/>
      <c r="U511" s="378"/>
      <c r="V511" s="545"/>
      <c r="W511" s="158"/>
      <c r="X511" s="545"/>
      <c r="Y511" s="158"/>
      <c r="Z511" s="546"/>
      <c r="AA511" s="378">
        <v>0.79322494606119298</v>
      </c>
      <c r="AB511" s="545">
        <v>0.44847374772538173</v>
      </c>
      <c r="AC511" s="158">
        <v>0.69307732739696382</v>
      </c>
      <c r="AD511" s="545">
        <v>0.59952665575654551</v>
      </c>
      <c r="AE511" s="158">
        <v>0.75771111549678749</v>
      </c>
      <c r="AF511" s="546">
        <v>0.48691210299426091</v>
      </c>
      <c r="AG511" s="378"/>
      <c r="AH511" s="545"/>
      <c r="AI511" s="158"/>
      <c r="AJ511" s="545"/>
      <c r="AK511" s="158"/>
      <c r="AL511" s="546"/>
      <c r="AM511" s="378">
        <v>0.48783128032848078</v>
      </c>
      <c r="AN511" s="546">
        <v>0.26969785290974468</v>
      </c>
      <c r="AO511" s="378">
        <v>0.39893639651138058</v>
      </c>
      <c r="AP511" s="545">
        <v>0.345799377331379</v>
      </c>
      <c r="AQ511" s="158">
        <v>0.44413396749900913</v>
      </c>
      <c r="AR511" s="545">
        <v>0.15493777897449412</v>
      </c>
      <c r="AS511" s="158">
        <v>0.4223350774597312</v>
      </c>
      <c r="AT511" s="546">
        <v>0.24743758400268079</v>
      </c>
    </row>
    <row r="512" spans="2:46" s="4" customFormat="1" ht="15" hidden="1" customHeight="1" outlineLevel="1" x14ac:dyDescent="0.25">
      <c r="B512" s="83" t="s">
        <v>125</v>
      </c>
      <c r="C512" s="378">
        <v>0.70695038994837156</v>
      </c>
      <c r="D512" s="545">
        <v>0.23005246544400393</v>
      </c>
      <c r="E512" s="158">
        <v>0.59942639608438042</v>
      </c>
      <c r="F512" s="545">
        <v>8.4147970135898698E-2</v>
      </c>
      <c r="G512" s="158">
        <v>0.66139485654108521</v>
      </c>
      <c r="H512" s="546">
        <v>0.17094330698784677</v>
      </c>
      <c r="I512" s="378">
        <v>0.68310394909744798</v>
      </c>
      <c r="J512" s="545">
        <v>8.0662635275522199E-2</v>
      </c>
      <c r="K512" s="158">
        <v>0.51994062469861579</v>
      </c>
      <c r="L512" s="545">
        <v>0.12629686331862322</v>
      </c>
      <c r="M512" s="158">
        <v>0.59898832138089808</v>
      </c>
      <c r="N512" s="546">
        <v>0.14173534459647463</v>
      </c>
      <c r="O512" s="378"/>
      <c r="P512" s="545"/>
      <c r="Q512" s="158"/>
      <c r="R512" s="545"/>
      <c r="S512" s="158"/>
      <c r="T512" s="546"/>
      <c r="U512" s="378"/>
      <c r="V512" s="545"/>
      <c r="W512" s="158"/>
      <c r="X512" s="545"/>
      <c r="Y512" s="158"/>
      <c r="Z512" s="546"/>
      <c r="AA512" s="378">
        <v>0.76898517223974971</v>
      </c>
      <c r="AB512" s="545">
        <v>0.30392424144113472</v>
      </c>
      <c r="AC512" s="158">
        <v>0.73350368479792705</v>
      </c>
      <c r="AD512" s="545">
        <v>4.6798346417837644E-2</v>
      </c>
      <c r="AE512" s="158">
        <v>0.75640291067438259</v>
      </c>
      <c r="AF512" s="546">
        <v>0.20702089604298379</v>
      </c>
      <c r="AG512" s="378"/>
      <c r="AH512" s="545"/>
      <c r="AI512" s="158"/>
      <c r="AJ512" s="545"/>
      <c r="AK512" s="158"/>
      <c r="AL512" s="546"/>
      <c r="AM512" s="378">
        <v>0.46089657912798471</v>
      </c>
      <c r="AN512" s="546">
        <v>0.46071403409891509</v>
      </c>
      <c r="AO512" s="378">
        <v>0.57088745702698807</v>
      </c>
      <c r="AP512" s="545">
        <v>0.23764780762984317</v>
      </c>
      <c r="AQ512" s="158">
        <v>0.3975106440105865</v>
      </c>
      <c r="AR512" s="545">
        <v>-0.17236834973088511</v>
      </c>
      <c r="AS512" s="158">
        <v>0.48113067047925417</v>
      </c>
      <c r="AT512" s="546">
        <v>2.2883870137431428E-2</v>
      </c>
    </row>
    <row r="513" spans="2:46" s="4" customFormat="1" ht="15.75" collapsed="1" x14ac:dyDescent="0.25">
      <c r="B513" s="106">
        <v>1981</v>
      </c>
      <c r="C513" s="547">
        <v>0.62420739452955498</v>
      </c>
      <c r="D513" s="548">
        <v>0.14457849532606515</v>
      </c>
      <c r="E513" s="161">
        <v>0.50668809179419239</v>
      </c>
      <c r="F513" s="548">
        <v>0.15398710862817278</v>
      </c>
      <c r="G513" s="161">
        <v>0.57441707025520061</v>
      </c>
      <c r="H513" s="549">
        <v>0.15530788868870871</v>
      </c>
      <c r="I513" s="547">
        <v>0.5951916946074256</v>
      </c>
      <c r="J513" s="548">
        <v>0.15161318061988016</v>
      </c>
      <c r="K513" s="161">
        <v>0.44268851419810573</v>
      </c>
      <c r="L513" s="548">
        <v>9.5150966754624644E-2</v>
      </c>
      <c r="M513" s="161">
        <v>0.51657169347565157</v>
      </c>
      <c r="N513" s="549">
        <v>0.158661875121068</v>
      </c>
      <c r="O513" s="547"/>
      <c r="P513" s="548"/>
      <c r="Q513" s="161"/>
      <c r="R513" s="548"/>
      <c r="S513" s="161"/>
      <c r="T513" s="549"/>
      <c r="U513" s="547"/>
      <c r="V513" s="548"/>
      <c r="W513" s="161"/>
      <c r="X513" s="548"/>
      <c r="Y513" s="161"/>
      <c r="Z513" s="549"/>
      <c r="AA513" s="547">
        <v>0.68922897119594395</v>
      </c>
      <c r="AB513" s="548">
        <v>0.18427374003418384</v>
      </c>
      <c r="AC513" s="161">
        <v>0.60525505931922341</v>
      </c>
      <c r="AD513" s="548">
        <v>0.2321893755724147</v>
      </c>
      <c r="AE513" s="161">
        <v>0.65945057688165798</v>
      </c>
      <c r="AF513" s="549">
        <v>0.19513790921679219</v>
      </c>
      <c r="AG513" s="547"/>
      <c r="AH513" s="548"/>
      <c r="AI513" s="161"/>
      <c r="AJ513" s="548"/>
      <c r="AK513" s="161"/>
      <c r="AL513" s="549"/>
      <c r="AM513" s="547">
        <v>0.42420551524541461</v>
      </c>
      <c r="AN513" s="549">
        <v>3.6686884555531041E-2</v>
      </c>
      <c r="AO513" s="547">
        <v>0.42374662342317138</v>
      </c>
      <c r="AP513" s="548">
        <v>-0.10342134912058054</v>
      </c>
      <c r="AQ513" s="161">
        <v>0.37571058589741502</v>
      </c>
      <c r="AR513" s="548">
        <v>2.3146678991883274E-2</v>
      </c>
      <c r="AS513" s="161">
        <v>0.39887847472562687</v>
      </c>
      <c r="AT513" s="549">
        <v>-5.5297812002459312E-2</v>
      </c>
    </row>
    <row r="514" spans="2:46" s="4" customFormat="1" ht="15" hidden="1" customHeight="1" outlineLevel="1" x14ac:dyDescent="0.25">
      <c r="B514" s="83" t="s">
        <v>126</v>
      </c>
      <c r="C514" s="378">
        <v>0.5669631379538449</v>
      </c>
      <c r="D514" s="110">
        <v>-0.3033397156710167</v>
      </c>
      <c r="E514" s="158">
        <v>0.54469257396498705</v>
      </c>
      <c r="F514" s="110">
        <v>-8.85288963667068E-2</v>
      </c>
      <c r="G514" s="158">
        <v>0.5568714000376257</v>
      </c>
      <c r="H514" s="544">
        <v>-0.22092264661829786</v>
      </c>
      <c r="I514" s="378">
        <v>0.63013480642887998</v>
      </c>
      <c r="J514" s="110">
        <v>-0.19489731530817356</v>
      </c>
      <c r="K514" s="158">
        <v>0.43659060673481548</v>
      </c>
      <c r="L514" s="110">
        <v>-0.23920402123153717</v>
      </c>
      <c r="M514" s="158">
        <v>0.50810591569847674</v>
      </c>
      <c r="N514" s="544">
        <v>-0.21322844252271989</v>
      </c>
      <c r="O514" s="378"/>
      <c r="P514" s="110"/>
      <c r="Q514" s="158"/>
      <c r="R514" s="110"/>
      <c r="S514" s="158"/>
      <c r="T514" s="544"/>
      <c r="U514" s="378"/>
      <c r="V514" s="110"/>
      <c r="W514" s="158"/>
      <c r="X514" s="110"/>
      <c r="Y514" s="158"/>
      <c r="Z514" s="544"/>
      <c r="AA514" s="378">
        <v>0.56763292441387359</v>
      </c>
      <c r="AB514" s="110">
        <v>-0.35184101996364903</v>
      </c>
      <c r="AC514" s="158">
        <v>0.70967741935483875</v>
      </c>
      <c r="AD514" s="110">
        <v>0.14523160897173804</v>
      </c>
      <c r="AE514" s="158">
        <v>0.61489688012564325</v>
      </c>
      <c r="AF514" s="544">
        <v>-0.22241921739227732</v>
      </c>
      <c r="AG514" s="378"/>
      <c r="AH514" s="110"/>
      <c r="AI514" s="158"/>
      <c r="AJ514" s="110"/>
      <c r="AK514" s="158"/>
      <c r="AL514" s="544"/>
      <c r="AM514" s="378">
        <v>0.36140430028375697</v>
      </c>
      <c r="AN514" s="544">
        <v>-0.22108495394063454</v>
      </c>
      <c r="AO514" s="378">
        <v>0.51483628577776885</v>
      </c>
      <c r="AP514" s="110">
        <v>-0.31817452249745859</v>
      </c>
      <c r="AQ514" s="158">
        <v>0.5225674156064648</v>
      </c>
      <c r="AR514" s="110">
        <v>-0.17156040268456385</v>
      </c>
      <c r="AS514" s="158">
        <v>0.51853257432005062</v>
      </c>
      <c r="AT514" s="544">
        <v>-0.25461433550537949</v>
      </c>
    </row>
    <row r="515" spans="2:46" s="4" customFormat="1" ht="15" hidden="1" customHeight="1" outlineLevel="1" x14ac:dyDescent="0.25">
      <c r="B515" s="83" t="s">
        <v>127</v>
      </c>
      <c r="C515" s="378">
        <v>0.68512391278621121</v>
      </c>
      <c r="D515" s="545">
        <v>-0.12571345376579979</v>
      </c>
      <c r="E515" s="158">
        <v>0.57847468529982826</v>
      </c>
      <c r="F515" s="545">
        <v>-8.3754919735527511E-2</v>
      </c>
      <c r="G515" s="158">
        <v>0.63679662061263698</v>
      </c>
      <c r="H515" s="546">
        <v>-0.10798179533369368</v>
      </c>
      <c r="I515" s="378">
        <v>0.69951433223285664</v>
      </c>
      <c r="J515" s="545">
        <v>0.18941695077081855</v>
      </c>
      <c r="K515" s="158">
        <v>0.56314582693313209</v>
      </c>
      <c r="L515" s="545">
        <v>-8.8564628928003097E-2</v>
      </c>
      <c r="M515" s="158">
        <v>0.61353450199979986</v>
      </c>
      <c r="N515" s="546">
        <v>9.7412465929935799E-3</v>
      </c>
      <c r="O515" s="378"/>
      <c r="P515" s="545"/>
      <c r="Q515" s="158"/>
      <c r="R515" s="545"/>
      <c r="S515" s="158"/>
      <c r="T515" s="546"/>
      <c r="U515" s="378"/>
      <c r="V515" s="545"/>
      <c r="W515" s="158"/>
      <c r="X515" s="545"/>
      <c r="Y515" s="158"/>
      <c r="Z515" s="546"/>
      <c r="AA515" s="378">
        <v>0.72842160547522528</v>
      </c>
      <c r="AB515" s="545">
        <v>-0.19177445179129116</v>
      </c>
      <c r="AC515" s="158">
        <v>0.60607307303683278</v>
      </c>
      <c r="AD515" s="545">
        <v>-5.6907293153858229E-2</v>
      </c>
      <c r="AE515" s="158">
        <v>0.68771129409729026</v>
      </c>
      <c r="AF515" s="546">
        <v>-0.15663711708245198</v>
      </c>
      <c r="AG515" s="378"/>
      <c r="AH515" s="545"/>
      <c r="AI515" s="158"/>
      <c r="AJ515" s="545"/>
      <c r="AK515" s="158"/>
      <c r="AL515" s="546"/>
      <c r="AM515" s="378">
        <v>0.37027400911248459</v>
      </c>
      <c r="AN515" s="546">
        <v>-0.24299359014158783</v>
      </c>
      <c r="AO515" s="378">
        <v>0.56165655431520312</v>
      </c>
      <c r="AP515" s="545">
        <v>-0.29061590546947735</v>
      </c>
      <c r="AQ515" s="158">
        <v>0.47170433921795085</v>
      </c>
      <c r="AR515" s="545">
        <v>-0.24875018266303262</v>
      </c>
      <c r="AS515" s="158">
        <v>0.51864998873112467</v>
      </c>
      <c r="AT515" s="546">
        <v>-0.27299908328044564</v>
      </c>
    </row>
    <row r="516" spans="2:46" s="4" customFormat="1" ht="15" hidden="1" customHeight="1" outlineLevel="1" x14ac:dyDescent="0.25">
      <c r="B516" s="83" t="s">
        <v>128</v>
      </c>
      <c r="C516" s="378">
        <v>0.63438511867238445</v>
      </c>
      <c r="D516" s="545">
        <v>-0.19105677868926185</v>
      </c>
      <c r="E516" s="158">
        <v>0.59467021470411241</v>
      </c>
      <c r="F516" s="545">
        <v>4.7144520181050087E-2</v>
      </c>
      <c r="G516" s="158">
        <v>0.61638860980910948</v>
      </c>
      <c r="H516" s="546">
        <v>-0.10033189991902258</v>
      </c>
      <c r="I516" s="378">
        <v>0.65285152456945406</v>
      </c>
      <c r="J516" s="545">
        <v>-0.13071926611628615</v>
      </c>
      <c r="K516" s="158">
        <v>0.62433600612082929</v>
      </c>
      <c r="L516" s="545">
        <v>0.25770129854122503</v>
      </c>
      <c r="M516" s="158">
        <v>0.6348725973249878</v>
      </c>
      <c r="N516" s="546">
        <v>8.6846399401456997E-2</v>
      </c>
      <c r="O516" s="378"/>
      <c r="P516" s="545"/>
      <c r="Q516" s="158"/>
      <c r="R516" s="545"/>
      <c r="S516" s="158"/>
      <c r="T516" s="546"/>
      <c r="U516" s="378"/>
      <c r="V516" s="545"/>
      <c r="W516" s="158"/>
      <c r="X516" s="545"/>
      <c r="Y516" s="158"/>
      <c r="Z516" s="546"/>
      <c r="AA516" s="378">
        <v>0.66507039658534339</v>
      </c>
      <c r="AB516" s="545">
        <v>-0.22339395236762372</v>
      </c>
      <c r="AC516" s="158">
        <v>0.55336574431858421</v>
      </c>
      <c r="AD516" s="545">
        <v>-0.17805970632564372</v>
      </c>
      <c r="AE516" s="158">
        <v>0.62790173517590975</v>
      </c>
      <c r="AF516" s="546">
        <v>-0.21078915218380978</v>
      </c>
      <c r="AG516" s="378"/>
      <c r="AH516" s="545"/>
      <c r="AI516" s="158"/>
      <c r="AJ516" s="545"/>
      <c r="AK516" s="158"/>
      <c r="AL516" s="546"/>
      <c r="AM516" s="378">
        <v>0.41848813325893119</v>
      </c>
      <c r="AN516" s="546">
        <v>3.2273179874655833E-2</v>
      </c>
      <c r="AO516" s="378">
        <v>0.48314379784676914</v>
      </c>
      <c r="AP516" s="545">
        <v>-0.25622687272614197</v>
      </c>
      <c r="AQ516" s="158">
        <v>0.46759861530659491</v>
      </c>
      <c r="AR516" s="545">
        <v>-0.12000497945972854</v>
      </c>
      <c r="AS516" s="158">
        <v>0.47571157495256167</v>
      </c>
      <c r="AT516" s="546">
        <v>-0.19787408013082586</v>
      </c>
    </row>
    <row r="517" spans="2:46" s="4" customFormat="1" ht="15" hidden="1" customHeight="1" outlineLevel="1" x14ac:dyDescent="0.25">
      <c r="B517" s="83" t="s">
        <v>129</v>
      </c>
      <c r="C517" s="378">
        <v>0.5015268835503115</v>
      </c>
      <c r="D517" s="545">
        <v>-0.24809150406236591</v>
      </c>
      <c r="E517" s="158">
        <v>0.54827200638941187</v>
      </c>
      <c r="F517" s="545">
        <v>0.30344131109971273</v>
      </c>
      <c r="G517" s="158">
        <v>0.52270908301278074</v>
      </c>
      <c r="H517" s="546">
        <v>-5.6742858662859108E-2</v>
      </c>
      <c r="I517" s="378">
        <v>0.43628309674821303</v>
      </c>
      <c r="J517" s="545">
        <v>-0.28582762743631285</v>
      </c>
      <c r="K517" s="158">
        <v>0.5500835840855901</v>
      </c>
      <c r="L517" s="545">
        <v>0.76790636137359147</v>
      </c>
      <c r="M517" s="158">
        <v>0.50803387644768494</v>
      </c>
      <c r="N517" s="546">
        <v>0.22585811579989312</v>
      </c>
      <c r="O517" s="378"/>
      <c r="P517" s="545"/>
      <c r="Q517" s="158"/>
      <c r="R517" s="545"/>
      <c r="S517" s="158"/>
      <c r="T517" s="546"/>
      <c r="U517" s="378"/>
      <c r="V517" s="545"/>
      <c r="W517" s="158"/>
      <c r="X517" s="545"/>
      <c r="Y517" s="158"/>
      <c r="Z517" s="546"/>
      <c r="AA517" s="378">
        <v>0.54503411074091701</v>
      </c>
      <c r="AB517" s="545">
        <v>-0.25271170602967274</v>
      </c>
      <c r="AC517" s="158">
        <v>0.55727466513951196</v>
      </c>
      <c r="AD517" s="545">
        <v>-4.5773692875093475E-2</v>
      </c>
      <c r="AE517" s="158">
        <v>0.5491070388837721</v>
      </c>
      <c r="AF517" s="546">
        <v>-0.19381484608012001</v>
      </c>
      <c r="AG517" s="378"/>
      <c r="AH517" s="545"/>
      <c r="AI517" s="158"/>
      <c r="AJ517" s="545"/>
      <c r="AK517" s="158"/>
      <c r="AL517" s="546"/>
      <c r="AM517" s="378">
        <v>0.44395779658937556</v>
      </c>
      <c r="AN517" s="546">
        <v>-4.3178212585933351E-2</v>
      </c>
      <c r="AO517" s="378">
        <v>0.43302024629513669</v>
      </c>
      <c r="AP517" s="545">
        <v>-0.11640189105157805</v>
      </c>
      <c r="AQ517" s="158">
        <v>0.37593984962406013</v>
      </c>
      <c r="AR517" s="545">
        <v>1.4011799410029502E-2</v>
      </c>
      <c r="AS517" s="158">
        <v>0.40572984749455338</v>
      </c>
      <c r="AT517" s="546">
        <v>-6.301728258408601E-2</v>
      </c>
    </row>
    <row r="518" spans="2:46" s="4" customFormat="1" ht="15" hidden="1" customHeight="1" outlineLevel="1" x14ac:dyDescent="0.25">
      <c r="B518" s="83" t="s">
        <v>152</v>
      </c>
      <c r="C518" s="378">
        <v>0.41564200931958606</v>
      </c>
      <c r="D518" s="545">
        <v>-0.12215684427775853</v>
      </c>
      <c r="E518" s="158">
        <v>0.21267797695615928</v>
      </c>
      <c r="F518" s="545">
        <v>-0.1224015488707102</v>
      </c>
      <c r="G518" s="158">
        <v>0.32367039054713426</v>
      </c>
      <c r="H518" s="546">
        <v>-0.11951747084569231</v>
      </c>
      <c r="I518" s="378">
        <v>0.30548870983979759</v>
      </c>
      <c r="J518" s="545">
        <v>-0.31500539217267265</v>
      </c>
      <c r="K518" s="158">
        <v>0.19453236369449906</v>
      </c>
      <c r="L518" s="545">
        <v>0.31886140860938594</v>
      </c>
      <c r="M518" s="158">
        <v>0.23553115047603504</v>
      </c>
      <c r="N518" s="546">
        <v>-5.9168713167504272E-2</v>
      </c>
      <c r="O518" s="378"/>
      <c r="P518" s="545"/>
      <c r="Q518" s="158"/>
      <c r="R518" s="545"/>
      <c r="S518" s="158"/>
      <c r="T518" s="546"/>
      <c r="U518" s="378"/>
      <c r="V518" s="545"/>
      <c r="W518" s="158"/>
      <c r="X518" s="545"/>
      <c r="Y518" s="158"/>
      <c r="Z518" s="546"/>
      <c r="AA518" s="378">
        <v>0.47362699789654694</v>
      </c>
      <c r="AB518" s="545">
        <v>-7.6839906542385483E-2</v>
      </c>
      <c r="AC518" s="158">
        <v>0.23049567870635215</v>
      </c>
      <c r="AD518" s="545">
        <v>-0.3938645322748161</v>
      </c>
      <c r="AE518" s="158">
        <v>0.39272736213716464</v>
      </c>
      <c r="AF518" s="546">
        <v>-0.16260583867358946</v>
      </c>
      <c r="AG518" s="378"/>
      <c r="AH518" s="545"/>
      <c r="AI518" s="158"/>
      <c r="AJ518" s="545"/>
      <c r="AK518" s="158"/>
      <c r="AL518" s="546"/>
      <c r="AM518" s="378">
        <v>0.43437377563014234</v>
      </c>
      <c r="AN518" s="546">
        <v>0.25690531812560113</v>
      </c>
      <c r="AO518" s="378">
        <v>0.30605772921001073</v>
      </c>
      <c r="AP518" s="545">
        <v>-2.846883816363166E-2</v>
      </c>
      <c r="AQ518" s="158">
        <v>0.13683769541154941</v>
      </c>
      <c r="AR518" s="545">
        <v>-0.19777662874870727</v>
      </c>
      <c r="AS518" s="158">
        <v>0.22515285684166139</v>
      </c>
      <c r="AT518" s="546">
        <v>-8.4604834561974984E-2</v>
      </c>
    </row>
    <row r="519" spans="2:46" s="4" customFormat="1" ht="15" hidden="1" customHeight="1" outlineLevel="1" x14ac:dyDescent="0.25">
      <c r="B519" s="83" t="s">
        <v>132</v>
      </c>
      <c r="C519" s="378">
        <v>0.38206597271463821</v>
      </c>
      <c r="D519" s="545">
        <v>-0.19335463820521992</v>
      </c>
      <c r="E519" s="158">
        <v>0.24010610987506417</v>
      </c>
      <c r="F519" s="545">
        <v>-0.20042936550708235</v>
      </c>
      <c r="G519" s="158">
        <v>0.31773793274599826</v>
      </c>
      <c r="H519" s="546">
        <v>-0.19405348885595419</v>
      </c>
      <c r="I519" s="378">
        <v>0.27103258498607335</v>
      </c>
      <c r="J519" s="545">
        <v>-0.32024255955855652</v>
      </c>
      <c r="K519" s="158">
        <v>0.22203669833028497</v>
      </c>
      <c r="L519" s="545">
        <v>0.12561847655383396</v>
      </c>
      <c r="M519" s="158">
        <v>0.24014086253502964</v>
      </c>
      <c r="N519" s="546">
        <v>-9.949829140705313E-2</v>
      </c>
      <c r="O519" s="378"/>
      <c r="P519" s="545"/>
      <c r="Q519" s="158"/>
      <c r="R519" s="545"/>
      <c r="S519" s="158"/>
      <c r="T519" s="546"/>
      <c r="U519" s="378"/>
      <c r="V519" s="545"/>
      <c r="W519" s="158"/>
      <c r="X519" s="545"/>
      <c r="Y519" s="158"/>
      <c r="Z519" s="546"/>
      <c r="AA519" s="378">
        <v>0.43112327463112804</v>
      </c>
      <c r="AB519" s="545">
        <v>-0.15210031511814748</v>
      </c>
      <c r="AC519" s="158">
        <v>0.26569946867742039</v>
      </c>
      <c r="AD519" s="545">
        <v>-0.42644521081727527</v>
      </c>
      <c r="AE519" s="158">
        <v>0.37608007537502247</v>
      </c>
      <c r="AF519" s="546">
        <v>-0.23786731890451696</v>
      </c>
      <c r="AG519" s="378"/>
      <c r="AH519" s="545"/>
      <c r="AI519" s="158"/>
      <c r="AJ519" s="545"/>
      <c r="AK519" s="158"/>
      <c r="AL519" s="546"/>
      <c r="AM519" s="378">
        <v>0.41148325358851673</v>
      </c>
      <c r="AN519" s="546">
        <v>-8.5305988873131899E-2</v>
      </c>
      <c r="AO519" s="378">
        <v>0.37722813608849926</v>
      </c>
      <c r="AP519" s="545">
        <v>-0.18339960238568598</v>
      </c>
      <c r="AQ519" s="158">
        <v>0.11989063568010937</v>
      </c>
      <c r="AR519" s="545">
        <v>-0.22867194371152144</v>
      </c>
      <c r="AS519" s="158">
        <v>0.25419389978213508</v>
      </c>
      <c r="AT519" s="546">
        <v>-0.19406645023140146</v>
      </c>
    </row>
    <row r="520" spans="2:46" s="4" customFormat="1" ht="15" hidden="1" customHeight="1" outlineLevel="1" x14ac:dyDescent="0.25">
      <c r="B520" s="83" t="s">
        <v>133</v>
      </c>
      <c r="C520" s="378">
        <v>0.49163149482097812</v>
      </c>
      <c r="D520" s="545">
        <v>-0.19214293244893532</v>
      </c>
      <c r="E520" s="158">
        <v>0.42436441730662</v>
      </c>
      <c r="F520" s="545">
        <v>9.9745686081310625E-2</v>
      </c>
      <c r="G520" s="158">
        <v>0.46114992654976006</v>
      </c>
      <c r="H520" s="546">
        <v>-8.9642236801047992E-2</v>
      </c>
      <c r="I520" s="378">
        <v>0.37642852271509436</v>
      </c>
      <c r="J520" s="545">
        <v>-0.36921816459127532</v>
      </c>
      <c r="K520" s="158">
        <v>0.37086401519549161</v>
      </c>
      <c r="L520" s="545">
        <v>0.39514059332203755</v>
      </c>
      <c r="M520" s="158">
        <v>0.37292012163073501</v>
      </c>
      <c r="N520" s="546">
        <v>-1.8259485879571713E-2</v>
      </c>
      <c r="O520" s="378"/>
      <c r="P520" s="545"/>
      <c r="Q520" s="158"/>
      <c r="R520" s="545"/>
      <c r="S520" s="158"/>
      <c r="T520" s="546"/>
      <c r="U520" s="378"/>
      <c r="V520" s="545"/>
      <c r="W520" s="158"/>
      <c r="X520" s="545"/>
      <c r="Y520" s="158"/>
      <c r="Z520" s="546"/>
      <c r="AA520" s="378">
        <v>0.54911486081896488</v>
      </c>
      <c r="AB520" s="545">
        <v>-0.15067831120991226</v>
      </c>
      <c r="AC520" s="158">
        <v>0.51274527613482068</v>
      </c>
      <c r="AD520" s="545">
        <v>-8.9919433241314906E-2</v>
      </c>
      <c r="AE520" s="158">
        <v>0.53701322716902111</v>
      </c>
      <c r="AF520" s="546">
        <v>-0.13237747964752378</v>
      </c>
      <c r="AG520" s="378"/>
      <c r="AH520" s="545"/>
      <c r="AI520" s="158"/>
      <c r="AJ520" s="545"/>
      <c r="AK520" s="158"/>
      <c r="AL520" s="546"/>
      <c r="AM520" s="378">
        <v>0.45382122122359814</v>
      </c>
      <c r="AN520" s="546">
        <v>0.17190422172486741</v>
      </c>
      <c r="AO520" s="378">
        <v>0.51625022724059222</v>
      </c>
      <c r="AP520" s="545">
        <v>-5.1052612037277623E-2</v>
      </c>
      <c r="AQ520" s="158">
        <v>0.31309946420302959</v>
      </c>
      <c r="AR520" s="545">
        <v>-0.10494799873936334</v>
      </c>
      <c r="AS520" s="158">
        <v>0.41912291798439805</v>
      </c>
      <c r="AT520" s="546">
        <v>-7.1031356605448903E-2</v>
      </c>
    </row>
    <row r="521" spans="2:46" s="4" customFormat="1" ht="15" hidden="1" customHeight="1" outlineLevel="1" x14ac:dyDescent="0.25">
      <c r="B521" s="83" t="s">
        <v>134</v>
      </c>
      <c r="C521" s="378">
        <v>0.6655873416123268</v>
      </c>
      <c r="D521" s="545">
        <v>-4.6424169322366038E-2</v>
      </c>
      <c r="E521" s="158">
        <v>0.49495564033058581</v>
      </c>
      <c r="F521" s="545">
        <v>3.8875616952955383E-2</v>
      </c>
      <c r="G521" s="158">
        <v>0.58826687454218685</v>
      </c>
      <c r="H521" s="546">
        <v>-1.3811187251021817E-2</v>
      </c>
      <c r="I521" s="378">
        <v>0.62199640819295732</v>
      </c>
      <c r="J521" s="545">
        <v>2.9066498530138762E-2</v>
      </c>
      <c r="K521" s="158">
        <v>0.45276817168773875</v>
      </c>
      <c r="L521" s="545">
        <v>0.19018527712193789</v>
      </c>
      <c r="M521" s="158">
        <v>0.51529864089413469</v>
      </c>
      <c r="N521" s="546">
        <v>0.12607896708862953</v>
      </c>
      <c r="O521" s="378"/>
      <c r="P521" s="545"/>
      <c r="Q521" s="158"/>
      <c r="R521" s="545"/>
      <c r="S521" s="158"/>
      <c r="T521" s="546"/>
      <c r="U521" s="378"/>
      <c r="V521" s="545"/>
      <c r="W521" s="158"/>
      <c r="X521" s="545"/>
      <c r="Y521" s="158"/>
      <c r="Z521" s="546"/>
      <c r="AA521" s="378">
        <v>0.70146166955827483</v>
      </c>
      <c r="AB521" s="545">
        <v>-0.10072918284394705</v>
      </c>
      <c r="AC521" s="158">
        <v>0.53895630059084876</v>
      </c>
      <c r="AD521" s="545">
        <v>-0.11045992110438974</v>
      </c>
      <c r="AE521" s="158">
        <v>0.64738955247275631</v>
      </c>
      <c r="AF521" s="546">
        <v>-0.10363912271271958</v>
      </c>
      <c r="AG521" s="378"/>
      <c r="AH521" s="545"/>
      <c r="AI521" s="158"/>
      <c r="AJ521" s="545"/>
      <c r="AK521" s="158"/>
      <c r="AL521" s="546"/>
      <c r="AM521" s="378">
        <v>0.4601493582817861</v>
      </c>
      <c r="AN521" s="546">
        <v>0.23693869083713648</v>
      </c>
      <c r="AO521" s="378">
        <v>0.81426868927626395</v>
      </c>
      <c r="AP521" s="545">
        <v>0.20890061776524904</v>
      </c>
      <c r="AQ521" s="158">
        <v>0.58600313099464207</v>
      </c>
      <c r="AR521" s="545">
        <v>0.10843725236685176</v>
      </c>
      <c r="AS521" s="158">
        <v>0.70513388150959311</v>
      </c>
      <c r="AT521" s="546">
        <v>0.16687891422291234</v>
      </c>
    </row>
    <row r="522" spans="2:46" s="4" customFormat="1" ht="15" hidden="1" customHeight="1" outlineLevel="1" x14ac:dyDescent="0.25">
      <c r="B522" s="83" t="s">
        <v>135</v>
      </c>
      <c r="C522" s="378">
        <v>0.58709759764018488</v>
      </c>
      <c r="D522" s="545">
        <v>-0.101214686242311</v>
      </c>
      <c r="E522" s="158">
        <v>0.34345256432198074</v>
      </c>
      <c r="F522" s="545">
        <v>-0.1945104506731008</v>
      </c>
      <c r="G522" s="158">
        <v>0.47669169044960086</v>
      </c>
      <c r="H522" s="546">
        <v>-0.13220663511364084</v>
      </c>
      <c r="I522" s="378">
        <v>0.51284942447733151</v>
      </c>
      <c r="J522" s="545">
        <v>-7.2368751825074407E-2</v>
      </c>
      <c r="K522" s="158">
        <v>0.28021318858536393</v>
      </c>
      <c r="L522" s="545">
        <v>-9.7357877623576616E-2</v>
      </c>
      <c r="M522" s="158">
        <v>0.36617315179922127</v>
      </c>
      <c r="N522" s="546">
        <v>-7.0549246524706621E-2</v>
      </c>
      <c r="O522" s="378"/>
      <c r="P522" s="545"/>
      <c r="Q522" s="158"/>
      <c r="R522" s="545"/>
      <c r="S522" s="158"/>
      <c r="T522" s="546"/>
      <c r="U522" s="378"/>
      <c r="V522" s="545"/>
      <c r="W522" s="158"/>
      <c r="X522" s="545"/>
      <c r="Y522" s="158"/>
      <c r="Z522" s="546"/>
      <c r="AA522" s="378">
        <v>0.63924321751546886</v>
      </c>
      <c r="AB522" s="545">
        <v>-0.11881459151596008</v>
      </c>
      <c r="AC522" s="158">
        <v>0.42890140307339886</v>
      </c>
      <c r="AD522" s="545">
        <v>-0.305555241107619</v>
      </c>
      <c r="AE522" s="158">
        <v>0.56925397783212117</v>
      </c>
      <c r="AF522" s="546">
        <v>-0.17458337383504641</v>
      </c>
      <c r="AG522" s="378"/>
      <c r="AH522" s="545"/>
      <c r="AI522" s="158"/>
      <c r="AJ522" s="545"/>
      <c r="AK522" s="158"/>
      <c r="AL522" s="546"/>
      <c r="AM522" s="378">
        <v>0.45944055944055945</v>
      </c>
      <c r="AN522" s="546">
        <v>3.6822724881641289E-2</v>
      </c>
      <c r="AO522" s="378">
        <v>0.58006679190148192</v>
      </c>
      <c r="AP522" s="545">
        <v>-3.2784603069641149E-2</v>
      </c>
      <c r="AQ522" s="158">
        <v>0.34989747095010254</v>
      </c>
      <c r="AR522" s="545">
        <v>0.43751755124964897</v>
      </c>
      <c r="AS522" s="158">
        <v>0.47002178649237475</v>
      </c>
      <c r="AT522" s="546">
        <v>9.4682362492388927E-2</v>
      </c>
    </row>
    <row r="523" spans="2:46" s="4" customFormat="1" ht="15" hidden="1" customHeight="1" outlineLevel="1" x14ac:dyDescent="0.25">
      <c r="B523" s="83" t="s">
        <v>153</v>
      </c>
      <c r="C523" s="378">
        <v>0.52596738968331158</v>
      </c>
      <c r="D523" s="545">
        <v>-0.15198025772236701</v>
      </c>
      <c r="E523" s="158">
        <v>0.28894017103454367</v>
      </c>
      <c r="F523" s="545">
        <v>-0.31248558868970999</v>
      </c>
      <c r="G523" s="158">
        <v>0.41856029524194549</v>
      </c>
      <c r="H523" s="546">
        <v>-0.20822596578892882</v>
      </c>
      <c r="I523" s="378">
        <v>0.54291494951659991</v>
      </c>
      <c r="J523" s="545">
        <v>-2.5104628996183265E-2</v>
      </c>
      <c r="K523" s="158">
        <v>0.24493784960193674</v>
      </c>
      <c r="L523" s="545">
        <v>-0.13315815061862435</v>
      </c>
      <c r="M523" s="158">
        <v>0.35504150756832131</v>
      </c>
      <c r="N523" s="546">
        <v>-5.8467755423263212E-2</v>
      </c>
      <c r="O523" s="378"/>
      <c r="P523" s="545"/>
      <c r="Q523" s="158"/>
      <c r="R523" s="545"/>
      <c r="S523" s="158"/>
      <c r="T523" s="546"/>
      <c r="U523" s="378"/>
      <c r="V523" s="545"/>
      <c r="W523" s="158"/>
      <c r="X523" s="545"/>
      <c r="Y523" s="158"/>
      <c r="Z523" s="546"/>
      <c r="AA523" s="378">
        <v>0.54983801876218696</v>
      </c>
      <c r="AB523" s="545">
        <v>-0.18161208256181549</v>
      </c>
      <c r="AC523" s="158">
        <v>0.35562383962412286</v>
      </c>
      <c r="AD523" s="545">
        <v>-0.4384225369500182</v>
      </c>
      <c r="AE523" s="158">
        <v>0.48521509645045524</v>
      </c>
      <c r="AF523" s="546">
        <v>-0.26376248133639235</v>
      </c>
      <c r="AG523" s="378"/>
      <c r="AH523" s="545"/>
      <c r="AI523" s="158"/>
      <c r="AJ523" s="545"/>
      <c r="AK523" s="158"/>
      <c r="AL523" s="546"/>
      <c r="AM523" s="378">
        <v>0.39668989753879397</v>
      </c>
      <c r="AN523" s="546">
        <v>-0.13875499420028359</v>
      </c>
      <c r="AO523" s="378">
        <v>0.32645888460217748</v>
      </c>
      <c r="AP523" s="545">
        <v>-0.40854863499963401</v>
      </c>
      <c r="AQ523" s="158">
        <v>0.19718651467378123</v>
      </c>
      <c r="AR523" s="545">
        <v>-0.40633297928836953</v>
      </c>
      <c r="AS523" s="158">
        <v>0.26465317309719588</v>
      </c>
      <c r="AT523" s="546">
        <v>-0.4077612644491625</v>
      </c>
    </row>
    <row r="524" spans="2:46" s="4" customFormat="1" ht="15" hidden="1" customHeight="1" outlineLevel="1" x14ac:dyDescent="0.25">
      <c r="B524" s="83" t="s">
        <v>124</v>
      </c>
      <c r="C524" s="378">
        <v>0.51634379934008379</v>
      </c>
      <c r="D524" s="545">
        <v>-0.12160298341422282</v>
      </c>
      <c r="E524" s="158">
        <v>0.44872953391522619</v>
      </c>
      <c r="F524" s="545">
        <v>-6.9475110629006021E-2</v>
      </c>
      <c r="G524" s="158">
        <v>0.48570490548868761</v>
      </c>
      <c r="H524" s="546">
        <v>-9.9642426566529996E-2</v>
      </c>
      <c r="I524" s="378">
        <v>0.52167186818349609</v>
      </c>
      <c r="J524" s="545">
        <v>-0.14869811703043545</v>
      </c>
      <c r="K524" s="158">
        <v>0.45632780695026254</v>
      </c>
      <c r="L524" s="545">
        <v>5.4322880086666858E-2</v>
      </c>
      <c r="M524" s="158">
        <v>0.48047268308409591</v>
      </c>
      <c r="N524" s="546">
        <v>-2.9014648089709216E-2</v>
      </c>
      <c r="O524" s="378"/>
      <c r="P524" s="545"/>
      <c r="Q524" s="158"/>
      <c r="R524" s="545"/>
      <c r="S524" s="158"/>
      <c r="T524" s="546"/>
      <c r="U524" s="378"/>
      <c r="V524" s="545"/>
      <c r="W524" s="158"/>
      <c r="X524" s="545"/>
      <c r="Y524" s="158"/>
      <c r="Z524" s="546"/>
      <c r="AA524" s="378">
        <v>0.54762811359669994</v>
      </c>
      <c r="AB524" s="545">
        <v>-9.9557501033003093E-2</v>
      </c>
      <c r="AC524" s="158">
        <v>0.43330151761000285</v>
      </c>
      <c r="AD524" s="545">
        <v>-0.21252908510690638</v>
      </c>
      <c r="AE524" s="158">
        <v>0.50958702533320632</v>
      </c>
      <c r="AF524" s="546">
        <v>-0.13475633743813109</v>
      </c>
      <c r="AG524" s="378"/>
      <c r="AH524" s="545"/>
      <c r="AI524" s="158"/>
      <c r="AJ524" s="545"/>
      <c r="AK524" s="158"/>
      <c r="AL524" s="546"/>
      <c r="AM524" s="378">
        <v>0.38421052631578945</v>
      </c>
      <c r="AN524" s="546">
        <v>4.8127827509865106E-3</v>
      </c>
      <c r="AO524" s="378">
        <v>0.29643080776455855</v>
      </c>
      <c r="AP524" s="545">
        <v>-0.43971910998895369</v>
      </c>
      <c r="AQ524" s="158">
        <v>0.3845522898154477</v>
      </c>
      <c r="AR524" s="545">
        <v>-0.14834998486224649</v>
      </c>
      <c r="AS524" s="158">
        <v>0.33856209150326799</v>
      </c>
      <c r="AT524" s="546">
        <v>-0.3118717619448258</v>
      </c>
    </row>
    <row r="525" spans="2:46" s="4" customFormat="1" ht="15" hidden="1" customHeight="1" outlineLevel="1" x14ac:dyDescent="0.25">
      <c r="B525" s="83" t="s">
        <v>125</v>
      </c>
      <c r="C525" s="378">
        <v>0.57473189949925296</v>
      </c>
      <c r="D525" s="545">
        <v>3.6077683016330075E-2</v>
      </c>
      <c r="E525" s="158">
        <v>0.55290090706828687</v>
      </c>
      <c r="F525" s="545">
        <v>8.1339786803610536E-2</v>
      </c>
      <c r="G525" s="158">
        <v>0.56483935011547903</v>
      </c>
      <c r="H525" s="546">
        <v>5.6098961892182553E-2</v>
      </c>
      <c r="I525" s="378">
        <v>0.63211582116308296</v>
      </c>
      <c r="J525" s="545">
        <v>0.11545773414510641</v>
      </c>
      <c r="K525" s="158">
        <v>0.46163728376781199</v>
      </c>
      <c r="L525" s="545">
        <v>-1.8555260745420354E-2</v>
      </c>
      <c r="M525" s="158">
        <v>0.52462974385066397</v>
      </c>
      <c r="N525" s="546">
        <v>4.1853046422412943E-2</v>
      </c>
      <c r="O525" s="378"/>
      <c r="P525" s="545"/>
      <c r="Q525" s="158"/>
      <c r="R525" s="545"/>
      <c r="S525" s="158"/>
      <c r="T525" s="546"/>
      <c r="U525" s="378"/>
      <c r="V525" s="545"/>
      <c r="W525" s="158"/>
      <c r="X525" s="545"/>
      <c r="Y525" s="158"/>
      <c r="Z525" s="546"/>
      <c r="AA525" s="378">
        <v>0.58974681795151307</v>
      </c>
      <c r="AB525" s="545">
        <v>2.5486291367420533E-2</v>
      </c>
      <c r="AC525" s="158">
        <v>0.70071154325758112</v>
      </c>
      <c r="AD525" s="545">
        <v>0.2302336006307677</v>
      </c>
      <c r="AE525" s="158">
        <v>0.62666927569698505</v>
      </c>
      <c r="AF525" s="546">
        <v>9.3167366680436237E-2</v>
      </c>
      <c r="AG525" s="378"/>
      <c r="AH525" s="545"/>
      <c r="AI525" s="158"/>
      <c r="AJ525" s="545"/>
      <c r="AK525" s="158"/>
      <c r="AL525" s="546"/>
      <c r="AM525" s="378">
        <v>0.3155282747812459</v>
      </c>
      <c r="AN525" s="546">
        <v>-0.11824817518248176</v>
      </c>
      <c r="AO525" s="378">
        <v>0.46126810350051506</v>
      </c>
      <c r="AP525" s="545">
        <v>-0.16516779995613073</v>
      </c>
      <c r="AQ525" s="158">
        <v>0.48029898793905584</v>
      </c>
      <c r="AR525" s="545">
        <v>5.1353829818041374E-2</v>
      </c>
      <c r="AS525" s="158">
        <v>0.47036685641998732</v>
      </c>
      <c r="AT525" s="546">
        <v>-7.1849062883531323E-2</v>
      </c>
    </row>
    <row r="526" spans="2:46" s="4" customFormat="1" ht="15.75" collapsed="1" x14ac:dyDescent="0.25">
      <c r="B526" s="106">
        <v>1980</v>
      </c>
      <c r="C526" s="547">
        <v>0.54536005794144515</v>
      </c>
      <c r="D526" s="548">
        <v>-0.1512772452941411</v>
      </c>
      <c r="E526" s="161">
        <v>0.43907604166958925</v>
      </c>
      <c r="F526" s="548">
        <v>-3.350105942367354E-2</v>
      </c>
      <c r="G526" s="161">
        <v>0.49719825847218296</v>
      </c>
      <c r="H526" s="549">
        <v>-0.10628445937787334</v>
      </c>
      <c r="I526" s="547">
        <v>0.5168329996770713</v>
      </c>
      <c r="J526" s="548">
        <v>-0.12325100112472731</v>
      </c>
      <c r="K526" s="161">
        <v>0.4042260178155811</v>
      </c>
      <c r="L526" s="548">
        <v>8.5068272801359868E-2</v>
      </c>
      <c r="M526" s="161">
        <v>0.44583472069595392</v>
      </c>
      <c r="N526" s="549">
        <v>-3.2529476820087888E-3</v>
      </c>
      <c r="O526" s="547"/>
      <c r="P526" s="548"/>
      <c r="Q526" s="161"/>
      <c r="R526" s="548"/>
      <c r="S526" s="161"/>
      <c r="T526" s="549"/>
      <c r="U526" s="547"/>
      <c r="V526" s="548"/>
      <c r="W526" s="161"/>
      <c r="X526" s="548"/>
      <c r="Y526" s="161"/>
      <c r="Z526" s="549"/>
      <c r="AA526" s="547">
        <v>0.58198450906802124</v>
      </c>
      <c r="AB526" s="548">
        <v>-0.16649846515924716</v>
      </c>
      <c r="AC526" s="161">
        <v>0.49120295249912505</v>
      </c>
      <c r="AD526" s="548">
        <v>-0.14564226123060375</v>
      </c>
      <c r="AE526" s="161">
        <v>0.55177780890057671</v>
      </c>
      <c r="AF526" s="549">
        <v>-0.16056825865120816</v>
      </c>
      <c r="AG526" s="547"/>
      <c r="AH526" s="548"/>
      <c r="AI526" s="161"/>
      <c r="AJ526" s="548"/>
      <c r="AK526" s="161"/>
      <c r="AL526" s="549"/>
      <c r="AM526" s="547">
        <v>0.40919348123834748</v>
      </c>
      <c r="AN526" s="549">
        <v>-2.0291399137923771E-2</v>
      </c>
      <c r="AO526" s="547">
        <v>0.47262626988444867</v>
      </c>
      <c r="AP526" s="548">
        <v>-0.17809429864974535</v>
      </c>
      <c r="AQ526" s="161">
        <v>0.36721087368196947</v>
      </c>
      <c r="AR526" s="548">
        <v>-8.9585250103056513E-2</v>
      </c>
      <c r="AS526" s="161">
        <v>0.422226686667381</v>
      </c>
      <c r="AT526" s="549">
        <v>-0.14346977285824691</v>
      </c>
    </row>
    <row r="527" spans="2:46" s="4" customFormat="1" ht="15" hidden="1" customHeight="1" outlineLevel="1" x14ac:dyDescent="0.25">
      <c r="B527" s="83" t="s">
        <v>126</v>
      </c>
      <c r="C527" s="378">
        <v>0.81383014175975099</v>
      </c>
      <c r="D527" s="110">
        <v>8.3462758504890155E-2</v>
      </c>
      <c r="E527" s="158">
        <v>0.59759719402375044</v>
      </c>
      <c r="F527" s="110">
        <v>2.5094788332020057E-2</v>
      </c>
      <c r="G527" s="158">
        <v>0.71478319530203493</v>
      </c>
      <c r="H527" s="544">
        <v>5.4270243027339404E-2</v>
      </c>
      <c r="I527" s="378">
        <v>0.78267631994058018</v>
      </c>
      <c r="J527" s="110">
        <v>9.6674308972410472E-2</v>
      </c>
      <c r="K527" s="158">
        <v>0.57386029752884049</v>
      </c>
      <c r="L527" s="110">
        <v>-8.9547685857799042E-2</v>
      </c>
      <c r="M527" s="158">
        <v>0.64581124072110285</v>
      </c>
      <c r="N527" s="544">
        <v>-2.2945690582102052E-2</v>
      </c>
      <c r="O527" s="378"/>
      <c r="P527" s="110"/>
      <c r="Q527" s="158"/>
      <c r="R527" s="110"/>
      <c r="S527" s="158"/>
      <c r="T527" s="544"/>
      <c r="U527" s="378"/>
      <c r="V527" s="110"/>
      <c r="W527" s="158"/>
      <c r="X527" s="110"/>
      <c r="Y527" s="158"/>
      <c r="Z527" s="544"/>
      <c r="AA527" s="378">
        <v>0.87576187617124246</v>
      </c>
      <c r="AB527" s="110">
        <v>7.2215666683229651E-2</v>
      </c>
      <c r="AC527" s="158">
        <v>0.61968025838199869</v>
      </c>
      <c r="AD527" s="110">
        <v>0.26324330727006728</v>
      </c>
      <c r="AE527" s="158">
        <v>0.79078199188964404</v>
      </c>
      <c r="AF527" s="544">
        <v>0.11143155442574115</v>
      </c>
      <c r="AG527" s="378"/>
      <c r="AH527" s="110"/>
      <c r="AI527" s="158"/>
      <c r="AJ527" s="110"/>
      <c r="AK527" s="158"/>
      <c r="AL527" s="544"/>
      <c r="AM527" s="378">
        <v>0.46398423308440284</v>
      </c>
      <c r="AN527" s="544">
        <v>1.055026892842359E-2</v>
      </c>
      <c r="AO527" s="378">
        <v>0.75508513947522571</v>
      </c>
      <c r="AP527" s="110">
        <v>0.29430094868776391</v>
      </c>
      <c r="AQ527" s="158">
        <v>0.63078517407889223</v>
      </c>
      <c r="AR527" s="110">
        <v>0.15233839935982463</v>
      </c>
      <c r="AS527" s="158">
        <v>0.69565675732658649</v>
      </c>
      <c r="AT527" s="544">
        <v>0.22492186432431271</v>
      </c>
    </row>
    <row r="528" spans="2:46" s="4" customFormat="1" ht="15" hidden="1" customHeight="1" outlineLevel="1" x14ac:dyDescent="0.25">
      <c r="B528" s="83" t="s">
        <v>127</v>
      </c>
      <c r="C528" s="378">
        <v>0.78363771664705806</v>
      </c>
      <c r="D528" s="545">
        <v>1.6684763023176341E-2</v>
      </c>
      <c r="E528" s="158">
        <v>0.63135366045605679</v>
      </c>
      <c r="F528" s="545">
        <v>0.1135131452861502</v>
      </c>
      <c r="G528" s="158">
        <v>0.71388298723214427</v>
      </c>
      <c r="H528" s="546">
        <v>4.6539612141423881E-2</v>
      </c>
      <c r="I528" s="378">
        <v>0.58811532135936562</v>
      </c>
      <c r="J528" s="545">
        <v>-0.10994257972300259</v>
      </c>
      <c r="K528" s="158">
        <v>0.61786698739898649</v>
      </c>
      <c r="L528" s="545">
        <v>1.2043028245380949E-2</v>
      </c>
      <c r="M528" s="158">
        <v>0.60761556890931223</v>
      </c>
      <c r="N528" s="546">
        <v>-3.3998076142634726E-2</v>
      </c>
      <c r="O528" s="378"/>
      <c r="P528" s="545"/>
      <c r="Q528" s="158"/>
      <c r="R528" s="545"/>
      <c r="S528" s="158"/>
      <c r="T528" s="546"/>
      <c r="U528" s="378"/>
      <c r="V528" s="545"/>
      <c r="W528" s="158"/>
      <c r="X528" s="545"/>
      <c r="Y528" s="158"/>
      <c r="Z528" s="546"/>
      <c r="AA528" s="378">
        <v>0.90126030671715951</v>
      </c>
      <c r="AB528" s="545">
        <v>4.0434920855383361E-2</v>
      </c>
      <c r="AC528" s="158">
        <v>0.64264421582014086</v>
      </c>
      <c r="AD528" s="545">
        <v>0.31879853414983073</v>
      </c>
      <c r="AE528" s="158">
        <v>0.81543936545820794</v>
      </c>
      <c r="AF528" s="546">
        <v>9.6101127731911706E-2</v>
      </c>
      <c r="AG528" s="378"/>
      <c r="AH528" s="545"/>
      <c r="AI528" s="158"/>
      <c r="AJ528" s="545"/>
      <c r="AK528" s="158"/>
      <c r="AL528" s="546"/>
      <c r="AM528" s="378">
        <v>0.48912929176087072</v>
      </c>
      <c r="AN528" s="546">
        <v>-5.6403094112589258E-4</v>
      </c>
      <c r="AO528" s="378">
        <v>0.79175239287950616</v>
      </c>
      <c r="AP528" s="545">
        <v>0.34600615899327059</v>
      </c>
      <c r="AQ528" s="158">
        <v>0.62789278390782155</v>
      </c>
      <c r="AR528" s="545">
        <v>0.34252055122093483</v>
      </c>
      <c r="AS528" s="158">
        <v>0.71341036414565828</v>
      </c>
      <c r="AT528" s="546">
        <v>0.32995835605456825</v>
      </c>
    </row>
    <row r="529" spans="2:46" s="4" customFormat="1" ht="15" hidden="1" customHeight="1" outlineLevel="1" x14ac:dyDescent="0.25">
      <c r="B529" s="83" t="s">
        <v>128</v>
      </c>
      <c r="C529" s="378">
        <v>0.78421464196768276</v>
      </c>
      <c r="D529" s="545">
        <v>8.3187544040567607E-2</v>
      </c>
      <c r="E529" s="158">
        <v>0.56789698388651699</v>
      </c>
      <c r="F529" s="545">
        <v>5.0056924255105217E-2</v>
      </c>
      <c r="G529" s="158">
        <v>0.68512889337037686</v>
      </c>
      <c r="H529" s="546">
        <v>6.3341303498947843E-2</v>
      </c>
      <c r="I529" s="378">
        <v>0.75102495560057803</v>
      </c>
      <c r="J529" s="545">
        <v>8.144841900163069E-2</v>
      </c>
      <c r="K529" s="158">
        <v>0.49641040113815604</v>
      </c>
      <c r="L529" s="545">
        <v>-0.11262949456945159</v>
      </c>
      <c r="M529" s="158">
        <v>0.58414197045196259</v>
      </c>
      <c r="N529" s="546">
        <v>-4.0976202243305671E-2</v>
      </c>
      <c r="O529" s="378"/>
      <c r="P529" s="545"/>
      <c r="Q529" s="158"/>
      <c r="R529" s="545"/>
      <c r="S529" s="158"/>
      <c r="T529" s="546"/>
      <c r="U529" s="378"/>
      <c r="V529" s="545"/>
      <c r="W529" s="158"/>
      <c r="X529" s="545"/>
      <c r="Y529" s="158"/>
      <c r="Z529" s="546"/>
      <c r="AA529" s="378">
        <v>0.85638065607772507</v>
      </c>
      <c r="AB529" s="545">
        <v>0.10263244749516431</v>
      </c>
      <c r="AC529" s="158">
        <v>0.67324323746783199</v>
      </c>
      <c r="AD529" s="545">
        <v>0.38046864031470307</v>
      </c>
      <c r="AE529" s="158">
        <v>0.79560707625011018</v>
      </c>
      <c r="AF529" s="546">
        <v>0.16416864795551334</v>
      </c>
      <c r="AG529" s="378"/>
      <c r="AH529" s="545"/>
      <c r="AI529" s="158"/>
      <c r="AJ529" s="545"/>
      <c r="AK529" s="158"/>
      <c r="AL529" s="546"/>
      <c r="AM529" s="378">
        <v>0.40540444275588589</v>
      </c>
      <c r="AN529" s="546">
        <v>-0.18839132915002843</v>
      </c>
      <c r="AO529" s="378">
        <v>0.64958490718484252</v>
      </c>
      <c r="AP529" s="545">
        <v>0.14039007092198585</v>
      </c>
      <c r="AQ529" s="158">
        <v>0.53136506956540908</v>
      </c>
      <c r="AR529" s="545">
        <v>-1.2218853647807171E-2</v>
      </c>
      <c r="AS529" s="158">
        <v>0.59306346194391735</v>
      </c>
      <c r="AT529" s="546">
        <v>6.6661698165878747E-2</v>
      </c>
    </row>
    <row r="530" spans="2:46" s="4" customFormat="1" ht="15" hidden="1" customHeight="1" outlineLevel="1" x14ac:dyDescent="0.25">
      <c r="B530" s="83" t="s">
        <v>129</v>
      </c>
      <c r="C530" s="378">
        <v>0.66700520909117367</v>
      </c>
      <c r="D530" s="545">
        <v>0.13697011177883933</v>
      </c>
      <c r="E530" s="158">
        <v>0.42063421016388924</v>
      </c>
      <c r="F530" s="545">
        <v>0.1582990899042509</v>
      </c>
      <c r="G530" s="158">
        <v>0.55415332691974073</v>
      </c>
      <c r="H530" s="546">
        <v>0.13223376557521749</v>
      </c>
      <c r="I530" s="378">
        <v>0.61089327102093549</v>
      </c>
      <c r="J530" s="545">
        <v>0.18262193552183481</v>
      </c>
      <c r="K530" s="158">
        <v>0.31114972834771493</v>
      </c>
      <c r="L530" s="545">
        <v>-0.20140991428533117</v>
      </c>
      <c r="M530" s="158">
        <v>0.41443122160690204</v>
      </c>
      <c r="N530" s="546">
        <v>-5.0174098831136327E-2</v>
      </c>
      <c r="O530" s="378"/>
      <c r="P530" s="545"/>
      <c r="Q530" s="158"/>
      <c r="R530" s="545"/>
      <c r="S530" s="158"/>
      <c r="T530" s="546"/>
      <c r="U530" s="378"/>
      <c r="V530" s="545"/>
      <c r="W530" s="158"/>
      <c r="X530" s="545"/>
      <c r="Y530" s="158"/>
      <c r="Z530" s="546"/>
      <c r="AA530" s="378">
        <v>0.72934918844394314</v>
      </c>
      <c r="AB530" s="545">
        <v>0.12213274691275156</v>
      </c>
      <c r="AC530" s="158">
        <v>0.58400681366518403</v>
      </c>
      <c r="AD530" s="545">
        <v>0.83714953273440984</v>
      </c>
      <c r="AE530" s="158">
        <v>0.68111777575395949</v>
      </c>
      <c r="AF530" s="546">
        <v>0.25482196697594128</v>
      </c>
      <c r="AG530" s="378"/>
      <c r="AH530" s="545"/>
      <c r="AI530" s="158"/>
      <c r="AJ530" s="545"/>
      <c r="AK530" s="158"/>
      <c r="AL530" s="546"/>
      <c r="AM530" s="378">
        <v>0.46399214820267454</v>
      </c>
      <c r="AN530" s="546">
        <v>8.0293638778599963E-2</v>
      </c>
      <c r="AO530" s="378">
        <v>0.49006470465456065</v>
      </c>
      <c r="AP530" s="545">
        <v>0.22644170497283755</v>
      </c>
      <c r="AQ530" s="158">
        <v>0.37074504442925493</v>
      </c>
      <c r="AR530" s="545">
        <v>1.0339172242990111</v>
      </c>
      <c r="AS530" s="158">
        <v>0.43301742919389979</v>
      </c>
      <c r="AT530" s="546">
        <v>0.41427450929584109</v>
      </c>
    </row>
    <row r="531" spans="2:46" s="4" customFormat="1" ht="15" hidden="1" customHeight="1" outlineLevel="1" x14ac:dyDescent="0.25">
      <c r="B531" s="83" t="s">
        <v>152</v>
      </c>
      <c r="C531" s="378">
        <v>0.47348094771852323</v>
      </c>
      <c r="D531" s="545">
        <v>-7.5105655814222794E-2</v>
      </c>
      <c r="E531" s="158">
        <v>0.24234087546814401</v>
      </c>
      <c r="F531" s="545">
        <v>-0.11729268863230213</v>
      </c>
      <c r="G531" s="158">
        <v>0.36760569327595355</v>
      </c>
      <c r="H531" s="546">
        <v>-0.10048919817661761</v>
      </c>
      <c r="I531" s="378">
        <v>0.44597243007320847</v>
      </c>
      <c r="J531" s="545">
        <v>3.2598608876288626E-2</v>
      </c>
      <c r="K531" s="158">
        <v>0.14750023196115425</v>
      </c>
      <c r="L531" s="545">
        <v>-0.43600431345751445</v>
      </c>
      <c r="M531" s="158">
        <v>0.25034366285691845</v>
      </c>
      <c r="N531" s="546">
        <v>-0.22782369881178666</v>
      </c>
      <c r="O531" s="378"/>
      <c r="P531" s="545"/>
      <c r="Q531" s="158"/>
      <c r="R531" s="545"/>
      <c r="S531" s="158"/>
      <c r="T531" s="546"/>
      <c r="U531" s="378"/>
      <c r="V531" s="545"/>
      <c r="W531" s="158"/>
      <c r="X531" s="545"/>
      <c r="Y531" s="158"/>
      <c r="Z531" s="546"/>
      <c r="AA531" s="378">
        <v>0.51304968797190842</v>
      </c>
      <c r="AB531" s="545">
        <v>-0.13156238876003701</v>
      </c>
      <c r="AC531" s="158">
        <v>0.38027089813997933</v>
      </c>
      <c r="AD531" s="545">
        <v>0.33091410030395241</v>
      </c>
      <c r="AE531" s="158">
        <v>0.46898746166929889</v>
      </c>
      <c r="AF531" s="546">
        <v>-4.7410193528999667E-2</v>
      </c>
      <c r="AG531" s="378"/>
      <c r="AH531" s="545"/>
      <c r="AI531" s="158"/>
      <c r="AJ531" s="545"/>
      <c r="AK531" s="158"/>
      <c r="AL531" s="546"/>
      <c r="AM531" s="378">
        <v>0.34558989397699075</v>
      </c>
      <c r="AN531" s="546">
        <v>2.7063265234113176E-2</v>
      </c>
      <c r="AO531" s="378">
        <v>0.31502615791706223</v>
      </c>
      <c r="AP531" s="545">
        <v>0.53867403314917128</v>
      </c>
      <c r="AQ531" s="158">
        <v>0.17057306021652371</v>
      </c>
      <c r="AR531" s="545">
        <v>0.47816784293511283</v>
      </c>
      <c r="AS531" s="158">
        <v>0.24596247100990934</v>
      </c>
      <c r="AT531" s="546">
        <v>0.47872099427137282</v>
      </c>
    </row>
    <row r="532" spans="2:46" s="4" customFormat="1" ht="15" hidden="1" customHeight="1" outlineLevel="1" x14ac:dyDescent="0.25">
      <c r="B532" s="83" t="s">
        <v>132</v>
      </c>
      <c r="C532" s="378">
        <v>0.47364801288207276</v>
      </c>
      <c r="D532" s="545">
        <v>-4.806949162305052E-2</v>
      </c>
      <c r="E532" s="158">
        <v>0.30029380709727771</v>
      </c>
      <c r="F532" s="545">
        <v>5.2398937295300207E-2</v>
      </c>
      <c r="G532" s="158">
        <v>0.39424196066680334</v>
      </c>
      <c r="H532" s="546">
        <v>-2.7173909290998721E-2</v>
      </c>
      <c r="I532" s="378">
        <v>0.3987195562141419</v>
      </c>
      <c r="J532" s="545">
        <v>-6.2048068930381284E-2</v>
      </c>
      <c r="K532" s="158">
        <v>0.19725751038670503</v>
      </c>
      <c r="L532" s="545">
        <v>-9.0021896903101917E-2</v>
      </c>
      <c r="M532" s="158">
        <v>0.26667452181768192</v>
      </c>
      <c r="N532" s="546">
        <v>-9.1134383891924964E-2</v>
      </c>
      <c r="O532" s="378"/>
      <c r="P532" s="545"/>
      <c r="Q532" s="158"/>
      <c r="R532" s="545"/>
      <c r="S532" s="158"/>
      <c r="T532" s="546"/>
      <c r="U532" s="378"/>
      <c r="V532" s="545"/>
      <c r="W532" s="158"/>
      <c r="X532" s="545"/>
      <c r="Y532" s="158"/>
      <c r="Z532" s="546"/>
      <c r="AA532" s="378">
        <v>0.50846023688663278</v>
      </c>
      <c r="AB532" s="545">
        <v>-0.10121158276599218</v>
      </c>
      <c r="AC532" s="158">
        <v>0.46325037065076813</v>
      </c>
      <c r="AD532" s="545">
        <v>0.19914125638105817</v>
      </c>
      <c r="AE532" s="158">
        <v>0.49345748411477142</v>
      </c>
      <c r="AF532" s="546">
        <v>-2.8288199477614184E-2</v>
      </c>
      <c r="AG532" s="378"/>
      <c r="AH532" s="545"/>
      <c r="AI532" s="158"/>
      <c r="AJ532" s="545"/>
      <c r="AK532" s="158"/>
      <c r="AL532" s="546"/>
      <c r="AM532" s="378">
        <v>0.44985891301680775</v>
      </c>
      <c r="AN532" s="546">
        <v>0.15865642872942143</v>
      </c>
      <c r="AO532" s="378">
        <v>0.4619494886245043</v>
      </c>
      <c r="AP532" s="545">
        <v>1.5946072684642441</v>
      </c>
      <c r="AQ532" s="158">
        <v>0.15543403964456595</v>
      </c>
      <c r="AR532" s="545">
        <v>1.1760765550239234</v>
      </c>
      <c r="AS532" s="158">
        <v>0.31540305010893244</v>
      </c>
      <c r="AT532" s="546">
        <v>1.3855372007789013</v>
      </c>
    </row>
    <row r="533" spans="2:46" s="4" customFormat="1" ht="15" hidden="1" customHeight="1" outlineLevel="1" x14ac:dyDescent="0.25">
      <c r="B533" s="83" t="s">
        <v>133</v>
      </c>
      <c r="C533" s="378">
        <v>0.60856247295243482</v>
      </c>
      <c r="D533" s="545">
        <v>-3.0935279422046658E-2</v>
      </c>
      <c r="E533" s="158">
        <v>0.38587504609246925</v>
      </c>
      <c r="F533" s="545">
        <v>-0.27188640875912995</v>
      </c>
      <c r="G533" s="158">
        <v>0.50655900920677832</v>
      </c>
      <c r="H533" s="546">
        <v>-0.13460746931493051</v>
      </c>
      <c r="I533" s="378">
        <v>0.59676500112147612</v>
      </c>
      <c r="J533" s="545">
        <v>0.38267166467882108</v>
      </c>
      <c r="K533" s="158">
        <v>0.26582554974793554</v>
      </c>
      <c r="L533" s="545">
        <v>-0.47987318744820273</v>
      </c>
      <c r="M533" s="158">
        <v>0.37985609870123949</v>
      </c>
      <c r="N533" s="546">
        <v>-0.21165366486652426</v>
      </c>
      <c r="O533" s="378"/>
      <c r="P533" s="545"/>
      <c r="Q533" s="158"/>
      <c r="R533" s="545"/>
      <c r="S533" s="158"/>
      <c r="T533" s="546"/>
      <c r="U533" s="378"/>
      <c r="V533" s="545"/>
      <c r="W533" s="158"/>
      <c r="X533" s="545"/>
      <c r="Y533" s="158"/>
      <c r="Z533" s="546"/>
      <c r="AA533" s="378">
        <v>0.64653342551655968</v>
      </c>
      <c r="AB533" s="545">
        <v>-0.14468697964706312</v>
      </c>
      <c r="AC533" s="158">
        <v>0.56340646626594659</v>
      </c>
      <c r="AD533" s="545">
        <v>1.8127859243620925E-2</v>
      </c>
      <c r="AE533" s="158">
        <v>0.61894800396704397</v>
      </c>
      <c r="AF533" s="546">
        <v>-0.10368085301053198</v>
      </c>
      <c r="AG533" s="378"/>
      <c r="AH533" s="545"/>
      <c r="AI533" s="158"/>
      <c r="AJ533" s="545"/>
      <c r="AK533" s="158"/>
      <c r="AL533" s="546"/>
      <c r="AM533" s="378">
        <v>0.38725111899984566</v>
      </c>
      <c r="AN533" s="546">
        <v>-0.17793683998286158</v>
      </c>
      <c r="AO533" s="378">
        <v>0.54402407740319547</v>
      </c>
      <c r="AP533" s="545">
        <v>0.95805161759360202</v>
      </c>
      <c r="AQ533" s="158">
        <v>0.34981147884373692</v>
      </c>
      <c r="AR533" s="545">
        <v>2.042701339301578E-2</v>
      </c>
      <c r="AS533" s="158">
        <v>0.45117014547754586</v>
      </c>
      <c r="AT533" s="546">
        <v>0.47553879103430452</v>
      </c>
    </row>
    <row r="534" spans="2:46" s="4" customFormat="1" ht="15" hidden="1" customHeight="1" outlineLevel="1" x14ac:dyDescent="0.25">
      <c r="B534" s="83" t="s">
        <v>134</v>
      </c>
      <c r="C534" s="378">
        <v>0.69799099368882322</v>
      </c>
      <c r="D534" s="545">
        <v>-8.3296398157076124E-2</v>
      </c>
      <c r="E534" s="158">
        <v>0.47643397559209388</v>
      </c>
      <c r="F534" s="545">
        <v>-0.21542875757093416</v>
      </c>
      <c r="G534" s="158">
        <v>0.59650532122992428</v>
      </c>
      <c r="H534" s="546">
        <v>-0.14092616179700967</v>
      </c>
      <c r="I534" s="378">
        <v>0.60442780819449704</v>
      </c>
      <c r="J534" s="545">
        <v>-0.10228712481978242</v>
      </c>
      <c r="K534" s="158">
        <v>0.38041822596109237</v>
      </c>
      <c r="L534" s="545">
        <v>-0.33354068928276559</v>
      </c>
      <c r="M534" s="158">
        <v>0.45760435631471791</v>
      </c>
      <c r="N534" s="546">
        <v>-0.24799470486251707</v>
      </c>
      <c r="O534" s="378"/>
      <c r="P534" s="545"/>
      <c r="Q534" s="158"/>
      <c r="R534" s="545"/>
      <c r="S534" s="158"/>
      <c r="T534" s="546"/>
      <c r="U534" s="378"/>
      <c r="V534" s="545"/>
      <c r="W534" s="158"/>
      <c r="X534" s="545"/>
      <c r="Y534" s="158"/>
      <c r="Z534" s="546"/>
      <c r="AA534" s="378">
        <v>0.78003384094754658</v>
      </c>
      <c r="AB534" s="545">
        <v>-8.7190358280163305E-2</v>
      </c>
      <c r="AC534" s="158">
        <v>0.60588197584079473</v>
      </c>
      <c r="AD534" s="545">
        <v>-5.0207301405473692E-2</v>
      </c>
      <c r="AE534" s="158">
        <v>0.72224208895863073</v>
      </c>
      <c r="AF534" s="546">
        <v>-7.9514316621003167E-2</v>
      </c>
      <c r="AG534" s="378"/>
      <c r="AH534" s="545"/>
      <c r="AI534" s="158"/>
      <c r="AJ534" s="545"/>
      <c r="AK534" s="158"/>
      <c r="AL534" s="546"/>
      <c r="AM534" s="378">
        <v>0.37200660120863854</v>
      </c>
      <c r="AN534" s="546">
        <v>-0.26139738814765923</v>
      </c>
      <c r="AO534" s="378">
        <v>0.6735613145615772</v>
      </c>
      <c r="AP534" s="545">
        <v>0.49930308888988817</v>
      </c>
      <c r="AQ534" s="158">
        <v>0.52867506008422815</v>
      </c>
      <c r="AR534" s="545">
        <v>-8.9167838691666779E-2</v>
      </c>
      <c r="AS534" s="158">
        <v>0.60429053341766814</v>
      </c>
      <c r="AT534" s="546">
        <v>0.19510650967291965</v>
      </c>
    </row>
    <row r="535" spans="2:46" s="4" customFormat="1" ht="15" hidden="1" customHeight="1" outlineLevel="1" x14ac:dyDescent="0.25">
      <c r="B535" s="83" t="s">
        <v>135</v>
      </c>
      <c r="C535" s="378">
        <v>0.65321227289041506</v>
      </c>
      <c r="D535" s="545">
        <v>8.5097629429453647E-3</v>
      </c>
      <c r="E535" s="158">
        <v>0.42638984529220036</v>
      </c>
      <c r="F535" s="545">
        <v>-0.14544694307186978</v>
      </c>
      <c r="G535" s="158">
        <v>0.54931474442884853</v>
      </c>
      <c r="H535" s="546">
        <v>-5.7784819575467106E-2</v>
      </c>
      <c r="I535" s="378">
        <v>0.55285915118355555</v>
      </c>
      <c r="J535" s="545">
        <v>0.18936570214157267</v>
      </c>
      <c r="K535" s="158">
        <v>0.31043664109939278</v>
      </c>
      <c r="L535" s="545">
        <v>-0.272220233308615</v>
      </c>
      <c r="M535" s="158">
        <v>0.39396724402026628</v>
      </c>
      <c r="N535" s="546">
        <v>-0.10591458419208599</v>
      </c>
      <c r="O535" s="378"/>
      <c r="P535" s="545"/>
      <c r="Q535" s="158"/>
      <c r="R535" s="545"/>
      <c r="S535" s="158"/>
      <c r="T535" s="546"/>
      <c r="U535" s="378"/>
      <c r="V535" s="545"/>
      <c r="W535" s="158"/>
      <c r="X535" s="545"/>
      <c r="Y535" s="158"/>
      <c r="Z535" s="546"/>
      <c r="AA535" s="378">
        <v>0.72543554552860812</v>
      </c>
      <c r="AB535" s="545">
        <v>-6.6028696969972045E-2</v>
      </c>
      <c r="AC535" s="158">
        <v>0.61761774076527554</v>
      </c>
      <c r="AD535" s="545">
        <v>1.5931053284054864E-2</v>
      </c>
      <c r="AE535" s="158">
        <v>0.68965654408608901</v>
      </c>
      <c r="AF535" s="546">
        <v>-4.5129000441543443E-2</v>
      </c>
      <c r="AG535" s="378"/>
      <c r="AH535" s="545"/>
      <c r="AI535" s="158"/>
      <c r="AJ535" s="545"/>
      <c r="AK535" s="158"/>
      <c r="AL535" s="546"/>
      <c r="AM535" s="378">
        <v>0.44312354312354313</v>
      </c>
      <c r="AN535" s="546">
        <v>-0.10220973875866868</v>
      </c>
      <c r="AO535" s="378">
        <v>0.59972865790022956</v>
      </c>
      <c r="AP535" s="545">
        <v>1.9421462215850909</v>
      </c>
      <c r="AQ535" s="158">
        <v>0.24340396445659604</v>
      </c>
      <c r="AR535" s="545">
        <v>-7.0442884735435807E-2</v>
      </c>
      <c r="AS535" s="158">
        <v>0.42936819172113289</v>
      </c>
      <c r="AT535" s="546">
        <v>0.87681071318803561</v>
      </c>
    </row>
    <row r="536" spans="2:46" s="4" customFormat="1" ht="15" hidden="1" customHeight="1" outlineLevel="1" x14ac:dyDescent="0.25">
      <c r="B536" s="83" t="s">
        <v>153</v>
      </c>
      <c r="C536" s="378">
        <v>0.62023012373586373</v>
      </c>
      <c r="D536" s="545">
        <v>-9.0628082970733659E-2</v>
      </c>
      <c r="E536" s="158">
        <v>0.42026780279975656</v>
      </c>
      <c r="F536" s="545">
        <v>-0.13551956843044466</v>
      </c>
      <c r="G536" s="158">
        <v>0.5286360465950386</v>
      </c>
      <c r="H536" s="546">
        <v>-0.11426744842457348</v>
      </c>
      <c r="I536" s="378">
        <v>0.55689560712302777</v>
      </c>
      <c r="J536" s="545">
        <v>-0.1101978708904191</v>
      </c>
      <c r="K536" s="158">
        <v>0.28256348003587667</v>
      </c>
      <c r="L536" s="545">
        <v>-0.37708375108156922</v>
      </c>
      <c r="M536" s="158">
        <v>0.37708905840811563</v>
      </c>
      <c r="N536" s="546">
        <v>-0.27060008454166173</v>
      </c>
      <c r="O536" s="378"/>
      <c r="P536" s="545"/>
      <c r="Q536" s="158"/>
      <c r="R536" s="545"/>
      <c r="S536" s="158"/>
      <c r="T536" s="546"/>
      <c r="U536" s="378"/>
      <c r="V536" s="545"/>
      <c r="W536" s="158"/>
      <c r="X536" s="545"/>
      <c r="Y536" s="158"/>
      <c r="Z536" s="546"/>
      <c r="AA536" s="378">
        <v>0.67185500548854082</v>
      </c>
      <c r="AB536" s="545">
        <v>-0.11184903004065083</v>
      </c>
      <c r="AC536" s="158">
        <v>0.63325874527210402</v>
      </c>
      <c r="AD536" s="545">
        <v>0.18830620567676615</v>
      </c>
      <c r="AE536" s="158">
        <v>0.65904695719827011</v>
      </c>
      <c r="AF536" s="546">
        <v>-3.6931933110917803E-2</v>
      </c>
      <c r="AG536" s="378"/>
      <c r="AH536" s="545"/>
      <c r="AI536" s="158"/>
      <c r="AJ536" s="545"/>
      <c r="AK536" s="158"/>
      <c r="AL536" s="546"/>
      <c r="AM536" s="378">
        <v>0.46060052002327045</v>
      </c>
      <c r="AN536" s="546">
        <v>6.0668197725284312E-2</v>
      </c>
      <c r="AO536" s="378">
        <v>0.55196234875876138</v>
      </c>
      <c r="AP536" s="545">
        <v>0.29728446638815043</v>
      </c>
      <c r="AQ536" s="158">
        <v>0.33215002315172093</v>
      </c>
      <c r="AR536" s="545">
        <v>0.28841898400694577</v>
      </c>
      <c r="AS536" s="158">
        <v>0.44686907020872868</v>
      </c>
      <c r="AT536" s="546">
        <v>0.26448830852160987</v>
      </c>
    </row>
    <row r="537" spans="2:46" s="4" customFormat="1" ht="15" hidden="1" customHeight="1" outlineLevel="1" x14ac:dyDescent="0.25">
      <c r="B537" s="83" t="s">
        <v>124</v>
      </c>
      <c r="C537" s="378">
        <v>0.58782508318055271</v>
      </c>
      <c r="D537" s="545">
        <v>-0.21929528612957361</v>
      </c>
      <c r="E537" s="158">
        <v>0.4822327044025157</v>
      </c>
      <c r="F537" s="545">
        <v>-0.14858335317358828</v>
      </c>
      <c r="G537" s="158">
        <v>0.53945778857223969</v>
      </c>
      <c r="H537" s="546">
        <v>-0.19699188165142878</v>
      </c>
      <c r="I537" s="378">
        <v>0.61279303924921158</v>
      </c>
      <c r="J537" s="545">
        <v>-0.12200791538055344</v>
      </c>
      <c r="K537" s="158">
        <v>0.43281599552572708</v>
      </c>
      <c r="L537" s="545">
        <v>-0.18185819263194591</v>
      </c>
      <c r="M537" s="158">
        <v>0.49483000144011102</v>
      </c>
      <c r="N537" s="546">
        <v>-0.16296655940189309</v>
      </c>
      <c r="O537" s="378"/>
      <c r="P537" s="545"/>
      <c r="Q537" s="158"/>
      <c r="R537" s="545"/>
      <c r="S537" s="158"/>
      <c r="T537" s="546"/>
      <c r="U537" s="378"/>
      <c r="V537" s="545"/>
      <c r="W537" s="158"/>
      <c r="X537" s="545"/>
      <c r="Y537" s="158"/>
      <c r="Z537" s="546"/>
      <c r="AA537" s="378">
        <v>0.60817666227987721</v>
      </c>
      <c r="AB537" s="545">
        <v>-0.2701273376583232</v>
      </c>
      <c r="AC537" s="158">
        <v>0.55024447178322455</v>
      </c>
      <c r="AD537" s="545">
        <v>-9.393228654558794E-2</v>
      </c>
      <c r="AE537" s="158">
        <v>0.58895204597556761</v>
      </c>
      <c r="AF537" s="546">
        <v>-0.22540823150292222</v>
      </c>
      <c r="AG537" s="378"/>
      <c r="AH537" s="545"/>
      <c r="AI537" s="158"/>
      <c r="AJ537" s="545"/>
      <c r="AK537" s="158"/>
      <c r="AL537" s="546"/>
      <c r="AM537" s="378">
        <v>0.38237026131762974</v>
      </c>
      <c r="AN537" s="546">
        <v>-5.2847505014283036E-2</v>
      </c>
      <c r="AO537" s="378">
        <v>0.52907534961385927</v>
      </c>
      <c r="AP537" s="545">
        <v>-9.4423207459540581E-2</v>
      </c>
      <c r="AQ537" s="158">
        <v>0.45153793574846207</v>
      </c>
      <c r="AR537" s="545">
        <v>1.5222548349483223E-2</v>
      </c>
      <c r="AS537" s="158">
        <v>0.49200435729847497</v>
      </c>
      <c r="AT537" s="546">
        <v>-6.1577852192871596E-2</v>
      </c>
    </row>
    <row r="538" spans="2:46" s="4" customFormat="1" ht="15" hidden="1" customHeight="1" outlineLevel="1" x14ac:dyDescent="0.25">
      <c r="B538" s="83" t="s">
        <v>125</v>
      </c>
      <c r="C538" s="378">
        <v>0.55471892592651695</v>
      </c>
      <c r="D538" s="545">
        <v>-0.23696431715915311</v>
      </c>
      <c r="E538" s="158">
        <v>0.51131098089217253</v>
      </c>
      <c r="F538" s="545">
        <v>-0.21879143121323419</v>
      </c>
      <c r="G538" s="158">
        <v>0.53483562667600049</v>
      </c>
      <c r="H538" s="546">
        <v>-0.23096587570870319</v>
      </c>
      <c r="I538" s="378">
        <v>0.56668738026863952</v>
      </c>
      <c r="J538" s="545">
        <v>-0.21250645097007259</v>
      </c>
      <c r="K538" s="158">
        <v>0.47036502953638698</v>
      </c>
      <c r="L538" s="545">
        <v>-0.22707005825082716</v>
      </c>
      <c r="M538" s="158">
        <v>0.50355445583441338</v>
      </c>
      <c r="N538" s="546">
        <v>-0.22459417244828217</v>
      </c>
      <c r="O538" s="378"/>
      <c r="P538" s="545"/>
      <c r="Q538" s="158"/>
      <c r="R538" s="545"/>
      <c r="S538" s="158"/>
      <c r="T538" s="546"/>
      <c r="U538" s="378"/>
      <c r="V538" s="545"/>
      <c r="W538" s="158"/>
      <c r="X538" s="545"/>
      <c r="Y538" s="158"/>
      <c r="Z538" s="546"/>
      <c r="AA538" s="378">
        <v>0.57508990896906409</v>
      </c>
      <c r="AB538" s="545">
        <v>-0.24993876939982895</v>
      </c>
      <c r="AC538" s="158">
        <v>0.56957600808359565</v>
      </c>
      <c r="AD538" s="545">
        <v>-0.19477820598280859</v>
      </c>
      <c r="AE538" s="158">
        <v>0.57326013819819621</v>
      </c>
      <c r="AF538" s="546">
        <v>-0.23316257368462223</v>
      </c>
      <c r="AG538" s="378"/>
      <c r="AH538" s="545"/>
      <c r="AI538" s="158"/>
      <c r="AJ538" s="545"/>
      <c r="AK538" s="158"/>
      <c r="AL538" s="546"/>
      <c r="AM538" s="378">
        <v>0.35784249706151233</v>
      </c>
      <c r="AN538" s="546">
        <v>-0.21876620010368075</v>
      </c>
      <c r="AO538" s="378">
        <v>0.55252792534389072</v>
      </c>
      <c r="AP538" s="545">
        <v>-0.20871300876507859</v>
      </c>
      <c r="AQ538" s="158">
        <v>0.45683857738187111</v>
      </c>
      <c r="AR538" s="545">
        <v>-0.16128661769793629</v>
      </c>
      <c r="AS538" s="158">
        <v>0.50677841028884674</v>
      </c>
      <c r="AT538" s="546">
        <v>-0.19845395829084589</v>
      </c>
    </row>
    <row r="539" spans="2:46" s="4" customFormat="1" ht="15.75" collapsed="1" x14ac:dyDescent="0.25">
      <c r="B539" s="106">
        <v>1979</v>
      </c>
      <c r="C539" s="547">
        <v>0.64256561393885347</v>
      </c>
      <c r="D539" s="548">
        <v>-4.0663510343946441E-2</v>
      </c>
      <c r="E539" s="161">
        <v>0.4542954195146523</v>
      </c>
      <c r="F539" s="548">
        <v>-8.5162202085124483E-2</v>
      </c>
      <c r="G539" s="161">
        <v>0.55632719346703652</v>
      </c>
      <c r="H539" s="549">
        <v>-6.4143415261186498E-2</v>
      </c>
      <c r="I539" s="547">
        <v>0.58948798383583501</v>
      </c>
      <c r="J539" s="548">
        <v>2.4503295783564472E-3</v>
      </c>
      <c r="K539" s="161">
        <v>0.37253510027712472</v>
      </c>
      <c r="L539" s="548">
        <v>-0.2248038340947125</v>
      </c>
      <c r="M539" s="161">
        <v>0.44728973078891004</v>
      </c>
      <c r="N539" s="549">
        <v>-0.14000989059846347</v>
      </c>
      <c r="O539" s="547"/>
      <c r="P539" s="548"/>
      <c r="Q539" s="161"/>
      <c r="R539" s="548"/>
      <c r="S539" s="161"/>
      <c r="T539" s="549"/>
      <c r="U539" s="547"/>
      <c r="V539" s="548"/>
      <c r="W539" s="161"/>
      <c r="X539" s="548"/>
      <c r="Y539" s="161"/>
      <c r="Z539" s="549"/>
      <c r="AA539" s="547">
        <v>0.69824047676074652</v>
      </c>
      <c r="AB539" s="548">
        <v>-6.9448162678797831E-2</v>
      </c>
      <c r="AC539" s="161">
        <v>0.5749382608819652</v>
      </c>
      <c r="AD539" s="548">
        <v>0.12952776235756125</v>
      </c>
      <c r="AE539" s="161">
        <v>0.65732302189810543</v>
      </c>
      <c r="AF539" s="549">
        <v>-2.2518811961338758E-2</v>
      </c>
      <c r="AG539" s="547"/>
      <c r="AH539" s="548"/>
      <c r="AI539" s="161"/>
      <c r="AJ539" s="548"/>
      <c r="AK539" s="161"/>
      <c r="AL539" s="549"/>
      <c r="AM539" s="547">
        <v>0.41766856071109854</v>
      </c>
      <c r="AN539" s="549">
        <v>-6.5771993729771272E-2</v>
      </c>
      <c r="AO539" s="547">
        <v>0.57503709866959452</v>
      </c>
      <c r="AP539" s="548">
        <v>0.33765927983366661</v>
      </c>
      <c r="AQ539" s="161">
        <v>0.40334460060487459</v>
      </c>
      <c r="AR539" s="548">
        <v>0.11004952487658648</v>
      </c>
      <c r="AS539" s="161">
        <v>0.49295012982361897</v>
      </c>
      <c r="AT539" s="549">
        <v>0.22842222647265453</v>
      </c>
    </row>
    <row r="540" spans="2:46" s="4" customFormat="1" ht="15" hidden="1" customHeight="1" outlineLevel="1" x14ac:dyDescent="0.25">
      <c r="B540" s="83" t="s">
        <v>126</v>
      </c>
      <c r="C540" s="378">
        <v>0.75113808515466185</v>
      </c>
      <c r="D540" s="110"/>
      <c r="E540" s="158">
        <v>0.58296774193548384</v>
      </c>
      <c r="F540" s="110"/>
      <c r="G540" s="158">
        <v>0.67798858976568799</v>
      </c>
      <c r="H540" s="544"/>
      <c r="I540" s="378">
        <v>0.71368164051727623</v>
      </c>
      <c r="J540" s="110"/>
      <c r="K540" s="158">
        <v>0.63030242069241516</v>
      </c>
      <c r="L540" s="110"/>
      <c r="M540" s="158">
        <v>0.66097783357187112</v>
      </c>
      <c r="N540" s="544"/>
      <c r="O540" s="550"/>
      <c r="P540" s="110"/>
      <c r="Q540" s="110"/>
      <c r="R540" s="110"/>
      <c r="S540" s="110"/>
      <c r="T540" s="544"/>
      <c r="U540" s="550"/>
      <c r="V540" s="110"/>
      <c r="W540" s="110"/>
      <c r="X540" s="110"/>
      <c r="Y540" s="110"/>
      <c r="Z540" s="544"/>
      <c r="AA540" s="378">
        <v>0.8167777280109203</v>
      </c>
      <c r="AB540" s="110"/>
      <c r="AC540" s="158">
        <v>0.49054703461770882</v>
      </c>
      <c r="AD540" s="110"/>
      <c r="AE540" s="158">
        <v>0.71149859722871411</v>
      </c>
      <c r="AF540" s="544"/>
      <c r="AG540" s="550"/>
      <c r="AH540" s="110"/>
      <c r="AI540" s="110"/>
      <c r="AJ540" s="110"/>
      <c r="AK540" s="110"/>
      <c r="AL540" s="544"/>
      <c r="AM540" s="378">
        <v>0.45914018070215012</v>
      </c>
      <c r="AN540" s="544"/>
      <c r="AO540" s="378">
        <v>0.58339224756095098</v>
      </c>
      <c r="AP540" s="110"/>
      <c r="AQ540" s="158">
        <v>0.54739577751580748</v>
      </c>
      <c r="AR540" s="110"/>
      <c r="AS540" s="158">
        <v>0.56791929149727627</v>
      </c>
      <c r="AT540" s="544"/>
    </row>
    <row r="541" spans="2:46" s="4" customFormat="1" ht="15" hidden="1" customHeight="1" outlineLevel="1" x14ac:dyDescent="0.25">
      <c r="B541" s="83" t="s">
        <v>127</v>
      </c>
      <c r="C541" s="378">
        <v>0.77077747709807487</v>
      </c>
      <c r="D541" s="545"/>
      <c r="E541" s="158">
        <v>0.56699255247122549</v>
      </c>
      <c r="F541" s="545"/>
      <c r="G541" s="158">
        <v>0.68213661379849788</v>
      </c>
      <c r="H541" s="546"/>
      <c r="I541" s="378">
        <v>0.6607611014313397</v>
      </c>
      <c r="J541" s="545"/>
      <c r="K541" s="158">
        <v>0.61051454350731205</v>
      </c>
      <c r="L541" s="545"/>
      <c r="M541" s="158">
        <v>0.62900037143096776</v>
      </c>
      <c r="N541" s="546"/>
      <c r="O541" s="551"/>
      <c r="P541" s="545"/>
      <c r="Q541" s="545"/>
      <c r="R541" s="545"/>
      <c r="S541" s="545"/>
      <c r="T541" s="546"/>
      <c r="U541" s="551"/>
      <c r="V541" s="545"/>
      <c r="W541" s="545"/>
      <c r="X541" s="545"/>
      <c r="Y541" s="545"/>
      <c r="Z541" s="546"/>
      <c r="AA541" s="378">
        <v>0.86623419557678549</v>
      </c>
      <c r="AB541" s="545"/>
      <c r="AC541" s="158">
        <v>0.48729521543972926</v>
      </c>
      <c r="AD541" s="545"/>
      <c r="AE541" s="158">
        <v>0.74394537586649667</v>
      </c>
      <c r="AF541" s="546"/>
      <c r="AG541" s="551"/>
      <c r="AH541" s="545"/>
      <c r="AI541" s="545"/>
      <c r="AJ541" s="545"/>
      <c r="AK541" s="545"/>
      <c r="AL541" s="546"/>
      <c r="AM541" s="378">
        <v>0.48940533151059468</v>
      </c>
      <c r="AN541" s="546"/>
      <c r="AO541" s="378">
        <v>0.5882234546918329</v>
      </c>
      <c r="AP541" s="545"/>
      <c r="AQ541" s="158">
        <v>0.46769696250593262</v>
      </c>
      <c r="AR541" s="545"/>
      <c r="AS541" s="158">
        <v>0.53641556586933237</v>
      </c>
      <c r="AT541" s="546"/>
    </row>
    <row r="542" spans="2:46" s="4" customFormat="1" ht="15" hidden="1" customHeight="1" outlineLevel="1" x14ac:dyDescent="0.25">
      <c r="B542" s="83" t="s">
        <v>128</v>
      </c>
      <c r="C542" s="378">
        <v>0.72398786921271341</v>
      </c>
      <c r="D542" s="545"/>
      <c r="E542" s="158">
        <v>0.54082495031340772</v>
      </c>
      <c r="F542" s="545"/>
      <c r="G542" s="158">
        <v>0.64431701384677265</v>
      </c>
      <c r="H542" s="546"/>
      <c r="I542" s="378">
        <v>0.694462114331729</v>
      </c>
      <c r="J542" s="545"/>
      <c r="K542" s="158">
        <v>0.55941728748049813</v>
      </c>
      <c r="L542" s="545"/>
      <c r="M542" s="158">
        <v>0.60910059981656495</v>
      </c>
      <c r="N542" s="546"/>
      <c r="O542" s="551"/>
      <c r="P542" s="545"/>
      <c r="Q542" s="545"/>
      <c r="R542" s="545"/>
      <c r="S542" s="545"/>
      <c r="T542" s="546"/>
      <c r="U542" s="551"/>
      <c r="V542" s="545"/>
      <c r="W542" s="545"/>
      <c r="X542" s="545"/>
      <c r="Y542" s="545"/>
      <c r="Z542" s="546"/>
      <c r="AA542" s="378">
        <v>0.77666919563554815</v>
      </c>
      <c r="AB542" s="545"/>
      <c r="AC542" s="158">
        <v>0.48769180103530196</v>
      </c>
      <c r="AD542" s="545"/>
      <c r="AE542" s="158">
        <v>0.6834122166469071</v>
      </c>
      <c r="AF542" s="546"/>
      <c r="AG542" s="551"/>
      <c r="AH542" s="545"/>
      <c r="AI542" s="545"/>
      <c r="AJ542" s="545"/>
      <c r="AK542" s="545"/>
      <c r="AL542" s="546"/>
      <c r="AM542" s="378">
        <v>0.49950728388758947</v>
      </c>
      <c r="AN542" s="546"/>
      <c r="AO542" s="378">
        <v>0.56961641788029971</v>
      </c>
      <c r="AP542" s="545"/>
      <c r="AQ542" s="158">
        <v>0.53793805594255706</v>
      </c>
      <c r="AR542" s="545"/>
      <c r="AS542" s="158">
        <v>0.55599958540152705</v>
      </c>
      <c r="AT542" s="546"/>
    </row>
    <row r="543" spans="2:46" s="4" customFormat="1" ht="15" hidden="1" customHeight="1" outlineLevel="1" x14ac:dyDescent="0.25">
      <c r="B543" s="83" t="s">
        <v>129</v>
      </c>
      <c r="C543" s="378">
        <v>0.58665148905947484</v>
      </c>
      <c r="D543" s="545"/>
      <c r="E543" s="158">
        <v>0.36314818325434439</v>
      </c>
      <c r="F543" s="545"/>
      <c r="G543" s="158">
        <v>0.48943366976713504</v>
      </c>
      <c r="H543" s="546"/>
      <c r="I543" s="378">
        <v>0.51655837987765496</v>
      </c>
      <c r="J543" s="545"/>
      <c r="K543" s="158">
        <v>0.38962383069063888</v>
      </c>
      <c r="L543" s="545"/>
      <c r="M543" s="158">
        <v>0.43632335262378036</v>
      </c>
      <c r="N543" s="546"/>
      <c r="O543" s="551"/>
      <c r="P543" s="545"/>
      <c r="Q543" s="545"/>
      <c r="R543" s="545"/>
      <c r="S543" s="545"/>
      <c r="T543" s="546"/>
      <c r="U543" s="551"/>
      <c r="V543" s="545"/>
      <c r="W543" s="545"/>
      <c r="X543" s="545"/>
      <c r="Y543" s="545"/>
      <c r="Z543" s="546"/>
      <c r="AA543" s="378">
        <v>0.64996694058751303</v>
      </c>
      <c r="AB543" s="545"/>
      <c r="AC543" s="158">
        <v>0.31788746819968944</v>
      </c>
      <c r="AD543" s="545"/>
      <c r="AE543" s="158">
        <v>0.54280032839672032</v>
      </c>
      <c r="AF543" s="546"/>
      <c r="AG543" s="551"/>
      <c r="AH543" s="545"/>
      <c r="AI543" s="545"/>
      <c r="AJ543" s="545"/>
      <c r="AK543" s="545"/>
      <c r="AL543" s="546"/>
      <c r="AM543" s="378">
        <v>0.42950558213716106</v>
      </c>
      <c r="AN543" s="546"/>
      <c r="AO543" s="378">
        <v>0.39958255061573783</v>
      </c>
      <c r="AP543" s="545"/>
      <c r="AQ543" s="158">
        <v>0.18228128460686599</v>
      </c>
      <c r="AR543" s="545"/>
      <c r="AS543" s="158">
        <v>0.30617636558372008</v>
      </c>
      <c r="AT543" s="546"/>
    </row>
    <row r="544" spans="2:46" s="4" customFormat="1" ht="15" hidden="1" customHeight="1" outlineLevel="1" x14ac:dyDescent="0.25">
      <c r="B544" s="83" t="s">
        <v>152</v>
      </c>
      <c r="C544" s="378">
        <v>0.51192976872979812</v>
      </c>
      <c r="D544" s="545"/>
      <c r="E544" s="158">
        <v>0.27454273046934718</v>
      </c>
      <c r="F544" s="545"/>
      <c r="G544" s="158">
        <v>0.40867290590706257</v>
      </c>
      <c r="H544" s="546"/>
      <c r="I544" s="378">
        <v>0.43189330901630002</v>
      </c>
      <c r="J544" s="545"/>
      <c r="K544" s="158">
        <v>0.26152723412724738</v>
      </c>
      <c r="L544" s="545"/>
      <c r="M544" s="158">
        <v>0.32420531745366099</v>
      </c>
      <c r="N544" s="546"/>
      <c r="O544" s="551"/>
      <c r="P544" s="545"/>
      <c r="Q544" s="545"/>
      <c r="R544" s="545"/>
      <c r="S544" s="545"/>
      <c r="T544" s="546"/>
      <c r="U544" s="551"/>
      <c r="V544" s="545"/>
      <c r="W544" s="545"/>
      <c r="X544" s="545"/>
      <c r="Y544" s="545"/>
      <c r="Z544" s="546"/>
      <c r="AA544" s="378">
        <v>0.59077322461814097</v>
      </c>
      <c r="AB544" s="545"/>
      <c r="AC544" s="158">
        <v>0.28572159394294011</v>
      </c>
      <c r="AD544" s="545"/>
      <c r="AE544" s="158">
        <v>0.49232886861001307</v>
      </c>
      <c r="AF544" s="546"/>
      <c r="AG544" s="551"/>
      <c r="AH544" s="545"/>
      <c r="AI544" s="545"/>
      <c r="AJ544" s="545"/>
      <c r="AK544" s="545"/>
      <c r="AL544" s="546"/>
      <c r="AM544" s="378">
        <v>0.33648355040545191</v>
      </c>
      <c r="AN544" s="546"/>
      <c r="AO544" s="378">
        <v>0.20473872381683397</v>
      </c>
      <c r="AP544" s="545"/>
      <c r="AQ544" s="158">
        <v>0.11539492015861108</v>
      </c>
      <c r="AR544" s="545"/>
      <c r="AS544" s="158">
        <v>0.16633460400087527</v>
      </c>
      <c r="AT544" s="546"/>
    </row>
    <row r="545" spans="2:46" s="4" customFormat="1" ht="15" hidden="1" customHeight="1" outlineLevel="1" x14ac:dyDescent="0.25">
      <c r="B545" s="83" t="s">
        <v>132</v>
      </c>
      <c r="C545" s="378">
        <v>0.49756574530807623</v>
      </c>
      <c r="D545" s="545"/>
      <c r="E545" s="158">
        <v>0.28534218009478673</v>
      </c>
      <c r="F545" s="545"/>
      <c r="G545" s="158">
        <v>0.40525430437363941</v>
      </c>
      <c r="H545" s="546"/>
      <c r="I545" s="378">
        <v>0.42509593829552794</v>
      </c>
      <c r="J545" s="545"/>
      <c r="K545" s="158">
        <v>0.21677171100643536</v>
      </c>
      <c r="L545" s="545"/>
      <c r="M545" s="158">
        <v>0.29341468869691634</v>
      </c>
      <c r="N545" s="546"/>
      <c r="O545" s="551"/>
      <c r="P545" s="545"/>
      <c r="Q545" s="545"/>
      <c r="R545" s="545"/>
      <c r="S545" s="545"/>
      <c r="T545" s="546"/>
      <c r="U545" s="551"/>
      <c r="V545" s="545"/>
      <c r="W545" s="545"/>
      <c r="X545" s="545"/>
      <c r="Y545" s="545"/>
      <c r="Z545" s="546"/>
      <c r="AA545" s="378">
        <v>0.56571738925096815</v>
      </c>
      <c r="AB545" s="545"/>
      <c r="AC545" s="158">
        <v>0.38631843261638088</v>
      </c>
      <c r="AD545" s="545"/>
      <c r="AE545" s="158">
        <v>0.50782287901566281</v>
      </c>
      <c r="AF545" s="546"/>
      <c r="AG545" s="551"/>
      <c r="AH545" s="545"/>
      <c r="AI545" s="545"/>
      <c r="AJ545" s="545"/>
      <c r="AK545" s="545"/>
      <c r="AL545" s="546"/>
      <c r="AM545" s="378">
        <v>0.3882591093117409</v>
      </c>
      <c r="AN545" s="546"/>
      <c r="AO545" s="378">
        <v>0.17804216238781048</v>
      </c>
      <c r="AP545" s="545"/>
      <c r="AQ545" s="158">
        <v>7.1428571428571425E-2</v>
      </c>
      <c r="AR545" s="545"/>
      <c r="AS545" s="158">
        <v>0.13221468523146496</v>
      </c>
      <c r="AT545" s="546"/>
    </row>
    <row r="546" spans="2:46" s="4" customFormat="1" ht="15" hidden="1" customHeight="1" outlineLevel="1" x14ac:dyDescent="0.25">
      <c r="B546" s="83" t="s">
        <v>133</v>
      </c>
      <c r="C546" s="378">
        <v>0.6279895037242571</v>
      </c>
      <c r="D546" s="545"/>
      <c r="E546" s="158">
        <v>0.52996544870814866</v>
      </c>
      <c r="F546" s="545"/>
      <c r="G546" s="158">
        <v>0.5853517233454415</v>
      </c>
      <c r="H546" s="546"/>
      <c r="I546" s="378">
        <v>0.43160282832591196</v>
      </c>
      <c r="J546" s="545"/>
      <c r="K546" s="158">
        <v>0.51107834345967906</v>
      </c>
      <c r="L546" s="545"/>
      <c r="M546" s="158">
        <v>0.48183911280176833</v>
      </c>
      <c r="N546" s="546"/>
      <c r="O546" s="551"/>
      <c r="P546" s="545"/>
      <c r="Q546" s="545"/>
      <c r="R546" s="545"/>
      <c r="S546" s="545"/>
      <c r="T546" s="546"/>
      <c r="U546" s="551"/>
      <c r="V546" s="545"/>
      <c r="W546" s="545"/>
      <c r="X546" s="545"/>
      <c r="Y546" s="545"/>
      <c r="Z546" s="546"/>
      <c r="AA546" s="378">
        <v>0.75590270477792298</v>
      </c>
      <c r="AB546" s="545"/>
      <c r="AC546" s="158">
        <v>0.55337496283080578</v>
      </c>
      <c r="AD546" s="545"/>
      <c r="AE546" s="158">
        <v>0.69054421747649752</v>
      </c>
      <c r="AF546" s="546"/>
      <c r="AG546" s="551"/>
      <c r="AH546" s="545"/>
      <c r="AI546" s="545"/>
      <c r="AJ546" s="545"/>
      <c r="AK546" s="545"/>
      <c r="AL546" s="546"/>
      <c r="AM546" s="378">
        <v>0.47107222149666972</v>
      </c>
      <c r="AN546" s="546"/>
      <c r="AO546" s="378">
        <v>0.27783949744480579</v>
      </c>
      <c r="AP546" s="545"/>
      <c r="AQ546" s="158">
        <v>0.34280891651484302</v>
      </c>
      <c r="AR546" s="545"/>
      <c r="AS546" s="158">
        <v>0.30576637376052329</v>
      </c>
      <c r="AT546" s="546"/>
    </row>
    <row r="547" spans="2:46" s="4" customFormat="1" ht="15" hidden="1" customHeight="1" outlineLevel="1" x14ac:dyDescent="0.25">
      <c r="B547" s="83" t="s">
        <v>134</v>
      </c>
      <c r="C547" s="378">
        <v>0.7614140407931147</v>
      </c>
      <c r="D547" s="545"/>
      <c r="E547" s="158">
        <v>0.60725393670692551</v>
      </c>
      <c r="F547" s="545"/>
      <c r="G547" s="158">
        <v>0.69435861587601533</v>
      </c>
      <c r="H547" s="546"/>
      <c r="I547" s="378">
        <v>0.67329747061181111</v>
      </c>
      <c r="J547" s="545"/>
      <c r="K547" s="158">
        <v>0.5708048786229597</v>
      </c>
      <c r="L547" s="545"/>
      <c r="M547" s="158">
        <v>0.60851214648835406</v>
      </c>
      <c r="N547" s="546"/>
      <c r="O547" s="551"/>
      <c r="P547" s="545"/>
      <c r="Q547" s="545"/>
      <c r="R547" s="545"/>
      <c r="S547" s="545"/>
      <c r="T547" s="546"/>
      <c r="U547" s="551"/>
      <c r="V547" s="545"/>
      <c r="W547" s="545"/>
      <c r="X547" s="545"/>
      <c r="Y547" s="545"/>
      <c r="Z547" s="546"/>
      <c r="AA547" s="378">
        <v>0.85454163200760513</v>
      </c>
      <c r="AB547" s="545"/>
      <c r="AC547" s="158">
        <v>0.63790970044027506</v>
      </c>
      <c r="AD547" s="545"/>
      <c r="AE547" s="158">
        <v>0.78463152876790354</v>
      </c>
      <c r="AF547" s="546"/>
      <c r="AG547" s="551"/>
      <c r="AH547" s="545"/>
      <c r="AI547" s="545"/>
      <c r="AJ547" s="545"/>
      <c r="AK547" s="545"/>
      <c r="AL547" s="546"/>
      <c r="AM547" s="378">
        <v>0.50366272098020826</v>
      </c>
      <c r="AN547" s="546"/>
      <c r="AO547" s="378">
        <v>0.44924960106651585</v>
      </c>
      <c r="AP547" s="545"/>
      <c r="AQ547" s="158">
        <v>0.5804308219912121</v>
      </c>
      <c r="AR547" s="545"/>
      <c r="AS547" s="158">
        <v>0.50563738756895582</v>
      </c>
      <c r="AT547" s="546"/>
    </row>
    <row r="548" spans="2:46" s="4" customFormat="1" ht="15" hidden="1" customHeight="1" outlineLevel="1" x14ac:dyDescent="0.25">
      <c r="B548" s="83" t="s">
        <v>135</v>
      </c>
      <c r="C548" s="378">
        <v>0.64770049521808082</v>
      </c>
      <c r="D548" s="545"/>
      <c r="E548" s="158">
        <v>0.49896240126382307</v>
      </c>
      <c r="F548" s="545"/>
      <c r="G548" s="158">
        <v>0.5830034962728412</v>
      </c>
      <c r="H548" s="546"/>
      <c r="I548" s="378">
        <v>0.46483529009460844</v>
      </c>
      <c r="J548" s="545"/>
      <c r="K548" s="158">
        <v>0.42655299763373805</v>
      </c>
      <c r="L548" s="545"/>
      <c r="M548" s="158">
        <v>0.44063714389555203</v>
      </c>
      <c r="N548" s="546"/>
      <c r="O548" s="551"/>
      <c r="P548" s="545"/>
      <c r="Q548" s="545"/>
      <c r="R548" s="545"/>
      <c r="S548" s="545"/>
      <c r="T548" s="546"/>
      <c r="U548" s="551"/>
      <c r="V548" s="545"/>
      <c r="W548" s="545"/>
      <c r="X548" s="545"/>
      <c r="Y548" s="545"/>
      <c r="Z548" s="546"/>
      <c r="AA548" s="378">
        <v>0.7767214508359308</v>
      </c>
      <c r="AB548" s="545"/>
      <c r="AC548" s="158">
        <v>0.60793273201836984</v>
      </c>
      <c r="AD548" s="545"/>
      <c r="AE548" s="158">
        <v>0.72225101024640415</v>
      </c>
      <c r="AF548" s="546"/>
      <c r="AG548" s="551"/>
      <c r="AH548" s="545"/>
      <c r="AI548" s="545"/>
      <c r="AJ548" s="545"/>
      <c r="AK548" s="545"/>
      <c r="AL548" s="546"/>
      <c r="AM548" s="378">
        <v>0.49357134093976202</v>
      </c>
      <c r="AN548" s="546"/>
      <c r="AO548" s="378">
        <v>0.20384053433521185</v>
      </c>
      <c r="AP548" s="545"/>
      <c r="AQ548" s="158">
        <v>0.26184939091915838</v>
      </c>
      <c r="AR548" s="545"/>
      <c r="AS548" s="158">
        <v>0.22877543734380579</v>
      </c>
      <c r="AT548" s="546"/>
    </row>
    <row r="549" spans="2:46" s="4" customFormat="1" ht="15" hidden="1" customHeight="1" outlineLevel="1" x14ac:dyDescent="0.25">
      <c r="B549" s="83" t="s">
        <v>153</v>
      </c>
      <c r="C549" s="378">
        <v>0.68204231087543343</v>
      </c>
      <c r="D549" s="545"/>
      <c r="E549" s="158">
        <v>0.4861507414768384</v>
      </c>
      <c r="F549" s="545"/>
      <c r="G549" s="158">
        <v>0.59683484100789697</v>
      </c>
      <c r="H549" s="546"/>
      <c r="I549" s="378">
        <v>0.62586454775098088</v>
      </c>
      <c r="J549" s="545"/>
      <c r="K549" s="158">
        <v>0.45361391764381087</v>
      </c>
      <c r="L549" s="545"/>
      <c r="M549" s="158">
        <v>0.51698533330808172</v>
      </c>
      <c r="N549" s="546"/>
      <c r="O549" s="551"/>
      <c r="P549" s="545"/>
      <c r="Q549" s="545"/>
      <c r="R549" s="545"/>
      <c r="S549" s="545"/>
      <c r="T549" s="546"/>
      <c r="U549" s="551"/>
      <c r="V549" s="545"/>
      <c r="W549" s="545"/>
      <c r="X549" s="545"/>
      <c r="Y549" s="545"/>
      <c r="Z549" s="546"/>
      <c r="AA549" s="378">
        <v>0.75646486713772521</v>
      </c>
      <c r="AB549" s="545"/>
      <c r="AC549" s="158">
        <v>0.53290872524851407</v>
      </c>
      <c r="AD549" s="545"/>
      <c r="AE549" s="158">
        <v>0.68432022601178555</v>
      </c>
      <c r="AF549" s="546"/>
      <c r="AG549" s="551"/>
      <c r="AH549" s="545"/>
      <c r="AI549" s="545"/>
      <c r="AJ549" s="545"/>
      <c r="AK549" s="545"/>
      <c r="AL549" s="546"/>
      <c r="AM549" s="378">
        <v>0.43425504885606753</v>
      </c>
      <c r="AN549" s="546"/>
      <c r="AO549" s="378">
        <v>0.42547518532732742</v>
      </c>
      <c r="AP549" s="545"/>
      <c r="AQ549" s="158">
        <v>0.25779659200514415</v>
      </c>
      <c r="AR549" s="545"/>
      <c r="AS549" s="158">
        <v>0.35339913164653175</v>
      </c>
      <c r="AT549" s="546"/>
    </row>
    <row r="550" spans="2:46" s="4" customFormat="1" ht="15" hidden="1" customHeight="1" outlineLevel="1" x14ac:dyDescent="0.25">
      <c r="B550" s="83" t="s">
        <v>124</v>
      </c>
      <c r="C550" s="378">
        <v>0.75294163431695904</v>
      </c>
      <c r="D550" s="545"/>
      <c r="E550" s="158">
        <v>0.56638862559241709</v>
      </c>
      <c r="F550" s="545"/>
      <c r="G550" s="158">
        <v>0.67179618268575325</v>
      </c>
      <c r="H550" s="546"/>
      <c r="I550" s="378">
        <v>0.69794825031346175</v>
      </c>
      <c r="J550" s="545"/>
      <c r="K550" s="158">
        <v>0.52902319821314048</v>
      </c>
      <c r="L550" s="545"/>
      <c r="M550" s="158">
        <v>0.59117112583522047</v>
      </c>
      <c r="N550" s="546"/>
      <c r="O550" s="551"/>
      <c r="P550" s="545"/>
      <c r="Q550" s="545"/>
      <c r="R550" s="545"/>
      <c r="S550" s="545"/>
      <c r="T550" s="546"/>
      <c r="U550" s="551"/>
      <c r="V550" s="545"/>
      <c r="W550" s="545"/>
      <c r="X550" s="545"/>
      <c r="Y550" s="545"/>
      <c r="Z550" s="546"/>
      <c r="AA550" s="378">
        <v>0.83326406599288438</v>
      </c>
      <c r="AB550" s="545"/>
      <c r="AC550" s="158">
        <v>0.60728846598605746</v>
      </c>
      <c r="AD550" s="545"/>
      <c r="AE550" s="158">
        <v>0.76033863246222899</v>
      </c>
      <c r="AF550" s="546"/>
      <c r="AG550" s="551"/>
      <c r="AH550" s="545"/>
      <c r="AI550" s="545"/>
      <c r="AJ550" s="545"/>
      <c r="AK550" s="545"/>
      <c r="AL550" s="546"/>
      <c r="AM550" s="378">
        <v>0.40370506686296159</v>
      </c>
      <c r="AN550" s="546"/>
      <c r="AO550" s="378">
        <v>0.5842412857441035</v>
      </c>
      <c r="AP550" s="545"/>
      <c r="AQ550" s="158">
        <v>0.44476744186046513</v>
      </c>
      <c r="AR550" s="545"/>
      <c r="AS550" s="158">
        <v>0.52428894442461027</v>
      </c>
      <c r="AT550" s="546"/>
    </row>
    <row r="551" spans="2:46" s="4" customFormat="1" ht="15" hidden="1" customHeight="1" outlineLevel="1" x14ac:dyDescent="0.25">
      <c r="B551" s="83" t="s">
        <v>125</v>
      </c>
      <c r="C551" s="378">
        <v>0.72698949525040701</v>
      </c>
      <c r="D551" s="545"/>
      <c r="E551" s="158">
        <v>0.65451276563216632</v>
      </c>
      <c r="F551" s="545"/>
      <c r="G551" s="158">
        <v>0.69546410202392273</v>
      </c>
      <c r="H551" s="546"/>
      <c r="I551" s="378">
        <v>0.71960891738949784</v>
      </c>
      <c r="J551" s="545"/>
      <c r="K551" s="158">
        <v>0.60854807677903022</v>
      </c>
      <c r="L551" s="545"/>
      <c r="M551" s="158">
        <v>0.64940762364960103</v>
      </c>
      <c r="N551" s="546"/>
      <c r="O551" s="551"/>
      <c r="P551" s="545"/>
      <c r="Q551" s="545"/>
      <c r="R551" s="545"/>
      <c r="S551" s="545"/>
      <c r="T551" s="546"/>
      <c r="U551" s="551"/>
      <c r="V551" s="545"/>
      <c r="W551" s="545"/>
      <c r="X551" s="545"/>
      <c r="Y551" s="545"/>
      <c r="Z551" s="546"/>
      <c r="AA551" s="378">
        <v>0.76672394933530774</v>
      </c>
      <c r="AB551" s="545"/>
      <c r="AC551" s="158">
        <v>0.70735294587845599</v>
      </c>
      <c r="AD551" s="545"/>
      <c r="AE551" s="158">
        <v>0.74756411010439017</v>
      </c>
      <c r="AF551" s="546"/>
      <c r="AG551" s="551"/>
      <c r="AH551" s="545"/>
      <c r="AI551" s="545"/>
      <c r="AJ551" s="545"/>
      <c r="AK551" s="545"/>
      <c r="AL551" s="546"/>
      <c r="AM551" s="378">
        <v>0.45804789438066179</v>
      </c>
      <c r="AN551" s="546"/>
      <c r="AO551" s="378">
        <v>0.69826489183347806</v>
      </c>
      <c r="AP551" s="545"/>
      <c r="AQ551" s="158">
        <v>0.54468974386453761</v>
      </c>
      <c r="AR551" s="545"/>
      <c r="AS551" s="158">
        <v>0.63225115454158076</v>
      </c>
      <c r="AT551" s="546"/>
    </row>
    <row r="552" spans="2:46" s="4" customFormat="1" ht="15.75" collapsed="1" x14ac:dyDescent="0.25">
      <c r="B552" s="106">
        <v>1978</v>
      </c>
      <c r="C552" s="547">
        <v>0.66980211934733092</v>
      </c>
      <c r="D552" s="548"/>
      <c r="E552" s="161">
        <v>0.49658575602155425</v>
      </c>
      <c r="F552" s="548"/>
      <c r="G552" s="161">
        <v>0.59445774335423507</v>
      </c>
      <c r="H552" s="549"/>
      <c r="I552" s="547">
        <v>0.58804707469524331</v>
      </c>
      <c r="J552" s="548"/>
      <c r="K552" s="161">
        <v>0.48056881169177584</v>
      </c>
      <c r="L552" s="548"/>
      <c r="M552" s="161">
        <v>0.52011031975725519</v>
      </c>
      <c r="N552" s="549"/>
      <c r="O552" s="547"/>
      <c r="P552" s="548"/>
      <c r="Q552" s="161"/>
      <c r="R552" s="548"/>
      <c r="S552" s="161"/>
      <c r="T552" s="549"/>
      <c r="U552" s="547"/>
      <c r="V552" s="548"/>
      <c r="W552" s="161"/>
      <c r="X552" s="548"/>
      <c r="Y552" s="161"/>
      <c r="Z552" s="549"/>
      <c r="AA552" s="547">
        <v>0.75035097321475941</v>
      </c>
      <c r="AB552" s="548"/>
      <c r="AC552" s="161">
        <v>0.50900764022120937</v>
      </c>
      <c r="AD552" s="548"/>
      <c r="AE552" s="161">
        <v>0.67246616092636968</v>
      </c>
      <c r="AF552" s="549"/>
      <c r="AG552" s="547"/>
      <c r="AH552" s="548"/>
      <c r="AI552" s="161"/>
      <c r="AJ552" s="548"/>
      <c r="AK552" s="161"/>
      <c r="AL552" s="549"/>
      <c r="AM552" s="547">
        <v>0.44707347447073476</v>
      </c>
      <c r="AN552" s="549"/>
      <c r="AO552" s="547">
        <v>0.429883085579983</v>
      </c>
      <c r="AP552" s="548"/>
      <c r="AQ552" s="161">
        <v>0.36335730214353978</v>
      </c>
      <c r="AR552" s="548"/>
      <c r="AS552" s="161">
        <v>0.40128721151447866</v>
      </c>
      <c r="AT552" s="549"/>
    </row>
    <row r="553" spans="2:46" s="4" customFormat="1" ht="6" customHeight="1" x14ac:dyDescent="0.25">
      <c r="B553" s="83"/>
      <c r="C553" s="26"/>
      <c r="D553" s="119"/>
      <c r="E553" s="26"/>
      <c r="F553" s="119"/>
      <c r="G553" s="26"/>
      <c r="H553" s="119"/>
      <c r="I553" s="26"/>
      <c r="J553" s="119"/>
      <c r="K553" s="26"/>
      <c r="L553" s="119"/>
      <c r="M553" s="26"/>
      <c r="N553" s="119"/>
      <c r="O553" s="26"/>
      <c r="P553" s="119"/>
      <c r="Q553" s="26"/>
      <c r="R553" s="119"/>
      <c r="S553" s="26"/>
      <c r="T553" s="119"/>
      <c r="U553" s="26"/>
      <c r="V553" s="119"/>
      <c r="W553" s="26"/>
      <c r="X553" s="119"/>
      <c r="Y553" s="26"/>
      <c r="Z553" s="119"/>
      <c r="AA553" s="26"/>
      <c r="AB553" s="119"/>
      <c r="AC553" s="26"/>
      <c r="AD553" s="119"/>
      <c r="AE553" s="26"/>
      <c r="AF553" s="119"/>
      <c r="AG553" s="26"/>
      <c r="AH553" s="119"/>
      <c r="AI553" s="26"/>
      <c r="AJ553" s="119"/>
      <c r="AK553" s="26"/>
      <c r="AL553" s="119"/>
      <c r="AM553" s="26"/>
      <c r="AN553" s="119"/>
      <c r="AO553" s="26"/>
      <c r="AP553" s="119"/>
      <c r="AQ553" s="26"/>
      <c r="AR553" s="119"/>
      <c r="AS553" s="26"/>
      <c r="AT553" s="119"/>
    </row>
    <row r="554" spans="2:46" s="4" customFormat="1" x14ac:dyDescent="0.25">
      <c r="B554" s="552" t="s">
        <v>142</v>
      </c>
      <c r="C554" s="552"/>
      <c r="D554" s="552"/>
      <c r="E554" s="552"/>
      <c r="F554" s="552"/>
      <c r="G554" s="552"/>
      <c r="H554" s="552"/>
      <c r="I554" s="344"/>
      <c r="J554" s="344"/>
      <c r="K554" s="344"/>
      <c r="L554" s="344"/>
      <c r="M554" s="344"/>
      <c r="N554" s="344"/>
      <c r="O554" s="344"/>
      <c r="P554" s="344"/>
      <c r="Q554" s="344"/>
      <c r="R554" s="344"/>
      <c r="S554" s="344"/>
      <c r="T554" s="344"/>
      <c r="U554" s="344"/>
      <c r="V554" s="344"/>
      <c r="W554" s="344"/>
      <c r="X554" s="344"/>
      <c r="Y554" s="344"/>
      <c r="Z554" s="344"/>
      <c r="AA554" s="344"/>
      <c r="AB554" s="344"/>
      <c r="AC554" s="344"/>
      <c r="AD554" s="344"/>
      <c r="AE554" s="344"/>
      <c r="AF554" s="344"/>
      <c r="AG554" s="344"/>
      <c r="AH554" s="344"/>
      <c r="AI554" s="344"/>
      <c r="AJ554" s="344"/>
      <c r="AK554" s="344"/>
      <c r="AL554" s="344"/>
      <c r="AM554" s="137"/>
      <c r="AN554" s="137"/>
      <c r="AO554" s="344"/>
      <c r="AP554" s="344"/>
      <c r="AQ554" s="344"/>
      <c r="AR554" s="344"/>
      <c r="AS554" s="344"/>
      <c r="AT554" s="344"/>
    </row>
    <row r="555" spans="2:46" s="4" customFormat="1" x14ac:dyDescent="0.25">
      <c r="B555" s="766" t="s">
        <v>108</v>
      </c>
      <c r="C555" s="766"/>
      <c r="D555" s="766"/>
      <c r="E555" s="766"/>
      <c r="F555" s="766"/>
      <c r="G555" s="766"/>
      <c r="H555" s="766"/>
      <c r="I555" s="26"/>
      <c r="J555" s="119"/>
      <c r="K555" s="26"/>
      <c r="L555" s="119"/>
      <c r="M555" s="26"/>
      <c r="N555" s="119"/>
      <c r="O555" s="26"/>
      <c r="P555" s="119"/>
      <c r="Q555" s="26"/>
      <c r="R555" s="119"/>
      <c r="S555" s="26"/>
      <c r="T555" s="119"/>
      <c r="U555" s="26"/>
      <c r="V555" s="119"/>
      <c r="W555" s="26"/>
      <c r="X555" s="119"/>
      <c r="Y555" s="26"/>
      <c r="Z555" s="119"/>
      <c r="AA555" s="26"/>
      <c r="AB555" s="119"/>
      <c r="AC555" s="26"/>
      <c r="AD555" s="119"/>
      <c r="AE555" s="26"/>
      <c r="AF555" s="119"/>
      <c r="AG555" s="26"/>
      <c r="AH555" s="119"/>
      <c r="AI555" s="26"/>
      <c r="AJ555" s="119"/>
      <c r="AK555" s="26"/>
      <c r="AL555" s="119"/>
      <c r="AM555" s="26"/>
      <c r="AN555" s="119"/>
      <c r="AO555" s="26"/>
      <c r="AP555" s="119"/>
      <c r="AQ555" s="26"/>
      <c r="AR555" s="119"/>
      <c r="AS555" s="26"/>
      <c r="AT555" s="119"/>
    </row>
    <row r="556" spans="2:46" s="4" customFormat="1" x14ac:dyDescent="0.25">
      <c r="B556" s="83"/>
      <c r="C556" s="26"/>
      <c r="D556" s="119"/>
      <c r="E556" s="26"/>
      <c r="F556" s="119"/>
      <c r="G556" s="26"/>
      <c r="H556" s="119"/>
      <c r="I556" s="26"/>
      <c r="J556" s="119"/>
      <c r="K556" s="26"/>
      <c r="L556" s="119"/>
      <c r="M556" s="26"/>
      <c r="N556" s="119"/>
      <c r="O556" s="26"/>
      <c r="P556" s="119"/>
      <c r="Q556" s="26"/>
      <c r="R556" s="119"/>
      <c r="S556" s="26"/>
      <c r="T556" s="119"/>
      <c r="U556" s="26"/>
      <c r="V556" s="119"/>
      <c r="W556" s="26"/>
      <c r="X556" s="119"/>
      <c r="Y556" s="26"/>
      <c r="Z556" s="119"/>
      <c r="AA556" s="26"/>
      <c r="AB556" s="119"/>
      <c r="AC556" s="26"/>
      <c r="AD556" s="119"/>
      <c r="AE556" s="26"/>
      <c r="AF556" s="119"/>
      <c r="AG556" s="26"/>
      <c r="AH556" s="119"/>
      <c r="AI556" s="26"/>
      <c r="AJ556" s="119"/>
      <c r="AK556" s="26"/>
      <c r="AL556" s="119"/>
      <c r="AM556" s="26"/>
      <c r="AN556" s="119"/>
      <c r="AO556" s="26"/>
      <c r="AP556" s="119"/>
      <c r="AQ556" s="26"/>
      <c r="AR556" s="119"/>
      <c r="AS556" s="26"/>
      <c r="AT556" s="119"/>
    </row>
    <row r="557" spans="2:46" s="4" customFormat="1" x14ac:dyDescent="0.25">
      <c r="B557" s="83"/>
      <c r="C557" s="26"/>
      <c r="D557" s="119"/>
      <c r="E557" s="26"/>
      <c r="F557" s="119"/>
      <c r="G557" s="26"/>
      <c r="H557" s="119"/>
      <c r="I557" s="26"/>
      <c r="J557" s="119"/>
      <c r="K557" s="26"/>
      <c r="L557" s="119"/>
      <c r="M557" s="26"/>
      <c r="N557" s="119"/>
      <c r="O557" s="26"/>
      <c r="P557" s="119"/>
      <c r="Q557" s="26"/>
      <c r="R557" s="119"/>
      <c r="S557" s="26"/>
      <c r="T557" s="119"/>
      <c r="U557" s="26"/>
      <c r="V557" s="119"/>
      <c r="W557" s="26"/>
      <c r="X557" s="119"/>
      <c r="Y557" s="26"/>
      <c r="Z557" s="119"/>
      <c r="AA557" s="26"/>
      <c r="AB557" s="119"/>
      <c r="AC557" s="26"/>
      <c r="AD557" s="119"/>
      <c r="AE557" s="26"/>
      <c r="AF557" s="119"/>
      <c r="AG557" s="26"/>
      <c r="AH557" s="119"/>
      <c r="AI557" s="26"/>
      <c r="AJ557" s="119"/>
      <c r="AK557" s="26"/>
      <c r="AL557" s="119"/>
      <c r="AM557" s="26"/>
      <c r="AN557" s="119"/>
      <c r="AO557" s="26"/>
      <c r="AP557" s="119"/>
      <c r="AQ557" s="26"/>
      <c r="AR557" s="119"/>
      <c r="AS557" s="26"/>
      <c r="AT557" s="119"/>
    </row>
    <row r="558" spans="2:46" x14ac:dyDescent="0.25">
      <c r="B558" s="121"/>
      <c r="C558" s="122"/>
      <c r="D558" s="119"/>
      <c r="E558" s="122"/>
      <c r="F558" s="119"/>
      <c r="G558" s="122"/>
      <c r="H558" s="119"/>
      <c r="I558" s="122"/>
      <c r="J558" s="119"/>
      <c r="K558" s="122"/>
      <c r="L558" s="119"/>
      <c r="M558" s="122"/>
      <c r="N558" s="119"/>
      <c r="O558" s="122"/>
      <c r="P558" s="119"/>
      <c r="Q558" s="122"/>
      <c r="R558" s="119"/>
      <c r="S558" s="122"/>
      <c r="T558" s="119"/>
      <c r="U558" s="122"/>
      <c r="V558" s="119"/>
      <c r="W558" s="122"/>
      <c r="X558" s="119"/>
      <c r="Y558" s="122"/>
      <c r="Z558" s="119"/>
      <c r="AA558" s="122"/>
      <c r="AB558" s="119"/>
      <c r="AC558" s="122"/>
      <c r="AD558" s="119"/>
      <c r="AE558" s="122"/>
      <c r="AF558" s="119"/>
      <c r="AG558" s="122"/>
      <c r="AH558" s="119"/>
      <c r="AI558" s="122"/>
      <c r="AJ558" s="119"/>
      <c r="AK558" s="122"/>
      <c r="AL558" s="119"/>
      <c r="AM558" s="122"/>
      <c r="AN558" s="119"/>
      <c r="AO558" s="122"/>
      <c r="AP558" s="119"/>
      <c r="AQ558" s="122"/>
      <c r="AR558" s="119"/>
      <c r="AS558" s="122"/>
      <c r="AT558" s="119"/>
    </row>
    <row r="559" spans="2:46" x14ac:dyDescent="0.25">
      <c r="B559" s="121"/>
      <c r="C559" s="122"/>
      <c r="D559" s="119"/>
      <c r="E559" s="122"/>
      <c r="F559" s="119"/>
      <c r="G559" s="122"/>
      <c r="H559" s="119"/>
      <c r="I559" s="122"/>
      <c r="J559" s="119"/>
      <c r="K559" s="122"/>
      <c r="L559" s="119"/>
      <c r="M559" s="122"/>
      <c r="N559" s="119"/>
      <c r="O559" s="122"/>
      <c r="P559" s="119"/>
      <c r="Q559" s="122"/>
      <c r="R559" s="119"/>
      <c r="S559" s="122"/>
      <c r="T559" s="119"/>
      <c r="U559" s="122"/>
      <c r="V559" s="119"/>
      <c r="W559" s="122"/>
      <c r="X559" s="119"/>
      <c r="Y559" s="122"/>
      <c r="Z559" s="119"/>
      <c r="AA559" s="122"/>
      <c r="AB559" s="119"/>
      <c r="AC559" s="122"/>
      <c r="AD559" s="119"/>
      <c r="AE559" s="122"/>
      <c r="AF559" s="119"/>
      <c r="AG559" s="122"/>
      <c r="AH559" s="119"/>
      <c r="AI559" s="122"/>
      <c r="AJ559" s="119"/>
      <c r="AK559" s="122"/>
      <c r="AL559" s="119"/>
      <c r="AM559" s="122"/>
      <c r="AN559" s="119"/>
      <c r="AO559" s="122"/>
      <c r="AP559" s="119"/>
      <c r="AQ559" s="122"/>
      <c r="AR559" s="119"/>
      <c r="AS559" s="122"/>
      <c r="AT559" s="119"/>
    </row>
    <row r="560" spans="2:46" x14ac:dyDescent="0.25">
      <c r="B560" s="121"/>
      <c r="C560" s="122"/>
      <c r="D560" s="119"/>
      <c r="E560" s="122"/>
      <c r="F560" s="119"/>
      <c r="G560" s="122"/>
      <c r="H560" s="119"/>
      <c r="I560" s="122"/>
      <c r="J560" s="119"/>
      <c r="K560" s="122"/>
      <c r="L560" s="119"/>
      <c r="M560" s="122"/>
      <c r="N560" s="119"/>
      <c r="O560" s="122"/>
      <c r="P560" s="119"/>
      <c r="Q560" s="122"/>
      <c r="R560" s="119"/>
      <c r="S560" s="122"/>
      <c r="T560" s="119"/>
      <c r="U560" s="122"/>
      <c r="V560" s="119"/>
      <c r="W560" s="122"/>
      <c r="X560" s="119"/>
      <c r="Y560" s="122"/>
      <c r="Z560" s="119"/>
      <c r="AA560" s="122"/>
      <c r="AB560" s="119"/>
      <c r="AC560" s="122"/>
      <c r="AD560" s="119"/>
      <c r="AE560" s="122"/>
      <c r="AF560" s="119"/>
      <c r="AG560" s="122"/>
      <c r="AH560" s="119"/>
      <c r="AI560" s="122"/>
      <c r="AJ560" s="119"/>
      <c r="AK560" s="122"/>
      <c r="AL560" s="119"/>
      <c r="AM560" s="122"/>
      <c r="AN560" s="119"/>
      <c r="AO560" s="122"/>
      <c r="AP560" s="119"/>
      <c r="AQ560" s="122"/>
      <c r="AR560" s="119"/>
      <c r="AS560" s="122"/>
      <c r="AT560" s="119"/>
    </row>
    <row r="561" spans="2:46" x14ac:dyDescent="0.25">
      <c r="B561" s="121"/>
      <c r="C561" s="122"/>
      <c r="D561" s="119"/>
      <c r="E561" s="122"/>
      <c r="F561" s="119"/>
      <c r="G561" s="122"/>
      <c r="H561" s="119"/>
      <c r="I561" s="122"/>
      <c r="J561" s="119"/>
      <c r="K561" s="122"/>
      <c r="L561" s="119"/>
      <c r="M561" s="122"/>
      <c r="N561" s="119"/>
      <c r="O561" s="122"/>
      <c r="P561" s="119"/>
      <c r="Q561" s="122"/>
      <c r="R561" s="119"/>
      <c r="S561" s="122"/>
      <c r="T561" s="119"/>
      <c r="U561" s="122"/>
      <c r="V561" s="119"/>
      <c r="W561" s="122"/>
      <c r="X561" s="119"/>
      <c r="Y561" s="122"/>
      <c r="Z561" s="119"/>
      <c r="AA561" s="122"/>
      <c r="AB561" s="119"/>
      <c r="AC561" s="122"/>
      <c r="AD561" s="119"/>
      <c r="AE561" s="122"/>
      <c r="AF561" s="119"/>
      <c r="AG561" s="122"/>
      <c r="AH561" s="119"/>
      <c r="AI561" s="122"/>
      <c r="AJ561" s="119"/>
      <c r="AK561" s="122"/>
      <c r="AL561" s="119"/>
      <c r="AM561" s="122"/>
      <c r="AN561" s="119"/>
      <c r="AO561" s="122"/>
      <c r="AP561" s="119"/>
      <c r="AQ561" s="122"/>
      <c r="AR561" s="119"/>
      <c r="AS561" s="122"/>
      <c r="AT561" s="119"/>
    </row>
    <row r="562" spans="2:46" x14ac:dyDescent="0.25">
      <c r="B562" s="121"/>
      <c r="C562" s="122"/>
      <c r="D562" s="119"/>
      <c r="E562" s="122"/>
      <c r="F562" s="119"/>
      <c r="G562" s="122"/>
      <c r="H562" s="119"/>
      <c r="I562" s="122"/>
      <c r="J562" s="119"/>
      <c r="K562" s="122"/>
      <c r="L562" s="119"/>
      <c r="M562" s="122"/>
      <c r="N562" s="119"/>
      <c r="O562" s="122"/>
      <c r="P562" s="119"/>
      <c r="Q562" s="122"/>
      <c r="R562" s="119"/>
      <c r="S562" s="122"/>
      <c r="T562" s="119"/>
      <c r="U562" s="122"/>
      <c r="V562" s="119"/>
      <c r="W562" s="122"/>
      <c r="X562" s="119"/>
      <c r="Y562" s="122"/>
      <c r="Z562" s="119"/>
      <c r="AA562" s="122"/>
      <c r="AB562" s="119"/>
      <c r="AC562" s="122"/>
      <c r="AD562" s="119"/>
      <c r="AE562" s="122"/>
      <c r="AF562" s="119"/>
      <c r="AG562" s="122"/>
      <c r="AH562" s="119"/>
      <c r="AI562" s="122"/>
      <c r="AJ562" s="119"/>
      <c r="AK562" s="122"/>
      <c r="AL562" s="119"/>
      <c r="AM562" s="122"/>
      <c r="AN562" s="119"/>
      <c r="AO562" s="122"/>
      <c r="AP562" s="119"/>
      <c r="AQ562" s="122"/>
      <c r="AR562" s="119"/>
      <c r="AS562" s="122"/>
      <c r="AT562" s="119"/>
    </row>
    <row r="563" spans="2:46" x14ac:dyDescent="0.25">
      <c r="B563" s="121"/>
      <c r="C563" s="122"/>
      <c r="D563" s="119"/>
      <c r="E563" s="122"/>
      <c r="F563" s="119"/>
      <c r="G563" s="122"/>
      <c r="H563" s="119"/>
      <c r="I563" s="122"/>
      <c r="J563" s="119"/>
      <c r="K563" s="122"/>
      <c r="L563" s="119"/>
      <c r="M563" s="122"/>
      <c r="N563" s="119"/>
      <c r="O563" s="122"/>
      <c r="P563" s="119"/>
      <c r="Q563" s="122"/>
      <c r="R563" s="119"/>
      <c r="S563" s="122"/>
      <c r="T563" s="119"/>
      <c r="U563" s="122"/>
      <c r="V563" s="119"/>
      <c r="W563" s="122"/>
      <c r="X563" s="119"/>
      <c r="Y563" s="122"/>
      <c r="Z563" s="119"/>
      <c r="AA563" s="122"/>
      <c r="AB563" s="119"/>
      <c r="AC563" s="122"/>
      <c r="AD563" s="119"/>
      <c r="AE563" s="122"/>
      <c r="AF563" s="119"/>
      <c r="AG563" s="122"/>
      <c r="AH563" s="119"/>
      <c r="AI563" s="122"/>
      <c r="AJ563" s="119"/>
      <c r="AK563" s="122"/>
      <c r="AL563" s="119"/>
      <c r="AM563" s="122"/>
      <c r="AN563" s="119"/>
      <c r="AO563" s="122"/>
      <c r="AP563" s="119"/>
      <c r="AQ563" s="122"/>
      <c r="AR563" s="119"/>
      <c r="AS563" s="122"/>
      <c r="AT563" s="119"/>
    </row>
    <row r="564" spans="2:46" x14ac:dyDescent="0.25">
      <c r="B564" s="121"/>
      <c r="C564" s="122"/>
      <c r="D564" s="119"/>
      <c r="E564" s="122"/>
      <c r="F564" s="119"/>
      <c r="G564" s="122"/>
      <c r="H564" s="119"/>
      <c r="I564" s="122"/>
      <c r="J564" s="119"/>
      <c r="K564" s="122"/>
      <c r="L564" s="119"/>
      <c r="M564" s="122"/>
      <c r="N564" s="119"/>
      <c r="O564" s="122"/>
      <c r="P564" s="119"/>
      <c r="Q564" s="122"/>
      <c r="R564" s="119"/>
      <c r="S564" s="122"/>
      <c r="T564" s="119"/>
      <c r="U564" s="122"/>
      <c r="V564" s="119"/>
      <c r="W564" s="122"/>
      <c r="X564" s="119"/>
      <c r="Y564" s="122"/>
      <c r="Z564" s="119"/>
      <c r="AA564" s="122"/>
      <c r="AB564" s="119"/>
      <c r="AC564" s="122"/>
      <c r="AD564" s="119"/>
      <c r="AE564" s="122"/>
      <c r="AF564" s="119"/>
      <c r="AG564" s="122"/>
      <c r="AH564" s="119"/>
      <c r="AI564" s="122"/>
      <c r="AJ564" s="119"/>
      <c r="AK564" s="122"/>
      <c r="AL564" s="119"/>
      <c r="AM564" s="122"/>
      <c r="AN564" s="119"/>
      <c r="AO564" s="122"/>
      <c r="AP564" s="119"/>
      <c r="AQ564" s="122"/>
      <c r="AR564" s="119"/>
      <c r="AS564" s="122"/>
      <c r="AT564" s="119"/>
    </row>
    <row r="565" spans="2:46" ht="15.75" x14ac:dyDescent="0.25">
      <c r="B565" s="123"/>
      <c r="C565" s="124"/>
      <c r="D565" s="125"/>
      <c r="E565" s="124"/>
      <c r="F565" s="125"/>
      <c r="G565" s="124"/>
      <c r="H565" s="125"/>
      <c r="I565" s="124"/>
      <c r="J565" s="125"/>
      <c r="K565" s="124"/>
      <c r="L565" s="125"/>
      <c r="M565" s="124"/>
      <c r="N565" s="125"/>
      <c r="O565" s="124"/>
      <c r="P565" s="125"/>
      <c r="Q565" s="124"/>
      <c r="R565" s="125"/>
      <c r="S565" s="124"/>
      <c r="T565" s="125"/>
      <c r="U565" s="124"/>
      <c r="V565" s="125"/>
      <c r="W565" s="124"/>
      <c r="X565" s="125"/>
      <c r="Y565" s="124"/>
      <c r="Z565" s="125"/>
      <c r="AA565" s="124"/>
      <c r="AB565" s="125"/>
      <c r="AC565" s="124"/>
      <c r="AD565" s="125"/>
      <c r="AE565" s="124"/>
      <c r="AF565" s="125"/>
      <c r="AG565" s="124"/>
      <c r="AH565" s="125"/>
      <c r="AI565" s="124"/>
      <c r="AJ565" s="125"/>
      <c r="AK565" s="124"/>
      <c r="AL565" s="125"/>
      <c r="AM565" s="124"/>
      <c r="AN565" s="125"/>
      <c r="AO565" s="124"/>
      <c r="AP565" s="125"/>
      <c r="AQ565" s="124"/>
      <c r="AR565" s="125"/>
      <c r="AS565" s="124"/>
      <c r="AT565" s="125"/>
    </row>
    <row r="566" spans="2:46" x14ac:dyDescent="0.25">
      <c r="B566" s="121"/>
      <c r="C566" s="122"/>
      <c r="D566" s="119"/>
      <c r="E566" s="122"/>
      <c r="F566" s="119"/>
      <c r="G566" s="122"/>
      <c r="H566" s="119"/>
      <c r="I566" s="122"/>
      <c r="J566" s="119"/>
      <c r="K566" s="122"/>
      <c r="L566" s="119"/>
      <c r="M566" s="122"/>
      <c r="N566" s="119"/>
      <c r="O566" s="122"/>
      <c r="P566" s="119"/>
      <c r="Q566" s="122"/>
      <c r="R566" s="119"/>
      <c r="S566" s="122"/>
      <c r="T566" s="119"/>
      <c r="U566" s="122"/>
      <c r="V566" s="119"/>
      <c r="W566" s="122"/>
      <c r="X566" s="119"/>
      <c r="Y566" s="122"/>
      <c r="Z566" s="119"/>
      <c r="AA566" s="122"/>
      <c r="AB566" s="119"/>
      <c r="AC566" s="122"/>
      <c r="AD566" s="119"/>
      <c r="AE566" s="122"/>
      <c r="AF566" s="119"/>
      <c r="AG566" s="122"/>
      <c r="AH566" s="119"/>
      <c r="AI566" s="122"/>
      <c r="AJ566" s="119"/>
      <c r="AK566" s="122"/>
      <c r="AL566" s="119"/>
      <c r="AM566" s="122"/>
      <c r="AN566" s="119"/>
      <c r="AO566" s="122"/>
      <c r="AP566" s="119"/>
      <c r="AQ566" s="122"/>
      <c r="AR566" s="119"/>
      <c r="AS566" s="122"/>
      <c r="AT566" s="119"/>
    </row>
    <row r="567" spans="2:46" x14ac:dyDescent="0.25">
      <c r="B567" s="121"/>
      <c r="C567" s="122"/>
      <c r="D567" s="119"/>
      <c r="E567" s="122"/>
      <c r="F567" s="119"/>
      <c r="G567" s="122"/>
      <c r="H567" s="119"/>
      <c r="I567" s="122"/>
      <c r="J567" s="119"/>
      <c r="K567" s="122"/>
      <c r="L567" s="119"/>
      <c r="M567" s="122"/>
      <c r="N567" s="119"/>
      <c r="O567" s="122"/>
      <c r="P567" s="119"/>
      <c r="Q567" s="122"/>
      <c r="R567" s="119"/>
      <c r="S567" s="122"/>
      <c r="T567" s="119"/>
      <c r="U567" s="122"/>
      <c r="V567" s="119"/>
      <c r="W567" s="122"/>
      <c r="X567" s="119"/>
      <c r="Y567" s="122"/>
      <c r="Z567" s="119"/>
      <c r="AA567" s="122"/>
      <c r="AB567" s="119"/>
      <c r="AC567" s="122"/>
      <c r="AD567" s="119"/>
      <c r="AE567" s="122"/>
      <c r="AF567" s="119"/>
      <c r="AG567" s="122"/>
      <c r="AH567" s="119"/>
      <c r="AI567" s="122"/>
      <c r="AJ567" s="119"/>
      <c r="AK567" s="122"/>
      <c r="AL567" s="119"/>
      <c r="AM567" s="122"/>
      <c r="AN567" s="119"/>
      <c r="AO567" s="122"/>
      <c r="AP567" s="119"/>
      <c r="AQ567" s="122"/>
      <c r="AR567" s="119"/>
      <c r="AS567" s="122"/>
      <c r="AT567" s="119"/>
    </row>
    <row r="568" spans="2:46" x14ac:dyDescent="0.25">
      <c r="B568" s="121"/>
      <c r="C568" s="122"/>
      <c r="D568" s="119"/>
      <c r="E568" s="122"/>
      <c r="F568" s="119"/>
      <c r="G568" s="122"/>
      <c r="H568" s="119"/>
      <c r="I568" s="122"/>
      <c r="J568" s="119"/>
      <c r="K568" s="122"/>
      <c r="L568" s="119"/>
      <c r="M568" s="122"/>
      <c r="N568" s="119"/>
      <c r="O568" s="122"/>
      <c r="P568" s="119"/>
      <c r="Q568" s="122"/>
      <c r="R568" s="119"/>
      <c r="S568" s="122"/>
      <c r="T568" s="119"/>
      <c r="U568" s="122"/>
      <c r="V568" s="119"/>
      <c r="W568" s="122"/>
      <c r="X568" s="119"/>
      <c r="Y568" s="122"/>
      <c r="Z568" s="119"/>
      <c r="AA568" s="122"/>
      <c r="AB568" s="119"/>
      <c r="AC568" s="122"/>
      <c r="AD568" s="119"/>
      <c r="AE568" s="122"/>
      <c r="AF568" s="119"/>
      <c r="AG568" s="122"/>
      <c r="AH568" s="119"/>
      <c r="AI568" s="122"/>
      <c r="AJ568" s="119"/>
      <c r="AK568" s="122"/>
      <c r="AL568" s="119"/>
      <c r="AM568" s="122"/>
      <c r="AN568" s="119"/>
      <c r="AO568" s="122"/>
      <c r="AP568" s="119"/>
      <c r="AQ568" s="122"/>
      <c r="AR568" s="119"/>
      <c r="AS568" s="122"/>
      <c r="AT568" s="119"/>
    </row>
    <row r="569" spans="2:46" x14ac:dyDescent="0.25">
      <c r="B569" s="121"/>
      <c r="C569" s="122"/>
      <c r="D569" s="119"/>
      <c r="E569" s="122"/>
      <c r="F569" s="119"/>
      <c r="G569" s="122"/>
      <c r="H569" s="119"/>
      <c r="I569" s="122"/>
      <c r="J569" s="119"/>
      <c r="K569" s="122"/>
      <c r="L569" s="119"/>
      <c r="M569" s="122"/>
      <c r="N569" s="119"/>
      <c r="O569" s="122"/>
      <c r="P569" s="119"/>
      <c r="Q569" s="122"/>
      <c r="R569" s="119"/>
      <c r="S569" s="122"/>
      <c r="T569" s="119"/>
      <c r="U569" s="122"/>
      <c r="V569" s="119"/>
      <c r="W569" s="122"/>
      <c r="X569" s="119"/>
      <c r="Y569" s="122"/>
      <c r="Z569" s="119"/>
      <c r="AA569" s="122"/>
      <c r="AB569" s="119"/>
      <c r="AC569" s="122"/>
      <c r="AD569" s="119"/>
      <c r="AE569" s="122"/>
      <c r="AF569" s="119"/>
      <c r="AG569" s="122"/>
      <c r="AH569" s="119"/>
      <c r="AI569" s="122"/>
      <c r="AJ569" s="119"/>
      <c r="AK569" s="122"/>
      <c r="AL569" s="119"/>
      <c r="AM569" s="122"/>
      <c r="AN569" s="119"/>
      <c r="AO569" s="122"/>
      <c r="AP569" s="119"/>
      <c r="AQ569" s="122"/>
      <c r="AR569" s="119"/>
      <c r="AS569" s="122"/>
      <c r="AT569" s="119"/>
    </row>
    <row r="570" spans="2:46" x14ac:dyDescent="0.25">
      <c r="B570" s="121"/>
      <c r="C570" s="122"/>
      <c r="D570" s="119"/>
      <c r="E570" s="122"/>
      <c r="F570" s="119"/>
      <c r="G570" s="122"/>
      <c r="H570" s="119"/>
      <c r="I570" s="122"/>
      <c r="J570" s="119"/>
      <c r="K570" s="122"/>
      <c r="L570" s="119"/>
      <c r="M570" s="122"/>
      <c r="N570" s="119"/>
      <c r="O570" s="122"/>
      <c r="P570" s="119"/>
      <c r="Q570" s="122"/>
      <c r="R570" s="119"/>
      <c r="S570" s="122"/>
      <c r="T570" s="119"/>
      <c r="U570" s="122"/>
      <c r="V570" s="119"/>
      <c r="W570" s="122"/>
      <c r="X570" s="119"/>
      <c r="Y570" s="122"/>
      <c r="Z570" s="119"/>
      <c r="AA570" s="122"/>
      <c r="AB570" s="119"/>
      <c r="AC570" s="122"/>
      <c r="AD570" s="119"/>
      <c r="AE570" s="122"/>
      <c r="AF570" s="119"/>
      <c r="AG570" s="122"/>
      <c r="AH570" s="119"/>
      <c r="AI570" s="122"/>
      <c r="AJ570" s="119"/>
      <c r="AK570" s="122"/>
      <c r="AL570" s="119"/>
      <c r="AM570" s="122"/>
      <c r="AN570" s="119"/>
      <c r="AO570" s="122"/>
      <c r="AP570" s="119"/>
      <c r="AQ570" s="122"/>
      <c r="AR570" s="119"/>
      <c r="AS570" s="122"/>
      <c r="AT570" s="119"/>
    </row>
    <row r="571" spans="2:46" x14ac:dyDescent="0.25">
      <c r="B571" s="121"/>
      <c r="C571" s="122"/>
      <c r="D571" s="119"/>
      <c r="E571" s="122"/>
      <c r="F571" s="119"/>
      <c r="G571" s="122"/>
      <c r="H571" s="119"/>
      <c r="I571" s="122"/>
      <c r="J571" s="119"/>
      <c r="K571" s="122"/>
      <c r="L571" s="119"/>
      <c r="M571" s="122"/>
      <c r="N571" s="119"/>
      <c r="O571" s="122"/>
      <c r="P571" s="119"/>
      <c r="Q571" s="122"/>
      <c r="R571" s="119"/>
      <c r="S571" s="122"/>
      <c r="T571" s="119"/>
      <c r="U571" s="122"/>
      <c r="V571" s="119"/>
      <c r="W571" s="122"/>
      <c r="X571" s="119"/>
      <c r="Y571" s="122"/>
      <c r="Z571" s="119"/>
      <c r="AA571" s="122"/>
      <c r="AB571" s="119"/>
      <c r="AC571" s="122"/>
      <c r="AD571" s="119"/>
      <c r="AE571" s="122"/>
      <c r="AF571" s="119"/>
      <c r="AG571" s="122"/>
      <c r="AH571" s="119"/>
      <c r="AI571" s="122"/>
      <c r="AJ571" s="119"/>
      <c r="AK571" s="122"/>
      <c r="AL571" s="119"/>
      <c r="AM571" s="122"/>
      <c r="AN571" s="119"/>
      <c r="AO571" s="122"/>
      <c r="AP571" s="119"/>
      <c r="AQ571" s="122"/>
      <c r="AR571" s="119"/>
      <c r="AS571" s="122"/>
      <c r="AT571" s="119"/>
    </row>
    <row r="572" spans="2:46" x14ac:dyDescent="0.25">
      <c r="B572" s="121"/>
      <c r="C572" s="122"/>
      <c r="D572" s="119"/>
      <c r="E572" s="122"/>
      <c r="F572" s="119"/>
      <c r="G572" s="122"/>
      <c r="H572" s="119"/>
      <c r="I572" s="122"/>
      <c r="J572" s="119"/>
      <c r="K572" s="122"/>
      <c r="L572" s="119"/>
      <c r="M572" s="122"/>
      <c r="N572" s="119"/>
      <c r="O572" s="122"/>
      <c r="P572" s="119"/>
      <c r="Q572" s="122"/>
      <c r="R572" s="119"/>
      <c r="S572" s="122"/>
      <c r="T572" s="119"/>
      <c r="U572" s="122"/>
      <c r="V572" s="119"/>
      <c r="W572" s="122"/>
      <c r="X572" s="119"/>
      <c r="Y572" s="122"/>
      <c r="Z572" s="119"/>
      <c r="AA572" s="122"/>
      <c r="AB572" s="119"/>
      <c r="AC572" s="122"/>
      <c r="AD572" s="119"/>
      <c r="AE572" s="122"/>
      <c r="AF572" s="119"/>
      <c r="AG572" s="122"/>
      <c r="AH572" s="119"/>
      <c r="AI572" s="122"/>
      <c r="AJ572" s="119"/>
      <c r="AK572" s="122"/>
      <c r="AL572" s="119"/>
      <c r="AM572" s="122"/>
      <c r="AN572" s="119"/>
      <c r="AO572" s="122"/>
      <c r="AP572" s="119"/>
      <c r="AQ572" s="122"/>
      <c r="AR572" s="119"/>
      <c r="AS572" s="122"/>
      <c r="AT572" s="119"/>
    </row>
    <row r="573" spans="2:46" x14ac:dyDescent="0.25">
      <c r="B573" s="121"/>
      <c r="C573" s="122"/>
      <c r="D573" s="119"/>
      <c r="E573" s="122"/>
      <c r="F573" s="119"/>
      <c r="G573" s="122"/>
      <c r="H573" s="119"/>
      <c r="I573" s="122"/>
      <c r="J573" s="119"/>
      <c r="K573" s="122"/>
      <c r="L573" s="119"/>
      <c r="M573" s="122"/>
      <c r="N573" s="119"/>
      <c r="O573" s="122"/>
      <c r="P573" s="119"/>
      <c r="Q573" s="122"/>
      <c r="R573" s="119"/>
      <c r="S573" s="122"/>
      <c r="T573" s="119"/>
      <c r="U573" s="122"/>
      <c r="V573" s="119"/>
      <c r="W573" s="122"/>
      <c r="X573" s="119"/>
      <c r="Y573" s="122"/>
      <c r="Z573" s="119"/>
      <c r="AA573" s="122"/>
      <c r="AB573" s="119"/>
      <c r="AC573" s="122"/>
      <c r="AD573" s="119"/>
      <c r="AE573" s="122"/>
      <c r="AF573" s="119"/>
      <c r="AG573" s="122"/>
      <c r="AH573" s="119"/>
      <c r="AI573" s="122"/>
      <c r="AJ573" s="119"/>
      <c r="AK573" s="122"/>
      <c r="AL573" s="119"/>
      <c r="AM573" s="122"/>
      <c r="AN573" s="119"/>
      <c r="AO573" s="122"/>
      <c r="AP573" s="119"/>
      <c r="AQ573" s="122"/>
      <c r="AR573" s="119"/>
      <c r="AS573" s="122"/>
      <c r="AT573" s="119"/>
    </row>
    <row r="574" spans="2:46" x14ac:dyDescent="0.25">
      <c r="B574" s="121"/>
      <c r="C574" s="122"/>
      <c r="D574" s="119"/>
      <c r="E574" s="122"/>
      <c r="F574" s="119"/>
      <c r="G574" s="122"/>
      <c r="H574" s="119"/>
      <c r="I574" s="122"/>
      <c r="J574" s="119"/>
      <c r="K574" s="122"/>
      <c r="L574" s="119"/>
      <c r="M574" s="122"/>
      <c r="N574" s="119"/>
      <c r="O574" s="122"/>
      <c r="P574" s="119"/>
      <c r="Q574" s="122"/>
      <c r="R574" s="119"/>
      <c r="S574" s="122"/>
      <c r="T574" s="119"/>
      <c r="U574" s="122"/>
      <c r="V574" s="119"/>
      <c r="W574" s="122"/>
      <c r="X574" s="119"/>
      <c r="Y574" s="122"/>
      <c r="Z574" s="119"/>
      <c r="AA574" s="122"/>
      <c r="AB574" s="119"/>
      <c r="AC574" s="122"/>
      <c r="AD574" s="119"/>
      <c r="AE574" s="122"/>
      <c r="AF574" s="119"/>
      <c r="AG574" s="122"/>
      <c r="AH574" s="119"/>
      <c r="AI574" s="122"/>
      <c r="AJ574" s="119"/>
      <c r="AK574" s="122"/>
      <c r="AL574" s="119"/>
      <c r="AM574" s="122"/>
      <c r="AN574" s="119"/>
      <c r="AO574" s="122"/>
      <c r="AP574" s="119"/>
      <c r="AQ574" s="122"/>
      <c r="AR574" s="119"/>
      <c r="AS574" s="122"/>
      <c r="AT574" s="119"/>
    </row>
    <row r="575" spans="2:46" x14ac:dyDescent="0.25">
      <c r="B575" s="121"/>
      <c r="C575" s="122"/>
      <c r="D575" s="119"/>
      <c r="E575" s="122"/>
      <c r="F575" s="119"/>
      <c r="G575" s="122"/>
      <c r="H575" s="119"/>
      <c r="I575" s="122"/>
      <c r="J575" s="119"/>
      <c r="K575" s="122"/>
      <c r="L575" s="119"/>
      <c r="M575" s="122"/>
      <c r="N575" s="119"/>
      <c r="O575" s="122"/>
      <c r="P575" s="119"/>
      <c r="Q575" s="122"/>
      <c r="R575" s="119"/>
      <c r="S575" s="122"/>
      <c r="T575" s="119"/>
      <c r="U575" s="122"/>
      <c r="V575" s="119"/>
      <c r="W575" s="122"/>
      <c r="X575" s="119"/>
      <c r="Y575" s="122"/>
      <c r="Z575" s="119"/>
      <c r="AA575" s="122"/>
      <c r="AB575" s="119"/>
      <c r="AC575" s="122"/>
      <c r="AD575" s="119"/>
      <c r="AE575" s="122"/>
      <c r="AF575" s="119"/>
      <c r="AG575" s="122"/>
      <c r="AH575" s="119"/>
      <c r="AI575" s="122"/>
      <c r="AJ575" s="119"/>
      <c r="AK575" s="122"/>
      <c r="AL575" s="119"/>
      <c r="AM575" s="122"/>
      <c r="AN575" s="119"/>
      <c r="AO575" s="122"/>
      <c r="AP575" s="119"/>
      <c r="AQ575" s="122"/>
      <c r="AR575" s="119"/>
      <c r="AS575" s="122"/>
      <c r="AT575" s="119"/>
    </row>
    <row r="576" spans="2:46" x14ac:dyDescent="0.25">
      <c r="B576" s="121"/>
      <c r="C576" s="122"/>
      <c r="D576" s="119"/>
      <c r="E576" s="122"/>
      <c r="F576" s="119"/>
      <c r="G576" s="122"/>
      <c r="H576" s="119"/>
      <c r="I576" s="122"/>
      <c r="J576" s="119"/>
      <c r="K576" s="122"/>
      <c r="L576" s="119"/>
      <c r="M576" s="122"/>
      <c r="N576" s="119"/>
      <c r="O576" s="122"/>
      <c r="P576" s="119"/>
      <c r="Q576" s="122"/>
      <c r="R576" s="119"/>
      <c r="S576" s="122"/>
      <c r="T576" s="119"/>
      <c r="U576" s="122"/>
      <c r="V576" s="119"/>
      <c r="W576" s="122"/>
      <c r="X576" s="119"/>
      <c r="Y576" s="122"/>
      <c r="Z576" s="119"/>
      <c r="AA576" s="122"/>
      <c r="AB576" s="119"/>
      <c r="AC576" s="122"/>
      <c r="AD576" s="119"/>
      <c r="AE576" s="122"/>
      <c r="AF576" s="119"/>
      <c r="AG576" s="122"/>
      <c r="AH576" s="119"/>
      <c r="AI576" s="122"/>
      <c r="AJ576" s="119"/>
      <c r="AK576" s="122"/>
      <c r="AL576" s="119"/>
      <c r="AM576" s="122"/>
      <c r="AN576" s="119"/>
      <c r="AO576" s="122"/>
      <c r="AP576" s="119"/>
      <c r="AQ576" s="122"/>
      <c r="AR576" s="119"/>
      <c r="AS576" s="122"/>
      <c r="AT576" s="119"/>
    </row>
    <row r="577" spans="2:46" x14ac:dyDescent="0.25">
      <c r="B577" s="121"/>
      <c r="C577" s="122"/>
      <c r="D577" s="119"/>
      <c r="E577" s="122"/>
      <c r="F577" s="119"/>
      <c r="G577" s="122"/>
      <c r="H577" s="119"/>
      <c r="I577" s="122"/>
      <c r="J577" s="119"/>
      <c r="K577" s="122"/>
      <c r="L577" s="119"/>
      <c r="M577" s="122"/>
      <c r="N577" s="119"/>
      <c r="O577" s="122"/>
      <c r="P577" s="119"/>
      <c r="Q577" s="122"/>
      <c r="R577" s="119"/>
      <c r="S577" s="122"/>
      <c r="T577" s="119"/>
      <c r="U577" s="122"/>
      <c r="V577" s="119"/>
      <c r="W577" s="122"/>
      <c r="X577" s="119"/>
      <c r="Y577" s="122"/>
      <c r="Z577" s="119"/>
      <c r="AA577" s="122"/>
      <c r="AB577" s="119"/>
      <c r="AC577" s="122"/>
      <c r="AD577" s="119"/>
      <c r="AE577" s="122"/>
      <c r="AF577" s="119"/>
      <c r="AG577" s="122"/>
      <c r="AH577" s="119"/>
      <c r="AI577" s="122"/>
      <c r="AJ577" s="119"/>
      <c r="AK577" s="122"/>
      <c r="AL577" s="119"/>
      <c r="AM577" s="122"/>
      <c r="AN577" s="119"/>
      <c r="AO577" s="122"/>
      <c r="AP577" s="119"/>
      <c r="AQ577" s="122"/>
      <c r="AR577" s="119"/>
      <c r="AS577" s="122"/>
      <c r="AT577" s="119"/>
    </row>
    <row r="578" spans="2:46" ht="15.75" x14ac:dyDescent="0.25">
      <c r="B578" s="123"/>
      <c r="C578" s="124"/>
      <c r="D578" s="125"/>
      <c r="E578" s="124"/>
      <c r="F578" s="125"/>
      <c r="G578" s="124"/>
      <c r="H578" s="125"/>
      <c r="I578" s="124"/>
      <c r="J578" s="125"/>
      <c r="K578" s="124"/>
      <c r="L578" s="125"/>
      <c r="M578" s="124"/>
      <c r="N578" s="125"/>
      <c r="O578" s="124"/>
      <c r="P578" s="125"/>
      <c r="Q578" s="124"/>
      <c r="R578" s="125"/>
      <c r="S578" s="124"/>
      <c r="T578" s="125"/>
      <c r="U578" s="124"/>
      <c r="V578" s="125"/>
      <c r="W578" s="124"/>
      <c r="X578" s="125"/>
      <c r="Y578" s="124"/>
      <c r="Z578" s="125"/>
      <c r="AA578" s="124"/>
      <c r="AB578" s="125"/>
      <c r="AC578" s="124"/>
      <c r="AD578" s="125"/>
      <c r="AE578" s="124"/>
      <c r="AF578" s="125"/>
      <c r="AG578" s="124"/>
      <c r="AH578" s="125"/>
      <c r="AI578" s="124"/>
      <c r="AJ578" s="125"/>
      <c r="AK578" s="124"/>
      <c r="AL578" s="125"/>
      <c r="AM578" s="124"/>
      <c r="AN578" s="125"/>
      <c r="AO578" s="124"/>
      <c r="AP578" s="125"/>
      <c r="AQ578" s="124"/>
      <c r="AR578" s="125"/>
      <c r="AS578" s="124"/>
      <c r="AT578" s="125"/>
    </row>
    <row r="579" spans="2:46" x14ac:dyDescent="0.25">
      <c r="B579" s="121"/>
      <c r="C579" s="122"/>
      <c r="D579" s="119"/>
      <c r="E579" s="122"/>
      <c r="F579" s="119"/>
      <c r="G579" s="122"/>
      <c r="H579" s="119"/>
      <c r="I579" s="122"/>
      <c r="J579" s="119"/>
      <c r="K579" s="122"/>
      <c r="L579" s="119"/>
      <c r="M579" s="122"/>
      <c r="N579" s="119"/>
      <c r="O579" s="122"/>
      <c r="P579" s="119"/>
      <c r="Q579" s="122"/>
      <c r="R579" s="119"/>
      <c r="S579" s="122"/>
      <c r="T579" s="119"/>
      <c r="U579" s="122"/>
      <c r="V579" s="119"/>
      <c r="W579" s="122"/>
      <c r="X579" s="119"/>
      <c r="Y579" s="122"/>
      <c r="Z579" s="119"/>
      <c r="AA579" s="122"/>
      <c r="AB579" s="119"/>
      <c r="AC579" s="122"/>
      <c r="AD579" s="119"/>
      <c r="AE579" s="122"/>
      <c r="AF579" s="119"/>
      <c r="AG579" s="122"/>
      <c r="AH579" s="119"/>
      <c r="AI579" s="122"/>
      <c r="AJ579" s="119"/>
      <c r="AK579" s="122"/>
      <c r="AL579" s="119"/>
      <c r="AM579" s="122"/>
      <c r="AN579" s="119"/>
      <c r="AO579" s="122"/>
      <c r="AP579" s="119"/>
      <c r="AQ579" s="122"/>
      <c r="AR579" s="119"/>
      <c r="AS579" s="122"/>
      <c r="AT579" s="119"/>
    </row>
    <row r="580" spans="2:46" x14ac:dyDescent="0.25">
      <c r="B580" s="121"/>
      <c r="C580" s="122"/>
      <c r="D580" s="119"/>
      <c r="E580" s="122"/>
      <c r="F580" s="119"/>
      <c r="G580" s="122"/>
      <c r="H580" s="119"/>
      <c r="I580" s="122"/>
      <c r="J580" s="119"/>
      <c r="K580" s="122"/>
      <c r="L580" s="119"/>
      <c r="M580" s="122"/>
      <c r="N580" s="119"/>
      <c r="O580" s="122"/>
      <c r="P580" s="119"/>
      <c r="Q580" s="122"/>
      <c r="R580" s="119"/>
      <c r="S580" s="122"/>
      <c r="T580" s="119"/>
      <c r="U580" s="122"/>
      <c r="V580" s="119"/>
      <c r="W580" s="122"/>
      <c r="X580" s="119"/>
      <c r="Y580" s="122"/>
      <c r="Z580" s="119"/>
      <c r="AA580" s="122"/>
      <c r="AB580" s="119"/>
      <c r="AC580" s="122"/>
      <c r="AD580" s="119"/>
      <c r="AE580" s="122"/>
      <c r="AF580" s="119"/>
      <c r="AG580" s="122"/>
      <c r="AH580" s="119"/>
      <c r="AI580" s="122"/>
      <c r="AJ580" s="119"/>
      <c r="AK580" s="122"/>
      <c r="AL580" s="119"/>
      <c r="AM580" s="122"/>
      <c r="AN580" s="119"/>
      <c r="AO580" s="122"/>
      <c r="AP580" s="119"/>
      <c r="AQ580" s="122"/>
      <c r="AR580" s="119"/>
      <c r="AS580" s="122"/>
      <c r="AT580" s="119"/>
    </row>
    <row r="581" spans="2:46" x14ac:dyDescent="0.25">
      <c r="B581" s="121"/>
      <c r="C581" s="122"/>
      <c r="D581" s="119"/>
      <c r="E581" s="122"/>
      <c r="F581" s="119"/>
      <c r="G581" s="122"/>
      <c r="H581" s="119"/>
      <c r="I581" s="122"/>
      <c r="J581" s="119"/>
      <c r="K581" s="122"/>
      <c r="L581" s="119"/>
      <c r="M581" s="122"/>
      <c r="N581" s="119"/>
      <c r="O581" s="122"/>
      <c r="P581" s="119"/>
      <c r="Q581" s="122"/>
      <c r="R581" s="119"/>
      <c r="S581" s="122"/>
      <c r="T581" s="119"/>
      <c r="U581" s="122"/>
      <c r="V581" s="119"/>
      <c r="W581" s="122"/>
      <c r="X581" s="119"/>
      <c r="Y581" s="122"/>
      <c r="Z581" s="119"/>
      <c r="AA581" s="122"/>
      <c r="AB581" s="119"/>
      <c r="AC581" s="122"/>
      <c r="AD581" s="119"/>
      <c r="AE581" s="122"/>
      <c r="AF581" s="119"/>
      <c r="AG581" s="122"/>
      <c r="AH581" s="119"/>
      <c r="AI581" s="122"/>
      <c r="AJ581" s="119"/>
      <c r="AK581" s="122"/>
      <c r="AL581" s="119"/>
      <c r="AM581" s="122"/>
      <c r="AN581" s="119"/>
      <c r="AO581" s="122"/>
      <c r="AP581" s="119"/>
      <c r="AQ581" s="122"/>
      <c r="AR581" s="119"/>
      <c r="AS581" s="122"/>
      <c r="AT581" s="119"/>
    </row>
    <row r="582" spans="2:46" x14ac:dyDescent="0.25">
      <c r="B582" s="121"/>
      <c r="C582" s="122"/>
      <c r="D582" s="119"/>
      <c r="E582" s="122"/>
      <c r="F582" s="119"/>
      <c r="G582" s="122"/>
      <c r="H582" s="119"/>
      <c r="I582" s="122"/>
      <c r="J582" s="119"/>
      <c r="K582" s="122"/>
      <c r="L582" s="119"/>
      <c r="M582" s="122"/>
      <c r="N582" s="119"/>
      <c r="O582" s="122"/>
      <c r="P582" s="119"/>
      <c r="Q582" s="122"/>
      <c r="R582" s="119"/>
      <c r="S582" s="122"/>
      <c r="T582" s="119"/>
      <c r="U582" s="122"/>
      <c r="V582" s="119"/>
      <c r="W582" s="122"/>
      <c r="X582" s="119"/>
      <c r="Y582" s="122"/>
      <c r="Z582" s="119"/>
      <c r="AA582" s="122"/>
      <c r="AB582" s="119"/>
      <c r="AC582" s="122"/>
      <c r="AD582" s="119"/>
      <c r="AE582" s="122"/>
      <c r="AF582" s="119"/>
      <c r="AG582" s="122"/>
      <c r="AH582" s="119"/>
      <c r="AI582" s="122"/>
      <c r="AJ582" s="119"/>
      <c r="AK582" s="122"/>
      <c r="AL582" s="119"/>
      <c r="AM582" s="122"/>
      <c r="AN582" s="119"/>
      <c r="AO582" s="122"/>
      <c r="AP582" s="119"/>
      <c r="AQ582" s="122"/>
      <c r="AR582" s="119"/>
      <c r="AS582" s="122"/>
      <c r="AT582" s="119"/>
    </row>
    <row r="583" spans="2:46" x14ac:dyDescent="0.25">
      <c r="B583" s="121"/>
      <c r="C583" s="122"/>
      <c r="D583" s="119"/>
      <c r="E583" s="122"/>
      <c r="F583" s="119"/>
      <c r="G583" s="122"/>
      <c r="H583" s="119"/>
      <c r="I583" s="122"/>
      <c r="J583" s="119"/>
      <c r="K583" s="122"/>
      <c r="L583" s="119"/>
      <c r="M583" s="122"/>
      <c r="N583" s="119"/>
      <c r="O583" s="122"/>
      <c r="P583" s="119"/>
      <c r="Q583" s="122"/>
      <c r="R583" s="119"/>
      <c r="S583" s="122"/>
      <c r="T583" s="119"/>
      <c r="U583" s="122"/>
      <c r="V583" s="119"/>
      <c r="W583" s="122"/>
      <c r="X583" s="119"/>
      <c r="Y583" s="122"/>
      <c r="Z583" s="119"/>
      <c r="AA583" s="122"/>
      <c r="AB583" s="119"/>
      <c r="AC583" s="122"/>
      <c r="AD583" s="119"/>
      <c r="AE583" s="122"/>
      <c r="AF583" s="119"/>
      <c r="AG583" s="122"/>
      <c r="AH583" s="119"/>
      <c r="AI583" s="122"/>
      <c r="AJ583" s="119"/>
      <c r="AK583" s="122"/>
      <c r="AL583" s="119"/>
      <c r="AM583" s="122"/>
      <c r="AN583" s="119"/>
      <c r="AO583" s="122"/>
      <c r="AP583" s="119"/>
      <c r="AQ583" s="122"/>
      <c r="AR583" s="119"/>
      <c r="AS583" s="122"/>
      <c r="AT583" s="119"/>
    </row>
    <row r="584" spans="2:46" x14ac:dyDescent="0.25">
      <c r="B584" s="121"/>
      <c r="C584" s="122"/>
      <c r="D584" s="119"/>
      <c r="E584" s="122"/>
      <c r="F584" s="119"/>
      <c r="G584" s="122"/>
      <c r="H584" s="119"/>
      <c r="I584" s="122"/>
      <c r="J584" s="119"/>
      <c r="K584" s="122"/>
      <c r="L584" s="119"/>
      <c r="M584" s="122"/>
      <c r="N584" s="119"/>
      <c r="O584" s="122"/>
      <c r="P584" s="119"/>
      <c r="Q584" s="122"/>
      <c r="R584" s="119"/>
      <c r="S584" s="122"/>
      <c r="T584" s="119"/>
      <c r="U584" s="122"/>
      <c r="V584" s="119"/>
      <c r="W584" s="122"/>
      <c r="X584" s="119"/>
      <c r="Y584" s="122"/>
      <c r="Z584" s="119"/>
      <c r="AA584" s="122"/>
      <c r="AB584" s="119"/>
      <c r="AC584" s="122"/>
      <c r="AD584" s="119"/>
      <c r="AE584" s="122"/>
      <c r="AF584" s="119"/>
      <c r="AG584" s="122"/>
      <c r="AH584" s="119"/>
      <c r="AI584" s="122"/>
      <c r="AJ584" s="119"/>
      <c r="AK584" s="122"/>
      <c r="AL584" s="119"/>
      <c r="AM584" s="122"/>
      <c r="AN584" s="119"/>
      <c r="AO584" s="122"/>
      <c r="AP584" s="119"/>
      <c r="AQ584" s="122"/>
      <c r="AR584" s="119"/>
      <c r="AS584" s="122"/>
      <c r="AT584" s="119"/>
    </row>
    <row r="585" spans="2:46" x14ac:dyDescent="0.25">
      <c r="B585" s="121"/>
      <c r="C585" s="122"/>
      <c r="D585" s="119"/>
      <c r="E585" s="122"/>
      <c r="F585" s="119"/>
      <c r="G585" s="122"/>
      <c r="H585" s="119"/>
      <c r="I585" s="122"/>
      <c r="J585" s="119"/>
      <c r="K585" s="122"/>
      <c r="L585" s="119"/>
      <c r="M585" s="122"/>
      <c r="N585" s="119"/>
      <c r="O585" s="122"/>
      <c r="P585" s="119"/>
      <c r="Q585" s="122"/>
      <c r="R585" s="119"/>
      <c r="S585" s="122"/>
      <c r="T585" s="119"/>
      <c r="U585" s="122"/>
      <c r="V585" s="119"/>
      <c r="W585" s="122"/>
      <c r="X585" s="119"/>
      <c r="Y585" s="122"/>
      <c r="Z585" s="119"/>
      <c r="AA585" s="122"/>
      <c r="AB585" s="119"/>
      <c r="AC585" s="122"/>
      <c r="AD585" s="119"/>
      <c r="AE585" s="122"/>
      <c r="AF585" s="119"/>
      <c r="AG585" s="122"/>
      <c r="AH585" s="119"/>
      <c r="AI585" s="122"/>
      <c r="AJ585" s="119"/>
      <c r="AK585" s="122"/>
      <c r="AL585" s="119"/>
      <c r="AM585" s="122"/>
      <c r="AN585" s="119"/>
      <c r="AO585" s="122"/>
      <c r="AP585" s="119"/>
      <c r="AQ585" s="122"/>
      <c r="AR585" s="119"/>
      <c r="AS585" s="122"/>
      <c r="AT585" s="119"/>
    </row>
    <row r="586" spans="2:46" x14ac:dyDescent="0.25">
      <c r="B586" s="121"/>
      <c r="C586" s="122"/>
      <c r="D586" s="119"/>
      <c r="E586" s="122"/>
      <c r="F586" s="119"/>
      <c r="G586" s="122"/>
      <c r="H586" s="119"/>
      <c r="I586" s="122"/>
      <c r="J586" s="119"/>
      <c r="K586" s="122"/>
      <c r="L586" s="119"/>
      <c r="M586" s="122"/>
      <c r="N586" s="119"/>
      <c r="O586" s="122"/>
      <c r="P586" s="119"/>
      <c r="Q586" s="122"/>
      <c r="R586" s="119"/>
      <c r="S586" s="122"/>
      <c r="T586" s="119"/>
      <c r="U586" s="122"/>
      <c r="V586" s="119"/>
      <c r="W586" s="122"/>
      <c r="X586" s="119"/>
      <c r="Y586" s="122"/>
      <c r="Z586" s="119"/>
      <c r="AA586" s="122"/>
      <c r="AB586" s="119"/>
      <c r="AC586" s="122"/>
      <c r="AD586" s="119"/>
      <c r="AE586" s="122"/>
      <c r="AF586" s="119"/>
      <c r="AG586" s="122"/>
      <c r="AH586" s="119"/>
      <c r="AI586" s="122"/>
      <c r="AJ586" s="119"/>
      <c r="AK586" s="122"/>
      <c r="AL586" s="119"/>
      <c r="AM586" s="122"/>
      <c r="AN586" s="119"/>
      <c r="AO586" s="122"/>
      <c r="AP586" s="119"/>
      <c r="AQ586" s="122"/>
      <c r="AR586" s="119"/>
      <c r="AS586" s="122"/>
      <c r="AT586" s="119"/>
    </row>
    <row r="587" spans="2:46" x14ac:dyDescent="0.25">
      <c r="B587" s="121"/>
      <c r="C587" s="122"/>
      <c r="D587" s="119"/>
      <c r="E587" s="122"/>
      <c r="F587" s="119"/>
      <c r="G587" s="122"/>
      <c r="H587" s="119"/>
      <c r="I587" s="122"/>
      <c r="J587" s="119"/>
      <c r="K587" s="122"/>
      <c r="L587" s="119"/>
      <c r="M587" s="122"/>
      <c r="N587" s="119"/>
      <c r="O587" s="122"/>
      <c r="P587" s="119"/>
      <c r="Q587" s="122"/>
      <c r="R587" s="119"/>
      <c r="S587" s="122"/>
      <c r="T587" s="119"/>
      <c r="U587" s="122"/>
      <c r="V587" s="119"/>
      <c r="W587" s="122"/>
      <c r="X587" s="119"/>
      <c r="Y587" s="122"/>
      <c r="Z587" s="119"/>
      <c r="AA587" s="122"/>
      <c r="AB587" s="119"/>
      <c r="AC587" s="122"/>
      <c r="AD587" s="119"/>
      <c r="AE587" s="122"/>
      <c r="AF587" s="119"/>
      <c r="AG587" s="122"/>
      <c r="AH587" s="119"/>
      <c r="AI587" s="122"/>
      <c r="AJ587" s="119"/>
      <c r="AK587" s="122"/>
      <c r="AL587" s="119"/>
      <c r="AM587" s="122"/>
      <c r="AN587" s="119"/>
      <c r="AO587" s="122"/>
      <c r="AP587" s="119"/>
      <c r="AQ587" s="122"/>
      <c r="AR587" s="119"/>
      <c r="AS587" s="122"/>
      <c r="AT587" s="119"/>
    </row>
    <row r="588" spans="2:46" x14ac:dyDescent="0.25">
      <c r="B588" s="121"/>
      <c r="C588" s="122"/>
      <c r="D588" s="119"/>
      <c r="E588" s="122"/>
      <c r="F588" s="119"/>
      <c r="G588" s="122"/>
      <c r="H588" s="119"/>
      <c r="I588" s="122"/>
      <c r="J588" s="119"/>
      <c r="K588" s="122"/>
      <c r="L588" s="119"/>
      <c r="M588" s="122"/>
      <c r="N588" s="119"/>
      <c r="O588" s="122"/>
      <c r="P588" s="119"/>
      <c r="Q588" s="122"/>
      <c r="R588" s="119"/>
      <c r="S588" s="122"/>
      <c r="T588" s="119"/>
      <c r="U588" s="122"/>
      <c r="V588" s="119"/>
      <c r="W588" s="122"/>
      <c r="X588" s="119"/>
      <c r="Y588" s="122"/>
      <c r="Z588" s="119"/>
      <c r="AA588" s="122"/>
      <c r="AB588" s="119"/>
      <c r="AC588" s="122"/>
      <c r="AD588" s="119"/>
      <c r="AE588" s="122"/>
      <c r="AF588" s="119"/>
      <c r="AG588" s="122"/>
      <c r="AH588" s="119"/>
      <c r="AI588" s="122"/>
      <c r="AJ588" s="119"/>
      <c r="AK588" s="122"/>
      <c r="AL588" s="119"/>
      <c r="AM588" s="122"/>
      <c r="AN588" s="119"/>
      <c r="AO588" s="122"/>
      <c r="AP588" s="119"/>
      <c r="AQ588" s="122"/>
      <c r="AR588" s="119"/>
      <c r="AS588" s="122"/>
      <c r="AT588" s="119"/>
    </row>
    <row r="589" spans="2:46" x14ac:dyDescent="0.25">
      <c r="B589" s="121"/>
      <c r="C589" s="122"/>
      <c r="D589" s="119"/>
      <c r="E589" s="122"/>
      <c r="F589" s="119"/>
      <c r="G589" s="122"/>
      <c r="H589" s="119"/>
      <c r="I589" s="122"/>
      <c r="J589" s="119"/>
      <c r="K589" s="122"/>
      <c r="L589" s="119"/>
      <c r="M589" s="122"/>
      <c r="N589" s="119"/>
      <c r="O589" s="122"/>
      <c r="P589" s="119"/>
      <c r="Q589" s="122"/>
      <c r="R589" s="119"/>
      <c r="S589" s="122"/>
      <c r="T589" s="119"/>
      <c r="U589" s="122"/>
      <c r="V589" s="119"/>
      <c r="W589" s="122"/>
      <c r="X589" s="119"/>
      <c r="Y589" s="122"/>
      <c r="Z589" s="119"/>
      <c r="AA589" s="122"/>
      <c r="AB589" s="119"/>
      <c r="AC589" s="122"/>
      <c r="AD589" s="119"/>
      <c r="AE589" s="122"/>
      <c r="AF589" s="119"/>
      <c r="AG589" s="122"/>
      <c r="AH589" s="119"/>
      <c r="AI589" s="122"/>
      <c r="AJ589" s="119"/>
      <c r="AK589" s="122"/>
      <c r="AL589" s="119"/>
      <c r="AM589" s="122"/>
      <c r="AN589" s="119"/>
      <c r="AO589" s="122"/>
      <c r="AP589" s="119"/>
      <c r="AQ589" s="122"/>
      <c r="AR589" s="119"/>
      <c r="AS589" s="122"/>
      <c r="AT589" s="119"/>
    </row>
    <row r="590" spans="2:46" x14ac:dyDescent="0.25">
      <c r="B590" s="121"/>
      <c r="C590" s="122"/>
      <c r="D590" s="119"/>
      <c r="E590" s="122"/>
      <c r="F590" s="119"/>
      <c r="G590" s="122"/>
      <c r="H590" s="119"/>
      <c r="I590" s="122"/>
      <c r="J590" s="119"/>
      <c r="K590" s="122"/>
      <c r="L590" s="119"/>
      <c r="M590" s="122"/>
      <c r="N590" s="119"/>
      <c r="O590" s="122"/>
      <c r="P590" s="119"/>
      <c r="Q590" s="122"/>
      <c r="R590" s="119"/>
      <c r="S590" s="122"/>
      <c r="T590" s="119"/>
      <c r="U590" s="122"/>
      <c r="V590" s="119"/>
      <c r="W590" s="122"/>
      <c r="X590" s="119"/>
      <c r="Y590" s="122"/>
      <c r="Z590" s="119"/>
      <c r="AA590" s="122"/>
      <c r="AB590" s="119"/>
      <c r="AC590" s="122"/>
      <c r="AD590" s="119"/>
      <c r="AE590" s="122"/>
      <c r="AF590" s="119"/>
      <c r="AG590" s="122"/>
      <c r="AH590" s="119"/>
      <c r="AI590" s="122"/>
      <c r="AJ590" s="119"/>
      <c r="AK590" s="122"/>
      <c r="AL590" s="119"/>
      <c r="AM590" s="122"/>
      <c r="AN590" s="119"/>
      <c r="AO590" s="122"/>
      <c r="AP590" s="119"/>
      <c r="AQ590" s="122"/>
      <c r="AR590" s="119"/>
      <c r="AS590" s="122"/>
      <c r="AT590" s="119"/>
    </row>
    <row r="591" spans="2:46" ht="15.75" x14ac:dyDescent="0.25">
      <c r="B591" s="123"/>
      <c r="C591" s="124"/>
      <c r="D591" s="125"/>
      <c r="E591" s="124"/>
      <c r="F591" s="125"/>
      <c r="G591" s="124"/>
      <c r="H591" s="125"/>
      <c r="I591" s="124"/>
      <c r="J591" s="125"/>
      <c r="K591" s="124"/>
      <c r="L591" s="125"/>
      <c r="M591" s="124"/>
      <c r="N591" s="125"/>
      <c r="O591" s="124"/>
      <c r="P591" s="125"/>
      <c r="Q591" s="124"/>
      <c r="R591" s="125"/>
      <c r="S591" s="124"/>
      <c r="T591" s="125"/>
      <c r="U591" s="124"/>
      <c r="V591" s="125"/>
      <c r="W591" s="124"/>
      <c r="X591" s="125"/>
      <c r="Y591" s="124"/>
      <c r="Z591" s="125"/>
      <c r="AA591" s="124"/>
      <c r="AB591" s="125"/>
      <c r="AC591" s="124"/>
      <c r="AD591" s="125"/>
      <c r="AE591" s="124"/>
      <c r="AF591" s="125"/>
      <c r="AG591" s="124"/>
      <c r="AH591" s="125"/>
      <c r="AI591" s="124"/>
      <c r="AJ591" s="125"/>
      <c r="AK591" s="124"/>
      <c r="AL591" s="125"/>
      <c r="AM591" s="124"/>
      <c r="AN591" s="125"/>
      <c r="AO591" s="124"/>
      <c r="AP591" s="125"/>
      <c r="AQ591" s="124"/>
      <c r="AR591" s="125"/>
      <c r="AS591" s="124"/>
      <c r="AT591" s="125"/>
    </row>
    <row r="592" spans="2:46" x14ac:dyDescent="0.25">
      <c r="B592" s="121"/>
      <c r="C592" s="122"/>
      <c r="D592" s="119"/>
      <c r="E592" s="122"/>
      <c r="F592" s="119"/>
      <c r="G592" s="122"/>
      <c r="H592" s="119"/>
      <c r="I592" s="122"/>
      <c r="J592" s="119"/>
      <c r="K592" s="122"/>
      <c r="L592" s="119"/>
      <c r="M592" s="122"/>
      <c r="N592" s="119"/>
      <c r="O592" s="122"/>
      <c r="P592" s="119"/>
      <c r="Q592" s="122"/>
      <c r="R592" s="119"/>
      <c r="S592" s="122"/>
      <c r="T592" s="119"/>
      <c r="U592" s="122"/>
      <c r="V592" s="119"/>
      <c r="W592" s="122"/>
      <c r="X592" s="119"/>
      <c r="Y592" s="122"/>
      <c r="Z592" s="119"/>
      <c r="AA592" s="122"/>
      <c r="AB592" s="119"/>
      <c r="AC592" s="122"/>
      <c r="AD592" s="119"/>
      <c r="AE592" s="122"/>
      <c r="AF592" s="119"/>
      <c r="AG592" s="122"/>
      <c r="AH592" s="119"/>
      <c r="AI592" s="122"/>
      <c r="AJ592" s="119"/>
      <c r="AK592" s="122"/>
      <c r="AL592" s="119"/>
      <c r="AM592" s="122"/>
      <c r="AN592" s="119"/>
      <c r="AO592" s="122"/>
      <c r="AP592" s="119"/>
      <c r="AQ592" s="122"/>
      <c r="AR592" s="119"/>
      <c r="AS592" s="122"/>
      <c r="AT592" s="119"/>
    </row>
    <row r="593" spans="2:46" x14ac:dyDescent="0.25">
      <c r="B593" s="121"/>
      <c r="C593" s="122"/>
      <c r="D593" s="119"/>
      <c r="E593" s="122"/>
      <c r="F593" s="119"/>
      <c r="G593" s="122"/>
      <c r="H593" s="119"/>
      <c r="I593" s="122"/>
      <c r="J593" s="119"/>
      <c r="K593" s="122"/>
      <c r="L593" s="119"/>
      <c r="M593" s="122"/>
      <c r="N593" s="119"/>
      <c r="O593" s="122"/>
      <c r="P593" s="119"/>
      <c r="Q593" s="122"/>
      <c r="R593" s="119"/>
      <c r="S593" s="122"/>
      <c r="T593" s="119"/>
      <c r="U593" s="122"/>
      <c r="V593" s="119"/>
      <c r="W593" s="122"/>
      <c r="X593" s="119"/>
      <c r="Y593" s="122"/>
      <c r="Z593" s="119"/>
      <c r="AA593" s="122"/>
      <c r="AB593" s="119"/>
      <c r="AC593" s="122"/>
      <c r="AD593" s="119"/>
      <c r="AE593" s="122"/>
      <c r="AF593" s="119"/>
      <c r="AG593" s="122"/>
      <c r="AH593" s="119"/>
      <c r="AI593" s="122"/>
      <c r="AJ593" s="119"/>
      <c r="AK593" s="122"/>
      <c r="AL593" s="119"/>
      <c r="AM593" s="122"/>
      <c r="AN593" s="119"/>
      <c r="AO593" s="122"/>
      <c r="AP593" s="119"/>
      <c r="AQ593" s="122"/>
      <c r="AR593" s="119"/>
      <c r="AS593" s="122"/>
      <c r="AT593" s="119"/>
    </row>
    <row r="594" spans="2:46" x14ac:dyDescent="0.25">
      <c r="B594" s="121"/>
      <c r="C594" s="122"/>
      <c r="D594" s="119"/>
      <c r="E594" s="122"/>
      <c r="F594" s="119"/>
      <c r="G594" s="122"/>
      <c r="H594" s="119"/>
      <c r="I594" s="122"/>
      <c r="J594" s="119"/>
      <c r="K594" s="122"/>
      <c r="L594" s="119"/>
      <c r="M594" s="122"/>
      <c r="N594" s="119"/>
      <c r="O594" s="122"/>
      <c r="P594" s="119"/>
      <c r="Q594" s="122"/>
      <c r="R594" s="119"/>
      <c r="S594" s="122"/>
      <c r="T594" s="119"/>
      <c r="U594" s="122"/>
      <c r="V594" s="119"/>
      <c r="W594" s="122"/>
      <c r="X594" s="119"/>
      <c r="Y594" s="122"/>
      <c r="Z594" s="119"/>
      <c r="AA594" s="122"/>
      <c r="AB594" s="119"/>
      <c r="AC594" s="122"/>
      <c r="AD594" s="119"/>
      <c r="AE594" s="122"/>
      <c r="AF594" s="119"/>
      <c r="AG594" s="122"/>
      <c r="AH594" s="119"/>
      <c r="AI594" s="122"/>
      <c r="AJ594" s="119"/>
      <c r="AK594" s="122"/>
      <c r="AL594" s="119"/>
      <c r="AM594" s="122"/>
      <c r="AN594" s="119"/>
      <c r="AO594" s="122"/>
      <c r="AP594" s="119"/>
      <c r="AQ594" s="122"/>
      <c r="AR594" s="119"/>
      <c r="AS594" s="122"/>
      <c r="AT594" s="119"/>
    </row>
    <row r="595" spans="2:46" x14ac:dyDescent="0.25">
      <c r="B595" s="121"/>
      <c r="C595" s="122"/>
      <c r="D595" s="119"/>
      <c r="E595" s="122"/>
      <c r="F595" s="119"/>
      <c r="G595" s="122"/>
      <c r="H595" s="119"/>
      <c r="I595" s="122"/>
      <c r="J595" s="119"/>
      <c r="K595" s="122"/>
      <c r="L595" s="119"/>
      <c r="M595" s="122"/>
      <c r="N595" s="119"/>
      <c r="O595" s="122"/>
      <c r="P595" s="119"/>
      <c r="Q595" s="122"/>
      <c r="R595" s="119"/>
      <c r="S595" s="122"/>
      <c r="T595" s="119"/>
      <c r="U595" s="122"/>
      <c r="V595" s="119"/>
      <c r="W595" s="122"/>
      <c r="X595" s="119"/>
      <c r="Y595" s="122"/>
      <c r="Z595" s="119"/>
      <c r="AA595" s="122"/>
      <c r="AB595" s="119"/>
      <c r="AC595" s="122"/>
      <c r="AD595" s="119"/>
      <c r="AE595" s="122"/>
      <c r="AF595" s="119"/>
      <c r="AG595" s="122"/>
      <c r="AH595" s="119"/>
      <c r="AI595" s="122"/>
      <c r="AJ595" s="119"/>
      <c r="AK595" s="122"/>
      <c r="AL595" s="119"/>
      <c r="AM595" s="122"/>
      <c r="AN595" s="119"/>
      <c r="AO595" s="122"/>
      <c r="AP595" s="119"/>
      <c r="AQ595" s="122"/>
      <c r="AR595" s="119"/>
      <c r="AS595" s="122"/>
      <c r="AT595" s="119"/>
    </row>
    <row r="596" spans="2:46" x14ac:dyDescent="0.25">
      <c r="B596" s="121"/>
      <c r="C596" s="122"/>
      <c r="D596" s="119"/>
      <c r="E596" s="122"/>
      <c r="F596" s="119"/>
      <c r="G596" s="122"/>
      <c r="H596" s="119"/>
      <c r="I596" s="122"/>
      <c r="J596" s="119"/>
      <c r="K596" s="122"/>
      <c r="L596" s="119"/>
      <c r="M596" s="122"/>
      <c r="N596" s="119"/>
      <c r="O596" s="122"/>
      <c r="P596" s="119"/>
      <c r="Q596" s="122"/>
      <c r="R596" s="119"/>
      <c r="S596" s="122"/>
      <c r="T596" s="119"/>
      <c r="U596" s="122"/>
      <c r="V596" s="119"/>
      <c r="W596" s="122"/>
      <c r="X596" s="119"/>
      <c r="Y596" s="122"/>
      <c r="Z596" s="119"/>
      <c r="AA596" s="122"/>
      <c r="AB596" s="119"/>
      <c r="AC596" s="122"/>
      <c r="AD596" s="119"/>
      <c r="AE596" s="122"/>
      <c r="AF596" s="119"/>
      <c r="AG596" s="122"/>
      <c r="AH596" s="119"/>
      <c r="AI596" s="122"/>
      <c r="AJ596" s="119"/>
      <c r="AK596" s="122"/>
      <c r="AL596" s="119"/>
      <c r="AM596" s="122"/>
      <c r="AN596" s="119"/>
      <c r="AO596" s="122"/>
      <c r="AP596" s="119"/>
      <c r="AQ596" s="122"/>
      <c r="AR596" s="119"/>
      <c r="AS596" s="122"/>
      <c r="AT596" s="119"/>
    </row>
    <row r="597" spans="2:46" x14ac:dyDescent="0.25">
      <c r="B597" s="121"/>
      <c r="C597" s="122"/>
      <c r="D597" s="119"/>
      <c r="E597" s="122"/>
      <c r="F597" s="119"/>
      <c r="G597" s="122"/>
      <c r="H597" s="119"/>
      <c r="I597" s="122"/>
      <c r="J597" s="119"/>
      <c r="K597" s="122"/>
      <c r="L597" s="119"/>
      <c r="M597" s="122"/>
      <c r="N597" s="119"/>
      <c r="O597" s="122"/>
      <c r="P597" s="119"/>
      <c r="Q597" s="122"/>
      <c r="R597" s="119"/>
      <c r="S597" s="122"/>
      <c r="T597" s="119"/>
      <c r="U597" s="122"/>
      <c r="V597" s="119"/>
      <c r="W597" s="122"/>
      <c r="X597" s="119"/>
      <c r="Y597" s="122"/>
      <c r="Z597" s="119"/>
      <c r="AA597" s="122"/>
      <c r="AB597" s="119"/>
      <c r="AC597" s="122"/>
      <c r="AD597" s="119"/>
      <c r="AE597" s="122"/>
      <c r="AF597" s="119"/>
      <c r="AG597" s="122"/>
      <c r="AH597" s="119"/>
      <c r="AI597" s="122"/>
      <c r="AJ597" s="119"/>
      <c r="AK597" s="122"/>
      <c r="AL597" s="119"/>
      <c r="AM597" s="122"/>
      <c r="AN597" s="119"/>
      <c r="AO597" s="122"/>
      <c r="AP597" s="119"/>
      <c r="AQ597" s="122"/>
      <c r="AR597" s="119"/>
      <c r="AS597" s="122"/>
      <c r="AT597" s="119"/>
    </row>
    <row r="598" spans="2:46" x14ac:dyDescent="0.25">
      <c r="B598" s="121"/>
      <c r="C598" s="122"/>
      <c r="D598" s="119"/>
      <c r="E598" s="122"/>
      <c r="F598" s="119"/>
      <c r="G598" s="122"/>
      <c r="H598" s="119"/>
      <c r="I598" s="122"/>
      <c r="J598" s="119"/>
      <c r="K598" s="122"/>
      <c r="L598" s="119"/>
      <c r="M598" s="122"/>
      <c r="N598" s="119"/>
      <c r="O598" s="122"/>
      <c r="P598" s="119"/>
      <c r="Q598" s="122"/>
      <c r="R598" s="119"/>
      <c r="S598" s="122"/>
      <c r="T598" s="119"/>
      <c r="U598" s="122"/>
      <c r="V598" s="119"/>
      <c r="W598" s="122"/>
      <c r="X598" s="119"/>
      <c r="Y598" s="122"/>
      <c r="Z598" s="119"/>
      <c r="AA598" s="122"/>
      <c r="AB598" s="119"/>
      <c r="AC598" s="122"/>
      <c r="AD598" s="119"/>
      <c r="AE598" s="122"/>
      <c r="AF598" s="119"/>
      <c r="AG598" s="122"/>
      <c r="AH598" s="119"/>
      <c r="AI598" s="122"/>
      <c r="AJ598" s="119"/>
      <c r="AK598" s="122"/>
      <c r="AL598" s="119"/>
      <c r="AM598" s="122"/>
      <c r="AN598" s="119"/>
      <c r="AO598" s="122"/>
      <c r="AP598" s="119"/>
      <c r="AQ598" s="122"/>
      <c r="AR598" s="119"/>
      <c r="AS598" s="122"/>
      <c r="AT598" s="119"/>
    </row>
    <row r="599" spans="2:46" x14ac:dyDescent="0.25">
      <c r="B599" s="121"/>
      <c r="C599" s="122"/>
      <c r="D599" s="119"/>
      <c r="E599" s="122"/>
      <c r="F599" s="119"/>
      <c r="G599" s="122"/>
      <c r="H599" s="119"/>
      <c r="I599" s="122"/>
      <c r="J599" s="119"/>
      <c r="K599" s="122"/>
      <c r="L599" s="119"/>
      <c r="M599" s="122"/>
      <c r="N599" s="119"/>
      <c r="O599" s="122"/>
      <c r="P599" s="119"/>
      <c r="Q599" s="122"/>
      <c r="R599" s="119"/>
      <c r="S599" s="122"/>
      <c r="T599" s="119"/>
      <c r="U599" s="122"/>
      <c r="V599" s="119"/>
      <c r="W599" s="122"/>
      <c r="X599" s="119"/>
      <c r="Y599" s="122"/>
      <c r="Z599" s="119"/>
      <c r="AA599" s="122"/>
      <c r="AB599" s="119"/>
      <c r="AC599" s="122"/>
      <c r="AD599" s="119"/>
      <c r="AE599" s="122"/>
      <c r="AF599" s="119"/>
      <c r="AG599" s="122"/>
      <c r="AH599" s="119"/>
      <c r="AI599" s="122"/>
      <c r="AJ599" s="119"/>
      <c r="AK599" s="122"/>
      <c r="AL599" s="119"/>
      <c r="AM599" s="122"/>
      <c r="AN599" s="119"/>
      <c r="AO599" s="122"/>
      <c r="AP599" s="119"/>
      <c r="AQ599" s="122"/>
      <c r="AR599" s="119"/>
      <c r="AS599" s="122"/>
      <c r="AT599" s="119"/>
    </row>
    <row r="600" spans="2:46" x14ac:dyDescent="0.25">
      <c r="B600" s="121"/>
      <c r="C600" s="122"/>
      <c r="D600" s="119"/>
      <c r="E600" s="122"/>
      <c r="F600" s="119"/>
      <c r="G600" s="122"/>
      <c r="H600" s="119"/>
      <c r="I600" s="122"/>
      <c r="J600" s="119"/>
      <c r="K600" s="122"/>
      <c r="L600" s="119"/>
      <c r="M600" s="122"/>
      <c r="N600" s="119"/>
      <c r="O600" s="122"/>
      <c r="P600" s="119"/>
      <c r="Q600" s="122"/>
      <c r="R600" s="119"/>
      <c r="S600" s="122"/>
      <c r="T600" s="119"/>
      <c r="U600" s="122"/>
      <c r="V600" s="119"/>
      <c r="W600" s="122"/>
      <c r="X600" s="119"/>
      <c r="Y600" s="122"/>
      <c r="Z600" s="119"/>
      <c r="AA600" s="122"/>
      <c r="AB600" s="119"/>
      <c r="AC600" s="122"/>
      <c r="AD600" s="119"/>
      <c r="AE600" s="122"/>
      <c r="AF600" s="119"/>
      <c r="AG600" s="122"/>
      <c r="AH600" s="119"/>
      <c r="AI600" s="122"/>
      <c r="AJ600" s="119"/>
      <c r="AK600" s="122"/>
      <c r="AL600" s="119"/>
      <c r="AM600" s="122"/>
      <c r="AN600" s="119"/>
      <c r="AO600" s="122"/>
      <c r="AP600" s="119"/>
      <c r="AQ600" s="122"/>
      <c r="AR600" s="119"/>
      <c r="AS600" s="122"/>
      <c r="AT600" s="119"/>
    </row>
    <row r="601" spans="2:46" x14ac:dyDescent="0.25">
      <c r="B601" s="121"/>
      <c r="C601" s="122"/>
      <c r="D601" s="119"/>
      <c r="E601" s="122"/>
      <c r="F601" s="119"/>
      <c r="G601" s="122"/>
      <c r="H601" s="119"/>
      <c r="I601" s="122"/>
      <c r="J601" s="119"/>
      <c r="K601" s="122"/>
      <c r="L601" s="119"/>
      <c r="M601" s="122"/>
      <c r="N601" s="119"/>
      <c r="O601" s="122"/>
      <c r="P601" s="119"/>
      <c r="Q601" s="122"/>
      <c r="R601" s="119"/>
      <c r="S601" s="122"/>
      <c r="T601" s="119"/>
      <c r="U601" s="122"/>
      <c r="V601" s="119"/>
      <c r="W601" s="122"/>
      <c r="X601" s="119"/>
      <c r="Y601" s="122"/>
      <c r="Z601" s="119"/>
      <c r="AA601" s="122"/>
      <c r="AB601" s="119"/>
      <c r="AC601" s="122"/>
      <c r="AD601" s="119"/>
      <c r="AE601" s="122"/>
      <c r="AF601" s="119"/>
      <c r="AG601" s="122"/>
      <c r="AH601" s="119"/>
      <c r="AI601" s="122"/>
      <c r="AJ601" s="119"/>
      <c r="AK601" s="122"/>
      <c r="AL601" s="119"/>
      <c r="AM601" s="122"/>
      <c r="AN601" s="119"/>
      <c r="AO601" s="122"/>
      <c r="AP601" s="119"/>
      <c r="AQ601" s="122"/>
      <c r="AR601" s="119"/>
      <c r="AS601" s="122"/>
      <c r="AT601" s="119"/>
    </row>
    <row r="602" spans="2:46" x14ac:dyDescent="0.25">
      <c r="B602" s="121"/>
      <c r="C602" s="122"/>
      <c r="D602" s="119"/>
      <c r="E602" s="122"/>
      <c r="F602" s="119"/>
      <c r="G602" s="122"/>
      <c r="H602" s="119"/>
      <c r="I602" s="122"/>
      <c r="J602" s="119"/>
      <c r="K602" s="122"/>
      <c r="L602" s="119"/>
      <c r="M602" s="122"/>
      <c r="N602" s="119"/>
      <c r="O602" s="122"/>
      <c r="P602" s="119"/>
      <c r="Q602" s="122"/>
      <c r="R602" s="119"/>
      <c r="S602" s="122"/>
      <c r="T602" s="119"/>
      <c r="U602" s="122"/>
      <c r="V602" s="119"/>
      <c r="W602" s="122"/>
      <c r="X602" s="119"/>
      <c r="Y602" s="122"/>
      <c r="Z602" s="119"/>
      <c r="AA602" s="122"/>
      <c r="AB602" s="119"/>
      <c r="AC602" s="122"/>
      <c r="AD602" s="119"/>
      <c r="AE602" s="122"/>
      <c r="AF602" s="119"/>
      <c r="AG602" s="122"/>
      <c r="AH602" s="119"/>
      <c r="AI602" s="122"/>
      <c r="AJ602" s="119"/>
      <c r="AK602" s="122"/>
      <c r="AL602" s="119"/>
      <c r="AM602" s="122"/>
      <c r="AN602" s="119"/>
      <c r="AO602" s="122"/>
      <c r="AP602" s="119"/>
      <c r="AQ602" s="122"/>
      <c r="AR602" s="119"/>
      <c r="AS602" s="122"/>
      <c r="AT602" s="119"/>
    </row>
    <row r="603" spans="2:46" x14ac:dyDescent="0.25">
      <c r="B603" s="121"/>
      <c r="C603" s="122"/>
      <c r="D603" s="119"/>
      <c r="E603" s="122"/>
      <c r="F603" s="119"/>
      <c r="G603" s="122"/>
      <c r="H603" s="119"/>
      <c r="I603" s="122"/>
      <c r="J603" s="119"/>
      <c r="K603" s="122"/>
      <c r="L603" s="119"/>
      <c r="M603" s="122"/>
      <c r="N603" s="119"/>
      <c r="O603" s="122"/>
      <c r="P603" s="119"/>
      <c r="Q603" s="122"/>
      <c r="R603" s="119"/>
      <c r="S603" s="122"/>
      <c r="T603" s="119"/>
      <c r="U603" s="122"/>
      <c r="V603" s="119"/>
      <c r="W603" s="122"/>
      <c r="X603" s="119"/>
      <c r="Y603" s="122"/>
      <c r="Z603" s="119"/>
      <c r="AA603" s="122"/>
      <c r="AB603" s="119"/>
      <c r="AC603" s="122"/>
      <c r="AD603" s="119"/>
      <c r="AE603" s="122"/>
      <c r="AF603" s="119"/>
      <c r="AG603" s="122"/>
      <c r="AH603" s="119"/>
      <c r="AI603" s="122"/>
      <c r="AJ603" s="119"/>
      <c r="AK603" s="122"/>
      <c r="AL603" s="119"/>
      <c r="AM603" s="122"/>
      <c r="AN603" s="119"/>
      <c r="AO603" s="122"/>
      <c r="AP603" s="119"/>
      <c r="AQ603" s="122"/>
      <c r="AR603" s="119"/>
      <c r="AS603" s="122"/>
      <c r="AT603" s="119"/>
    </row>
    <row r="604" spans="2:46" ht="15.75" x14ac:dyDescent="0.25">
      <c r="B604" s="123"/>
      <c r="C604" s="124"/>
      <c r="D604" s="125"/>
      <c r="E604" s="124"/>
      <c r="F604" s="125"/>
      <c r="G604" s="124"/>
      <c r="H604" s="125"/>
      <c r="I604" s="124"/>
      <c r="J604" s="125"/>
      <c r="K604" s="124"/>
      <c r="L604" s="125"/>
      <c r="M604" s="124"/>
      <c r="N604" s="125"/>
      <c r="O604" s="124"/>
      <c r="P604" s="125"/>
      <c r="Q604" s="124"/>
      <c r="R604" s="125"/>
      <c r="S604" s="124"/>
      <c r="T604" s="125"/>
      <c r="U604" s="124"/>
      <c r="V604" s="125"/>
      <c r="W604" s="124"/>
      <c r="X604" s="125"/>
      <c r="Y604" s="124"/>
      <c r="Z604" s="125"/>
      <c r="AA604" s="124"/>
      <c r="AB604" s="125"/>
      <c r="AC604" s="124"/>
      <c r="AD604" s="125"/>
      <c r="AE604" s="124"/>
      <c r="AF604" s="125"/>
      <c r="AG604" s="124"/>
      <c r="AH604" s="125"/>
      <c r="AI604" s="124"/>
      <c r="AJ604" s="125"/>
      <c r="AK604" s="124"/>
      <c r="AL604" s="125"/>
      <c r="AM604" s="124"/>
      <c r="AN604" s="125"/>
      <c r="AO604" s="124"/>
      <c r="AP604" s="125"/>
      <c r="AQ604" s="124"/>
      <c r="AR604" s="125"/>
      <c r="AS604" s="124"/>
      <c r="AT604" s="125"/>
    </row>
    <row r="605" spans="2:46" x14ac:dyDescent="0.25">
      <c r="B605" s="121"/>
      <c r="C605" s="122"/>
      <c r="D605" s="119"/>
      <c r="E605" s="122"/>
      <c r="F605" s="119"/>
      <c r="G605" s="122"/>
      <c r="H605" s="119"/>
      <c r="I605" s="122"/>
      <c r="J605" s="119"/>
      <c r="K605" s="122"/>
      <c r="L605" s="119"/>
      <c r="M605" s="122"/>
      <c r="N605" s="119"/>
      <c r="O605" s="122"/>
      <c r="P605" s="119"/>
      <c r="Q605" s="122"/>
      <c r="R605" s="119"/>
      <c r="S605" s="122"/>
      <c r="T605" s="119"/>
      <c r="U605" s="122"/>
      <c r="V605" s="119"/>
      <c r="W605" s="122"/>
      <c r="X605" s="119"/>
      <c r="Y605" s="122"/>
      <c r="Z605" s="119"/>
      <c r="AA605" s="122"/>
      <c r="AB605" s="119"/>
      <c r="AC605" s="122"/>
      <c r="AD605" s="119"/>
      <c r="AE605" s="122"/>
      <c r="AF605" s="119"/>
      <c r="AG605" s="122"/>
      <c r="AH605" s="119"/>
      <c r="AI605" s="122"/>
      <c r="AJ605" s="119"/>
      <c r="AK605" s="122"/>
      <c r="AL605" s="119"/>
      <c r="AM605" s="122"/>
      <c r="AN605" s="119"/>
      <c r="AO605" s="122"/>
      <c r="AP605" s="119"/>
      <c r="AQ605" s="122"/>
      <c r="AR605" s="119"/>
      <c r="AS605" s="122"/>
      <c r="AT605" s="119"/>
    </row>
    <row r="606" spans="2:46" x14ac:dyDescent="0.25">
      <c r="B606" s="121"/>
      <c r="C606" s="122"/>
      <c r="D606" s="119"/>
      <c r="E606" s="122"/>
      <c r="F606" s="119"/>
      <c r="G606" s="122"/>
      <c r="H606" s="119"/>
      <c r="I606" s="122"/>
      <c r="J606" s="119"/>
      <c r="K606" s="122"/>
      <c r="L606" s="119"/>
      <c r="M606" s="122"/>
      <c r="N606" s="119"/>
      <c r="O606" s="122"/>
      <c r="P606" s="119"/>
      <c r="Q606" s="122"/>
      <c r="R606" s="119"/>
      <c r="S606" s="122"/>
      <c r="T606" s="119"/>
      <c r="U606" s="122"/>
      <c r="V606" s="119"/>
      <c r="W606" s="122"/>
      <c r="X606" s="119"/>
      <c r="Y606" s="122"/>
      <c r="Z606" s="119"/>
      <c r="AA606" s="122"/>
      <c r="AB606" s="119"/>
      <c r="AC606" s="122"/>
      <c r="AD606" s="119"/>
      <c r="AE606" s="122"/>
      <c r="AF606" s="119"/>
      <c r="AG606" s="122"/>
      <c r="AH606" s="119"/>
      <c r="AI606" s="122"/>
      <c r="AJ606" s="119"/>
      <c r="AK606" s="122"/>
      <c r="AL606" s="119"/>
      <c r="AM606" s="122"/>
      <c r="AN606" s="119"/>
      <c r="AO606" s="122"/>
      <c r="AP606" s="119"/>
      <c r="AQ606" s="122"/>
      <c r="AR606" s="119"/>
      <c r="AS606" s="122"/>
      <c r="AT606" s="119"/>
    </row>
    <row r="607" spans="2:46" x14ac:dyDescent="0.25">
      <c r="B607" s="121"/>
      <c r="C607" s="122"/>
      <c r="D607" s="119"/>
      <c r="E607" s="122"/>
      <c r="F607" s="119"/>
      <c r="G607" s="122"/>
      <c r="H607" s="119"/>
      <c r="I607" s="122"/>
      <c r="J607" s="119"/>
      <c r="K607" s="122"/>
      <c r="L607" s="119"/>
      <c r="M607" s="122"/>
      <c r="N607" s="119"/>
      <c r="O607" s="122"/>
      <c r="P607" s="119"/>
      <c r="Q607" s="122"/>
      <c r="R607" s="119"/>
      <c r="S607" s="122"/>
      <c r="T607" s="119"/>
      <c r="U607" s="122"/>
      <c r="V607" s="119"/>
      <c r="W607" s="122"/>
      <c r="X607" s="119"/>
      <c r="Y607" s="122"/>
      <c r="Z607" s="119"/>
      <c r="AA607" s="122"/>
      <c r="AB607" s="119"/>
      <c r="AC607" s="122"/>
      <c r="AD607" s="119"/>
      <c r="AE607" s="122"/>
      <c r="AF607" s="119"/>
      <c r="AG607" s="122"/>
      <c r="AH607" s="119"/>
      <c r="AI607" s="122"/>
      <c r="AJ607" s="119"/>
      <c r="AK607" s="122"/>
      <c r="AL607" s="119"/>
      <c r="AM607" s="122"/>
      <c r="AN607" s="119"/>
      <c r="AO607" s="122"/>
      <c r="AP607" s="119"/>
      <c r="AQ607" s="122"/>
      <c r="AR607" s="119"/>
      <c r="AS607" s="122"/>
      <c r="AT607" s="119"/>
    </row>
    <row r="608" spans="2:46" x14ac:dyDescent="0.25">
      <c r="B608" s="121"/>
      <c r="C608" s="122"/>
      <c r="D608" s="119"/>
      <c r="E608" s="122"/>
      <c r="F608" s="119"/>
      <c r="G608" s="122"/>
      <c r="H608" s="119"/>
      <c r="I608" s="122"/>
      <c r="J608" s="119"/>
      <c r="K608" s="122"/>
      <c r="L608" s="119"/>
      <c r="M608" s="122"/>
      <c r="N608" s="119"/>
      <c r="O608" s="122"/>
      <c r="P608" s="119"/>
      <c r="Q608" s="122"/>
      <c r="R608" s="119"/>
      <c r="S608" s="122"/>
      <c r="T608" s="119"/>
      <c r="U608" s="122"/>
      <c r="V608" s="119"/>
      <c r="W608" s="122"/>
      <c r="X608" s="119"/>
      <c r="Y608" s="122"/>
      <c r="Z608" s="119"/>
      <c r="AA608" s="122"/>
      <c r="AB608" s="119"/>
      <c r="AC608" s="122"/>
      <c r="AD608" s="119"/>
      <c r="AE608" s="122"/>
      <c r="AF608" s="119"/>
      <c r="AG608" s="122"/>
      <c r="AH608" s="119"/>
      <c r="AI608" s="122"/>
      <c r="AJ608" s="119"/>
      <c r="AK608" s="122"/>
      <c r="AL608" s="119"/>
      <c r="AM608" s="122"/>
      <c r="AN608" s="119"/>
      <c r="AO608" s="122"/>
      <c r="AP608" s="119"/>
      <c r="AQ608" s="122"/>
      <c r="AR608" s="119"/>
      <c r="AS608" s="122"/>
      <c r="AT608" s="119"/>
    </row>
    <row r="609" spans="2:46" x14ac:dyDescent="0.25">
      <c r="B609" s="121"/>
      <c r="C609" s="122"/>
      <c r="D609" s="119"/>
      <c r="E609" s="122"/>
      <c r="F609" s="119"/>
      <c r="G609" s="122"/>
      <c r="H609" s="119"/>
      <c r="I609" s="122"/>
      <c r="J609" s="119"/>
      <c r="K609" s="122"/>
      <c r="L609" s="119"/>
      <c r="M609" s="122"/>
      <c r="N609" s="119"/>
      <c r="O609" s="122"/>
      <c r="P609" s="119"/>
      <c r="Q609" s="122"/>
      <c r="R609" s="119"/>
      <c r="S609" s="122"/>
      <c r="T609" s="119"/>
      <c r="U609" s="122"/>
      <c r="V609" s="119"/>
      <c r="W609" s="122"/>
      <c r="X609" s="119"/>
      <c r="Y609" s="122"/>
      <c r="Z609" s="119"/>
      <c r="AA609" s="122"/>
      <c r="AB609" s="119"/>
      <c r="AC609" s="122"/>
      <c r="AD609" s="119"/>
      <c r="AE609" s="122"/>
      <c r="AF609" s="119"/>
      <c r="AG609" s="122"/>
      <c r="AH609" s="119"/>
      <c r="AI609" s="122"/>
      <c r="AJ609" s="119"/>
      <c r="AK609" s="122"/>
      <c r="AL609" s="119"/>
      <c r="AM609" s="122"/>
      <c r="AN609" s="119"/>
      <c r="AO609" s="122"/>
      <c r="AP609" s="119"/>
      <c r="AQ609" s="122"/>
      <c r="AR609" s="119"/>
      <c r="AS609" s="122"/>
      <c r="AT609" s="119"/>
    </row>
    <row r="610" spans="2:46" x14ac:dyDescent="0.25">
      <c r="B610" s="121"/>
      <c r="C610" s="122"/>
      <c r="D610" s="119"/>
      <c r="E610" s="122"/>
      <c r="F610" s="119"/>
      <c r="G610" s="122"/>
      <c r="H610" s="119"/>
      <c r="I610" s="122"/>
      <c r="J610" s="119"/>
      <c r="K610" s="122"/>
      <c r="L610" s="119"/>
      <c r="M610" s="122"/>
      <c r="N610" s="119"/>
      <c r="O610" s="122"/>
      <c r="P610" s="119"/>
      <c r="Q610" s="122"/>
      <c r="R610" s="119"/>
      <c r="S610" s="122"/>
      <c r="T610" s="119"/>
      <c r="U610" s="122"/>
      <c r="V610" s="119"/>
      <c r="W610" s="122"/>
      <c r="X610" s="119"/>
      <c r="Y610" s="122"/>
      <c r="Z610" s="119"/>
      <c r="AA610" s="122"/>
      <c r="AB610" s="119"/>
      <c r="AC610" s="122"/>
      <c r="AD610" s="119"/>
      <c r="AE610" s="122"/>
      <c r="AF610" s="119"/>
      <c r="AG610" s="122"/>
      <c r="AH610" s="119"/>
      <c r="AI610" s="122"/>
      <c r="AJ610" s="119"/>
      <c r="AK610" s="122"/>
      <c r="AL610" s="119"/>
      <c r="AM610" s="122"/>
      <c r="AN610" s="119"/>
      <c r="AO610" s="122"/>
      <c r="AP610" s="119"/>
      <c r="AQ610" s="122"/>
      <c r="AR610" s="119"/>
      <c r="AS610" s="122"/>
      <c r="AT610" s="119"/>
    </row>
    <row r="611" spans="2:46" x14ac:dyDescent="0.25">
      <c r="B611" s="121"/>
      <c r="C611" s="122"/>
      <c r="D611" s="119"/>
      <c r="E611" s="122"/>
      <c r="F611" s="119"/>
      <c r="G611" s="122"/>
      <c r="H611" s="119"/>
      <c r="I611" s="122"/>
      <c r="J611" s="119"/>
      <c r="K611" s="122"/>
      <c r="L611" s="119"/>
      <c r="M611" s="122"/>
      <c r="N611" s="119"/>
      <c r="O611" s="122"/>
      <c r="P611" s="119"/>
      <c r="Q611" s="122"/>
      <c r="R611" s="119"/>
      <c r="S611" s="122"/>
      <c r="T611" s="119"/>
      <c r="U611" s="122"/>
      <c r="V611" s="119"/>
      <c r="W611" s="122"/>
      <c r="X611" s="119"/>
      <c r="Y611" s="122"/>
      <c r="Z611" s="119"/>
      <c r="AA611" s="122"/>
      <c r="AB611" s="119"/>
      <c r="AC611" s="122"/>
      <c r="AD611" s="119"/>
      <c r="AE611" s="122"/>
      <c r="AF611" s="119"/>
      <c r="AG611" s="122"/>
      <c r="AH611" s="119"/>
      <c r="AI611" s="122"/>
      <c r="AJ611" s="119"/>
      <c r="AK611" s="122"/>
      <c r="AL611" s="119"/>
      <c r="AM611" s="122"/>
      <c r="AN611" s="119"/>
      <c r="AO611" s="122"/>
      <c r="AP611" s="119"/>
      <c r="AQ611" s="122"/>
      <c r="AR611" s="119"/>
      <c r="AS611" s="122"/>
      <c r="AT611" s="119"/>
    </row>
    <row r="612" spans="2:46" x14ac:dyDescent="0.25">
      <c r="B612" s="121"/>
      <c r="C612" s="122"/>
      <c r="D612" s="119"/>
      <c r="E612" s="122"/>
      <c r="F612" s="119"/>
      <c r="G612" s="122"/>
      <c r="H612" s="119"/>
      <c r="I612" s="122"/>
      <c r="J612" s="119"/>
      <c r="K612" s="122"/>
      <c r="L612" s="119"/>
      <c r="M612" s="122"/>
      <c r="N612" s="119"/>
      <c r="O612" s="122"/>
      <c r="P612" s="119"/>
      <c r="Q612" s="122"/>
      <c r="R612" s="119"/>
      <c r="S612" s="122"/>
      <c r="T612" s="119"/>
      <c r="U612" s="122"/>
      <c r="V612" s="119"/>
      <c r="W612" s="122"/>
      <c r="X612" s="119"/>
      <c r="Y612" s="122"/>
      <c r="Z612" s="119"/>
      <c r="AA612" s="122"/>
      <c r="AB612" s="119"/>
      <c r="AC612" s="122"/>
      <c r="AD612" s="119"/>
      <c r="AE612" s="122"/>
      <c r="AF612" s="119"/>
      <c r="AG612" s="122"/>
      <c r="AH612" s="119"/>
      <c r="AI612" s="122"/>
      <c r="AJ612" s="119"/>
      <c r="AK612" s="122"/>
      <c r="AL612" s="119"/>
      <c r="AM612" s="122"/>
      <c r="AN612" s="119"/>
      <c r="AO612" s="122"/>
      <c r="AP612" s="119"/>
      <c r="AQ612" s="122"/>
      <c r="AR612" s="119"/>
      <c r="AS612" s="122"/>
      <c r="AT612" s="119"/>
    </row>
    <row r="613" spans="2:46" x14ac:dyDescent="0.25">
      <c r="B613" s="121"/>
      <c r="C613" s="122"/>
      <c r="D613" s="119"/>
      <c r="E613" s="122"/>
      <c r="F613" s="119"/>
      <c r="G613" s="122"/>
      <c r="H613" s="119"/>
      <c r="I613" s="122"/>
      <c r="J613" s="119"/>
      <c r="K613" s="122"/>
      <c r="L613" s="119"/>
      <c r="M613" s="122"/>
      <c r="N613" s="119"/>
      <c r="O613" s="122"/>
      <c r="P613" s="119"/>
      <c r="Q613" s="122"/>
      <c r="R613" s="119"/>
      <c r="S613" s="122"/>
      <c r="T613" s="119"/>
      <c r="U613" s="122"/>
      <c r="V613" s="119"/>
      <c r="W613" s="122"/>
      <c r="X613" s="119"/>
      <c r="Y613" s="122"/>
      <c r="Z613" s="119"/>
      <c r="AA613" s="122"/>
      <c r="AB613" s="119"/>
      <c r="AC613" s="122"/>
      <c r="AD613" s="119"/>
      <c r="AE613" s="122"/>
      <c r="AF613" s="119"/>
      <c r="AG613" s="122"/>
      <c r="AH613" s="119"/>
      <c r="AI613" s="122"/>
      <c r="AJ613" s="119"/>
      <c r="AK613" s="122"/>
      <c r="AL613" s="119"/>
      <c r="AM613" s="122"/>
      <c r="AN613" s="119"/>
      <c r="AO613" s="122"/>
      <c r="AP613" s="119"/>
      <c r="AQ613" s="122"/>
      <c r="AR613" s="119"/>
      <c r="AS613" s="122"/>
      <c r="AT613" s="119"/>
    </row>
    <row r="614" spans="2:46" x14ac:dyDescent="0.25">
      <c r="B614" s="121"/>
      <c r="C614" s="122"/>
      <c r="D614" s="119"/>
      <c r="E614" s="122"/>
      <c r="F614" s="119"/>
      <c r="G614" s="122"/>
      <c r="H614" s="119"/>
      <c r="I614" s="122"/>
      <c r="J614" s="119"/>
      <c r="K614" s="122"/>
      <c r="L614" s="119"/>
      <c r="M614" s="122"/>
      <c r="N614" s="119"/>
      <c r="O614" s="122"/>
      <c r="P614" s="119"/>
      <c r="Q614" s="122"/>
      <c r="R614" s="119"/>
      <c r="S614" s="122"/>
      <c r="T614" s="119"/>
      <c r="U614" s="122"/>
      <c r="V614" s="119"/>
      <c r="W614" s="122"/>
      <c r="X614" s="119"/>
      <c r="Y614" s="122"/>
      <c r="Z614" s="119"/>
      <c r="AA614" s="122"/>
      <c r="AB614" s="119"/>
      <c r="AC614" s="122"/>
      <c r="AD614" s="119"/>
      <c r="AE614" s="122"/>
      <c r="AF614" s="119"/>
      <c r="AG614" s="122"/>
      <c r="AH614" s="119"/>
      <c r="AI614" s="122"/>
      <c r="AJ614" s="119"/>
      <c r="AK614" s="122"/>
      <c r="AL614" s="119"/>
      <c r="AM614" s="122"/>
      <c r="AN614" s="119"/>
      <c r="AO614" s="122"/>
      <c r="AP614" s="119"/>
      <c r="AQ614" s="122"/>
      <c r="AR614" s="119"/>
      <c r="AS614" s="122"/>
      <c r="AT614" s="119"/>
    </row>
    <row r="615" spans="2:46" x14ac:dyDescent="0.25">
      <c r="B615" s="121"/>
      <c r="C615" s="122"/>
      <c r="D615" s="119"/>
      <c r="E615" s="122"/>
      <c r="F615" s="119"/>
      <c r="G615" s="122"/>
      <c r="H615" s="119"/>
      <c r="I615" s="122"/>
      <c r="J615" s="119"/>
      <c r="K615" s="122"/>
      <c r="L615" s="119"/>
      <c r="M615" s="122"/>
      <c r="N615" s="119"/>
      <c r="O615" s="122"/>
      <c r="P615" s="119"/>
      <c r="Q615" s="122"/>
      <c r="R615" s="119"/>
      <c r="S615" s="122"/>
      <c r="T615" s="119"/>
      <c r="U615" s="122"/>
      <c r="V615" s="119"/>
      <c r="W615" s="122"/>
      <c r="X615" s="119"/>
      <c r="Y615" s="122"/>
      <c r="Z615" s="119"/>
      <c r="AA615" s="122"/>
      <c r="AB615" s="119"/>
      <c r="AC615" s="122"/>
      <c r="AD615" s="119"/>
      <c r="AE615" s="122"/>
      <c r="AF615" s="119"/>
      <c r="AG615" s="122"/>
      <c r="AH615" s="119"/>
      <c r="AI615" s="122"/>
      <c r="AJ615" s="119"/>
      <c r="AK615" s="122"/>
      <c r="AL615" s="119"/>
      <c r="AM615" s="122"/>
      <c r="AN615" s="119"/>
      <c r="AO615" s="122"/>
      <c r="AP615" s="119"/>
      <c r="AQ615" s="122"/>
      <c r="AR615" s="119"/>
      <c r="AS615" s="122"/>
      <c r="AT615" s="119"/>
    </row>
    <row r="616" spans="2:46" x14ac:dyDescent="0.25">
      <c r="B616" s="121"/>
      <c r="C616" s="122"/>
      <c r="D616" s="119"/>
      <c r="E616" s="122"/>
      <c r="F616" s="119"/>
      <c r="G616" s="122"/>
      <c r="H616" s="119"/>
      <c r="I616" s="122"/>
      <c r="J616" s="119"/>
      <c r="K616" s="122"/>
      <c r="L616" s="119"/>
      <c r="M616" s="122"/>
      <c r="N616" s="119"/>
      <c r="O616" s="122"/>
      <c r="P616" s="119"/>
      <c r="Q616" s="122"/>
      <c r="R616" s="119"/>
      <c r="S616" s="122"/>
      <c r="T616" s="119"/>
      <c r="U616" s="122"/>
      <c r="V616" s="119"/>
      <c r="W616" s="122"/>
      <c r="X616" s="119"/>
      <c r="Y616" s="122"/>
      <c r="Z616" s="119"/>
      <c r="AA616" s="122"/>
      <c r="AB616" s="119"/>
      <c r="AC616" s="122"/>
      <c r="AD616" s="119"/>
      <c r="AE616" s="122"/>
      <c r="AF616" s="119"/>
      <c r="AG616" s="122"/>
      <c r="AH616" s="119"/>
      <c r="AI616" s="122"/>
      <c r="AJ616" s="119"/>
      <c r="AK616" s="122"/>
      <c r="AL616" s="119"/>
      <c r="AM616" s="122"/>
      <c r="AN616" s="119"/>
      <c r="AO616" s="122"/>
      <c r="AP616" s="119"/>
      <c r="AQ616" s="122"/>
      <c r="AR616" s="119"/>
      <c r="AS616" s="122"/>
      <c r="AT616" s="119"/>
    </row>
    <row r="617" spans="2:46" ht="15.75" x14ac:dyDescent="0.25">
      <c r="B617" s="123"/>
      <c r="C617" s="124"/>
      <c r="D617" s="125"/>
      <c r="E617" s="124"/>
      <c r="F617" s="125"/>
      <c r="G617" s="124"/>
      <c r="H617" s="125"/>
      <c r="I617" s="124"/>
      <c r="J617" s="125"/>
      <c r="K617" s="124"/>
      <c r="L617" s="125"/>
      <c r="M617" s="124"/>
      <c r="N617" s="125"/>
      <c r="O617" s="124"/>
      <c r="P617" s="125"/>
      <c r="Q617" s="124"/>
      <c r="R617" s="125"/>
      <c r="S617" s="124"/>
      <c r="T617" s="125"/>
      <c r="U617" s="124"/>
      <c r="V617" s="125"/>
      <c r="W617" s="124"/>
      <c r="X617" s="125"/>
      <c r="Y617" s="124"/>
      <c r="Z617" s="125"/>
      <c r="AA617" s="124"/>
      <c r="AB617" s="125"/>
      <c r="AC617" s="124"/>
      <c r="AD617" s="125"/>
      <c r="AE617" s="124"/>
      <c r="AF617" s="125"/>
      <c r="AG617" s="124"/>
      <c r="AH617" s="125"/>
      <c r="AI617" s="124"/>
      <c r="AJ617" s="125"/>
      <c r="AK617" s="124"/>
      <c r="AL617" s="125"/>
      <c r="AM617" s="124"/>
      <c r="AN617" s="125"/>
      <c r="AO617" s="124"/>
      <c r="AP617" s="125"/>
      <c r="AQ617" s="124"/>
      <c r="AR617" s="125"/>
      <c r="AS617" s="124"/>
      <c r="AT617" s="125"/>
    </row>
    <row r="618" spans="2:46" x14ac:dyDescent="0.25">
      <c r="B618" s="121"/>
      <c r="C618" s="122"/>
      <c r="D618" s="119"/>
      <c r="E618" s="122"/>
      <c r="F618" s="119"/>
      <c r="G618" s="122"/>
      <c r="H618" s="119"/>
      <c r="I618" s="122"/>
      <c r="J618" s="119"/>
      <c r="K618" s="122"/>
      <c r="L618" s="119"/>
      <c r="M618" s="122"/>
      <c r="N618" s="119"/>
      <c r="O618" s="122"/>
      <c r="P618" s="119"/>
      <c r="Q618" s="122"/>
      <c r="R618" s="119"/>
      <c r="S618" s="122"/>
      <c r="T618" s="119"/>
      <c r="U618" s="122"/>
      <c r="V618" s="119"/>
      <c r="W618" s="122"/>
      <c r="X618" s="119"/>
      <c r="Y618" s="122"/>
      <c r="Z618" s="119"/>
      <c r="AA618" s="122"/>
      <c r="AB618" s="119"/>
      <c r="AC618" s="122"/>
      <c r="AD618" s="119"/>
      <c r="AE618" s="122"/>
      <c r="AF618" s="119"/>
      <c r="AG618" s="122"/>
      <c r="AH618" s="119"/>
      <c r="AI618" s="122"/>
      <c r="AJ618" s="119"/>
      <c r="AK618" s="122"/>
      <c r="AL618" s="119"/>
      <c r="AM618" s="122"/>
      <c r="AN618" s="119"/>
      <c r="AO618" s="122"/>
      <c r="AP618" s="119"/>
      <c r="AQ618" s="122"/>
      <c r="AR618" s="119"/>
      <c r="AS618" s="122"/>
      <c r="AT618" s="119"/>
    </row>
    <row r="619" spans="2:46" x14ac:dyDescent="0.25">
      <c r="B619" s="121"/>
      <c r="C619" s="122"/>
      <c r="D619" s="119"/>
      <c r="E619" s="122"/>
      <c r="F619" s="119"/>
      <c r="G619" s="122"/>
      <c r="H619" s="119"/>
      <c r="I619" s="122"/>
      <c r="J619" s="119"/>
      <c r="K619" s="122"/>
      <c r="L619" s="119"/>
      <c r="M619" s="122"/>
      <c r="N619" s="119"/>
      <c r="O619" s="122"/>
      <c r="P619" s="119"/>
      <c r="Q619" s="122"/>
      <c r="R619" s="119"/>
      <c r="S619" s="122"/>
      <c r="T619" s="119"/>
      <c r="U619" s="122"/>
      <c r="V619" s="119"/>
      <c r="W619" s="122"/>
      <c r="X619" s="119"/>
      <c r="Y619" s="122"/>
      <c r="Z619" s="119"/>
      <c r="AA619" s="122"/>
      <c r="AB619" s="119"/>
      <c r="AC619" s="122"/>
      <c r="AD619" s="119"/>
      <c r="AE619" s="122"/>
      <c r="AF619" s="119"/>
      <c r="AG619" s="122"/>
      <c r="AH619" s="119"/>
      <c r="AI619" s="122"/>
      <c r="AJ619" s="119"/>
      <c r="AK619" s="122"/>
      <c r="AL619" s="119"/>
      <c r="AM619" s="122"/>
      <c r="AN619" s="119"/>
      <c r="AO619" s="122"/>
      <c r="AP619" s="119"/>
      <c r="AQ619" s="122"/>
      <c r="AR619" s="119"/>
      <c r="AS619" s="122"/>
      <c r="AT619" s="119"/>
    </row>
    <row r="620" spans="2:46" x14ac:dyDescent="0.25">
      <c r="B620" s="121"/>
      <c r="C620" s="122"/>
      <c r="D620" s="119"/>
      <c r="E620" s="122"/>
      <c r="F620" s="119"/>
      <c r="G620" s="122"/>
      <c r="H620" s="119"/>
      <c r="I620" s="122"/>
      <c r="J620" s="119"/>
      <c r="K620" s="122"/>
      <c r="L620" s="119"/>
      <c r="M620" s="122"/>
      <c r="N620" s="119"/>
      <c r="O620" s="122"/>
      <c r="P620" s="119"/>
      <c r="Q620" s="122"/>
      <c r="R620" s="119"/>
      <c r="S620" s="122"/>
      <c r="T620" s="119"/>
      <c r="U620" s="122"/>
      <c r="V620" s="119"/>
      <c r="W620" s="122"/>
      <c r="X620" s="119"/>
      <c r="Y620" s="122"/>
      <c r="Z620" s="119"/>
      <c r="AA620" s="122"/>
      <c r="AB620" s="119"/>
      <c r="AC620" s="122"/>
      <c r="AD620" s="119"/>
      <c r="AE620" s="122"/>
      <c r="AF620" s="119"/>
      <c r="AG620" s="122"/>
      <c r="AH620" s="119"/>
      <c r="AI620" s="122"/>
      <c r="AJ620" s="119"/>
      <c r="AK620" s="122"/>
      <c r="AL620" s="119"/>
      <c r="AM620" s="122"/>
      <c r="AN620" s="119"/>
      <c r="AO620" s="122"/>
      <c r="AP620" s="119"/>
      <c r="AQ620" s="122"/>
      <c r="AR620" s="119"/>
      <c r="AS620" s="122"/>
      <c r="AT620" s="119"/>
    </row>
    <row r="621" spans="2:46" x14ac:dyDescent="0.25">
      <c r="B621" s="121"/>
      <c r="C621" s="122"/>
      <c r="D621" s="119"/>
      <c r="E621" s="122"/>
      <c r="F621" s="119"/>
      <c r="G621" s="122"/>
      <c r="H621" s="119"/>
      <c r="I621" s="122"/>
      <c r="J621" s="119"/>
      <c r="K621" s="122"/>
      <c r="L621" s="119"/>
      <c r="M621" s="122"/>
      <c r="N621" s="119"/>
      <c r="O621" s="122"/>
      <c r="P621" s="119"/>
      <c r="Q621" s="122"/>
      <c r="R621" s="119"/>
      <c r="S621" s="122"/>
      <c r="T621" s="119"/>
      <c r="U621" s="122"/>
      <c r="V621" s="119"/>
      <c r="W621" s="122"/>
      <c r="X621" s="119"/>
      <c r="Y621" s="122"/>
      <c r="Z621" s="119"/>
      <c r="AA621" s="122"/>
      <c r="AB621" s="119"/>
      <c r="AC621" s="122"/>
      <c r="AD621" s="119"/>
      <c r="AE621" s="122"/>
      <c r="AF621" s="119"/>
      <c r="AG621" s="122"/>
      <c r="AH621" s="119"/>
      <c r="AI621" s="122"/>
      <c r="AJ621" s="119"/>
      <c r="AK621" s="122"/>
      <c r="AL621" s="119"/>
      <c r="AM621" s="122"/>
      <c r="AN621" s="119"/>
      <c r="AO621" s="122"/>
      <c r="AP621" s="119"/>
      <c r="AQ621" s="122"/>
      <c r="AR621" s="119"/>
      <c r="AS621" s="122"/>
      <c r="AT621" s="119"/>
    </row>
    <row r="622" spans="2:46" x14ac:dyDescent="0.25">
      <c r="B622" s="121"/>
      <c r="C622" s="122"/>
      <c r="D622" s="119"/>
      <c r="E622" s="122"/>
      <c r="F622" s="119"/>
      <c r="G622" s="122"/>
      <c r="H622" s="119"/>
      <c r="I622" s="122"/>
      <c r="J622" s="119"/>
      <c r="K622" s="122"/>
      <c r="L622" s="119"/>
      <c r="M622" s="122"/>
      <c r="N622" s="119"/>
      <c r="O622" s="122"/>
      <c r="P622" s="119"/>
      <c r="Q622" s="122"/>
      <c r="R622" s="119"/>
      <c r="S622" s="122"/>
      <c r="T622" s="119"/>
      <c r="U622" s="122"/>
      <c r="V622" s="119"/>
      <c r="W622" s="122"/>
      <c r="X622" s="119"/>
      <c r="Y622" s="122"/>
      <c r="Z622" s="119"/>
      <c r="AA622" s="122"/>
      <c r="AB622" s="119"/>
      <c r="AC622" s="122"/>
      <c r="AD622" s="119"/>
      <c r="AE622" s="122"/>
      <c r="AF622" s="119"/>
      <c r="AG622" s="122"/>
      <c r="AH622" s="119"/>
      <c r="AI622" s="122"/>
      <c r="AJ622" s="119"/>
      <c r="AK622" s="122"/>
      <c r="AL622" s="119"/>
      <c r="AM622" s="122"/>
      <c r="AN622" s="119"/>
      <c r="AO622" s="122"/>
      <c r="AP622" s="119"/>
      <c r="AQ622" s="122"/>
      <c r="AR622" s="119"/>
      <c r="AS622" s="122"/>
      <c r="AT622" s="119"/>
    </row>
    <row r="623" spans="2:46" x14ac:dyDescent="0.25">
      <c r="B623" s="121"/>
      <c r="C623" s="122"/>
      <c r="D623" s="119"/>
      <c r="E623" s="122"/>
      <c r="F623" s="119"/>
      <c r="G623" s="122"/>
      <c r="H623" s="119"/>
      <c r="I623" s="122"/>
      <c r="J623" s="119"/>
      <c r="K623" s="122"/>
      <c r="L623" s="119"/>
      <c r="M623" s="122"/>
      <c r="N623" s="119"/>
      <c r="O623" s="122"/>
      <c r="P623" s="119"/>
      <c r="Q623" s="122"/>
      <c r="R623" s="119"/>
      <c r="S623" s="122"/>
      <c r="T623" s="119"/>
      <c r="U623" s="122"/>
      <c r="V623" s="119"/>
      <c r="W623" s="122"/>
      <c r="X623" s="119"/>
      <c r="Y623" s="122"/>
      <c r="Z623" s="119"/>
      <c r="AA623" s="122"/>
      <c r="AB623" s="119"/>
      <c r="AC623" s="122"/>
      <c r="AD623" s="119"/>
      <c r="AE623" s="122"/>
      <c r="AF623" s="119"/>
      <c r="AG623" s="122"/>
      <c r="AH623" s="119"/>
      <c r="AI623" s="122"/>
      <c r="AJ623" s="119"/>
      <c r="AK623" s="122"/>
      <c r="AL623" s="119"/>
      <c r="AM623" s="122"/>
      <c r="AN623" s="119"/>
      <c r="AO623" s="122"/>
      <c r="AP623" s="119"/>
      <c r="AQ623" s="122"/>
      <c r="AR623" s="119"/>
      <c r="AS623" s="122"/>
      <c r="AT623" s="119"/>
    </row>
    <row r="624" spans="2:46" x14ac:dyDescent="0.25">
      <c r="B624" s="121"/>
      <c r="C624" s="122"/>
      <c r="D624" s="119"/>
      <c r="E624" s="122"/>
      <c r="F624" s="119"/>
      <c r="G624" s="122"/>
      <c r="H624" s="119"/>
      <c r="I624" s="122"/>
      <c r="J624" s="119"/>
      <c r="K624" s="122"/>
      <c r="L624" s="119"/>
      <c r="M624" s="122"/>
      <c r="N624" s="119"/>
      <c r="O624" s="122"/>
      <c r="P624" s="119"/>
      <c r="Q624" s="122"/>
      <c r="R624" s="119"/>
      <c r="S624" s="122"/>
      <c r="T624" s="119"/>
      <c r="U624" s="122"/>
      <c r="V624" s="119"/>
      <c r="W624" s="122"/>
      <c r="X624" s="119"/>
      <c r="Y624" s="122"/>
      <c r="Z624" s="119"/>
      <c r="AA624" s="122"/>
      <c r="AB624" s="119"/>
      <c r="AC624" s="122"/>
      <c r="AD624" s="119"/>
      <c r="AE624" s="122"/>
      <c r="AF624" s="119"/>
      <c r="AG624" s="122"/>
      <c r="AH624" s="119"/>
      <c r="AI624" s="122"/>
      <c r="AJ624" s="119"/>
      <c r="AK624" s="122"/>
      <c r="AL624" s="119"/>
      <c r="AM624" s="122"/>
      <c r="AN624" s="119"/>
      <c r="AO624" s="122"/>
      <c r="AP624" s="119"/>
      <c r="AQ624" s="122"/>
      <c r="AR624" s="119"/>
      <c r="AS624" s="122"/>
      <c r="AT624" s="119"/>
    </row>
    <row r="625" spans="2:46" x14ac:dyDescent="0.25">
      <c r="B625" s="121"/>
      <c r="C625" s="122"/>
      <c r="D625" s="119"/>
      <c r="E625" s="122"/>
      <c r="F625" s="119"/>
      <c r="G625" s="122"/>
      <c r="H625" s="119"/>
      <c r="I625" s="122"/>
      <c r="J625" s="119"/>
      <c r="K625" s="122"/>
      <c r="L625" s="119"/>
      <c r="M625" s="122"/>
      <c r="N625" s="119"/>
      <c r="O625" s="122"/>
      <c r="P625" s="119"/>
      <c r="Q625" s="122"/>
      <c r="R625" s="119"/>
      <c r="S625" s="122"/>
      <c r="T625" s="119"/>
      <c r="U625" s="122"/>
      <c r="V625" s="119"/>
      <c r="W625" s="122"/>
      <c r="X625" s="119"/>
      <c r="Y625" s="122"/>
      <c r="Z625" s="119"/>
      <c r="AA625" s="122"/>
      <c r="AB625" s="119"/>
      <c r="AC625" s="122"/>
      <c r="AD625" s="119"/>
      <c r="AE625" s="122"/>
      <c r="AF625" s="119"/>
      <c r="AG625" s="122"/>
      <c r="AH625" s="119"/>
      <c r="AI625" s="122"/>
      <c r="AJ625" s="119"/>
      <c r="AK625" s="122"/>
      <c r="AL625" s="119"/>
      <c r="AM625" s="122"/>
      <c r="AN625" s="119"/>
      <c r="AO625" s="122"/>
      <c r="AP625" s="119"/>
      <c r="AQ625" s="122"/>
      <c r="AR625" s="119"/>
      <c r="AS625" s="122"/>
      <c r="AT625" s="119"/>
    </row>
    <row r="626" spans="2:46" x14ac:dyDescent="0.25">
      <c r="B626" s="121"/>
      <c r="C626" s="122"/>
      <c r="D626" s="119"/>
      <c r="E626" s="122"/>
      <c r="F626" s="119"/>
      <c r="G626" s="122"/>
      <c r="H626" s="119"/>
      <c r="I626" s="122"/>
      <c r="J626" s="119"/>
      <c r="K626" s="122"/>
      <c r="L626" s="119"/>
      <c r="M626" s="122"/>
      <c r="N626" s="119"/>
      <c r="O626" s="122"/>
      <c r="P626" s="119"/>
      <c r="Q626" s="122"/>
      <c r="R626" s="119"/>
      <c r="S626" s="122"/>
      <c r="T626" s="119"/>
      <c r="U626" s="122"/>
      <c r="V626" s="119"/>
      <c r="W626" s="122"/>
      <c r="X626" s="119"/>
      <c r="Y626" s="122"/>
      <c r="Z626" s="119"/>
      <c r="AA626" s="122"/>
      <c r="AB626" s="119"/>
      <c r="AC626" s="122"/>
      <c r="AD626" s="119"/>
      <c r="AE626" s="122"/>
      <c r="AF626" s="119"/>
      <c r="AG626" s="122"/>
      <c r="AH626" s="119"/>
      <c r="AI626" s="122"/>
      <c r="AJ626" s="119"/>
      <c r="AK626" s="122"/>
      <c r="AL626" s="119"/>
      <c r="AM626" s="122"/>
      <c r="AN626" s="119"/>
      <c r="AO626" s="122"/>
      <c r="AP626" s="119"/>
      <c r="AQ626" s="122"/>
      <c r="AR626" s="119"/>
      <c r="AS626" s="122"/>
      <c r="AT626" s="119"/>
    </row>
    <row r="627" spans="2:46" x14ac:dyDescent="0.25">
      <c r="B627" s="121"/>
      <c r="C627" s="122"/>
      <c r="D627" s="119"/>
      <c r="E627" s="122"/>
      <c r="F627" s="119"/>
      <c r="G627" s="122"/>
      <c r="H627" s="119"/>
      <c r="I627" s="122"/>
      <c r="J627" s="119"/>
      <c r="K627" s="122"/>
      <c r="L627" s="119"/>
      <c r="M627" s="122"/>
      <c r="N627" s="119"/>
      <c r="O627" s="122"/>
      <c r="P627" s="119"/>
      <c r="Q627" s="122"/>
      <c r="R627" s="119"/>
      <c r="S627" s="122"/>
      <c r="T627" s="119"/>
      <c r="U627" s="122"/>
      <c r="V627" s="119"/>
      <c r="W627" s="122"/>
      <c r="X627" s="119"/>
      <c r="Y627" s="122"/>
      <c r="Z627" s="119"/>
      <c r="AA627" s="122"/>
      <c r="AB627" s="119"/>
      <c r="AC627" s="122"/>
      <c r="AD627" s="119"/>
      <c r="AE627" s="122"/>
      <c r="AF627" s="119"/>
      <c r="AG627" s="122"/>
      <c r="AH627" s="119"/>
      <c r="AI627" s="122"/>
      <c r="AJ627" s="119"/>
      <c r="AK627" s="122"/>
      <c r="AL627" s="119"/>
      <c r="AM627" s="122"/>
      <c r="AN627" s="119"/>
      <c r="AO627" s="122"/>
      <c r="AP627" s="119"/>
      <c r="AQ627" s="122"/>
      <c r="AR627" s="119"/>
      <c r="AS627" s="122"/>
      <c r="AT627" s="119"/>
    </row>
    <row r="628" spans="2:46" x14ac:dyDescent="0.25">
      <c r="B628" s="121"/>
      <c r="C628" s="122"/>
      <c r="D628" s="119"/>
      <c r="E628" s="122"/>
      <c r="F628" s="119"/>
      <c r="G628" s="122"/>
      <c r="H628" s="119"/>
      <c r="I628" s="122"/>
      <c r="J628" s="119"/>
      <c r="K628" s="122"/>
      <c r="L628" s="119"/>
      <c r="M628" s="122"/>
      <c r="N628" s="119"/>
      <c r="O628" s="122"/>
      <c r="P628" s="119"/>
      <c r="Q628" s="122"/>
      <c r="R628" s="119"/>
      <c r="S628" s="122"/>
      <c r="T628" s="119"/>
      <c r="U628" s="122"/>
      <c r="V628" s="119"/>
      <c r="W628" s="122"/>
      <c r="X628" s="119"/>
      <c r="Y628" s="122"/>
      <c r="Z628" s="119"/>
      <c r="AA628" s="122"/>
      <c r="AB628" s="119"/>
      <c r="AC628" s="122"/>
      <c r="AD628" s="119"/>
      <c r="AE628" s="122"/>
      <c r="AF628" s="119"/>
      <c r="AG628" s="122"/>
      <c r="AH628" s="119"/>
      <c r="AI628" s="122"/>
      <c r="AJ628" s="119"/>
      <c r="AK628" s="122"/>
      <c r="AL628" s="119"/>
      <c r="AM628" s="122"/>
      <c r="AN628" s="119"/>
      <c r="AO628" s="122"/>
      <c r="AP628" s="119"/>
      <c r="AQ628" s="122"/>
      <c r="AR628" s="119"/>
      <c r="AS628" s="122"/>
      <c r="AT628" s="119"/>
    </row>
    <row r="629" spans="2:46" x14ac:dyDescent="0.25">
      <c r="B629" s="121"/>
      <c r="C629" s="122"/>
      <c r="D629" s="119"/>
      <c r="E629" s="122"/>
      <c r="F629" s="119"/>
      <c r="G629" s="122"/>
      <c r="H629" s="119"/>
      <c r="I629" s="122"/>
      <c r="J629" s="119"/>
      <c r="K629" s="122"/>
      <c r="L629" s="119"/>
      <c r="M629" s="122"/>
      <c r="N629" s="119"/>
      <c r="O629" s="122"/>
      <c r="P629" s="119"/>
      <c r="Q629" s="122"/>
      <c r="R629" s="119"/>
      <c r="S629" s="122"/>
      <c r="T629" s="119"/>
      <c r="U629" s="122"/>
      <c r="V629" s="119"/>
      <c r="W629" s="122"/>
      <c r="X629" s="119"/>
      <c r="Y629" s="122"/>
      <c r="Z629" s="119"/>
      <c r="AA629" s="122"/>
      <c r="AB629" s="119"/>
      <c r="AC629" s="122"/>
      <c r="AD629" s="119"/>
      <c r="AE629" s="122"/>
      <c r="AF629" s="119"/>
      <c r="AG629" s="122"/>
      <c r="AH629" s="119"/>
      <c r="AI629" s="122"/>
      <c r="AJ629" s="119"/>
      <c r="AK629" s="122"/>
      <c r="AL629" s="119"/>
      <c r="AM629" s="122"/>
      <c r="AN629" s="119"/>
      <c r="AO629" s="122"/>
      <c r="AP629" s="119"/>
      <c r="AQ629" s="122"/>
      <c r="AR629" s="119"/>
      <c r="AS629" s="122"/>
      <c r="AT629" s="119"/>
    </row>
    <row r="630" spans="2:46" ht="15.75" x14ac:dyDescent="0.25">
      <c r="B630" s="123"/>
      <c r="C630" s="124"/>
      <c r="D630" s="125"/>
      <c r="E630" s="124"/>
      <c r="F630" s="125"/>
      <c r="G630" s="124"/>
      <c r="H630" s="125"/>
      <c r="I630" s="124"/>
      <c r="J630" s="125"/>
      <c r="K630" s="124"/>
      <c r="L630" s="125"/>
      <c r="M630" s="124"/>
      <c r="N630" s="125"/>
      <c r="O630" s="124"/>
      <c r="P630" s="125"/>
      <c r="Q630" s="124"/>
      <c r="R630" s="125"/>
      <c r="S630" s="124"/>
      <c r="T630" s="125"/>
      <c r="U630" s="124"/>
      <c r="V630" s="125"/>
      <c r="W630" s="124"/>
      <c r="X630" s="125"/>
      <c r="Y630" s="124"/>
      <c r="Z630" s="125"/>
      <c r="AA630" s="124"/>
      <c r="AB630" s="125"/>
      <c r="AC630" s="124"/>
      <c r="AD630" s="125"/>
      <c r="AE630" s="124"/>
      <c r="AF630" s="125"/>
      <c r="AG630" s="124"/>
      <c r="AH630" s="125"/>
      <c r="AI630" s="124"/>
      <c r="AJ630" s="125"/>
      <c r="AK630" s="124"/>
      <c r="AL630" s="125"/>
      <c r="AM630" s="124"/>
      <c r="AN630" s="125"/>
      <c r="AO630" s="124"/>
      <c r="AP630" s="125"/>
      <c r="AQ630" s="124"/>
      <c r="AR630" s="125"/>
      <c r="AS630" s="124"/>
      <c r="AT630" s="125"/>
    </row>
    <row r="631" spans="2:46" x14ac:dyDescent="0.25">
      <c r="B631" s="121"/>
      <c r="C631" s="122"/>
      <c r="D631" s="119"/>
      <c r="E631" s="122"/>
      <c r="F631" s="119"/>
      <c r="G631" s="122"/>
      <c r="H631" s="119"/>
      <c r="I631" s="122"/>
      <c r="J631" s="119"/>
      <c r="K631" s="122"/>
      <c r="L631" s="119"/>
      <c r="M631" s="122"/>
      <c r="N631" s="119"/>
      <c r="O631" s="122"/>
      <c r="P631" s="119"/>
      <c r="Q631" s="122"/>
      <c r="R631" s="119"/>
      <c r="S631" s="122"/>
      <c r="T631" s="119"/>
      <c r="U631" s="122"/>
      <c r="V631" s="119"/>
      <c r="W631" s="122"/>
      <c r="X631" s="119"/>
      <c r="Y631" s="122"/>
      <c r="Z631" s="119"/>
      <c r="AA631" s="122"/>
      <c r="AB631" s="119"/>
      <c r="AC631" s="122"/>
      <c r="AD631" s="119"/>
      <c r="AE631" s="122"/>
      <c r="AF631" s="119"/>
      <c r="AG631" s="122"/>
      <c r="AH631" s="119"/>
      <c r="AI631" s="122"/>
      <c r="AJ631" s="119"/>
      <c r="AK631" s="122"/>
      <c r="AL631" s="119"/>
      <c r="AM631" s="122"/>
      <c r="AN631" s="119"/>
      <c r="AO631" s="122"/>
      <c r="AP631" s="119"/>
      <c r="AQ631" s="122"/>
      <c r="AR631" s="119"/>
      <c r="AS631" s="122"/>
      <c r="AT631" s="119"/>
    </row>
    <row r="632" spans="2:46" x14ac:dyDescent="0.25">
      <c r="B632" s="121"/>
      <c r="C632" s="122"/>
      <c r="D632" s="119"/>
      <c r="E632" s="122"/>
      <c r="F632" s="119"/>
      <c r="G632" s="122"/>
      <c r="H632" s="119"/>
      <c r="I632" s="122"/>
      <c r="J632" s="119"/>
      <c r="K632" s="122"/>
      <c r="L632" s="119"/>
      <c r="M632" s="122"/>
      <c r="N632" s="119"/>
      <c r="O632" s="122"/>
      <c r="P632" s="119"/>
      <c r="Q632" s="122"/>
      <c r="R632" s="119"/>
      <c r="S632" s="122"/>
      <c r="T632" s="119"/>
      <c r="U632" s="122"/>
      <c r="V632" s="119"/>
      <c r="W632" s="122"/>
      <c r="X632" s="119"/>
      <c r="Y632" s="122"/>
      <c r="Z632" s="119"/>
      <c r="AA632" s="122"/>
      <c r="AB632" s="119"/>
      <c r="AC632" s="122"/>
      <c r="AD632" s="119"/>
      <c r="AE632" s="122"/>
      <c r="AF632" s="119"/>
      <c r="AG632" s="122"/>
      <c r="AH632" s="119"/>
      <c r="AI632" s="122"/>
      <c r="AJ632" s="119"/>
      <c r="AK632" s="122"/>
      <c r="AL632" s="119"/>
      <c r="AM632" s="122"/>
      <c r="AN632" s="119"/>
      <c r="AO632" s="122"/>
      <c r="AP632" s="119"/>
      <c r="AQ632" s="122"/>
      <c r="AR632" s="119"/>
      <c r="AS632" s="122"/>
      <c r="AT632" s="119"/>
    </row>
    <row r="633" spans="2:46" x14ac:dyDescent="0.25">
      <c r="B633" s="121"/>
      <c r="C633" s="122"/>
      <c r="D633" s="119"/>
      <c r="E633" s="122"/>
      <c r="F633" s="119"/>
      <c r="G633" s="122"/>
      <c r="H633" s="119"/>
      <c r="I633" s="122"/>
      <c r="J633" s="119"/>
      <c r="K633" s="122"/>
      <c r="L633" s="119"/>
      <c r="M633" s="122"/>
      <c r="N633" s="119"/>
      <c r="O633" s="122"/>
      <c r="P633" s="119"/>
      <c r="Q633" s="122"/>
      <c r="R633" s="119"/>
      <c r="S633" s="122"/>
      <c r="T633" s="119"/>
      <c r="U633" s="122"/>
      <c r="V633" s="119"/>
      <c r="W633" s="122"/>
      <c r="X633" s="119"/>
      <c r="Y633" s="122"/>
      <c r="Z633" s="119"/>
      <c r="AA633" s="122"/>
      <c r="AB633" s="119"/>
      <c r="AC633" s="122"/>
      <c r="AD633" s="119"/>
      <c r="AE633" s="122"/>
      <c r="AF633" s="119"/>
      <c r="AG633" s="122"/>
      <c r="AH633" s="119"/>
      <c r="AI633" s="122"/>
      <c r="AJ633" s="119"/>
      <c r="AK633" s="122"/>
      <c r="AL633" s="119"/>
      <c r="AM633" s="122"/>
      <c r="AN633" s="119"/>
      <c r="AO633" s="122"/>
      <c r="AP633" s="119"/>
      <c r="AQ633" s="122"/>
      <c r="AR633" s="119"/>
      <c r="AS633" s="122"/>
      <c r="AT633" s="119"/>
    </row>
    <row r="634" spans="2:46" x14ac:dyDescent="0.25">
      <c r="B634" s="121"/>
      <c r="C634" s="122"/>
      <c r="D634" s="119"/>
      <c r="E634" s="122"/>
      <c r="F634" s="119"/>
      <c r="G634" s="122"/>
      <c r="H634" s="119"/>
      <c r="I634" s="122"/>
      <c r="J634" s="119"/>
      <c r="K634" s="122"/>
      <c r="L634" s="119"/>
      <c r="M634" s="122"/>
      <c r="N634" s="119"/>
      <c r="O634" s="122"/>
      <c r="P634" s="119"/>
      <c r="Q634" s="122"/>
      <c r="R634" s="119"/>
      <c r="S634" s="122"/>
      <c r="T634" s="119"/>
      <c r="U634" s="122"/>
      <c r="V634" s="119"/>
      <c r="W634" s="122"/>
      <c r="X634" s="119"/>
      <c r="Y634" s="122"/>
      <c r="Z634" s="119"/>
      <c r="AA634" s="122"/>
      <c r="AB634" s="119"/>
      <c r="AC634" s="122"/>
      <c r="AD634" s="119"/>
      <c r="AE634" s="122"/>
      <c r="AF634" s="119"/>
      <c r="AG634" s="122"/>
      <c r="AH634" s="119"/>
      <c r="AI634" s="122"/>
      <c r="AJ634" s="119"/>
      <c r="AK634" s="122"/>
      <c r="AL634" s="119"/>
      <c r="AM634" s="122"/>
      <c r="AN634" s="119"/>
      <c r="AO634" s="122"/>
      <c r="AP634" s="119"/>
      <c r="AQ634" s="122"/>
      <c r="AR634" s="119"/>
      <c r="AS634" s="122"/>
      <c r="AT634" s="119"/>
    </row>
    <row r="635" spans="2:46" x14ac:dyDescent="0.25">
      <c r="B635" s="121"/>
      <c r="C635" s="122"/>
      <c r="D635" s="119"/>
      <c r="E635" s="122"/>
      <c r="F635" s="119"/>
      <c r="G635" s="122"/>
      <c r="H635" s="119"/>
      <c r="I635" s="122"/>
      <c r="J635" s="119"/>
      <c r="K635" s="122"/>
      <c r="L635" s="119"/>
      <c r="M635" s="122"/>
      <c r="N635" s="119"/>
      <c r="O635" s="122"/>
      <c r="P635" s="119"/>
      <c r="Q635" s="122"/>
      <c r="R635" s="119"/>
      <c r="S635" s="122"/>
      <c r="T635" s="119"/>
      <c r="U635" s="122"/>
      <c r="V635" s="119"/>
      <c r="W635" s="122"/>
      <c r="X635" s="119"/>
      <c r="Y635" s="122"/>
      <c r="Z635" s="119"/>
      <c r="AA635" s="122"/>
      <c r="AB635" s="119"/>
      <c r="AC635" s="122"/>
      <c r="AD635" s="119"/>
      <c r="AE635" s="122"/>
      <c r="AF635" s="119"/>
      <c r="AG635" s="122"/>
      <c r="AH635" s="119"/>
      <c r="AI635" s="122"/>
      <c r="AJ635" s="119"/>
      <c r="AK635" s="122"/>
      <c r="AL635" s="119"/>
      <c r="AM635" s="122"/>
      <c r="AN635" s="119"/>
      <c r="AO635" s="122"/>
      <c r="AP635" s="119"/>
      <c r="AQ635" s="122"/>
      <c r="AR635" s="119"/>
      <c r="AS635" s="122"/>
      <c r="AT635" s="119"/>
    </row>
    <row r="636" spans="2:46" x14ac:dyDescent="0.25">
      <c r="B636" s="121"/>
      <c r="C636" s="122"/>
      <c r="D636" s="119"/>
      <c r="E636" s="122"/>
      <c r="F636" s="119"/>
      <c r="G636" s="122"/>
      <c r="H636" s="119"/>
      <c r="I636" s="122"/>
      <c r="J636" s="119"/>
      <c r="K636" s="122"/>
      <c r="L636" s="119"/>
      <c r="M636" s="122"/>
      <c r="N636" s="119"/>
      <c r="O636" s="122"/>
      <c r="P636" s="119"/>
      <c r="Q636" s="122"/>
      <c r="R636" s="119"/>
      <c r="S636" s="122"/>
      <c r="T636" s="119"/>
      <c r="U636" s="122"/>
      <c r="V636" s="119"/>
      <c r="W636" s="122"/>
      <c r="X636" s="119"/>
      <c r="Y636" s="122"/>
      <c r="Z636" s="119"/>
      <c r="AA636" s="122"/>
      <c r="AB636" s="119"/>
      <c r="AC636" s="122"/>
      <c r="AD636" s="119"/>
      <c r="AE636" s="122"/>
      <c r="AF636" s="119"/>
      <c r="AG636" s="122"/>
      <c r="AH636" s="119"/>
      <c r="AI636" s="122"/>
      <c r="AJ636" s="119"/>
      <c r="AK636" s="122"/>
      <c r="AL636" s="119"/>
      <c r="AM636" s="122"/>
      <c r="AN636" s="119"/>
      <c r="AO636" s="122"/>
      <c r="AP636" s="119"/>
      <c r="AQ636" s="122"/>
      <c r="AR636" s="119"/>
      <c r="AS636" s="122"/>
      <c r="AT636" s="119"/>
    </row>
    <row r="637" spans="2:46" x14ac:dyDescent="0.25">
      <c r="B637" s="121"/>
      <c r="C637" s="122"/>
      <c r="D637" s="119"/>
      <c r="E637" s="122"/>
      <c r="F637" s="119"/>
      <c r="G637" s="122"/>
      <c r="H637" s="119"/>
      <c r="I637" s="122"/>
      <c r="J637" s="119"/>
      <c r="K637" s="122"/>
      <c r="L637" s="119"/>
      <c r="M637" s="122"/>
      <c r="N637" s="119"/>
      <c r="O637" s="122"/>
      <c r="P637" s="119"/>
      <c r="Q637" s="122"/>
      <c r="R637" s="119"/>
      <c r="S637" s="122"/>
      <c r="T637" s="119"/>
      <c r="U637" s="122"/>
      <c r="V637" s="119"/>
      <c r="W637" s="122"/>
      <c r="X637" s="119"/>
      <c r="Y637" s="122"/>
      <c r="Z637" s="119"/>
      <c r="AA637" s="122"/>
      <c r="AB637" s="119"/>
      <c r="AC637" s="122"/>
      <c r="AD637" s="119"/>
      <c r="AE637" s="122"/>
      <c r="AF637" s="119"/>
      <c r="AG637" s="122"/>
      <c r="AH637" s="119"/>
      <c r="AI637" s="122"/>
      <c r="AJ637" s="119"/>
      <c r="AK637" s="122"/>
      <c r="AL637" s="119"/>
      <c r="AM637" s="122"/>
      <c r="AN637" s="119"/>
      <c r="AO637" s="122"/>
      <c r="AP637" s="119"/>
      <c r="AQ637" s="122"/>
      <c r="AR637" s="119"/>
      <c r="AS637" s="122"/>
      <c r="AT637" s="119"/>
    </row>
    <row r="638" spans="2:46" x14ac:dyDescent="0.25">
      <c r="B638" s="121"/>
      <c r="C638" s="122"/>
      <c r="D638" s="119"/>
      <c r="E638" s="122"/>
      <c r="F638" s="119"/>
      <c r="G638" s="122"/>
      <c r="H638" s="119"/>
      <c r="I638" s="122"/>
      <c r="J638" s="119"/>
      <c r="K638" s="122"/>
      <c r="L638" s="119"/>
      <c r="M638" s="122"/>
      <c r="N638" s="119"/>
      <c r="O638" s="122"/>
      <c r="P638" s="119"/>
      <c r="Q638" s="122"/>
      <c r="R638" s="119"/>
      <c r="S638" s="122"/>
      <c r="T638" s="119"/>
      <c r="U638" s="122"/>
      <c r="V638" s="119"/>
      <c r="W638" s="122"/>
      <c r="X638" s="119"/>
      <c r="Y638" s="122"/>
      <c r="Z638" s="119"/>
      <c r="AA638" s="122"/>
      <c r="AB638" s="119"/>
      <c r="AC638" s="122"/>
      <c r="AD638" s="119"/>
      <c r="AE638" s="122"/>
      <c r="AF638" s="119"/>
      <c r="AG638" s="122"/>
      <c r="AH638" s="119"/>
      <c r="AI638" s="122"/>
      <c r="AJ638" s="119"/>
      <c r="AK638" s="122"/>
      <c r="AL638" s="119"/>
      <c r="AM638" s="122"/>
      <c r="AN638" s="119"/>
      <c r="AO638" s="122"/>
      <c r="AP638" s="119"/>
      <c r="AQ638" s="122"/>
      <c r="AR638" s="119"/>
      <c r="AS638" s="122"/>
      <c r="AT638" s="119"/>
    </row>
    <row r="639" spans="2:46" x14ac:dyDescent="0.25">
      <c r="B639" s="121"/>
      <c r="C639" s="122"/>
      <c r="D639" s="119"/>
      <c r="E639" s="122"/>
      <c r="F639" s="119"/>
      <c r="G639" s="122"/>
      <c r="H639" s="119"/>
      <c r="I639" s="122"/>
      <c r="J639" s="119"/>
      <c r="K639" s="122"/>
      <c r="L639" s="119"/>
      <c r="M639" s="122"/>
      <c r="N639" s="119"/>
      <c r="O639" s="122"/>
      <c r="P639" s="119"/>
      <c r="Q639" s="122"/>
      <c r="R639" s="119"/>
      <c r="S639" s="122"/>
      <c r="T639" s="119"/>
      <c r="U639" s="122"/>
      <c r="V639" s="119"/>
      <c r="W639" s="122"/>
      <c r="X639" s="119"/>
      <c r="Y639" s="122"/>
      <c r="Z639" s="119"/>
      <c r="AA639" s="122"/>
      <c r="AB639" s="119"/>
      <c r="AC639" s="122"/>
      <c r="AD639" s="119"/>
      <c r="AE639" s="122"/>
      <c r="AF639" s="119"/>
      <c r="AG639" s="122"/>
      <c r="AH639" s="119"/>
      <c r="AI639" s="122"/>
      <c r="AJ639" s="119"/>
      <c r="AK639" s="122"/>
      <c r="AL639" s="119"/>
      <c r="AM639" s="122"/>
      <c r="AN639" s="119"/>
      <c r="AO639" s="122"/>
      <c r="AP639" s="119"/>
      <c r="AQ639" s="122"/>
      <c r="AR639" s="119"/>
      <c r="AS639" s="122"/>
      <c r="AT639" s="119"/>
    </row>
    <row r="640" spans="2:46" x14ac:dyDescent="0.25">
      <c r="B640" s="121"/>
      <c r="C640" s="122"/>
      <c r="D640" s="119"/>
      <c r="E640" s="122"/>
      <c r="F640" s="119"/>
      <c r="G640" s="122"/>
      <c r="H640" s="119"/>
      <c r="I640" s="122"/>
      <c r="J640" s="119"/>
      <c r="K640" s="122"/>
      <c r="L640" s="119"/>
      <c r="M640" s="122"/>
      <c r="N640" s="119"/>
      <c r="O640" s="122"/>
      <c r="P640" s="119"/>
      <c r="Q640" s="122"/>
      <c r="R640" s="119"/>
      <c r="S640" s="122"/>
      <c r="T640" s="119"/>
      <c r="U640" s="122"/>
      <c r="V640" s="119"/>
      <c r="W640" s="122"/>
      <c r="X640" s="119"/>
      <c r="Y640" s="122"/>
      <c r="Z640" s="119"/>
      <c r="AA640" s="122"/>
      <c r="AB640" s="119"/>
      <c r="AC640" s="122"/>
      <c r="AD640" s="119"/>
      <c r="AE640" s="122"/>
      <c r="AF640" s="119"/>
      <c r="AG640" s="122"/>
      <c r="AH640" s="119"/>
      <c r="AI640" s="122"/>
      <c r="AJ640" s="119"/>
      <c r="AK640" s="122"/>
      <c r="AL640" s="119"/>
      <c r="AM640" s="122"/>
      <c r="AN640" s="119"/>
      <c r="AO640" s="122"/>
      <c r="AP640" s="119"/>
      <c r="AQ640" s="122"/>
      <c r="AR640" s="119"/>
      <c r="AS640" s="122"/>
      <c r="AT640" s="119"/>
    </row>
    <row r="641" spans="2:46" x14ac:dyDescent="0.25">
      <c r="B641" s="121"/>
      <c r="C641" s="122"/>
      <c r="D641" s="119"/>
      <c r="E641" s="122"/>
      <c r="F641" s="119"/>
      <c r="G641" s="122"/>
      <c r="H641" s="119"/>
      <c r="I641" s="122"/>
      <c r="J641" s="119"/>
      <c r="K641" s="122"/>
      <c r="L641" s="119"/>
      <c r="M641" s="122"/>
      <c r="N641" s="119"/>
      <c r="O641" s="122"/>
      <c r="P641" s="119"/>
      <c r="Q641" s="122"/>
      <c r="R641" s="119"/>
      <c r="S641" s="122"/>
      <c r="T641" s="119"/>
      <c r="U641" s="122"/>
      <c r="V641" s="119"/>
      <c r="W641" s="122"/>
      <c r="X641" s="119"/>
      <c r="Y641" s="122"/>
      <c r="Z641" s="119"/>
      <c r="AA641" s="122"/>
      <c r="AB641" s="119"/>
      <c r="AC641" s="122"/>
      <c r="AD641" s="119"/>
      <c r="AE641" s="122"/>
      <c r="AF641" s="119"/>
      <c r="AG641" s="122"/>
      <c r="AH641" s="119"/>
      <c r="AI641" s="122"/>
      <c r="AJ641" s="119"/>
      <c r="AK641" s="122"/>
      <c r="AL641" s="119"/>
      <c r="AM641" s="122"/>
      <c r="AN641" s="119"/>
      <c r="AO641" s="122"/>
      <c r="AP641" s="119"/>
      <c r="AQ641" s="122"/>
      <c r="AR641" s="119"/>
      <c r="AS641" s="122"/>
      <c r="AT641" s="119"/>
    </row>
    <row r="642" spans="2:46" x14ac:dyDescent="0.25">
      <c r="B642" s="121"/>
      <c r="C642" s="122"/>
      <c r="D642" s="119"/>
      <c r="E642" s="122"/>
      <c r="F642" s="119"/>
      <c r="G642" s="122"/>
      <c r="H642" s="119"/>
      <c r="I642" s="122"/>
      <c r="J642" s="119"/>
      <c r="K642" s="122"/>
      <c r="L642" s="119"/>
      <c r="M642" s="122"/>
      <c r="N642" s="119"/>
      <c r="O642" s="122"/>
      <c r="P642" s="119"/>
      <c r="Q642" s="122"/>
      <c r="R642" s="119"/>
      <c r="S642" s="122"/>
      <c r="T642" s="119"/>
      <c r="U642" s="122"/>
      <c r="V642" s="119"/>
      <c r="W642" s="122"/>
      <c r="X642" s="119"/>
      <c r="Y642" s="122"/>
      <c r="Z642" s="119"/>
      <c r="AA642" s="122"/>
      <c r="AB642" s="119"/>
      <c r="AC642" s="122"/>
      <c r="AD642" s="119"/>
      <c r="AE642" s="122"/>
      <c r="AF642" s="119"/>
      <c r="AG642" s="122"/>
      <c r="AH642" s="119"/>
      <c r="AI642" s="122"/>
      <c r="AJ642" s="119"/>
      <c r="AK642" s="122"/>
      <c r="AL642" s="119"/>
      <c r="AM642" s="122"/>
      <c r="AN642" s="119"/>
      <c r="AO642" s="122"/>
      <c r="AP642" s="119"/>
      <c r="AQ642" s="122"/>
      <c r="AR642" s="119"/>
      <c r="AS642" s="122"/>
      <c r="AT642" s="119"/>
    </row>
    <row r="643" spans="2:46" ht="15.75" x14ac:dyDescent="0.25">
      <c r="B643" s="123"/>
      <c r="C643" s="124"/>
      <c r="D643" s="125"/>
      <c r="E643" s="124"/>
      <c r="F643" s="125"/>
      <c r="G643" s="124"/>
      <c r="H643" s="125"/>
      <c r="I643" s="124"/>
      <c r="J643" s="125"/>
      <c r="K643" s="124"/>
      <c r="L643" s="125"/>
      <c r="M643" s="124"/>
      <c r="N643" s="125"/>
      <c r="O643" s="124"/>
      <c r="P643" s="125"/>
      <c r="Q643" s="124"/>
      <c r="R643" s="125"/>
      <c r="S643" s="124"/>
      <c r="T643" s="125"/>
      <c r="U643" s="124"/>
      <c r="V643" s="125"/>
      <c r="W643" s="124"/>
      <c r="X643" s="125"/>
      <c r="Y643" s="124"/>
      <c r="Z643" s="125"/>
      <c r="AA643" s="124"/>
      <c r="AB643" s="125"/>
      <c r="AC643" s="124"/>
      <c r="AD643" s="125"/>
      <c r="AE643" s="124"/>
      <c r="AF643" s="125"/>
      <c r="AG643" s="124"/>
      <c r="AH643" s="125"/>
      <c r="AI643" s="124"/>
      <c r="AJ643" s="125"/>
      <c r="AK643" s="124"/>
      <c r="AL643" s="125"/>
      <c r="AM643" s="124"/>
      <c r="AN643" s="125"/>
      <c r="AO643" s="124"/>
      <c r="AP643" s="125"/>
      <c r="AQ643" s="124"/>
      <c r="AR643" s="125"/>
      <c r="AS643" s="124"/>
      <c r="AT643" s="125"/>
    </row>
  </sheetData>
  <mergeCells count="9">
    <mergeCell ref="AM5:AN5"/>
    <mergeCell ref="AO5:AT5"/>
    <mergeCell ref="B555:H555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64" pageOrder="overThenDown" orientation="landscape" r:id="rId1"/>
  <headerFooter scaleWithDoc="0" alignWithMargins="0">
    <oddHeader>&amp;L&amp;"-,Negrita"&amp;16&amp;K00-034Indice de ocupación en los establecimientos turísticos de Tenerife por tipología y zona de alojamiento</oddHeader>
    <oddFooter>&amp;L&amp;G&amp;R&amp;K00-021&amp;P</oddFooter>
  </headerFooter>
  <colBreaks count="2" manualBreakCount="2">
    <brk id="26" min="3" max="488" man="1"/>
    <brk id="8" min="3" max="488" man="1"/>
  </colBreaks>
  <drawing r:id="rId2"/>
  <legacyDrawingHF r:id="rId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3AF900-D469-4A42-AC07-041F92969F17}">
  <sheetPr codeName="Hoja107"/>
  <dimension ref="B1:R642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65" customWidth="1"/>
    <col min="3" max="4" width="10.7109375" style="65" customWidth="1"/>
    <col min="5" max="5" width="11.140625" style="65" customWidth="1"/>
    <col min="6" max="8" width="10.7109375" style="65" customWidth="1"/>
    <col min="9" max="9" width="12.5703125" style="65" customWidth="1"/>
    <col min="10" max="10" width="10.7109375" style="65" customWidth="1"/>
    <col min="11" max="11" width="11.140625" style="65" customWidth="1"/>
    <col min="12" max="12" width="10.7109375" style="65" customWidth="1"/>
    <col min="13" max="13" width="13.7109375" style="65" customWidth="1"/>
    <col min="14" max="14" width="10.7109375" style="65" customWidth="1"/>
    <col min="15" max="15" width="12.85546875" style="65" customWidth="1"/>
    <col min="16" max="16" width="10.7109375" style="65" customWidth="1"/>
    <col min="17" max="17" width="11.140625" style="65" customWidth="1"/>
    <col min="18" max="18" width="10.7109375" style="65" customWidth="1"/>
  </cols>
  <sheetData>
    <row r="1" spans="2:18" ht="30" customHeight="1" x14ac:dyDescent="0.25"/>
    <row r="3" spans="2:18" s="4" customFormat="1" ht="21.75" thickBot="1" x14ac:dyDescent="0.3">
      <c r="B3" s="84" t="s">
        <v>396</v>
      </c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  <c r="P3" s="84"/>
      <c r="Q3" s="84"/>
      <c r="R3" s="84"/>
    </row>
    <row r="4" spans="2:18" ht="6" customHeight="1" thickBot="1" x14ac:dyDescent="0.3">
      <c r="B4" s="553"/>
      <c r="C4" s="554"/>
      <c r="D4" s="555"/>
      <c r="E4" s="555"/>
      <c r="F4" s="555"/>
      <c r="G4" s="555"/>
      <c r="H4" s="555"/>
      <c r="I4" s="555"/>
      <c r="J4" s="555"/>
      <c r="K4" s="555"/>
      <c r="L4" s="555"/>
      <c r="M4" s="555"/>
      <c r="N4" s="555"/>
      <c r="O4" s="555"/>
      <c r="P4" s="555"/>
      <c r="Q4" s="555"/>
      <c r="R4" s="555"/>
    </row>
    <row r="5" spans="2:18" s="4" customFormat="1" ht="30.75" thickBot="1" x14ac:dyDescent="0.3">
      <c r="B5" s="87"/>
      <c r="C5" s="556" t="s">
        <v>163</v>
      </c>
      <c r="D5" s="507" t="s">
        <v>151</v>
      </c>
      <c r="E5" s="508" t="s">
        <v>162</v>
      </c>
      <c r="F5" s="507" t="s">
        <v>151</v>
      </c>
      <c r="G5" s="508" t="s">
        <v>160</v>
      </c>
      <c r="H5" s="507" t="s">
        <v>151</v>
      </c>
      <c r="I5" s="508" t="s">
        <v>159</v>
      </c>
      <c r="J5" s="507" t="s">
        <v>151</v>
      </c>
      <c r="K5" s="508" t="s">
        <v>158</v>
      </c>
      <c r="L5" s="507" t="s">
        <v>151</v>
      </c>
      <c r="M5" s="508" t="s">
        <v>144</v>
      </c>
      <c r="N5" s="507" t="s">
        <v>151</v>
      </c>
      <c r="O5" s="508" t="s">
        <v>148</v>
      </c>
      <c r="P5" s="507" t="s">
        <v>151</v>
      </c>
      <c r="Q5" s="508" t="s">
        <v>149</v>
      </c>
      <c r="R5" s="557" t="s">
        <v>151</v>
      </c>
    </row>
    <row r="6" spans="2:18" s="4" customFormat="1" x14ac:dyDescent="0.25">
      <c r="B6" s="83" t="s">
        <v>126</v>
      </c>
      <c r="C6" s="558">
        <v>0.62676056338028174</v>
      </c>
      <c r="D6" s="110">
        <v>5.1114476290532673E-2</v>
      </c>
      <c r="E6" s="152">
        <v>0.62444500889001775</v>
      </c>
      <c r="F6" s="110">
        <v>6.126932393093365E-2</v>
      </c>
      <c r="G6" s="152">
        <v>0.66106500755686193</v>
      </c>
      <c r="H6" s="110">
        <v>-7.6373677444558807E-2</v>
      </c>
      <c r="I6" s="152">
        <v>0.78574535501938969</v>
      </c>
      <c r="J6" s="110">
        <v>-1.2881911807235968E-2</v>
      </c>
      <c r="K6" s="152">
        <v>0.72138872911862362</v>
      </c>
      <c r="L6" s="110">
        <v>3.1342518316511025E-2</v>
      </c>
      <c r="M6" s="152">
        <v>0.74453616735637962</v>
      </c>
      <c r="N6" s="110">
        <v>-1.5159045272007066E-2</v>
      </c>
      <c r="O6" s="152">
        <v>0.58463668843776129</v>
      </c>
      <c r="P6" s="110">
        <v>-3.4661067043974092E-2</v>
      </c>
      <c r="Q6" s="152">
        <v>0.67323712957093074</v>
      </c>
      <c r="R6" s="110">
        <v>-2.7273310707660814E-2</v>
      </c>
    </row>
    <row r="7" spans="2:18" s="4" customFormat="1" x14ac:dyDescent="0.25">
      <c r="B7" s="83" t="s">
        <v>127</v>
      </c>
      <c r="C7" s="558">
        <v>0.6741071428571429</v>
      </c>
      <c r="D7" s="110">
        <v>3.4017703466929117E-2</v>
      </c>
      <c r="E7" s="152">
        <v>0.64961754780652414</v>
      </c>
      <c r="F7" s="110">
        <v>-1.4008610564935076E-3</v>
      </c>
      <c r="G7" s="152">
        <v>0.68429146306409883</v>
      </c>
      <c r="H7" s="110">
        <v>-5.8600289200203548E-2</v>
      </c>
      <c r="I7" s="152">
        <v>0.78565995426279633</v>
      </c>
      <c r="J7" s="110">
        <v>-1.6483970274421056E-2</v>
      </c>
      <c r="K7" s="152">
        <v>0.7847362741130447</v>
      </c>
      <c r="L7" s="110">
        <v>2.555282346945531E-2</v>
      </c>
      <c r="M7" s="152">
        <v>0.76168791231320065</v>
      </c>
      <c r="N7" s="110">
        <v>-1.50503041050567E-2</v>
      </c>
      <c r="O7" s="152">
        <v>0.58731200014557761</v>
      </c>
      <c r="P7" s="110">
        <v>-5.4710400276721582E-2</v>
      </c>
      <c r="Q7" s="152">
        <v>0.68393384560458281</v>
      </c>
      <c r="R7" s="110">
        <v>-3.5001173258323637E-2</v>
      </c>
    </row>
    <row r="8" spans="2:18" s="4" customFormat="1" x14ac:dyDescent="0.25">
      <c r="B8" s="83" t="s">
        <v>128</v>
      </c>
      <c r="C8" s="558">
        <v>0.6807701044979555</v>
      </c>
      <c r="D8" s="110">
        <v>0.129568768977677</v>
      </c>
      <c r="E8" s="152">
        <v>0.61489458978917955</v>
      </c>
      <c r="F8" s="110">
        <v>3.0980819381123403E-3</v>
      </c>
      <c r="G8" s="152">
        <v>0.65539040695787631</v>
      </c>
      <c r="H8" s="110">
        <v>-8.8387012890467687E-2</v>
      </c>
      <c r="I8" s="152">
        <v>0.76654141753465543</v>
      </c>
      <c r="J8" s="110">
        <v>-1.0190988249596633E-2</v>
      </c>
      <c r="K8" s="152">
        <v>0.78266525471561188</v>
      </c>
      <c r="L8" s="110">
        <v>4.3498229737016558E-2</v>
      </c>
      <c r="M8" s="152">
        <v>0.74376340228258331</v>
      </c>
      <c r="N8" s="110">
        <v>-1.1956632703987835E-2</v>
      </c>
      <c r="O8" s="152">
        <v>0.56643525890070701</v>
      </c>
      <c r="P8" s="110">
        <v>-7.3898018310777691E-2</v>
      </c>
      <c r="Q8" s="152">
        <v>0.66469293825785203</v>
      </c>
      <c r="R8" s="110">
        <v>-4.057792840612473E-2</v>
      </c>
    </row>
    <row r="9" spans="2:18" s="4" customFormat="1" x14ac:dyDescent="0.25">
      <c r="B9" s="83" t="s">
        <v>129</v>
      </c>
      <c r="C9" s="558" t="s">
        <v>168</v>
      </c>
      <c r="D9" s="110" t="s">
        <v>168</v>
      </c>
      <c r="E9" s="152" t="s">
        <v>168</v>
      </c>
      <c r="F9" s="110" t="s">
        <v>168</v>
      </c>
      <c r="G9" s="152" t="s">
        <v>168</v>
      </c>
      <c r="H9" s="110" t="s">
        <v>168</v>
      </c>
      <c r="I9" s="152" t="s">
        <v>168</v>
      </c>
      <c r="J9" s="110" t="s">
        <v>168</v>
      </c>
      <c r="K9" s="152" t="s">
        <v>168</v>
      </c>
      <c r="L9" s="110" t="s">
        <v>168</v>
      </c>
      <c r="M9" s="152" t="s">
        <v>168</v>
      </c>
      <c r="N9" s="110" t="s">
        <v>168</v>
      </c>
      <c r="O9" s="152" t="s">
        <v>168</v>
      </c>
      <c r="P9" s="110" t="s">
        <v>168</v>
      </c>
      <c r="Q9" s="152" t="s">
        <v>168</v>
      </c>
      <c r="R9" s="110" t="s">
        <v>168</v>
      </c>
    </row>
    <row r="10" spans="2:18" s="4" customFormat="1" x14ac:dyDescent="0.25">
      <c r="B10" s="83" t="s">
        <v>152</v>
      </c>
      <c r="C10" s="558" t="s">
        <v>168</v>
      </c>
      <c r="D10" s="110" t="s">
        <v>168</v>
      </c>
      <c r="E10" s="152" t="s">
        <v>168</v>
      </c>
      <c r="F10" s="110" t="s">
        <v>168</v>
      </c>
      <c r="G10" s="152" t="s">
        <v>168</v>
      </c>
      <c r="H10" s="110" t="s">
        <v>168</v>
      </c>
      <c r="I10" s="152" t="s">
        <v>168</v>
      </c>
      <c r="J10" s="110" t="s">
        <v>168</v>
      </c>
      <c r="K10" s="152" t="s">
        <v>168</v>
      </c>
      <c r="L10" s="110" t="s">
        <v>168</v>
      </c>
      <c r="M10" s="152" t="s">
        <v>168</v>
      </c>
      <c r="N10" s="110" t="s">
        <v>168</v>
      </c>
      <c r="O10" s="152" t="s">
        <v>168</v>
      </c>
      <c r="P10" s="110" t="s">
        <v>168</v>
      </c>
      <c r="Q10" s="152" t="s">
        <v>168</v>
      </c>
      <c r="R10" s="110" t="s">
        <v>168</v>
      </c>
    </row>
    <row r="11" spans="2:18" s="4" customFormat="1" x14ac:dyDescent="0.25">
      <c r="B11" s="83" t="s">
        <v>132</v>
      </c>
      <c r="C11" s="558" t="s">
        <v>168</v>
      </c>
      <c r="D11" s="110" t="s">
        <v>168</v>
      </c>
      <c r="E11" s="152" t="s">
        <v>168</v>
      </c>
      <c r="F11" s="110" t="s">
        <v>168</v>
      </c>
      <c r="G11" s="152" t="s">
        <v>168</v>
      </c>
      <c r="H11" s="110" t="s">
        <v>168</v>
      </c>
      <c r="I11" s="152" t="s">
        <v>168</v>
      </c>
      <c r="J11" s="110" t="s">
        <v>168</v>
      </c>
      <c r="K11" s="152" t="s">
        <v>168</v>
      </c>
      <c r="L11" s="110" t="s">
        <v>168</v>
      </c>
      <c r="M11" s="152" t="s">
        <v>168</v>
      </c>
      <c r="N11" s="110" t="s">
        <v>168</v>
      </c>
      <c r="O11" s="152" t="s">
        <v>168</v>
      </c>
      <c r="P11" s="110" t="s">
        <v>168</v>
      </c>
      <c r="Q11" s="152" t="s">
        <v>168</v>
      </c>
      <c r="R11" s="110" t="s">
        <v>168</v>
      </c>
    </row>
    <row r="12" spans="2:18" s="4" customFormat="1" x14ac:dyDescent="0.25">
      <c r="B12" s="83" t="s">
        <v>133</v>
      </c>
      <c r="C12" s="558" t="s">
        <v>168</v>
      </c>
      <c r="D12" s="110" t="s">
        <v>168</v>
      </c>
      <c r="E12" s="152" t="s">
        <v>168</v>
      </c>
      <c r="F12" s="110" t="s">
        <v>168</v>
      </c>
      <c r="G12" s="152" t="s">
        <v>168</v>
      </c>
      <c r="H12" s="110" t="s">
        <v>168</v>
      </c>
      <c r="I12" s="152" t="s">
        <v>168</v>
      </c>
      <c r="J12" s="110" t="s">
        <v>168</v>
      </c>
      <c r="K12" s="152" t="s">
        <v>168</v>
      </c>
      <c r="L12" s="110" t="s">
        <v>168</v>
      </c>
      <c r="M12" s="152" t="s">
        <v>168</v>
      </c>
      <c r="N12" s="110" t="s">
        <v>168</v>
      </c>
      <c r="O12" s="152" t="s">
        <v>168</v>
      </c>
      <c r="P12" s="110" t="s">
        <v>168</v>
      </c>
      <c r="Q12" s="152" t="s">
        <v>168</v>
      </c>
      <c r="R12" s="110" t="s">
        <v>168</v>
      </c>
    </row>
    <row r="13" spans="2:18" s="4" customFormat="1" x14ac:dyDescent="0.25">
      <c r="B13" s="83" t="s">
        <v>134</v>
      </c>
      <c r="C13" s="558" t="s">
        <v>168</v>
      </c>
      <c r="D13" s="110" t="s">
        <v>168</v>
      </c>
      <c r="E13" s="152" t="s">
        <v>168</v>
      </c>
      <c r="F13" s="110" t="s">
        <v>168</v>
      </c>
      <c r="G13" s="152" t="s">
        <v>168</v>
      </c>
      <c r="H13" s="110" t="s">
        <v>168</v>
      </c>
      <c r="I13" s="152" t="s">
        <v>168</v>
      </c>
      <c r="J13" s="110" t="s">
        <v>168</v>
      </c>
      <c r="K13" s="152" t="s">
        <v>168</v>
      </c>
      <c r="L13" s="110" t="s">
        <v>168</v>
      </c>
      <c r="M13" s="152" t="s">
        <v>168</v>
      </c>
      <c r="N13" s="110" t="s">
        <v>168</v>
      </c>
      <c r="O13" s="152" t="s">
        <v>168</v>
      </c>
      <c r="P13" s="110" t="s">
        <v>168</v>
      </c>
      <c r="Q13" s="152" t="s">
        <v>168</v>
      </c>
      <c r="R13" s="110" t="s">
        <v>168</v>
      </c>
    </row>
    <row r="14" spans="2:18" s="4" customFormat="1" x14ac:dyDescent="0.25">
      <c r="B14" s="83" t="s">
        <v>135</v>
      </c>
      <c r="C14" s="558" t="s">
        <v>168</v>
      </c>
      <c r="D14" s="110" t="s">
        <v>168</v>
      </c>
      <c r="E14" s="152" t="s">
        <v>168</v>
      </c>
      <c r="F14" s="110" t="s">
        <v>168</v>
      </c>
      <c r="G14" s="152" t="s">
        <v>168</v>
      </c>
      <c r="H14" s="110" t="s">
        <v>168</v>
      </c>
      <c r="I14" s="152" t="s">
        <v>168</v>
      </c>
      <c r="J14" s="110" t="s">
        <v>168</v>
      </c>
      <c r="K14" s="152" t="s">
        <v>168</v>
      </c>
      <c r="L14" s="110" t="s">
        <v>168</v>
      </c>
      <c r="M14" s="152" t="s">
        <v>168</v>
      </c>
      <c r="N14" s="110" t="s">
        <v>168</v>
      </c>
      <c r="O14" s="152" t="s">
        <v>168</v>
      </c>
      <c r="P14" s="110" t="s">
        <v>168</v>
      </c>
      <c r="Q14" s="152" t="s">
        <v>168</v>
      </c>
      <c r="R14" s="110" t="s">
        <v>168</v>
      </c>
    </row>
    <row r="15" spans="2:18" s="4" customFormat="1" x14ac:dyDescent="0.25">
      <c r="B15" s="83" t="s">
        <v>153</v>
      </c>
      <c r="C15" s="558" t="s">
        <v>168</v>
      </c>
      <c r="D15" s="110" t="s">
        <v>168</v>
      </c>
      <c r="E15" s="152" t="s">
        <v>168</v>
      </c>
      <c r="F15" s="110" t="s">
        <v>168</v>
      </c>
      <c r="G15" s="152" t="s">
        <v>168</v>
      </c>
      <c r="H15" s="110" t="s">
        <v>168</v>
      </c>
      <c r="I15" s="152" t="s">
        <v>168</v>
      </c>
      <c r="J15" s="110" t="s">
        <v>168</v>
      </c>
      <c r="K15" s="152" t="s">
        <v>168</v>
      </c>
      <c r="L15" s="110" t="s">
        <v>168</v>
      </c>
      <c r="M15" s="152" t="s">
        <v>168</v>
      </c>
      <c r="N15" s="110" t="s">
        <v>168</v>
      </c>
      <c r="O15" s="152" t="s">
        <v>168</v>
      </c>
      <c r="P15" s="110" t="s">
        <v>168</v>
      </c>
      <c r="Q15" s="152" t="s">
        <v>168</v>
      </c>
      <c r="R15" s="110" t="s">
        <v>168</v>
      </c>
    </row>
    <row r="16" spans="2:18" s="4" customFormat="1" x14ac:dyDescent="0.25">
      <c r="B16" s="83" t="s">
        <v>124</v>
      </c>
      <c r="C16" s="558" t="s">
        <v>168</v>
      </c>
      <c r="D16" s="110" t="s">
        <v>168</v>
      </c>
      <c r="E16" s="152" t="s">
        <v>168</v>
      </c>
      <c r="F16" s="110" t="s">
        <v>168</v>
      </c>
      <c r="G16" s="152" t="s">
        <v>168</v>
      </c>
      <c r="H16" s="110" t="s">
        <v>168</v>
      </c>
      <c r="I16" s="152" t="s">
        <v>168</v>
      </c>
      <c r="J16" s="110" t="s">
        <v>168</v>
      </c>
      <c r="K16" s="152" t="s">
        <v>168</v>
      </c>
      <c r="L16" s="110" t="s">
        <v>168</v>
      </c>
      <c r="M16" s="152" t="s">
        <v>168</v>
      </c>
      <c r="N16" s="110" t="s">
        <v>168</v>
      </c>
      <c r="O16" s="152" t="s">
        <v>168</v>
      </c>
      <c r="P16" s="110" t="s">
        <v>168</v>
      </c>
      <c r="Q16" s="152" t="s">
        <v>168</v>
      </c>
      <c r="R16" s="110" t="s">
        <v>168</v>
      </c>
    </row>
    <row r="17" spans="2:18" s="4" customFormat="1" x14ac:dyDescent="0.25">
      <c r="B17" s="83" t="s">
        <v>125</v>
      </c>
      <c r="C17" s="558" t="s">
        <v>168</v>
      </c>
      <c r="D17" s="110" t="s">
        <v>168</v>
      </c>
      <c r="E17" s="152" t="s">
        <v>168</v>
      </c>
      <c r="F17" s="110" t="s">
        <v>168</v>
      </c>
      <c r="G17" s="152" t="s">
        <v>168</v>
      </c>
      <c r="H17" s="110" t="s">
        <v>168</v>
      </c>
      <c r="I17" s="152" t="s">
        <v>168</v>
      </c>
      <c r="J17" s="110" t="s">
        <v>168</v>
      </c>
      <c r="K17" s="152" t="s">
        <v>168</v>
      </c>
      <c r="L17" s="110" t="s">
        <v>168</v>
      </c>
      <c r="M17" s="152" t="s">
        <v>168</v>
      </c>
      <c r="N17" s="110" t="s">
        <v>168</v>
      </c>
      <c r="O17" s="152" t="s">
        <v>168</v>
      </c>
      <c r="P17" s="110" t="s">
        <v>168</v>
      </c>
      <c r="Q17" s="152" t="s">
        <v>168</v>
      </c>
      <c r="R17" s="110" t="s">
        <v>168</v>
      </c>
    </row>
    <row r="18" spans="2:18" s="61" customFormat="1" ht="33" customHeight="1" x14ac:dyDescent="0.25">
      <c r="B18" s="99" t="s">
        <v>301</v>
      </c>
      <c r="C18" s="559">
        <v>0.66009389671361507</v>
      </c>
      <c r="D18" s="188">
        <v>7.1930905158844372E-2</v>
      </c>
      <c r="E18" s="155">
        <v>0.62898687664041997</v>
      </c>
      <c r="F18" s="188">
        <v>2.075308590620395E-2</v>
      </c>
      <c r="G18" s="155">
        <v>0.66633643128612952</v>
      </c>
      <c r="H18" s="188">
        <v>-7.492370393962311E-2</v>
      </c>
      <c r="I18" s="155">
        <v>0.77910409631704103</v>
      </c>
      <c r="J18" s="188">
        <v>-1.3106620527509105E-2</v>
      </c>
      <c r="K18" s="155">
        <v>0.76220321304473948</v>
      </c>
      <c r="L18" s="188">
        <v>3.3732372289372536E-2</v>
      </c>
      <c r="M18" s="155">
        <v>0.74960609115086074</v>
      </c>
      <c r="N18" s="188">
        <v>-1.4032477670450794E-2</v>
      </c>
      <c r="O18" s="155">
        <v>0.57919962635076327</v>
      </c>
      <c r="P18" s="188">
        <v>-5.4481744516621133E-2</v>
      </c>
      <c r="Q18" s="155">
        <v>0.67362199755133978</v>
      </c>
      <c r="R18" s="188">
        <v>-3.426789061863933E-2</v>
      </c>
    </row>
    <row r="19" spans="2:18" s="4" customFormat="1" ht="15" customHeight="1" outlineLevel="1" x14ac:dyDescent="0.25">
      <c r="B19" s="83" t="s">
        <v>126</v>
      </c>
      <c r="C19" s="310">
        <v>0.59628192505936184</v>
      </c>
      <c r="D19" s="110">
        <v>-7.9687150837988829E-2</v>
      </c>
      <c r="E19" s="158">
        <v>0.58839447707494086</v>
      </c>
      <c r="F19" s="110">
        <v>-4.8233323937590056E-2</v>
      </c>
      <c r="G19" s="158">
        <v>0.71572776935142091</v>
      </c>
      <c r="H19" s="110">
        <v>-7.7055569584669525E-2</v>
      </c>
      <c r="I19" s="158">
        <v>0.79599934842441022</v>
      </c>
      <c r="J19" s="110">
        <v>-3.1286540140394004E-2</v>
      </c>
      <c r="K19" s="158">
        <v>0.6994657122215483</v>
      </c>
      <c r="L19" s="110">
        <v>-9.8824980352735903E-2</v>
      </c>
      <c r="M19" s="158">
        <v>0.75599635025537293</v>
      </c>
      <c r="N19" s="110">
        <v>-5.1052122167709713E-2</v>
      </c>
      <c r="O19" s="158">
        <v>0.60562841555297886</v>
      </c>
      <c r="P19" s="110">
        <v>-2.5469776170103597E-2</v>
      </c>
      <c r="Q19" s="158">
        <v>0.69211335206676838</v>
      </c>
      <c r="R19" s="335">
        <v>-4.3578855865723187E-2</v>
      </c>
    </row>
    <row r="20" spans="2:18" s="4" customFormat="1" ht="15" customHeight="1" outlineLevel="1" x14ac:dyDescent="0.25">
      <c r="B20" s="83" t="s">
        <v>127</v>
      </c>
      <c r="C20" s="310">
        <v>0.65192998204667862</v>
      </c>
      <c r="D20" s="545">
        <v>-1.1712674961119718E-2</v>
      </c>
      <c r="E20" s="158">
        <v>0.65052884833628399</v>
      </c>
      <c r="F20" s="545">
        <v>-0.13534957387434954</v>
      </c>
      <c r="G20" s="158">
        <v>0.7268872671341029</v>
      </c>
      <c r="H20" s="545">
        <v>-3.9170625275435356E-2</v>
      </c>
      <c r="I20" s="158">
        <v>0.79882780810599652</v>
      </c>
      <c r="J20" s="545">
        <v>-5.3398035884664852E-2</v>
      </c>
      <c r="K20" s="158">
        <v>0.76518367085010219</v>
      </c>
      <c r="L20" s="545">
        <v>-8.4873979457812165E-2</v>
      </c>
      <c r="M20" s="158">
        <v>0.77332671453958579</v>
      </c>
      <c r="N20" s="545">
        <v>-5.7930557647206782E-2</v>
      </c>
      <c r="O20" s="158">
        <v>0.62130377856426833</v>
      </c>
      <c r="P20" s="545">
        <v>-2.6795598251893704E-2</v>
      </c>
      <c r="Q20" s="158">
        <v>0.70874059807294176</v>
      </c>
      <c r="R20" s="560">
        <v>-4.8461803851015617E-2</v>
      </c>
    </row>
    <row r="21" spans="2:18" s="4" customFormat="1" ht="15" customHeight="1" outlineLevel="1" x14ac:dyDescent="0.25">
      <c r="B21" s="83" t="s">
        <v>128</v>
      </c>
      <c r="C21" s="310">
        <v>0.60268141541669085</v>
      </c>
      <c r="D21" s="545">
        <v>-4.7721449487554746E-2</v>
      </c>
      <c r="E21" s="158">
        <v>0.61299547956579226</v>
      </c>
      <c r="F21" s="545">
        <v>-0.12919008649561703</v>
      </c>
      <c r="G21" s="158">
        <v>0.71893491670838794</v>
      </c>
      <c r="H21" s="545">
        <v>-2.3016612229834643E-2</v>
      </c>
      <c r="I21" s="158">
        <v>0.77443366188299712</v>
      </c>
      <c r="J21" s="545">
        <v>-3.6296241237180227E-2</v>
      </c>
      <c r="K21" s="158">
        <v>0.75003984904972953</v>
      </c>
      <c r="L21" s="545">
        <v>-6.2595053404959633E-2</v>
      </c>
      <c r="M21" s="158">
        <v>0.75276392403508341</v>
      </c>
      <c r="N21" s="545">
        <v>-4.0897424481213918E-2</v>
      </c>
      <c r="O21" s="158">
        <v>0.61163378342795638</v>
      </c>
      <c r="P21" s="545">
        <v>1.378412201904311E-2</v>
      </c>
      <c r="Q21" s="158">
        <v>0.69280555236091912</v>
      </c>
      <c r="R21" s="560">
        <v>-2.3122750344605314E-2</v>
      </c>
    </row>
    <row r="22" spans="2:18" s="4" customFormat="1" ht="15" customHeight="1" outlineLevel="1" x14ac:dyDescent="0.25">
      <c r="B22" s="83" t="s">
        <v>129</v>
      </c>
      <c r="C22" s="310">
        <v>0.52399760622381808</v>
      </c>
      <c r="D22" s="545">
        <v>-6.3979902720615822E-2</v>
      </c>
      <c r="E22" s="158">
        <v>0.52696748225823531</v>
      </c>
      <c r="F22" s="545">
        <v>-4.6422479060050259E-2</v>
      </c>
      <c r="G22" s="158">
        <v>0.67879655613462386</v>
      </c>
      <c r="H22" s="545">
        <v>-6.6921034124426515E-2</v>
      </c>
      <c r="I22" s="158">
        <v>0.75586890554652786</v>
      </c>
      <c r="J22" s="545">
        <v>-9.2780007559164157E-2</v>
      </c>
      <c r="K22" s="158">
        <v>0.76578108622644336</v>
      </c>
      <c r="L22" s="545">
        <v>-4.0817641156898232E-2</v>
      </c>
      <c r="M22" s="158">
        <v>0.73291515048940792</v>
      </c>
      <c r="N22" s="545">
        <v>-7.7935260962572972E-2</v>
      </c>
      <c r="O22" s="158">
        <v>0.54825767339729825</v>
      </c>
      <c r="P22" s="545">
        <v>-0.11434065684449046</v>
      </c>
      <c r="Q22" s="158">
        <v>0.65446442694961249</v>
      </c>
      <c r="R22" s="560">
        <v>-9.3023048146375187E-2</v>
      </c>
    </row>
    <row r="23" spans="2:18" s="4" customFormat="1" ht="15" customHeight="1" outlineLevel="1" x14ac:dyDescent="0.25">
      <c r="B23" s="83" t="s">
        <v>152</v>
      </c>
      <c r="C23" s="310">
        <v>0.50573348004864771</v>
      </c>
      <c r="D23" s="545">
        <v>2.1703521703521744E-2</v>
      </c>
      <c r="E23" s="158">
        <v>0.41617720922127577</v>
      </c>
      <c r="F23" s="545">
        <v>9.8244475100760065E-2</v>
      </c>
      <c r="G23" s="158">
        <v>0.64676855887129103</v>
      </c>
      <c r="H23" s="545">
        <v>-2.4859685528459741E-2</v>
      </c>
      <c r="I23" s="158">
        <v>0.73859925903004298</v>
      </c>
      <c r="J23" s="545">
        <v>-4.71228963058552E-2</v>
      </c>
      <c r="K23" s="158">
        <v>0.64469759228936419</v>
      </c>
      <c r="L23" s="545">
        <v>-4.3917057848138041E-2</v>
      </c>
      <c r="M23" s="158">
        <v>0.69268235756578134</v>
      </c>
      <c r="N23" s="545">
        <v>-3.9269450617273383E-2</v>
      </c>
      <c r="O23" s="158">
        <v>0.50057143385087288</v>
      </c>
      <c r="P23" s="545">
        <v>-7.5851379594258583E-2</v>
      </c>
      <c r="Q23" s="158">
        <v>0.61106507781807162</v>
      </c>
      <c r="R23" s="560">
        <v>-5.4454363550111684E-2</v>
      </c>
    </row>
    <row r="24" spans="2:18" s="4" customFormat="1" ht="15" customHeight="1" outlineLevel="1" x14ac:dyDescent="0.25">
      <c r="B24" s="83" t="s">
        <v>132</v>
      </c>
      <c r="C24" s="310">
        <v>0.52423698384201078</v>
      </c>
      <c r="D24" s="545">
        <v>3.3262561924982226E-2</v>
      </c>
      <c r="E24" s="158">
        <v>0.49773329096494018</v>
      </c>
      <c r="F24" s="545">
        <v>0.14208287762790128</v>
      </c>
      <c r="G24" s="158">
        <v>0.69966974018288375</v>
      </c>
      <c r="H24" s="545">
        <v>-3.9335281705830671E-2</v>
      </c>
      <c r="I24" s="158">
        <v>0.80137978834314738</v>
      </c>
      <c r="J24" s="545">
        <v>-5.7598623732202037E-2</v>
      </c>
      <c r="K24" s="158">
        <v>0.63710453699544378</v>
      </c>
      <c r="L24" s="545">
        <v>-7.2574047918982032E-2</v>
      </c>
      <c r="M24" s="158">
        <v>0.74214126540859215</v>
      </c>
      <c r="N24" s="545">
        <v>-5.19812264015026E-2</v>
      </c>
      <c r="O24" s="158">
        <v>0.56550766146355436</v>
      </c>
      <c r="P24" s="545">
        <v>-6.0563952129985221E-2</v>
      </c>
      <c r="Q24" s="158">
        <v>0.66709944067913474</v>
      </c>
      <c r="R24" s="560">
        <v>-5.7046358854456969E-2</v>
      </c>
    </row>
    <row r="25" spans="2:18" s="4" customFormat="1" ht="15" customHeight="1" outlineLevel="1" x14ac:dyDescent="0.25">
      <c r="B25" s="83" t="s">
        <v>133</v>
      </c>
      <c r="C25" s="310">
        <v>0.55958860940812472</v>
      </c>
      <c r="D25" s="545">
        <v>-9.1861650276775508E-3</v>
      </c>
      <c r="E25" s="158">
        <v>0.5556007112014224</v>
      </c>
      <c r="F25" s="545">
        <v>0.12033109242630724</v>
      </c>
      <c r="G25" s="158">
        <v>0.73419281483247445</v>
      </c>
      <c r="H25" s="545">
        <v>-4.6982851642946022E-2</v>
      </c>
      <c r="I25" s="158">
        <v>0.85738134419459633</v>
      </c>
      <c r="J25" s="545">
        <v>-6.0009442037100569E-2</v>
      </c>
      <c r="K25" s="158">
        <v>0.76141601575558215</v>
      </c>
      <c r="L25" s="545">
        <v>-9.8768276362110052E-3</v>
      </c>
      <c r="M25" s="158">
        <v>0.80430192898662911</v>
      </c>
      <c r="N25" s="545">
        <v>-4.7631259605153464E-2</v>
      </c>
      <c r="O25" s="158">
        <v>0.64069135561318424</v>
      </c>
      <c r="P25" s="545">
        <v>-6.1867283592489941E-2</v>
      </c>
      <c r="Q25" s="158">
        <v>0.73226234600093287</v>
      </c>
      <c r="R25" s="560">
        <v>-5.7349949749344931E-2</v>
      </c>
    </row>
    <row r="26" spans="2:18" s="4" customFormat="1" ht="15" customHeight="1" outlineLevel="1" x14ac:dyDescent="0.25">
      <c r="B26" s="83" t="s">
        <v>134</v>
      </c>
      <c r="C26" s="310">
        <v>0.54712656849825247</v>
      </c>
      <c r="D26" s="545">
        <v>3.9871707018087399E-2</v>
      </c>
      <c r="E26" s="158">
        <v>0.61599187198374394</v>
      </c>
      <c r="F26" s="545">
        <v>6.7470496218525522E-2</v>
      </c>
      <c r="G26" s="158">
        <v>0.77142988134753987</v>
      </c>
      <c r="H26" s="545">
        <v>-6.3278301423829064E-2</v>
      </c>
      <c r="I26" s="158">
        <v>0.90394296703950328</v>
      </c>
      <c r="J26" s="545">
        <v>-3.9026449801053631E-2</v>
      </c>
      <c r="K26" s="158">
        <v>0.8238480831790822</v>
      </c>
      <c r="L26" s="545">
        <v>-5.8347784248352297E-2</v>
      </c>
      <c r="M26" s="158">
        <v>0.85171427098283925</v>
      </c>
      <c r="N26" s="545">
        <v>-4.412958762722885E-2</v>
      </c>
      <c r="O26" s="158">
        <v>0.69675123346209833</v>
      </c>
      <c r="P26" s="545">
        <v>-3.7577076468782278E-2</v>
      </c>
      <c r="Q26" s="158">
        <v>0.78348229568311278</v>
      </c>
      <c r="R26" s="560">
        <v>-4.5717368701793104E-2</v>
      </c>
    </row>
    <row r="27" spans="2:18" s="4" customFormat="1" ht="15" customHeight="1" outlineLevel="1" x14ac:dyDescent="0.25">
      <c r="B27" s="83" t="s">
        <v>135</v>
      </c>
      <c r="C27" s="310">
        <v>0.54837181764357612</v>
      </c>
      <c r="D27" s="545">
        <v>-5.3476596134267473E-2</v>
      </c>
      <c r="E27" s="158">
        <v>0.57943307086614171</v>
      </c>
      <c r="F27" s="545">
        <v>9.0443443308797278E-2</v>
      </c>
      <c r="G27" s="158">
        <v>0.67512033352283496</v>
      </c>
      <c r="H27" s="545">
        <v>-7.5919748971744028E-2</v>
      </c>
      <c r="I27" s="158">
        <v>0.81451810226241694</v>
      </c>
      <c r="J27" s="545">
        <v>-3.684135810588629E-2</v>
      </c>
      <c r="K27" s="158">
        <v>0.71666765361915474</v>
      </c>
      <c r="L27" s="545">
        <v>-2.5399840653931305E-2</v>
      </c>
      <c r="M27" s="158">
        <v>0.76071198492873537</v>
      </c>
      <c r="N27" s="545">
        <v>-4.0372994374679894E-2</v>
      </c>
      <c r="O27" s="158">
        <v>0.55632707442523388</v>
      </c>
      <c r="P27" s="545">
        <v>-9.2416730702999272E-2</v>
      </c>
      <c r="Q27" s="158">
        <v>0.67071900087119729</v>
      </c>
      <c r="R27" s="560">
        <v>-6.5060065336899786E-2</v>
      </c>
    </row>
    <row r="28" spans="2:18" s="4" customFormat="1" ht="15" customHeight="1" outlineLevel="1" x14ac:dyDescent="0.25">
      <c r="B28" s="83" t="s">
        <v>153</v>
      </c>
      <c r="C28" s="310">
        <v>0.59992551423823981</v>
      </c>
      <c r="D28" s="545">
        <v>4.0835353363646076E-2</v>
      </c>
      <c r="E28" s="158">
        <v>0.56783337566675129</v>
      </c>
      <c r="F28" s="545">
        <v>-2.8666503657287068E-2</v>
      </c>
      <c r="G28" s="158">
        <v>0.66339745823323371</v>
      </c>
      <c r="H28" s="545">
        <v>-8.6052024391576221E-2</v>
      </c>
      <c r="I28" s="158">
        <v>0.82010712090613747</v>
      </c>
      <c r="J28" s="545">
        <v>-8.7325893979411928E-3</v>
      </c>
      <c r="K28" s="158">
        <v>0.82754819989417328</v>
      </c>
      <c r="L28" s="545">
        <v>1.9286035506741017E-2</v>
      </c>
      <c r="M28" s="158">
        <v>0.78166537654178914</v>
      </c>
      <c r="N28" s="545">
        <v>-1.643092384954703E-2</v>
      </c>
      <c r="O28" s="158">
        <v>0.58425709128262071</v>
      </c>
      <c r="P28" s="545">
        <v>-1.5755563175291698E-2</v>
      </c>
      <c r="Q28" s="158">
        <v>0.69474427936103644</v>
      </c>
      <c r="R28" s="560">
        <v>-2.2096573349708715E-2</v>
      </c>
    </row>
    <row r="29" spans="2:18" s="4" customFormat="1" ht="15" customHeight="1" outlineLevel="1" x14ac:dyDescent="0.25">
      <c r="B29" s="83" t="s">
        <v>124</v>
      </c>
      <c r="C29" s="310">
        <v>0.64245115452930723</v>
      </c>
      <c r="D29" s="545">
        <v>5.6058117375901162E-2</v>
      </c>
      <c r="E29" s="158">
        <v>0.60176377952755911</v>
      </c>
      <c r="F29" s="545">
        <v>-3.2863176460227517E-2</v>
      </c>
      <c r="G29" s="158">
        <v>0.67529846503695279</v>
      </c>
      <c r="H29" s="545">
        <v>-7.6908476881567545E-2</v>
      </c>
      <c r="I29" s="158">
        <v>0.78034828928498257</v>
      </c>
      <c r="J29" s="545">
        <v>-2.3912238487362569E-2</v>
      </c>
      <c r="K29" s="158">
        <v>0.71633998539310317</v>
      </c>
      <c r="L29" s="545">
        <v>-9.4062607945419541E-2</v>
      </c>
      <c r="M29" s="158">
        <v>0.74220685380385765</v>
      </c>
      <c r="N29" s="545">
        <v>-4.4929824371402916E-2</v>
      </c>
      <c r="O29" s="158">
        <v>0.57664993493214356</v>
      </c>
      <c r="P29" s="545">
        <v>-4.3339123450138128E-2</v>
      </c>
      <c r="Q29" s="158">
        <v>0.66931027291667888</v>
      </c>
      <c r="R29" s="560">
        <v>-4.9353826717336347E-2</v>
      </c>
    </row>
    <row r="30" spans="2:18" s="4" customFormat="1" ht="15" customHeight="1" outlineLevel="1" x14ac:dyDescent="0.25">
      <c r="B30" s="83" t="s">
        <v>125</v>
      </c>
      <c r="C30" s="310">
        <v>0.62078152753108351</v>
      </c>
      <c r="D30" s="545">
        <v>6.3660097829741469E-2</v>
      </c>
      <c r="E30" s="158">
        <v>0.58282956565913135</v>
      </c>
      <c r="F30" s="545">
        <v>7.4353864730706043E-2</v>
      </c>
      <c r="G30" s="158">
        <v>0.63564708687120619</v>
      </c>
      <c r="H30" s="545">
        <v>-2.2094884950142446E-2</v>
      </c>
      <c r="I30" s="158">
        <v>0.74302312078151245</v>
      </c>
      <c r="J30" s="545">
        <v>7.8408078765419553E-3</v>
      </c>
      <c r="K30" s="158">
        <v>0.70536220837941765</v>
      </c>
      <c r="L30" s="545">
        <v>7.8181370729488719E-3</v>
      </c>
      <c r="M30" s="158">
        <v>0.70989646537236306</v>
      </c>
      <c r="N30" s="545">
        <v>4.7221840106896895E-3</v>
      </c>
      <c r="O30" s="158">
        <v>0.56920624068852843</v>
      </c>
      <c r="P30" s="545">
        <v>-3.3619977641979326E-2</v>
      </c>
      <c r="Q30" s="158">
        <v>0.64794897073671154</v>
      </c>
      <c r="R30" s="560">
        <v>-1.4222981586343608E-2</v>
      </c>
    </row>
    <row r="31" spans="2:18" s="4" customFormat="1" ht="15.75" x14ac:dyDescent="0.25">
      <c r="B31" s="106">
        <v>2018</v>
      </c>
      <c r="C31" s="561">
        <v>0.57654995621523519</v>
      </c>
      <c r="D31" s="548">
        <v>-2.3916555102629911E-3</v>
      </c>
      <c r="E31" s="161">
        <v>0.56590573640132191</v>
      </c>
      <c r="F31" s="548">
        <v>1.4195668925562899E-3</v>
      </c>
      <c r="G31" s="161">
        <v>0.69502818586396975</v>
      </c>
      <c r="H31" s="548">
        <v>-5.4110866756281628E-2</v>
      </c>
      <c r="I31" s="161">
        <v>0.79876459270812239</v>
      </c>
      <c r="J31" s="548">
        <v>-4.052966554809434E-2</v>
      </c>
      <c r="K31" s="161">
        <v>0.73547315153133641</v>
      </c>
      <c r="L31" s="548">
        <v>-4.585537932775996E-2</v>
      </c>
      <c r="M31" s="161">
        <v>0.75849578367130466</v>
      </c>
      <c r="N31" s="548">
        <v>-4.2512145820217229E-2</v>
      </c>
      <c r="O31" s="161">
        <v>0.59033552597958583</v>
      </c>
      <c r="P31" s="548">
        <v>-4.6830816661063146E-2</v>
      </c>
      <c r="Q31" s="161">
        <v>0.68571685118660231</v>
      </c>
      <c r="R31" s="562">
        <v>-4.7538143001155886E-2</v>
      </c>
    </row>
    <row r="32" spans="2:18" s="4" customFormat="1" ht="15" hidden="1" customHeight="1" outlineLevel="1" x14ac:dyDescent="0.25">
      <c r="B32" s="83" t="s">
        <v>126</v>
      </c>
      <c r="C32" s="310">
        <v>0.64791220246713388</v>
      </c>
      <c r="D32" s="110">
        <v>8.8809506717460351E-2</v>
      </c>
      <c r="E32" s="158">
        <v>0.61821294217739375</v>
      </c>
      <c r="F32" s="110">
        <v>5.9804506286489589E-2</v>
      </c>
      <c r="G32" s="158">
        <v>0.77548305809629203</v>
      </c>
      <c r="H32" s="110">
        <v>3.0805467270496489E-2</v>
      </c>
      <c r="I32" s="158">
        <v>0.82170774063547447</v>
      </c>
      <c r="J32" s="110">
        <v>-8.4424974480801218E-5</v>
      </c>
      <c r="K32" s="158">
        <v>0.77617077368093446</v>
      </c>
      <c r="L32" s="110">
        <v>2.6467044582771493E-2</v>
      </c>
      <c r="M32" s="158">
        <v>0.79666793921528944</v>
      </c>
      <c r="N32" s="110">
        <v>1.2342112955287865E-2</v>
      </c>
      <c r="O32" s="158">
        <v>0.621456780655672</v>
      </c>
      <c r="P32" s="110">
        <v>-1.4888096033278675E-3</v>
      </c>
      <c r="Q32" s="158">
        <v>0.72364915425750886</v>
      </c>
      <c r="R32" s="335">
        <v>7.0525480932150941E-3</v>
      </c>
    </row>
    <row r="33" spans="2:18" s="4" customFormat="1" ht="15" hidden="1" customHeight="1" outlineLevel="1" x14ac:dyDescent="0.25">
      <c r="B33" s="83" t="s">
        <v>127</v>
      </c>
      <c r="C33" s="310">
        <v>0.65965632213388048</v>
      </c>
      <c r="D33" s="545">
        <v>1.3546121903843078E-2</v>
      </c>
      <c r="E33" s="158">
        <v>0.75236052476281268</v>
      </c>
      <c r="F33" s="545">
        <v>0.19921085131907335</v>
      </c>
      <c r="G33" s="158">
        <v>0.75652065419260883</v>
      </c>
      <c r="H33" s="545">
        <v>-4.407384966623118E-2</v>
      </c>
      <c r="I33" s="158">
        <v>0.84388986964817492</v>
      </c>
      <c r="J33" s="545">
        <v>-1.9430987213955309E-2</v>
      </c>
      <c r="K33" s="158">
        <v>0.83615114604298024</v>
      </c>
      <c r="L33" s="545">
        <v>-8.8636282356350238E-3</v>
      </c>
      <c r="M33" s="158">
        <v>0.82088079686378856</v>
      </c>
      <c r="N33" s="545">
        <v>-1.5021734558901212E-2</v>
      </c>
      <c r="O33" s="158">
        <v>0.638410366258372</v>
      </c>
      <c r="P33" s="545">
        <v>-2.0385512465012745E-2</v>
      </c>
      <c r="Q33" s="158">
        <v>0.74483672956200775</v>
      </c>
      <c r="R33" s="560">
        <v>-1.7246522879832527E-2</v>
      </c>
    </row>
    <row r="34" spans="2:18" s="4" customFormat="1" ht="15" hidden="1" customHeight="1" outlineLevel="1" x14ac:dyDescent="0.25">
      <c r="B34" s="83" t="s">
        <v>128</v>
      </c>
      <c r="C34" s="310">
        <v>0.63288353506689055</v>
      </c>
      <c r="D34" s="545">
        <v>2.3300901251610107E-2</v>
      </c>
      <c r="E34" s="158">
        <v>0.7039371854403067</v>
      </c>
      <c r="F34" s="545">
        <v>0.13383360774010655</v>
      </c>
      <c r="G34" s="158">
        <v>0.73587220182859125</v>
      </c>
      <c r="H34" s="545">
        <v>-3.8546614054217221E-2</v>
      </c>
      <c r="I34" s="158">
        <v>0.80360137110723406</v>
      </c>
      <c r="J34" s="545">
        <v>-5.2653020827533981E-2</v>
      </c>
      <c r="K34" s="158">
        <v>0.80012363042686963</v>
      </c>
      <c r="L34" s="545">
        <v>-4.7543337123050478E-2</v>
      </c>
      <c r="M34" s="158">
        <v>0.78486279074780663</v>
      </c>
      <c r="N34" s="545">
        <v>-4.22599852185922E-2</v>
      </c>
      <c r="O34" s="158">
        <v>0.6033175802850731</v>
      </c>
      <c r="P34" s="545">
        <v>-5.0748285747744704E-2</v>
      </c>
      <c r="Q34" s="158">
        <v>0.70920430648304555</v>
      </c>
      <c r="R34" s="560">
        <v>-4.5589532243972219E-2</v>
      </c>
    </row>
    <row r="35" spans="2:18" s="4" customFormat="1" ht="15" hidden="1" customHeight="1" outlineLevel="1" x14ac:dyDescent="0.25">
      <c r="B35" s="83" t="s">
        <v>129</v>
      </c>
      <c r="C35" s="310">
        <v>0.5598144823459007</v>
      </c>
      <c r="D35" s="545">
        <v>0.11001515819348739</v>
      </c>
      <c r="E35" s="158">
        <v>0.55262154432793131</v>
      </c>
      <c r="F35" s="545">
        <v>0.11344881743680291</v>
      </c>
      <c r="G35" s="158">
        <v>0.7274802894068686</v>
      </c>
      <c r="H35" s="545">
        <v>-2.3846007798834168E-2</v>
      </c>
      <c r="I35" s="158">
        <v>0.83317046785189941</v>
      </c>
      <c r="J35" s="545">
        <v>4.1389833551484401E-2</v>
      </c>
      <c r="K35" s="158">
        <v>0.79836860964590151</v>
      </c>
      <c r="L35" s="545">
        <v>-5.2727336973557026E-4</v>
      </c>
      <c r="M35" s="158">
        <v>0.79486300631615259</v>
      </c>
      <c r="N35" s="545">
        <v>2.6125208152323776E-2</v>
      </c>
      <c r="O35" s="158">
        <v>0.61903899917536553</v>
      </c>
      <c r="P35" s="545">
        <v>7.7598683373765631E-2</v>
      </c>
      <c r="Q35" s="158">
        <v>0.72158881833993416</v>
      </c>
      <c r="R35" s="560">
        <v>4.3566068655990886E-2</v>
      </c>
    </row>
    <row r="36" spans="2:18" s="4" customFormat="1" ht="15" hidden="1" customHeight="1" outlineLevel="1" x14ac:dyDescent="0.25">
      <c r="B36" s="83" t="s">
        <v>152</v>
      </c>
      <c r="C36" s="310">
        <v>0.49499044419991894</v>
      </c>
      <c r="D36" s="545">
        <v>2.1380636969612343E-3</v>
      </c>
      <c r="E36" s="158">
        <v>0.3789476921184538</v>
      </c>
      <c r="F36" s="545">
        <v>-0.11035197538288932</v>
      </c>
      <c r="G36" s="158">
        <v>0.66325691725892355</v>
      </c>
      <c r="H36" s="545">
        <v>-3.682539430251941E-2</v>
      </c>
      <c r="I36" s="158">
        <v>0.77512541351515052</v>
      </c>
      <c r="J36" s="545">
        <v>-4.2794916408847028E-3</v>
      </c>
      <c r="K36" s="158">
        <v>0.67431136344545506</v>
      </c>
      <c r="L36" s="545">
        <v>-2.1030990317922771E-2</v>
      </c>
      <c r="M36" s="158">
        <v>0.72099545289866407</v>
      </c>
      <c r="N36" s="545">
        <v>-1.413040478260974E-2</v>
      </c>
      <c r="O36" s="158">
        <v>0.54165685345188341</v>
      </c>
      <c r="P36" s="545">
        <v>3.6717710138718607E-2</v>
      </c>
      <c r="Q36" s="158">
        <v>0.64625656791390274</v>
      </c>
      <c r="R36" s="560">
        <v>2.6372132869461051E-3</v>
      </c>
    </row>
    <row r="37" spans="2:18" s="4" customFormat="1" ht="15" hidden="1" customHeight="1" outlineLevel="1" x14ac:dyDescent="0.25">
      <c r="B37" s="83" t="s">
        <v>132</v>
      </c>
      <c r="C37" s="310">
        <v>0.50736086175942552</v>
      </c>
      <c r="D37" s="545">
        <v>6.1538283724119847E-2</v>
      </c>
      <c r="E37" s="158">
        <v>0.43581188433428664</v>
      </c>
      <c r="F37" s="545">
        <v>-9.2568484583107957E-2</v>
      </c>
      <c r="G37" s="158">
        <v>0.72831834755550462</v>
      </c>
      <c r="H37" s="545">
        <v>-5.0968858058475508E-4</v>
      </c>
      <c r="I37" s="158">
        <v>0.85035931453841906</v>
      </c>
      <c r="J37" s="545">
        <v>2.995645266727931E-2</v>
      </c>
      <c r="K37" s="158">
        <v>0.68696000534152368</v>
      </c>
      <c r="L37" s="545">
        <v>-5.3791809387964129E-3</v>
      </c>
      <c r="M37" s="158">
        <v>0.78283393333189621</v>
      </c>
      <c r="N37" s="545">
        <v>1.6905299108079364E-2</v>
      </c>
      <c r="O37" s="158">
        <v>0.60196504354472136</v>
      </c>
      <c r="P37" s="545">
        <v>4.9751406939647413E-2</v>
      </c>
      <c r="Q37" s="158">
        <v>0.70745730391232375</v>
      </c>
      <c r="R37" s="560">
        <v>2.7938683780337925E-2</v>
      </c>
    </row>
    <row r="38" spans="2:18" s="4" customFormat="1" ht="15" hidden="1" customHeight="1" outlineLevel="1" x14ac:dyDescent="0.25">
      <c r="B38" s="83" t="s">
        <v>133</v>
      </c>
      <c r="C38" s="310">
        <v>0.56477674176174208</v>
      </c>
      <c r="D38" s="545">
        <v>-4.6771907531401036E-2</v>
      </c>
      <c r="E38" s="158">
        <v>0.49592545896245271</v>
      </c>
      <c r="F38" s="545">
        <v>-0.1679679438673729</v>
      </c>
      <c r="G38" s="158">
        <v>0.77038783205336869</v>
      </c>
      <c r="H38" s="545">
        <v>-5.3394925196353138E-2</v>
      </c>
      <c r="I38" s="158">
        <v>0.9121169749328869</v>
      </c>
      <c r="J38" s="545">
        <v>-1.4892352262452335E-2</v>
      </c>
      <c r="K38" s="158">
        <v>0.76901140889148312</v>
      </c>
      <c r="L38" s="545">
        <v>-2.2940611259736343E-5</v>
      </c>
      <c r="M38" s="158">
        <v>0.84452785446650658</v>
      </c>
      <c r="N38" s="545">
        <v>-2.3203384300576557E-2</v>
      </c>
      <c r="O38" s="158">
        <v>0.68294319599752451</v>
      </c>
      <c r="P38" s="545">
        <v>-1.569337388215275E-2</v>
      </c>
      <c r="Q38" s="158">
        <v>0.77681250407425417</v>
      </c>
      <c r="R38" s="560">
        <v>-2.1243003814587436E-2</v>
      </c>
    </row>
    <row r="39" spans="2:18" s="4" customFormat="1" ht="15" hidden="1" customHeight="1" outlineLevel="1" x14ac:dyDescent="0.25">
      <c r="B39" s="83" t="s">
        <v>134</v>
      </c>
      <c r="C39" s="310">
        <v>0.52614814385822672</v>
      </c>
      <c r="D39" s="545">
        <v>-0.13652996245782445</v>
      </c>
      <c r="E39" s="158">
        <v>0.57705751509374004</v>
      </c>
      <c r="F39" s="545">
        <v>-6.6834637316005918E-2</v>
      </c>
      <c r="G39" s="158">
        <v>0.82354223513784641</v>
      </c>
      <c r="H39" s="545">
        <v>-3.2081766145248269E-2</v>
      </c>
      <c r="I39" s="158">
        <v>0.9406533268812276</v>
      </c>
      <c r="J39" s="545">
        <v>-4.6541260988434696E-2</v>
      </c>
      <c r="K39" s="158">
        <v>0.87489634644088676</v>
      </c>
      <c r="L39" s="545">
        <v>-4.7597369174124382E-2</v>
      </c>
      <c r="M39" s="158">
        <v>0.89103529093302136</v>
      </c>
      <c r="N39" s="545">
        <v>-4.367525514329873E-2</v>
      </c>
      <c r="O39" s="158">
        <v>0.72395535936078326</v>
      </c>
      <c r="P39" s="545">
        <v>1.7483595619673942E-3</v>
      </c>
      <c r="Q39" s="158">
        <v>0.82101703414350402</v>
      </c>
      <c r="R39" s="560">
        <v>-2.8283660588419246E-2</v>
      </c>
    </row>
    <row r="40" spans="2:18" s="4" customFormat="1" ht="15" hidden="1" customHeight="1" outlineLevel="1" x14ac:dyDescent="0.25">
      <c r="B40" s="83" t="s">
        <v>135</v>
      </c>
      <c r="C40" s="310">
        <v>0.57935368043087976</v>
      </c>
      <c r="D40" s="545">
        <v>7.2358900144742222E-4</v>
      </c>
      <c r="E40" s="158">
        <v>0.53137379514881899</v>
      </c>
      <c r="F40" s="545">
        <v>-1.739300754088724E-2</v>
      </c>
      <c r="G40" s="158">
        <v>0.73058625890078843</v>
      </c>
      <c r="H40" s="545">
        <v>-4.982220889020228E-3</v>
      </c>
      <c r="I40" s="158">
        <v>0.84567387638303748</v>
      </c>
      <c r="J40" s="545">
        <v>-4.9771172767623106E-3</v>
      </c>
      <c r="K40" s="158">
        <v>0.7353453072488928</v>
      </c>
      <c r="L40" s="545">
        <v>-6.8026641540108956E-2</v>
      </c>
      <c r="M40" s="158">
        <v>0.79271631630774497</v>
      </c>
      <c r="N40" s="545">
        <v>-1.3416390922467714E-2</v>
      </c>
      <c r="O40" s="158">
        <v>0.61297634414983848</v>
      </c>
      <c r="P40" s="545">
        <v>2.30191171087053E-2</v>
      </c>
      <c r="Q40" s="158">
        <v>0.71739261101611485</v>
      </c>
      <c r="R40" s="560">
        <v>-1.7411561107414375E-3</v>
      </c>
    </row>
    <row r="41" spans="2:18" s="4" customFormat="1" ht="15" hidden="1" customHeight="1" outlineLevel="1" x14ac:dyDescent="0.25">
      <c r="B41" s="83" t="s">
        <v>153</v>
      </c>
      <c r="C41" s="310">
        <v>0.57638848670875076</v>
      </c>
      <c r="D41" s="545">
        <v>1.7118037812979159E-2</v>
      </c>
      <c r="E41" s="158">
        <v>0.58459157210656332</v>
      </c>
      <c r="F41" s="545">
        <v>-2.752152783698536E-2</v>
      </c>
      <c r="G41" s="158">
        <v>0.72585910351363681</v>
      </c>
      <c r="H41" s="545">
        <v>-1.4023672529666964E-2</v>
      </c>
      <c r="I41" s="158">
        <v>0.82733187042640188</v>
      </c>
      <c r="J41" s="545">
        <v>-2.830458774179001E-2</v>
      </c>
      <c r="K41" s="158">
        <v>0.81189005938137404</v>
      </c>
      <c r="L41" s="545">
        <v>-4.7618451733461686E-2</v>
      </c>
      <c r="M41" s="158">
        <v>0.79472341647941425</v>
      </c>
      <c r="N41" s="545">
        <v>-2.6189049791585539E-2</v>
      </c>
      <c r="O41" s="158">
        <v>0.59360974715539649</v>
      </c>
      <c r="P41" s="545">
        <v>-5.4148306182228656E-2</v>
      </c>
      <c r="Q41" s="158">
        <v>0.71044262697883398</v>
      </c>
      <c r="R41" s="560">
        <v>-3.7092005451662025E-2</v>
      </c>
    </row>
    <row r="42" spans="2:18" s="4" customFormat="1" ht="15" hidden="1" customHeight="1" outlineLevel="1" x14ac:dyDescent="0.25">
      <c r="B42" s="83" t="s">
        <v>124</v>
      </c>
      <c r="C42" s="310">
        <v>0.60834829443447036</v>
      </c>
      <c r="D42" s="545">
        <v>-8.0019516955356362E-3</v>
      </c>
      <c r="E42" s="158">
        <v>0.62221163012392755</v>
      </c>
      <c r="F42" s="545">
        <v>3.260793137392759E-2</v>
      </c>
      <c r="G42" s="158">
        <v>0.73156176622186586</v>
      </c>
      <c r="H42" s="545">
        <v>-5.9131016188025409E-3</v>
      </c>
      <c r="I42" s="158">
        <v>0.79946529405888811</v>
      </c>
      <c r="J42" s="545">
        <v>-1.9911973302299102E-2</v>
      </c>
      <c r="K42" s="158">
        <v>0.79071687698916115</v>
      </c>
      <c r="L42" s="545">
        <v>-1.1862754931628139E-2</v>
      </c>
      <c r="M42" s="158">
        <v>0.77712284682679</v>
      </c>
      <c r="N42" s="545">
        <v>-1.3084246505779107E-2</v>
      </c>
      <c r="O42" s="158">
        <v>0.60277361504715843</v>
      </c>
      <c r="P42" s="545">
        <v>-1.3129236338926376E-2</v>
      </c>
      <c r="Q42" s="158">
        <v>0.70405824135965589</v>
      </c>
      <c r="R42" s="560">
        <v>-1.4019149632645278E-2</v>
      </c>
    </row>
    <row r="43" spans="2:18" s="4" customFormat="1" ht="15" hidden="1" customHeight="1" outlineLevel="1" x14ac:dyDescent="0.25">
      <c r="B43" s="83" t="s">
        <v>125</v>
      </c>
      <c r="C43" s="310">
        <v>0.58362772919441708</v>
      </c>
      <c r="D43" s="545">
        <v>-4.6909727148058744E-2</v>
      </c>
      <c r="E43" s="158">
        <v>0.54249310659409367</v>
      </c>
      <c r="F43" s="545">
        <v>-6.9975046568024668E-2</v>
      </c>
      <c r="G43" s="158">
        <v>0.65000896006030029</v>
      </c>
      <c r="H43" s="545">
        <v>-8.3844913116171149E-2</v>
      </c>
      <c r="I43" s="158">
        <v>0.73724254363843034</v>
      </c>
      <c r="J43" s="545">
        <v>-4.7180257602224551E-2</v>
      </c>
      <c r="K43" s="158">
        <v>0.69989036953436123</v>
      </c>
      <c r="L43" s="545">
        <v>-5.2253349627890855E-2</v>
      </c>
      <c r="M43" s="158">
        <v>0.70655995923029224</v>
      </c>
      <c r="N43" s="545">
        <v>-5.4119840118039164E-2</v>
      </c>
      <c r="O43" s="158">
        <v>0.58900870001392802</v>
      </c>
      <c r="P43" s="545">
        <v>-2.236789325047428E-2</v>
      </c>
      <c r="Q43" s="158">
        <v>0.65729770387568132</v>
      </c>
      <c r="R43" s="560">
        <v>-4.3198848000425283E-2</v>
      </c>
    </row>
    <row r="44" spans="2:18" s="4" customFormat="1" ht="15.75" collapsed="1" x14ac:dyDescent="0.25">
      <c r="B44" s="106">
        <v>2017</v>
      </c>
      <c r="C44" s="561">
        <v>0.57793217087626969</v>
      </c>
      <c r="D44" s="548">
        <v>4.0410763606124611E-3</v>
      </c>
      <c r="E44" s="161">
        <v>0.56510353413339953</v>
      </c>
      <c r="F44" s="548">
        <v>6.0428966650794003E-4</v>
      </c>
      <c r="G44" s="161">
        <v>0.73478821294893593</v>
      </c>
      <c r="H44" s="548">
        <v>-2.5924689536266587E-2</v>
      </c>
      <c r="I44" s="161">
        <v>0.83250577326542785</v>
      </c>
      <c r="J44" s="548">
        <v>-1.4781702608990699E-2</v>
      </c>
      <c r="K44" s="161">
        <v>0.77081936595016465</v>
      </c>
      <c r="L44" s="548">
        <v>-2.4857166740531844E-2</v>
      </c>
      <c r="M44" s="161">
        <v>0.79217274700686247</v>
      </c>
      <c r="N44" s="548">
        <v>-1.6644611605424964E-2</v>
      </c>
      <c r="O44" s="161">
        <v>0.61933971040864921</v>
      </c>
      <c r="P44" s="548">
        <v>-8.4987930565960657E-4</v>
      </c>
      <c r="Q44" s="161">
        <v>0.71994153482141432</v>
      </c>
      <c r="R44" s="562">
        <v>-1.1664020055052071E-2</v>
      </c>
    </row>
    <row r="45" spans="2:18" s="4" customFormat="1" ht="15" hidden="1" customHeight="1" outlineLevel="1" x14ac:dyDescent="0.25">
      <c r="B45" s="83" t="s">
        <v>126</v>
      </c>
      <c r="C45" s="310">
        <v>0.59506479183898542</v>
      </c>
      <c r="D45" s="110">
        <v>7.8915947046028334E-2</v>
      </c>
      <c r="E45" s="158">
        <v>0.58332733868398612</v>
      </c>
      <c r="F45" s="110">
        <v>7.9190308617882232E-2</v>
      </c>
      <c r="G45" s="158">
        <v>0.75230786284993134</v>
      </c>
      <c r="H45" s="110">
        <v>1.6292514247706835E-2</v>
      </c>
      <c r="I45" s="158">
        <v>0.82177711914778739</v>
      </c>
      <c r="J45" s="110">
        <v>8.7784223093470004E-3</v>
      </c>
      <c r="K45" s="158">
        <v>0.75615751891618199</v>
      </c>
      <c r="L45" s="110">
        <v>9.6448964474187271E-2</v>
      </c>
      <c r="M45" s="158">
        <v>0.78695524864574695</v>
      </c>
      <c r="N45" s="110">
        <v>2.7081020574038384E-2</v>
      </c>
      <c r="O45" s="158">
        <v>0.62238339102518203</v>
      </c>
      <c r="P45" s="110">
        <v>1.2303502945371081E-2</v>
      </c>
      <c r="Q45" s="158">
        <v>0.71858132490473203</v>
      </c>
      <c r="R45" s="335">
        <v>2.7630989006267592E-2</v>
      </c>
    </row>
    <row r="46" spans="2:18" s="4" customFormat="1" ht="15" hidden="1" customHeight="1" outlineLevel="1" x14ac:dyDescent="0.25">
      <c r="B46" s="83" t="s">
        <v>127</v>
      </c>
      <c r="C46" s="310">
        <v>0.65083996463306804</v>
      </c>
      <c r="D46" s="545">
        <v>0.14761085811155228</v>
      </c>
      <c r="E46" s="158">
        <v>0.62737968384396525</v>
      </c>
      <c r="F46" s="545">
        <v>6.6457347410605605E-2</v>
      </c>
      <c r="G46" s="158">
        <v>0.7914007310381288</v>
      </c>
      <c r="H46" s="545">
        <v>6.2149629750294588E-2</v>
      </c>
      <c r="I46" s="158">
        <v>0.86061241854917514</v>
      </c>
      <c r="J46" s="545">
        <v>4.7810529408567559E-2</v>
      </c>
      <c r="K46" s="158">
        <v>0.84362875772030366</v>
      </c>
      <c r="L46" s="545">
        <v>0.11422975529013479</v>
      </c>
      <c r="M46" s="158">
        <v>0.83339990907939154</v>
      </c>
      <c r="N46" s="545">
        <v>6.3806871046582225E-2</v>
      </c>
      <c r="O46" s="158">
        <v>0.6516955132674791</v>
      </c>
      <c r="P46" s="545">
        <v>2.2242490027310602E-2</v>
      </c>
      <c r="Q46" s="158">
        <v>0.75790800735160546</v>
      </c>
      <c r="R46" s="560">
        <v>5.4268360919560443E-2</v>
      </c>
    </row>
    <row r="47" spans="2:18" s="4" customFormat="1" ht="15" hidden="1" customHeight="1" outlineLevel="1" x14ac:dyDescent="0.25">
      <c r="B47" s="83" t="s">
        <v>128</v>
      </c>
      <c r="C47" s="310">
        <v>0.61847256685966367</v>
      </c>
      <c r="D47" s="545">
        <v>0.10803520340498762</v>
      </c>
      <c r="E47" s="158">
        <v>0.62084699257006037</v>
      </c>
      <c r="F47" s="545">
        <v>0.14579591821512161</v>
      </c>
      <c r="G47" s="158">
        <v>0.76537480920587009</v>
      </c>
      <c r="H47" s="545">
        <v>0.1416856604949861</v>
      </c>
      <c r="I47" s="158">
        <v>0.84826509058930266</v>
      </c>
      <c r="J47" s="545">
        <v>8.1607373453080667E-2</v>
      </c>
      <c r="K47" s="158">
        <v>0.84006303028008722</v>
      </c>
      <c r="L47" s="545">
        <v>0.1164839810096423</v>
      </c>
      <c r="M47" s="158">
        <v>0.81949462133201334</v>
      </c>
      <c r="N47" s="545">
        <v>0.10238560735894353</v>
      </c>
      <c r="O47" s="158">
        <v>0.63557175744509298</v>
      </c>
      <c r="P47" s="545">
        <v>7.2687204092856783E-2</v>
      </c>
      <c r="Q47" s="158">
        <v>0.74308102272861565</v>
      </c>
      <c r="R47" s="560">
        <v>9.8156828175688604E-2</v>
      </c>
    </row>
    <row r="48" spans="2:18" s="4" customFormat="1" ht="15" hidden="1" customHeight="1" outlineLevel="1" x14ac:dyDescent="0.25">
      <c r="B48" s="83" t="s">
        <v>129</v>
      </c>
      <c r="C48" s="310">
        <v>0.50433048433048433</v>
      </c>
      <c r="D48" s="545">
        <v>1.1900413962618206E-2</v>
      </c>
      <c r="E48" s="158">
        <v>0.49631517468408198</v>
      </c>
      <c r="F48" s="545">
        <v>0.2924926253069251</v>
      </c>
      <c r="G48" s="158">
        <v>0.74525156401445058</v>
      </c>
      <c r="H48" s="545">
        <v>0.19988036059366321</v>
      </c>
      <c r="I48" s="158">
        <v>0.80005627192509843</v>
      </c>
      <c r="J48" s="545">
        <v>8.0785879262666338E-2</v>
      </c>
      <c r="K48" s="158">
        <v>0.79878979023030661</v>
      </c>
      <c r="L48" s="545">
        <v>8.7937813451288704E-5</v>
      </c>
      <c r="M48" s="158">
        <v>0.77462574742453716</v>
      </c>
      <c r="N48" s="545">
        <v>9.5134055443451215E-2</v>
      </c>
      <c r="O48" s="158">
        <v>0.57446154002087957</v>
      </c>
      <c r="P48" s="545">
        <v>9.3003989804894438E-2</v>
      </c>
      <c r="Q48" s="158">
        <v>0.69146443144636605</v>
      </c>
      <c r="R48" s="560">
        <v>0.10288471238301788</v>
      </c>
    </row>
    <row r="49" spans="2:18" s="4" customFormat="1" ht="15" hidden="1" customHeight="1" outlineLevel="1" x14ac:dyDescent="0.25">
      <c r="B49" s="83" t="s">
        <v>152</v>
      </c>
      <c r="C49" s="310">
        <v>0.49393438103115522</v>
      </c>
      <c r="D49" s="545">
        <v>0.11102777790839413</v>
      </c>
      <c r="E49" s="158">
        <v>0.42595237850558532</v>
      </c>
      <c r="F49" s="545">
        <v>0.4793378821694334</v>
      </c>
      <c r="G49" s="158">
        <v>0.68861545283228021</v>
      </c>
      <c r="H49" s="545">
        <v>0.26328218580772789</v>
      </c>
      <c r="I49" s="158">
        <v>0.77845681293891233</v>
      </c>
      <c r="J49" s="545">
        <v>0.1025418345767608</v>
      </c>
      <c r="K49" s="158">
        <v>0.68879745607518206</v>
      </c>
      <c r="L49" s="545">
        <v>9.0560080010819721E-3</v>
      </c>
      <c r="M49" s="158">
        <v>0.73132943382809179</v>
      </c>
      <c r="N49" s="545">
        <v>0.12616626627490057</v>
      </c>
      <c r="O49" s="158">
        <v>0.52247284690391438</v>
      </c>
      <c r="P49" s="545">
        <v>0.16185719488157591</v>
      </c>
      <c r="Q49" s="158">
        <v>0.64455673432993721</v>
      </c>
      <c r="R49" s="560">
        <v>0.14877327783382954</v>
      </c>
    </row>
    <row r="50" spans="2:18" s="4" customFormat="1" ht="15" hidden="1" customHeight="1" outlineLevel="1" x14ac:dyDescent="0.25">
      <c r="B50" s="83" t="s">
        <v>132</v>
      </c>
      <c r="C50" s="310">
        <v>0.47794871794871796</v>
      </c>
      <c r="D50" s="545">
        <v>2.0002028416267859E-2</v>
      </c>
      <c r="E50" s="158">
        <v>0.48026972496548792</v>
      </c>
      <c r="F50" s="545">
        <v>0.35488486846109146</v>
      </c>
      <c r="G50" s="158">
        <v>0.72868975240109257</v>
      </c>
      <c r="H50" s="545">
        <v>0.27058864231371671</v>
      </c>
      <c r="I50" s="158">
        <v>0.82562647414484636</v>
      </c>
      <c r="J50" s="545">
        <v>0.11914074941750563</v>
      </c>
      <c r="K50" s="158">
        <v>0.6906752726028067</v>
      </c>
      <c r="L50" s="545">
        <v>0.16011795498251469</v>
      </c>
      <c r="M50" s="158">
        <v>0.76981989770189463</v>
      </c>
      <c r="N50" s="545">
        <v>0.15996753998534263</v>
      </c>
      <c r="O50" s="158">
        <v>0.57343580543477157</v>
      </c>
      <c r="P50" s="545">
        <v>0.16804120402503386</v>
      </c>
      <c r="Q50" s="158">
        <v>0.68822908902560731</v>
      </c>
      <c r="R50" s="560">
        <v>0.17189732810639113</v>
      </c>
    </row>
    <row r="51" spans="2:18" s="4" customFormat="1" ht="15" hidden="1" customHeight="1" outlineLevel="1" x14ac:dyDescent="0.25">
      <c r="B51" s="83" t="s">
        <v>133</v>
      </c>
      <c r="C51" s="310">
        <v>0.59248856199687261</v>
      </c>
      <c r="D51" s="545">
        <v>0.20550646280689699</v>
      </c>
      <c r="E51" s="158">
        <v>0.59604128868251383</v>
      </c>
      <c r="F51" s="545">
        <v>0.70563686988403873</v>
      </c>
      <c r="G51" s="158">
        <v>0.81384291354361193</v>
      </c>
      <c r="H51" s="545">
        <v>0.15311046406263218</v>
      </c>
      <c r="I51" s="158">
        <v>0.92590589163296499</v>
      </c>
      <c r="J51" s="545">
        <v>0.12142388830999562</v>
      </c>
      <c r="K51" s="158">
        <v>0.76902905088798701</v>
      </c>
      <c r="L51" s="545">
        <v>4.3592688771483923E-2</v>
      </c>
      <c r="M51" s="158">
        <v>0.86458925112244844</v>
      </c>
      <c r="N51" s="545">
        <v>0.1271528802414772</v>
      </c>
      <c r="O51" s="158">
        <v>0.69383175717416978</v>
      </c>
      <c r="P51" s="545">
        <v>0.17027900707836641</v>
      </c>
      <c r="Q51" s="158">
        <v>0.79367249184607347</v>
      </c>
      <c r="R51" s="560">
        <v>0.14455942713622738</v>
      </c>
    </row>
    <row r="52" spans="2:18" s="4" customFormat="1" ht="15" hidden="1" customHeight="1" outlineLevel="1" x14ac:dyDescent="0.25">
      <c r="B52" s="83" t="s">
        <v>134</v>
      </c>
      <c r="C52" s="310">
        <v>0.60934151850350382</v>
      </c>
      <c r="D52" s="545">
        <v>0.21821758626175192</v>
      </c>
      <c r="E52" s="158">
        <v>0.6183871992783706</v>
      </c>
      <c r="F52" s="545">
        <v>0.1645502394832592</v>
      </c>
      <c r="G52" s="158">
        <v>0.85083864146052368</v>
      </c>
      <c r="H52" s="545">
        <v>6.3298962920021573E-2</v>
      </c>
      <c r="I52" s="158">
        <v>0.98656951621880051</v>
      </c>
      <c r="J52" s="545">
        <v>7.1578905601212828E-2</v>
      </c>
      <c r="K52" s="158">
        <v>0.91862025379142509</v>
      </c>
      <c r="L52" s="545">
        <v>8.6299150973271788E-2</v>
      </c>
      <c r="M52" s="158">
        <v>0.93172878326654296</v>
      </c>
      <c r="N52" s="545">
        <v>7.6096817664318861E-2</v>
      </c>
      <c r="O52" s="158">
        <v>0.72269183418213512</v>
      </c>
      <c r="P52" s="545">
        <v>5.3212341739840463E-2</v>
      </c>
      <c r="Q52" s="158">
        <v>0.84491430353087182</v>
      </c>
      <c r="R52" s="560">
        <v>6.9650214778715469E-2</v>
      </c>
    </row>
    <row r="53" spans="2:18" s="4" customFormat="1" ht="15" hidden="1" customHeight="1" outlineLevel="1" x14ac:dyDescent="0.25">
      <c r="B53" s="83" t="s">
        <v>135</v>
      </c>
      <c r="C53" s="310">
        <v>0.57893476959904244</v>
      </c>
      <c r="D53" s="545">
        <v>0.18418475599804141</v>
      </c>
      <c r="E53" s="158">
        <v>0.54077957843448787</v>
      </c>
      <c r="F53" s="545">
        <v>0.28993168269651526</v>
      </c>
      <c r="G53" s="158">
        <v>0.7342444268217464</v>
      </c>
      <c r="H53" s="545">
        <v>3.9206540825285296E-2</v>
      </c>
      <c r="I53" s="158">
        <v>0.84990394800624791</v>
      </c>
      <c r="J53" s="545">
        <v>7.5416929334645832E-2</v>
      </c>
      <c r="K53" s="158">
        <v>0.78901966518020328</v>
      </c>
      <c r="L53" s="545">
        <v>8.1669750608352132E-2</v>
      </c>
      <c r="M53" s="158">
        <v>0.80349633727337555</v>
      </c>
      <c r="N53" s="545">
        <v>7.514120974973193E-2</v>
      </c>
      <c r="O53" s="158">
        <v>0.59918366519117949</v>
      </c>
      <c r="P53" s="545">
        <v>9.2358626852748094E-2</v>
      </c>
      <c r="Q53" s="158">
        <v>0.71864388220305964</v>
      </c>
      <c r="R53" s="560">
        <v>8.3436919920901298E-2</v>
      </c>
    </row>
    <row r="54" spans="2:18" s="4" customFormat="1" ht="15" hidden="1" customHeight="1" outlineLevel="1" x14ac:dyDescent="0.25">
      <c r="B54" s="83" t="s">
        <v>153</v>
      </c>
      <c r="C54" s="310">
        <v>0.56668790177795791</v>
      </c>
      <c r="D54" s="545">
        <v>8.9718084332087944E-2</v>
      </c>
      <c r="E54" s="158">
        <v>0.601135746281661</v>
      </c>
      <c r="F54" s="545">
        <v>0.1376987384262125</v>
      </c>
      <c r="G54" s="158">
        <v>0.73618309414784311</v>
      </c>
      <c r="H54" s="545">
        <v>1.173757335983372E-2</v>
      </c>
      <c r="I54" s="158">
        <v>0.85143128184961914</v>
      </c>
      <c r="J54" s="545">
        <v>6.9419586794271959E-2</v>
      </c>
      <c r="K54" s="158">
        <v>0.8524840289683504</v>
      </c>
      <c r="L54" s="545">
        <v>2.4664308468173246E-2</v>
      </c>
      <c r="M54" s="158">
        <v>0.81609620050927545</v>
      </c>
      <c r="N54" s="545">
        <v>5.3569743554854998E-2</v>
      </c>
      <c r="O54" s="158">
        <v>0.62759283620816975</v>
      </c>
      <c r="P54" s="545">
        <v>7.5952244721849693E-2</v>
      </c>
      <c r="Q54" s="158">
        <v>0.73780945947185173</v>
      </c>
      <c r="R54" s="560">
        <v>6.3533483130649548E-2</v>
      </c>
    </row>
    <row r="55" spans="2:18" s="4" customFormat="1" ht="15" hidden="1" customHeight="1" outlineLevel="1" x14ac:dyDescent="0.25">
      <c r="B55" s="83" t="s">
        <v>124</v>
      </c>
      <c r="C55" s="310">
        <v>0.61325553560742074</v>
      </c>
      <c r="D55" s="545">
        <v>0.15345256949234298</v>
      </c>
      <c r="E55" s="158">
        <v>0.60256328778731072</v>
      </c>
      <c r="F55" s="545">
        <v>3.7906473467305357E-2</v>
      </c>
      <c r="G55" s="158">
        <v>0.73591329632566749</v>
      </c>
      <c r="H55" s="545">
        <v>5.1872838130266885E-3</v>
      </c>
      <c r="I55" s="158">
        <v>0.81570764286611963</v>
      </c>
      <c r="J55" s="545">
        <v>2.7319504190746136E-2</v>
      </c>
      <c r="K55" s="158">
        <v>0.80020956697614343</v>
      </c>
      <c r="L55" s="545">
        <v>1.3895584743575995E-2</v>
      </c>
      <c r="M55" s="158">
        <v>0.78742571903969572</v>
      </c>
      <c r="N55" s="545">
        <v>2.2867927572986835E-2</v>
      </c>
      <c r="O55" s="158">
        <v>0.61079285884506374</v>
      </c>
      <c r="P55" s="545">
        <v>4.6484094689241529E-2</v>
      </c>
      <c r="Q55" s="158">
        <v>0.71406887983406508</v>
      </c>
      <c r="R55" s="560">
        <v>3.3187668155340244E-2</v>
      </c>
    </row>
    <row r="56" spans="2:18" s="4" customFormat="1" ht="15" hidden="1" customHeight="1" outlineLevel="1" x14ac:dyDescent="0.25">
      <c r="B56" s="83" t="s">
        <v>125</v>
      </c>
      <c r="C56" s="310">
        <v>0.61235304337754093</v>
      </c>
      <c r="D56" s="545">
        <v>0.14513831864039273</v>
      </c>
      <c r="E56" s="158">
        <v>0.58331026989349821</v>
      </c>
      <c r="F56" s="545">
        <v>6.939483501764232E-2</v>
      </c>
      <c r="G56" s="158">
        <v>0.70949664458144668</v>
      </c>
      <c r="H56" s="545">
        <v>2.2393048128342308E-2</v>
      </c>
      <c r="I56" s="158">
        <v>0.77374818219357622</v>
      </c>
      <c r="J56" s="545">
        <v>-1.151728036623334E-3</v>
      </c>
      <c r="K56" s="158">
        <v>0.73847833623001113</v>
      </c>
      <c r="L56" s="545">
        <v>1.6100993638672234E-2</v>
      </c>
      <c r="M56" s="158">
        <v>0.74698676343783965</v>
      </c>
      <c r="N56" s="545">
        <v>9.5724060064041883E-3</v>
      </c>
      <c r="O56" s="158">
        <v>0.60248502064062737</v>
      </c>
      <c r="P56" s="545">
        <v>2.4739209936576412E-2</v>
      </c>
      <c r="Q56" s="158">
        <v>0.68697419782786118</v>
      </c>
      <c r="R56" s="560">
        <v>1.6732132061620719E-2</v>
      </c>
    </row>
    <row r="57" spans="2:18" s="4" customFormat="1" ht="15.75" collapsed="1" x14ac:dyDescent="0.25">
      <c r="B57" s="106">
        <v>2016</v>
      </c>
      <c r="C57" s="561">
        <v>0.57560610266177892</v>
      </c>
      <c r="D57" s="548">
        <v>0.12273197230908117</v>
      </c>
      <c r="E57" s="161">
        <v>0.56476225413918946</v>
      </c>
      <c r="F57" s="548">
        <v>0.20342766267795631</v>
      </c>
      <c r="G57" s="161">
        <v>0.75434435618650597</v>
      </c>
      <c r="H57" s="548">
        <v>9.5641217959933522E-2</v>
      </c>
      <c r="I57" s="161">
        <v>0.8449962566367426</v>
      </c>
      <c r="J57" s="548">
        <v>6.6086862615186037E-2</v>
      </c>
      <c r="K57" s="161">
        <v>0.79046816492888416</v>
      </c>
      <c r="L57" s="548">
        <v>6.1335162401937593E-2</v>
      </c>
      <c r="M57" s="161">
        <v>0.80558133545204125</v>
      </c>
      <c r="N57" s="548">
        <v>7.6357996069831291E-2</v>
      </c>
      <c r="O57" s="161">
        <v>0.61986652213808557</v>
      </c>
      <c r="P57" s="548">
        <v>8.0586082963750139E-2</v>
      </c>
      <c r="Q57" s="161">
        <v>0.72843805085545543</v>
      </c>
      <c r="R57" s="562">
        <v>8.2628429029363737E-2</v>
      </c>
    </row>
    <row r="58" spans="2:18" s="4" customFormat="1" ht="15" hidden="1" customHeight="1" outlineLevel="1" x14ac:dyDescent="0.25">
      <c r="B58" s="83" t="s">
        <v>126</v>
      </c>
      <c r="C58" s="310">
        <v>0.55153952767888692</v>
      </c>
      <c r="D58" s="110">
        <v>-2.3517881908592608E-2</v>
      </c>
      <c r="E58" s="158">
        <v>0.5405231440885091</v>
      </c>
      <c r="F58" s="110">
        <v>-0.12924765080395606</v>
      </c>
      <c r="G58" s="158">
        <v>0.74024737199487722</v>
      </c>
      <c r="H58" s="110">
        <v>1.9192933782030686E-4</v>
      </c>
      <c r="I58" s="158">
        <v>0.81462598819920562</v>
      </c>
      <c r="J58" s="110">
        <v>-2.5975215907928506E-2</v>
      </c>
      <c r="K58" s="158">
        <v>0.68964223909756228</v>
      </c>
      <c r="L58" s="110">
        <v>-4.3054919644651135E-2</v>
      </c>
      <c r="M58" s="158">
        <v>0.76620561852648739</v>
      </c>
      <c r="N58" s="110">
        <v>-3.0166719654646346E-2</v>
      </c>
      <c r="O58" s="158">
        <v>0.61481896408963521</v>
      </c>
      <c r="P58" s="110">
        <v>-2.1390644770332812E-2</v>
      </c>
      <c r="Q58" s="158">
        <v>0.69926007739374363</v>
      </c>
      <c r="R58" s="335">
        <v>-2.6737103339287915E-2</v>
      </c>
    </row>
    <row r="59" spans="2:18" s="4" customFormat="1" ht="15" hidden="1" customHeight="1" outlineLevel="1" x14ac:dyDescent="0.25">
      <c r="B59" s="83" t="s">
        <v>127</v>
      </c>
      <c r="C59" s="310">
        <v>0.56712600794319412</v>
      </c>
      <c r="D59" s="545">
        <v>-1.6225999441813577E-2</v>
      </c>
      <c r="E59" s="158">
        <v>0.58828389655457325</v>
      </c>
      <c r="F59" s="545">
        <v>-9.052116436248403E-2</v>
      </c>
      <c r="G59" s="158">
        <v>0.74509344905028363</v>
      </c>
      <c r="H59" s="545">
        <v>-2.269051395715671E-2</v>
      </c>
      <c r="I59" s="158">
        <v>0.82134354866136372</v>
      </c>
      <c r="J59" s="545">
        <v>-3.2854472675036606E-2</v>
      </c>
      <c r="K59" s="158">
        <v>0.75714075460193642</v>
      </c>
      <c r="L59" s="545">
        <v>-5.1590580628594673E-2</v>
      </c>
      <c r="M59" s="158">
        <v>0.78341279019892551</v>
      </c>
      <c r="N59" s="545">
        <v>-3.8675804154450488E-2</v>
      </c>
      <c r="O59" s="158">
        <v>0.63751557935149827</v>
      </c>
      <c r="P59" s="545">
        <v>1.9567890144318367E-2</v>
      </c>
      <c r="Q59" s="158">
        <v>0.71889476668970531</v>
      </c>
      <c r="R59" s="560">
        <v>-1.6604392003619961E-2</v>
      </c>
    </row>
    <row r="60" spans="2:18" s="4" customFormat="1" ht="15" hidden="1" customHeight="1" outlineLevel="1" x14ac:dyDescent="0.25">
      <c r="B60" s="83" t="s">
        <v>128</v>
      </c>
      <c r="C60" s="310">
        <v>0.55817050303013838</v>
      </c>
      <c r="D60" s="545">
        <v>5.5826875198738968E-4</v>
      </c>
      <c r="E60" s="158">
        <v>0.54184779566782959</v>
      </c>
      <c r="F60" s="545">
        <v>-9.5565931996927866E-2</v>
      </c>
      <c r="G60" s="158">
        <v>0.67039013950130222</v>
      </c>
      <c r="H60" s="545">
        <v>-5.1119966309830511E-2</v>
      </c>
      <c r="I60" s="158">
        <v>0.78426341333193561</v>
      </c>
      <c r="J60" s="545">
        <v>-2.4030548006691022E-2</v>
      </c>
      <c r="K60" s="158">
        <v>0.75241834595818724</v>
      </c>
      <c r="L60" s="545">
        <v>3.9452338418999311E-4</v>
      </c>
      <c r="M60" s="158">
        <v>0.74338291053647698</v>
      </c>
      <c r="N60" s="545">
        <v>-3.1248435838116762E-2</v>
      </c>
      <c r="O60" s="158">
        <v>0.59250427805986483</v>
      </c>
      <c r="P60" s="545">
        <v>-8.4081789172111288E-3</v>
      </c>
      <c r="Q60" s="158">
        <v>0.67666202464274428</v>
      </c>
      <c r="R60" s="560">
        <v>-2.2490745235708709E-2</v>
      </c>
    </row>
    <row r="61" spans="2:18" s="4" customFormat="1" ht="15" hidden="1" customHeight="1" outlineLevel="1" x14ac:dyDescent="0.25">
      <c r="B61" s="83" t="s">
        <v>129</v>
      </c>
      <c r="C61" s="310">
        <v>0.49839932603201348</v>
      </c>
      <c r="D61" s="545">
        <v>-4.7780048715701184E-2</v>
      </c>
      <c r="E61" s="158">
        <v>0.38399845768266821</v>
      </c>
      <c r="F61" s="545">
        <v>-0.20930520983635881</v>
      </c>
      <c r="G61" s="158">
        <v>0.62110489386268763</v>
      </c>
      <c r="H61" s="545">
        <v>-2.0160823638118996E-3</v>
      </c>
      <c r="I61" s="158">
        <v>0.74025418658403719</v>
      </c>
      <c r="J61" s="545">
        <v>-5.081742553558477E-2</v>
      </c>
      <c r="K61" s="158">
        <v>0.79871955257929206</v>
      </c>
      <c r="L61" s="545">
        <v>7.1017653269654035E-2</v>
      </c>
      <c r="M61" s="158">
        <v>0.70733417847267011</v>
      </c>
      <c r="N61" s="545">
        <v>-3.2845387637140067E-2</v>
      </c>
      <c r="O61" s="158">
        <v>0.5255804602537848</v>
      </c>
      <c r="P61" s="545">
        <v>-3.1438013299983636E-2</v>
      </c>
      <c r="Q61" s="158">
        <v>0.62695984782698588</v>
      </c>
      <c r="R61" s="560">
        <v>-3.2277681772059252E-2</v>
      </c>
    </row>
    <row r="62" spans="2:18" s="4" customFormat="1" ht="15" hidden="1" customHeight="1" outlineLevel="1" x14ac:dyDescent="0.25">
      <c r="B62" s="83" t="s">
        <v>152</v>
      </c>
      <c r="C62" s="310">
        <v>0.44457428594722398</v>
      </c>
      <c r="D62" s="545">
        <v>1.4688488095487839E-2</v>
      </c>
      <c r="E62" s="158">
        <v>0.28793447638948488</v>
      </c>
      <c r="F62" s="545">
        <v>-0.28526977688913613</v>
      </c>
      <c r="G62" s="158">
        <v>0.54510026387492161</v>
      </c>
      <c r="H62" s="545">
        <v>-1.6373011764600376E-2</v>
      </c>
      <c r="I62" s="158">
        <v>0.706056485591536</v>
      </c>
      <c r="J62" s="545">
        <v>1.8786268596778788E-2</v>
      </c>
      <c r="K62" s="158">
        <v>0.68261568298837527</v>
      </c>
      <c r="L62" s="545">
        <v>5.6775042354350491E-2</v>
      </c>
      <c r="M62" s="158">
        <v>0.64939738982518247</v>
      </c>
      <c r="N62" s="545">
        <v>4.3768252396960694E-3</v>
      </c>
      <c r="O62" s="158">
        <v>0.44968766317031611</v>
      </c>
      <c r="P62" s="545">
        <v>4.6983212618858294E-2</v>
      </c>
      <c r="Q62" s="158">
        <v>0.56108263202756403</v>
      </c>
      <c r="R62" s="560">
        <v>1.9141080651352116E-2</v>
      </c>
    </row>
    <row r="63" spans="2:18" s="4" customFormat="1" ht="15" hidden="1" customHeight="1" outlineLevel="1" x14ac:dyDescent="0.25">
      <c r="B63" s="83" t="s">
        <v>132</v>
      </c>
      <c r="C63" s="310">
        <v>0.46857624262847514</v>
      </c>
      <c r="D63" s="545">
        <v>4.7990400205635719E-2</v>
      </c>
      <c r="E63" s="158">
        <v>0.35447272026219395</v>
      </c>
      <c r="F63" s="545">
        <v>-5.5180424308242104E-2</v>
      </c>
      <c r="G63" s="158">
        <v>0.57350563993249848</v>
      </c>
      <c r="H63" s="545">
        <v>-7.042020649242664E-2</v>
      </c>
      <c r="I63" s="158">
        <v>0.73773247428848543</v>
      </c>
      <c r="J63" s="545">
        <v>-3.4596466118564151E-2</v>
      </c>
      <c r="K63" s="158">
        <v>0.59534917948340571</v>
      </c>
      <c r="L63" s="545">
        <v>-7.7838191406728319E-3</v>
      </c>
      <c r="M63" s="158">
        <v>0.66365641379208085</v>
      </c>
      <c r="N63" s="545">
        <v>-4.5282890000104437E-2</v>
      </c>
      <c r="O63" s="158">
        <v>0.49093799384707454</v>
      </c>
      <c r="P63" s="545">
        <v>-4.189188114428033E-3</v>
      </c>
      <c r="Q63" s="158">
        <v>0.58727763304800895</v>
      </c>
      <c r="R63" s="560">
        <v>-3.043961931966932E-2</v>
      </c>
    </row>
    <row r="64" spans="2:18" s="4" customFormat="1" ht="15" hidden="1" customHeight="1" outlineLevel="1" x14ac:dyDescent="0.25">
      <c r="B64" s="83" t="s">
        <v>133</v>
      </c>
      <c r="C64" s="310">
        <v>0.49148518093990501</v>
      </c>
      <c r="D64" s="545">
        <v>0.12788297491416878</v>
      </c>
      <c r="E64" s="158">
        <v>0.34945380180661606</v>
      </c>
      <c r="F64" s="545">
        <v>-0.20192355082412738</v>
      </c>
      <c r="G64" s="158">
        <v>0.70578052919256773</v>
      </c>
      <c r="H64" s="545">
        <v>6.0639084117206643E-2</v>
      </c>
      <c r="I64" s="158">
        <v>0.82565201373436092</v>
      </c>
      <c r="J64" s="545">
        <v>-1.1659479473599577E-2</v>
      </c>
      <c r="K64" s="158">
        <v>0.73690536467181189</v>
      </c>
      <c r="L64" s="545">
        <v>8.1257743901172796E-2</v>
      </c>
      <c r="M64" s="158">
        <v>0.76705588592136842</v>
      </c>
      <c r="N64" s="545">
        <v>7.435834011648712E-3</v>
      </c>
      <c r="O64" s="158">
        <v>0.59287721387597969</v>
      </c>
      <c r="P64" s="545">
        <v>-8.0829291914314982E-3</v>
      </c>
      <c r="Q64" s="158">
        <v>0.69343056640746115</v>
      </c>
      <c r="R64" s="560">
        <v>6.6407307356715073E-3</v>
      </c>
    </row>
    <row r="65" spans="2:18" s="4" customFormat="1" ht="15" hidden="1" customHeight="1" outlineLevel="1" x14ac:dyDescent="0.25">
      <c r="B65" s="83" t="s">
        <v>134</v>
      </c>
      <c r="C65" s="310">
        <v>0.50019103760711747</v>
      </c>
      <c r="D65" s="545">
        <v>5.6441785816095269E-2</v>
      </c>
      <c r="E65" s="158">
        <v>0.53100946469494081</v>
      </c>
      <c r="F65" s="545">
        <v>0.125163313300235</v>
      </c>
      <c r="G65" s="158">
        <v>0.80018759646295401</v>
      </c>
      <c r="H65" s="545">
        <v>0.10672656214226994</v>
      </c>
      <c r="I65" s="158">
        <v>0.92066903432116598</v>
      </c>
      <c r="J65" s="545">
        <v>2.3732555476901229E-2</v>
      </c>
      <c r="K65" s="158">
        <v>0.84564206182835133</v>
      </c>
      <c r="L65" s="545">
        <v>3.4803848691948858E-2</v>
      </c>
      <c r="M65" s="158">
        <v>0.86584103583622851</v>
      </c>
      <c r="N65" s="545">
        <v>3.8425768425818019E-2</v>
      </c>
      <c r="O65" s="158">
        <v>0.6861786607896122</v>
      </c>
      <c r="P65" s="545">
        <v>1.7032960093769089E-2</v>
      </c>
      <c r="Q65" s="158">
        <v>0.78989775522614558</v>
      </c>
      <c r="R65" s="560">
        <v>3.4860638712485015E-2</v>
      </c>
    </row>
    <row r="66" spans="2:18" s="4" customFormat="1" ht="15" hidden="1" customHeight="1" outlineLevel="1" x14ac:dyDescent="0.25">
      <c r="B66" s="83" t="s">
        <v>135</v>
      </c>
      <c r="C66" s="310">
        <v>0.48888888888888887</v>
      </c>
      <c r="D66" s="545">
        <v>9.2320759245811956E-5</v>
      </c>
      <c r="E66" s="158">
        <v>0.41923117765742807</v>
      </c>
      <c r="F66" s="545">
        <v>-4.485597072881975E-2</v>
      </c>
      <c r="G66" s="158">
        <v>0.70654330778042118</v>
      </c>
      <c r="H66" s="545">
        <v>0.13011657872010374</v>
      </c>
      <c r="I66" s="158">
        <v>0.79030181209075678</v>
      </c>
      <c r="J66" s="545">
        <v>6.5987816529760046E-3</v>
      </c>
      <c r="K66" s="158">
        <v>0.72944599286098477</v>
      </c>
      <c r="L66" s="545">
        <v>4.1722562677606767E-2</v>
      </c>
      <c r="M66" s="158">
        <v>0.74734028422221011</v>
      </c>
      <c r="N66" s="545">
        <v>2.8886433606875705E-2</v>
      </c>
      <c r="O66" s="158">
        <v>0.54852284813964358</v>
      </c>
      <c r="P66" s="545">
        <v>1.4531879326565855E-2</v>
      </c>
      <c r="Q66" s="158">
        <v>0.66330015987965951</v>
      </c>
      <c r="R66" s="560">
        <v>2.9860735227134283E-2</v>
      </c>
    </row>
    <row r="67" spans="2:18" s="4" customFormat="1" ht="15" hidden="1" customHeight="1" outlineLevel="1" x14ac:dyDescent="0.25">
      <c r="B67" s="83" t="s">
        <v>153</v>
      </c>
      <c r="C67" s="310">
        <v>0.52003165766060799</v>
      </c>
      <c r="D67" s="545">
        <v>0.13115185180041378</v>
      </c>
      <c r="E67" s="158">
        <v>0.5283786700099683</v>
      </c>
      <c r="F67" s="545">
        <v>8.6590976493404082E-2</v>
      </c>
      <c r="G67" s="158">
        <v>0.72764233881626628</v>
      </c>
      <c r="H67" s="545">
        <v>6.8380512388781955E-2</v>
      </c>
      <c r="I67" s="158">
        <v>0.79616204188095907</v>
      </c>
      <c r="J67" s="545">
        <v>-1.3304159365499779E-2</v>
      </c>
      <c r="K67" s="158">
        <v>0.83196420712923569</v>
      </c>
      <c r="L67" s="545">
        <v>2.7034405961238184E-2</v>
      </c>
      <c r="M67" s="158">
        <v>0.7746010223828953</v>
      </c>
      <c r="N67" s="545">
        <v>7.8966353033769199E-3</v>
      </c>
      <c r="O67" s="158">
        <v>0.5832906054026703</v>
      </c>
      <c r="P67" s="545">
        <v>2.0251789412266685E-3</v>
      </c>
      <c r="Q67" s="158">
        <v>0.69373411479252478</v>
      </c>
      <c r="R67" s="560">
        <v>1.1393636059303658E-2</v>
      </c>
    </row>
    <row r="68" spans="2:18" s="4" customFormat="1" ht="15" hidden="1" customHeight="1" outlineLevel="1" x14ac:dyDescent="0.25">
      <c r="B68" s="83" t="s">
        <v>124</v>
      </c>
      <c r="C68" s="310">
        <v>0.53166948674562886</v>
      </c>
      <c r="D68" s="545">
        <v>-1.8713871482029409E-2</v>
      </c>
      <c r="E68" s="158">
        <v>0.580556440479983</v>
      </c>
      <c r="F68" s="545">
        <v>-2.8808928565084102E-2</v>
      </c>
      <c r="G68" s="158">
        <v>0.7321156048991101</v>
      </c>
      <c r="H68" s="545">
        <v>4.3768199010911779E-2</v>
      </c>
      <c r="I68" s="158">
        <v>0.79401553220648702</v>
      </c>
      <c r="J68" s="545">
        <v>1.504402154652662E-2</v>
      </c>
      <c r="K68" s="158">
        <v>0.78924257982494739</v>
      </c>
      <c r="L68" s="545">
        <v>8.4737581645077498E-2</v>
      </c>
      <c r="M68" s="158">
        <v>0.76982149680659429</v>
      </c>
      <c r="N68" s="545">
        <v>2.7408468807928132E-2</v>
      </c>
      <c r="O68" s="158">
        <v>0.58366186542609766</v>
      </c>
      <c r="P68" s="545">
        <v>-1.5974705496096808E-3</v>
      </c>
      <c r="Q68" s="158">
        <v>0.6911318261366477</v>
      </c>
      <c r="R68" s="560">
        <v>2.1927874072287912E-2</v>
      </c>
    </row>
    <row r="69" spans="2:18" s="4" customFormat="1" ht="15" hidden="1" customHeight="1" outlineLevel="1" x14ac:dyDescent="0.25">
      <c r="B69" s="83" t="s">
        <v>125</v>
      </c>
      <c r="C69" s="310">
        <v>0.5347415534086567</v>
      </c>
      <c r="D69" s="545">
        <v>-1.4189738182234346E-2</v>
      </c>
      <c r="E69" s="158">
        <v>0.54545828237881389</v>
      </c>
      <c r="F69" s="545">
        <v>3.0332010536648246E-2</v>
      </c>
      <c r="G69" s="158">
        <v>0.69395683575929668</v>
      </c>
      <c r="H69" s="545">
        <v>3.2553348100565094E-2</v>
      </c>
      <c r="I69" s="158">
        <v>0.77464035721127633</v>
      </c>
      <c r="J69" s="545">
        <v>2.367813770638949E-2</v>
      </c>
      <c r="K69" s="158">
        <v>0.72677651222986173</v>
      </c>
      <c r="L69" s="545">
        <v>7.4215715171939589E-2</v>
      </c>
      <c r="M69" s="158">
        <v>0.73990410097747972</v>
      </c>
      <c r="N69" s="545">
        <v>2.9923022321182602E-2</v>
      </c>
      <c r="O69" s="158">
        <v>0.58793985318266162</v>
      </c>
      <c r="P69" s="545">
        <v>1.9494083815358554E-2</v>
      </c>
      <c r="Q69" s="158">
        <v>0.6756688179362329</v>
      </c>
      <c r="R69" s="560">
        <v>3.0598994072864372E-2</v>
      </c>
    </row>
    <row r="70" spans="2:18" s="4" customFormat="1" ht="15.75" collapsed="1" x14ac:dyDescent="0.25">
      <c r="B70" s="106">
        <v>2015</v>
      </c>
      <c r="C70" s="561">
        <v>0.51268345149016392</v>
      </c>
      <c r="D70" s="548">
        <v>1.8276310460264789E-2</v>
      </c>
      <c r="E70" s="161">
        <v>0.46929472510415682</v>
      </c>
      <c r="F70" s="548">
        <v>-7.4249568104063135E-2</v>
      </c>
      <c r="G70" s="161">
        <v>0.68849578111992094</v>
      </c>
      <c r="H70" s="548">
        <v>2.434525024002121E-2</v>
      </c>
      <c r="I70" s="161">
        <v>0.7926148293056603</v>
      </c>
      <c r="J70" s="548">
        <v>-8.08934023681529E-3</v>
      </c>
      <c r="K70" s="161">
        <v>0.74478656029821277</v>
      </c>
      <c r="L70" s="548">
        <v>3.0552019780302864E-2</v>
      </c>
      <c r="M70" s="161">
        <v>0.74843252746159483</v>
      </c>
      <c r="N70" s="548">
        <v>-2.0331101188673095E-3</v>
      </c>
      <c r="O70" s="161">
        <v>0.57363918702151184</v>
      </c>
      <c r="P70" s="548">
        <v>1.8418111259690395E-3</v>
      </c>
      <c r="Q70" s="161">
        <v>0.67284216017543563</v>
      </c>
      <c r="R70" s="562">
        <v>2.1150501505555752E-3</v>
      </c>
    </row>
    <row r="71" spans="2:18" s="4" customFormat="1" ht="15" hidden="1" customHeight="1" outlineLevel="1" x14ac:dyDescent="0.25">
      <c r="B71" s="83" t="s">
        <v>126</v>
      </c>
      <c r="C71" s="310">
        <v>0.5648229675284826</v>
      </c>
      <c r="D71" s="110">
        <v>8.7491092493362732E-2</v>
      </c>
      <c r="E71" s="158">
        <v>0.62075416114302551</v>
      </c>
      <c r="F71" s="110">
        <v>0.11319778003033343</v>
      </c>
      <c r="G71" s="158">
        <v>0.74010532407011109</v>
      </c>
      <c r="H71" s="110">
        <v>-1.6590414671629472E-2</v>
      </c>
      <c r="I71" s="158">
        <v>0.83635036962488785</v>
      </c>
      <c r="J71" s="110">
        <v>3.6876467942982494E-2</v>
      </c>
      <c r="K71" s="158">
        <v>0.7206706562945836</v>
      </c>
      <c r="L71" s="110">
        <v>5.3078737544843824E-2</v>
      </c>
      <c r="M71" s="158">
        <v>0.79003848811379696</v>
      </c>
      <c r="N71" s="110">
        <v>3.0740245982263659E-2</v>
      </c>
      <c r="O71" s="158">
        <v>0.6282578035904276</v>
      </c>
      <c r="P71" s="110">
        <v>6.6288199758715471E-2</v>
      </c>
      <c r="Q71" s="158">
        <v>0.71846988084403651</v>
      </c>
      <c r="R71" s="335">
        <v>5.0115482973034586E-2</v>
      </c>
    </row>
    <row r="72" spans="2:18" s="4" customFormat="1" ht="15" hidden="1" customHeight="1" outlineLevel="1" x14ac:dyDescent="0.25">
      <c r="B72" s="83" t="s">
        <v>127</v>
      </c>
      <c r="C72" s="310">
        <v>0.57647997164126197</v>
      </c>
      <c r="D72" s="545">
        <v>2.2376268918832709E-2</v>
      </c>
      <c r="E72" s="158">
        <v>0.64683626875407696</v>
      </c>
      <c r="F72" s="545">
        <v>6.4533923712005947E-2</v>
      </c>
      <c r="G72" s="158">
        <v>0.76239252733255491</v>
      </c>
      <c r="H72" s="545">
        <v>-3.2968711204440004E-2</v>
      </c>
      <c r="I72" s="158">
        <v>0.84924504684742252</v>
      </c>
      <c r="J72" s="545">
        <v>9.2220067055085453E-2</v>
      </c>
      <c r="K72" s="158">
        <v>0.79832690306235088</v>
      </c>
      <c r="L72" s="545">
        <v>0.12334202633345148</v>
      </c>
      <c r="M72" s="158">
        <v>0.81493089800976148</v>
      </c>
      <c r="N72" s="545">
        <v>6.9029849925699827E-2</v>
      </c>
      <c r="O72" s="158">
        <v>0.62528016575851453</v>
      </c>
      <c r="P72" s="545">
        <v>4.3692406240305237E-2</v>
      </c>
      <c r="Q72" s="158">
        <v>0.73103312730307779</v>
      </c>
      <c r="R72" s="560">
        <v>6.4798634321917348E-2</v>
      </c>
    </row>
    <row r="73" spans="2:18" s="4" customFormat="1" ht="15" hidden="1" customHeight="1" outlineLevel="1" x14ac:dyDescent="0.25">
      <c r="B73" s="83" t="s">
        <v>128</v>
      </c>
      <c r="C73" s="310">
        <v>0.5578590677446037</v>
      </c>
      <c r="D73" s="545">
        <v>2.1831933270807014E-2</v>
      </c>
      <c r="E73" s="158">
        <v>0.59910148770069227</v>
      </c>
      <c r="F73" s="545">
        <v>0.14075746301515757</v>
      </c>
      <c r="G73" s="158">
        <v>0.70650674026111882</v>
      </c>
      <c r="H73" s="545">
        <v>-1.5130103220190039E-2</v>
      </c>
      <c r="I73" s="158">
        <v>0.80357373043814528</v>
      </c>
      <c r="J73" s="545">
        <v>2.8884857088751215E-3</v>
      </c>
      <c r="K73" s="158">
        <v>0.75212161639276554</v>
      </c>
      <c r="L73" s="545">
        <v>-2.2579644554949985E-2</v>
      </c>
      <c r="M73" s="158">
        <v>0.76736176542808032</v>
      </c>
      <c r="N73" s="545">
        <v>-2.3802279076452493E-3</v>
      </c>
      <c r="O73" s="158">
        <v>0.59752840378702166</v>
      </c>
      <c r="P73" s="545">
        <v>4.907628817808507E-2</v>
      </c>
      <c r="Q73" s="158">
        <v>0.69223081146777388</v>
      </c>
      <c r="R73" s="560">
        <v>2.3213076552334622E-2</v>
      </c>
    </row>
    <row r="74" spans="2:18" s="4" customFormat="1" ht="15" hidden="1" customHeight="1" outlineLevel="1" x14ac:dyDescent="0.25">
      <c r="B74" s="83" t="s">
        <v>129</v>
      </c>
      <c r="C74" s="310">
        <v>0.52340777502067826</v>
      </c>
      <c r="D74" s="545">
        <v>0.791841459297012</v>
      </c>
      <c r="E74" s="158">
        <v>0.48564687975646881</v>
      </c>
      <c r="F74" s="545">
        <v>0.19912580616500319</v>
      </c>
      <c r="G74" s="158">
        <v>0.62235962212079399</v>
      </c>
      <c r="H74" s="545">
        <v>6.0086565599850594E-2</v>
      </c>
      <c r="I74" s="158">
        <v>0.77988598452909041</v>
      </c>
      <c r="J74" s="545">
        <v>0.10348287626193842</v>
      </c>
      <c r="K74" s="158">
        <v>0.74575759805725217</v>
      </c>
      <c r="L74" s="545">
        <v>-2.8533218441627595E-3</v>
      </c>
      <c r="M74" s="158">
        <v>0.73135584469227588</v>
      </c>
      <c r="N74" s="545">
        <v>8.1205095462007604E-2</v>
      </c>
      <c r="O74" s="158">
        <v>0.54263998326476537</v>
      </c>
      <c r="P74" s="545">
        <v>0.16066453085104748</v>
      </c>
      <c r="Q74" s="158">
        <v>0.64787164253383434</v>
      </c>
      <c r="R74" s="560">
        <v>0.11807939856063721</v>
      </c>
    </row>
    <row r="75" spans="2:18" s="4" customFormat="1" ht="15" hidden="1" customHeight="1" outlineLevel="1" x14ac:dyDescent="0.25">
      <c r="B75" s="83" t="s">
        <v>152</v>
      </c>
      <c r="C75" s="310">
        <v>0.43813869100029351</v>
      </c>
      <c r="D75" s="545">
        <v>-5.9961221966141509E-2</v>
      </c>
      <c r="E75" s="158">
        <v>0.40285756370599501</v>
      </c>
      <c r="F75" s="545">
        <v>9.6502026763545246E-4</v>
      </c>
      <c r="G75" s="158">
        <v>0.55417375732320728</v>
      </c>
      <c r="H75" s="545">
        <v>0.17470868890226288</v>
      </c>
      <c r="I75" s="158">
        <v>0.69303690808870055</v>
      </c>
      <c r="J75" s="545">
        <v>-1.9277318090579199E-3</v>
      </c>
      <c r="K75" s="158">
        <v>0.64594228253877073</v>
      </c>
      <c r="L75" s="545">
        <v>4.9456899363906626E-3</v>
      </c>
      <c r="M75" s="158">
        <v>0.64656747697280137</v>
      </c>
      <c r="N75" s="545">
        <v>2.5003781787540147E-2</v>
      </c>
      <c r="O75" s="158">
        <v>0.42950799759768404</v>
      </c>
      <c r="P75" s="545">
        <v>6.2823053993086519E-2</v>
      </c>
      <c r="Q75" s="158">
        <v>0.55054461318443337</v>
      </c>
      <c r="R75" s="560">
        <v>4.7522870253382754E-2</v>
      </c>
    </row>
    <row r="76" spans="2:18" s="4" customFormat="1" ht="15" hidden="1" customHeight="1" outlineLevel="1" x14ac:dyDescent="0.25">
      <c r="B76" s="83" t="s">
        <v>132</v>
      </c>
      <c r="C76" s="310">
        <v>0.44711883098979871</v>
      </c>
      <c r="D76" s="545">
        <v>7.1855683693019756E-2</v>
      </c>
      <c r="E76" s="158">
        <v>0.3751750380517504</v>
      </c>
      <c r="F76" s="545">
        <v>-8.6494676828794859E-2</v>
      </c>
      <c r="G76" s="158">
        <v>0.61695149134911365</v>
      </c>
      <c r="H76" s="545">
        <v>4.9865119241658595E-2</v>
      </c>
      <c r="I76" s="158">
        <v>0.76417005780205549</v>
      </c>
      <c r="J76" s="545">
        <v>4.5764505021357982E-2</v>
      </c>
      <c r="K76" s="158">
        <v>0.60001962371525985</v>
      </c>
      <c r="L76" s="545">
        <v>-1.5808169141252715E-2</v>
      </c>
      <c r="M76" s="158">
        <v>0.6951340945300053</v>
      </c>
      <c r="N76" s="545">
        <v>3.664521975286239E-2</v>
      </c>
      <c r="O76" s="158">
        <v>0.49300327731678406</v>
      </c>
      <c r="P76" s="545">
        <v>0.1193896345964458</v>
      </c>
      <c r="Q76" s="158">
        <v>0.60571537858830637</v>
      </c>
      <c r="R76" s="560">
        <v>7.4485705348308784E-2</v>
      </c>
    </row>
    <row r="77" spans="2:18" s="4" customFormat="1" ht="15" hidden="1" customHeight="1" outlineLevel="1" x14ac:dyDescent="0.25">
      <c r="B77" s="83" t="s">
        <v>133</v>
      </c>
      <c r="C77" s="310">
        <v>0.43575902099001601</v>
      </c>
      <c r="D77" s="545">
        <v>7.455262170462218E-2</v>
      </c>
      <c r="E77" s="158">
        <v>0.43787008395934601</v>
      </c>
      <c r="F77" s="545">
        <v>9.0698954320308056E-2</v>
      </c>
      <c r="G77" s="158">
        <v>0.66542949412429442</v>
      </c>
      <c r="H77" s="545">
        <v>0.13250897216636237</v>
      </c>
      <c r="I77" s="158">
        <v>0.83539225255543514</v>
      </c>
      <c r="J77" s="545">
        <v>2.8741048860595919E-2</v>
      </c>
      <c r="K77" s="158">
        <v>0.68152609202414671</v>
      </c>
      <c r="L77" s="545">
        <v>-9.0882027429039836E-2</v>
      </c>
      <c r="M77" s="158">
        <v>0.76139428440511392</v>
      </c>
      <c r="N77" s="545">
        <v>2.5963122831617502E-2</v>
      </c>
      <c r="O77" s="158">
        <v>0.59770844894593</v>
      </c>
      <c r="P77" s="545">
        <v>3.6841628229799417E-2</v>
      </c>
      <c r="Q77" s="158">
        <v>0.68885605880529921</v>
      </c>
      <c r="R77" s="560">
        <v>3.2818881531360589E-2</v>
      </c>
    </row>
    <row r="78" spans="2:18" s="4" customFormat="1" ht="15" hidden="1" customHeight="1" outlineLevel="1" x14ac:dyDescent="0.25">
      <c r="B78" s="83" t="s">
        <v>134</v>
      </c>
      <c r="C78" s="310">
        <v>0.47346767642357379</v>
      </c>
      <c r="D78" s="545">
        <v>0.13105644727363353</v>
      </c>
      <c r="E78" s="158">
        <v>0.47193990278391518</v>
      </c>
      <c r="F78" s="545">
        <v>7.5709249622293084E-2</v>
      </c>
      <c r="G78" s="158">
        <v>0.72302194944525944</v>
      </c>
      <c r="H78" s="545">
        <v>0.12635242482352149</v>
      </c>
      <c r="I78" s="158">
        <v>0.89932573639047408</v>
      </c>
      <c r="J78" s="545">
        <v>1.5595161522674816E-2</v>
      </c>
      <c r="K78" s="158">
        <v>0.81720034468106317</v>
      </c>
      <c r="L78" s="545">
        <v>-5.9384666061882418E-3</v>
      </c>
      <c r="M78" s="158">
        <v>0.83380156980193576</v>
      </c>
      <c r="N78" s="545">
        <v>2.9494162447960326E-2</v>
      </c>
      <c r="O78" s="158">
        <v>0.67468674832952058</v>
      </c>
      <c r="P78" s="545">
        <v>8.425676525225434E-2</v>
      </c>
      <c r="Q78" s="158">
        <v>0.76328901272048733</v>
      </c>
      <c r="R78" s="560">
        <v>5.314269083226586E-2</v>
      </c>
    </row>
    <row r="79" spans="2:18" s="4" customFormat="1" ht="15" hidden="1" customHeight="1" outlineLevel="1" x14ac:dyDescent="0.25">
      <c r="B79" s="83" t="s">
        <v>135</v>
      </c>
      <c r="C79" s="310">
        <v>0.48884375846195505</v>
      </c>
      <c r="D79" s="545">
        <v>0.18363777877489063</v>
      </c>
      <c r="E79" s="158">
        <v>0.43891933028919328</v>
      </c>
      <c r="F79" s="545">
        <v>0.20159173298887456</v>
      </c>
      <c r="G79" s="158">
        <v>0.62519506490260146</v>
      </c>
      <c r="H79" s="545">
        <v>5.4804778442417934E-2</v>
      </c>
      <c r="I79" s="158">
        <v>0.78512097023699023</v>
      </c>
      <c r="J79" s="545">
        <v>2.0570851504657428E-2</v>
      </c>
      <c r="K79" s="158">
        <v>0.70023057865430371</v>
      </c>
      <c r="L79" s="545">
        <v>4.7412027696392522E-2</v>
      </c>
      <c r="M79" s="158">
        <v>0.7263583810725599</v>
      </c>
      <c r="N79" s="545">
        <v>3.1717950182077237E-2</v>
      </c>
      <c r="O79" s="158">
        <v>0.54066595571520781</v>
      </c>
      <c r="P79" s="545">
        <v>6.2331739994575974E-2</v>
      </c>
      <c r="Q79" s="158">
        <v>0.6440678212024169</v>
      </c>
      <c r="R79" s="560">
        <v>4.6386277653799102E-2</v>
      </c>
    </row>
    <row r="80" spans="2:18" s="4" customFormat="1" ht="15" hidden="1" customHeight="1" outlineLevel="1" x14ac:dyDescent="0.25">
      <c r="B80" s="83" t="s">
        <v>153</v>
      </c>
      <c r="C80" s="310">
        <v>0.45973638007389744</v>
      </c>
      <c r="D80" s="545">
        <v>-0.15253499164308992</v>
      </c>
      <c r="E80" s="158">
        <v>0.48627191044336426</v>
      </c>
      <c r="F80" s="545">
        <v>0.12304395155803505</v>
      </c>
      <c r="G80" s="158">
        <v>0.68107039615439779</v>
      </c>
      <c r="H80" s="545">
        <v>6.7645862616431351E-2</v>
      </c>
      <c r="I80" s="158">
        <v>0.80689712988856088</v>
      </c>
      <c r="J80" s="545">
        <v>-3.7308989503942458E-3</v>
      </c>
      <c r="K80" s="158">
        <v>0.81006459209180104</v>
      </c>
      <c r="L80" s="545">
        <v>0.15518977290238789</v>
      </c>
      <c r="M80" s="158">
        <v>0.76853220385018983</v>
      </c>
      <c r="N80" s="545">
        <v>2.9930105665937567E-2</v>
      </c>
      <c r="O80" s="158">
        <v>0.5821117249957678</v>
      </c>
      <c r="P80" s="545">
        <v>8.6665428421046409E-2</v>
      </c>
      <c r="Q80" s="158">
        <v>0.68591900330273314</v>
      </c>
      <c r="R80" s="560">
        <v>5.4145182593698937E-2</v>
      </c>
    </row>
    <row r="81" spans="2:18" s="4" customFormat="1" ht="15" hidden="1" customHeight="1" outlineLevel="1" x14ac:dyDescent="0.25">
      <c r="B81" s="83" t="s">
        <v>124</v>
      </c>
      <c r="C81" s="310">
        <v>0.54180882751150827</v>
      </c>
      <c r="D81" s="545">
        <v>-8.0483852220943453E-2</v>
      </c>
      <c r="E81" s="158">
        <v>0.59777777777777774</v>
      </c>
      <c r="F81" s="545">
        <v>-1.5274949083510236E-4</v>
      </c>
      <c r="G81" s="158">
        <v>0.70141589444176622</v>
      </c>
      <c r="H81" s="545">
        <v>-3.6303841745856547E-2</v>
      </c>
      <c r="I81" s="158">
        <v>0.78224738568157914</v>
      </c>
      <c r="J81" s="545">
        <v>-4.9233776263997497E-2</v>
      </c>
      <c r="K81" s="158">
        <v>0.72758849069100007</v>
      </c>
      <c r="L81" s="545">
        <v>-4.5311824529786771E-3</v>
      </c>
      <c r="M81" s="158">
        <v>0.74928474913176024</v>
      </c>
      <c r="N81" s="545">
        <v>-4.0911115354671179E-2</v>
      </c>
      <c r="O81" s="158">
        <v>0.58459573990402158</v>
      </c>
      <c r="P81" s="545">
        <v>-4.3352946477656529E-2</v>
      </c>
      <c r="Q81" s="158">
        <v>0.67630196188166525</v>
      </c>
      <c r="R81" s="560">
        <v>-3.9404282905984966E-2</v>
      </c>
    </row>
    <row r="82" spans="2:18" s="4" customFormat="1" ht="15" hidden="1" customHeight="1" outlineLevel="1" x14ac:dyDescent="0.25">
      <c r="B82" s="83" t="s">
        <v>125</v>
      </c>
      <c r="C82" s="310">
        <v>0.54243861534026883</v>
      </c>
      <c r="D82" s="545">
        <v>7.429872661395942E-3</v>
      </c>
      <c r="E82" s="158">
        <v>0.52940050081013401</v>
      </c>
      <c r="F82" s="545">
        <v>-2.416442670576413E-2</v>
      </c>
      <c r="G82" s="158">
        <v>0.67207843259223932</v>
      </c>
      <c r="H82" s="545">
        <v>-2.0597367492730556E-2</v>
      </c>
      <c r="I82" s="158">
        <v>0.75672257585465608</v>
      </c>
      <c r="J82" s="545">
        <v>-3.5860562986048117E-2</v>
      </c>
      <c r="K82" s="158">
        <v>0.676564773690295</v>
      </c>
      <c r="L82" s="545">
        <v>1.6332746533853859E-2</v>
      </c>
      <c r="M82" s="158">
        <v>0.71840718669432735</v>
      </c>
      <c r="N82" s="545">
        <v>-2.6399794634507256E-2</v>
      </c>
      <c r="O82" s="158">
        <v>0.57669766064983252</v>
      </c>
      <c r="P82" s="545">
        <v>-2.8433334710642688E-2</v>
      </c>
      <c r="Q82" s="158">
        <v>0.65560787641178553</v>
      </c>
      <c r="R82" s="560">
        <v>-2.4990324645739914E-2</v>
      </c>
    </row>
    <row r="83" spans="2:18" s="4" customFormat="1" ht="15.75" collapsed="1" x14ac:dyDescent="0.25">
      <c r="B83" s="106">
        <v>2014</v>
      </c>
      <c r="C83" s="561">
        <v>0.50348166428268282</v>
      </c>
      <c r="D83" s="548">
        <v>5.7492888450198398E-2</v>
      </c>
      <c r="E83" s="161">
        <v>0.50693438418715209</v>
      </c>
      <c r="F83" s="548">
        <v>7.1545305869157083E-2</v>
      </c>
      <c r="G83" s="161">
        <v>0.67213254609087603</v>
      </c>
      <c r="H83" s="548">
        <v>3.826176857683139E-2</v>
      </c>
      <c r="I83" s="161">
        <v>0.79907884999934808</v>
      </c>
      <c r="J83" s="548">
        <v>1.8823849137181492E-2</v>
      </c>
      <c r="K83" s="161">
        <v>0.72270641947505887</v>
      </c>
      <c r="L83" s="548">
        <v>2.0069340387477208E-2</v>
      </c>
      <c r="M83" s="161">
        <v>0.74995727318242011</v>
      </c>
      <c r="N83" s="548">
        <v>2.2723913217209679E-2</v>
      </c>
      <c r="O83" s="161">
        <v>0.57258459434508857</v>
      </c>
      <c r="P83" s="548">
        <v>5.5115284566381373E-2</v>
      </c>
      <c r="Q83" s="161">
        <v>0.6714220688276753</v>
      </c>
      <c r="R83" s="562">
        <v>3.965379835783267E-2</v>
      </c>
    </row>
    <row r="84" spans="2:18" s="4" customFormat="1" ht="15" hidden="1" customHeight="1" outlineLevel="1" x14ac:dyDescent="0.25">
      <c r="B84" s="83" t="s">
        <v>126</v>
      </c>
      <c r="C84" s="310">
        <v>0.51938169556265112</v>
      </c>
      <c r="D84" s="110">
        <v>-0.31598977139874918</v>
      </c>
      <c r="E84" s="158">
        <v>0.55763151191885296</v>
      </c>
      <c r="F84" s="110">
        <v>-0.16384766176068133</v>
      </c>
      <c r="G84" s="158">
        <v>0.75259112287682484</v>
      </c>
      <c r="H84" s="110">
        <v>6.7249941969803828E-2</v>
      </c>
      <c r="I84" s="158">
        <v>0.80660560392897107</v>
      </c>
      <c r="J84" s="110">
        <v>-2.9204299491398911E-2</v>
      </c>
      <c r="K84" s="158">
        <v>0.68434641266688279</v>
      </c>
      <c r="L84" s="110">
        <v>-8.877543097623275E-2</v>
      </c>
      <c r="M84" s="158">
        <v>0.76647680266031981</v>
      </c>
      <c r="N84" s="110">
        <v>-2.7125815258842612E-2</v>
      </c>
      <c r="O84" s="158">
        <v>0.5892007467892757</v>
      </c>
      <c r="P84" s="110">
        <v>-1.3246273779053297E-2</v>
      </c>
      <c r="Q84" s="158">
        <v>0.68418178047422018</v>
      </c>
      <c r="R84" s="335">
        <v>-2.1276534903934996E-2</v>
      </c>
    </row>
    <row r="85" spans="2:18" s="4" customFormat="1" ht="15" hidden="1" customHeight="1" outlineLevel="1" x14ac:dyDescent="0.25">
      <c r="B85" s="83" t="s">
        <v>127</v>
      </c>
      <c r="C85" s="310">
        <v>0.5638628254261927</v>
      </c>
      <c r="D85" s="545">
        <v>-0.22281104994123191</v>
      </c>
      <c r="E85" s="158">
        <v>0.60762391347621258</v>
      </c>
      <c r="F85" s="545">
        <v>-0.18115250240178182</v>
      </c>
      <c r="G85" s="158">
        <v>0.78838454987544071</v>
      </c>
      <c r="H85" s="545">
        <v>2.5072349943958239E-2</v>
      </c>
      <c r="I85" s="158">
        <v>0.77754023430205965</v>
      </c>
      <c r="J85" s="545">
        <v>-7.788363741877069E-2</v>
      </c>
      <c r="K85" s="158">
        <v>0.71067126872130082</v>
      </c>
      <c r="L85" s="545">
        <v>-5.3736418914959283E-2</v>
      </c>
      <c r="M85" s="158">
        <v>0.76230883362742508</v>
      </c>
      <c r="N85" s="545">
        <v>-5.9144095117094841E-2</v>
      </c>
      <c r="O85" s="158">
        <v>0.59910387583537394</v>
      </c>
      <c r="P85" s="545">
        <v>-5.1421150360931311E-2</v>
      </c>
      <c r="Q85" s="158">
        <v>0.68654589115679387</v>
      </c>
      <c r="R85" s="560">
        <v>-5.5728670412108383E-2</v>
      </c>
    </row>
    <row r="86" spans="2:18" s="4" customFormat="1" ht="15" hidden="1" customHeight="1" outlineLevel="1" x14ac:dyDescent="0.25">
      <c r="B86" s="83" t="s">
        <v>128</v>
      </c>
      <c r="C86" s="310">
        <v>0.54594013905881655</v>
      </c>
      <c r="D86" s="545">
        <v>-0.15122629810320687</v>
      </c>
      <c r="E86" s="158">
        <v>0.52517867042236643</v>
      </c>
      <c r="F86" s="545">
        <v>-5.850643735387917E-2</v>
      </c>
      <c r="G86" s="158">
        <v>0.71736047834455685</v>
      </c>
      <c r="H86" s="545">
        <v>4.2013861792138396E-2</v>
      </c>
      <c r="I86" s="158">
        <v>0.8012593043883165</v>
      </c>
      <c r="J86" s="545">
        <v>5.3341202194169268E-2</v>
      </c>
      <c r="K86" s="158">
        <v>0.7694965755550498</v>
      </c>
      <c r="L86" s="545">
        <v>0.23306465336124016</v>
      </c>
      <c r="M86" s="158">
        <v>0.76919261916657533</v>
      </c>
      <c r="N86" s="545">
        <v>6.9564271857091242E-2</v>
      </c>
      <c r="O86" s="158">
        <v>0.56957574060199201</v>
      </c>
      <c r="P86" s="545">
        <v>-4.311007312317594E-3</v>
      </c>
      <c r="Q86" s="158">
        <v>0.67652654889850605</v>
      </c>
      <c r="R86" s="560">
        <v>3.9729364095761666E-2</v>
      </c>
    </row>
    <row r="87" spans="2:18" s="4" customFormat="1" ht="15" hidden="1" customHeight="1" outlineLevel="1" x14ac:dyDescent="0.25">
      <c r="B87" s="83" t="s">
        <v>129</v>
      </c>
      <c r="C87" s="310">
        <v>0.29210607462226335</v>
      </c>
      <c r="D87" s="545">
        <v>-0.52509470632606803</v>
      </c>
      <c r="E87" s="158">
        <v>0.40500077411363988</v>
      </c>
      <c r="F87" s="545">
        <v>-0.19923195998757515</v>
      </c>
      <c r="G87" s="158">
        <v>0.58708377439783088</v>
      </c>
      <c r="H87" s="545">
        <v>1.9507079644384362E-2</v>
      </c>
      <c r="I87" s="158">
        <v>0.70674951220898297</v>
      </c>
      <c r="J87" s="545">
        <v>-4.6972374710359199E-2</v>
      </c>
      <c r="K87" s="158">
        <v>0.74789157342075885</v>
      </c>
      <c r="L87" s="545">
        <v>5.8522978963977845E-2</v>
      </c>
      <c r="M87" s="158">
        <v>0.67642656121571609</v>
      </c>
      <c r="N87" s="545">
        <v>-2.6110696459608285E-2</v>
      </c>
      <c r="O87" s="158">
        <v>0.46752525716184257</v>
      </c>
      <c r="P87" s="545">
        <v>-3.067068715945942E-2</v>
      </c>
      <c r="Q87" s="158">
        <v>0.57945047853298592</v>
      </c>
      <c r="R87" s="560">
        <v>-2.7372552301248132E-2</v>
      </c>
    </row>
    <row r="88" spans="2:18" s="4" customFormat="1" ht="15" hidden="1" customHeight="1" outlineLevel="1" x14ac:dyDescent="0.25">
      <c r="B88" s="83" t="s">
        <v>152</v>
      </c>
      <c r="C88" s="310">
        <v>0.46608576288382919</v>
      </c>
      <c r="D88" s="545">
        <v>-0.11382581074690679</v>
      </c>
      <c r="E88" s="158">
        <v>0.40246917279714728</v>
      </c>
      <c r="F88" s="545">
        <v>1.3190476497564996E-2</v>
      </c>
      <c r="G88" s="158">
        <v>0.47175419962294601</v>
      </c>
      <c r="H88" s="545">
        <v>-1.6065956981544671E-3</v>
      </c>
      <c r="I88" s="158">
        <v>0.6943754777846558</v>
      </c>
      <c r="J88" s="545">
        <v>4.1600637348060188E-2</v>
      </c>
      <c r="K88" s="158">
        <v>0.64276337418757079</v>
      </c>
      <c r="L88" s="545">
        <v>7.8543284197233332E-2</v>
      </c>
      <c r="M88" s="158">
        <v>0.63079521116032333</v>
      </c>
      <c r="N88" s="545">
        <v>3.8562446603337852E-2</v>
      </c>
      <c r="O88" s="158">
        <v>0.40411994826796249</v>
      </c>
      <c r="P88" s="545">
        <v>9.2543092502350488E-2</v>
      </c>
      <c r="Q88" s="158">
        <v>0.52556810817052946</v>
      </c>
      <c r="R88" s="560">
        <v>5.7865761533625992E-2</v>
      </c>
    </row>
    <row r="89" spans="2:18" s="4" customFormat="1" ht="15" hidden="1" customHeight="1" outlineLevel="1" x14ac:dyDescent="0.25">
      <c r="B89" s="83" t="s">
        <v>132</v>
      </c>
      <c r="C89" s="310">
        <v>0.4171446191797718</v>
      </c>
      <c r="D89" s="545">
        <v>-0.34303092460944151</v>
      </c>
      <c r="E89" s="158">
        <v>0.41069825050317388</v>
      </c>
      <c r="F89" s="545">
        <v>0.18125161538032852</v>
      </c>
      <c r="G89" s="158">
        <v>0.58764833695470498</v>
      </c>
      <c r="H89" s="545">
        <v>3.8010732468298114E-2</v>
      </c>
      <c r="I89" s="158">
        <v>0.73072862401889283</v>
      </c>
      <c r="J89" s="545">
        <v>-9.8989989220431562E-3</v>
      </c>
      <c r="K89" s="158">
        <v>0.60965718765590482</v>
      </c>
      <c r="L89" s="545">
        <v>2.027642344630709E-2</v>
      </c>
      <c r="M89" s="158">
        <v>0.67056123086712949</v>
      </c>
      <c r="N89" s="545">
        <v>-2.3198354193654236E-4</v>
      </c>
      <c r="O89" s="158">
        <v>0.44042151372477018</v>
      </c>
      <c r="P89" s="545">
        <v>1.6264500699892492E-2</v>
      </c>
      <c r="Q89" s="158">
        <v>0.56372586026349758</v>
      </c>
      <c r="R89" s="560">
        <v>6.2436554248010978E-3</v>
      </c>
    </row>
    <row r="90" spans="2:18" s="4" customFormat="1" ht="15" hidden="1" customHeight="1" outlineLevel="1" x14ac:dyDescent="0.25">
      <c r="B90" s="83" t="s">
        <v>133</v>
      </c>
      <c r="C90" s="310">
        <v>0.40552599490078706</v>
      </c>
      <c r="D90" s="545">
        <v>-0.31885936541283266</v>
      </c>
      <c r="E90" s="158">
        <v>0.40145824127264695</v>
      </c>
      <c r="F90" s="545">
        <v>0.3304134755342738</v>
      </c>
      <c r="G90" s="158">
        <v>0.58757105725299696</v>
      </c>
      <c r="H90" s="545">
        <v>-9.2320233274685526E-2</v>
      </c>
      <c r="I90" s="158">
        <v>0.81205299767195216</v>
      </c>
      <c r="J90" s="545">
        <v>-8.9112522618320922E-3</v>
      </c>
      <c r="K90" s="158">
        <v>0.74965638408490598</v>
      </c>
      <c r="L90" s="545">
        <v>2.2384992656600211E-2</v>
      </c>
      <c r="M90" s="158">
        <v>0.74212636639774721</v>
      </c>
      <c r="N90" s="545">
        <v>-1.6229629708901183E-2</v>
      </c>
      <c r="O90" s="158">
        <v>0.57647034288775434</v>
      </c>
      <c r="P90" s="545">
        <v>2.5523415553616147E-2</v>
      </c>
      <c r="Q90" s="158">
        <v>0.66696694950418833</v>
      </c>
      <c r="R90" s="560">
        <v>2.1781654464190225E-3</v>
      </c>
    </row>
    <row r="91" spans="2:18" s="4" customFormat="1" ht="15" hidden="1" customHeight="1" outlineLevel="1" x14ac:dyDescent="0.25">
      <c r="B91" s="83" t="s">
        <v>134</v>
      </c>
      <c r="C91" s="310">
        <v>0.41860658463584971</v>
      </c>
      <c r="D91" s="545">
        <v>-9.503753962440753E-2</v>
      </c>
      <c r="E91" s="158">
        <v>0.43872440712917954</v>
      </c>
      <c r="F91" s="545">
        <v>0.13627408246111083</v>
      </c>
      <c r="G91" s="158">
        <v>0.64191449630744446</v>
      </c>
      <c r="H91" s="545">
        <v>-0.10780717595208145</v>
      </c>
      <c r="I91" s="158">
        <v>0.8855159717796619</v>
      </c>
      <c r="J91" s="545">
        <v>4.8745640809646273E-2</v>
      </c>
      <c r="K91" s="158">
        <v>0.82208225268618007</v>
      </c>
      <c r="L91" s="545">
        <v>0.12036583357031194</v>
      </c>
      <c r="M91" s="158">
        <v>0.80991383945227902</v>
      </c>
      <c r="N91" s="545">
        <v>3.1819683526307374E-2</v>
      </c>
      <c r="O91" s="158">
        <v>0.62225735633067825</v>
      </c>
      <c r="P91" s="545">
        <v>1.9939632087502046E-2</v>
      </c>
      <c r="Q91" s="158">
        <v>0.72477264416779441</v>
      </c>
      <c r="R91" s="560">
        <v>2.9319770147742785E-2</v>
      </c>
    </row>
    <row r="92" spans="2:18" s="4" customFormat="1" ht="15" hidden="1" customHeight="1" outlineLevel="1" x14ac:dyDescent="0.25">
      <c r="B92" s="83" t="s">
        <v>135</v>
      </c>
      <c r="C92" s="310">
        <v>0.41300114547537226</v>
      </c>
      <c r="D92" s="545">
        <v>-0.10901051757477864</v>
      </c>
      <c r="E92" s="158">
        <v>0.36528158295281582</v>
      </c>
      <c r="F92" s="545">
        <v>-5.6899810412024854E-2</v>
      </c>
      <c r="G92" s="158">
        <v>0.59271163506274449</v>
      </c>
      <c r="H92" s="545">
        <v>2.3475288437938557E-2</v>
      </c>
      <c r="I92" s="158">
        <v>0.76929589854488145</v>
      </c>
      <c r="J92" s="545">
        <v>-2.1983418043707292E-3</v>
      </c>
      <c r="K92" s="158">
        <v>0.66853402494751146</v>
      </c>
      <c r="L92" s="545">
        <v>3.763666946100841E-2</v>
      </c>
      <c r="M92" s="158">
        <v>0.7040280543188886</v>
      </c>
      <c r="N92" s="545">
        <v>9.1184656217826454E-3</v>
      </c>
      <c r="O92" s="158">
        <v>0.50894267332911314</v>
      </c>
      <c r="P92" s="545">
        <v>6.5663227271921309E-2</v>
      </c>
      <c r="Q92" s="158">
        <v>0.61551631071323087</v>
      </c>
      <c r="R92" s="560">
        <v>3.2834518463809248E-2</v>
      </c>
    </row>
    <row r="93" spans="2:18" s="4" customFormat="1" ht="15" hidden="1" customHeight="1" outlineLevel="1" x14ac:dyDescent="0.25">
      <c r="B93" s="83" t="s">
        <v>153</v>
      </c>
      <c r="C93" s="310">
        <v>0.54248420352510807</v>
      </c>
      <c r="D93" s="545">
        <v>0.12877956423330716</v>
      </c>
      <c r="E93" s="158">
        <v>0.43299455000736486</v>
      </c>
      <c r="F93" s="545">
        <v>5.2991628753563669E-2</v>
      </c>
      <c r="G93" s="158">
        <v>0.6379178901937852</v>
      </c>
      <c r="H93" s="545">
        <v>5.6380636078855684E-2</v>
      </c>
      <c r="I93" s="158">
        <v>0.80991885529568808</v>
      </c>
      <c r="J93" s="545">
        <v>3.3715497959183605E-2</v>
      </c>
      <c r="K93" s="158">
        <v>0.70123940766592163</v>
      </c>
      <c r="L93" s="545">
        <v>-2.2116014242002713E-2</v>
      </c>
      <c r="M93" s="158">
        <v>0.74619840669019799</v>
      </c>
      <c r="N93" s="545">
        <v>3.2623505430547706E-2</v>
      </c>
      <c r="O93" s="158">
        <v>0.53568624690820565</v>
      </c>
      <c r="P93" s="545">
        <v>4.4781458188899226E-2</v>
      </c>
      <c r="Q93" s="158">
        <v>0.65068741443663947</v>
      </c>
      <c r="R93" s="560">
        <v>4.0079002593102819E-2</v>
      </c>
    </row>
    <row r="94" spans="2:18" s="4" customFormat="1" ht="15" hidden="1" customHeight="1" outlineLevel="1" x14ac:dyDescent="0.25">
      <c r="B94" s="83" t="s">
        <v>124</v>
      </c>
      <c r="C94" s="310">
        <v>0.58923253150057275</v>
      </c>
      <c r="D94" s="545">
        <v>8.647733041649408E-2</v>
      </c>
      <c r="E94" s="158">
        <v>0.59786910197869103</v>
      </c>
      <c r="F94" s="545">
        <v>0.20348942864099651</v>
      </c>
      <c r="G94" s="158">
        <v>0.72783925559324547</v>
      </c>
      <c r="H94" s="545">
        <v>0.1283763555951527</v>
      </c>
      <c r="I94" s="158">
        <v>0.82275470683820207</v>
      </c>
      <c r="J94" s="545">
        <v>6.2748317003079368E-2</v>
      </c>
      <c r="K94" s="158">
        <v>0.73090033345683592</v>
      </c>
      <c r="L94" s="545">
        <v>7.9342263112053502E-2</v>
      </c>
      <c r="M94" s="158">
        <v>0.78124641117996674</v>
      </c>
      <c r="N94" s="545">
        <v>8.1752650769824298E-2</v>
      </c>
      <c r="O94" s="158">
        <v>0.61108821456310247</v>
      </c>
      <c r="P94" s="545">
        <v>0.11704018690538587</v>
      </c>
      <c r="Q94" s="158">
        <v>0.7040443235866255</v>
      </c>
      <c r="R94" s="560">
        <v>9.7913789237438431E-2</v>
      </c>
    </row>
    <row r="95" spans="2:18" s="4" customFormat="1" ht="15" hidden="1" customHeight="1" outlineLevel="1" x14ac:dyDescent="0.25">
      <c r="B95" s="83" t="s">
        <v>125</v>
      </c>
      <c r="C95" s="310">
        <v>0.53843808890366918</v>
      </c>
      <c r="D95" s="545">
        <v>0.15065825834258173</v>
      </c>
      <c r="E95" s="158">
        <v>0.54250994255413165</v>
      </c>
      <c r="F95" s="545">
        <v>0.22434371731556113</v>
      </c>
      <c r="G95" s="158">
        <v>0.68621260581229948</v>
      </c>
      <c r="H95" s="545">
        <v>0.14888299569910934</v>
      </c>
      <c r="I95" s="158">
        <v>0.78486839849463153</v>
      </c>
      <c r="J95" s="545">
        <v>4.8736976190501435E-2</v>
      </c>
      <c r="K95" s="158">
        <v>0.6656921918512233</v>
      </c>
      <c r="L95" s="545">
        <v>2.4035527206688334E-2</v>
      </c>
      <c r="M95" s="158">
        <v>0.73788725878979755</v>
      </c>
      <c r="N95" s="545">
        <v>6.8869531937828077E-2</v>
      </c>
      <c r="O95" s="158">
        <v>0.59357497663639713</v>
      </c>
      <c r="P95" s="545">
        <v>0.10690598812595908</v>
      </c>
      <c r="Q95" s="158">
        <v>0.67241166214435455</v>
      </c>
      <c r="R95" s="560">
        <v>8.6070374047204412E-2</v>
      </c>
    </row>
    <row r="96" spans="2:18" s="4" customFormat="1" ht="15.75" collapsed="1" x14ac:dyDescent="0.25">
      <c r="B96" s="106">
        <v>2013</v>
      </c>
      <c r="C96" s="561">
        <v>0.47610879447194859</v>
      </c>
      <c r="D96" s="548">
        <v>-0.16557902871381081</v>
      </c>
      <c r="E96" s="161">
        <v>0.4730872147080753</v>
      </c>
      <c r="F96" s="548">
        <v>1.3043007212464985E-2</v>
      </c>
      <c r="G96" s="161">
        <v>0.64736328200949089</v>
      </c>
      <c r="H96" s="548">
        <v>2.684836233078336E-2</v>
      </c>
      <c r="I96" s="161">
        <v>0.78431502234274308</v>
      </c>
      <c r="J96" s="548">
        <v>1.001247098649416E-2</v>
      </c>
      <c r="K96" s="161">
        <v>0.70848754183763241</v>
      </c>
      <c r="L96" s="548">
        <v>3.8795931256877081E-2</v>
      </c>
      <c r="M96" s="161">
        <v>0.73329396476441011</v>
      </c>
      <c r="N96" s="548">
        <v>1.617740772132592E-2</v>
      </c>
      <c r="O96" s="161">
        <v>0.54267491213569385</v>
      </c>
      <c r="P96" s="548">
        <v>2.8846164111349992E-2</v>
      </c>
      <c r="Q96" s="161">
        <v>0.64581312537712887</v>
      </c>
      <c r="R96" s="562">
        <v>2.2569885005343293E-2</v>
      </c>
    </row>
    <row r="97" spans="2:18" s="4" customFormat="1" ht="15" hidden="1" customHeight="1" outlineLevel="1" x14ac:dyDescent="0.25">
      <c r="B97" s="83" t="s">
        <v>126</v>
      </c>
      <c r="C97" s="310">
        <v>0.75931860934996165</v>
      </c>
      <c r="D97" s="110">
        <v>0.40374436134475356</v>
      </c>
      <c r="E97" s="158">
        <v>0.66690181491694989</v>
      </c>
      <c r="F97" s="110">
        <v>0.41124666291979128</v>
      </c>
      <c r="G97" s="158">
        <v>0.70516857699498314</v>
      </c>
      <c r="H97" s="110">
        <v>6.7522764605856267E-3</v>
      </c>
      <c r="I97" s="158">
        <v>0.83087059770288374</v>
      </c>
      <c r="J97" s="110">
        <v>7.9528163687743181E-2</v>
      </c>
      <c r="K97" s="158">
        <v>0.75101839429115869</v>
      </c>
      <c r="L97" s="110">
        <v>8.6539006095555981E-2</v>
      </c>
      <c r="M97" s="158">
        <v>0.78784781699624229</v>
      </c>
      <c r="N97" s="110">
        <v>7.3691765502585271E-2</v>
      </c>
      <c r="O97" s="158">
        <v>0.59711023240397287</v>
      </c>
      <c r="P97" s="110">
        <v>0.12231083782283525</v>
      </c>
      <c r="Q97" s="158">
        <v>0.69905525398542012</v>
      </c>
      <c r="R97" s="335">
        <v>0.10663672820066972</v>
      </c>
    </row>
    <row r="98" spans="2:18" s="4" customFormat="1" ht="15" hidden="1" customHeight="1" outlineLevel="1" x14ac:dyDescent="0.25">
      <c r="B98" s="83" t="s">
        <v>127</v>
      </c>
      <c r="C98" s="310">
        <v>0.72551575184330086</v>
      </c>
      <c r="D98" s="545">
        <v>0.38595981813061453</v>
      </c>
      <c r="E98" s="158">
        <v>0.74204771371769385</v>
      </c>
      <c r="F98" s="545">
        <v>0.16129432699584356</v>
      </c>
      <c r="G98" s="158">
        <v>0.76910137115545307</v>
      </c>
      <c r="H98" s="545">
        <v>-7.125591230032613E-2</v>
      </c>
      <c r="I98" s="158">
        <v>0.84321270704440632</v>
      </c>
      <c r="J98" s="545">
        <v>-3.5476375384577041E-2</v>
      </c>
      <c r="K98" s="158">
        <v>0.75102887073642199</v>
      </c>
      <c r="L98" s="545">
        <v>-1.9841481836260333E-2</v>
      </c>
      <c r="M98" s="158">
        <v>0.81022910062120379</v>
      </c>
      <c r="N98" s="545">
        <v>-3.5044507830743976E-2</v>
      </c>
      <c r="O98" s="158">
        <v>0.63158047015630925</v>
      </c>
      <c r="P98" s="545">
        <v>5.9690205932654283E-3</v>
      </c>
      <c r="Q98" s="158">
        <v>0.72706421305454982</v>
      </c>
      <c r="R98" s="560">
        <v>-7.3816444988074048E-3</v>
      </c>
    </row>
    <row r="99" spans="2:18" s="4" customFormat="1" ht="15" hidden="1" customHeight="1" outlineLevel="1" x14ac:dyDescent="0.25">
      <c r="B99" s="83" t="s">
        <v>128</v>
      </c>
      <c r="C99" s="310">
        <v>0.64321047864557934</v>
      </c>
      <c r="D99" s="545">
        <v>0.12456481533453756</v>
      </c>
      <c r="E99" s="158">
        <v>0.55781440389918557</v>
      </c>
      <c r="F99" s="545">
        <v>-6.9347554173468939E-2</v>
      </c>
      <c r="G99" s="158">
        <v>0.68843659825290915</v>
      </c>
      <c r="H99" s="545">
        <v>-6.3722033347029083E-2</v>
      </c>
      <c r="I99" s="158">
        <v>0.76068353038810987</v>
      </c>
      <c r="J99" s="545">
        <v>-7.5340563338848643E-2</v>
      </c>
      <c r="K99" s="158">
        <v>0.6240520912325731</v>
      </c>
      <c r="L99" s="545">
        <v>-0.11900987773610638</v>
      </c>
      <c r="M99" s="158">
        <v>0.71916446669541534</v>
      </c>
      <c r="N99" s="545">
        <v>-7.7589302805046501E-2</v>
      </c>
      <c r="O99" s="158">
        <v>0.57204181705828172</v>
      </c>
      <c r="P99" s="545">
        <v>-5.780192614302293E-3</v>
      </c>
      <c r="Q99" s="158">
        <v>0.65067562027246573</v>
      </c>
      <c r="R99" s="560">
        <v>-3.7868025500848446E-2</v>
      </c>
    </row>
    <row r="100" spans="2:18" s="4" customFormat="1" ht="15" hidden="1" customHeight="1" outlineLevel="1" x14ac:dyDescent="0.25">
      <c r="B100" s="83" t="s">
        <v>129</v>
      </c>
      <c r="C100" s="310">
        <v>0.61508279337652982</v>
      </c>
      <c r="D100" s="545">
        <v>0.17250512190063705</v>
      </c>
      <c r="E100" s="158">
        <v>0.50576540755467192</v>
      </c>
      <c r="F100" s="545">
        <v>-3.084300557738695E-2</v>
      </c>
      <c r="G100" s="158">
        <v>0.57585061067218124</v>
      </c>
      <c r="H100" s="545">
        <v>-0.12843934603018126</v>
      </c>
      <c r="I100" s="158">
        <v>0.74158344779794827</v>
      </c>
      <c r="J100" s="545">
        <v>-8.8570534983680838E-2</v>
      </c>
      <c r="K100" s="158">
        <v>0.70654259594133006</v>
      </c>
      <c r="L100" s="545">
        <v>-0.1315183327826146</v>
      </c>
      <c r="M100" s="158">
        <v>0.69456206034576451</v>
      </c>
      <c r="N100" s="545">
        <v>-9.6822453789831675E-2</v>
      </c>
      <c r="O100" s="158">
        <v>0.48231829056298514</v>
      </c>
      <c r="P100" s="545">
        <v>-8.7425461817291161E-2</v>
      </c>
      <c r="Q100" s="158">
        <v>0.59575789260725953</v>
      </c>
      <c r="R100" s="560">
        <v>-7.96658305325183E-2</v>
      </c>
    </row>
    <row r="101" spans="2:18" s="4" customFormat="1" ht="15" hidden="1" customHeight="1" outlineLevel="1" x14ac:dyDescent="0.25">
      <c r="B101" s="83" t="s">
        <v>152</v>
      </c>
      <c r="C101" s="310">
        <v>0.52595276248867828</v>
      </c>
      <c r="D101" s="545">
        <v>3.4429757595807908E-2</v>
      </c>
      <c r="E101" s="158">
        <v>0.3972295260693901</v>
      </c>
      <c r="F101" s="545">
        <v>3.6014860741216737E-2</v>
      </c>
      <c r="G101" s="158">
        <v>0.47251333751832358</v>
      </c>
      <c r="H101" s="545">
        <v>-7.1362819090842966E-2</v>
      </c>
      <c r="I101" s="158">
        <v>0.66664271591898416</v>
      </c>
      <c r="J101" s="545">
        <v>-2.5504056946455966E-3</v>
      </c>
      <c r="K101" s="158">
        <v>0.59595510315191813</v>
      </c>
      <c r="L101" s="545">
        <v>3.850995969969695E-2</v>
      </c>
      <c r="M101" s="158">
        <v>0.60737340660002259</v>
      </c>
      <c r="N101" s="545">
        <v>-6.8385629813706439E-3</v>
      </c>
      <c r="O101" s="158">
        <v>0.36988925291941566</v>
      </c>
      <c r="P101" s="545">
        <v>2.4869861254446457E-2</v>
      </c>
      <c r="Q101" s="158">
        <v>0.49681928206901643</v>
      </c>
      <c r="R101" s="560">
        <v>2.494308719193894E-2</v>
      </c>
    </row>
    <row r="102" spans="2:18" s="4" customFormat="1" ht="15" hidden="1" customHeight="1" outlineLevel="1" x14ac:dyDescent="0.25">
      <c r="B102" s="83" t="s">
        <v>132</v>
      </c>
      <c r="C102" s="310">
        <v>0.63495320374370046</v>
      </c>
      <c r="D102" s="545">
        <v>0.27023431566827694</v>
      </c>
      <c r="E102" s="158">
        <v>0.34768058316766071</v>
      </c>
      <c r="F102" s="545">
        <v>-5.0041172663075284E-2</v>
      </c>
      <c r="G102" s="158">
        <v>0.56612934584725239</v>
      </c>
      <c r="H102" s="545">
        <v>5.5780835754393632E-2</v>
      </c>
      <c r="I102" s="158">
        <v>0.73803442600636049</v>
      </c>
      <c r="J102" s="545">
        <v>-2.4770999328983745E-2</v>
      </c>
      <c r="K102" s="158">
        <v>0.5975411894715692</v>
      </c>
      <c r="L102" s="545">
        <v>-2.5839479261801301E-2</v>
      </c>
      <c r="M102" s="158">
        <v>0.67071682613209205</v>
      </c>
      <c r="N102" s="545">
        <v>-8.1536825691389536E-3</v>
      </c>
      <c r="O102" s="158">
        <v>0.4333729195710917</v>
      </c>
      <c r="P102" s="545">
        <v>8.9598726494954928E-3</v>
      </c>
      <c r="Q102" s="158">
        <v>0.56022798973625543</v>
      </c>
      <c r="R102" s="560">
        <v>1.6018727314259573E-2</v>
      </c>
    </row>
    <row r="103" spans="2:18" s="4" customFormat="1" ht="15" hidden="1" customHeight="1" outlineLevel="1" x14ac:dyDescent="0.25">
      <c r="B103" s="83" t="s">
        <v>133</v>
      </c>
      <c r="C103" s="310">
        <v>0.59536309288987344</v>
      </c>
      <c r="D103" s="545">
        <v>0.12516558143741996</v>
      </c>
      <c r="E103" s="158">
        <v>0.30175449110768171</v>
      </c>
      <c r="F103" s="545">
        <v>-0.25892234003507231</v>
      </c>
      <c r="G103" s="158">
        <v>0.64733298988563881</v>
      </c>
      <c r="H103" s="545">
        <v>4.607906562656261E-2</v>
      </c>
      <c r="I103" s="158">
        <v>0.81935447206437806</v>
      </c>
      <c r="J103" s="545">
        <v>-1.4463701285391983E-2</v>
      </c>
      <c r="K103" s="158">
        <v>0.73324275049947008</v>
      </c>
      <c r="L103" s="545">
        <v>3.9528960740694119E-2</v>
      </c>
      <c r="M103" s="158">
        <v>0.7543695041131917</v>
      </c>
      <c r="N103" s="545">
        <v>-6.0665205754184548E-4</v>
      </c>
      <c r="O103" s="158">
        <v>0.56212304287226245</v>
      </c>
      <c r="P103" s="545">
        <v>-1.4473681007693973E-2</v>
      </c>
      <c r="Q103" s="158">
        <v>0.66551734262449103</v>
      </c>
      <c r="R103" s="560">
        <v>5.2977605104920222E-4</v>
      </c>
    </row>
    <row r="104" spans="2:18" s="4" customFormat="1" ht="15" hidden="1" customHeight="1" outlineLevel="1" x14ac:dyDescent="0.25">
      <c r="B104" s="83" t="s">
        <v>134</v>
      </c>
      <c r="C104" s="310">
        <v>0.46256789973598761</v>
      </c>
      <c r="D104" s="545">
        <v>-0.11401104647773508</v>
      </c>
      <c r="E104" s="158">
        <v>0.38610790644711807</v>
      </c>
      <c r="F104" s="545">
        <v>-0.12988106215125017</v>
      </c>
      <c r="G104" s="158">
        <v>0.71947955532196484</v>
      </c>
      <c r="H104" s="545">
        <v>6.596680361815821E-3</v>
      </c>
      <c r="I104" s="158">
        <v>0.84435723718101097</v>
      </c>
      <c r="J104" s="545">
        <v>-3.9690889221337566E-2</v>
      </c>
      <c r="K104" s="158">
        <v>0.73376233731300045</v>
      </c>
      <c r="L104" s="545">
        <v>-9.484410471925897E-2</v>
      </c>
      <c r="M104" s="158">
        <v>0.78493738041936612</v>
      </c>
      <c r="N104" s="545">
        <v>-4.2467690056154472E-2</v>
      </c>
      <c r="O104" s="158">
        <v>0.61009233954083064</v>
      </c>
      <c r="P104" s="545">
        <v>-1.408851740259609E-2</v>
      </c>
      <c r="Q104" s="158">
        <v>0.70412777951769501</v>
      </c>
      <c r="R104" s="560">
        <v>-2.4850219585879518E-2</v>
      </c>
    </row>
    <row r="105" spans="2:18" s="4" customFormat="1" ht="15" hidden="1" customHeight="1" outlineLevel="1" x14ac:dyDescent="0.25">
      <c r="B105" s="83" t="s">
        <v>135</v>
      </c>
      <c r="C105" s="310">
        <v>0.46353088742552523</v>
      </c>
      <c r="D105" s="545">
        <v>-7.4939339655103687E-2</v>
      </c>
      <c r="E105" s="158">
        <v>0.38732001857872733</v>
      </c>
      <c r="F105" s="545">
        <v>-0.15447270704190097</v>
      </c>
      <c r="G105" s="158">
        <v>0.57911670341094446</v>
      </c>
      <c r="H105" s="545">
        <v>-8.3114857990917446E-2</v>
      </c>
      <c r="I105" s="158">
        <v>0.77099079985097907</v>
      </c>
      <c r="J105" s="545">
        <v>-3.5071726871377384E-2</v>
      </c>
      <c r="K105" s="158">
        <v>0.6442852730857862</v>
      </c>
      <c r="L105" s="545">
        <v>-6.8350138187612486E-2</v>
      </c>
      <c r="M105" s="158">
        <v>0.69766640716963957</v>
      </c>
      <c r="N105" s="545">
        <v>-5.3085657267723851E-2</v>
      </c>
      <c r="O105" s="158">
        <v>0.4775830302712023</v>
      </c>
      <c r="P105" s="545">
        <v>-2.5310925396208495E-2</v>
      </c>
      <c r="Q105" s="158">
        <v>0.59594862459546927</v>
      </c>
      <c r="R105" s="560">
        <v>-3.3821159583392824E-2</v>
      </c>
    </row>
    <row r="106" spans="2:18" s="4" customFormat="1" ht="15" hidden="1" customHeight="1" outlineLevel="1" x14ac:dyDescent="0.25">
      <c r="B106" s="83" t="s">
        <v>153</v>
      </c>
      <c r="C106" s="310">
        <v>0.48059357266409736</v>
      </c>
      <c r="D106" s="545">
        <v>-0.11811457043356044</v>
      </c>
      <c r="E106" s="158">
        <v>0.41120417122394859</v>
      </c>
      <c r="F106" s="545">
        <v>-3.979578071151002E-2</v>
      </c>
      <c r="G106" s="158">
        <v>0.60387124527542602</v>
      </c>
      <c r="H106" s="545">
        <v>-3.9192855256655945E-2</v>
      </c>
      <c r="I106" s="158">
        <v>0.78350267253869488</v>
      </c>
      <c r="J106" s="545">
        <v>4.991055840022196E-2</v>
      </c>
      <c r="K106" s="158">
        <v>0.71709877437287484</v>
      </c>
      <c r="L106" s="545">
        <v>-5.4502885946339341E-2</v>
      </c>
      <c r="M106" s="158">
        <v>0.72262388253410315</v>
      </c>
      <c r="N106" s="545">
        <v>1.4572753160525309E-2</v>
      </c>
      <c r="O106" s="158">
        <v>0.51272564487965111</v>
      </c>
      <c r="P106" s="545">
        <v>-4.2152856651448634E-2</v>
      </c>
      <c r="Q106" s="158">
        <v>0.62561345129971813</v>
      </c>
      <c r="R106" s="560">
        <v>-9.765121446936309E-4</v>
      </c>
    </row>
    <row r="107" spans="2:18" s="4" customFormat="1" ht="15" hidden="1" customHeight="1" outlineLevel="1" x14ac:dyDescent="0.25">
      <c r="B107" s="83" t="s">
        <v>124</v>
      </c>
      <c r="C107" s="310">
        <v>0.54233301975540926</v>
      </c>
      <c r="D107" s="545">
        <v>-4.7788431102173123E-2</v>
      </c>
      <c r="E107" s="158">
        <v>0.49677968725808946</v>
      </c>
      <c r="F107" s="545">
        <v>-0.12101691175671436</v>
      </c>
      <c r="G107" s="158">
        <v>0.64503235288845873</v>
      </c>
      <c r="H107" s="545">
        <v>-7.9677831436401614E-2</v>
      </c>
      <c r="I107" s="158">
        <v>0.7741764382731251</v>
      </c>
      <c r="J107" s="545">
        <v>-1.9935277532067475E-2</v>
      </c>
      <c r="K107" s="158">
        <v>0.67717197633810844</v>
      </c>
      <c r="L107" s="545">
        <v>-0.11800370509034819</v>
      </c>
      <c r="M107" s="158">
        <v>0.72220429561600452</v>
      </c>
      <c r="N107" s="545">
        <v>-4.9306641343938584E-2</v>
      </c>
      <c r="O107" s="158">
        <v>0.54706018792040301</v>
      </c>
      <c r="P107" s="545">
        <v>-4.4686467950027953E-2</v>
      </c>
      <c r="Q107" s="158">
        <v>0.64125647249190942</v>
      </c>
      <c r="R107" s="560">
        <v>-4.1115854240655003E-2</v>
      </c>
    </row>
    <row r="108" spans="2:18" s="4" customFormat="1" ht="15" hidden="1" customHeight="1" outlineLevel="1" x14ac:dyDescent="0.25">
      <c r="B108" s="83" t="s">
        <v>125</v>
      </c>
      <c r="C108" s="310">
        <v>0.46793918611355567</v>
      </c>
      <c r="D108" s="545">
        <v>-0.22962304331059691</v>
      </c>
      <c r="E108" s="158">
        <v>0.44310264746864841</v>
      </c>
      <c r="F108" s="545">
        <v>-0.12047419349888067</v>
      </c>
      <c r="G108" s="158">
        <v>0.59728676321362972</v>
      </c>
      <c r="H108" s="545">
        <v>-4.7253374705909845E-2</v>
      </c>
      <c r="I108" s="158">
        <v>0.74839394081978228</v>
      </c>
      <c r="J108" s="545">
        <v>5.7127652474142643E-2</v>
      </c>
      <c r="K108" s="158">
        <v>0.65006747731405801</v>
      </c>
      <c r="L108" s="545">
        <v>3.8862558042465745E-2</v>
      </c>
      <c r="M108" s="158">
        <v>0.69034361701004832</v>
      </c>
      <c r="N108" s="545">
        <v>2.5237071924316901E-2</v>
      </c>
      <c r="O108" s="158">
        <v>0.53624696496704827</v>
      </c>
      <c r="P108" s="545">
        <v>-2.4205073952857759E-2</v>
      </c>
      <c r="Q108" s="158">
        <v>0.61912347322267458</v>
      </c>
      <c r="R108" s="560">
        <v>9.7107755442675803E-3</v>
      </c>
    </row>
    <row r="109" spans="2:18" s="4" customFormat="1" ht="15.75" collapsed="1" x14ac:dyDescent="0.25">
      <c r="B109" s="106">
        <v>2012</v>
      </c>
      <c r="C109" s="561">
        <v>0.57058584438268278</v>
      </c>
      <c r="D109" s="548">
        <v>6.2253902618133239E-2</v>
      </c>
      <c r="E109" s="161">
        <v>0.46699618016202832</v>
      </c>
      <c r="F109" s="548">
        <v>-2.9200374741878421E-2</v>
      </c>
      <c r="G109" s="161">
        <v>0.6304370788887258</v>
      </c>
      <c r="H109" s="548">
        <v>-3.9640486210025805E-2</v>
      </c>
      <c r="I109" s="161">
        <v>0.77653993873629201</v>
      </c>
      <c r="J109" s="548">
        <v>-1.4070508448111307E-2</v>
      </c>
      <c r="K109" s="161">
        <v>0.68202764423654172</v>
      </c>
      <c r="L109" s="548">
        <v>-3.9674896967920148E-2</v>
      </c>
      <c r="M109" s="161">
        <v>0.72162002342558174</v>
      </c>
      <c r="N109" s="548">
        <v>-2.2393095411626707E-2</v>
      </c>
      <c r="O109" s="161">
        <v>0.52745972242062145</v>
      </c>
      <c r="P109" s="548">
        <v>-7.5145529254484478E-3</v>
      </c>
      <c r="Q109" s="161">
        <v>0.63155891332918945</v>
      </c>
      <c r="R109" s="562">
        <v>-6.3903897702468626E-3</v>
      </c>
    </row>
    <row r="110" spans="2:18" s="4" customFormat="1" ht="15" hidden="1" customHeight="1" outlineLevel="1" x14ac:dyDescent="0.25">
      <c r="B110" s="83" t="s">
        <v>126</v>
      </c>
      <c r="C110" s="310">
        <v>0.54092371108265935</v>
      </c>
      <c r="D110" s="110">
        <v>3.713883163192655E-2</v>
      </c>
      <c r="E110" s="158">
        <v>0.47256219089097218</v>
      </c>
      <c r="F110" s="110">
        <v>4.5190648046447013E-3</v>
      </c>
      <c r="G110" s="158">
        <v>0.70043901909427719</v>
      </c>
      <c r="H110" s="110">
        <v>5.4426660557232109E-2</v>
      </c>
      <c r="I110" s="158">
        <v>0.76966088116179576</v>
      </c>
      <c r="J110" s="110">
        <v>8.5344602576719497E-2</v>
      </c>
      <c r="K110" s="158">
        <v>0.69120242354659667</v>
      </c>
      <c r="L110" s="110">
        <v>0.30388146790512649</v>
      </c>
      <c r="M110" s="158">
        <v>0.73377466635171407</v>
      </c>
      <c r="N110" s="110">
        <v>0.10072846737432894</v>
      </c>
      <c r="O110" s="158">
        <v>0.53203641298011861</v>
      </c>
      <c r="P110" s="110">
        <v>5.6078404309294561E-2</v>
      </c>
      <c r="Q110" s="158">
        <v>0.63169352342213092</v>
      </c>
      <c r="R110" s="335">
        <v>8.4178259266423305E-2</v>
      </c>
    </row>
    <row r="111" spans="2:18" s="4" customFormat="1" ht="15" hidden="1" customHeight="1" outlineLevel="1" x14ac:dyDescent="0.25">
      <c r="B111" s="83" t="s">
        <v>127</v>
      </c>
      <c r="C111" s="310">
        <v>0.52347531461761854</v>
      </c>
      <c r="D111" s="545">
        <v>-0.15169158794484527</v>
      </c>
      <c r="E111" s="158">
        <v>0.63898332788492973</v>
      </c>
      <c r="F111" s="545">
        <v>0.12062491041995127</v>
      </c>
      <c r="G111" s="158">
        <v>0.8281090359997596</v>
      </c>
      <c r="H111" s="545">
        <v>0.22813178719463179</v>
      </c>
      <c r="I111" s="158">
        <v>0.87422711639708561</v>
      </c>
      <c r="J111" s="545">
        <v>0.1989097816408385</v>
      </c>
      <c r="K111" s="158">
        <v>0.76623205003964412</v>
      </c>
      <c r="L111" s="545">
        <v>0.29829803860832649</v>
      </c>
      <c r="M111" s="158">
        <v>0.83965437493886741</v>
      </c>
      <c r="N111" s="545">
        <v>0.21218376999707278</v>
      </c>
      <c r="O111" s="158">
        <v>0.62783292251270095</v>
      </c>
      <c r="P111" s="545">
        <v>0.18148985300167819</v>
      </c>
      <c r="Q111" s="158">
        <v>0.73247105398070211</v>
      </c>
      <c r="R111" s="560">
        <v>0.20175529704716966</v>
      </c>
    </row>
    <row r="112" spans="2:18" s="4" customFormat="1" ht="15" hidden="1" customHeight="1" outlineLevel="1" x14ac:dyDescent="0.25">
      <c r="B112" s="83" t="s">
        <v>128</v>
      </c>
      <c r="C112" s="310">
        <v>0.57196390094619487</v>
      </c>
      <c r="D112" s="545">
        <v>3.1874056180980492E-2</v>
      </c>
      <c r="E112" s="158">
        <v>0.59937993651731014</v>
      </c>
      <c r="F112" s="545">
        <v>0.23442488369971737</v>
      </c>
      <c r="G112" s="158">
        <v>0.73529082470449336</v>
      </c>
      <c r="H112" s="545">
        <v>0.19237436414629916</v>
      </c>
      <c r="I112" s="158">
        <v>0.82266345881339686</v>
      </c>
      <c r="J112" s="545">
        <v>0.20253968797025101</v>
      </c>
      <c r="K112" s="158">
        <v>0.70835310801094686</v>
      </c>
      <c r="L112" s="545">
        <v>0.18736585050622079</v>
      </c>
      <c r="M112" s="158">
        <v>0.7796575526307219</v>
      </c>
      <c r="N112" s="545">
        <v>0.19855568398604717</v>
      </c>
      <c r="O112" s="158">
        <v>0.57536755233479653</v>
      </c>
      <c r="P112" s="545">
        <v>0.14699721280209088</v>
      </c>
      <c r="Q112" s="158">
        <v>0.67628520568727812</v>
      </c>
      <c r="R112" s="560">
        <v>0.1787627117731041</v>
      </c>
    </row>
    <row r="113" spans="2:18" s="4" customFormat="1" ht="15" hidden="1" customHeight="1" outlineLevel="1" x14ac:dyDescent="0.25">
      <c r="B113" s="83" t="s">
        <v>129</v>
      </c>
      <c r="C113" s="310">
        <v>0.5245885769603098</v>
      </c>
      <c r="D113" s="545">
        <v>8.5243297542657803E-2</v>
      </c>
      <c r="E113" s="158">
        <v>0.52186117467581994</v>
      </c>
      <c r="F113" s="545">
        <v>0.32934364434772467</v>
      </c>
      <c r="G113" s="158">
        <v>0.66071203197307526</v>
      </c>
      <c r="H113" s="545">
        <v>0.28263019495175623</v>
      </c>
      <c r="I113" s="158">
        <v>0.81364875315356433</v>
      </c>
      <c r="J113" s="545">
        <v>0.23752456683415368</v>
      </c>
      <c r="K113" s="158">
        <v>0.81353772061198715</v>
      </c>
      <c r="L113" s="545">
        <v>0.38012762994588711</v>
      </c>
      <c r="M113" s="158">
        <v>0.76902051347514433</v>
      </c>
      <c r="N113" s="545">
        <v>0.26621113962862242</v>
      </c>
      <c r="O113" s="158">
        <v>0.5285248167491815</v>
      </c>
      <c r="P113" s="545">
        <v>0.29556182049606439</v>
      </c>
      <c r="Q113" s="158">
        <v>0.64732779937093221</v>
      </c>
      <c r="R113" s="560">
        <v>0.28307588975622822</v>
      </c>
    </row>
    <row r="114" spans="2:18" s="4" customFormat="1" ht="15" hidden="1" customHeight="1" outlineLevel="1" x14ac:dyDescent="0.25">
      <c r="B114" s="83" t="s">
        <v>152</v>
      </c>
      <c r="C114" s="310">
        <v>0.5084470536801674</v>
      </c>
      <c r="D114" s="545">
        <v>4.4655795490022188E-2</v>
      </c>
      <c r="E114" s="158">
        <v>0.38342068354617259</v>
      </c>
      <c r="F114" s="545">
        <v>0.18551148034874698</v>
      </c>
      <c r="G114" s="158">
        <v>0.5088244873586929</v>
      </c>
      <c r="H114" s="545">
        <v>4.7366546061229586E-2</v>
      </c>
      <c r="I114" s="158">
        <v>0.66834727260904714</v>
      </c>
      <c r="J114" s="545">
        <v>9.3827117921682079E-2</v>
      </c>
      <c r="K114" s="158">
        <v>0.57385593425049941</v>
      </c>
      <c r="L114" s="545">
        <v>0.1995645435452269</v>
      </c>
      <c r="M114" s="158">
        <v>0.61155556786749232</v>
      </c>
      <c r="N114" s="545">
        <v>9.9823993658083809E-2</v>
      </c>
      <c r="O114" s="158">
        <v>0.36091338705840087</v>
      </c>
      <c r="P114" s="545">
        <v>6.6421151791096866E-2</v>
      </c>
      <c r="Q114" s="158">
        <v>0.48472865301249468</v>
      </c>
      <c r="R114" s="560">
        <v>9.2167922798641833E-2</v>
      </c>
    </row>
    <row r="115" spans="2:18" s="4" customFormat="1" ht="15" hidden="1" customHeight="1" outlineLevel="1" x14ac:dyDescent="0.25">
      <c r="B115" s="83" t="s">
        <v>132</v>
      </c>
      <c r="C115" s="310">
        <v>0.49987092610519523</v>
      </c>
      <c r="D115" s="545">
        <v>-3.8870106154314299E-2</v>
      </c>
      <c r="E115" s="158">
        <v>0.36599542334096108</v>
      </c>
      <c r="F115" s="545">
        <v>5.2837143985605683E-2</v>
      </c>
      <c r="G115" s="158">
        <v>0.53621862291403732</v>
      </c>
      <c r="H115" s="545">
        <v>0.15941771015375683</v>
      </c>
      <c r="I115" s="158">
        <v>0.75678063869978063</v>
      </c>
      <c r="J115" s="545">
        <v>0.10325010526519063</v>
      </c>
      <c r="K115" s="158">
        <v>0.61339089067042551</v>
      </c>
      <c r="L115" s="545">
        <v>0.17932981598048525</v>
      </c>
      <c r="M115" s="158">
        <v>0.67623059575340505</v>
      </c>
      <c r="N115" s="545">
        <v>0.12242220410217275</v>
      </c>
      <c r="O115" s="158">
        <v>0.4295244353306823</v>
      </c>
      <c r="P115" s="545">
        <v>8.2387013034272538E-2</v>
      </c>
      <c r="Q115" s="158">
        <v>0.55139533817172859</v>
      </c>
      <c r="R115" s="560">
        <v>0.11073982004026717</v>
      </c>
    </row>
    <row r="116" spans="2:18" s="4" customFormat="1" ht="15" hidden="1" customHeight="1" outlineLevel="1" x14ac:dyDescent="0.25">
      <c r="B116" s="83" t="s">
        <v>133</v>
      </c>
      <c r="C116" s="310">
        <v>0.5291337583658452</v>
      </c>
      <c r="D116" s="545">
        <v>8.4718997665546913E-2</v>
      </c>
      <c r="E116" s="158">
        <v>0.40718335932830924</v>
      </c>
      <c r="F116" s="545">
        <v>0.21494933457129761</v>
      </c>
      <c r="G116" s="158">
        <v>0.61881841550658534</v>
      </c>
      <c r="H116" s="545">
        <v>0.12295023595219323</v>
      </c>
      <c r="I116" s="158">
        <v>0.83137929382512477</v>
      </c>
      <c r="J116" s="545">
        <v>7.2381109827251322E-2</v>
      </c>
      <c r="K116" s="158">
        <v>0.70536057983128586</v>
      </c>
      <c r="L116" s="545">
        <v>6.8757506361235121E-2</v>
      </c>
      <c r="M116" s="158">
        <v>0.75482742172166817</v>
      </c>
      <c r="N116" s="545">
        <v>8.6115298382853478E-2</v>
      </c>
      <c r="O116" s="158">
        <v>0.57037851961886665</v>
      </c>
      <c r="P116" s="545">
        <v>0.12558240835748302</v>
      </c>
      <c r="Q116" s="158">
        <v>0.6651649541617789</v>
      </c>
      <c r="R116" s="560">
        <v>0.11020050561954675</v>
      </c>
    </row>
    <row r="117" spans="2:18" s="4" customFormat="1" ht="15" hidden="1" customHeight="1" outlineLevel="1" x14ac:dyDescent="0.25">
      <c r="B117" s="83" t="s">
        <v>134</v>
      </c>
      <c r="C117" s="310">
        <v>0.52209217496114446</v>
      </c>
      <c r="D117" s="545">
        <v>0.31102027348005801</v>
      </c>
      <c r="E117" s="158">
        <v>0.44374152733845457</v>
      </c>
      <c r="F117" s="545">
        <v>0.21192017879400904</v>
      </c>
      <c r="G117" s="158">
        <v>0.71476448249695368</v>
      </c>
      <c r="H117" s="545">
        <v>0.17742673330051528</v>
      </c>
      <c r="I117" s="158">
        <v>0.87925567684801786</v>
      </c>
      <c r="J117" s="545">
        <v>5.154832815435495E-2</v>
      </c>
      <c r="K117" s="158">
        <v>0.81064747093694667</v>
      </c>
      <c r="L117" s="545">
        <v>6.4804928244451387E-2</v>
      </c>
      <c r="M117" s="158">
        <v>0.81975028128857474</v>
      </c>
      <c r="N117" s="545">
        <v>8.2063258961646346E-2</v>
      </c>
      <c r="O117" s="158">
        <v>0.61881046149653307</v>
      </c>
      <c r="P117" s="545">
        <v>7.9789741689177962E-2</v>
      </c>
      <c r="Q117" s="158">
        <v>0.72207141267946595</v>
      </c>
      <c r="R117" s="560">
        <v>8.8036657975689492E-2</v>
      </c>
    </row>
    <row r="118" spans="2:18" s="4" customFormat="1" ht="15" hidden="1" customHeight="1" outlineLevel="1" x14ac:dyDescent="0.25">
      <c r="B118" s="83" t="s">
        <v>135</v>
      </c>
      <c r="C118" s="310">
        <v>0.50108161258603734</v>
      </c>
      <c r="D118" s="545">
        <v>-0.17630419848870571</v>
      </c>
      <c r="E118" s="158">
        <v>0.45808103630064767</v>
      </c>
      <c r="F118" s="545">
        <v>0.40241987434064064</v>
      </c>
      <c r="G118" s="158">
        <v>0.63161313983339451</v>
      </c>
      <c r="H118" s="545">
        <v>0.31890758809398756</v>
      </c>
      <c r="I118" s="158">
        <v>0.79901358610953233</v>
      </c>
      <c r="J118" s="545">
        <v>0.13971763855707198</v>
      </c>
      <c r="K118" s="158">
        <v>0.69155301738833963</v>
      </c>
      <c r="L118" s="545">
        <v>0.12154145350621914</v>
      </c>
      <c r="M118" s="158">
        <v>0.7367787936937954</v>
      </c>
      <c r="N118" s="545">
        <v>0.17087113334664572</v>
      </c>
      <c r="O118" s="158">
        <v>0.48998500415667273</v>
      </c>
      <c r="P118" s="545">
        <v>0.1425383731351848</v>
      </c>
      <c r="Q118" s="158">
        <v>0.61680984892869506</v>
      </c>
      <c r="R118" s="560">
        <v>0.16991745383896695</v>
      </c>
    </row>
    <row r="119" spans="2:18" s="4" customFormat="1" ht="15" hidden="1" customHeight="1" outlineLevel="1" x14ac:dyDescent="0.25">
      <c r="B119" s="83" t="s">
        <v>153</v>
      </c>
      <c r="C119" s="310">
        <v>0.54496146160433911</v>
      </c>
      <c r="D119" s="545">
        <v>0.72532479758990775</v>
      </c>
      <c r="E119" s="158">
        <v>0.42824657813798228</v>
      </c>
      <c r="F119" s="545">
        <v>4.0097600135402089E-2</v>
      </c>
      <c r="G119" s="158">
        <v>0.62850411612700419</v>
      </c>
      <c r="H119" s="545">
        <v>0.23054690710802861</v>
      </c>
      <c r="I119" s="158">
        <v>0.74625658944942874</v>
      </c>
      <c r="J119" s="545">
        <v>2.8741275010434997E-2</v>
      </c>
      <c r="K119" s="158">
        <v>0.75843570933647153</v>
      </c>
      <c r="L119" s="545">
        <v>3.3235808821730384E-2</v>
      </c>
      <c r="M119" s="158">
        <v>0.71224451896922758</v>
      </c>
      <c r="N119" s="545">
        <v>7.0375635462109232E-2</v>
      </c>
      <c r="O119" s="158">
        <v>0.53528963200454538</v>
      </c>
      <c r="P119" s="545">
        <v>0.14945257266735124</v>
      </c>
      <c r="Q119" s="158">
        <v>0.62622496758587609</v>
      </c>
      <c r="R119" s="560">
        <v>0.11086416249027398</v>
      </c>
    </row>
    <row r="120" spans="2:18" s="4" customFormat="1" ht="15" hidden="1" customHeight="1" outlineLevel="1" x14ac:dyDescent="0.25">
      <c r="B120" s="83" t="s">
        <v>124</v>
      </c>
      <c r="C120" s="310">
        <v>0.56955096689609963</v>
      </c>
      <c r="D120" s="545">
        <v>7.5846163966397206E-2</v>
      </c>
      <c r="E120" s="158">
        <v>0.56517547823467384</v>
      </c>
      <c r="F120" s="545">
        <v>8.7577871015819486E-2</v>
      </c>
      <c r="G120" s="158">
        <v>0.7008766874486998</v>
      </c>
      <c r="H120" s="545">
        <v>0.15725483835121334</v>
      </c>
      <c r="I120" s="158">
        <v>0.78992378822048248</v>
      </c>
      <c r="J120" s="545">
        <v>8.8364556783884218E-2</v>
      </c>
      <c r="K120" s="158">
        <v>0.7677719058983975</v>
      </c>
      <c r="L120" s="545">
        <v>0.13949309507388397</v>
      </c>
      <c r="M120" s="158">
        <v>0.75966060879708019</v>
      </c>
      <c r="N120" s="545">
        <v>0.11010601966143985</v>
      </c>
      <c r="O120" s="158">
        <v>0.57264988882392021</v>
      </c>
      <c r="P120" s="545">
        <v>5.25467845530454E-2</v>
      </c>
      <c r="Q120" s="158">
        <v>0.66875281578891399</v>
      </c>
      <c r="R120" s="560">
        <v>9.1118939073830729E-2</v>
      </c>
    </row>
    <row r="121" spans="2:18" s="4" customFormat="1" ht="15" hidden="1" customHeight="1" outlineLevel="1" x14ac:dyDescent="0.25">
      <c r="B121" s="83" t="s">
        <v>125</v>
      </c>
      <c r="C121" s="310">
        <v>0.60741586576585149</v>
      </c>
      <c r="D121" s="545">
        <v>0.24880130097054587</v>
      </c>
      <c r="E121" s="158">
        <v>0.50379721003454658</v>
      </c>
      <c r="F121" s="545">
        <v>5.2906634424252141E-2</v>
      </c>
      <c r="G121" s="158">
        <v>0.62691039501636814</v>
      </c>
      <c r="H121" s="545">
        <v>0.13343184275919362</v>
      </c>
      <c r="I121" s="158">
        <v>0.70795039659421644</v>
      </c>
      <c r="J121" s="545">
        <v>5.5535341090955814E-2</v>
      </c>
      <c r="K121" s="158">
        <v>0.62574926036316447</v>
      </c>
      <c r="L121" s="545">
        <v>8.1149898084385663E-2</v>
      </c>
      <c r="M121" s="158">
        <v>0.67335022885419971</v>
      </c>
      <c r="N121" s="545">
        <v>7.731291622580283E-2</v>
      </c>
      <c r="O121" s="158">
        <v>0.54954883516287245</v>
      </c>
      <c r="P121" s="545">
        <v>0.10610983863182111</v>
      </c>
      <c r="Q121" s="158">
        <v>0.61316912547451674</v>
      </c>
      <c r="R121" s="560">
        <v>9.5419818839439952E-2</v>
      </c>
    </row>
    <row r="122" spans="2:18" s="4" customFormat="1" ht="15.75" collapsed="1" x14ac:dyDescent="0.25">
      <c r="B122" s="106">
        <v>2011</v>
      </c>
      <c r="C122" s="561">
        <v>0.53714638560174921</v>
      </c>
      <c r="D122" s="548">
        <v>7.5811220745325425E-2</v>
      </c>
      <c r="E122" s="161">
        <v>0.48104281049537984</v>
      </c>
      <c r="F122" s="548">
        <v>0.15090107889293214</v>
      </c>
      <c r="G122" s="161">
        <v>0.65645945069129519</v>
      </c>
      <c r="H122" s="548">
        <v>0.17216082821674972</v>
      </c>
      <c r="I122" s="161">
        <v>0.78762218332062472</v>
      </c>
      <c r="J122" s="548">
        <v>0.11043531401360829</v>
      </c>
      <c r="K122" s="161">
        <v>0.71020495255527905</v>
      </c>
      <c r="L122" s="548">
        <v>0.16385401763141161</v>
      </c>
      <c r="M122" s="161">
        <v>0.73814947504838235</v>
      </c>
      <c r="N122" s="548">
        <v>0.13122900680290539</v>
      </c>
      <c r="O122" s="161">
        <v>0.53145335679768491</v>
      </c>
      <c r="P122" s="548">
        <v>0.12119916436781786</v>
      </c>
      <c r="Q122" s="161">
        <v>0.63562077784569093</v>
      </c>
      <c r="R122" s="562">
        <v>0.13292697783112573</v>
      </c>
    </row>
    <row r="123" spans="2:18" s="4" customFormat="1" ht="15" hidden="1" customHeight="1" outlineLevel="1" x14ac:dyDescent="0.25">
      <c r="B123" s="83" t="s">
        <v>126</v>
      </c>
      <c r="C123" s="310">
        <v>0.52155381187639249</v>
      </c>
      <c r="D123" s="110">
        <v>-5.9009307839387071E-2</v>
      </c>
      <c r="E123" s="158">
        <v>0.4704362589503211</v>
      </c>
      <c r="F123" s="110">
        <v>-0.10770177811827519</v>
      </c>
      <c r="G123" s="158">
        <v>0.66428424592765578</v>
      </c>
      <c r="H123" s="110">
        <v>6.1650032751658923E-3</v>
      </c>
      <c r="I123" s="158">
        <v>0.70913964038199651</v>
      </c>
      <c r="J123" s="110">
        <v>5.9310367614191506E-3</v>
      </c>
      <c r="K123" s="158">
        <v>0.53011139475516356</v>
      </c>
      <c r="L123" s="110">
        <v>-8.4621208494425226E-2</v>
      </c>
      <c r="M123" s="158">
        <v>0.66662640978301912</v>
      </c>
      <c r="N123" s="110">
        <v>-7.0077411458494554E-3</v>
      </c>
      <c r="O123" s="158">
        <v>0.50378495650432853</v>
      </c>
      <c r="P123" s="110">
        <v>-4.5185692372421538E-2</v>
      </c>
      <c r="Q123" s="158">
        <v>0.58264728887807382</v>
      </c>
      <c r="R123" s="335">
        <v>-2.2362553070906399E-2</v>
      </c>
    </row>
    <row r="124" spans="2:18" s="4" customFormat="1" ht="15" hidden="1" customHeight="1" outlineLevel="1" x14ac:dyDescent="0.25">
      <c r="B124" s="83" t="s">
        <v>127</v>
      </c>
      <c r="C124" s="310">
        <v>0.61708136708136707</v>
      </c>
      <c r="D124" s="545">
        <v>-2.0532451558804676E-2</v>
      </c>
      <c r="E124" s="158">
        <v>0.5702026806145799</v>
      </c>
      <c r="F124" s="545">
        <v>-1.2997258272595902E-2</v>
      </c>
      <c r="G124" s="158">
        <v>0.67428352936892322</v>
      </c>
      <c r="H124" s="545">
        <v>-5.5974656008225265E-3</v>
      </c>
      <c r="I124" s="158">
        <v>0.72918507279222522</v>
      </c>
      <c r="J124" s="545">
        <v>5.3506313794278393E-2</v>
      </c>
      <c r="K124" s="158">
        <v>0.590181936083786</v>
      </c>
      <c r="L124" s="545">
        <v>7.5264647900272763E-3</v>
      </c>
      <c r="M124" s="158">
        <v>0.69267910998420235</v>
      </c>
      <c r="N124" s="545">
        <v>3.2201918099518112E-2</v>
      </c>
      <c r="O124" s="158">
        <v>0.53139087137958618</v>
      </c>
      <c r="P124" s="545">
        <v>-3.2014192254732454E-2</v>
      </c>
      <c r="Q124" s="158">
        <v>0.60950099889757525</v>
      </c>
      <c r="R124" s="560">
        <v>4.05339196311294E-3</v>
      </c>
    </row>
    <row r="125" spans="2:18" s="4" customFormat="1" ht="15" hidden="1" customHeight="1" outlineLevel="1" x14ac:dyDescent="0.25">
      <c r="B125" s="83" t="s">
        <v>128</v>
      </c>
      <c r="C125" s="310">
        <v>0.55429623171558651</v>
      </c>
      <c r="D125" s="545">
        <v>-9.9869077501612114E-2</v>
      </c>
      <c r="E125" s="158">
        <v>0.4855539971949509</v>
      </c>
      <c r="F125" s="545">
        <v>-0.20329432270146819</v>
      </c>
      <c r="G125" s="158">
        <v>0.61666104774982933</v>
      </c>
      <c r="H125" s="545">
        <v>-2.0544668124418797E-2</v>
      </c>
      <c r="I125" s="158">
        <v>0.68410503789854815</v>
      </c>
      <c r="J125" s="545">
        <v>3.7766112194534074E-2</v>
      </c>
      <c r="K125" s="158">
        <v>0.59657527434273783</v>
      </c>
      <c r="L125" s="545">
        <v>0.13051128724635275</v>
      </c>
      <c r="M125" s="158">
        <v>0.65049756389941593</v>
      </c>
      <c r="N125" s="545">
        <v>2.766340058406902E-2</v>
      </c>
      <c r="O125" s="158">
        <v>0.50162942500024499</v>
      </c>
      <c r="P125" s="545">
        <v>-3.0716250176164639E-2</v>
      </c>
      <c r="Q125" s="158">
        <v>0.57372463425654563</v>
      </c>
      <c r="R125" s="560">
        <v>2.2417830811127804E-3</v>
      </c>
    </row>
    <row r="126" spans="2:18" s="4" customFormat="1" ht="15" hidden="1" customHeight="1" outlineLevel="1" x14ac:dyDescent="0.25">
      <c r="B126" s="83" t="s">
        <v>129</v>
      </c>
      <c r="C126" s="310">
        <v>0.48338338338338338</v>
      </c>
      <c r="D126" s="545">
        <v>-4.9341131498053636E-2</v>
      </c>
      <c r="E126" s="158">
        <v>0.39257055682684971</v>
      </c>
      <c r="F126" s="545">
        <v>-5.4376640961238287E-2</v>
      </c>
      <c r="G126" s="158">
        <v>0.51512278018523239</v>
      </c>
      <c r="H126" s="545">
        <v>-6.6754221820469195E-2</v>
      </c>
      <c r="I126" s="158">
        <v>0.65748088964007223</v>
      </c>
      <c r="J126" s="545">
        <v>-2.0123580762449356E-2</v>
      </c>
      <c r="K126" s="158">
        <v>0.58946557040082215</v>
      </c>
      <c r="L126" s="545">
        <v>-7.3581648160891966E-3</v>
      </c>
      <c r="M126" s="158">
        <v>0.60733987358593033</v>
      </c>
      <c r="N126" s="545">
        <v>-2.6782142167815937E-2</v>
      </c>
      <c r="O126" s="158">
        <v>0.40795028719417797</v>
      </c>
      <c r="P126" s="545">
        <v>-6.4336561498255285E-2</v>
      </c>
      <c r="Q126" s="158">
        <v>0.50451248015728678</v>
      </c>
      <c r="R126" s="560">
        <v>-3.9832716267402923E-2</v>
      </c>
    </row>
    <row r="127" spans="2:18" s="4" customFormat="1" ht="15" hidden="1" customHeight="1" outlineLevel="1" x14ac:dyDescent="0.25">
      <c r="B127" s="83" t="s">
        <v>152</v>
      </c>
      <c r="C127" s="310">
        <v>0.48671251897058349</v>
      </c>
      <c r="D127" s="545">
        <v>-2.4655794520772489E-2</v>
      </c>
      <c r="E127" s="158">
        <v>0.32342215988779804</v>
      </c>
      <c r="F127" s="545">
        <v>-7.4948240165631508E-2</v>
      </c>
      <c r="G127" s="158">
        <v>0.48581319431310799</v>
      </c>
      <c r="H127" s="545">
        <v>0.1040341045656108</v>
      </c>
      <c r="I127" s="158">
        <v>0.61101728203533234</v>
      </c>
      <c r="J127" s="545">
        <v>9.8137790454615459E-2</v>
      </c>
      <c r="K127" s="158">
        <v>0.47838687575285394</v>
      </c>
      <c r="L127" s="545">
        <v>-0.10752574572384865</v>
      </c>
      <c r="M127" s="158">
        <v>0.55604857813059705</v>
      </c>
      <c r="N127" s="545">
        <v>6.9007013858599642E-2</v>
      </c>
      <c r="O127" s="158">
        <v>0.33843419783284723</v>
      </c>
      <c r="P127" s="545">
        <v>1.5306304370241497E-2</v>
      </c>
      <c r="Q127" s="158">
        <v>0.44382245888562133</v>
      </c>
      <c r="R127" s="560">
        <v>5.1243076318947756E-2</v>
      </c>
    </row>
    <row r="128" spans="2:18" s="4" customFormat="1" ht="15" hidden="1" customHeight="1" outlineLevel="1" x14ac:dyDescent="0.25">
      <c r="B128" s="83" t="s">
        <v>132</v>
      </c>
      <c r="C128" s="310">
        <v>0.5200867534200867</v>
      </c>
      <c r="D128" s="545">
        <v>3.5833600197325843E-2</v>
      </c>
      <c r="E128" s="158">
        <v>0.347627765064836</v>
      </c>
      <c r="F128" s="545">
        <v>0.12469287060802858</v>
      </c>
      <c r="G128" s="158">
        <v>0.46248959129917583</v>
      </c>
      <c r="H128" s="545">
        <v>-7.1619570447359449E-2</v>
      </c>
      <c r="I128" s="158">
        <v>0.68595564603900183</v>
      </c>
      <c r="J128" s="545">
        <v>0.12512133079407417</v>
      </c>
      <c r="K128" s="158">
        <v>0.5201181911613566</v>
      </c>
      <c r="L128" s="545">
        <v>-1.0554906056185365E-2</v>
      </c>
      <c r="M128" s="158">
        <v>0.60247435704848951</v>
      </c>
      <c r="N128" s="545">
        <v>6.9817041760255716E-2</v>
      </c>
      <c r="O128" s="158">
        <v>0.39683073628774396</v>
      </c>
      <c r="P128" s="545">
        <v>6.9272393104034879E-2</v>
      </c>
      <c r="Q128" s="158">
        <v>0.49642168960120575</v>
      </c>
      <c r="R128" s="560">
        <v>7.3443333386952414E-2</v>
      </c>
    </row>
    <row r="129" spans="2:18" s="4" customFormat="1" ht="15" hidden="1" customHeight="1" outlineLevel="1" x14ac:dyDescent="0.25">
      <c r="B129" s="83" t="s">
        <v>133</v>
      </c>
      <c r="C129" s="310">
        <v>0.48780721966205837</v>
      </c>
      <c r="D129" s="545">
        <v>5.1207416722168775E-2</v>
      </c>
      <c r="E129" s="158">
        <v>0.33514431239388792</v>
      </c>
      <c r="F129" s="545">
        <v>-0.14734825721153855</v>
      </c>
      <c r="G129" s="158">
        <v>0.55106486084119755</v>
      </c>
      <c r="H129" s="545">
        <v>-2.0514910424044519E-2</v>
      </c>
      <c r="I129" s="158">
        <v>0.77526476940558076</v>
      </c>
      <c r="J129" s="545">
        <v>7.4938397971726411E-2</v>
      </c>
      <c r="K129" s="158">
        <v>0.65998187206451042</v>
      </c>
      <c r="L129" s="545">
        <v>6.190949451954797E-2</v>
      </c>
      <c r="M129" s="158">
        <v>0.694979090015168</v>
      </c>
      <c r="N129" s="545">
        <v>5.284395530463315E-2</v>
      </c>
      <c r="O129" s="158">
        <v>0.5067407907086936</v>
      </c>
      <c r="P129" s="545">
        <v>6.9357846400430079E-2</v>
      </c>
      <c r="Q129" s="158">
        <v>0.59913948047662258</v>
      </c>
      <c r="R129" s="560">
        <v>6.3081132242310378E-2</v>
      </c>
    </row>
    <row r="130" spans="2:18" s="4" customFormat="1" ht="15" hidden="1" customHeight="1" outlineLevel="1" x14ac:dyDescent="0.25">
      <c r="B130" s="83" t="s">
        <v>134</v>
      </c>
      <c r="C130" s="310">
        <v>0.39823348694316435</v>
      </c>
      <c r="D130" s="545">
        <v>-0.14663071843738884</v>
      </c>
      <c r="E130" s="158">
        <v>0.36614748652838269</v>
      </c>
      <c r="F130" s="545">
        <v>1.4646320009818803E-2</v>
      </c>
      <c r="G130" s="158">
        <v>0.60705644120492719</v>
      </c>
      <c r="H130" s="545">
        <v>-3.8147007420977985E-2</v>
      </c>
      <c r="I130" s="158">
        <v>0.83615336861526868</v>
      </c>
      <c r="J130" s="545">
        <v>5.3359441035500277E-2</v>
      </c>
      <c r="K130" s="158">
        <v>0.7613107804388779</v>
      </c>
      <c r="L130" s="545">
        <v>0.2230243970321637</v>
      </c>
      <c r="M130" s="158">
        <v>0.75758073707743434</v>
      </c>
      <c r="N130" s="545">
        <v>5.3936846887755019E-2</v>
      </c>
      <c r="O130" s="158">
        <v>0.57308421964492073</v>
      </c>
      <c r="P130" s="545">
        <v>3.6394428775246679E-2</v>
      </c>
      <c r="Q130" s="158">
        <v>0.66364621760345088</v>
      </c>
      <c r="R130" s="560">
        <v>4.8647891791392839E-2</v>
      </c>
    </row>
    <row r="131" spans="2:18" s="4" customFormat="1" ht="15" hidden="1" customHeight="1" outlineLevel="1" x14ac:dyDescent="0.25">
      <c r="B131" s="83" t="s">
        <v>135</v>
      </c>
      <c r="C131" s="310">
        <v>0.60833333333333328</v>
      </c>
      <c r="D131" s="545">
        <v>0.33214598860149036</v>
      </c>
      <c r="E131" s="158">
        <v>0.3266361556064073</v>
      </c>
      <c r="F131" s="545">
        <v>-6.3549685094471786E-2</v>
      </c>
      <c r="G131" s="158">
        <v>0.47889112590986527</v>
      </c>
      <c r="H131" s="545">
        <v>6.0947155102500927E-2</v>
      </c>
      <c r="I131" s="158">
        <v>0.70106275368442617</v>
      </c>
      <c r="J131" s="545">
        <v>6.673143371710033E-2</v>
      </c>
      <c r="K131" s="158">
        <v>0.61660941307730699</v>
      </c>
      <c r="L131" s="545">
        <v>-6.2197765914517866E-3</v>
      </c>
      <c r="M131" s="158">
        <v>0.62925694614051619</v>
      </c>
      <c r="N131" s="545">
        <v>5.8193276842756214E-2</v>
      </c>
      <c r="O131" s="158">
        <v>0.4288564967950515</v>
      </c>
      <c r="P131" s="545">
        <v>5.1737083078047919E-2</v>
      </c>
      <c r="Q131" s="158">
        <v>0.52722510199732064</v>
      </c>
      <c r="R131" s="560">
        <v>5.9118230753032686E-2</v>
      </c>
    </row>
    <row r="132" spans="2:18" s="4" customFormat="1" ht="15" hidden="1" customHeight="1" outlineLevel="1" x14ac:dyDescent="0.25">
      <c r="B132" s="83" t="s">
        <v>153</v>
      </c>
      <c r="C132" s="310">
        <v>0.31586021505376344</v>
      </c>
      <c r="D132" s="545">
        <v>-0.35424643517296017</v>
      </c>
      <c r="E132" s="158">
        <v>0.4117369159223444</v>
      </c>
      <c r="F132" s="545">
        <v>6.3694267515923553E-2</v>
      </c>
      <c r="G132" s="158">
        <v>0.51075185553396252</v>
      </c>
      <c r="H132" s="545">
        <v>4.5100259932956632E-2</v>
      </c>
      <c r="I132" s="158">
        <v>0.72540745431047193</v>
      </c>
      <c r="J132" s="545">
        <v>0.10971211981566897</v>
      </c>
      <c r="K132" s="158">
        <v>0.7340393188669756</v>
      </c>
      <c r="L132" s="545">
        <v>0.25292415861722906</v>
      </c>
      <c r="M132" s="158">
        <v>0.66541548160495345</v>
      </c>
      <c r="N132" s="545">
        <v>0.11288226170579074</v>
      </c>
      <c r="O132" s="158">
        <v>0.4656909251700434</v>
      </c>
      <c r="P132" s="545">
        <v>8.6849354769573228E-2</v>
      </c>
      <c r="Q132" s="158">
        <v>0.56372776144118242</v>
      </c>
      <c r="R132" s="560">
        <v>0.10511493295625862</v>
      </c>
    </row>
    <row r="133" spans="2:18" s="4" customFormat="1" ht="15" hidden="1" customHeight="1" outlineLevel="1" x14ac:dyDescent="0.25">
      <c r="B133" s="83" t="s">
        <v>124</v>
      </c>
      <c r="C133" s="310">
        <v>0.52939814814814812</v>
      </c>
      <c r="D133" s="545">
        <v>4.8787843733474334E-2</v>
      </c>
      <c r="E133" s="158">
        <v>0.51966437833714718</v>
      </c>
      <c r="F133" s="545">
        <v>0.14682018651314688</v>
      </c>
      <c r="G133" s="158">
        <v>0.60563729286046153</v>
      </c>
      <c r="H133" s="545">
        <v>7.596859926192856E-2</v>
      </c>
      <c r="I133" s="158">
        <v>0.72578970281309618</v>
      </c>
      <c r="J133" s="545">
        <v>9.8758582894292735E-2</v>
      </c>
      <c r="K133" s="158">
        <v>0.67378372823629584</v>
      </c>
      <c r="L133" s="545">
        <v>-2.1239948461057589E-2</v>
      </c>
      <c r="M133" s="158">
        <v>0.68431356585991809</v>
      </c>
      <c r="N133" s="545">
        <v>7.8211254595192958E-2</v>
      </c>
      <c r="O133" s="158">
        <v>0.54406122105735266</v>
      </c>
      <c r="P133" s="545">
        <v>0.15852869789270096</v>
      </c>
      <c r="Q133" s="158">
        <v>0.61290551546705641</v>
      </c>
      <c r="R133" s="560">
        <v>0.11613351176960762</v>
      </c>
    </row>
    <row r="134" spans="2:18" s="4" customFormat="1" ht="15" hidden="1" customHeight="1" outlineLevel="1" x14ac:dyDescent="0.25">
      <c r="B134" s="83" t="s">
        <v>125</v>
      </c>
      <c r="C134" s="310">
        <v>0.48639912954429082</v>
      </c>
      <c r="D134" s="545">
        <v>-9.2955100689038117E-2</v>
      </c>
      <c r="E134" s="158">
        <v>0.47848232080903519</v>
      </c>
      <c r="F134" s="545">
        <v>3.0639720219118871E-3</v>
      </c>
      <c r="G134" s="158">
        <v>0.55310815469083319</v>
      </c>
      <c r="H134" s="545">
        <v>-8.3268839301796627E-3</v>
      </c>
      <c r="I134" s="158">
        <v>0.67070269372744018</v>
      </c>
      <c r="J134" s="545">
        <v>3.5753744309146462E-2</v>
      </c>
      <c r="K134" s="158">
        <v>0.57878122309578539</v>
      </c>
      <c r="L134" s="545">
        <v>6.75397943017364E-2</v>
      </c>
      <c r="M134" s="158">
        <v>0.6250275279471974</v>
      </c>
      <c r="N134" s="545">
        <v>2.933736646522056E-2</v>
      </c>
      <c r="O134" s="158">
        <v>0.49683025678772108</v>
      </c>
      <c r="P134" s="545">
        <v>6.01876647080688E-2</v>
      </c>
      <c r="Q134" s="158">
        <v>0.55975719530448931</v>
      </c>
      <c r="R134" s="560">
        <v>4.5511903302423162E-2</v>
      </c>
    </row>
    <row r="135" spans="2:18" s="4" customFormat="1" ht="15.75" collapsed="1" x14ac:dyDescent="0.25">
      <c r="B135" s="106">
        <v>2010</v>
      </c>
      <c r="C135" s="561">
        <v>0.49929427695466172</v>
      </c>
      <c r="D135" s="548">
        <v>-3.9058598034871883E-2</v>
      </c>
      <c r="E135" s="161">
        <v>0.41797059653302404</v>
      </c>
      <c r="F135" s="548">
        <v>-3.6372423040642698E-2</v>
      </c>
      <c r="G135" s="161">
        <v>0.56004213320282203</v>
      </c>
      <c r="H135" s="548">
        <v>1.6821950546261899E-3</v>
      </c>
      <c r="I135" s="161">
        <v>0.70929136833176443</v>
      </c>
      <c r="J135" s="548">
        <v>6.0174495576568621E-2</v>
      </c>
      <c r="K135" s="161">
        <v>0.61021824197560004</v>
      </c>
      <c r="L135" s="548">
        <v>4.2188355485221152E-2</v>
      </c>
      <c r="M135" s="161">
        <v>0.65251993240038131</v>
      </c>
      <c r="N135" s="548">
        <v>4.4876241610041001E-2</v>
      </c>
      <c r="O135" s="161">
        <v>0.47400441749110828</v>
      </c>
      <c r="P135" s="548">
        <v>2.8312512423767977E-2</v>
      </c>
      <c r="Q135" s="161">
        <v>0.5610430242048986</v>
      </c>
      <c r="R135" s="562">
        <v>4.0435818049023187E-2</v>
      </c>
    </row>
    <row r="136" spans="2:18" s="4" customFormat="1" ht="15" hidden="1" customHeight="1" outlineLevel="1" x14ac:dyDescent="0.25">
      <c r="B136" s="83" t="s">
        <v>126</v>
      </c>
      <c r="C136" s="310">
        <v>0.55426033033212097</v>
      </c>
      <c r="D136" s="110">
        <v>-0.14765141195387776</v>
      </c>
      <c r="E136" s="158">
        <v>0.5272186444104312</v>
      </c>
      <c r="F136" s="110">
        <v>-3.6616919765991129E-2</v>
      </c>
      <c r="G136" s="158">
        <v>0.66021402430550191</v>
      </c>
      <c r="H136" s="110">
        <v>-5.2692881297532468E-2</v>
      </c>
      <c r="I136" s="158">
        <v>0.70495850557018458</v>
      </c>
      <c r="J136" s="110">
        <v>-8.7709237257622141E-2</v>
      </c>
      <c r="K136" s="158">
        <v>0.57911697285804453</v>
      </c>
      <c r="L136" s="110">
        <v>-0.2039417552013213</v>
      </c>
      <c r="M136" s="158">
        <v>0.67133092311541609</v>
      </c>
      <c r="N136" s="110">
        <v>-9.1391321763706901E-2</v>
      </c>
      <c r="O136" s="158">
        <v>0.52762610748479466</v>
      </c>
      <c r="P136" s="110">
        <v>-0.10679949884998796</v>
      </c>
      <c r="Q136" s="158">
        <v>0.59597480713147466</v>
      </c>
      <c r="R136" s="335">
        <v>-9.7720527496153009E-2</v>
      </c>
    </row>
    <row r="137" spans="2:18" s="4" customFormat="1" ht="15" hidden="1" customHeight="1" outlineLevel="1" x14ac:dyDescent="0.25">
      <c r="B137" s="83" t="s">
        <v>127</v>
      </c>
      <c r="C137" s="310">
        <v>0.63001716398204388</v>
      </c>
      <c r="D137" s="545">
        <v>-0.13250604164453772</v>
      </c>
      <c r="E137" s="158">
        <v>0.57771134416165748</v>
      </c>
      <c r="F137" s="545">
        <v>-0.10323378860399079</v>
      </c>
      <c r="G137" s="158">
        <v>0.67807905354578402</v>
      </c>
      <c r="H137" s="545">
        <v>-8.4348979985145345E-2</v>
      </c>
      <c r="I137" s="158">
        <v>0.69215064327997522</v>
      </c>
      <c r="J137" s="545">
        <v>-0.12152913592432724</v>
      </c>
      <c r="K137" s="158">
        <v>0.58577313520670882</v>
      </c>
      <c r="L137" s="545">
        <v>-0.23923116424080126</v>
      </c>
      <c r="M137" s="158">
        <v>0.6710693884967367</v>
      </c>
      <c r="N137" s="545">
        <v>-0.12626016778099047</v>
      </c>
      <c r="O137" s="158">
        <v>0.5489655603705148</v>
      </c>
      <c r="P137" s="545">
        <v>-0.1324695898637116</v>
      </c>
      <c r="Q137" s="158">
        <v>0.60704042611308384</v>
      </c>
      <c r="R137" s="560">
        <v>-0.12847181637072969</v>
      </c>
    </row>
    <row r="138" spans="2:18" s="4" customFormat="1" ht="15" hidden="1" customHeight="1" outlineLevel="1" x14ac:dyDescent="0.25">
      <c r="B138" s="83" t="s">
        <v>128</v>
      </c>
      <c r="C138" s="310">
        <v>0.61579512253294377</v>
      </c>
      <c r="D138" s="545">
        <v>-2.2163614704671875E-2</v>
      </c>
      <c r="E138" s="158">
        <v>0.60945216160799376</v>
      </c>
      <c r="F138" s="545">
        <v>3.7354628856205441E-3</v>
      </c>
      <c r="G138" s="158">
        <v>0.6295958862860761</v>
      </c>
      <c r="H138" s="545">
        <v>-0.13962649143026551</v>
      </c>
      <c r="I138" s="158">
        <v>0.65920926677003455</v>
      </c>
      <c r="J138" s="545">
        <v>-0.18316907663986082</v>
      </c>
      <c r="K138" s="158">
        <v>0.52770395224964839</v>
      </c>
      <c r="L138" s="545">
        <v>-0.33554587591000784</v>
      </c>
      <c r="M138" s="158">
        <v>0.63298699119741719</v>
      </c>
      <c r="N138" s="545">
        <v>-0.18518488247492371</v>
      </c>
      <c r="O138" s="158">
        <v>0.51752587938404493</v>
      </c>
      <c r="P138" s="545">
        <v>-0.16144780441047446</v>
      </c>
      <c r="Q138" s="158">
        <v>0.57244134493454191</v>
      </c>
      <c r="R138" s="560">
        <v>-0.17326345667939402</v>
      </c>
    </row>
    <row r="139" spans="2:18" s="4" customFormat="1" ht="15" hidden="1" customHeight="1" outlineLevel="1" x14ac:dyDescent="0.25">
      <c r="B139" s="83" t="s">
        <v>129</v>
      </c>
      <c r="C139" s="310">
        <v>0.50847196549599505</v>
      </c>
      <c r="D139" s="545">
        <v>-5.7647648065994539E-2</v>
      </c>
      <c r="E139" s="158">
        <v>0.4151447329155476</v>
      </c>
      <c r="F139" s="545">
        <v>-8.9427067345880351E-2</v>
      </c>
      <c r="G139" s="158">
        <v>0.55196904419977666</v>
      </c>
      <c r="H139" s="545">
        <v>-0.17077699338577812</v>
      </c>
      <c r="I139" s="158">
        <v>0.670983479887865</v>
      </c>
      <c r="J139" s="545">
        <v>-0.12895202553794538</v>
      </c>
      <c r="K139" s="158">
        <v>0.59383510699164666</v>
      </c>
      <c r="L139" s="545">
        <v>-0.26240026387955051</v>
      </c>
      <c r="M139" s="158">
        <v>0.62405335937707018</v>
      </c>
      <c r="N139" s="545">
        <v>-0.14903539746940242</v>
      </c>
      <c r="O139" s="158">
        <v>0.43600109869358467</v>
      </c>
      <c r="P139" s="545">
        <v>-0.11687158638138673</v>
      </c>
      <c r="Q139" s="158">
        <v>0.52544227313809577</v>
      </c>
      <c r="R139" s="560">
        <v>-0.13382983920848956</v>
      </c>
    </row>
    <row r="140" spans="2:18" s="4" customFormat="1" ht="15" hidden="1" customHeight="1" outlineLevel="1" x14ac:dyDescent="0.25">
      <c r="B140" s="83" t="s">
        <v>152</v>
      </c>
      <c r="C140" s="310">
        <v>0.49901615884562639</v>
      </c>
      <c r="D140" s="545">
        <v>-7.197703752389617E-2</v>
      </c>
      <c r="E140" s="158">
        <v>0.34962601438184077</v>
      </c>
      <c r="F140" s="545">
        <v>-0.1646658706412899</v>
      </c>
      <c r="G140" s="158">
        <v>0.44003458978674781</v>
      </c>
      <c r="H140" s="545">
        <v>-0.22498363222564599</v>
      </c>
      <c r="I140" s="158">
        <v>0.55641221652373762</v>
      </c>
      <c r="J140" s="545">
        <v>-0.16304433755060188</v>
      </c>
      <c r="K140" s="158">
        <v>0.53602316645072701</v>
      </c>
      <c r="L140" s="545">
        <v>-0.25567274406068685</v>
      </c>
      <c r="M140" s="158">
        <v>0.52015428423011922</v>
      </c>
      <c r="N140" s="545">
        <v>-0.18201943100019602</v>
      </c>
      <c r="O140" s="158">
        <v>0.33333211502391485</v>
      </c>
      <c r="P140" s="545">
        <v>-0.18558229154173478</v>
      </c>
      <c r="Q140" s="158">
        <v>0.42218823494154967</v>
      </c>
      <c r="R140" s="560">
        <v>-0.18192074877661424</v>
      </c>
    </row>
    <row r="141" spans="2:18" s="4" customFormat="1" ht="15" hidden="1" customHeight="1" outlineLevel="1" x14ac:dyDescent="0.25">
      <c r="B141" s="83" t="s">
        <v>132</v>
      </c>
      <c r="C141" s="310">
        <v>0.50209488601355512</v>
      </c>
      <c r="D141" s="545">
        <v>-7.7717100286539442E-2</v>
      </c>
      <c r="E141" s="158">
        <v>0.30908683974932855</v>
      </c>
      <c r="F141" s="545">
        <v>-0.1589241762889384</v>
      </c>
      <c r="G141" s="158">
        <v>0.49816818254348172</v>
      </c>
      <c r="H141" s="545">
        <v>-0.14400696795032686</v>
      </c>
      <c r="I141" s="158">
        <v>0.60967259909193661</v>
      </c>
      <c r="J141" s="545">
        <v>-0.1434251238573111</v>
      </c>
      <c r="K141" s="158">
        <v>0.52566655223709802</v>
      </c>
      <c r="L141" s="545">
        <v>-0.26714907347702577</v>
      </c>
      <c r="M141" s="158">
        <v>0.56315644033599443</v>
      </c>
      <c r="N141" s="545">
        <v>-0.15316143787072856</v>
      </c>
      <c r="O141" s="158">
        <v>0.37112221249420613</v>
      </c>
      <c r="P141" s="545">
        <v>-0.18639408255965206</v>
      </c>
      <c r="Q141" s="158">
        <v>0.46245728503887107</v>
      </c>
      <c r="R141" s="560">
        <v>-0.16609189311090755</v>
      </c>
    </row>
    <row r="142" spans="2:18" s="4" customFormat="1" ht="15" hidden="1" customHeight="1" outlineLevel="1" x14ac:dyDescent="0.25">
      <c r="B142" s="83" t="s">
        <v>133</v>
      </c>
      <c r="C142" s="310">
        <v>0.46404468985114145</v>
      </c>
      <c r="D142" s="545">
        <v>-0.14780559475395161</v>
      </c>
      <c r="E142" s="158">
        <v>0.39306119436037501</v>
      </c>
      <c r="F142" s="545">
        <v>-7.2650834246742124E-2</v>
      </c>
      <c r="G142" s="158">
        <v>0.56260668662119995</v>
      </c>
      <c r="H142" s="545">
        <v>-0.10372622343679694</v>
      </c>
      <c r="I142" s="158">
        <v>0.72121785850092235</v>
      </c>
      <c r="J142" s="545">
        <v>-0.14064524690452196</v>
      </c>
      <c r="K142" s="158">
        <v>0.62150482265262508</v>
      </c>
      <c r="L142" s="545">
        <v>-0.21047906045685416</v>
      </c>
      <c r="M142" s="158">
        <v>0.66009695597680529</v>
      </c>
      <c r="N142" s="545">
        <v>-0.13501929437830051</v>
      </c>
      <c r="O142" s="158">
        <v>0.47387391640173199</v>
      </c>
      <c r="P142" s="545">
        <v>-0.1521213939758681</v>
      </c>
      <c r="Q142" s="158">
        <v>0.56358772844823612</v>
      </c>
      <c r="R142" s="560">
        <v>-0.14143615653805086</v>
      </c>
    </row>
    <row r="143" spans="2:18" s="4" customFormat="1" ht="15" hidden="1" customHeight="1" outlineLevel="1" x14ac:dyDescent="0.25">
      <c r="B143" s="83" t="s">
        <v>134</v>
      </c>
      <c r="C143" s="310">
        <v>0.46666020859569246</v>
      </c>
      <c r="D143" s="545">
        <v>-0.14689826845156762</v>
      </c>
      <c r="E143" s="158">
        <v>0.36086218350926402</v>
      </c>
      <c r="F143" s="545">
        <v>-0.11187391139190661</v>
      </c>
      <c r="G143" s="158">
        <v>0.63113224774320575</v>
      </c>
      <c r="H143" s="545">
        <v>-0.1426649058575884</v>
      </c>
      <c r="I143" s="158">
        <v>0.79379681430803128</v>
      </c>
      <c r="J143" s="545">
        <v>-9.6156884800198239E-2</v>
      </c>
      <c r="K143" s="158">
        <v>0.62248208808123762</v>
      </c>
      <c r="L143" s="545">
        <v>-0.18713788927427544</v>
      </c>
      <c r="M143" s="158">
        <v>0.71881037209634369</v>
      </c>
      <c r="N143" s="545">
        <v>-0.1121541633274602</v>
      </c>
      <c r="O143" s="158">
        <v>0.55295957189017297</v>
      </c>
      <c r="P143" s="545">
        <v>-0.12720596534062978</v>
      </c>
      <c r="Q143" s="158">
        <v>0.63285896324051338</v>
      </c>
      <c r="R143" s="560">
        <v>-0.11812677448346964</v>
      </c>
    </row>
    <row r="144" spans="2:18" s="4" customFormat="1" ht="15" hidden="1" customHeight="1" outlineLevel="1" x14ac:dyDescent="0.25">
      <c r="B144" s="83" t="s">
        <v>135</v>
      </c>
      <c r="C144" s="310">
        <v>0.45665665665665667</v>
      </c>
      <c r="D144" s="545">
        <v>-0.18522653255706645</v>
      </c>
      <c r="E144" s="158">
        <v>0.34880244088482076</v>
      </c>
      <c r="F144" s="545">
        <v>-0.18641044622916758</v>
      </c>
      <c r="G144" s="158">
        <v>0.4513807531380753</v>
      </c>
      <c r="H144" s="545">
        <v>-0.16611936998534049</v>
      </c>
      <c r="I144" s="158">
        <v>0.65720642658998429</v>
      </c>
      <c r="J144" s="545">
        <v>-8.1744910579516272E-2</v>
      </c>
      <c r="K144" s="158">
        <v>0.62046858908341918</v>
      </c>
      <c r="L144" s="545">
        <v>-0.16469057586882652</v>
      </c>
      <c r="M144" s="158">
        <v>0.59465218680842324</v>
      </c>
      <c r="N144" s="545">
        <v>-0.10530589180506589</v>
      </c>
      <c r="O144" s="158">
        <v>0.40776017475769338</v>
      </c>
      <c r="P144" s="545">
        <v>-8.7214623177495731E-2</v>
      </c>
      <c r="Q144" s="158">
        <v>0.49779626739355037</v>
      </c>
      <c r="R144" s="560">
        <v>-9.6216339181741772E-2</v>
      </c>
    </row>
    <row r="145" spans="2:18" s="4" customFormat="1" ht="15" hidden="1" customHeight="1" outlineLevel="1" x14ac:dyDescent="0.25">
      <c r="B145" s="83" t="s">
        <v>153</v>
      </c>
      <c r="C145" s="310">
        <v>0.48913429558590849</v>
      </c>
      <c r="D145" s="545">
        <v>-0.12710088878642645</v>
      </c>
      <c r="E145" s="158">
        <v>0.38708201077729387</v>
      </c>
      <c r="F145" s="545">
        <v>-0.24574305328538737</v>
      </c>
      <c r="G145" s="158">
        <v>0.48871086833977756</v>
      </c>
      <c r="H145" s="545">
        <v>-0.19935829080902867</v>
      </c>
      <c r="I145" s="158">
        <v>0.65368976454088579</v>
      </c>
      <c r="J145" s="545">
        <v>-5.2120668604623721E-2</v>
      </c>
      <c r="K145" s="158">
        <v>0.58586093485266266</v>
      </c>
      <c r="L145" s="545">
        <v>-0.14541084434460783</v>
      </c>
      <c r="M145" s="158">
        <v>0.59792082639993349</v>
      </c>
      <c r="N145" s="545">
        <v>-9.6925539197951327E-2</v>
      </c>
      <c r="O145" s="158">
        <v>0.42847789633989908</v>
      </c>
      <c r="P145" s="545">
        <v>-0.11182092508637309</v>
      </c>
      <c r="Q145" s="158">
        <v>0.51010781288890183</v>
      </c>
      <c r="R145" s="560">
        <v>-0.10228116041542135</v>
      </c>
    </row>
    <row r="146" spans="2:18" s="4" customFormat="1" ht="15" hidden="1" customHeight="1" outlineLevel="1" x14ac:dyDescent="0.25">
      <c r="B146" s="83" t="s">
        <v>124</v>
      </c>
      <c r="C146" s="310">
        <v>0.50477143810477143</v>
      </c>
      <c r="D146" s="545">
        <v>-0.11058384044166036</v>
      </c>
      <c r="E146" s="158">
        <v>0.45313501144164758</v>
      </c>
      <c r="F146" s="545">
        <v>-0.13749539306894198</v>
      </c>
      <c r="G146" s="158">
        <v>0.5628763639346952</v>
      </c>
      <c r="H146" s="545">
        <v>-0.13798552746811121</v>
      </c>
      <c r="I146" s="158">
        <v>0.6605542965600858</v>
      </c>
      <c r="J146" s="545">
        <v>-6.9592178145342687E-2</v>
      </c>
      <c r="K146" s="158">
        <v>0.68840542396155169</v>
      </c>
      <c r="L146" s="545">
        <v>0.11049732453732952</v>
      </c>
      <c r="M146" s="158">
        <v>0.63467484961176646</v>
      </c>
      <c r="N146" s="545">
        <v>-6.2358975251137538E-2</v>
      </c>
      <c r="O146" s="158">
        <v>0.46961393537075918</v>
      </c>
      <c r="P146" s="545">
        <v>-0.1351318529536264</v>
      </c>
      <c r="Q146" s="158">
        <v>0.54913279549801064</v>
      </c>
      <c r="R146" s="560">
        <v>-9.5231853005462885E-2</v>
      </c>
    </row>
    <row r="147" spans="2:18" s="4" customFormat="1" ht="15" hidden="1" customHeight="1" outlineLevel="1" x14ac:dyDescent="0.25">
      <c r="B147" s="83" t="s">
        <v>125</v>
      </c>
      <c r="C147" s="310">
        <v>0.53624592334269749</v>
      </c>
      <c r="D147" s="545">
        <v>-8.5107470674480989E-2</v>
      </c>
      <c r="E147" s="158">
        <v>0.47702074259983762</v>
      </c>
      <c r="F147" s="545">
        <v>-7.6388448841255951E-2</v>
      </c>
      <c r="G147" s="158">
        <v>0.5577524949782855</v>
      </c>
      <c r="H147" s="545">
        <v>-0.10215420107010542</v>
      </c>
      <c r="I147" s="158">
        <v>0.64755034429038216</v>
      </c>
      <c r="J147" s="545">
        <v>-5.9916735542483335E-2</v>
      </c>
      <c r="K147" s="158">
        <v>0.5421636047528875</v>
      </c>
      <c r="L147" s="545">
        <v>1.0801147808322753E-2</v>
      </c>
      <c r="M147" s="158">
        <v>0.60721348346029946</v>
      </c>
      <c r="N147" s="545">
        <v>-6.0628297604490622E-2</v>
      </c>
      <c r="O147" s="158">
        <v>0.4686248230633086</v>
      </c>
      <c r="P147" s="545">
        <v>-9.6751631345300293E-2</v>
      </c>
      <c r="Q147" s="158">
        <v>0.53539055226095766</v>
      </c>
      <c r="R147" s="560">
        <v>-7.6514199942942396E-2</v>
      </c>
    </row>
    <row r="148" spans="2:18" s="4" customFormat="1" ht="15.75" collapsed="1" x14ac:dyDescent="0.25">
      <c r="B148" s="106">
        <v>2009</v>
      </c>
      <c r="C148" s="561">
        <v>0.51958868244578016</v>
      </c>
      <c r="D148" s="548">
        <v>-0.10781334115734931</v>
      </c>
      <c r="E148" s="161">
        <v>0.43374702688760086</v>
      </c>
      <c r="F148" s="548">
        <v>-0.11023711605813302</v>
      </c>
      <c r="G148" s="161">
        <v>0.5591016152306475</v>
      </c>
      <c r="H148" s="548">
        <v>-0.13725640258146399</v>
      </c>
      <c r="I148" s="161">
        <v>0.66903266518029292</v>
      </c>
      <c r="J148" s="548">
        <v>-0.11165434209663616</v>
      </c>
      <c r="K148" s="161">
        <v>0.58551627329543054</v>
      </c>
      <c r="L148" s="548">
        <v>-0.1873233950329124</v>
      </c>
      <c r="M148" s="161">
        <v>0.62449494630571634</v>
      </c>
      <c r="N148" s="548">
        <v>-0.12245605032118223</v>
      </c>
      <c r="O148" s="161">
        <v>0.46095366123073184</v>
      </c>
      <c r="P148" s="548">
        <v>-0.13338158388472598</v>
      </c>
      <c r="Q148" s="161">
        <v>0.53923847533136682</v>
      </c>
      <c r="R148" s="562">
        <v>-0.12627383890505806</v>
      </c>
    </row>
    <row r="149" spans="2:18" s="4" customFormat="1" ht="15" hidden="1" customHeight="1" outlineLevel="1" x14ac:dyDescent="0.25">
      <c r="B149" s="83" t="s">
        <v>126</v>
      </c>
      <c r="C149" s="310">
        <v>0.6502742400297481</v>
      </c>
      <c r="D149" s="110">
        <v>9.0314327157830609E-2</v>
      </c>
      <c r="E149" s="158">
        <v>0.54725752945792661</v>
      </c>
      <c r="F149" s="110">
        <v>7.7889079099064729E-2</v>
      </c>
      <c r="G149" s="158">
        <v>0.69693767867996304</v>
      </c>
      <c r="H149" s="110">
        <v>1.8403091373653258E-2</v>
      </c>
      <c r="I149" s="158">
        <v>0.77273445524215845</v>
      </c>
      <c r="J149" s="110">
        <v>-3.9945600764829114E-3</v>
      </c>
      <c r="K149" s="158">
        <v>0.72748065438917964</v>
      </c>
      <c r="L149" s="110">
        <v>-2.0494473003563218E-2</v>
      </c>
      <c r="M149" s="158">
        <v>0.73885594447385361</v>
      </c>
      <c r="N149" s="110">
        <v>3.0235681433448125E-3</v>
      </c>
      <c r="O149" s="158">
        <v>0.5907140746175874</v>
      </c>
      <c r="P149" s="110">
        <v>1.9875757805446925E-2</v>
      </c>
      <c r="Q149" s="158">
        <v>0.66052129666391546</v>
      </c>
      <c r="R149" s="335">
        <v>1.1932664685926131E-2</v>
      </c>
    </row>
    <row r="150" spans="2:18" s="4" customFormat="1" ht="15" hidden="1" customHeight="1" outlineLevel="1" x14ac:dyDescent="0.25">
      <c r="B150" s="83" t="s">
        <v>127</v>
      </c>
      <c r="C150" s="310">
        <v>0.72624962734770948</v>
      </c>
      <c r="D150" s="545">
        <v>9.8721144805477001E-2</v>
      </c>
      <c r="E150" s="158">
        <v>0.64421622583474203</v>
      </c>
      <c r="F150" s="545">
        <v>3.39660607271417E-2</v>
      </c>
      <c r="G150" s="158">
        <v>0.74054310946410951</v>
      </c>
      <c r="H150" s="545">
        <v>3.8474709530404994E-2</v>
      </c>
      <c r="I150" s="158">
        <v>0.78790392668088804</v>
      </c>
      <c r="J150" s="545">
        <v>1.9863664287417482E-2</v>
      </c>
      <c r="K150" s="158">
        <v>0.76997519834279837</v>
      </c>
      <c r="L150" s="545">
        <v>-5.7413019458001147E-2</v>
      </c>
      <c r="M150" s="158">
        <v>0.76804257257271069</v>
      </c>
      <c r="N150" s="545">
        <v>1.6918640067783652E-2</v>
      </c>
      <c r="O150" s="158">
        <v>0.63279114363757316</v>
      </c>
      <c r="P150" s="545">
        <v>2.0794621297386184E-2</v>
      </c>
      <c r="Q150" s="158">
        <v>0.69652414863419498</v>
      </c>
      <c r="R150" s="560">
        <v>1.9612984767295227E-2</v>
      </c>
    </row>
    <row r="151" spans="2:18" s="4" customFormat="1" ht="15" hidden="1" customHeight="1" outlineLevel="1" x14ac:dyDescent="0.25">
      <c r="B151" s="83" t="s">
        <v>128</v>
      </c>
      <c r="C151" s="310">
        <v>0.62975271915961695</v>
      </c>
      <c r="D151" s="545">
        <v>-3.3606749222124699E-2</v>
      </c>
      <c r="E151" s="158">
        <v>0.60718404813145788</v>
      </c>
      <c r="F151" s="545">
        <v>-8.6936318638258125E-2</v>
      </c>
      <c r="G151" s="158">
        <v>0.73177042297908745</v>
      </c>
      <c r="H151" s="545">
        <v>5.2150053725500412E-2</v>
      </c>
      <c r="I151" s="158">
        <v>0.80703270152688678</v>
      </c>
      <c r="J151" s="545">
        <v>1.8043921358627202E-2</v>
      </c>
      <c r="K151" s="158">
        <v>0.79419170280923312</v>
      </c>
      <c r="L151" s="545">
        <v>4.6054525577222005E-2</v>
      </c>
      <c r="M151" s="158">
        <v>0.77684738240995721</v>
      </c>
      <c r="N151" s="545">
        <v>2.6376049317652361E-2</v>
      </c>
      <c r="O151" s="158">
        <v>0.61716597023541253</v>
      </c>
      <c r="P151" s="545">
        <v>2.7211645529771511E-2</v>
      </c>
      <c r="Q151" s="158">
        <v>0.69241084062320302</v>
      </c>
      <c r="R151" s="560">
        <v>2.7754726081888892E-2</v>
      </c>
    </row>
    <row r="152" spans="2:18" s="4" customFormat="1" ht="15" hidden="1" customHeight="1" outlineLevel="1" x14ac:dyDescent="0.25">
      <c r="B152" s="83" t="s">
        <v>129</v>
      </c>
      <c r="C152" s="310">
        <v>0.53957732949087411</v>
      </c>
      <c r="D152" s="545">
        <v>-6.9350135700259163E-2</v>
      </c>
      <c r="E152" s="158">
        <v>0.45591596019166974</v>
      </c>
      <c r="F152" s="545">
        <v>-9.0953107442952374E-2</v>
      </c>
      <c r="G152" s="158">
        <v>0.66564608048383345</v>
      </c>
      <c r="H152" s="545">
        <v>9.1338416738521833E-2</v>
      </c>
      <c r="I152" s="158">
        <v>0.77031747912880888</v>
      </c>
      <c r="J152" s="545">
        <v>2.2266809990247882E-3</v>
      </c>
      <c r="K152" s="158">
        <v>0.80509126821958865</v>
      </c>
      <c r="L152" s="545">
        <v>0.21074604994674973</v>
      </c>
      <c r="M152" s="158">
        <v>0.73334819982083976</v>
      </c>
      <c r="N152" s="545">
        <v>4.233811158876688E-2</v>
      </c>
      <c r="O152" s="158">
        <v>0.49370068041076021</v>
      </c>
      <c r="P152" s="545">
        <v>-1.1537285241852047E-2</v>
      </c>
      <c r="Q152" s="158">
        <v>0.60662707736080879</v>
      </c>
      <c r="R152" s="560">
        <v>1.989692699997514E-2</v>
      </c>
    </row>
    <row r="153" spans="2:18" s="4" customFormat="1" ht="15" hidden="1" customHeight="1" outlineLevel="1" x14ac:dyDescent="0.25">
      <c r="B153" s="83" t="s">
        <v>152</v>
      </c>
      <c r="C153" s="310">
        <v>0.53771962443060328</v>
      </c>
      <c r="D153" s="545">
        <v>9.0243509270590661E-2</v>
      </c>
      <c r="E153" s="158">
        <v>0.41854630631487583</v>
      </c>
      <c r="F153" s="545">
        <v>0.26006953232292362</v>
      </c>
      <c r="G153" s="158">
        <v>0.5677745762330324</v>
      </c>
      <c r="H153" s="545">
        <v>0.23359199905941885</v>
      </c>
      <c r="I153" s="158">
        <v>0.66480488930006854</v>
      </c>
      <c r="J153" s="545">
        <v>5.633548819539147E-2</v>
      </c>
      <c r="K153" s="158">
        <v>0.72014448238132278</v>
      </c>
      <c r="L153" s="545">
        <v>0.24629048473976267</v>
      </c>
      <c r="M153" s="158">
        <v>0.63590053840294081</v>
      </c>
      <c r="N153" s="545">
        <v>0.12087633302721446</v>
      </c>
      <c r="O153" s="158">
        <v>0.40928888402356789</v>
      </c>
      <c r="P153" s="545">
        <v>5.1446538567741174E-2</v>
      </c>
      <c r="Q153" s="158">
        <v>0.51607253736137892</v>
      </c>
      <c r="R153" s="560">
        <v>9.2375821819973059E-2</v>
      </c>
    </row>
    <row r="154" spans="2:18" s="4" customFormat="1" ht="15" hidden="1" customHeight="1" outlineLevel="1" x14ac:dyDescent="0.25">
      <c r="B154" s="83" t="s">
        <v>132</v>
      </c>
      <c r="C154" s="310">
        <v>0.54440441882804991</v>
      </c>
      <c r="D154" s="545">
        <v>9.0002543384652522E-2</v>
      </c>
      <c r="E154" s="158">
        <v>0.36748986361960928</v>
      </c>
      <c r="F154" s="545">
        <v>0.2920869014204992</v>
      </c>
      <c r="G154" s="158">
        <v>0.58197691323563616</v>
      </c>
      <c r="H154" s="545">
        <v>9.7913847832038714E-2</v>
      </c>
      <c r="I154" s="158">
        <v>0.71175634036501545</v>
      </c>
      <c r="J154" s="545">
        <v>-9.195481455866461E-3</v>
      </c>
      <c r="K154" s="158">
        <v>0.71728987876311134</v>
      </c>
      <c r="L154" s="545">
        <v>0.16251426843325256</v>
      </c>
      <c r="M154" s="158">
        <v>0.66501038748165509</v>
      </c>
      <c r="N154" s="545">
        <v>3.8896391984761358E-2</v>
      </c>
      <c r="O154" s="158">
        <v>0.45614492783161958</v>
      </c>
      <c r="P154" s="545">
        <v>6.0714924637628398E-2</v>
      </c>
      <c r="Q154" s="158">
        <v>0.55456624203364013</v>
      </c>
      <c r="R154" s="560">
        <v>5.0001488404924466E-2</v>
      </c>
    </row>
    <row r="155" spans="2:18" s="4" customFormat="1" ht="15" hidden="1" customHeight="1" outlineLevel="1" x14ac:dyDescent="0.25">
      <c r="B155" s="83" t="s">
        <v>133</v>
      </c>
      <c r="C155" s="310">
        <v>0.54452914381333084</v>
      </c>
      <c r="D155" s="545">
        <v>2.6026913127479734E-2</v>
      </c>
      <c r="E155" s="158">
        <v>0.42385458344711313</v>
      </c>
      <c r="F155" s="545">
        <v>0.27039551401937012</v>
      </c>
      <c r="G155" s="158">
        <v>0.62771744675888808</v>
      </c>
      <c r="H155" s="545">
        <v>1.1359757908751877E-2</v>
      </c>
      <c r="I155" s="158">
        <v>0.83925509913458518</v>
      </c>
      <c r="J155" s="545">
        <v>-8.6395684212381418E-3</v>
      </c>
      <c r="K155" s="158">
        <v>0.78719232324890231</v>
      </c>
      <c r="L155" s="545">
        <v>0.23583594494253224</v>
      </c>
      <c r="M155" s="158">
        <v>0.76313489039315008</v>
      </c>
      <c r="N155" s="545">
        <v>2.7130630586603699E-2</v>
      </c>
      <c r="O155" s="158">
        <v>0.55889358810905632</v>
      </c>
      <c r="P155" s="545">
        <v>2.4315708643786627E-2</v>
      </c>
      <c r="Q155" s="158">
        <v>0.65643077418180829</v>
      </c>
      <c r="R155" s="560">
        <v>2.7911086986943667E-2</v>
      </c>
    </row>
    <row r="156" spans="2:18" s="4" customFormat="1" ht="15" hidden="1" customHeight="1" outlineLevel="1" x14ac:dyDescent="0.25">
      <c r="B156" s="83" t="s">
        <v>134</v>
      </c>
      <c r="C156" s="310">
        <v>0.54701589662545325</v>
      </c>
      <c r="D156" s="545">
        <v>-7.0543122985768925E-3</v>
      </c>
      <c r="E156" s="158">
        <v>0.40631863891626202</v>
      </c>
      <c r="F156" s="545">
        <v>-4.4376487425344613E-2</v>
      </c>
      <c r="G156" s="158">
        <v>0.7361558532425696</v>
      </c>
      <c r="H156" s="545">
        <v>-7.1517322721757148E-2</v>
      </c>
      <c r="I156" s="158">
        <v>0.87824623649708955</v>
      </c>
      <c r="J156" s="545">
        <v>-1.1912971608394773E-2</v>
      </c>
      <c r="K156" s="158">
        <v>0.76579050723066011</v>
      </c>
      <c r="L156" s="545">
        <v>-9.6864624197444238E-2</v>
      </c>
      <c r="M156" s="158">
        <v>0.8096116942895113</v>
      </c>
      <c r="N156" s="545">
        <v>-3.536808599063801E-2</v>
      </c>
      <c r="O156" s="158">
        <v>0.63355104403982243</v>
      </c>
      <c r="P156" s="545">
        <v>-9.1130295540872153E-3</v>
      </c>
      <c r="Q156" s="158">
        <v>0.71763031797437271</v>
      </c>
      <c r="R156" s="560">
        <v>-2.1725537089390512E-2</v>
      </c>
    </row>
    <row r="157" spans="2:18" s="4" customFormat="1" ht="15" hidden="1" customHeight="1" outlineLevel="1" x14ac:dyDescent="0.25">
      <c r="B157" s="83" t="s">
        <v>135</v>
      </c>
      <c r="C157" s="310">
        <v>0.56047070124879927</v>
      </c>
      <c r="D157" s="545">
        <v>9.4717657482205508E-2</v>
      </c>
      <c r="E157" s="158">
        <v>0.42872040240461295</v>
      </c>
      <c r="F157" s="545">
        <v>5.2715761522809323E-2</v>
      </c>
      <c r="G157" s="158">
        <v>0.54130140081337552</v>
      </c>
      <c r="H157" s="545">
        <v>-0.10959218161746209</v>
      </c>
      <c r="I157" s="158">
        <v>0.71571226139868305</v>
      </c>
      <c r="J157" s="545">
        <v>-6.2240522975836821E-2</v>
      </c>
      <c r="K157" s="158">
        <v>0.74280089648070746</v>
      </c>
      <c r="L157" s="545">
        <v>7.8005343876653477E-2</v>
      </c>
      <c r="M157" s="158">
        <v>0.66464301190956498</v>
      </c>
      <c r="N157" s="545">
        <v>-4.9336467780131343E-2</v>
      </c>
      <c r="O157" s="158">
        <v>0.44672075726842458</v>
      </c>
      <c r="P157" s="545">
        <v>-4.5480021539517468E-2</v>
      </c>
      <c r="Q157" s="158">
        <v>0.55079139950689171</v>
      </c>
      <c r="R157" s="560">
        <v>-4.5257818262839034E-2</v>
      </c>
    </row>
    <row r="158" spans="2:18" s="4" customFormat="1" ht="15" hidden="1" customHeight="1" outlineLevel="1" x14ac:dyDescent="0.25">
      <c r="B158" s="83" t="s">
        <v>153</v>
      </c>
      <c r="C158" s="310">
        <v>0.56035604722506271</v>
      </c>
      <c r="D158" s="545">
        <v>-2.2423492584281002E-2</v>
      </c>
      <c r="E158" s="158">
        <v>0.51319648093841641</v>
      </c>
      <c r="F158" s="545">
        <v>0.2129965212960121</v>
      </c>
      <c r="G158" s="158">
        <v>0.61039896214451261</v>
      </c>
      <c r="H158" s="545">
        <v>5.770399035958107E-4</v>
      </c>
      <c r="I158" s="158">
        <v>0.68963394694827551</v>
      </c>
      <c r="J158" s="545">
        <v>-6.282069152250902E-2</v>
      </c>
      <c r="K158" s="158">
        <v>0.68554688644903361</v>
      </c>
      <c r="L158" s="545">
        <v>-7.1344803850722616E-2</v>
      </c>
      <c r="M158" s="158">
        <v>0.6620947135066817</v>
      </c>
      <c r="N158" s="545">
        <v>-4.1643478407860535E-2</v>
      </c>
      <c r="O158" s="158">
        <v>0.48242286768754084</v>
      </c>
      <c r="P158" s="545">
        <v>-6.2080409540705483E-2</v>
      </c>
      <c r="Q158" s="158">
        <v>0.56822669904639111</v>
      </c>
      <c r="R158" s="560">
        <v>-4.9017781936257276E-2</v>
      </c>
    </row>
    <row r="159" spans="2:18" s="4" customFormat="1" ht="15" hidden="1" customHeight="1" outlineLevel="1" x14ac:dyDescent="0.25">
      <c r="B159" s="83" t="s">
        <v>124</v>
      </c>
      <c r="C159" s="310">
        <v>0.5675312199807877</v>
      </c>
      <c r="D159" s="545">
        <v>-6.1993184023088288E-2</v>
      </c>
      <c r="E159" s="158">
        <v>0.52537112010796216</v>
      </c>
      <c r="F159" s="545">
        <v>-6.4827245921952881E-2</v>
      </c>
      <c r="G159" s="158">
        <v>0.65297785811116127</v>
      </c>
      <c r="H159" s="545">
        <v>-8.1102369715109646E-2</v>
      </c>
      <c r="I159" s="158">
        <v>0.70996210591109321</v>
      </c>
      <c r="J159" s="545">
        <v>-6.3133876484297247E-2</v>
      </c>
      <c r="K159" s="158">
        <v>0.61990732327821185</v>
      </c>
      <c r="L159" s="545">
        <v>-0.18148484011235155</v>
      </c>
      <c r="M159" s="158">
        <v>0.67688468492700349</v>
      </c>
      <c r="N159" s="545">
        <v>-8.1368039644258761E-2</v>
      </c>
      <c r="O159" s="158">
        <v>0.54298905211684112</v>
      </c>
      <c r="P159" s="545">
        <v>-6.3835057202440204E-2</v>
      </c>
      <c r="Q159" s="158">
        <v>0.60693206024341417</v>
      </c>
      <c r="R159" s="560">
        <v>-7.1829271559538332E-2</v>
      </c>
    </row>
    <row r="160" spans="2:18" s="4" customFormat="1" ht="15" hidden="1" customHeight="1" outlineLevel="1" x14ac:dyDescent="0.25">
      <c r="B160" s="83" t="s">
        <v>125</v>
      </c>
      <c r="C160" s="310">
        <v>0.58612996188528399</v>
      </c>
      <c r="D160" s="545">
        <v>1.2190970133870049E-2</v>
      </c>
      <c r="E160" s="158">
        <v>0.51647333990288147</v>
      </c>
      <c r="F160" s="545">
        <v>-6.3677161503435942E-3</v>
      </c>
      <c r="G160" s="158">
        <v>0.62121190035421192</v>
      </c>
      <c r="H160" s="545">
        <v>-3.3164905656602905E-2</v>
      </c>
      <c r="I160" s="158">
        <v>0.68882232965189183</v>
      </c>
      <c r="J160" s="545">
        <v>-4.2565677835461613E-2</v>
      </c>
      <c r="K160" s="158">
        <v>0.53637019103949168</v>
      </c>
      <c r="L160" s="545">
        <v>-0.22621353057956395</v>
      </c>
      <c r="M160" s="158">
        <v>0.64640384835079978</v>
      </c>
      <c r="N160" s="545">
        <v>-6.0315973161212844E-2</v>
      </c>
      <c r="O160" s="158">
        <v>0.51882166558604426</v>
      </c>
      <c r="P160" s="545">
        <v>-9.774253397211774E-2</v>
      </c>
      <c r="Q160" s="158">
        <v>0.57974963148093728</v>
      </c>
      <c r="R160" s="560">
        <v>-7.7130545293367603E-2</v>
      </c>
    </row>
    <row r="161" spans="2:18" s="4" customFormat="1" ht="15.75" collapsed="1" x14ac:dyDescent="0.25">
      <c r="B161" s="106">
        <v>2008</v>
      </c>
      <c r="C161" s="561">
        <v>0.58237665548574036</v>
      </c>
      <c r="D161" s="548">
        <v>2.3890312527510282E-2</v>
      </c>
      <c r="E161" s="161">
        <v>0.48748608726630127</v>
      </c>
      <c r="F161" s="548">
        <v>5.0036932356452235E-2</v>
      </c>
      <c r="G161" s="161">
        <v>0.64805072666266905</v>
      </c>
      <c r="H161" s="548">
        <v>1.334866275617741E-2</v>
      </c>
      <c r="I161" s="161">
        <v>0.75312200743944169</v>
      </c>
      <c r="J161" s="548">
        <v>-1.4721728843114512E-2</v>
      </c>
      <c r="K161" s="161">
        <v>0.72047881004171788</v>
      </c>
      <c r="L161" s="548">
        <v>1.281865498064283E-2</v>
      </c>
      <c r="M161" s="161">
        <v>0.71163950994623382</v>
      </c>
      <c r="N161" s="548">
        <v>-1.9928606098896795E-3</v>
      </c>
      <c r="O161" s="161">
        <v>0.53189922191708616</v>
      </c>
      <c r="P161" s="548">
        <v>-8.6104971440256195E-3</v>
      </c>
      <c r="Q161" s="161">
        <v>0.61717103063000922</v>
      </c>
      <c r="R161" s="562">
        <v>-3.5023520967877309E-3</v>
      </c>
    </row>
    <row r="162" spans="2:18" s="4" customFormat="1" ht="15" hidden="1" customHeight="1" outlineLevel="1" x14ac:dyDescent="0.25">
      <c r="B162" s="83" t="s">
        <v>126</v>
      </c>
      <c r="C162" s="310">
        <v>0.59640988275816387</v>
      </c>
      <c r="D162" s="110">
        <v>0.21612950882925452</v>
      </c>
      <c r="E162" s="158">
        <v>0.50771228697793513</v>
      </c>
      <c r="F162" s="110">
        <v>4.7457546356701741E-3</v>
      </c>
      <c r="G162" s="158">
        <v>0.68434364013949733</v>
      </c>
      <c r="H162" s="110">
        <v>-2.2749765637347652E-2</v>
      </c>
      <c r="I162" s="158">
        <v>0.77583356904305312</v>
      </c>
      <c r="J162" s="110">
        <v>1.416599291681031E-2</v>
      </c>
      <c r="K162" s="158">
        <v>0.74270193923247363</v>
      </c>
      <c r="L162" s="110">
        <v>4.6539582999551632E-2</v>
      </c>
      <c r="M162" s="158">
        <v>0.73662869741088843</v>
      </c>
      <c r="N162" s="110">
        <v>1.0119877698535396E-2</v>
      </c>
      <c r="O162" s="158">
        <v>0.57920199602417943</v>
      </c>
      <c r="P162" s="110">
        <v>-2.5133105556031543E-2</v>
      </c>
      <c r="Q162" s="158">
        <v>0.65273245909985689</v>
      </c>
      <c r="R162" s="335">
        <v>-6.6156871770760572E-3</v>
      </c>
    </row>
    <row r="163" spans="2:18" s="4" customFormat="1" ht="15" hidden="1" customHeight="1" outlineLevel="1" x14ac:dyDescent="0.25">
      <c r="B163" s="83" t="s">
        <v>127</v>
      </c>
      <c r="C163" s="310">
        <v>0.66099540432189308</v>
      </c>
      <c r="D163" s="545">
        <v>0.20340110022191737</v>
      </c>
      <c r="E163" s="158">
        <v>0.62305355108241545</v>
      </c>
      <c r="F163" s="545">
        <v>-3.8789948158131748E-2</v>
      </c>
      <c r="G163" s="158">
        <v>0.71310654238174054</v>
      </c>
      <c r="H163" s="545">
        <v>-2.4057721611075666E-2</v>
      </c>
      <c r="I163" s="158">
        <v>0.77255809209694659</v>
      </c>
      <c r="J163" s="545">
        <v>1.0066938405565828E-2</v>
      </c>
      <c r="K163" s="158">
        <v>0.81687442563661694</v>
      </c>
      <c r="L163" s="545">
        <v>1.5173068499696241E-2</v>
      </c>
      <c r="M163" s="158">
        <v>0.75526452393626697</v>
      </c>
      <c r="N163" s="545">
        <v>2.9355350128563718E-3</v>
      </c>
      <c r="O163" s="158">
        <v>0.61990054653043014</v>
      </c>
      <c r="P163" s="545">
        <v>-2.717436739377832E-2</v>
      </c>
      <c r="Q163" s="158">
        <v>0.68312600863273798</v>
      </c>
      <c r="R163" s="560">
        <v>-1.1654096319740792E-2</v>
      </c>
    </row>
    <row r="164" spans="2:18" s="4" customFormat="1" ht="15" hidden="1" customHeight="1" outlineLevel="1" x14ac:dyDescent="0.25">
      <c r="B164" s="83" t="s">
        <v>128</v>
      </c>
      <c r="C164" s="310">
        <v>0.65165264622110353</v>
      </c>
      <c r="D164" s="545">
        <v>0.23859333118587989</v>
      </c>
      <c r="E164" s="158">
        <v>0.66499638582262355</v>
      </c>
      <c r="F164" s="545">
        <v>4.1135694552585589E-2</v>
      </c>
      <c r="G164" s="158">
        <v>0.69550005760870481</v>
      </c>
      <c r="H164" s="545">
        <v>-2.9555324073872069E-2</v>
      </c>
      <c r="I164" s="158">
        <v>0.79272876601420483</v>
      </c>
      <c r="J164" s="545">
        <v>8.622065647394983E-3</v>
      </c>
      <c r="K164" s="158">
        <v>0.7592259135545455</v>
      </c>
      <c r="L164" s="545">
        <v>-2.9281188733863539E-2</v>
      </c>
      <c r="M164" s="158">
        <v>0.75688377853946909</v>
      </c>
      <c r="N164" s="545">
        <v>-1.8179552732657811E-3</v>
      </c>
      <c r="O164" s="158">
        <v>0.60081675759927444</v>
      </c>
      <c r="P164" s="545">
        <v>-5.2454357014952713E-3</v>
      </c>
      <c r="Q164" s="158">
        <v>0.6737121445920099</v>
      </c>
      <c r="R164" s="560">
        <v>-3.1740398771836764E-3</v>
      </c>
    </row>
    <row r="165" spans="2:18" s="4" customFormat="1" ht="15" hidden="1" customHeight="1" outlineLevel="1" x14ac:dyDescent="0.25">
      <c r="B165" s="83" t="s">
        <v>129</v>
      </c>
      <c r="C165" s="310">
        <v>0.57978553502167463</v>
      </c>
      <c r="D165" s="545">
        <v>0.26855955655036756</v>
      </c>
      <c r="E165" s="158">
        <v>0.501531839473351</v>
      </c>
      <c r="F165" s="545">
        <v>-0.10426360542796631</v>
      </c>
      <c r="G165" s="158">
        <v>0.60993553445422077</v>
      </c>
      <c r="H165" s="545">
        <v>-9.8237203511869264E-2</v>
      </c>
      <c r="I165" s="158">
        <v>0.76860603866677391</v>
      </c>
      <c r="J165" s="545">
        <v>-2.5573756407878512E-2</v>
      </c>
      <c r="K165" s="158">
        <v>0.664954693228194</v>
      </c>
      <c r="L165" s="545">
        <v>-0.20176388550331004</v>
      </c>
      <c r="M165" s="158">
        <v>0.70356076561668246</v>
      </c>
      <c r="N165" s="545">
        <v>-6.3330440317017178E-2</v>
      </c>
      <c r="O165" s="158">
        <v>0.49946312899779571</v>
      </c>
      <c r="P165" s="545">
        <v>-0.10122017137004513</v>
      </c>
      <c r="Q165" s="158">
        <v>0.5947925337369151</v>
      </c>
      <c r="R165" s="560">
        <v>-8.0337278871136064E-2</v>
      </c>
    </row>
    <row r="166" spans="2:18" s="4" customFormat="1" ht="15" hidden="1" customHeight="1" outlineLevel="1" x14ac:dyDescent="0.25">
      <c r="B166" s="83" t="s">
        <v>152</v>
      </c>
      <c r="C166" s="310">
        <v>0.49321057163674903</v>
      </c>
      <c r="D166" s="545">
        <v>0.13460524669525764</v>
      </c>
      <c r="E166" s="158">
        <v>0.33216127807113194</v>
      </c>
      <c r="F166" s="545">
        <v>-0.14378640046038804</v>
      </c>
      <c r="G166" s="158">
        <v>0.46026123439998429</v>
      </c>
      <c r="H166" s="545">
        <v>-0.13619864009800098</v>
      </c>
      <c r="I166" s="158">
        <v>0.62935014181507731</v>
      </c>
      <c r="J166" s="545">
        <v>-0.10822157266523147</v>
      </c>
      <c r="K166" s="158">
        <v>0.57783036234260887</v>
      </c>
      <c r="L166" s="545">
        <v>-0.1210757941814895</v>
      </c>
      <c r="M166" s="158">
        <v>0.56732444040952146</v>
      </c>
      <c r="N166" s="545">
        <v>-0.11339864201582606</v>
      </c>
      <c r="O166" s="158">
        <v>0.38926266720235986</v>
      </c>
      <c r="P166" s="545">
        <v>-7.1795887953440385E-2</v>
      </c>
      <c r="Q166" s="158">
        <v>0.47243130711330339</v>
      </c>
      <c r="R166" s="560">
        <v>-9.5136023733904063E-2</v>
      </c>
    </row>
    <row r="167" spans="2:18" s="4" customFormat="1" ht="15" hidden="1" customHeight="1" outlineLevel="1" x14ac:dyDescent="0.25">
      <c r="B167" s="83" t="s">
        <v>132</v>
      </c>
      <c r="C167" s="310">
        <v>0.4994524298425736</v>
      </c>
      <c r="D167" s="545">
        <v>0.12140282663869817</v>
      </c>
      <c r="E167" s="158">
        <v>0.2844157488289657</v>
      </c>
      <c r="F167" s="545">
        <v>-0.2937010416174366</v>
      </c>
      <c r="G167" s="158">
        <v>0.53007520980340916</v>
      </c>
      <c r="H167" s="545">
        <v>-0.13276934233140603</v>
      </c>
      <c r="I167" s="158">
        <v>0.71836202504491464</v>
      </c>
      <c r="J167" s="545">
        <v>-5.2536675907745356E-2</v>
      </c>
      <c r="K167" s="158">
        <v>0.6170159784187591</v>
      </c>
      <c r="L167" s="545">
        <v>-8.895180085921417E-2</v>
      </c>
      <c r="M167" s="158">
        <v>0.64011232747780067</v>
      </c>
      <c r="N167" s="545">
        <v>-7.7589670126598453E-2</v>
      </c>
      <c r="O167" s="158">
        <v>0.43003536316551044</v>
      </c>
      <c r="P167" s="545">
        <v>-8.7333390097681818E-2</v>
      </c>
      <c r="Q167" s="158">
        <v>0.52815757706790623</v>
      </c>
      <c r="R167" s="560">
        <v>-8.1411747683396096E-2</v>
      </c>
    </row>
    <row r="168" spans="2:18" s="4" customFormat="1" ht="15" hidden="1" customHeight="1" outlineLevel="1" x14ac:dyDescent="0.25">
      <c r="B168" s="83" t="s">
        <v>133</v>
      </c>
      <c r="C168" s="310">
        <v>0.53071623838162929</v>
      </c>
      <c r="D168" s="545">
        <v>9.6110924114268359E-2</v>
      </c>
      <c r="E168" s="158">
        <v>0.33363986157829778</v>
      </c>
      <c r="F168" s="545">
        <v>-0.27783912963125423</v>
      </c>
      <c r="G168" s="158">
        <v>0.62066682191988376</v>
      </c>
      <c r="H168" s="545">
        <v>-0.16140619133469691</v>
      </c>
      <c r="I168" s="158">
        <v>0.84656909071714126</v>
      </c>
      <c r="J168" s="545">
        <v>-2.0557617343841761E-2</v>
      </c>
      <c r="K168" s="158">
        <v>0.63697153855280331</v>
      </c>
      <c r="L168" s="545">
        <v>-0.20659244940663413</v>
      </c>
      <c r="M168" s="158">
        <v>0.7429774438304082</v>
      </c>
      <c r="N168" s="545">
        <v>-7.7529898212994941E-2</v>
      </c>
      <c r="O168" s="158">
        <v>0.54562629801806128</v>
      </c>
      <c r="P168" s="545">
        <v>-0.10856922991970563</v>
      </c>
      <c r="Q168" s="158">
        <v>0.63860657063828918</v>
      </c>
      <c r="R168" s="560">
        <v>-9.0719090399179803E-2</v>
      </c>
    </row>
    <row r="169" spans="2:18" s="4" customFormat="1" ht="15" hidden="1" customHeight="1" outlineLevel="1" x14ac:dyDescent="0.25">
      <c r="B169" s="83" t="s">
        <v>134</v>
      </c>
      <c r="C169" s="310">
        <v>0.55090213231273921</v>
      </c>
      <c r="D169" s="545">
        <v>-0.11705423464001863</v>
      </c>
      <c r="E169" s="158">
        <v>0.42518694189676454</v>
      </c>
      <c r="F169" s="545">
        <v>-0.100975733532637</v>
      </c>
      <c r="G169" s="158">
        <v>0.79285900669739928</v>
      </c>
      <c r="H169" s="545">
        <v>-5.0626694110073256E-2</v>
      </c>
      <c r="I169" s="158">
        <v>0.88883490144252475</v>
      </c>
      <c r="J169" s="545">
        <v>-4.163445691843648E-2</v>
      </c>
      <c r="K169" s="158">
        <v>0.84792438403838799</v>
      </c>
      <c r="L169" s="545">
        <v>-7.7165461745846486E-2</v>
      </c>
      <c r="M169" s="158">
        <v>0.83929598692673335</v>
      </c>
      <c r="N169" s="545">
        <v>-4.9180490591834047E-2</v>
      </c>
      <c r="O169" s="158">
        <v>0.63937771202573768</v>
      </c>
      <c r="P169" s="545">
        <v>-0.10494243483596644</v>
      </c>
      <c r="Q169" s="158">
        <v>0.73356746514597171</v>
      </c>
      <c r="R169" s="560">
        <v>-7.4860001493234019E-2</v>
      </c>
    </row>
    <row r="170" spans="2:18" s="4" customFormat="1" ht="15" hidden="1" customHeight="1" outlineLevel="1" x14ac:dyDescent="0.25">
      <c r="B170" s="83" t="s">
        <v>135</v>
      </c>
      <c r="C170" s="310">
        <v>0.5119774011299435</v>
      </c>
      <c r="D170" s="545">
        <v>-5.4411294657254361E-2</v>
      </c>
      <c r="E170" s="158">
        <v>0.40725181295323831</v>
      </c>
      <c r="F170" s="545">
        <v>-8.8237041404220506E-2</v>
      </c>
      <c r="G170" s="158">
        <v>0.60792525586384849</v>
      </c>
      <c r="H170" s="545">
        <v>8.3196999401669025E-3</v>
      </c>
      <c r="I170" s="158">
        <v>0.76321517290327667</v>
      </c>
      <c r="J170" s="545">
        <v>-6.9750633039333487E-2</v>
      </c>
      <c r="K170" s="158">
        <v>0.68905121917994827</v>
      </c>
      <c r="L170" s="545">
        <v>-0.15481777855871304</v>
      </c>
      <c r="M170" s="158">
        <v>0.6991359081141727</v>
      </c>
      <c r="N170" s="545">
        <v>-6.1958876115664308E-2</v>
      </c>
      <c r="O170" s="158">
        <v>0.46800566499291874</v>
      </c>
      <c r="P170" s="545">
        <v>-0.11001242145335943</v>
      </c>
      <c r="Q170" s="158">
        <v>0.57690066495723735</v>
      </c>
      <c r="R170" s="560">
        <v>-8.1787987863093159E-2</v>
      </c>
    </row>
    <row r="171" spans="2:18" s="4" customFormat="1" ht="15" hidden="1" customHeight="1" outlineLevel="1" x14ac:dyDescent="0.25">
      <c r="B171" s="83" t="s">
        <v>153</v>
      </c>
      <c r="C171" s="310">
        <v>0.57320940404592668</v>
      </c>
      <c r="D171" s="545">
        <v>3.1676356209304757E-2</v>
      </c>
      <c r="E171" s="158">
        <v>0.42308157684582437</v>
      </c>
      <c r="F171" s="545">
        <v>-0.20945934237834574</v>
      </c>
      <c r="G171" s="158">
        <v>0.61004694071665255</v>
      </c>
      <c r="H171" s="545">
        <v>-2.636851006676566E-2</v>
      </c>
      <c r="I171" s="158">
        <v>0.7358612601772343</v>
      </c>
      <c r="J171" s="545">
        <v>-8.8761427716904762E-2</v>
      </c>
      <c r="K171" s="158">
        <v>0.73821466707093608</v>
      </c>
      <c r="L171" s="545">
        <v>-6.2791643473475434E-3</v>
      </c>
      <c r="M171" s="158">
        <v>0.69086472371130603</v>
      </c>
      <c r="N171" s="545">
        <v>-6.5320015462092762E-2</v>
      </c>
      <c r="O171" s="158">
        <v>0.5143541862168598</v>
      </c>
      <c r="P171" s="545">
        <v>-8.0034199743010848E-2</v>
      </c>
      <c r="Q171" s="158">
        <v>0.59751558783437086</v>
      </c>
      <c r="R171" s="560">
        <v>-7.0934011952755505E-2</v>
      </c>
    </row>
    <row r="172" spans="2:18" s="4" customFormat="1" ht="15" hidden="1" customHeight="1" outlineLevel="1" x14ac:dyDescent="0.25">
      <c r="B172" s="83" t="s">
        <v>124</v>
      </c>
      <c r="C172" s="310">
        <v>0.60503954802259885</v>
      </c>
      <c r="D172" s="545">
        <v>7.2462633442762492E-3</v>
      </c>
      <c r="E172" s="158">
        <v>0.561790447611903</v>
      </c>
      <c r="F172" s="545">
        <v>-5.3416649810916872E-2</v>
      </c>
      <c r="G172" s="158">
        <v>0.71061001420660463</v>
      </c>
      <c r="H172" s="545">
        <v>9.0243685571815835E-2</v>
      </c>
      <c r="I172" s="158">
        <v>0.75780529158944832</v>
      </c>
      <c r="J172" s="545">
        <v>2.6592666336853199E-3</v>
      </c>
      <c r="K172" s="158">
        <v>0.75735594605639556</v>
      </c>
      <c r="L172" s="545">
        <v>-6.1786274200647751E-2</v>
      </c>
      <c r="M172" s="158">
        <v>0.73683990339817829</v>
      </c>
      <c r="N172" s="545">
        <v>1.4892867142954236E-2</v>
      </c>
      <c r="O172" s="158">
        <v>0.58001429800844329</v>
      </c>
      <c r="P172" s="545">
        <v>6.8071697860012659E-3</v>
      </c>
      <c r="Q172" s="158">
        <v>0.6539013154004526</v>
      </c>
      <c r="R172" s="560">
        <v>1.2115844891495975E-2</v>
      </c>
    </row>
    <row r="173" spans="2:18" s="4" customFormat="1" ht="15" hidden="1" customHeight="1" outlineLevel="1" x14ac:dyDescent="0.25">
      <c r="B173" s="83" t="s">
        <v>125</v>
      </c>
      <c r="C173" s="310">
        <v>0.57907053034445055</v>
      </c>
      <c r="D173" s="545">
        <v>8.8751093382917201E-3</v>
      </c>
      <c r="E173" s="158">
        <v>0.5197831715993515</v>
      </c>
      <c r="F173" s="545">
        <v>-0.10923467182905644</v>
      </c>
      <c r="G173" s="158">
        <v>0.64252105037218687</v>
      </c>
      <c r="H173" s="545">
        <v>4.3782525212080259E-2</v>
      </c>
      <c r="I173" s="158">
        <v>0.7194460379220825</v>
      </c>
      <c r="J173" s="545">
        <v>-1.523746320314967E-2</v>
      </c>
      <c r="K173" s="158">
        <v>0.69317597584929536</v>
      </c>
      <c r="L173" s="545">
        <v>-9.8018693655816058E-2</v>
      </c>
      <c r="M173" s="158">
        <v>0.6878948985920107</v>
      </c>
      <c r="N173" s="545">
        <v>-1.2759417065445255E-2</v>
      </c>
      <c r="O173" s="158">
        <v>0.57502618168416597</v>
      </c>
      <c r="P173" s="545">
        <v>2.2854591170963223E-2</v>
      </c>
      <c r="Q173" s="158">
        <v>0.62820329411079245</v>
      </c>
      <c r="R173" s="560">
        <v>5.1172792302494052E-3</v>
      </c>
    </row>
    <row r="174" spans="2:18" s="4" customFormat="1" ht="15.75" collapsed="1" x14ac:dyDescent="0.25">
      <c r="B174" s="106">
        <v>2007</v>
      </c>
      <c r="C174" s="561">
        <v>0.56878812931447953</v>
      </c>
      <c r="D174" s="548">
        <v>8.4161111976273961E-2</v>
      </c>
      <c r="E174" s="161">
        <v>0.46425613446976943</v>
      </c>
      <c r="F174" s="548">
        <v>-0.10520906822239495</v>
      </c>
      <c r="G174" s="161">
        <v>0.63951406902739161</v>
      </c>
      <c r="H174" s="548">
        <v>-4.5350958717972234E-2</v>
      </c>
      <c r="I174" s="161">
        <v>0.76437492786189976</v>
      </c>
      <c r="J174" s="548">
        <v>-3.2256417042080709E-2</v>
      </c>
      <c r="K174" s="161">
        <v>0.71136012996866427</v>
      </c>
      <c r="L174" s="548">
        <v>-8.4081376878565428E-2</v>
      </c>
      <c r="M174" s="161">
        <v>0.71306054020928356</v>
      </c>
      <c r="N174" s="548">
        <v>-4.0979059658878159E-2</v>
      </c>
      <c r="O174" s="161">
        <v>0.53651891651545824</v>
      </c>
      <c r="P174" s="548">
        <v>-5.7281679505599259E-2</v>
      </c>
      <c r="Q174" s="161">
        <v>0.61934017800105612</v>
      </c>
      <c r="R174" s="562">
        <v>-4.7825335470717101E-2</v>
      </c>
    </row>
    <row r="175" spans="2:18" s="4" customFormat="1" ht="15" hidden="1" customHeight="1" outlineLevel="1" x14ac:dyDescent="0.25">
      <c r="B175" s="83" t="s">
        <v>126</v>
      </c>
      <c r="C175" s="310">
        <v>0.49041642228739002</v>
      </c>
      <c r="D175" s="110">
        <v>-3.8056233031153686E-2</v>
      </c>
      <c r="E175" s="158">
        <v>0.50531418981913112</v>
      </c>
      <c r="F175" s="110">
        <v>0.11439739142997674</v>
      </c>
      <c r="G175" s="158">
        <v>0.70027472603863405</v>
      </c>
      <c r="H175" s="110">
        <v>1.4471123708119649E-3</v>
      </c>
      <c r="I175" s="158">
        <v>0.7649966321703443</v>
      </c>
      <c r="J175" s="110">
        <v>-5.6390428759510169E-2</v>
      </c>
      <c r="K175" s="158">
        <v>0.7096740068863614</v>
      </c>
      <c r="L175" s="110">
        <v>2.6914511854091883E-2</v>
      </c>
      <c r="M175" s="158">
        <v>0.72924878885586197</v>
      </c>
      <c r="N175" s="110">
        <v>-3.0126966405492284E-2</v>
      </c>
      <c r="O175" s="158">
        <v>0.59413443960935497</v>
      </c>
      <c r="P175" s="110">
        <v>-4.0351320692361692E-2</v>
      </c>
      <c r="Q175" s="158">
        <v>0.6570794914658673</v>
      </c>
      <c r="R175" s="335">
        <v>-3.2182953866058295E-2</v>
      </c>
    </row>
    <row r="176" spans="2:18" s="4" customFormat="1" ht="15" hidden="1" customHeight="1" outlineLevel="1" x14ac:dyDescent="0.25">
      <c r="B176" s="83" t="s">
        <v>127</v>
      </c>
      <c r="C176" s="310">
        <v>0.54927272727272725</v>
      </c>
      <c r="D176" s="545">
        <v>-7.3229122658781121E-3</v>
      </c>
      <c r="E176" s="158">
        <v>0.64819708230112849</v>
      </c>
      <c r="F176" s="545">
        <v>0.14823844638147499</v>
      </c>
      <c r="G176" s="158">
        <v>0.73068516260913463</v>
      </c>
      <c r="H176" s="545">
        <v>-1.2719894266454812E-2</v>
      </c>
      <c r="I176" s="158">
        <v>0.7648583105951996</v>
      </c>
      <c r="J176" s="545">
        <v>-5.9076653282282288E-2</v>
      </c>
      <c r="K176" s="158">
        <v>0.8046651856553475</v>
      </c>
      <c r="L176" s="545">
        <v>0.1213129441401033</v>
      </c>
      <c r="M176" s="158">
        <v>0.75305390782328341</v>
      </c>
      <c r="N176" s="545">
        <v>-2.3827730474503706E-2</v>
      </c>
      <c r="O176" s="158">
        <v>0.63721650186138978</v>
      </c>
      <c r="P176" s="545">
        <v>-3.4590309743199432E-2</v>
      </c>
      <c r="Q176" s="158">
        <v>0.69118109974353348</v>
      </c>
      <c r="R176" s="560">
        <v>-2.6810237101960621E-2</v>
      </c>
    </row>
    <row r="177" spans="2:18" s="4" customFormat="1" ht="15" hidden="1" customHeight="1" outlineLevel="1" x14ac:dyDescent="0.25">
      <c r="B177" s="83" t="s">
        <v>128</v>
      </c>
      <c r="C177" s="310">
        <v>0.52612316715542518</v>
      </c>
      <c r="D177" s="545">
        <v>-1.1330070978265883E-2</v>
      </c>
      <c r="E177" s="158">
        <v>0.6387221082727329</v>
      </c>
      <c r="F177" s="545">
        <v>0.36869266446169457</v>
      </c>
      <c r="G177" s="158">
        <v>0.71668182108883827</v>
      </c>
      <c r="H177" s="545">
        <v>5.0609692244567572E-2</v>
      </c>
      <c r="I177" s="158">
        <v>0.7859522342547437</v>
      </c>
      <c r="J177" s="545">
        <v>5.9118365580309806E-2</v>
      </c>
      <c r="K177" s="158">
        <v>0.78212753759687148</v>
      </c>
      <c r="L177" s="545">
        <v>0.2194594802785983</v>
      </c>
      <c r="M177" s="158">
        <v>0.75826226542341402</v>
      </c>
      <c r="N177" s="545">
        <v>7.734807178189973E-2</v>
      </c>
      <c r="O177" s="158">
        <v>0.60398492167057005</v>
      </c>
      <c r="P177" s="545">
        <v>-2.850884403310372E-2</v>
      </c>
      <c r="Q177" s="158">
        <v>0.67585734274918319</v>
      </c>
      <c r="R177" s="560">
        <v>2.6051530341421048E-2</v>
      </c>
    </row>
    <row r="178" spans="2:18" s="4" customFormat="1" ht="15" hidden="1" customHeight="1" outlineLevel="1" x14ac:dyDescent="0.25">
      <c r="B178" s="83" t="s">
        <v>129</v>
      </c>
      <c r="C178" s="310">
        <v>0.45704242424242425</v>
      </c>
      <c r="D178" s="545">
        <v>-0.12119517083857734</v>
      </c>
      <c r="E178" s="158">
        <v>0.55991008349389848</v>
      </c>
      <c r="F178" s="545">
        <v>0.22756983723655932</v>
      </c>
      <c r="G178" s="158">
        <v>0.67638134643565206</v>
      </c>
      <c r="H178" s="545">
        <v>0.22853760928734901</v>
      </c>
      <c r="I178" s="158">
        <v>0.78877805654472866</v>
      </c>
      <c r="J178" s="545">
        <v>0.11997557409220172</v>
      </c>
      <c r="K178" s="158">
        <v>0.83303007863464862</v>
      </c>
      <c r="L178" s="545">
        <v>0.25791427030070624</v>
      </c>
      <c r="M178" s="158">
        <v>0.75113017001940752</v>
      </c>
      <c r="N178" s="545">
        <v>0.16352008955387176</v>
      </c>
      <c r="O178" s="158">
        <v>0.55571243711504614</v>
      </c>
      <c r="P178" s="545">
        <v>0.12817922085619582</v>
      </c>
      <c r="Q178" s="158">
        <v>0.64675072727403971</v>
      </c>
      <c r="R178" s="560">
        <v>0.15184727705021506</v>
      </c>
    </row>
    <row r="179" spans="2:18" s="4" customFormat="1" ht="15" hidden="1" customHeight="1" outlineLevel="1" x14ac:dyDescent="0.25">
      <c r="B179" s="83" t="s">
        <v>152</v>
      </c>
      <c r="C179" s="310">
        <v>0.43469794721407623</v>
      </c>
      <c r="D179" s="545">
        <v>9.6715004439183128E-2</v>
      </c>
      <c r="E179" s="158">
        <v>0.38794207222325811</v>
      </c>
      <c r="F179" s="545">
        <v>-0.16347584120601544</v>
      </c>
      <c r="G179" s="158">
        <v>0.53283226418189755</v>
      </c>
      <c r="H179" s="545">
        <v>4.8584705149002483E-2</v>
      </c>
      <c r="I179" s="158">
        <v>0.70572478827055418</v>
      </c>
      <c r="J179" s="545">
        <v>8.2133702540580167E-2</v>
      </c>
      <c r="K179" s="158">
        <v>0.65742911449855479</v>
      </c>
      <c r="L179" s="545">
        <v>0.14355186069237225</v>
      </c>
      <c r="M179" s="158">
        <v>0.63988672620513665</v>
      </c>
      <c r="N179" s="545">
        <v>7.7553409778089E-2</v>
      </c>
      <c r="O179" s="158">
        <v>0.41937184090263335</v>
      </c>
      <c r="P179" s="545">
        <v>4.7597436725723696E-2</v>
      </c>
      <c r="Q179" s="158">
        <v>0.52210201699351788</v>
      </c>
      <c r="R179" s="560">
        <v>7.1007863488575795E-2</v>
      </c>
    </row>
    <row r="180" spans="2:18" s="4" customFormat="1" ht="15" hidden="1" customHeight="1" outlineLevel="1" x14ac:dyDescent="0.25">
      <c r="B180" s="83" t="s">
        <v>132</v>
      </c>
      <c r="C180" s="310">
        <v>0.44538181818181816</v>
      </c>
      <c r="D180" s="545">
        <v>0.15911671924290216</v>
      </c>
      <c r="E180" s="158">
        <v>0.40268464996788694</v>
      </c>
      <c r="F180" s="545">
        <v>-9.6980630142064483E-2</v>
      </c>
      <c r="G180" s="158">
        <v>0.6112274803896216</v>
      </c>
      <c r="H180" s="545">
        <v>0.12871292845438864</v>
      </c>
      <c r="I180" s="158">
        <v>0.7581950739182044</v>
      </c>
      <c r="J180" s="545">
        <v>0.10987345151325534</v>
      </c>
      <c r="K180" s="158">
        <v>0.67725942381607251</v>
      </c>
      <c r="L180" s="545">
        <v>0.25085331190405125</v>
      </c>
      <c r="M180" s="158">
        <v>0.6939561567633945</v>
      </c>
      <c r="N180" s="545">
        <v>0.12366980680325712</v>
      </c>
      <c r="O180" s="158">
        <v>0.47118559888099415</v>
      </c>
      <c r="P180" s="545">
        <v>8.8415140443881102E-2</v>
      </c>
      <c r="Q180" s="158">
        <v>0.57496661397088011</v>
      </c>
      <c r="R180" s="560">
        <v>0.11407229242685979</v>
      </c>
    </row>
    <row r="181" spans="2:18" s="4" customFormat="1" ht="15" hidden="1" customHeight="1" outlineLevel="1" x14ac:dyDescent="0.25">
      <c r="B181" s="83" t="s">
        <v>133</v>
      </c>
      <c r="C181" s="310">
        <v>0.48418114143920593</v>
      </c>
      <c r="D181" s="545">
        <v>0.11221282355282147</v>
      </c>
      <c r="E181" s="158">
        <v>0.46200213175207966</v>
      </c>
      <c r="F181" s="545">
        <v>0.15486884213786789</v>
      </c>
      <c r="G181" s="158">
        <v>0.74012807572205952</v>
      </c>
      <c r="H181" s="545">
        <v>0.18287137175986268</v>
      </c>
      <c r="I181" s="158">
        <v>0.86433781681095245</v>
      </c>
      <c r="J181" s="545">
        <v>1.173234765518405E-2</v>
      </c>
      <c r="K181" s="158">
        <v>0.80283019499427666</v>
      </c>
      <c r="L181" s="545">
        <v>0.23722225503155303</v>
      </c>
      <c r="M181" s="158">
        <v>0.80542170677522829</v>
      </c>
      <c r="N181" s="545">
        <v>7.2541362598642189E-2</v>
      </c>
      <c r="O181" s="158">
        <v>0.61207927337858747</v>
      </c>
      <c r="P181" s="545">
        <v>7.1249480608741589E-2</v>
      </c>
      <c r="Q181" s="158">
        <v>0.70232044233573687</v>
      </c>
      <c r="R181" s="560">
        <v>7.3979232221778268E-2</v>
      </c>
    </row>
    <row r="182" spans="2:18" s="4" customFormat="1" ht="15" hidden="1" customHeight="1" outlineLevel="1" x14ac:dyDescent="0.25">
      <c r="B182" s="83" t="s">
        <v>134</v>
      </c>
      <c r="C182" s="310">
        <v>0.62393654732364412</v>
      </c>
      <c r="D182" s="545">
        <v>0.18269646149643481</v>
      </c>
      <c r="E182" s="158">
        <v>0.47294267547137447</v>
      </c>
      <c r="F182" s="545">
        <v>4.4525527047353908E-2</v>
      </c>
      <c r="G182" s="158">
        <v>0.83513935116828086</v>
      </c>
      <c r="H182" s="545">
        <v>1.5929549674913668E-2</v>
      </c>
      <c r="I182" s="158">
        <v>0.92744872544617218</v>
      </c>
      <c r="J182" s="545">
        <v>-4.9588917177227909E-2</v>
      </c>
      <c r="K182" s="158">
        <v>0.91882601797990482</v>
      </c>
      <c r="L182" s="545">
        <v>0.14950802075359793</v>
      </c>
      <c r="M182" s="158">
        <v>0.88270799938586664</v>
      </c>
      <c r="N182" s="545">
        <v>-1.1900272846926185E-2</v>
      </c>
      <c r="O182" s="158">
        <v>0.71434255952974546</v>
      </c>
      <c r="P182" s="545">
        <v>2.8966263466879028E-2</v>
      </c>
      <c r="Q182" s="158">
        <v>0.792925899139585</v>
      </c>
      <c r="R182" s="560">
        <v>9.0870256161095231E-3</v>
      </c>
    </row>
    <row r="183" spans="2:18" s="4" customFormat="1" ht="15" hidden="1" customHeight="1" outlineLevel="1" x14ac:dyDescent="0.25">
      <c r="B183" s="83" t="s">
        <v>135</v>
      </c>
      <c r="C183" s="310">
        <v>0.5414377289377289</v>
      </c>
      <c r="D183" s="545">
        <v>9.5624543472225598E-2</v>
      </c>
      <c r="E183" s="158">
        <v>0.44666413470059502</v>
      </c>
      <c r="F183" s="545">
        <v>5.412302161153093E-2</v>
      </c>
      <c r="G183" s="158">
        <v>0.6029092319627618</v>
      </c>
      <c r="H183" s="545">
        <v>-2.5348417516350086E-2</v>
      </c>
      <c r="I183" s="158">
        <v>0.82044148591777277</v>
      </c>
      <c r="J183" s="545">
        <v>-2.0420622330167393E-2</v>
      </c>
      <c r="K183" s="158">
        <v>0.81526941965829702</v>
      </c>
      <c r="L183" s="545">
        <v>0.20121403487450817</v>
      </c>
      <c r="M183" s="158">
        <v>0.74531477385460454</v>
      </c>
      <c r="N183" s="545">
        <v>2.2546210023719482E-3</v>
      </c>
      <c r="O183" s="158">
        <v>0.52585640100413211</v>
      </c>
      <c r="P183" s="545">
        <v>7.5317106025036828E-3</v>
      </c>
      <c r="Q183" s="158">
        <v>0.62828699399678578</v>
      </c>
      <c r="R183" s="560">
        <v>7.0756070633601897E-3</v>
      </c>
    </row>
    <row r="184" spans="2:18" s="4" customFormat="1" ht="15" hidden="1" customHeight="1" outlineLevel="1" x14ac:dyDescent="0.25">
      <c r="B184" s="83" t="s">
        <v>153</v>
      </c>
      <c r="C184" s="310">
        <v>0.55560971286777738</v>
      </c>
      <c r="D184" s="545">
        <v>6.8817763831979795E-2</v>
      </c>
      <c r="E184" s="158">
        <v>0.53518003503914335</v>
      </c>
      <c r="F184" s="545">
        <v>5.6001196832231814E-2</v>
      </c>
      <c r="G184" s="158">
        <v>0.62656862172615824</v>
      </c>
      <c r="H184" s="545">
        <v>-3.6585054024293129E-2</v>
      </c>
      <c r="I184" s="158">
        <v>0.80753963073966939</v>
      </c>
      <c r="J184" s="545">
        <v>-1.7003235451000465E-2</v>
      </c>
      <c r="K184" s="158">
        <v>0.74287932846461258</v>
      </c>
      <c r="L184" s="545">
        <v>0.10323813403585769</v>
      </c>
      <c r="M184" s="158">
        <v>0.73914573451881493</v>
      </c>
      <c r="N184" s="545">
        <v>-8.6848755790149834E-3</v>
      </c>
      <c r="O184" s="158">
        <v>0.55910142102366933</v>
      </c>
      <c r="P184" s="545">
        <v>-1.1454539104082007E-2</v>
      </c>
      <c r="Q184" s="158">
        <v>0.64313578962271323</v>
      </c>
      <c r="R184" s="560">
        <v>-8.0667993761535106E-3</v>
      </c>
    </row>
    <row r="185" spans="2:18" s="4" customFormat="1" ht="15" hidden="1" customHeight="1" outlineLevel="1" x14ac:dyDescent="0.25">
      <c r="B185" s="83" t="s">
        <v>124</v>
      </c>
      <c r="C185" s="310">
        <v>0.60068681318681316</v>
      </c>
      <c r="D185" s="545">
        <v>0.19315890807319502</v>
      </c>
      <c r="E185" s="158">
        <v>0.59349284719584761</v>
      </c>
      <c r="F185" s="545">
        <v>1.5034046771721599E-2</v>
      </c>
      <c r="G185" s="158">
        <v>0.65179007556819812</v>
      </c>
      <c r="H185" s="545">
        <v>-2.4153703833233231E-2</v>
      </c>
      <c r="I185" s="158">
        <v>0.75579543002050287</v>
      </c>
      <c r="J185" s="545">
        <v>-2.697406012566228E-2</v>
      </c>
      <c r="K185" s="158">
        <v>0.80723179082797258</v>
      </c>
      <c r="L185" s="545">
        <v>0.15688701063302646</v>
      </c>
      <c r="M185" s="158">
        <v>0.7260272756399121</v>
      </c>
      <c r="N185" s="545">
        <v>-3.8209274911044089E-3</v>
      </c>
      <c r="O185" s="158">
        <v>0.57609273693564023</v>
      </c>
      <c r="P185" s="545">
        <v>-4.9731141898281872E-2</v>
      </c>
      <c r="Q185" s="158">
        <v>0.64607358801951587</v>
      </c>
      <c r="R185" s="560">
        <v>-2.4944260212892089E-2</v>
      </c>
    </row>
    <row r="186" spans="2:18" s="4" customFormat="1" ht="15" hidden="1" customHeight="1" outlineLevel="1" x14ac:dyDescent="0.25">
      <c r="B186" s="83" t="s">
        <v>125</v>
      </c>
      <c r="C186" s="310">
        <v>0.5739764267990074</v>
      </c>
      <c r="D186" s="545">
        <v>0.18346370591146366</v>
      </c>
      <c r="E186" s="158">
        <v>0.58352425174276856</v>
      </c>
      <c r="F186" s="545">
        <v>1.5642767421756076E-2</v>
      </c>
      <c r="G186" s="158">
        <v>0.61556984798307157</v>
      </c>
      <c r="H186" s="545">
        <v>3.9575061840633197E-3</v>
      </c>
      <c r="I186" s="158">
        <v>0.73057819630530807</v>
      </c>
      <c r="J186" s="545">
        <v>5.1762044848672861E-2</v>
      </c>
      <c r="K186" s="158">
        <v>0.76850370509207511</v>
      </c>
      <c r="L186" s="545">
        <v>0.27299249421561123</v>
      </c>
      <c r="M186" s="158">
        <v>0.69678547507361943</v>
      </c>
      <c r="N186" s="545">
        <v>6.1439361752851918E-2</v>
      </c>
      <c r="O186" s="158">
        <v>0.56217783705294455</v>
      </c>
      <c r="P186" s="545">
        <v>7.9925044013069435E-3</v>
      </c>
      <c r="Q186" s="158">
        <v>0.62500496916329051</v>
      </c>
      <c r="R186" s="560">
        <v>3.6287221168504802E-2</v>
      </c>
    </row>
    <row r="187" spans="2:18" s="4" customFormat="1" ht="15.75" collapsed="1" x14ac:dyDescent="0.25">
      <c r="B187" s="106">
        <v>2006</v>
      </c>
      <c r="C187" s="561">
        <v>0.52463432144108024</v>
      </c>
      <c r="D187" s="548">
        <v>7.4956214244418673E-2</v>
      </c>
      <c r="E187" s="161">
        <v>0.51884313752204803</v>
      </c>
      <c r="F187" s="548">
        <v>7.613489210754576E-2</v>
      </c>
      <c r="G187" s="161">
        <v>0.66989442336690386</v>
      </c>
      <c r="H187" s="548">
        <v>4.1855167271323213E-2</v>
      </c>
      <c r="I187" s="161">
        <v>0.78985274748666279</v>
      </c>
      <c r="J187" s="548">
        <v>1.0835338307991105E-2</v>
      </c>
      <c r="K187" s="161">
        <v>0.77666302661732267</v>
      </c>
      <c r="L187" s="548">
        <v>0.1741754736334542</v>
      </c>
      <c r="M187" s="161">
        <v>0.7435296876371118</v>
      </c>
      <c r="N187" s="548">
        <v>3.6548964918616589E-2</v>
      </c>
      <c r="O187" s="161">
        <v>0.5691190092010574</v>
      </c>
      <c r="P187" s="548">
        <v>1.3453753445597627E-2</v>
      </c>
      <c r="Q187" s="161">
        <v>0.65044807541401362</v>
      </c>
      <c r="R187" s="562">
        <v>2.8443910537578443E-2</v>
      </c>
    </row>
    <row r="188" spans="2:18" s="4" customFormat="1" ht="15" hidden="1" customHeight="1" outlineLevel="1" x14ac:dyDescent="0.25">
      <c r="B188" s="83" t="s">
        <v>126</v>
      </c>
      <c r="C188" s="310">
        <v>0.50981818181818184</v>
      </c>
      <c r="D188" s="110">
        <v>-0.12887298896719901</v>
      </c>
      <c r="E188" s="158">
        <v>0.45344164810967491</v>
      </c>
      <c r="F188" s="110">
        <v>0.20529821471938892</v>
      </c>
      <c r="G188" s="158">
        <v>0.69926281416980007</v>
      </c>
      <c r="H188" s="110">
        <v>3.5058270394361601E-2</v>
      </c>
      <c r="I188" s="158">
        <v>0.81071309097115551</v>
      </c>
      <c r="J188" s="110">
        <v>4.4238972220331574E-2</v>
      </c>
      <c r="K188" s="158">
        <v>0.69107408522745151</v>
      </c>
      <c r="L188" s="110">
        <v>4.0635934782167205E-2</v>
      </c>
      <c r="M188" s="158">
        <v>0.75190129387673243</v>
      </c>
      <c r="N188" s="110">
        <v>4.0186667327306136E-2</v>
      </c>
      <c r="O188" s="158">
        <v>0.61911661258994033</v>
      </c>
      <c r="P188" s="110">
        <v>4.4386916740990046E-2</v>
      </c>
      <c r="Q188" s="158">
        <v>0.67892944652157983</v>
      </c>
      <c r="R188" s="335">
        <v>4.3219824145532604E-2</v>
      </c>
    </row>
    <row r="189" spans="2:18" s="4" customFormat="1" ht="15" hidden="1" customHeight="1" outlineLevel="1" x14ac:dyDescent="0.25">
      <c r="B189" s="83" t="s">
        <v>127</v>
      </c>
      <c r="C189" s="310">
        <v>0.55332467532467533</v>
      </c>
      <c r="D189" s="545">
        <v>-0.10209347414727243</v>
      </c>
      <c r="E189" s="158">
        <v>0.56451435182634568</v>
      </c>
      <c r="F189" s="545">
        <v>0.1178292322991521</v>
      </c>
      <c r="G189" s="158">
        <v>0.74009914548641542</v>
      </c>
      <c r="H189" s="545">
        <v>5.8115973205488558E-2</v>
      </c>
      <c r="I189" s="158">
        <v>0.81288057445200301</v>
      </c>
      <c r="J189" s="545">
        <v>-6.4658436827229604E-3</v>
      </c>
      <c r="K189" s="158">
        <v>0.71760982503632631</v>
      </c>
      <c r="L189" s="545">
        <v>-6.6988882483441592E-2</v>
      </c>
      <c r="M189" s="158">
        <v>0.77143546414131636</v>
      </c>
      <c r="N189" s="545">
        <v>5.3020555136895631E-3</v>
      </c>
      <c r="O189" s="158">
        <v>0.66004775826508344</v>
      </c>
      <c r="P189" s="545">
        <v>2.7747769296536218E-2</v>
      </c>
      <c r="Q189" s="158">
        <v>0.71022232877304547</v>
      </c>
      <c r="R189" s="560">
        <v>1.7457793133819344E-2</v>
      </c>
    </row>
    <row r="190" spans="2:18" s="4" customFormat="1" ht="15" hidden="1" customHeight="1" outlineLevel="1" x14ac:dyDescent="0.25">
      <c r="B190" s="83" t="s">
        <v>128</v>
      </c>
      <c r="C190" s="310">
        <v>0.53215249266862175</v>
      </c>
      <c r="D190" s="545">
        <v>-1.332911688542171E-2</v>
      </c>
      <c r="E190" s="158">
        <v>0.46666583730390754</v>
      </c>
      <c r="F190" s="545">
        <v>-0.12373577103069622</v>
      </c>
      <c r="G190" s="158">
        <v>0.68215801394111308</v>
      </c>
      <c r="H190" s="545">
        <v>3.9606523845512109E-2</v>
      </c>
      <c r="I190" s="158">
        <v>0.74208158388803547</v>
      </c>
      <c r="J190" s="545">
        <v>1.8355484075362805E-2</v>
      </c>
      <c r="K190" s="158">
        <v>0.64137230489871322</v>
      </c>
      <c r="L190" s="545">
        <v>-2.5047313870308674E-2</v>
      </c>
      <c r="M190" s="158">
        <v>0.70382291970808675</v>
      </c>
      <c r="N190" s="545">
        <v>1.5914981944757267E-2</v>
      </c>
      <c r="O190" s="158">
        <v>0.62170913030025665</v>
      </c>
      <c r="P190" s="545">
        <v>2.8243979174173095E-2</v>
      </c>
      <c r="Q190" s="158">
        <v>0.6586972708127925</v>
      </c>
      <c r="R190" s="560">
        <v>2.2899418924341219E-2</v>
      </c>
    </row>
    <row r="191" spans="2:18" s="4" customFormat="1" ht="15" hidden="1" customHeight="1" outlineLevel="1" x14ac:dyDescent="0.25">
      <c r="B191" s="83" t="s">
        <v>129</v>
      </c>
      <c r="C191" s="310">
        <v>0.52007272727272724</v>
      </c>
      <c r="D191" s="545">
        <v>0.12922099816961552</v>
      </c>
      <c r="E191" s="158">
        <v>0.45611261087543387</v>
      </c>
      <c r="F191" s="545">
        <v>-6.5006136473587994E-2</v>
      </c>
      <c r="G191" s="158">
        <v>0.55055811179277436</v>
      </c>
      <c r="H191" s="545">
        <v>-5.7663906125593356E-2</v>
      </c>
      <c r="I191" s="158">
        <v>0.70428148148148151</v>
      </c>
      <c r="J191" s="545">
        <v>-2.1879387594459843E-2</v>
      </c>
      <c r="K191" s="158">
        <v>0.66223120152338488</v>
      </c>
      <c r="L191" s="545">
        <v>-8.6280591352716041E-2</v>
      </c>
      <c r="M191" s="158">
        <v>0.64556699687704855</v>
      </c>
      <c r="N191" s="545">
        <v>-3.7043225738222607E-2</v>
      </c>
      <c r="O191" s="158">
        <v>0.49257460768804606</v>
      </c>
      <c r="P191" s="545">
        <v>-0.10532430230938838</v>
      </c>
      <c r="Q191" s="158">
        <v>0.56148999972488922</v>
      </c>
      <c r="R191" s="560">
        <v>-7.0391464266817083E-2</v>
      </c>
    </row>
    <row r="192" spans="2:18" s="4" customFormat="1" ht="15" hidden="1" customHeight="1" outlineLevel="1" x14ac:dyDescent="0.25">
      <c r="B192" s="83" t="s">
        <v>152</v>
      </c>
      <c r="C192" s="310">
        <v>0.39636363636363636</v>
      </c>
      <c r="D192" s="545">
        <v>-5.8478647319029298E-2</v>
      </c>
      <c r="E192" s="158">
        <v>0.4637547740193822</v>
      </c>
      <c r="F192" s="545">
        <v>5.1717327085887499E-2</v>
      </c>
      <c r="G192" s="158">
        <v>0.50814422675198456</v>
      </c>
      <c r="H192" s="545">
        <v>1.9786864703638551E-2</v>
      </c>
      <c r="I192" s="158">
        <v>0.65216043693463044</v>
      </c>
      <c r="J192" s="545">
        <v>3.2145420829892135E-3</v>
      </c>
      <c r="K192" s="158">
        <v>0.57490100545200395</v>
      </c>
      <c r="L192" s="545">
        <v>-3.9167079821517126E-2</v>
      </c>
      <c r="M192" s="158">
        <v>0.59383295565545535</v>
      </c>
      <c r="N192" s="545">
        <v>3.1625093401854709E-3</v>
      </c>
      <c r="O192" s="158">
        <v>0.40031774248454083</v>
      </c>
      <c r="P192" s="545">
        <v>-3.3753504455658057E-2</v>
      </c>
      <c r="Q192" s="158">
        <v>0.48748663272451032</v>
      </c>
      <c r="R192" s="560">
        <v>-1.2251058097422551E-2</v>
      </c>
    </row>
    <row r="193" spans="2:18" s="4" customFormat="1" ht="15" hidden="1" customHeight="1" outlineLevel="1" x14ac:dyDescent="0.25">
      <c r="B193" s="83" t="s">
        <v>132</v>
      </c>
      <c r="C193" s="310">
        <v>0.38424242424242422</v>
      </c>
      <c r="D193" s="545">
        <v>-0.16138142175165227</v>
      </c>
      <c r="E193" s="158">
        <v>0.44593135364442732</v>
      </c>
      <c r="F193" s="545">
        <v>0.46005348458777462</v>
      </c>
      <c r="G193" s="158">
        <v>0.5415260736196319</v>
      </c>
      <c r="H193" s="545">
        <v>7.0256795837908337E-2</v>
      </c>
      <c r="I193" s="158">
        <v>0.68313650793650793</v>
      </c>
      <c r="J193" s="545">
        <v>-1.4285479578618254E-2</v>
      </c>
      <c r="K193" s="158">
        <v>0.54143792671032465</v>
      </c>
      <c r="L193" s="545">
        <v>-1.5160080168559187E-3</v>
      </c>
      <c r="M193" s="158">
        <v>0.61758014014600915</v>
      </c>
      <c r="N193" s="545">
        <v>1.1052965601067388E-2</v>
      </c>
      <c r="O193" s="158">
        <v>0.43290981664297107</v>
      </c>
      <c r="P193" s="545">
        <v>4.0855311345329159E-3</v>
      </c>
      <c r="Q193" s="158">
        <v>0.51609452804753908</v>
      </c>
      <c r="R193" s="560">
        <v>9.4149254957498485E-3</v>
      </c>
    </row>
    <row r="194" spans="2:18" s="4" customFormat="1" ht="15" hidden="1" customHeight="1" outlineLevel="1" x14ac:dyDescent="0.25">
      <c r="B194" s="83" t="s">
        <v>133</v>
      </c>
      <c r="C194" s="310">
        <v>0.43533137829912022</v>
      </c>
      <c r="D194" s="545">
        <v>-0.1793374906019195</v>
      </c>
      <c r="E194" s="158">
        <v>0.40004727367727005</v>
      </c>
      <c r="F194" s="545">
        <v>0.23626250527950199</v>
      </c>
      <c r="G194" s="158">
        <v>0.62570461454393411</v>
      </c>
      <c r="H194" s="545">
        <v>-6.2880378217507582E-2</v>
      </c>
      <c r="I194" s="158">
        <v>0.85431469974659136</v>
      </c>
      <c r="J194" s="545">
        <v>5.6985007669734244E-3</v>
      </c>
      <c r="K194" s="158">
        <v>0.64889731148087215</v>
      </c>
      <c r="L194" s="545">
        <v>-1.9490385562140999E-2</v>
      </c>
      <c r="M194" s="158">
        <v>0.75094698895694412</v>
      </c>
      <c r="N194" s="545">
        <v>-1.0345162791841167E-2</v>
      </c>
      <c r="O194" s="158">
        <v>0.57136949371566659</v>
      </c>
      <c r="P194" s="545">
        <v>1.0806425750264914E-2</v>
      </c>
      <c r="Q194" s="158">
        <v>0.65394229354214062</v>
      </c>
      <c r="R194" s="560">
        <v>2.3709865450718404E-3</v>
      </c>
    </row>
    <row r="195" spans="2:18" s="4" customFormat="1" ht="15" hidden="1" customHeight="1" outlineLevel="1" x14ac:dyDescent="0.25">
      <c r="B195" s="83" t="s">
        <v>134</v>
      </c>
      <c r="C195" s="310">
        <v>0.52755425219941354</v>
      </c>
      <c r="D195" s="545">
        <v>0.27796090020459219</v>
      </c>
      <c r="E195" s="158">
        <v>0.45278230471617131</v>
      </c>
      <c r="F195" s="545">
        <v>8.637618387952184E-4</v>
      </c>
      <c r="G195" s="158">
        <v>0.82204455164781487</v>
      </c>
      <c r="H195" s="545">
        <v>-4.3997479191075772E-2</v>
      </c>
      <c r="I195" s="158">
        <v>0.9758395521773584</v>
      </c>
      <c r="J195" s="545">
        <v>-1.200912119234987E-2</v>
      </c>
      <c r="K195" s="158">
        <v>0.79932110206376639</v>
      </c>
      <c r="L195" s="545">
        <v>-6.4682023830915703E-2</v>
      </c>
      <c r="M195" s="158">
        <v>0.89333897695644215</v>
      </c>
      <c r="N195" s="545">
        <v>-2.1189111247832404E-2</v>
      </c>
      <c r="O195" s="158">
        <v>0.69423321725138276</v>
      </c>
      <c r="P195" s="545">
        <v>3.9578508779519517E-2</v>
      </c>
      <c r="Q195" s="158">
        <v>0.78578544665704642</v>
      </c>
      <c r="R195" s="560">
        <v>9.9404914016543167E-3</v>
      </c>
    </row>
    <row r="196" spans="2:18" s="4" customFormat="1" ht="15" hidden="1" customHeight="1" outlineLevel="1" x14ac:dyDescent="0.25">
      <c r="B196" s="83" t="s">
        <v>135</v>
      </c>
      <c r="C196" s="310">
        <v>0.49418181818181817</v>
      </c>
      <c r="D196" s="545">
        <v>-5.7067603160667613E-3</v>
      </c>
      <c r="E196" s="158">
        <v>0.4237305566268158</v>
      </c>
      <c r="F196" s="545">
        <v>-3.8858172758649001E-4</v>
      </c>
      <c r="G196" s="158">
        <v>0.61858949679884789</v>
      </c>
      <c r="H196" s="545">
        <v>-3.3337224226208328E-2</v>
      </c>
      <c r="I196" s="158">
        <v>0.83754466929407201</v>
      </c>
      <c r="J196" s="545">
        <v>2.648531301523116E-2</v>
      </c>
      <c r="K196" s="158">
        <v>0.67870454056380458</v>
      </c>
      <c r="L196" s="545">
        <v>9.451420182898107E-2</v>
      </c>
      <c r="M196" s="158">
        <v>0.74363815165970748</v>
      </c>
      <c r="N196" s="545">
        <v>1.8034426148394234E-2</v>
      </c>
      <c r="O196" s="158">
        <v>0.52192540986096625</v>
      </c>
      <c r="P196" s="545">
        <v>9.0707281382187421E-3</v>
      </c>
      <c r="Q196" s="158">
        <v>0.62387271580221793</v>
      </c>
      <c r="R196" s="560">
        <v>1.7346296702959618E-2</v>
      </c>
    </row>
    <row r="197" spans="2:18" s="4" customFormat="1" ht="15" hidden="1" customHeight="1" outlineLevel="1" x14ac:dyDescent="0.25">
      <c r="B197" s="83" t="s">
        <v>153</v>
      </c>
      <c r="C197" s="310">
        <v>0.51983577712609974</v>
      </c>
      <c r="D197" s="545">
        <v>3.2188941165510077E-2</v>
      </c>
      <c r="E197" s="158">
        <v>0.50679870121791926</v>
      </c>
      <c r="F197" s="545">
        <v>4.5008356878153188E-2</v>
      </c>
      <c r="G197" s="158">
        <v>0.65036215635163874</v>
      </c>
      <c r="H197" s="545">
        <v>1.8069846825053748E-2</v>
      </c>
      <c r="I197" s="158">
        <v>0.82150792338586165</v>
      </c>
      <c r="J197" s="545">
        <v>3.3176719448219316E-2</v>
      </c>
      <c r="K197" s="158">
        <v>0.67336262729336305</v>
      </c>
      <c r="L197" s="545">
        <v>3.3466683626983906E-2</v>
      </c>
      <c r="M197" s="158">
        <v>0.74562136328802697</v>
      </c>
      <c r="N197" s="545">
        <v>3.1348936198289712E-2</v>
      </c>
      <c r="O197" s="158">
        <v>0.5655798778509955</v>
      </c>
      <c r="P197" s="545">
        <v>7.9794965950448216E-3</v>
      </c>
      <c r="Q197" s="158">
        <v>0.64836602829528478</v>
      </c>
      <c r="R197" s="560">
        <v>2.2702150999097226E-2</v>
      </c>
    </row>
    <row r="198" spans="2:18" s="4" customFormat="1" ht="15" hidden="1" customHeight="1" outlineLevel="1" x14ac:dyDescent="0.25">
      <c r="B198" s="83" t="s">
        <v>124</v>
      </c>
      <c r="C198" s="310">
        <v>0.50344242424242425</v>
      </c>
      <c r="D198" s="545">
        <v>7.9110852261696785E-3</v>
      </c>
      <c r="E198" s="158">
        <v>0.58470240390795736</v>
      </c>
      <c r="F198" s="545">
        <v>-3.8330534879470357E-2</v>
      </c>
      <c r="G198" s="158">
        <v>0.66792288716829928</v>
      </c>
      <c r="H198" s="545">
        <v>4.9302316751883346E-2</v>
      </c>
      <c r="I198" s="158">
        <v>0.77674746278409668</v>
      </c>
      <c r="J198" s="545">
        <v>2.945147305987339E-2</v>
      </c>
      <c r="K198" s="158">
        <v>0.69776199698730368</v>
      </c>
      <c r="L198" s="545">
        <v>1.8861038502423488E-2</v>
      </c>
      <c r="M198" s="158">
        <v>0.72881201349813429</v>
      </c>
      <c r="N198" s="545">
        <v>3.2831008213443091E-2</v>
      </c>
      <c r="O198" s="158">
        <v>0.6062418356910676</v>
      </c>
      <c r="P198" s="545">
        <v>2.2800067785240019E-2</v>
      </c>
      <c r="Q198" s="158">
        <v>0.66260169717125972</v>
      </c>
      <c r="R198" s="560">
        <v>2.9578962037118517E-2</v>
      </c>
    </row>
    <row r="199" spans="2:18" s="4" customFormat="1" ht="15" hidden="1" customHeight="1" outlineLevel="1" x14ac:dyDescent="0.25">
      <c r="B199" s="83" t="s">
        <v>125</v>
      </c>
      <c r="C199" s="310">
        <v>0.48499706744868037</v>
      </c>
      <c r="D199" s="545">
        <v>5.8080441411356709E-4</v>
      </c>
      <c r="E199" s="158">
        <v>0.57453690456937412</v>
      </c>
      <c r="F199" s="545">
        <v>2.4683263869595296E-2</v>
      </c>
      <c r="G199" s="158">
        <v>0.61314332946499661</v>
      </c>
      <c r="H199" s="545">
        <v>9.079484030403151E-4</v>
      </c>
      <c r="I199" s="158">
        <v>0.69462308502530468</v>
      </c>
      <c r="J199" s="545">
        <v>-2.6103488216158266E-2</v>
      </c>
      <c r="K199" s="158">
        <v>0.60369853599616818</v>
      </c>
      <c r="L199" s="545">
        <v>-1.3795936838778E-2</v>
      </c>
      <c r="M199" s="158">
        <v>0.65645339732168384</v>
      </c>
      <c r="N199" s="545">
        <v>-1.5558218909225152E-2</v>
      </c>
      <c r="O199" s="158">
        <v>0.55772025545651038</v>
      </c>
      <c r="P199" s="545">
        <v>-3.4776921746893952E-2</v>
      </c>
      <c r="Q199" s="158">
        <v>0.60311944063012046</v>
      </c>
      <c r="R199" s="560">
        <v>-2.390598471290839E-2</v>
      </c>
    </row>
    <row r="200" spans="2:18" s="4" customFormat="1" ht="15.75" collapsed="1" x14ac:dyDescent="0.25">
      <c r="B200" s="106">
        <v>2005</v>
      </c>
      <c r="C200" s="561">
        <v>0.48805180572851808</v>
      </c>
      <c r="D200" s="548">
        <v>-2.4299719343498394E-2</v>
      </c>
      <c r="E200" s="161">
        <v>0.48213578179397643</v>
      </c>
      <c r="F200" s="548">
        <v>4.9497384102910491E-2</v>
      </c>
      <c r="G200" s="161">
        <v>0.64298229198343826</v>
      </c>
      <c r="H200" s="548">
        <v>4.7992320439746994E-3</v>
      </c>
      <c r="I200" s="161">
        <v>0.78138616404999761</v>
      </c>
      <c r="J200" s="548">
        <v>7.5200525757257441E-3</v>
      </c>
      <c r="K200" s="161">
        <v>0.66145396838682036</v>
      </c>
      <c r="L200" s="548">
        <v>-1.2575206173669695E-2</v>
      </c>
      <c r="M200" s="161">
        <v>0.71731265265938415</v>
      </c>
      <c r="N200" s="548">
        <v>5.8895113427199774E-3</v>
      </c>
      <c r="O200" s="161">
        <v>0.56156386738529929</v>
      </c>
      <c r="P200" s="548">
        <v>3.3064931440678347E-3</v>
      </c>
      <c r="Q200" s="161">
        <v>0.63245848290746121</v>
      </c>
      <c r="R200" s="562">
        <v>6.3725025737304541E-3</v>
      </c>
    </row>
    <row r="201" spans="2:18" s="4" customFormat="1" ht="15" hidden="1" customHeight="1" outlineLevel="1" x14ac:dyDescent="0.25">
      <c r="B201" s="83" t="s">
        <v>126</v>
      </c>
      <c r="C201" s="310">
        <v>0.58523978175552793</v>
      </c>
      <c r="D201" s="110">
        <v>-6.1254827151131619E-2</v>
      </c>
      <c r="E201" s="158">
        <v>0.37620701878766394</v>
      </c>
      <c r="F201" s="110">
        <v>-0.12715726357943424</v>
      </c>
      <c r="G201" s="158">
        <v>0.67557821059038348</v>
      </c>
      <c r="H201" s="110">
        <v>8.6322422173659152E-3</v>
      </c>
      <c r="I201" s="158">
        <v>0.77636739533611021</v>
      </c>
      <c r="J201" s="110">
        <v>3.3313561988281837E-3</v>
      </c>
      <c r="K201" s="158">
        <v>0.6640882388633943</v>
      </c>
      <c r="L201" s="110">
        <v>7.267679437276553E-2</v>
      </c>
      <c r="M201" s="158">
        <v>0.72285227016867581</v>
      </c>
      <c r="N201" s="110">
        <v>4.352635397490312E-3</v>
      </c>
      <c r="O201" s="158">
        <v>0.59280387628934883</v>
      </c>
      <c r="P201" s="110">
        <v>2.8631873284589826E-2</v>
      </c>
      <c r="Q201" s="158">
        <v>0.65080190273192795</v>
      </c>
      <c r="R201" s="335">
        <v>1.7639233887258188E-2</v>
      </c>
    </row>
    <row r="202" spans="2:18" s="4" customFormat="1" ht="15" hidden="1" customHeight="1" outlineLevel="1" x14ac:dyDescent="0.25">
      <c r="B202" s="83" t="s">
        <v>127</v>
      </c>
      <c r="C202" s="310">
        <v>0.61623861659674617</v>
      </c>
      <c r="D202" s="545">
        <v>-3.9046459011928381E-2</v>
      </c>
      <c r="E202" s="158">
        <v>0.50500947328533541</v>
      </c>
      <c r="F202" s="545">
        <v>-7.8830040640298193E-2</v>
      </c>
      <c r="G202" s="158">
        <v>0.69944993198083638</v>
      </c>
      <c r="H202" s="545">
        <v>-4.3769261937071313E-2</v>
      </c>
      <c r="I202" s="158">
        <v>0.81817073855326639</v>
      </c>
      <c r="J202" s="545">
        <v>2.8251082046174991E-2</v>
      </c>
      <c r="K202" s="158">
        <v>0.76913319848366191</v>
      </c>
      <c r="L202" s="545">
        <v>0.11378875711488923</v>
      </c>
      <c r="M202" s="158">
        <v>0.76736684254278975</v>
      </c>
      <c r="N202" s="545">
        <v>1.0084082636105718E-2</v>
      </c>
      <c r="O202" s="158">
        <v>0.64222738105952504</v>
      </c>
      <c r="P202" s="545">
        <v>4.1625378768713972E-2</v>
      </c>
      <c r="Q202" s="158">
        <v>0.69803615792801221</v>
      </c>
      <c r="R202" s="560">
        <v>2.7036810947671519E-2</v>
      </c>
    </row>
    <row r="203" spans="2:18" s="4" customFormat="1" ht="15" hidden="1" customHeight="1" outlineLevel="1" x14ac:dyDescent="0.25">
      <c r="B203" s="83" t="s">
        <v>128</v>
      </c>
      <c r="C203" s="310">
        <v>0.53934143773332055</v>
      </c>
      <c r="D203" s="545">
        <v>-0.14881841247893624</v>
      </c>
      <c r="E203" s="158">
        <v>0.53256292095001767</v>
      </c>
      <c r="F203" s="545">
        <v>-4.4986571179093549E-2</v>
      </c>
      <c r="G203" s="158">
        <v>0.65616942400265588</v>
      </c>
      <c r="H203" s="545">
        <v>-4.2583109854867018E-2</v>
      </c>
      <c r="I203" s="158">
        <v>0.72870583552837054</v>
      </c>
      <c r="J203" s="545">
        <v>-4.3302524302513357E-2</v>
      </c>
      <c r="K203" s="158">
        <v>0.65784967211567413</v>
      </c>
      <c r="L203" s="545">
        <v>-3.2568901691648167E-2</v>
      </c>
      <c r="M203" s="158">
        <v>0.69279706689703957</v>
      </c>
      <c r="N203" s="545">
        <v>-4.5420301262239393E-2</v>
      </c>
      <c r="O203" s="158">
        <v>0.60463191897274993</v>
      </c>
      <c r="P203" s="545">
        <v>3.3589104554995863E-2</v>
      </c>
      <c r="Q203" s="158">
        <v>0.64395116335628011</v>
      </c>
      <c r="R203" s="560">
        <v>-4.7708752006818678E-3</v>
      </c>
    </row>
    <row r="204" spans="2:18" s="4" customFormat="1" ht="15" hidden="1" customHeight="1" outlineLevel="1" x14ac:dyDescent="0.25">
      <c r="B204" s="83" t="s">
        <v>129</v>
      </c>
      <c r="C204" s="310">
        <v>0.46055885262116714</v>
      </c>
      <c r="D204" s="545">
        <v>-0.21819282222152292</v>
      </c>
      <c r="E204" s="158">
        <v>0.48782417582417581</v>
      </c>
      <c r="F204" s="545">
        <v>5.8837105783444033E-2</v>
      </c>
      <c r="G204" s="158">
        <v>0.58424814179531159</v>
      </c>
      <c r="H204" s="545">
        <v>-0.12173764286799882</v>
      </c>
      <c r="I204" s="158">
        <v>0.72003541541713079</v>
      </c>
      <c r="J204" s="545">
        <v>-6.6483877524849522E-2</v>
      </c>
      <c r="K204" s="158">
        <v>0.72476429334448</v>
      </c>
      <c r="L204" s="545">
        <v>2.646567515623155E-2</v>
      </c>
      <c r="M204" s="158">
        <v>0.6704008052406647</v>
      </c>
      <c r="N204" s="545">
        <v>-7.5476202642224877E-2</v>
      </c>
      <c r="O204" s="158">
        <v>0.5505621857836398</v>
      </c>
      <c r="P204" s="545">
        <v>-4.5959614242803037E-2</v>
      </c>
      <c r="Q204" s="158">
        <v>0.60400693210292189</v>
      </c>
      <c r="R204" s="560">
        <v>-5.9682492850276714E-2</v>
      </c>
    </row>
    <row r="205" spans="2:18" s="4" customFormat="1" ht="15" hidden="1" customHeight="1" outlineLevel="1" x14ac:dyDescent="0.25">
      <c r="B205" s="83" t="s">
        <v>152</v>
      </c>
      <c r="C205" s="310">
        <v>0.42098210012443765</v>
      </c>
      <c r="D205" s="545">
        <v>-0.10593897798395369</v>
      </c>
      <c r="E205" s="158">
        <v>0.44095001772421127</v>
      </c>
      <c r="F205" s="545">
        <v>0.18413871746500798</v>
      </c>
      <c r="G205" s="158">
        <v>0.49828473413379076</v>
      </c>
      <c r="H205" s="545">
        <v>-6.7130437959731171E-2</v>
      </c>
      <c r="I205" s="158">
        <v>0.65007075712891893</v>
      </c>
      <c r="J205" s="545">
        <v>-8.2358716568001533E-2</v>
      </c>
      <c r="K205" s="158">
        <v>0.5983360825576326</v>
      </c>
      <c r="L205" s="545">
        <v>3.8198192280526122E-2</v>
      </c>
      <c r="M205" s="158">
        <v>0.5919608738628398</v>
      </c>
      <c r="N205" s="545">
        <v>-6.8015220454315184E-2</v>
      </c>
      <c r="O205" s="158">
        <v>0.41430188293621589</v>
      </c>
      <c r="P205" s="545">
        <v>-0.1950177851763113</v>
      </c>
      <c r="Q205" s="158">
        <v>0.49353293336414583</v>
      </c>
      <c r="R205" s="560">
        <v>-0.13077328113917785</v>
      </c>
    </row>
    <row r="206" spans="2:18" s="4" customFormat="1" ht="15" hidden="1" customHeight="1" outlineLevel="1" x14ac:dyDescent="0.25">
      <c r="B206" s="83" t="s">
        <v>132</v>
      </c>
      <c r="C206" s="310">
        <v>0.4581849653808111</v>
      </c>
      <c r="D206" s="545">
        <v>-4.4133308203952226E-2</v>
      </c>
      <c r="E206" s="158">
        <v>0.30542124542124544</v>
      </c>
      <c r="F206" s="545">
        <v>-9.7789541935603741E-2</v>
      </c>
      <c r="G206" s="158">
        <v>0.50597770154373933</v>
      </c>
      <c r="H206" s="545">
        <v>-9.4852486930632751E-2</v>
      </c>
      <c r="I206" s="158">
        <v>0.69303687201896436</v>
      </c>
      <c r="J206" s="545">
        <v>-3.6652917451335254E-2</v>
      </c>
      <c r="K206" s="158">
        <v>0.5422599972133203</v>
      </c>
      <c r="L206" s="545">
        <v>0.18138776202602824</v>
      </c>
      <c r="M206" s="158">
        <v>0.61082867184792833</v>
      </c>
      <c r="N206" s="545">
        <v>-4.1525617816629112E-2</v>
      </c>
      <c r="O206" s="158">
        <v>0.43114834664913365</v>
      </c>
      <c r="P206" s="545">
        <v>-0.19565736774307874</v>
      </c>
      <c r="Q206" s="158">
        <v>0.51128085687267966</v>
      </c>
      <c r="R206" s="560">
        <v>-0.11948967223026219</v>
      </c>
    </row>
    <row r="207" spans="2:18" s="4" customFormat="1" ht="15" hidden="1" customHeight="1" outlineLevel="1" x14ac:dyDescent="0.25">
      <c r="B207" s="83" t="s">
        <v>133</v>
      </c>
      <c r="C207" s="310">
        <v>0.5304633431085044</v>
      </c>
      <c r="D207" s="545">
        <v>3.0082780309693247E-2</v>
      </c>
      <c r="E207" s="158">
        <v>0.32359411692003459</v>
      </c>
      <c r="F207" s="545">
        <v>9.254724030512107E-2</v>
      </c>
      <c r="G207" s="158">
        <v>0.66768916155419222</v>
      </c>
      <c r="H207" s="545">
        <v>-5.0490928431815685E-2</v>
      </c>
      <c r="I207" s="158">
        <v>0.84947397166752003</v>
      </c>
      <c r="J207" s="545">
        <v>-1.0223664041073888E-2</v>
      </c>
      <c r="K207" s="158">
        <v>0.66179597010162394</v>
      </c>
      <c r="L207" s="545">
        <v>1.1312279352171162E-2</v>
      </c>
      <c r="M207" s="158">
        <v>0.75879686606229746</v>
      </c>
      <c r="N207" s="545">
        <v>-2.128634843080579E-2</v>
      </c>
      <c r="O207" s="158">
        <v>0.56526104223325557</v>
      </c>
      <c r="P207" s="545">
        <v>-0.10549869467933914</v>
      </c>
      <c r="Q207" s="158">
        <v>0.65239547265441122</v>
      </c>
      <c r="R207" s="560">
        <v>-6.0952734693157651E-2</v>
      </c>
    </row>
    <row r="208" spans="2:18" s="4" customFormat="1" ht="15" hidden="1" customHeight="1" outlineLevel="1" x14ac:dyDescent="0.25">
      <c r="B208" s="83" t="s">
        <v>134</v>
      </c>
      <c r="C208" s="310">
        <v>0.41280938416422286</v>
      </c>
      <c r="D208" s="545">
        <v>-0.11947882431008239</v>
      </c>
      <c r="E208" s="158">
        <v>0.45239154616240268</v>
      </c>
      <c r="F208" s="545">
        <v>0.1392352838297739</v>
      </c>
      <c r="G208" s="158">
        <v>0.85987697077643643</v>
      </c>
      <c r="H208" s="545">
        <v>3.90953859132952E-2</v>
      </c>
      <c r="I208" s="158">
        <v>0.98770097286226322</v>
      </c>
      <c r="J208" s="545">
        <v>-1.5380988379773197E-2</v>
      </c>
      <c r="K208" s="158">
        <v>0.85459824618966507</v>
      </c>
      <c r="L208" s="545">
        <v>0.10075028656778628</v>
      </c>
      <c r="M208" s="158">
        <v>0.91267780857578229</v>
      </c>
      <c r="N208" s="545">
        <v>5.2047852962890939E-3</v>
      </c>
      <c r="O208" s="158">
        <v>0.66780258671028392</v>
      </c>
      <c r="P208" s="545">
        <v>-8.0543076960182591E-2</v>
      </c>
      <c r="Q208" s="158">
        <v>0.77805123504503471</v>
      </c>
      <c r="R208" s="560">
        <v>-3.4538303355883593E-2</v>
      </c>
    </row>
    <row r="209" spans="2:18" s="4" customFormat="1" ht="15" hidden="1" customHeight="1" outlineLevel="1" x14ac:dyDescent="0.25">
      <c r="B209" s="83" t="s">
        <v>135</v>
      </c>
      <c r="C209" s="310">
        <v>0.4970181818181818</v>
      </c>
      <c r="D209" s="545">
        <v>1.2517573638819446E-2</v>
      </c>
      <c r="E209" s="158">
        <v>0.42389527458492976</v>
      </c>
      <c r="F209" s="545">
        <v>0.23557958312210148</v>
      </c>
      <c r="G209" s="158">
        <v>0.63992274483072031</v>
      </c>
      <c r="H209" s="545">
        <v>-9.6102433987779179E-3</v>
      </c>
      <c r="I209" s="158">
        <v>0.81593439153439151</v>
      </c>
      <c r="J209" s="545">
        <v>2.3947391217890024E-2</v>
      </c>
      <c r="K209" s="158">
        <v>0.6200966048952673</v>
      </c>
      <c r="L209" s="545">
        <v>-1.994421199442109E-2</v>
      </c>
      <c r="M209" s="158">
        <v>0.730464641036914</v>
      </c>
      <c r="N209" s="545">
        <v>1.1625788994142239E-2</v>
      </c>
      <c r="O209" s="158">
        <v>0.5172337233723372</v>
      </c>
      <c r="P209" s="545">
        <v>-7.5048155548200102E-2</v>
      </c>
      <c r="Q209" s="158">
        <v>0.61323535341316882</v>
      </c>
      <c r="R209" s="560">
        <v>-2.7469139061488068E-2</v>
      </c>
    </row>
    <row r="210" spans="2:18" s="4" customFormat="1" ht="15" hidden="1" customHeight="1" outlineLevel="1" x14ac:dyDescent="0.25">
      <c r="B210" s="83" t="s">
        <v>153</v>
      </c>
      <c r="C210" s="310">
        <v>0.50362463343108499</v>
      </c>
      <c r="D210" s="545">
        <v>0.15533653785604828</v>
      </c>
      <c r="E210" s="158">
        <v>0.48497095538252377</v>
      </c>
      <c r="F210" s="545">
        <v>0.24477248522631334</v>
      </c>
      <c r="G210" s="158">
        <v>0.63881879851353429</v>
      </c>
      <c r="H210" s="545">
        <v>3.81000270841787E-2</v>
      </c>
      <c r="I210" s="158">
        <v>0.79512817887011433</v>
      </c>
      <c r="J210" s="545">
        <v>2.9398445195116807E-5</v>
      </c>
      <c r="K210" s="158">
        <v>0.65155716963238297</v>
      </c>
      <c r="L210" s="545">
        <v>-3.5727114292176121E-2</v>
      </c>
      <c r="M210" s="158">
        <v>0.72295741733782326</v>
      </c>
      <c r="N210" s="545">
        <v>9.237648989195435E-3</v>
      </c>
      <c r="O210" s="158">
        <v>0.56110256186909013</v>
      </c>
      <c r="P210" s="545">
        <v>-6.4954774021587558E-2</v>
      </c>
      <c r="Q210" s="158">
        <v>0.63397346691984913</v>
      </c>
      <c r="R210" s="560">
        <v>-2.6177878020515299E-2</v>
      </c>
    </row>
    <row r="211" spans="2:18" s="4" customFormat="1" ht="15" hidden="1" customHeight="1" outlineLevel="1" x14ac:dyDescent="0.25">
      <c r="B211" s="83" t="s">
        <v>124</v>
      </c>
      <c r="C211" s="310">
        <v>0.4994909090909091</v>
      </c>
      <c r="D211" s="545">
        <v>6.9562962175623078E-2</v>
      </c>
      <c r="E211" s="158">
        <v>0.6080076628352491</v>
      </c>
      <c r="F211" s="545">
        <v>0.33209034218127909</v>
      </c>
      <c r="G211" s="158">
        <v>0.63653999091115654</v>
      </c>
      <c r="H211" s="545">
        <v>3.460970785330808E-3</v>
      </c>
      <c r="I211" s="158">
        <v>0.7545255731922399</v>
      </c>
      <c r="J211" s="545">
        <v>5.4871962766569471E-2</v>
      </c>
      <c r="K211" s="158">
        <v>0.68484510705494406</v>
      </c>
      <c r="L211" s="545">
        <v>4.6463270100137066E-2</v>
      </c>
      <c r="M211" s="158">
        <v>0.70564497744777166</v>
      </c>
      <c r="N211" s="545">
        <v>4.4061791528192007E-2</v>
      </c>
      <c r="O211" s="158">
        <v>0.5927276060939427</v>
      </c>
      <c r="P211" s="545">
        <v>1.9866054626300311E-2</v>
      </c>
      <c r="Q211" s="158">
        <v>0.64356569199922287</v>
      </c>
      <c r="R211" s="560">
        <v>3.3568164776675902E-2</v>
      </c>
    </row>
    <row r="212" spans="2:18" s="4" customFormat="1" ht="15" hidden="1" customHeight="1" outlineLevel="1" x14ac:dyDescent="0.25">
      <c r="B212" s="83" t="s">
        <v>125</v>
      </c>
      <c r="C212" s="310">
        <v>0.48471554252199411</v>
      </c>
      <c r="D212" s="545">
        <v>1.6064406925950347E-2</v>
      </c>
      <c r="E212" s="158">
        <v>0.56069707081942899</v>
      </c>
      <c r="F212" s="545">
        <v>0.43561012629199825</v>
      </c>
      <c r="G212" s="158">
        <v>0.61258713195681336</v>
      </c>
      <c r="H212" s="545">
        <v>-5.9615803106467524E-3</v>
      </c>
      <c r="I212" s="158">
        <v>0.71324116743471577</v>
      </c>
      <c r="J212" s="545">
        <v>4.8035044404807881E-2</v>
      </c>
      <c r="K212" s="158">
        <v>0.61214363086382573</v>
      </c>
      <c r="L212" s="545">
        <v>0.10299977323528453</v>
      </c>
      <c r="M212" s="158">
        <v>0.66682805416316704</v>
      </c>
      <c r="N212" s="545">
        <v>4.1902779280531322E-2</v>
      </c>
      <c r="O212" s="158">
        <v>0.57781487826201972</v>
      </c>
      <c r="P212" s="545">
        <v>1.4801202710719163E-3</v>
      </c>
      <c r="Q212" s="158">
        <v>0.6178907269016799</v>
      </c>
      <c r="R212" s="560">
        <v>2.2010400530511065E-2</v>
      </c>
    </row>
    <row r="213" spans="2:18" s="4" customFormat="1" ht="15.75" collapsed="1" x14ac:dyDescent="0.25">
      <c r="B213" s="106">
        <v>2004</v>
      </c>
      <c r="C213" s="561">
        <v>0.50020668785718869</v>
      </c>
      <c r="D213" s="548">
        <v>-3.9123112331536314E-2</v>
      </c>
      <c r="E213" s="161">
        <v>0.45939683995124625</v>
      </c>
      <c r="F213" s="548">
        <v>0.11297256187523219</v>
      </c>
      <c r="G213" s="161">
        <v>0.63991120960102243</v>
      </c>
      <c r="H213" s="548">
        <v>-2.6261042934827672E-2</v>
      </c>
      <c r="I213" s="161">
        <v>0.77555395751417877</v>
      </c>
      <c r="J213" s="548">
        <v>-7.9757743656442281E-3</v>
      </c>
      <c r="K213" s="161">
        <v>0.66987782008556473</v>
      </c>
      <c r="L213" s="548">
        <v>4.6946174642396477E-2</v>
      </c>
      <c r="M213" s="161">
        <v>0.71311276692991199</v>
      </c>
      <c r="N213" s="548">
        <v>-9.6771658710808062E-3</v>
      </c>
      <c r="O213" s="161">
        <v>0.5597131795943262</v>
      </c>
      <c r="P213" s="548">
        <v>-5.1927358095867682E-2</v>
      </c>
      <c r="Q213" s="161">
        <v>0.62845366033947758</v>
      </c>
      <c r="R213" s="562">
        <v>-2.922007031698548E-2</v>
      </c>
    </row>
    <row r="214" spans="2:18" s="4" customFormat="1" ht="15" hidden="1" customHeight="1" outlineLevel="1" x14ac:dyDescent="0.25">
      <c r="B214" s="83" t="s">
        <v>126</v>
      </c>
      <c r="C214" s="310">
        <v>0.62342774022418068</v>
      </c>
      <c r="D214" s="110">
        <v>4.1360236831954555E-2</v>
      </c>
      <c r="E214" s="158">
        <v>0.43101351834632717</v>
      </c>
      <c r="F214" s="110">
        <v>-3.705409613869648E-2</v>
      </c>
      <c r="G214" s="158">
        <v>0.66979636612170934</v>
      </c>
      <c r="H214" s="110">
        <v>-5.5518380062928419E-2</v>
      </c>
      <c r="I214" s="158">
        <v>0.77378962646738914</v>
      </c>
      <c r="J214" s="110">
        <v>8.7829299374247327E-2</v>
      </c>
      <c r="K214" s="158">
        <v>0.61909443958066757</v>
      </c>
      <c r="L214" s="110">
        <v>-1.7184960936793336E-2</v>
      </c>
      <c r="M214" s="158">
        <v>0.71971959319108503</v>
      </c>
      <c r="N214" s="110">
        <v>3.3199511939630222E-2</v>
      </c>
      <c r="O214" s="158">
        <v>0.57630323508878745</v>
      </c>
      <c r="P214" s="110">
        <v>-9.4887520172020401E-2</v>
      </c>
      <c r="Q214" s="158">
        <v>0.63952123803830141</v>
      </c>
      <c r="R214" s="335">
        <v>-3.5787173821876905E-2</v>
      </c>
    </row>
    <row r="215" spans="2:18" s="4" customFormat="1" ht="15" hidden="1" customHeight="1" outlineLevel="1" x14ac:dyDescent="0.25">
      <c r="B215" s="83" t="s">
        <v>127</v>
      </c>
      <c r="C215" s="310">
        <v>0.64127826196791715</v>
      </c>
      <c r="D215" s="545">
        <v>-3.0151175108257156E-2</v>
      </c>
      <c r="E215" s="158">
        <v>0.54822616407982261</v>
      </c>
      <c r="F215" s="545">
        <v>-2.0556930000810603E-2</v>
      </c>
      <c r="G215" s="158">
        <v>0.73146564332133635</v>
      </c>
      <c r="H215" s="545">
        <v>-3.0741787133274801E-2</v>
      </c>
      <c r="I215" s="158">
        <v>0.79569159015630897</v>
      </c>
      <c r="J215" s="545">
        <v>-3.962774128979929E-2</v>
      </c>
      <c r="K215" s="158">
        <v>0.69055572124465647</v>
      </c>
      <c r="L215" s="545">
        <v>0.10106186748928714</v>
      </c>
      <c r="M215" s="158">
        <v>0.75970590541346283</v>
      </c>
      <c r="N215" s="545">
        <v>-2.7991830528344863E-2</v>
      </c>
      <c r="O215" s="158">
        <v>0.61656272413282609</v>
      </c>
      <c r="P215" s="545">
        <v>-9.3616611371141967E-2</v>
      </c>
      <c r="Q215" s="158">
        <v>0.67966031060164001</v>
      </c>
      <c r="R215" s="560">
        <v>-6.2745725814087328E-2</v>
      </c>
    </row>
    <row r="216" spans="2:18" s="4" customFormat="1" ht="15" hidden="1" customHeight="1" outlineLevel="1" x14ac:dyDescent="0.25">
      <c r="B216" s="83" t="s">
        <v>128</v>
      </c>
      <c r="C216" s="310">
        <v>0.63363851572972818</v>
      </c>
      <c r="D216" s="545">
        <v>-9.7527597287847545E-3</v>
      </c>
      <c r="E216" s="158">
        <v>0.55764966740576494</v>
      </c>
      <c r="F216" s="545">
        <v>7.8882522191929372E-2</v>
      </c>
      <c r="G216" s="158">
        <v>0.68535392550176177</v>
      </c>
      <c r="H216" s="545">
        <v>-5.8565604358381096E-2</v>
      </c>
      <c r="I216" s="158">
        <v>0.76168888707174931</v>
      </c>
      <c r="J216" s="545">
        <v>-4.9731599083511546E-2</v>
      </c>
      <c r="K216" s="158">
        <v>0.67999640828787578</v>
      </c>
      <c r="L216" s="545">
        <v>0.13352084416210741</v>
      </c>
      <c r="M216" s="158">
        <v>0.72576136682261749</v>
      </c>
      <c r="N216" s="545">
        <v>-3.7965402539929749E-2</v>
      </c>
      <c r="O216" s="158">
        <v>0.58498286824827717</v>
      </c>
      <c r="P216" s="545">
        <v>-0.15026332472156012</v>
      </c>
      <c r="Q216" s="158">
        <v>0.64703810138808882</v>
      </c>
      <c r="R216" s="560">
        <v>-9.8418249347251741E-2</v>
      </c>
    </row>
    <row r="217" spans="2:18" s="4" customFormat="1" ht="15" hidden="1" customHeight="1" outlineLevel="1" x14ac:dyDescent="0.25">
      <c r="B217" s="83" t="s">
        <v>129</v>
      </c>
      <c r="C217" s="310">
        <v>0.58909519599174776</v>
      </c>
      <c r="D217" s="545">
        <v>5.1604909059883131E-2</v>
      </c>
      <c r="E217" s="158">
        <v>0.46071692535107167</v>
      </c>
      <c r="F217" s="545">
        <v>0.1682567156198711</v>
      </c>
      <c r="G217" s="158">
        <v>0.66523190599127568</v>
      </c>
      <c r="H217" s="545">
        <v>0.13419431318260489</v>
      </c>
      <c r="I217" s="158">
        <v>0.77131545784984301</v>
      </c>
      <c r="J217" s="545">
        <v>8.0980332943452416E-2</v>
      </c>
      <c r="K217" s="158">
        <v>0.70607747622361405</v>
      </c>
      <c r="L217" s="545">
        <v>0.29048950091488779</v>
      </c>
      <c r="M217" s="158">
        <v>0.72513093460289901</v>
      </c>
      <c r="N217" s="545">
        <v>0.11143915447383312</v>
      </c>
      <c r="O217" s="158">
        <v>0.57708477964134919</v>
      </c>
      <c r="P217" s="545">
        <v>3.2737314025354181E-2</v>
      </c>
      <c r="Q217" s="158">
        <v>0.64234359938036134</v>
      </c>
      <c r="R217" s="560">
        <v>7.0051125142287507E-2</v>
      </c>
    </row>
    <row r="218" spans="2:18" s="4" customFormat="1" ht="15" hidden="1" customHeight="1" outlineLevel="1" x14ac:dyDescent="0.25">
      <c r="B218" s="83" t="s">
        <v>152</v>
      </c>
      <c r="C218" s="310">
        <v>0.47086506374604259</v>
      </c>
      <c r="D218" s="545">
        <v>-0.11223491576197486</v>
      </c>
      <c r="E218" s="158">
        <v>0.37238037336385094</v>
      </c>
      <c r="F218" s="545">
        <v>-9.7367497973289918E-2</v>
      </c>
      <c r="G218" s="158">
        <v>0.53414191480746531</v>
      </c>
      <c r="H218" s="545">
        <v>7.1183126465619084E-2</v>
      </c>
      <c r="I218" s="158">
        <v>0.70841489900894616</v>
      </c>
      <c r="J218" s="545">
        <v>8.2195223787928651E-2</v>
      </c>
      <c r="K218" s="158">
        <v>0.57632163782072865</v>
      </c>
      <c r="L218" s="545">
        <v>0.57208484051783159</v>
      </c>
      <c r="M218" s="158">
        <v>0.63516152501053003</v>
      </c>
      <c r="N218" s="545">
        <v>0.10058247895828898</v>
      </c>
      <c r="O218" s="158">
        <v>0.51467209499399735</v>
      </c>
      <c r="P218" s="545">
        <v>0.15072970687664755</v>
      </c>
      <c r="Q218" s="158">
        <v>0.56778389648554828</v>
      </c>
      <c r="R218" s="560">
        <v>0.12474066394269712</v>
      </c>
    </row>
    <row r="219" spans="2:18" s="4" customFormat="1" ht="15" hidden="1" customHeight="1" outlineLevel="1" x14ac:dyDescent="0.25">
      <c r="B219" s="83" t="s">
        <v>132</v>
      </c>
      <c r="C219" s="310">
        <v>0.47933981727085173</v>
      </c>
      <c r="D219" s="545">
        <v>-0.26142648348552366</v>
      </c>
      <c r="E219" s="158">
        <v>0.33852549889135253</v>
      </c>
      <c r="F219" s="545">
        <v>-0.15519937606110201</v>
      </c>
      <c r="G219" s="158">
        <v>0.55900026707023942</v>
      </c>
      <c r="H219" s="545">
        <v>2.8518347018758217E-2</v>
      </c>
      <c r="I219" s="158">
        <v>0.71940517034155727</v>
      </c>
      <c r="J219" s="545">
        <v>3.3467391678270397E-2</v>
      </c>
      <c r="K219" s="158">
        <v>0.45900255161215497</v>
      </c>
      <c r="L219" s="545">
        <v>0.18244826423571836</v>
      </c>
      <c r="M219" s="158">
        <v>0.63729264256023421</v>
      </c>
      <c r="N219" s="545">
        <v>3.1309400076239946E-2</v>
      </c>
      <c r="O219" s="158">
        <v>0.53602573002921128</v>
      </c>
      <c r="P219" s="545">
        <v>1.4987858849205393E-2</v>
      </c>
      <c r="Q219" s="158">
        <v>0.58066423612283247</v>
      </c>
      <c r="R219" s="560">
        <v>2.2426496169715815E-2</v>
      </c>
    </row>
    <row r="220" spans="2:18" s="4" customFormat="1" ht="15" hidden="1" customHeight="1" outlineLevel="1" x14ac:dyDescent="0.25">
      <c r="B220" s="83" t="s">
        <v>133</v>
      </c>
      <c r="C220" s="310">
        <v>0.51497156660459964</v>
      </c>
      <c r="D220" s="545">
        <v>-0.17922456147268528</v>
      </c>
      <c r="E220" s="158">
        <v>0.29618318090269752</v>
      </c>
      <c r="F220" s="545">
        <v>-0.16264448968989853</v>
      </c>
      <c r="G220" s="158">
        <v>0.70319408370838865</v>
      </c>
      <c r="H220" s="545">
        <v>4.0294723895482498E-2</v>
      </c>
      <c r="I220" s="158">
        <v>0.85824841512756844</v>
      </c>
      <c r="J220" s="545">
        <v>5.3030624260919312E-2</v>
      </c>
      <c r="K220" s="158">
        <v>0.65439329039449501</v>
      </c>
      <c r="L220" s="545">
        <v>0.54258744203899067</v>
      </c>
      <c r="M220" s="158">
        <v>0.77530017574159804</v>
      </c>
      <c r="N220" s="545">
        <v>6.71228618037778E-2</v>
      </c>
      <c r="O220" s="158">
        <v>0.63192869464916068</v>
      </c>
      <c r="P220" s="545">
        <v>-1.4923886556943433E-2</v>
      </c>
      <c r="Q220" s="158">
        <v>0.69474189080486271</v>
      </c>
      <c r="R220" s="560">
        <v>2.3280690254660508E-2</v>
      </c>
    </row>
    <row r="221" spans="2:18" s="4" customFormat="1" ht="15" hidden="1" customHeight="1" outlineLevel="1" x14ac:dyDescent="0.25">
      <c r="B221" s="83" t="s">
        <v>134</v>
      </c>
      <c r="C221" s="310">
        <v>0.46882391424689246</v>
      </c>
      <c r="D221" s="545">
        <v>-0.25592163064549833</v>
      </c>
      <c r="E221" s="158">
        <v>0.39710106646415955</v>
      </c>
      <c r="F221" s="545">
        <v>-6.393233793240416E-2</v>
      </c>
      <c r="G221" s="158">
        <v>0.82752457804502932</v>
      </c>
      <c r="H221" s="545">
        <v>1.9334910704473351E-2</v>
      </c>
      <c r="I221" s="158">
        <v>1.0031301053561468</v>
      </c>
      <c r="J221" s="545">
        <v>0.12955041969238601</v>
      </c>
      <c r="K221" s="158">
        <v>0.776377945677725</v>
      </c>
      <c r="L221" s="545">
        <v>0.10928991806919108</v>
      </c>
      <c r="M221" s="158">
        <v>0.90795211276950494</v>
      </c>
      <c r="N221" s="545">
        <v>8.751720396071927E-2</v>
      </c>
      <c r="O221" s="158">
        <v>0.7263011131641286</v>
      </c>
      <c r="P221" s="545">
        <v>1.4401572605904356E-3</v>
      </c>
      <c r="Q221" s="158">
        <v>0.80588514049753757</v>
      </c>
      <c r="R221" s="560">
        <v>4.1842953804583916E-2</v>
      </c>
    </row>
    <row r="222" spans="2:18" s="4" customFormat="1" ht="15" hidden="1" customHeight="1" outlineLevel="1" x14ac:dyDescent="0.25">
      <c r="B222" s="83" t="s">
        <v>135</v>
      </c>
      <c r="C222" s="310">
        <v>0.49087363494539782</v>
      </c>
      <c r="D222" s="545">
        <v>-0.19223325895061116</v>
      </c>
      <c r="E222" s="158">
        <v>0.34307403616513138</v>
      </c>
      <c r="F222" s="545">
        <v>-0.19269566969003615</v>
      </c>
      <c r="G222" s="158">
        <v>0.64613223285626487</v>
      </c>
      <c r="H222" s="545">
        <v>-3.8792484070224842E-2</v>
      </c>
      <c r="I222" s="158">
        <v>0.79685186810614705</v>
      </c>
      <c r="J222" s="545">
        <v>-3.08710041538659E-2</v>
      </c>
      <c r="K222" s="158">
        <v>0.63271561933955689</v>
      </c>
      <c r="L222" s="545">
        <v>0.24154038009453882</v>
      </c>
      <c r="M222" s="158">
        <v>0.72207000749082695</v>
      </c>
      <c r="N222" s="545">
        <v>-2.2543231143529519E-2</v>
      </c>
      <c r="O222" s="158">
        <v>0.55920070485279272</v>
      </c>
      <c r="P222" s="545">
        <v>-5.8986262296600311E-2</v>
      </c>
      <c r="Q222" s="158">
        <v>0.63055618905644217</v>
      </c>
      <c r="R222" s="560">
        <v>-4.1495089256896045E-2</v>
      </c>
    </row>
    <row r="223" spans="2:18" s="4" customFormat="1" ht="15" hidden="1" customHeight="1" outlineLevel="1" x14ac:dyDescent="0.25">
      <c r="B223" s="83" t="s">
        <v>153</v>
      </c>
      <c r="C223" s="310">
        <v>0.43591163001358763</v>
      </c>
      <c r="D223" s="545">
        <v>-0.1621808102233091</v>
      </c>
      <c r="E223" s="158">
        <v>0.3896061016277611</v>
      </c>
      <c r="F223" s="545">
        <v>-0.15303824010037059</v>
      </c>
      <c r="G223" s="158">
        <v>0.61537306795748015</v>
      </c>
      <c r="H223" s="545">
        <v>-6.2054357593470666E-2</v>
      </c>
      <c r="I223" s="158">
        <v>0.79510480402510875</v>
      </c>
      <c r="J223" s="545">
        <v>4.0559981334033601E-2</v>
      </c>
      <c r="K223" s="158">
        <v>0.6756979059450664</v>
      </c>
      <c r="L223" s="545">
        <v>0.17174817791418384</v>
      </c>
      <c r="M223" s="158">
        <v>0.71634011876380466</v>
      </c>
      <c r="N223" s="545">
        <v>1.510519655090814E-2</v>
      </c>
      <c r="O223" s="158">
        <v>0.60008066591855358</v>
      </c>
      <c r="P223" s="545">
        <v>1.0167131591291456E-2</v>
      </c>
      <c r="Q223" s="158">
        <v>0.65101567587227693</v>
      </c>
      <c r="R223" s="560">
        <v>1.2169334496064055E-2</v>
      </c>
    </row>
    <row r="224" spans="2:18" s="4" customFormat="1" ht="15" hidden="1" customHeight="1" outlineLevel="1" x14ac:dyDescent="0.25">
      <c r="B224" s="83" t="s">
        <v>124</v>
      </c>
      <c r="C224" s="310">
        <v>0.46700468018720748</v>
      </c>
      <c r="D224" s="545">
        <v>-0.10538229456007508</v>
      </c>
      <c r="E224" s="158">
        <v>0.45643125213237801</v>
      </c>
      <c r="F224" s="545">
        <v>-0.14566460166474271</v>
      </c>
      <c r="G224" s="158">
        <v>0.63434454298006848</v>
      </c>
      <c r="H224" s="545">
        <v>-4.8220847539977685E-2</v>
      </c>
      <c r="I224" s="158">
        <v>0.71527692442727986</v>
      </c>
      <c r="J224" s="545">
        <v>-8.3621508324317584E-2</v>
      </c>
      <c r="K224" s="158">
        <v>0.65443778737634106</v>
      </c>
      <c r="L224" s="545">
        <v>0.13252370135782243</v>
      </c>
      <c r="M224" s="158">
        <v>0.67586514818717758</v>
      </c>
      <c r="N224" s="545">
        <v>-6.1431817357106011E-2</v>
      </c>
      <c r="O224" s="158">
        <v>0.58118181638188771</v>
      </c>
      <c r="P224" s="545">
        <v>-4.9241436725717347E-2</v>
      </c>
      <c r="Q224" s="158">
        <v>0.62266400410879408</v>
      </c>
      <c r="R224" s="560">
        <v>-5.5408245739122508E-2</v>
      </c>
    </row>
    <row r="225" spans="2:18" s="4" customFormat="1" ht="15" hidden="1" customHeight="1" outlineLevel="1" x14ac:dyDescent="0.25">
      <c r="B225" s="83" t="s">
        <v>125</v>
      </c>
      <c r="C225" s="310">
        <v>0.47705198530521864</v>
      </c>
      <c r="D225" s="545">
        <v>-5.8888762682751672E-3</v>
      </c>
      <c r="E225" s="158">
        <v>0.39056360814871066</v>
      </c>
      <c r="F225" s="545">
        <v>-0.21292569508655146</v>
      </c>
      <c r="G225" s="158">
        <v>0.61626102152897955</v>
      </c>
      <c r="H225" s="545">
        <v>6.394513231846588E-3</v>
      </c>
      <c r="I225" s="158">
        <v>0.68055087589153496</v>
      </c>
      <c r="J225" s="545">
        <v>-3.4080169625338996E-2</v>
      </c>
      <c r="K225" s="158">
        <v>0.55498074044775647</v>
      </c>
      <c r="L225" s="545">
        <v>2.0196683161321838E-2</v>
      </c>
      <c r="M225" s="158">
        <v>0.64000986217124223</v>
      </c>
      <c r="N225" s="545">
        <v>-2.3715973383689581E-2</v>
      </c>
      <c r="O225" s="158">
        <v>0.57696090672835509</v>
      </c>
      <c r="P225" s="545">
        <v>-1.0608679638664742E-2</v>
      </c>
      <c r="Q225" s="158">
        <v>0.6045835997177148</v>
      </c>
      <c r="R225" s="560">
        <v>-1.6976400460162688E-2</v>
      </c>
    </row>
    <row r="226" spans="2:18" s="4" customFormat="1" ht="15.75" collapsed="1" x14ac:dyDescent="0.25">
      <c r="B226" s="106">
        <v>2003</v>
      </c>
      <c r="C226" s="561">
        <v>0.5205731288541281</v>
      </c>
      <c r="D226" s="548">
        <v>-0.11020287007443741</v>
      </c>
      <c r="E226" s="161">
        <v>0.4127656473194764</v>
      </c>
      <c r="F226" s="548">
        <v>-8.5503558802271895E-2</v>
      </c>
      <c r="G226" s="161">
        <v>0.65716915704975043</v>
      </c>
      <c r="H226" s="548">
        <v>-2.165866667273697E-3</v>
      </c>
      <c r="I226" s="161">
        <v>0.78178933283433294</v>
      </c>
      <c r="J226" s="548">
        <v>2.2514823000659545E-2</v>
      </c>
      <c r="K226" s="161">
        <v>0.63983978958075249</v>
      </c>
      <c r="L226" s="548">
        <v>0.18182901373953619</v>
      </c>
      <c r="M226" s="161">
        <v>0.72008111128444374</v>
      </c>
      <c r="N226" s="548">
        <v>2.1950360498370403E-2</v>
      </c>
      <c r="O226" s="161">
        <v>0.59036950846950353</v>
      </c>
      <c r="P226" s="548">
        <v>-2.7736106124704007E-2</v>
      </c>
      <c r="Q226" s="161">
        <v>0.6473698529641877</v>
      </c>
      <c r="R226" s="562">
        <v>-4.4082633449795683E-3</v>
      </c>
    </row>
    <row r="227" spans="2:18" s="4" customFormat="1" ht="15" hidden="1" customHeight="1" outlineLevel="1" x14ac:dyDescent="0.25">
      <c r="B227" s="83" t="s">
        <v>126</v>
      </c>
      <c r="C227" s="310">
        <v>0.59866674199197789</v>
      </c>
      <c r="D227" s="110">
        <v>-7.4975175357501533E-2</v>
      </c>
      <c r="E227" s="158">
        <v>0.44759889067289449</v>
      </c>
      <c r="F227" s="110">
        <v>-4.6320260985374562E-2</v>
      </c>
      <c r="G227" s="158">
        <v>0.70916823788094063</v>
      </c>
      <c r="H227" s="110">
        <v>5.092349589291123E-2</v>
      </c>
      <c r="I227" s="158">
        <v>0.71131530186996861</v>
      </c>
      <c r="J227" s="110">
        <v>-4.6909654465620565E-2</v>
      </c>
      <c r="K227" s="158">
        <v>0.6299195830079809</v>
      </c>
      <c r="L227" s="110">
        <v>8.2780035335475954E-2</v>
      </c>
      <c r="M227" s="158">
        <v>0.69659304410621725</v>
      </c>
      <c r="N227" s="110">
        <v>-9.1566018643961522E-3</v>
      </c>
      <c r="O227" s="158">
        <v>0.63672001870785855</v>
      </c>
      <c r="P227" s="110">
        <v>-8.66842078207819E-3</v>
      </c>
      <c r="Q227" s="158">
        <v>0.66325734389283053</v>
      </c>
      <c r="R227" s="335">
        <v>-8.2522093428838428E-3</v>
      </c>
    </row>
    <row r="228" spans="2:18" s="4" customFormat="1" ht="15" hidden="1" customHeight="1" outlineLevel="1" x14ac:dyDescent="0.25">
      <c r="B228" s="83" t="s">
        <v>127</v>
      </c>
      <c r="C228" s="310">
        <v>0.66121466099574677</v>
      </c>
      <c r="D228" s="545">
        <v>-4.8640577880044278E-2</v>
      </c>
      <c r="E228" s="158">
        <v>0.55973254686489982</v>
      </c>
      <c r="F228" s="545">
        <v>-9.0060094433618398E-2</v>
      </c>
      <c r="G228" s="158">
        <v>0.75466540660812975</v>
      </c>
      <c r="H228" s="545">
        <v>2.7374438531823087E-2</v>
      </c>
      <c r="I228" s="158">
        <v>0.82852413003363801</v>
      </c>
      <c r="J228" s="545">
        <v>-5.0310219679638224E-2</v>
      </c>
      <c r="K228" s="158">
        <v>0.62717249741770331</v>
      </c>
      <c r="L228" s="545">
        <v>-8.1941236280860363E-2</v>
      </c>
      <c r="M228" s="158">
        <v>0.78158386860720386</v>
      </c>
      <c r="N228" s="545">
        <v>-2.9401066695153188E-2</v>
      </c>
      <c r="O228" s="158">
        <v>0.68024495138369478</v>
      </c>
      <c r="P228" s="545">
        <v>-1.0598332742863481E-2</v>
      </c>
      <c r="Q228" s="158">
        <v>0.72516106815515402</v>
      </c>
      <c r="R228" s="560">
        <v>-1.8554053837436468E-2</v>
      </c>
    </row>
    <row r="229" spans="2:18" s="4" customFormat="1" ht="15" hidden="1" customHeight="1" outlineLevel="1" x14ac:dyDescent="0.25">
      <c r="B229" s="83" t="s">
        <v>128</v>
      </c>
      <c r="C229" s="310">
        <v>0.63987910287554373</v>
      </c>
      <c r="D229" s="545">
        <v>-6.3553053667524284E-2</v>
      </c>
      <c r="E229" s="158">
        <v>0.51687709823383443</v>
      </c>
      <c r="F229" s="545">
        <v>-9.6891945781514943E-2</v>
      </c>
      <c r="G229" s="158">
        <v>0.72798904381932028</v>
      </c>
      <c r="H229" s="545">
        <v>2.4781205643735094E-2</v>
      </c>
      <c r="I229" s="158">
        <v>0.80155131575156746</v>
      </c>
      <c r="J229" s="545">
        <v>-5.8789366951259692E-2</v>
      </c>
      <c r="K229" s="158">
        <v>0.59989757734938298</v>
      </c>
      <c r="L229" s="545">
        <v>-0.10054685399547947</v>
      </c>
      <c r="M229" s="158">
        <v>0.75440256383579862</v>
      </c>
      <c r="N229" s="545">
        <v>-3.6849313665939132E-2</v>
      </c>
      <c r="O229" s="158">
        <v>0.68842840996193466</v>
      </c>
      <c r="P229" s="545">
        <v>2.7172045154453928E-2</v>
      </c>
      <c r="Q229" s="158">
        <v>0.71766991836251237</v>
      </c>
      <c r="R229" s="560">
        <v>-2.564385382032186E-3</v>
      </c>
    </row>
    <row r="230" spans="2:18" s="4" customFormat="1" ht="15" hidden="1" customHeight="1" outlineLevel="1" x14ac:dyDescent="0.25">
      <c r="B230" s="83" t="s">
        <v>129</v>
      </c>
      <c r="C230" s="310">
        <v>0.56018680677174548</v>
      </c>
      <c r="D230" s="545">
        <v>-9.0914323925110452E-2</v>
      </c>
      <c r="E230" s="158">
        <v>0.3943627450980392</v>
      </c>
      <c r="F230" s="545">
        <v>-0.35172782193046004</v>
      </c>
      <c r="G230" s="158">
        <v>0.58652375369843135</v>
      </c>
      <c r="H230" s="545">
        <v>-0.10661714573124359</v>
      </c>
      <c r="I230" s="158">
        <v>0.71353329412533495</v>
      </c>
      <c r="J230" s="545">
        <v>-9.7801403926915831E-2</v>
      </c>
      <c r="K230" s="158">
        <v>0.54713926438226967</v>
      </c>
      <c r="L230" s="545">
        <v>-0.25305252550433888</v>
      </c>
      <c r="M230" s="158">
        <v>0.65242521975589707</v>
      </c>
      <c r="N230" s="545">
        <v>-0.11354974686451391</v>
      </c>
      <c r="O230" s="158">
        <v>0.55879144851657936</v>
      </c>
      <c r="P230" s="545">
        <v>-7.8949585514159759E-2</v>
      </c>
      <c r="Q230" s="158">
        <v>0.60029243863927273</v>
      </c>
      <c r="R230" s="560">
        <v>-9.468776677875923E-2</v>
      </c>
    </row>
    <row r="231" spans="2:18" s="4" customFormat="1" ht="15" hidden="1" customHeight="1" outlineLevel="1" x14ac:dyDescent="0.25">
      <c r="B231" s="83" t="s">
        <v>152</v>
      </c>
      <c r="C231" s="310">
        <v>0.53039376306423369</v>
      </c>
      <c r="D231" s="545">
        <v>-8.7845741561342616E-2</v>
      </c>
      <c r="E231" s="158">
        <v>0.4125492628813312</v>
      </c>
      <c r="F231" s="545">
        <v>2.8185000128629234E-2</v>
      </c>
      <c r="G231" s="158">
        <v>0.49864668478290231</v>
      </c>
      <c r="H231" s="545">
        <v>-0.15746991237486219</v>
      </c>
      <c r="I231" s="158">
        <v>0.65460915317047264</v>
      </c>
      <c r="J231" s="545">
        <v>-0.12933466527220416</v>
      </c>
      <c r="K231" s="158">
        <v>0.36659703278538908</v>
      </c>
      <c r="L231" s="545">
        <v>-0.5162179157034581</v>
      </c>
      <c r="M231" s="158">
        <v>0.57711397115072738</v>
      </c>
      <c r="N231" s="545">
        <v>-0.16229740790767944</v>
      </c>
      <c r="O231" s="158">
        <v>0.44725715510633601</v>
      </c>
      <c r="P231" s="545">
        <v>-0.12878610314643579</v>
      </c>
      <c r="Q231" s="158">
        <v>0.50481316688170841</v>
      </c>
      <c r="R231" s="560">
        <v>-0.14427839025706912</v>
      </c>
    </row>
    <row r="232" spans="2:18" s="4" customFormat="1" ht="15" hidden="1" customHeight="1" outlineLevel="1" x14ac:dyDescent="0.25">
      <c r="B232" s="83" t="s">
        <v>132</v>
      </c>
      <c r="C232" s="310">
        <v>0.64900758902510214</v>
      </c>
      <c r="D232" s="545">
        <v>0.32628738025100823</v>
      </c>
      <c r="E232" s="158">
        <v>0.40071644042232279</v>
      </c>
      <c r="F232" s="545">
        <v>0.12006591551498014</v>
      </c>
      <c r="G232" s="158">
        <v>0.54350053034109302</v>
      </c>
      <c r="H232" s="545">
        <v>-0.137655524644967</v>
      </c>
      <c r="I232" s="158">
        <v>0.69610824311863329</v>
      </c>
      <c r="J232" s="545">
        <v>-6.5178236102029219E-2</v>
      </c>
      <c r="K232" s="158">
        <v>0.38817981766740017</v>
      </c>
      <c r="L232" s="545">
        <v>-0.36122671167187415</v>
      </c>
      <c r="M232" s="158">
        <v>0.6179451506144733</v>
      </c>
      <c r="N232" s="545">
        <v>-9.6866624389050249E-2</v>
      </c>
      <c r="O232" s="158">
        <v>0.52811048462880927</v>
      </c>
      <c r="P232" s="545">
        <v>-9.8080918468663736E-2</v>
      </c>
      <c r="Q232" s="158">
        <v>0.56792760975792056</v>
      </c>
      <c r="R232" s="560">
        <v>-9.6482825784555915E-2</v>
      </c>
    </row>
    <row r="233" spans="2:18" s="4" customFormat="1" ht="15" hidden="1" customHeight="1" outlineLevel="1" x14ac:dyDescent="0.25">
      <c r="B233" s="83" t="s">
        <v>133</v>
      </c>
      <c r="C233" s="310">
        <v>0.62742078092467413</v>
      </c>
      <c r="D233" s="545">
        <v>0.18863150072050439</v>
      </c>
      <c r="E233" s="158">
        <v>0.3537125835512932</v>
      </c>
      <c r="F233" s="545">
        <v>-8.5404466106305255E-2</v>
      </c>
      <c r="G233" s="158">
        <v>0.67595659917913598</v>
      </c>
      <c r="H233" s="545">
        <v>-5.1290417264095445E-2</v>
      </c>
      <c r="I233" s="158">
        <v>0.81502702329283072</v>
      </c>
      <c r="J233" s="545">
        <v>-2.2374727315099374E-2</v>
      </c>
      <c r="K233" s="158">
        <v>0.42421795521005834</v>
      </c>
      <c r="L233" s="545">
        <v>-0.23415090910726521</v>
      </c>
      <c r="M233" s="158">
        <v>0.72653318890675211</v>
      </c>
      <c r="N233" s="545">
        <v>-4.6245078591886313E-2</v>
      </c>
      <c r="O233" s="158">
        <v>0.64150240374871303</v>
      </c>
      <c r="P233" s="545">
        <v>-9.8312509923062952E-2</v>
      </c>
      <c r="Q233" s="158">
        <v>0.6789357968163795</v>
      </c>
      <c r="R233" s="560">
        <v>-7.45906529674073E-2</v>
      </c>
    </row>
    <row r="234" spans="2:18" s="4" customFormat="1" ht="15" hidden="1" customHeight="1" outlineLevel="1" x14ac:dyDescent="0.25">
      <c r="B234" s="83" t="s">
        <v>134</v>
      </c>
      <c r="C234" s="310">
        <v>0.63007330081857338</v>
      </c>
      <c r="D234" s="545">
        <v>-1.227447153599126E-2</v>
      </c>
      <c r="E234" s="158">
        <v>0.42422260970648068</v>
      </c>
      <c r="F234" s="545">
        <v>-4.1028115088122652E-2</v>
      </c>
      <c r="G234" s="158">
        <v>0.81182795698924726</v>
      </c>
      <c r="H234" s="545">
        <v>1.4836848504425904E-2</v>
      </c>
      <c r="I234" s="158">
        <v>0.88807908692498405</v>
      </c>
      <c r="J234" s="545">
        <v>-7.084543820428979E-2</v>
      </c>
      <c r="K234" s="158">
        <v>0.69988731803230819</v>
      </c>
      <c r="L234" s="545">
        <v>0.11982804183559637</v>
      </c>
      <c r="M234" s="158">
        <v>0.83488528683754026</v>
      </c>
      <c r="N234" s="545">
        <v>-3.7914859978760984E-2</v>
      </c>
      <c r="O234" s="158">
        <v>0.72525662956327164</v>
      </c>
      <c r="P234" s="545">
        <v>-5.8727634903743664E-2</v>
      </c>
      <c r="Q234" s="158">
        <v>0.77351882791414983</v>
      </c>
      <c r="R234" s="560">
        <v>-4.9095033343600436E-2</v>
      </c>
    </row>
    <row r="235" spans="2:18" s="4" customFormat="1" ht="15" hidden="1" customHeight="1" outlineLevel="1" x14ac:dyDescent="0.25">
      <c r="B235" s="83" t="s">
        <v>135</v>
      </c>
      <c r="C235" s="310">
        <v>0.60769230769230764</v>
      </c>
      <c r="D235" s="545">
        <v>0.10849411175144064</v>
      </c>
      <c r="E235" s="158">
        <v>0.42496246246246244</v>
      </c>
      <c r="F235" s="545">
        <v>-0.13400471504170552</v>
      </c>
      <c r="G235" s="158">
        <v>0.67220888533238499</v>
      </c>
      <c r="H235" s="545">
        <v>1.0378939147535515E-2</v>
      </c>
      <c r="I235" s="158">
        <v>0.8222350910163676</v>
      </c>
      <c r="J235" s="545">
        <v>-2.5434386644922702E-2</v>
      </c>
      <c r="K235" s="158">
        <v>0.50962145853957475</v>
      </c>
      <c r="L235" s="545">
        <v>-0.13392655102160467</v>
      </c>
      <c r="M235" s="158">
        <v>0.73872321569329225</v>
      </c>
      <c r="N235" s="545">
        <v>-2.5070912130206513E-2</v>
      </c>
      <c r="O235" s="158">
        <v>0.59425349752869228</v>
      </c>
      <c r="P235" s="545">
        <v>-5.9401864214172484E-2</v>
      </c>
      <c r="Q235" s="158">
        <v>0.65785389515384785</v>
      </c>
      <c r="R235" s="560">
        <v>-4.2958886405095265E-2</v>
      </c>
    </row>
    <row r="236" spans="2:18" s="4" customFormat="1" ht="15" hidden="1" customHeight="1" outlineLevel="1" x14ac:dyDescent="0.25">
      <c r="B236" s="83" t="s">
        <v>153</v>
      </c>
      <c r="C236" s="310">
        <v>0.5202932032742934</v>
      </c>
      <c r="D236" s="545">
        <v>-0.10845030018342383</v>
      </c>
      <c r="E236" s="158">
        <v>0.46000435919790761</v>
      </c>
      <c r="F236" s="545">
        <v>-0.17875309070109935</v>
      </c>
      <c r="G236" s="158">
        <v>0.65608606739574993</v>
      </c>
      <c r="H236" s="545">
        <v>-2.7061534972374512E-2</v>
      </c>
      <c r="I236" s="158">
        <v>0.76411241858999523</v>
      </c>
      <c r="J236" s="545">
        <v>-7.2865892160136281E-2</v>
      </c>
      <c r="K236" s="158">
        <v>0.57665795320276825</v>
      </c>
      <c r="L236" s="545">
        <v>-0.15252879933122376</v>
      </c>
      <c r="M236" s="158">
        <v>0.70568067348858232</v>
      </c>
      <c r="N236" s="545">
        <v>-6.8572812165072161E-2</v>
      </c>
      <c r="O236" s="158">
        <v>0.59404097317367799</v>
      </c>
      <c r="P236" s="545">
        <v>-4.8491510854966613E-2</v>
      </c>
      <c r="Q236" s="158">
        <v>0.64318849987329707</v>
      </c>
      <c r="R236" s="560">
        <v>-5.8529488138140295E-2</v>
      </c>
    </row>
    <row r="237" spans="2:18" s="4" customFormat="1" ht="15" hidden="1" customHeight="1" outlineLevel="1" x14ac:dyDescent="0.25">
      <c r="B237" s="83" t="s">
        <v>124</v>
      </c>
      <c r="C237" s="310">
        <v>0.52201591511936341</v>
      </c>
      <c r="D237" s="545">
        <v>-0.27581607151070975</v>
      </c>
      <c r="E237" s="158">
        <v>0.53425300300300305</v>
      </c>
      <c r="F237" s="545">
        <v>-6.7422867678777143E-2</v>
      </c>
      <c r="G237" s="158">
        <v>0.6664829139622418</v>
      </c>
      <c r="H237" s="545">
        <v>-5.585745211511417E-2</v>
      </c>
      <c r="I237" s="158">
        <v>0.78054748220828507</v>
      </c>
      <c r="J237" s="545">
        <v>-2.2906046923009349E-2</v>
      </c>
      <c r="K237" s="158">
        <v>0.57785791731485414</v>
      </c>
      <c r="L237" s="545">
        <v>-0.21464706712512505</v>
      </c>
      <c r="M237" s="158">
        <v>0.72010234385319072</v>
      </c>
      <c r="N237" s="545">
        <v>-5.1246276264091506E-2</v>
      </c>
      <c r="O237" s="158">
        <v>0.61128223171651164</v>
      </c>
      <c r="P237" s="545">
        <v>-2.2184549846346435E-2</v>
      </c>
      <c r="Q237" s="158">
        <v>0.65918848147898046</v>
      </c>
      <c r="R237" s="560">
        <v>-3.661728652798002E-2</v>
      </c>
    </row>
    <row r="238" spans="2:18" s="4" customFormat="1" ht="15" hidden="1" customHeight="1" outlineLevel="1" x14ac:dyDescent="0.25">
      <c r="B238" s="83" t="s">
        <v>125</v>
      </c>
      <c r="C238" s="310">
        <v>0.47987792704144205</v>
      </c>
      <c r="D238" s="545">
        <v>-0.18021247653617067</v>
      </c>
      <c r="E238" s="158">
        <v>0.496222028480093</v>
      </c>
      <c r="F238" s="545">
        <v>-1.3266208039584892E-2</v>
      </c>
      <c r="G238" s="158">
        <v>0.61234537095196717</v>
      </c>
      <c r="H238" s="545">
        <v>-5.6787301489978237E-2</v>
      </c>
      <c r="I238" s="158">
        <v>0.7045624848881743</v>
      </c>
      <c r="J238" s="545">
        <v>5.5366065099367034E-3</v>
      </c>
      <c r="K238" s="158">
        <v>0.54399386864111021</v>
      </c>
      <c r="L238" s="545">
        <v>-8.6458749064827756E-2</v>
      </c>
      <c r="M238" s="158">
        <v>0.65555703537365428</v>
      </c>
      <c r="N238" s="545">
        <v>-2.3161111004454282E-2</v>
      </c>
      <c r="O238" s="158">
        <v>0.58314732993376517</v>
      </c>
      <c r="P238" s="545">
        <v>1.9721831332266682E-3</v>
      </c>
      <c r="Q238" s="158">
        <v>0.61502450195572733</v>
      </c>
      <c r="R238" s="560">
        <v>-1.0159567502472933E-2</v>
      </c>
    </row>
    <row r="239" spans="2:18" s="4" customFormat="1" ht="15.75" collapsed="1" x14ac:dyDescent="0.25">
      <c r="B239" s="106">
        <v>2002</v>
      </c>
      <c r="C239" s="561">
        <v>0.58504698581987724</v>
      </c>
      <c r="D239" s="548">
        <v>-3.9649610280736325E-2</v>
      </c>
      <c r="E239" s="161">
        <v>0.45135839651696374</v>
      </c>
      <c r="F239" s="548">
        <v>-9.27777314893935E-2</v>
      </c>
      <c r="G239" s="161">
        <v>0.65859558727945255</v>
      </c>
      <c r="H239" s="548">
        <v>-3.6559997243449383E-2</v>
      </c>
      <c r="I239" s="161">
        <v>0.76457506067257142</v>
      </c>
      <c r="J239" s="548">
        <v>-5.564022906431576E-2</v>
      </c>
      <c r="K239" s="161">
        <v>0.5413979367084375</v>
      </c>
      <c r="L239" s="548">
        <v>-0.16747302961925992</v>
      </c>
      <c r="M239" s="161">
        <v>0.70461456751508422</v>
      </c>
      <c r="N239" s="548">
        <v>-5.7809709901193496E-2</v>
      </c>
      <c r="O239" s="161">
        <v>0.60721118226079596</v>
      </c>
      <c r="P239" s="548">
        <v>-4.7473154513318794E-2</v>
      </c>
      <c r="Q239" s="161">
        <v>0.65023626565967163</v>
      </c>
      <c r="R239" s="562">
        <v>-5.2007662792979081E-2</v>
      </c>
    </row>
    <row r="240" spans="2:18" s="4" customFormat="1" ht="15" hidden="1" customHeight="1" outlineLevel="1" x14ac:dyDescent="0.25">
      <c r="B240" s="83" t="s">
        <v>126</v>
      </c>
      <c r="C240" s="310">
        <v>0.6471899197119918</v>
      </c>
      <c r="D240" s="110">
        <v>0.11069122106003459</v>
      </c>
      <c r="E240" s="158">
        <v>0.46933878571790671</v>
      </c>
      <c r="F240" s="110">
        <v>-0.15563488096466604</v>
      </c>
      <c r="G240" s="158">
        <v>0.67480481752708343</v>
      </c>
      <c r="H240" s="110">
        <v>6.0425694662487039E-2</v>
      </c>
      <c r="I240" s="158">
        <v>0.74632515710894942</v>
      </c>
      <c r="J240" s="110">
        <v>6.2304873840305586E-2</v>
      </c>
      <c r="K240" s="158">
        <v>0.58176135729434086</v>
      </c>
      <c r="L240" s="110">
        <v>0.26142012818012672</v>
      </c>
      <c r="M240" s="158">
        <v>0.70303041370305785</v>
      </c>
      <c r="N240" s="110">
        <v>6.8236692808692601E-2</v>
      </c>
      <c r="O240" s="158">
        <v>0.64228763821906865</v>
      </c>
      <c r="P240" s="110">
        <v>5.2442491960021709E-2</v>
      </c>
      <c r="Q240" s="158">
        <v>0.6687762253076126</v>
      </c>
      <c r="R240" s="335">
        <v>5.9833903943333544E-2</v>
      </c>
    </row>
    <row r="241" spans="2:18" s="4" customFormat="1" ht="15" hidden="1" customHeight="1" outlineLevel="1" x14ac:dyDescent="0.25">
      <c r="B241" s="83" t="s">
        <v>127</v>
      </c>
      <c r="C241" s="310">
        <v>0.69502087814753888</v>
      </c>
      <c r="D241" s="545">
        <v>-1.0061639006303968E-2</v>
      </c>
      <c r="E241" s="158">
        <v>0.61513133278455434</v>
      </c>
      <c r="F241" s="545">
        <v>3.6988602895516642E-2</v>
      </c>
      <c r="G241" s="158">
        <v>0.73455731260609314</v>
      </c>
      <c r="H241" s="545">
        <v>3.8898114188218091E-2</v>
      </c>
      <c r="I241" s="158">
        <v>0.87241554790044118</v>
      </c>
      <c r="J241" s="545">
        <v>2.1647528688455431E-2</v>
      </c>
      <c r="K241" s="158">
        <v>0.68315071126489813</v>
      </c>
      <c r="L241" s="545">
        <v>6.6494975939289214E-2</v>
      </c>
      <c r="M241" s="158">
        <v>0.80525935253807157</v>
      </c>
      <c r="N241" s="545">
        <v>3.0267716618811891E-2</v>
      </c>
      <c r="O241" s="158">
        <v>0.68753164048075666</v>
      </c>
      <c r="P241" s="545">
        <v>4.4291341956839814E-2</v>
      </c>
      <c r="Q241" s="158">
        <v>0.73887010384068641</v>
      </c>
      <c r="R241" s="560">
        <v>3.8047651413442685E-2</v>
      </c>
    </row>
    <row r="242" spans="2:18" s="4" customFormat="1" ht="15" hidden="1" customHeight="1" outlineLevel="1" x14ac:dyDescent="0.25">
      <c r="B242" s="83" t="s">
        <v>128</v>
      </c>
      <c r="C242" s="310">
        <v>0.68330523729249404</v>
      </c>
      <c r="D242" s="545">
        <v>7.8272136721894148E-2</v>
      </c>
      <c r="E242" s="158">
        <v>0.57233140134169214</v>
      </c>
      <c r="F242" s="545">
        <v>-9.9432002260798846E-2</v>
      </c>
      <c r="G242" s="158">
        <v>0.71038485074677049</v>
      </c>
      <c r="H242" s="545">
        <v>6.4977848994825615E-2</v>
      </c>
      <c r="I242" s="158">
        <v>0.85161736130753996</v>
      </c>
      <c r="J242" s="545">
        <v>-1.967858194994343E-2</v>
      </c>
      <c r="K242" s="158">
        <v>0.66695811784549364</v>
      </c>
      <c r="L242" s="545">
        <v>0.35251827387298795</v>
      </c>
      <c r="M242" s="158">
        <v>0.78326535457001201</v>
      </c>
      <c r="N242" s="545">
        <v>2.1943639045910013E-2</v>
      </c>
      <c r="O242" s="158">
        <v>0.67021723693660007</v>
      </c>
      <c r="P242" s="545">
        <v>2.9157706836139941E-2</v>
      </c>
      <c r="Q242" s="158">
        <v>0.7195150321932211</v>
      </c>
      <c r="R242" s="560">
        <v>2.6159994881236104E-2</v>
      </c>
    </row>
    <row r="243" spans="2:18" s="4" customFormat="1" ht="15" hidden="1" customHeight="1" outlineLevel="1" x14ac:dyDescent="0.25">
      <c r="B243" s="83" t="s">
        <v>129</v>
      </c>
      <c r="C243" s="310">
        <v>0.61620903454384413</v>
      </c>
      <c r="D243" s="545">
        <v>-2.0536178752399437E-3</v>
      </c>
      <c r="E243" s="158">
        <v>0.60832896804609748</v>
      </c>
      <c r="F243" s="545">
        <v>4.3895349698667152E-2</v>
      </c>
      <c r="G243" s="158">
        <v>0.65652004725175461</v>
      </c>
      <c r="H243" s="545">
        <v>-2.9772273560335627E-3</v>
      </c>
      <c r="I243" s="158">
        <v>0.79088273605286563</v>
      </c>
      <c r="J243" s="545">
        <v>-3.5448154089628758E-2</v>
      </c>
      <c r="K243" s="158">
        <v>0.73250032038959378</v>
      </c>
      <c r="L243" s="545">
        <v>7.8499945276388816E-2</v>
      </c>
      <c r="M243" s="158">
        <v>0.7359975559239641</v>
      </c>
      <c r="N243" s="545">
        <v>-1.6029532343405539E-2</v>
      </c>
      <c r="O243" s="158">
        <v>0.60668931876928212</v>
      </c>
      <c r="P243" s="545">
        <v>-1.4191956061447408E-2</v>
      </c>
      <c r="Q243" s="158">
        <v>0.66307779416979651</v>
      </c>
      <c r="R243" s="560">
        <v>-1.4576214909841623E-2</v>
      </c>
    </row>
    <row r="244" spans="2:18" s="4" customFormat="1" ht="15" hidden="1" customHeight="1" outlineLevel="1" x14ac:dyDescent="0.25">
      <c r="B244" s="83" t="s">
        <v>152</v>
      </c>
      <c r="C244" s="310">
        <v>0.58147375639303978</v>
      </c>
      <c r="D244" s="545">
        <v>0.33575899890194938</v>
      </c>
      <c r="E244" s="158">
        <v>0.40124030483786477</v>
      </c>
      <c r="F244" s="545">
        <v>-4.9319005763310608E-2</v>
      </c>
      <c r="G244" s="158">
        <v>0.59184436509377503</v>
      </c>
      <c r="H244" s="545">
        <v>0.11097240906487338</v>
      </c>
      <c r="I244" s="158">
        <v>0.75184933528464082</v>
      </c>
      <c r="J244" s="545">
        <v>2.5035889992754745E-2</v>
      </c>
      <c r="K244" s="158">
        <v>0.75777306495020524</v>
      </c>
      <c r="L244" s="545">
        <v>0.41400545604289651</v>
      </c>
      <c r="M244" s="158">
        <v>0.68892465726920593</v>
      </c>
      <c r="N244" s="545">
        <v>7.4168676642879516E-2</v>
      </c>
      <c r="O244" s="158">
        <v>0.5133723838906028</v>
      </c>
      <c r="P244" s="545">
        <v>5.1114663623873069E-2</v>
      </c>
      <c r="Q244" s="158">
        <v>0.5899268653895049</v>
      </c>
      <c r="R244" s="560">
        <v>6.3494287493081725E-2</v>
      </c>
    </row>
    <row r="245" spans="2:18" s="4" customFormat="1" ht="15" hidden="1" customHeight="1" outlineLevel="1" x14ac:dyDescent="0.25">
      <c r="B245" s="83" t="s">
        <v>132</v>
      </c>
      <c r="C245" s="310">
        <v>0.48934160023619722</v>
      </c>
      <c r="D245" s="545">
        <v>0.1292498466989167</v>
      </c>
      <c r="E245" s="158">
        <v>0.3577614807054304</v>
      </c>
      <c r="F245" s="545">
        <v>2.6652602304651385E-2</v>
      </c>
      <c r="G245" s="158">
        <v>0.63025918977138484</v>
      </c>
      <c r="H245" s="545">
        <v>0.18511057657005114</v>
      </c>
      <c r="I245" s="158">
        <v>0.74464274367772276</v>
      </c>
      <c r="J245" s="545">
        <v>-6.2681404749128644E-3</v>
      </c>
      <c r="K245" s="158">
        <v>0.60769575804177878</v>
      </c>
      <c r="L245" s="545">
        <v>0.28370353243392632</v>
      </c>
      <c r="M245" s="158">
        <v>0.68422357904384512</v>
      </c>
      <c r="N245" s="545">
        <v>6.3273770763679904E-2</v>
      </c>
      <c r="O245" s="158">
        <v>0.58554087106367603</v>
      </c>
      <c r="P245" s="545">
        <v>9.5117190629965931E-2</v>
      </c>
      <c r="Q245" s="158">
        <v>0.62857422743632096</v>
      </c>
      <c r="R245" s="560">
        <v>8.0293797800706113E-2</v>
      </c>
    </row>
    <row r="246" spans="2:18" s="4" customFormat="1" ht="15" hidden="1" customHeight="1" outlineLevel="1" x14ac:dyDescent="0.25">
      <c r="B246" s="83" t="s">
        <v>133</v>
      </c>
      <c r="C246" s="310">
        <v>0.52785138248847929</v>
      </c>
      <c r="D246" s="545">
        <v>-1.8882029081227159E-2</v>
      </c>
      <c r="E246" s="158">
        <v>0.38674208482676226</v>
      </c>
      <c r="F246" s="545">
        <v>-9.3208745063633969E-2</v>
      </c>
      <c r="G246" s="158">
        <v>0.71250107670442309</v>
      </c>
      <c r="H246" s="545">
        <v>1.7852773492746277E-2</v>
      </c>
      <c r="I246" s="158">
        <v>0.83368039479429756</v>
      </c>
      <c r="J246" s="545">
        <v>-1.7568549413876089E-2</v>
      </c>
      <c r="K246" s="158">
        <v>0.55391846808299539</v>
      </c>
      <c r="L246" s="545">
        <v>0.27987666954354062</v>
      </c>
      <c r="M246" s="158">
        <v>0.76176088070309111</v>
      </c>
      <c r="N246" s="545">
        <v>7.2817485001104298E-3</v>
      </c>
      <c r="O246" s="158">
        <v>0.71144649427705431</v>
      </c>
      <c r="P246" s="545">
        <v>8.3870200067916567E-2</v>
      </c>
      <c r="Q246" s="158">
        <v>0.73365997327933574</v>
      </c>
      <c r="R246" s="560">
        <v>4.8328058045752798E-2</v>
      </c>
    </row>
    <row r="247" spans="2:18" s="4" customFormat="1" ht="15" hidden="1" customHeight="1" outlineLevel="1" x14ac:dyDescent="0.25">
      <c r="B247" s="83" t="s">
        <v>134</v>
      </c>
      <c r="C247" s="310">
        <v>0.63790322580645165</v>
      </c>
      <c r="D247" s="545">
        <v>-7.7492693345323715E-2</v>
      </c>
      <c r="E247" s="158">
        <v>0.442372311827957</v>
      </c>
      <c r="F247" s="545">
        <v>-0.32093236616397181</v>
      </c>
      <c r="G247" s="158">
        <v>0.79995908523192216</v>
      </c>
      <c r="H247" s="545">
        <v>3.1096295310898636E-2</v>
      </c>
      <c r="I247" s="158">
        <v>0.95579263498277123</v>
      </c>
      <c r="J247" s="545">
        <v>1.4068821487932315E-2</v>
      </c>
      <c r="K247" s="158">
        <v>0.62499534918331656</v>
      </c>
      <c r="L247" s="545">
        <v>0.21362595686330343</v>
      </c>
      <c r="M247" s="158">
        <v>0.86778732162842609</v>
      </c>
      <c r="N247" s="545">
        <v>2.3858234395018663E-2</v>
      </c>
      <c r="O247" s="158">
        <v>0.77050666359370434</v>
      </c>
      <c r="P247" s="545">
        <v>4.888857008826375E-2</v>
      </c>
      <c r="Q247" s="158">
        <v>0.81345545037378431</v>
      </c>
      <c r="R247" s="560">
        <v>3.7912537475651709E-2</v>
      </c>
    </row>
    <row r="248" spans="2:18" s="4" customFormat="1" ht="15" hidden="1" customHeight="1" outlineLevel="1" x14ac:dyDescent="0.25">
      <c r="B248" s="83" t="s">
        <v>135</v>
      </c>
      <c r="C248" s="310">
        <v>0.54821428571428577</v>
      </c>
      <c r="D248" s="545">
        <v>-0.10634790741173705</v>
      </c>
      <c r="E248" s="158">
        <v>0.49072145061728395</v>
      </c>
      <c r="F248" s="545">
        <v>-6.3448824398652071E-2</v>
      </c>
      <c r="G248" s="158">
        <v>0.66530373831775702</v>
      </c>
      <c r="H248" s="545">
        <v>1.3623797324446629E-2</v>
      </c>
      <c r="I248" s="158">
        <v>0.84369392860651959</v>
      </c>
      <c r="J248" s="545">
        <v>-2.5524760995651041E-3</v>
      </c>
      <c r="K248" s="158">
        <v>0.58842752787389463</v>
      </c>
      <c r="L248" s="545">
        <v>7.7542334232930887E-2</v>
      </c>
      <c r="M248" s="158">
        <v>0.7577199458756454</v>
      </c>
      <c r="N248" s="545">
        <v>7.7274988160032088E-3</v>
      </c>
      <c r="O248" s="158">
        <v>0.63178255933095184</v>
      </c>
      <c r="P248" s="545">
        <v>5.7751025379868537E-3</v>
      </c>
      <c r="Q248" s="158">
        <v>0.68738310800752445</v>
      </c>
      <c r="R248" s="560">
        <v>7.9019261981825295E-3</v>
      </c>
    </row>
    <row r="249" spans="2:18" s="4" customFormat="1" ht="15" hidden="1" customHeight="1" outlineLevel="1" x14ac:dyDescent="0.25">
      <c r="B249" s="83" t="s">
        <v>153</v>
      </c>
      <c r="C249" s="310">
        <v>0.58358294930875576</v>
      </c>
      <c r="D249" s="545">
        <v>-8.0096227059101466E-2</v>
      </c>
      <c r="E249" s="158">
        <v>0.56012918160095582</v>
      </c>
      <c r="F249" s="545">
        <v>0.20061555999790959</v>
      </c>
      <c r="G249" s="158">
        <v>0.67433459666652307</v>
      </c>
      <c r="H249" s="545">
        <v>4.9806570424259622E-2</v>
      </c>
      <c r="I249" s="158">
        <v>0.82416601021216462</v>
      </c>
      <c r="J249" s="545">
        <v>-1.3543072230304487E-2</v>
      </c>
      <c r="K249" s="158">
        <v>0.68044548622738155</v>
      </c>
      <c r="L249" s="545">
        <v>7.0728669851414017E-2</v>
      </c>
      <c r="M249" s="158">
        <v>0.75763375034060798</v>
      </c>
      <c r="N249" s="545">
        <v>1.4869557050787963E-2</v>
      </c>
      <c r="O249" s="158">
        <v>0.62431494826435696</v>
      </c>
      <c r="P249" s="545">
        <v>-4.5760022214499374E-3</v>
      </c>
      <c r="Q249" s="158">
        <v>0.68317434457009418</v>
      </c>
      <c r="R249" s="560">
        <v>5.9891631679640511E-3</v>
      </c>
    </row>
    <row r="250" spans="2:18" s="4" customFormat="1" ht="15" hidden="1" customHeight="1" outlineLevel="1" x14ac:dyDescent="0.25">
      <c r="B250" s="83" t="s">
        <v>124</v>
      </c>
      <c r="C250" s="310">
        <v>0.72083333333333333</v>
      </c>
      <c r="D250" s="545">
        <v>0.13262762668012873</v>
      </c>
      <c r="E250" s="158">
        <v>0.57287808641975313</v>
      </c>
      <c r="F250" s="545">
        <v>8.88900170560456E-2</v>
      </c>
      <c r="G250" s="158">
        <v>0.70591344014241209</v>
      </c>
      <c r="H250" s="545">
        <v>5.7112743561852808E-2</v>
      </c>
      <c r="I250" s="158">
        <v>0.79884588349998864</v>
      </c>
      <c r="J250" s="545">
        <v>-5.9012079002325302E-2</v>
      </c>
      <c r="K250" s="158">
        <v>0.73579392541330257</v>
      </c>
      <c r="L250" s="545">
        <v>6.8770955752359031E-2</v>
      </c>
      <c r="M250" s="158">
        <v>0.75899817395987967</v>
      </c>
      <c r="N250" s="545">
        <v>-1.1413612340207324E-2</v>
      </c>
      <c r="O250" s="158">
        <v>0.62515092354130319</v>
      </c>
      <c r="P250" s="545">
        <v>-2.5838031357219848E-2</v>
      </c>
      <c r="Q250" s="158">
        <v>0.6842436264018823</v>
      </c>
      <c r="R250" s="560">
        <v>-1.7682611195405928E-2</v>
      </c>
    </row>
    <row r="251" spans="2:18" s="4" customFormat="1" ht="15" hidden="1" customHeight="1" outlineLevel="1" x14ac:dyDescent="0.25">
      <c r="B251" s="83" t="s">
        <v>125</v>
      </c>
      <c r="C251" s="310">
        <v>0.58536866359447004</v>
      </c>
      <c r="D251" s="545">
        <v>-4.5711479801956889E-2</v>
      </c>
      <c r="E251" s="158">
        <v>0.50289351851851849</v>
      </c>
      <c r="F251" s="545">
        <v>2.5574544065391391E-2</v>
      </c>
      <c r="G251" s="158">
        <v>0.6492123907145011</v>
      </c>
      <c r="H251" s="545">
        <v>4.1041784768034884E-2</v>
      </c>
      <c r="I251" s="158">
        <v>0.70068307839493038</v>
      </c>
      <c r="J251" s="545">
        <v>-5.3681073703560789E-2</v>
      </c>
      <c r="K251" s="158">
        <v>0.59547816596594361</v>
      </c>
      <c r="L251" s="545">
        <v>5.4765493329154147E-2</v>
      </c>
      <c r="M251" s="158">
        <v>0.67110046780359456</v>
      </c>
      <c r="N251" s="545">
        <v>-1.5959810010890085E-2</v>
      </c>
      <c r="O251" s="158">
        <v>0.58199952029629076</v>
      </c>
      <c r="P251" s="545">
        <v>-4.4247498473307778E-2</v>
      </c>
      <c r="Q251" s="158">
        <v>0.62133701732502611</v>
      </c>
      <c r="R251" s="560">
        <v>-3.0251995084469741E-2</v>
      </c>
    </row>
    <row r="252" spans="2:18" s="4" customFormat="1" ht="15.75" collapsed="1" x14ac:dyDescent="0.25">
      <c r="B252" s="106">
        <v>2001</v>
      </c>
      <c r="C252" s="561">
        <v>0.60920159150547359</v>
      </c>
      <c r="D252" s="548">
        <v>2.8800334057906829E-2</v>
      </c>
      <c r="E252" s="161">
        <v>0.49751688443225955</v>
      </c>
      <c r="F252" s="548">
        <v>-4.0298508469895356E-2</v>
      </c>
      <c r="G252" s="161">
        <v>0.68358754607978589</v>
      </c>
      <c r="H252" s="548">
        <v>5.1791999809050804E-2</v>
      </c>
      <c r="I252" s="161">
        <v>0.80962265039627879</v>
      </c>
      <c r="J252" s="548">
        <v>-7.6952535143830492E-3</v>
      </c>
      <c r="K252" s="161">
        <v>0.65030678400825814</v>
      </c>
      <c r="L252" s="548">
        <v>0.17265293542129156</v>
      </c>
      <c r="M252" s="161">
        <v>0.74784740929689697</v>
      </c>
      <c r="N252" s="548">
        <v>2.0920860042472844E-2</v>
      </c>
      <c r="O252" s="161">
        <v>0.6374740881455675</v>
      </c>
      <c r="P252" s="548">
        <v>2.5980865147836818E-2</v>
      </c>
      <c r="Q252" s="161">
        <v>0.68590877809772233</v>
      </c>
      <c r="R252" s="562">
        <v>2.4328673041246418E-2</v>
      </c>
    </row>
    <row r="253" spans="2:18" s="4" customFormat="1" ht="15" hidden="1" customHeight="1" outlineLevel="1" x14ac:dyDescent="0.25">
      <c r="B253" s="83" t="s">
        <v>126</v>
      </c>
      <c r="C253" s="310">
        <v>0.58269112732728634</v>
      </c>
      <c r="D253" s="110">
        <v>-0.19354674759854507</v>
      </c>
      <c r="E253" s="158">
        <v>0.55584814570989682</v>
      </c>
      <c r="F253" s="110">
        <v>-8.7003426584552845E-2</v>
      </c>
      <c r="G253" s="158">
        <v>0.63635275995633123</v>
      </c>
      <c r="H253" s="110">
        <v>-0.11084071145508045</v>
      </c>
      <c r="I253" s="158">
        <v>0.70255269978281498</v>
      </c>
      <c r="J253" s="110">
        <v>-0.18115162347324132</v>
      </c>
      <c r="K253" s="158">
        <v>0.46119555594348915</v>
      </c>
      <c r="L253" s="110">
        <v>-0.3138839980504291</v>
      </c>
      <c r="M253" s="158">
        <v>0.65812232292320394</v>
      </c>
      <c r="N253" s="110">
        <v>-0.16429210260455984</v>
      </c>
      <c r="O253" s="158">
        <v>0.61028288303230793</v>
      </c>
      <c r="P253" s="110">
        <v>-8.2444162303661361E-2</v>
      </c>
      <c r="Q253" s="158">
        <v>0.63101984454289572</v>
      </c>
      <c r="R253" s="335">
        <v>-0.11974603309517073</v>
      </c>
    </row>
    <row r="254" spans="2:18" s="4" customFormat="1" ht="15" hidden="1" customHeight="1" outlineLevel="1" x14ac:dyDescent="0.25">
      <c r="B254" s="83" t="s">
        <v>127</v>
      </c>
      <c r="C254" s="310">
        <v>0.70208500400962315</v>
      </c>
      <c r="D254" s="545">
        <v>-0.13407971430663512</v>
      </c>
      <c r="E254" s="158">
        <v>0.59319006117035677</v>
      </c>
      <c r="F254" s="545">
        <v>-0.10233711033461756</v>
      </c>
      <c r="G254" s="158">
        <v>0.70705423618952945</v>
      </c>
      <c r="H254" s="545">
        <v>-7.5879129389438082E-2</v>
      </c>
      <c r="I254" s="158">
        <v>0.85393007216530781</v>
      </c>
      <c r="J254" s="545">
        <v>-4.1289233164277461E-2</v>
      </c>
      <c r="K254" s="158">
        <v>0.64055689588526188</v>
      </c>
      <c r="L254" s="545">
        <v>-0.18144022475050314</v>
      </c>
      <c r="M254" s="158">
        <v>0.78160204338035077</v>
      </c>
      <c r="N254" s="545">
        <v>-6.1790587340927683E-2</v>
      </c>
      <c r="O254" s="158">
        <v>0.65837148395047407</v>
      </c>
      <c r="P254" s="545">
        <v>-9.4521252015120183E-2</v>
      </c>
      <c r="Q254" s="158">
        <v>0.71178823326136764</v>
      </c>
      <c r="R254" s="560">
        <v>-7.7881437914649854E-2</v>
      </c>
    </row>
    <row r="255" spans="2:18" s="4" customFormat="1" ht="15" hidden="1" customHeight="1" outlineLevel="1" x14ac:dyDescent="0.25">
      <c r="B255" s="83" t="s">
        <v>128</v>
      </c>
      <c r="C255" s="310">
        <v>0.63370388051558346</v>
      </c>
      <c r="D255" s="545">
        <v>-0.16218034526526048</v>
      </c>
      <c r="E255" s="158">
        <v>0.63552269543052953</v>
      </c>
      <c r="F255" s="545">
        <v>8.4665286563075037E-2</v>
      </c>
      <c r="G255" s="158">
        <v>0.66704190271869401</v>
      </c>
      <c r="H255" s="545">
        <v>-0.10222975027536751</v>
      </c>
      <c r="I255" s="158">
        <v>0.86871238925033378</v>
      </c>
      <c r="J255" s="545">
        <v>2.1999128395469469E-2</v>
      </c>
      <c r="K255" s="158">
        <v>0.49312318415900847</v>
      </c>
      <c r="L255" s="545">
        <v>-0.26663189145505128</v>
      </c>
      <c r="M255" s="158">
        <v>0.76644672430396565</v>
      </c>
      <c r="N255" s="545">
        <v>-3.2851155657707354E-2</v>
      </c>
      <c r="O255" s="158">
        <v>0.65122889571220055</v>
      </c>
      <c r="P255" s="545">
        <v>-3.8058210890215993E-2</v>
      </c>
      <c r="Q255" s="158">
        <v>0.70117236667026284</v>
      </c>
      <c r="R255" s="560">
        <v>-3.3959246834538992E-2</v>
      </c>
    </row>
    <row r="256" spans="2:18" s="4" customFormat="1" ht="15" hidden="1" customHeight="1" outlineLevel="1" x14ac:dyDescent="0.25">
      <c r="B256" s="83" t="s">
        <v>129</v>
      </c>
      <c r="C256" s="310">
        <v>0.617477096546864</v>
      </c>
      <c r="D256" s="545">
        <v>-7.3321478795485895E-2</v>
      </c>
      <c r="E256" s="158">
        <v>0.58274899703471128</v>
      </c>
      <c r="F256" s="545">
        <v>0.2420616418238144</v>
      </c>
      <c r="G256" s="158">
        <v>0.65848049339009007</v>
      </c>
      <c r="H256" s="545">
        <v>-2.6127388272709551E-2</v>
      </c>
      <c r="I256" s="158">
        <v>0.81994839303470324</v>
      </c>
      <c r="J256" s="545">
        <v>-1.5605813757683329E-2</v>
      </c>
      <c r="K256" s="158">
        <v>0.67918438345574028</v>
      </c>
      <c r="L256" s="545">
        <v>0.12044186279213043</v>
      </c>
      <c r="M256" s="158">
        <v>0.74798744486387081</v>
      </c>
      <c r="N256" s="545">
        <v>-4.4040995154314144E-3</v>
      </c>
      <c r="O256" s="158">
        <v>0.61542338034228727</v>
      </c>
      <c r="P256" s="545">
        <v>2.9224710910841001E-2</v>
      </c>
      <c r="Q256" s="158">
        <v>0.67288592400794367</v>
      </c>
      <c r="R256" s="560">
        <v>1.5244010379812156E-2</v>
      </c>
    </row>
    <row r="257" spans="2:18" s="4" customFormat="1" ht="15" hidden="1" customHeight="1" outlineLevel="1" x14ac:dyDescent="0.25">
      <c r="B257" s="83" t="s">
        <v>152</v>
      </c>
      <c r="C257" s="310">
        <v>0.43531337379799495</v>
      </c>
      <c r="D257" s="545">
        <v>-0.32784946497857481</v>
      </c>
      <c r="E257" s="158">
        <v>0.42205567090359719</v>
      </c>
      <c r="F257" s="545">
        <v>2.8435037587623446E-2</v>
      </c>
      <c r="G257" s="158">
        <v>0.53272642980570661</v>
      </c>
      <c r="H257" s="545">
        <v>-5.4565497102183391E-2</v>
      </c>
      <c r="I257" s="158">
        <v>0.73348586388517101</v>
      </c>
      <c r="J257" s="545">
        <v>-1.263585653965027E-2</v>
      </c>
      <c r="K257" s="158">
        <v>0.5359053331171989</v>
      </c>
      <c r="L257" s="545">
        <v>4.5813545294576263E-2</v>
      </c>
      <c r="M257" s="158">
        <v>0.64135612241302331</v>
      </c>
      <c r="N257" s="545">
        <v>-2.0824302254054405E-2</v>
      </c>
      <c r="O257" s="158">
        <v>0.48840759401136663</v>
      </c>
      <c r="P257" s="545">
        <v>-6.8332349920853352E-2</v>
      </c>
      <c r="Q257" s="158">
        <v>0.55470619102252816</v>
      </c>
      <c r="R257" s="560">
        <v>-4.2811696348729278E-2</v>
      </c>
    </row>
    <row r="258" spans="2:18" s="4" customFormat="1" ht="15" hidden="1" customHeight="1" outlineLevel="1" x14ac:dyDescent="0.25">
      <c r="B258" s="83" t="s">
        <v>132</v>
      </c>
      <c r="C258" s="310">
        <v>0.43333333333333335</v>
      </c>
      <c r="D258" s="545">
        <v>-0.25048957493376334</v>
      </c>
      <c r="E258" s="158">
        <v>0.34847374847374846</v>
      </c>
      <c r="F258" s="545">
        <v>-6.8547485317601575E-2</v>
      </c>
      <c r="G258" s="158">
        <v>0.53181466964498958</v>
      </c>
      <c r="H258" s="545">
        <v>-0.18801783381238779</v>
      </c>
      <c r="I258" s="158">
        <v>0.7493397102449687</v>
      </c>
      <c r="J258" s="545">
        <v>-5.5755171101204648E-2</v>
      </c>
      <c r="K258" s="158">
        <v>0.47339260404587036</v>
      </c>
      <c r="L258" s="545">
        <v>0.12631545391465937</v>
      </c>
      <c r="M258" s="158">
        <v>0.64350649649940317</v>
      </c>
      <c r="N258" s="545">
        <v>-8.7293519923153262E-2</v>
      </c>
      <c r="O258" s="158">
        <v>0.53468329789147384</v>
      </c>
      <c r="P258" s="545">
        <v>-3.6280024497225671E-2</v>
      </c>
      <c r="Q258" s="158">
        <v>0.58185488865713275</v>
      </c>
      <c r="R258" s="560">
        <v>-5.8993401565132109E-2</v>
      </c>
    </row>
    <row r="259" spans="2:18" s="4" customFormat="1" ht="15" hidden="1" customHeight="1" outlineLevel="1" x14ac:dyDescent="0.25">
      <c r="B259" s="83" t="s">
        <v>133</v>
      </c>
      <c r="C259" s="310">
        <v>0.53801010493587254</v>
      </c>
      <c r="D259" s="545">
        <v>-0.10957670517800144</v>
      </c>
      <c r="E259" s="158">
        <v>0.42649516382235275</v>
      </c>
      <c r="F259" s="545">
        <v>4.3407116517206301E-2</v>
      </c>
      <c r="G259" s="158">
        <v>0.70000406272852844</v>
      </c>
      <c r="H259" s="545">
        <v>-2.0113785667497885E-2</v>
      </c>
      <c r="I259" s="158">
        <v>0.84858887029412522</v>
      </c>
      <c r="J259" s="545">
        <v>-2.6922558262179042E-2</v>
      </c>
      <c r="K259" s="158">
        <v>0.43279050338541342</v>
      </c>
      <c r="L259" s="545">
        <v>3.9285553875405999E-2</v>
      </c>
      <c r="M259" s="158">
        <v>0.7562540290612717</v>
      </c>
      <c r="N259" s="545">
        <v>-1.7596286224953905E-2</v>
      </c>
      <c r="O259" s="158">
        <v>0.6563945518868165</v>
      </c>
      <c r="P259" s="545">
        <v>-5.7263942249647037E-2</v>
      </c>
      <c r="Q259" s="158">
        <v>0.69983815433404739</v>
      </c>
      <c r="R259" s="560">
        <v>-3.8048145967534586E-2</v>
      </c>
    </row>
    <row r="260" spans="2:18" s="4" customFormat="1" ht="15" hidden="1" customHeight="1" outlineLevel="1" x14ac:dyDescent="0.25">
      <c r="B260" s="83" t="s">
        <v>134</v>
      </c>
      <c r="C260" s="310">
        <v>0.6914885347842985</v>
      </c>
      <c r="D260" s="545">
        <v>-5.8724370177275054E-2</v>
      </c>
      <c r="E260" s="158">
        <v>0.65144072517344409</v>
      </c>
      <c r="F260" s="545">
        <v>0.18326977227325081</v>
      </c>
      <c r="G260" s="158">
        <v>0.77583353646975972</v>
      </c>
      <c r="H260" s="545">
        <v>-5.4489553689097248E-2</v>
      </c>
      <c r="I260" s="158">
        <v>0.94253231608121713</v>
      </c>
      <c r="J260" s="545">
        <v>-5.9759121967526974E-2</v>
      </c>
      <c r="K260" s="158">
        <v>0.51498185717670242</v>
      </c>
      <c r="L260" s="545">
        <v>-8.2976219552812092E-2</v>
      </c>
      <c r="M260" s="158">
        <v>0.84756589582071151</v>
      </c>
      <c r="N260" s="545">
        <v>-5.1239893648695745E-2</v>
      </c>
      <c r="O260" s="158">
        <v>0.73459344068251831</v>
      </c>
      <c r="P260" s="545">
        <v>-6.351082984765366E-2</v>
      </c>
      <c r="Q260" s="158">
        <v>0.78374180964440565</v>
      </c>
      <c r="R260" s="560">
        <v>-5.6538448967554444E-2</v>
      </c>
    </row>
    <row r="261" spans="2:18" s="4" customFormat="1" ht="15" hidden="1" customHeight="1" outlineLevel="1" x14ac:dyDescent="0.25">
      <c r="B261" s="83" t="s">
        <v>135</v>
      </c>
      <c r="C261" s="310">
        <v>0.61345381526104414</v>
      </c>
      <c r="D261" s="545">
        <v>-9.0939725973395946E-2</v>
      </c>
      <c r="E261" s="158">
        <v>0.52396650968079539</v>
      </c>
      <c r="F261" s="545">
        <v>0.14191306593863873</v>
      </c>
      <c r="G261" s="158">
        <v>0.65636160089560591</v>
      </c>
      <c r="H261" s="545">
        <v>-9.0994157687381283E-2</v>
      </c>
      <c r="I261" s="158">
        <v>0.84585294804013877</v>
      </c>
      <c r="J261" s="545">
        <v>-6.5200229513196817E-2</v>
      </c>
      <c r="K261" s="158">
        <v>0.54608297899755187</v>
      </c>
      <c r="L261" s="545">
        <v>1.3281212642853868E-2</v>
      </c>
      <c r="M261" s="158">
        <v>0.75190956559774735</v>
      </c>
      <c r="N261" s="545">
        <v>-6.212107418292101E-2</v>
      </c>
      <c r="O261" s="158">
        <v>0.62815490037156718</v>
      </c>
      <c r="P261" s="545">
        <v>-3.558293116145328E-2</v>
      </c>
      <c r="Q261" s="158">
        <v>0.68199404142458719</v>
      </c>
      <c r="R261" s="560">
        <v>-4.6490595516786359E-2</v>
      </c>
    </row>
    <row r="262" spans="2:18" s="4" customFormat="1" ht="15" hidden="1" customHeight="1" outlineLevel="1" x14ac:dyDescent="0.25">
      <c r="B262" s="83" t="s">
        <v>153</v>
      </c>
      <c r="C262" s="310">
        <v>0.63439564710454721</v>
      </c>
      <c r="D262" s="545">
        <v>-0.11117218269504869</v>
      </c>
      <c r="E262" s="158">
        <v>0.46653500109721308</v>
      </c>
      <c r="F262" s="545">
        <v>-0.14672873701615119</v>
      </c>
      <c r="G262" s="158">
        <v>0.64234175672381566</v>
      </c>
      <c r="H262" s="545">
        <v>-0.12310680103878857</v>
      </c>
      <c r="I262" s="158">
        <v>0.8354809896013824</v>
      </c>
      <c r="J262" s="545">
        <v>-5.6525724077355455E-2</v>
      </c>
      <c r="K262" s="158">
        <v>0.63549758719154081</v>
      </c>
      <c r="L262" s="545">
        <v>-6.7292558837524274E-2</v>
      </c>
      <c r="M262" s="158">
        <v>0.74653313332433824</v>
      </c>
      <c r="N262" s="545">
        <v>-7.6014623928211678E-2</v>
      </c>
      <c r="O262" s="158">
        <v>0.62718494797957147</v>
      </c>
      <c r="P262" s="545">
        <v>-2.3154590740524283E-2</v>
      </c>
      <c r="Q262" s="158">
        <v>0.6791070615698358</v>
      </c>
      <c r="R262" s="560">
        <v>-4.6949001370028665E-2</v>
      </c>
    </row>
    <row r="263" spans="2:18" s="4" customFormat="1" ht="15" hidden="1" customHeight="1" outlineLevel="1" x14ac:dyDescent="0.25">
      <c r="B263" s="83" t="s">
        <v>124</v>
      </c>
      <c r="C263" s="310">
        <v>0.636425702811245</v>
      </c>
      <c r="D263" s="545">
        <v>8.0569570701578552E-3</v>
      </c>
      <c r="E263" s="158">
        <v>0.52611198325484043</v>
      </c>
      <c r="F263" s="545">
        <v>-0.20919853484950635</v>
      </c>
      <c r="G263" s="158">
        <v>0.66777497900923599</v>
      </c>
      <c r="H263" s="545">
        <v>-9.3811825831287776E-2</v>
      </c>
      <c r="I263" s="158">
        <v>0.84894382347970931</v>
      </c>
      <c r="J263" s="545">
        <v>-6.9811162007009098E-2</v>
      </c>
      <c r="K263" s="158">
        <v>0.6884486535240304</v>
      </c>
      <c r="L263" s="545">
        <v>-4.9795040058331352E-2</v>
      </c>
      <c r="M263" s="158">
        <v>0.76776110154277954</v>
      </c>
      <c r="N263" s="545">
        <v>-7.4154582704524907E-2</v>
      </c>
      <c r="O263" s="158">
        <v>0.64173201548021286</v>
      </c>
      <c r="P263" s="545">
        <v>-4.0662057264092777E-2</v>
      </c>
      <c r="Q263" s="158">
        <v>0.69656063732573748</v>
      </c>
      <c r="R263" s="560">
        <v>-5.4962648799581126E-2</v>
      </c>
    </row>
    <row r="264" spans="2:18" s="4" customFormat="1" ht="15" hidden="1" customHeight="1" outlineLevel="1" x14ac:dyDescent="0.25">
      <c r="B264" s="83" t="s">
        <v>125</v>
      </c>
      <c r="C264" s="310">
        <v>0.61340847260007769</v>
      </c>
      <c r="D264" s="545">
        <v>0.1484488476554302</v>
      </c>
      <c r="E264" s="158">
        <v>0.49035296500734288</v>
      </c>
      <c r="F264" s="545">
        <v>-9.8253851138332848E-2</v>
      </c>
      <c r="G264" s="158">
        <v>0.62361799517889549</v>
      </c>
      <c r="H264" s="545">
        <v>-3.8838503894138565E-3</v>
      </c>
      <c r="I264" s="158">
        <v>0.74043016463504385</v>
      </c>
      <c r="J264" s="545">
        <v>7.7538228517847418E-2</v>
      </c>
      <c r="K264" s="158">
        <v>0.56455977156252724</v>
      </c>
      <c r="L264" s="545">
        <v>0.19323213156230223</v>
      </c>
      <c r="M264" s="158">
        <v>0.68198481589560023</v>
      </c>
      <c r="N264" s="545">
        <v>5.7482741470670229E-2</v>
      </c>
      <c r="O264" s="158">
        <v>0.60894375831255587</v>
      </c>
      <c r="P264" s="545">
        <v>5.7764039250652655E-2</v>
      </c>
      <c r="Q264" s="158">
        <v>0.64072007797442965</v>
      </c>
      <c r="R264" s="560">
        <v>5.8847084216518741E-2</v>
      </c>
    </row>
    <row r="265" spans="2:18" s="4" customFormat="1" ht="15.75" collapsed="1" x14ac:dyDescent="0.25">
      <c r="B265" s="106">
        <v>2000</v>
      </c>
      <c r="C265" s="561">
        <v>0.59214754441475936</v>
      </c>
      <c r="D265" s="548">
        <v>-0.12005389420568569</v>
      </c>
      <c r="E265" s="161">
        <v>0.51840795166322096</v>
      </c>
      <c r="F265" s="548">
        <v>-8.6715370474419462E-3</v>
      </c>
      <c r="G265" s="161">
        <v>0.64992655031022184</v>
      </c>
      <c r="H265" s="548">
        <v>-7.8890215935680796E-2</v>
      </c>
      <c r="I265" s="161">
        <v>0.81590121710459229</v>
      </c>
      <c r="J265" s="548">
        <v>-4.306785411602565E-2</v>
      </c>
      <c r="K265" s="161">
        <v>0.55456031734967393</v>
      </c>
      <c r="L265" s="548">
        <v>-5.5288333155577685E-2</v>
      </c>
      <c r="M265" s="161">
        <v>0.73252241046948985</v>
      </c>
      <c r="N265" s="548">
        <v>-5.1478755623922567E-2</v>
      </c>
      <c r="O265" s="161">
        <v>0.62133136182194959</v>
      </c>
      <c r="P265" s="548">
        <v>-3.939487473016634E-2</v>
      </c>
      <c r="Q265" s="161">
        <v>0.66961786402136869</v>
      </c>
      <c r="R265" s="562">
        <v>-4.3402991208033814E-2</v>
      </c>
    </row>
    <row r="266" spans="2:18" s="4" customFormat="1" ht="15" hidden="1" customHeight="1" outlineLevel="1" x14ac:dyDescent="0.25">
      <c r="B266" s="83" t="s">
        <v>126</v>
      </c>
      <c r="C266" s="310">
        <v>0.72253552898714191</v>
      </c>
      <c r="D266" s="110">
        <v>0.20613763227316073</v>
      </c>
      <c r="E266" s="158">
        <v>0.60881734049725222</v>
      </c>
      <c r="F266" s="110">
        <v>4.2405625681445347E-3</v>
      </c>
      <c r="G266" s="158">
        <v>0.71567914563171464</v>
      </c>
      <c r="H266" s="110">
        <v>-5.3783662394242482E-2</v>
      </c>
      <c r="I266" s="158">
        <v>0.85797654354860486</v>
      </c>
      <c r="J266" s="110">
        <v>-5.5793504355440282E-3</v>
      </c>
      <c r="K266" s="158">
        <v>0.67218306326192745</v>
      </c>
      <c r="L266" s="110">
        <v>0.10868879074362403</v>
      </c>
      <c r="M266" s="158">
        <v>0.78750281644376241</v>
      </c>
      <c r="N266" s="110">
        <v>-1.0595826237283279E-2</v>
      </c>
      <c r="O266" s="158">
        <v>0.66511797752223401</v>
      </c>
      <c r="P266" s="110">
        <v>-4.1947462093505528E-2</v>
      </c>
      <c r="Q266" s="158">
        <v>0.71686111993531054</v>
      </c>
      <c r="R266" s="335">
        <v>-2.7271073927837119E-2</v>
      </c>
    </row>
    <row r="267" spans="2:18" s="4" customFormat="1" ht="15" hidden="1" customHeight="1" outlineLevel="1" x14ac:dyDescent="0.25">
      <c r="B267" s="83" t="s">
        <v>127</v>
      </c>
      <c r="C267" s="310">
        <v>0.81079634651063226</v>
      </c>
      <c r="D267" s="545">
        <v>0.18938957786266752</v>
      </c>
      <c r="E267" s="158">
        <v>0.66081606803582738</v>
      </c>
      <c r="F267" s="545">
        <v>3.3314952958035216E-2</v>
      </c>
      <c r="G267" s="158">
        <v>0.76511012647337173</v>
      </c>
      <c r="H267" s="545">
        <v>-3.8757912984569876E-2</v>
      </c>
      <c r="I267" s="158">
        <v>0.89070666743813764</v>
      </c>
      <c r="J267" s="545">
        <v>-2.03291270844701E-2</v>
      </c>
      <c r="K267" s="158">
        <v>0.78254137969340143</v>
      </c>
      <c r="L267" s="545">
        <v>4.8220613069422047E-2</v>
      </c>
      <c r="M267" s="158">
        <v>0.8330784501139622</v>
      </c>
      <c r="N267" s="545">
        <v>-1.7003323042710128E-2</v>
      </c>
      <c r="O267" s="158">
        <v>0.72709766564445966</v>
      </c>
      <c r="P267" s="545">
        <v>1.4101832051786722E-2</v>
      </c>
      <c r="Q267" s="158">
        <v>0.77190533032072872</v>
      </c>
      <c r="R267" s="560">
        <v>1.2876439341202861E-4</v>
      </c>
    </row>
    <row r="268" spans="2:18" s="4" customFormat="1" ht="15" hidden="1" customHeight="1" outlineLevel="1" x14ac:dyDescent="0.25">
      <c r="B268" s="83" t="s">
        <v>128</v>
      </c>
      <c r="C268" s="310">
        <v>0.756372659598466</v>
      </c>
      <c r="D268" s="545">
        <v>0.20460266173616959</v>
      </c>
      <c r="E268" s="158">
        <v>0.58591595333918978</v>
      </c>
      <c r="F268" s="545">
        <v>3.8653051648929626E-2</v>
      </c>
      <c r="G268" s="158">
        <v>0.74299844857110342</v>
      </c>
      <c r="H268" s="545">
        <v>-7.6341239005466299E-3</v>
      </c>
      <c r="I268" s="158">
        <v>0.85001284748080497</v>
      </c>
      <c r="J268" s="545">
        <v>-1.7087051907858419E-2</v>
      </c>
      <c r="K268" s="158">
        <v>0.67240881954547738</v>
      </c>
      <c r="L268" s="545">
        <v>7.0596731899370102E-2</v>
      </c>
      <c r="M268" s="158">
        <v>0.79248062879626968</v>
      </c>
      <c r="N268" s="545">
        <v>-3.737228345871535E-3</v>
      </c>
      <c r="O268" s="158">
        <v>0.67699407914783649</v>
      </c>
      <c r="P268" s="545">
        <v>-3.6222035612406001E-2</v>
      </c>
      <c r="Q268" s="158">
        <v>0.72582069066207167</v>
      </c>
      <c r="R268" s="560">
        <v>-2.1159042056490329E-2</v>
      </c>
    </row>
    <row r="269" spans="2:18" s="4" customFormat="1" ht="15" hidden="1" customHeight="1" outlineLevel="1" x14ac:dyDescent="0.25">
      <c r="B269" s="83" t="s">
        <v>129</v>
      </c>
      <c r="C269" s="310">
        <v>0.66633366633366631</v>
      </c>
      <c r="D269" s="545">
        <v>3.2281786440230054E-2</v>
      </c>
      <c r="E269" s="158">
        <v>0.4691788051509394</v>
      </c>
      <c r="F269" s="545">
        <v>-0.13032399706850573</v>
      </c>
      <c r="G269" s="158">
        <v>0.67614643379506156</v>
      </c>
      <c r="H269" s="545">
        <v>-5.602397388281255E-2</v>
      </c>
      <c r="I269" s="158">
        <v>0.83294721209666533</v>
      </c>
      <c r="J269" s="545">
        <v>1.1097881212835725E-2</v>
      </c>
      <c r="K269" s="158">
        <v>0.60617547952306894</v>
      </c>
      <c r="L269" s="545">
        <v>6.0956168835990088E-2</v>
      </c>
      <c r="M269" s="158">
        <v>0.75129622821851338</v>
      </c>
      <c r="N269" s="545">
        <v>-8.2706471730407127E-3</v>
      </c>
      <c r="O269" s="158">
        <v>0.59794850805481659</v>
      </c>
      <c r="P269" s="545">
        <v>-4.4779238302586344E-2</v>
      </c>
      <c r="Q269" s="158">
        <v>0.66278246128850427</v>
      </c>
      <c r="R269" s="560">
        <v>-2.7111790308000261E-2</v>
      </c>
    </row>
    <row r="270" spans="2:18" s="4" customFormat="1" ht="15" hidden="1" customHeight="1" outlineLevel="1" x14ac:dyDescent="0.25">
      <c r="B270" s="83" t="s">
        <v>152</v>
      </c>
      <c r="C270" s="310">
        <v>0.64764267990074442</v>
      </c>
      <c r="D270" s="545">
        <v>0.23874570298329578</v>
      </c>
      <c r="E270" s="158">
        <v>0.41038632045598478</v>
      </c>
      <c r="F270" s="545">
        <v>-6.2948007011542906E-3</v>
      </c>
      <c r="G270" s="158">
        <v>0.56347259188538856</v>
      </c>
      <c r="H270" s="545">
        <v>3.6616869561640897E-3</v>
      </c>
      <c r="I270" s="158">
        <v>0.74287269670799638</v>
      </c>
      <c r="J270" s="545">
        <v>-5.9717408032913921E-2</v>
      </c>
      <c r="K270" s="158">
        <v>0.51242913761099684</v>
      </c>
      <c r="L270" s="545">
        <v>-6.391006179662051E-2</v>
      </c>
      <c r="M270" s="158">
        <v>0.65499595617969264</v>
      </c>
      <c r="N270" s="545">
        <v>-3.6504687946021686E-2</v>
      </c>
      <c r="O270" s="158">
        <v>0.52422942233732772</v>
      </c>
      <c r="P270" s="545">
        <v>9.7658265027330105E-2</v>
      </c>
      <c r="Q270" s="158">
        <v>0.57951626540625012</v>
      </c>
      <c r="R270" s="560">
        <v>3.0185710576744906E-2</v>
      </c>
    </row>
    <row r="271" spans="2:18" s="4" customFormat="1" ht="15" hidden="1" customHeight="1" outlineLevel="1" x14ac:dyDescent="0.25">
      <c r="B271" s="83" t="s">
        <v>132</v>
      </c>
      <c r="C271" s="310">
        <v>0.57815517815517814</v>
      </c>
      <c r="D271" s="545">
        <v>0.54898230324851482</v>
      </c>
      <c r="E271" s="158">
        <v>0.37411864048976146</v>
      </c>
      <c r="F271" s="545">
        <v>5.4380050933935387E-3</v>
      </c>
      <c r="G271" s="158">
        <v>0.6549585591786401</v>
      </c>
      <c r="H271" s="545">
        <v>0.13457307458998025</v>
      </c>
      <c r="I271" s="158">
        <v>0.79358624724359839</v>
      </c>
      <c r="J271" s="545">
        <v>-1.0690731579867108E-2</v>
      </c>
      <c r="K271" s="158">
        <v>0.42030196993260754</v>
      </c>
      <c r="L271" s="545">
        <v>-3.1800960961032132E-2</v>
      </c>
      <c r="M271" s="158">
        <v>0.70505305982403255</v>
      </c>
      <c r="N271" s="545">
        <v>3.7718832779135125E-2</v>
      </c>
      <c r="O271" s="158">
        <v>0.55481188673351789</v>
      </c>
      <c r="P271" s="545">
        <v>6.4079397530230509E-2</v>
      </c>
      <c r="Q271" s="158">
        <v>0.61833242149938661</v>
      </c>
      <c r="R271" s="560">
        <v>5.1976633895825186E-2</v>
      </c>
    </row>
    <row r="272" spans="2:18" s="4" customFormat="1" ht="15" hidden="1" customHeight="1" outlineLevel="1" x14ac:dyDescent="0.25">
      <c r="B272" s="83" t="s">
        <v>133</v>
      </c>
      <c r="C272" s="310">
        <v>0.6042183622828784</v>
      </c>
      <c r="D272" s="545">
        <v>0.34454855660212802</v>
      </c>
      <c r="E272" s="158">
        <v>0.40875240073687924</v>
      </c>
      <c r="F272" s="545">
        <v>0.3334956609237556</v>
      </c>
      <c r="G272" s="158">
        <v>0.71437280419887406</v>
      </c>
      <c r="H272" s="545">
        <v>7.5315687538066944E-2</v>
      </c>
      <c r="I272" s="158">
        <v>0.87206714891944126</v>
      </c>
      <c r="J272" s="545">
        <v>3.7510480666055335E-2</v>
      </c>
      <c r="K272" s="158">
        <v>0.41643078918164023</v>
      </c>
      <c r="L272" s="545">
        <v>0.15868268106917371</v>
      </c>
      <c r="M272" s="158">
        <v>0.76979964393176259</v>
      </c>
      <c r="N272" s="545">
        <v>6.625908225304733E-2</v>
      </c>
      <c r="O272" s="158">
        <v>0.69626545679515861</v>
      </c>
      <c r="P272" s="545">
        <v>7.0423872839832091E-2</v>
      </c>
      <c r="Q272" s="158">
        <v>0.72751889962096605</v>
      </c>
      <c r="R272" s="560">
        <v>6.907233627488063E-2</v>
      </c>
    </row>
    <row r="273" spans="2:18" s="4" customFormat="1" ht="15" hidden="1" customHeight="1" outlineLevel="1" x14ac:dyDescent="0.25">
      <c r="B273" s="83" t="s">
        <v>134</v>
      </c>
      <c r="C273" s="310">
        <v>0.73462917011304107</v>
      </c>
      <c r="D273" s="545">
        <v>0.34767845712465406</v>
      </c>
      <c r="E273" s="158">
        <v>0.55054286050248891</v>
      </c>
      <c r="F273" s="545">
        <v>0.15328244296775573</v>
      </c>
      <c r="G273" s="158">
        <v>0.82054464812824512</v>
      </c>
      <c r="H273" s="545">
        <v>7.0075442942624466E-2</v>
      </c>
      <c r="I273" s="158">
        <v>1.0024370755433853</v>
      </c>
      <c r="J273" s="545">
        <v>1.9313748126936758E-2</v>
      </c>
      <c r="K273" s="158">
        <v>0.56157961020985825</v>
      </c>
      <c r="L273" s="545">
        <v>9.545535330672994E-2</v>
      </c>
      <c r="M273" s="158">
        <v>0.89334057170704562</v>
      </c>
      <c r="N273" s="545">
        <v>4.9135484616776415E-2</v>
      </c>
      <c r="O273" s="158">
        <v>0.78441210437384556</v>
      </c>
      <c r="P273" s="545">
        <v>3.5740690031910605E-2</v>
      </c>
      <c r="Q273" s="158">
        <v>0.83070879654474949</v>
      </c>
      <c r="R273" s="560">
        <v>4.2396361363749691E-2</v>
      </c>
    </row>
    <row r="274" spans="2:18" s="4" customFormat="1" ht="15" hidden="1" customHeight="1" outlineLevel="1" x14ac:dyDescent="0.25">
      <c r="B274" s="83" t="s">
        <v>135</v>
      </c>
      <c r="C274" s="310">
        <v>0.67482193732193729</v>
      </c>
      <c r="D274" s="545">
        <v>0.29673339710487978</v>
      </c>
      <c r="E274" s="158">
        <v>0.45884973673552043</v>
      </c>
      <c r="F274" s="545">
        <v>9.3726387837579805E-2</v>
      </c>
      <c r="G274" s="158">
        <v>0.72206532713337035</v>
      </c>
      <c r="H274" s="545">
        <v>6.8170428383889092E-2</v>
      </c>
      <c r="I274" s="158">
        <v>0.90484933217265906</v>
      </c>
      <c r="J274" s="545">
        <v>4.7739033748362525E-2</v>
      </c>
      <c r="K274" s="158">
        <v>0.53892539621182833</v>
      </c>
      <c r="L274" s="545">
        <v>8.4629728225063205E-2</v>
      </c>
      <c r="M274" s="158">
        <v>0.80171282763677054</v>
      </c>
      <c r="N274" s="545">
        <v>6.481603527132429E-2</v>
      </c>
      <c r="O274" s="158">
        <v>0.65133117265132801</v>
      </c>
      <c r="P274" s="545">
        <v>8.8759735069354528E-2</v>
      </c>
      <c r="Q274" s="158">
        <v>0.71524626628535115</v>
      </c>
      <c r="R274" s="560">
        <v>7.8395826384465295E-2</v>
      </c>
    </row>
    <row r="275" spans="2:18" s="4" customFormat="1" ht="15" hidden="1" customHeight="1" outlineLevel="1" x14ac:dyDescent="0.25">
      <c r="B275" s="83" t="s">
        <v>153</v>
      </c>
      <c r="C275" s="310">
        <v>0.71374414116349605</v>
      </c>
      <c r="D275" s="545">
        <v>0.2846003705271245</v>
      </c>
      <c r="E275" s="158">
        <v>0.54676047505193426</v>
      </c>
      <c r="F275" s="545">
        <v>0.1485324334833269</v>
      </c>
      <c r="G275" s="158">
        <v>0.73251994368840923</v>
      </c>
      <c r="H275" s="545">
        <v>0.10444433362740635</v>
      </c>
      <c r="I275" s="158">
        <v>0.88553658634131482</v>
      </c>
      <c r="J275" s="545">
        <v>1.5564162735529186E-2</v>
      </c>
      <c r="K275" s="158">
        <v>0.6813471825629388</v>
      </c>
      <c r="L275" s="545">
        <v>9.4292181294101995E-2</v>
      </c>
      <c r="M275" s="158">
        <v>0.80794907869444132</v>
      </c>
      <c r="N275" s="545">
        <v>5.6722709286465722E-2</v>
      </c>
      <c r="O275" s="158">
        <v>0.64205138503443049</v>
      </c>
      <c r="P275" s="545">
        <v>4.040849890692999E-2</v>
      </c>
      <c r="Q275" s="158">
        <v>0.71256109331616557</v>
      </c>
      <c r="R275" s="560">
        <v>4.9272469623856674E-2</v>
      </c>
    </row>
    <row r="276" spans="2:18" s="4" customFormat="1" ht="15" hidden="1" customHeight="1" outlineLevel="1" x14ac:dyDescent="0.25">
      <c r="B276" s="83" t="s">
        <v>124</v>
      </c>
      <c r="C276" s="310">
        <v>0.63133903133903135</v>
      </c>
      <c r="D276" s="545">
        <v>1.6336114121896506E-2</v>
      </c>
      <c r="E276" s="158">
        <v>0.66528959092750106</v>
      </c>
      <c r="F276" s="545">
        <v>0.16150905534150706</v>
      </c>
      <c r="G276" s="158">
        <v>0.73690542212362953</v>
      </c>
      <c r="H276" s="545">
        <v>-1.2249423809387427E-2</v>
      </c>
      <c r="I276" s="158">
        <v>0.91265750437451088</v>
      </c>
      <c r="J276" s="545">
        <v>1.987589355010444E-2</v>
      </c>
      <c r="K276" s="158">
        <v>0.72452647854657903</v>
      </c>
      <c r="L276" s="545">
        <v>-0.11812552811738641</v>
      </c>
      <c r="M276" s="158">
        <v>0.82925409274640893</v>
      </c>
      <c r="N276" s="545">
        <v>5.6459777589548121E-3</v>
      </c>
      <c r="O276" s="158">
        <v>0.66893217383863346</v>
      </c>
      <c r="P276" s="545">
        <v>2.1228797086425777E-2</v>
      </c>
      <c r="Q276" s="158">
        <v>0.73707207068688052</v>
      </c>
      <c r="R276" s="560">
        <v>1.4825343835368043E-2</v>
      </c>
    </row>
    <row r="277" spans="2:18" s="4" customFormat="1" ht="15" hidden="1" customHeight="1" outlineLevel="1" x14ac:dyDescent="0.25">
      <c r="B277" s="83" t="s">
        <v>125</v>
      </c>
      <c r="C277" s="310">
        <v>0.53411910669975182</v>
      </c>
      <c r="D277" s="545">
        <v>-0.1210992293181562</v>
      </c>
      <c r="E277" s="158">
        <v>0.54378160153647159</v>
      </c>
      <c r="F277" s="545">
        <v>-0.12085852631237637</v>
      </c>
      <c r="G277" s="158">
        <v>0.62604947768660091</v>
      </c>
      <c r="H277" s="545">
        <v>-0.11056229382935867</v>
      </c>
      <c r="I277" s="158">
        <v>0.68714978739409061</v>
      </c>
      <c r="J277" s="545">
        <v>-0.15164946385931932</v>
      </c>
      <c r="K277" s="158">
        <v>0.47313490529570934</v>
      </c>
      <c r="L277" s="545">
        <v>-0.30191336039809813</v>
      </c>
      <c r="M277" s="158">
        <v>0.64491342425801224</v>
      </c>
      <c r="N277" s="545">
        <v>-0.14534417175260361</v>
      </c>
      <c r="O277" s="158">
        <v>0.5756896015712043</v>
      </c>
      <c r="P277" s="545">
        <v>-0.12227691790787709</v>
      </c>
      <c r="Q277" s="158">
        <v>0.60511105666265574</v>
      </c>
      <c r="R277" s="560">
        <v>-0.1323038784955769</v>
      </c>
    </row>
    <row r="278" spans="2:18" s="4" customFormat="1" ht="15.75" collapsed="1" x14ac:dyDescent="0.25">
      <c r="B278" s="106">
        <v>1999</v>
      </c>
      <c r="C278" s="561">
        <v>0.67293614974321248</v>
      </c>
      <c r="D278" s="548">
        <v>0.19690767700999823</v>
      </c>
      <c r="E278" s="161">
        <v>0.52294266838581671</v>
      </c>
      <c r="F278" s="548">
        <v>4.5765968481407793E-2</v>
      </c>
      <c r="G278" s="161">
        <v>0.70559075753432532</v>
      </c>
      <c r="H278" s="548">
        <v>1.1489321706065869E-2</v>
      </c>
      <c r="I278" s="161">
        <v>0.85262180878132843</v>
      </c>
      <c r="J278" s="548">
        <v>-7.8863167665926825E-3</v>
      </c>
      <c r="K278" s="161">
        <v>0.58701542154342889</v>
      </c>
      <c r="L278" s="548">
        <v>5.0126766818689994E-3</v>
      </c>
      <c r="M278" s="161">
        <v>0.77227833832159631</v>
      </c>
      <c r="N278" s="548">
        <v>5.0685561541174984E-3</v>
      </c>
      <c r="O278" s="161">
        <v>0.64681245756149575</v>
      </c>
      <c r="P278" s="548">
        <v>1.1828473717890642E-2</v>
      </c>
      <c r="Q278" s="161">
        <v>0.69999995595532161</v>
      </c>
      <c r="R278" s="562">
        <v>9.353660216203652E-3</v>
      </c>
    </row>
    <row r="279" spans="2:18" s="4" customFormat="1" ht="15" hidden="1" customHeight="1" outlineLevel="1" x14ac:dyDescent="0.25">
      <c r="B279" s="83" t="s">
        <v>126</v>
      </c>
      <c r="C279" s="310">
        <v>0.5990489888168129</v>
      </c>
      <c r="D279" s="110">
        <v>0.1632187036285051</v>
      </c>
      <c r="E279" s="158">
        <v>0.6062465142219744</v>
      </c>
      <c r="F279" s="110">
        <v>5.251748702905279E-2</v>
      </c>
      <c r="G279" s="158">
        <v>0.75635889720803307</v>
      </c>
      <c r="H279" s="110">
        <v>3.5002417393703578E-3</v>
      </c>
      <c r="I279" s="158">
        <v>0.86279035328197184</v>
      </c>
      <c r="J279" s="110">
        <v>2.5027999584980032E-2</v>
      </c>
      <c r="K279" s="158">
        <v>0.60628651509237164</v>
      </c>
      <c r="L279" s="110">
        <v>3.1280334739887117E-3</v>
      </c>
      <c r="M279" s="158">
        <v>0.79593642045078417</v>
      </c>
      <c r="N279" s="110">
        <v>1.6825349355939156E-2</v>
      </c>
      <c r="O279" s="158">
        <v>0.69423956537459663</v>
      </c>
      <c r="P279" s="110">
        <v>-2.3816676897366884E-2</v>
      </c>
      <c r="Q279" s="158">
        <v>0.73695877723094405</v>
      </c>
      <c r="R279" s="335">
        <v>-6.1511252475965339E-3</v>
      </c>
    </row>
    <row r="280" spans="2:18" s="4" customFormat="1" ht="15" hidden="1" customHeight="1" outlineLevel="1" x14ac:dyDescent="0.25">
      <c r="B280" s="83" t="s">
        <v>127</v>
      </c>
      <c r="C280" s="310">
        <v>0.68169114779669826</v>
      </c>
      <c r="D280" s="545">
        <v>0.16078112493031149</v>
      </c>
      <c r="E280" s="158">
        <v>0.6395107959525137</v>
      </c>
      <c r="F280" s="545">
        <v>3.8725801819011529E-2</v>
      </c>
      <c r="G280" s="158">
        <v>0.79595986984815614</v>
      </c>
      <c r="H280" s="545">
        <v>5.883638919986578E-2</v>
      </c>
      <c r="I280" s="158">
        <v>0.90918970040149083</v>
      </c>
      <c r="J280" s="545">
        <v>1.0514764488487094E-2</v>
      </c>
      <c r="K280" s="158">
        <v>0.74654263609827987</v>
      </c>
      <c r="L280" s="545">
        <v>0.10130763303707258</v>
      </c>
      <c r="M280" s="158">
        <v>0.84748857208004436</v>
      </c>
      <c r="N280" s="545">
        <v>3.2261906065381485E-2</v>
      </c>
      <c r="O280" s="158">
        <v>0.71698683767620808</v>
      </c>
      <c r="P280" s="545">
        <v>7.5549940554171524E-3</v>
      </c>
      <c r="Q280" s="158">
        <v>0.77180594919584877</v>
      </c>
      <c r="R280" s="560">
        <v>1.8246668444473313E-2</v>
      </c>
    </row>
    <row r="281" spans="2:18" s="4" customFormat="1" ht="15" hidden="1" customHeight="1" outlineLevel="1" x14ac:dyDescent="0.25">
      <c r="B281" s="83" t="s">
        <v>128</v>
      </c>
      <c r="C281" s="310">
        <v>0.6279021984795562</v>
      </c>
      <c r="D281" s="545">
        <v>0.14378256516921972</v>
      </c>
      <c r="E281" s="158">
        <v>0.56411132900347227</v>
      </c>
      <c r="F281" s="545">
        <v>-9.4863333550293971E-2</v>
      </c>
      <c r="G281" s="158">
        <v>0.7487142257364775</v>
      </c>
      <c r="H281" s="545">
        <v>-1.1564394009594192E-2</v>
      </c>
      <c r="I281" s="158">
        <v>0.86478955143555791</v>
      </c>
      <c r="J281" s="545">
        <v>3.6238610802429738E-2</v>
      </c>
      <c r="K281" s="158">
        <v>0.62806918750119989</v>
      </c>
      <c r="L281" s="545">
        <v>-9.3807680858188913E-3</v>
      </c>
      <c r="M281" s="158">
        <v>0.79545341986480889</v>
      </c>
      <c r="N281" s="545">
        <v>1.4529020782658719E-2</v>
      </c>
      <c r="O281" s="158">
        <v>0.70243780638625997</v>
      </c>
      <c r="P281" s="545">
        <v>-1.4796357272378602E-3</v>
      </c>
      <c r="Q281" s="158">
        <v>0.74151033911267927</v>
      </c>
      <c r="R281" s="560">
        <v>5.2558503541781931E-3</v>
      </c>
    </row>
    <row r="282" spans="2:18" s="4" customFormat="1" ht="15" hidden="1" customHeight="1" outlineLevel="1" x14ac:dyDescent="0.25">
      <c r="B282" s="83" t="s">
        <v>129</v>
      </c>
      <c r="C282" s="310">
        <v>0.64549590536851686</v>
      </c>
      <c r="D282" s="545">
        <v>0.33621635712076592</v>
      </c>
      <c r="E282" s="158">
        <v>0.53948689347462353</v>
      </c>
      <c r="F282" s="545">
        <v>-2.8301251936146188E-2</v>
      </c>
      <c r="G282" s="158">
        <v>0.71627500602554828</v>
      </c>
      <c r="H282" s="545">
        <v>4.046639420278253E-2</v>
      </c>
      <c r="I282" s="158">
        <v>0.82380472511476877</v>
      </c>
      <c r="J282" s="545">
        <v>-1.3248539052483799E-2</v>
      </c>
      <c r="K282" s="158">
        <v>0.57134827745817629</v>
      </c>
      <c r="L282" s="545">
        <v>-4.1214360991046917E-2</v>
      </c>
      <c r="M282" s="158">
        <v>0.75756175419928551</v>
      </c>
      <c r="N282" s="545">
        <v>3.326991017680303E-3</v>
      </c>
      <c r="O282" s="158">
        <v>0.62597938825394728</v>
      </c>
      <c r="P282" s="545">
        <v>8.1665881122623851E-2</v>
      </c>
      <c r="Q282" s="158">
        <v>0.68125243443779648</v>
      </c>
      <c r="R282" s="560">
        <v>4.253871770885187E-2</v>
      </c>
    </row>
    <row r="283" spans="2:18" s="4" customFormat="1" ht="15" hidden="1" customHeight="1" outlineLevel="1" x14ac:dyDescent="0.25">
      <c r="B283" s="83" t="s">
        <v>152</v>
      </c>
      <c r="C283" s="310">
        <v>0.52282133317678825</v>
      </c>
      <c r="D283" s="545">
        <v>0.15685470956398495</v>
      </c>
      <c r="E283" s="158">
        <v>0.41298598492344779</v>
      </c>
      <c r="F283" s="545">
        <v>-7.1500895110704454E-2</v>
      </c>
      <c r="G283" s="158">
        <v>0.56141685909546801</v>
      </c>
      <c r="H283" s="545">
        <v>-9.6166795806000849E-3</v>
      </c>
      <c r="I283" s="158">
        <v>0.79005258956660562</v>
      </c>
      <c r="J283" s="545">
        <v>0.12063649360822937</v>
      </c>
      <c r="K283" s="158">
        <v>0.54741442750094382</v>
      </c>
      <c r="L283" s="545">
        <v>8.4238119087949759E-2</v>
      </c>
      <c r="M283" s="158">
        <v>0.67981229175196811</v>
      </c>
      <c r="N283" s="545">
        <v>7.4339708603056165E-2</v>
      </c>
      <c r="O283" s="158">
        <v>0.47758891727952796</v>
      </c>
      <c r="P283" s="545">
        <v>-2.6974111919196742E-2</v>
      </c>
      <c r="Q283" s="158">
        <v>0.56253572482752701</v>
      </c>
      <c r="R283" s="560">
        <v>2.0953207569376131E-2</v>
      </c>
    </row>
    <row r="284" spans="2:18" s="4" customFormat="1" ht="15" hidden="1" customHeight="1" outlineLevel="1" x14ac:dyDescent="0.25">
      <c r="B284" s="83" t="s">
        <v>132</v>
      </c>
      <c r="C284" s="310">
        <v>0.37324840764331207</v>
      </c>
      <c r="D284" s="545">
        <v>0.19199727068318051</v>
      </c>
      <c r="E284" s="158">
        <v>0.37209518497862054</v>
      </c>
      <c r="F284" s="545">
        <v>-3.0931920002185809E-2</v>
      </c>
      <c r="G284" s="158">
        <v>0.57727313810556757</v>
      </c>
      <c r="H284" s="545">
        <v>-6.1869143913821922E-3</v>
      </c>
      <c r="I284" s="158">
        <v>0.80216194528421603</v>
      </c>
      <c r="J284" s="545">
        <v>0.15626540320418614</v>
      </c>
      <c r="K284" s="158">
        <v>0.43410698935396413</v>
      </c>
      <c r="L284" s="545">
        <v>0.37874530630645031</v>
      </c>
      <c r="M284" s="158">
        <v>0.67942590762838539</v>
      </c>
      <c r="N284" s="545">
        <v>0.10473887282260463</v>
      </c>
      <c r="O284" s="158">
        <v>0.52140083533358295</v>
      </c>
      <c r="P284" s="545">
        <v>6.200491426438326E-2</v>
      </c>
      <c r="Q284" s="158">
        <v>0.58778151679043722</v>
      </c>
      <c r="R284" s="560">
        <v>8.1399963311368451E-2</v>
      </c>
    </row>
    <row r="285" spans="2:18" s="4" customFormat="1" ht="15" hidden="1" customHeight="1" outlineLevel="1" x14ac:dyDescent="0.25">
      <c r="B285" s="83" t="s">
        <v>133</v>
      </c>
      <c r="C285" s="310">
        <v>0.44938381683278666</v>
      </c>
      <c r="D285" s="545">
        <v>5.910805691042631E-3</v>
      </c>
      <c r="E285" s="158">
        <v>0.30652698221284291</v>
      </c>
      <c r="F285" s="545">
        <v>-0.28631612971079623</v>
      </c>
      <c r="G285" s="158">
        <v>0.66433774981413052</v>
      </c>
      <c r="H285" s="545">
        <v>-5.657103358885629E-2</v>
      </c>
      <c r="I285" s="158">
        <v>0.84053815857319958</v>
      </c>
      <c r="J285" s="545">
        <v>7.9216708367724431E-2</v>
      </c>
      <c r="K285" s="158">
        <v>0.3594002016129032</v>
      </c>
      <c r="L285" s="545">
        <v>6.6779913885617548E-2</v>
      </c>
      <c r="M285" s="158">
        <v>0.7219630357615765</v>
      </c>
      <c r="N285" s="545">
        <v>2.4720526174866198E-2</v>
      </c>
      <c r="O285" s="158">
        <v>0.6504577060188016</v>
      </c>
      <c r="P285" s="545">
        <v>-1.1038076427512866E-2</v>
      </c>
      <c r="Q285" s="158">
        <v>0.68051419434905835</v>
      </c>
      <c r="R285" s="560">
        <v>4.4648990423838963E-3</v>
      </c>
    </row>
    <row r="286" spans="2:18" s="4" customFormat="1" ht="15" hidden="1" customHeight="1" outlineLevel="1" x14ac:dyDescent="0.25">
      <c r="B286" s="83" t="s">
        <v>134</v>
      </c>
      <c r="C286" s="310">
        <v>0.54510715536732157</v>
      </c>
      <c r="D286" s="545">
        <v>-4.3854338390487246E-2</v>
      </c>
      <c r="E286" s="158">
        <v>0.47737036478745853</v>
      </c>
      <c r="F286" s="545">
        <v>-7.0375363952377756E-2</v>
      </c>
      <c r="G286" s="158">
        <v>0.76681009132572098</v>
      </c>
      <c r="H286" s="545">
        <v>-3.3044225075429479E-2</v>
      </c>
      <c r="I286" s="158">
        <v>0.98344310315193584</v>
      </c>
      <c r="J286" s="545">
        <v>4.2440279722190999E-2</v>
      </c>
      <c r="K286" s="158">
        <v>0.51264490927419359</v>
      </c>
      <c r="L286" s="545">
        <v>-8.0308900350287593E-2</v>
      </c>
      <c r="M286" s="158">
        <v>0.85150162663057871</v>
      </c>
      <c r="N286" s="545">
        <v>7.6983171776527914E-3</v>
      </c>
      <c r="O286" s="158">
        <v>0.75734410352235781</v>
      </c>
      <c r="P286" s="545">
        <v>3.0497041448157791E-2</v>
      </c>
      <c r="Q286" s="158">
        <v>0.79692219517914198</v>
      </c>
      <c r="R286" s="560">
        <v>1.9862011266290169E-2</v>
      </c>
    </row>
    <row r="287" spans="2:18" s="4" customFormat="1" ht="15" hidden="1" customHeight="1" outlineLevel="1" x14ac:dyDescent="0.25">
      <c r="B287" s="83" t="s">
        <v>135</v>
      </c>
      <c r="C287" s="310">
        <v>0.52040144784468578</v>
      </c>
      <c r="D287" s="545">
        <v>4.6933153863871757E-2</v>
      </c>
      <c r="E287" s="158">
        <v>0.41952881619937693</v>
      </c>
      <c r="F287" s="545">
        <v>-7.0057784441463933E-2</v>
      </c>
      <c r="G287" s="158">
        <v>0.67598325880059629</v>
      </c>
      <c r="H287" s="545">
        <v>-2.8644983647136968E-2</v>
      </c>
      <c r="I287" s="158">
        <v>0.86362090465933572</v>
      </c>
      <c r="J287" s="545">
        <v>1.38207981501417E-2</v>
      </c>
      <c r="K287" s="158">
        <v>0.49687500000000001</v>
      </c>
      <c r="L287" s="545">
        <v>0.11297350588758071</v>
      </c>
      <c r="M287" s="158">
        <v>0.75291205342572365</v>
      </c>
      <c r="N287" s="545">
        <v>2.2758773475191063E-3</v>
      </c>
      <c r="O287" s="158">
        <v>0.59823223772124334</v>
      </c>
      <c r="P287" s="545">
        <v>1.819231964366419E-2</v>
      </c>
      <c r="Q287" s="158">
        <v>0.66325021739313972</v>
      </c>
      <c r="R287" s="560">
        <v>1.0063206084728105E-2</v>
      </c>
    </row>
    <row r="288" spans="2:18" s="4" customFormat="1" ht="15" hidden="1" customHeight="1" outlineLevel="1" x14ac:dyDescent="0.25">
      <c r="B288" s="83" t="s">
        <v>153</v>
      </c>
      <c r="C288" s="310">
        <v>0.55561570550584338</v>
      </c>
      <c r="D288" s="545">
        <v>9.2561485093987095E-2</v>
      </c>
      <c r="E288" s="158">
        <v>0.4760514018691589</v>
      </c>
      <c r="F288" s="545">
        <v>6.2024460082701349E-2</v>
      </c>
      <c r="G288" s="158">
        <v>0.66324750047160907</v>
      </c>
      <c r="H288" s="545">
        <v>3.1087784651406603E-2</v>
      </c>
      <c r="I288" s="158">
        <v>0.87196517840490617</v>
      </c>
      <c r="J288" s="545">
        <v>3.3011433815698599E-2</v>
      </c>
      <c r="K288" s="158">
        <v>0.62263734879032262</v>
      </c>
      <c r="L288" s="545">
        <v>0.13849294595165795</v>
      </c>
      <c r="M288" s="158">
        <v>0.76458002803781455</v>
      </c>
      <c r="N288" s="545">
        <v>3.7282426412572622E-2</v>
      </c>
      <c r="O288" s="158">
        <v>0.6171147061072455</v>
      </c>
      <c r="P288" s="545">
        <v>1.2765686004602594E-2</v>
      </c>
      <c r="Q288" s="158">
        <v>0.67910015171903304</v>
      </c>
      <c r="R288" s="560">
        <v>2.3852535363344085E-2</v>
      </c>
    </row>
    <row r="289" spans="2:18" s="4" customFormat="1" ht="15" hidden="1" customHeight="1" outlineLevel="1" x14ac:dyDescent="0.25">
      <c r="B289" s="83" t="s">
        <v>124</v>
      </c>
      <c r="C289" s="310">
        <v>0.62119118130964135</v>
      </c>
      <c r="D289" s="545">
        <v>0.87662233601834716</v>
      </c>
      <c r="E289" s="158">
        <v>0.57278037383177571</v>
      </c>
      <c r="F289" s="545">
        <v>-1.4567522783517695E-2</v>
      </c>
      <c r="G289" s="158">
        <v>0.7460440316477468</v>
      </c>
      <c r="H289" s="545">
        <v>8.3469352309198719E-2</v>
      </c>
      <c r="I289" s="158">
        <v>0.89487114083815134</v>
      </c>
      <c r="J289" s="545">
        <v>2.7751601877255005E-2</v>
      </c>
      <c r="K289" s="158">
        <v>0.82157552083333329</v>
      </c>
      <c r="L289" s="545">
        <v>0.21804682138743203</v>
      </c>
      <c r="M289" s="158">
        <v>0.82459842835982022</v>
      </c>
      <c r="N289" s="545">
        <v>6.0829598650705918E-2</v>
      </c>
      <c r="O289" s="158">
        <v>0.65502674400399064</v>
      </c>
      <c r="P289" s="545">
        <v>-9.909250359251609E-3</v>
      </c>
      <c r="Q289" s="158">
        <v>0.72630435883798095</v>
      </c>
      <c r="R289" s="560">
        <v>2.2321582513578964E-2</v>
      </c>
    </row>
    <row r="290" spans="2:18" s="4" customFormat="1" ht="15" hidden="1" customHeight="1" outlineLevel="1" x14ac:dyDescent="0.25">
      <c r="B290" s="83" t="s">
        <v>125</v>
      </c>
      <c r="C290" s="310">
        <v>0.60771263891984839</v>
      </c>
      <c r="D290" s="545">
        <v>0.20981946795071815</v>
      </c>
      <c r="E290" s="158">
        <v>0.61853708170033161</v>
      </c>
      <c r="F290" s="545">
        <v>0.14511165389223279</v>
      </c>
      <c r="G290" s="158">
        <v>0.70387107870878973</v>
      </c>
      <c r="H290" s="545">
        <v>-1.8205373904939259E-2</v>
      </c>
      <c r="I290" s="158">
        <v>0.80998332425187691</v>
      </c>
      <c r="J290" s="545">
        <v>-1.6654556856473879E-2</v>
      </c>
      <c r="K290" s="158">
        <v>0.6777595766129032</v>
      </c>
      <c r="L290" s="545">
        <v>0.14374444453068458</v>
      </c>
      <c r="M290" s="158">
        <v>0.75458845881915615</v>
      </c>
      <c r="N290" s="545">
        <v>-2.911429911016894E-3</v>
      </c>
      <c r="O290" s="158">
        <v>0.65588978268522036</v>
      </c>
      <c r="P290" s="545">
        <v>2.6720045744548226E-3</v>
      </c>
      <c r="Q290" s="158">
        <v>0.69737669866900653</v>
      </c>
      <c r="R290" s="560">
        <v>-1.5092473991473732E-4</v>
      </c>
    </row>
    <row r="291" spans="2:18" s="4" customFormat="1" ht="15.75" collapsed="1" x14ac:dyDescent="0.25">
      <c r="B291" s="106">
        <v>1998</v>
      </c>
      <c r="C291" s="561">
        <v>0.56222895271611761</v>
      </c>
      <c r="D291" s="548">
        <v>0.17244144993618549</v>
      </c>
      <c r="E291" s="161">
        <v>0.50005707218145512</v>
      </c>
      <c r="F291" s="548">
        <v>-2.7381332180904217E-2</v>
      </c>
      <c r="G291" s="161">
        <v>0.6975760815192934</v>
      </c>
      <c r="H291" s="548">
        <v>3.8428101251541946E-3</v>
      </c>
      <c r="I291" s="161">
        <v>0.85939930392103903</v>
      </c>
      <c r="J291" s="548">
        <v>4.0040671448797305E-2</v>
      </c>
      <c r="K291" s="161">
        <v>0.58408757935423061</v>
      </c>
      <c r="L291" s="548">
        <v>8.4824896620862011E-2</v>
      </c>
      <c r="M291" s="161">
        <v>0.76838374217646399</v>
      </c>
      <c r="N291" s="548">
        <v>2.9261675286528233E-2</v>
      </c>
      <c r="O291" s="161">
        <v>0.63925109281104742</v>
      </c>
      <c r="P291" s="548">
        <v>1.0375281233485634E-2</v>
      </c>
      <c r="Q291" s="161">
        <v>0.69351307033986642</v>
      </c>
      <c r="R291" s="562">
        <v>1.8601319342342659E-2</v>
      </c>
    </row>
    <row r="292" spans="2:18" s="4" customFormat="1" ht="15" hidden="1" customHeight="1" outlineLevel="1" x14ac:dyDescent="0.25">
      <c r="B292" s="83" t="s">
        <v>126</v>
      </c>
      <c r="C292" s="310">
        <v>0.5149925692805315</v>
      </c>
      <c r="D292" s="110">
        <v>-0.21393942089578799</v>
      </c>
      <c r="E292" s="158">
        <v>0.57599661924214673</v>
      </c>
      <c r="F292" s="110">
        <v>0.19615946532783357</v>
      </c>
      <c r="G292" s="158">
        <v>0.75372069258003727</v>
      </c>
      <c r="H292" s="110">
        <v>-2.3301175007077735E-2</v>
      </c>
      <c r="I292" s="158">
        <v>0.84172369304185257</v>
      </c>
      <c r="J292" s="110">
        <v>-2.3362325823399033E-2</v>
      </c>
      <c r="K292" s="158">
        <v>0.60439594434691146</v>
      </c>
      <c r="L292" s="110">
        <v>-0.12147850946048688</v>
      </c>
      <c r="M292" s="158">
        <v>0.78276610723260698</v>
      </c>
      <c r="N292" s="110">
        <v>-2.5643772811372978E-2</v>
      </c>
      <c r="O292" s="158">
        <v>0.71117744889154011</v>
      </c>
      <c r="P292" s="110">
        <v>3.0572289789403628E-2</v>
      </c>
      <c r="Q292" s="158">
        <v>0.74151995937465021</v>
      </c>
      <c r="R292" s="335">
        <v>6.3217135617279485E-3</v>
      </c>
    </row>
    <row r="293" spans="2:18" s="4" customFormat="1" ht="15" hidden="1" customHeight="1" outlineLevel="1" x14ac:dyDescent="0.25">
      <c r="B293" s="83" t="s">
        <v>127</v>
      </c>
      <c r="C293" s="310">
        <v>0.58726932507420315</v>
      </c>
      <c r="D293" s="545">
        <v>-0.10133432752480365</v>
      </c>
      <c r="E293" s="158">
        <v>0.61566853815762113</v>
      </c>
      <c r="F293" s="545">
        <v>6.9624725653725683E-2</v>
      </c>
      <c r="G293" s="158">
        <v>0.75173074704170462</v>
      </c>
      <c r="H293" s="545">
        <v>-5.1316858811488064E-2</v>
      </c>
      <c r="I293" s="158">
        <v>0.89972925913825119</v>
      </c>
      <c r="J293" s="545">
        <v>-7.2005774599172012E-3</v>
      </c>
      <c r="K293" s="158">
        <v>0.67786930164057946</v>
      </c>
      <c r="L293" s="545">
        <v>-9.3878000928317218E-2</v>
      </c>
      <c r="M293" s="158">
        <v>0.8210014988447768</v>
      </c>
      <c r="N293" s="545">
        <v>-2.3905471332878458E-2</v>
      </c>
      <c r="O293" s="158">
        <v>0.71161062364479999</v>
      </c>
      <c r="P293" s="545">
        <v>-1.3380737532269649E-2</v>
      </c>
      <c r="Q293" s="158">
        <v>0.75797542296396581</v>
      </c>
      <c r="R293" s="560">
        <v>-1.6576781193430645E-2</v>
      </c>
    </row>
    <row r="294" spans="2:18" s="4" customFormat="1" ht="15" hidden="1" customHeight="1" outlineLevel="1" x14ac:dyDescent="0.25">
      <c r="B294" s="83" t="s">
        <v>128</v>
      </c>
      <c r="C294" s="310">
        <v>0.54896989830113352</v>
      </c>
      <c r="D294" s="545">
        <v>6.9485274466833946E-3</v>
      </c>
      <c r="E294" s="158">
        <v>0.62323331924684233</v>
      </c>
      <c r="F294" s="545">
        <v>0.17376599175591023</v>
      </c>
      <c r="G294" s="158">
        <v>0.75747395298075171</v>
      </c>
      <c r="H294" s="545">
        <v>-1.839664982553102E-2</v>
      </c>
      <c r="I294" s="158">
        <v>0.83454673703568416</v>
      </c>
      <c r="J294" s="545">
        <v>-2.1849077600283984E-2</v>
      </c>
      <c r="K294" s="158">
        <v>0.63401675161058302</v>
      </c>
      <c r="L294" s="545">
        <v>0.35822361208255726</v>
      </c>
      <c r="M294" s="158">
        <v>0.78406177011196398</v>
      </c>
      <c r="N294" s="545">
        <v>-2.1704248776203139E-3</v>
      </c>
      <c r="O294" s="158">
        <v>0.70347869860206236</v>
      </c>
      <c r="P294" s="545">
        <v>1.1272986341062774E-2</v>
      </c>
      <c r="Q294" s="158">
        <v>0.73763344809326459</v>
      </c>
      <c r="R294" s="560">
        <v>6.519176820718009E-3</v>
      </c>
    </row>
    <row r="295" spans="2:18" s="4" customFormat="1" ht="15" hidden="1" customHeight="1" outlineLevel="1" x14ac:dyDescent="0.25">
      <c r="B295" s="83" t="s">
        <v>129</v>
      </c>
      <c r="C295" s="310">
        <v>0.48307738632941882</v>
      </c>
      <c r="D295" s="545">
        <v>0.42579097049413428</v>
      </c>
      <c r="E295" s="158">
        <v>0.55519974122594207</v>
      </c>
      <c r="F295" s="545">
        <v>0.26192674746640376</v>
      </c>
      <c r="G295" s="158">
        <v>0.68841724251398484</v>
      </c>
      <c r="H295" s="545">
        <v>-6.7546228118802176E-3</v>
      </c>
      <c r="I295" s="158">
        <v>0.8348654729365389</v>
      </c>
      <c r="J295" s="545">
        <v>2.725439984040845E-3</v>
      </c>
      <c r="K295" s="158">
        <v>0.59590825541436909</v>
      </c>
      <c r="L295" s="545">
        <v>3.6108818821384947E-2</v>
      </c>
      <c r="M295" s="158">
        <v>0.75504971059423631</v>
      </c>
      <c r="N295" s="545">
        <v>1.1749011843453783E-2</v>
      </c>
      <c r="O295" s="158">
        <v>0.57871788246132416</v>
      </c>
      <c r="P295" s="545">
        <v>-4.5472005305654761E-2</v>
      </c>
      <c r="Q295" s="158">
        <v>0.65345528455284552</v>
      </c>
      <c r="R295" s="560">
        <v>-1.602473386743386E-2</v>
      </c>
    </row>
    <row r="296" spans="2:18" s="4" customFormat="1" ht="15" hidden="1" customHeight="1" outlineLevel="1" x14ac:dyDescent="0.25">
      <c r="B296" s="83" t="s">
        <v>152</v>
      </c>
      <c r="C296" s="310">
        <v>0.45193344406562347</v>
      </c>
      <c r="D296" s="545">
        <v>7.0250500310537589E-2</v>
      </c>
      <c r="E296" s="158">
        <v>0.44478878089245749</v>
      </c>
      <c r="F296" s="545">
        <v>0.29627114542306532</v>
      </c>
      <c r="G296" s="158">
        <v>0.56686824941450298</v>
      </c>
      <c r="H296" s="545">
        <v>-1.7520106254185652E-2</v>
      </c>
      <c r="I296" s="158">
        <v>0.70500344587457742</v>
      </c>
      <c r="J296" s="545">
        <v>-3.2486445311255774E-2</v>
      </c>
      <c r="K296" s="158">
        <v>0.50488395294699961</v>
      </c>
      <c r="L296" s="545">
        <v>4.5681304594935579E-2</v>
      </c>
      <c r="M296" s="158">
        <v>0.63277219142901764</v>
      </c>
      <c r="N296" s="545">
        <v>-1.4788990250672818E-2</v>
      </c>
      <c r="O296" s="158">
        <v>0.49082858239416893</v>
      </c>
      <c r="P296" s="545">
        <v>4.9202080362977796E-2</v>
      </c>
      <c r="Q296" s="158">
        <v>0.55099070227398395</v>
      </c>
      <c r="R296" s="560">
        <v>2.0629679697821812E-2</v>
      </c>
    </row>
    <row r="297" spans="2:18" s="4" customFormat="1" ht="15" hidden="1" customHeight="1" outlineLevel="1" x14ac:dyDescent="0.25">
      <c r="B297" s="83" t="s">
        <v>132</v>
      </c>
      <c r="C297" s="310">
        <v>0.31312857573020175</v>
      </c>
      <c r="D297" s="545">
        <v>-0.11286469885685035</v>
      </c>
      <c r="E297" s="158">
        <v>0.38397218178877568</v>
      </c>
      <c r="F297" s="545">
        <v>8.6767666569544932E-3</v>
      </c>
      <c r="G297" s="158">
        <v>0.58086691196266715</v>
      </c>
      <c r="H297" s="545">
        <v>-4.892700525561422E-2</v>
      </c>
      <c r="I297" s="158">
        <v>0.69375244045294804</v>
      </c>
      <c r="J297" s="545">
        <v>-1.7337266915152694E-2</v>
      </c>
      <c r="K297" s="158">
        <v>0.31485654918884359</v>
      </c>
      <c r="L297" s="545">
        <v>-0.22051248131939771</v>
      </c>
      <c r="M297" s="158">
        <v>0.61501041046238747</v>
      </c>
      <c r="N297" s="545">
        <v>-3.5454662606549059E-2</v>
      </c>
      <c r="O297" s="158">
        <v>0.49095896669625166</v>
      </c>
      <c r="P297" s="545">
        <v>5.7894217195733066E-3</v>
      </c>
      <c r="Q297" s="158">
        <v>0.54353757789170254</v>
      </c>
      <c r="R297" s="560">
        <v>-1.1501511123864328E-2</v>
      </c>
    </row>
    <row r="298" spans="2:18" s="4" customFormat="1" ht="15" hidden="1" customHeight="1" outlineLevel="1" x14ac:dyDescent="0.25">
      <c r="B298" s="83" t="s">
        <v>133</v>
      </c>
      <c r="C298" s="310">
        <v>0.4467432045568574</v>
      </c>
      <c r="D298" s="545">
        <v>0.18066126690625151</v>
      </c>
      <c r="E298" s="158">
        <v>0.42949966360964553</v>
      </c>
      <c r="F298" s="545">
        <v>8.1282180467892262E-2</v>
      </c>
      <c r="G298" s="158">
        <v>0.7041735768844456</v>
      </c>
      <c r="H298" s="545">
        <v>-3.1467111287334371E-2</v>
      </c>
      <c r="I298" s="158">
        <v>0.77884094274678406</v>
      </c>
      <c r="J298" s="545">
        <v>5.1017230397791158E-2</v>
      </c>
      <c r="K298" s="158">
        <v>0.3369019203819007</v>
      </c>
      <c r="L298" s="545">
        <v>-0.13032962973792994</v>
      </c>
      <c r="M298" s="158">
        <v>0.70454628098117666</v>
      </c>
      <c r="N298" s="545">
        <v>9.5204912292172761E-3</v>
      </c>
      <c r="O298" s="158">
        <v>0.65771764363699037</v>
      </c>
      <c r="P298" s="545">
        <v>2.7121428237094847E-2</v>
      </c>
      <c r="Q298" s="158">
        <v>0.67748927314218044</v>
      </c>
      <c r="R298" s="560">
        <v>2.0313591730182434E-2</v>
      </c>
    </row>
    <row r="299" spans="2:18" s="4" customFormat="1" ht="15" hidden="1" customHeight="1" outlineLevel="1" x14ac:dyDescent="0.25">
      <c r="B299" s="83" t="s">
        <v>134</v>
      </c>
      <c r="C299" s="310">
        <v>0.57010890417023286</v>
      </c>
      <c r="D299" s="545">
        <v>0.45611992143568614</v>
      </c>
      <c r="E299" s="158">
        <v>0.51350872844446016</v>
      </c>
      <c r="F299" s="545">
        <v>0.29040917220404006</v>
      </c>
      <c r="G299" s="158">
        <v>0.79301464576861092</v>
      </c>
      <c r="H299" s="545">
        <v>6.1360918207353343E-2</v>
      </c>
      <c r="I299" s="158">
        <v>0.94340474200979862</v>
      </c>
      <c r="J299" s="545">
        <v>9.7392657499273838E-2</v>
      </c>
      <c r="K299" s="158">
        <v>0.55740988411157544</v>
      </c>
      <c r="L299" s="545">
        <v>0.20446151478183405</v>
      </c>
      <c r="M299" s="158">
        <v>0.84499657498233438</v>
      </c>
      <c r="N299" s="545">
        <v>9.1614069196116477E-2</v>
      </c>
      <c r="O299" s="158">
        <v>0.73493088583550126</v>
      </c>
      <c r="P299" s="545">
        <v>4.990099162105377E-2</v>
      </c>
      <c r="Q299" s="158">
        <v>0.78140198024403351</v>
      </c>
      <c r="R299" s="560">
        <v>6.9764436706035493E-2</v>
      </c>
    </row>
    <row r="300" spans="2:18" s="4" customFormat="1" ht="15" hidden="1" customHeight="1" outlineLevel="1" x14ac:dyDescent="0.25">
      <c r="B300" s="83" t="s">
        <v>135</v>
      </c>
      <c r="C300" s="310">
        <v>0.49707227813357729</v>
      </c>
      <c r="D300" s="545">
        <v>0.37759912850005017</v>
      </c>
      <c r="E300" s="158">
        <v>0.45113428466886207</v>
      </c>
      <c r="F300" s="545">
        <v>0.18457648864551546</v>
      </c>
      <c r="G300" s="158">
        <v>0.69591781317885593</v>
      </c>
      <c r="H300" s="545">
        <v>5.278972120294334E-2</v>
      </c>
      <c r="I300" s="158">
        <v>0.85184768968552749</v>
      </c>
      <c r="J300" s="545">
        <v>4.0761249989934134E-2</v>
      </c>
      <c r="K300" s="158">
        <v>0.44643919857171194</v>
      </c>
      <c r="L300" s="545">
        <v>-0.14925555236768007</v>
      </c>
      <c r="M300" s="158">
        <v>0.75120240887995204</v>
      </c>
      <c r="N300" s="545">
        <v>3.72784663551744E-2</v>
      </c>
      <c r="O300" s="158">
        <v>0.58754345930502216</v>
      </c>
      <c r="P300" s="545">
        <v>1.4633836689190272E-2</v>
      </c>
      <c r="Q300" s="158">
        <v>0.65664229069789881</v>
      </c>
      <c r="R300" s="560">
        <v>2.8071754864234411E-2</v>
      </c>
    </row>
    <row r="301" spans="2:18" s="4" customFormat="1" ht="15" hidden="1" customHeight="1" outlineLevel="1" x14ac:dyDescent="0.25">
      <c r="B301" s="83" t="s">
        <v>153</v>
      </c>
      <c r="C301" s="310">
        <v>0.50854410766461056</v>
      </c>
      <c r="D301" s="545">
        <v>0.15950489287930636</v>
      </c>
      <c r="E301" s="158">
        <v>0.44824899968131438</v>
      </c>
      <c r="F301" s="545">
        <v>0.26790431338428933</v>
      </c>
      <c r="G301" s="158">
        <v>0.64325027446217098</v>
      </c>
      <c r="H301" s="545">
        <v>-9.7725423452053817E-2</v>
      </c>
      <c r="I301" s="158">
        <v>0.84410021986307948</v>
      </c>
      <c r="J301" s="545">
        <v>-2.5926280433234306E-2</v>
      </c>
      <c r="K301" s="158">
        <v>0.54689609716454113</v>
      </c>
      <c r="L301" s="545">
        <v>-0.16822037247545762</v>
      </c>
      <c r="M301" s="158">
        <v>0.73709918202519276</v>
      </c>
      <c r="N301" s="545">
        <v>-5.0654354473205987E-2</v>
      </c>
      <c r="O301" s="158">
        <v>0.60933611262224474</v>
      </c>
      <c r="P301" s="545">
        <v>9.4544245917893566E-3</v>
      </c>
      <c r="Q301" s="158">
        <v>0.66327925972077073</v>
      </c>
      <c r="R301" s="560">
        <v>-1.6840535032750292E-2</v>
      </c>
    </row>
    <row r="302" spans="2:18" s="4" customFormat="1" ht="15" hidden="1" customHeight="1" outlineLevel="1" x14ac:dyDescent="0.25">
      <c r="B302" s="83" t="s">
        <v>124</v>
      </c>
      <c r="C302" s="310">
        <v>0.33101555352241535</v>
      </c>
      <c r="D302" s="545">
        <v>-8.566692734929604E-2</v>
      </c>
      <c r="E302" s="158">
        <v>0.5812477131357483</v>
      </c>
      <c r="F302" s="545">
        <v>0.16335343906927102</v>
      </c>
      <c r="G302" s="158">
        <v>0.68856957518706252</v>
      </c>
      <c r="H302" s="545">
        <v>-3.6686205726552346E-2</v>
      </c>
      <c r="I302" s="158">
        <v>0.87070760989679907</v>
      </c>
      <c r="J302" s="545">
        <v>9.4925045563920563E-4</v>
      </c>
      <c r="K302" s="158">
        <v>0.67450241354228657</v>
      </c>
      <c r="L302" s="545">
        <v>-8.6823239588243117E-2</v>
      </c>
      <c r="M302" s="158">
        <v>0.77731468787130975</v>
      </c>
      <c r="N302" s="545">
        <v>-1.2388849618537701E-2</v>
      </c>
      <c r="O302" s="158">
        <v>0.66158253093634622</v>
      </c>
      <c r="P302" s="545">
        <v>1.9262787598033571E-2</v>
      </c>
      <c r="Q302" s="158">
        <v>0.71044607808456772</v>
      </c>
      <c r="R302" s="560">
        <v>6.6049707260369406E-3</v>
      </c>
    </row>
    <row r="303" spans="2:18" s="4" customFormat="1" ht="15" hidden="1" customHeight="1" outlineLevel="1" x14ac:dyDescent="0.25">
      <c r="B303" s="83" t="s">
        <v>125</v>
      </c>
      <c r="C303" s="310">
        <v>0.50231679603340906</v>
      </c>
      <c r="D303" s="545">
        <v>2.5522368343060098E-2</v>
      </c>
      <c r="E303" s="158">
        <v>0.5401543854679367</v>
      </c>
      <c r="F303" s="545">
        <v>8.6631394606956125E-2</v>
      </c>
      <c r="G303" s="158">
        <v>0.7169229286865525</v>
      </c>
      <c r="H303" s="545">
        <v>4.3097377505335821E-2</v>
      </c>
      <c r="I303" s="158">
        <v>0.82370171123440517</v>
      </c>
      <c r="J303" s="545">
        <v>3.0721249381886251E-2</v>
      </c>
      <c r="K303" s="158">
        <v>0.5925795573074979</v>
      </c>
      <c r="L303" s="545">
        <v>-1.1723641216616287E-2</v>
      </c>
      <c r="M303" s="158">
        <v>0.75679180511698618</v>
      </c>
      <c r="N303" s="545">
        <v>3.2062787855438701E-2</v>
      </c>
      <c r="O303" s="158">
        <v>0.65414191250267062</v>
      </c>
      <c r="P303" s="545">
        <v>2.7583394595314115E-3</v>
      </c>
      <c r="Q303" s="158">
        <v>0.69748196595331324</v>
      </c>
      <c r="R303" s="560">
        <v>1.7325045042596354E-2</v>
      </c>
    </row>
    <row r="304" spans="2:18" s="4" customFormat="1" ht="15.75" collapsed="1" x14ac:dyDescent="0.25">
      <c r="B304" s="106">
        <v>1997</v>
      </c>
      <c r="C304" s="561">
        <v>0.47953691226689316</v>
      </c>
      <c r="D304" s="548">
        <v>6.7980048965105899E-2</v>
      </c>
      <c r="E304" s="161">
        <v>0.51413476702306549</v>
      </c>
      <c r="F304" s="548">
        <v>0.17018440917118061</v>
      </c>
      <c r="G304" s="161">
        <v>0.69490569089429755</v>
      </c>
      <c r="H304" s="548">
        <v>-1.4924626763076376E-2</v>
      </c>
      <c r="I304" s="161">
        <v>0.82631316977621527</v>
      </c>
      <c r="J304" s="548">
        <v>7.7239616686324286E-3</v>
      </c>
      <c r="K304" s="161">
        <v>0.5384164588899224</v>
      </c>
      <c r="L304" s="548">
        <v>-3.9004610011559415E-2</v>
      </c>
      <c r="M304" s="161">
        <v>0.74653876718236845</v>
      </c>
      <c r="N304" s="548">
        <v>1.4115070971649768E-3</v>
      </c>
      <c r="O304" s="161">
        <v>0.6326867894379179</v>
      </c>
      <c r="P304" s="548">
        <v>1.3237430967888875E-2</v>
      </c>
      <c r="Q304" s="161">
        <v>0.6808483919769821</v>
      </c>
      <c r="R304" s="562">
        <v>9.7216794254706418E-3</v>
      </c>
    </row>
    <row r="305" spans="2:18" s="4" customFormat="1" ht="15" hidden="1" customHeight="1" outlineLevel="1" x14ac:dyDescent="0.25">
      <c r="B305" s="83" t="s">
        <v>126</v>
      </c>
      <c r="C305" s="310">
        <v>0.6551563365096017</v>
      </c>
      <c r="D305" s="110">
        <v>6.6724366643065913E-2</v>
      </c>
      <c r="E305" s="158">
        <v>0.48153831987968448</v>
      </c>
      <c r="F305" s="110">
        <v>-0.12029253580402599</v>
      </c>
      <c r="G305" s="158">
        <v>0.77170226204121739</v>
      </c>
      <c r="H305" s="110">
        <v>-2.9567664181828768E-5</v>
      </c>
      <c r="I305" s="158">
        <v>0.86185871720697871</v>
      </c>
      <c r="J305" s="110">
        <v>8.1985319346664642E-3</v>
      </c>
      <c r="K305" s="158">
        <v>0.68796944736746612</v>
      </c>
      <c r="L305" s="110">
        <v>0.21384356145688943</v>
      </c>
      <c r="M305" s="158">
        <v>0.80336748038360939</v>
      </c>
      <c r="N305" s="110">
        <v>3.6796006031203365E-3</v>
      </c>
      <c r="O305" s="158">
        <v>0.69008011950027159</v>
      </c>
      <c r="P305" s="110">
        <v>5.132977421228313E-3</v>
      </c>
      <c r="Q305" s="158">
        <v>0.73686173057932847</v>
      </c>
      <c r="R305" s="335">
        <v>4.469650895051247E-3</v>
      </c>
    </row>
    <row r="306" spans="2:18" s="4" customFormat="1" ht="15" hidden="1" customHeight="1" outlineLevel="1" x14ac:dyDescent="0.25">
      <c r="B306" s="83" t="s">
        <v>127</v>
      </c>
      <c r="C306" s="310">
        <v>0.65349032800672835</v>
      </c>
      <c r="D306" s="545">
        <v>-8.5897505194358681E-2</v>
      </c>
      <c r="E306" s="158">
        <v>0.57559303126743</v>
      </c>
      <c r="F306" s="545">
        <v>-4.4316153007630033E-2</v>
      </c>
      <c r="G306" s="158">
        <v>0.79239391363056688</v>
      </c>
      <c r="H306" s="545">
        <v>-1.5898865427701248E-2</v>
      </c>
      <c r="I306" s="158">
        <v>0.90625481714754519</v>
      </c>
      <c r="J306" s="545">
        <v>8.2817925873304166E-3</v>
      </c>
      <c r="K306" s="158">
        <v>0.74809937550909589</v>
      </c>
      <c r="L306" s="545">
        <v>1.2353383773502813E-2</v>
      </c>
      <c r="M306" s="158">
        <v>0.84110859628101009</v>
      </c>
      <c r="N306" s="545">
        <v>-5.7253907225323086E-3</v>
      </c>
      <c r="O306" s="158">
        <v>0.72126163629212015</v>
      </c>
      <c r="P306" s="545">
        <v>-1.4332926092642029E-2</v>
      </c>
      <c r="Q306" s="158">
        <v>0.77075201039467511</v>
      </c>
      <c r="R306" s="560">
        <v>-1.0480416131556147E-2</v>
      </c>
    </row>
    <row r="307" spans="2:18" s="4" customFormat="1" ht="15" hidden="1" customHeight="1" outlineLevel="1" x14ac:dyDescent="0.25">
      <c r="B307" s="83" t="s">
        <v>128</v>
      </c>
      <c r="C307" s="310">
        <v>0.54518168837602354</v>
      </c>
      <c r="D307" s="545">
        <v>-0.17346962049996872</v>
      </c>
      <c r="E307" s="158">
        <v>0.53096896964488505</v>
      </c>
      <c r="F307" s="545">
        <v>-0.10208954530516878</v>
      </c>
      <c r="G307" s="158">
        <v>0.77167009754614146</v>
      </c>
      <c r="H307" s="545">
        <v>-2.8685569881571116E-2</v>
      </c>
      <c r="I307" s="158">
        <v>0.85318811026449271</v>
      </c>
      <c r="J307" s="545">
        <v>-4.6681166708234856E-2</v>
      </c>
      <c r="K307" s="158">
        <v>0.46679850502558146</v>
      </c>
      <c r="L307" s="545">
        <v>-0.35145081654709132</v>
      </c>
      <c r="M307" s="158">
        <v>0.78576721883173495</v>
      </c>
      <c r="N307" s="545">
        <v>-6.2435617537334509E-2</v>
      </c>
      <c r="O307" s="158">
        <v>0.69563679451910776</v>
      </c>
      <c r="P307" s="545">
        <v>-2.5222074141691309E-2</v>
      </c>
      <c r="Q307" s="158">
        <v>0.73285583134463461</v>
      </c>
      <c r="R307" s="560">
        <v>-4.2065370006197367E-2</v>
      </c>
    </row>
    <row r="308" spans="2:18" s="4" customFormat="1" ht="15" hidden="1" customHeight="1" outlineLevel="1" x14ac:dyDescent="0.25">
      <c r="B308" s="83" t="s">
        <v>129</v>
      </c>
      <c r="C308" s="310">
        <v>0.3388136103583258</v>
      </c>
      <c r="D308" s="545">
        <v>-0.17398243028058014</v>
      </c>
      <c r="E308" s="158">
        <v>0.43996194100856328</v>
      </c>
      <c r="F308" s="545">
        <v>-9.2586330006077855E-2</v>
      </c>
      <c r="G308" s="158">
        <v>0.69309886391104669</v>
      </c>
      <c r="H308" s="545">
        <v>-6.205400181412779E-2</v>
      </c>
      <c r="I308" s="158">
        <v>0.83259628173972178</v>
      </c>
      <c r="J308" s="545">
        <v>-3.3810512377647317E-2</v>
      </c>
      <c r="K308" s="158">
        <v>0.57514060742407203</v>
      </c>
      <c r="L308" s="545">
        <v>9.8883283492002594E-2</v>
      </c>
      <c r="M308" s="158">
        <v>0.74628163878163878</v>
      </c>
      <c r="N308" s="545">
        <v>-4.9936371516990374E-2</v>
      </c>
      <c r="O308" s="158">
        <v>0.60628696662441905</v>
      </c>
      <c r="P308" s="545">
        <v>-0.13019749014713622</v>
      </c>
      <c r="Q308" s="158">
        <v>0.66409726651077094</v>
      </c>
      <c r="R308" s="560">
        <v>-9.4713402793378143E-2</v>
      </c>
    </row>
    <row r="309" spans="2:18" s="4" customFormat="1" ht="15" hidden="1" customHeight="1" outlineLevel="1" x14ac:dyDescent="0.25">
      <c r="B309" s="83" t="s">
        <v>152</v>
      </c>
      <c r="C309" s="310">
        <v>0.42226884634437745</v>
      </c>
      <c r="D309" s="545">
        <v>0.19086601544541382</v>
      </c>
      <c r="E309" s="158">
        <v>0.34312943126361989</v>
      </c>
      <c r="F309" s="545">
        <v>-0.19628501823411759</v>
      </c>
      <c r="G309" s="158">
        <v>0.57697694682916556</v>
      </c>
      <c r="H309" s="545">
        <v>-0.10771907443669548</v>
      </c>
      <c r="I309" s="158">
        <v>0.72867552341567132</v>
      </c>
      <c r="J309" s="545">
        <v>-5.0666803328536014E-2</v>
      </c>
      <c r="K309" s="158">
        <v>0.48282775136978845</v>
      </c>
      <c r="L309" s="545">
        <v>-6.9687260642863458E-2</v>
      </c>
      <c r="M309" s="158">
        <v>0.64227072694814635</v>
      </c>
      <c r="N309" s="545">
        <v>-7.8276197983677576E-2</v>
      </c>
      <c r="O309" s="158">
        <v>0.46781129353495354</v>
      </c>
      <c r="P309" s="545">
        <v>-0.16066853959444072</v>
      </c>
      <c r="Q309" s="158">
        <v>0.53985369349352641</v>
      </c>
      <c r="R309" s="560">
        <v>-0.12212626338455235</v>
      </c>
    </row>
    <row r="310" spans="2:18" s="4" customFormat="1" ht="15" hidden="1" customHeight="1" outlineLevel="1" x14ac:dyDescent="0.25">
      <c r="B310" s="83" t="s">
        <v>132</v>
      </c>
      <c r="C310" s="310">
        <v>0.35296597410418551</v>
      </c>
      <c r="D310" s="545">
        <v>0.6022255092349349</v>
      </c>
      <c r="E310" s="158">
        <v>0.38066920393276243</v>
      </c>
      <c r="F310" s="545">
        <v>5.1323683567880973E-2</v>
      </c>
      <c r="G310" s="158">
        <v>0.61074903311578443</v>
      </c>
      <c r="H310" s="545">
        <v>-7.1284161582857442E-2</v>
      </c>
      <c r="I310" s="158">
        <v>0.70599241946936286</v>
      </c>
      <c r="J310" s="545">
        <v>-6.2905019798032646E-2</v>
      </c>
      <c r="K310" s="158">
        <v>0.40392763404574428</v>
      </c>
      <c r="L310" s="545">
        <v>-0.33102303758610241</v>
      </c>
      <c r="M310" s="158">
        <v>0.63761690261690263</v>
      </c>
      <c r="N310" s="545">
        <v>-7.4453039318978065E-2</v>
      </c>
      <c r="O310" s="158">
        <v>0.4881329591405637</v>
      </c>
      <c r="P310" s="545">
        <v>-0.17172692768890097</v>
      </c>
      <c r="Q310" s="158">
        <v>0.54986181972789117</v>
      </c>
      <c r="R310" s="560">
        <v>-0.12784122917854102</v>
      </c>
    </row>
    <row r="311" spans="2:18" s="4" customFormat="1" ht="15" hidden="1" customHeight="1" outlineLevel="1" x14ac:dyDescent="0.25">
      <c r="B311" s="83" t="s">
        <v>133</v>
      </c>
      <c r="C311" s="310">
        <v>0.37838389136579537</v>
      </c>
      <c r="D311" s="545">
        <v>-7.453661561380176E-2</v>
      </c>
      <c r="E311" s="158">
        <v>0.39721330043910691</v>
      </c>
      <c r="F311" s="545">
        <v>0.12290849833497575</v>
      </c>
      <c r="G311" s="158">
        <v>0.72705179668230402</v>
      </c>
      <c r="H311" s="545">
        <v>-5.1094469531255182E-2</v>
      </c>
      <c r="I311" s="158">
        <v>0.74103537051624435</v>
      </c>
      <c r="J311" s="545">
        <v>-0.11373470998035895</v>
      </c>
      <c r="K311" s="158">
        <v>0.38739036294909907</v>
      </c>
      <c r="L311" s="545">
        <v>-0.2463310710729838</v>
      </c>
      <c r="M311" s="158">
        <v>0.69790191194960649</v>
      </c>
      <c r="N311" s="545">
        <v>-0.10348013892259833</v>
      </c>
      <c r="O311" s="158">
        <v>0.64035042552453358</v>
      </c>
      <c r="P311" s="545">
        <v>-9.2192402659267092E-2</v>
      </c>
      <c r="Q311" s="158">
        <v>0.66400102736388877</v>
      </c>
      <c r="R311" s="560">
        <v>-9.6969487483753225E-2</v>
      </c>
    </row>
    <row r="312" spans="2:18" s="4" customFormat="1" ht="15" hidden="1" customHeight="1" outlineLevel="1" x14ac:dyDescent="0.25">
      <c r="B312" s="83" t="s">
        <v>134</v>
      </c>
      <c r="C312" s="310">
        <v>0.39152606579829241</v>
      </c>
      <c r="D312" s="545">
        <v>2.4654429570346359E-2</v>
      </c>
      <c r="E312" s="158">
        <v>0.3979425592328818</v>
      </c>
      <c r="F312" s="545">
        <v>-4.3823755444835299E-2</v>
      </c>
      <c r="G312" s="158">
        <v>0.74716774677177544</v>
      </c>
      <c r="H312" s="545">
        <v>-0.11546520949446837</v>
      </c>
      <c r="I312" s="158">
        <v>0.85967837998808816</v>
      </c>
      <c r="J312" s="545">
        <v>-4.9411830123680445E-2</v>
      </c>
      <c r="K312" s="158">
        <v>0.46278762523395356</v>
      </c>
      <c r="L312" s="545">
        <v>-9.6535832248198061E-2</v>
      </c>
      <c r="M312" s="158">
        <v>0.77407995996662493</v>
      </c>
      <c r="N312" s="545">
        <v>-8.5291194171796869E-2</v>
      </c>
      <c r="O312" s="158">
        <v>0.70000018258937291</v>
      </c>
      <c r="P312" s="545">
        <v>-1.5616506775708139E-2</v>
      </c>
      <c r="Q312" s="158">
        <v>0.73044303346827166</v>
      </c>
      <c r="R312" s="560">
        <v>-4.6973266131924318E-2</v>
      </c>
    </row>
    <row r="313" spans="2:18" s="4" customFormat="1" ht="15" hidden="1" customHeight="1" outlineLevel="1" x14ac:dyDescent="0.25">
      <c r="B313" s="83" t="s">
        <v>135</v>
      </c>
      <c r="C313" s="310">
        <v>0.36082505269497139</v>
      </c>
      <c r="D313" s="545">
        <v>-0.18135780421662451</v>
      </c>
      <c r="E313" s="158">
        <v>0.38084014750681416</v>
      </c>
      <c r="F313" s="545">
        <v>-2.8911448627214953E-2</v>
      </c>
      <c r="G313" s="158">
        <v>0.6610226136931534</v>
      </c>
      <c r="H313" s="545">
        <v>-0.116431696978887</v>
      </c>
      <c r="I313" s="158">
        <v>0.81848520945006953</v>
      </c>
      <c r="J313" s="545">
        <v>-1.5000814608020718E-2</v>
      </c>
      <c r="K313" s="158">
        <v>0.52476298824421697</v>
      </c>
      <c r="L313" s="545">
        <v>-6.4728046076938717E-2</v>
      </c>
      <c r="M313" s="158">
        <v>0.72420515150531706</v>
      </c>
      <c r="N313" s="545">
        <v>-6.2651756619207077E-2</v>
      </c>
      <c r="O313" s="158">
        <v>0.57906945151978262</v>
      </c>
      <c r="P313" s="545">
        <v>-0.11168742788759756</v>
      </c>
      <c r="Q313" s="158">
        <v>0.63871250969696569</v>
      </c>
      <c r="R313" s="560">
        <v>-8.9260917334073153E-2</v>
      </c>
    </row>
    <row r="314" spans="2:18" s="4" customFormat="1" ht="15" hidden="1" customHeight="1" outlineLevel="1" x14ac:dyDescent="0.25">
      <c r="B314" s="83" t="s">
        <v>153</v>
      </c>
      <c r="C314" s="310">
        <v>0.43858728909869743</v>
      </c>
      <c r="D314" s="545">
        <v>3.8796794101832788E-2</v>
      </c>
      <c r="E314" s="158">
        <v>0.35353535353535354</v>
      </c>
      <c r="F314" s="545">
        <v>-6.4445814504958121E-2</v>
      </c>
      <c r="G314" s="158">
        <v>0.71292075736325389</v>
      </c>
      <c r="H314" s="545">
        <v>-3.4489974187575267E-2</v>
      </c>
      <c r="I314" s="158">
        <v>0.86656708101980828</v>
      </c>
      <c r="J314" s="545">
        <v>1.5463800014277052E-3</v>
      </c>
      <c r="K314" s="158">
        <v>0.65750119270431939</v>
      </c>
      <c r="L314" s="545">
        <v>6.3487430417520363E-2</v>
      </c>
      <c r="M314" s="158">
        <v>0.77642867537057569</v>
      </c>
      <c r="N314" s="545">
        <v>-1.7095805983670553E-2</v>
      </c>
      <c r="O314" s="158">
        <v>0.60362914637642262</v>
      </c>
      <c r="P314" s="545">
        <v>-4.6049444571479636E-2</v>
      </c>
      <c r="Q314" s="158">
        <v>0.67464056783796045</v>
      </c>
      <c r="R314" s="560">
        <v>-3.224795142142467E-2</v>
      </c>
    </row>
    <row r="315" spans="2:18" s="4" customFormat="1" ht="15" hidden="1" customHeight="1" outlineLevel="1" x14ac:dyDescent="0.25">
      <c r="B315" s="83" t="s">
        <v>124</v>
      </c>
      <c r="C315" s="310">
        <v>0.36202950918398075</v>
      </c>
      <c r="D315" s="545">
        <v>-0.63445836071263939</v>
      </c>
      <c r="E315" s="158">
        <v>0.4996312329645663</v>
      </c>
      <c r="F315" s="545">
        <v>0.15822144981970809</v>
      </c>
      <c r="G315" s="158">
        <v>0.7147926036981509</v>
      </c>
      <c r="H315" s="545">
        <v>-2.7887539250529447E-2</v>
      </c>
      <c r="I315" s="158">
        <v>0.86988187413142748</v>
      </c>
      <c r="J315" s="545">
        <v>4.0386433966151936E-2</v>
      </c>
      <c r="K315" s="158">
        <v>0.73863291619264315</v>
      </c>
      <c r="L315" s="545">
        <v>9.5103100863238144E-2</v>
      </c>
      <c r="M315" s="158">
        <v>0.78706552429169507</v>
      </c>
      <c r="N315" s="545">
        <v>1.2501114095921917E-3</v>
      </c>
      <c r="O315" s="158">
        <v>0.649079451331107</v>
      </c>
      <c r="P315" s="545">
        <v>3.6268091206306696E-2</v>
      </c>
      <c r="Q315" s="158">
        <v>0.70578439283102501</v>
      </c>
      <c r="R315" s="560">
        <v>2.0270304141846829E-2</v>
      </c>
    </row>
    <row r="316" spans="2:18" s="4" customFormat="1" ht="15" hidden="1" customHeight="1" outlineLevel="1" x14ac:dyDescent="0.25">
      <c r="B316" s="83" t="s">
        <v>125</v>
      </c>
      <c r="C316" s="310">
        <v>0.4898155433167235</v>
      </c>
      <c r="D316" s="545">
        <v>-5.5938499025471877E-2</v>
      </c>
      <c r="E316" s="158">
        <v>0.49709072289717449</v>
      </c>
      <c r="F316" s="545">
        <v>-2.6238748482609875E-4</v>
      </c>
      <c r="G316" s="158">
        <v>0.68730201431542293</v>
      </c>
      <c r="H316" s="545">
        <v>-6.0129621085266649E-2</v>
      </c>
      <c r="I316" s="158">
        <v>0.79915080020749674</v>
      </c>
      <c r="J316" s="545">
        <v>4.1321050387944647E-2</v>
      </c>
      <c r="K316" s="158">
        <v>0.59960915996917319</v>
      </c>
      <c r="L316" s="545">
        <v>5.9894978171298963E-2</v>
      </c>
      <c r="M316" s="158">
        <v>0.73328077905952971</v>
      </c>
      <c r="N316" s="545">
        <v>-2.8727451442623897E-3</v>
      </c>
      <c r="O316" s="158">
        <v>0.65234253036004797</v>
      </c>
      <c r="P316" s="545">
        <v>4.1590369585647657E-2</v>
      </c>
      <c r="Q316" s="158">
        <v>0.68560384839843302</v>
      </c>
      <c r="R316" s="560">
        <v>2.1815095441420462E-2</v>
      </c>
    </row>
    <row r="317" spans="2:18" s="4" customFormat="1" ht="15.75" collapsed="1" x14ac:dyDescent="0.25">
      <c r="B317" s="106">
        <v>1996</v>
      </c>
      <c r="C317" s="561">
        <v>0.44901298739763351</v>
      </c>
      <c r="D317" s="548">
        <v>-0.11864027167193625</v>
      </c>
      <c r="E317" s="161">
        <v>0.43936217487910079</v>
      </c>
      <c r="F317" s="548">
        <v>-5.0475261167777563E-2</v>
      </c>
      <c r="G317" s="161">
        <v>0.70543403050556575</v>
      </c>
      <c r="H317" s="548">
        <v>-5.7047832494322992E-2</v>
      </c>
      <c r="I317" s="161">
        <v>0.81997967817294981</v>
      </c>
      <c r="J317" s="548">
        <v>-2.2682326518031481E-2</v>
      </c>
      <c r="K317" s="161">
        <v>0.56026955435904724</v>
      </c>
      <c r="L317" s="548">
        <v>-5.3438356042301183E-2</v>
      </c>
      <c r="M317" s="161">
        <v>0.74548650768592895</v>
      </c>
      <c r="N317" s="548">
        <v>-4.4306030883822678E-2</v>
      </c>
      <c r="O317" s="161">
        <v>0.62442105877745524</v>
      </c>
      <c r="P317" s="548">
        <v>-5.4506906979468361E-2</v>
      </c>
      <c r="Q317" s="161">
        <v>0.67429313032516369</v>
      </c>
      <c r="R317" s="562">
        <v>-4.9772266636760043E-2</v>
      </c>
    </row>
    <row r="318" spans="2:18" s="4" customFormat="1" ht="15" hidden="1" customHeight="1" outlineLevel="1" x14ac:dyDescent="0.25">
      <c r="B318" s="83" t="s">
        <v>126</v>
      </c>
      <c r="C318" s="310">
        <v>0.61417584241686496</v>
      </c>
      <c r="D318" s="110">
        <v>0.10159098798088873</v>
      </c>
      <c r="E318" s="158">
        <v>0.54738460167528069</v>
      </c>
      <c r="F318" s="110">
        <v>1.728469037148006E-2</v>
      </c>
      <c r="G318" s="158">
        <v>0.77172508014922792</v>
      </c>
      <c r="H318" s="110">
        <v>4.1304423108555977E-2</v>
      </c>
      <c r="I318" s="158">
        <v>0.85485020053850769</v>
      </c>
      <c r="J318" s="110">
        <v>-3.7877500063268288E-2</v>
      </c>
      <c r="K318" s="158">
        <v>0.56676944971537002</v>
      </c>
      <c r="L318" s="110">
        <v>-0.17234825979140744</v>
      </c>
      <c r="M318" s="158">
        <v>0.80042224620372715</v>
      </c>
      <c r="N318" s="110">
        <v>-9.601576443569404E-3</v>
      </c>
      <c r="O318" s="158">
        <v>0.68655604283399685</v>
      </c>
      <c r="P318" s="110">
        <v>-2.2585670797317103E-3</v>
      </c>
      <c r="Q318" s="158">
        <v>0.73358287124228605</v>
      </c>
      <c r="R318" s="335">
        <v>-6.1563632199033158E-3</v>
      </c>
    </row>
    <row r="319" spans="2:18" s="4" customFormat="1" ht="15" hidden="1" customHeight="1" outlineLevel="1" x14ac:dyDescent="0.25">
      <c r="B319" s="83" t="s">
        <v>127</v>
      </c>
      <c r="C319" s="310">
        <v>0.71489830923793185</v>
      </c>
      <c r="D319" s="545">
        <v>0.3565921217285688</v>
      </c>
      <c r="E319" s="158">
        <v>0.60228393843725336</v>
      </c>
      <c r="F319" s="545">
        <v>3.1798307951939497E-2</v>
      </c>
      <c r="G319" s="158">
        <v>0.80519561028140674</v>
      </c>
      <c r="H319" s="545">
        <v>5.1353302286778701E-2</v>
      </c>
      <c r="I319" s="158">
        <v>0.89881105045249698</v>
      </c>
      <c r="J319" s="545">
        <v>-9.3823140100364188E-3</v>
      </c>
      <c r="K319" s="158">
        <v>0.73897058823529416</v>
      </c>
      <c r="L319" s="545">
        <v>5.1664675851796904E-3</v>
      </c>
      <c r="M319" s="158">
        <v>0.84595200202511234</v>
      </c>
      <c r="N319" s="545">
        <v>1.8732316167245022E-2</v>
      </c>
      <c r="O319" s="158">
        <v>0.73174975139720544</v>
      </c>
      <c r="P319" s="545">
        <v>-1.263791106565737E-2</v>
      </c>
      <c r="Q319" s="158">
        <v>0.77891536757815827</v>
      </c>
      <c r="R319" s="560">
        <v>7.8226349264709505E-4</v>
      </c>
    </row>
    <row r="320" spans="2:18" s="4" customFormat="1" ht="15" hidden="1" customHeight="1" outlineLevel="1" x14ac:dyDescent="0.25">
      <c r="B320" s="83" t="s">
        <v>128</v>
      </c>
      <c r="C320" s="310">
        <v>0.65960272229292316</v>
      </c>
      <c r="D320" s="545">
        <v>0.26684588676588539</v>
      </c>
      <c r="E320" s="158">
        <v>0.59133844234539301</v>
      </c>
      <c r="F320" s="545">
        <v>4.2522886582785802E-2</v>
      </c>
      <c r="G320" s="158">
        <v>0.79445962462645026</v>
      </c>
      <c r="H320" s="545">
        <v>4.8601830879457131E-2</v>
      </c>
      <c r="I320" s="158">
        <v>0.89496617550130031</v>
      </c>
      <c r="J320" s="545">
        <v>1.2883731972160417E-2</v>
      </c>
      <c r="K320" s="158">
        <v>0.719758064516129</v>
      </c>
      <c r="L320" s="545">
        <v>0.11675649220463713</v>
      </c>
      <c r="M320" s="158">
        <v>0.83809414428456575</v>
      </c>
      <c r="N320" s="545">
        <v>3.4611042837761508E-2</v>
      </c>
      <c r="O320" s="158">
        <v>0.71363617913955901</v>
      </c>
      <c r="P320" s="545">
        <v>-3.3901700014821179E-3</v>
      </c>
      <c r="Q320" s="158">
        <v>0.76503741319945373</v>
      </c>
      <c r="R320" s="560">
        <v>1.3002822503787259E-2</v>
      </c>
    </row>
    <row r="321" spans="2:18" s="4" customFormat="1" ht="15" hidden="1" customHeight="1" outlineLevel="1" x14ac:dyDescent="0.25">
      <c r="B321" s="83" t="s">
        <v>129</v>
      </c>
      <c r="C321" s="310">
        <v>0.41017724413950829</v>
      </c>
      <c r="D321" s="545">
        <v>-9.7581862326279412E-2</v>
      </c>
      <c r="E321" s="158">
        <v>0.48485267034990792</v>
      </c>
      <c r="F321" s="545">
        <v>6.7346951130143218E-2</v>
      </c>
      <c r="G321" s="158">
        <v>0.73895391126099319</v>
      </c>
      <c r="H321" s="545">
        <v>-7.4721556562059588E-3</v>
      </c>
      <c r="I321" s="158">
        <v>0.86173187806940055</v>
      </c>
      <c r="J321" s="545">
        <v>-1.0496730480127447E-2</v>
      </c>
      <c r="K321" s="158">
        <v>0.5233864379084967</v>
      </c>
      <c r="L321" s="545">
        <v>1.076266949565885E-2</v>
      </c>
      <c r="M321" s="158">
        <v>0.78550700859188283</v>
      </c>
      <c r="N321" s="545">
        <v>-1.5965739805859913E-3</v>
      </c>
      <c r="O321" s="158">
        <v>0.69703979898491997</v>
      </c>
      <c r="P321" s="545">
        <v>0.11012169986129239</v>
      </c>
      <c r="Q321" s="158">
        <v>0.73357682369310273</v>
      </c>
      <c r="R321" s="560">
        <v>5.6916397961966236E-2</v>
      </c>
    </row>
    <row r="322" spans="2:18" s="4" customFormat="1" ht="15" hidden="1" customHeight="1" outlineLevel="1" x14ac:dyDescent="0.25">
      <c r="B322" s="83" t="s">
        <v>152</v>
      </c>
      <c r="C322" s="310">
        <v>0.35458971947103413</v>
      </c>
      <c r="D322" s="545">
        <v>5.0950109696043855E-2</v>
      </c>
      <c r="E322" s="158">
        <v>0.4269292461236856</v>
      </c>
      <c r="F322" s="545">
        <v>0.24463916894317106</v>
      </c>
      <c r="G322" s="158">
        <v>0.64663149272737741</v>
      </c>
      <c r="H322" s="545">
        <v>-2.0523389664515501E-2</v>
      </c>
      <c r="I322" s="158">
        <v>0.76756561971133119</v>
      </c>
      <c r="J322" s="545">
        <v>-3.6728254248413417E-2</v>
      </c>
      <c r="K322" s="158">
        <v>0.51899509803921573</v>
      </c>
      <c r="L322" s="545">
        <v>-4.2368081141743952E-2</v>
      </c>
      <c r="M322" s="158">
        <v>0.69681473511169312</v>
      </c>
      <c r="N322" s="545">
        <v>-1.8538992630672158E-2</v>
      </c>
      <c r="O322" s="158">
        <v>0.55736179996030444</v>
      </c>
      <c r="P322" s="545">
        <v>1.8977713147561026E-2</v>
      </c>
      <c r="Q322" s="158">
        <v>0.61495596801298225</v>
      </c>
      <c r="R322" s="560">
        <v>1.2609879117864153E-4</v>
      </c>
    </row>
    <row r="323" spans="2:18" s="4" customFormat="1" ht="15" hidden="1" customHeight="1" outlineLevel="1" x14ac:dyDescent="0.25">
      <c r="B323" s="83" t="s">
        <v>132</v>
      </c>
      <c r="C323" s="310">
        <v>0.22029731275014294</v>
      </c>
      <c r="D323" s="545">
        <v>-0.31241024062379186</v>
      </c>
      <c r="E323" s="158">
        <v>0.36208563535911603</v>
      </c>
      <c r="F323" s="545">
        <v>-8.5925819207437582E-2</v>
      </c>
      <c r="G323" s="158">
        <v>0.65762745487006546</v>
      </c>
      <c r="H323" s="545">
        <v>-9.0060593173382997E-2</v>
      </c>
      <c r="I323" s="158">
        <v>0.75338405859052182</v>
      </c>
      <c r="J323" s="545">
        <v>-0.10084309571992534</v>
      </c>
      <c r="K323" s="158">
        <v>0.6037990196078431</v>
      </c>
      <c r="L323" s="545">
        <v>4.1788963254425715E-2</v>
      </c>
      <c r="M323" s="158">
        <v>0.68890821287743309</v>
      </c>
      <c r="N323" s="545">
        <v>-9.0241665168514174E-2</v>
      </c>
      <c r="O323" s="158">
        <v>0.58933819709790247</v>
      </c>
      <c r="P323" s="545">
        <v>-3.5538134775691677E-2</v>
      </c>
      <c r="Q323" s="158">
        <v>0.63046068918161946</v>
      </c>
      <c r="R323" s="560">
        <v>-6.174483047858581E-2</v>
      </c>
    </row>
    <row r="324" spans="2:18" s="4" customFormat="1" ht="15" hidden="1" customHeight="1" outlineLevel="1" x14ac:dyDescent="0.25">
      <c r="B324" s="83" t="s">
        <v>133</v>
      </c>
      <c r="C324" s="310">
        <v>0.40885884601123756</v>
      </c>
      <c r="D324" s="545">
        <v>-5.6611380252506338E-2</v>
      </c>
      <c r="E324" s="158">
        <v>0.3537361245623184</v>
      </c>
      <c r="F324" s="545">
        <v>-0.23573286333406285</v>
      </c>
      <c r="G324" s="158">
        <v>0.76620039965743647</v>
      </c>
      <c r="H324" s="545">
        <v>-5.0044493377265686E-2</v>
      </c>
      <c r="I324" s="158">
        <v>0.83613267817339643</v>
      </c>
      <c r="J324" s="545">
        <v>-5.2939784836586901E-2</v>
      </c>
      <c r="K324" s="158">
        <v>0.51400601521495548</v>
      </c>
      <c r="L324" s="545">
        <v>0.11216462924643911</v>
      </c>
      <c r="M324" s="158">
        <v>0.77845672165131508</v>
      </c>
      <c r="N324" s="545">
        <v>-4.6470305426508096E-2</v>
      </c>
      <c r="O324" s="158">
        <v>0.70538121447796942</v>
      </c>
      <c r="P324" s="545">
        <v>-5.2523936785533132E-2</v>
      </c>
      <c r="Q324" s="158">
        <v>0.73530298053128351</v>
      </c>
      <c r="R324" s="560">
        <v>-5.0574906112362039E-2</v>
      </c>
    </row>
    <row r="325" spans="2:18" s="4" customFormat="1" ht="15" hidden="1" customHeight="1" outlineLevel="1" x14ac:dyDescent="0.25">
      <c r="B325" s="83" t="s">
        <v>134</v>
      </c>
      <c r="C325" s="310">
        <v>0.3821054733179316</v>
      </c>
      <c r="D325" s="545">
        <v>-0.35288498931183276</v>
      </c>
      <c r="E325" s="158">
        <v>0.41618118155404904</v>
      </c>
      <c r="F325" s="545">
        <v>-0.18874727443090145</v>
      </c>
      <c r="G325" s="158">
        <v>0.84470136708218357</v>
      </c>
      <c r="H325" s="545">
        <v>3.4550162246488991E-2</v>
      </c>
      <c r="I325" s="158">
        <v>0.90436469464998748</v>
      </c>
      <c r="J325" s="545">
        <v>-4.5387417713170231E-2</v>
      </c>
      <c r="K325" s="158">
        <v>0.51223683434569789</v>
      </c>
      <c r="L325" s="545">
        <v>-0.16546074947382761</v>
      </c>
      <c r="M325" s="158">
        <v>0.8462583447698977</v>
      </c>
      <c r="N325" s="545">
        <v>-2.3329517137219868E-2</v>
      </c>
      <c r="O325" s="158">
        <v>0.71110516115681943</v>
      </c>
      <c r="P325" s="545">
        <v>-0.10378225556674525</v>
      </c>
      <c r="Q325" s="158">
        <v>0.76644548102402388</v>
      </c>
      <c r="R325" s="560">
        <v>-6.973707178965749E-2</v>
      </c>
    </row>
    <row r="326" spans="2:18" s="4" customFormat="1" ht="15" hidden="1" customHeight="1" outlineLevel="1" x14ac:dyDescent="0.25">
      <c r="B326" s="83" t="s">
        <v>135</v>
      </c>
      <c r="C326" s="310">
        <v>0.44076038903625109</v>
      </c>
      <c r="D326" s="545">
        <v>2.7166002078927498E-2</v>
      </c>
      <c r="E326" s="158">
        <v>0.39217859892224788</v>
      </c>
      <c r="F326" s="545">
        <v>-0.10549579131741682</v>
      </c>
      <c r="G326" s="158">
        <v>0.7481284824647656</v>
      </c>
      <c r="H326" s="545">
        <v>1.9509993833791928E-2</v>
      </c>
      <c r="I326" s="158">
        <v>0.83095013842509347</v>
      </c>
      <c r="J326" s="545">
        <v>-8.6579635303498215E-2</v>
      </c>
      <c r="K326" s="158">
        <v>0.56108064188502949</v>
      </c>
      <c r="L326" s="545">
        <v>-0.11031064229263265</v>
      </c>
      <c r="M326" s="158">
        <v>0.77261056029003772</v>
      </c>
      <c r="N326" s="545">
        <v>-4.7866001383715662E-2</v>
      </c>
      <c r="O326" s="158">
        <v>0.65187578077698327</v>
      </c>
      <c r="P326" s="545">
        <v>-5.1508048602805667E-2</v>
      </c>
      <c r="Q326" s="158">
        <v>0.70131228784792943</v>
      </c>
      <c r="R326" s="560">
        <v>-5.1073315621595561E-2</v>
      </c>
    </row>
    <row r="327" spans="2:18" s="4" customFormat="1" ht="15" hidden="1" customHeight="1" outlineLevel="1" x14ac:dyDescent="0.25">
      <c r="B327" s="83" t="s">
        <v>153</v>
      </c>
      <c r="C327" s="310">
        <v>0.42220701063860128</v>
      </c>
      <c r="D327" s="545">
        <v>-0.11225972893426839</v>
      </c>
      <c r="E327" s="158">
        <v>0.37788869850257023</v>
      </c>
      <c r="F327" s="545">
        <v>-2.6542572496208727E-3</v>
      </c>
      <c r="G327" s="158">
        <v>0.73838773115107681</v>
      </c>
      <c r="H327" s="545">
        <v>4.4972821222280412E-2</v>
      </c>
      <c r="I327" s="158">
        <v>0.8652291080304968</v>
      </c>
      <c r="J327" s="545">
        <v>2.3604483308202528E-2</v>
      </c>
      <c r="K327" s="158">
        <v>0.61825008354465216</v>
      </c>
      <c r="L327" s="545">
        <v>0.11072152087364073</v>
      </c>
      <c r="M327" s="158">
        <v>0.78993322044740055</v>
      </c>
      <c r="N327" s="545">
        <v>3.7842389450792879E-2</v>
      </c>
      <c r="O327" s="158">
        <v>0.63276774979733486</v>
      </c>
      <c r="P327" s="545">
        <v>-1.2468316768617149E-2</v>
      </c>
      <c r="Q327" s="158">
        <v>0.69712130171035636</v>
      </c>
      <c r="R327" s="560">
        <v>8.9260669666202386E-3</v>
      </c>
    </row>
    <row r="328" spans="2:18" s="4" customFormat="1" ht="15" hidden="1" customHeight="1" outlineLevel="1" x14ac:dyDescent="0.25">
      <c r="B328" s="83" t="s">
        <v>124</v>
      </c>
      <c r="C328" s="310">
        <v>0.99039198349543178</v>
      </c>
      <c r="D328" s="545">
        <v>1.8536141864167579</v>
      </c>
      <c r="E328" s="158">
        <v>0.4313779830638953</v>
      </c>
      <c r="F328" s="545">
        <v>-8.3594779980265543E-2</v>
      </c>
      <c r="G328" s="158">
        <v>0.73529826286463451</v>
      </c>
      <c r="H328" s="545">
        <v>-2.3714670873693278E-2</v>
      </c>
      <c r="I328" s="158">
        <v>0.83611420308055295</v>
      </c>
      <c r="J328" s="545">
        <v>-2.5328334056063717E-2</v>
      </c>
      <c r="K328" s="158">
        <v>0.6744871013609588</v>
      </c>
      <c r="L328" s="545">
        <v>5.3926606585545933E-2</v>
      </c>
      <c r="M328" s="158">
        <v>0.78608283317306094</v>
      </c>
      <c r="N328" s="545">
        <v>-2.6894086028470543E-3</v>
      </c>
      <c r="O328" s="158">
        <v>0.62636247978601922</v>
      </c>
      <c r="P328" s="545">
        <v>-1.321556260666823E-2</v>
      </c>
      <c r="Q328" s="158">
        <v>0.69176216338538132</v>
      </c>
      <c r="R328" s="560">
        <v>-9.9890376052949037E-3</v>
      </c>
    </row>
    <row r="329" spans="2:18" s="4" customFormat="1" ht="15" hidden="1" customHeight="1" outlineLevel="1" x14ac:dyDescent="0.25">
      <c r="B329" s="83" t="s">
        <v>125</v>
      </c>
      <c r="C329" s="310">
        <v>0.51883859559054224</v>
      </c>
      <c r="D329" s="545">
        <v>0.2361258270906812</v>
      </c>
      <c r="E329" s="158">
        <v>0.49722118751396854</v>
      </c>
      <c r="F329" s="545">
        <v>-8.2803814675368681E-2</v>
      </c>
      <c r="G329" s="158">
        <v>0.73127319440479588</v>
      </c>
      <c r="H329" s="545">
        <v>5.6673669391303694E-2</v>
      </c>
      <c r="I329" s="158">
        <v>0.76743939816617823</v>
      </c>
      <c r="J329" s="545">
        <v>6.733004013525945E-2</v>
      </c>
      <c r="K329" s="158">
        <v>0.56572506929291733</v>
      </c>
      <c r="L329" s="545">
        <v>9.7991522959408162E-2</v>
      </c>
      <c r="M329" s="158">
        <v>0.73539337681188877</v>
      </c>
      <c r="N329" s="545">
        <v>6.5838361399080503E-2</v>
      </c>
      <c r="O329" s="158">
        <v>0.62629470222497796</v>
      </c>
      <c r="P329" s="545">
        <v>4.1997802425378206E-2</v>
      </c>
      <c r="Q329" s="158">
        <v>0.67096664695705499</v>
      </c>
      <c r="R329" s="560">
        <v>5.1456963696094427E-2</v>
      </c>
    </row>
    <row r="330" spans="2:18" s="4" customFormat="1" ht="15.75" collapsed="1" x14ac:dyDescent="0.25">
      <c r="B330" s="106">
        <v>1995</v>
      </c>
      <c r="C330" s="561">
        <v>0.50945484909936778</v>
      </c>
      <c r="D330" s="548">
        <v>0.12904396670231333</v>
      </c>
      <c r="E330" s="161">
        <v>0.46271798607317222</v>
      </c>
      <c r="F330" s="548">
        <v>-2.2723617967572274E-2</v>
      </c>
      <c r="G330" s="161">
        <v>0.74811221058179356</v>
      </c>
      <c r="H330" s="548">
        <v>8.7331928187091012E-3</v>
      </c>
      <c r="I330" s="161">
        <v>0.83901038569326392</v>
      </c>
      <c r="J330" s="548">
        <v>-2.6430865020015126E-2</v>
      </c>
      <c r="K330" s="161">
        <v>0.59189970134061898</v>
      </c>
      <c r="L330" s="548">
        <v>-6.0338641953416872E-3</v>
      </c>
      <c r="M330" s="161">
        <v>0.78004730779598042</v>
      </c>
      <c r="N330" s="548">
        <v>-7.58674079275512E-3</v>
      </c>
      <c r="O330" s="161">
        <v>0.66041842440396947</v>
      </c>
      <c r="P330" s="548">
        <v>-1.3135203250867367E-2</v>
      </c>
      <c r="Q330" s="161">
        <v>0.70961213470224427</v>
      </c>
      <c r="R330" s="562">
        <v>-1.1530998481815602E-2</v>
      </c>
    </row>
    <row r="331" spans="2:18" s="4" customFormat="1" ht="15" hidden="1" customHeight="1" outlineLevel="1" x14ac:dyDescent="0.25">
      <c r="B331" s="83" t="s">
        <v>126</v>
      </c>
      <c r="C331" s="310">
        <v>0.55753528225806448</v>
      </c>
      <c r="D331" s="110">
        <v>0.10313622507574993</v>
      </c>
      <c r="E331" s="158">
        <v>0.53808398657350598</v>
      </c>
      <c r="F331" s="110">
        <v>-0.18858907914418244</v>
      </c>
      <c r="G331" s="158">
        <v>0.74111380209586952</v>
      </c>
      <c r="H331" s="110">
        <v>4.6877239306424956E-2</v>
      </c>
      <c r="I331" s="158">
        <v>0.8885045309664017</v>
      </c>
      <c r="J331" s="110">
        <v>0.14040626424086078</v>
      </c>
      <c r="K331" s="158">
        <v>0.68479219239305589</v>
      </c>
      <c r="L331" s="110">
        <v>0.33058632402894728</v>
      </c>
      <c r="M331" s="158">
        <v>0.80818206811101712</v>
      </c>
      <c r="N331" s="110">
        <v>0.10960655704600875</v>
      </c>
      <c r="O331" s="158">
        <v>0.68811018584697892</v>
      </c>
      <c r="P331" s="110">
        <v>0.11288413745090864</v>
      </c>
      <c r="Q331" s="158">
        <v>0.73812704946120478</v>
      </c>
      <c r="R331" s="335">
        <v>0.10367403962430832</v>
      </c>
    </row>
    <row r="332" spans="2:18" s="4" customFormat="1" ht="15" hidden="1" customHeight="1" outlineLevel="1" x14ac:dyDescent="0.25">
      <c r="B332" s="83" t="s">
        <v>127</v>
      </c>
      <c r="C332" s="310">
        <v>0.52698102678571423</v>
      </c>
      <c r="D332" s="545">
        <v>0.16502280318602258</v>
      </c>
      <c r="E332" s="158">
        <v>0.58372254906363674</v>
      </c>
      <c r="F332" s="545">
        <v>-0.14089337944802383</v>
      </c>
      <c r="G332" s="158">
        <v>0.76586586880931551</v>
      </c>
      <c r="H332" s="545">
        <v>2.3196786036480788E-2</v>
      </c>
      <c r="I332" s="158">
        <v>0.90732384770041674</v>
      </c>
      <c r="J332" s="545">
        <v>5.82623638137727E-2</v>
      </c>
      <c r="K332" s="158">
        <v>0.73517234414972399</v>
      </c>
      <c r="L332" s="545">
        <v>0.37608291591847021</v>
      </c>
      <c r="M332" s="158">
        <v>0.83039674760472859</v>
      </c>
      <c r="N332" s="545">
        <v>6.0984759236537345E-2</v>
      </c>
      <c r="O332" s="158">
        <v>0.74111590833610097</v>
      </c>
      <c r="P332" s="545">
        <v>8.6893448002461904E-2</v>
      </c>
      <c r="Q332" s="158">
        <v>0.77830652679615664</v>
      </c>
      <c r="R332" s="560">
        <v>6.8945561455715731E-2</v>
      </c>
    </row>
    <row r="333" spans="2:18" s="4" customFormat="1" ht="15" hidden="1" customHeight="1" outlineLevel="1" x14ac:dyDescent="0.25">
      <c r="B333" s="83" t="s">
        <v>128</v>
      </c>
      <c r="C333" s="310">
        <v>0.52066532258064513</v>
      </c>
      <c r="D333" s="545">
        <v>0.28903909068672418</v>
      </c>
      <c r="E333" s="158">
        <v>0.56721866728863923</v>
      </c>
      <c r="F333" s="545">
        <v>-0.10914160018061836</v>
      </c>
      <c r="G333" s="158">
        <v>0.75763707560966298</v>
      </c>
      <c r="H333" s="545">
        <v>-1.8757306166376386E-2</v>
      </c>
      <c r="I333" s="158">
        <v>0.88358233748974735</v>
      </c>
      <c r="J333" s="545">
        <v>0.13686422382092212</v>
      </c>
      <c r="K333" s="158">
        <v>0.64450761606518503</v>
      </c>
      <c r="L333" s="545">
        <v>0.51710441565877052</v>
      </c>
      <c r="M333" s="158">
        <v>0.81005721917080697</v>
      </c>
      <c r="N333" s="545">
        <v>9.5834757201739729E-2</v>
      </c>
      <c r="O333" s="158">
        <v>0.71606375700771518</v>
      </c>
      <c r="P333" s="545">
        <v>0.17584539660797138</v>
      </c>
      <c r="Q333" s="158">
        <v>0.75521745468443013</v>
      </c>
      <c r="R333" s="560">
        <v>0.12934393705719671</v>
      </c>
    </row>
    <row r="334" spans="2:18" s="4" customFormat="1" ht="15" hidden="1" customHeight="1" outlineLevel="1" x14ac:dyDescent="0.25">
      <c r="B334" s="83" t="s">
        <v>129</v>
      </c>
      <c r="C334" s="310">
        <v>0.45453125</v>
      </c>
      <c r="D334" s="545">
        <v>0.66777808344259237</v>
      </c>
      <c r="E334" s="158">
        <v>0.45425966677145552</v>
      </c>
      <c r="F334" s="545">
        <v>-0.31526147834143059</v>
      </c>
      <c r="G334" s="158">
        <v>0.74451705861163997</v>
      </c>
      <c r="H334" s="545">
        <v>0.10548296030117554</v>
      </c>
      <c r="I334" s="158">
        <v>0.87087319932508223</v>
      </c>
      <c r="J334" s="545">
        <v>0.15826880159962275</v>
      </c>
      <c r="K334" s="158">
        <v>0.51781338360037699</v>
      </c>
      <c r="L334" s="545">
        <v>0.15178197064989507</v>
      </c>
      <c r="M334" s="158">
        <v>0.78676313414073618</v>
      </c>
      <c r="N334" s="545">
        <v>0.12931392414467835</v>
      </c>
      <c r="O334" s="158">
        <v>0.62789494077272223</v>
      </c>
      <c r="P334" s="545">
        <v>8.2785457777845295E-5</v>
      </c>
      <c r="Q334" s="158">
        <v>0.69407270537920152</v>
      </c>
      <c r="R334" s="560">
        <v>5.2553343632553595E-2</v>
      </c>
    </row>
    <row r="335" spans="2:18" s="4" customFormat="1" ht="15" hidden="1" customHeight="1" outlineLevel="1" x14ac:dyDescent="0.25">
      <c r="B335" s="83" t="s">
        <v>152</v>
      </c>
      <c r="C335" s="310">
        <v>0.3373991935483871</v>
      </c>
      <c r="D335" s="545">
        <v>0.24999485267203525</v>
      </c>
      <c r="E335" s="158">
        <v>0.34301447100222082</v>
      </c>
      <c r="F335" s="545">
        <v>-0.341243590553297</v>
      </c>
      <c r="G335" s="158">
        <v>0.66018063719346709</v>
      </c>
      <c r="H335" s="545">
        <v>0.10389296867650955</v>
      </c>
      <c r="I335" s="158">
        <v>0.79683186296764374</v>
      </c>
      <c r="J335" s="545">
        <v>0.13916011477655865</v>
      </c>
      <c r="K335" s="158">
        <v>0.54195676628865042</v>
      </c>
      <c r="L335" s="545">
        <v>0.24120043170977978</v>
      </c>
      <c r="M335" s="158">
        <v>0.70997699335953224</v>
      </c>
      <c r="N335" s="545">
        <v>0.12960699387830155</v>
      </c>
      <c r="O335" s="158">
        <v>0.54698134489973016</v>
      </c>
      <c r="P335" s="545">
        <v>9.8005679264396628E-2</v>
      </c>
      <c r="Q335" s="158">
        <v>0.61487843258591135</v>
      </c>
      <c r="R335" s="560">
        <v>0.10201386841262039</v>
      </c>
    </row>
    <row r="336" spans="2:18" s="4" customFormat="1" ht="15" hidden="1" customHeight="1" outlineLevel="1" x14ac:dyDescent="0.25">
      <c r="B336" s="83" t="s">
        <v>132</v>
      </c>
      <c r="C336" s="310">
        <v>0.32039062499999998</v>
      </c>
      <c r="D336" s="545">
        <v>-0.18339157640515225</v>
      </c>
      <c r="E336" s="158">
        <v>0.3961228125327465</v>
      </c>
      <c r="F336" s="545">
        <v>-0.21453838884997278</v>
      </c>
      <c r="G336" s="158">
        <v>0.72271565550009431</v>
      </c>
      <c r="H336" s="545">
        <v>0.16673662980684401</v>
      </c>
      <c r="I336" s="158">
        <v>0.83787830022139642</v>
      </c>
      <c r="J336" s="545">
        <v>0.18490798050125035</v>
      </c>
      <c r="K336" s="158">
        <v>0.57957901350926799</v>
      </c>
      <c r="L336" s="545">
        <v>0.68551850159890382</v>
      </c>
      <c r="M336" s="158">
        <v>0.75724309028181569</v>
      </c>
      <c r="N336" s="545">
        <v>0.18956862542916353</v>
      </c>
      <c r="O336" s="158">
        <v>0.61105391342853976</v>
      </c>
      <c r="P336" s="545">
        <v>0.12516515992085764</v>
      </c>
      <c r="Q336" s="158">
        <v>0.67195013644657586</v>
      </c>
      <c r="R336" s="560">
        <v>0.14673777788386566</v>
      </c>
    </row>
    <row r="337" spans="2:18" s="4" customFormat="1" ht="15" hidden="1" customHeight="1" outlineLevel="1" x14ac:dyDescent="0.25">
      <c r="B337" s="83" t="s">
        <v>133</v>
      </c>
      <c r="C337" s="310">
        <v>0.43339387125601775</v>
      </c>
      <c r="D337" s="545">
        <v>0.42911253519716253</v>
      </c>
      <c r="E337" s="158">
        <v>0.46284356292679013</v>
      </c>
      <c r="F337" s="545">
        <v>-0.30332868363631282</v>
      </c>
      <c r="G337" s="158">
        <v>0.80656451203848389</v>
      </c>
      <c r="H337" s="545">
        <v>2.4752807156470658E-2</v>
      </c>
      <c r="I337" s="158">
        <v>0.88287171690463595</v>
      </c>
      <c r="J337" s="545">
        <v>7.7398807322641039E-2</v>
      </c>
      <c r="K337" s="158">
        <v>0.46216720231718444</v>
      </c>
      <c r="L337" s="545">
        <v>0.13314509514830508</v>
      </c>
      <c r="M337" s="158">
        <v>0.8163948391764706</v>
      </c>
      <c r="N337" s="545">
        <v>6.5255152741674705E-2</v>
      </c>
      <c r="O337" s="158">
        <v>0.7444844697024311</v>
      </c>
      <c r="P337" s="545">
        <v>7.3854547181100738E-2</v>
      </c>
      <c r="Q337" s="158">
        <v>0.77447182012055049</v>
      </c>
      <c r="R337" s="560">
        <v>6.6193994860426431E-2</v>
      </c>
    </row>
    <row r="338" spans="2:18" s="4" customFormat="1" ht="15" hidden="1" customHeight="1" outlineLevel="1" x14ac:dyDescent="0.25">
      <c r="B338" s="83" t="s">
        <v>134</v>
      </c>
      <c r="C338" s="310">
        <v>0.59047536683098389</v>
      </c>
      <c r="D338" s="545">
        <v>0.25771882639655042</v>
      </c>
      <c r="E338" s="158">
        <v>0.51301051871609493</v>
      </c>
      <c r="F338" s="545">
        <v>-0.29289951324340879</v>
      </c>
      <c r="G338" s="158">
        <v>0.81649145484443642</v>
      </c>
      <c r="H338" s="545">
        <v>5.7801983968941428E-3</v>
      </c>
      <c r="I338" s="158">
        <v>0.94736305746518601</v>
      </c>
      <c r="J338" s="545">
        <v>-1.3025803794459834E-2</v>
      </c>
      <c r="K338" s="158">
        <v>0.61379597666944408</v>
      </c>
      <c r="L338" s="545">
        <v>-9.3248738187038382E-2</v>
      </c>
      <c r="M338" s="158">
        <v>0.86647273529694147</v>
      </c>
      <c r="N338" s="545">
        <v>1.0901730197221404E-3</v>
      </c>
      <c r="O338" s="158">
        <v>0.79345132985121181</v>
      </c>
      <c r="P338" s="545">
        <v>8.2819200991286479E-3</v>
      </c>
      <c r="Q338" s="158">
        <v>0.82390199349180371</v>
      </c>
      <c r="R338" s="560">
        <v>1.6696909437441398E-3</v>
      </c>
    </row>
    <row r="339" spans="2:18" s="4" customFormat="1" ht="15" hidden="1" customHeight="1" outlineLevel="1" x14ac:dyDescent="0.25">
      <c r="B339" s="83" t="s">
        <v>135</v>
      </c>
      <c r="C339" s="310">
        <v>0.42910336610068511</v>
      </c>
      <c r="D339" s="545">
        <v>0.20530450839787129</v>
      </c>
      <c r="E339" s="158">
        <v>0.4384312506476013</v>
      </c>
      <c r="F339" s="545">
        <v>-0.21985445082322819</v>
      </c>
      <c r="G339" s="158">
        <v>0.73381181841237642</v>
      </c>
      <c r="H339" s="545">
        <v>-1.3474620134350079E-2</v>
      </c>
      <c r="I339" s="158">
        <v>0.90971273527625984</v>
      </c>
      <c r="J339" s="545">
        <v>4.2041926434183141E-2</v>
      </c>
      <c r="K339" s="158">
        <v>0.63064780647806473</v>
      </c>
      <c r="L339" s="545">
        <v>1.5326859725186548E-2</v>
      </c>
      <c r="M339" s="158">
        <v>0.81145149885715229</v>
      </c>
      <c r="N339" s="545">
        <v>4.5847002476162801E-2</v>
      </c>
      <c r="O339" s="158">
        <v>0.68727602782155939</v>
      </c>
      <c r="P339" s="545">
        <v>4.8770540171583887E-2</v>
      </c>
      <c r="Q339" s="158">
        <v>0.73905845350668464</v>
      </c>
      <c r="R339" s="560">
        <v>4.1048299901581542E-2</v>
      </c>
    </row>
    <row r="340" spans="2:18" s="4" customFormat="1" ht="15" hidden="1" customHeight="1" outlineLevel="1" x14ac:dyDescent="0.25">
      <c r="B340" s="83" t="s">
        <v>153</v>
      </c>
      <c r="C340" s="310">
        <v>0.47559745164173078</v>
      </c>
      <c r="D340" s="545">
        <v>0.2286267500744712</v>
      </c>
      <c r="E340" s="158">
        <v>0.37889438166193706</v>
      </c>
      <c r="F340" s="545">
        <v>-0.23390944853857065</v>
      </c>
      <c r="G340" s="158">
        <v>0.70660950807065193</v>
      </c>
      <c r="H340" s="545">
        <v>5.4259722643256847E-2</v>
      </c>
      <c r="I340" s="158">
        <v>0.84527678623890945</v>
      </c>
      <c r="J340" s="545">
        <v>-1.5563553625180693E-2</v>
      </c>
      <c r="K340" s="158">
        <v>0.55662024362179108</v>
      </c>
      <c r="L340" s="545">
        <v>-2.1313637881788083E-2</v>
      </c>
      <c r="M340" s="158">
        <v>0.76113023372018818</v>
      </c>
      <c r="N340" s="545">
        <v>3.4038413130081047E-2</v>
      </c>
      <c r="O340" s="158">
        <v>0.64075690992192169</v>
      </c>
      <c r="P340" s="545">
        <v>-1.0713848977753071E-2</v>
      </c>
      <c r="Q340" s="158">
        <v>0.69095380180460764</v>
      </c>
      <c r="R340" s="560">
        <v>4.69944850866022E-3</v>
      </c>
    </row>
    <row r="341" spans="2:18" s="4" customFormat="1" ht="15" hidden="1" customHeight="1" outlineLevel="1" x14ac:dyDescent="0.25">
      <c r="B341" s="83" t="s">
        <v>124</v>
      </c>
      <c r="C341" s="310">
        <v>0.34706583258862078</v>
      </c>
      <c r="D341" s="545">
        <v>-0.19126027440783566</v>
      </c>
      <c r="E341" s="158">
        <v>0.4707284219251891</v>
      </c>
      <c r="F341" s="545">
        <v>-7.0060606259306768E-2</v>
      </c>
      <c r="G341" s="158">
        <v>0.75315918505368162</v>
      </c>
      <c r="H341" s="545">
        <v>3.5827933586803029E-2</v>
      </c>
      <c r="I341" s="158">
        <v>0.85784190953248329</v>
      </c>
      <c r="J341" s="545">
        <v>-3.747292003050795E-3</v>
      </c>
      <c r="K341" s="158">
        <v>0.63997539975399753</v>
      </c>
      <c r="L341" s="545">
        <v>-5.8450798513069557E-2</v>
      </c>
      <c r="M341" s="158">
        <v>0.7882026321126514</v>
      </c>
      <c r="N341" s="545">
        <v>3.5467366428067137E-2</v>
      </c>
      <c r="O341" s="158">
        <v>0.63475107232193961</v>
      </c>
      <c r="P341" s="545">
        <v>6.8272641739999251E-3</v>
      </c>
      <c r="Q341" s="158">
        <v>0.69874192272790647</v>
      </c>
      <c r="R341" s="560">
        <v>1.3161044899425045E-2</v>
      </c>
    </row>
    <row r="342" spans="2:18" s="4" customFormat="1" ht="15" hidden="1" customHeight="1" outlineLevel="1" x14ac:dyDescent="0.25">
      <c r="B342" s="83" t="s">
        <v>125</v>
      </c>
      <c r="C342" s="310">
        <v>0.41972959727867626</v>
      </c>
      <c r="D342" s="545">
        <v>-0.11605486572896462</v>
      </c>
      <c r="E342" s="158">
        <v>0.54210996019132229</v>
      </c>
      <c r="F342" s="545">
        <v>0.11022823621774913</v>
      </c>
      <c r="G342" s="158">
        <v>0.69205206449976686</v>
      </c>
      <c r="H342" s="545">
        <v>1.544040796486823E-2</v>
      </c>
      <c r="I342" s="158">
        <v>0.7190272636465127</v>
      </c>
      <c r="J342" s="545">
        <v>-2.6844264737877488E-3</v>
      </c>
      <c r="K342" s="158">
        <v>0.51523628139507205</v>
      </c>
      <c r="L342" s="545">
        <v>-7.243368739106093E-2</v>
      </c>
      <c r="M342" s="158">
        <v>0.68996707516378875</v>
      </c>
      <c r="N342" s="545">
        <v>2.9864994790384181E-2</v>
      </c>
      <c r="O342" s="158">
        <v>0.60105184556742819</v>
      </c>
      <c r="P342" s="545">
        <v>-2.3350476512014495E-2</v>
      </c>
      <c r="Q342" s="158">
        <v>0.63813039441810793</v>
      </c>
      <c r="R342" s="560">
        <v>-3.1098168837753182E-3</v>
      </c>
    </row>
    <row r="343" spans="2:18" s="4" customFormat="1" ht="15.75" collapsed="1" x14ac:dyDescent="0.25">
      <c r="B343" s="106">
        <v>1994</v>
      </c>
      <c r="C343" s="561">
        <v>0.45122675832312559</v>
      </c>
      <c r="D343" s="548">
        <v>0.14873906612880594</v>
      </c>
      <c r="E343" s="161">
        <v>0.4734770987822956</v>
      </c>
      <c r="F343" s="548">
        <v>-0.20020372581169865</v>
      </c>
      <c r="G343" s="161">
        <v>0.74163536592995338</v>
      </c>
      <c r="H343" s="548">
        <v>4.1878402100813616E-2</v>
      </c>
      <c r="I343" s="161">
        <v>0.86178819310095811</v>
      </c>
      <c r="J343" s="548">
        <v>7.0415767849373978E-2</v>
      </c>
      <c r="K343" s="161">
        <v>0.59549282417096705</v>
      </c>
      <c r="L343" s="548">
        <v>0.15047906486689722</v>
      </c>
      <c r="M343" s="161">
        <v>0.7860105662222755</v>
      </c>
      <c r="N343" s="548">
        <v>7.3695774411426829E-2</v>
      </c>
      <c r="O343" s="161">
        <v>0.66920861558693545</v>
      </c>
      <c r="P343" s="548">
        <v>5.5038137271462118E-2</v>
      </c>
      <c r="Q343" s="161">
        <v>0.71789012463957358</v>
      </c>
      <c r="R343" s="562">
        <v>5.7502007473638317E-2</v>
      </c>
    </row>
    <row r="344" spans="2:18" s="4" customFormat="1" ht="15" hidden="1" customHeight="1" outlineLevel="1" x14ac:dyDescent="0.25">
      <c r="B344" s="83" t="s">
        <v>126</v>
      </c>
      <c r="C344" s="310">
        <v>0.50540927728103546</v>
      </c>
      <c r="D344" s="110">
        <v>2.4266448988403244E-2</v>
      </c>
      <c r="E344" s="158">
        <v>0.66314609865735341</v>
      </c>
      <c r="F344" s="110">
        <v>6.2080258938627564E-2</v>
      </c>
      <c r="G344" s="158">
        <v>0.70792808771625482</v>
      </c>
      <c r="H344" s="110">
        <v>3.0944021692002499E-2</v>
      </c>
      <c r="I344" s="158">
        <v>0.77911228553085543</v>
      </c>
      <c r="J344" s="110">
        <v>-5.1880869568781907E-2</v>
      </c>
      <c r="K344" s="158">
        <v>0.51465446474719523</v>
      </c>
      <c r="L344" s="110">
        <v>0.11533592067259768</v>
      </c>
      <c r="M344" s="158">
        <v>0.72835011921933568</v>
      </c>
      <c r="N344" s="110">
        <v>-1.2307249307450974E-2</v>
      </c>
      <c r="O344" s="158">
        <v>0.61831251133034748</v>
      </c>
      <c r="P344" s="110">
        <v>-4.4400959456272315E-2</v>
      </c>
      <c r="Q344" s="158">
        <v>0.66879080503919797</v>
      </c>
      <c r="R344" s="335">
        <v>-2.8794023965904803E-2</v>
      </c>
    </row>
    <row r="345" spans="2:18" s="4" customFormat="1" ht="15" hidden="1" customHeight="1" outlineLevel="1" x14ac:dyDescent="0.25">
      <c r="B345" s="83" t="s">
        <v>127</v>
      </c>
      <c r="C345" s="310">
        <v>0.45233537519142419</v>
      </c>
      <c r="D345" s="545">
        <v>-0.13342658445788236</v>
      </c>
      <c r="E345" s="158">
        <v>0.67945297486893408</v>
      </c>
      <c r="F345" s="545">
        <v>0.22149701828814705</v>
      </c>
      <c r="G345" s="158">
        <v>0.74850300476022946</v>
      </c>
      <c r="H345" s="545">
        <v>9.6722037400304606E-2</v>
      </c>
      <c r="I345" s="158">
        <v>0.85737136529224878</v>
      </c>
      <c r="J345" s="545">
        <v>7.411824800635558E-2</v>
      </c>
      <c r="K345" s="158">
        <v>0.53425003366096679</v>
      </c>
      <c r="L345" s="545">
        <v>9.1632326209044823E-2</v>
      </c>
      <c r="M345" s="158">
        <v>0.78266604715628985</v>
      </c>
      <c r="N345" s="545">
        <v>9.2225538457253231E-2</v>
      </c>
      <c r="O345" s="158">
        <v>0.68186620289059119</v>
      </c>
      <c r="P345" s="545">
        <v>2.015516745161583E-2</v>
      </c>
      <c r="Q345" s="158">
        <v>0.72810679501418207</v>
      </c>
      <c r="R345" s="560">
        <v>5.4371902861816146E-2</v>
      </c>
    </row>
    <row r="346" spans="2:18" s="4" customFormat="1" ht="15" hidden="1" customHeight="1" outlineLevel="1" x14ac:dyDescent="0.25">
      <c r="B346" s="83" t="s">
        <v>128</v>
      </c>
      <c r="C346" s="310">
        <v>0.40391740354690508</v>
      </c>
      <c r="D346" s="545">
        <v>-0.18161006667573754</v>
      </c>
      <c r="E346" s="158">
        <v>0.63671024194601611</v>
      </c>
      <c r="F346" s="545">
        <v>0.11083133627464958</v>
      </c>
      <c r="G346" s="158">
        <v>0.7721199662130942</v>
      </c>
      <c r="H346" s="545">
        <v>0.15196697186698893</v>
      </c>
      <c r="I346" s="158">
        <v>0.77721008276616199</v>
      </c>
      <c r="J346" s="545">
        <v>4.4098816490264481E-2</v>
      </c>
      <c r="K346" s="158">
        <v>0.42482746039950137</v>
      </c>
      <c r="L346" s="545">
        <v>-0.10913866180380438</v>
      </c>
      <c r="M346" s="158">
        <v>0.73921475281485161</v>
      </c>
      <c r="N346" s="545">
        <v>7.715340909329016E-2</v>
      </c>
      <c r="O346" s="158">
        <v>0.6089778121115117</v>
      </c>
      <c r="P346" s="545">
        <v>-3.8031795047080097E-2</v>
      </c>
      <c r="Q346" s="158">
        <v>0.66872228194038774</v>
      </c>
      <c r="R346" s="560">
        <v>1.7018269108199258E-2</v>
      </c>
    </row>
    <row r="347" spans="2:18" s="4" customFormat="1" ht="15" hidden="1" customHeight="1" outlineLevel="1" x14ac:dyDescent="0.25">
      <c r="B347" s="83" t="s">
        <v>129</v>
      </c>
      <c r="C347" s="310">
        <v>0.27253700867789687</v>
      </c>
      <c r="D347" s="545">
        <v>-0.26583213233118375</v>
      </c>
      <c r="E347" s="158">
        <v>0.66340603369465845</v>
      </c>
      <c r="F347" s="545">
        <v>0.19876264526049603</v>
      </c>
      <c r="G347" s="158">
        <v>0.67347673853679779</v>
      </c>
      <c r="H347" s="545">
        <v>3.8625875158074585E-2</v>
      </c>
      <c r="I347" s="158">
        <v>0.7518748654218832</v>
      </c>
      <c r="J347" s="545">
        <v>1.4812947089226203E-2</v>
      </c>
      <c r="K347" s="158">
        <v>0.44957587181903863</v>
      </c>
      <c r="L347" s="545">
        <v>-2.3833506974228369E-2</v>
      </c>
      <c r="M347" s="158">
        <v>0.69667354428186667</v>
      </c>
      <c r="N347" s="545">
        <v>3.5768171928419523E-2</v>
      </c>
      <c r="O347" s="158">
        <v>0.62784296450549304</v>
      </c>
      <c r="P347" s="545">
        <v>-2.8690374137246955E-2</v>
      </c>
      <c r="Q347" s="158">
        <v>0.65941808040230054</v>
      </c>
      <c r="R347" s="560">
        <v>1.4660561989836562E-3</v>
      </c>
    </row>
    <row r="348" spans="2:18" s="4" customFormat="1" ht="15" hidden="1" customHeight="1" outlineLevel="1" x14ac:dyDescent="0.25">
      <c r="B348" s="83" t="s">
        <v>152</v>
      </c>
      <c r="C348" s="310">
        <v>0.26992046633404138</v>
      </c>
      <c r="D348" s="545">
        <v>0.54189831952374656</v>
      </c>
      <c r="E348" s="158">
        <v>0.52070001305994518</v>
      </c>
      <c r="F348" s="545">
        <v>0.21094124571300288</v>
      </c>
      <c r="G348" s="158">
        <v>0.59804768752624404</v>
      </c>
      <c r="H348" s="545">
        <v>0.15552431082358442</v>
      </c>
      <c r="I348" s="158">
        <v>0.69949066213921907</v>
      </c>
      <c r="J348" s="545">
        <v>2.9499179771213857E-2</v>
      </c>
      <c r="K348" s="158">
        <v>0.43663920221337144</v>
      </c>
      <c r="L348" s="545">
        <v>-0.17595070722489647</v>
      </c>
      <c r="M348" s="158">
        <v>0.62851681797928183</v>
      </c>
      <c r="N348" s="545">
        <v>7.5394863732392237E-2</v>
      </c>
      <c r="O348" s="158">
        <v>0.4981589396387982</v>
      </c>
      <c r="P348" s="545">
        <v>9.8543403632709969E-2</v>
      </c>
      <c r="Q348" s="158">
        <v>0.55795888800528792</v>
      </c>
      <c r="R348" s="560">
        <v>8.6106993765458606E-2</v>
      </c>
    </row>
    <row r="349" spans="2:18" s="4" customFormat="1" ht="15" hidden="1" customHeight="1" outlineLevel="1" x14ac:dyDescent="0.25">
      <c r="B349" s="83" t="s">
        <v>132</v>
      </c>
      <c r="C349" s="310">
        <v>0.39234303215926492</v>
      </c>
      <c r="D349" s="545">
        <v>0.59235855643586421</v>
      </c>
      <c r="E349" s="158">
        <v>0.50431848852901484</v>
      </c>
      <c r="F349" s="545">
        <v>0.12003223869590784</v>
      </c>
      <c r="G349" s="158">
        <v>0.61943341542276054</v>
      </c>
      <c r="H349" s="545">
        <v>9.4426977080169561E-2</v>
      </c>
      <c r="I349" s="158">
        <v>0.70712520635311249</v>
      </c>
      <c r="J349" s="545">
        <v>6.1268742164160894E-2</v>
      </c>
      <c r="K349" s="158">
        <v>0.34385799560163366</v>
      </c>
      <c r="L349" s="545">
        <v>-0.35298831323709312</v>
      </c>
      <c r="M349" s="158">
        <v>0.63656948753891629</v>
      </c>
      <c r="N349" s="545">
        <v>6.7930032473741297E-2</v>
      </c>
      <c r="O349" s="158">
        <v>0.54307930532751325</v>
      </c>
      <c r="P349" s="545">
        <v>3.7003933612181461E-2</v>
      </c>
      <c r="Q349" s="158">
        <v>0.58596668689729581</v>
      </c>
      <c r="R349" s="560">
        <v>5.2015406716867219E-2</v>
      </c>
    </row>
    <row r="350" spans="2:18" s="4" customFormat="1" ht="15" hidden="1" customHeight="1" outlineLevel="1" x14ac:dyDescent="0.25">
      <c r="B350" s="83" t="s">
        <v>133</v>
      </c>
      <c r="C350" s="310">
        <v>0.30326084236342249</v>
      </c>
      <c r="D350" s="545">
        <v>0.24976091085447649</v>
      </c>
      <c r="E350" s="158">
        <v>0.6643643165081442</v>
      </c>
      <c r="F350" s="545">
        <v>0.22817085398370729</v>
      </c>
      <c r="G350" s="158">
        <v>0.78708202251875226</v>
      </c>
      <c r="H350" s="545">
        <v>6.3884541490696112E-2</v>
      </c>
      <c r="I350" s="158">
        <v>0.81944746077693453</v>
      </c>
      <c r="J350" s="545">
        <v>4.2580275600667683E-2</v>
      </c>
      <c r="K350" s="158">
        <v>0.40786233316104709</v>
      </c>
      <c r="L350" s="545">
        <v>-0.27270266615264838</v>
      </c>
      <c r="M350" s="158">
        <v>0.76638431372549021</v>
      </c>
      <c r="N350" s="545">
        <v>6.2431552032530035E-2</v>
      </c>
      <c r="O350" s="158">
        <v>0.69328241115775346</v>
      </c>
      <c r="P350" s="545">
        <v>2.4993881005920038E-2</v>
      </c>
      <c r="Q350" s="158">
        <v>0.72638921608439111</v>
      </c>
      <c r="R350" s="560">
        <v>4.2194668214804221E-2</v>
      </c>
    </row>
    <row r="351" spans="2:18" s="4" customFormat="1" ht="15" hidden="1" customHeight="1" outlineLevel="1" x14ac:dyDescent="0.25">
      <c r="B351" s="83" t="s">
        <v>134</v>
      </c>
      <c r="C351" s="310">
        <v>0.46948121824870492</v>
      </c>
      <c r="D351" s="545">
        <v>0.4320385328052383</v>
      </c>
      <c r="E351" s="158">
        <v>0.72551289148340126</v>
      </c>
      <c r="F351" s="545">
        <v>3.7070866888638792</v>
      </c>
      <c r="G351" s="158">
        <v>0.81179909501682013</v>
      </c>
      <c r="H351" s="545">
        <v>-7.3425610091452764E-2</v>
      </c>
      <c r="I351" s="158">
        <v>0.95986608475414992</v>
      </c>
      <c r="J351" s="545">
        <v>3.3716422923215861E-2</v>
      </c>
      <c r="K351" s="158">
        <v>0.67691769785047584</v>
      </c>
      <c r="L351" s="545">
        <v>-5.3313261830435277E-2</v>
      </c>
      <c r="M351" s="158">
        <v>0.86552915876027825</v>
      </c>
      <c r="N351" s="545">
        <v>9.1366018233534518E-2</v>
      </c>
      <c r="O351" s="158">
        <v>0.78693400529606261</v>
      </c>
      <c r="P351" s="545">
        <v>-4.5682506209280715E-2</v>
      </c>
      <c r="Q351" s="158">
        <v>0.82252862489584488</v>
      </c>
      <c r="R351" s="560">
        <v>1.5270606142622656E-2</v>
      </c>
    </row>
    <row r="352" spans="2:18" s="4" customFormat="1" ht="15" hidden="1" customHeight="1" outlineLevel="1" x14ac:dyDescent="0.25">
      <c r="B352" s="83" t="s">
        <v>135</v>
      </c>
      <c r="C352" s="310">
        <v>0.35601241272304113</v>
      </c>
      <c r="D352" s="545">
        <v>3.1230250757471989E-2</v>
      </c>
      <c r="E352" s="158">
        <v>0.56198647945917835</v>
      </c>
      <c r="F352" s="545">
        <v>0.2755904338871813</v>
      </c>
      <c r="G352" s="158">
        <v>0.74383470855287137</v>
      </c>
      <c r="H352" s="545">
        <v>5.2797385157971277E-2</v>
      </c>
      <c r="I352" s="158">
        <v>0.87300972465594806</v>
      </c>
      <c r="J352" s="545">
        <v>0.11059591278554093</v>
      </c>
      <c r="K352" s="158">
        <v>0.62112786679233423</v>
      </c>
      <c r="L352" s="545">
        <v>0.1305674585797254</v>
      </c>
      <c r="M352" s="158">
        <v>0.77587973856209147</v>
      </c>
      <c r="N352" s="545">
        <v>0.10841724617210557</v>
      </c>
      <c r="O352" s="158">
        <v>0.6553159165865946</v>
      </c>
      <c r="P352" s="545">
        <v>4.5890241722688074E-3</v>
      </c>
      <c r="Q352" s="158">
        <v>0.70991754520568706</v>
      </c>
      <c r="R352" s="560">
        <v>5.3040217543757651E-2</v>
      </c>
    </row>
    <row r="353" spans="2:18" s="4" customFormat="1" ht="15" hidden="1" customHeight="1" outlineLevel="1" x14ac:dyDescent="0.25">
      <c r="B353" s="83" t="s">
        <v>153</v>
      </c>
      <c r="C353" s="310">
        <v>0.38709677419354838</v>
      </c>
      <c r="D353" s="545">
        <v>0.67489800300622727</v>
      </c>
      <c r="E353" s="158">
        <v>0.49458171875262108</v>
      </c>
      <c r="F353" s="545">
        <v>0.17561267197118213</v>
      </c>
      <c r="G353" s="158">
        <v>0.67024234436181374</v>
      </c>
      <c r="H353" s="545">
        <v>-2.4844522584132611E-2</v>
      </c>
      <c r="I353" s="158">
        <v>0.85864028028587891</v>
      </c>
      <c r="J353" s="545">
        <v>7.7041232371915624E-2</v>
      </c>
      <c r="K353" s="158">
        <v>0.56874220911495543</v>
      </c>
      <c r="L353" s="545">
        <v>-2.7716715346290277E-2</v>
      </c>
      <c r="M353" s="158">
        <v>0.73607539531941812</v>
      </c>
      <c r="N353" s="545">
        <v>5.7474418744261291E-2</v>
      </c>
      <c r="O353" s="158">
        <v>0.64769622950833405</v>
      </c>
      <c r="P353" s="545">
        <v>0.13058469714321297</v>
      </c>
      <c r="Q353" s="158">
        <v>0.6877218882027204</v>
      </c>
      <c r="R353" s="560">
        <v>9.2801103778794136E-2</v>
      </c>
    </row>
    <row r="354" spans="2:18" s="4" customFormat="1" ht="15" hidden="1" customHeight="1" outlineLevel="1" x14ac:dyDescent="0.25">
      <c r="B354" s="83" t="s">
        <v>124</v>
      </c>
      <c r="C354" s="310">
        <v>0.42914403930695627</v>
      </c>
      <c r="D354" s="545">
        <v>7.3197431821423464E-3</v>
      </c>
      <c r="E354" s="158">
        <v>0.50619258103657483</v>
      </c>
      <c r="F354" s="545">
        <v>-1.0441405650303492E-2</v>
      </c>
      <c r="G354" s="158">
        <v>0.72710839380985515</v>
      </c>
      <c r="H354" s="545">
        <v>0.17963456211561057</v>
      </c>
      <c r="I354" s="158">
        <v>0.8610685849549633</v>
      </c>
      <c r="J354" s="545">
        <v>0.22596692400667795</v>
      </c>
      <c r="K354" s="158">
        <v>0.67970468111844173</v>
      </c>
      <c r="L354" s="545">
        <v>0.27962165565083374</v>
      </c>
      <c r="M354" s="158">
        <v>0.76120470588235289</v>
      </c>
      <c r="N354" s="545">
        <v>0.1896666121174877</v>
      </c>
      <c r="O354" s="158">
        <v>0.63044684516235139</v>
      </c>
      <c r="P354" s="545">
        <v>0.18374339063710265</v>
      </c>
      <c r="Q354" s="158">
        <v>0.68966520796036868</v>
      </c>
      <c r="R354" s="560">
        <v>0.18554878323606228</v>
      </c>
    </row>
    <row r="355" spans="2:18" s="4" customFormat="1" ht="15" hidden="1" customHeight="1" outlineLevel="1" x14ac:dyDescent="0.25">
      <c r="B355" s="83" t="s">
        <v>125</v>
      </c>
      <c r="C355" s="310">
        <v>0.47483670762531593</v>
      </c>
      <c r="D355" s="545">
        <v>3.7233417383068623E-2</v>
      </c>
      <c r="E355" s="158">
        <v>0.48828695083287205</v>
      </c>
      <c r="F355" s="545">
        <v>-0.1796977898616583</v>
      </c>
      <c r="G355" s="158">
        <v>0.68152897902375986</v>
      </c>
      <c r="H355" s="545">
        <v>8.7176343629122632E-2</v>
      </c>
      <c r="I355" s="158">
        <v>0.72096263483006229</v>
      </c>
      <c r="J355" s="545">
        <v>9.6169599912298676E-2</v>
      </c>
      <c r="K355" s="158">
        <v>0.5554711015171323</v>
      </c>
      <c r="L355" s="545">
        <v>0.15327106846541549</v>
      </c>
      <c r="M355" s="158">
        <v>0.66995876027830492</v>
      </c>
      <c r="N355" s="545">
        <v>6.3319492152558832E-2</v>
      </c>
      <c r="O355" s="158">
        <v>0.61542224832183845</v>
      </c>
      <c r="P355" s="545">
        <v>8.192154360208237E-2</v>
      </c>
      <c r="Q355" s="158">
        <v>0.64012105367849736</v>
      </c>
      <c r="R355" s="560">
        <v>7.2446146289899094E-2</v>
      </c>
    </row>
    <row r="356" spans="2:18" s="4" customFormat="1" ht="15.75" collapsed="1" x14ac:dyDescent="0.25">
      <c r="B356" s="106">
        <v>1993</v>
      </c>
      <c r="C356" s="561">
        <v>0.39280178730556931</v>
      </c>
      <c r="D356" s="548">
        <v>9.5516167420040432E-2</v>
      </c>
      <c r="E356" s="161">
        <v>0.59199712984762132</v>
      </c>
      <c r="F356" s="548">
        <v>0.21514445470560273</v>
      </c>
      <c r="G356" s="161">
        <v>0.7118252614072248</v>
      </c>
      <c r="H356" s="548">
        <v>6.2859257202838137E-2</v>
      </c>
      <c r="I356" s="161">
        <v>0.80509669138415252</v>
      </c>
      <c r="J356" s="548">
        <v>6.0499563166047432E-2</v>
      </c>
      <c r="K356" s="161">
        <v>0.51760422449743715</v>
      </c>
      <c r="L356" s="548">
        <v>-2.5994585803426618E-2</v>
      </c>
      <c r="M356" s="161">
        <v>0.73206078011543518</v>
      </c>
      <c r="N356" s="548">
        <v>7.4433428391013523E-2</v>
      </c>
      <c r="O356" s="161">
        <v>0.63429803335606583</v>
      </c>
      <c r="P356" s="548">
        <v>2.8299808219994782E-2</v>
      </c>
      <c r="Q356" s="161">
        <v>0.67885462114119843</v>
      </c>
      <c r="R356" s="562">
        <v>5.0122580557644181E-2</v>
      </c>
    </row>
    <row r="357" spans="2:18" s="4" customFormat="1" ht="15" hidden="1" customHeight="1" outlineLevel="1" x14ac:dyDescent="0.25">
      <c r="B357" s="83" t="s">
        <v>126</v>
      </c>
      <c r="C357" s="310">
        <v>0.49343535344752631</v>
      </c>
      <c r="D357" s="110">
        <v>-0.16494326566220663</v>
      </c>
      <c r="E357" s="158">
        <v>0.62438416784062778</v>
      </c>
      <c r="F357" s="110">
        <v>0.40672163128277683</v>
      </c>
      <c r="G357" s="158">
        <v>0.68667946350219045</v>
      </c>
      <c r="H357" s="110">
        <v>0.14369524843790304</v>
      </c>
      <c r="I357" s="158">
        <v>0.82174513784623671</v>
      </c>
      <c r="J357" s="110">
        <v>0.27557652370602459</v>
      </c>
      <c r="K357" s="158">
        <v>0.46143449270138764</v>
      </c>
      <c r="L357" s="110">
        <v>6.9995821145006243E-2</v>
      </c>
      <c r="M357" s="158">
        <v>0.73742580241540923</v>
      </c>
      <c r="N357" s="110">
        <v>0.23621997509889803</v>
      </c>
      <c r="O357" s="158">
        <v>0.64704178750381847</v>
      </c>
      <c r="P357" s="110">
        <v>0.10020430125590463</v>
      </c>
      <c r="Q357" s="158">
        <v>0.68861891456866342</v>
      </c>
      <c r="R357" s="335">
        <v>0.16278593288136189</v>
      </c>
    </row>
    <row r="358" spans="2:18" s="4" customFormat="1" ht="15" hidden="1" customHeight="1" outlineLevel="1" x14ac:dyDescent="0.25">
      <c r="B358" s="83" t="s">
        <v>127</v>
      </c>
      <c r="C358" s="310">
        <v>0.52198159680267686</v>
      </c>
      <c r="D358" s="545">
        <v>-0.12394385587810131</v>
      </c>
      <c r="E358" s="158">
        <v>0.55624611824361692</v>
      </c>
      <c r="F358" s="545">
        <v>6.8042912435543057E-2</v>
      </c>
      <c r="G358" s="158">
        <v>0.68249107726010361</v>
      </c>
      <c r="H358" s="545">
        <v>8.9950496764580334E-2</v>
      </c>
      <c r="I358" s="158">
        <v>0.79820947729320746</v>
      </c>
      <c r="J358" s="545">
        <v>0.19479866856608274</v>
      </c>
      <c r="K358" s="158">
        <v>0.48940473897129649</v>
      </c>
      <c r="L358" s="545">
        <v>-3.9962210675484111E-2</v>
      </c>
      <c r="M358" s="158">
        <v>0.71657914926782429</v>
      </c>
      <c r="N358" s="545">
        <v>0.13819970616013033</v>
      </c>
      <c r="O358" s="158">
        <v>0.66839459784722488</v>
      </c>
      <c r="P358" s="545">
        <v>6.01847781803444E-2</v>
      </c>
      <c r="Q358" s="158">
        <v>0.69055974750268578</v>
      </c>
      <c r="R358" s="560">
        <v>9.6088180302713377E-2</v>
      </c>
    </row>
    <row r="359" spans="2:18" s="4" customFormat="1" ht="15" hidden="1" customHeight="1" outlineLevel="1" x14ac:dyDescent="0.25">
      <c r="B359" s="83" t="s">
        <v>128</v>
      </c>
      <c r="C359" s="310">
        <v>0.49355128539547288</v>
      </c>
      <c r="D359" s="545">
        <v>-0.11475801364173688</v>
      </c>
      <c r="E359" s="158">
        <v>0.57318354385043335</v>
      </c>
      <c r="F359" s="545">
        <v>-3.2769973675972341E-4</v>
      </c>
      <c r="G359" s="158">
        <v>0.67026224281562696</v>
      </c>
      <c r="H359" s="545">
        <v>7.3493802481645165E-2</v>
      </c>
      <c r="I359" s="158">
        <v>0.7443836450066591</v>
      </c>
      <c r="J359" s="545">
        <v>0.24861519918907105</v>
      </c>
      <c r="K359" s="158">
        <v>0.47687270979756113</v>
      </c>
      <c r="L359" s="545">
        <v>5.0378750289437946E-2</v>
      </c>
      <c r="M359" s="158">
        <v>0.68626692036104364</v>
      </c>
      <c r="N359" s="545">
        <v>0.15090736093100587</v>
      </c>
      <c r="O359" s="158">
        <v>0.63305399178064925</v>
      </c>
      <c r="P359" s="545">
        <v>7.8360171550534874E-2</v>
      </c>
      <c r="Q359" s="158">
        <v>0.65753222164511893</v>
      </c>
      <c r="R359" s="560">
        <v>0.11152379281673852</v>
      </c>
    </row>
    <row r="360" spans="2:18" s="4" customFormat="1" ht="15" hidden="1" customHeight="1" outlineLevel="1" x14ac:dyDescent="0.25">
      <c r="B360" s="83" t="s">
        <v>129</v>
      </c>
      <c r="C360" s="310">
        <v>0.37121892782270138</v>
      </c>
      <c r="D360" s="545">
        <v>0.26048961931204584</v>
      </c>
      <c r="E360" s="158">
        <v>0.55340899745044825</v>
      </c>
      <c r="F360" s="545">
        <v>0.28505128051467565</v>
      </c>
      <c r="G360" s="158">
        <v>0.64843054139614742</v>
      </c>
      <c r="H360" s="545">
        <v>0.32130562135533802</v>
      </c>
      <c r="I360" s="158">
        <v>0.74089995361063865</v>
      </c>
      <c r="J360" s="545">
        <v>0.14280223127675962</v>
      </c>
      <c r="K360" s="158">
        <v>0.46055245189323402</v>
      </c>
      <c r="L360" s="545">
        <v>4.3310131477184877E-2</v>
      </c>
      <c r="M360" s="158">
        <v>0.67261532374062249</v>
      </c>
      <c r="N360" s="545">
        <v>0.2008833265091492</v>
      </c>
      <c r="O360" s="158">
        <v>0.64638808036914053</v>
      </c>
      <c r="P360" s="545">
        <v>0.35112881181679056</v>
      </c>
      <c r="Q360" s="158">
        <v>0.65845275166398565</v>
      </c>
      <c r="R360" s="560">
        <v>0.27042854817900652</v>
      </c>
    </row>
    <row r="361" spans="2:18" s="4" customFormat="1" ht="15" hidden="1" customHeight="1" outlineLevel="1" x14ac:dyDescent="0.25">
      <c r="B361" s="83" t="s">
        <v>152</v>
      </c>
      <c r="C361" s="310">
        <v>0.17505724139929862</v>
      </c>
      <c r="D361" s="545">
        <v>-0.41707812315394099</v>
      </c>
      <c r="E361" s="158">
        <v>0.42999610006128475</v>
      </c>
      <c r="F361" s="545">
        <v>6.6279045012562765E-3</v>
      </c>
      <c r="G361" s="158">
        <v>0.51755526207838376</v>
      </c>
      <c r="H361" s="545">
        <v>2.156251402466336E-2</v>
      </c>
      <c r="I361" s="158">
        <v>0.67944751767035616</v>
      </c>
      <c r="J361" s="545">
        <v>4.4623456439437215E-2</v>
      </c>
      <c r="K361" s="158">
        <v>0.52987024689133178</v>
      </c>
      <c r="L361" s="545">
        <v>4.8684797146678616E-2</v>
      </c>
      <c r="M361" s="158">
        <v>0.58445212933031621</v>
      </c>
      <c r="N361" s="545">
        <v>2.9318757785939731E-2</v>
      </c>
      <c r="O361" s="158">
        <v>0.4534722415076774</v>
      </c>
      <c r="P361" s="545">
        <v>0.11831248979860365</v>
      </c>
      <c r="Q361" s="158">
        <v>0.51372368579534011</v>
      </c>
      <c r="R361" s="560">
        <v>5.979045541671546E-2</v>
      </c>
    </row>
    <row r="362" spans="2:18" s="4" customFormat="1" ht="15" hidden="1" customHeight="1" outlineLevel="1" x14ac:dyDescent="0.25">
      <c r="B362" s="83" t="s">
        <v>132</v>
      </c>
      <c r="C362" s="310">
        <v>0.24639113507038035</v>
      </c>
      <c r="D362" s="545">
        <v>-0.12531838771337467</v>
      </c>
      <c r="E362" s="158">
        <v>0.45027140389834691</v>
      </c>
      <c r="F362" s="545">
        <v>5.6615921738239594E-2</v>
      </c>
      <c r="G362" s="158">
        <v>0.56598880363434745</v>
      </c>
      <c r="H362" s="545">
        <v>0.10654451380607632</v>
      </c>
      <c r="I362" s="158">
        <v>0.66630173702386475</v>
      </c>
      <c r="J362" s="545">
        <v>2.1302046362089211E-2</v>
      </c>
      <c r="K362" s="158">
        <v>0.531455617628802</v>
      </c>
      <c r="L362" s="545">
        <v>0.11553745928338754</v>
      </c>
      <c r="M362" s="158">
        <v>0.59607789666180078</v>
      </c>
      <c r="N362" s="545">
        <v>4.7730119487118694E-2</v>
      </c>
      <c r="O362" s="158">
        <v>0.52370033297348506</v>
      </c>
      <c r="P362" s="545">
        <v>6.0621674378769308E-2</v>
      </c>
      <c r="Q362" s="158">
        <v>0.5569943968082961</v>
      </c>
      <c r="R362" s="560">
        <v>5.0019904815450822E-2</v>
      </c>
    </row>
    <row r="363" spans="2:18" s="4" customFormat="1" ht="15" hidden="1" customHeight="1" outlineLevel="1" x14ac:dyDescent="0.25">
      <c r="B363" s="83" t="s">
        <v>133</v>
      </c>
      <c r="C363" s="310">
        <v>0.24265508684863524</v>
      </c>
      <c r="D363" s="545">
        <v>0.10202972136222899</v>
      </c>
      <c r="E363" s="158">
        <v>0.54093802531887603</v>
      </c>
      <c r="F363" s="545">
        <v>-4.6397870020633669E-2</v>
      </c>
      <c r="G363" s="158">
        <v>0.73981902342138273</v>
      </c>
      <c r="H363" s="545">
        <v>6.866320396586123E-2</v>
      </c>
      <c r="I363" s="158">
        <v>0.78598020694840176</v>
      </c>
      <c r="J363" s="545">
        <v>-5.3615494551174647E-3</v>
      </c>
      <c r="K363" s="158">
        <v>0.56079173424641071</v>
      </c>
      <c r="L363" s="545">
        <v>0.19166453918815418</v>
      </c>
      <c r="M363" s="158">
        <v>0.72134935399774791</v>
      </c>
      <c r="N363" s="545">
        <v>1.5022600477768044E-2</v>
      </c>
      <c r="O363" s="158">
        <v>0.67637712185888577</v>
      </c>
      <c r="P363" s="545">
        <v>-5.31651903537943E-2</v>
      </c>
      <c r="Q363" s="158">
        <v>0.69698036099977123</v>
      </c>
      <c r="R363" s="560">
        <v>-2.1971810422024896E-2</v>
      </c>
    </row>
    <row r="364" spans="2:18" s="4" customFormat="1" ht="15" hidden="1" customHeight="1" outlineLevel="1" x14ac:dyDescent="0.25">
      <c r="B364" s="83" t="s">
        <v>134</v>
      </c>
      <c r="C364" s="310">
        <v>0.32784119106699749</v>
      </c>
      <c r="D364" s="545">
        <v>0.14493095895628993</v>
      </c>
      <c r="E364" s="158">
        <v>0.15413204375433201</v>
      </c>
      <c r="F364" s="545">
        <v>-0.44301279023497309</v>
      </c>
      <c r="G364" s="158">
        <v>0.87612943316612124</v>
      </c>
      <c r="H364" s="545">
        <v>2.4510946944535261E-2</v>
      </c>
      <c r="I364" s="158">
        <v>0.92855841647535531</v>
      </c>
      <c r="J364" s="545">
        <v>2.2203866453997412E-2</v>
      </c>
      <c r="K364" s="158">
        <v>0.71503874571994952</v>
      </c>
      <c r="L364" s="545">
        <v>3.3044044261228089E-2</v>
      </c>
      <c r="M364" s="158">
        <v>0.7930695516442855</v>
      </c>
      <c r="N364" s="545">
        <v>1.9490328898845721E-3</v>
      </c>
      <c r="O364" s="158">
        <v>0.82460398181554906</v>
      </c>
      <c r="P364" s="545">
        <v>6.9498585511790445E-2</v>
      </c>
      <c r="Q364" s="158">
        <v>0.81015703588713783</v>
      </c>
      <c r="R364" s="560">
        <v>3.7885647207683393E-2</v>
      </c>
    </row>
    <row r="365" spans="2:18" s="4" customFormat="1" ht="15" hidden="1" customHeight="1" outlineLevel="1" x14ac:dyDescent="0.25">
      <c r="B365" s="83" t="s">
        <v>135</v>
      </c>
      <c r="C365" s="310">
        <v>0.34523076923076923</v>
      </c>
      <c r="D365" s="545">
        <v>0.42087904441609658</v>
      </c>
      <c r="E365" s="158">
        <v>0.4405696879888038</v>
      </c>
      <c r="F365" s="545">
        <v>-0.17141420896361315</v>
      </c>
      <c r="G365" s="158">
        <v>0.70653168315122639</v>
      </c>
      <c r="H365" s="545">
        <v>9.3049132771443333E-3</v>
      </c>
      <c r="I365" s="158">
        <v>0.78607323744448954</v>
      </c>
      <c r="J365" s="545">
        <v>-4.4738175476005226E-2</v>
      </c>
      <c r="K365" s="158">
        <v>0.54939478584729984</v>
      </c>
      <c r="L365" s="545">
        <v>-0.18167949518063931</v>
      </c>
      <c r="M365" s="158">
        <v>0.6999888726394099</v>
      </c>
      <c r="N365" s="545">
        <v>-4.4674605633738929E-2</v>
      </c>
      <c r="O365" s="158">
        <v>0.65232239335537456</v>
      </c>
      <c r="P365" s="545">
        <v>-1.7418833941000411E-2</v>
      </c>
      <c r="Q365" s="158">
        <v>0.67415995455670941</v>
      </c>
      <c r="R365" s="560">
        <v>-3.1368589585280215E-2</v>
      </c>
    </row>
    <row r="366" spans="2:18" s="4" customFormat="1" ht="15" hidden="1" customHeight="1" outlineLevel="1" x14ac:dyDescent="0.25">
      <c r="B366" s="83" t="s">
        <v>153</v>
      </c>
      <c r="C366" s="310">
        <v>0.23111662531017368</v>
      </c>
      <c r="D366" s="545">
        <v>-0.23765605324698691</v>
      </c>
      <c r="E366" s="158">
        <v>0.42070124841657436</v>
      </c>
      <c r="F366" s="545">
        <v>-0.11518861258924451</v>
      </c>
      <c r="G366" s="158">
        <v>0.68731844293992561</v>
      </c>
      <c r="H366" s="545">
        <v>3.2155757459461087E-2</v>
      </c>
      <c r="I366" s="158">
        <v>0.79722136393509946</v>
      </c>
      <c r="J366" s="545">
        <v>-5.1924198170740787E-2</v>
      </c>
      <c r="K366" s="158">
        <v>0.58495524719168623</v>
      </c>
      <c r="L366" s="545">
        <v>-0.24368458864876408</v>
      </c>
      <c r="M366" s="158">
        <v>0.69606922141293892</v>
      </c>
      <c r="N366" s="545">
        <v>-4.5709853605342077E-2</v>
      </c>
      <c r="O366" s="158">
        <v>0.57288607491764887</v>
      </c>
      <c r="P366" s="545">
        <v>-7.0625120700468225E-3</v>
      </c>
      <c r="Q366" s="158">
        <v>0.62932027230266208</v>
      </c>
      <c r="R366" s="560">
        <v>-2.8923026300497146E-2</v>
      </c>
    </row>
    <row r="367" spans="2:18" s="4" customFormat="1" ht="15" hidden="1" customHeight="1" outlineLevel="1" x14ac:dyDescent="0.25">
      <c r="B367" s="83" t="s">
        <v>124</v>
      </c>
      <c r="C367" s="310">
        <v>0.426025641025641</v>
      </c>
      <c r="D367" s="545">
        <v>-0.25087202100777894</v>
      </c>
      <c r="E367" s="158">
        <v>0.51153371202766118</v>
      </c>
      <c r="F367" s="545">
        <v>0.14627756659841329</v>
      </c>
      <c r="G367" s="158">
        <v>0.61638444409921811</v>
      </c>
      <c r="H367" s="545">
        <v>-0.12740476108966059</v>
      </c>
      <c r="I367" s="158">
        <v>0.70235874075691862</v>
      </c>
      <c r="J367" s="545">
        <v>-0.14135510552219011</v>
      </c>
      <c r="K367" s="158">
        <v>0.53117628801986339</v>
      </c>
      <c r="L367" s="545">
        <v>-5.1618087110717248E-2</v>
      </c>
      <c r="M367" s="158">
        <v>0.63984707827303366</v>
      </c>
      <c r="N367" s="545">
        <v>-0.11535436564323209</v>
      </c>
      <c r="O367" s="158">
        <v>0.53258742574523565</v>
      </c>
      <c r="P367" s="545">
        <v>-0.12844240189153722</v>
      </c>
      <c r="Q367" s="158">
        <v>0.58172655373814763</v>
      </c>
      <c r="R367" s="560">
        <v>-0.1231247922316302</v>
      </c>
    </row>
    <row r="368" spans="2:18" s="4" customFormat="1" ht="15" hidden="1" customHeight="1" outlineLevel="1" x14ac:dyDescent="0.25">
      <c r="B368" s="83" t="s">
        <v>125</v>
      </c>
      <c r="C368" s="310">
        <v>0.45779156327543424</v>
      </c>
      <c r="D368" s="545">
        <v>-7.1786918781445275E-2</v>
      </c>
      <c r="E368" s="158">
        <v>0.59525251157195325</v>
      </c>
      <c r="F368" s="545">
        <v>0.15703094089554592</v>
      </c>
      <c r="G368" s="158">
        <v>0.62687988293484742</v>
      </c>
      <c r="H368" s="545">
        <v>-9.0396946177390025E-2</v>
      </c>
      <c r="I368" s="158">
        <v>0.65771084591996021</v>
      </c>
      <c r="J368" s="545">
        <v>-9.7325643337479617E-2</v>
      </c>
      <c r="K368" s="158">
        <v>0.48164834504715565</v>
      </c>
      <c r="L368" s="545">
        <v>-5.3308932050298075E-2</v>
      </c>
      <c r="M368" s="158">
        <v>0.630063461850075</v>
      </c>
      <c r="N368" s="545">
        <v>-6.9611839393132424E-2</v>
      </c>
      <c r="O368" s="158">
        <v>0.56882336058573146</v>
      </c>
      <c r="P368" s="545">
        <v>-9.0271401397776896E-2</v>
      </c>
      <c r="Q368" s="158">
        <v>0.59687943855547465</v>
      </c>
      <c r="R368" s="560">
        <v>-8.1004597043564219E-2</v>
      </c>
    </row>
    <row r="369" spans="2:18" s="4" customFormat="1" ht="15.75" collapsed="1" x14ac:dyDescent="0.25">
      <c r="B369" s="106">
        <v>1992</v>
      </c>
      <c r="C369" s="561">
        <v>0.35855407613985685</v>
      </c>
      <c r="D369" s="548">
        <v>-7.2171820124244723E-2</v>
      </c>
      <c r="E369" s="161">
        <v>0.48718251361402665</v>
      </c>
      <c r="F369" s="548">
        <v>3.834268542477326E-2</v>
      </c>
      <c r="G369" s="161">
        <v>0.66972673623839807</v>
      </c>
      <c r="H369" s="548">
        <v>4.8736060125815994E-2</v>
      </c>
      <c r="I369" s="161">
        <v>0.7591673955815621</v>
      </c>
      <c r="J369" s="548">
        <v>3.7674142872916594E-2</v>
      </c>
      <c r="K369" s="161">
        <v>0.53141822104181291</v>
      </c>
      <c r="L369" s="548">
        <v>-1.8644063564454916E-2</v>
      </c>
      <c r="M369" s="161">
        <v>0.68134587101567701</v>
      </c>
      <c r="N369" s="548">
        <v>3.6436312930873127E-2</v>
      </c>
      <c r="O369" s="161">
        <v>0.61684153618004356</v>
      </c>
      <c r="P369" s="548">
        <v>3.067531573930049E-2</v>
      </c>
      <c r="Q369" s="161">
        <v>0.64645274152728704</v>
      </c>
      <c r="R369" s="562">
        <v>3.1714011037359713E-2</v>
      </c>
    </row>
    <row r="370" spans="2:18" s="4" customFormat="1" ht="15" hidden="1" customHeight="1" outlineLevel="1" x14ac:dyDescent="0.25">
      <c r="B370" s="83" t="s">
        <v>126</v>
      </c>
      <c r="C370" s="310">
        <v>0.59090039413768036</v>
      </c>
      <c r="D370" s="110">
        <v>-5.9570003765269108E-3</v>
      </c>
      <c r="E370" s="158">
        <v>0.44385765737550892</v>
      </c>
      <c r="F370" s="110">
        <v>2.1429267331511515E-2</v>
      </c>
      <c r="G370" s="158">
        <v>0.60040422869648191</v>
      </c>
      <c r="H370" s="110">
        <v>-4.010027406561556E-2</v>
      </c>
      <c r="I370" s="158">
        <v>0.64421469239553042</v>
      </c>
      <c r="J370" s="110">
        <v>1.0847802461345424E-2</v>
      </c>
      <c r="K370" s="158">
        <v>0.43124887367093168</v>
      </c>
      <c r="L370" s="110">
        <v>-5.9355345911949686E-2</v>
      </c>
      <c r="M370" s="158">
        <v>0.59651665340257498</v>
      </c>
      <c r="N370" s="110">
        <v>-6.2001167321035222E-3</v>
      </c>
      <c r="O370" s="158">
        <v>0.58811057797647914</v>
      </c>
      <c r="P370" s="110">
        <v>3.6851180465547806E-2</v>
      </c>
      <c r="Q370" s="158">
        <v>0.5922146932602449</v>
      </c>
      <c r="R370" s="335">
        <v>1.5038124050374524E-2</v>
      </c>
    </row>
    <row r="371" spans="2:18" s="4" customFormat="1" ht="15" hidden="1" customHeight="1" outlineLevel="1" x14ac:dyDescent="0.25">
      <c r="B371" s="83" t="s">
        <v>127</v>
      </c>
      <c r="C371" s="310">
        <v>0.59583121504829695</v>
      </c>
      <c r="D371" s="545">
        <v>3.8146647767359099E-2</v>
      </c>
      <c r="E371" s="158">
        <v>0.52080877253814151</v>
      </c>
      <c r="F371" s="545">
        <v>7.3698946505581286E-2</v>
      </c>
      <c r="G371" s="158">
        <v>0.62616704087572483</v>
      </c>
      <c r="H371" s="545">
        <v>-4.3469102424174011E-2</v>
      </c>
      <c r="I371" s="158">
        <v>0.66807027685355969</v>
      </c>
      <c r="J371" s="545">
        <v>-1.5169989721278254E-2</v>
      </c>
      <c r="K371" s="158">
        <v>0.50977653631284914</v>
      </c>
      <c r="L371" s="545">
        <v>5.0683664027963315E-2</v>
      </c>
      <c r="M371" s="158">
        <v>0.62957242511096789</v>
      </c>
      <c r="N371" s="545">
        <v>-1.2261661645736277E-2</v>
      </c>
      <c r="O371" s="158">
        <v>0.63045104174616495</v>
      </c>
      <c r="P371" s="545">
        <v>7.8360785948123457E-2</v>
      </c>
      <c r="Q371" s="158">
        <v>0.63002207296129198</v>
      </c>
      <c r="R371" s="560">
        <v>3.1872250285500447E-2</v>
      </c>
    </row>
    <row r="372" spans="2:18" s="4" customFormat="1" ht="15" hidden="1" customHeight="1" outlineLevel="1" x14ac:dyDescent="0.25">
      <c r="B372" s="83" t="s">
        <v>128</v>
      </c>
      <c r="C372" s="310">
        <v>0.55753262158956107</v>
      </c>
      <c r="D372" s="545">
        <v>-0.14658034540606257</v>
      </c>
      <c r="E372" s="158">
        <v>0.57337143751957409</v>
      </c>
      <c r="F372" s="545">
        <v>0.16310187145261512</v>
      </c>
      <c r="G372" s="158">
        <v>0.624374580706615</v>
      </c>
      <c r="H372" s="545">
        <v>-1.0037660075765453E-2</v>
      </c>
      <c r="I372" s="158">
        <v>0.59616737445620438</v>
      </c>
      <c r="J372" s="545">
        <v>-0.10534661096025832</v>
      </c>
      <c r="K372" s="158">
        <v>0.45400072085060372</v>
      </c>
      <c r="L372" s="545">
        <v>6.6933066933068108E-3</v>
      </c>
      <c r="M372" s="158">
        <v>0.59628337054504577</v>
      </c>
      <c r="N372" s="545">
        <v>-4.5956143660569881E-2</v>
      </c>
      <c r="O372" s="158">
        <v>0.58705246028365821</v>
      </c>
      <c r="P372" s="545">
        <v>1.1092595575061814E-3</v>
      </c>
      <c r="Q372" s="158">
        <v>0.59155928635486166</v>
      </c>
      <c r="R372" s="560">
        <v>-2.2820216529751747E-2</v>
      </c>
    </row>
    <row r="373" spans="2:18" s="4" customFormat="1" ht="15" hidden="1" customHeight="1" outlineLevel="1" x14ac:dyDescent="0.25">
      <c r="B373" s="83" t="s">
        <v>129</v>
      </c>
      <c r="C373" s="310">
        <v>0.29450375642546461</v>
      </c>
      <c r="D373" s="545">
        <v>-0.28227684738204994</v>
      </c>
      <c r="E373" s="158">
        <v>0.43065129449838185</v>
      </c>
      <c r="F373" s="545">
        <v>5.9018109612912317E-2</v>
      </c>
      <c r="G373" s="158">
        <v>0.49074985447425518</v>
      </c>
      <c r="H373" s="545">
        <v>-0.12324315640778727</v>
      </c>
      <c r="I373" s="158">
        <v>0.64831860958382237</v>
      </c>
      <c r="J373" s="545">
        <v>3.2738152313443569E-2</v>
      </c>
      <c r="K373" s="158">
        <v>0.44143389199255123</v>
      </c>
      <c r="L373" s="545">
        <v>-1.6696048947422937E-2</v>
      </c>
      <c r="M373" s="158">
        <v>0.56010047678474284</v>
      </c>
      <c r="N373" s="545">
        <v>-1.4433085907616605E-2</v>
      </c>
      <c r="O373" s="158">
        <v>0.47840596301101529</v>
      </c>
      <c r="P373" s="545">
        <v>-6.3986388562872309E-2</v>
      </c>
      <c r="Q373" s="158">
        <v>0.518291841448141</v>
      </c>
      <c r="R373" s="560">
        <v>-3.8807364037383163E-2</v>
      </c>
    </row>
    <row r="374" spans="2:18" s="4" customFormat="1" ht="15" hidden="1" customHeight="1" outlineLevel="1" x14ac:dyDescent="0.25">
      <c r="B374" s="83" t="s">
        <v>152</v>
      </c>
      <c r="C374" s="310">
        <v>0.30030995293307311</v>
      </c>
      <c r="D374" s="545">
        <v>-0.13014468459308326</v>
      </c>
      <c r="E374" s="158">
        <v>0.4271648919511431</v>
      </c>
      <c r="F374" s="545">
        <v>0.350545783126194</v>
      </c>
      <c r="G374" s="158">
        <v>0.50663102352822686</v>
      </c>
      <c r="H374" s="545">
        <v>0.16332857872463591</v>
      </c>
      <c r="I374" s="158">
        <v>0.65042337837810904</v>
      </c>
      <c r="J374" s="545">
        <v>3.6758899095036712E-2</v>
      </c>
      <c r="K374" s="158">
        <v>0.50527122003964675</v>
      </c>
      <c r="L374" s="545">
        <v>0.15594722737579869</v>
      </c>
      <c r="M374" s="158">
        <v>0.56780479798839989</v>
      </c>
      <c r="N374" s="545">
        <v>9.8687770425574639E-2</v>
      </c>
      <c r="O374" s="158">
        <v>0.40549689433348185</v>
      </c>
      <c r="P374" s="545">
        <v>0.17146750815333922</v>
      </c>
      <c r="Q374" s="158">
        <v>0.48474081189317852</v>
      </c>
      <c r="R374" s="560">
        <v>0.12726642127719701</v>
      </c>
    </row>
    <row r="375" spans="2:18" s="4" customFormat="1" ht="15" hidden="1" customHeight="1" outlineLevel="1" x14ac:dyDescent="0.25">
      <c r="B375" s="83" t="s">
        <v>132</v>
      </c>
      <c r="C375" s="310">
        <v>0.28169236852510876</v>
      </c>
      <c r="D375" s="545">
        <v>-7.4726118994552948E-2</v>
      </c>
      <c r="E375" s="158">
        <v>0.42614482200647247</v>
      </c>
      <c r="F375" s="545">
        <v>0.31558287991483769</v>
      </c>
      <c r="G375" s="158">
        <v>0.51149212397029509</v>
      </c>
      <c r="H375" s="545">
        <v>5.7502237692747871E-2</v>
      </c>
      <c r="I375" s="158">
        <v>0.65240419266489569</v>
      </c>
      <c r="J375" s="545">
        <v>6.780364744830969E-2</v>
      </c>
      <c r="K375" s="158">
        <v>0.47641216635630046</v>
      </c>
      <c r="L375" s="545">
        <v>-0.1061550107727246</v>
      </c>
      <c r="M375" s="158">
        <v>0.56892312779324394</v>
      </c>
      <c r="N375" s="545">
        <v>7.9730295929841155E-2</v>
      </c>
      <c r="O375" s="158">
        <v>0.49376733063674988</v>
      </c>
      <c r="P375" s="545">
        <v>0.15320854827314867</v>
      </c>
      <c r="Q375" s="158">
        <v>0.53046079817524239</v>
      </c>
      <c r="R375" s="560">
        <v>0.11278630240195775</v>
      </c>
    </row>
    <row r="376" spans="2:18" s="4" customFormat="1" ht="15" hidden="1" customHeight="1" outlineLevel="1" x14ac:dyDescent="0.25">
      <c r="B376" s="83" t="s">
        <v>133</v>
      </c>
      <c r="C376" s="310">
        <v>0.22018924004035667</v>
      </c>
      <c r="D376" s="545">
        <v>-0.16223675476974475</v>
      </c>
      <c r="E376" s="158">
        <v>0.56725756823821338</v>
      </c>
      <c r="F376" s="545">
        <v>0.33492537117910315</v>
      </c>
      <c r="G376" s="158">
        <v>0.6922845482803921</v>
      </c>
      <c r="H376" s="545">
        <v>5.8805083755814724E-2</v>
      </c>
      <c r="I376" s="158">
        <v>0.79021699444438964</v>
      </c>
      <c r="J376" s="545">
        <v>0.13713660296113939</v>
      </c>
      <c r="K376" s="158">
        <v>0.47059530245689912</v>
      </c>
      <c r="L376" s="545">
        <v>1.6544475442807904E-2</v>
      </c>
      <c r="M376" s="158">
        <v>0.71067319452612288</v>
      </c>
      <c r="N376" s="545">
        <v>0.12436308309630206</v>
      </c>
      <c r="O376" s="158">
        <v>0.71435599427488394</v>
      </c>
      <c r="P376" s="545">
        <v>0.11516324364390984</v>
      </c>
      <c r="Q376" s="158">
        <v>0.7126383149554435</v>
      </c>
      <c r="R376" s="560">
        <v>0.11982599438882224</v>
      </c>
    </row>
    <row r="377" spans="2:18" s="4" customFormat="1" ht="15" hidden="1" customHeight="1" outlineLevel="1" x14ac:dyDescent="0.25">
      <c r="B377" s="83" t="s">
        <v>134</v>
      </c>
      <c r="C377" s="310">
        <v>0.28634145011316225</v>
      </c>
      <c r="D377" s="545">
        <v>9.6685926610819761E-2</v>
      </c>
      <c r="E377" s="158">
        <v>0.2767245657568238</v>
      </c>
      <c r="F377" s="545">
        <v>-0.49949419134159589</v>
      </c>
      <c r="G377" s="158">
        <v>0.85516844478729903</v>
      </c>
      <c r="H377" s="545">
        <v>8.6473503923829798E-2</v>
      </c>
      <c r="I377" s="158">
        <v>0.90838867563327053</v>
      </c>
      <c r="J377" s="545">
        <v>6.1766172864089253E-2</v>
      </c>
      <c r="K377" s="158">
        <v>0.69216675677299211</v>
      </c>
      <c r="L377" s="545">
        <v>-1.0051978177756715E-2</v>
      </c>
      <c r="M377" s="158">
        <v>0.79152683980028837</v>
      </c>
      <c r="N377" s="545">
        <v>1.4894074355597198E-2</v>
      </c>
      <c r="O377" s="158">
        <v>0.77101923554293317</v>
      </c>
      <c r="P377" s="545">
        <v>3.9479797987253651E-2</v>
      </c>
      <c r="Q377" s="158">
        <v>0.78058410198346595</v>
      </c>
      <c r="R377" s="560">
        <v>2.6319398040794528E-2</v>
      </c>
    </row>
    <row r="378" spans="2:18" s="4" customFormat="1" ht="15" hidden="1" customHeight="1" outlineLevel="1" x14ac:dyDescent="0.25">
      <c r="B378" s="83" t="s">
        <v>135</v>
      </c>
      <c r="C378" s="310">
        <v>0.24296985066215834</v>
      </c>
      <c r="D378" s="545">
        <v>-0.29250531803578883</v>
      </c>
      <c r="E378" s="158">
        <v>0.53171282051282054</v>
      </c>
      <c r="F378" s="545">
        <v>0.41549090523775578</v>
      </c>
      <c r="G378" s="158">
        <v>0.70001807566473262</v>
      </c>
      <c r="H378" s="545">
        <v>-2.5106768633937904E-3</v>
      </c>
      <c r="I378" s="158">
        <v>0.8228877332517589</v>
      </c>
      <c r="J378" s="545">
        <v>0.14552398614792494</v>
      </c>
      <c r="K378" s="158">
        <v>0.67136871508379892</v>
      </c>
      <c r="L378" s="545">
        <v>7.0892843882274459E-2</v>
      </c>
      <c r="M378" s="158">
        <v>0.7327229829410794</v>
      </c>
      <c r="N378" s="545">
        <v>0.11085537217774721</v>
      </c>
      <c r="O378" s="158">
        <v>0.66388652244552138</v>
      </c>
      <c r="P378" s="545">
        <v>0.15608965688852128</v>
      </c>
      <c r="Q378" s="158">
        <v>0.69599224979506669</v>
      </c>
      <c r="R378" s="560">
        <v>0.12921037464060303</v>
      </c>
    </row>
    <row r="379" spans="2:18" s="4" customFormat="1" ht="15" hidden="1" customHeight="1" outlineLevel="1" x14ac:dyDescent="0.25">
      <c r="B379" s="83" t="s">
        <v>153</v>
      </c>
      <c r="C379" s="310">
        <v>0.3031658168134595</v>
      </c>
      <c r="D379" s="545">
        <v>1.2059164638813291E-2</v>
      </c>
      <c r="E379" s="158">
        <v>0.47546997518610423</v>
      </c>
      <c r="F379" s="545">
        <v>0.20129045735054873</v>
      </c>
      <c r="G379" s="158">
        <v>0.66590573949002141</v>
      </c>
      <c r="H379" s="545">
        <v>0.16045262636082036</v>
      </c>
      <c r="I379" s="158">
        <v>0.84088356901094352</v>
      </c>
      <c r="J379" s="545">
        <v>9.1267940525862068E-2</v>
      </c>
      <c r="K379" s="158">
        <v>0.77342764462065239</v>
      </c>
      <c r="L379" s="545">
        <v>0.38906570288056952</v>
      </c>
      <c r="M379" s="158">
        <v>0.72941046708143553</v>
      </c>
      <c r="N379" s="545">
        <v>0.13081292992220961</v>
      </c>
      <c r="O379" s="158">
        <v>0.57696086801192781</v>
      </c>
      <c r="P379" s="545">
        <v>0.18218090118427721</v>
      </c>
      <c r="Q379" s="158">
        <v>0.6480642516989632</v>
      </c>
      <c r="R379" s="560">
        <v>0.14603464904775221</v>
      </c>
    </row>
    <row r="380" spans="2:18" s="4" customFormat="1" ht="15" hidden="1" customHeight="1" outlineLevel="1" x14ac:dyDescent="0.25">
      <c r="B380" s="83" t="s">
        <v>124</v>
      </c>
      <c r="C380" s="310">
        <v>0.56869540715694566</v>
      </c>
      <c r="D380" s="545">
        <v>9.5371401726981775E-2</v>
      </c>
      <c r="E380" s="158">
        <v>0.44625641025641027</v>
      </c>
      <c r="F380" s="545">
        <v>0.15317553219727142</v>
      </c>
      <c r="G380" s="158">
        <v>0.7063807096505974</v>
      </c>
      <c r="H380" s="545">
        <v>0.26721645683431694</v>
      </c>
      <c r="I380" s="158">
        <v>0.81798511267462015</v>
      </c>
      <c r="J380" s="545">
        <v>0.16348957175839773</v>
      </c>
      <c r="K380" s="158">
        <v>0.56008690254500315</v>
      </c>
      <c r="L380" s="545">
        <v>2.2581102139113129E-2</v>
      </c>
      <c r="M380" s="158">
        <v>0.72328065998796343</v>
      </c>
      <c r="N380" s="545">
        <v>0.18998494252668841</v>
      </c>
      <c r="O380" s="158">
        <v>0.61107542048983055</v>
      </c>
      <c r="P380" s="545">
        <v>8.1857948514743262E-2</v>
      </c>
      <c r="Q380" s="158">
        <v>0.66340859974662791</v>
      </c>
      <c r="R380" s="560">
        <v>0.13203147364360257</v>
      </c>
    </row>
    <row r="381" spans="2:18" s="4" customFormat="1" ht="15" hidden="1" customHeight="1" outlineLevel="1" x14ac:dyDescent="0.25">
      <c r="B381" s="83" t="s">
        <v>125</v>
      </c>
      <c r="C381" s="310">
        <v>0.4931966296730565</v>
      </c>
      <c r="D381" s="545">
        <v>9.3326374704412185E-3</v>
      </c>
      <c r="E381" s="158">
        <v>0.51446550868486352</v>
      </c>
      <c r="F381" s="545">
        <v>0.17785912392510461</v>
      </c>
      <c r="G381" s="158">
        <v>0.6891796155481037</v>
      </c>
      <c r="H381" s="545">
        <v>0.20907458338135809</v>
      </c>
      <c r="I381" s="158">
        <v>0.72862471506527593</v>
      </c>
      <c r="J381" s="545">
        <v>0.15846418440574705</v>
      </c>
      <c r="K381" s="158">
        <v>0.50877034901183393</v>
      </c>
      <c r="L381" s="545">
        <v>0.2163142210892901</v>
      </c>
      <c r="M381" s="158">
        <v>0.67720494362170436</v>
      </c>
      <c r="N381" s="545">
        <v>0.17593748651644203</v>
      </c>
      <c r="O381" s="158">
        <v>0.62526709774730105</v>
      </c>
      <c r="P381" s="545">
        <v>4.1725246644098046E-2</v>
      </c>
      <c r="Q381" s="158">
        <v>0.649491212508023</v>
      </c>
      <c r="R381" s="560">
        <v>0.10416825986173106</v>
      </c>
    </row>
    <row r="382" spans="2:18" s="4" customFormat="1" ht="15.75" collapsed="1" x14ac:dyDescent="0.25">
      <c r="B382" s="106">
        <v>1991</v>
      </c>
      <c r="C382" s="561">
        <v>0.38644447745472715</v>
      </c>
      <c r="D382" s="548">
        <v>-8.0789807563641958E-2</v>
      </c>
      <c r="E382" s="161">
        <v>0.46919241638874382</v>
      </c>
      <c r="F382" s="548">
        <v>0.11875618424399748</v>
      </c>
      <c r="G382" s="161">
        <v>0.638603707550641</v>
      </c>
      <c r="H382" s="548">
        <v>5.8093389757839953E-2</v>
      </c>
      <c r="I382" s="161">
        <v>0.73160481139071509</v>
      </c>
      <c r="J382" s="548">
        <v>6.7675254995222867E-2</v>
      </c>
      <c r="K382" s="161">
        <v>0.54151424708553353</v>
      </c>
      <c r="L382" s="548">
        <v>6.1058114048789358E-2</v>
      </c>
      <c r="M382" s="161">
        <v>0.65739289767737086</v>
      </c>
      <c r="N382" s="548">
        <v>6.9057369959597104E-2</v>
      </c>
      <c r="O382" s="161">
        <v>0.59848288472649103</v>
      </c>
      <c r="P382" s="548">
        <v>8.2095180367524501E-2</v>
      </c>
      <c r="Q382" s="161">
        <v>0.62658133417932049</v>
      </c>
      <c r="R382" s="562">
        <v>7.3775369945533242E-2</v>
      </c>
    </row>
    <row r="383" spans="2:18" s="4" customFormat="1" ht="15" hidden="1" customHeight="1" outlineLevel="1" x14ac:dyDescent="0.25">
      <c r="B383" s="83" t="s">
        <v>126</v>
      </c>
      <c r="C383" s="310">
        <v>0.59444148227139426</v>
      </c>
      <c r="D383" s="110">
        <v>-6.5529019159027757E-2</v>
      </c>
      <c r="E383" s="158">
        <v>0.43454566221221469</v>
      </c>
      <c r="F383" s="110">
        <v>-0.37680751269203561</v>
      </c>
      <c r="G383" s="158">
        <v>0.62548640495968177</v>
      </c>
      <c r="H383" s="110">
        <v>-0.21727900987791271</v>
      </c>
      <c r="I383" s="158">
        <v>0.63730137299295853</v>
      </c>
      <c r="J383" s="110">
        <v>-8.5696699903608731E-2</v>
      </c>
      <c r="K383" s="158">
        <v>0.45846098396107404</v>
      </c>
      <c r="L383" s="110">
        <v>-0.21482737706515553</v>
      </c>
      <c r="M383" s="158">
        <v>0.60023820031157449</v>
      </c>
      <c r="N383" s="110">
        <v>-0.16982653999818231</v>
      </c>
      <c r="O383" s="158">
        <v>0.56720828317176297</v>
      </c>
      <c r="P383" s="110">
        <v>-0.17436160647415577</v>
      </c>
      <c r="Q383" s="158">
        <v>0.58344083756883036</v>
      </c>
      <c r="R383" s="335">
        <v>-0.17208966004021431</v>
      </c>
    </row>
    <row r="384" spans="2:18" s="4" customFormat="1" ht="15" hidden="1" customHeight="1" outlineLevel="1" x14ac:dyDescent="0.25">
      <c r="B384" s="83" t="s">
        <v>127</v>
      </c>
      <c r="C384" s="310">
        <v>0.57393742621015353</v>
      </c>
      <c r="D384" s="545">
        <v>-6.5635711732172419E-2</v>
      </c>
      <c r="E384" s="158">
        <v>0.48506033672953247</v>
      </c>
      <c r="F384" s="545">
        <v>-0.36268869625738953</v>
      </c>
      <c r="G384" s="158">
        <v>0.65462291125424665</v>
      </c>
      <c r="H384" s="545">
        <v>-0.1849231149615238</v>
      </c>
      <c r="I384" s="158">
        <v>0.67836100634716212</v>
      </c>
      <c r="J384" s="545">
        <v>-0.11392388154891531</v>
      </c>
      <c r="K384" s="158">
        <v>0.48518555466879487</v>
      </c>
      <c r="L384" s="545">
        <v>-0.20709120895010269</v>
      </c>
      <c r="M384" s="158">
        <v>0.63738785937978293</v>
      </c>
      <c r="N384" s="545">
        <v>-0.17042236321064586</v>
      </c>
      <c r="O384" s="158">
        <v>0.58463832324156306</v>
      </c>
      <c r="P384" s="545">
        <v>-0.14004623935585381</v>
      </c>
      <c r="Q384" s="158">
        <v>0.61056208536180345</v>
      </c>
      <c r="R384" s="560">
        <v>-0.15593925347756121</v>
      </c>
    </row>
    <row r="385" spans="2:18" s="4" customFormat="1" ht="15" hidden="1" customHeight="1" outlineLevel="1" x14ac:dyDescent="0.25">
      <c r="B385" s="83" t="s">
        <v>128</v>
      </c>
      <c r="C385" s="310">
        <v>0.65329245534524127</v>
      </c>
      <c r="D385" s="545">
        <v>0.21778871248368836</v>
      </c>
      <c r="E385" s="158">
        <v>0.49296751350204776</v>
      </c>
      <c r="F385" s="545">
        <v>-0.27072771810658913</v>
      </c>
      <c r="G385" s="158">
        <v>0.63070538698916634</v>
      </c>
      <c r="H385" s="545">
        <v>-0.15497547355338415</v>
      </c>
      <c r="I385" s="158">
        <v>0.66636686538022138</v>
      </c>
      <c r="J385" s="545">
        <v>2.9939352538059349E-2</v>
      </c>
      <c r="K385" s="158">
        <v>0.45098215894755811</v>
      </c>
      <c r="L385" s="545">
        <v>-0.25526525969905189</v>
      </c>
      <c r="M385" s="158">
        <v>0.62500624744120759</v>
      </c>
      <c r="N385" s="545">
        <v>-7.7891351468400649E-2</v>
      </c>
      <c r="O385" s="158">
        <v>0.586401988273625</v>
      </c>
      <c r="P385" s="545">
        <v>-0.1195637237872279</v>
      </c>
      <c r="Q385" s="158">
        <v>0.60537405333342387</v>
      </c>
      <c r="R385" s="560">
        <v>-9.8906943245472667E-2</v>
      </c>
    </row>
    <row r="386" spans="2:18" s="4" customFormat="1" ht="15" hidden="1" customHeight="1" outlineLevel="1" x14ac:dyDescent="0.25">
      <c r="B386" s="83" t="s">
        <v>129</v>
      </c>
      <c r="C386" s="310">
        <v>0.41033057851239668</v>
      </c>
      <c r="D386" s="545">
        <v>-0.2260789336353064</v>
      </c>
      <c r="E386" s="158">
        <v>0.40665149215983815</v>
      </c>
      <c r="F386" s="545">
        <v>-0.16994109966286575</v>
      </c>
      <c r="G386" s="158">
        <v>0.55973313246529643</v>
      </c>
      <c r="H386" s="545">
        <v>-5.6033196450865352E-3</v>
      </c>
      <c r="I386" s="158">
        <v>0.62776668813050007</v>
      </c>
      <c r="J386" s="545">
        <v>1.0913784145980765E-2</v>
      </c>
      <c r="K386" s="158">
        <v>0.44892923649906891</v>
      </c>
      <c r="L386" s="545">
        <v>-0.2108128242473496</v>
      </c>
      <c r="M386" s="158">
        <v>0.56830284050326907</v>
      </c>
      <c r="N386" s="545">
        <v>-2.467399566561046E-2</v>
      </c>
      <c r="O386" s="158">
        <v>0.51111004921871261</v>
      </c>
      <c r="P386" s="545">
        <v>-7.3689279864835866E-3</v>
      </c>
      <c r="Q386" s="158">
        <v>0.53921744929837212</v>
      </c>
      <c r="R386" s="560">
        <v>-1.6450624593631891E-2</v>
      </c>
    </row>
    <row r="387" spans="2:18" s="4" customFormat="1" ht="15" hidden="1" customHeight="1" outlineLevel="1" x14ac:dyDescent="0.25">
      <c r="B387" s="83" t="s">
        <v>152</v>
      </c>
      <c r="C387" s="310">
        <v>0.34524126899493468</v>
      </c>
      <c r="D387" s="545">
        <v>4.4757675499570659E-2</v>
      </c>
      <c r="E387" s="158">
        <v>0.31629056733075528</v>
      </c>
      <c r="F387" s="545">
        <v>-0.17392379339825281</v>
      </c>
      <c r="G387" s="158">
        <v>0.4355012270769188</v>
      </c>
      <c r="H387" s="545">
        <v>-0.16912951443578128</v>
      </c>
      <c r="I387" s="158">
        <v>0.62736223334648855</v>
      </c>
      <c r="J387" s="545">
        <v>1.3430095078808879E-2</v>
      </c>
      <c r="K387" s="158">
        <v>0.4371057848260948</v>
      </c>
      <c r="L387" s="545">
        <v>2.1699631788727913E-2</v>
      </c>
      <c r="M387" s="158">
        <v>0.51680269251423616</v>
      </c>
      <c r="N387" s="545">
        <v>-5.5904061328667431E-2</v>
      </c>
      <c r="O387" s="158">
        <v>0.34614438002868136</v>
      </c>
      <c r="P387" s="545">
        <v>-0.25146227273027155</v>
      </c>
      <c r="Q387" s="158">
        <v>0.43001441606321011</v>
      </c>
      <c r="R387" s="560">
        <v>-0.14716776302941126</v>
      </c>
    </row>
    <row r="388" spans="2:18" s="4" customFormat="1" ht="15" hidden="1" customHeight="1" outlineLevel="1" x14ac:dyDescent="0.25">
      <c r="B388" s="83" t="s">
        <v>132</v>
      </c>
      <c r="C388" s="310">
        <v>0.3044421487603306</v>
      </c>
      <c r="D388" s="545">
        <v>-3.9608973859603935E-3</v>
      </c>
      <c r="E388" s="158">
        <v>0.32392092395886024</v>
      </c>
      <c r="F388" s="545">
        <v>-0.10600634341588311</v>
      </c>
      <c r="G388" s="158">
        <v>0.48367947200401734</v>
      </c>
      <c r="H388" s="545">
        <v>-0.12330111807261868</v>
      </c>
      <c r="I388" s="158">
        <v>0.61097767761322175</v>
      </c>
      <c r="J388" s="545">
        <v>5.5733929858603926E-2</v>
      </c>
      <c r="K388" s="158">
        <v>0.532991930477964</v>
      </c>
      <c r="L388" s="545">
        <v>0.17862534021909093</v>
      </c>
      <c r="M388" s="158">
        <v>0.52691225756826543</v>
      </c>
      <c r="N388" s="545">
        <v>-1.146389768303302E-2</v>
      </c>
      <c r="O388" s="158">
        <v>0.42816828870730528</v>
      </c>
      <c r="P388" s="545">
        <v>-0.1305663498898062</v>
      </c>
      <c r="Q388" s="158">
        <v>0.4766960170431993</v>
      </c>
      <c r="R388" s="560">
        <v>-6.9703174151432012E-2</v>
      </c>
    </row>
    <row r="389" spans="2:18" s="4" customFormat="1" ht="15" hidden="1" customHeight="1" outlineLevel="1" x14ac:dyDescent="0.25">
      <c r="B389" s="83" t="s">
        <v>133</v>
      </c>
      <c r="C389" s="310">
        <v>0.2628299120234604</v>
      </c>
      <c r="D389" s="545">
        <v>-0.15307372600105462</v>
      </c>
      <c r="E389" s="158">
        <v>0.42493579078294863</v>
      </c>
      <c r="F389" s="545">
        <v>-0.19017148675708984</v>
      </c>
      <c r="G389" s="158">
        <v>0.65383568600247599</v>
      </c>
      <c r="H389" s="545">
        <v>-5.918948951233749E-2</v>
      </c>
      <c r="I389" s="158">
        <v>0.6949182643374946</v>
      </c>
      <c r="J389" s="545">
        <v>7.5817467113717285E-2</v>
      </c>
      <c r="K389" s="158">
        <v>0.46293626479245509</v>
      </c>
      <c r="L389" s="545">
        <v>2.8361644229807137E-2</v>
      </c>
      <c r="M389" s="158">
        <v>0.63206735013840143</v>
      </c>
      <c r="N389" s="545">
        <v>-1.9433514751032721E-3</v>
      </c>
      <c r="O389" s="158">
        <v>0.64058423584752733</v>
      </c>
      <c r="P389" s="545">
        <v>-0.12346088445455183</v>
      </c>
      <c r="Q389" s="158">
        <v>0.63638307962692608</v>
      </c>
      <c r="R389" s="560">
        <v>-6.8162124045141659E-2</v>
      </c>
    </row>
    <row r="390" spans="2:18" s="4" customFormat="1" ht="15" hidden="1" customHeight="1" outlineLevel="1" x14ac:dyDescent="0.25">
      <c r="B390" s="83" t="s">
        <v>134</v>
      </c>
      <c r="C390" s="310">
        <v>0.26109704078912288</v>
      </c>
      <c r="D390" s="545">
        <v>-0.25213065570976478</v>
      </c>
      <c r="E390" s="158">
        <v>0.55288981859886599</v>
      </c>
      <c r="F390" s="545">
        <v>7.0156996484832757E-2</v>
      </c>
      <c r="G390" s="158">
        <v>0.78710473996727393</v>
      </c>
      <c r="H390" s="545">
        <v>-4.122408499390795E-2</v>
      </c>
      <c r="I390" s="158">
        <v>0.85554493903578921</v>
      </c>
      <c r="J390" s="545">
        <v>0.11666136193969145</v>
      </c>
      <c r="K390" s="158">
        <v>0.69919505015918781</v>
      </c>
      <c r="L390" s="545">
        <v>7.4235070757933785E-2</v>
      </c>
      <c r="M390" s="158">
        <v>0.77991079049590972</v>
      </c>
      <c r="N390" s="545">
        <v>5.3075295196113981E-2</v>
      </c>
      <c r="O390" s="158">
        <v>0.74173566146822567</v>
      </c>
      <c r="P390" s="545">
        <v>-1.2894624065730387E-2</v>
      </c>
      <c r="Q390" s="158">
        <v>0.76056645082765839</v>
      </c>
      <c r="R390" s="560">
        <v>1.9373622105200772E-2</v>
      </c>
    </row>
    <row r="391" spans="2:18" s="4" customFormat="1" ht="15" hidden="1" customHeight="1" outlineLevel="1" x14ac:dyDescent="0.25">
      <c r="B391" s="83" t="s">
        <v>135</v>
      </c>
      <c r="C391" s="310">
        <v>0.34342286501377411</v>
      </c>
      <c r="D391" s="545">
        <v>2.3772011163044837E-2</v>
      </c>
      <c r="E391" s="158">
        <v>0.37563845768652981</v>
      </c>
      <c r="F391" s="545">
        <v>-0.11130312150443666</v>
      </c>
      <c r="G391" s="158">
        <v>0.70178001852042393</v>
      </c>
      <c r="H391" s="545">
        <v>-4.9072475423536432E-2</v>
      </c>
      <c r="I391" s="158">
        <v>0.71835050440008585</v>
      </c>
      <c r="J391" s="545">
        <v>7.7789868996962053E-2</v>
      </c>
      <c r="K391" s="158">
        <v>0.62692427063935441</v>
      </c>
      <c r="L391" s="545">
        <v>0.16566385504122039</v>
      </c>
      <c r="M391" s="158">
        <v>0.65960250208326565</v>
      </c>
      <c r="N391" s="545">
        <v>1.85208100907297E-2</v>
      </c>
      <c r="O391" s="158">
        <v>0.57425176195442618</v>
      </c>
      <c r="P391" s="545">
        <v>-6.6631079502209922E-2</v>
      </c>
      <c r="Q391" s="158">
        <v>0.61635304228991172</v>
      </c>
      <c r="R391" s="560">
        <v>-2.3422182974014327E-2</v>
      </c>
    </row>
    <row r="392" spans="2:18" s="4" customFormat="1" ht="15" hidden="1" customHeight="1" outlineLevel="1" x14ac:dyDescent="0.25">
      <c r="B392" s="83" t="s">
        <v>153</v>
      </c>
      <c r="C392" s="310">
        <v>0.29955345241268994</v>
      </c>
      <c r="D392" s="545">
        <v>-0.16039692148964724</v>
      </c>
      <c r="E392" s="158">
        <v>0.39579934417755663</v>
      </c>
      <c r="F392" s="545">
        <v>-1.1765689702494253E-3</v>
      </c>
      <c r="G392" s="158">
        <v>0.57383276521877669</v>
      </c>
      <c r="H392" s="545">
        <v>-8.791366729320349E-2</v>
      </c>
      <c r="I392" s="158">
        <v>0.77055646719149207</v>
      </c>
      <c r="J392" s="545">
        <v>0.19590204386609389</v>
      </c>
      <c r="K392" s="158">
        <v>0.55679702048417135</v>
      </c>
      <c r="L392" s="545">
        <v>-0.14731180068700367</v>
      </c>
      <c r="M392" s="158">
        <v>0.64503194806201303</v>
      </c>
      <c r="N392" s="545">
        <v>6.782277681876292E-2</v>
      </c>
      <c r="O392" s="158">
        <v>0.48804786766047725</v>
      </c>
      <c r="P392" s="545">
        <v>7.4803281179192105E-4</v>
      </c>
      <c r="Q392" s="158">
        <v>0.56548399495376866</v>
      </c>
      <c r="R392" s="560">
        <v>3.7920443491068934E-2</v>
      </c>
    </row>
    <row r="393" spans="2:18" s="4" customFormat="1" ht="15" hidden="1" customHeight="1" outlineLevel="1" x14ac:dyDescent="0.25">
      <c r="B393" s="83" t="s">
        <v>124</v>
      </c>
      <c r="C393" s="310">
        <v>0.51918044077134984</v>
      </c>
      <c r="D393" s="545">
        <v>3.8891314744976535E-2</v>
      </c>
      <c r="E393" s="158">
        <v>0.38698047070605907</v>
      </c>
      <c r="F393" s="545">
        <v>-9.8272327173576923E-2</v>
      </c>
      <c r="G393" s="158">
        <v>0.55742703295949514</v>
      </c>
      <c r="H393" s="545">
        <v>-4.6839369876805814E-2</v>
      </c>
      <c r="I393" s="158">
        <v>0.70304464477355655</v>
      </c>
      <c r="J393" s="545">
        <v>0.17245402869044479</v>
      </c>
      <c r="K393" s="158">
        <v>0.54771880819366858</v>
      </c>
      <c r="L393" s="545">
        <v>0.10327108371120564</v>
      </c>
      <c r="M393" s="158">
        <v>0.60780656472192462</v>
      </c>
      <c r="N393" s="545">
        <v>6.9659787325750955E-2</v>
      </c>
      <c r="O393" s="158">
        <v>0.56483886939940797</v>
      </c>
      <c r="P393" s="545">
        <v>0.18960223318801495</v>
      </c>
      <c r="Q393" s="158">
        <v>0.5860337059457843</v>
      </c>
      <c r="R393" s="560">
        <v>0.12552290420662349</v>
      </c>
    </row>
    <row r="394" spans="2:18" s="4" customFormat="1" ht="15" hidden="1" customHeight="1" outlineLevel="1" x14ac:dyDescent="0.25">
      <c r="B394" s="83" t="s">
        <v>125</v>
      </c>
      <c r="C394" s="310">
        <v>0.48863636363636365</v>
      </c>
      <c r="D394" s="545">
        <v>-0.15543081026824079</v>
      </c>
      <c r="E394" s="158">
        <v>0.43678017025538307</v>
      </c>
      <c r="F394" s="545">
        <v>-5.1567939690179143E-2</v>
      </c>
      <c r="G394" s="158">
        <v>0.57000587475812259</v>
      </c>
      <c r="H394" s="545">
        <v>-3.3453207004270458E-2</v>
      </c>
      <c r="I394" s="158">
        <v>0.6289574808383358</v>
      </c>
      <c r="J394" s="545">
        <v>0.15834558314556002</v>
      </c>
      <c r="K394" s="158">
        <v>0.41828858052501955</v>
      </c>
      <c r="L394" s="545">
        <v>-0.15426895945606778</v>
      </c>
      <c r="M394" s="158">
        <v>0.57588515664028506</v>
      </c>
      <c r="N394" s="545">
        <v>5.5554950984385565E-2</v>
      </c>
      <c r="O394" s="158">
        <v>0.60022265924876972</v>
      </c>
      <c r="P394" s="545">
        <v>0.14589587901654122</v>
      </c>
      <c r="Q394" s="158">
        <v>0.58821760787559241</v>
      </c>
      <c r="R394" s="560">
        <v>0.1005157555779721</v>
      </c>
    </row>
    <row r="395" spans="2:18" s="4" customFormat="1" ht="15.75" collapsed="1" x14ac:dyDescent="0.25">
      <c r="B395" s="106">
        <v>1990</v>
      </c>
      <c r="C395" s="561">
        <v>0.42040926072681989</v>
      </c>
      <c r="D395" s="548">
        <v>-6.0685980744776824E-2</v>
      </c>
      <c r="E395" s="161">
        <v>0.41938755110060183</v>
      </c>
      <c r="F395" s="548">
        <v>-0.17568739747429163</v>
      </c>
      <c r="G395" s="161">
        <v>0.60354191202044527</v>
      </c>
      <c r="H395" s="548">
        <v>-9.9332820127397858E-2</v>
      </c>
      <c r="I395" s="161">
        <v>0.68523158888232227</v>
      </c>
      <c r="J395" s="548">
        <v>5.6158725630965467E-2</v>
      </c>
      <c r="K395" s="161">
        <v>0.51035305221805571</v>
      </c>
      <c r="L395" s="548">
        <v>-6.2213084161234056E-2</v>
      </c>
      <c r="M395" s="161">
        <v>0.61492761394294093</v>
      </c>
      <c r="N395" s="548">
        <v>-2.4306022560021123E-2</v>
      </c>
      <c r="O395" s="161">
        <v>0.55307785820025679</v>
      </c>
      <c r="P395" s="548">
        <v>-6.3641602064601011E-2</v>
      </c>
      <c r="Q395" s="161">
        <v>0.58353111061869811</v>
      </c>
      <c r="R395" s="562">
        <v>-4.3574487855313482E-2</v>
      </c>
    </row>
    <row r="396" spans="2:18" s="4" customFormat="1" ht="15" hidden="1" customHeight="1" outlineLevel="1" x14ac:dyDescent="0.25">
      <c r="B396" s="83" t="s">
        <v>126</v>
      </c>
      <c r="C396" s="310">
        <v>0.63612620879508719</v>
      </c>
      <c r="D396" s="110">
        <v>3.8162649538102666E-2</v>
      </c>
      <c r="E396" s="158">
        <v>0.69728963532494304</v>
      </c>
      <c r="F396" s="110">
        <v>-1.1576974917897331E-3</v>
      </c>
      <c r="G396" s="158">
        <v>0.7991179652178737</v>
      </c>
      <c r="H396" s="110">
        <v>-5.7228041914306194E-2</v>
      </c>
      <c r="I396" s="158">
        <v>0.69703496960556788</v>
      </c>
      <c r="J396" s="110">
        <v>-0.22918350587572567</v>
      </c>
      <c r="K396" s="158">
        <v>0.58389833085038456</v>
      </c>
      <c r="L396" s="110">
        <v>-1.6839931445871481E-2</v>
      </c>
      <c r="M396" s="158">
        <v>0.7230274505646811</v>
      </c>
      <c r="N396" s="110">
        <v>-0.13773355702043444</v>
      </c>
      <c r="O396" s="158">
        <v>0.68699358898455609</v>
      </c>
      <c r="P396" s="110">
        <v>-0.15422660008811639</v>
      </c>
      <c r="Q396" s="158">
        <v>0.70471500283130895</v>
      </c>
      <c r="R396" s="335">
        <v>-0.14628385415548828</v>
      </c>
    </row>
    <row r="397" spans="2:18" s="4" customFormat="1" ht="15" hidden="1" customHeight="1" outlineLevel="1" x14ac:dyDescent="0.25">
      <c r="B397" s="83" t="s">
        <v>127</v>
      </c>
      <c r="C397" s="310">
        <v>0.61425445451703653</v>
      </c>
      <c r="D397" s="545">
        <v>-5.5574132137420906E-2</v>
      </c>
      <c r="E397" s="158">
        <v>0.76110424196309678</v>
      </c>
      <c r="F397" s="545">
        <v>8.6699190315898456E-2</v>
      </c>
      <c r="G397" s="158">
        <v>0.80314252958277033</v>
      </c>
      <c r="H397" s="545">
        <v>-6.4712529834709542E-2</v>
      </c>
      <c r="I397" s="158">
        <v>0.76557870393006267</v>
      </c>
      <c r="J397" s="545">
        <v>-0.19808981995436159</v>
      </c>
      <c r="K397" s="158">
        <v>0.61190588393698664</v>
      </c>
      <c r="L397" s="545">
        <v>-7.8974402806581745E-2</v>
      </c>
      <c r="M397" s="158">
        <v>0.76832816015462102</v>
      </c>
      <c r="N397" s="545">
        <v>-0.1168278044992852</v>
      </c>
      <c r="O397" s="158">
        <v>0.6798485569778091</v>
      </c>
      <c r="P397" s="545">
        <v>-0.20614082606102335</v>
      </c>
      <c r="Q397" s="158">
        <v>0.72336272937385326</v>
      </c>
      <c r="R397" s="560">
        <v>-0.16201102128423039</v>
      </c>
    </row>
    <row r="398" spans="2:18" s="4" customFormat="1" ht="15" hidden="1" customHeight="1" outlineLevel="1" x14ac:dyDescent="0.25">
      <c r="B398" s="83" t="s">
        <v>128</v>
      </c>
      <c r="C398" s="310">
        <v>0.53645796569492488</v>
      </c>
      <c r="D398" s="545">
        <v>-5.1190300696647872E-2</v>
      </c>
      <c r="E398" s="158">
        <v>0.6759718225162149</v>
      </c>
      <c r="F398" s="545">
        <v>2.2812013812866017E-2</v>
      </c>
      <c r="G398" s="158">
        <v>0.74637524385395571</v>
      </c>
      <c r="H398" s="545">
        <v>-5.0703303016016665E-2</v>
      </c>
      <c r="I398" s="158">
        <v>0.64699621753271841</v>
      </c>
      <c r="J398" s="545">
        <v>-0.24012340242351338</v>
      </c>
      <c r="K398" s="158">
        <v>0.6055607917059378</v>
      </c>
      <c r="L398" s="545">
        <v>-3.2629938166426675E-2</v>
      </c>
      <c r="M398" s="158">
        <v>0.67780109039915326</v>
      </c>
      <c r="N398" s="545">
        <v>-0.14077065910264752</v>
      </c>
      <c r="O398" s="158">
        <v>0.66603569629826476</v>
      </c>
      <c r="P398" s="545">
        <v>-0.15809243183969479</v>
      </c>
      <c r="Q398" s="158">
        <v>0.6718219042923308</v>
      </c>
      <c r="R398" s="560">
        <v>-0.14955917545683695</v>
      </c>
    </row>
    <row r="399" spans="2:18" s="4" customFormat="1" ht="15" hidden="1" customHeight="1" outlineLevel="1" x14ac:dyDescent="0.25">
      <c r="B399" s="83" t="s">
        <v>129</v>
      </c>
      <c r="C399" s="310">
        <v>0.53019693654266964</v>
      </c>
      <c r="D399" s="545">
        <v>0.15496046113323958</v>
      </c>
      <c r="E399" s="158">
        <v>0.48990679094540612</v>
      </c>
      <c r="F399" s="545">
        <v>-7.2181766682035797E-2</v>
      </c>
      <c r="G399" s="158">
        <v>0.56288716919843318</v>
      </c>
      <c r="H399" s="545">
        <v>-8.6581164621084117E-2</v>
      </c>
      <c r="I399" s="158">
        <v>0.62098934446802201</v>
      </c>
      <c r="J399" s="545">
        <v>-0.15446659743169555</v>
      </c>
      <c r="K399" s="158">
        <v>0.56885014137606027</v>
      </c>
      <c r="L399" s="545">
        <v>1.0928429302355047E-2</v>
      </c>
      <c r="M399" s="158">
        <v>0.58267988137064686</v>
      </c>
      <c r="N399" s="545">
        <v>-0.11049181324615187</v>
      </c>
      <c r="O399" s="158">
        <v>0.51490434223658166</v>
      </c>
      <c r="P399" s="545">
        <v>-0.1311959219751595</v>
      </c>
      <c r="Q399" s="158">
        <v>0.54823627850466217</v>
      </c>
      <c r="R399" s="560">
        <v>-0.12146593851836973</v>
      </c>
    </row>
    <row r="400" spans="2:18" s="4" customFormat="1" ht="15" hidden="1" customHeight="1" outlineLevel="1" x14ac:dyDescent="0.25">
      <c r="B400" s="83" t="s">
        <v>152</v>
      </c>
      <c r="C400" s="310">
        <v>0.33045104821063032</v>
      </c>
      <c r="D400" s="545">
        <v>4.2995297779953034E-2</v>
      </c>
      <c r="E400" s="158">
        <v>0.38288303767020315</v>
      </c>
      <c r="F400" s="545">
        <v>-0.12690511323481168</v>
      </c>
      <c r="G400" s="158">
        <v>0.52415055612570383</v>
      </c>
      <c r="H400" s="545">
        <v>-5.9974668367762773E-2</v>
      </c>
      <c r="I400" s="158">
        <v>0.61904835507939204</v>
      </c>
      <c r="J400" s="545">
        <v>-0.19962721462194077</v>
      </c>
      <c r="K400" s="158">
        <v>0.42782220060198839</v>
      </c>
      <c r="L400" s="545">
        <v>-0.28881217280721272</v>
      </c>
      <c r="M400" s="158">
        <v>0.54740484663195899</v>
      </c>
      <c r="N400" s="545">
        <v>-0.14632591101408798</v>
      </c>
      <c r="O400" s="158">
        <v>0.46242743340570669</v>
      </c>
      <c r="P400" s="545">
        <v>-7.0911024727262517E-2</v>
      </c>
      <c r="Q400" s="158">
        <v>0.50421923260159296</v>
      </c>
      <c r="R400" s="560">
        <v>-0.11522489275915659</v>
      </c>
    </row>
    <row r="401" spans="2:18" s="4" customFormat="1" ht="15" hidden="1" customHeight="1" outlineLevel="1" x14ac:dyDescent="0.25">
      <c r="B401" s="83" t="s">
        <v>132</v>
      </c>
      <c r="C401" s="310">
        <v>0.30565280816921953</v>
      </c>
      <c r="D401" s="545">
        <v>0.17046101616288745</v>
      </c>
      <c r="E401" s="158">
        <v>0.36233022636484685</v>
      </c>
      <c r="F401" s="545">
        <v>-0.18411109672293458</v>
      </c>
      <c r="G401" s="158">
        <v>0.55170535970192036</v>
      </c>
      <c r="H401" s="545">
        <v>-0.11283264813059612</v>
      </c>
      <c r="I401" s="158">
        <v>0.57872316152143655</v>
      </c>
      <c r="J401" s="545">
        <v>-0.25001957899629523</v>
      </c>
      <c r="K401" s="158">
        <v>0.4522148916116871</v>
      </c>
      <c r="L401" s="545">
        <v>-0.21391248605627244</v>
      </c>
      <c r="M401" s="158">
        <v>0.53302277613662186</v>
      </c>
      <c r="N401" s="545">
        <v>-0.19191817390043708</v>
      </c>
      <c r="O401" s="158">
        <v>0.49246804359716045</v>
      </c>
      <c r="P401" s="545">
        <v>-7.2583416900791398E-2</v>
      </c>
      <c r="Q401" s="158">
        <v>0.51241281685378448</v>
      </c>
      <c r="R401" s="560">
        <v>-0.13978061119863805</v>
      </c>
    </row>
    <row r="402" spans="2:18" s="4" customFormat="1" ht="15" hidden="1" customHeight="1" outlineLevel="1" x14ac:dyDescent="0.25">
      <c r="B402" s="83" t="s">
        <v>133</v>
      </c>
      <c r="C402" s="310">
        <v>0.31033387449707067</v>
      </c>
      <c r="D402" s="545">
        <v>-9.0794156522958969E-2</v>
      </c>
      <c r="E402" s="158">
        <v>0.52472317760376019</v>
      </c>
      <c r="F402" s="545">
        <v>-0.18293524519901627</v>
      </c>
      <c r="G402" s="158">
        <v>0.69497064362468153</v>
      </c>
      <c r="H402" s="545">
        <v>5.4806538822034234E-3</v>
      </c>
      <c r="I402" s="158">
        <v>0.64594439631276179</v>
      </c>
      <c r="J402" s="545">
        <v>-0.1756926140395092</v>
      </c>
      <c r="K402" s="158">
        <v>0.45016873916876959</v>
      </c>
      <c r="L402" s="545">
        <v>-0.19311908152220192</v>
      </c>
      <c r="M402" s="158">
        <v>0.63329807087862344</v>
      </c>
      <c r="N402" s="545">
        <v>-0.11699440186710919</v>
      </c>
      <c r="O402" s="158">
        <v>0.73081078127233134</v>
      </c>
      <c r="P402" s="545">
        <v>0.10141480030046668</v>
      </c>
      <c r="Q402" s="158">
        <v>0.68293326129807885</v>
      </c>
      <c r="R402" s="560">
        <v>-9.1184563841821831E-3</v>
      </c>
    </row>
    <row r="403" spans="2:18" s="4" customFormat="1" ht="15" hidden="1" customHeight="1" outlineLevel="1" x14ac:dyDescent="0.25">
      <c r="B403" s="83" t="s">
        <v>134</v>
      </c>
      <c r="C403" s="310">
        <v>0.34912119714830242</v>
      </c>
      <c r="D403" s="545">
        <v>-0.26404517521611881</v>
      </c>
      <c r="E403" s="158">
        <v>0.51664365173984272</v>
      </c>
      <c r="F403" s="545">
        <v>-0.3698394639039162</v>
      </c>
      <c r="G403" s="158">
        <v>0.82094755161040178</v>
      </c>
      <c r="H403" s="545">
        <v>-5.9564632520245686E-2</v>
      </c>
      <c r="I403" s="158">
        <v>0.76616328655776966</v>
      </c>
      <c r="J403" s="545">
        <v>-0.13943209831048153</v>
      </c>
      <c r="K403" s="158">
        <v>0.65087713964306348</v>
      </c>
      <c r="L403" s="545">
        <v>-9.414049871609631E-2</v>
      </c>
      <c r="M403" s="158">
        <v>0.74060306423831468</v>
      </c>
      <c r="N403" s="545">
        <v>-0.13989231589592077</v>
      </c>
      <c r="O403" s="158">
        <v>0.7514250044137305</v>
      </c>
      <c r="P403" s="545">
        <v>-1.1586163982797992E-2</v>
      </c>
      <c r="Q403" s="158">
        <v>0.74611156727495442</v>
      </c>
      <c r="R403" s="560">
        <v>-7.7158837290956295E-2</v>
      </c>
    </row>
    <row r="404" spans="2:18" s="4" customFormat="1" ht="15" hidden="1" customHeight="1" outlineLevel="1" x14ac:dyDescent="0.25">
      <c r="B404" s="83" t="s">
        <v>135</v>
      </c>
      <c r="C404" s="310">
        <v>0.33544857768052516</v>
      </c>
      <c r="D404" s="545">
        <v>-0.15514573652324559</v>
      </c>
      <c r="E404" s="158">
        <v>0.42268456970663831</v>
      </c>
      <c r="F404" s="545">
        <v>-0.27047856438766127</v>
      </c>
      <c r="G404" s="158">
        <v>0.73799527343894245</v>
      </c>
      <c r="H404" s="545">
        <v>-9.381956910018463E-2</v>
      </c>
      <c r="I404" s="158">
        <v>0.66650330000653468</v>
      </c>
      <c r="J404" s="545">
        <v>-0.20534364833094765</v>
      </c>
      <c r="K404" s="158">
        <v>0.53782595036129432</v>
      </c>
      <c r="L404" s="545">
        <v>-0.23382130498875953</v>
      </c>
      <c r="M404" s="158">
        <v>0.64760827225956075</v>
      </c>
      <c r="N404" s="545">
        <v>-0.17066371016214232</v>
      </c>
      <c r="O404" s="158">
        <v>0.61524628616106336</v>
      </c>
      <c r="P404" s="545">
        <v>-1.6678921976952421E-2</v>
      </c>
      <c r="Q404" s="158">
        <v>0.63113561617334102</v>
      </c>
      <c r="R404" s="560">
        <v>-9.8334540174078167E-2</v>
      </c>
    </row>
    <row r="405" spans="2:18" s="4" customFormat="1" ht="15" hidden="1" customHeight="1" outlineLevel="1" x14ac:dyDescent="0.25">
      <c r="B405" s="83" t="s">
        <v>153</v>
      </c>
      <c r="C405" s="310">
        <v>0.3567798404743418</v>
      </c>
      <c r="D405" s="545">
        <v>-0.17146829872285774</v>
      </c>
      <c r="E405" s="158">
        <v>0.396265577960563</v>
      </c>
      <c r="F405" s="545">
        <v>-0.28894766246443071</v>
      </c>
      <c r="G405" s="158">
        <v>0.62914303683930284</v>
      </c>
      <c r="H405" s="545">
        <v>-0.13718634563675469</v>
      </c>
      <c r="I405" s="158">
        <v>0.64433075530203865</v>
      </c>
      <c r="J405" s="545">
        <v>-0.23188147780875346</v>
      </c>
      <c r="K405" s="158">
        <v>0.6529901796844122</v>
      </c>
      <c r="L405" s="545">
        <v>-7.0598106781448289E-2</v>
      </c>
      <c r="M405" s="158">
        <v>0.60406273593796134</v>
      </c>
      <c r="N405" s="545">
        <v>-0.19532415564583949</v>
      </c>
      <c r="O405" s="158">
        <v>0.48768306472630668</v>
      </c>
      <c r="P405" s="545">
        <v>-0.18319971808191637</v>
      </c>
      <c r="Q405" s="158">
        <v>0.54482402625364079</v>
      </c>
      <c r="R405" s="560">
        <v>-0.18755652775213594</v>
      </c>
    </row>
    <row r="406" spans="2:18" s="4" customFormat="1" ht="15" hidden="1" customHeight="1" outlineLevel="1" x14ac:dyDescent="0.25">
      <c r="B406" s="83" t="s">
        <v>124</v>
      </c>
      <c r="C406" s="310">
        <v>0.499744711889132</v>
      </c>
      <c r="D406" s="545">
        <v>7.4998459369916448E-2</v>
      </c>
      <c r="E406" s="158">
        <v>0.42915448019143843</v>
      </c>
      <c r="F406" s="545">
        <v>-0.25371258846127021</v>
      </c>
      <c r="G406" s="158">
        <v>0.58481961522838888</v>
      </c>
      <c r="H406" s="545">
        <v>-0.23885362842115354</v>
      </c>
      <c r="I406" s="158">
        <v>0.59963514779237181</v>
      </c>
      <c r="J406" s="545">
        <v>-0.2138902355043788</v>
      </c>
      <c r="K406" s="158">
        <v>0.49644989004084195</v>
      </c>
      <c r="L406" s="545">
        <v>-0.18533714984998195</v>
      </c>
      <c r="M406" s="158">
        <v>0.56822418859130674</v>
      </c>
      <c r="N406" s="545">
        <v>-0.21791219456298661</v>
      </c>
      <c r="O406" s="158">
        <v>0.47481322213534882</v>
      </c>
      <c r="P406" s="545">
        <v>-0.26241255652551188</v>
      </c>
      <c r="Q406" s="158">
        <v>0.52067683718873503</v>
      </c>
      <c r="R406" s="560">
        <v>-0.23808110620699707</v>
      </c>
    </row>
    <row r="407" spans="2:18" s="4" customFormat="1" ht="15" hidden="1" customHeight="1" outlineLevel="1" x14ac:dyDescent="0.25">
      <c r="B407" s="83" t="s">
        <v>125</v>
      </c>
      <c r="C407" s="310">
        <v>0.57856285734453305</v>
      </c>
      <c r="D407" s="545">
        <v>0.12799794222865279</v>
      </c>
      <c r="E407" s="158">
        <v>0.46052868574761346</v>
      </c>
      <c r="F407" s="545">
        <v>-0.23585986368399459</v>
      </c>
      <c r="G407" s="158">
        <v>0.5897343810861323</v>
      </c>
      <c r="H407" s="545">
        <v>-0.23251444981735503</v>
      </c>
      <c r="I407" s="158">
        <v>0.54297913333459813</v>
      </c>
      <c r="J407" s="545">
        <v>-0.15279178748279865</v>
      </c>
      <c r="K407" s="158">
        <v>0.49458818521784076</v>
      </c>
      <c r="L407" s="545">
        <v>-0.15465654136776985</v>
      </c>
      <c r="M407" s="158">
        <v>0.54557572403334209</v>
      </c>
      <c r="N407" s="545">
        <v>-0.18858992682296272</v>
      </c>
      <c r="O407" s="158">
        <v>0.52380209252860521</v>
      </c>
      <c r="P407" s="545">
        <v>-0.18527612736498311</v>
      </c>
      <c r="Q407" s="158">
        <v>0.53449267299828029</v>
      </c>
      <c r="R407" s="560">
        <v>-0.1864907764726017</v>
      </c>
    </row>
    <row r="408" spans="2:18" s="4" customFormat="1" ht="15.75" collapsed="1" x14ac:dyDescent="0.25">
      <c r="B408" s="106">
        <v>1989</v>
      </c>
      <c r="C408" s="561">
        <v>0.44757051647132878</v>
      </c>
      <c r="D408" s="548">
        <v>-2.0303888613173338E-2</v>
      </c>
      <c r="E408" s="161">
        <v>0.50877246061214032</v>
      </c>
      <c r="F408" s="548">
        <v>-0.15770147507711618</v>
      </c>
      <c r="G408" s="161">
        <v>0.67010536800709808</v>
      </c>
      <c r="H408" s="548">
        <v>-0.10016823196224756</v>
      </c>
      <c r="I408" s="161">
        <v>0.64879603060889768</v>
      </c>
      <c r="J408" s="548">
        <v>-0.20063203657841722</v>
      </c>
      <c r="K408" s="161">
        <v>0.54421003705472992</v>
      </c>
      <c r="L408" s="548">
        <v>-0.12906770424329539</v>
      </c>
      <c r="M408" s="161">
        <v>0.63024639708895713</v>
      </c>
      <c r="N408" s="548">
        <v>-0.15589298046711975</v>
      </c>
      <c r="O408" s="161">
        <v>0.59066897826703169</v>
      </c>
      <c r="P408" s="548">
        <v>-0.11435720999162891</v>
      </c>
      <c r="Q408" s="161">
        <v>0.61011663031676056</v>
      </c>
      <c r="R408" s="562">
        <v>-0.13583374280222926</v>
      </c>
    </row>
    <row r="409" spans="2:18" s="4" customFormat="1" ht="15" hidden="1" customHeight="1" outlineLevel="1" x14ac:dyDescent="0.25">
      <c r="B409" s="83" t="s">
        <v>126</v>
      </c>
      <c r="C409" s="310">
        <v>0.61274233770412678</v>
      </c>
      <c r="D409" s="110">
        <v>0.1912899428538215</v>
      </c>
      <c r="E409" s="158">
        <v>0.69809782142182697</v>
      </c>
      <c r="F409" s="110">
        <v>5.168280512330492E-2</v>
      </c>
      <c r="G409" s="158">
        <v>0.84762593792086194</v>
      </c>
      <c r="H409" s="110">
        <v>-2.0920570132816896E-2</v>
      </c>
      <c r="I409" s="158">
        <v>0.90428133663313759</v>
      </c>
      <c r="J409" s="110">
        <v>9.4945766450940106E-2</v>
      </c>
      <c r="K409" s="158">
        <v>0.59389955870470512</v>
      </c>
      <c r="L409" s="110">
        <v>9.2989035168606682E-2</v>
      </c>
      <c r="M409" s="158">
        <v>0.83851975970009518</v>
      </c>
      <c r="N409" s="110">
        <v>5.8919839556353049E-2</v>
      </c>
      <c r="O409" s="158">
        <v>0.81226672422676105</v>
      </c>
      <c r="P409" s="110">
        <v>5.5481388763003903E-2</v>
      </c>
      <c r="Q409" s="158">
        <v>0.82546758224209515</v>
      </c>
      <c r="R409" s="335">
        <v>5.6125694044431018E-2</v>
      </c>
    </row>
    <row r="410" spans="2:18" s="4" customFormat="1" ht="15" hidden="1" customHeight="1" outlineLevel="1" x14ac:dyDescent="0.25">
      <c r="B410" s="83" t="s">
        <v>127</v>
      </c>
      <c r="C410" s="310">
        <v>0.65039986241293324</v>
      </c>
      <c r="D410" s="545">
        <v>0.16463790971750414</v>
      </c>
      <c r="E410" s="158">
        <v>0.70038171441155417</v>
      </c>
      <c r="F410" s="545">
        <v>-6.7894429246766475E-2</v>
      </c>
      <c r="G410" s="158">
        <v>0.85871195242339071</v>
      </c>
      <c r="H410" s="545">
        <v>-7.953814443059315E-3</v>
      </c>
      <c r="I410" s="158">
        <v>0.95469383352446269</v>
      </c>
      <c r="J410" s="545">
        <v>2.44203652846402E-2</v>
      </c>
      <c r="K410" s="158">
        <v>0.66437446016875956</v>
      </c>
      <c r="L410" s="545">
        <v>2.4377817406987967E-2</v>
      </c>
      <c r="M410" s="158">
        <v>0.86996416335210491</v>
      </c>
      <c r="N410" s="545">
        <v>8.2620107475033233E-3</v>
      </c>
      <c r="O410" s="158">
        <v>0.85638433023899097</v>
      </c>
      <c r="P410" s="545">
        <v>0.10776475564468901</v>
      </c>
      <c r="Q410" s="158">
        <v>0.86321270058040289</v>
      </c>
      <c r="R410" s="560">
        <v>5.0762635755267294E-2</v>
      </c>
    </row>
    <row r="411" spans="2:18" s="4" customFormat="1" ht="15" hidden="1" customHeight="1" outlineLevel="1" x14ac:dyDescent="0.25">
      <c r="B411" s="83" t="s">
        <v>128</v>
      </c>
      <c r="C411" s="310">
        <v>0.56540101359504469</v>
      </c>
      <c r="D411" s="545">
        <v>-7.354263881309453E-2</v>
      </c>
      <c r="E411" s="158">
        <v>0.660895466016584</v>
      </c>
      <c r="F411" s="545">
        <v>-6.3816253131109391E-2</v>
      </c>
      <c r="G411" s="158">
        <v>0.78624021997049953</v>
      </c>
      <c r="H411" s="545">
        <v>-3.732830265135656E-2</v>
      </c>
      <c r="I411" s="158">
        <v>0.85144906369825912</v>
      </c>
      <c r="J411" s="545">
        <v>2.1850027899162905E-2</v>
      </c>
      <c r="K411" s="158">
        <v>0.62598669898688541</v>
      </c>
      <c r="L411" s="545">
        <v>0.12408607447393449</v>
      </c>
      <c r="M411" s="158">
        <v>0.78884770123338532</v>
      </c>
      <c r="N411" s="545">
        <v>-2.4692457234672949E-3</v>
      </c>
      <c r="O411" s="158">
        <v>0.79110311094322749</v>
      </c>
      <c r="P411" s="545">
        <v>0.12912131745203514</v>
      </c>
      <c r="Q411" s="158">
        <v>0.78996901948259346</v>
      </c>
      <c r="R411" s="560">
        <v>5.4290017428515691E-2</v>
      </c>
    </row>
    <row r="412" spans="2:18" s="4" customFormat="1" ht="15" hidden="1" customHeight="1" outlineLevel="1" x14ac:dyDescent="0.25">
      <c r="B412" s="83" t="s">
        <v>129</v>
      </c>
      <c r="C412" s="310">
        <v>0.45906068162926017</v>
      </c>
      <c r="D412" s="545">
        <v>5.8534498403052249E-2</v>
      </c>
      <c r="E412" s="158">
        <v>0.52802022352315059</v>
      </c>
      <c r="F412" s="545">
        <v>-0.34811076926779116</v>
      </c>
      <c r="G412" s="158">
        <v>0.61624213055003318</v>
      </c>
      <c r="H412" s="545">
        <v>-0.10818160326104975</v>
      </c>
      <c r="I412" s="158">
        <v>0.73443502359784874</v>
      </c>
      <c r="J412" s="545">
        <v>-6.3539802826819702E-3</v>
      </c>
      <c r="K412" s="158">
        <v>0.56270070648683368</v>
      </c>
      <c r="L412" s="545">
        <v>0.15378466332874763</v>
      </c>
      <c r="M412" s="158">
        <v>0.65505848068365302</v>
      </c>
      <c r="N412" s="545">
        <v>-8.8353133128059702E-2</v>
      </c>
      <c r="O412" s="158">
        <v>0.59265875386678346</v>
      </c>
      <c r="P412" s="545">
        <v>-3.4339171713073768E-2</v>
      </c>
      <c r="Q412" s="158">
        <v>0.62403531353135311</v>
      </c>
      <c r="R412" s="560">
        <v>-6.9008375172346703E-2</v>
      </c>
    </row>
    <row r="413" spans="2:18" s="4" customFormat="1" ht="15" hidden="1" customHeight="1" outlineLevel="1" x14ac:dyDescent="0.25">
      <c r="B413" s="83" t="s">
        <v>152</v>
      </c>
      <c r="C413" s="310">
        <v>0.31682889550317755</v>
      </c>
      <c r="D413" s="545">
        <v>-8.2929990005657928E-3</v>
      </c>
      <c r="E413" s="158">
        <v>0.43853542550086699</v>
      </c>
      <c r="F413" s="545">
        <v>-0.25307660516572983</v>
      </c>
      <c r="G413" s="158">
        <v>0.55759194831013914</v>
      </c>
      <c r="H413" s="545">
        <v>-0.1047462082329419</v>
      </c>
      <c r="I413" s="158">
        <v>0.77345003027180903</v>
      </c>
      <c r="J413" s="545">
        <v>-4.9552780741279001E-2</v>
      </c>
      <c r="K413" s="158">
        <v>0.60156007209894957</v>
      </c>
      <c r="L413" s="545">
        <v>7.0110055838327634E-2</v>
      </c>
      <c r="M413" s="158">
        <v>0.64123399514471224</v>
      </c>
      <c r="N413" s="545">
        <v>-8.3866984971320391E-2</v>
      </c>
      <c r="O413" s="158">
        <v>0.49772136545906104</v>
      </c>
      <c r="P413" s="545">
        <v>6.8860507324071119E-2</v>
      </c>
      <c r="Q413" s="158">
        <v>0.56988406259980839</v>
      </c>
      <c r="R413" s="560">
        <v>-3.7482645871525166E-2</v>
      </c>
    </row>
    <row r="414" spans="2:18" s="4" customFormat="1" ht="15" hidden="1" customHeight="1" outlineLevel="1" x14ac:dyDescent="0.25">
      <c r="B414" s="83" t="s">
        <v>132</v>
      </c>
      <c r="C414" s="310">
        <v>0.26113881961762259</v>
      </c>
      <c r="D414" s="545">
        <v>-0.20228272729471253</v>
      </c>
      <c r="E414" s="158">
        <v>0.44409260244811072</v>
      </c>
      <c r="F414" s="545">
        <v>-0.13654473227158936</v>
      </c>
      <c r="G414" s="158">
        <v>0.621872929092114</v>
      </c>
      <c r="H414" s="545">
        <v>-5.7448534864368739E-2</v>
      </c>
      <c r="I414" s="158">
        <v>0.77165102623202719</v>
      </c>
      <c r="J414" s="545">
        <v>-1.9215075401780024E-2</v>
      </c>
      <c r="K414" s="158">
        <v>0.57527296082209378</v>
      </c>
      <c r="L414" s="545">
        <v>-4.269189484702407E-2</v>
      </c>
      <c r="M414" s="158">
        <v>0.65961485448745716</v>
      </c>
      <c r="N414" s="545">
        <v>-4.0929715840278602E-2</v>
      </c>
      <c r="O414" s="158">
        <v>0.53101060793138699</v>
      </c>
      <c r="P414" s="545">
        <v>-6.4020518487140854E-2</v>
      </c>
      <c r="Q414" s="158">
        <v>0.59567689768976895</v>
      </c>
      <c r="R414" s="560">
        <v>-5.7948905701464049E-2</v>
      </c>
    </row>
    <row r="415" spans="2:18" s="4" customFormat="1" ht="15" hidden="1" customHeight="1" outlineLevel="1" x14ac:dyDescent="0.25">
      <c r="B415" s="83" t="s">
        <v>133</v>
      </c>
      <c r="C415" s="310">
        <v>0.3413241090821334</v>
      </c>
      <c r="D415" s="545">
        <v>0.10818518928573351</v>
      </c>
      <c r="E415" s="158">
        <v>0.64220513064667617</v>
      </c>
      <c r="F415" s="545">
        <v>-2.3650303320021715E-2</v>
      </c>
      <c r="G415" s="158">
        <v>0.69118251150966503</v>
      </c>
      <c r="H415" s="545">
        <v>3.5545883759142693E-3</v>
      </c>
      <c r="I415" s="158">
        <v>0.78362077947427489</v>
      </c>
      <c r="J415" s="545">
        <v>-5.1006878681616463E-3</v>
      </c>
      <c r="K415" s="158">
        <v>0.55791223817515068</v>
      </c>
      <c r="L415" s="545">
        <v>9.0570718156351981E-2</v>
      </c>
      <c r="M415" s="158">
        <v>0.71720731127608683</v>
      </c>
      <c r="N415" s="545">
        <v>4.962835751267658E-3</v>
      </c>
      <c r="O415" s="158">
        <v>0.6635200299405507</v>
      </c>
      <c r="P415" s="545">
        <v>-5.3676444168397897E-2</v>
      </c>
      <c r="Q415" s="158">
        <v>0.68921786433320031</v>
      </c>
      <c r="R415" s="560">
        <v>-2.612025525304118E-2</v>
      </c>
    </row>
    <row r="416" spans="2:18" s="4" customFormat="1" ht="15" hidden="1" customHeight="1" outlineLevel="1" x14ac:dyDescent="0.25">
      <c r="B416" s="83" t="s">
        <v>134</v>
      </c>
      <c r="C416" s="310">
        <v>0.47437856970477033</v>
      </c>
      <c r="D416" s="545">
        <v>4.9919531549102114E-2</v>
      </c>
      <c r="E416" s="158">
        <v>0.81986037231164766</v>
      </c>
      <c r="F416" s="545">
        <v>-6.754872145080526E-4</v>
      </c>
      <c r="G416" s="158">
        <v>0.87294414905985029</v>
      </c>
      <c r="H416" s="545">
        <v>5.9824255125020764E-2</v>
      </c>
      <c r="I416" s="158">
        <v>0.89029963243294574</v>
      </c>
      <c r="J416" s="545">
        <v>-2.2340298823796068E-2</v>
      </c>
      <c r="K416" s="158">
        <v>0.7185188638200013</v>
      </c>
      <c r="L416" s="545">
        <v>0.2360981194106293</v>
      </c>
      <c r="M416" s="158">
        <v>0.86105853711765745</v>
      </c>
      <c r="N416" s="545">
        <v>1.9078562774283547E-2</v>
      </c>
      <c r="O416" s="158">
        <v>0.76023319082782748</v>
      </c>
      <c r="P416" s="545">
        <v>4.9850464197863875E-2</v>
      </c>
      <c r="Q416" s="158">
        <v>0.8084940263010254</v>
      </c>
      <c r="R416" s="560">
        <v>2.683747632278477E-2</v>
      </c>
    </row>
    <row r="417" spans="2:18" s="4" customFormat="1" ht="15" hidden="1" customHeight="1" outlineLevel="1" x14ac:dyDescent="0.25">
      <c r="B417" s="83" t="s">
        <v>135</v>
      </c>
      <c r="C417" s="310">
        <v>0.39704904405652536</v>
      </c>
      <c r="D417" s="545">
        <v>7.8011305183045554E-2</v>
      </c>
      <c r="E417" s="158">
        <v>0.57939979426629096</v>
      </c>
      <c r="F417" s="545">
        <v>0.27907029609997314</v>
      </c>
      <c r="G417" s="158">
        <v>0.81440213038603237</v>
      </c>
      <c r="H417" s="545">
        <v>0.11039273431818497</v>
      </c>
      <c r="I417" s="158">
        <v>0.8387314826171689</v>
      </c>
      <c r="J417" s="545">
        <v>-4.4895870657607473E-2</v>
      </c>
      <c r="K417" s="158">
        <v>0.70195889531149647</v>
      </c>
      <c r="L417" s="545">
        <v>8.7968420221001598E-2</v>
      </c>
      <c r="M417" s="158">
        <v>0.78087535803621189</v>
      </c>
      <c r="N417" s="545">
        <v>4.8882383659828221E-2</v>
      </c>
      <c r="O417" s="158">
        <v>0.62568198720809165</v>
      </c>
      <c r="P417" s="545">
        <v>7.1279100073228019E-2</v>
      </c>
      <c r="Q417" s="158">
        <v>0.699966500097708</v>
      </c>
      <c r="R417" s="560">
        <v>4.7820798194260883E-2</v>
      </c>
    </row>
    <row r="418" spans="2:18" s="4" customFormat="1" ht="15" hidden="1" customHeight="1" outlineLevel="1" x14ac:dyDescent="0.25">
      <c r="B418" s="83" t="s">
        <v>153</v>
      </c>
      <c r="C418" s="310">
        <v>0.43061700587241575</v>
      </c>
      <c r="D418" s="545">
        <v>0.11633600468260119</v>
      </c>
      <c r="E418" s="158">
        <v>0.55729452958973003</v>
      </c>
      <c r="F418" s="545">
        <v>0.17556127823075696</v>
      </c>
      <c r="G418" s="158">
        <v>0.72917603199454362</v>
      </c>
      <c r="H418" s="545">
        <v>5.5748807825877655E-2</v>
      </c>
      <c r="I418" s="158">
        <v>0.83884288255922679</v>
      </c>
      <c r="J418" s="545">
        <v>-3.9510052764733627E-2</v>
      </c>
      <c r="K418" s="158">
        <v>0.70259183292933058</v>
      </c>
      <c r="L418" s="545">
        <v>0.1467394971089504</v>
      </c>
      <c r="M418" s="158">
        <v>0.75069077837521903</v>
      </c>
      <c r="N418" s="545">
        <v>2.7285321386077754E-2</v>
      </c>
      <c r="O418" s="158">
        <v>0.59706525024830504</v>
      </c>
      <c r="P418" s="545">
        <v>-3.0041416874667881E-2</v>
      </c>
      <c r="Q418" s="158">
        <v>0.67059930304593962</v>
      </c>
      <c r="R418" s="560">
        <v>-7.7692167348517582E-3</v>
      </c>
    </row>
    <row r="419" spans="2:18" s="4" customFormat="1" ht="15" hidden="1" customHeight="1" outlineLevel="1" x14ac:dyDescent="0.25">
      <c r="B419" s="83" t="s">
        <v>124</v>
      </c>
      <c r="C419" s="310">
        <v>0.46487946799667496</v>
      </c>
      <c r="D419" s="545">
        <v>-1.3370942153830057E-2</v>
      </c>
      <c r="E419" s="158">
        <v>0.57505255154523904</v>
      </c>
      <c r="F419" s="545">
        <v>4.1634311979932059E-2</v>
      </c>
      <c r="G419" s="158">
        <v>0.76834054140637509</v>
      </c>
      <c r="H419" s="545">
        <v>-1.9057361923102478E-2</v>
      </c>
      <c r="I419" s="158">
        <v>0.76278806710549629</v>
      </c>
      <c r="J419" s="545">
        <v>-7.3158003309528041E-2</v>
      </c>
      <c r="K419" s="158">
        <v>0.60939306358381506</v>
      </c>
      <c r="L419" s="545">
        <v>1.5140932436122467E-2</v>
      </c>
      <c r="M419" s="158">
        <v>0.72654781808520286</v>
      </c>
      <c r="N419" s="545">
        <v>-3.2736812492499268E-2</v>
      </c>
      <c r="O419" s="158">
        <v>0.64373821210769</v>
      </c>
      <c r="P419" s="545">
        <v>-6.6441942143176114E-3</v>
      </c>
      <c r="Q419" s="158">
        <v>0.68337567348761896</v>
      </c>
      <c r="R419" s="560">
        <v>-2.6534637379368342E-2</v>
      </c>
    </row>
    <row r="420" spans="2:18" s="4" customFormat="1" ht="15" hidden="1" customHeight="1" outlineLevel="1" x14ac:dyDescent="0.25">
      <c r="B420" s="83" t="s">
        <v>125</v>
      </c>
      <c r="C420" s="310">
        <v>0.5129112702115679</v>
      </c>
      <c r="D420" s="545">
        <v>-6.3250614319034892E-2</v>
      </c>
      <c r="E420" s="158">
        <v>0.60267569240357854</v>
      </c>
      <c r="F420" s="545">
        <v>1.9515958853246973E-2</v>
      </c>
      <c r="G420" s="158">
        <v>0.76839802514299882</v>
      </c>
      <c r="H420" s="545">
        <v>-6.960183818250254E-2</v>
      </c>
      <c r="I420" s="158">
        <v>0.64090400129776093</v>
      </c>
      <c r="J420" s="545">
        <v>-0.20085245438401589</v>
      </c>
      <c r="K420" s="158">
        <v>0.58507365280626511</v>
      </c>
      <c r="L420" s="545">
        <v>-1.410839443136358E-2</v>
      </c>
      <c r="M420" s="158">
        <v>0.67237977696920437</v>
      </c>
      <c r="N420" s="545">
        <v>-0.11847502052421433</v>
      </c>
      <c r="O420" s="158">
        <v>0.64291977947632828</v>
      </c>
      <c r="P420" s="545">
        <v>-0.13769833413447086</v>
      </c>
      <c r="Q420" s="158">
        <v>0.65702103619760499</v>
      </c>
      <c r="R420" s="560">
        <v>-0.12927460810383562</v>
      </c>
    </row>
    <row r="421" spans="2:18" s="4" customFormat="1" ht="15.75" collapsed="1" x14ac:dyDescent="0.25">
      <c r="B421" s="106">
        <v>1988</v>
      </c>
      <c r="C421" s="561">
        <v>0.4568462722973986</v>
      </c>
      <c r="D421" s="548">
        <v>3.6308386390943026E-2</v>
      </c>
      <c r="E421" s="161">
        <v>0.60402867339548139</v>
      </c>
      <c r="F421" s="548">
        <v>-4.2257820035180305E-2</v>
      </c>
      <c r="G421" s="161">
        <v>0.74470072274552523</v>
      </c>
      <c r="H421" s="548">
        <v>-1.4093159876752193E-2</v>
      </c>
      <c r="I421" s="161">
        <v>0.81163626802332312</v>
      </c>
      <c r="J421" s="548">
        <v>-2.6006791615676539E-2</v>
      </c>
      <c r="K421" s="161">
        <v>0.6248591764321888</v>
      </c>
      <c r="L421" s="548">
        <v>8.0983907429226898E-2</v>
      </c>
      <c r="M421" s="161">
        <v>0.74664276271239716</v>
      </c>
      <c r="N421" s="548">
        <v>-1.4719858628750138E-2</v>
      </c>
      <c r="O421" s="161">
        <v>0.66693816618938284</v>
      </c>
      <c r="P421" s="548">
        <v>1.135451143660493E-2</v>
      </c>
      <c r="Q421" s="161">
        <v>0.70601765023224106</v>
      </c>
      <c r="R421" s="562">
        <v>-7.9561286983479418E-3</v>
      </c>
    </row>
    <row r="422" spans="2:18" s="4" customFormat="1" ht="15" hidden="1" customHeight="1" outlineLevel="1" x14ac:dyDescent="0.25">
      <c r="B422" s="83" t="s">
        <v>126</v>
      </c>
      <c r="C422" s="310">
        <v>0.51435197735007987</v>
      </c>
      <c r="D422" s="110">
        <v>-0.20500266010628998</v>
      </c>
      <c r="E422" s="158">
        <v>0.66379122870605289</v>
      </c>
      <c r="F422" s="110">
        <v>0.10986581631265713</v>
      </c>
      <c r="G422" s="158">
        <v>0.86573766342516922</v>
      </c>
      <c r="H422" s="110">
        <v>1.0078907824280892E-2</v>
      </c>
      <c r="I422" s="158">
        <v>0.82586860860167965</v>
      </c>
      <c r="J422" s="110">
        <v>-0.1438937754648133</v>
      </c>
      <c r="K422" s="158">
        <v>0.54337192743483376</v>
      </c>
      <c r="L422" s="110">
        <v>-0.3133323912898317</v>
      </c>
      <c r="M422" s="158">
        <v>0.79186330105157243</v>
      </c>
      <c r="N422" s="110">
        <v>-7.0736927492519697E-2</v>
      </c>
      <c r="O422" s="158">
        <v>0.76956991650863316</v>
      </c>
      <c r="P422" s="110">
        <v>8.3876378713207744E-2</v>
      </c>
      <c r="Q422" s="158">
        <v>0.78159975360600198</v>
      </c>
      <c r="R422" s="335">
        <v>-1.1833549378177266E-2</v>
      </c>
    </row>
    <row r="423" spans="2:18" s="4" customFormat="1" ht="15" hidden="1" customHeight="1" outlineLevel="1" x14ac:dyDescent="0.25">
      <c r="B423" s="83" t="s">
        <v>127</v>
      </c>
      <c r="C423" s="310">
        <v>0.55845671601974123</v>
      </c>
      <c r="D423" s="545">
        <v>-0.18473004645283198</v>
      </c>
      <c r="E423" s="158">
        <v>0.75139741289774342</v>
      </c>
      <c r="F423" s="545">
        <v>6.514162383173927E-2</v>
      </c>
      <c r="G423" s="158">
        <v>0.86559674834222022</v>
      </c>
      <c r="H423" s="545">
        <v>-1.022718287489599E-2</v>
      </c>
      <c r="I423" s="158">
        <v>0.93193562513685135</v>
      </c>
      <c r="J423" s="545">
        <v>-7.7210854060136058E-2</v>
      </c>
      <c r="K423" s="158">
        <v>0.64856388812722787</v>
      </c>
      <c r="L423" s="545">
        <v>-0.18349895630019841</v>
      </c>
      <c r="M423" s="158">
        <v>0.86283540793839153</v>
      </c>
      <c r="N423" s="545">
        <v>-3.932726087384808E-2</v>
      </c>
      <c r="O423" s="158">
        <v>0.77307418012283524</v>
      </c>
      <c r="P423" s="545">
        <v>4.7704241104142175E-2</v>
      </c>
      <c r="Q423" s="158">
        <v>0.82151065445902793</v>
      </c>
      <c r="R423" s="560">
        <v>-9.2245144766044396E-3</v>
      </c>
    </row>
    <row r="424" spans="2:18" s="4" customFormat="1" ht="15" hidden="1" customHeight="1" outlineLevel="1" x14ac:dyDescent="0.25">
      <c r="B424" s="83" t="s">
        <v>128</v>
      </c>
      <c r="C424" s="310">
        <v>0.610282822806542</v>
      </c>
      <c r="D424" s="545">
        <v>-5.0780741115616923E-2</v>
      </c>
      <c r="E424" s="158">
        <v>0.70594631473466518</v>
      </c>
      <c r="F424" s="545">
        <v>0.14853311914016243</v>
      </c>
      <c r="G424" s="158">
        <v>0.81672726240517379</v>
      </c>
      <c r="H424" s="545">
        <v>-9.4683786369041956E-3</v>
      </c>
      <c r="I424" s="158">
        <v>0.833242687724701</v>
      </c>
      <c r="J424" s="545">
        <v>-0.10355281162395724</v>
      </c>
      <c r="K424" s="158">
        <v>0.5568850225992199</v>
      </c>
      <c r="L424" s="545">
        <v>-8.4610175907085305E-2</v>
      </c>
      <c r="M424" s="158">
        <v>0.79080038169399958</v>
      </c>
      <c r="N424" s="545">
        <v>-3.6127930545970521E-2</v>
      </c>
      <c r="O424" s="158">
        <v>0.7006360598420226</v>
      </c>
      <c r="P424" s="545">
        <v>-9.5674625218329368E-2</v>
      </c>
      <c r="Q424" s="158">
        <v>0.7492900496292102</v>
      </c>
      <c r="R424" s="560">
        <v>-6.4296160354176068E-2</v>
      </c>
    </row>
    <row r="425" spans="2:18" s="4" customFormat="1" ht="15" hidden="1" customHeight="1" outlineLevel="1" x14ac:dyDescent="0.25">
      <c r="B425" s="83" t="s">
        <v>129</v>
      </c>
      <c r="C425" s="310">
        <v>0.43367569249922189</v>
      </c>
      <c r="D425" s="545">
        <v>-7.5983335385779727E-2</v>
      </c>
      <c r="E425" s="158">
        <v>0.8099845781009033</v>
      </c>
      <c r="F425" s="545">
        <v>0.71242927390707744</v>
      </c>
      <c r="G425" s="158">
        <v>0.69099508689594491</v>
      </c>
      <c r="H425" s="545">
        <v>-1.2051227096082529E-2</v>
      </c>
      <c r="I425" s="158">
        <v>0.7391314502591052</v>
      </c>
      <c r="J425" s="545">
        <v>-0.13106183918805658</v>
      </c>
      <c r="K425" s="158">
        <v>0.48769993602047346</v>
      </c>
      <c r="L425" s="545">
        <v>-0.16775563415270944</v>
      </c>
      <c r="M425" s="158">
        <v>0.71854410352037068</v>
      </c>
      <c r="N425" s="545">
        <v>1.4601262343130195E-3</v>
      </c>
      <c r="O425" s="158">
        <v>0.6137338664944656</v>
      </c>
      <c r="P425" s="545">
        <v>6.4411829948937793E-2</v>
      </c>
      <c r="Q425" s="158">
        <v>0.67029100680349896</v>
      </c>
      <c r="R425" s="560">
        <v>2.0476355699560633E-2</v>
      </c>
    </row>
    <row r="426" spans="2:18" s="4" customFormat="1" ht="15" hidden="1" customHeight="1" outlineLevel="1" x14ac:dyDescent="0.25">
      <c r="B426" s="83" t="s">
        <v>152</v>
      </c>
      <c r="C426" s="310">
        <v>0.31947832896599498</v>
      </c>
      <c r="D426" s="545">
        <v>6.9979911396508498E-2</v>
      </c>
      <c r="E426" s="158">
        <v>0.58712235891094389</v>
      </c>
      <c r="F426" s="545">
        <v>0.46878394185094696</v>
      </c>
      <c r="G426" s="158">
        <v>0.62283114960011543</v>
      </c>
      <c r="H426" s="545">
        <v>-4.4162193433877839E-2</v>
      </c>
      <c r="I426" s="158">
        <v>0.81377483630815739</v>
      </c>
      <c r="J426" s="545">
        <v>-0.11971397380054527</v>
      </c>
      <c r="K426" s="158">
        <v>0.56214785462200478</v>
      </c>
      <c r="L426" s="545">
        <v>-0.27808752891092303</v>
      </c>
      <c r="M426" s="158">
        <v>0.69993547293417691</v>
      </c>
      <c r="N426" s="545">
        <v>-4.0977572912115012E-2</v>
      </c>
      <c r="O426" s="158">
        <v>0.46565605338448091</v>
      </c>
      <c r="P426" s="545">
        <v>3.835419244819338E-3</v>
      </c>
      <c r="Q426" s="158">
        <v>0.59207666246788671</v>
      </c>
      <c r="R426" s="560">
        <v>-3.7821909691557964E-2</v>
      </c>
    </row>
    <row r="427" spans="2:18" s="4" customFormat="1" ht="15" hidden="1" customHeight="1" outlineLevel="1" x14ac:dyDescent="0.25">
      <c r="B427" s="83" t="s">
        <v>132</v>
      </c>
      <c r="C427" s="310">
        <v>0.32735760971055089</v>
      </c>
      <c r="D427" s="545">
        <v>0.11862805250947916</v>
      </c>
      <c r="E427" s="158">
        <v>0.5143203348755232</v>
      </c>
      <c r="F427" s="545">
        <v>0.59478681263576028</v>
      </c>
      <c r="G427" s="158">
        <v>0.65977609933758652</v>
      </c>
      <c r="H427" s="545">
        <v>7.7091569273809446E-2</v>
      </c>
      <c r="I427" s="158">
        <v>0.78676884898912491</v>
      </c>
      <c r="J427" s="545">
        <v>-0.14940256038594579</v>
      </c>
      <c r="K427" s="158">
        <v>0.60092770313499677</v>
      </c>
      <c r="L427" s="545">
        <v>-7.7157164976755732E-2</v>
      </c>
      <c r="M427" s="158">
        <v>0.68776487540261066</v>
      </c>
      <c r="N427" s="545">
        <v>-1.621107860566362E-2</v>
      </c>
      <c r="O427" s="158">
        <v>0.5673314623020308</v>
      </c>
      <c r="P427" s="545">
        <v>0.13726976638788235</v>
      </c>
      <c r="Q427" s="158">
        <v>0.63231909744058845</v>
      </c>
      <c r="R427" s="560">
        <v>3.1688273446134341E-2</v>
      </c>
    </row>
    <row r="428" spans="2:18" s="4" customFormat="1" ht="15" hidden="1" customHeight="1" outlineLevel="1" x14ac:dyDescent="0.25">
      <c r="B428" s="83" t="s">
        <v>133</v>
      </c>
      <c r="C428" s="310">
        <v>0.30800277100087348</v>
      </c>
      <c r="D428" s="545">
        <v>-0.22807612396751753</v>
      </c>
      <c r="E428" s="158">
        <v>0.65776138696048991</v>
      </c>
      <c r="F428" s="545">
        <v>0.4383116175529036</v>
      </c>
      <c r="G428" s="158">
        <v>0.68873434441491477</v>
      </c>
      <c r="H428" s="545">
        <v>-4.9153682736470472E-2</v>
      </c>
      <c r="I428" s="158">
        <v>0.7876382764755937</v>
      </c>
      <c r="J428" s="545">
        <v>-8.1888773770809498E-2</v>
      </c>
      <c r="K428" s="158">
        <v>0.51157823045012696</v>
      </c>
      <c r="L428" s="545">
        <v>-5.255450748321111E-2</v>
      </c>
      <c r="M428" s="158">
        <v>0.7136655065855575</v>
      </c>
      <c r="N428" s="545">
        <v>-1.5102578024169699E-2</v>
      </c>
      <c r="O428" s="158">
        <v>0.70115556761922537</v>
      </c>
      <c r="P428" s="545">
        <v>8.0828811250086341E-2</v>
      </c>
      <c r="Q428" s="158">
        <v>0.70770325397031275</v>
      </c>
      <c r="R428" s="560">
        <v>2.3140522722124857E-2</v>
      </c>
    </row>
    <row r="429" spans="2:18" s="4" customFormat="1" ht="15" hidden="1" customHeight="1" outlineLevel="1" x14ac:dyDescent="0.25">
      <c r="B429" s="83" t="s">
        <v>134</v>
      </c>
      <c r="C429" s="310">
        <v>0.45182374024878769</v>
      </c>
      <c r="D429" s="545">
        <v>8.7678903278100906E-2</v>
      </c>
      <c r="E429" s="158">
        <v>0.82041455185202006</v>
      </c>
      <c r="F429" s="545">
        <v>0.36234366402412799</v>
      </c>
      <c r="G429" s="158">
        <v>0.82366877794929738</v>
      </c>
      <c r="H429" s="545">
        <v>-7.2625669793045078E-2</v>
      </c>
      <c r="I429" s="158">
        <v>0.91064368446591704</v>
      </c>
      <c r="J429" s="545">
        <v>-6.6531958505600564E-2</v>
      </c>
      <c r="K429" s="158">
        <v>0.58127979691659959</v>
      </c>
      <c r="L429" s="545">
        <v>-8.2919551692275495E-2</v>
      </c>
      <c r="M429" s="158">
        <v>0.8449383281830195</v>
      </c>
      <c r="N429" s="545">
        <v>-1.2313568299651023E-2</v>
      </c>
      <c r="O429" s="158">
        <v>0.72413473799688421</v>
      </c>
      <c r="P429" s="545">
        <v>-3.1027957507367976E-3</v>
      </c>
      <c r="Q429" s="158">
        <v>0.7873631854539721</v>
      </c>
      <c r="R429" s="560">
        <v>-1.5168583040151673E-2</v>
      </c>
    </row>
    <row r="430" spans="2:18" s="4" customFormat="1" ht="15" hidden="1" customHeight="1" outlineLevel="1" x14ac:dyDescent="0.25">
      <c r="B430" s="83" t="s">
        <v>135</v>
      </c>
      <c r="C430" s="310">
        <v>0.36831621537503889</v>
      </c>
      <c r="D430" s="545">
        <v>-0.11014131301494678</v>
      </c>
      <c r="E430" s="158">
        <v>0.45298510647377632</v>
      </c>
      <c r="F430" s="545">
        <v>4.0428683682819377E-2</v>
      </c>
      <c r="G430" s="158">
        <v>0.73343611248149976</v>
      </c>
      <c r="H430" s="545">
        <v>-0.12174717290363912</v>
      </c>
      <c r="I430" s="158">
        <v>0.87815711067509628</v>
      </c>
      <c r="J430" s="545">
        <v>-7.7288838231710066E-2</v>
      </c>
      <c r="K430" s="158">
        <v>0.64520153550863724</v>
      </c>
      <c r="L430" s="545">
        <v>3.3970531284937877E-2</v>
      </c>
      <c r="M430" s="158">
        <v>0.74448324254577625</v>
      </c>
      <c r="N430" s="545">
        <v>-6.9904515499101705E-2</v>
      </c>
      <c r="O430" s="158">
        <v>0.58405133374236717</v>
      </c>
      <c r="P430" s="545">
        <v>-7.8664558586250877E-2</v>
      </c>
      <c r="Q430" s="158">
        <v>0.66802119341778676</v>
      </c>
      <c r="R430" s="560">
        <v>-8.2665942836932738E-2</v>
      </c>
    </row>
    <row r="431" spans="2:18" s="4" customFormat="1" ht="15" hidden="1" customHeight="1" outlineLevel="1" x14ac:dyDescent="0.25">
      <c r="B431" s="83" t="s">
        <v>153</v>
      </c>
      <c r="C431" s="310">
        <v>0.38574139333152618</v>
      </c>
      <c r="D431" s="545">
        <v>3.9647084076083861E-2</v>
      </c>
      <c r="E431" s="158">
        <v>0.47406676275393261</v>
      </c>
      <c r="F431" s="545">
        <v>-0.10343898676114072</v>
      </c>
      <c r="G431" s="158">
        <v>0.69067189713067145</v>
      </c>
      <c r="H431" s="545">
        <v>-8.0654585226443865E-2</v>
      </c>
      <c r="I431" s="158">
        <v>0.87334894547704944</v>
      </c>
      <c r="J431" s="545">
        <v>-8.6467204444887424E-2</v>
      </c>
      <c r="K431" s="158">
        <v>0.61268652095845455</v>
      </c>
      <c r="L431" s="545">
        <v>-0.1094192501369512</v>
      </c>
      <c r="M431" s="158">
        <v>0.73075197586035778</v>
      </c>
      <c r="N431" s="545">
        <v>-8.3760961028152003E-2</v>
      </c>
      <c r="O431" s="158">
        <v>0.61555746877818585</v>
      </c>
      <c r="P431" s="545">
        <v>2.0974302306568937E-3</v>
      </c>
      <c r="Q431" s="158">
        <v>0.67585012917981513</v>
      </c>
      <c r="R431" s="560">
        <v>-5.8792184503190237E-2</v>
      </c>
    </row>
    <row r="432" spans="2:18" s="4" customFormat="1" ht="15" hidden="1" customHeight="1" outlineLevel="1" x14ac:dyDescent="0.25">
      <c r="B432" s="83" t="s">
        <v>124</v>
      </c>
      <c r="C432" s="310">
        <v>0.4711795829442888</v>
      </c>
      <c r="D432" s="545">
        <v>0.10714011398771861</v>
      </c>
      <c r="E432" s="158">
        <v>0.55206759697861985</v>
      </c>
      <c r="F432" s="545">
        <v>-0.11121392393624807</v>
      </c>
      <c r="G432" s="158">
        <v>0.78326755467850684</v>
      </c>
      <c r="H432" s="545">
        <v>2.5564845394466795E-2</v>
      </c>
      <c r="I432" s="158">
        <v>0.82299687522709108</v>
      </c>
      <c r="J432" s="545">
        <v>-7.8221083572223793E-2</v>
      </c>
      <c r="K432" s="158">
        <v>0.60030390275111967</v>
      </c>
      <c r="L432" s="545">
        <v>5.8080439270031814E-3</v>
      </c>
      <c r="M432" s="158">
        <v>0.75113767118276564</v>
      </c>
      <c r="N432" s="545">
        <v>-4.1551751677344373E-2</v>
      </c>
      <c r="O432" s="158">
        <v>0.64804394191719983</v>
      </c>
      <c r="P432" s="545">
        <v>-3.0053000097871374E-2</v>
      </c>
      <c r="Q432" s="158">
        <v>0.70200307039988308</v>
      </c>
      <c r="R432" s="560">
        <v>-4.3040816787938585E-2</v>
      </c>
    </row>
    <row r="433" spans="2:18" s="4" customFormat="1" ht="15" hidden="1" customHeight="1" outlineLevel="1" x14ac:dyDescent="0.25">
      <c r="B433" s="83" t="s">
        <v>125</v>
      </c>
      <c r="C433" s="310">
        <v>0.54754374868226863</v>
      </c>
      <c r="D433" s="545">
        <v>4.4810161706318352E-2</v>
      </c>
      <c r="E433" s="158">
        <v>0.59113904708413689</v>
      </c>
      <c r="F433" s="545">
        <v>-8.5260439259472909E-2</v>
      </c>
      <c r="G433" s="158">
        <v>0.82588085045435011</v>
      </c>
      <c r="H433" s="545">
        <v>6.2775708718519452E-2</v>
      </c>
      <c r="I433" s="158">
        <v>0.80198457070121032</v>
      </c>
      <c r="J433" s="545">
        <v>1.8023520274574656E-2</v>
      </c>
      <c r="K433" s="158">
        <v>0.59344622623986132</v>
      </c>
      <c r="L433" s="545">
        <v>2.7734244774539007E-2</v>
      </c>
      <c r="M433" s="158">
        <v>0.76274614177019329</v>
      </c>
      <c r="N433" s="545">
        <v>2.6489675488338582E-2</v>
      </c>
      <c r="O433" s="158">
        <v>0.74558568645579748</v>
      </c>
      <c r="P433" s="545">
        <v>4.2712582273434885E-2</v>
      </c>
      <c r="Q433" s="158">
        <v>0.75456744722560698</v>
      </c>
      <c r="R433" s="560">
        <v>3.2365060352424146E-2</v>
      </c>
    </row>
    <row r="434" spans="2:18" s="4" customFormat="1" ht="15.75" collapsed="1" x14ac:dyDescent="0.25">
      <c r="B434" s="106">
        <v>1987</v>
      </c>
      <c r="C434" s="561">
        <v>0.44084008032436717</v>
      </c>
      <c r="D434" s="548">
        <v>-5.048492700282492E-2</v>
      </c>
      <c r="E434" s="161">
        <v>0.63067982806987666</v>
      </c>
      <c r="F434" s="548">
        <v>0.18285751558638719</v>
      </c>
      <c r="G434" s="161">
        <v>0.75534593375214898</v>
      </c>
      <c r="H434" s="548">
        <v>-2.0632634286872342E-2</v>
      </c>
      <c r="I434" s="161">
        <v>0.83330793380959933</v>
      </c>
      <c r="J434" s="548">
        <v>-9.1963686610293416E-2</v>
      </c>
      <c r="K434" s="161">
        <v>0.57804669629006389</v>
      </c>
      <c r="L434" s="548">
        <v>-0.11767311529885127</v>
      </c>
      <c r="M434" s="161">
        <v>0.75779743380726983</v>
      </c>
      <c r="N434" s="548">
        <v>-3.4176181697896268E-2</v>
      </c>
      <c r="O434" s="161">
        <v>0.659450428754219</v>
      </c>
      <c r="P434" s="548">
        <v>1.8116510974695021E-2</v>
      </c>
      <c r="Q434" s="161">
        <v>0.71167986684488205</v>
      </c>
      <c r="R434" s="562">
        <v>-1.8989120784282387E-2</v>
      </c>
    </row>
    <row r="435" spans="2:18" s="4" customFormat="1" ht="15" hidden="1" customHeight="1" outlineLevel="1" x14ac:dyDescent="0.25">
      <c r="B435" s="83" t="s">
        <v>126</v>
      </c>
      <c r="C435" s="310">
        <v>0.64698578415224384</v>
      </c>
      <c r="D435" s="110">
        <v>3.6332329641595162E-2</v>
      </c>
      <c r="E435" s="158">
        <v>0.59808241586481847</v>
      </c>
      <c r="F435" s="110">
        <v>-0.14783613333565537</v>
      </c>
      <c r="G435" s="158">
        <v>0.8570990411927083</v>
      </c>
      <c r="H435" s="110">
        <v>-1.3985071705959751E-2</v>
      </c>
      <c r="I435" s="158">
        <v>0.96468006531558137</v>
      </c>
      <c r="J435" s="110">
        <v>1.0593723579367387E-2</v>
      </c>
      <c r="K435" s="158">
        <v>0.7913172553100325</v>
      </c>
      <c r="L435" s="110">
        <v>9.5038434661076199E-2</v>
      </c>
      <c r="M435" s="158">
        <v>0.85214114762447768</v>
      </c>
      <c r="N435" s="110">
        <v>-6.3418950757944126E-3</v>
      </c>
      <c r="O435" s="158">
        <v>0.71001631885573213</v>
      </c>
      <c r="P435" s="110">
        <v>-8.120367708673415E-3</v>
      </c>
      <c r="Q435" s="158">
        <v>0.79095961324548647</v>
      </c>
      <c r="R435" s="335">
        <v>-1.4428181253205774E-2</v>
      </c>
    </row>
    <row r="436" spans="2:18" s="4" customFormat="1" ht="15" hidden="1" customHeight="1" outlineLevel="1" x14ac:dyDescent="0.25">
      <c r="B436" s="83" t="s">
        <v>127</v>
      </c>
      <c r="C436" s="310">
        <v>0.68499607227022785</v>
      </c>
      <c r="D436" s="545">
        <v>-1.4659107944498095E-2</v>
      </c>
      <c r="E436" s="158">
        <v>0.70544366691320093</v>
      </c>
      <c r="F436" s="545">
        <v>-9.4794131732820142E-2</v>
      </c>
      <c r="G436" s="158">
        <v>0.87454083741805944</v>
      </c>
      <c r="H436" s="545">
        <v>-2.0026551863233877E-2</v>
      </c>
      <c r="I436" s="158">
        <v>1.009911775877762</v>
      </c>
      <c r="J436" s="545">
        <v>2.1459862517392736E-2</v>
      </c>
      <c r="K436" s="158">
        <v>0.79432095418812687</v>
      </c>
      <c r="L436" s="545">
        <v>-4.6916463220465499E-3</v>
      </c>
      <c r="M436" s="158">
        <v>0.89815748151992392</v>
      </c>
      <c r="N436" s="545">
        <v>-2.0860060947670567E-3</v>
      </c>
      <c r="O436" s="158">
        <v>0.73787443993556512</v>
      </c>
      <c r="P436" s="545">
        <v>-3.5685424311049374E-3</v>
      </c>
      <c r="Q436" s="158">
        <v>0.82915924592648726</v>
      </c>
      <c r="R436" s="560">
        <v>-1.0661977443923831E-2</v>
      </c>
    </row>
    <row r="437" spans="2:18" s="4" customFormat="1" ht="15" hidden="1" customHeight="1" outlineLevel="1" x14ac:dyDescent="0.25">
      <c r="B437" s="83" t="s">
        <v>128</v>
      </c>
      <c r="C437" s="310">
        <v>0.6429313534196589</v>
      </c>
      <c r="D437" s="545">
        <v>3.163394228908567E-2</v>
      </c>
      <c r="E437" s="158">
        <v>0.61465037705065451</v>
      </c>
      <c r="F437" s="545">
        <v>-0.26739436847230924</v>
      </c>
      <c r="G437" s="158">
        <v>0.82453426502553706</v>
      </c>
      <c r="H437" s="545">
        <v>-2.7440795625679693E-2</v>
      </c>
      <c r="I437" s="158">
        <v>0.92949445157406341</v>
      </c>
      <c r="J437" s="545">
        <v>-1.5097891367194305E-2</v>
      </c>
      <c r="K437" s="158">
        <v>0.60835832772234799</v>
      </c>
      <c r="L437" s="545">
        <v>-0.20858798001313883</v>
      </c>
      <c r="M437" s="158">
        <v>0.82044122529863983</v>
      </c>
      <c r="N437" s="545">
        <v>-6.2594182378486685E-2</v>
      </c>
      <c r="O437" s="158">
        <v>0.77476103112906203</v>
      </c>
      <c r="P437" s="545">
        <v>7.2206402260666325E-2</v>
      </c>
      <c r="Q437" s="158">
        <v>0.80077693163343888</v>
      </c>
      <c r="R437" s="560">
        <v>-1.8602957845832657E-2</v>
      </c>
    </row>
    <row r="438" spans="2:18" s="4" customFormat="1" ht="15" hidden="1" customHeight="1" outlineLevel="1" x14ac:dyDescent="0.25">
      <c r="B438" s="83" t="s">
        <v>129</v>
      </c>
      <c r="C438" s="310">
        <v>0.46933752291175701</v>
      </c>
      <c r="D438" s="545">
        <v>-7.7461118131744389E-2</v>
      </c>
      <c r="E438" s="158">
        <v>0.47300323023142615</v>
      </c>
      <c r="F438" s="545">
        <v>-0.42420662045025148</v>
      </c>
      <c r="G438" s="158">
        <v>0.69942400440953567</v>
      </c>
      <c r="H438" s="545">
        <v>1.617958774564876E-2</v>
      </c>
      <c r="I438" s="158">
        <v>0.85061455877188585</v>
      </c>
      <c r="J438" s="545">
        <v>-2.7594563670039318E-2</v>
      </c>
      <c r="K438" s="158">
        <v>0.58600569259962054</v>
      </c>
      <c r="L438" s="545">
        <v>-0.21137640449438189</v>
      </c>
      <c r="M438" s="158">
        <v>0.71749646810426471</v>
      </c>
      <c r="N438" s="545">
        <v>-9.1206935429586689E-2</v>
      </c>
      <c r="O438" s="158">
        <v>0.57659436810647602</v>
      </c>
      <c r="P438" s="545">
        <v>6.8126852723342513E-3</v>
      </c>
      <c r="Q438" s="158">
        <v>0.65684129089301502</v>
      </c>
      <c r="R438" s="560">
        <v>-6.8730089960976959E-2</v>
      </c>
    </row>
    <row r="439" spans="2:18" s="4" customFormat="1" ht="15" hidden="1" customHeight="1" outlineLevel="1" x14ac:dyDescent="0.25">
      <c r="B439" s="83" t="s">
        <v>152</v>
      </c>
      <c r="C439" s="310">
        <v>0.29858348326280315</v>
      </c>
      <c r="D439" s="545">
        <v>-0.30030114155739018</v>
      </c>
      <c r="E439" s="158">
        <v>0.39973364507992787</v>
      </c>
      <c r="F439" s="545">
        <v>-0.2739237573906812</v>
      </c>
      <c r="G439" s="158">
        <v>0.65160756911013618</v>
      </c>
      <c r="H439" s="545">
        <v>1.1226002775331034E-2</v>
      </c>
      <c r="I439" s="158">
        <v>0.92444366045607629</v>
      </c>
      <c r="J439" s="545">
        <v>0.11704664575846646</v>
      </c>
      <c r="K439" s="158">
        <v>0.77869253840974473</v>
      </c>
      <c r="L439" s="545">
        <v>0.10988483685220718</v>
      </c>
      <c r="M439" s="158">
        <v>0.72984265348159028</v>
      </c>
      <c r="N439" s="545">
        <v>4.3618812620263236E-2</v>
      </c>
      <c r="O439" s="158">
        <v>0.46387689102939977</v>
      </c>
      <c r="P439" s="545">
        <v>5.517449815879627E-2</v>
      </c>
      <c r="Q439" s="158">
        <v>0.61535038932146835</v>
      </c>
      <c r="R439" s="560">
        <v>2.8168962799838937E-2</v>
      </c>
    </row>
    <row r="440" spans="2:18" s="4" customFormat="1" ht="15" hidden="1" customHeight="1" outlineLevel="1" x14ac:dyDescent="0.25">
      <c r="B440" s="83" t="s">
        <v>132</v>
      </c>
      <c r="C440" s="310">
        <v>0.2926420528934276</v>
      </c>
      <c r="D440" s="545">
        <v>-0.34581112581646567</v>
      </c>
      <c r="E440" s="158">
        <v>0.3225009956192752</v>
      </c>
      <c r="F440" s="545">
        <v>-0.32014436734036056</v>
      </c>
      <c r="G440" s="158">
        <v>0.61255339672040787</v>
      </c>
      <c r="H440" s="545">
        <v>0.11794574957159876</v>
      </c>
      <c r="I440" s="158">
        <v>0.92496028361678284</v>
      </c>
      <c r="J440" s="545">
        <v>0.35249272543831567</v>
      </c>
      <c r="K440" s="158">
        <v>0.65117014547754581</v>
      </c>
      <c r="L440" s="545">
        <v>-2.4771467816037562E-2</v>
      </c>
      <c r="M440" s="158">
        <v>0.69909800816605339</v>
      </c>
      <c r="N440" s="545">
        <v>0.17721830403528016</v>
      </c>
      <c r="O440" s="158">
        <v>0.4988539035060694</v>
      </c>
      <c r="P440" s="545">
        <v>0.16835726679294849</v>
      </c>
      <c r="Q440" s="158">
        <v>0.61289743589743595</v>
      </c>
      <c r="R440" s="560">
        <v>0.15847557538312218</v>
      </c>
    </row>
    <row r="441" spans="2:18" s="4" customFormat="1" ht="15" hidden="1" customHeight="1" outlineLevel="1" x14ac:dyDescent="0.25">
      <c r="B441" s="83" t="s">
        <v>133</v>
      </c>
      <c r="C441" s="310">
        <v>0.39900666447051669</v>
      </c>
      <c r="D441" s="545">
        <v>-0.10186116984033444</v>
      </c>
      <c r="E441" s="158">
        <v>0.45731493713412652</v>
      </c>
      <c r="F441" s="545">
        <v>-7.2364300319675001E-2</v>
      </c>
      <c r="G441" s="158">
        <v>0.72433823627465366</v>
      </c>
      <c r="H441" s="545">
        <v>8.5940480290066734E-2</v>
      </c>
      <c r="I441" s="158">
        <v>0.85788982203227471</v>
      </c>
      <c r="J441" s="545">
        <v>0.25743671266604951</v>
      </c>
      <c r="K441" s="158">
        <v>0.53995531615351655</v>
      </c>
      <c r="L441" s="545">
        <v>2.2635056805008213E-2</v>
      </c>
      <c r="M441" s="158">
        <v>0.72460897009340641</v>
      </c>
      <c r="N441" s="545">
        <v>0.15537523556802735</v>
      </c>
      <c r="O441" s="158">
        <v>0.64872027866121462</v>
      </c>
      <c r="P441" s="545">
        <v>0.14539907821863962</v>
      </c>
      <c r="Q441" s="158">
        <v>0.69169702328613381</v>
      </c>
      <c r="R441" s="560">
        <v>0.14790364732010652</v>
      </c>
    </row>
    <row r="442" spans="2:18" s="4" customFormat="1" ht="15" hidden="1" customHeight="1" outlineLevel="1" x14ac:dyDescent="0.25">
      <c r="B442" s="83" t="s">
        <v>134</v>
      </c>
      <c r="C442" s="310">
        <v>0.41540176874540707</v>
      </c>
      <c r="D442" s="545">
        <v>-0.26969471138323731</v>
      </c>
      <c r="E442" s="158">
        <v>0.60220821920120882</v>
      </c>
      <c r="F442" s="545">
        <v>1.4411991040810257E-3</v>
      </c>
      <c r="G442" s="158">
        <v>0.88817293203003111</v>
      </c>
      <c r="H442" s="545">
        <v>0.13910177253983669</v>
      </c>
      <c r="I442" s="158">
        <v>0.97554886079233882</v>
      </c>
      <c r="J442" s="545">
        <v>0.11156198580223253</v>
      </c>
      <c r="K442" s="158">
        <v>0.63383730183020137</v>
      </c>
      <c r="L442" s="545">
        <v>2.0498669557504678E-2</v>
      </c>
      <c r="M442" s="158">
        <v>0.85547224408906597</v>
      </c>
      <c r="N442" s="545">
        <v>0.10421138534763741</v>
      </c>
      <c r="O442" s="158">
        <v>0.72638857337573826</v>
      </c>
      <c r="P442" s="545">
        <v>7.8192622658520783E-2</v>
      </c>
      <c r="Q442" s="158">
        <v>0.7994903207744366</v>
      </c>
      <c r="R442" s="560">
        <v>8.9412088920953092E-2</v>
      </c>
    </row>
    <row r="443" spans="2:18" s="4" customFormat="1" ht="15" hidden="1" customHeight="1" outlineLevel="1" x14ac:dyDescent="0.25">
      <c r="B443" s="83" t="s">
        <v>135</v>
      </c>
      <c r="C443" s="310">
        <v>0.41390416339355851</v>
      </c>
      <c r="D443" s="545">
        <v>-0.25172192155080464</v>
      </c>
      <c r="E443" s="158">
        <v>0.43538313925596406</v>
      </c>
      <c r="F443" s="545">
        <v>-0.2390196255362611</v>
      </c>
      <c r="G443" s="158">
        <v>0.83510817142069727</v>
      </c>
      <c r="H443" s="545">
        <v>0.13414786848047577</v>
      </c>
      <c r="I443" s="158">
        <v>0.95171397839405136</v>
      </c>
      <c r="J443" s="545">
        <v>0.12852423091726872</v>
      </c>
      <c r="K443" s="158">
        <v>0.62400379506641368</v>
      </c>
      <c r="L443" s="545">
        <v>0.10133683123552251</v>
      </c>
      <c r="M443" s="158">
        <v>0.80043743352358698</v>
      </c>
      <c r="N443" s="545">
        <v>8.4108875062820943E-2</v>
      </c>
      <c r="O443" s="158">
        <v>0.63391823161189353</v>
      </c>
      <c r="P443" s="545">
        <v>6.8321100760154296E-2</v>
      </c>
      <c r="Q443" s="158">
        <v>0.72822020309994651</v>
      </c>
      <c r="R443" s="560">
        <v>7.1377697109277882E-2</v>
      </c>
    </row>
    <row r="444" spans="2:18" s="4" customFormat="1" ht="15" hidden="1" customHeight="1" outlineLevel="1" x14ac:dyDescent="0.25">
      <c r="B444" s="83" t="s">
        <v>153</v>
      </c>
      <c r="C444" s="310">
        <v>0.3710310924156805</v>
      </c>
      <c r="D444" s="545">
        <v>-0.22848297391373262</v>
      </c>
      <c r="E444" s="158">
        <v>0.52876129538730354</v>
      </c>
      <c r="F444" s="545">
        <v>-0.14001957996526526</v>
      </c>
      <c r="G444" s="158">
        <v>0.75126485217831951</v>
      </c>
      <c r="H444" s="545">
        <v>0.12844948429779213</v>
      </c>
      <c r="I444" s="158">
        <v>0.95601269021366087</v>
      </c>
      <c r="J444" s="545">
        <v>3.6480318551062041E-2</v>
      </c>
      <c r="K444" s="158">
        <v>0.68796290628634393</v>
      </c>
      <c r="L444" s="545">
        <v>-6.3161623739268147E-2</v>
      </c>
      <c r="M444" s="158">
        <v>0.79755603590124979</v>
      </c>
      <c r="N444" s="545">
        <v>4.1011145710409869E-2</v>
      </c>
      <c r="O444" s="158">
        <v>0.6142690822353476</v>
      </c>
      <c r="P444" s="545">
        <v>9.3952007515616387E-3</v>
      </c>
      <c r="Q444" s="158">
        <v>0.71806684778012864</v>
      </c>
      <c r="R444" s="560">
        <v>2.2309243651896571E-2</v>
      </c>
    </row>
    <row r="445" spans="2:18" s="4" customFormat="1" ht="15" hidden="1" customHeight="1" outlineLevel="1" x14ac:dyDescent="0.25">
      <c r="B445" s="83" t="s">
        <v>124</v>
      </c>
      <c r="C445" s="310">
        <v>0.42558261324954177</v>
      </c>
      <c r="D445" s="545">
        <v>-0.24148748500944062</v>
      </c>
      <c r="E445" s="158">
        <v>0.62114789131667325</v>
      </c>
      <c r="F445" s="545">
        <v>-0.17572020772916308</v>
      </c>
      <c r="G445" s="158">
        <v>0.76374259335813699</v>
      </c>
      <c r="H445" s="545">
        <v>7.5430192721071432E-2</v>
      </c>
      <c r="I445" s="158">
        <v>0.8928354300144975</v>
      </c>
      <c r="J445" s="545">
        <v>2.5764711332847634E-2</v>
      </c>
      <c r="K445" s="158">
        <v>0.59683744465528143</v>
      </c>
      <c r="L445" s="545">
        <v>-0.18950374712791773</v>
      </c>
      <c r="M445" s="158">
        <v>0.78370185609635523</v>
      </c>
      <c r="N445" s="545">
        <v>-1.704255089637674E-3</v>
      </c>
      <c r="O445" s="158">
        <v>0.66812304381846632</v>
      </c>
      <c r="P445" s="545">
        <v>2.2307762529141018E-2</v>
      </c>
      <c r="Q445" s="158">
        <v>0.73357681572539934</v>
      </c>
      <c r="R445" s="560">
        <v>2.3555477619754406E-3</v>
      </c>
    </row>
    <row r="446" spans="2:18" s="4" customFormat="1" ht="15" hidden="1" customHeight="1" outlineLevel="1" x14ac:dyDescent="0.25">
      <c r="B446" s="83" t="s">
        <v>125</v>
      </c>
      <c r="C446" s="310">
        <v>0.52406051237868378</v>
      </c>
      <c r="D446" s="545">
        <v>-4.6491212646576074E-2</v>
      </c>
      <c r="E446" s="158">
        <v>0.64623754394702304</v>
      </c>
      <c r="F446" s="545">
        <v>-0.13209772648049267</v>
      </c>
      <c r="G446" s="158">
        <v>0.77709797436957417</v>
      </c>
      <c r="H446" s="545">
        <v>3.0586789085351951E-2</v>
      </c>
      <c r="I446" s="158">
        <v>0.78778589563913448</v>
      </c>
      <c r="J446" s="545">
        <v>-2.4148734612106537E-2</v>
      </c>
      <c r="K446" s="158">
        <v>0.57743159698843116</v>
      </c>
      <c r="L446" s="545">
        <v>-4.5482141050288361E-2</v>
      </c>
      <c r="M446" s="158">
        <v>0.74306265321892018</v>
      </c>
      <c r="N446" s="545">
        <v>-2.4560573179670198E-2</v>
      </c>
      <c r="O446" s="158">
        <v>0.71504429804634262</v>
      </c>
      <c r="P446" s="545">
        <v>-8.4076121284347827E-2</v>
      </c>
      <c r="Q446" s="158">
        <v>0.73091145390760914</v>
      </c>
      <c r="R446" s="560">
        <v>-5.0049202144314187E-2</v>
      </c>
    </row>
    <row r="447" spans="2:18" s="4" customFormat="1" ht="15.75" collapsed="1" x14ac:dyDescent="0.25">
      <c r="B447" s="106">
        <v>1986</v>
      </c>
      <c r="C447" s="561">
        <v>0.46427918088002668</v>
      </c>
      <c r="D447" s="548">
        <v>-0.13903227572680743</v>
      </c>
      <c r="E447" s="161">
        <v>0.53318326151668816</v>
      </c>
      <c r="F447" s="548">
        <v>-0.19370976870884415</v>
      </c>
      <c r="G447" s="161">
        <v>0.77125903945364038</v>
      </c>
      <c r="H447" s="548">
        <v>5.2233222054531625E-2</v>
      </c>
      <c r="I447" s="161">
        <v>0.91770331375719361</v>
      </c>
      <c r="J447" s="548">
        <v>7.3367508234370771E-2</v>
      </c>
      <c r="K447" s="161">
        <v>0.65513893582178784</v>
      </c>
      <c r="L447" s="548">
        <v>-3.9192663907944403E-2</v>
      </c>
      <c r="M447" s="161">
        <v>0.78461249292801705</v>
      </c>
      <c r="N447" s="548">
        <v>2.8261653632373873E-2</v>
      </c>
      <c r="O447" s="161">
        <v>0.64771607340194626</v>
      </c>
      <c r="P447" s="548">
        <v>3.5787665688011616E-2</v>
      </c>
      <c r="Q447" s="161">
        <v>0.72545563145420378</v>
      </c>
      <c r="R447" s="562">
        <v>2.4045680656974877E-2</v>
      </c>
    </row>
    <row r="448" spans="2:18" s="4" customFormat="1" ht="15" hidden="1" customHeight="1" outlineLevel="1" x14ac:dyDescent="0.25">
      <c r="B448" s="83" t="s">
        <v>126</v>
      </c>
      <c r="C448" s="310">
        <v>0.6243033876748757</v>
      </c>
      <c r="D448" s="110">
        <v>0.10365952324164662</v>
      </c>
      <c r="E448" s="158">
        <v>0.70183968044305112</v>
      </c>
      <c r="F448" s="110">
        <v>-8.5479594219271759E-2</v>
      </c>
      <c r="G448" s="158">
        <v>0.86925564370067243</v>
      </c>
      <c r="H448" s="110">
        <v>0.13521193603716952</v>
      </c>
      <c r="I448" s="158">
        <v>0.95456763960380953</v>
      </c>
      <c r="J448" s="110">
        <v>1.287936731602346E-2</v>
      </c>
      <c r="K448" s="158">
        <v>0.72263879537246745</v>
      </c>
      <c r="L448" s="110">
        <v>-1.3190586766050894E-3</v>
      </c>
      <c r="M448" s="158">
        <v>0.85757982891859719</v>
      </c>
      <c r="N448" s="110">
        <v>4.02677111026295E-2</v>
      </c>
      <c r="O448" s="158">
        <v>0.71582911448189923</v>
      </c>
      <c r="P448" s="110">
        <v>1.1152792465439543E-2</v>
      </c>
      <c r="Q448" s="158">
        <v>0.80253878834647763</v>
      </c>
      <c r="R448" s="335">
        <v>3.2233588371007649E-2</v>
      </c>
    </row>
    <row r="449" spans="2:18" s="4" customFormat="1" ht="15" hidden="1" customHeight="1" outlineLevel="1" x14ac:dyDescent="0.25">
      <c r="B449" s="83" t="s">
        <v>127</v>
      </c>
      <c r="C449" s="310">
        <v>0.69518689196108552</v>
      </c>
      <c r="D449" s="545">
        <v>0.14053313747938545</v>
      </c>
      <c r="E449" s="158">
        <v>0.77931848615124388</v>
      </c>
      <c r="F449" s="545">
        <v>-2.7478837670568135E-2</v>
      </c>
      <c r="G449" s="158">
        <v>0.89241278840853611</v>
      </c>
      <c r="H449" s="545">
        <v>0.13198400238384078</v>
      </c>
      <c r="I449" s="158">
        <v>0.98869452725125151</v>
      </c>
      <c r="J449" s="545">
        <v>3.4672769500975642E-2</v>
      </c>
      <c r="K449" s="158">
        <v>0.79806519381946328</v>
      </c>
      <c r="L449" s="545">
        <v>1.9293001386371911E-2</v>
      </c>
      <c r="M449" s="158">
        <v>0.90003495993184512</v>
      </c>
      <c r="N449" s="545">
        <v>6.1077032552021793E-2</v>
      </c>
      <c r="O449" s="158">
        <v>0.74051700629347816</v>
      </c>
      <c r="P449" s="545">
        <v>3.9786728761920021E-2</v>
      </c>
      <c r="Q449" s="158">
        <v>0.8380949958683005</v>
      </c>
      <c r="R449" s="560">
        <v>5.6295418334777247E-2</v>
      </c>
    </row>
    <row r="450" spans="2:18" s="4" customFormat="1" ht="15" hidden="1" customHeight="1" outlineLevel="1" x14ac:dyDescent="0.25">
      <c r="B450" s="83" t="s">
        <v>128</v>
      </c>
      <c r="C450" s="310">
        <v>0.62321655682737886</v>
      </c>
      <c r="D450" s="545">
        <v>0.1846617936292001</v>
      </c>
      <c r="E450" s="158">
        <v>0.83899215430399288</v>
      </c>
      <c r="F450" s="545">
        <v>0.14335324509896408</v>
      </c>
      <c r="G450" s="158">
        <v>0.84779853125341342</v>
      </c>
      <c r="H450" s="545">
        <v>0.12385044837499093</v>
      </c>
      <c r="I450" s="158">
        <v>0.94374298057331141</v>
      </c>
      <c r="J450" s="545">
        <v>5.3302835102111423E-3</v>
      </c>
      <c r="K450" s="158">
        <v>0.76869988369957765</v>
      </c>
      <c r="L450" s="545">
        <v>4.7762178765522023E-2</v>
      </c>
      <c r="M450" s="158">
        <v>0.87522523316566503</v>
      </c>
      <c r="N450" s="545">
        <v>7.8187673299287441E-2</v>
      </c>
      <c r="O450" s="158">
        <v>0.72258571623480039</v>
      </c>
      <c r="P450" s="545">
        <v>0.14903941911791851</v>
      </c>
      <c r="Q450" s="158">
        <v>0.81595612910727022</v>
      </c>
      <c r="R450" s="560">
        <v>0.10550271361544028</v>
      </c>
    </row>
    <row r="451" spans="2:18" s="4" customFormat="1" ht="15" hidden="1" customHeight="1" outlineLevel="1" x14ac:dyDescent="0.25">
      <c r="B451" s="83" t="s">
        <v>129</v>
      </c>
      <c r="C451" s="310">
        <v>0.50874551971326165</v>
      </c>
      <c r="D451" s="545">
        <v>-2.8033116104516864E-2</v>
      </c>
      <c r="E451" s="158">
        <v>0.82148084196678173</v>
      </c>
      <c r="F451" s="545">
        <v>0.39195267125599642</v>
      </c>
      <c r="G451" s="158">
        <v>0.68828779168963439</v>
      </c>
      <c r="H451" s="545">
        <v>1.3069283774175711E-2</v>
      </c>
      <c r="I451" s="158">
        <v>0.87475298573223093</v>
      </c>
      <c r="J451" s="545">
        <v>8.1116025348495491E-3</v>
      </c>
      <c r="K451" s="158">
        <v>0.74307400379506638</v>
      </c>
      <c r="L451" s="545">
        <v>4.0623094859760345E-2</v>
      </c>
      <c r="M451" s="158">
        <v>0.78950477955443621</v>
      </c>
      <c r="N451" s="545">
        <v>8.0705694067440215E-2</v>
      </c>
      <c r="O451" s="158">
        <v>0.57269279235443105</v>
      </c>
      <c r="P451" s="545">
        <v>-8.7651928761844466E-2</v>
      </c>
      <c r="Q451" s="158">
        <v>0.70531785018748361</v>
      </c>
      <c r="R451" s="560">
        <v>2.3497953667796612E-2</v>
      </c>
    </row>
    <row r="452" spans="2:18" s="4" customFormat="1" ht="15" hidden="1" customHeight="1" outlineLevel="1" x14ac:dyDescent="0.25">
      <c r="B452" s="83" t="s">
        <v>152</v>
      </c>
      <c r="C452" s="310">
        <v>0.42673141403630477</v>
      </c>
      <c r="D452" s="545">
        <v>-8.839689672619111E-2</v>
      </c>
      <c r="E452" s="158">
        <v>0.55053949106418199</v>
      </c>
      <c r="F452" s="545">
        <v>0.43561215083583837</v>
      </c>
      <c r="G452" s="158">
        <v>0.64437382674277122</v>
      </c>
      <c r="H452" s="545">
        <v>8.1444559160904983E-2</v>
      </c>
      <c r="I452" s="158">
        <v>0.82757838624401026</v>
      </c>
      <c r="J452" s="545">
        <v>-0.12674566350842009</v>
      </c>
      <c r="K452" s="158">
        <v>0.70159760053865461</v>
      </c>
      <c r="L452" s="545">
        <v>-8.0738251522722515E-2</v>
      </c>
      <c r="M452" s="158">
        <v>0.69933834524230143</v>
      </c>
      <c r="N452" s="545">
        <v>7.8981353085350037E-3</v>
      </c>
      <c r="O452" s="158">
        <v>0.43962102177301632</v>
      </c>
      <c r="P452" s="545">
        <v>0.17434672471812318</v>
      </c>
      <c r="Q452" s="158">
        <v>0.59849150439805976</v>
      </c>
      <c r="R452" s="560">
        <v>5.8972755852668035E-2</v>
      </c>
    </row>
    <row r="453" spans="2:18" s="4" customFormat="1" ht="15" hidden="1" customHeight="1" outlineLevel="1" x14ac:dyDescent="0.25">
      <c r="B453" s="83" t="s">
        <v>132</v>
      </c>
      <c r="C453" s="310">
        <v>0.44733572281959377</v>
      </c>
      <c r="D453" s="545">
        <v>-4.4042638258113609E-2</v>
      </c>
      <c r="E453" s="158">
        <v>0.47436688044729486</v>
      </c>
      <c r="F453" s="545">
        <v>8.0611123453423028E-2</v>
      </c>
      <c r="G453" s="158">
        <v>0.54792765834580148</v>
      </c>
      <c r="H453" s="545">
        <v>-6.2954276628523709E-2</v>
      </c>
      <c r="I453" s="158">
        <v>0.68389298235746288</v>
      </c>
      <c r="J453" s="545">
        <v>-0.18904175660856071</v>
      </c>
      <c r="K453" s="158">
        <v>0.6677103099304238</v>
      </c>
      <c r="L453" s="545">
        <v>8.0522843750526096E-2</v>
      </c>
      <c r="M453" s="158">
        <v>0.59385587683242658</v>
      </c>
      <c r="N453" s="545">
        <v>-9.0940487994891739E-2</v>
      </c>
      <c r="O453" s="158">
        <v>0.42697034347668777</v>
      </c>
      <c r="P453" s="545">
        <v>9.1143362676372019E-2</v>
      </c>
      <c r="Q453" s="158">
        <v>0.52905512116191422</v>
      </c>
      <c r="R453" s="560">
        <v>-3.4126040317351891E-2</v>
      </c>
    </row>
    <row r="454" spans="2:18" s="4" customFormat="1" ht="15" hidden="1" customHeight="1" outlineLevel="1" x14ac:dyDescent="0.25">
      <c r="B454" s="83" t="s">
        <v>133</v>
      </c>
      <c r="C454" s="310">
        <v>0.44425945195976413</v>
      </c>
      <c r="D454" s="545">
        <v>-4.7418734221816528E-2</v>
      </c>
      <c r="E454" s="158">
        <v>0.49298979900377166</v>
      </c>
      <c r="F454" s="545">
        <v>-0.21336568333356198</v>
      </c>
      <c r="G454" s="158">
        <v>0.66701467476484055</v>
      </c>
      <c r="H454" s="545">
        <v>5.7801687755639319E-2</v>
      </c>
      <c r="I454" s="158">
        <v>0.68225288270242623</v>
      </c>
      <c r="J454" s="545">
        <v>-0.22712018694464309</v>
      </c>
      <c r="K454" s="158">
        <v>0.52800391748791087</v>
      </c>
      <c r="L454" s="545">
        <v>1.774668153466874E-2</v>
      </c>
      <c r="M454" s="158">
        <v>0.62716332130587904</v>
      </c>
      <c r="N454" s="545">
        <v>-0.12257877528516037</v>
      </c>
      <c r="O454" s="158">
        <v>0.5663705262187958</v>
      </c>
      <c r="P454" s="545">
        <v>7.3256939815556921E-2</v>
      </c>
      <c r="Q454" s="158">
        <v>0.60257411403907313</v>
      </c>
      <c r="R454" s="560">
        <v>-5.7637843554687485E-2</v>
      </c>
    </row>
    <row r="455" spans="2:18" s="4" customFormat="1" ht="15" hidden="1" customHeight="1" outlineLevel="1" x14ac:dyDescent="0.25">
      <c r="B455" s="83" t="s">
        <v>134</v>
      </c>
      <c r="C455" s="310">
        <v>0.56880564227078279</v>
      </c>
      <c r="D455" s="545">
        <v>0.10289589682826339</v>
      </c>
      <c r="E455" s="158">
        <v>0.60134156627464708</v>
      </c>
      <c r="F455" s="545">
        <v>-0.14778231199996406</v>
      </c>
      <c r="G455" s="158">
        <v>0.77971341406105132</v>
      </c>
      <c r="H455" s="545">
        <v>-3.909830953741289E-2</v>
      </c>
      <c r="I455" s="158">
        <v>0.87763784049188154</v>
      </c>
      <c r="J455" s="545">
        <v>-0.12310191335177145</v>
      </c>
      <c r="K455" s="158">
        <v>0.62110546611985062</v>
      </c>
      <c r="L455" s="545">
        <v>-0.1880407952718024</v>
      </c>
      <c r="M455" s="158">
        <v>0.77473593864433732</v>
      </c>
      <c r="N455" s="545">
        <v>-8.9100258799557408E-2</v>
      </c>
      <c r="O455" s="158">
        <v>0.6737094635137344</v>
      </c>
      <c r="P455" s="545">
        <v>7.5549489504560308E-2</v>
      </c>
      <c r="Q455" s="158">
        <v>0.73387318619377551</v>
      </c>
      <c r="R455" s="560">
        <v>-3.4679301336509982E-2</v>
      </c>
    </row>
    <row r="456" spans="2:18" s="4" customFormat="1" ht="15" hidden="1" customHeight="1" outlineLevel="1" x14ac:dyDescent="0.25">
      <c r="B456" s="83" t="s">
        <v>135</v>
      </c>
      <c r="C456" s="310">
        <v>0.55314217443249702</v>
      </c>
      <c r="D456" s="545">
        <v>0.2667768486695119</v>
      </c>
      <c r="E456" s="158">
        <v>0.57213451734912024</v>
      </c>
      <c r="F456" s="545">
        <v>5.5308280997934389E-2</v>
      </c>
      <c r="G456" s="158">
        <v>0.73633094469380789</v>
      </c>
      <c r="H456" s="545">
        <v>-1.5551831793514381E-3</v>
      </c>
      <c r="I456" s="158">
        <v>0.84332613542599322</v>
      </c>
      <c r="J456" s="545">
        <v>-0.10167864168794782</v>
      </c>
      <c r="K456" s="158">
        <v>0.56658760278304865</v>
      </c>
      <c r="L456" s="545">
        <v>-0.22358270415202031</v>
      </c>
      <c r="M456" s="158">
        <v>0.73833675928278331</v>
      </c>
      <c r="N456" s="545">
        <v>-3.5695605115875106E-2</v>
      </c>
      <c r="O456" s="158">
        <v>0.59337799390167878</v>
      </c>
      <c r="P456" s="545">
        <v>9.4500793887705381E-2</v>
      </c>
      <c r="Q456" s="158">
        <v>0.6797044637617371</v>
      </c>
      <c r="R456" s="560">
        <v>6.0259653054759443E-3</v>
      </c>
    </row>
    <row r="457" spans="2:18" s="4" customFormat="1" ht="15" hidden="1" customHeight="1" outlineLevel="1" x14ac:dyDescent="0.25">
      <c r="B457" s="83" t="s">
        <v>153</v>
      </c>
      <c r="C457" s="310">
        <v>0.48091108798705051</v>
      </c>
      <c r="D457" s="545">
        <v>3.7301595692815992E-2</v>
      </c>
      <c r="E457" s="158">
        <v>0.61485271416522114</v>
      </c>
      <c r="F457" s="545">
        <v>0.33332184299595724</v>
      </c>
      <c r="G457" s="158">
        <v>0.66574965262695307</v>
      </c>
      <c r="H457" s="545">
        <v>-0.10534414995036101</v>
      </c>
      <c r="I457" s="158">
        <v>0.92236453804555574</v>
      </c>
      <c r="J457" s="545">
        <v>-7.1289603387619693E-2</v>
      </c>
      <c r="K457" s="158">
        <v>0.73434535104364329</v>
      </c>
      <c r="L457" s="545">
        <v>-0.1041627687394211</v>
      </c>
      <c r="M457" s="158">
        <v>0.76613592389251439</v>
      </c>
      <c r="N457" s="545">
        <v>-1.6228678047837009E-2</v>
      </c>
      <c r="O457" s="158">
        <v>0.608551617620119</v>
      </c>
      <c r="P457" s="545">
        <v>0.10138073054780361</v>
      </c>
      <c r="Q457" s="158">
        <v>0.70239690410608813</v>
      </c>
      <c r="R457" s="560">
        <v>2.1451821113360969E-2</v>
      </c>
    </row>
    <row r="458" spans="2:18" s="4" customFormat="1" ht="15" hidden="1" customHeight="1" outlineLevel="1" x14ac:dyDescent="0.25">
      <c r="B458" s="83" t="s">
        <v>124</v>
      </c>
      <c r="C458" s="310">
        <v>0.56107526881720426</v>
      </c>
      <c r="D458" s="545">
        <v>-7.5417311060844816E-2</v>
      </c>
      <c r="E458" s="158">
        <v>0.75356438085841149</v>
      </c>
      <c r="F458" s="545">
        <v>0.65854335619007065</v>
      </c>
      <c r="G458" s="158">
        <v>0.71017402945113783</v>
      </c>
      <c r="H458" s="545">
        <v>-3.442123873037084E-2</v>
      </c>
      <c r="I458" s="158">
        <v>0.87040957848352385</v>
      </c>
      <c r="J458" s="545">
        <v>-8.0550378162914549E-2</v>
      </c>
      <c r="K458" s="158">
        <v>0.73638519924098667</v>
      </c>
      <c r="L458" s="545">
        <v>-6.5651088771622401E-2</v>
      </c>
      <c r="M458" s="158">
        <v>0.7850397641099075</v>
      </c>
      <c r="N458" s="545">
        <v>3.2565320507403905E-2</v>
      </c>
      <c r="O458" s="158">
        <v>0.65354394078507383</v>
      </c>
      <c r="P458" s="545">
        <v>1.2813300080998458E-2</v>
      </c>
      <c r="Q458" s="158">
        <v>0.73185290126173708</v>
      </c>
      <c r="R458" s="560">
        <v>2.5065648236290095E-2</v>
      </c>
    </row>
    <row r="459" spans="2:18" s="4" customFormat="1" ht="15" hidden="1" customHeight="1" outlineLevel="1" x14ac:dyDescent="0.25">
      <c r="B459" s="83" t="s">
        <v>125</v>
      </c>
      <c r="C459" s="310">
        <v>0.54961267198520058</v>
      </c>
      <c r="D459" s="545">
        <v>-0.155544748593481</v>
      </c>
      <c r="E459" s="158">
        <v>0.74459713226283875</v>
      </c>
      <c r="F459" s="545">
        <v>0.34272691225976581</v>
      </c>
      <c r="G459" s="158">
        <v>0.75403448074397528</v>
      </c>
      <c r="H459" s="545">
        <v>-3.8440074500270649E-2</v>
      </c>
      <c r="I459" s="158">
        <v>0.80728070309566646</v>
      </c>
      <c r="J459" s="545">
        <v>-4.3919164390790022E-2</v>
      </c>
      <c r="K459" s="158">
        <v>0.60494582848748235</v>
      </c>
      <c r="L459" s="545">
        <v>-0.12511364024943583</v>
      </c>
      <c r="M459" s="158">
        <v>0.76177221546303964</v>
      </c>
      <c r="N459" s="545">
        <v>1.1269202667713918E-2</v>
      </c>
      <c r="O459" s="158">
        <v>0.78068092192225458</v>
      </c>
      <c r="P459" s="545">
        <v>0.24485442041195271</v>
      </c>
      <c r="Q459" s="158">
        <v>0.76942032740799637</v>
      </c>
      <c r="R459" s="560">
        <v>9.5310949393512256E-2</v>
      </c>
    </row>
    <row r="460" spans="2:18" s="4" customFormat="1" ht="15.75" collapsed="1" x14ac:dyDescent="0.25">
      <c r="B460" s="106">
        <v>1985</v>
      </c>
      <c r="C460" s="561">
        <v>0.53925271272155939</v>
      </c>
      <c r="D460" s="548">
        <v>2.7568718105203116E-2</v>
      </c>
      <c r="E460" s="161">
        <v>0.6612795750518683</v>
      </c>
      <c r="F460" s="548">
        <v>0.12454603991956237</v>
      </c>
      <c r="G460" s="161">
        <v>0.73297347326453277</v>
      </c>
      <c r="H460" s="548">
        <v>2.1390521908382087E-2</v>
      </c>
      <c r="I460" s="161">
        <v>0.8549758649456084</v>
      </c>
      <c r="J460" s="548">
        <v>-7.598800258993732E-2</v>
      </c>
      <c r="K460" s="161">
        <v>0.68186296171141902</v>
      </c>
      <c r="L460" s="548">
        <v>-5.3542696537734469E-2</v>
      </c>
      <c r="M460" s="161">
        <v>0.76304750853670678</v>
      </c>
      <c r="N460" s="548">
        <v>-3.0838569867903676E-3</v>
      </c>
      <c r="O460" s="161">
        <v>0.62533673151215541</v>
      </c>
      <c r="P460" s="548">
        <v>7.8377167896393596E-2</v>
      </c>
      <c r="Q460" s="161">
        <v>0.7084211624121971</v>
      </c>
      <c r="R460" s="562">
        <v>2.5685983200697926E-2</v>
      </c>
    </row>
    <row r="461" spans="2:18" s="4" customFormat="1" ht="15" hidden="1" customHeight="1" outlineLevel="1" x14ac:dyDescent="0.25">
      <c r="B461" s="83" t="s">
        <v>126</v>
      </c>
      <c r="C461" s="310">
        <v>0.56566665219467716</v>
      </c>
      <c r="D461" s="110">
        <v>-0.195765562791272</v>
      </c>
      <c r="E461" s="158">
        <v>0.76744015333795523</v>
      </c>
      <c r="F461" s="110">
        <v>-0.13273072660503571</v>
      </c>
      <c r="G461" s="158">
        <v>0.76572102186935687</v>
      </c>
      <c r="H461" s="110">
        <v>-7.6299476959519441E-2</v>
      </c>
      <c r="I461" s="158">
        <v>0.94242974080246966</v>
      </c>
      <c r="J461" s="110">
        <v>2.395830096756435E-2</v>
      </c>
      <c r="K461" s="158">
        <v>0.72359325733689062</v>
      </c>
      <c r="L461" s="110">
        <v>-3.1175157296529421E-2</v>
      </c>
      <c r="M461" s="158">
        <v>0.82438378098807596</v>
      </c>
      <c r="N461" s="110">
        <v>-4.6892371027283053E-2</v>
      </c>
      <c r="O461" s="158">
        <v>0.70793367710188637</v>
      </c>
      <c r="P461" s="110">
        <v>1.4273012001243091E-2</v>
      </c>
      <c r="Q461" s="158">
        <v>0.77747788619529723</v>
      </c>
      <c r="R461" s="335">
        <v>-2.5124213534271633E-2</v>
      </c>
    </row>
    <row r="462" spans="2:18" s="4" customFormat="1" ht="15" hidden="1" customHeight="1" outlineLevel="1" x14ac:dyDescent="0.25">
      <c r="B462" s="83" t="s">
        <v>127</v>
      </c>
      <c r="C462" s="310">
        <v>0.60952800853947187</v>
      </c>
      <c r="D462" s="545">
        <v>-0.18914085816061821</v>
      </c>
      <c r="E462" s="158">
        <v>0.8013383320981734</v>
      </c>
      <c r="F462" s="545">
        <v>-9.4135081300888546E-2</v>
      </c>
      <c r="G462" s="158">
        <v>0.78836166105634664</v>
      </c>
      <c r="H462" s="545">
        <v>-5.350440329862205E-3</v>
      </c>
      <c r="I462" s="158">
        <v>0.95556252797500463</v>
      </c>
      <c r="J462" s="545">
        <v>2.4702794188572907E-2</v>
      </c>
      <c r="K462" s="158">
        <v>0.78295955405755768</v>
      </c>
      <c r="L462" s="545">
        <v>8.7666149547360739E-4</v>
      </c>
      <c r="M462" s="158">
        <v>0.84822772741310726</v>
      </c>
      <c r="N462" s="545">
        <v>-1.4490937446952734E-2</v>
      </c>
      <c r="O462" s="158">
        <v>0.71218162899156834</v>
      </c>
      <c r="P462" s="545">
        <v>9.7721400008965453E-3</v>
      </c>
      <c r="Q462" s="158">
        <v>0.79342860086389078</v>
      </c>
      <c r="R462" s="560">
        <v>-5.6544467456534075E-3</v>
      </c>
    </row>
    <row r="463" spans="2:18" s="4" customFormat="1" ht="15" hidden="1" customHeight="1" outlineLevel="1" x14ac:dyDescent="0.25">
      <c r="B463" s="83" t="s">
        <v>128</v>
      </c>
      <c r="C463" s="310">
        <v>0.52607128902010158</v>
      </c>
      <c r="D463" s="545">
        <v>-0.21588041157056892</v>
      </c>
      <c r="E463" s="158">
        <v>0.73379960034256353</v>
      </c>
      <c r="F463" s="545">
        <v>-0.1314528195384187</v>
      </c>
      <c r="G463" s="158">
        <v>0.75436952708367089</v>
      </c>
      <c r="H463" s="545">
        <v>1.326536537127132E-2</v>
      </c>
      <c r="I463" s="158">
        <v>0.93873923431226858</v>
      </c>
      <c r="J463" s="545">
        <v>1.4048214605937082E-2</v>
      </c>
      <c r="K463" s="158">
        <v>0.73365874363327677</v>
      </c>
      <c r="L463" s="545">
        <v>0.10366687950378561</v>
      </c>
      <c r="M463" s="158">
        <v>0.81175592602301683</v>
      </c>
      <c r="N463" s="545">
        <v>-1.5908248841370987E-2</v>
      </c>
      <c r="O463" s="158">
        <v>0.62886068503159509</v>
      </c>
      <c r="P463" s="545">
        <v>-6.9776892605726393E-2</v>
      </c>
      <c r="Q463" s="158">
        <v>0.73808604814615442</v>
      </c>
      <c r="R463" s="560">
        <v>-3.4891036086658445E-2</v>
      </c>
    </row>
    <row r="464" spans="2:18" s="4" customFormat="1" ht="15" hidden="1" customHeight="1" outlineLevel="1" x14ac:dyDescent="0.25">
      <c r="B464" s="83" t="s">
        <v>129</v>
      </c>
      <c r="C464" s="310">
        <v>0.52341857335127862</v>
      </c>
      <c r="D464" s="545">
        <v>-7.5283909659307202E-3</v>
      </c>
      <c r="E464" s="158">
        <v>0.59016434892541092</v>
      </c>
      <c r="F464" s="545">
        <v>8.5350701702223475E-2</v>
      </c>
      <c r="G464" s="158">
        <v>0.67940841037587052</v>
      </c>
      <c r="H464" s="545">
        <v>0.15450990562322087</v>
      </c>
      <c r="I464" s="158">
        <v>0.86771443115296509</v>
      </c>
      <c r="J464" s="545">
        <v>5.4897986187769643E-2</v>
      </c>
      <c r="K464" s="158">
        <v>0.71406641604010024</v>
      </c>
      <c r="L464" s="545">
        <v>0.22744284983440588</v>
      </c>
      <c r="M464" s="158">
        <v>0.73054559061587399</v>
      </c>
      <c r="N464" s="545">
        <v>9.63400845893716E-2</v>
      </c>
      <c r="O464" s="158">
        <v>0.62771305207805683</v>
      </c>
      <c r="P464" s="545">
        <v>0.18354694825656881</v>
      </c>
      <c r="Q464" s="158">
        <v>0.68912482693288635</v>
      </c>
      <c r="R464" s="560">
        <v>0.12706116733072714</v>
      </c>
    </row>
    <row r="465" spans="2:18" s="4" customFormat="1" ht="15" hidden="1" customHeight="1" outlineLevel="1" x14ac:dyDescent="0.25">
      <c r="B465" s="83" t="s">
        <v>152</v>
      </c>
      <c r="C465" s="310">
        <v>0.46811097121521295</v>
      </c>
      <c r="D465" s="545">
        <v>7.5940524897714745E-2</v>
      </c>
      <c r="E465" s="158">
        <v>0.38348762285388033</v>
      </c>
      <c r="F465" s="545">
        <v>-0.19151426458834886</v>
      </c>
      <c r="G465" s="158">
        <v>0.59584545623193308</v>
      </c>
      <c r="H465" s="545">
        <v>0.20184522389073023</v>
      </c>
      <c r="I465" s="158">
        <v>0.94769456235272864</v>
      </c>
      <c r="J465" s="545">
        <v>0.26287463555549695</v>
      </c>
      <c r="K465" s="158">
        <v>0.76321853019645891</v>
      </c>
      <c r="L465" s="545">
        <v>0.44665689739390291</v>
      </c>
      <c r="M465" s="158">
        <v>0.69385815961274888</v>
      </c>
      <c r="N465" s="545">
        <v>0.18032712150140506</v>
      </c>
      <c r="O465" s="158">
        <v>0.37435368321782303</v>
      </c>
      <c r="P465" s="545">
        <v>9.1540772112816748E-2</v>
      </c>
      <c r="Q465" s="158">
        <v>0.56516232461161275</v>
      </c>
      <c r="R465" s="560">
        <v>0.15585291849801131</v>
      </c>
    </row>
    <row r="466" spans="2:18" s="4" customFormat="1" ht="15" hidden="1" customHeight="1" outlineLevel="1" x14ac:dyDescent="0.25">
      <c r="B466" s="83" t="s">
        <v>132</v>
      </c>
      <c r="C466" s="310">
        <v>0.46794526693584565</v>
      </c>
      <c r="D466" s="545">
        <v>7.8310761914607729E-2</v>
      </c>
      <c r="E466" s="158">
        <v>0.43898019384745046</v>
      </c>
      <c r="F466" s="545">
        <v>-7.8531368155082326E-2</v>
      </c>
      <c r="G466" s="158">
        <v>0.58473951129552793</v>
      </c>
      <c r="H466" s="545">
        <v>0.11450328048423319</v>
      </c>
      <c r="I466" s="158">
        <v>0.84331466870280813</v>
      </c>
      <c r="J466" s="545">
        <v>0.12692033622663446</v>
      </c>
      <c r="K466" s="158">
        <v>0.61795112781954886</v>
      </c>
      <c r="L466" s="545">
        <v>5.1103058723222849E-2</v>
      </c>
      <c r="M466" s="158">
        <v>0.6532640261610172</v>
      </c>
      <c r="N466" s="545">
        <v>8.7746374340794908E-2</v>
      </c>
      <c r="O466" s="158">
        <v>0.39130544901946596</v>
      </c>
      <c r="P466" s="545">
        <v>0.17090031257796179</v>
      </c>
      <c r="Q466" s="158">
        <v>0.54774757706040955</v>
      </c>
      <c r="R466" s="560">
        <v>0.11105817365878523</v>
      </c>
    </row>
    <row r="467" spans="2:18" s="4" customFormat="1" ht="15" hidden="1" customHeight="1" outlineLevel="1" x14ac:dyDescent="0.25">
      <c r="B467" s="83" t="s">
        <v>133</v>
      </c>
      <c r="C467" s="310">
        <v>0.46637433247948595</v>
      </c>
      <c r="D467" s="545">
        <v>-1.3907375958140178E-2</v>
      </c>
      <c r="E467" s="158">
        <v>0.62670771991354346</v>
      </c>
      <c r="F467" s="545">
        <v>0.19078685073708201</v>
      </c>
      <c r="G467" s="158">
        <v>0.63056684677830299</v>
      </c>
      <c r="H467" s="545">
        <v>6.3251530269196277E-2</v>
      </c>
      <c r="I467" s="158">
        <v>0.88274123761278833</v>
      </c>
      <c r="J467" s="545">
        <v>4.9061605458581958E-2</v>
      </c>
      <c r="K467" s="158">
        <v>0.51879699248120303</v>
      </c>
      <c r="L467" s="545">
        <v>0.10943983402489632</v>
      </c>
      <c r="M467" s="158">
        <v>0.71478020321391933</v>
      </c>
      <c r="N467" s="545">
        <v>7.6962703042837255E-2</v>
      </c>
      <c r="O467" s="158">
        <v>0.52771196272546683</v>
      </c>
      <c r="P467" s="545">
        <v>-8.6162089771346095E-2</v>
      </c>
      <c r="Q467" s="158">
        <v>0.63942944855939987</v>
      </c>
      <c r="R467" s="560">
        <v>1.6780101739175102E-2</v>
      </c>
    </row>
    <row r="468" spans="2:18" s="4" customFormat="1" ht="15" hidden="1" customHeight="1" outlineLevel="1" x14ac:dyDescent="0.25">
      <c r="B468" s="83" t="s">
        <v>134</v>
      </c>
      <c r="C468" s="310">
        <v>0.5157382885425259</v>
      </c>
      <c r="D468" s="545">
        <v>-9.6294134811789611E-3</v>
      </c>
      <c r="E468" s="158">
        <v>0.705619672933404</v>
      </c>
      <c r="F468" s="545">
        <v>9.4608321184407096E-2</v>
      </c>
      <c r="G468" s="158">
        <v>0.81143931975568695</v>
      </c>
      <c r="H468" s="545">
        <v>0.1318567406232487</v>
      </c>
      <c r="I468" s="158">
        <v>1.0008436029852461</v>
      </c>
      <c r="J468" s="545">
        <v>5.9511188106681878E-2</v>
      </c>
      <c r="K468" s="158">
        <v>0.7649466407955372</v>
      </c>
      <c r="L468" s="545">
        <v>1.8385098181671333E-2</v>
      </c>
      <c r="M468" s="158">
        <v>0.85051724531542872</v>
      </c>
      <c r="N468" s="545">
        <v>8.4304558600543089E-2</v>
      </c>
      <c r="O468" s="158">
        <v>0.62638629843436688</v>
      </c>
      <c r="P468" s="545">
        <v>-6.9795936459840391E-2</v>
      </c>
      <c r="Q468" s="158">
        <v>0.7602376984248248</v>
      </c>
      <c r="R468" s="560">
        <v>2.7955392527081235E-2</v>
      </c>
    </row>
    <row r="469" spans="2:18" s="4" customFormat="1" ht="15" hidden="1" customHeight="1" outlineLevel="1" x14ac:dyDescent="0.25">
      <c r="B469" s="83" t="s">
        <v>135</v>
      </c>
      <c r="C469" s="310">
        <v>0.43665320771646476</v>
      </c>
      <c r="D469" s="545">
        <v>-0.11962371670209404</v>
      </c>
      <c r="E469" s="158">
        <v>0.5421491782553729</v>
      </c>
      <c r="F469" s="545">
        <v>0.62686660289864404</v>
      </c>
      <c r="G469" s="158">
        <v>0.73747785785348574</v>
      </c>
      <c r="H469" s="545">
        <v>0.12356344805446762</v>
      </c>
      <c r="I469" s="158">
        <v>0.93878001187749216</v>
      </c>
      <c r="J469" s="545">
        <v>8.1865885959265583E-2</v>
      </c>
      <c r="K469" s="158">
        <v>0.72974624060150373</v>
      </c>
      <c r="L469" s="545">
        <v>0.196256162695152</v>
      </c>
      <c r="M469" s="158">
        <v>0.7656677323051142</v>
      </c>
      <c r="N469" s="545">
        <v>0.14606191029322968</v>
      </c>
      <c r="O469" s="158">
        <v>0.54214487300094072</v>
      </c>
      <c r="P469" s="545">
        <v>-1.9125481057234328E-2</v>
      </c>
      <c r="Q469" s="158">
        <v>0.67563312200927883</v>
      </c>
      <c r="R469" s="560">
        <v>8.7107927113247996E-2</v>
      </c>
    </row>
    <row r="470" spans="2:18" s="4" customFormat="1" ht="15" hidden="1" customHeight="1" outlineLevel="1" x14ac:dyDescent="0.25">
      <c r="B470" s="83" t="s">
        <v>153</v>
      </c>
      <c r="C470" s="310">
        <v>0.46361741848651933</v>
      </c>
      <c r="D470" s="545">
        <v>-5.3492288601311944E-2</v>
      </c>
      <c r="E470" s="158">
        <v>0.46114350964479428</v>
      </c>
      <c r="F470" s="545">
        <v>-0.26868979677814397</v>
      </c>
      <c r="G470" s="158">
        <v>0.74414050116591168</v>
      </c>
      <c r="H470" s="545">
        <v>0.19404702575407073</v>
      </c>
      <c r="I470" s="158">
        <v>0.99316702107570665</v>
      </c>
      <c r="J470" s="545">
        <v>0.11102002531735611</v>
      </c>
      <c r="K470" s="158">
        <v>0.81973077855930143</v>
      </c>
      <c r="L470" s="545">
        <v>0.27875520242149077</v>
      </c>
      <c r="M470" s="158">
        <v>0.77877440294988454</v>
      </c>
      <c r="N470" s="545">
        <v>7.6750557904412542E-2</v>
      </c>
      <c r="O470" s="158">
        <v>0.55253519581501864</v>
      </c>
      <c r="P470" s="545">
        <v>7.5717310014508099E-2</v>
      </c>
      <c r="Q470" s="158">
        <v>0.68764565257761279</v>
      </c>
      <c r="R470" s="560">
        <v>7.6780678547743619E-2</v>
      </c>
    </row>
    <row r="471" spans="2:18" s="4" customFormat="1" ht="15" hidden="1" customHeight="1" outlineLevel="1" x14ac:dyDescent="0.25">
      <c r="B471" s="83" t="s">
        <v>124</v>
      </c>
      <c r="C471" s="310">
        <v>0.60684163301929117</v>
      </c>
      <c r="D471" s="545">
        <v>0.54676958261863917</v>
      </c>
      <c r="E471" s="158">
        <v>0.45435313948588285</v>
      </c>
      <c r="F471" s="545">
        <v>-0.42471740505572531</v>
      </c>
      <c r="G471" s="158">
        <v>0.7354905243745602</v>
      </c>
      <c r="H471" s="545">
        <v>2.0000821657660595E-2</v>
      </c>
      <c r="I471" s="158">
        <v>0.94666369729362854</v>
      </c>
      <c r="J471" s="545">
        <v>7.013930687757397E-2</v>
      </c>
      <c r="K471" s="158">
        <v>0.78812656641604006</v>
      </c>
      <c r="L471" s="545">
        <v>0.22911933553194075</v>
      </c>
      <c r="M471" s="158">
        <v>0.76028097062579825</v>
      </c>
      <c r="N471" s="545">
        <v>-2.4419853799007685E-2</v>
      </c>
      <c r="O471" s="158">
        <v>0.64527582796632654</v>
      </c>
      <c r="P471" s="545">
        <v>2.4141807039358865E-2</v>
      </c>
      <c r="Q471" s="158">
        <v>0.71395710364594722</v>
      </c>
      <c r="R471" s="560">
        <v>-7.0707402984658829E-3</v>
      </c>
    </row>
    <row r="472" spans="2:18" s="4" customFormat="1" ht="15" hidden="1" customHeight="1" outlineLevel="1" x14ac:dyDescent="0.25">
      <c r="B472" s="83" t="s">
        <v>125</v>
      </c>
      <c r="C472" s="310">
        <v>0.65084878218208653</v>
      </c>
      <c r="D472" s="545">
        <v>8.8078388677190977E-2</v>
      </c>
      <c r="E472" s="158">
        <v>0.55454100566861053</v>
      </c>
      <c r="F472" s="545">
        <v>-0.22456976050683519</v>
      </c>
      <c r="G472" s="158">
        <v>0.7841783551369389</v>
      </c>
      <c r="H472" s="545">
        <v>7.6344518439992681E-2</v>
      </c>
      <c r="I472" s="158">
        <v>0.84436448575111456</v>
      </c>
      <c r="J472" s="545">
        <v>4.3911605125793063E-2</v>
      </c>
      <c r="K472" s="158">
        <v>0.69145646373999514</v>
      </c>
      <c r="L472" s="545">
        <v>7.1078028506351698E-2</v>
      </c>
      <c r="M472" s="158">
        <v>0.75328331314104613</v>
      </c>
      <c r="N472" s="545">
        <v>8.1326880876801955E-3</v>
      </c>
      <c r="O472" s="158">
        <v>0.6271262800865568</v>
      </c>
      <c r="P472" s="545">
        <v>-1.0760979893422729E-2</v>
      </c>
      <c r="Q472" s="158">
        <v>0.70246748453855434</v>
      </c>
      <c r="R472" s="560">
        <v>1.4229349546739378E-3</v>
      </c>
    </row>
    <row r="473" spans="2:18" s="4" customFormat="1" ht="15.75" collapsed="1" x14ac:dyDescent="0.25">
      <c r="B473" s="106">
        <v>1984</v>
      </c>
      <c r="C473" s="561">
        <v>0.52478506130073765</v>
      </c>
      <c r="D473" s="548">
        <v>-2.8469039081616354E-2</v>
      </c>
      <c r="E473" s="161">
        <v>0.58804135320166073</v>
      </c>
      <c r="F473" s="548">
        <v>-8.8238251733429363E-2</v>
      </c>
      <c r="G473" s="161">
        <v>0.71762313977129299</v>
      </c>
      <c r="H473" s="548">
        <v>7.5386032426110416E-2</v>
      </c>
      <c r="I473" s="161">
        <v>0.92528654102115837</v>
      </c>
      <c r="J473" s="548">
        <v>7.401366757007688E-2</v>
      </c>
      <c r="K473" s="161">
        <v>0.72043710711204245</v>
      </c>
      <c r="L473" s="548">
        <v>0.13192392150672694</v>
      </c>
      <c r="M473" s="161">
        <v>0.76540791708956812</v>
      </c>
      <c r="N473" s="548">
        <v>4.7865950843956728E-2</v>
      </c>
      <c r="O473" s="161">
        <v>0.57988684305326044</v>
      </c>
      <c r="P473" s="548">
        <v>1.3953740729206299E-2</v>
      </c>
      <c r="Q473" s="161">
        <v>0.69068035833105368</v>
      </c>
      <c r="R473" s="562">
        <v>3.6400817748583281E-2</v>
      </c>
    </row>
    <row r="474" spans="2:18" s="4" customFormat="1" ht="15" hidden="1" customHeight="1" outlineLevel="1" x14ac:dyDescent="0.25">
      <c r="B474" s="83" t="s">
        <v>126</v>
      </c>
      <c r="C474" s="310">
        <v>0.70336039595363176</v>
      </c>
      <c r="D474" s="110">
        <v>0.1968421569686909</v>
      </c>
      <c r="E474" s="158">
        <v>0.88489258974179552</v>
      </c>
      <c r="F474" s="110">
        <v>0.74770423652853024</v>
      </c>
      <c r="G474" s="158">
        <v>0.82897108182735069</v>
      </c>
      <c r="H474" s="110">
        <v>9.2055335127387838E-3</v>
      </c>
      <c r="I474" s="158">
        <v>0.92037902316133746</v>
      </c>
      <c r="J474" s="110">
        <v>2.3663340415355227E-2</v>
      </c>
      <c r="K474" s="158">
        <v>0.74687727382973568</v>
      </c>
      <c r="L474" s="110">
        <v>0.11513053870954026</v>
      </c>
      <c r="M474" s="158">
        <v>0.86494300950734937</v>
      </c>
      <c r="N474" s="110">
        <v>0.11502556891778792</v>
      </c>
      <c r="O474" s="158">
        <v>0.69797152120322681</v>
      </c>
      <c r="P474" s="110">
        <v>5.5664340459360417E-2</v>
      </c>
      <c r="Q474" s="158">
        <v>0.79751481879956343</v>
      </c>
      <c r="R474" s="335">
        <v>9.3024964027759394E-2</v>
      </c>
    </row>
    <row r="475" spans="2:18" s="4" customFormat="1" ht="15" hidden="1" customHeight="1" outlineLevel="1" x14ac:dyDescent="0.25">
      <c r="B475" s="83" t="s">
        <v>127</v>
      </c>
      <c r="C475" s="310">
        <v>0.75170640261488175</v>
      </c>
      <c r="D475" s="545">
        <v>0.16988284958490341</v>
      </c>
      <c r="E475" s="158">
        <v>0.88461128757359775</v>
      </c>
      <c r="F475" s="545">
        <v>0.29263005275797438</v>
      </c>
      <c r="G475" s="158">
        <v>0.7926024330798439</v>
      </c>
      <c r="H475" s="545">
        <v>-7.0844990158313914E-2</v>
      </c>
      <c r="I475" s="158">
        <v>0.93252651734172531</v>
      </c>
      <c r="J475" s="545">
        <v>-4.8380443617630497E-3</v>
      </c>
      <c r="K475" s="158">
        <v>0.78227376476906552</v>
      </c>
      <c r="L475" s="545">
        <v>0.10464506335023471</v>
      </c>
      <c r="M475" s="158">
        <v>0.8607000784099329</v>
      </c>
      <c r="N475" s="545">
        <v>2.7169247162791788E-2</v>
      </c>
      <c r="O475" s="158">
        <v>0.70528944182490128</v>
      </c>
      <c r="P475" s="545">
        <v>6.9892291962114106E-2</v>
      </c>
      <c r="Q475" s="158">
        <v>0.79794051300085345</v>
      </c>
      <c r="R475" s="560">
        <v>4.1635048504595318E-2</v>
      </c>
    </row>
    <row r="476" spans="2:18" s="4" customFormat="1" ht="15" hidden="1" customHeight="1" outlineLevel="1" x14ac:dyDescent="0.25">
      <c r="B476" s="83" t="s">
        <v>128</v>
      </c>
      <c r="C476" s="310">
        <v>0.67090695957973345</v>
      </c>
      <c r="D476" s="545">
        <v>0.12811476065513161</v>
      </c>
      <c r="E476" s="158">
        <v>0.84485865229864954</v>
      </c>
      <c r="F476" s="545">
        <v>0.82865753503739947</v>
      </c>
      <c r="G476" s="158">
        <v>0.74449354815089508</v>
      </c>
      <c r="H476" s="545">
        <v>-7.731160450819341E-2</v>
      </c>
      <c r="I476" s="158">
        <v>0.92573431991797961</v>
      </c>
      <c r="J476" s="545">
        <v>-2.1772763624672953E-2</v>
      </c>
      <c r="K476" s="158">
        <v>0.66474654377880182</v>
      </c>
      <c r="L476" s="545">
        <v>-0.10218880027739252</v>
      </c>
      <c r="M476" s="158">
        <v>0.82487829520701594</v>
      </c>
      <c r="N476" s="545">
        <v>5.0765567910382225E-2</v>
      </c>
      <c r="O476" s="158">
        <v>0.67603210459171437</v>
      </c>
      <c r="P476" s="545">
        <v>5.0169298979749755E-2</v>
      </c>
      <c r="Q476" s="158">
        <v>0.76476965373251693</v>
      </c>
      <c r="R476" s="560">
        <v>5.0228534548169002E-2</v>
      </c>
    </row>
    <row r="477" spans="2:18" s="4" customFormat="1" ht="15" hidden="1" customHeight="1" outlineLevel="1" x14ac:dyDescent="0.25">
      <c r="B477" s="83" t="s">
        <v>129</v>
      </c>
      <c r="C477" s="310">
        <v>0.52738896366083443</v>
      </c>
      <c r="D477" s="545">
        <v>0.21960894061692637</v>
      </c>
      <c r="E477" s="158">
        <v>0.54375451916124362</v>
      </c>
      <c r="F477" s="545">
        <v>-4.4839160110657805E-2</v>
      </c>
      <c r="G477" s="158">
        <v>0.58848209709306587</v>
      </c>
      <c r="H477" s="545">
        <v>-6.0974402347622969E-2</v>
      </c>
      <c r="I477" s="158">
        <v>0.8225576714661712</v>
      </c>
      <c r="J477" s="545">
        <v>-3.4430989766414788E-2</v>
      </c>
      <c r="K477" s="158">
        <v>0.58175125313283205</v>
      </c>
      <c r="L477" s="545">
        <v>-5.846254470800194E-2</v>
      </c>
      <c r="M477" s="158">
        <v>0.66634943014921866</v>
      </c>
      <c r="N477" s="545">
        <v>-4.0425649030384814E-2</v>
      </c>
      <c r="O477" s="158">
        <v>0.53036599266527906</v>
      </c>
      <c r="P477" s="545">
        <v>-7.8132894797803054E-2</v>
      </c>
      <c r="Q477" s="158">
        <v>0.61143516155824407</v>
      </c>
      <c r="R477" s="560">
        <v>-5.425718908753141E-2</v>
      </c>
    </row>
    <row r="478" spans="2:18" s="4" customFormat="1" ht="15" hidden="1" customHeight="1" outlineLevel="1" x14ac:dyDescent="0.25">
      <c r="B478" s="83" t="s">
        <v>152</v>
      </c>
      <c r="C478" s="310">
        <v>0.4350714192680068</v>
      </c>
      <c r="D478" s="545">
        <v>0.35929570809834144</v>
      </c>
      <c r="E478" s="158">
        <v>0.47432824854803723</v>
      </c>
      <c r="F478" s="545">
        <v>-1.8227335312931192E-2</v>
      </c>
      <c r="G478" s="158">
        <v>0.49577553281195746</v>
      </c>
      <c r="H478" s="545">
        <v>-2.4553023262388063E-2</v>
      </c>
      <c r="I478" s="158">
        <v>0.75042647597072776</v>
      </c>
      <c r="J478" s="545">
        <v>3.0296133017302385E-3</v>
      </c>
      <c r="K478" s="158">
        <v>0.52757397526073246</v>
      </c>
      <c r="L478" s="545">
        <v>0.10319182739047861</v>
      </c>
      <c r="M478" s="158">
        <v>0.58785242410607685</v>
      </c>
      <c r="N478" s="545">
        <v>2.1335686198948878E-3</v>
      </c>
      <c r="O478" s="158">
        <v>0.34295895561758416</v>
      </c>
      <c r="P478" s="545">
        <v>-3.5280700661630915E-2</v>
      </c>
      <c r="Q478" s="158">
        <v>0.48895695599922917</v>
      </c>
      <c r="R478" s="560">
        <v>-9.4932788106147914E-3</v>
      </c>
    </row>
    <row r="479" spans="2:18" s="4" customFormat="1" ht="15" hidden="1" customHeight="1" outlineLevel="1" x14ac:dyDescent="0.25">
      <c r="B479" s="83" t="s">
        <v>132</v>
      </c>
      <c r="C479" s="310">
        <v>0.43396141767608792</v>
      </c>
      <c r="D479" s="545">
        <v>0.15654690877407496</v>
      </c>
      <c r="E479" s="158">
        <v>0.47639190166305134</v>
      </c>
      <c r="F479" s="545">
        <v>0.33733358167582428</v>
      </c>
      <c r="G479" s="158">
        <v>0.52466378658075219</v>
      </c>
      <c r="H479" s="545">
        <v>0.10575452007515951</v>
      </c>
      <c r="I479" s="158">
        <v>0.74833565567425298</v>
      </c>
      <c r="J479" s="545">
        <v>3.9003796059621898E-2</v>
      </c>
      <c r="K479" s="158">
        <v>0.58790726817042605</v>
      </c>
      <c r="L479" s="545">
        <v>0.25129500573673225</v>
      </c>
      <c r="M479" s="158">
        <v>0.60056649378115712</v>
      </c>
      <c r="N479" s="545">
        <v>0.10625289756596246</v>
      </c>
      <c r="O479" s="158">
        <v>0.33419194171870353</v>
      </c>
      <c r="P479" s="545">
        <v>-9.9883303804666479E-2</v>
      </c>
      <c r="Q479" s="158">
        <v>0.49299630752604245</v>
      </c>
      <c r="R479" s="560">
        <v>4.0392386231108413E-2</v>
      </c>
    </row>
    <row r="480" spans="2:18" s="4" customFormat="1" ht="15" hidden="1" customHeight="1" outlineLevel="1" x14ac:dyDescent="0.25">
      <c r="B480" s="83" t="s">
        <v>133</v>
      </c>
      <c r="C480" s="310">
        <v>0.47295185169105197</v>
      </c>
      <c r="D480" s="545">
        <v>0.38406396769040985</v>
      </c>
      <c r="E480" s="158">
        <v>0.52629714505632919</v>
      </c>
      <c r="F480" s="545">
        <v>4.5402164995313798E-2</v>
      </c>
      <c r="G480" s="158">
        <v>0.59305519797244466</v>
      </c>
      <c r="H480" s="545">
        <v>-9.2039831795869276E-3</v>
      </c>
      <c r="I480" s="158">
        <v>0.84145795920813526</v>
      </c>
      <c r="J480" s="545">
        <v>7.5655637029648393E-2</v>
      </c>
      <c r="K480" s="158">
        <v>0.46762066456463741</v>
      </c>
      <c r="L480" s="545">
        <v>0.11370340106427568</v>
      </c>
      <c r="M480" s="158">
        <v>0.66370005311640612</v>
      </c>
      <c r="N480" s="545">
        <v>5.1013515788239649E-2</v>
      </c>
      <c r="O480" s="158">
        <v>0.57746779469175946</v>
      </c>
      <c r="P480" s="545">
        <v>5.0438570843802211E-2</v>
      </c>
      <c r="Q480" s="158">
        <v>0.6288768313479709</v>
      </c>
      <c r="R480" s="560">
        <v>5.0572076989434889E-2</v>
      </c>
    </row>
    <row r="481" spans="2:18" s="4" customFormat="1" ht="15" hidden="1" customHeight="1" outlineLevel="1" x14ac:dyDescent="0.25">
      <c r="B481" s="83" t="s">
        <v>134</v>
      </c>
      <c r="C481" s="310">
        <v>0.52075283289193763</v>
      </c>
      <c r="D481" s="545">
        <v>-5.2836854148642476E-2</v>
      </c>
      <c r="E481" s="158">
        <v>0.64463211111888596</v>
      </c>
      <c r="F481" s="545">
        <v>3.9211213845316895E-2</v>
      </c>
      <c r="G481" s="158">
        <v>0.71690991503825285</v>
      </c>
      <c r="H481" s="545">
        <v>-4.4682259573011085E-2</v>
      </c>
      <c r="I481" s="158">
        <v>0.9446276870126562</v>
      </c>
      <c r="J481" s="545">
        <v>4.3886922706403375E-2</v>
      </c>
      <c r="K481" s="158">
        <v>0.75113691486781475</v>
      </c>
      <c r="L481" s="545">
        <v>0.11458703007518789</v>
      </c>
      <c r="M481" s="158">
        <v>0.78438962427046155</v>
      </c>
      <c r="N481" s="545">
        <v>1.3879182300054582E-2</v>
      </c>
      <c r="O481" s="158">
        <v>0.6733858977679299</v>
      </c>
      <c r="P481" s="545">
        <v>5.3273725519342285E-2</v>
      </c>
      <c r="Q481" s="158">
        <v>0.73956292651560418</v>
      </c>
      <c r="R481" s="560">
        <v>2.7711916435904316E-2</v>
      </c>
    </row>
    <row r="482" spans="2:18" s="4" customFormat="1" ht="15" hidden="1" customHeight="1" outlineLevel="1" x14ac:dyDescent="0.25">
      <c r="B482" s="83" t="s">
        <v>135</v>
      </c>
      <c r="C482" s="310">
        <v>0.49598474652310454</v>
      </c>
      <c r="D482" s="545">
        <v>0.1573062917268695</v>
      </c>
      <c r="E482" s="158">
        <v>0.33324746926970356</v>
      </c>
      <c r="F482" s="545">
        <v>-0.39376727633433517</v>
      </c>
      <c r="G482" s="158">
        <v>0.65637402064875161</v>
      </c>
      <c r="H482" s="545">
        <v>6.5171367590078244E-2</v>
      </c>
      <c r="I482" s="158">
        <v>0.86774157874947466</v>
      </c>
      <c r="J482" s="545">
        <v>2.1231232980131853E-2</v>
      </c>
      <c r="K482" s="158">
        <v>0.61002506265664158</v>
      </c>
      <c r="L482" s="545">
        <v>5.5586427508359515E-2</v>
      </c>
      <c r="M482" s="158">
        <v>0.66808583849472114</v>
      </c>
      <c r="N482" s="545">
        <v>-2.3348876592830581E-2</v>
      </c>
      <c r="O482" s="158">
        <v>0.55271582912082462</v>
      </c>
      <c r="P482" s="545">
        <v>0.19881950609372856</v>
      </c>
      <c r="Q482" s="158">
        <v>0.62149590225451057</v>
      </c>
      <c r="R482" s="560">
        <v>4.5664349983701058E-2</v>
      </c>
    </row>
    <row r="483" spans="2:18" s="4" customFormat="1" ht="15" hidden="1" customHeight="1" outlineLevel="1" x14ac:dyDescent="0.25">
      <c r="B483" s="83" t="s">
        <v>153</v>
      </c>
      <c r="C483" s="310">
        <v>0.48981895541180048</v>
      </c>
      <c r="D483" s="545">
        <v>0.28234707042056173</v>
      </c>
      <c r="E483" s="158">
        <v>0.63057168847526412</v>
      </c>
      <c r="F483" s="545">
        <v>0.21187286119520388</v>
      </c>
      <c r="G483" s="158">
        <v>0.62320870544940909</v>
      </c>
      <c r="H483" s="545">
        <v>-2.2293119682330498E-2</v>
      </c>
      <c r="I483" s="158">
        <v>0.89392360033475959</v>
      </c>
      <c r="J483" s="545">
        <v>6.5909893455011304E-2</v>
      </c>
      <c r="K483" s="158">
        <v>0.6410380790686393</v>
      </c>
      <c r="L483" s="545">
        <v>-7.2548335065340974E-2</v>
      </c>
      <c r="M483" s="158">
        <v>0.72326352397304217</v>
      </c>
      <c r="N483" s="545">
        <v>5.4143481955084782E-2</v>
      </c>
      <c r="O483" s="158">
        <v>0.51364349227360362</v>
      </c>
      <c r="P483" s="545">
        <v>8.3922222271889613E-2</v>
      </c>
      <c r="Q483" s="158">
        <v>0.63861254782639854</v>
      </c>
      <c r="R483" s="560">
        <v>6.3037256914621809E-2</v>
      </c>
    </row>
    <row r="484" spans="2:18" s="4" customFormat="1" ht="15" hidden="1" customHeight="1" outlineLevel="1" x14ac:dyDescent="0.25">
      <c r="B484" s="83" t="s">
        <v>124</v>
      </c>
      <c r="C484" s="310">
        <v>0.392328398384926</v>
      </c>
      <c r="D484" s="545">
        <v>-0.28160962074883888</v>
      </c>
      <c r="E484" s="158">
        <v>0.78979121475054226</v>
      </c>
      <c r="F484" s="545">
        <v>0.24109209977437951</v>
      </c>
      <c r="G484" s="158">
        <v>0.72106856068926806</v>
      </c>
      <c r="H484" s="545">
        <v>2.576971846979248E-4</v>
      </c>
      <c r="I484" s="158">
        <v>0.88461725609890962</v>
      </c>
      <c r="J484" s="545">
        <v>5.3217331044305816E-2</v>
      </c>
      <c r="K484" s="158">
        <v>0.64121240601503759</v>
      </c>
      <c r="L484" s="545">
        <v>-2.8601161262020725E-4</v>
      </c>
      <c r="M484" s="158">
        <v>0.77931164711214063</v>
      </c>
      <c r="N484" s="545">
        <v>5.3517397303684433E-2</v>
      </c>
      <c r="O484" s="158">
        <v>0.63006492219248689</v>
      </c>
      <c r="P484" s="545">
        <v>5.0571024196635284E-2</v>
      </c>
      <c r="Q484" s="158">
        <v>0.7190412576426205</v>
      </c>
      <c r="R484" s="560">
        <v>5.2130125143612149E-2</v>
      </c>
    </row>
    <row r="485" spans="2:18" s="4" customFormat="1" ht="15" hidden="1" customHeight="1" outlineLevel="1" x14ac:dyDescent="0.25">
      <c r="B485" s="83" t="s">
        <v>125</v>
      </c>
      <c r="C485" s="310">
        <v>0.59816350453696865</v>
      </c>
      <c r="D485" s="545">
        <v>1.0755843560873668E-2</v>
      </c>
      <c r="E485" s="158">
        <v>0.71513977328388501</v>
      </c>
      <c r="F485" s="545">
        <v>-0.12182907021330103</v>
      </c>
      <c r="G485" s="158">
        <v>0.7285570202684668</v>
      </c>
      <c r="H485" s="545">
        <v>2.8354058755310607E-2</v>
      </c>
      <c r="I485" s="158">
        <v>0.80884672763970966</v>
      </c>
      <c r="J485" s="545">
        <v>9.5394169096794101E-3</v>
      </c>
      <c r="K485" s="158">
        <v>0.64557057967499398</v>
      </c>
      <c r="L485" s="545">
        <v>4.4848871396806711E-2</v>
      </c>
      <c r="M485" s="158">
        <v>0.74720651561248741</v>
      </c>
      <c r="N485" s="545">
        <v>-8.7766508153896972E-3</v>
      </c>
      <c r="O485" s="158">
        <v>0.63394818374531192</v>
      </c>
      <c r="P485" s="545">
        <v>3.1407258942549587E-2</v>
      </c>
      <c r="Q485" s="158">
        <v>0.70146933929603805</v>
      </c>
      <c r="R485" s="560">
        <v>5.2018892550007578E-3</v>
      </c>
    </row>
    <row r="486" spans="2:18" s="4" customFormat="1" ht="15.75" collapsed="1" x14ac:dyDescent="0.25">
      <c r="B486" s="106">
        <v>1983</v>
      </c>
      <c r="C486" s="561">
        <v>0.54016298235586935</v>
      </c>
      <c r="D486" s="548">
        <v>0.12110531272336078</v>
      </c>
      <c r="E486" s="161">
        <v>0.64495067304549369</v>
      </c>
      <c r="F486" s="548">
        <v>0.15556638361860564</v>
      </c>
      <c r="G486" s="161">
        <v>0.66731677568129544</v>
      </c>
      <c r="H486" s="548">
        <v>-1.3115754836295235E-2</v>
      </c>
      <c r="I486" s="161">
        <v>0.86152212859133437</v>
      </c>
      <c r="J486" s="548">
        <v>2.2187036197941712E-2</v>
      </c>
      <c r="K486" s="161">
        <v>0.63647131527448764</v>
      </c>
      <c r="L486" s="548">
        <v>4.6133368975075806E-2</v>
      </c>
      <c r="M486" s="161">
        <v>0.73044449671554323</v>
      </c>
      <c r="N486" s="548">
        <v>3.3141669634664694E-2</v>
      </c>
      <c r="O486" s="161">
        <v>0.57190660654422221</v>
      </c>
      <c r="P486" s="548">
        <v>3.9793328639503578E-2</v>
      </c>
      <c r="Q486" s="161">
        <v>0.66642205071918736</v>
      </c>
      <c r="R486" s="562">
        <v>3.5035759330594995E-2</v>
      </c>
    </row>
    <row r="487" spans="2:18" s="4" customFormat="1" ht="15" hidden="1" customHeight="1" outlineLevel="1" x14ac:dyDescent="0.25">
      <c r="B487" s="83" t="s">
        <v>126</v>
      </c>
      <c r="C487" s="310">
        <v>0.58768016472203155</v>
      </c>
      <c r="D487" s="110">
        <v>5.8569807768731108E-2</v>
      </c>
      <c r="E487" s="158">
        <v>0.5063171280625034</v>
      </c>
      <c r="F487" s="110">
        <v>-0.13884268730614369</v>
      </c>
      <c r="G487" s="158">
        <v>0.82140956851668601</v>
      </c>
      <c r="H487" s="110">
        <v>0.22177521500293418</v>
      </c>
      <c r="I487" s="158">
        <v>0.89910323719113572</v>
      </c>
      <c r="J487" s="110">
        <v>0.26329622234998773</v>
      </c>
      <c r="K487" s="158">
        <v>0.66976667565219994</v>
      </c>
      <c r="L487" s="110">
        <v>0.28635202663947301</v>
      </c>
      <c r="M487" s="158">
        <v>0.77571585228026518</v>
      </c>
      <c r="N487" s="110">
        <v>0.18098378304971163</v>
      </c>
      <c r="O487" s="158">
        <v>0.66116803841220251</v>
      </c>
      <c r="P487" s="110">
        <v>0.10163561435203139</v>
      </c>
      <c r="Q487" s="158">
        <v>0.72964007689334809</v>
      </c>
      <c r="R487" s="335">
        <v>0.1529810641585263</v>
      </c>
    </row>
    <row r="488" spans="2:18" s="4" customFormat="1" ht="15" hidden="1" customHeight="1" outlineLevel="1" x14ac:dyDescent="0.25">
      <c r="B488" s="83" t="s">
        <v>127</v>
      </c>
      <c r="C488" s="310">
        <v>0.64254844224924013</v>
      </c>
      <c r="D488" s="545">
        <v>0.10644140897244592</v>
      </c>
      <c r="E488" s="158">
        <v>0.68434993112389597</v>
      </c>
      <c r="F488" s="545">
        <v>0.40101404902938853</v>
      </c>
      <c r="G488" s="158">
        <v>0.85303574181329689</v>
      </c>
      <c r="H488" s="545">
        <v>0.23157625829037642</v>
      </c>
      <c r="I488" s="158">
        <v>0.93706005545967541</v>
      </c>
      <c r="J488" s="545">
        <v>0.20207835206088931</v>
      </c>
      <c r="K488" s="158">
        <v>0.70816752884998013</v>
      </c>
      <c r="L488" s="545">
        <v>0.38455655350398432</v>
      </c>
      <c r="M488" s="158">
        <v>0.83793404133479099</v>
      </c>
      <c r="N488" s="545">
        <v>0.24926087451343237</v>
      </c>
      <c r="O488" s="158">
        <v>0.65921536880263476</v>
      </c>
      <c r="P488" s="545">
        <v>3.5003105667028578E-3</v>
      </c>
      <c r="Q488" s="158">
        <v>0.7660461446131277</v>
      </c>
      <c r="R488" s="560">
        <v>0.15214785572434786</v>
      </c>
    </row>
    <row r="489" spans="2:18" s="4" customFormat="1" ht="15" hidden="1" customHeight="1" outlineLevel="1" x14ac:dyDescent="0.25">
      <c r="B489" s="83" t="s">
        <v>128</v>
      </c>
      <c r="C489" s="310">
        <v>0.59471516815374059</v>
      </c>
      <c r="D489" s="545">
        <v>7.7831932443039875E-4</v>
      </c>
      <c r="E489" s="158">
        <v>0.46201031965308398</v>
      </c>
      <c r="F489" s="545">
        <v>1.3291747858352743E-3</v>
      </c>
      <c r="G489" s="158">
        <v>0.80687429449469661</v>
      </c>
      <c r="H489" s="545">
        <v>0.25508498146081005</v>
      </c>
      <c r="I489" s="158">
        <v>0.94633872938168029</v>
      </c>
      <c r="J489" s="545">
        <v>0.35059798560725897</v>
      </c>
      <c r="K489" s="158">
        <v>0.74040794321142955</v>
      </c>
      <c r="L489" s="545">
        <v>0.70955028213866966</v>
      </c>
      <c r="M489" s="158">
        <v>0.78502600427554958</v>
      </c>
      <c r="N489" s="545">
        <v>0.27454314689357151</v>
      </c>
      <c r="O489" s="158">
        <v>0.64373630542093208</v>
      </c>
      <c r="P489" s="545">
        <v>0.15791427616331455</v>
      </c>
      <c r="Q489" s="158">
        <v>0.72819355842539291</v>
      </c>
      <c r="R489" s="560">
        <v>0.23315198071097831</v>
      </c>
    </row>
    <row r="490" spans="2:18" s="4" customFormat="1" ht="15" hidden="1" customHeight="1" outlineLevel="1" x14ac:dyDescent="0.25">
      <c r="B490" s="83" t="s">
        <v>129</v>
      </c>
      <c r="C490" s="310">
        <v>0.43242464539007092</v>
      </c>
      <c r="D490" s="545">
        <v>-1.5678687406019409E-2</v>
      </c>
      <c r="E490" s="158">
        <v>0.56928058234070711</v>
      </c>
      <c r="F490" s="545">
        <v>0.25455296254348792</v>
      </c>
      <c r="G490" s="158">
        <v>0.62669441446996554</v>
      </c>
      <c r="H490" s="545">
        <v>0.19262733500577656</v>
      </c>
      <c r="I490" s="158">
        <v>0.85188905479390076</v>
      </c>
      <c r="J490" s="545">
        <v>0.37538240896412156</v>
      </c>
      <c r="K490" s="158">
        <v>0.61787372330547818</v>
      </c>
      <c r="L490" s="545">
        <v>0.22679850094386822</v>
      </c>
      <c r="M490" s="158">
        <v>0.69442188557447027</v>
      </c>
      <c r="N490" s="545">
        <v>0.28298093860101359</v>
      </c>
      <c r="O490" s="158">
        <v>0.57531719015936866</v>
      </c>
      <c r="P490" s="545">
        <v>0.15289857628043557</v>
      </c>
      <c r="Q490" s="158">
        <v>0.64651314765831647</v>
      </c>
      <c r="R490" s="560">
        <v>0.23531001193613665</v>
      </c>
    </row>
    <row r="491" spans="2:18" s="4" customFormat="1" ht="15" hidden="1" customHeight="1" outlineLevel="1" x14ac:dyDescent="0.25">
      <c r="B491" s="83" t="s">
        <v>152</v>
      </c>
      <c r="C491" s="310">
        <v>0.32007120796156485</v>
      </c>
      <c r="D491" s="545">
        <v>0.10617564674241176</v>
      </c>
      <c r="E491" s="158">
        <v>0.48313450313797962</v>
      </c>
      <c r="F491" s="545">
        <v>0.48937365167069924</v>
      </c>
      <c r="G491" s="158">
        <v>0.50825472284519413</v>
      </c>
      <c r="H491" s="545">
        <v>0.37718534390355751</v>
      </c>
      <c r="I491" s="158">
        <v>0.74815984096472066</v>
      </c>
      <c r="J491" s="545">
        <v>0.2171587186047268</v>
      </c>
      <c r="K491" s="158">
        <v>0.47822505765717194</v>
      </c>
      <c r="L491" s="545">
        <v>2.7252942238986E-2</v>
      </c>
      <c r="M491" s="158">
        <v>0.58660087089553115</v>
      </c>
      <c r="N491" s="545">
        <v>0.29561317786499619</v>
      </c>
      <c r="O491" s="158">
        <v>0.35550129022275684</v>
      </c>
      <c r="P491" s="545">
        <v>0.299390755867323</v>
      </c>
      <c r="Q491" s="158">
        <v>0.49364324899491563</v>
      </c>
      <c r="R491" s="560">
        <v>0.30992134086905487</v>
      </c>
    </row>
    <row r="492" spans="2:18" s="4" customFormat="1" ht="15" hidden="1" customHeight="1" outlineLevel="1" x14ac:dyDescent="0.25">
      <c r="B492" s="83" t="s">
        <v>132</v>
      </c>
      <c r="C492" s="310">
        <v>0.37522163120567376</v>
      </c>
      <c r="D492" s="545">
        <v>0.19113483925228092</v>
      </c>
      <c r="E492" s="158">
        <v>0.35622518434486672</v>
      </c>
      <c r="F492" s="545">
        <v>0.13101168496225291</v>
      </c>
      <c r="G492" s="158">
        <v>0.47448486717023791</v>
      </c>
      <c r="H492" s="545">
        <v>7.6601176973469576E-2</v>
      </c>
      <c r="I492" s="158">
        <v>0.72024342789919005</v>
      </c>
      <c r="J492" s="545">
        <v>0.16638946477723504</v>
      </c>
      <c r="K492" s="158">
        <v>0.46983905911482515</v>
      </c>
      <c r="L492" s="545">
        <v>6.7151667701818907E-2</v>
      </c>
      <c r="M492" s="158">
        <v>0.54288354417200269</v>
      </c>
      <c r="N492" s="545">
        <v>0.14004770878415918</v>
      </c>
      <c r="O492" s="158">
        <v>0.37127623910464697</v>
      </c>
      <c r="P492" s="545">
        <v>0.25117111379066759</v>
      </c>
      <c r="Q492" s="158">
        <v>0.47385612779420155</v>
      </c>
      <c r="R492" s="560">
        <v>0.18415360702616179</v>
      </c>
    </row>
    <row r="493" spans="2:18" s="4" customFormat="1" ht="15" hidden="1" customHeight="1" outlineLevel="1" x14ac:dyDescent="0.25">
      <c r="B493" s="83" t="s">
        <v>133</v>
      </c>
      <c r="C493" s="310">
        <v>0.34171242278654768</v>
      </c>
      <c r="D493" s="545">
        <v>-0.23173161406205567</v>
      </c>
      <c r="E493" s="158">
        <v>0.50343988436133424</v>
      </c>
      <c r="F493" s="545">
        <v>-1.5441378778808357E-2</v>
      </c>
      <c r="G493" s="158">
        <v>0.59856437440638099</v>
      </c>
      <c r="H493" s="545">
        <v>6.8184535310932937E-2</v>
      </c>
      <c r="I493" s="158">
        <v>0.78227448473357653</v>
      </c>
      <c r="J493" s="545">
        <v>0.11948007514129899</v>
      </c>
      <c r="K493" s="158">
        <v>0.41987899481834245</v>
      </c>
      <c r="L493" s="545">
        <v>0.25733376381717088</v>
      </c>
      <c r="M493" s="158">
        <v>0.63148574508924749</v>
      </c>
      <c r="N493" s="545">
        <v>8.1635304831290778E-2</v>
      </c>
      <c r="O493" s="158">
        <v>0.5497397094128863</v>
      </c>
      <c r="P493" s="545">
        <v>0.16545362809855124</v>
      </c>
      <c r="Q493" s="158">
        <v>0.59860417492734785</v>
      </c>
      <c r="R493" s="560">
        <v>0.11613582336892692</v>
      </c>
    </row>
    <row r="494" spans="2:18" s="4" customFormat="1" ht="15" hidden="1" customHeight="1" outlineLevel="1" x14ac:dyDescent="0.25">
      <c r="B494" s="83" t="s">
        <v>134</v>
      </c>
      <c r="C494" s="310">
        <v>0.54980267673301308</v>
      </c>
      <c r="D494" s="545">
        <v>0.16092507361428665</v>
      </c>
      <c r="E494" s="158">
        <v>0.62030904067480286</v>
      </c>
      <c r="F494" s="545">
        <v>-0.11726073996547548</v>
      </c>
      <c r="G494" s="158">
        <v>0.75044132930874152</v>
      </c>
      <c r="H494" s="545">
        <v>5.3849133277392491E-2</v>
      </c>
      <c r="I494" s="158">
        <v>0.90491380480521244</v>
      </c>
      <c r="J494" s="545">
        <v>1.8630310335473466E-2</v>
      </c>
      <c r="K494" s="158">
        <v>0.6739149968550634</v>
      </c>
      <c r="L494" s="545">
        <v>0.15086081484346203</v>
      </c>
      <c r="M494" s="158">
        <v>0.77365196757568278</v>
      </c>
      <c r="N494" s="545">
        <v>2.2357929156919587E-2</v>
      </c>
      <c r="O494" s="158">
        <v>0.63932658857117186</v>
      </c>
      <c r="P494" s="545">
        <v>1.3841128607678943E-3</v>
      </c>
      <c r="Q494" s="158">
        <v>0.71962085355631733</v>
      </c>
      <c r="R494" s="560">
        <v>1.8404266771383293E-2</v>
      </c>
    </row>
    <row r="495" spans="2:18" s="4" customFormat="1" ht="15" hidden="1" customHeight="1" outlineLevel="1" x14ac:dyDescent="0.25">
      <c r="B495" s="83" t="s">
        <v>135</v>
      </c>
      <c r="C495" s="310">
        <v>0.42856826241134754</v>
      </c>
      <c r="D495" s="545">
        <v>-3.3109266479245947E-2</v>
      </c>
      <c r="E495" s="158">
        <v>0.54970221213840043</v>
      </c>
      <c r="F495" s="545">
        <v>1.0517124271388623E-2</v>
      </c>
      <c r="G495" s="158">
        <v>0.61621448024253633</v>
      </c>
      <c r="H495" s="545">
        <v>4.6582249381127205E-2</v>
      </c>
      <c r="I495" s="158">
        <v>0.8497013709786887</v>
      </c>
      <c r="J495" s="545">
        <v>6.4421267009792338E-2</v>
      </c>
      <c r="K495" s="158">
        <v>0.57790157845868151</v>
      </c>
      <c r="L495" s="545">
        <v>0.26907889720328249</v>
      </c>
      <c r="M495" s="158">
        <v>0.68405782011904137</v>
      </c>
      <c r="N495" s="545">
        <v>6.3789557108000494E-2</v>
      </c>
      <c r="O495" s="158">
        <v>0.46105007994223529</v>
      </c>
      <c r="P495" s="545">
        <v>-8.9452296281956278E-2</v>
      </c>
      <c r="Q495" s="158">
        <v>0.59435506457133969</v>
      </c>
      <c r="R495" s="560">
        <v>1.5776195857042374E-2</v>
      </c>
    </row>
    <row r="496" spans="2:18" s="4" customFormat="1" ht="15" hidden="1" customHeight="1" outlineLevel="1" x14ac:dyDescent="0.25">
      <c r="B496" s="83" t="s">
        <v>153</v>
      </c>
      <c r="C496" s="310">
        <v>0.38197065888812631</v>
      </c>
      <c r="D496" s="545">
        <v>-8.20977231047888E-2</v>
      </c>
      <c r="E496" s="158">
        <v>0.52032825279490602</v>
      </c>
      <c r="F496" s="545">
        <v>0.18180738136454355</v>
      </c>
      <c r="G496" s="158">
        <v>0.63741875811175697</v>
      </c>
      <c r="H496" s="545">
        <v>5.9317920244605915E-2</v>
      </c>
      <c r="I496" s="158">
        <v>0.83864837527421765</v>
      </c>
      <c r="J496" s="545">
        <v>-7.700757643639522E-2</v>
      </c>
      <c r="K496" s="158">
        <v>0.69118219666337199</v>
      </c>
      <c r="L496" s="545">
        <v>0.23159302011938476</v>
      </c>
      <c r="M496" s="158">
        <v>0.68611487558755224</v>
      </c>
      <c r="N496" s="545">
        <v>1.9049202970256918E-2</v>
      </c>
      <c r="O496" s="158">
        <v>0.47387486087056346</v>
      </c>
      <c r="P496" s="545">
        <v>0.10708622864735595</v>
      </c>
      <c r="Q496" s="158">
        <v>0.60074333582617689</v>
      </c>
      <c r="R496" s="560">
        <v>5.5080184025764423E-2</v>
      </c>
    </row>
    <row r="497" spans="2:18" s="4" customFormat="1" ht="15" hidden="1" customHeight="1" outlineLevel="1" x14ac:dyDescent="0.25">
      <c r="B497" s="83" t="s">
        <v>124</v>
      </c>
      <c r="C497" s="310">
        <v>0.54612145390070921</v>
      </c>
      <c r="D497" s="545">
        <v>0.2452525459174395</v>
      </c>
      <c r="E497" s="158">
        <v>0.63636793344677633</v>
      </c>
      <c r="F497" s="545">
        <v>0.30627956701588621</v>
      </c>
      <c r="G497" s="158">
        <v>0.72088279122347254</v>
      </c>
      <c r="H497" s="545">
        <v>4.0154561237542241E-2</v>
      </c>
      <c r="I497" s="158">
        <v>0.83991900818967469</v>
      </c>
      <c r="J497" s="545">
        <v>-6.0455541755244147E-2</v>
      </c>
      <c r="K497" s="158">
        <v>0.64139585267718968</v>
      </c>
      <c r="L497" s="545">
        <v>-3.4216659820714979E-3</v>
      </c>
      <c r="M497" s="158">
        <v>0.73972356707793219</v>
      </c>
      <c r="N497" s="545">
        <v>3.6792638823879509E-2</v>
      </c>
      <c r="O497" s="158">
        <v>0.5997356748671927</v>
      </c>
      <c r="P497" s="545">
        <v>6.4757064082652693E-2</v>
      </c>
      <c r="Q497" s="158">
        <v>0.6834147606451948</v>
      </c>
      <c r="R497" s="560">
        <v>5.1680225611337338E-2</v>
      </c>
    </row>
    <row r="498" spans="2:18" s="4" customFormat="1" ht="15" hidden="1" customHeight="1" outlineLevel="1" x14ac:dyDescent="0.25">
      <c r="B498" s="83" t="s">
        <v>125</v>
      </c>
      <c r="C498" s="310">
        <v>0.59179821551132461</v>
      </c>
      <c r="D498" s="545">
        <v>0.14265238146815684</v>
      </c>
      <c r="E498" s="158">
        <v>0.81435145371708784</v>
      </c>
      <c r="F498" s="545">
        <v>0.44136329443859212</v>
      </c>
      <c r="G498" s="158">
        <v>0.70846904727569282</v>
      </c>
      <c r="H498" s="545">
        <v>7.2636801682790519E-5</v>
      </c>
      <c r="I498" s="158">
        <v>0.80120371140701563</v>
      </c>
      <c r="J498" s="545">
        <v>-2.5792697899434502E-2</v>
      </c>
      <c r="K498" s="158">
        <v>0.61786024500554104</v>
      </c>
      <c r="L498" s="545">
        <v>7.1651486868546943E-2</v>
      </c>
      <c r="M498" s="158">
        <v>0.75382255293637557</v>
      </c>
      <c r="N498" s="545">
        <v>6.6301912629862292E-2</v>
      </c>
      <c r="O498" s="158">
        <v>0.61464390351030429</v>
      </c>
      <c r="P498" s="545">
        <v>2.5386782306099365E-2</v>
      </c>
      <c r="Q498" s="158">
        <v>0.69783925676455683</v>
      </c>
      <c r="R498" s="560">
        <v>5.5102333897886435E-2</v>
      </c>
    </row>
    <row r="499" spans="2:18" s="4" customFormat="1" ht="15.75" collapsed="1" x14ac:dyDescent="0.25">
      <c r="B499" s="106">
        <v>1982</v>
      </c>
      <c r="C499" s="561">
        <v>0.48181288254153309</v>
      </c>
      <c r="D499" s="548">
        <v>5.0727531573762974E-2</v>
      </c>
      <c r="E499" s="161">
        <v>0.55812516025765546</v>
      </c>
      <c r="F499" s="548">
        <v>0.13770890713613437</v>
      </c>
      <c r="G499" s="161">
        <v>0.6761854583772392</v>
      </c>
      <c r="H499" s="548">
        <v>0.12642483053475684</v>
      </c>
      <c r="I499" s="161">
        <v>0.84282239754848998</v>
      </c>
      <c r="J499" s="548">
        <v>0.1170166128918948</v>
      </c>
      <c r="K499" s="161">
        <v>0.60840360717874364</v>
      </c>
      <c r="L499" s="548">
        <v>0.2109530263879269</v>
      </c>
      <c r="M499" s="161">
        <v>0.70701290847540788</v>
      </c>
      <c r="N499" s="548">
        <v>0.13265705384387627</v>
      </c>
      <c r="O499" s="161">
        <v>0.55001949982937648</v>
      </c>
      <c r="P499" s="548">
        <v>8.5518899569450468E-2</v>
      </c>
      <c r="Q499" s="161">
        <v>0.64386379379799685</v>
      </c>
      <c r="R499" s="562">
        <v>0.12089947729433348</v>
      </c>
    </row>
    <row r="500" spans="2:18" s="4" customFormat="1" ht="15" hidden="1" customHeight="1" outlineLevel="1" x14ac:dyDescent="0.25">
      <c r="B500" s="83" t="s">
        <v>126</v>
      </c>
      <c r="C500" s="310">
        <v>0.55516429847999571</v>
      </c>
      <c r="D500" s="110">
        <v>0.17189224350397514</v>
      </c>
      <c r="E500" s="158">
        <v>0.58794963544889556</v>
      </c>
      <c r="F500" s="110">
        <v>-3.847957031844218E-2</v>
      </c>
      <c r="G500" s="158">
        <v>0.67230825967828567</v>
      </c>
      <c r="H500" s="110">
        <v>0.21939450937003668</v>
      </c>
      <c r="I500" s="158">
        <v>0.71171212363686243</v>
      </c>
      <c r="J500" s="110">
        <v>0.19098886897069245</v>
      </c>
      <c r="K500" s="158">
        <v>0.52067137282935694</v>
      </c>
      <c r="L500" s="110">
        <v>0.29788445172945099</v>
      </c>
      <c r="M500" s="158">
        <v>0.65683869957731045</v>
      </c>
      <c r="N500" s="110">
        <v>0.15852099652867047</v>
      </c>
      <c r="O500" s="158">
        <v>0.60016944786329685</v>
      </c>
      <c r="P500" s="110">
        <v>0.10184988110720217</v>
      </c>
      <c r="Q500" s="158">
        <v>0.63282919344894639</v>
      </c>
      <c r="R500" s="335">
        <v>0.13640095972999955</v>
      </c>
    </row>
    <row r="501" spans="2:18" s="4" customFormat="1" ht="15" hidden="1" customHeight="1" outlineLevel="1" x14ac:dyDescent="0.25">
      <c r="B501" s="83" t="s">
        <v>127</v>
      </c>
      <c r="C501" s="310">
        <v>0.58073426847425746</v>
      </c>
      <c r="D501" s="545">
        <v>2.1148372492407974E-2</v>
      </c>
      <c r="E501" s="158">
        <v>0.4884675721831685</v>
      </c>
      <c r="F501" s="545">
        <v>-0.17461818177635258</v>
      </c>
      <c r="G501" s="158">
        <v>0.69263737106904455</v>
      </c>
      <c r="H501" s="545">
        <v>-1.6539714141082573E-2</v>
      </c>
      <c r="I501" s="158">
        <v>0.77953325908676718</v>
      </c>
      <c r="J501" s="545">
        <v>1.4671313782737005E-2</v>
      </c>
      <c r="K501" s="158">
        <v>0.51147605856747136</v>
      </c>
      <c r="L501" s="545">
        <v>9.1031727690091824E-3</v>
      </c>
      <c r="M501" s="158">
        <v>0.6707438441639767</v>
      </c>
      <c r="N501" s="545">
        <v>-2.0989004111321541E-2</v>
      </c>
      <c r="O501" s="158">
        <v>0.65691595893015586</v>
      </c>
      <c r="P501" s="545">
        <v>0.13560018376546723</v>
      </c>
      <c r="Q501" s="158">
        <v>0.66488527562421185</v>
      </c>
      <c r="R501" s="560">
        <v>4.4109302880018131E-2</v>
      </c>
    </row>
    <row r="502" spans="2:18" s="4" customFormat="1" ht="15" hidden="1" customHeight="1" outlineLevel="1" x14ac:dyDescent="0.25">
      <c r="B502" s="83" t="s">
        <v>128</v>
      </c>
      <c r="C502" s="310">
        <v>0.59425264983278181</v>
      </c>
      <c r="D502" s="545">
        <v>1.3834062423652815E-2</v>
      </c>
      <c r="E502" s="158">
        <v>0.46139704233814915</v>
      </c>
      <c r="F502" s="545">
        <v>-0.28187354652104091</v>
      </c>
      <c r="G502" s="158">
        <v>0.64288419223658055</v>
      </c>
      <c r="H502" s="545">
        <v>6.8581542766668058E-3</v>
      </c>
      <c r="I502" s="158">
        <v>0.70068128300679</v>
      </c>
      <c r="J502" s="545">
        <v>4.7845964135461827E-2</v>
      </c>
      <c r="K502" s="158">
        <v>0.43310100378280164</v>
      </c>
      <c r="L502" s="545">
        <v>1.2666458303898454E-2</v>
      </c>
      <c r="M502" s="158">
        <v>0.61592736675010484</v>
      </c>
      <c r="N502" s="545">
        <v>-2.9095499530170654E-2</v>
      </c>
      <c r="O502" s="158">
        <v>0.55594470046082944</v>
      </c>
      <c r="P502" s="545">
        <v>-6.512099191406695E-2</v>
      </c>
      <c r="Q502" s="158">
        <v>0.59051404029335475</v>
      </c>
      <c r="R502" s="560">
        <v>-4.197768924342693E-2</v>
      </c>
    </row>
    <row r="503" spans="2:18" s="4" customFormat="1" ht="15" hidden="1" customHeight="1" outlineLevel="1" x14ac:dyDescent="0.25">
      <c r="B503" s="83" t="s">
        <v>129</v>
      </c>
      <c r="C503" s="310">
        <v>0.43931248857195099</v>
      </c>
      <c r="D503" s="545">
        <v>0.12047081559396289</v>
      </c>
      <c r="E503" s="158">
        <v>0.45377166156982673</v>
      </c>
      <c r="F503" s="545">
        <v>0.31665863264033756</v>
      </c>
      <c r="G503" s="158">
        <v>0.52547379728381804</v>
      </c>
      <c r="H503" s="545">
        <v>1.8121539758747973E-2</v>
      </c>
      <c r="I503" s="158">
        <v>0.61938341601700919</v>
      </c>
      <c r="J503" s="545">
        <v>2.9005434405414254E-2</v>
      </c>
      <c r="K503" s="158">
        <v>0.50364727608494919</v>
      </c>
      <c r="L503" s="545">
        <v>0.11944273105521108</v>
      </c>
      <c r="M503" s="158">
        <v>0.54125658821687628</v>
      </c>
      <c r="N503" s="545">
        <v>7.9217497545331916E-2</v>
      </c>
      <c r="O503" s="158">
        <v>0.49901804199940847</v>
      </c>
      <c r="P503" s="545">
        <v>-8.9834906426027983E-2</v>
      </c>
      <c r="Q503" s="158">
        <v>0.52336105221475371</v>
      </c>
      <c r="R503" s="560">
        <v>1.24728883266223E-3</v>
      </c>
    </row>
    <row r="504" spans="2:18" s="4" customFormat="1" ht="15" hidden="1" customHeight="1" outlineLevel="1" x14ac:dyDescent="0.25">
      <c r="B504" s="83" t="s">
        <v>152</v>
      </c>
      <c r="C504" s="310">
        <v>0.28934935324615574</v>
      </c>
      <c r="D504" s="545">
        <v>-0.3112779782961238</v>
      </c>
      <c r="E504" s="158">
        <v>0.32438770660137928</v>
      </c>
      <c r="F504" s="545">
        <v>0.44057405720136389</v>
      </c>
      <c r="G504" s="158">
        <v>0.36905324696861319</v>
      </c>
      <c r="H504" s="545">
        <v>-8.9531115040233589E-2</v>
      </c>
      <c r="I504" s="158">
        <v>0.61467730504560936</v>
      </c>
      <c r="J504" s="545">
        <v>0.12218707969038278</v>
      </c>
      <c r="K504" s="158">
        <v>0.46553778333780121</v>
      </c>
      <c r="L504" s="545">
        <v>0.42743672365120955</v>
      </c>
      <c r="M504" s="158">
        <v>0.45275926558741392</v>
      </c>
      <c r="N504" s="545">
        <v>8.9301022118985385E-2</v>
      </c>
      <c r="O504" s="158">
        <v>0.27359074906259839</v>
      </c>
      <c r="P504" s="545">
        <v>0.28640846117788432</v>
      </c>
      <c r="Q504" s="158">
        <v>0.37684953561212514</v>
      </c>
      <c r="R504" s="560">
        <v>0.16430030864144407</v>
      </c>
    </row>
    <row r="505" spans="2:18" s="4" customFormat="1" ht="15" hidden="1" customHeight="1" outlineLevel="1" x14ac:dyDescent="0.25">
      <c r="B505" s="83" t="s">
        <v>132</v>
      </c>
      <c r="C505" s="310">
        <v>0.31501188517096362</v>
      </c>
      <c r="D505" s="545">
        <v>-0.17434306026064017</v>
      </c>
      <c r="E505" s="158">
        <v>0.31496154202576221</v>
      </c>
      <c r="F505" s="545">
        <v>0.45554951167362323</v>
      </c>
      <c r="G505" s="158">
        <v>0.44072482672191104</v>
      </c>
      <c r="H505" s="545">
        <v>0.1454556758143104</v>
      </c>
      <c r="I505" s="158">
        <v>0.61749822820694544</v>
      </c>
      <c r="J505" s="545">
        <v>0.29981846574770588</v>
      </c>
      <c r="K505" s="158">
        <v>0.44027393044013541</v>
      </c>
      <c r="L505" s="545">
        <v>0.17625396558644391</v>
      </c>
      <c r="M505" s="158">
        <v>0.47619370662213639</v>
      </c>
      <c r="N505" s="545">
        <v>0.24636513227992007</v>
      </c>
      <c r="O505" s="158">
        <v>0.29674297545105</v>
      </c>
      <c r="P505" s="545">
        <v>0.2358826504059226</v>
      </c>
      <c r="Q505" s="158">
        <v>0.40016440855525981</v>
      </c>
      <c r="R505" s="560">
        <v>0.25941654210721454</v>
      </c>
    </row>
    <row r="506" spans="2:18" s="4" customFormat="1" ht="15" hidden="1" customHeight="1" outlineLevel="1" x14ac:dyDescent="0.25">
      <c r="B506" s="83" t="s">
        <v>133</v>
      </c>
      <c r="C506" s="310">
        <v>0.4447826163891494</v>
      </c>
      <c r="D506" s="545">
        <v>0.18493382906058109</v>
      </c>
      <c r="E506" s="158">
        <v>0.51133561121723303</v>
      </c>
      <c r="F506" s="545">
        <v>0.74984923579355756</v>
      </c>
      <c r="G506" s="158">
        <v>0.56035671236538509</v>
      </c>
      <c r="H506" s="545">
        <v>2.8103530911030017E-2</v>
      </c>
      <c r="I506" s="158">
        <v>0.69878374979995883</v>
      </c>
      <c r="J506" s="545">
        <v>0.15211272643597162</v>
      </c>
      <c r="K506" s="158">
        <v>0.33394394304947428</v>
      </c>
      <c r="L506" s="545">
        <v>0.11128551923722996</v>
      </c>
      <c r="M506" s="158">
        <v>0.58382501224638206</v>
      </c>
      <c r="N506" s="545">
        <v>0.18752565365848883</v>
      </c>
      <c r="O506" s="158">
        <v>0.471695909780462</v>
      </c>
      <c r="P506" s="545">
        <v>0.11153501694192025</v>
      </c>
      <c r="Q506" s="158">
        <v>0.53631839637628542</v>
      </c>
      <c r="R506" s="560">
        <v>0.16300223744785614</v>
      </c>
    </row>
    <row r="507" spans="2:18" s="4" customFormat="1" ht="15" hidden="1" customHeight="1" outlineLevel="1" x14ac:dyDescent="0.25">
      <c r="B507" s="83" t="s">
        <v>134</v>
      </c>
      <c r="C507" s="310">
        <v>0.47359014739971333</v>
      </c>
      <c r="D507" s="545">
        <v>0.13539211265344364</v>
      </c>
      <c r="E507" s="158">
        <v>0.7027092469531061</v>
      </c>
      <c r="F507" s="545">
        <v>0.22089990569483309</v>
      </c>
      <c r="G507" s="158">
        <v>0.71209559851790616</v>
      </c>
      <c r="H507" s="545">
        <v>-5.0207470567185108E-3</v>
      </c>
      <c r="I507" s="158">
        <v>0.88836332045449351</v>
      </c>
      <c r="J507" s="545">
        <v>0.16755771231992189</v>
      </c>
      <c r="K507" s="158">
        <v>0.58557471777916781</v>
      </c>
      <c r="L507" s="545">
        <v>0.65169191993099762</v>
      </c>
      <c r="M507" s="158">
        <v>0.75673298510402276</v>
      </c>
      <c r="N507" s="545">
        <v>0.13694016967165212</v>
      </c>
      <c r="O507" s="158">
        <v>0.63844291152646193</v>
      </c>
      <c r="P507" s="545">
        <v>0.28989925460802812</v>
      </c>
      <c r="Q507" s="158">
        <v>0.70661610230454941</v>
      </c>
      <c r="R507" s="560">
        <v>0.20118288634638271</v>
      </c>
    </row>
    <row r="508" spans="2:18" s="4" customFormat="1" ht="15" hidden="1" customHeight="1" outlineLevel="1" x14ac:dyDescent="0.25">
      <c r="B508" s="83" t="s">
        <v>135</v>
      </c>
      <c r="C508" s="310">
        <v>0.44324373742914608</v>
      </c>
      <c r="D508" s="545">
        <v>7.3488687672991215E-2</v>
      </c>
      <c r="E508" s="158">
        <v>0.54398109535724215</v>
      </c>
      <c r="F508" s="545">
        <v>0.19334113229662209</v>
      </c>
      <c r="G508" s="158">
        <v>0.58878743701884961</v>
      </c>
      <c r="H508" s="545">
        <v>-3.8797274662413228E-2</v>
      </c>
      <c r="I508" s="158">
        <v>0.79827545476021733</v>
      </c>
      <c r="J508" s="545">
        <v>0.11468326376518823</v>
      </c>
      <c r="K508" s="158">
        <v>0.45537088334872267</v>
      </c>
      <c r="L508" s="545">
        <v>0.61107533403221348</v>
      </c>
      <c r="M508" s="158">
        <v>0.64303866826697276</v>
      </c>
      <c r="N508" s="545">
        <v>9.5284107534489682E-2</v>
      </c>
      <c r="O508" s="158">
        <v>0.50634368530020701</v>
      </c>
      <c r="P508" s="545">
        <v>0.47427545431141027</v>
      </c>
      <c r="Q508" s="158">
        <v>0.58512403322255802</v>
      </c>
      <c r="R508" s="560">
        <v>0.22746849786848</v>
      </c>
    </row>
    <row r="509" spans="2:18" s="4" customFormat="1" ht="15" hidden="1" customHeight="1" outlineLevel="1" x14ac:dyDescent="0.25">
      <c r="B509" s="83" t="s">
        <v>153</v>
      </c>
      <c r="C509" s="310">
        <v>0.41613434077115002</v>
      </c>
      <c r="D509" s="545">
        <v>4.597498557509816E-2</v>
      </c>
      <c r="E509" s="158">
        <v>0.44028177603199797</v>
      </c>
      <c r="F509" s="545">
        <v>-6.6763124823077336E-2</v>
      </c>
      <c r="G509" s="158">
        <v>0.60172564433212961</v>
      </c>
      <c r="H509" s="545">
        <v>0.19329257912254705</v>
      </c>
      <c r="I509" s="158">
        <v>0.90861891589126909</v>
      </c>
      <c r="J509" s="545">
        <v>0.44989668427711571</v>
      </c>
      <c r="K509" s="158">
        <v>0.56120990081315347</v>
      </c>
      <c r="L509" s="545">
        <v>0.65647438465817887</v>
      </c>
      <c r="M509" s="158">
        <v>0.67328925196910039</v>
      </c>
      <c r="N509" s="545">
        <v>0.28009695120926081</v>
      </c>
      <c r="O509" s="158">
        <v>0.42803789678564275</v>
      </c>
      <c r="P509" s="545">
        <v>0.4814066706372564</v>
      </c>
      <c r="Q509" s="158">
        <v>0.56938168768745168</v>
      </c>
      <c r="R509" s="560">
        <v>0.36033373007424196</v>
      </c>
    </row>
    <row r="510" spans="2:18" s="4" customFormat="1" ht="15" hidden="1" customHeight="1" outlineLevel="1" x14ac:dyDescent="0.25">
      <c r="B510" s="83" t="s">
        <v>124</v>
      </c>
      <c r="C510" s="310">
        <v>0.4385628085573231</v>
      </c>
      <c r="D510" s="545">
        <v>-5.1153303713924347E-2</v>
      </c>
      <c r="E510" s="158">
        <v>0.48716059679362433</v>
      </c>
      <c r="F510" s="545">
        <v>0.11173865625867863</v>
      </c>
      <c r="G510" s="158">
        <v>0.69305353078083842</v>
      </c>
      <c r="H510" s="545">
        <v>0.39767230777033991</v>
      </c>
      <c r="I510" s="158">
        <v>0.89396409166076074</v>
      </c>
      <c r="J510" s="545">
        <v>0.47371641444504253</v>
      </c>
      <c r="K510" s="158">
        <v>0.64359803016312711</v>
      </c>
      <c r="L510" s="545">
        <v>0.60442873678990483</v>
      </c>
      <c r="M510" s="158">
        <v>0.7134730122284263</v>
      </c>
      <c r="N510" s="545">
        <v>0.38177898745038608</v>
      </c>
      <c r="O510" s="158">
        <v>0.56326057379473526</v>
      </c>
      <c r="P510" s="545">
        <v>0.25523401341607754</v>
      </c>
      <c r="Q510" s="158">
        <v>0.64983133085718014</v>
      </c>
      <c r="R510" s="560">
        <v>0.33791387221703717</v>
      </c>
    </row>
    <row r="511" spans="2:18" s="4" customFormat="1" ht="15" hidden="1" customHeight="1" outlineLevel="1" x14ac:dyDescent="0.25">
      <c r="B511" s="83" t="s">
        <v>125</v>
      </c>
      <c r="C511" s="310">
        <v>0.51791623166351108</v>
      </c>
      <c r="D511" s="545">
        <v>4.8965433142475812E-2</v>
      </c>
      <c r="E511" s="158">
        <v>0.56498695149183464</v>
      </c>
      <c r="F511" s="545">
        <v>-4.3412484099798809E-2</v>
      </c>
      <c r="G511" s="158">
        <v>0.70841759008769301</v>
      </c>
      <c r="H511" s="545">
        <v>0.23931991656912777</v>
      </c>
      <c r="I511" s="158">
        <v>0.82241603987105916</v>
      </c>
      <c r="J511" s="545">
        <v>0.3523531238872859</v>
      </c>
      <c r="K511" s="158">
        <v>0.5765496083162065</v>
      </c>
      <c r="L511" s="545">
        <v>0.39945771716943845</v>
      </c>
      <c r="M511" s="158">
        <v>0.70695038994837156</v>
      </c>
      <c r="N511" s="545">
        <v>0.23005246544400393</v>
      </c>
      <c r="O511" s="158">
        <v>0.59942639608438042</v>
      </c>
      <c r="P511" s="545">
        <v>8.4147970135898698E-2</v>
      </c>
      <c r="Q511" s="158">
        <v>0.66139485654108521</v>
      </c>
      <c r="R511" s="560">
        <v>0.17094330698784677</v>
      </c>
    </row>
    <row r="512" spans="2:18" s="4" customFormat="1" ht="15.75" collapsed="1" x14ac:dyDescent="0.25">
      <c r="B512" s="106">
        <v>1981</v>
      </c>
      <c r="C512" s="561">
        <v>0.45855168734360791</v>
      </c>
      <c r="D512" s="548">
        <v>2.310375695425293E-2</v>
      </c>
      <c r="E512" s="161">
        <v>0.49056938620844615</v>
      </c>
      <c r="F512" s="548">
        <v>7.8340417885099267E-2</v>
      </c>
      <c r="G512" s="161">
        <v>0.60029345949008261</v>
      </c>
      <c r="H512" s="548">
        <v>8.4498691727891151E-2</v>
      </c>
      <c r="I512" s="161">
        <v>0.75452986806209532</v>
      </c>
      <c r="J512" s="548">
        <v>0.19458429087317897</v>
      </c>
      <c r="K512" s="161">
        <v>0.50241718210450426</v>
      </c>
      <c r="L512" s="548">
        <v>0.31983715342434604</v>
      </c>
      <c r="M512" s="161">
        <v>0.62420739452955498</v>
      </c>
      <c r="N512" s="548">
        <v>0.14457849532606515</v>
      </c>
      <c r="O512" s="161">
        <v>0.50668809179419239</v>
      </c>
      <c r="P512" s="548">
        <v>0.15398710862817278</v>
      </c>
      <c r="Q512" s="161">
        <v>0.57441707025520061</v>
      </c>
      <c r="R512" s="562">
        <v>0.15530788868870871</v>
      </c>
    </row>
    <row r="513" spans="2:18" s="4" customFormat="1" ht="15" hidden="1" customHeight="1" outlineLevel="1" x14ac:dyDescent="0.25">
      <c r="B513" s="83" t="s">
        <v>126</v>
      </c>
      <c r="C513" s="310">
        <v>0.47373323064247463</v>
      </c>
      <c r="D513" s="110">
        <v>-0.20478051713770296</v>
      </c>
      <c r="E513" s="158">
        <v>0.61147908801440265</v>
      </c>
      <c r="F513" s="110">
        <v>-0.15944964294508734</v>
      </c>
      <c r="G513" s="158">
        <v>0.55134597910040894</v>
      </c>
      <c r="H513" s="110">
        <v>-0.32330621354937206</v>
      </c>
      <c r="I513" s="158">
        <v>0.59758083570668208</v>
      </c>
      <c r="J513" s="110">
        <v>-0.3482005443009808</v>
      </c>
      <c r="K513" s="158">
        <v>0.40116928139138608</v>
      </c>
      <c r="L513" s="110">
        <v>-0.42439826328879149</v>
      </c>
      <c r="M513" s="158">
        <v>0.5669631379538449</v>
      </c>
      <c r="N513" s="110">
        <v>-0.3033397156710167</v>
      </c>
      <c r="O513" s="158">
        <v>0.54469257396498705</v>
      </c>
      <c r="P513" s="110">
        <v>-8.85288963667068E-2</v>
      </c>
      <c r="Q513" s="158">
        <v>0.5568714000376257</v>
      </c>
      <c r="R513" s="335">
        <v>-0.22092264661829786</v>
      </c>
    </row>
    <row r="514" spans="2:18" s="4" customFormat="1" ht="15" hidden="1" customHeight="1" outlineLevel="1" x14ac:dyDescent="0.25">
      <c r="B514" s="83" t="s">
        <v>127</v>
      </c>
      <c r="C514" s="310">
        <v>0.5687070401501082</v>
      </c>
      <c r="D514" s="545">
        <v>-0.12758924890671208</v>
      </c>
      <c r="E514" s="158">
        <v>0.591808011029887</v>
      </c>
      <c r="F514" s="545">
        <v>0.21269412842956714</v>
      </c>
      <c r="G514" s="158">
        <v>0.70428606119475479</v>
      </c>
      <c r="H514" s="545">
        <v>-0.11593505344279131</v>
      </c>
      <c r="I514" s="158">
        <v>0.76826184844098389</v>
      </c>
      <c r="J514" s="545">
        <v>-0.19834074789280209</v>
      </c>
      <c r="K514" s="158">
        <v>0.50686200615539223</v>
      </c>
      <c r="L514" s="545">
        <v>-0.383682743345935</v>
      </c>
      <c r="M514" s="158">
        <v>0.68512391278621121</v>
      </c>
      <c r="N514" s="545">
        <v>-0.12571345376579979</v>
      </c>
      <c r="O514" s="158">
        <v>0.57847468529982826</v>
      </c>
      <c r="P514" s="545">
        <v>-8.3754919735527511E-2</v>
      </c>
      <c r="Q514" s="158">
        <v>0.63679662061263698</v>
      </c>
      <c r="R514" s="560">
        <v>-0.10798179533369368</v>
      </c>
    </row>
    <row r="515" spans="2:18" s="4" customFormat="1" ht="15" hidden="1" customHeight="1" outlineLevel="1" x14ac:dyDescent="0.25">
      <c r="B515" s="83" t="s">
        <v>128</v>
      </c>
      <c r="C515" s="310">
        <v>0.58614389855098425</v>
      </c>
      <c r="D515" s="545">
        <v>-1.6174127408832617E-2</v>
      </c>
      <c r="E515" s="158">
        <v>0.64250110840913055</v>
      </c>
      <c r="F515" s="545">
        <v>-4.9642289348171831E-2</v>
      </c>
      <c r="G515" s="158">
        <v>0.63850522489777373</v>
      </c>
      <c r="H515" s="545">
        <v>-0.17534907280798506</v>
      </c>
      <c r="I515" s="158">
        <v>0.66868729468734045</v>
      </c>
      <c r="J515" s="545">
        <v>-0.26691265722668855</v>
      </c>
      <c r="K515" s="158">
        <v>0.42768376520359597</v>
      </c>
      <c r="L515" s="545">
        <v>-0.32050504107542943</v>
      </c>
      <c r="M515" s="158">
        <v>0.63438511867238445</v>
      </c>
      <c r="N515" s="545">
        <v>-0.19105677868926185</v>
      </c>
      <c r="O515" s="158">
        <v>0.59467021470411241</v>
      </c>
      <c r="P515" s="545">
        <v>4.7144520181050087E-2</v>
      </c>
      <c r="Q515" s="158">
        <v>0.61638860980910948</v>
      </c>
      <c r="R515" s="560">
        <v>-0.10033189991902258</v>
      </c>
    </row>
    <row r="516" spans="2:18" s="4" customFormat="1" ht="15" hidden="1" customHeight="1" outlineLevel="1" x14ac:dyDescent="0.25">
      <c r="B516" s="83" t="s">
        <v>129</v>
      </c>
      <c r="C516" s="310">
        <v>0.39207847492134001</v>
      </c>
      <c r="D516" s="545">
        <v>-0.25408450704225349</v>
      </c>
      <c r="E516" s="158">
        <v>0.34463880790411405</v>
      </c>
      <c r="F516" s="545">
        <v>-0.35506135633438118</v>
      </c>
      <c r="G516" s="158">
        <v>0.51612089201877931</v>
      </c>
      <c r="H516" s="545">
        <v>-0.23061848618316549</v>
      </c>
      <c r="I516" s="158">
        <v>0.60192433908272291</v>
      </c>
      <c r="J516" s="545">
        <v>-0.23042679524940513</v>
      </c>
      <c r="K516" s="158">
        <v>0.44990892531876137</v>
      </c>
      <c r="L516" s="545">
        <v>-0.1919962925605867</v>
      </c>
      <c r="M516" s="158">
        <v>0.5015268835503115</v>
      </c>
      <c r="N516" s="545">
        <v>-0.24809150406236591</v>
      </c>
      <c r="O516" s="158">
        <v>0.54827200638941187</v>
      </c>
      <c r="P516" s="545">
        <v>0.30344131109971273</v>
      </c>
      <c r="Q516" s="158">
        <v>0.52270908301278074</v>
      </c>
      <c r="R516" s="560">
        <v>-5.6742858662859108E-2</v>
      </c>
    </row>
    <row r="517" spans="2:18" s="4" customFormat="1" ht="15" hidden="1" customHeight="1" outlineLevel="1" x14ac:dyDescent="0.25">
      <c r="B517" s="83" t="s">
        <v>152</v>
      </c>
      <c r="C517" s="310">
        <v>0.42012502015009584</v>
      </c>
      <c r="D517" s="545">
        <v>6.3764172335601055E-2</v>
      </c>
      <c r="E517" s="158">
        <v>0.22517947271074329</v>
      </c>
      <c r="F517" s="545">
        <v>-0.36841642486591053</v>
      </c>
      <c r="G517" s="158">
        <v>0.40534416174466154</v>
      </c>
      <c r="H517" s="545">
        <v>-5.1444317955365082E-2</v>
      </c>
      <c r="I517" s="158">
        <v>0.54774940486322654</v>
      </c>
      <c r="J517" s="545">
        <v>-0.11042855516418559</v>
      </c>
      <c r="K517" s="158">
        <v>0.32613549562253952</v>
      </c>
      <c r="L517" s="545">
        <v>-8.7763990467581543E-2</v>
      </c>
      <c r="M517" s="158">
        <v>0.41564200931958606</v>
      </c>
      <c r="N517" s="545">
        <v>-0.12215684427775853</v>
      </c>
      <c r="O517" s="158">
        <v>0.21267797695615928</v>
      </c>
      <c r="P517" s="545">
        <v>-0.1224015488707102</v>
      </c>
      <c r="Q517" s="158">
        <v>0.32367039054713426</v>
      </c>
      <c r="R517" s="560">
        <v>-0.11951747084569231</v>
      </c>
    </row>
    <row r="518" spans="2:18" s="4" customFormat="1" ht="15" hidden="1" customHeight="1" outlineLevel="1" x14ac:dyDescent="0.25">
      <c r="B518" s="83" t="s">
        <v>132</v>
      </c>
      <c r="C518" s="310">
        <v>0.38152878030723675</v>
      </c>
      <c r="D518" s="545">
        <v>-8.370213584760422E-3</v>
      </c>
      <c r="E518" s="158">
        <v>0.21638669073071407</v>
      </c>
      <c r="F518" s="545">
        <v>-0.30110307305990669</v>
      </c>
      <c r="G518" s="158">
        <v>0.38475938967136153</v>
      </c>
      <c r="H518" s="545">
        <v>-0.12025830036950624</v>
      </c>
      <c r="I518" s="158">
        <v>0.47506497597857761</v>
      </c>
      <c r="J518" s="545">
        <v>-0.25516295767528441</v>
      </c>
      <c r="K518" s="158">
        <v>0.37430176077717059</v>
      </c>
      <c r="L518" s="545">
        <v>7.101285615010422E-2</v>
      </c>
      <c r="M518" s="158">
        <v>0.38206597271463821</v>
      </c>
      <c r="N518" s="545">
        <v>-0.19335463820521992</v>
      </c>
      <c r="O518" s="158">
        <v>0.24010610987506417</v>
      </c>
      <c r="P518" s="545">
        <v>-0.20042936550708235</v>
      </c>
      <c r="Q518" s="158">
        <v>0.31773793274599826</v>
      </c>
      <c r="R518" s="560">
        <v>-0.19405348885595419</v>
      </c>
    </row>
    <row r="519" spans="2:18" s="4" customFormat="1" ht="15" hidden="1" customHeight="1" outlineLevel="1" x14ac:dyDescent="0.25">
      <c r="B519" s="83" t="s">
        <v>133</v>
      </c>
      <c r="C519" s="310">
        <v>0.3753649406243843</v>
      </c>
      <c r="D519" s="545">
        <v>-7.7962074882308996E-2</v>
      </c>
      <c r="E519" s="158">
        <v>0.29221695261383024</v>
      </c>
      <c r="F519" s="545">
        <v>-0.44918580798743901</v>
      </c>
      <c r="G519" s="158">
        <v>0.54503918673330309</v>
      </c>
      <c r="H519" s="545">
        <v>-0.10314958943359254</v>
      </c>
      <c r="I519" s="158">
        <v>0.60652376609155834</v>
      </c>
      <c r="J519" s="545">
        <v>-0.18160787055115057</v>
      </c>
      <c r="K519" s="158">
        <v>0.30050237969328397</v>
      </c>
      <c r="L519" s="545">
        <v>1.9739793629430125E-2</v>
      </c>
      <c r="M519" s="158">
        <v>0.49163149482097812</v>
      </c>
      <c r="N519" s="545">
        <v>-0.19214293244893532</v>
      </c>
      <c r="O519" s="158">
        <v>0.42436441730662</v>
      </c>
      <c r="P519" s="545">
        <v>9.9745686081310625E-2</v>
      </c>
      <c r="Q519" s="158">
        <v>0.46114992654976006</v>
      </c>
      <c r="R519" s="560">
        <v>-8.9642236801047992E-2</v>
      </c>
    </row>
    <row r="520" spans="2:18" s="4" customFormat="1" ht="15" hidden="1" customHeight="1" outlineLevel="1" x14ac:dyDescent="0.25">
      <c r="B520" s="83" t="s">
        <v>134</v>
      </c>
      <c r="C520" s="310">
        <v>0.41711593917357742</v>
      </c>
      <c r="D520" s="545">
        <v>0.12535034309461679</v>
      </c>
      <c r="E520" s="158">
        <v>0.575566632182827</v>
      </c>
      <c r="F520" s="545">
        <v>8.178175818996003E-2</v>
      </c>
      <c r="G520" s="158">
        <v>0.71568889141299408</v>
      </c>
      <c r="H520" s="545">
        <v>-5.8044190818748675E-2</v>
      </c>
      <c r="I520" s="158">
        <v>0.76087315520303245</v>
      </c>
      <c r="J520" s="545">
        <v>-0.10399314051291353</v>
      </c>
      <c r="K520" s="158">
        <v>0.35453023091838531</v>
      </c>
      <c r="L520" s="545">
        <v>-1.6142839672251386E-2</v>
      </c>
      <c r="M520" s="158">
        <v>0.6655873416123268</v>
      </c>
      <c r="N520" s="545">
        <v>-4.6424169322366038E-2</v>
      </c>
      <c r="O520" s="158">
        <v>0.49495564033058581</v>
      </c>
      <c r="P520" s="545">
        <v>3.8875616952955383E-2</v>
      </c>
      <c r="Q520" s="158">
        <v>0.58826687454218685</v>
      </c>
      <c r="R520" s="560">
        <v>-1.3811187251021817E-2</v>
      </c>
    </row>
    <row r="521" spans="2:18" s="4" customFormat="1" ht="15" hidden="1" customHeight="1" outlineLevel="1" x14ac:dyDescent="0.25">
      <c r="B521" s="83" t="s">
        <v>135</v>
      </c>
      <c r="C521" s="310">
        <v>0.41290024060707015</v>
      </c>
      <c r="D521" s="545">
        <v>0.11439132823817388</v>
      </c>
      <c r="E521" s="158">
        <v>0.45584710074505991</v>
      </c>
      <c r="F521" s="545">
        <v>-9.1978392728747749E-2</v>
      </c>
      <c r="G521" s="158">
        <v>0.6125528169014085</v>
      </c>
      <c r="H521" s="545">
        <v>-7.3048485128146323E-2</v>
      </c>
      <c r="I521" s="158">
        <v>0.71614554619201387</v>
      </c>
      <c r="J521" s="545">
        <v>-0.14009171976924428</v>
      </c>
      <c r="K521" s="158">
        <v>0.28265027322404374</v>
      </c>
      <c r="L521" s="545">
        <v>-0.17228963861848245</v>
      </c>
      <c r="M521" s="158">
        <v>0.58709759764018488</v>
      </c>
      <c r="N521" s="545">
        <v>-0.101214686242311</v>
      </c>
      <c r="O521" s="158">
        <v>0.34345256432198074</v>
      </c>
      <c r="P521" s="545">
        <v>-0.1945104506731008</v>
      </c>
      <c r="Q521" s="158">
        <v>0.47669169044960086</v>
      </c>
      <c r="R521" s="560">
        <v>-0.13220663511364084</v>
      </c>
    </row>
    <row r="522" spans="2:18" s="4" customFormat="1" ht="15" hidden="1" customHeight="1" outlineLevel="1" x14ac:dyDescent="0.25">
      <c r="B522" s="83" t="s">
        <v>153</v>
      </c>
      <c r="C522" s="310">
        <v>0.39784349196682844</v>
      </c>
      <c r="D522" s="545">
        <v>6.5425940138142735E-2</v>
      </c>
      <c r="E522" s="158">
        <v>0.47177923177170805</v>
      </c>
      <c r="F522" s="545">
        <v>-1.1578265887276062E-2</v>
      </c>
      <c r="G522" s="158">
        <v>0.50425658791458428</v>
      </c>
      <c r="H522" s="545">
        <v>-0.19994367894326481</v>
      </c>
      <c r="I522" s="158">
        <v>0.62667838732542869</v>
      </c>
      <c r="J522" s="545">
        <v>-0.18062183938833121</v>
      </c>
      <c r="K522" s="158">
        <v>0.33879781420765026</v>
      </c>
      <c r="L522" s="545">
        <v>-0.22138950779825806</v>
      </c>
      <c r="M522" s="158">
        <v>0.52596738968331158</v>
      </c>
      <c r="N522" s="545">
        <v>-0.15198025772236701</v>
      </c>
      <c r="O522" s="158">
        <v>0.28894017103454367</v>
      </c>
      <c r="P522" s="545">
        <v>-0.31248558868970999</v>
      </c>
      <c r="Q522" s="158">
        <v>0.41856029524194549</v>
      </c>
      <c r="R522" s="560">
        <v>-0.20822596578892882</v>
      </c>
    </row>
    <row r="523" spans="2:18" s="4" customFormat="1" ht="15" hidden="1" customHeight="1" outlineLevel="1" x14ac:dyDescent="0.25">
      <c r="B523" s="83" t="s">
        <v>124</v>
      </c>
      <c r="C523" s="310">
        <v>0.46220618175087913</v>
      </c>
      <c r="D523" s="545">
        <v>3.9458896982309977E-2</v>
      </c>
      <c r="E523" s="158">
        <v>0.43819704752649358</v>
      </c>
      <c r="F523" s="545">
        <v>-0.27846442232957924</v>
      </c>
      <c r="G523" s="158">
        <v>0.49586267605633805</v>
      </c>
      <c r="H523" s="545">
        <v>-0.19259591708965007</v>
      </c>
      <c r="I523" s="158">
        <v>0.60660523483237505</v>
      </c>
      <c r="J523" s="545">
        <v>-1.8993831849556719E-2</v>
      </c>
      <c r="K523" s="158">
        <v>0.40113843351548267</v>
      </c>
      <c r="L523" s="545">
        <v>0.17893468950749458</v>
      </c>
      <c r="M523" s="158">
        <v>0.51634379934008379</v>
      </c>
      <c r="N523" s="545">
        <v>-0.12160298341422282</v>
      </c>
      <c r="O523" s="158">
        <v>0.44872953391522619</v>
      </c>
      <c r="P523" s="545">
        <v>-6.9475110629006021E-2</v>
      </c>
      <c r="Q523" s="158">
        <v>0.48570490548868761</v>
      </c>
      <c r="R523" s="560">
        <v>-9.9642426566529996E-2</v>
      </c>
    </row>
    <row r="524" spans="2:18" s="4" customFormat="1" ht="15" hidden="1" customHeight="1" outlineLevel="1" x14ac:dyDescent="0.25">
      <c r="B524" s="83" t="s">
        <v>125</v>
      </c>
      <c r="C524" s="310">
        <v>0.49374003689706436</v>
      </c>
      <c r="D524" s="545">
        <v>-0.15630643038594561</v>
      </c>
      <c r="E524" s="158">
        <v>0.59062756109685477</v>
      </c>
      <c r="F524" s="545">
        <v>0.13064538253146329</v>
      </c>
      <c r="G524" s="158">
        <v>0.57161801453884598</v>
      </c>
      <c r="H524" s="545">
        <v>4.4514874537187055E-3</v>
      </c>
      <c r="I524" s="158">
        <v>0.60813705040814825</v>
      </c>
      <c r="J524" s="545">
        <v>3.7300974237721718E-2</v>
      </c>
      <c r="K524" s="158">
        <v>0.41198072742229275</v>
      </c>
      <c r="L524" s="545">
        <v>6.0661069510627108E-2</v>
      </c>
      <c r="M524" s="158">
        <v>0.57473189949925296</v>
      </c>
      <c r="N524" s="545">
        <v>3.6077683016330075E-2</v>
      </c>
      <c r="O524" s="158">
        <v>0.55290090706828687</v>
      </c>
      <c r="P524" s="545">
        <v>8.1339786803610536E-2</v>
      </c>
      <c r="Q524" s="158">
        <v>0.56483935011547903</v>
      </c>
      <c r="R524" s="560">
        <v>5.6098961892182553E-2</v>
      </c>
    </row>
    <row r="525" spans="2:18" s="4" customFormat="1" ht="15.75" collapsed="1" x14ac:dyDescent="0.25">
      <c r="B525" s="106">
        <v>1980</v>
      </c>
      <c r="C525" s="561">
        <v>0.44819666062873387</v>
      </c>
      <c r="D525" s="548">
        <v>-5.4531458580563519E-2</v>
      </c>
      <c r="E525" s="161">
        <v>0.45492998136022561</v>
      </c>
      <c r="F525" s="548">
        <v>-0.12951949661120221</v>
      </c>
      <c r="G525" s="161">
        <v>0.55352160778880932</v>
      </c>
      <c r="H525" s="548">
        <v>-0.14348630001993712</v>
      </c>
      <c r="I525" s="161">
        <v>0.63162547325193208</v>
      </c>
      <c r="J525" s="548">
        <v>-0.17644471349052782</v>
      </c>
      <c r="K525" s="161">
        <v>0.38066603959509093</v>
      </c>
      <c r="L525" s="548">
        <v>-0.17641343197116899</v>
      </c>
      <c r="M525" s="161">
        <v>0.54536005794144515</v>
      </c>
      <c r="N525" s="548">
        <v>-0.1512772452941411</v>
      </c>
      <c r="O525" s="161">
        <v>0.43907604166958925</v>
      </c>
      <c r="P525" s="548">
        <v>-3.350105942367354E-2</v>
      </c>
      <c r="Q525" s="161">
        <v>0.49719825847218296</v>
      </c>
      <c r="R525" s="562">
        <v>-0.10628445937787334</v>
      </c>
    </row>
    <row r="526" spans="2:18" s="4" customFormat="1" ht="15" hidden="1" customHeight="1" outlineLevel="1" x14ac:dyDescent="0.25">
      <c r="B526" s="83" t="s">
        <v>126</v>
      </c>
      <c r="C526" s="310">
        <v>0.59572638856549232</v>
      </c>
      <c r="D526" s="110">
        <v>6.2469490099565039E-2</v>
      </c>
      <c r="E526" s="158">
        <v>0.72747466333472166</v>
      </c>
      <c r="F526" s="110">
        <v>0.10507550213441275</v>
      </c>
      <c r="G526" s="158">
        <v>0.81476435891677201</v>
      </c>
      <c r="H526" s="110">
        <v>0.15200096935663132</v>
      </c>
      <c r="I526" s="158">
        <v>0.91681702168009549</v>
      </c>
      <c r="J526" s="110">
        <v>3.4296683247458049E-2</v>
      </c>
      <c r="K526" s="158">
        <v>0.69695634291086428</v>
      </c>
      <c r="L526" s="110">
        <v>4.2815068794232802E-2</v>
      </c>
      <c r="M526" s="158">
        <v>0.81383014175975099</v>
      </c>
      <c r="N526" s="110">
        <v>8.3462758504890155E-2</v>
      </c>
      <c r="O526" s="158">
        <v>0.59759719402375044</v>
      </c>
      <c r="P526" s="110">
        <v>2.5094788332020057E-2</v>
      </c>
      <c r="Q526" s="158">
        <v>0.71478319530203493</v>
      </c>
      <c r="R526" s="335">
        <v>5.4270243027339404E-2</v>
      </c>
    </row>
    <row r="527" spans="2:18" s="4" customFormat="1" ht="15" hidden="1" customHeight="1" outlineLevel="1" x14ac:dyDescent="0.25">
      <c r="B527" s="83" t="s">
        <v>127</v>
      </c>
      <c r="C527" s="310">
        <v>0.65187990798762596</v>
      </c>
      <c r="D527" s="545">
        <v>0.41817996085552767</v>
      </c>
      <c r="E527" s="158">
        <v>0.488010947819361</v>
      </c>
      <c r="F527" s="545">
        <v>-0.15696006861512057</v>
      </c>
      <c r="G527" s="158">
        <v>0.7966451604460032</v>
      </c>
      <c r="H527" s="545">
        <v>-1.4150485043807892E-2</v>
      </c>
      <c r="I527" s="158">
        <v>0.95833965169312596</v>
      </c>
      <c r="J527" s="545">
        <v>7.7729824745513598E-2</v>
      </c>
      <c r="K527" s="158">
        <v>0.82240437158469948</v>
      </c>
      <c r="L527" s="545">
        <v>3.1831537708129298E-2</v>
      </c>
      <c r="M527" s="158">
        <v>0.78363771664705806</v>
      </c>
      <c r="N527" s="545">
        <v>1.6684763023176341E-2</v>
      </c>
      <c r="O527" s="158">
        <v>0.63135366045605679</v>
      </c>
      <c r="P527" s="545">
        <v>0.1135131452861502</v>
      </c>
      <c r="Q527" s="158">
        <v>0.71388298723214427</v>
      </c>
      <c r="R527" s="560">
        <v>4.6539612141423881E-2</v>
      </c>
    </row>
    <row r="528" spans="2:18" s="4" customFormat="1" ht="15" hidden="1" customHeight="1" outlineLevel="1" x14ac:dyDescent="0.25">
      <c r="B528" s="83" t="s">
        <v>128</v>
      </c>
      <c r="C528" s="310">
        <v>0.59578012215435872</v>
      </c>
      <c r="D528" s="545">
        <v>0.1626068071916269</v>
      </c>
      <c r="E528" s="158">
        <v>0.67606239335760643</v>
      </c>
      <c r="F528" s="545">
        <v>0.1124135929640544</v>
      </c>
      <c r="G528" s="158">
        <v>0.774273336564262</v>
      </c>
      <c r="H528" s="545">
        <v>5.1623727167277478E-2</v>
      </c>
      <c r="I528" s="158">
        <v>0.91215228482551358</v>
      </c>
      <c r="J528" s="545">
        <v>0.10511350944263254</v>
      </c>
      <c r="K528" s="158">
        <v>0.62941418414712968</v>
      </c>
      <c r="L528" s="545">
        <v>-2.2694614875806818E-2</v>
      </c>
      <c r="M528" s="158">
        <v>0.78421464196768276</v>
      </c>
      <c r="N528" s="545">
        <v>8.3187544040567607E-2</v>
      </c>
      <c r="O528" s="158">
        <v>0.56789698388651699</v>
      </c>
      <c r="P528" s="545">
        <v>5.0056924255105217E-2</v>
      </c>
      <c r="Q528" s="158">
        <v>0.68512889337037686</v>
      </c>
      <c r="R528" s="560">
        <v>6.3341303498947843E-2</v>
      </c>
    </row>
    <row r="529" spans="2:18" s="4" customFormat="1" ht="15" hidden="1" customHeight="1" outlineLevel="1" x14ac:dyDescent="0.25">
      <c r="B529" s="83" t="s">
        <v>129</v>
      </c>
      <c r="C529" s="310">
        <v>0.52563390708865443</v>
      </c>
      <c r="D529" s="545">
        <v>0.55250143957318953</v>
      </c>
      <c r="E529" s="158">
        <v>0.53437456615299184</v>
      </c>
      <c r="F529" s="545">
        <v>0.21777098899086744</v>
      </c>
      <c r="G529" s="158">
        <v>0.67082569927934532</v>
      </c>
      <c r="H529" s="545">
        <v>0.14808775725648826</v>
      </c>
      <c r="I529" s="158">
        <v>0.78215345254620183</v>
      </c>
      <c r="J529" s="545">
        <v>4.9465719106293937E-2</v>
      </c>
      <c r="K529" s="158">
        <v>0.55681542197935641</v>
      </c>
      <c r="L529" s="545">
        <v>0.41962074303405572</v>
      </c>
      <c r="M529" s="158">
        <v>0.66700520909117367</v>
      </c>
      <c r="N529" s="545">
        <v>0.13697011177883933</v>
      </c>
      <c r="O529" s="158">
        <v>0.42063421016388924</v>
      </c>
      <c r="P529" s="545">
        <v>0.1582990899042509</v>
      </c>
      <c r="Q529" s="158">
        <v>0.55415332691974073</v>
      </c>
      <c r="R529" s="560">
        <v>0.13223376557521749</v>
      </c>
    </row>
    <row r="530" spans="2:18" s="4" customFormat="1" ht="15" hidden="1" customHeight="1" outlineLevel="1" x14ac:dyDescent="0.25">
      <c r="B530" s="83" t="s">
        <v>152</v>
      </c>
      <c r="C530" s="310">
        <v>0.39494187816804283</v>
      </c>
      <c r="D530" s="545">
        <v>0.46171113572854505</v>
      </c>
      <c r="E530" s="158">
        <v>0.35653155271325121</v>
      </c>
      <c r="F530" s="545">
        <v>5.8172028362160066E-3</v>
      </c>
      <c r="G530" s="158">
        <v>0.42732774619085334</v>
      </c>
      <c r="H530" s="545">
        <v>-0.14180415430267057</v>
      </c>
      <c r="I530" s="158">
        <v>0.61574526480481062</v>
      </c>
      <c r="J530" s="545">
        <v>-9.7168368529189197E-2</v>
      </c>
      <c r="K530" s="158">
        <v>0.35751219225571418</v>
      </c>
      <c r="L530" s="545">
        <v>5.8081905921224086E-2</v>
      </c>
      <c r="M530" s="158">
        <v>0.47348094771852323</v>
      </c>
      <c r="N530" s="545">
        <v>-7.5105655814222794E-2</v>
      </c>
      <c r="O530" s="158">
        <v>0.24234087546814401</v>
      </c>
      <c r="P530" s="545">
        <v>-0.11729268863230213</v>
      </c>
      <c r="Q530" s="158">
        <v>0.36760569327595355</v>
      </c>
      <c r="R530" s="560">
        <v>-0.10048919817661761</v>
      </c>
    </row>
    <row r="531" spans="2:18" s="4" customFormat="1" ht="15" hidden="1" customHeight="1" outlineLevel="1" x14ac:dyDescent="0.25">
      <c r="B531" s="83" t="s">
        <v>132</v>
      </c>
      <c r="C531" s="310">
        <v>0.38474921339996299</v>
      </c>
      <c r="D531" s="545">
        <v>0.20982871773304801</v>
      </c>
      <c r="E531" s="158">
        <v>0.30961173585080293</v>
      </c>
      <c r="F531" s="545">
        <v>-0.25214304440852142</v>
      </c>
      <c r="G531" s="158">
        <v>0.43735495297422744</v>
      </c>
      <c r="H531" s="545">
        <v>-7.2923341812791698E-2</v>
      </c>
      <c r="I531" s="158">
        <v>0.63781062028796165</v>
      </c>
      <c r="J531" s="545">
        <v>-7.9293513003205751E-3</v>
      </c>
      <c r="K531" s="158">
        <v>0.34948391013964786</v>
      </c>
      <c r="L531" s="545">
        <v>0.5197359735973599</v>
      </c>
      <c r="M531" s="158">
        <v>0.47364801288207276</v>
      </c>
      <c r="N531" s="545">
        <v>-4.806949162305052E-2</v>
      </c>
      <c r="O531" s="158">
        <v>0.30029380709727771</v>
      </c>
      <c r="P531" s="545">
        <v>5.2398937295300207E-2</v>
      </c>
      <c r="Q531" s="158">
        <v>0.39424196066680334</v>
      </c>
      <c r="R531" s="560">
        <v>-2.7173909290998721E-2</v>
      </c>
    </row>
    <row r="532" spans="2:18" s="4" customFormat="1" ht="15" hidden="1" customHeight="1" outlineLevel="1" x14ac:dyDescent="0.25">
      <c r="B532" s="83" t="s">
        <v>133</v>
      </c>
      <c r="C532" s="310">
        <v>0.40710358044813816</v>
      </c>
      <c r="D532" s="545">
        <v>0.18551222196695138</v>
      </c>
      <c r="E532" s="158">
        <v>0.53051819806263523</v>
      </c>
      <c r="F532" s="545">
        <v>0.38188443525051863</v>
      </c>
      <c r="G532" s="158">
        <v>0.60772585964373105</v>
      </c>
      <c r="H532" s="545">
        <v>-0.10693642873582676</v>
      </c>
      <c r="I532" s="158">
        <v>0.74111632341824329</v>
      </c>
      <c r="J532" s="545">
        <v>-9.2433884790679488E-2</v>
      </c>
      <c r="K532" s="158">
        <v>0.2946853516657853</v>
      </c>
      <c r="L532" s="545">
        <v>-0.12454723979925808</v>
      </c>
      <c r="M532" s="158">
        <v>0.60856247295243482</v>
      </c>
      <c r="N532" s="545">
        <v>-3.0935279422046658E-2</v>
      </c>
      <c r="O532" s="158">
        <v>0.38587504609246925</v>
      </c>
      <c r="P532" s="545">
        <v>-0.27188640875912995</v>
      </c>
      <c r="Q532" s="158">
        <v>0.50655900920677832</v>
      </c>
      <c r="R532" s="560">
        <v>-0.13460746931493051</v>
      </c>
    </row>
    <row r="533" spans="2:18" s="4" customFormat="1" ht="15" hidden="1" customHeight="1" outlineLevel="1" x14ac:dyDescent="0.25">
      <c r="B533" s="83" t="s">
        <v>134</v>
      </c>
      <c r="C533" s="310">
        <v>0.37065429600042987</v>
      </c>
      <c r="D533" s="545">
        <v>-8.1982343188668927E-2</v>
      </c>
      <c r="E533" s="158">
        <v>0.532054296372927</v>
      </c>
      <c r="F533" s="545">
        <v>-0.16361935200661959</v>
      </c>
      <c r="G533" s="158">
        <v>0.75979030484993915</v>
      </c>
      <c r="H533" s="545">
        <v>-3.1936202897677624E-2</v>
      </c>
      <c r="I533" s="158">
        <v>0.84918228822331732</v>
      </c>
      <c r="J533" s="545">
        <v>-5.056145031761039E-2</v>
      </c>
      <c r="K533" s="158">
        <v>0.36034725894588399</v>
      </c>
      <c r="L533" s="545">
        <v>-0.39422150882825047</v>
      </c>
      <c r="M533" s="158">
        <v>0.69799099368882322</v>
      </c>
      <c r="N533" s="545">
        <v>-8.3296398157076124E-2</v>
      </c>
      <c r="O533" s="158">
        <v>0.47643397559209388</v>
      </c>
      <c r="P533" s="545">
        <v>-0.21542875757093416</v>
      </c>
      <c r="Q533" s="158">
        <v>0.59650532122992428</v>
      </c>
      <c r="R533" s="560">
        <v>-0.14092616179700967</v>
      </c>
    </row>
    <row r="534" spans="2:18" s="4" customFormat="1" ht="15" hidden="1" customHeight="1" outlineLevel="1" x14ac:dyDescent="0.25">
      <c r="B534" s="83" t="s">
        <v>135</v>
      </c>
      <c r="C534" s="310">
        <v>0.37051637978900609</v>
      </c>
      <c r="D534" s="545">
        <v>1.8709890297319953E-2</v>
      </c>
      <c r="E534" s="158">
        <v>0.50202230552084781</v>
      </c>
      <c r="F534" s="545">
        <v>0.22282816866153987</v>
      </c>
      <c r="G534" s="158">
        <v>0.66082508855502631</v>
      </c>
      <c r="H534" s="545">
        <v>-4.4805303719135825E-2</v>
      </c>
      <c r="I534" s="158">
        <v>0.83281619988568634</v>
      </c>
      <c r="J534" s="545">
        <v>1.1584198676941604E-2</v>
      </c>
      <c r="K534" s="158">
        <v>0.34148451730418944</v>
      </c>
      <c r="L534" s="545">
        <v>-0.23707948996201844</v>
      </c>
      <c r="M534" s="158">
        <v>0.65321227289041506</v>
      </c>
      <c r="N534" s="545">
        <v>8.5097629429453647E-3</v>
      </c>
      <c r="O534" s="158">
        <v>0.42638984529220036</v>
      </c>
      <c r="P534" s="545">
        <v>-0.14544694307186978</v>
      </c>
      <c r="Q534" s="158">
        <v>0.54931474442884853</v>
      </c>
      <c r="R534" s="560">
        <v>-5.7784819575467106E-2</v>
      </c>
    </row>
    <row r="535" spans="2:18" s="4" customFormat="1" ht="15" hidden="1" customHeight="1" outlineLevel="1" x14ac:dyDescent="0.25">
      <c r="B535" s="83" t="s">
        <v>153</v>
      </c>
      <c r="C535" s="310">
        <v>0.37341262022890509</v>
      </c>
      <c r="D535" s="545">
        <v>-0.16076842266096858</v>
      </c>
      <c r="E535" s="158">
        <v>0.47730560295217495</v>
      </c>
      <c r="F535" s="545">
        <v>-0.18739329322253218</v>
      </c>
      <c r="G535" s="158">
        <v>0.63027636260475894</v>
      </c>
      <c r="H535" s="545">
        <v>-2.3724515485247011E-2</v>
      </c>
      <c r="I535" s="158">
        <v>0.76482193137489896</v>
      </c>
      <c r="J535" s="545">
        <v>-8.844331848447462E-2</v>
      </c>
      <c r="K535" s="158">
        <v>0.43513132381456021</v>
      </c>
      <c r="L535" s="545">
        <v>-0.10121973420717267</v>
      </c>
      <c r="M535" s="158">
        <v>0.62023012373586373</v>
      </c>
      <c r="N535" s="545">
        <v>-9.0628082970733659E-2</v>
      </c>
      <c r="O535" s="158">
        <v>0.42026780279975656</v>
      </c>
      <c r="P535" s="545">
        <v>-0.13551956843044466</v>
      </c>
      <c r="Q535" s="158">
        <v>0.5286360465950386</v>
      </c>
      <c r="R535" s="560">
        <v>-0.11426744842457348</v>
      </c>
    </row>
    <row r="536" spans="2:18" s="4" customFormat="1" ht="15" hidden="1" customHeight="1" outlineLevel="1" x14ac:dyDescent="0.25">
      <c r="B536" s="83" t="s">
        <v>124</v>
      </c>
      <c r="C536" s="310">
        <v>0.44466037386637053</v>
      </c>
      <c r="D536" s="545">
        <v>-0.25506342767476065</v>
      </c>
      <c r="E536" s="158">
        <v>0.60731176824471289</v>
      </c>
      <c r="F536" s="545">
        <v>2.389634561513021E-2</v>
      </c>
      <c r="G536" s="158">
        <v>0.61414437522902166</v>
      </c>
      <c r="H536" s="545">
        <v>-0.21045503260327636</v>
      </c>
      <c r="I536" s="158">
        <v>0.61835007212650717</v>
      </c>
      <c r="J536" s="545">
        <v>-0.29701680503253636</v>
      </c>
      <c r="K536" s="158">
        <v>0.34025500910746814</v>
      </c>
      <c r="L536" s="545">
        <v>-0.40048141214228394</v>
      </c>
      <c r="M536" s="158">
        <v>0.58782508318055271</v>
      </c>
      <c r="N536" s="545">
        <v>-0.21929528612957361</v>
      </c>
      <c r="O536" s="158">
        <v>0.4822327044025157</v>
      </c>
      <c r="P536" s="545">
        <v>-0.14858335317358828</v>
      </c>
      <c r="Q536" s="158">
        <v>0.53945778857223969</v>
      </c>
      <c r="R536" s="560">
        <v>-0.19699188165142878</v>
      </c>
    </row>
    <row r="537" spans="2:18" s="4" customFormat="1" ht="15" hidden="1" customHeight="1" outlineLevel="1" x14ac:dyDescent="0.25">
      <c r="B537" s="83" t="s">
        <v>125</v>
      </c>
      <c r="C537" s="310">
        <v>0.58521251634396665</v>
      </c>
      <c r="D537" s="545">
        <v>-6.0746993514945613E-2</v>
      </c>
      <c r="E537" s="158">
        <v>0.52238090759674505</v>
      </c>
      <c r="F537" s="545">
        <v>-0.21139768853239937</v>
      </c>
      <c r="G537" s="158">
        <v>0.56908474095438477</v>
      </c>
      <c r="H537" s="545">
        <v>-0.2092958324779306</v>
      </c>
      <c r="I537" s="158">
        <v>0.58626865828892927</v>
      </c>
      <c r="J537" s="545">
        <v>-0.28770660991727592</v>
      </c>
      <c r="K537" s="158">
        <v>0.38841882601797989</v>
      </c>
      <c r="L537" s="545">
        <v>-0.25330396475770933</v>
      </c>
      <c r="M537" s="158">
        <v>0.55471892592651695</v>
      </c>
      <c r="N537" s="545">
        <v>-0.23696431715915311</v>
      </c>
      <c r="O537" s="158">
        <v>0.51131098089217253</v>
      </c>
      <c r="P537" s="545">
        <v>-0.21879143121323419</v>
      </c>
      <c r="Q537" s="158">
        <v>0.53483562667600049</v>
      </c>
      <c r="R537" s="560">
        <v>-0.23096587570870319</v>
      </c>
    </row>
    <row r="538" spans="2:18" s="4" customFormat="1" ht="15.75" collapsed="1" x14ac:dyDescent="0.25">
      <c r="B538" s="106">
        <v>1979</v>
      </c>
      <c r="C538" s="561">
        <v>0.47404714275934984</v>
      </c>
      <c r="D538" s="548">
        <v>8.6168514284677089E-2</v>
      </c>
      <c r="E538" s="161">
        <v>0.52261938043319089</v>
      </c>
      <c r="F538" s="548">
        <v>-9.0805506061141239E-3</v>
      </c>
      <c r="G538" s="161">
        <v>0.64624956705502046</v>
      </c>
      <c r="H538" s="548">
        <v>-4.2433190280329214E-2</v>
      </c>
      <c r="I538" s="161">
        <v>0.76694969190106388</v>
      </c>
      <c r="J538" s="548">
        <v>-5.5561631337296746E-2</v>
      </c>
      <c r="K538" s="161">
        <v>0.4622052548843476</v>
      </c>
      <c r="L538" s="548">
        <v>-7.6117396801488435E-2</v>
      </c>
      <c r="M538" s="161">
        <v>0.64256561393885347</v>
      </c>
      <c r="N538" s="548">
        <v>-4.0663510343946441E-2</v>
      </c>
      <c r="O538" s="161">
        <v>0.4542954195146523</v>
      </c>
      <c r="P538" s="548">
        <v>-8.5162202085124483E-2</v>
      </c>
      <c r="Q538" s="161">
        <v>0.55632719346703652</v>
      </c>
      <c r="R538" s="562">
        <v>-6.4143415261186498E-2</v>
      </c>
    </row>
    <row r="539" spans="2:18" s="4" customFormat="1" ht="15" hidden="1" customHeight="1" outlineLevel="1" x14ac:dyDescent="0.25">
      <c r="B539" s="83" t="s">
        <v>126</v>
      </c>
      <c r="C539" s="310">
        <v>0.56069976043233605</v>
      </c>
      <c r="D539" s="110"/>
      <c r="E539" s="158">
        <v>0.6583031312608334</v>
      </c>
      <c r="F539" s="110"/>
      <c r="G539" s="158">
        <v>0.7072601330985</v>
      </c>
      <c r="H539" s="110"/>
      <c r="I539" s="158">
        <v>0.8864158964539044</v>
      </c>
      <c r="J539" s="110"/>
      <c r="K539" s="158">
        <v>0.66834126564427987</v>
      </c>
      <c r="L539" s="110"/>
      <c r="M539" s="158">
        <v>0.75113808515466185</v>
      </c>
      <c r="N539" s="110"/>
      <c r="O539" s="158">
        <v>0.58296774193548384</v>
      </c>
      <c r="P539" s="110"/>
      <c r="Q539" s="158">
        <v>0.67798858976568799</v>
      </c>
      <c r="R539" s="335"/>
    </row>
    <row r="540" spans="2:18" s="4" customFormat="1" ht="15" hidden="1" customHeight="1" outlineLevel="1" x14ac:dyDescent="0.25">
      <c r="B540" s="83" t="s">
        <v>127</v>
      </c>
      <c r="C540" s="310">
        <v>0.45965951147298295</v>
      </c>
      <c r="D540" s="545"/>
      <c r="E540" s="158">
        <v>0.57887050144551888</v>
      </c>
      <c r="F540" s="545"/>
      <c r="G540" s="158">
        <v>0.80807988274093079</v>
      </c>
      <c r="H540" s="545"/>
      <c r="I540" s="158">
        <v>0.88922068378261732</v>
      </c>
      <c r="J540" s="545"/>
      <c r="K540" s="158">
        <v>0.7970335675253708</v>
      </c>
      <c r="L540" s="545"/>
      <c r="M540" s="158">
        <v>0.77077747709807487</v>
      </c>
      <c r="N540" s="545"/>
      <c r="O540" s="158">
        <v>0.56699255247122549</v>
      </c>
      <c r="P540" s="545"/>
      <c r="Q540" s="158">
        <v>0.68213661379849788</v>
      </c>
      <c r="R540" s="560"/>
    </row>
    <row r="541" spans="2:18" s="4" customFormat="1" ht="15" hidden="1" customHeight="1" outlineLevel="1" x14ac:dyDescent="0.25">
      <c r="B541" s="83" t="s">
        <v>128</v>
      </c>
      <c r="C541" s="310">
        <v>0.51245194718368714</v>
      </c>
      <c r="D541" s="545"/>
      <c r="E541" s="158">
        <v>0.60774373635279022</v>
      </c>
      <c r="F541" s="545"/>
      <c r="G541" s="158">
        <v>0.73626461305689195</v>
      </c>
      <c r="H541" s="545"/>
      <c r="I541" s="158">
        <v>0.82539239366059369</v>
      </c>
      <c r="J541" s="545"/>
      <c r="K541" s="158">
        <v>0.64403020153945589</v>
      </c>
      <c r="L541" s="545"/>
      <c r="M541" s="158">
        <v>0.72398786921271341</v>
      </c>
      <c r="N541" s="545"/>
      <c r="O541" s="158">
        <v>0.54082495031340772</v>
      </c>
      <c r="P541" s="545"/>
      <c r="Q541" s="158">
        <v>0.64431701384677265</v>
      </c>
      <c r="R541" s="560"/>
    </row>
    <row r="542" spans="2:18" s="4" customFormat="1" ht="15" hidden="1" customHeight="1" outlineLevel="1" x14ac:dyDescent="0.25">
      <c r="B542" s="83" t="s">
        <v>129</v>
      </c>
      <c r="C542" s="310">
        <v>0.33857225100748417</v>
      </c>
      <c r="D542" s="545"/>
      <c r="E542" s="158">
        <v>0.43881367759944173</v>
      </c>
      <c r="F542" s="545"/>
      <c r="G542" s="158">
        <v>0.58429827775742027</v>
      </c>
      <c r="H542" s="545"/>
      <c r="I542" s="158">
        <v>0.74528728123894283</v>
      </c>
      <c r="J542" s="545"/>
      <c r="K542" s="158">
        <v>0.39222829386763813</v>
      </c>
      <c r="L542" s="545"/>
      <c r="M542" s="158">
        <v>0.58665148905947484</v>
      </c>
      <c r="N542" s="545"/>
      <c r="O542" s="158">
        <v>0.36314818325434439</v>
      </c>
      <c r="P542" s="545"/>
      <c r="Q542" s="158">
        <v>0.48943366976713504</v>
      </c>
      <c r="R542" s="560"/>
    </row>
    <row r="543" spans="2:18" s="4" customFormat="1" ht="15" hidden="1" customHeight="1" outlineLevel="1" x14ac:dyDescent="0.25">
      <c r="B543" s="83" t="s">
        <v>152</v>
      </c>
      <c r="C543" s="310">
        <v>0.27019146841978198</v>
      </c>
      <c r="D543" s="545"/>
      <c r="E543" s="158">
        <v>0.35446953154897237</v>
      </c>
      <c r="F543" s="545"/>
      <c r="G543" s="158">
        <v>0.49793732786439554</v>
      </c>
      <c r="H543" s="545"/>
      <c r="I543" s="158">
        <v>0.68201560882586121</v>
      </c>
      <c r="J543" s="545"/>
      <c r="K543" s="158">
        <v>0.33788706739526414</v>
      </c>
      <c r="L543" s="545"/>
      <c r="M543" s="158">
        <v>0.51192976872979812</v>
      </c>
      <c r="N543" s="545"/>
      <c r="O543" s="158">
        <v>0.27454273046934718</v>
      </c>
      <c r="P543" s="545"/>
      <c r="Q543" s="158">
        <v>0.40867290590706257</v>
      </c>
      <c r="R543" s="560"/>
    </row>
    <row r="544" spans="2:18" s="4" customFormat="1" ht="15" hidden="1" customHeight="1" outlineLevel="1" x14ac:dyDescent="0.25">
      <c r="B544" s="83" t="s">
        <v>132</v>
      </c>
      <c r="C544" s="310">
        <v>0.31801957397812319</v>
      </c>
      <c r="D544" s="545"/>
      <c r="E544" s="158">
        <v>0.41399860432658758</v>
      </c>
      <c r="F544" s="545"/>
      <c r="G544" s="158">
        <v>0.47175705386588496</v>
      </c>
      <c r="H544" s="545"/>
      <c r="I544" s="158">
        <v>0.64290846737976648</v>
      </c>
      <c r="J544" s="545"/>
      <c r="K544" s="158">
        <v>0.22996357012750454</v>
      </c>
      <c r="L544" s="545"/>
      <c r="M544" s="158">
        <v>0.49756574530807623</v>
      </c>
      <c r="N544" s="545"/>
      <c r="O544" s="158">
        <v>0.28534218009478673</v>
      </c>
      <c r="P544" s="545"/>
      <c r="Q544" s="158">
        <v>0.40525430437363941</v>
      </c>
      <c r="R544" s="560"/>
    </row>
    <row r="545" spans="2:18" s="4" customFormat="1" ht="15" hidden="1" customHeight="1" outlineLevel="1" x14ac:dyDescent="0.25">
      <c r="B545" s="83" t="s">
        <v>133</v>
      </c>
      <c r="C545" s="310">
        <v>0.34339888944602298</v>
      </c>
      <c r="D545" s="545"/>
      <c r="E545" s="158">
        <v>0.38390923620646961</v>
      </c>
      <c r="F545" s="545"/>
      <c r="G545" s="158">
        <v>0.68049563233607957</v>
      </c>
      <c r="H545" s="545"/>
      <c r="I545" s="158">
        <v>0.8165976131086744</v>
      </c>
      <c r="J545" s="545"/>
      <c r="K545" s="158">
        <v>0.33660908396498029</v>
      </c>
      <c r="L545" s="545"/>
      <c r="M545" s="158">
        <v>0.6279895037242571</v>
      </c>
      <c r="N545" s="545"/>
      <c r="O545" s="158">
        <v>0.52996544870814866</v>
      </c>
      <c r="P545" s="545"/>
      <c r="Q545" s="158">
        <v>0.5853517233454415</v>
      </c>
      <c r="R545" s="560"/>
    </row>
    <row r="546" spans="2:18" s="4" customFormat="1" ht="15" hidden="1" customHeight="1" outlineLevel="1" x14ac:dyDescent="0.25">
      <c r="B546" s="83" t="s">
        <v>134</v>
      </c>
      <c r="C546" s="310">
        <v>0.40375508384868236</v>
      </c>
      <c r="D546" s="545"/>
      <c r="E546" s="158">
        <v>0.63613893703712043</v>
      </c>
      <c r="F546" s="545"/>
      <c r="G546" s="158">
        <v>0.78485561295050765</v>
      </c>
      <c r="H546" s="545"/>
      <c r="I546" s="158">
        <v>0.89440468633529735</v>
      </c>
      <c r="J546" s="545"/>
      <c r="K546" s="158">
        <v>0.59484987367060349</v>
      </c>
      <c r="L546" s="545"/>
      <c r="M546" s="158">
        <v>0.7614140407931147</v>
      </c>
      <c r="N546" s="545"/>
      <c r="O546" s="158">
        <v>0.60725393670692551</v>
      </c>
      <c r="P546" s="545"/>
      <c r="Q546" s="158">
        <v>0.69435861587601533</v>
      </c>
      <c r="R546" s="560"/>
    </row>
    <row r="547" spans="2:18" s="4" customFormat="1" ht="15" hidden="1" customHeight="1" outlineLevel="1" x14ac:dyDescent="0.25">
      <c r="B547" s="83" t="s">
        <v>135</v>
      </c>
      <c r="C547" s="310">
        <v>0.36371137977355594</v>
      </c>
      <c r="D547" s="545"/>
      <c r="E547" s="158">
        <v>0.41054198650849033</v>
      </c>
      <c r="F547" s="545"/>
      <c r="G547" s="158">
        <v>0.69182240136802242</v>
      </c>
      <c r="H547" s="545"/>
      <c r="I547" s="158">
        <v>0.82327917040907983</v>
      </c>
      <c r="J547" s="545"/>
      <c r="K547" s="158">
        <v>0.44760170006071648</v>
      </c>
      <c r="L547" s="545"/>
      <c r="M547" s="158">
        <v>0.64770049521808082</v>
      </c>
      <c r="N547" s="545"/>
      <c r="O547" s="158">
        <v>0.49896240126382307</v>
      </c>
      <c r="P547" s="545"/>
      <c r="Q547" s="158">
        <v>0.5830034962728412</v>
      </c>
      <c r="R547" s="560"/>
    </row>
    <row r="548" spans="2:18" s="4" customFormat="1" ht="15" hidden="1" customHeight="1" outlineLevel="1" x14ac:dyDescent="0.25">
      <c r="B548" s="83" t="s">
        <v>153</v>
      </c>
      <c r="C548" s="310">
        <v>0.44494586513640499</v>
      </c>
      <c r="D548" s="545"/>
      <c r="E548" s="158">
        <v>0.58737590887603264</v>
      </c>
      <c r="F548" s="545"/>
      <c r="G548" s="158">
        <v>0.64559273750280732</v>
      </c>
      <c r="H548" s="545"/>
      <c r="I548" s="158">
        <v>0.83902838614854991</v>
      </c>
      <c r="J548" s="545"/>
      <c r="K548" s="158">
        <v>0.48413537810682178</v>
      </c>
      <c r="L548" s="545"/>
      <c r="M548" s="158">
        <v>0.68204231087543343</v>
      </c>
      <c r="N548" s="545"/>
      <c r="O548" s="158">
        <v>0.4861507414768384</v>
      </c>
      <c r="P548" s="545"/>
      <c r="Q548" s="158">
        <v>0.59683484100789697</v>
      </c>
      <c r="R548" s="560"/>
    </row>
    <row r="549" spans="2:18" s="4" customFormat="1" ht="15" hidden="1" customHeight="1" outlineLevel="1" x14ac:dyDescent="0.25">
      <c r="B549" s="83" t="s">
        <v>124</v>
      </c>
      <c r="C549" s="310">
        <v>0.59691038188447509</v>
      </c>
      <c r="D549" s="545"/>
      <c r="E549" s="158">
        <v>0.59313793905559431</v>
      </c>
      <c r="F549" s="545"/>
      <c r="G549" s="158">
        <v>0.77784597532673749</v>
      </c>
      <c r="H549" s="545"/>
      <c r="I549" s="158">
        <v>0.87960861163278081</v>
      </c>
      <c r="J549" s="545"/>
      <c r="K549" s="158">
        <v>0.56754705525197324</v>
      </c>
      <c r="L549" s="545"/>
      <c r="M549" s="158">
        <v>0.75294163431695904</v>
      </c>
      <c r="N549" s="545"/>
      <c r="O549" s="158">
        <v>0.56638862559241709</v>
      </c>
      <c r="P549" s="545"/>
      <c r="Q549" s="158">
        <v>0.67179618268575325</v>
      </c>
      <c r="R549" s="560"/>
    </row>
    <row r="550" spans="2:18" s="4" customFormat="1" ht="15" hidden="1" customHeight="1" outlineLevel="1" x14ac:dyDescent="0.25">
      <c r="B550" s="83" t="s">
        <v>125</v>
      </c>
      <c r="C550" s="310">
        <v>0.62306163760283761</v>
      </c>
      <c r="D550" s="545"/>
      <c r="E550" s="158">
        <v>0.66241361456902959</v>
      </c>
      <c r="F550" s="545"/>
      <c r="G550" s="158">
        <v>0.71971890920696457</v>
      </c>
      <c r="H550" s="545"/>
      <c r="I550" s="158">
        <v>0.82307187803728099</v>
      </c>
      <c r="J550" s="545"/>
      <c r="K550" s="158">
        <v>0.52018332451965454</v>
      </c>
      <c r="L550" s="545"/>
      <c r="M550" s="158">
        <v>0.72698949525040701</v>
      </c>
      <c r="N550" s="545"/>
      <c r="O550" s="158">
        <v>0.65451276563216632</v>
      </c>
      <c r="P550" s="545"/>
      <c r="Q550" s="158">
        <v>0.69546410202392273</v>
      </c>
      <c r="R550" s="560"/>
    </row>
    <row r="551" spans="2:18" s="4" customFormat="1" ht="15.75" collapsed="1" x14ac:dyDescent="0.25">
      <c r="B551" s="106">
        <v>1978</v>
      </c>
      <c r="C551" s="561">
        <v>0.43643977571154802</v>
      </c>
      <c r="D551" s="548"/>
      <c r="E551" s="161">
        <v>0.52740854037415519</v>
      </c>
      <c r="F551" s="548"/>
      <c r="G551" s="161">
        <v>0.67488718332270836</v>
      </c>
      <c r="H551" s="548"/>
      <c r="I551" s="161">
        <v>0.81206960385042581</v>
      </c>
      <c r="J551" s="548"/>
      <c r="K551" s="161">
        <v>0.50028570002744721</v>
      </c>
      <c r="L551" s="548"/>
      <c r="M551" s="161">
        <v>0.66980211934733092</v>
      </c>
      <c r="N551" s="548"/>
      <c r="O551" s="161">
        <v>0.49658575602155425</v>
      </c>
      <c r="P551" s="548"/>
      <c r="Q551" s="161">
        <v>0.59445774335423507</v>
      </c>
      <c r="R551" s="562"/>
    </row>
    <row r="552" spans="2:18" s="4" customFormat="1" ht="6" customHeight="1" x14ac:dyDescent="0.25">
      <c r="B552" s="83"/>
      <c r="C552" s="26"/>
      <c r="D552" s="119"/>
      <c r="E552" s="26"/>
      <c r="F552" s="119"/>
      <c r="G552" s="26"/>
      <c r="H552" s="119"/>
      <c r="I552" s="26"/>
      <c r="J552" s="119"/>
      <c r="K552" s="26"/>
      <c r="L552" s="119"/>
      <c r="M552" s="26"/>
      <c r="N552" s="119"/>
      <c r="O552" s="26"/>
      <c r="P552" s="119"/>
      <c r="Q552" s="26"/>
      <c r="R552" s="119"/>
    </row>
    <row r="553" spans="2:18" s="4" customFormat="1" x14ac:dyDescent="0.25">
      <c r="B553" s="137" t="s">
        <v>108</v>
      </c>
      <c r="C553" s="137"/>
      <c r="D553" s="137"/>
      <c r="E553" s="344"/>
      <c r="F553" s="344"/>
      <c r="G553" s="344"/>
      <c r="H553" s="344"/>
      <c r="I553" s="344"/>
      <c r="J553" s="344"/>
      <c r="K553" s="344"/>
      <c r="L553" s="344"/>
      <c r="M553" s="344"/>
      <c r="N553" s="344"/>
      <c r="O553" s="344"/>
      <c r="P553" s="344"/>
      <c r="Q553" s="344"/>
      <c r="R553" s="344"/>
    </row>
    <row r="554" spans="2:18" s="4" customFormat="1" x14ac:dyDescent="0.25">
      <c r="B554" s="83"/>
      <c r="C554" s="26"/>
      <c r="D554" s="119"/>
      <c r="E554" s="26"/>
      <c r="F554" s="119"/>
      <c r="G554" s="26"/>
      <c r="H554" s="119"/>
      <c r="I554" s="26"/>
      <c r="J554" s="119"/>
      <c r="K554" s="26"/>
      <c r="L554" s="119"/>
      <c r="M554" s="26"/>
      <c r="N554" s="119"/>
      <c r="O554" s="26"/>
      <c r="P554" s="119"/>
      <c r="Q554" s="26"/>
      <c r="R554" s="119"/>
    </row>
    <row r="555" spans="2:18" x14ac:dyDescent="0.25">
      <c r="B555" s="121"/>
      <c r="C555" s="122"/>
      <c r="D555" s="119"/>
      <c r="E555" s="122"/>
      <c r="F555" s="119"/>
      <c r="G555" s="122"/>
      <c r="H555" s="119"/>
      <c r="I555" s="122"/>
      <c r="J555" s="119"/>
      <c r="K555" s="122"/>
      <c r="L555" s="119"/>
      <c r="M555" s="122"/>
      <c r="N555" s="119"/>
      <c r="O555" s="122"/>
      <c r="P555" s="119"/>
      <c r="Q555" s="122"/>
      <c r="R555" s="119"/>
    </row>
    <row r="556" spans="2:18" x14ac:dyDescent="0.25">
      <c r="B556" s="121"/>
      <c r="C556" s="122"/>
      <c r="D556" s="119"/>
      <c r="E556" s="122"/>
      <c r="F556" s="119"/>
      <c r="G556" s="122"/>
      <c r="H556" s="119"/>
      <c r="I556" s="122"/>
      <c r="J556" s="119"/>
      <c r="K556" s="122"/>
      <c r="L556" s="119"/>
      <c r="M556" s="122"/>
      <c r="N556" s="119"/>
      <c r="O556" s="122"/>
      <c r="P556" s="119"/>
      <c r="Q556" s="122"/>
      <c r="R556" s="119"/>
    </row>
    <row r="557" spans="2:18" x14ac:dyDescent="0.25">
      <c r="B557" s="121"/>
      <c r="C557" s="122"/>
      <c r="D557" s="119"/>
      <c r="E557" s="122"/>
      <c r="F557" s="119"/>
      <c r="G557" s="122"/>
      <c r="H557" s="119"/>
      <c r="I557" s="122"/>
      <c r="J557" s="119"/>
      <c r="K557" s="122"/>
      <c r="L557" s="119"/>
      <c r="M557" s="122"/>
      <c r="N557" s="119"/>
      <c r="O557" s="122"/>
      <c r="P557" s="119"/>
      <c r="Q557" s="122"/>
      <c r="R557" s="119"/>
    </row>
    <row r="558" spans="2:18" x14ac:dyDescent="0.25">
      <c r="B558" s="121"/>
      <c r="C558" s="122"/>
      <c r="D558" s="119"/>
      <c r="E558" s="122"/>
      <c r="F558" s="119"/>
      <c r="G558" s="122"/>
      <c r="H558" s="119"/>
      <c r="I558" s="122"/>
      <c r="J558" s="119"/>
      <c r="K558" s="122"/>
      <c r="L558" s="119"/>
      <c r="M558" s="122"/>
      <c r="N558" s="119"/>
      <c r="O558" s="122"/>
      <c r="P558" s="119"/>
      <c r="Q558" s="122"/>
      <c r="R558" s="119"/>
    </row>
    <row r="559" spans="2:18" x14ac:dyDescent="0.25">
      <c r="B559" s="121"/>
      <c r="C559" s="122"/>
      <c r="D559" s="119"/>
      <c r="E559" s="122"/>
      <c r="F559" s="119"/>
      <c r="G559" s="122"/>
      <c r="H559" s="119"/>
      <c r="I559" s="122"/>
      <c r="J559" s="119"/>
      <c r="K559" s="122"/>
      <c r="L559" s="119"/>
      <c r="M559" s="122"/>
      <c r="N559" s="119"/>
      <c r="O559" s="122"/>
      <c r="P559" s="119"/>
      <c r="Q559" s="122"/>
      <c r="R559" s="119"/>
    </row>
    <row r="560" spans="2:18" x14ac:dyDescent="0.25">
      <c r="B560" s="121"/>
      <c r="C560" s="122"/>
      <c r="D560" s="119"/>
      <c r="E560" s="122"/>
      <c r="F560" s="119"/>
      <c r="G560" s="122"/>
      <c r="H560" s="119"/>
      <c r="I560" s="122"/>
      <c r="J560" s="119"/>
      <c r="K560" s="122"/>
      <c r="L560" s="119"/>
      <c r="M560" s="122"/>
      <c r="N560" s="119"/>
      <c r="O560" s="122"/>
      <c r="P560" s="119"/>
      <c r="Q560" s="122"/>
      <c r="R560" s="119"/>
    </row>
    <row r="561" spans="2:18" x14ac:dyDescent="0.25">
      <c r="B561" s="121"/>
      <c r="C561" s="122"/>
      <c r="D561" s="119"/>
      <c r="E561" s="122"/>
      <c r="F561" s="119"/>
      <c r="G561" s="122"/>
      <c r="H561" s="119"/>
      <c r="I561" s="122"/>
      <c r="J561" s="119"/>
      <c r="K561" s="122"/>
      <c r="L561" s="119"/>
      <c r="M561" s="122"/>
      <c r="N561" s="119"/>
      <c r="O561" s="122"/>
      <c r="P561" s="119"/>
      <c r="Q561" s="122"/>
      <c r="R561" s="119"/>
    </row>
    <row r="562" spans="2:18" x14ac:dyDescent="0.25">
      <c r="B562" s="121"/>
      <c r="C562" s="122"/>
      <c r="D562" s="119"/>
      <c r="E562" s="122"/>
      <c r="F562" s="119"/>
      <c r="G562" s="122"/>
      <c r="H562" s="119"/>
      <c r="I562" s="122"/>
      <c r="J562" s="119"/>
      <c r="K562" s="122"/>
      <c r="L562" s="119"/>
      <c r="M562" s="122"/>
      <c r="N562" s="119"/>
      <c r="O562" s="122"/>
      <c r="P562" s="119"/>
      <c r="Q562" s="122"/>
      <c r="R562" s="119"/>
    </row>
    <row r="563" spans="2:18" x14ac:dyDescent="0.25">
      <c r="B563" s="121"/>
      <c r="C563" s="122"/>
      <c r="D563" s="119"/>
      <c r="E563" s="122"/>
      <c r="F563" s="119"/>
      <c r="G563" s="122"/>
      <c r="H563" s="119"/>
      <c r="I563" s="122"/>
      <c r="J563" s="119"/>
      <c r="K563" s="122"/>
      <c r="L563" s="119"/>
      <c r="M563" s="122"/>
      <c r="N563" s="119"/>
      <c r="O563" s="122"/>
      <c r="P563" s="119"/>
      <c r="Q563" s="122"/>
      <c r="R563" s="119"/>
    </row>
    <row r="564" spans="2:18" ht="15.75" x14ac:dyDescent="0.25">
      <c r="B564" s="123"/>
      <c r="C564" s="124"/>
      <c r="D564" s="125"/>
      <c r="E564" s="124"/>
      <c r="F564" s="125"/>
      <c r="G564" s="124"/>
      <c r="H564" s="125"/>
      <c r="I564" s="124"/>
      <c r="J564" s="125"/>
      <c r="K564" s="124"/>
      <c r="L564" s="125"/>
      <c r="M564" s="124"/>
      <c r="N564" s="125"/>
      <c r="O564" s="124"/>
      <c r="P564" s="125"/>
      <c r="Q564" s="124"/>
      <c r="R564" s="125"/>
    </row>
    <row r="565" spans="2:18" x14ac:dyDescent="0.25">
      <c r="B565" s="121"/>
      <c r="C565" s="122"/>
      <c r="D565" s="119"/>
      <c r="E565" s="122"/>
      <c r="F565" s="119"/>
      <c r="G565" s="122"/>
      <c r="H565" s="119"/>
      <c r="I565" s="122"/>
      <c r="J565" s="119"/>
      <c r="K565" s="122"/>
      <c r="L565" s="119"/>
      <c r="M565" s="122"/>
      <c r="N565" s="119"/>
      <c r="O565" s="122"/>
      <c r="P565" s="119"/>
      <c r="Q565" s="122"/>
      <c r="R565" s="119"/>
    </row>
    <row r="566" spans="2:18" x14ac:dyDescent="0.25">
      <c r="B566" s="121"/>
      <c r="C566" s="122"/>
      <c r="D566" s="119"/>
      <c r="E566" s="122"/>
      <c r="F566" s="119"/>
      <c r="G566" s="122"/>
      <c r="H566" s="119"/>
      <c r="I566" s="122"/>
      <c r="J566" s="119"/>
      <c r="K566" s="122"/>
      <c r="L566" s="119"/>
      <c r="M566" s="122"/>
      <c r="N566" s="119"/>
      <c r="O566" s="122"/>
      <c r="P566" s="119"/>
      <c r="Q566" s="122"/>
      <c r="R566" s="119"/>
    </row>
    <row r="567" spans="2:18" x14ac:dyDescent="0.25">
      <c r="B567" s="121"/>
      <c r="C567" s="122"/>
      <c r="D567" s="119"/>
      <c r="E567" s="122"/>
      <c r="F567" s="119"/>
      <c r="G567" s="122"/>
      <c r="H567" s="119"/>
      <c r="I567" s="122"/>
      <c r="J567" s="119"/>
      <c r="K567" s="122"/>
      <c r="L567" s="119"/>
      <c r="M567" s="122"/>
      <c r="N567" s="119"/>
      <c r="O567" s="122"/>
      <c r="P567" s="119"/>
      <c r="Q567" s="122"/>
      <c r="R567" s="119"/>
    </row>
    <row r="568" spans="2:18" x14ac:dyDescent="0.25">
      <c r="B568" s="121"/>
      <c r="C568" s="122"/>
      <c r="D568" s="119"/>
      <c r="E568" s="122"/>
      <c r="F568" s="119"/>
      <c r="G568" s="122"/>
      <c r="H568" s="119"/>
      <c r="I568" s="122"/>
      <c r="J568" s="119"/>
      <c r="K568" s="122"/>
      <c r="L568" s="119"/>
      <c r="M568" s="122"/>
      <c r="N568" s="119"/>
      <c r="O568" s="122"/>
      <c r="P568" s="119"/>
      <c r="Q568" s="122"/>
      <c r="R568" s="119"/>
    </row>
    <row r="569" spans="2:18" x14ac:dyDescent="0.25">
      <c r="B569" s="121"/>
      <c r="C569" s="122"/>
      <c r="D569" s="119"/>
      <c r="E569" s="122"/>
      <c r="F569" s="119"/>
      <c r="G569" s="122"/>
      <c r="H569" s="119"/>
      <c r="I569" s="122"/>
      <c r="J569" s="119"/>
      <c r="K569" s="122"/>
      <c r="L569" s="119"/>
      <c r="M569" s="122"/>
      <c r="N569" s="119"/>
      <c r="O569" s="122"/>
      <c r="P569" s="119"/>
      <c r="Q569" s="122"/>
      <c r="R569" s="119"/>
    </row>
    <row r="570" spans="2:18" x14ac:dyDescent="0.25">
      <c r="B570" s="121"/>
      <c r="C570" s="122"/>
      <c r="D570" s="119"/>
      <c r="E570" s="122"/>
      <c r="F570" s="119"/>
      <c r="G570" s="122"/>
      <c r="H570" s="119"/>
      <c r="I570" s="122"/>
      <c r="J570" s="119"/>
      <c r="K570" s="122"/>
      <c r="L570" s="119"/>
      <c r="M570" s="122"/>
      <c r="N570" s="119"/>
      <c r="O570" s="122"/>
      <c r="P570" s="119"/>
      <c r="Q570" s="122"/>
      <c r="R570" s="119"/>
    </row>
    <row r="571" spans="2:18" x14ac:dyDescent="0.25">
      <c r="B571" s="121"/>
      <c r="C571" s="122"/>
      <c r="D571" s="119"/>
      <c r="E571" s="122"/>
      <c r="F571" s="119"/>
      <c r="G571" s="122"/>
      <c r="H571" s="119"/>
      <c r="I571" s="122"/>
      <c r="J571" s="119"/>
      <c r="K571" s="122"/>
      <c r="L571" s="119"/>
      <c r="M571" s="122"/>
      <c r="N571" s="119"/>
      <c r="O571" s="122"/>
      <c r="P571" s="119"/>
      <c r="Q571" s="122"/>
      <c r="R571" s="119"/>
    </row>
    <row r="572" spans="2:18" x14ac:dyDescent="0.25">
      <c r="B572" s="121"/>
      <c r="C572" s="122"/>
      <c r="D572" s="119"/>
      <c r="E572" s="122"/>
      <c r="F572" s="119"/>
      <c r="G572" s="122"/>
      <c r="H572" s="119"/>
      <c r="I572" s="122"/>
      <c r="J572" s="119"/>
      <c r="K572" s="122"/>
      <c r="L572" s="119"/>
      <c r="M572" s="122"/>
      <c r="N572" s="119"/>
      <c r="O572" s="122"/>
      <c r="P572" s="119"/>
      <c r="Q572" s="122"/>
      <c r="R572" s="119"/>
    </row>
    <row r="573" spans="2:18" x14ac:dyDescent="0.25">
      <c r="B573" s="121"/>
      <c r="C573" s="122"/>
      <c r="D573" s="119"/>
      <c r="E573" s="122"/>
      <c r="F573" s="119"/>
      <c r="G573" s="122"/>
      <c r="H573" s="119"/>
      <c r="I573" s="122"/>
      <c r="J573" s="119"/>
      <c r="K573" s="122"/>
      <c r="L573" s="119"/>
      <c r="M573" s="122"/>
      <c r="N573" s="119"/>
      <c r="O573" s="122"/>
      <c r="P573" s="119"/>
      <c r="Q573" s="122"/>
      <c r="R573" s="119"/>
    </row>
    <row r="574" spans="2:18" x14ac:dyDescent="0.25">
      <c r="B574" s="121"/>
      <c r="C574" s="122"/>
      <c r="D574" s="119"/>
      <c r="E574" s="122"/>
      <c r="F574" s="119"/>
      <c r="G574" s="122"/>
      <c r="H574" s="119"/>
      <c r="I574" s="122"/>
      <c r="J574" s="119"/>
      <c r="K574" s="122"/>
      <c r="L574" s="119"/>
      <c r="M574" s="122"/>
      <c r="N574" s="119"/>
      <c r="O574" s="122"/>
      <c r="P574" s="119"/>
      <c r="Q574" s="122"/>
      <c r="R574" s="119"/>
    </row>
    <row r="575" spans="2:18" x14ac:dyDescent="0.25">
      <c r="B575" s="121"/>
      <c r="C575" s="122"/>
      <c r="D575" s="119"/>
      <c r="E575" s="122"/>
      <c r="F575" s="119"/>
      <c r="G575" s="122"/>
      <c r="H575" s="119"/>
      <c r="I575" s="122"/>
      <c r="J575" s="119"/>
      <c r="K575" s="122"/>
      <c r="L575" s="119"/>
      <c r="M575" s="122"/>
      <c r="N575" s="119"/>
      <c r="O575" s="122"/>
      <c r="P575" s="119"/>
      <c r="Q575" s="122"/>
      <c r="R575" s="119"/>
    </row>
    <row r="576" spans="2:18" x14ac:dyDescent="0.25">
      <c r="B576" s="121"/>
      <c r="C576" s="122"/>
      <c r="D576" s="119"/>
      <c r="E576" s="122"/>
      <c r="F576" s="119"/>
      <c r="G576" s="122"/>
      <c r="H576" s="119"/>
      <c r="I576" s="122"/>
      <c r="J576" s="119"/>
      <c r="K576" s="122"/>
      <c r="L576" s="119"/>
      <c r="M576" s="122"/>
      <c r="N576" s="119"/>
      <c r="O576" s="122"/>
      <c r="P576" s="119"/>
      <c r="Q576" s="122"/>
      <c r="R576" s="119"/>
    </row>
    <row r="577" spans="2:18" ht="15.75" x14ac:dyDescent="0.25">
      <c r="B577" s="123"/>
      <c r="C577" s="124"/>
      <c r="D577" s="125"/>
      <c r="E577" s="124"/>
      <c r="F577" s="125"/>
      <c r="G577" s="124"/>
      <c r="H577" s="125"/>
      <c r="I577" s="124"/>
      <c r="J577" s="125"/>
      <c r="K577" s="124"/>
      <c r="L577" s="125"/>
      <c r="M577" s="124"/>
      <c r="N577" s="125"/>
      <c r="O577" s="124"/>
      <c r="P577" s="125"/>
      <c r="Q577" s="124"/>
      <c r="R577" s="125"/>
    </row>
    <row r="578" spans="2:18" x14ac:dyDescent="0.25">
      <c r="B578" s="121"/>
      <c r="C578" s="122"/>
      <c r="D578" s="119"/>
      <c r="E578" s="122"/>
      <c r="F578" s="119"/>
      <c r="G578" s="122"/>
      <c r="H578" s="119"/>
      <c r="I578" s="122"/>
      <c r="J578" s="119"/>
      <c r="K578" s="122"/>
      <c r="L578" s="119"/>
      <c r="M578" s="122"/>
      <c r="N578" s="119"/>
      <c r="O578" s="122"/>
      <c r="P578" s="119"/>
      <c r="Q578" s="122"/>
      <c r="R578" s="119"/>
    </row>
    <row r="579" spans="2:18" x14ac:dyDescent="0.25">
      <c r="B579" s="121"/>
      <c r="C579" s="122"/>
      <c r="D579" s="119"/>
      <c r="E579" s="122"/>
      <c r="F579" s="119"/>
      <c r="G579" s="122"/>
      <c r="H579" s="119"/>
      <c r="I579" s="122"/>
      <c r="J579" s="119"/>
      <c r="K579" s="122"/>
      <c r="L579" s="119"/>
      <c r="M579" s="122"/>
      <c r="N579" s="119"/>
      <c r="O579" s="122"/>
      <c r="P579" s="119"/>
      <c r="Q579" s="122"/>
      <c r="R579" s="119"/>
    </row>
    <row r="580" spans="2:18" x14ac:dyDescent="0.25">
      <c r="B580" s="121"/>
      <c r="C580" s="122"/>
      <c r="D580" s="119"/>
      <c r="E580" s="122"/>
      <c r="F580" s="119"/>
      <c r="G580" s="122"/>
      <c r="H580" s="119"/>
      <c r="I580" s="122"/>
      <c r="J580" s="119"/>
      <c r="K580" s="122"/>
      <c r="L580" s="119"/>
      <c r="M580" s="122"/>
      <c r="N580" s="119"/>
      <c r="O580" s="122"/>
      <c r="P580" s="119"/>
      <c r="Q580" s="122"/>
      <c r="R580" s="119"/>
    </row>
    <row r="581" spans="2:18" x14ac:dyDescent="0.25">
      <c r="B581" s="121"/>
      <c r="C581" s="122"/>
      <c r="D581" s="119"/>
      <c r="E581" s="122"/>
      <c r="F581" s="119"/>
      <c r="G581" s="122"/>
      <c r="H581" s="119"/>
      <c r="I581" s="122"/>
      <c r="J581" s="119"/>
      <c r="K581" s="122"/>
      <c r="L581" s="119"/>
      <c r="M581" s="122"/>
      <c r="N581" s="119"/>
      <c r="O581" s="122"/>
      <c r="P581" s="119"/>
      <c r="Q581" s="122"/>
      <c r="R581" s="119"/>
    </row>
    <row r="582" spans="2:18" x14ac:dyDescent="0.25">
      <c r="B582" s="121"/>
      <c r="C582" s="122"/>
      <c r="D582" s="119"/>
      <c r="E582" s="122"/>
      <c r="F582" s="119"/>
      <c r="G582" s="122"/>
      <c r="H582" s="119"/>
      <c r="I582" s="122"/>
      <c r="J582" s="119"/>
      <c r="K582" s="122"/>
      <c r="L582" s="119"/>
      <c r="M582" s="122"/>
      <c r="N582" s="119"/>
      <c r="O582" s="122"/>
      <c r="P582" s="119"/>
      <c r="Q582" s="122"/>
      <c r="R582" s="119"/>
    </row>
    <row r="583" spans="2:18" x14ac:dyDescent="0.25">
      <c r="B583" s="121"/>
      <c r="C583" s="122"/>
      <c r="D583" s="119"/>
      <c r="E583" s="122"/>
      <c r="F583" s="119"/>
      <c r="G583" s="122"/>
      <c r="H583" s="119"/>
      <c r="I583" s="122"/>
      <c r="J583" s="119"/>
      <c r="K583" s="122"/>
      <c r="L583" s="119"/>
      <c r="M583" s="122"/>
      <c r="N583" s="119"/>
      <c r="O583" s="122"/>
      <c r="P583" s="119"/>
      <c r="Q583" s="122"/>
      <c r="R583" s="119"/>
    </row>
    <row r="584" spans="2:18" x14ac:dyDescent="0.25">
      <c r="B584" s="121"/>
      <c r="C584" s="122"/>
      <c r="D584" s="119"/>
      <c r="E584" s="122"/>
      <c r="F584" s="119"/>
      <c r="G584" s="122"/>
      <c r="H584" s="119"/>
      <c r="I584" s="122"/>
      <c r="J584" s="119"/>
      <c r="K584" s="122"/>
      <c r="L584" s="119"/>
      <c r="M584" s="122"/>
      <c r="N584" s="119"/>
      <c r="O584" s="122"/>
      <c r="P584" s="119"/>
      <c r="Q584" s="122"/>
      <c r="R584" s="119"/>
    </row>
    <row r="585" spans="2:18" x14ac:dyDescent="0.25">
      <c r="B585" s="121"/>
      <c r="C585" s="122"/>
      <c r="D585" s="119"/>
      <c r="E585" s="122"/>
      <c r="F585" s="119"/>
      <c r="G585" s="122"/>
      <c r="H585" s="119"/>
      <c r="I585" s="122"/>
      <c r="J585" s="119"/>
      <c r="K585" s="122"/>
      <c r="L585" s="119"/>
      <c r="M585" s="122"/>
      <c r="N585" s="119"/>
      <c r="O585" s="122"/>
      <c r="P585" s="119"/>
      <c r="Q585" s="122"/>
      <c r="R585" s="119"/>
    </row>
    <row r="586" spans="2:18" x14ac:dyDescent="0.25">
      <c r="B586" s="121"/>
      <c r="C586" s="122"/>
      <c r="D586" s="119"/>
      <c r="E586" s="122"/>
      <c r="F586" s="119"/>
      <c r="G586" s="122"/>
      <c r="H586" s="119"/>
      <c r="I586" s="122"/>
      <c r="J586" s="119"/>
      <c r="K586" s="122"/>
      <c r="L586" s="119"/>
      <c r="M586" s="122"/>
      <c r="N586" s="119"/>
      <c r="O586" s="122"/>
      <c r="P586" s="119"/>
      <c r="Q586" s="122"/>
      <c r="R586" s="119"/>
    </row>
    <row r="587" spans="2:18" x14ac:dyDescent="0.25">
      <c r="B587" s="121"/>
      <c r="C587" s="122"/>
      <c r="D587" s="119"/>
      <c r="E587" s="122"/>
      <c r="F587" s="119"/>
      <c r="G587" s="122"/>
      <c r="H587" s="119"/>
      <c r="I587" s="122"/>
      <c r="J587" s="119"/>
      <c r="K587" s="122"/>
      <c r="L587" s="119"/>
      <c r="M587" s="122"/>
      <c r="N587" s="119"/>
      <c r="O587" s="122"/>
      <c r="P587" s="119"/>
      <c r="Q587" s="122"/>
      <c r="R587" s="119"/>
    </row>
    <row r="588" spans="2:18" x14ac:dyDescent="0.25">
      <c r="B588" s="121"/>
      <c r="C588" s="122"/>
      <c r="D588" s="119"/>
      <c r="E588" s="122"/>
      <c r="F588" s="119"/>
      <c r="G588" s="122"/>
      <c r="H588" s="119"/>
      <c r="I588" s="122"/>
      <c r="J588" s="119"/>
      <c r="K588" s="122"/>
      <c r="L588" s="119"/>
      <c r="M588" s="122"/>
      <c r="N588" s="119"/>
      <c r="O588" s="122"/>
      <c r="P588" s="119"/>
      <c r="Q588" s="122"/>
      <c r="R588" s="119"/>
    </row>
    <row r="589" spans="2:18" x14ac:dyDescent="0.25">
      <c r="B589" s="121"/>
      <c r="C589" s="122"/>
      <c r="D589" s="119"/>
      <c r="E589" s="122"/>
      <c r="F589" s="119"/>
      <c r="G589" s="122"/>
      <c r="H589" s="119"/>
      <c r="I589" s="122"/>
      <c r="J589" s="119"/>
      <c r="K589" s="122"/>
      <c r="L589" s="119"/>
      <c r="M589" s="122"/>
      <c r="N589" s="119"/>
      <c r="O589" s="122"/>
      <c r="P589" s="119"/>
      <c r="Q589" s="122"/>
      <c r="R589" s="119"/>
    </row>
    <row r="590" spans="2:18" ht="15.75" x14ac:dyDescent="0.25">
      <c r="B590" s="123"/>
      <c r="C590" s="124"/>
      <c r="D590" s="125"/>
      <c r="E590" s="124"/>
      <c r="F590" s="125"/>
      <c r="G590" s="124"/>
      <c r="H590" s="125"/>
      <c r="I590" s="124"/>
      <c r="J590" s="125"/>
      <c r="K590" s="124"/>
      <c r="L590" s="125"/>
      <c r="M590" s="124"/>
      <c r="N590" s="125"/>
      <c r="O590" s="124"/>
      <c r="P590" s="125"/>
      <c r="Q590" s="124"/>
      <c r="R590" s="125"/>
    </row>
    <row r="591" spans="2:18" x14ac:dyDescent="0.25">
      <c r="B591" s="121"/>
      <c r="C591" s="122"/>
      <c r="D591" s="119"/>
      <c r="E591" s="122"/>
      <c r="F591" s="119"/>
      <c r="G591" s="122"/>
      <c r="H591" s="119"/>
      <c r="I591" s="122"/>
      <c r="J591" s="119"/>
      <c r="K591" s="122"/>
      <c r="L591" s="119"/>
      <c r="M591" s="122"/>
      <c r="N591" s="119"/>
      <c r="O591" s="122"/>
      <c r="P591" s="119"/>
      <c r="Q591" s="122"/>
      <c r="R591" s="119"/>
    </row>
    <row r="592" spans="2:18" x14ac:dyDescent="0.25">
      <c r="B592" s="121"/>
      <c r="C592" s="122"/>
      <c r="D592" s="119"/>
      <c r="E592" s="122"/>
      <c r="F592" s="119"/>
      <c r="G592" s="122"/>
      <c r="H592" s="119"/>
      <c r="I592" s="122"/>
      <c r="J592" s="119"/>
      <c r="K592" s="122"/>
      <c r="L592" s="119"/>
      <c r="M592" s="122"/>
      <c r="N592" s="119"/>
      <c r="O592" s="122"/>
      <c r="P592" s="119"/>
      <c r="Q592" s="122"/>
      <c r="R592" s="119"/>
    </row>
    <row r="593" spans="2:18" x14ac:dyDescent="0.25">
      <c r="B593" s="121"/>
      <c r="C593" s="122"/>
      <c r="D593" s="119"/>
      <c r="E593" s="122"/>
      <c r="F593" s="119"/>
      <c r="G593" s="122"/>
      <c r="H593" s="119"/>
      <c r="I593" s="122"/>
      <c r="J593" s="119"/>
      <c r="K593" s="122"/>
      <c r="L593" s="119"/>
      <c r="M593" s="122"/>
      <c r="N593" s="119"/>
      <c r="O593" s="122"/>
      <c r="P593" s="119"/>
      <c r="Q593" s="122"/>
      <c r="R593" s="119"/>
    </row>
    <row r="594" spans="2:18" x14ac:dyDescent="0.25">
      <c r="B594" s="121"/>
      <c r="C594" s="122"/>
      <c r="D594" s="119"/>
      <c r="E594" s="122"/>
      <c r="F594" s="119"/>
      <c r="G594" s="122"/>
      <c r="H594" s="119"/>
      <c r="I594" s="122"/>
      <c r="J594" s="119"/>
      <c r="K594" s="122"/>
      <c r="L594" s="119"/>
      <c r="M594" s="122"/>
      <c r="N594" s="119"/>
      <c r="O594" s="122"/>
      <c r="P594" s="119"/>
      <c r="Q594" s="122"/>
      <c r="R594" s="119"/>
    </row>
    <row r="595" spans="2:18" x14ac:dyDescent="0.25">
      <c r="B595" s="121"/>
      <c r="C595" s="122"/>
      <c r="D595" s="119"/>
      <c r="E595" s="122"/>
      <c r="F595" s="119"/>
      <c r="G595" s="122"/>
      <c r="H595" s="119"/>
      <c r="I595" s="122"/>
      <c r="J595" s="119"/>
      <c r="K595" s="122"/>
      <c r="L595" s="119"/>
      <c r="M595" s="122"/>
      <c r="N595" s="119"/>
      <c r="O595" s="122"/>
      <c r="P595" s="119"/>
      <c r="Q595" s="122"/>
      <c r="R595" s="119"/>
    </row>
    <row r="596" spans="2:18" x14ac:dyDescent="0.25">
      <c r="B596" s="121"/>
      <c r="C596" s="122"/>
      <c r="D596" s="119"/>
      <c r="E596" s="122"/>
      <c r="F596" s="119"/>
      <c r="G596" s="122"/>
      <c r="H596" s="119"/>
      <c r="I596" s="122"/>
      <c r="J596" s="119"/>
      <c r="K596" s="122"/>
      <c r="L596" s="119"/>
      <c r="M596" s="122"/>
      <c r="N596" s="119"/>
      <c r="O596" s="122"/>
      <c r="P596" s="119"/>
      <c r="Q596" s="122"/>
      <c r="R596" s="119"/>
    </row>
    <row r="597" spans="2:18" x14ac:dyDescent="0.25">
      <c r="B597" s="121"/>
      <c r="C597" s="122"/>
      <c r="D597" s="119"/>
      <c r="E597" s="122"/>
      <c r="F597" s="119"/>
      <c r="G597" s="122"/>
      <c r="H597" s="119"/>
      <c r="I597" s="122"/>
      <c r="J597" s="119"/>
      <c r="K597" s="122"/>
      <c r="L597" s="119"/>
      <c r="M597" s="122"/>
      <c r="N597" s="119"/>
      <c r="O597" s="122"/>
      <c r="P597" s="119"/>
      <c r="Q597" s="122"/>
      <c r="R597" s="119"/>
    </row>
    <row r="598" spans="2:18" x14ac:dyDescent="0.25">
      <c r="B598" s="121"/>
      <c r="C598" s="122"/>
      <c r="D598" s="119"/>
      <c r="E598" s="122"/>
      <c r="F598" s="119"/>
      <c r="G598" s="122"/>
      <c r="H598" s="119"/>
      <c r="I598" s="122"/>
      <c r="J598" s="119"/>
      <c r="K598" s="122"/>
      <c r="L598" s="119"/>
      <c r="M598" s="122"/>
      <c r="N598" s="119"/>
      <c r="O598" s="122"/>
      <c r="P598" s="119"/>
      <c r="Q598" s="122"/>
      <c r="R598" s="119"/>
    </row>
    <row r="599" spans="2:18" x14ac:dyDescent="0.25">
      <c r="B599" s="121"/>
      <c r="C599" s="122"/>
      <c r="D599" s="119"/>
      <c r="E599" s="122"/>
      <c r="F599" s="119"/>
      <c r="G599" s="122"/>
      <c r="H599" s="119"/>
      <c r="I599" s="122"/>
      <c r="J599" s="119"/>
      <c r="K599" s="122"/>
      <c r="L599" s="119"/>
      <c r="M599" s="122"/>
      <c r="N599" s="119"/>
      <c r="O599" s="122"/>
      <c r="P599" s="119"/>
      <c r="Q599" s="122"/>
      <c r="R599" s="119"/>
    </row>
    <row r="600" spans="2:18" x14ac:dyDescent="0.25">
      <c r="B600" s="121"/>
      <c r="C600" s="122"/>
      <c r="D600" s="119"/>
      <c r="E600" s="122"/>
      <c r="F600" s="119"/>
      <c r="G600" s="122"/>
      <c r="H600" s="119"/>
      <c r="I600" s="122"/>
      <c r="J600" s="119"/>
      <c r="K600" s="122"/>
      <c r="L600" s="119"/>
      <c r="M600" s="122"/>
      <c r="N600" s="119"/>
      <c r="O600" s="122"/>
      <c r="P600" s="119"/>
      <c r="Q600" s="122"/>
      <c r="R600" s="119"/>
    </row>
    <row r="601" spans="2:18" x14ac:dyDescent="0.25">
      <c r="B601" s="121"/>
      <c r="C601" s="122"/>
      <c r="D601" s="119"/>
      <c r="E601" s="122"/>
      <c r="F601" s="119"/>
      <c r="G601" s="122"/>
      <c r="H601" s="119"/>
      <c r="I601" s="122"/>
      <c r="J601" s="119"/>
      <c r="K601" s="122"/>
      <c r="L601" s="119"/>
      <c r="M601" s="122"/>
      <c r="N601" s="119"/>
      <c r="O601" s="122"/>
      <c r="P601" s="119"/>
      <c r="Q601" s="122"/>
      <c r="R601" s="119"/>
    </row>
    <row r="602" spans="2:18" x14ac:dyDescent="0.25">
      <c r="B602" s="121"/>
      <c r="C602" s="122"/>
      <c r="D602" s="119"/>
      <c r="E602" s="122"/>
      <c r="F602" s="119"/>
      <c r="G602" s="122"/>
      <c r="H602" s="119"/>
      <c r="I602" s="122"/>
      <c r="J602" s="119"/>
      <c r="K602" s="122"/>
      <c r="L602" s="119"/>
      <c r="M602" s="122"/>
      <c r="N602" s="119"/>
      <c r="O602" s="122"/>
      <c r="P602" s="119"/>
      <c r="Q602" s="122"/>
      <c r="R602" s="119"/>
    </row>
    <row r="603" spans="2:18" ht="15.75" x14ac:dyDescent="0.25">
      <c r="B603" s="123"/>
      <c r="C603" s="124"/>
      <c r="D603" s="125"/>
      <c r="E603" s="124"/>
      <c r="F603" s="125"/>
      <c r="G603" s="124"/>
      <c r="H603" s="125"/>
      <c r="I603" s="124"/>
      <c r="J603" s="125"/>
      <c r="K603" s="124"/>
      <c r="L603" s="125"/>
      <c r="M603" s="124"/>
      <c r="N603" s="125"/>
      <c r="O603" s="124"/>
      <c r="P603" s="125"/>
      <c r="Q603" s="124"/>
      <c r="R603" s="125"/>
    </row>
    <row r="604" spans="2:18" x14ac:dyDescent="0.25">
      <c r="B604" s="121"/>
      <c r="C604" s="122"/>
      <c r="D604" s="119"/>
      <c r="E604" s="122"/>
      <c r="F604" s="119"/>
      <c r="G604" s="122"/>
      <c r="H604" s="119"/>
      <c r="I604" s="122"/>
      <c r="J604" s="119"/>
      <c r="K604" s="122"/>
      <c r="L604" s="119"/>
      <c r="M604" s="122"/>
      <c r="N604" s="119"/>
      <c r="O604" s="122"/>
      <c r="P604" s="119"/>
      <c r="Q604" s="122"/>
      <c r="R604" s="119"/>
    </row>
    <row r="605" spans="2:18" x14ac:dyDescent="0.25">
      <c r="B605" s="121"/>
      <c r="C605" s="122"/>
      <c r="D605" s="119"/>
      <c r="E605" s="122"/>
      <c r="F605" s="119"/>
      <c r="G605" s="122"/>
      <c r="H605" s="119"/>
      <c r="I605" s="122"/>
      <c r="J605" s="119"/>
      <c r="K605" s="122"/>
      <c r="L605" s="119"/>
      <c r="M605" s="122"/>
      <c r="N605" s="119"/>
      <c r="O605" s="122"/>
      <c r="P605" s="119"/>
      <c r="Q605" s="122"/>
      <c r="R605" s="119"/>
    </row>
    <row r="606" spans="2:18" x14ac:dyDescent="0.25">
      <c r="B606" s="121"/>
      <c r="C606" s="122"/>
      <c r="D606" s="119"/>
      <c r="E606" s="122"/>
      <c r="F606" s="119"/>
      <c r="G606" s="122"/>
      <c r="H606" s="119"/>
      <c r="I606" s="122"/>
      <c r="J606" s="119"/>
      <c r="K606" s="122"/>
      <c r="L606" s="119"/>
      <c r="M606" s="122"/>
      <c r="N606" s="119"/>
      <c r="O606" s="122"/>
      <c r="P606" s="119"/>
      <c r="Q606" s="122"/>
      <c r="R606" s="119"/>
    </row>
    <row r="607" spans="2:18" x14ac:dyDescent="0.25">
      <c r="B607" s="121"/>
      <c r="C607" s="122"/>
      <c r="D607" s="119"/>
      <c r="E607" s="122"/>
      <c r="F607" s="119"/>
      <c r="G607" s="122"/>
      <c r="H607" s="119"/>
      <c r="I607" s="122"/>
      <c r="J607" s="119"/>
      <c r="K607" s="122"/>
      <c r="L607" s="119"/>
      <c r="M607" s="122"/>
      <c r="N607" s="119"/>
      <c r="O607" s="122"/>
      <c r="P607" s="119"/>
      <c r="Q607" s="122"/>
      <c r="R607" s="119"/>
    </row>
    <row r="608" spans="2:18" x14ac:dyDescent="0.25">
      <c r="B608" s="121"/>
      <c r="C608" s="122"/>
      <c r="D608" s="119"/>
      <c r="E608" s="122"/>
      <c r="F608" s="119"/>
      <c r="G608" s="122"/>
      <c r="H608" s="119"/>
      <c r="I608" s="122"/>
      <c r="J608" s="119"/>
      <c r="K608" s="122"/>
      <c r="L608" s="119"/>
      <c r="M608" s="122"/>
      <c r="N608" s="119"/>
      <c r="O608" s="122"/>
      <c r="P608" s="119"/>
      <c r="Q608" s="122"/>
      <c r="R608" s="119"/>
    </row>
    <row r="609" spans="2:18" x14ac:dyDescent="0.25">
      <c r="B609" s="121"/>
      <c r="C609" s="122"/>
      <c r="D609" s="119"/>
      <c r="E609" s="122"/>
      <c r="F609" s="119"/>
      <c r="G609" s="122"/>
      <c r="H609" s="119"/>
      <c r="I609" s="122"/>
      <c r="J609" s="119"/>
      <c r="K609" s="122"/>
      <c r="L609" s="119"/>
      <c r="M609" s="122"/>
      <c r="N609" s="119"/>
      <c r="O609" s="122"/>
      <c r="P609" s="119"/>
      <c r="Q609" s="122"/>
      <c r="R609" s="119"/>
    </row>
    <row r="610" spans="2:18" x14ac:dyDescent="0.25">
      <c r="B610" s="121"/>
      <c r="C610" s="122"/>
      <c r="D610" s="119"/>
      <c r="E610" s="122"/>
      <c r="F610" s="119"/>
      <c r="G610" s="122"/>
      <c r="H610" s="119"/>
      <c r="I610" s="122"/>
      <c r="J610" s="119"/>
      <c r="K610" s="122"/>
      <c r="L610" s="119"/>
      <c r="M610" s="122"/>
      <c r="N610" s="119"/>
      <c r="O610" s="122"/>
      <c r="P610" s="119"/>
      <c r="Q610" s="122"/>
      <c r="R610" s="119"/>
    </row>
    <row r="611" spans="2:18" x14ac:dyDescent="0.25">
      <c r="B611" s="121"/>
      <c r="C611" s="122"/>
      <c r="D611" s="119"/>
      <c r="E611" s="122"/>
      <c r="F611" s="119"/>
      <c r="G611" s="122"/>
      <c r="H611" s="119"/>
      <c r="I611" s="122"/>
      <c r="J611" s="119"/>
      <c r="K611" s="122"/>
      <c r="L611" s="119"/>
      <c r="M611" s="122"/>
      <c r="N611" s="119"/>
      <c r="O611" s="122"/>
      <c r="P611" s="119"/>
      <c r="Q611" s="122"/>
      <c r="R611" s="119"/>
    </row>
    <row r="612" spans="2:18" x14ac:dyDescent="0.25">
      <c r="B612" s="121"/>
      <c r="C612" s="122"/>
      <c r="D612" s="119"/>
      <c r="E612" s="122"/>
      <c r="F612" s="119"/>
      <c r="G612" s="122"/>
      <c r="H612" s="119"/>
      <c r="I612" s="122"/>
      <c r="J612" s="119"/>
      <c r="K612" s="122"/>
      <c r="L612" s="119"/>
      <c r="M612" s="122"/>
      <c r="N612" s="119"/>
      <c r="O612" s="122"/>
      <c r="P612" s="119"/>
      <c r="Q612" s="122"/>
      <c r="R612" s="119"/>
    </row>
    <row r="613" spans="2:18" x14ac:dyDescent="0.25">
      <c r="B613" s="121"/>
      <c r="C613" s="122"/>
      <c r="D613" s="119"/>
      <c r="E613" s="122"/>
      <c r="F613" s="119"/>
      <c r="G613" s="122"/>
      <c r="H613" s="119"/>
      <c r="I613" s="122"/>
      <c r="J613" s="119"/>
      <c r="K613" s="122"/>
      <c r="L613" s="119"/>
      <c r="M613" s="122"/>
      <c r="N613" s="119"/>
      <c r="O613" s="122"/>
      <c r="P613" s="119"/>
      <c r="Q613" s="122"/>
      <c r="R613" s="119"/>
    </row>
    <row r="614" spans="2:18" x14ac:dyDescent="0.25">
      <c r="B614" s="121"/>
      <c r="C614" s="122"/>
      <c r="D614" s="119"/>
      <c r="E614" s="122"/>
      <c r="F614" s="119"/>
      <c r="G614" s="122"/>
      <c r="H614" s="119"/>
      <c r="I614" s="122"/>
      <c r="J614" s="119"/>
      <c r="K614" s="122"/>
      <c r="L614" s="119"/>
      <c r="M614" s="122"/>
      <c r="N614" s="119"/>
      <c r="O614" s="122"/>
      <c r="P614" s="119"/>
      <c r="Q614" s="122"/>
      <c r="R614" s="119"/>
    </row>
    <row r="615" spans="2:18" x14ac:dyDescent="0.25">
      <c r="B615" s="121"/>
      <c r="C615" s="122"/>
      <c r="D615" s="119"/>
      <c r="E615" s="122"/>
      <c r="F615" s="119"/>
      <c r="G615" s="122"/>
      <c r="H615" s="119"/>
      <c r="I615" s="122"/>
      <c r="J615" s="119"/>
      <c r="K615" s="122"/>
      <c r="L615" s="119"/>
      <c r="M615" s="122"/>
      <c r="N615" s="119"/>
      <c r="O615" s="122"/>
      <c r="P615" s="119"/>
      <c r="Q615" s="122"/>
      <c r="R615" s="119"/>
    </row>
    <row r="616" spans="2:18" ht="15.75" x14ac:dyDescent="0.25">
      <c r="B616" s="123"/>
      <c r="C616" s="124"/>
      <c r="D616" s="125"/>
      <c r="E616" s="124"/>
      <c r="F616" s="125"/>
      <c r="G616" s="124"/>
      <c r="H616" s="125"/>
      <c r="I616" s="124"/>
      <c r="J616" s="125"/>
      <c r="K616" s="124"/>
      <c r="L616" s="125"/>
      <c r="M616" s="124"/>
      <c r="N616" s="125"/>
      <c r="O616" s="124"/>
      <c r="P616" s="125"/>
      <c r="Q616" s="124"/>
      <c r="R616" s="125"/>
    </row>
    <row r="617" spans="2:18" x14ac:dyDescent="0.25">
      <c r="B617" s="121"/>
      <c r="C617" s="122"/>
      <c r="D617" s="119"/>
      <c r="E617" s="122"/>
      <c r="F617" s="119"/>
      <c r="G617" s="122"/>
      <c r="H617" s="119"/>
      <c r="I617" s="122"/>
      <c r="J617" s="119"/>
      <c r="K617" s="122"/>
      <c r="L617" s="119"/>
      <c r="M617" s="122"/>
      <c r="N617" s="119"/>
      <c r="O617" s="122"/>
      <c r="P617" s="119"/>
      <c r="Q617" s="122"/>
      <c r="R617" s="119"/>
    </row>
    <row r="618" spans="2:18" x14ac:dyDescent="0.25">
      <c r="B618" s="121"/>
      <c r="C618" s="122"/>
      <c r="D618" s="119"/>
      <c r="E618" s="122"/>
      <c r="F618" s="119"/>
      <c r="G618" s="122"/>
      <c r="H618" s="119"/>
      <c r="I618" s="122"/>
      <c r="J618" s="119"/>
      <c r="K618" s="122"/>
      <c r="L618" s="119"/>
      <c r="M618" s="122"/>
      <c r="N618" s="119"/>
      <c r="O618" s="122"/>
      <c r="P618" s="119"/>
      <c r="Q618" s="122"/>
      <c r="R618" s="119"/>
    </row>
    <row r="619" spans="2:18" x14ac:dyDescent="0.25">
      <c r="B619" s="121"/>
      <c r="C619" s="122"/>
      <c r="D619" s="119"/>
      <c r="E619" s="122"/>
      <c r="F619" s="119"/>
      <c r="G619" s="122"/>
      <c r="H619" s="119"/>
      <c r="I619" s="122"/>
      <c r="J619" s="119"/>
      <c r="K619" s="122"/>
      <c r="L619" s="119"/>
      <c r="M619" s="122"/>
      <c r="N619" s="119"/>
      <c r="O619" s="122"/>
      <c r="P619" s="119"/>
      <c r="Q619" s="122"/>
      <c r="R619" s="119"/>
    </row>
    <row r="620" spans="2:18" x14ac:dyDescent="0.25">
      <c r="B620" s="121"/>
      <c r="C620" s="122"/>
      <c r="D620" s="119"/>
      <c r="E620" s="122"/>
      <c r="F620" s="119"/>
      <c r="G620" s="122"/>
      <c r="H620" s="119"/>
      <c r="I620" s="122"/>
      <c r="J620" s="119"/>
      <c r="K620" s="122"/>
      <c r="L620" s="119"/>
      <c r="M620" s="122"/>
      <c r="N620" s="119"/>
      <c r="O620" s="122"/>
      <c r="P620" s="119"/>
      <c r="Q620" s="122"/>
      <c r="R620" s="119"/>
    </row>
    <row r="621" spans="2:18" x14ac:dyDescent="0.25">
      <c r="B621" s="121"/>
      <c r="C621" s="122"/>
      <c r="D621" s="119"/>
      <c r="E621" s="122"/>
      <c r="F621" s="119"/>
      <c r="G621" s="122"/>
      <c r="H621" s="119"/>
      <c r="I621" s="122"/>
      <c r="J621" s="119"/>
      <c r="K621" s="122"/>
      <c r="L621" s="119"/>
      <c r="M621" s="122"/>
      <c r="N621" s="119"/>
      <c r="O621" s="122"/>
      <c r="P621" s="119"/>
      <c r="Q621" s="122"/>
      <c r="R621" s="119"/>
    </row>
    <row r="622" spans="2:18" x14ac:dyDescent="0.25">
      <c r="B622" s="121"/>
      <c r="C622" s="122"/>
      <c r="D622" s="119"/>
      <c r="E622" s="122"/>
      <c r="F622" s="119"/>
      <c r="G622" s="122"/>
      <c r="H622" s="119"/>
      <c r="I622" s="122"/>
      <c r="J622" s="119"/>
      <c r="K622" s="122"/>
      <c r="L622" s="119"/>
      <c r="M622" s="122"/>
      <c r="N622" s="119"/>
      <c r="O622" s="122"/>
      <c r="P622" s="119"/>
      <c r="Q622" s="122"/>
      <c r="R622" s="119"/>
    </row>
    <row r="623" spans="2:18" x14ac:dyDescent="0.25">
      <c r="B623" s="121"/>
      <c r="C623" s="122"/>
      <c r="D623" s="119"/>
      <c r="E623" s="122"/>
      <c r="F623" s="119"/>
      <c r="G623" s="122"/>
      <c r="H623" s="119"/>
      <c r="I623" s="122"/>
      <c r="J623" s="119"/>
      <c r="K623" s="122"/>
      <c r="L623" s="119"/>
      <c r="M623" s="122"/>
      <c r="N623" s="119"/>
      <c r="O623" s="122"/>
      <c r="P623" s="119"/>
      <c r="Q623" s="122"/>
      <c r="R623" s="119"/>
    </row>
    <row r="624" spans="2:18" x14ac:dyDescent="0.25">
      <c r="B624" s="121"/>
      <c r="C624" s="122"/>
      <c r="D624" s="119"/>
      <c r="E624" s="122"/>
      <c r="F624" s="119"/>
      <c r="G624" s="122"/>
      <c r="H624" s="119"/>
      <c r="I624" s="122"/>
      <c r="J624" s="119"/>
      <c r="K624" s="122"/>
      <c r="L624" s="119"/>
      <c r="M624" s="122"/>
      <c r="N624" s="119"/>
      <c r="O624" s="122"/>
      <c r="P624" s="119"/>
      <c r="Q624" s="122"/>
      <c r="R624" s="119"/>
    </row>
    <row r="625" spans="2:18" x14ac:dyDescent="0.25">
      <c r="B625" s="121"/>
      <c r="C625" s="122"/>
      <c r="D625" s="119"/>
      <c r="E625" s="122"/>
      <c r="F625" s="119"/>
      <c r="G625" s="122"/>
      <c r="H625" s="119"/>
      <c r="I625" s="122"/>
      <c r="J625" s="119"/>
      <c r="K625" s="122"/>
      <c r="L625" s="119"/>
      <c r="M625" s="122"/>
      <c r="N625" s="119"/>
      <c r="O625" s="122"/>
      <c r="P625" s="119"/>
      <c r="Q625" s="122"/>
      <c r="R625" s="119"/>
    </row>
    <row r="626" spans="2:18" x14ac:dyDescent="0.25">
      <c r="B626" s="121"/>
      <c r="C626" s="122"/>
      <c r="D626" s="119"/>
      <c r="E626" s="122"/>
      <c r="F626" s="119"/>
      <c r="G626" s="122"/>
      <c r="H626" s="119"/>
      <c r="I626" s="122"/>
      <c r="J626" s="119"/>
      <c r="K626" s="122"/>
      <c r="L626" s="119"/>
      <c r="M626" s="122"/>
      <c r="N626" s="119"/>
      <c r="O626" s="122"/>
      <c r="P626" s="119"/>
      <c r="Q626" s="122"/>
      <c r="R626" s="119"/>
    </row>
    <row r="627" spans="2:18" x14ac:dyDescent="0.25">
      <c r="B627" s="121"/>
      <c r="C627" s="122"/>
      <c r="D627" s="119"/>
      <c r="E627" s="122"/>
      <c r="F627" s="119"/>
      <c r="G627" s="122"/>
      <c r="H627" s="119"/>
      <c r="I627" s="122"/>
      <c r="J627" s="119"/>
      <c r="K627" s="122"/>
      <c r="L627" s="119"/>
      <c r="M627" s="122"/>
      <c r="N627" s="119"/>
      <c r="O627" s="122"/>
      <c r="P627" s="119"/>
      <c r="Q627" s="122"/>
      <c r="R627" s="119"/>
    </row>
    <row r="628" spans="2:18" x14ac:dyDescent="0.25">
      <c r="B628" s="121"/>
      <c r="C628" s="122"/>
      <c r="D628" s="119"/>
      <c r="E628" s="122"/>
      <c r="F628" s="119"/>
      <c r="G628" s="122"/>
      <c r="H628" s="119"/>
      <c r="I628" s="122"/>
      <c r="J628" s="119"/>
      <c r="K628" s="122"/>
      <c r="L628" s="119"/>
      <c r="M628" s="122"/>
      <c r="N628" s="119"/>
      <c r="O628" s="122"/>
      <c r="P628" s="119"/>
      <c r="Q628" s="122"/>
      <c r="R628" s="119"/>
    </row>
    <row r="629" spans="2:18" ht="15.75" x14ac:dyDescent="0.25">
      <c r="B629" s="123"/>
      <c r="C629" s="124"/>
      <c r="D629" s="125"/>
      <c r="E629" s="124"/>
      <c r="F629" s="125"/>
      <c r="G629" s="124"/>
      <c r="H629" s="125"/>
      <c r="I629" s="124"/>
      <c r="J629" s="125"/>
      <c r="K629" s="124"/>
      <c r="L629" s="125"/>
      <c r="M629" s="124"/>
      <c r="N629" s="125"/>
      <c r="O629" s="124"/>
      <c r="P629" s="125"/>
      <c r="Q629" s="124"/>
      <c r="R629" s="125"/>
    </row>
    <row r="630" spans="2:18" x14ac:dyDescent="0.25">
      <c r="B630" s="121"/>
      <c r="C630" s="122"/>
      <c r="D630" s="119"/>
      <c r="E630" s="122"/>
      <c r="F630" s="119"/>
      <c r="G630" s="122"/>
      <c r="H630" s="119"/>
      <c r="I630" s="122"/>
      <c r="J630" s="119"/>
      <c r="K630" s="122"/>
      <c r="L630" s="119"/>
      <c r="M630" s="122"/>
      <c r="N630" s="119"/>
      <c r="O630" s="122"/>
      <c r="P630" s="119"/>
      <c r="Q630" s="122"/>
      <c r="R630" s="119"/>
    </row>
    <row r="631" spans="2:18" x14ac:dyDescent="0.25">
      <c r="B631" s="121"/>
      <c r="C631" s="122"/>
      <c r="D631" s="119"/>
      <c r="E631" s="122"/>
      <c r="F631" s="119"/>
      <c r="G631" s="122"/>
      <c r="H631" s="119"/>
      <c r="I631" s="122"/>
      <c r="J631" s="119"/>
      <c r="K631" s="122"/>
      <c r="L631" s="119"/>
      <c r="M631" s="122"/>
      <c r="N631" s="119"/>
      <c r="O631" s="122"/>
      <c r="P631" s="119"/>
      <c r="Q631" s="122"/>
      <c r="R631" s="119"/>
    </row>
    <row r="632" spans="2:18" x14ac:dyDescent="0.25">
      <c r="B632" s="121"/>
      <c r="C632" s="122"/>
      <c r="D632" s="119"/>
      <c r="E632" s="122"/>
      <c r="F632" s="119"/>
      <c r="G632" s="122"/>
      <c r="H632" s="119"/>
      <c r="I632" s="122"/>
      <c r="J632" s="119"/>
      <c r="K632" s="122"/>
      <c r="L632" s="119"/>
      <c r="M632" s="122"/>
      <c r="N632" s="119"/>
      <c r="O632" s="122"/>
      <c r="P632" s="119"/>
      <c r="Q632" s="122"/>
      <c r="R632" s="119"/>
    </row>
    <row r="633" spans="2:18" x14ac:dyDescent="0.25">
      <c r="B633" s="121"/>
      <c r="C633" s="122"/>
      <c r="D633" s="119"/>
      <c r="E633" s="122"/>
      <c r="F633" s="119"/>
      <c r="G633" s="122"/>
      <c r="H633" s="119"/>
      <c r="I633" s="122"/>
      <c r="J633" s="119"/>
      <c r="K633" s="122"/>
      <c r="L633" s="119"/>
      <c r="M633" s="122"/>
      <c r="N633" s="119"/>
      <c r="O633" s="122"/>
      <c r="P633" s="119"/>
      <c r="Q633" s="122"/>
      <c r="R633" s="119"/>
    </row>
    <row r="634" spans="2:18" x14ac:dyDescent="0.25">
      <c r="B634" s="121"/>
      <c r="C634" s="122"/>
      <c r="D634" s="119"/>
      <c r="E634" s="122"/>
      <c r="F634" s="119"/>
      <c r="G634" s="122"/>
      <c r="H634" s="119"/>
      <c r="I634" s="122"/>
      <c r="J634" s="119"/>
      <c r="K634" s="122"/>
      <c r="L634" s="119"/>
      <c r="M634" s="122"/>
      <c r="N634" s="119"/>
      <c r="O634" s="122"/>
      <c r="P634" s="119"/>
      <c r="Q634" s="122"/>
      <c r="R634" s="119"/>
    </row>
    <row r="635" spans="2:18" x14ac:dyDescent="0.25">
      <c r="B635" s="121"/>
      <c r="C635" s="122"/>
      <c r="D635" s="119"/>
      <c r="E635" s="122"/>
      <c r="F635" s="119"/>
      <c r="G635" s="122"/>
      <c r="H635" s="119"/>
      <c r="I635" s="122"/>
      <c r="J635" s="119"/>
      <c r="K635" s="122"/>
      <c r="L635" s="119"/>
      <c r="M635" s="122"/>
      <c r="N635" s="119"/>
      <c r="O635" s="122"/>
      <c r="P635" s="119"/>
      <c r="Q635" s="122"/>
      <c r="R635" s="119"/>
    </row>
    <row r="636" spans="2:18" x14ac:dyDescent="0.25">
      <c r="B636" s="121"/>
      <c r="C636" s="122"/>
      <c r="D636" s="119"/>
      <c r="E636" s="122"/>
      <c r="F636" s="119"/>
      <c r="G636" s="122"/>
      <c r="H636" s="119"/>
      <c r="I636" s="122"/>
      <c r="J636" s="119"/>
      <c r="K636" s="122"/>
      <c r="L636" s="119"/>
      <c r="M636" s="122"/>
      <c r="N636" s="119"/>
      <c r="O636" s="122"/>
      <c r="P636" s="119"/>
      <c r="Q636" s="122"/>
      <c r="R636" s="119"/>
    </row>
    <row r="637" spans="2:18" x14ac:dyDescent="0.25">
      <c r="B637" s="121"/>
      <c r="C637" s="122"/>
      <c r="D637" s="119"/>
      <c r="E637" s="122"/>
      <c r="F637" s="119"/>
      <c r="G637" s="122"/>
      <c r="H637" s="119"/>
      <c r="I637" s="122"/>
      <c r="J637" s="119"/>
      <c r="K637" s="122"/>
      <c r="L637" s="119"/>
      <c r="M637" s="122"/>
      <c r="N637" s="119"/>
      <c r="O637" s="122"/>
      <c r="P637" s="119"/>
      <c r="Q637" s="122"/>
      <c r="R637" s="119"/>
    </row>
    <row r="638" spans="2:18" x14ac:dyDescent="0.25">
      <c r="B638" s="121"/>
      <c r="C638" s="122"/>
      <c r="D638" s="119"/>
      <c r="E638" s="122"/>
      <c r="F638" s="119"/>
      <c r="G638" s="122"/>
      <c r="H638" s="119"/>
      <c r="I638" s="122"/>
      <c r="J638" s="119"/>
      <c r="K638" s="122"/>
      <c r="L638" s="119"/>
      <c r="M638" s="122"/>
      <c r="N638" s="119"/>
      <c r="O638" s="122"/>
      <c r="P638" s="119"/>
      <c r="Q638" s="122"/>
      <c r="R638" s="119"/>
    </row>
    <row r="639" spans="2:18" x14ac:dyDescent="0.25">
      <c r="B639" s="121"/>
      <c r="C639" s="122"/>
      <c r="D639" s="119"/>
      <c r="E639" s="122"/>
      <c r="F639" s="119"/>
      <c r="G639" s="122"/>
      <c r="H639" s="119"/>
      <c r="I639" s="122"/>
      <c r="J639" s="119"/>
      <c r="K639" s="122"/>
      <c r="L639" s="119"/>
      <c r="M639" s="122"/>
      <c r="N639" s="119"/>
      <c r="O639" s="122"/>
      <c r="P639" s="119"/>
      <c r="Q639" s="122"/>
      <c r="R639" s="119"/>
    </row>
    <row r="640" spans="2:18" x14ac:dyDescent="0.25">
      <c r="B640" s="121"/>
      <c r="C640" s="122"/>
      <c r="D640" s="119"/>
      <c r="E640" s="122"/>
      <c r="F640" s="119"/>
      <c r="G640" s="122"/>
      <c r="H640" s="119"/>
      <c r="I640" s="122"/>
      <c r="J640" s="119"/>
      <c r="K640" s="122"/>
      <c r="L640" s="119"/>
      <c r="M640" s="122"/>
      <c r="N640" s="119"/>
      <c r="O640" s="122"/>
      <c r="P640" s="119"/>
      <c r="Q640" s="122"/>
      <c r="R640" s="119"/>
    </row>
    <row r="641" spans="2:18" x14ac:dyDescent="0.25">
      <c r="B641" s="121"/>
      <c r="C641" s="122"/>
      <c r="D641" s="119"/>
      <c r="E641" s="122"/>
      <c r="F641" s="119"/>
      <c r="G641" s="122"/>
      <c r="H641" s="119"/>
      <c r="I641" s="122"/>
      <c r="J641" s="119"/>
      <c r="K641" s="122"/>
      <c r="L641" s="119"/>
      <c r="M641" s="122"/>
      <c r="N641" s="119"/>
      <c r="O641" s="122"/>
      <c r="P641" s="119"/>
      <c r="Q641" s="122"/>
      <c r="R641" s="119"/>
    </row>
    <row r="642" spans="2:18" ht="15.75" x14ac:dyDescent="0.25">
      <c r="B642" s="123"/>
      <c r="C642" s="124"/>
      <c r="D642" s="125"/>
      <c r="E642" s="124"/>
      <c r="F642" s="125"/>
      <c r="G642" s="124"/>
      <c r="H642" s="125"/>
      <c r="I642" s="124"/>
      <c r="J642" s="125"/>
      <c r="K642" s="124"/>
      <c r="L642" s="125"/>
      <c r="M642" s="124"/>
      <c r="N642" s="125"/>
      <c r="O642" s="124"/>
      <c r="P642" s="125"/>
      <c r="Q642" s="124"/>
      <c r="R642" s="125"/>
    </row>
  </sheetData>
  <pageMargins left="0.11811023622047245" right="0.11811023622047245" top="0.78740157480314965" bottom="0.74803149606299213" header="0.31496062992125984" footer="0.31496062992125984"/>
  <pageSetup paperSize="9" scale="73" pageOrder="overThenDown" orientation="landscape" r:id="rId1"/>
  <headerFooter scaleWithDoc="0" alignWithMargins="0">
    <oddHeader>&amp;L&amp;"-,Negrita"&amp;16&amp;K00-034Indice de ocupación en los establecimientos turísticos de Tenerife por tipología y categoría de alojamiento</oddHeader>
    <oddFooter>&amp;L&amp;G&amp;R&amp;K00-021&amp;P</oddFooter>
  </headerFooter>
  <drawing r:id="rId2"/>
  <legacyDrawingHF r:id="rId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4EB043-472E-4423-BA4A-A7C548BE5766}">
  <sheetPr codeName="Hoja111"/>
  <dimension ref="B1:P278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65" customWidth="1"/>
    <col min="3" max="6" width="10.7109375" style="65" customWidth="1"/>
    <col min="7" max="7" width="12.5703125" style="65" customWidth="1"/>
    <col min="8" max="8" width="10.7109375" style="65" customWidth="1"/>
    <col min="9" max="9" width="11.140625" style="65" customWidth="1"/>
    <col min="10" max="10" width="10.7109375" style="65" customWidth="1"/>
    <col min="11" max="11" width="13.7109375" style="65" customWidth="1"/>
    <col min="12" max="12" width="10.7109375" style="65" customWidth="1"/>
    <col min="13" max="13" width="12.85546875" style="65" customWidth="1"/>
    <col min="14" max="14" width="10.7109375" style="65" customWidth="1"/>
    <col min="15" max="15" width="11.140625" style="65" customWidth="1"/>
    <col min="16" max="16" width="10.7109375" style="65" customWidth="1"/>
  </cols>
  <sheetData>
    <row r="1" spans="2:16" ht="30" customHeight="1" x14ac:dyDescent="0.25"/>
    <row r="3" spans="2:16" s="4" customFormat="1" ht="21.75" thickBot="1" x14ac:dyDescent="0.3">
      <c r="B3" s="84" t="s">
        <v>306</v>
      </c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  <c r="P3" s="84"/>
    </row>
    <row r="4" spans="2:16" s="4" customFormat="1" ht="6" customHeight="1" thickBot="1" x14ac:dyDescent="0.3">
      <c r="B4" s="85"/>
      <c r="C4" s="174"/>
      <c r="D4" s="175"/>
      <c r="E4" s="175"/>
      <c r="F4" s="175"/>
      <c r="G4" s="175"/>
      <c r="H4" s="175"/>
      <c r="I4" s="175"/>
      <c r="J4" s="175"/>
      <c r="K4" s="175"/>
      <c r="L4" s="175"/>
      <c r="M4" s="175"/>
      <c r="N4" s="175"/>
      <c r="O4" s="175"/>
      <c r="P4" s="175"/>
    </row>
    <row r="5" spans="2:16" s="4" customFormat="1" ht="30.75" thickBot="1" x14ac:dyDescent="0.3">
      <c r="B5" s="87"/>
      <c r="C5" s="556" t="s">
        <v>193</v>
      </c>
      <c r="D5" s="507" t="s">
        <v>151</v>
      </c>
      <c r="E5" s="508" t="s">
        <v>160</v>
      </c>
      <c r="F5" s="507" t="s">
        <v>151</v>
      </c>
      <c r="G5" s="508" t="s">
        <v>159</v>
      </c>
      <c r="H5" s="507" t="s">
        <v>151</v>
      </c>
      <c r="I5" s="508" t="s">
        <v>158</v>
      </c>
      <c r="J5" s="507" t="s">
        <v>151</v>
      </c>
      <c r="K5" s="508" t="s">
        <v>144</v>
      </c>
      <c r="L5" s="507" t="s">
        <v>151</v>
      </c>
      <c r="M5" s="508" t="s">
        <v>148</v>
      </c>
      <c r="N5" s="507" t="s">
        <v>151</v>
      </c>
      <c r="O5" s="508" t="s">
        <v>149</v>
      </c>
      <c r="P5" s="557" t="s">
        <v>151</v>
      </c>
    </row>
    <row r="6" spans="2:16" s="4" customFormat="1" x14ac:dyDescent="0.25">
      <c r="B6" s="83" t="s">
        <v>126</v>
      </c>
      <c r="C6" s="558">
        <v>0.64092046718576201</v>
      </c>
      <c r="D6" s="110">
        <v>0.10031628573133622</v>
      </c>
      <c r="E6" s="152">
        <v>0.65430953506146472</v>
      </c>
      <c r="F6" s="110">
        <v>7.5918888080286351E-3</v>
      </c>
      <c r="G6" s="152">
        <v>0.82961542128118393</v>
      </c>
      <c r="H6" s="110">
        <v>-2.2373782841975443E-2</v>
      </c>
      <c r="I6" s="152">
        <v>0.70159500738610114</v>
      </c>
      <c r="J6" s="110">
        <v>6.4555267393703764E-2</v>
      </c>
      <c r="K6" s="152">
        <v>0.75950903094764888</v>
      </c>
      <c r="L6" s="110">
        <v>-4.4267310635370816E-4</v>
      </c>
      <c r="M6" s="152">
        <v>0.55390446551152595</v>
      </c>
      <c r="N6" s="110">
        <v>-4.1032293863061398E-3</v>
      </c>
      <c r="O6" s="152">
        <v>0.68426967910327052</v>
      </c>
      <c r="P6" s="110">
        <v>-4.1126506165476417E-3</v>
      </c>
    </row>
    <row r="7" spans="2:16" s="4" customFormat="1" x14ac:dyDescent="0.25">
      <c r="B7" s="83" t="s">
        <v>127</v>
      </c>
      <c r="C7" s="558">
        <v>0.67989916871921185</v>
      </c>
      <c r="D7" s="110">
        <v>1.0842821994621721E-2</v>
      </c>
      <c r="E7" s="152">
        <v>0.66342402397746947</v>
      </c>
      <c r="F7" s="110">
        <v>1.7068008699807624E-3</v>
      </c>
      <c r="G7" s="152">
        <v>0.84200077157123931</v>
      </c>
      <c r="H7" s="110">
        <v>-4.3652533722027709E-2</v>
      </c>
      <c r="I7" s="152">
        <v>0.78173002103807021</v>
      </c>
      <c r="J7" s="110">
        <v>4.4079452817171738E-2</v>
      </c>
      <c r="K7" s="152">
        <v>0.79093142470258249</v>
      </c>
      <c r="L7" s="110">
        <v>-1.8052728619599945E-2</v>
      </c>
      <c r="M7" s="152">
        <v>0.56397769093090755</v>
      </c>
      <c r="N7" s="110">
        <v>2.5101712806667065E-2</v>
      </c>
      <c r="O7" s="152">
        <v>0.70787951488033907</v>
      </c>
      <c r="P7" s="110">
        <v>-8.9520364430660804E-3</v>
      </c>
    </row>
    <row r="8" spans="2:16" s="4" customFormat="1" x14ac:dyDescent="0.25">
      <c r="B8" s="83" t="s">
        <v>128</v>
      </c>
      <c r="C8" s="558">
        <v>0.64469201890989991</v>
      </c>
      <c r="D8" s="110">
        <v>1.0047925062629304E-2</v>
      </c>
      <c r="E8" s="152">
        <v>0.63415189120123217</v>
      </c>
      <c r="F8" s="110">
        <v>-2.9665404942151308E-2</v>
      </c>
      <c r="G8" s="152">
        <v>0.83000003287278556</v>
      </c>
      <c r="H8" s="110">
        <v>-1.3463961785886047E-2</v>
      </c>
      <c r="I8" s="152">
        <v>0.77054605087624539</v>
      </c>
      <c r="J8" s="110">
        <v>8.4481248856435265E-2</v>
      </c>
      <c r="K8" s="152">
        <v>0.77539738353681176</v>
      </c>
      <c r="L8" s="110">
        <v>5.1322400995643669E-3</v>
      </c>
      <c r="M8" s="152">
        <v>0.54711711807169094</v>
      </c>
      <c r="N8" s="110">
        <v>-9.0455508248076244E-3</v>
      </c>
      <c r="O8" s="152">
        <v>0.69186004001515522</v>
      </c>
      <c r="P8" s="110">
        <v>-1.776553170885764E-3</v>
      </c>
    </row>
    <row r="9" spans="2:16" s="4" customFormat="1" x14ac:dyDescent="0.25">
      <c r="B9" s="83" t="s">
        <v>129</v>
      </c>
      <c r="C9" s="558" t="s">
        <v>168</v>
      </c>
      <c r="D9" s="110" t="s">
        <v>168</v>
      </c>
      <c r="E9" s="152" t="s">
        <v>168</v>
      </c>
      <c r="F9" s="110" t="s">
        <v>168</v>
      </c>
      <c r="G9" s="152" t="s">
        <v>168</v>
      </c>
      <c r="H9" s="110" t="s">
        <v>168</v>
      </c>
      <c r="I9" s="152" t="s">
        <v>168</v>
      </c>
      <c r="J9" s="110" t="s">
        <v>168</v>
      </c>
      <c r="K9" s="152" t="s">
        <v>168</v>
      </c>
      <c r="L9" s="110" t="s">
        <v>168</v>
      </c>
      <c r="M9" s="152" t="s">
        <v>168</v>
      </c>
      <c r="N9" s="110" t="s">
        <v>168</v>
      </c>
      <c r="O9" s="152" t="s">
        <v>168</v>
      </c>
      <c r="P9" s="110" t="s">
        <v>168</v>
      </c>
    </row>
    <row r="10" spans="2:16" s="4" customFormat="1" x14ac:dyDescent="0.25">
      <c r="B10" s="83" t="s">
        <v>152</v>
      </c>
      <c r="C10" s="558" t="s">
        <v>168</v>
      </c>
      <c r="D10" s="110" t="s">
        <v>168</v>
      </c>
      <c r="E10" s="152" t="s">
        <v>168</v>
      </c>
      <c r="F10" s="110" t="s">
        <v>168</v>
      </c>
      <c r="G10" s="152" t="s">
        <v>168</v>
      </c>
      <c r="H10" s="110" t="s">
        <v>168</v>
      </c>
      <c r="I10" s="152" t="s">
        <v>168</v>
      </c>
      <c r="J10" s="110" t="s">
        <v>168</v>
      </c>
      <c r="K10" s="152" t="s">
        <v>168</v>
      </c>
      <c r="L10" s="110" t="s">
        <v>168</v>
      </c>
      <c r="M10" s="152" t="s">
        <v>168</v>
      </c>
      <c r="N10" s="110" t="s">
        <v>168</v>
      </c>
      <c r="O10" s="152" t="s">
        <v>168</v>
      </c>
      <c r="P10" s="110" t="s">
        <v>168</v>
      </c>
    </row>
    <row r="11" spans="2:16" s="4" customFormat="1" x14ac:dyDescent="0.25">
      <c r="B11" s="83" t="s">
        <v>132</v>
      </c>
      <c r="C11" s="558" t="s">
        <v>168</v>
      </c>
      <c r="D11" s="110" t="s">
        <v>168</v>
      </c>
      <c r="E11" s="152" t="s">
        <v>168</v>
      </c>
      <c r="F11" s="110" t="s">
        <v>168</v>
      </c>
      <c r="G11" s="152" t="s">
        <v>168</v>
      </c>
      <c r="H11" s="110" t="s">
        <v>168</v>
      </c>
      <c r="I11" s="152" t="s">
        <v>168</v>
      </c>
      <c r="J11" s="110" t="s">
        <v>168</v>
      </c>
      <c r="K11" s="152" t="s">
        <v>168</v>
      </c>
      <c r="L11" s="110" t="s">
        <v>168</v>
      </c>
      <c r="M11" s="152" t="s">
        <v>168</v>
      </c>
      <c r="N11" s="110" t="s">
        <v>168</v>
      </c>
      <c r="O11" s="152" t="s">
        <v>168</v>
      </c>
      <c r="P11" s="110" t="s">
        <v>168</v>
      </c>
    </row>
    <row r="12" spans="2:16" s="4" customFormat="1" x14ac:dyDescent="0.25">
      <c r="B12" s="83" t="s">
        <v>133</v>
      </c>
      <c r="C12" s="558" t="s">
        <v>168</v>
      </c>
      <c r="D12" s="110" t="s">
        <v>168</v>
      </c>
      <c r="E12" s="152" t="s">
        <v>168</v>
      </c>
      <c r="F12" s="110" t="s">
        <v>168</v>
      </c>
      <c r="G12" s="152" t="s">
        <v>168</v>
      </c>
      <c r="H12" s="110" t="s">
        <v>168</v>
      </c>
      <c r="I12" s="152" t="s">
        <v>168</v>
      </c>
      <c r="J12" s="110" t="s">
        <v>168</v>
      </c>
      <c r="K12" s="152" t="s">
        <v>168</v>
      </c>
      <c r="L12" s="110" t="s">
        <v>168</v>
      </c>
      <c r="M12" s="152" t="s">
        <v>168</v>
      </c>
      <c r="N12" s="110" t="s">
        <v>168</v>
      </c>
      <c r="O12" s="152" t="s">
        <v>168</v>
      </c>
      <c r="P12" s="110" t="s">
        <v>168</v>
      </c>
    </row>
    <row r="13" spans="2:16" s="4" customFormat="1" x14ac:dyDescent="0.25">
      <c r="B13" s="83" t="s">
        <v>134</v>
      </c>
      <c r="C13" s="558" t="s">
        <v>168</v>
      </c>
      <c r="D13" s="110" t="s">
        <v>168</v>
      </c>
      <c r="E13" s="152" t="s">
        <v>168</v>
      </c>
      <c r="F13" s="110" t="s">
        <v>168</v>
      </c>
      <c r="G13" s="152" t="s">
        <v>168</v>
      </c>
      <c r="H13" s="110" t="s">
        <v>168</v>
      </c>
      <c r="I13" s="152" t="s">
        <v>168</v>
      </c>
      <c r="J13" s="110" t="s">
        <v>168</v>
      </c>
      <c r="K13" s="152" t="s">
        <v>168</v>
      </c>
      <c r="L13" s="110" t="s">
        <v>168</v>
      </c>
      <c r="M13" s="152" t="s">
        <v>168</v>
      </c>
      <c r="N13" s="110" t="s">
        <v>168</v>
      </c>
      <c r="O13" s="152" t="s">
        <v>168</v>
      </c>
      <c r="P13" s="110" t="s">
        <v>168</v>
      </c>
    </row>
    <row r="14" spans="2:16" s="4" customFormat="1" x14ac:dyDescent="0.25">
      <c r="B14" s="83" t="s">
        <v>135</v>
      </c>
      <c r="C14" s="558" t="s">
        <v>168</v>
      </c>
      <c r="D14" s="110" t="s">
        <v>168</v>
      </c>
      <c r="E14" s="152" t="s">
        <v>168</v>
      </c>
      <c r="F14" s="110" t="s">
        <v>168</v>
      </c>
      <c r="G14" s="152" t="s">
        <v>168</v>
      </c>
      <c r="H14" s="110" t="s">
        <v>168</v>
      </c>
      <c r="I14" s="152" t="s">
        <v>168</v>
      </c>
      <c r="J14" s="110" t="s">
        <v>168</v>
      </c>
      <c r="K14" s="152" t="s">
        <v>168</v>
      </c>
      <c r="L14" s="110" t="s">
        <v>168</v>
      </c>
      <c r="M14" s="152" t="s">
        <v>168</v>
      </c>
      <c r="N14" s="110" t="s">
        <v>168</v>
      </c>
      <c r="O14" s="152" t="s">
        <v>168</v>
      </c>
      <c r="P14" s="110" t="s">
        <v>168</v>
      </c>
    </row>
    <row r="15" spans="2:16" s="4" customFormat="1" x14ac:dyDescent="0.25">
      <c r="B15" s="83" t="s">
        <v>153</v>
      </c>
      <c r="C15" s="558" t="s">
        <v>168</v>
      </c>
      <c r="D15" s="110" t="s">
        <v>168</v>
      </c>
      <c r="E15" s="152" t="s">
        <v>168</v>
      </c>
      <c r="F15" s="110" t="s">
        <v>168</v>
      </c>
      <c r="G15" s="152" t="s">
        <v>168</v>
      </c>
      <c r="H15" s="110" t="s">
        <v>168</v>
      </c>
      <c r="I15" s="152" t="s">
        <v>168</v>
      </c>
      <c r="J15" s="110" t="s">
        <v>168</v>
      </c>
      <c r="K15" s="152" t="s">
        <v>168</v>
      </c>
      <c r="L15" s="110" t="s">
        <v>168</v>
      </c>
      <c r="M15" s="152" t="s">
        <v>168</v>
      </c>
      <c r="N15" s="110" t="s">
        <v>168</v>
      </c>
      <c r="O15" s="152" t="s">
        <v>168</v>
      </c>
      <c r="P15" s="110" t="s">
        <v>168</v>
      </c>
    </row>
    <row r="16" spans="2:16" s="4" customFormat="1" x14ac:dyDescent="0.25">
      <c r="B16" s="83" t="s">
        <v>124</v>
      </c>
      <c r="C16" s="558" t="s">
        <v>168</v>
      </c>
      <c r="D16" s="110" t="s">
        <v>168</v>
      </c>
      <c r="E16" s="152" t="s">
        <v>168</v>
      </c>
      <c r="F16" s="110" t="s">
        <v>168</v>
      </c>
      <c r="G16" s="152" t="s">
        <v>168</v>
      </c>
      <c r="H16" s="110" t="s">
        <v>168</v>
      </c>
      <c r="I16" s="152" t="s">
        <v>168</v>
      </c>
      <c r="J16" s="110" t="s">
        <v>168</v>
      </c>
      <c r="K16" s="152" t="s">
        <v>168</v>
      </c>
      <c r="L16" s="110" t="s">
        <v>168</v>
      </c>
      <c r="M16" s="152" t="s">
        <v>168</v>
      </c>
      <c r="N16" s="110" t="s">
        <v>168</v>
      </c>
      <c r="O16" s="152" t="s">
        <v>168</v>
      </c>
      <c r="P16" s="110" t="s">
        <v>168</v>
      </c>
    </row>
    <row r="17" spans="2:16" s="4" customFormat="1" x14ac:dyDescent="0.25">
      <c r="B17" s="83" t="s">
        <v>125</v>
      </c>
      <c r="C17" s="558" t="s">
        <v>168</v>
      </c>
      <c r="D17" s="110" t="s">
        <v>168</v>
      </c>
      <c r="E17" s="152" t="s">
        <v>168</v>
      </c>
      <c r="F17" s="110" t="s">
        <v>168</v>
      </c>
      <c r="G17" s="152" t="s">
        <v>168</v>
      </c>
      <c r="H17" s="110" t="s">
        <v>168</v>
      </c>
      <c r="I17" s="152" t="s">
        <v>168</v>
      </c>
      <c r="J17" s="110" t="s">
        <v>168</v>
      </c>
      <c r="K17" s="152" t="s">
        <v>168</v>
      </c>
      <c r="L17" s="110" t="s">
        <v>168</v>
      </c>
      <c r="M17" s="152" t="s">
        <v>168</v>
      </c>
      <c r="N17" s="110" t="s">
        <v>168</v>
      </c>
      <c r="O17" s="152" t="s">
        <v>168</v>
      </c>
      <c r="P17" s="110" t="s">
        <v>168</v>
      </c>
    </row>
    <row r="18" spans="2:16" s="61" customFormat="1" ht="32.25" customHeight="1" x14ac:dyDescent="0.25">
      <c r="B18" s="99" t="s">
        <v>301</v>
      </c>
      <c r="C18" s="559">
        <v>0.65434626436781607</v>
      </c>
      <c r="D18" s="188">
        <v>3.9071412274697792E-2</v>
      </c>
      <c r="E18" s="155">
        <v>0.65020196539458608</v>
      </c>
      <c r="F18" s="188">
        <v>-7.0676691729324448E-3</v>
      </c>
      <c r="G18" s="155">
        <v>0.83360111869741949</v>
      </c>
      <c r="H18" s="188">
        <v>-2.6166470569025435E-2</v>
      </c>
      <c r="I18" s="155">
        <v>0.75027570439109681</v>
      </c>
      <c r="J18" s="188">
        <v>6.4707114361485463E-2</v>
      </c>
      <c r="K18" s="155">
        <v>0.77475754156322874</v>
      </c>
      <c r="L18" s="188">
        <v>-4.2106034694467942E-3</v>
      </c>
      <c r="M18" s="155">
        <v>0.55470049374605712</v>
      </c>
      <c r="N18" s="188">
        <v>3.2377859998757863E-3</v>
      </c>
      <c r="O18" s="155">
        <v>0.69422941899245216</v>
      </c>
      <c r="P18" s="188">
        <v>-4.8547507362443065E-3</v>
      </c>
    </row>
    <row r="19" spans="2:16" s="4" customFormat="1" ht="15" customHeight="1" outlineLevel="1" x14ac:dyDescent="0.25">
      <c r="B19" s="83" t="s">
        <v>126</v>
      </c>
      <c r="C19" s="310">
        <v>0.58248748609566181</v>
      </c>
      <c r="D19" s="110">
        <v>-5.1749992926463539E-2</v>
      </c>
      <c r="E19" s="158">
        <v>0.64937951796684923</v>
      </c>
      <c r="F19" s="110">
        <v>-7.1159142118000673E-2</v>
      </c>
      <c r="G19" s="158">
        <v>0.84860185490206019</v>
      </c>
      <c r="H19" s="110">
        <v>-2.5360341678853815E-2</v>
      </c>
      <c r="I19" s="158">
        <v>0.65904986699636581</v>
      </c>
      <c r="J19" s="110">
        <v>-0.14275632372636393</v>
      </c>
      <c r="K19" s="158">
        <v>0.75984539406858975</v>
      </c>
      <c r="L19" s="110">
        <v>-5.9645228269442851E-2</v>
      </c>
      <c r="M19" s="158">
        <v>0.55618662682297648</v>
      </c>
      <c r="N19" s="110">
        <v>-3.4862409681993056E-2</v>
      </c>
      <c r="O19" s="158">
        <v>0.68709546268149468</v>
      </c>
      <c r="P19" s="335">
        <v>-5.2115938524194494E-2</v>
      </c>
    </row>
    <row r="20" spans="2:16" s="4" customFormat="1" ht="15" customHeight="1" outlineLevel="1" x14ac:dyDescent="0.25">
      <c r="B20" s="83" t="s">
        <v>127</v>
      </c>
      <c r="C20" s="310">
        <v>0.67260621921182262</v>
      </c>
      <c r="D20" s="545">
        <v>-0.19310233384888853</v>
      </c>
      <c r="E20" s="158">
        <v>0.6622936206495621</v>
      </c>
      <c r="F20" s="545">
        <v>-5.1490790678742182E-2</v>
      </c>
      <c r="G20" s="158">
        <v>0.88043394400179553</v>
      </c>
      <c r="H20" s="545">
        <v>-2.1849449965032353E-2</v>
      </c>
      <c r="I20" s="158">
        <v>0.74872656379625024</v>
      </c>
      <c r="J20" s="545">
        <v>-9.9870141696500103E-2</v>
      </c>
      <c r="K20" s="158">
        <v>0.80547239933841697</v>
      </c>
      <c r="L20" s="545">
        <v>-5.2548402212002077E-2</v>
      </c>
      <c r="M20" s="158">
        <v>0.55016754326433659</v>
      </c>
      <c r="N20" s="545">
        <v>-9.6714399774462279E-2</v>
      </c>
      <c r="O20" s="158">
        <v>0.71427371924534777</v>
      </c>
      <c r="P20" s="560">
        <v>-6.4643126911152815E-2</v>
      </c>
    </row>
    <row r="21" spans="2:16" s="4" customFormat="1" ht="15" customHeight="1" outlineLevel="1" x14ac:dyDescent="0.25">
      <c r="B21" s="83" t="s">
        <v>128</v>
      </c>
      <c r="C21" s="310">
        <v>0.6382786429365962</v>
      </c>
      <c r="D21" s="545">
        <v>-0.1664813091536349</v>
      </c>
      <c r="E21" s="158">
        <v>0.65353940221354856</v>
      </c>
      <c r="F21" s="545">
        <v>-2.6760269687912674E-2</v>
      </c>
      <c r="G21" s="158">
        <v>0.84132763601348093</v>
      </c>
      <c r="H21" s="545">
        <v>-1.7565500749927465E-2</v>
      </c>
      <c r="I21" s="158">
        <v>0.71052040013487694</v>
      </c>
      <c r="J21" s="545">
        <v>-8.1512929551657565E-2</v>
      </c>
      <c r="K21" s="158">
        <v>0.77143817758746258</v>
      </c>
      <c r="L21" s="545">
        <v>-4.115557071031184E-2</v>
      </c>
      <c r="M21" s="158">
        <v>0.55211126861287774</v>
      </c>
      <c r="N21" s="545">
        <v>-2.8273955082765867E-2</v>
      </c>
      <c r="O21" s="158">
        <v>0.69309135365720842</v>
      </c>
      <c r="P21" s="560">
        <v>-3.7008435486723279E-2</v>
      </c>
    </row>
    <row r="22" spans="2:16" s="4" customFormat="1" ht="15" customHeight="1" outlineLevel="1" x14ac:dyDescent="0.25">
      <c r="B22" s="83" t="s">
        <v>129</v>
      </c>
      <c r="C22" s="310">
        <v>0.58169899425287352</v>
      </c>
      <c r="D22" s="545">
        <v>8.0569827183559095E-2</v>
      </c>
      <c r="E22" s="158">
        <v>0.60780129016699824</v>
      </c>
      <c r="F22" s="545">
        <v>-0.11715924515083853</v>
      </c>
      <c r="G22" s="158">
        <v>0.82514238020424191</v>
      </c>
      <c r="H22" s="545">
        <v>-8.8587893753095726E-2</v>
      </c>
      <c r="I22" s="158">
        <v>0.73783584978706929</v>
      </c>
      <c r="J22" s="545">
        <v>-1.2517658775068496E-2</v>
      </c>
      <c r="K22" s="158">
        <v>0.75899769912640136</v>
      </c>
      <c r="L22" s="545">
        <v>-7.1398925359344223E-2</v>
      </c>
      <c r="M22" s="158">
        <v>0.51200844550013191</v>
      </c>
      <c r="N22" s="545">
        <v>-0.17263117362950864</v>
      </c>
      <c r="O22" s="158">
        <v>0.67076947552632971</v>
      </c>
      <c r="P22" s="560">
        <v>-0.10098811172429256</v>
      </c>
    </row>
    <row r="23" spans="2:16" s="4" customFormat="1" ht="15" customHeight="1" outlineLevel="1" x14ac:dyDescent="0.25">
      <c r="B23" s="83" t="s">
        <v>152</v>
      </c>
      <c r="C23" s="310">
        <v>0.45288167408231367</v>
      </c>
      <c r="D23" s="545">
        <v>0.60459387893343175</v>
      </c>
      <c r="E23" s="158">
        <v>0.56522500131272646</v>
      </c>
      <c r="F23" s="545">
        <v>-0.11371433276308451</v>
      </c>
      <c r="G23" s="158">
        <v>0.79657685680257462</v>
      </c>
      <c r="H23" s="545">
        <v>-5.9268347881710093E-2</v>
      </c>
      <c r="I23" s="158">
        <v>0.61471282454760034</v>
      </c>
      <c r="J23" s="545">
        <v>-7.5387486266155102E-2</v>
      </c>
      <c r="K23" s="158">
        <v>0.7007956510206671</v>
      </c>
      <c r="L23" s="545">
        <v>-5.8598368684057323E-2</v>
      </c>
      <c r="M23" s="158">
        <v>0.44370322836053433</v>
      </c>
      <c r="N23" s="545">
        <v>-0.19322039734655549</v>
      </c>
      <c r="O23" s="158">
        <v>0.60895842563812186</v>
      </c>
      <c r="P23" s="560">
        <v>-9.7357297264850651E-2</v>
      </c>
    </row>
    <row r="24" spans="2:16" s="4" customFormat="1" ht="15" customHeight="1" outlineLevel="1" x14ac:dyDescent="0.25">
      <c r="B24" s="83" t="s">
        <v>132</v>
      </c>
      <c r="C24" s="310">
        <v>0.58315373563218387</v>
      </c>
      <c r="D24" s="545">
        <v>0.20308273741153804</v>
      </c>
      <c r="E24" s="158">
        <v>0.64411285946825825</v>
      </c>
      <c r="F24" s="545">
        <v>-9.1929794738855208E-2</v>
      </c>
      <c r="G24" s="158">
        <v>0.84457973291437549</v>
      </c>
      <c r="H24" s="545">
        <v>-8.0611628640296695E-2</v>
      </c>
      <c r="I24" s="158">
        <v>0.57256291134339909</v>
      </c>
      <c r="J24" s="545">
        <v>-0.1236985788109134</v>
      </c>
      <c r="K24" s="158">
        <v>0.73634738607925643</v>
      </c>
      <c r="L24" s="545">
        <v>-8.4566596835301433E-2</v>
      </c>
      <c r="M24" s="158">
        <v>0.52101972816046449</v>
      </c>
      <c r="N24" s="545">
        <v>-9.6346461129277916E-2</v>
      </c>
      <c r="O24" s="158">
        <v>0.6594291539245668</v>
      </c>
      <c r="P24" s="560">
        <v>-8.7452498892748309E-2</v>
      </c>
    </row>
    <row r="25" spans="2:16" s="4" customFormat="1" ht="15" customHeight="1" outlineLevel="1" x14ac:dyDescent="0.25">
      <c r="B25" s="83" t="s">
        <v>133</v>
      </c>
      <c r="C25" s="310">
        <v>0.71146760289210231</v>
      </c>
      <c r="D25" s="545">
        <v>0.30183818852563271</v>
      </c>
      <c r="E25" s="158">
        <v>0.7054125169925145</v>
      </c>
      <c r="F25" s="545">
        <v>-7.7088072302031962E-2</v>
      </c>
      <c r="G25" s="158">
        <v>0.92876467358967529</v>
      </c>
      <c r="H25" s="545">
        <v>-5.0570381967717681E-2</v>
      </c>
      <c r="I25" s="158">
        <v>0.6937045689705662</v>
      </c>
      <c r="J25" s="545">
        <v>1.7496246098500201E-2</v>
      </c>
      <c r="K25" s="158">
        <v>0.82128726494419813</v>
      </c>
      <c r="L25" s="545">
        <v>-4.0989138388146329E-2</v>
      </c>
      <c r="M25" s="158">
        <v>0.60465252820533422</v>
      </c>
      <c r="N25" s="545">
        <v>-7.1443595482487354E-2</v>
      </c>
      <c r="O25" s="158">
        <v>0.74304046056321438</v>
      </c>
      <c r="P25" s="560">
        <v>-5.0603460714633397E-2</v>
      </c>
    </row>
    <row r="26" spans="2:16" s="4" customFormat="1" ht="15" customHeight="1" outlineLevel="1" x14ac:dyDescent="0.25">
      <c r="B26" s="83" t="s">
        <v>134</v>
      </c>
      <c r="C26" s="310">
        <v>0.77693965517241381</v>
      </c>
      <c r="D26" s="545">
        <v>0.21166616973409602</v>
      </c>
      <c r="E26" s="158">
        <v>0.74185963745412753</v>
      </c>
      <c r="F26" s="545">
        <v>-8.256311464173105E-2</v>
      </c>
      <c r="G26" s="158">
        <v>0.99584159262071714</v>
      </c>
      <c r="H26" s="545">
        <v>-2.0920702450785034E-2</v>
      </c>
      <c r="I26" s="158">
        <v>0.77850807265060162</v>
      </c>
      <c r="J26" s="545">
        <v>-2.0662247298456338E-2</v>
      </c>
      <c r="K26" s="158">
        <v>0.88845654880206171</v>
      </c>
      <c r="L26" s="545">
        <v>-2.9681496348613279E-2</v>
      </c>
      <c r="M26" s="158">
        <v>0.68256754292989374</v>
      </c>
      <c r="N26" s="545">
        <v>-8.7347837320705946E-4</v>
      </c>
      <c r="O26" s="158">
        <v>0.81409101994371313</v>
      </c>
      <c r="P26" s="560">
        <v>-2.1636887613978417E-2</v>
      </c>
    </row>
    <row r="27" spans="2:16" s="4" customFormat="1" ht="15" customHeight="1" outlineLevel="1" x14ac:dyDescent="0.25">
      <c r="B27" s="83" t="s">
        <v>135</v>
      </c>
      <c r="C27" s="310">
        <v>0.66214080459770119</v>
      </c>
      <c r="D27" s="545">
        <v>0.25354459215939618</v>
      </c>
      <c r="E27" s="158">
        <v>0.64418520528124434</v>
      </c>
      <c r="F27" s="545">
        <v>-7.0788148637719428E-2</v>
      </c>
      <c r="G27" s="158">
        <v>0.87747885458065833</v>
      </c>
      <c r="H27" s="545">
        <v>-1.6658757316783124E-2</v>
      </c>
      <c r="I27" s="158">
        <v>0.70899065294869212</v>
      </c>
      <c r="J27" s="545">
        <v>-4.110692411307848E-2</v>
      </c>
      <c r="K27" s="158">
        <v>0.78648521778379599</v>
      </c>
      <c r="L27" s="545">
        <v>-2.7133781016332126E-2</v>
      </c>
      <c r="M27" s="158">
        <v>0.53817096145863275</v>
      </c>
      <c r="N27" s="545">
        <v>-5.1165890035384076E-2</v>
      </c>
      <c r="O27" s="158">
        <v>0.69679601404771374</v>
      </c>
      <c r="P27" s="560">
        <v>-3.4553001158662333E-2</v>
      </c>
    </row>
    <row r="28" spans="2:16" s="4" customFormat="1" ht="15" customHeight="1" outlineLevel="1" x14ac:dyDescent="0.25">
      <c r="B28" s="83" t="s">
        <v>153</v>
      </c>
      <c r="C28" s="310">
        <v>0.67020647942157952</v>
      </c>
      <c r="D28" s="545">
        <v>0.1194298487531571</v>
      </c>
      <c r="E28" s="158">
        <v>0.69245444839234771</v>
      </c>
      <c r="F28" s="545">
        <v>-2.4044075322752989E-2</v>
      </c>
      <c r="G28" s="158">
        <v>0.90954231220599402</v>
      </c>
      <c r="H28" s="545">
        <v>-4.9927885432083929E-3</v>
      </c>
      <c r="I28" s="158">
        <v>0.82318910371127174</v>
      </c>
      <c r="J28" s="545">
        <v>3.705927866027392E-2</v>
      </c>
      <c r="K28" s="158">
        <v>0.84182147771201432</v>
      </c>
      <c r="L28" s="545">
        <v>3.1674644667494256E-3</v>
      </c>
      <c r="M28" s="158">
        <v>0.58719164176521665</v>
      </c>
      <c r="N28" s="545">
        <v>1.3990444692212778E-2</v>
      </c>
      <c r="O28" s="158">
        <v>0.74985113508451673</v>
      </c>
      <c r="P28" s="560">
        <v>5.5601334800423619E-3</v>
      </c>
    </row>
    <row r="29" spans="2:16" s="4" customFormat="1" ht="15" customHeight="1" outlineLevel="1" x14ac:dyDescent="0.25">
      <c r="B29" s="83" t="s">
        <v>124</v>
      </c>
      <c r="C29" s="310">
        <v>0.6240301724137931</v>
      </c>
      <c r="D29" s="545">
        <v>-2.2725994262248972E-2</v>
      </c>
      <c r="E29" s="158">
        <v>0.6577379875806354</v>
      </c>
      <c r="F29" s="545">
        <v>-3.522222811764919E-2</v>
      </c>
      <c r="G29" s="158">
        <v>0.82915520228268624</v>
      </c>
      <c r="H29" s="545">
        <v>-3.1634305171631794E-2</v>
      </c>
      <c r="I29" s="158">
        <v>0.6885044717907336</v>
      </c>
      <c r="J29" s="545">
        <v>-6.5988939422889081E-2</v>
      </c>
      <c r="K29" s="158">
        <v>0.7554141277364026</v>
      </c>
      <c r="L29" s="545">
        <v>-4.5353425548671944E-2</v>
      </c>
      <c r="M29" s="158">
        <v>0.56030750071845958</v>
      </c>
      <c r="N29" s="545">
        <v>1.5287684248022071E-3</v>
      </c>
      <c r="O29" s="158">
        <v>0.6849431113725355</v>
      </c>
      <c r="P29" s="560">
        <v>-3.2547163272163893E-2</v>
      </c>
    </row>
    <row r="30" spans="2:16" s="4" customFormat="1" ht="15" customHeight="1" outlineLevel="1" x14ac:dyDescent="0.25">
      <c r="B30" s="83" t="s">
        <v>125</v>
      </c>
      <c r="C30" s="310">
        <v>0.62579949944382651</v>
      </c>
      <c r="D30" s="545">
        <v>0.16982358101302841</v>
      </c>
      <c r="E30" s="158">
        <v>0.63107135980956719</v>
      </c>
      <c r="F30" s="545">
        <v>9.7141639956181303E-2</v>
      </c>
      <c r="G30" s="158">
        <v>0.80377083723697662</v>
      </c>
      <c r="H30" s="545">
        <v>5.2855203304913445E-3</v>
      </c>
      <c r="I30" s="158">
        <v>0.66608315383263805</v>
      </c>
      <c r="J30" s="545">
        <v>4.2063155495393856E-2</v>
      </c>
      <c r="K30" s="158">
        <v>0.73199816541813179</v>
      </c>
      <c r="L30" s="545">
        <v>2.3448120254564664E-2</v>
      </c>
      <c r="M30" s="158">
        <v>0.53784968897651175</v>
      </c>
      <c r="N30" s="545">
        <v>-1.272355741981368E-2</v>
      </c>
      <c r="O30" s="158">
        <v>0.66187322568925711</v>
      </c>
      <c r="P30" s="560">
        <v>1.2074379427931881E-2</v>
      </c>
    </row>
    <row r="31" spans="2:16" s="4" customFormat="1" ht="15.75" x14ac:dyDescent="0.25">
      <c r="B31" s="106">
        <v>2018</v>
      </c>
      <c r="C31" s="561">
        <v>0.63168103448275859</v>
      </c>
      <c r="D31" s="548">
        <v>8.4864786754248245E-2</v>
      </c>
      <c r="E31" s="161">
        <v>0.65470284948354507</v>
      </c>
      <c r="F31" s="548">
        <v>-5.7636784835983668E-2</v>
      </c>
      <c r="G31" s="161">
        <v>0.8647199043217455</v>
      </c>
      <c r="H31" s="548">
        <v>-3.5227038131776189E-2</v>
      </c>
      <c r="I31" s="161">
        <v>0.70195170204098289</v>
      </c>
      <c r="J31" s="548">
        <v>-4.4793250029275034E-2</v>
      </c>
      <c r="K31" s="161">
        <v>0.7800692035520892</v>
      </c>
      <c r="L31" s="548">
        <v>-4.0145253361719146E-2</v>
      </c>
      <c r="M31" s="161">
        <v>0.55460435779816519</v>
      </c>
      <c r="N31" s="548">
        <v>-6.0430282986347894E-2</v>
      </c>
      <c r="O31" s="161">
        <v>0.69907290996360594</v>
      </c>
      <c r="P31" s="562">
        <v>-4.6055055779909648E-2</v>
      </c>
    </row>
    <row r="32" spans="2:16" s="4" customFormat="1" ht="15" hidden="1" customHeight="1" outlineLevel="1" x14ac:dyDescent="0.25">
      <c r="B32" s="83" t="s">
        <v>126</v>
      </c>
      <c r="C32" s="310">
        <v>0.6142762791991101</v>
      </c>
      <c r="D32" s="110">
        <v>6.2947368421052641E-2</v>
      </c>
      <c r="E32" s="158">
        <v>0.69912893307428869</v>
      </c>
      <c r="F32" s="110">
        <v>-7.31404768163324E-3</v>
      </c>
      <c r="G32" s="158">
        <v>0.87068266477459899</v>
      </c>
      <c r="H32" s="110">
        <v>8.6600316160798663E-3</v>
      </c>
      <c r="I32" s="158">
        <v>0.76880108332930308</v>
      </c>
      <c r="J32" s="110">
        <v>4.5855111481640121E-2</v>
      </c>
      <c r="K32" s="158">
        <v>0.80804119563324839</v>
      </c>
      <c r="L32" s="110">
        <v>1.9764861557616031E-2</v>
      </c>
      <c r="M32" s="158">
        <v>0.57627703283188503</v>
      </c>
      <c r="N32" s="110">
        <v>1.0080235636059642E-2</v>
      </c>
      <c r="O32" s="158">
        <v>0.72487289385552411</v>
      </c>
      <c r="P32" s="335">
        <v>1.7965122637122466E-2</v>
      </c>
    </row>
    <row r="33" spans="2:16" s="4" customFormat="1" ht="15" hidden="1" customHeight="1" outlineLevel="1" x14ac:dyDescent="0.25">
      <c r="B33" s="83" t="s">
        <v>127</v>
      </c>
      <c r="C33" s="310">
        <v>0.83357065886699511</v>
      </c>
      <c r="D33" s="545">
        <v>0.36213817301770423</v>
      </c>
      <c r="E33" s="158">
        <v>0.69824690592460537</v>
      </c>
      <c r="F33" s="545">
        <v>-4.5750801838086108E-2</v>
      </c>
      <c r="G33" s="158">
        <v>0.90010064807541246</v>
      </c>
      <c r="H33" s="545">
        <v>-7.6692573405381381E-3</v>
      </c>
      <c r="I33" s="158">
        <v>0.83179838652102522</v>
      </c>
      <c r="J33" s="545">
        <v>-1.4737785699847405E-2</v>
      </c>
      <c r="K33" s="158">
        <v>0.85014622511476279</v>
      </c>
      <c r="L33" s="545">
        <v>6.6679537629907859E-3</v>
      </c>
      <c r="M33" s="158">
        <v>0.60907374492294297</v>
      </c>
      <c r="N33" s="545">
        <v>-1.9584280470760218E-3</v>
      </c>
      <c r="O33" s="158">
        <v>0.7636376444068752</v>
      </c>
      <c r="P33" s="560">
        <v>5.143373177498356E-3</v>
      </c>
    </row>
    <row r="34" spans="2:16" s="4" customFormat="1" ht="15" hidden="1" customHeight="1" outlineLevel="1" x14ac:dyDescent="0.25">
      <c r="B34" s="83" t="s">
        <v>128</v>
      </c>
      <c r="C34" s="310">
        <v>0.76576404338153503</v>
      </c>
      <c r="D34" s="545">
        <v>0.23782098106422422</v>
      </c>
      <c r="E34" s="158">
        <v>0.67150916866492805</v>
      </c>
      <c r="F34" s="545">
        <v>-7.9310572774333066E-2</v>
      </c>
      <c r="G34" s="158">
        <v>0.8563702075361731</v>
      </c>
      <c r="H34" s="545">
        <v>-3.9869655603839704E-2</v>
      </c>
      <c r="I34" s="158">
        <v>0.77357692121681099</v>
      </c>
      <c r="J34" s="545">
        <v>-7.6480596060216843E-2</v>
      </c>
      <c r="K34" s="158">
        <v>0.8045498873669672</v>
      </c>
      <c r="L34" s="545">
        <v>-3.6111344581946314E-2</v>
      </c>
      <c r="M34" s="158">
        <v>0.56817584698977919</v>
      </c>
      <c r="N34" s="545">
        <v>-2.9794428065356149E-2</v>
      </c>
      <c r="O34" s="158">
        <v>0.71972733635264652</v>
      </c>
      <c r="P34" s="560">
        <v>-3.3328987688139855E-2</v>
      </c>
    </row>
    <row r="35" spans="2:16" s="4" customFormat="1" ht="15" hidden="1" customHeight="1" outlineLevel="1" x14ac:dyDescent="0.25">
      <c r="B35" s="83" t="s">
        <v>129</v>
      </c>
      <c r="C35" s="310">
        <v>0.53832614942528734</v>
      </c>
      <c r="D35" s="545">
        <v>7.5294117647057845E-3</v>
      </c>
      <c r="E35" s="158">
        <v>0.68846084282872133</v>
      </c>
      <c r="F35" s="545">
        <v>-3.4459520171754576E-2</v>
      </c>
      <c r="G35" s="158">
        <v>0.90534498559832421</v>
      </c>
      <c r="H35" s="545">
        <v>3.1169909955663266E-2</v>
      </c>
      <c r="I35" s="158">
        <v>0.74718890554722639</v>
      </c>
      <c r="J35" s="545">
        <v>-9.8607514113627226E-2</v>
      </c>
      <c r="K35" s="158">
        <v>0.81735604217356039</v>
      </c>
      <c r="L35" s="545">
        <v>-3.4167574022436753E-4</v>
      </c>
      <c r="M35" s="158">
        <v>0.61883942104298872</v>
      </c>
      <c r="N35" s="545">
        <v>8.4214152433648604E-2</v>
      </c>
      <c r="O35" s="158">
        <v>0.74611858227242844</v>
      </c>
      <c r="P35" s="560">
        <v>2.4488850788064953E-2</v>
      </c>
    </row>
    <row r="36" spans="2:16" s="4" customFormat="1" ht="15" hidden="1" customHeight="1" outlineLevel="1" x14ac:dyDescent="0.25">
      <c r="B36" s="83" t="s">
        <v>152</v>
      </c>
      <c r="C36" s="310">
        <v>0.28224068409343717</v>
      </c>
      <c r="D36" s="545">
        <v>-0.37038616625310172</v>
      </c>
      <c r="E36" s="158">
        <v>0.63774584449150817</v>
      </c>
      <c r="F36" s="545">
        <v>-6.6294631972922957E-3</v>
      </c>
      <c r="G36" s="158">
        <v>0.84676310721435266</v>
      </c>
      <c r="H36" s="545">
        <v>-8.0873568478846414E-3</v>
      </c>
      <c r="I36" s="158">
        <v>0.66483290612758139</v>
      </c>
      <c r="J36" s="545">
        <v>-5.3079366671861528E-2</v>
      </c>
      <c r="K36" s="158">
        <v>0.74441728982459554</v>
      </c>
      <c r="L36" s="545">
        <v>-2.2537656060933609E-2</v>
      </c>
      <c r="M36" s="158">
        <v>0.54996832703903753</v>
      </c>
      <c r="N36" s="545">
        <v>3.0164528835213478E-2</v>
      </c>
      <c r="O36" s="158">
        <v>0.67463950441617937</v>
      </c>
      <c r="P36" s="560">
        <v>-6.6557025286448912E-3</v>
      </c>
    </row>
    <row r="37" spans="2:16" s="4" customFormat="1" ht="15" hidden="1" customHeight="1" outlineLevel="1" x14ac:dyDescent="0.25">
      <c r="B37" s="83" t="s">
        <v>132</v>
      </c>
      <c r="C37" s="310">
        <v>0.48471623563218391</v>
      </c>
      <c r="D37" s="545">
        <v>-0.15630372940698356</v>
      </c>
      <c r="E37" s="158">
        <v>0.7093205522397058</v>
      </c>
      <c r="F37" s="545">
        <v>-1.1956003138424376E-2</v>
      </c>
      <c r="G37" s="158">
        <v>0.91863216810683423</v>
      </c>
      <c r="H37" s="545">
        <v>2.233869549288503E-3</v>
      </c>
      <c r="I37" s="158">
        <v>0.65338580709645178</v>
      </c>
      <c r="J37" s="545">
        <v>-9.3354725447003739E-2</v>
      </c>
      <c r="K37" s="158">
        <v>0.80437023985979439</v>
      </c>
      <c r="L37" s="545">
        <v>-2.1614400013502788E-2</v>
      </c>
      <c r="M37" s="158">
        <v>0.57657022935092195</v>
      </c>
      <c r="N37" s="545">
        <v>1.9072746490226056E-2</v>
      </c>
      <c r="O37" s="158">
        <v>0.72262446954754644</v>
      </c>
      <c r="P37" s="560">
        <v>-9.2224682012863601E-3</v>
      </c>
    </row>
    <row r="38" spans="2:16" s="4" customFormat="1" ht="15" hidden="1" customHeight="1" outlineLevel="1" x14ac:dyDescent="0.25">
      <c r="B38" s="83" t="s">
        <v>133</v>
      </c>
      <c r="C38" s="310">
        <v>0.54651001112347053</v>
      </c>
      <c r="D38" s="545">
        <v>-0.26700545479975757</v>
      </c>
      <c r="E38" s="158">
        <v>0.76433351419786577</v>
      </c>
      <c r="F38" s="545">
        <v>-6.3136116926889474E-2</v>
      </c>
      <c r="G38" s="158">
        <v>0.97823435876643949</v>
      </c>
      <c r="H38" s="545">
        <v>-5.0526111557960163E-2</v>
      </c>
      <c r="I38" s="158">
        <v>0.68177604746014087</v>
      </c>
      <c r="J38" s="545">
        <v>-0.14549614738474292</v>
      </c>
      <c r="K38" s="158">
        <v>0.85638995116679162</v>
      </c>
      <c r="L38" s="545">
        <v>-7.7932092634791394E-2</v>
      </c>
      <c r="M38" s="158">
        <v>0.65117479698986924</v>
      </c>
      <c r="N38" s="545">
        <v>-1.3795921169045045E-2</v>
      </c>
      <c r="O38" s="158">
        <v>0.78264500639797852</v>
      </c>
      <c r="P38" s="560">
        <v>-6.1040176706179006E-2</v>
      </c>
    </row>
    <row r="39" spans="2:16" s="4" customFormat="1" ht="15" hidden="1" customHeight="1" outlineLevel="1" x14ac:dyDescent="0.25">
      <c r="B39" s="83" t="s">
        <v>134</v>
      </c>
      <c r="C39" s="310">
        <v>0.64121593437152391</v>
      </c>
      <c r="D39" s="545">
        <v>-0.1166103967626847</v>
      </c>
      <c r="E39" s="158">
        <v>0.80862198729280799</v>
      </c>
      <c r="F39" s="545">
        <v>-2.3077485368247275E-2</v>
      </c>
      <c r="G39" s="158">
        <v>1.017120467273142</v>
      </c>
      <c r="H39" s="545">
        <v>-4.25125271254716E-2</v>
      </c>
      <c r="I39" s="158">
        <v>0.7949331785720043</v>
      </c>
      <c r="J39" s="545">
        <v>-0.10425510350304634</v>
      </c>
      <c r="K39" s="158">
        <v>0.91563393407291327</v>
      </c>
      <c r="L39" s="545">
        <v>-5.088075931403413E-2</v>
      </c>
      <c r="M39" s="158">
        <v>0.68316427214696185</v>
      </c>
      <c r="N39" s="545">
        <v>1.5874677274789528E-2</v>
      </c>
      <c r="O39" s="158">
        <v>0.83209496518967951</v>
      </c>
      <c r="P39" s="560">
        <v>-3.3626131423232675E-2</v>
      </c>
    </row>
    <row r="40" spans="2:16" s="4" customFormat="1" ht="15" hidden="1" customHeight="1" outlineLevel="1" x14ac:dyDescent="0.25">
      <c r="B40" s="83" t="s">
        <v>135</v>
      </c>
      <c r="C40" s="310">
        <v>0.52821479885057476</v>
      </c>
      <c r="D40" s="545">
        <v>-9.8264655383860533E-2</v>
      </c>
      <c r="E40" s="158">
        <v>0.69325978175679748</v>
      </c>
      <c r="F40" s="545">
        <v>-2.6288105963915398E-2</v>
      </c>
      <c r="G40" s="158">
        <v>0.8923442000523697</v>
      </c>
      <c r="H40" s="545">
        <v>-9.6275471727027551E-3</v>
      </c>
      <c r="I40" s="158">
        <v>0.73938447442945199</v>
      </c>
      <c r="J40" s="545">
        <v>-5.5408825284991914E-2</v>
      </c>
      <c r="K40" s="158">
        <v>0.80842072880834526</v>
      </c>
      <c r="L40" s="545">
        <v>-1.9317032696537728E-2</v>
      </c>
      <c r="M40" s="158">
        <v>0.56719183659902606</v>
      </c>
      <c r="N40" s="545">
        <v>4.8066639972050851E-3</v>
      </c>
      <c r="O40" s="158">
        <v>0.72173409299936697</v>
      </c>
      <c r="P40" s="560">
        <v>-1.4233690976218738E-2</v>
      </c>
    </row>
    <row r="41" spans="2:16" s="4" customFormat="1" ht="15" hidden="1" customHeight="1" outlineLevel="1" x14ac:dyDescent="0.25">
      <c r="B41" s="83" t="s">
        <v>153</v>
      </c>
      <c r="C41" s="310">
        <v>0.59870342046718572</v>
      </c>
      <c r="D41" s="545">
        <v>-6.0621761658031126E-2</v>
      </c>
      <c r="E41" s="158">
        <v>0.70951405784164434</v>
      </c>
      <c r="F41" s="545">
        <v>-3.4366134220605082E-2</v>
      </c>
      <c r="G41" s="158">
        <v>0.91410625142538582</v>
      </c>
      <c r="H41" s="545">
        <v>-3.10218359274127E-2</v>
      </c>
      <c r="I41" s="158">
        <v>0.79377246860440742</v>
      </c>
      <c r="J41" s="545">
        <v>-6.8240495826517922E-2</v>
      </c>
      <c r="K41" s="158">
        <v>0.83916345727928754</v>
      </c>
      <c r="L41" s="545">
        <v>-3.3392257814675252E-2</v>
      </c>
      <c r="M41" s="158">
        <v>0.57908991631913564</v>
      </c>
      <c r="N41" s="545">
        <v>-4.0945643570963641E-2</v>
      </c>
      <c r="O41" s="158">
        <v>0.7457049162136451</v>
      </c>
      <c r="P41" s="560">
        <v>-3.7025712495726615E-2</v>
      </c>
    </row>
    <row r="42" spans="2:16" s="4" customFormat="1" ht="15" hidden="1" customHeight="1" outlineLevel="1" x14ac:dyDescent="0.25">
      <c r="B42" s="83" t="s">
        <v>124</v>
      </c>
      <c r="C42" s="310">
        <v>0.63854166666666667</v>
      </c>
      <c r="D42" s="545">
        <v>9.0881197839960848E-2</v>
      </c>
      <c r="E42" s="158">
        <v>0.68175076867426299</v>
      </c>
      <c r="F42" s="545">
        <v>-5.4487328259232082E-2</v>
      </c>
      <c r="G42" s="158">
        <v>0.85624181722964132</v>
      </c>
      <c r="H42" s="545">
        <v>-1.3833859676409155E-2</v>
      </c>
      <c r="I42" s="158">
        <v>0.73714809262035652</v>
      </c>
      <c r="J42" s="545">
        <v>-8.3493795625620426E-2</v>
      </c>
      <c r="K42" s="158">
        <v>0.79130240232681714</v>
      </c>
      <c r="L42" s="545">
        <v>-2.5326670943094709E-2</v>
      </c>
      <c r="M42" s="158">
        <v>0.55945222781738713</v>
      </c>
      <c r="N42" s="545">
        <v>-2.6591403437487116E-2</v>
      </c>
      <c r="O42" s="158">
        <v>0.70798604890051475</v>
      </c>
      <c r="P42" s="560">
        <v>-2.7145707372799532E-2</v>
      </c>
    </row>
    <row r="43" spans="2:16" s="4" customFormat="1" ht="15" hidden="1" customHeight="1" outlineLevel="1" x14ac:dyDescent="0.25">
      <c r="B43" s="83" t="s">
        <v>125</v>
      </c>
      <c r="C43" s="310">
        <v>0.53495203003337044</v>
      </c>
      <c r="D43" s="545">
        <v>-0.10228664761126993</v>
      </c>
      <c r="E43" s="158">
        <v>0.57519588795733934</v>
      </c>
      <c r="F43" s="545">
        <v>-0.17988976371015331</v>
      </c>
      <c r="G43" s="158">
        <v>0.79954482679978711</v>
      </c>
      <c r="H43" s="545">
        <v>-3.6464178261003788E-2</v>
      </c>
      <c r="I43" s="158">
        <v>0.63919653076687466</v>
      </c>
      <c r="J43" s="545">
        <v>-0.1063963379100783</v>
      </c>
      <c r="K43" s="158">
        <v>0.71522742670733541</v>
      </c>
      <c r="L43" s="545">
        <v>-7.1562141047720407E-2</v>
      </c>
      <c r="M43" s="158">
        <v>0.54478124442114173</v>
      </c>
      <c r="N43" s="545">
        <v>-2.6998784415581678E-2</v>
      </c>
      <c r="O43" s="158">
        <v>0.65397686093326102</v>
      </c>
      <c r="P43" s="560">
        <v>-5.9965247178013104E-2</v>
      </c>
    </row>
    <row r="44" spans="2:16" s="4" customFormat="1" ht="15.75" collapsed="1" x14ac:dyDescent="0.25">
      <c r="B44" s="106">
        <v>2017</v>
      </c>
      <c r="C44" s="561">
        <v>0.58226706424185171</v>
      </c>
      <c r="D44" s="548">
        <v>-3.561316515116153E-2</v>
      </c>
      <c r="E44" s="161">
        <v>0.69474576145206968</v>
      </c>
      <c r="F44" s="548">
        <v>-4.7487033123424172E-2</v>
      </c>
      <c r="G44" s="161">
        <v>0.89629367581702157</v>
      </c>
      <c r="H44" s="548">
        <v>-1.7630344136355558E-2</v>
      </c>
      <c r="I44" s="161">
        <v>0.73486886693639486</v>
      </c>
      <c r="J44" s="548">
        <v>-7.232274329252586E-2</v>
      </c>
      <c r="K44" s="161">
        <v>0.81269505233384709</v>
      </c>
      <c r="L44" s="548">
        <v>-2.8938963375147342E-2</v>
      </c>
      <c r="M44" s="161">
        <v>0.59027483299582195</v>
      </c>
      <c r="N44" s="548">
        <v>1.7870266956947489E-3</v>
      </c>
      <c r="O44" s="161">
        <v>0.73282311961424751</v>
      </c>
      <c r="P44" s="562">
        <v>-2.0490421920209112E-2</v>
      </c>
    </row>
    <row r="45" spans="2:16" s="4" customFormat="1" ht="15" hidden="1" customHeight="1" outlineLevel="1" x14ac:dyDescent="0.25">
      <c r="B45" s="83" t="s">
        <v>126</v>
      </c>
      <c r="C45" s="310">
        <v>0.57789905450500556</v>
      </c>
      <c r="D45" s="110">
        <v>4.9690617502209822E-2</v>
      </c>
      <c r="E45" s="158">
        <v>0.70428007109550528</v>
      </c>
      <c r="F45" s="110">
        <v>-3.8595299636969504E-2</v>
      </c>
      <c r="G45" s="158">
        <v>0.86320726258934555</v>
      </c>
      <c r="H45" s="110">
        <v>-3.0625312947033967E-2</v>
      </c>
      <c r="I45" s="158">
        <v>0.73509329819133296</v>
      </c>
      <c r="J45" s="110">
        <v>5.7186438711268828E-2</v>
      </c>
      <c r="K45" s="158">
        <v>0.79237991628680426</v>
      </c>
      <c r="L45" s="110">
        <v>-1.3119277342708902E-2</v>
      </c>
      <c r="M45" s="158">
        <v>0.57052599635215762</v>
      </c>
      <c r="N45" s="110">
        <v>6.4584548103208128E-4</v>
      </c>
      <c r="O45" s="158">
        <v>0.71208028422199887</v>
      </c>
      <c r="P45" s="335">
        <v>-3.0702960366957299E-4</v>
      </c>
    </row>
    <row r="46" spans="2:16" s="4" customFormat="1" ht="15" hidden="1" customHeight="1" outlineLevel="1" x14ac:dyDescent="0.25">
      <c r="B46" s="83" t="s">
        <v>127</v>
      </c>
      <c r="C46" s="310">
        <v>0.61195749108204522</v>
      </c>
      <c r="D46" s="545">
        <v>4.7020705094874771E-2</v>
      </c>
      <c r="E46" s="158">
        <v>0.7317238592074029</v>
      </c>
      <c r="F46" s="545">
        <v>6.0995588161725456E-2</v>
      </c>
      <c r="G46" s="158">
        <v>0.90705710241640669</v>
      </c>
      <c r="H46" s="545">
        <v>-1.455127730023964E-2</v>
      </c>
      <c r="I46" s="158">
        <v>0.84424062391539578</v>
      </c>
      <c r="J46" s="545">
        <v>0.12233767706158249</v>
      </c>
      <c r="K46" s="158">
        <v>0.84451503788996207</v>
      </c>
      <c r="L46" s="545">
        <v>2.6421436398896381E-2</v>
      </c>
      <c r="M46" s="158">
        <v>0.61026891267778971</v>
      </c>
      <c r="N46" s="545">
        <v>4.3171878134354413E-2</v>
      </c>
      <c r="O46" s="158">
        <v>0.75973006914708507</v>
      </c>
      <c r="P46" s="560">
        <v>4.0423898786767332E-2</v>
      </c>
    </row>
    <row r="47" spans="2:16" s="4" customFormat="1" ht="15" hidden="1" customHeight="1" outlineLevel="1" x14ac:dyDescent="0.25">
      <c r="B47" s="83" t="s">
        <v>128</v>
      </c>
      <c r="C47" s="310">
        <v>0.61863876529477202</v>
      </c>
      <c r="D47" s="545">
        <v>8.8068963409042356E-2</v>
      </c>
      <c r="E47" s="158">
        <v>0.72935470833894656</v>
      </c>
      <c r="F47" s="545">
        <v>0.17947026827874346</v>
      </c>
      <c r="G47" s="158">
        <v>0.89193119719047786</v>
      </c>
      <c r="H47" s="545">
        <v>4.1073304628321372E-2</v>
      </c>
      <c r="I47" s="158">
        <v>0.83764013827613204</v>
      </c>
      <c r="J47" s="545">
        <v>8.3251768837981022E-2</v>
      </c>
      <c r="K47" s="158">
        <v>0.8346917279755941</v>
      </c>
      <c r="L47" s="545">
        <v>7.5820872139660711E-2</v>
      </c>
      <c r="M47" s="158">
        <v>0.58562418463213417</v>
      </c>
      <c r="N47" s="545">
        <v>4.4385309147894958E-2</v>
      </c>
      <c r="O47" s="158">
        <v>0.74454217327916883</v>
      </c>
      <c r="P47" s="560">
        <v>7.5752912506034331E-2</v>
      </c>
    </row>
    <row r="48" spans="2:16" s="4" customFormat="1" ht="15" hidden="1" customHeight="1" outlineLevel="1" x14ac:dyDescent="0.25">
      <c r="B48" s="83" t="s">
        <v>129</v>
      </c>
      <c r="C48" s="310">
        <v>0.53430316091954022</v>
      </c>
      <c r="D48" s="545">
        <v>0.29958063952472469</v>
      </c>
      <c r="E48" s="158">
        <v>0.71303156854820604</v>
      </c>
      <c r="F48" s="545">
        <v>0.19079987293531531</v>
      </c>
      <c r="G48" s="158">
        <v>0.87797847557174258</v>
      </c>
      <c r="H48" s="545">
        <v>8.1078772371852681E-2</v>
      </c>
      <c r="I48" s="158">
        <v>0.82892737319913168</v>
      </c>
      <c r="J48" s="545">
        <v>-1.6113745614464436E-3</v>
      </c>
      <c r="K48" s="158">
        <v>0.81763540835694437</v>
      </c>
      <c r="L48" s="545">
        <v>9.0500195573903097E-2</v>
      </c>
      <c r="M48" s="158">
        <v>0.57077231435683573</v>
      </c>
      <c r="N48" s="545">
        <v>9.7165269461888526E-2</v>
      </c>
      <c r="O48" s="158">
        <v>0.72828375018282876</v>
      </c>
      <c r="P48" s="560">
        <v>0.10277274707469619</v>
      </c>
    </row>
    <row r="49" spans="2:16" s="4" customFormat="1" ht="15" hidden="1" customHeight="1" outlineLevel="1" x14ac:dyDescent="0.25">
      <c r="B49" s="83" t="s">
        <v>152</v>
      </c>
      <c r="C49" s="310">
        <v>0.44827586206896552</v>
      </c>
      <c r="D49" s="545">
        <v>0.45783404928781368</v>
      </c>
      <c r="E49" s="158">
        <v>0.64200197294372763</v>
      </c>
      <c r="F49" s="545">
        <v>0.21868424966190947</v>
      </c>
      <c r="G49" s="158">
        <v>0.85366701701018322</v>
      </c>
      <c r="H49" s="545">
        <v>9.0155696028795695E-2</v>
      </c>
      <c r="I49" s="158">
        <v>0.70209992551423828</v>
      </c>
      <c r="J49" s="545">
        <v>-5.0566008844945665E-2</v>
      </c>
      <c r="K49" s="158">
        <v>0.76158155292681173</v>
      </c>
      <c r="L49" s="545">
        <v>9.389380692347582E-2</v>
      </c>
      <c r="M49" s="158">
        <v>0.53386455429685176</v>
      </c>
      <c r="N49" s="545">
        <v>0.12356322143491361</v>
      </c>
      <c r="O49" s="158">
        <v>0.67915978994748682</v>
      </c>
      <c r="P49" s="560">
        <v>0.11310132065223089</v>
      </c>
    </row>
    <row r="50" spans="2:16" s="4" customFormat="1" ht="15" hidden="1" customHeight="1" outlineLevel="1" x14ac:dyDescent="0.25">
      <c r="B50" s="83" t="s">
        <v>132</v>
      </c>
      <c r="C50" s="310">
        <v>0.57451508620689651</v>
      </c>
      <c r="D50" s="545">
        <v>0.30418297455968668</v>
      </c>
      <c r="E50" s="158">
        <v>0.71790381247474067</v>
      </c>
      <c r="F50" s="545">
        <v>0.24284181029912544</v>
      </c>
      <c r="G50" s="158">
        <v>0.91658463759556386</v>
      </c>
      <c r="H50" s="545">
        <v>0.10565909560286912</v>
      </c>
      <c r="I50" s="158">
        <v>0.72066311426879814</v>
      </c>
      <c r="J50" s="545">
        <v>0.12391743879173234</v>
      </c>
      <c r="K50" s="158">
        <v>0.82214030937382521</v>
      </c>
      <c r="L50" s="545">
        <v>0.14092676833014894</v>
      </c>
      <c r="M50" s="158">
        <v>0.56577926486276797</v>
      </c>
      <c r="N50" s="545">
        <v>0.11898181374370953</v>
      </c>
      <c r="O50" s="158">
        <v>0.72935088489103406</v>
      </c>
      <c r="P50" s="560">
        <v>0.14515856714422992</v>
      </c>
    </row>
    <row r="51" spans="2:16" s="4" customFormat="1" ht="15" hidden="1" customHeight="1" outlineLevel="1" x14ac:dyDescent="0.25">
      <c r="B51" s="83" t="s">
        <v>133</v>
      </c>
      <c r="C51" s="310">
        <v>0.74558537263626257</v>
      </c>
      <c r="D51" s="545">
        <v>0.57620517342739563</v>
      </c>
      <c r="E51" s="158">
        <v>0.81584265121918365</v>
      </c>
      <c r="F51" s="545">
        <v>0.13752506983197899</v>
      </c>
      <c r="G51" s="158">
        <v>1.0302909544691026</v>
      </c>
      <c r="H51" s="545">
        <v>0.14275626463803337</v>
      </c>
      <c r="I51" s="158">
        <v>0.79786187665921804</v>
      </c>
      <c r="J51" s="545">
        <v>4.9589839578910277E-2</v>
      </c>
      <c r="K51" s="158">
        <v>0.92877102036216563</v>
      </c>
      <c r="L51" s="545">
        <v>0.13851485482377957</v>
      </c>
      <c r="M51" s="158">
        <v>0.6602840233248386</v>
      </c>
      <c r="N51" s="545">
        <v>6.1852739821819158E-2</v>
      </c>
      <c r="O51" s="158">
        <v>0.83352342345437269</v>
      </c>
      <c r="P51" s="560">
        <v>0.1183622873211112</v>
      </c>
    </row>
    <row r="52" spans="2:16" s="4" customFormat="1" ht="15" hidden="1" customHeight="1" outlineLevel="1" x14ac:dyDescent="0.25">
      <c r="B52" s="83" t="s">
        <v>134</v>
      </c>
      <c r="C52" s="310">
        <v>0.72585859288097887</v>
      </c>
      <c r="D52" s="545">
        <v>7.0873612143901088E-2</v>
      </c>
      <c r="E52" s="158">
        <v>0.82772377049536527</v>
      </c>
      <c r="F52" s="545">
        <v>4.0796922471639796E-2</v>
      </c>
      <c r="G52" s="158">
        <v>1.0622807045397533</v>
      </c>
      <c r="H52" s="545">
        <v>3.6743092754112583E-2</v>
      </c>
      <c r="I52" s="158">
        <v>0.88745487881739527</v>
      </c>
      <c r="J52" s="545">
        <v>3.7117843013620755E-2</v>
      </c>
      <c r="K52" s="158">
        <v>0.96471959983779121</v>
      </c>
      <c r="L52" s="545">
        <v>3.8787910058293962E-2</v>
      </c>
      <c r="M52" s="158">
        <v>0.67248873057810155</v>
      </c>
      <c r="N52" s="545">
        <v>-2.6171894448455468E-2</v>
      </c>
      <c r="O52" s="158">
        <v>0.86104870200510719</v>
      </c>
      <c r="P52" s="560">
        <v>2.2407752135403358E-2</v>
      </c>
    </row>
    <row r="53" spans="2:16" s="4" customFormat="1" ht="15" hidden="1" customHeight="1" outlineLevel="1" x14ac:dyDescent="0.25">
      <c r="B53" s="83" t="s">
        <v>135</v>
      </c>
      <c r="C53" s="310">
        <v>0.58577586206896548</v>
      </c>
      <c r="D53" s="545">
        <v>0.19995585151392503</v>
      </c>
      <c r="E53" s="158">
        <v>0.71197628990974005</v>
      </c>
      <c r="F53" s="545">
        <v>4.6645190251115798E-2</v>
      </c>
      <c r="G53" s="158">
        <v>0.90101880106309673</v>
      </c>
      <c r="H53" s="545">
        <v>6.5223758143756916E-2</v>
      </c>
      <c r="I53" s="158">
        <v>0.78275606867969216</v>
      </c>
      <c r="J53" s="545">
        <v>2.8685362295347794E-2</v>
      </c>
      <c r="K53" s="158">
        <v>0.82434462080158444</v>
      </c>
      <c r="L53" s="545">
        <v>5.958143432464813E-2</v>
      </c>
      <c r="M53" s="158">
        <v>0.56447857774219912</v>
      </c>
      <c r="N53" s="545">
        <v>5.1743137709890474E-2</v>
      </c>
      <c r="O53" s="158">
        <v>0.73215536622884869</v>
      </c>
      <c r="P53" s="560">
        <v>6.0591864303214837E-2</v>
      </c>
    </row>
    <row r="54" spans="2:16" s="4" customFormat="1" ht="15" hidden="1" customHeight="1" outlineLevel="1" x14ac:dyDescent="0.25">
      <c r="B54" s="83" t="s">
        <v>153</v>
      </c>
      <c r="C54" s="310">
        <v>0.63734010011123465</v>
      </c>
      <c r="D54" s="545">
        <v>6.4163208450622289E-2</v>
      </c>
      <c r="E54" s="158">
        <v>0.73476509367137011</v>
      </c>
      <c r="F54" s="545">
        <v>4.231421261905477E-2</v>
      </c>
      <c r="G54" s="158">
        <v>0.94337136306913627</v>
      </c>
      <c r="H54" s="545">
        <v>3.9282459758173127E-2</v>
      </c>
      <c r="I54" s="158">
        <v>0.85190702649019268</v>
      </c>
      <c r="J54" s="545">
        <v>-8.3645963595943007E-3</v>
      </c>
      <c r="K54" s="158">
        <v>0.86815304766966916</v>
      </c>
      <c r="L54" s="545">
        <v>3.1665137663049903E-2</v>
      </c>
      <c r="M54" s="158">
        <v>0.60381344648214885</v>
      </c>
      <c r="N54" s="545">
        <v>4.2656893815466557E-2</v>
      </c>
      <c r="O54" s="158">
        <v>0.77437676778086961</v>
      </c>
      <c r="P54" s="560">
        <v>3.7799123143627211E-2</v>
      </c>
    </row>
    <row r="55" spans="2:16" s="4" customFormat="1" ht="15" hidden="1" customHeight="1" outlineLevel="1" x14ac:dyDescent="0.25">
      <c r="B55" s="83" t="s">
        <v>124</v>
      </c>
      <c r="C55" s="310">
        <v>0.58534482758620687</v>
      </c>
      <c r="D55" s="545">
        <v>4.6236360273719246E-3</v>
      </c>
      <c r="E55" s="158">
        <v>0.72103821455835471</v>
      </c>
      <c r="F55" s="545">
        <v>4.0244629298504808E-2</v>
      </c>
      <c r="G55" s="158">
        <v>0.86825310890179475</v>
      </c>
      <c r="H55" s="545">
        <v>2.837961253716248E-2</v>
      </c>
      <c r="I55" s="158">
        <v>0.80430234852970195</v>
      </c>
      <c r="J55" s="545">
        <v>-1.1694807360029258E-2</v>
      </c>
      <c r="K55" s="158">
        <v>0.81186422028443317</v>
      </c>
      <c r="L55" s="545">
        <v>2.1974369007344396E-2</v>
      </c>
      <c r="M55" s="158">
        <v>0.57473524457564085</v>
      </c>
      <c r="N55" s="545">
        <v>2.1967209703055657E-2</v>
      </c>
      <c r="O55" s="158">
        <v>0.72774109572831613</v>
      </c>
      <c r="P55" s="560">
        <v>2.4832746355233581E-2</v>
      </c>
    </row>
    <row r="56" spans="2:16" s="4" customFormat="1" ht="15" hidden="1" customHeight="1" outlineLevel="1" x14ac:dyDescent="0.25">
      <c r="B56" s="83" t="s">
        <v>125</v>
      </c>
      <c r="C56" s="310">
        <v>0.59590517241379315</v>
      </c>
      <c r="D56" s="545">
        <v>7.800660273541915E-2</v>
      </c>
      <c r="E56" s="158">
        <v>0.70136411241433561</v>
      </c>
      <c r="F56" s="545">
        <v>9.7917761593713237E-3</v>
      </c>
      <c r="G56" s="158">
        <v>0.8298029079570316</v>
      </c>
      <c r="H56" s="545">
        <v>1.3180834147556997E-3</v>
      </c>
      <c r="I56" s="158">
        <v>0.71530204931339403</v>
      </c>
      <c r="J56" s="545">
        <v>-3.1572006671234942E-2</v>
      </c>
      <c r="K56" s="158">
        <v>0.77035573227749765</v>
      </c>
      <c r="L56" s="545">
        <v>-1.727519500815955E-4</v>
      </c>
      <c r="M56" s="158">
        <v>0.55989780454069338</v>
      </c>
      <c r="N56" s="545">
        <v>7.5312237282225691E-3</v>
      </c>
      <c r="O56" s="158">
        <v>0.69569434424633847</v>
      </c>
      <c r="P56" s="560">
        <v>4.6769617190722812E-3</v>
      </c>
    </row>
    <row r="57" spans="2:16" s="4" customFormat="1" ht="15.75" collapsed="1" x14ac:dyDescent="0.25">
      <c r="B57" s="106">
        <v>2016</v>
      </c>
      <c r="C57" s="561">
        <v>0.6037691963444507</v>
      </c>
      <c r="D57" s="548">
        <v>0.16205719229263482</v>
      </c>
      <c r="E57" s="161">
        <v>0.72938194608545737</v>
      </c>
      <c r="F57" s="548">
        <v>9.0507229760711905E-2</v>
      </c>
      <c r="G57" s="161">
        <v>0.91237923572573132</v>
      </c>
      <c r="H57" s="548">
        <v>4.7829636954483945E-2</v>
      </c>
      <c r="I57" s="161">
        <v>0.79216005525952238</v>
      </c>
      <c r="J57" s="548">
        <v>3.0663092915020229E-2</v>
      </c>
      <c r="K57" s="161">
        <v>0.83691449011130836</v>
      </c>
      <c r="L57" s="548">
        <v>5.710369791966996E-2</v>
      </c>
      <c r="M57" s="161">
        <v>0.58922187777055857</v>
      </c>
      <c r="N57" s="548">
        <v>4.7649846605960722E-2</v>
      </c>
      <c r="O57" s="161">
        <v>0.748153092132961</v>
      </c>
      <c r="P57" s="562">
        <v>6.0600842084201911E-2</v>
      </c>
    </row>
    <row r="58" spans="2:16" s="4" customFormat="1" ht="15" hidden="1" customHeight="1" outlineLevel="1" x14ac:dyDescent="0.25">
      <c r="B58" s="83" t="s">
        <v>126</v>
      </c>
      <c r="C58" s="310">
        <v>0.55054226918798665</v>
      </c>
      <c r="D58" s="110">
        <v>-0.27642335548643593</v>
      </c>
      <c r="E58" s="158">
        <v>0.73255318060080854</v>
      </c>
      <c r="F58" s="110">
        <v>2.8122687884015507E-2</v>
      </c>
      <c r="G58" s="158">
        <v>0.89047844359709427</v>
      </c>
      <c r="H58" s="110">
        <v>1.9039048273413739E-2</v>
      </c>
      <c r="I58" s="158">
        <v>0.6953298597808597</v>
      </c>
      <c r="J58" s="110">
        <v>-7.3898789401844578E-2</v>
      </c>
      <c r="K58" s="158">
        <v>0.80291356198875707</v>
      </c>
      <c r="L58" s="110">
        <v>-1.482015568584083E-2</v>
      </c>
      <c r="M58" s="158">
        <v>0.5701577625377473</v>
      </c>
      <c r="N58" s="110">
        <v>-6.8170024930409356E-2</v>
      </c>
      <c r="O58" s="158">
        <v>0.71229898109585899</v>
      </c>
      <c r="P58" s="335">
        <v>-3.1776182856382396E-2</v>
      </c>
    </row>
    <row r="59" spans="2:16" s="4" customFormat="1" ht="15" hidden="1" customHeight="1" outlineLevel="1" x14ac:dyDescent="0.25">
      <c r="B59" s="83" t="s">
        <v>127</v>
      </c>
      <c r="C59" s="310">
        <v>0.58447506157635465</v>
      </c>
      <c r="D59" s="545">
        <v>-0.21350245902794418</v>
      </c>
      <c r="E59" s="158">
        <v>0.68965777744201862</v>
      </c>
      <c r="F59" s="545">
        <v>-8.1399334384983368E-2</v>
      </c>
      <c r="G59" s="158">
        <v>0.92045083779844983</v>
      </c>
      <c r="H59" s="545">
        <v>3.553662385112033E-2</v>
      </c>
      <c r="I59" s="158">
        <v>0.752216236851035</v>
      </c>
      <c r="J59" s="545">
        <v>-5.9353161921684494E-2</v>
      </c>
      <c r="K59" s="158">
        <v>0.822776111197428</v>
      </c>
      <c r="L59" s="545">
        <v>-2.1349851814703502E-2</v>
      </c>
      <c r="M59" s="158">
        <v>0.58501281089863766</v>
      </c>
      <c r="N59" s="545">
        <v>6.9367298273671052E-2</v>
      </c>
      <c r="O59" s="158">
        <v>0.7302120511005199</v>
      </c>
      <c r="P59" s="560">
        <v>5.7240617703058216E-3</v>
      </c>
    </row>
    <row r="60" spans="2:16" s="4" customFormat="1" ht="15" hidden="1" customHeight="1" outlineLevel="1" x14ac:dyDescent="0.25">
      <c r="B60" s="83" t="s">
        <v>128</v>
      </c>
      <c r="C60" s="310">
        <v>0.56856576751946608</v>
      </c>
      <c r="D60" s="545">
        <v>-0.27893850898595784</v>
      </c>
      <c r="E60" s="158">
        <v>0.61837481448627629</v>
      </c>
      <c r="F60" s="545">
        <v>-0.13124993748239333</v>
      </c>
      <c r="G60" s="158">
        <v>0.85674197313983624</v>
      </c>
      <c r="H60" s="545">
        <v>1.64306725656862E-2</v>
      </c>
      <c r="I60" s="158">
        <v>0.77326450080453601</v>
      </c>
      <c r="J60" s="545">
        <v>5.1456032506772331E-2</v>
      </c>
      <c r="K60" s="158">
        <v>0.7758649693377917</v>
      </c>
      <c r="L60" s="545">
        <v>-2.3175563107236119E-2</v>
      </c>
      <c r="M60" s="158">
        <v>0.56073575480484295</v>
      </c>
      <c r="N60" s="545">
        <v>3.0010912587838723E-2</v>
      </c>
      <c r="O60" s="158">
        <v>0.69211262607201385</v>
      </c>
      <c r="P60" s="560">
        <v>-6.5858848713922225E-3</v>
      </c>
    </row>
    <row r="61" spans="2:16" s="4" customFormat="1" ht="15" hidden="1" customHeight="1" outlineLevel="1" x14ac:dyDescent="0.25">
      <c r="B61" s="83" t="s">
        <v>129</v>
      </c>
      <c r="C61" s="310">
        <v>0.41113505747126439</v>
      </c>
      <c r="D61" s="545">
        <v>-0.45990300761147573</v>
      </c>
      <c r="E61" s="158">
        <v>0.59878371232152305</v>
      </c>
      <c r="F61" s="545">
        <v>-7.7838096521642641E-2</v>
      </c>
      <c r="G61" s="158">
        <v>0.81213182425688135</v>
      </c>
      <c r="H61" s="545">
        <v>-2.352166681404011E-2</v>
      </c>
      <c r="I61" s="158">
        <v>0.83026524148851943</v>
      </c>
      <c r="J61" s="545">
        <v>6.988904476469826E-2</v>
      </c>
      <c r="K61" s="158">
        <v>0.74978015746860394</v>
      </c>
      <c r="L61" s="545">
        <v>-4.1027513774592239E-2</v>
      </c>
      <c r="M61" s="158">
        <v>0.5202245552639253</v>
      </c>
      <c r="N61" s="545">
        <v>7.5971531857208507E-3</v>
      </c>
      <c r="O61" s="158">
        <v>0.66041145114869126</v>
      </c>
      <c r="P61" s="560">
        <v>-2.6176018039584359E-2</v>
      </c>
    </row>
    <row r="62" spans="2:16" s="4" customFormat="1" ht="15" hidden="1" customHeight="1" outlineLevel="1" x14ac:dyDescent="0.25">
      <c r="B62" s="83" t="s">
        <v>152</v>
      </c>
      <c r="C62" s="310">
        <v>0.3074944382647386</v>
      </c>
      <c r="D62" s="545">
        <v>-0.57621286702785002</v>
      </c>
      <c r="E62" s="158">
        <v>0.52679926988621828</v>
      </c>
      <c r="F62" s="545">
        <v>-0.14136284649198017</v>
      </c>
      <c r="G62" s="158">
        <v>0.78306889568151572</v>
      </c>
      <c r="H62" s="545">
        <v>3.7361616329510738E-2</v>
      </c>
      <c r="I62" s="158">
        <v>0.73949314228794727</v>
      </c>
      <c r="J62" s="545">
        <v>1.858839050131933E-2</v>
      </c>
      <c r="K62" s="158">
        <v>0.69621159577520919</v>
      </c>
      <c r="L62" s="545">
        <v>-3.2171126470724398E-2</v>
      </c>
      <c r="M62" s="158">
        <v>0.47515310586176729</v>
      </c>
      <c r="N62" s="545">
        <v>5.9370585588845115E-2</v>
      </c>
      <c r="O62" s="158">
        <v>0.61015091559636958</v>
      </c>
      <c r="P62" s="560">
        <v>-5.6205910441124995E-3</v>
      </c>
    </row>
    <row r="63" spans="2:16" s="4" customFormat="1" ht="15" hidden="1" customHeight="1" outlineLevel="1" x14ac:dyDescent="0.25">
      <c r="B63" s="83" t="s">
        <v>132</v>
      </c>
      <c r="C63" s="310">
        <v>0.44051724137931036</v>
      </c>
      <c r="D63" s="545">
        <v>-0.37135149761904096</v>
      </c>
      <c r="E63" s="158">
        <v>0.57763088313061872</v>
      </c>
      <c r="F63" s="545">
        <v>-0.16892553120992693</v>
      </c>
      <c r="G63" s="158">
        <v>0.82899389263902279</v>
      </c>
      <c r="H63" s="545">
        <v>-1.9114668604336971E-2</v>
      </c>
      <c r="I63" s="158">
        <v>0.6412064528899446</v>
      </c>
      <c r="J63" s="545">
        <v>-2.5238847513728957E-2</v>
      </c>
      <c r="K63" s="158">
        <v>0.72058990304619019</v>
      </c>
      <c r="L63" s="545">
        <v>-7.1391081474734053E-2</v>
      </c>
      <c r="M63" s="158">
        <v>0.50561971420239138</v>
      </c>
      <c r="N63" s="545">
        <v>5.47329358802775E-2</v>
      </c>
      <c r="O63" s="158">
        <v>0.63689947035882766</v>
      </c>
      <c r="P63" s="560">
        <v>-3.5247660268933556E-2</v>
      </c>
    </row>
    <row r="64" spans="2:16" s="4" customFormat="1" ht="15" hidden="1" customHeight="1" outlineLevel="1" x14ac:dyDescent="0.25">
      <c r="B64" s="83" t="s">
        <v>133</v>
      </c>
      <c r="C64" s="310">
        <v>0.47302558398220246</v>
      </c>
      <c r="D64" s="545">
        <v>-0.3870976439559578</v>
      </c>
      <c r="E64" s="158">
        <v>0.71720850190993124</v>
      </c>
      <c r="F64" s="545">
        <v>6.0453880338781518E-2</v>
      </c>
      <c r="G64" s="158">
        <v>0.90158416658992979</v>
      </c>
      <c r="H64" s="545">
        <v>-4.9424583942382361E-3</v>
      </c>
      <c r="I64" s="158">
        <v>0.76016539658893412</v>
      </c>
      <c r="J64" s="545">
        <v>5.7364277653090268E-2</v>
      </c>
      <c r="K64" s="158">
        <v>0.81577417846332956</v>
      </c>
      <c r="L64" s="545">
        <v>-5.6885347217049409E-3</v>
      </c>
      <c r="M64" s="158">
        <v>0.62182259230751291</v>
      </c>
      <c r="N64" s="545">
        <v>9.2258571942896328E-2</v>
      </c>
      <c r="O64" s="158">
        <v>0.74530716289706778</v>
      </c>
      <c r="P64" s="560">
        <v>3.1745501004564636E-2</v>
      </c>
    </row>
    <row r="65" spans="2:16" s="4" customFormat="1" ht="15" hidden="1" customHeight="1" outlineLevel="1" x14ac:dyDescent="0.25">
      <c r="B65" s="83" t="s">
        <v>134</v>
      </c>
      <c r="C65" s="310">
        <v>0.67781910456062289</v>
      </c>
      <c r="D65" s="545">
        <v>-0.17921433349292282</v>
      </c>
      <c r="E65" s="158">
        <v>0.79527884126494375</v>
      </c>
      <c r="F65" s="545">
        <v>-1.939019150822574E-2</v>
      </c>
      <c r="G65" s="158">
        <v>1.0246325362224502</v>
      </c>
      <c r="H65" s="545">
        <v>7.2603312887301819E-2</v>
      </c>
      <c r="I65" s="158">
        <v>0.85569338604633394</v>
      </c>
      <c r="J65" s="545">
        <v>3.6038605070252805E-2</v>
      </c>
      <c r="K65" s="158">
        <v>0.92869736978711437</v>
      </c>
      <c r="L65" s="545">
        <v>3.3572708396781614E-2</v>
      </c>
      <c r="M65" s="158">
        <v>0.69056204759794426</v>
      </c>
      <c r="N65" s="545">
        <v>6.7557510609088434E-2</v>
      </c>
      <c r="O65" s="158">
        <v>0.84217739958125193</v>
      </c>
      <c r="P65" s="560">
        <v>5.2381361209969501E-2</v>
      </c>
    </row>
    <row r="66" spans="2:16" s="4" customFormat="1" ht="15" hidden="1" customHeight="1" outlineLevel="1" x14ac:dyDescent="0.25">
      <c r="B66" s="83" t="s">
        <v>135</v>
      </c>
      <c r="C66" s="310">
        <v>0.48816451149425288</v>
      </c>
      <c r="D66" s="545">
        <v>-0.33303214446916429</v>
      </c>
      <c r="E66" s="158">
        <v>0.68024608199739545</v>
      </c>
      <c r="F66" s="545">
        <v>6.4440494291616357E-2</v>
      </c>
      <c r="G66" s="158">
        <v>0.84584932900219834</v>
      </c>
      <c r="H66" s="545">
        <v>1.2570529676065201E-2</v>
      </c>
      <c r="I66" s="158">
        <v>0.76092855733175446</v>
      </c>
      <c r="J66" s="545">
        <v>5.7787428220797965E-2</v>
      </c>
      <c r="K66" s="158">
        <v>0.77799081231260148</v>
      </c>
      <c r="L66" s="545">
        <v>9.5011529461666022E-3</v>
      </c>
      <c r="M66" s="158">
        <v>0.53670764039527596</v>
      </c>
      <c r="N66" s="545">
        <v>1.7183906811218508E-2</v>
      </c>
      <c r="O66" s="158">
        <v>0.69032715681810219</v>
      </c>
      <c r="P66" s="560">
        <v>2.1540804473075159E-2</v>
      </c>
    </row>
    <row r="67" spans="2:16" s="4" customFormat="1" ht="15" hidden="1" customHeight="1" outlineLevel="1" x14ac:dyDescent="0.25">
      <c r="B67" s="83" t="s">
        <v>153</v>
      </c>
      <c r="C67" s="310">
        <v>0.59891198553948832</v>
      </c>
      <c r="D67" s="545">
        <v>-0.15646981359806877</v>
      </c>
      <c r="E67" s="158">
        <v>0.70493627044104423</v>
      </c>
      <c r="F67" s="545">
        <v>-4.9910308244556223E-3</v>
      </c>
      <c r="G67" s="158">
        <v>0.90771411969046989</v>
      </c>
      <c r="H67" s="545">
        <v>-1.6223396059466655E-2</v>
      </c>
      <c r="I67" s="158">
        <v>0.85909299260872052</v>
      </c>
      <c r="J67" s="545">
        <v>1.5984382084060611E-2</v>
      </c>
      <c r="K67" s="158">
        <v>0.84150662455865111</v>
      </c>
      <c r="L67" s="545">
        <v>-2.1266491909268437E-2</v>
      </c>
      <c r="M67" s="158">
        <v>0.57911039582021318</v>
      </c>
      <c r="N67" s="545">
        <v>5.2132274752421104E-3</v>
      </c>
      <c r="O67" s="158">
        <v>0.7461721160788638</v>
      </c>
      <c r="P67" s="560">
        <v>-3.7990587065267478E-3</v>
      </c>
    </row>
    <row r="68" spans="2:16" s="4" customFormat="1" ht="15" hidden="1" customHeight="1" outlineLevel="1" x14ac:dyDescent="0.25">
      <c r="B68" s="83" t="s">
        <v>124</v>
      </c>
      <c r="C68" s="310">
        <v>0.58265086206896555</v>
      </c>
      <c r="D68" s="545">
        <v>-0.23996441566985494</v>
      </c>
      <c r="E68" s="158">
        <v>0.69314293412366967</v>
      </c>
      <c r="F68" s="545">
        <v>-1.3080756523247916E-2</v>
      </c>
      <c r="G68" s="158">
        <v>0.84429241723266724</v>
      </c>
      <c r="H68" s="545">
        <v>3.8918948726778257E-3</v>
      </c>
      <c r="I68" s="158">
        <v>0.81381981448588914</v>
      </c>
      <c r="J68" s="545">
        <v>7.8878642494135009E-2</v>
      </c>
      <c r="K68" s="158">
        <v>0.79440761422716144</v>
      </c>
      <c r="L68" s="545">
        <v>8.709985247046248E-6</v>
      </c>
      <c r="M68" s="158">
        <v>0.56238129669799952</v>
      </c>
      <c r="N68" s="545">
        <v>2.1620350963760915E-2</v>
      </c>
      <c r="O68" s="158">
        <v>0.71010718413954954</v>
      </c>
      <c r="P68" s="560">
        <v>1.5666487582181476E-2</v>
      </c>
    </row>
    <row r="69" spans="2:16" s="4" customFormat="1" ht="15" hidden="1" customHeight="1" outlineLevel="1" x14ac:dyDescent="0.25">
      <c r="B69" s="83" t="s">
        <v>125</v>
      </c>
      <c r="C69" s="310">
        <v>0.5527843437152391</v>
      </c>
      <c r="D69" s="545">
        <v>-0.24653009666930537</v>
      </c>
      <c r="E69" s="158">
        <v>0.69456310595229298</v>
      </c>
      <c r="F69" s="545">
        <v>2.2920184821325407E-2</v>
      </c>
      <c r="G69" s="158">
        <v>0.82871059826183047</v>
      </c>
      <c r="H69" s="545">
        <v>9.1617552563563187E-3</v>
      </c>
      <c r="I69" s="158">
        <v>0.73862182241830443</v>
      </c>
      <c r="J69" s="545">
        <v>8.1697871966593505E-2</v>
      </c>
      <c r="K69" s="158">
        <v>0.77048883572638549</v>
      </c>
      <c r="L69" s="545">
        <v>8.6653130304472636E-3</v>
      </c>
      <c r="M69" s="158">
        <v>0.55571260855705606</v>
      </c>
      <c r="N69" s="545">
        <v>4.8058956761604987E-2</v>
      </c>
      <c r="O69" s="158">
        <v>0.69245575518717672</v>
      </c>
      <c r="P69" s="560">
        <v>2.9463274327640843E-2</v>
      </c>
    </row>
    <row r="70" spans="2:16" s="4" customFormat="1" ht="15.75" collapsed="1" x14ac:dyDescent="0.25">
      <c r="B70" s="106">
        <v>2015</v>
      </c>
      <c r="C70" s="561">
        <v>0.51956926074633913</v>
      </c>
      <c r="D70" s="548">
        <v>-0.30894538527423243</v>
      </c>
      <c r="E70" s="161">
        <v>0.66884650204978868</v>
      </c>
      <c r="F70" s="548">
        <v>-3.8431932409388025E-2</v>
      </c>
      <c r="G70" s="161">
        <v>0.87073242018383912</v>
      </c>
      <c r="H70" s="548">
        <v>1.2590565723859637E-2</v>
      </c>
      <c r="I70" s="161">
        <v>0.76859262809058126</v>
      </c>
      <c r="J70" s="548">
        <v>2.5850524533013619E-2</v>
      </c>
      <c r="K70" s="161">
        <v>0.79170519577059129</v>
      </c>
      <c r="L70" s="548">
        <v>-1.3869269587939215E-2</v>
      </c>
      <c r="M70" s="161">
        <v>0.56242253046611201</v>
      </c>
      <c r="N70" s="548">
        <v>3.014039357676368E-2</v>
      </c>
      <c r="O70" s="161">
        <v>0.70540495768677181</v>
      </c>
      <c r="P70" s="562">
        <v>4.0842675677876805E-3</v>
      </c>
    </row>
    <row r="71" spans="2:16" s="4" customFormat="1" ht="15" hidden="1" customHeight="1" outlineLevel="1" x14ac:dyDescent="0.25">
      <c r="B71" s="83" t="s">
        <v>126</v>
      </c>
      <c r="C71" s="310">
        <v>0.76086240947992101</v>
      </c>
      <c r="D71" s="110">
        <v>-7.0380052282324579E-2</v>
      </c>
      <c r="E71" s="158">
        <v>0.71251533424330904</v>
      </c>
      <c r="F71" s="110">
        <v>1.5898692997018404E-3</v>
      </c>
      <c r="G71" s="158">
        <v>0.87384133621361881</v>
      </c>
      <c r="H71" s="110">
        <v>2.054205245806151E-2</v>
      </c>
      <c r="I71" s="158">
        <v>0.75081411386100683</v>
      </c>
      <c r="J71" s="110">
        <v>3.9608390326721032E-2</v>
      </c>
      <c r="K71" s="158">
        <v>0.81499186836055482</v>
      </c>
      <c r="L71" s="110">
        <v>1.5097475640071467E-2</v>
      </c>
      <c r="M71" s="158">
        <v>0.61186887929331413</v>
      </c>
      <c r="N71" s="110">
        <v>9.6401403720384637E-2</v>
      </c>
      <c r="O71" s="158">
        <v>0.73567595475726966</v>
      </c>
      <c r="P71" s="335">
        <v>5.5334438821247112E-2</v>
      </c>
    </row>
    <row r="72" spans="2:16" s="4" customFormat="1" ht="15" hidden="1" customHeight="1" outlineLevel="1" x14ac:dyDescent="0.25">
      <c r="B72" s="83" t="s">
        <v>127</v>
      </c>
      <c r="C72" s="310">
        <v>0.74313654033041787</v>
      </c>
      <c r="D72" s="545">
        <v>-0.11500904159132008</v>
      </c>
      <c r="E72" s="158">
        <v>0.75076995179432249</v>
      </c>
      <c r="F72" s="545">
        <v>2.3649770710946649E-2</v>
      </c>
      <c r="G72" s="158">
        <v>0.88886362548465847</v>
      </c>
      <c r="H72" s="545">
        <v>0.10869152305039353</v>
      </c>
      <c r="I72" s="158">
        <v>0.79967975907702749</v>
      </c>
      <c r="J72" s="545">
        <v>2.6288209453333877E-2</v>
      </c>
      <c r="K72" s="158">
        <v>0.84072547551655252</v>
      </c>
      <c r="L72" s="545">
        <v>7.0877112352521143E-2</v>
      </c>
      <c r="M72" s="158">
        <v>0.54706442944631917</v>
      </c>
      <c r="N72" s="545">
        <v>1.7450833974922864E-2</v>
      </c>
      <c r="O72" s="158">
        <v>0.72605606135660972</v>
      </c>
      <c r="P72" s="560">
        <v>7.0579498890250836E-2</v>
      </c>
    </row>
    <row r="73" spans="2:16" s="4" customFormat="1" ht="15" hidden="1" customHeight="1" outlineLevel="1" x14ac:dyDescent="0.25">
      <c r="B73" s="83" t="s">
        <v>128</v>
      </c>
      <c r="C73" s="310">
        <v>0.78851217906517446</v>
      </c>
      <c r="D73" s="545">
        <v>-2.694468891747348E-2</v>
      </c>
      <c r="E73" s="158">
        <v>0.71179829638716585</v>
      </c>
      <c r="F73" s="545">
        <v>-2.1640983973084449E-2</v>
      </c>
      <c r="G73" s="158">
        <v>0.84289267951471614</v>
      </c>
      <c r="H73" s="545">
        <v>2.5699628392603868E-2</v>
      </c>
      <c r="I73" s="158">
        <v>0.73542257298291314</v>
      </c>
      <c r="J73" s="545">
        <v>-9.0513985320006762E-2</v>
      </c>
      <c r="K73" s="158">
        <v>0.79427268609882906</v>
      </c>
      <c r="L73" s="545">
        <v>-8.4459605557170025E-3</v>
      </c>
      <c r="M73" s="158">
        <v>0.5443978776846442</v>
      </c>
      <c r="N73" s="545">
        <v>3.7095406261738795E-2</v>
      </c>
      <c r="O73" s="158">
        <v>0.6967010187714241</v>
      </c>
      <c r="P73" s="560">
        <v>2.1943679891174295E-2</v>
      </c>
    </row>
    <row r="74" spans="2:16" s="4" customFormat="1" ht="15" hidden="1" customHeight="1" outlineLevel="1" x14ac:dyDescent="0.25">
      <c r="B74" s="83" t="s">
        <v>129</v>
      </c>
      <c r="C74" s="310">
        <v>0.76122448979591839</v>
      </c>
      <c r="D74" s="545">
        <v>0.86138064873856401</v>
      </c>
      <c r="E74" s="158">
        <v>0.6493260132119264</v>
      </c>
      <c r="F74" s="545">
        <v>0.17599066845911437</v>
      </c>
      <c r="G74" s="158">
        <v>0.83169466915577683</v>
      </c>
      <c r="H74" s="545">
        <v>5.7014388320005382E-2</v>
      </c>
      <c r="I74" s="158">
        <v>0.77602929532858278</v>
      </c>
      <c r="J74" s="545">
        <v>-5.7234186415471622E-2</v>
      </c>
      <c r="K74" s="158">
        <v>0.78185784080187581</v>
      </c>
      <c r="L74" s="545">
        <v>5.3741299758379268E-2</v>
      </c>
      <c r="M74" s="158">
        <v>0.51630212890055405</v>
      </c>
      <c r="N74" s="545">
        <v>0.22029752684915338</v>
      </c>
      <c r="O74" s="158">
        <v>0.67816305963138201</v>
      </c>
      <c r="P74" s="560">
        <v>0.12240675343105378</v>
      </c>
    </row>
    <row r="75" spans="2:16" s="4" customFormat="1" ht="15" hidden="1" customHeight="1" outlineLevel="1" x14ac:dyDescent="0.25">
      <c r="B75" s="83" t="s">
        <v>152</v>
      </c>
      <c r="C75" s="310">
        <v>0.72558700899714723</v>
      </c>
      <c r="D75" s="545">
        <v>-6.3314447592068057E-2</v>
      </c>
      <c r="E75" s="158">
        <v>0.61352955405428755</v>
      </c>
      <c r="F75" s="545">
        <v>0.24475867485874336</v>
      </c>
      <c r="G75" s="158">
        <v>0.75486588606607874</v>
      </c>
      <c r="H75" s="545">
        <v>1.9225447046677946E-3</v>
      </c>
      <c r="I75" s="158">
        <v>0.72599800781549306</v>
      </c>
      <c r="J75" s="545">
        <v>-6.9701690327678589E-2</v>
      </c>
      <c r="K75" s="158">
        <v>0.71935402509372404</v>
      </c>
      <c r="L75" s="545">
        <v>1.4918944560818881E-2</v>
      </c>
      <c r="M75" s="158">
        <v>0.44852397482572742</v>
      </c>
      <c r="N75" s="545">
        <v>9.866136806043202E-2</v>
      </c>
      <c r="O75" s="158">
        <v>0.61359970862332791</v>
      </c>
      <c r="P75" s="560">
        <v>5.9883566986653536E-2</v>
      </c>
    </row>
    <row r="76" spans="2:16" s="4" customFormat="1" ht="15" hidden="1" customHeight="1" outlineLevel="1" x14ac:dyDescent="0.25">
      <c r="B76" s="83" t="s">
        <v>132</v>
      </c>
      <c r="C76" s="310">
        <v>0.7007369614512472</v>
      </c>
      <c r="D76" s="545">
        <v>-8.2331106161841139E-2</v>
      </c>
      <c r="E76" s="158">
        <v>0.69504106409569721</v>
      </c>
      <c r="F76" s="545">
        <v>0.29359181823225056</v>
      </c>
      <c r="G76" s="158">
        <v>0.84514862859604611</v>
      </c>
      <c r="H76" s="545">
        <v>5.1884363020449964E-2</v>
      </c>
      <c r="I76" s="158">
        <v>0.65780878859857483</v>
      </c>
      <c r="J76" s="545">
        <v>-0.10977064215043997</v>
      </c>
      <c r="K76" s="158">
        <v>0.77598856598380184</v>
      </c>
      <c r="L76" s="545">
        <v>4.9095187006419128E-2</v>
      </c>
      <c r="M76" s="158">
        <v>0.47938174394867306</v>
      </c>
      <c r="N76" s="545">
        <v>0.11557265854809606</v>
      </c>
      <c r="O76" s="158">
        <v>0.66016887871592955</v>
      </c>
      <c r="P76" s="560">
        <v>8.9828804283111463E-2</v>
      </c>
    </row>
    <row r="77" spans="2:16" s="4" customFormat="1" ht="15" hidden="1" customHeight="1" outlineLevel="1" x14ac:dyDescent="0.25">
      <c r="B77" s="83" t="s">
        <v>133</v>
      </c>
      <c r="C77" s="310">
        <v>0.77177967961378102</v>
      </c>
      <c r="D77" s="545">
        <v>4.5015599465161316E-2</v>
      </c>
      <c r="E77" s="158">
        <v>0.6763222005287074</v>
      </c>
      <c r="F77" s="545">
        <v>0.24794131013485909</v>
      </c>
      <c r="G77" s="158">
        <v>0.90606234201793956</v>
      </c>
      <c r="H77" s="545">
        <v>7.2697233815169682E-2</v>
      </c>
      <c r="I77" s="158">
        <v>0.71892479503486328</v>
      </c>
      <c r="J77" s="545">
        <v>-0.16292663906769722</v>
      </c>
      <c r="K77" s="158">
        <v>0.82044128721275966</v>
      </c>
      <c r="L77" s="545">
        <v>4.0606935422632384E-2</v>
      </c>
      <c r="M77" s="158">
        <v>0.56929980526627721</v>
      </c>
      <c r="N77" s="545">
        <v>3.1603129569366617E-2</v>
      </c>
      <c r="O77" s="158">
        <v>0.72237500640554808</v>
      </c>
      <c r="P77" s="560">
        <v>4.6712917328650683E-2</v>
      </c>
    </row>
    <row r="78" spans="2:16" s="4" customFormat="1" ht="15" hidden="1" customHeight="1" outlineLevel="1" x14ac:dyDescent="0.25">
      <c r="B78" s="83" t="s">
        <v>134</v>
      </c>
      <c r="C78" s="310">
        <v>0.82581742374369105</v>
      </c>
      <c r="D78" s="545">
        <v>3.2158529895776278E-2</v>
      </c>
      <c r="E78" s="158">
        <v>0.81100437133921943</v>
      </c>
      <c r="F78" s="545">
        <v>0.21756074823652249</v>
      </c>
      <c r="G78" s="158">
        <v>0.95527631129935564</v>
      </c>
      <c r="H78" s="545">
        <v>-2.9511183539295827E-3</v>
      </c>
      <c r="I78" s="158">
        <v>0.82592808980154775</v>
      </c>
      <c r="J78" s="545">
        <v>-9.6255862709749618E-2</v>
      </c>
      <c r="K78" s="158">
        <v>0.898531242400601</v>
      </c>
      <c r="L78" s="545">
        <v>7.5786629395413474E-3</v>
      </c>
      <c r="M78" s="158">
        <v>0.64686168261225407</v>
      </c>
      <c r="N78" s="545">
        <v>8.8823206673829036E-2</v>
      </c>
      <c r="O78" s="158">
        <v>0.80025875659082679</v>
      </c>
      <c r="P78" s="560">
        <v>4.1878701478797353E-2</v>
      </c>
    </row>
    <row r="79" spans="2:16" s="4" customFormat="1" ht="15" hidden="1" customHeight="1" outlineLevel="1" x14ac:dyDescent="0.25">
      <c r="B79" s="83" t="s">
        <v>135</v>
      </c>
      <c r="C79" s="310">
        <v>0.73191609977324268</v>
      </c>
      <c r="D79" s="545">
        <v>1.0883181960538835E-2</v>
      </c>
      <c r="E79" s="158">
        <v>0.63906445277628998</v>
      </c>
      <c r="F79" s="545">
        <v>9.1788133345930945E-2</v>
      </c>
      <c r="G79" s="158">
        <v>0.83534855519920859</v>
      </c>
      <c r="H79" s="545">
        <v>1.2220453042878221E-2</v>
      </c>
      <c r="I79" s="158">
        <v>0.7193586698337292</v>
      </c>
      <c r="J79" s="545">
        <v>-9.553429671584901E-3</v>
      </c>
      <c r="K79" s="158">
        <v>0.77066857233603303</v>
      </c>
      <c r="L79" s="545">
        <v>1.5103618833367305E-2</v>
      </c>
      <c r="M79" s="158">
        <v>0.52764071157771941</v>
      </c>
      <c r="N79" s="545">
        <v>0.11519784488324625</v>
      </c>
      <c r="O79" s="158">
        <v>0.67577051625870443</v>
      </c>
      <c r="P79" s="560">
        <v>5.5319419208631704E-2</v>
      </c>
    </row>
    <row r="80" spans="2:16" s="4" customFormat="1" ht="15" hidden="1" customHeight="1" outlineLevel="1" x14ac:dyDescent="0.25">
      <c r="B80" s="83" t="s">
        <v>153</v>
      </c>
      <c r="C80" s="310">
        <v>0.71000658327847266</v>
      </c>
      <c r="D80" s="545">
        <v>-0.10286981838347431</v>
      </c>
      <c r="E80" s="158">
        <v>0.70847227741589924</v>
      </c>
      <c r="F80" s="545">
        <v>0.11282749740671716</v>
      </c>
      <c r="G80" s="158">
        <v>0.92268317426395996</v>
      </c>
      <c r="H80" s="545">
        <v>2.3027746536298688E-2</v>
      </c>
      <c r="I80" s="158">
        <v>0.84557696728220055</v>
      </c>
      <c r="J80" s="545">
        <v>-1.3463193315240818E-2</v>
      </c>
      <c r="K80" s="158">
        <v>0.85979137078919843</v>
      </c>
      <c r="L80" s="545">
        <v>2.194529542384771E-2</v>
      </c>
      <c r="M80" s="158">
        <v>0.57610701888070448</v>
      </c>
      <c r="N80" s="545">
        <v>0.10877355206924855</v>
      </c>
      <c r="O80" s="158">
        <v>0.74901767821061227</v>
      </c>
      <c r="P80" s="560">
        <v>5.8455432410112307E-2</v>
      </c>
    </row>
    <row r="81" spans="2:16" s="4" customFormat="1" ht="15" hidden="1" customHeight="1" outlineLevel="1" x14ac:dyDescent="0.25">
      <c r="B81" s="83" t="s">
        <v>124</v>
      </c>
      <c r="C81" s="310">
        <v>0.76660997732426306</v>
      </c>
      <c r="D81" s="545">
        <v>-0.10318986670203589</v>
      </c>
      <c r="E81" s="158">
        <v>0.70232994108194968</v>
      </c>
      <c r="F81" s="545">
        <v>-2.9811814687956906E-2</v>
      </c>
      <c r="G81" s="158">
        <v>0.84101925869194072</v>
      </c>
      <c r="H81" s="545">
        <v>-3.6324370595653965E-2</v>
      </c>
      <c r="I81" s="158">
        <v>0.75432007125890732</v>
      </c>
      <c r="J81" s="545">
        <v>5.0068935783049051E-2</v>
      </c>
      <c r="K81" s="158">
        <v>0.79440069500882771</v>
      </c>
      <c r="L81" s="545">
        <v>-2.482712662061648E-2</v>
      </c>
      <c r="M81" s="158">
        <v>0.55047973170020414</v>
      </c>
      <c r="N81" s="545">
        <v>-3.620596082619354E-2</v>
      </c>
      <c r="O81" s="158">
        <v>0.69915389827420305</v>
      </c>
      <c r="P81" s="560">
        <v>-2.0064983191820929E-2</v>
      </c>
    </row>
    <row r="82" spans="2:16" s="4" customFormat="1" ht="15" hidden="1" customHeight="1" outlineLevel="1" x14ac:dyDescent="0.25">
      <c r="B82" s="83" t="s">
        <v>125</v>
      </c>
      <c r="C82" s="310">
        <v>0.73365152512617948</v>
      </c>
      <c r="D82" s="545">
        <v>-6.2990470852017921E-2</v>
      </c>
      <c r="E82" s="158">
        <v>0.67900029372635073</v>
      </c>
      <c r="F82" s="545">
        <v>-1.7865550982066103E-2</v>
      </c>
      <c r="G82" s="158">
        <v>0.8211870831859992</v>
      </c>
      <c r="H82" s="545">
        <v>-1.9854683888108404E-2</v>
      </c>
      <c r="I82" s="158">
        <v>0.68283560646693742</v>
      </c>
      <c r="J82" s="545">
        <v>3.1898606562559939E-2</v>
      </c>
      <c r="K82" s="158">
        <v>0.76386966595641004</v>
      </c>
      <c r="L82" s="545">
        <v>-1.4819779818185608E-2</v>
      </c>
      <c r="M82" s="158">
        <v>0.53023029379392095</v>
      </c>
      <c r="N82" s="545">
        <v>-3.9041972088658561E-2</v>
      </c>
      <c r="O82" s="158">
        <v>0.67263764765132661</v>
      </c>
      <c r="P82" s="560">
        <v>-1.4397918561870671E-2</v>
      </c>
    </row>
    <row r="83" spans="2:16" s="4" customFormat="1" ht="15.75" collapsed="1" x14ac:dyDescent="0.25">
      <c r="B83" s="106">
        <v>2014</v>
      </c>
      <c r="C83" s="561">
        <v>0.75184978100829369</v>
      </c>
      <c r="D83" s="548">
        <v>-9.5264986434561161E-3</v>
      </c>
      <c r="E83" s="161">
        <v>0.69557894505139739</v>
      </c>
      <c r="F83" s="548">
        <v>9.9074226727676962E-2</v>
      </c>
      <c r="G83" s="161">
        <v>0.85990572069115423</v>
      </c>
      <c r="H83" s="548">
        <v>2.4489564608931591E-2</v>
      </c>
      <c r="I83" s="161">
        <v>0.74922477467217652</v>
      </c>
      <c r="J83" s="548">
        <v>-4.306806100527194E-2</v>
      </c>
      <c r="K83" s="161">
        <v>0.8028400001689151</v>
      </c>
      <c r="L83" s="548">
        <v>1.8839275948094647E-2</v>
      </c>
      <c r="M83" s="161">
        <v>0.5459668740037632</v>
      </c>
      <c r="N83" s="548">
        <v>6.7741867849524073E-2</v>
      </c>
      <c r="O83" s="161">
        <v>0.70253561426222477</v>
      </c>
      <c r="P83" s="562">
        <v>4.7377701865368715E-2</v>
      </c>
    </row>
    <row r="84" spans="2:16" s="4" customFormat="1" ht="15" hidden="1" customHeight="1" outlineLevel="1" x14ac:dyDescent="0.25">
      <c r="B84" s="83" t="s">
        <v>126</v>
      </c>
      <c r="C84" s="310">
        <v>0.81846609611586574</v>
      </c>
      <c r="D84" s="110">
        <v>-0.16775371941102701</v>
      </c>
      <c r="E84" s="158">
        <v>0.71138432614288538</v>
      </c>
      <c r="F84" s="110">
        <v>-5.9384424887571896E-3</v>
      </c>
      <c r="G84" s="158">
        <v>0.85625215943713284</v>
      </c>
      <c r="H84" s="110">
        <v>-3.4794153784812543E-2</v>
      </c>
      <c r="I84" s="158">
        <v>0.7222085939735885</v>
      </c>
      <c r="J84" s="110">
        <v>-0.25921839756180209</v>
      </c>
      <c r="K84" s="158">
        <v>0.80287054979292527</v>
      </c>
      <c r="L84" s="110">
        <v>-7.7767625649630578E-2</v>
      </c>
      <c r="M84" s="158">
        <v>0.55807013491325219</v>
      </c>
      <c r="N84" s="110">
        <v>-2.6682449029489352E-2</v>
      </c>
      <c r="O84" s="158">
        <v>0.69710219594366774</v>
      </c>
      <c r="P84" s="335">
        <v>-5.743101624255742E-2</v>
      </c>
    </row>
    <row r="85" spans="2:16" s="4" customFormat="1" ht="15" hidden="1" customHeight="1" outlineLevel="1" x14ac:dyDescent="0.25">
      <c r="B85" s="83" t="s">
        <v>127</v>
      </c>
      <c r="C85" s="310">
        <v>0.83971088435374153</v>
      </c>
      <c r="D85" s="545">
        <v>-0.1841641510673877</v>
      </c>
      <c r="E85" s="158">
        <v>0.7334246275197196</v>
      </c>
      <c r="F85" s="545">
        <v>-6.2152061855279439E-2</v>
      </c>
      <c r="G85" s="158">
        <v>0.80172311865349843</v>
      </c>
      <c r="H85" s="545">
        <v>-9.1497870198604003E-2</v>
      </c>
      <c r="I85" s="158">
        <v>0.77919608908202065</v>
      </c>
      <c r="J85" s="545">
        <v>-0.10866547378121882</v>
      </c>
      <c r="K85" s="158">
        <v>0.78508118795221271</v>
      </c>
      <c r="L85" s="545">
        <v>-9.1615479461348626E-2</v>
      </c>
      <c r="M85" s="158">
        <v>0.53768143990710282</v>
      </c>
      <c r="N85" s="545">
        <v>-7.3280569528109796E-2</v>
      </c>
      <c r="O85" s="158">
        <v>0.6781897674196361</v>
      </c>
      <c r="P85" s="560">
        <v>-8.2358170216707105E-2</v>
      </c>
    </row>
    <row r="86" spans="2:16" s="4" customFormat="1" ht="15" hidden="1" customHeight="1" outlineLevel="1" x14ac:dyDescent="0.25">
      <c r="B86" s="83" t="s">
        <v>128</v>
      </c>
      <c r="C86" s="310">
        <v>0.81034671933289448</v>
      </c>
      <c r="D86" s="545">
        <v>-0.15282441942294156</v>
      </c>
      <c r="E86" s="158">
        <v>0.72754304373639422</v>
      </c>
      <c r="F86" s="545">
        <v>7.8459620724282697E-3</v>
      </c>
      <c r="G86" s="158">
        <v>0.82177340829852064</v>
      </c>
      <c r="H86" s="545">
        <v>2.8266878733681944E-2</v>
      </c>
      <c r="I86" s="158">
        <v>0.80861339384275732</v>
      </c>
      <c r="J86" s="545">
        <v>0.16501481788965422</v>
      </c>
      <c r="K86" s="158">
        <v>0.8010382233367529</v>
      </c>
      <c r="L86" s="545">
        <v>4.0896255015546501E-2</v>
      </c>
      <c r="M86" s="158">
        <v>0.52492555110908556</v>
      </c>
      <c r="N86" s="545">
        <v>4.0588407921660075E-3</v>
      </c>
      <c r="O86" s="158">
        <v>0.68174111008310656</v>
      </c>
      <c r="P86" s="560">
        <v>3.1686633067870007E-2</v>
      </c>
    </row>
    <row r="87" spans="2:16" s="4" customFormat="1" ht="15" hidden="1" customHeight="1" outlineLevel="1" x14ac:dyDescent="0.25">
      <c r="B87" s="83" t="s">
        <v>129</v>
      </c>
      <c r="C87" s="310">
        <v>0.40895691609977325</v>
      </c>
      <c r="D87" s="545">
        <v>-0.52570179783511151</v>
      </c>
      <c r="E87" s="158">
        <v>0.55215235173824129</v>
      </c>
      <c r="F87" s="545">
        <v>-0.14377003917423026</v>
      </c>
      <c r="G87" s="158">
        <v>0.78683382018825054</v>
      </c>
      <c r="H87" s="545">
        <v>-3.2819991463250986E-2</v>
      </c>
      <c r="I87" s="158">
        <v>0.823141106886354</v>
      </c>
      <c r="J87" s="545">
        <v>4.0607371571437234E-2</v>
      </c>
      <c r="K87" s="158">
        <v>0.74198272477424421</v>
      </c>
      <c r="L87" s="545">
        <v>-4.7121864201075114E-2</v>
      </c>
      <c r="M87" s="158">
        <v>0.42309528417521453</v>
      </c>
      <c r="N87" s="545">
        <v>-6.3884216945623296E-2</v>
      </c>
      <c r="O87" s="158">
        <v>0.60420436491345431</v>
      </c>
      <c r="P87" s="560">
        <v>-4.8010880324479643E-2</v>
      </c>
    </row>
    <row r="88" spans="2:16" s="4" customFormat="1" ht="15" hidden="1" customHeight="1" outlineLevel="1" x14ac:dyDescent="0.25">
      <c r="B88" s="83" t="s">
        <v>152</v>
      </c>
      <c r="C88" s="310">
        <v>0.77463243361860878</v>
      </c>
      <c r="D88" s="545">
        <v>0.14228142618915274</v>
      </c>
      <c r="E88" s="158">
        <v>0.49289036216109244</v>
      </c>
      <c r="F88" s="545">
        <v>-5.048085969719307E-2</v>
      </c>
      <c r="G88" s="158">
        <v>0.75341740741904073</v>
      </c>
      <c r="H88" s="545">
        <v>8.0914353715298759E-2</v>
      </c>
      <c r="I88" s="158">
        <v>0.78039269798438204</v>
      </c>
      <c r="J88" s="545">
        <v>1.4592432493187646E-2</v>
      </c>
      <c r="K88" s="158">
        <v>0.70877977886697818</v>
      </c>
      <c r="L88" s="545">
        <v>5.002794515680864E-2</v>
      </c>
      <c r="M88" s="158">
        <v>0.40824587799746531</v>
      </c>
      <c r="N88" s="545">
        <v>9.4341905335460385E-2</v>
      </c>
      <c r="O88" s="158">
        <v>0.57893124087945647</v>
      </c>
      <c r="P88" s="560">
        <v>6.8299492040645005E-2</v>
      </c>
    </row>
    <row r="89" spans="2:16" s="4" customFormat="1" ht="15" hidden="1" customHeight="1" outlineLevel="1" x14ac:dyDescent="0.25">
      <c r="B89" s="83" t="s">
        <v>132</v>
      </c>
      <c r="C89" s="310">
        <v>0.76360544217687076</v>
      </c>
      <c r="D89" s="545">
        <v>-0.13020484224437501</v>
      </c>
      <c r="E89" s="158">
        <v>0.5372955010224949</v>
      </c>
      <c r="F89" s="545">
        <v>-0.12804449069820267</v>
      </c>
      <c r="G89" s="158">
        <v>0.80346153846153845</v>
      </c>
      <c r="H89" s="545">
        <v>1.3617665900475195E-2</v>
      </c>
      <c r="I89" s="158">
        <v>0.73892057456696236</v>
      </c>
      <c r="J89" s="545">
        <v>5.6225790406286613E-2</v>
      </c>
      <c r="K89" s="158">
        <v>0.73967412642324304</v>
      </c>
      <c r="L89" s="545">
        <v>-7.4847282219637767E-3</v>
      </c>
      <c r="M89" s="158">
        <v>0.42971808270434164</v>
      </c>
      <c r="N89" s="545">
        <v>6.5183712752313161E-2</v>
      </c>
      <c r="O89" s="158">
        <v>0.60575466176101678</v>
      </c>
      <c r="P89" s="560">
        <v>1.8783376002375896E-2</v>
      </c>
    </row>
    <row r="90" spans="2:16" s="4" customFormat="1" ht="15" hidden="1" customHeight="1" outlineLevel="1" x14ac:dyDescent="0.25">
      <c r="B90" s="83" t="s">
        <v>133</v>
      </c>
      <c r="C90" s="310">
        <v>0.73853412332675006</v>
      </c>
      <c r="D90" s="545">
        <v>0.51390927600738667</v>
      </c>
      <c r="E90" s="158">
        <v>0.54195032653868991</v>
      </c>
      <c r="F90" s="545">
        <v>-0.23991423456430327</v>
      </c>
      <c r="G90" s="158">
        <v>0.84465803905863146</v>
      </c>
      <c r="H90" s="545">
        <v>-6.2172686175366421E-2</v>
      </c>
      <c r="I90" s="158">
        <v>0.85885518353391421</v>
      </c>
      <c r="J90" s="545">
        <v>7.5414263049280672E-2</v>
      </c>
      <c r="K90" s="158">
        <v>0.78842573433315177</v>
      </c>
      <c r="L90" s="545">
        <v>-6.0036904226433707E-2</v>
      </c>
      <c r="M90" s="158">
        <v>0.55185932355975531</v>
      </c>
      <c r="N90" s="545">
        <v>2.4243444223012167E-2</v>
      </c>
      <c r="O90" s="158">
        <v>0.69013670744519362</v>
      </c>
      <c r="P90" s="560">
        <v>-2.5564004403825891E-2</v>
      </c>
    </row>
    <row r="91" spans="2:16" s="4" customFormat="1" ht="15" hidden="1" customHeight="1" outlineLevel="1" x14ac:dyDescent="0.25">
      <c r="B91" s="83" t="s">
        <v>134</v>
      </c>
      <c r="C91" s="310">
        <v>0.80008777704630241</v>
      </c>
      <c r="D91" s="545">
        <v>-3.6360778378558889E-2</v>
      </c>
      <c r="E91" s="158">
        <v>0.66608945181080548</v>
      </c>
      <c r="F91" s="545">
        <v>-0.14136840225515956</v>
      </c>
      <c r="G91" s="158">
        <v>0.95810378897597215</v>
      </c>
      <c r="H91" s="545">
        <v>2.2268732753546017E-2</v>
      </c>
      <c r="I91" s="158">
        <v>0.91389593107400613</v>
      </c>
      <c r="J91" s="545">
        <v>0.3944140781571932</v>
      </c>
      <c r="K91" s="158">
        <v>0.89177279695383582</v>
      </c>
      <c r="L91" s="545">
        <v>4.6537388077758868E-2</v>
      </c>
      <c r="M91" s="158">
        <v>0.59409248319413321</v>
      </c>
      <c r="N91" s="545">
        <v>3.0878385752742599E-2</v>
      </c>
      <c r="O91" s="158">
        <v>0.76809205856207097</v>
      </c>
      <c r="P91" s="560">
        <v>4.9173881746943593E-2</v>
      </c>
    </row>
    <row r="92" spans="2:16" s="4" customFormat="1" ht="15" hidden="1" customHeight="1" outlineLevel="1" x14ac:dyDescent="0.25">
      <c r="B92" s="83" t="s">
        <v>135</v>
      </c>
      <c r="C92" s="310">
        <v>0.72403628117913832</v>
      </c>
      <c r="D92" s="545">
        <v>-2.4040642585269945E-2</v>
      </c>
      <c r="E92" s="158">
        <v>0.58533742331288341</v>
      </c>
      <c r="F92" s="545">
        <v>8.2380079033447462E-2</v>
      </c>
      <c r="G92" s="158">
        <v>0.82526346181608201</v>
      </c>
      <c r="H92" s="545">
        <v>-1.020317178964214E-2</v>
      </c>
      <c r="I92" s="158">
        <v>0.72629730001003712</v>
      </c>
      <c r="J92" s="545">
        <v>7.4390525118551265E-2</v>
      </c>
      <c r="K92" s="158">
        <v>0.75920187657467209</v>
      </c>
      <c r="L92" s="545">
        <v>1.6712637166170996E-2</v>
      </c>
      <c r="M92" s="158">
        <v>0.47313641610647111</v>
      </c>
      <c r="N92" s="545">
        <v>-9.1682888220478986E-5</v>
      </c>
      <c r="O92" s="158">
        <v>0.64034689778138898</v>
      </c>
      <c r="P92" s="560">
        <v>2.016730032210523E-2</v>
      </c>
    </row>
    <row r="93" spans="2:16" s="4" customFormat="1" ht="15" hidden="1" customHeight="1" outlineLevel="1" x14ac:dyDescent="0.25">
      <c r="B93" s="83" t="s">
        <v>153</v>
      </c>
      <c r="C93" s="310">
        <v>0.79141979372394122</v>
      </c>
      <c r="D93" s="545">
        <v>4.8147785572031365E-2</v>
      </c>
      <c r="E93" s="158">
        <v>0.63664159905006923</v>
      </c>
      <c r="F93" s="545">
        <v>9.2037035465446948E-2</v>
      </c>
      <c r="G93" s="158">
        <v>0.9019141244095491</v>
      </c>
      <c r="H93" s="545">
        <v>3.6416829389585237E-2</v>
      </c>
      <c r="I93" s="158">
        <v>0.85711649231187648</v>
      </c>
      <c r="J93" s="545">
        <v>0.13228259710808454</v>
      </c>
      <c r="K93" s="158">
        <v>0.84132817543095917</v>
      </c>
      <c r="L93" s="545">
        <v>6.2074652973795441E-2</v>
      </c>
      <c r="M93" s="158">
        <v>0.51958943086759668</v>
      </c>
      <c r="N93" s="545">
        <v>-8.3619713454141653E-3</v>
      </c>
      <c r="O93" s="158">
        <v>0.70765159805084321</v>
      </c>
      <c r="P93" s="560">
        <v>4.7669866516565351E-2</v>
      </c>
    </row>
    <row r="94" spans="2:16" s="4" customFormat="1" ht="15" hidden="1" customHeight="1" outlineLevel="1" x14ac:dyDescent="0.25">
      <c r="B94" s="83" t="s">
        <v>124</v>
      </c>
      <c r="C94" s="310">
        <v>0.85481859410430838</v>
      </c>
      <c r="D94" s="545">
        <v>5.2065492959815218E-2</v>
      </c>
      <c r="E94" s="158">
        <v>0.72391104294478525</v>
      </c>
      <c r="F94" s="545">
        <v>0.26620345530636325</v>
      </c>
      <c r="G94" s="158">
        <v>0.87272027332659641</v>
      </c>
      <c r="H94" s="545">
        <v>1.6629139371183266E-2</v>
      </c>
      <c r="I94" s="158">
        <v>0.71835290575127975</v>
      </c>
      <c r="J94" s="545">
        <v>1.810749530763367E-2</v>
      </c>
      <c r="K94" s="158">
        <v>0.8146255055843542</v>
      </c>
      <c r="L94" s="545">
        <v>5.2111660567842444E-2</v>
      </c>
      <c r="M94" s="158">
        <v>0.57115909553880628</v>
      </c>
      <c r="N94" s="545">
        <v>4.9106159280649431E-2</v>
      </c>
      <c r="O94" s="158">
        <v>0.71346965490780234</v>
      </c>
      <c r="P94" s="560">
        <v>5.8160387538690461E-2</v>
      </c>
    </row>
    <row r="95" spans="2:16" s="4" customFormat="1" ht="15" hidden="1" customHeight="1" outlineLevel="1" x14ac:dyDescent="0.25">
      <c r="B95" s="83" t="s">
        <v>125</v>
      </c>
      <c r="C95" s="310">
        <v>0.78297125301733594</v>
      </c>
      <c r="D95" s="545">
        <v>0.78701912177942734</v>
      </c>
      <c r="E95" s="158">
        <v>0.69135167227389671</v>
      </c>
      <c r="F95" s="545">
        <v>0.12397545104284813</v>
      </c>
      <c r="G95" s="158">
        <v>0.83782176957549626</v>
      </c>
      <c r="H95" s="545">
        <v>4.0370797500549616E-2</v>
      </c>
      <c r="I95" s="158">
        <v>0.66172742372585014</v>
      </c>
      <c r="J95" s="545">
        <v>-3.9561410412160769E-2</v>
      </c>
      <c r="K95" s="158">
        <v>0.77536033540689475</v>
      </c>
      <c r="L95" s="545">
        <v>4.6290354854423121E-2</v>
      </c>
      <c r="M95" s="158">
        <v>0.55177258360220527</v>
      </c>
      <c r="N95" s="545">
        <v>0.11869637870348404</v>
      </c>
      <c r="O95" s="158">
        <v>0.68246370449000626</v>
      </c>
      <c r="P95" s="560">
        <v>7.7780492712874905E-2</v>
      </c>
    </row>
    <row r="96" spans="2:16" s="4" customFormat="1" ht="15.75" collapsed="1" x14ac:dyDescent="0.25">
      <c r="B96" s="106">
        <v>2013</v>
      </c>
      <c r="C96" s="561">
        <v>0.75908116671326065</v>
      </c>
      <c r="D96" s="548">
        <v>-2.3863720575235003E-2</v>
      </c>
      <c r="E96" s="161">
        <v>0.6328771325321455</v>
      </c>
      <c r="F96" s="548">
        <v>-2.5799701536767139E-2</v>
      </c>
      <c r="G96" s="161">
        <v>0.83935039496414743</v>
      </c>
      <c r="H96" s="548">
        <v>1.4022251285750187E-4</v>
      </c>
      <c r="I96" s="161">
        <v>0.78294468409033235</v>
      </c>
      <c r="J96" s="548">
        <v>3.8294799396988877E-2</v>
      </c>
      <c r="K96" s="161">
        <v>0.78799474963489358</v>
      </c>
      <c r="L96" s="548">
        <v>9.4547781928233654E-4</v>
      </c>
      <c r="M96" s="161">
        <v>0.5113285246586452</v>
      </c>
      <c r="N96" s="548">
        <v>1.3775259261389339E-2</v>
      </c>
      <c r="O96" s="161">
        <v>0.67075670315590663</v>
      </c>
      <c r="P96" s="562">
        <v>1.1138119115006173E-2</v>
      </c>
    </row>
    <row r="97" spans="2:16" s="4" customFormat="1" ht="15" hidden="1" customHeight="1" outlineLevel="1" x14ac:dyDescent="0.25">
      <c r="B97" s="83" t="s">
        <v>126</v>
      </c>
      <c r="C97" s="310">
        <v>0.98344217956329572</v>
      </c>
      <c r="D97" s="110">
        <v>1.1083988489302881</v>
      </c>
      <c r="E97" s="158">
        <v>0.71563407795783274</v>
      </c>
      <c r="F97" s="110">
        <v>-4.9599619370441328E-2</v>
      </c>
      <c r="G97" s="158">
        <v>0.88711870405127657</v>
      </c>
      <c r="H97" s="110">
        <v>9.0096309642316852E-2</v>
      </c>
      <c r="I97" s="158">
        <v>0.97492782163666258</v>
      </c>
      <c r="J97" s="110">
        <v>0.35579191348474404</v>
      </c>
      <c r="K97" s="158">
        <v>0.87057294031612809</v>
      </c>
      <c r="L97" s="110">
        <v>0.11131589898194916</v>
      </c>
      <c r="M97" s="158">
        <v>0.57336902468962103</v>
      </c>
      <c r="N97" s="110">
        <v>0.13715218631435366</v>
      </c>
      <c r="O97" s="158">
        <v>0.73957684578666083</v>
      </c>
      <c r="P97" s="335">
        <v>0.13662208433688749</v>
      </c>
    </row>
    <row r="98" spans="2:16" s="4" customFormat="1" ht="15" hidden="1" customHeight="1" outlineLevel="1" x14ac:dyDescent="0.25">
      <c r="B98" s="83" t="s">
        <v>127</v>
      </c>
      <c r="C98" s="310">
        <v>1.0292645088498695</v>
      </c>
      <c r="D98" s="545">
        <v>1.2952440353840879</v>
      </c>
      <c r="E98" s="158">
        <v>0.78202936498490638</v>
      </c>
      <c r="F98" s="545">
        <v>-0.12769730726562478</v>
      </c>
      <c r="G98" s="158">
        <v>0.88246696661983604</v>
      </c>
      <c r="H98" s="545">
        <v>-2.9790147309392445E-2</v>
      </c>
      <c r="I98" s="158">
        <v>0.87419040344765486</v>
      </c>
      <c r="J98" s="545">
        <v>6.4282444745988876E-2</v>
      </c>
      <c r="K98" s="158">
        <v>0.86426086112374245</v>
      </c>
      <c r="L98" s="545">
        <v>-2.5572456347653927E-2</v>
      </c>
      <c r="M98" s="158">
        <v>0.58019873354043383</v>
      </c>
      <c r="N98" s="545">
        <v>-2.53542688456041E-2</v>
      </c>
      <c r="O98" s="158">
        <v>0.73905716305434233</v>
      </c>
      <c r="P98" s="560">
        <v>-1.2367392173791014E-2</v>
      </c>
    </row>
    <row r="99" spans="2:16" s="4" customFormat="1" ht="15" hidden="1" customHeight="1" outlineLevel="1" x14ac:dyDescent="0.25">
      <c r="B99" s="83" t="s">
        <v>128</v>
      </c>
      <c r="C99" s="310">
        <v>0.95652747542713901</v>
      </c>
      <c r="D99" s="545">
        <v>0.90981248483588106</v>
      </c>
      <c r="E99" s="158">
        <v>0.72187920685850782</v>
      </c>
      <c r="F99" s="545">
        <v>-0.11202813141286094</v>
      </c>
      <c r="G99" s="158">
        <v>0.79918299936932757</v>
      </c>
      <c r="H99" s="545">
        <v>-7.7663576683675739E-2</v>
      </c>
      <c r="I99" s="158">
        <v>0.69407992192537604</v>
      </c>
      <c r="J99" s="545">
        <v>-0.13346026375130127</v>
      </c>
      <c r="K99" s="158">
        <v>0.76956586160912732</v>
      </c>
      <c r="L99" s="545">
        <v>-8.5088813060254731E-2</v>
      </c>
      <c r="M99" s="158">
        <v>0.52280357463407057</v>
      </c>
      <c r="N99" s="545">
        <v>-7.0437686945796774E-3</v>
      </c>
      <c r="O99" s="158">
        <v>0.66080250362055226</v>
      </c>
      <c r="P99" s="560">
        <v>-4.4511837300146628E-2</v>
      </c>
    </row>
    <row r="100" spans="2:16" s="4" customFormat="1" ht="15" hidden="1" customHeight="1" outlineLevel="1" x14ac:dyDescent="0.25">
      <c r="B100" s="83" t="s">
        <v>129</v>
      </c>
      <c r="C100" s="310">
        <v>0.86223585548738924</v>
      </c>
      <c r="D100" s="545">
        <v>0.90592465470971506</v>
      </c>
      <c r="E100" s="158">
        <v>0.6448645539169543</v>
      </c>
      <c r="F100" s="545">
        <v>-9.1339821383139452E-2</v>
      </c>
      <c r="G100" s="158">
        <v>0.81353399909356583</v>
      </c>
      <c r="H100" s="545">
        <v>-8.4092036979814266E-2</v>
      </c>
      <c r="I100" s="158">
        <v>0.79101986913980427</v>
      </c>
      <c r="J100" s="545">
        <v>-0.1478014271244259</v>
      </c>
      <c r="K100" s="158">
        <v>0.77867535931249077</v>
      </c>
      <c r="L100" s="545">
        <v>-8.7224738370276111E-2</v>
      </c>
      <c r="M100" s="158">
        <v>0.45196896776457612</v>
      </c>
      <c r="N100" s="545">
        <v>-9.5132627637857015E-2</v>
      </c>
      <c r="O100" s="158">
        <v>0.63467570419228492</v>
      </c>
      <c r="P100" s="560">
        <v>-7.3478292105916831E-2</v>
      </c>
    </row>
    <row r="101" spans="2:16" s="4" customFormat="1" ht="15" hidden="1" customHeight="1" outlineLevel="1" x14ac:dyDescent="0.25">
      <c r="B101" s="83" t="s">
        <v>152</v>
      </c>
      <c r="C101" s="310">
        <v>0.67814499637179237</v>
      </c>
      <c r="D101" s="545">
        <v>0.60951270461914997</v>
      </c>
      <c r="E101" s="158">
        <v>0.51909470935352287</v>
      </c>
      <c r="F101" s="545">
        <v>-0.17658084535708829</v>
      </c>
      <c r="G101" s="158">
        <v>0.69701859803175747</v>
      </c>
      <c r="H101" s="545">
        <v>-2.42900031851494E-2</v>
      </c>
      <c r="I101" s="158">
        <v>0.7691686562915715</v>
      </c>
      <c r="J101" s="545">
        <v>9.2997050566835604E-2</v>
      </c>
      <c r="K101" s="158">
        <v>0.67501039580535227</v>
      </c>
      <c r="L101" s="545">
        <v>-2.4889853157078257E-2</v>
      </c>
      <c r="M101" s="158">
        <v>0.37305148967344109</v>
      </c>
      <c r="N101" s="545">
        <v>6.8297190110111705E-2</v>
      </c>
      <c r="O101" s="158">
        <v>0.54191848371433105</v>
      </c>
      <c r="P101" s="560">
        <v>2.4065235466016688E-2</v>
      </c>
    </row>
    <row r="102" spans="2:16" s="4" customFormat="1" ht="15" hidden="1" customHeight="1" outlineLevel="1" x14ac:dyDescent="0.25">
      <c r="B102" s="83" t="s">
        <v>132</v>
      </c>
      <c r="C102" s="310">
        <v>0.87791411042944789</v>
      </c>
      <c r="D102" s="545">
        <v>0.20911173391942328</v>
      </c>
      <c r="E102" s="158">
        <v>0.61619600460202906</v>
      </c>
      <c r="F102" s="545">
        <v>7.5788932498705552E-2</v>
      </c>
      <c r="G102" s="158">
        <v>0.79266726053729664</v>
      </c>
      <c r="H102" s="545">
        <v>-3.2630544363856595E-2</v>
      </c>
      <c r="I102" s="158">
        <v>0.69958580947235727</v>
      </c>
      <c r="J102" s="545">
        <v>-2.4419825481659552E-2</v>
      </c>
      <c r="K102" s="158">
        <v>0.74525213611893115</v>
      </c>
      <c r="L102" s="545">
        <v>-1.6591133794457646E-2</v>
      </c>
      <c r="M102" s="158">
        <v>0.40342156715295535</v>
      </c>
      <c r="N102" s="545">
        <v>-4.8159788452213803E-2</v>
      </c>
      <c r="O102" s="158">
        <v>0.59458632328488648</v>
      </c>
      <c r="P102" s="560">
        <v>-7.4821329844716455E-3</v>
      </c>
    </row>
    <row r="103" spans="2:16" s="4" customFormat="1" ht="15" hidden="1" customHeight="1" outlineLevel="1" x14ac:dyDescent="0.25">
      <c r="B103" s="83" t="s">
        <v>133</v>
      </c>
      <c r="C103" s="310">
        <v>0.48783248443689869</v>
      </c>
      <c r="D103" s="545">
        <v>-0.37784193431974022</v>
      </c>
      <c r="E103" s="158">
        <v>0.71301207203641404</v>
      </c>
      <c r="F103" s="545">
        <v>2.3114878983165887E-3</v>
      </c>
      <c r="G103" s="158">
        <v>0.90065412534633849</v>
      </c>
      <c r="H103" s="545">
        <v>-2.8371308145086038E-2</v>
      </c>
      <c r="I103" s="158">
        <v>0.79862729465636373</v>
      </c>
      <c r="J103" s="545">
        <v>-1.2814124112269898E-2</v>
      </c>
      <c r="K103" s="158">
        <v>0.83878371169912469</v>
      </c>
      <c r="L103" s="545">
        <v>-3.3027351649816961E-2</v>
      </c>
      <c r="M103" s="158">
        <v>0.53879702786713368</v>
      </c>
      <c r="N103" s="545">
        <v>-4.5340079733309446E-2</v>
      </c>
      <c r="O103" s="158">
        <v>0.7082422145365822</v>
      </c>
      <c r="P103" s="560">
        <v>-2.7916125321402196E-2</v>
      </c>
    </row>
    <row r="104" spans="2:16" s="4" customFormat="1" ht="15" hidden="1" customHeight="1" outlineLevel="1" x14ac:dyDescent="0.25">
      <c r="B104" s="83" t="s">
        <v>134</v>
      </c>
      <c r="C104" s="310">
        <v>0.83027730616864748</v>
      </c>
      <c r="D104" s="545">
        <v>1.3260584294495503E-2</v>
      </c>
      <c r="E104" s="158">
        <v>0.77575697605382943</v>
      </c>
      <c r="F104" s="545">
        <v>-0.13032297565243323</v>
      </c>
      <c r="G104" s="158">
        <v>0.93723280217644778</v>
      </c>
      <c r="H104" s="545">
        <v>2.6272898426999758E-2</v>
      </c>
      <c r="I104" s="158">
        <v>0.65539780857761964</v>
      </c>
      <c r="J104" s="545">
        <v>-0.24377833194495502</v>
      </c>
      <c r="K104" s="158">
        <v>0.85211747531716098</v>
      </c>
      <c r="L104" s="545">
        <v>-5.4522405727596368E-2</v>
      </c>
      <c r="M104" s="158">
        <v>0.57629735127323445</v>
      </c>
      <c r="N104" s="545">
        <v>-3.5686678649677117E-2</v>
      </c>
      <c r="O104" s="158">
        <v>0.73209224126237982</v>
      </c>
      <c r="P104" s="560">
        <v>-3.9421322358657251E-2</v>
      </c>
    </row>
    <row r="105" spans="2:16" s="4" customFormat="1" ht="15" hidden="1" customHeight="1" outlineLevel="1" x14ac:dyDescent="0.25">
      <c r="B105" s="83" t="s">
        <v>135</v>
      </c>
      <c r="C105" s="310">
        <v>0.74187134502923979</v>
      </c>
      <c r="D105" s="545">
        <v>2.7539283978616602E-2</v>
      </c>
      <c r="E105" s="158">
        <v>0.54078732106339467</v>
      </c>
      <c r="F105" s="545">
        <v>-0.2693932306025737</v>
      </c>
      <c r="G105" s="158">
        <v>0.83377056613550982</v>
      </c>
      <c r="H105" s="545">
        <v>-4.4071414356428362E-2</v>
      </c>
      <c r="I105" s="158">
        <v>0.67600866075200672</v>
      </c>
      <c r="J105" s="545">
        <v>-0.17232303919077441</v>
      </c>
      <c r="K105" s="158">
        <v>0.74672217972106159</v>
      </c>
      <c r="L105" s="545">
        <v>-0.10783878623383147</v>
      </c>
      <c r="M105" s="158">
        <v>0.47317979859705406</v>
      </c>
      <c r="N105" s="545">
        <v>-2.6508896084203371E-2</v>
      </c>
      <c r="O105" s="158">
        <v>0.62768812289828091</v>
      </c>
      <c r="P105" s="560">
        <v>-7.1737182826790757E-2</v>
      </c>
    </row>
    <row r="106" spans="2:16" s="4" customFormat="1" ht="15" hidden="1" customHeight="1" outlineLevel="1" x14ac:dyDescent="0.25">
      <c r="B106" s="83" t="s">
        <v>153</v>
      </c>
      <c r="C106" s="310">
        <v>0.75506508205998868</v>
      </c>
      <c r="D106" s="545">
        <v>0.13067796610169502</v>
      </c>
      <c r="E106" s="158">
        <v>0.58298535523451411</v>
      </c>
      <c r="F106" s="545">
        <v>-0.17395532342646924</v>
      </c>
      <c r="G106" s="158">
        <v>0.87022334917192179</v>
      </c>
      <c r="H106" s="545">
        <v>-1.6329595530840679E-2</v>
      </c>
      <c r="I106" s="158">
        <v>0.75698107036264772</v>
      </c>
      <c r="J106" s="545">
        <v>-8.9874550756377847E-2</v>
      </c>
      <c r="K106" s="158">
        <v>0.79215540364818149</v>
      </c>
      <c r="L106" s="545">
        <v>-5.6654788174343995E-2</v>
      </c>
      <c r="M106" s="158">
        <v>0.52397086018630656</v>
      </c>
      <c r="N106" s="545">
        <v>-1.5637271542135012E-2</v>
      </c>
      <c r="O106" s="158">
        <v>0.6754528508142924</v>
      </c>
      <c r="P106" s="560">
        <v>-3.3503983091664358E-2</v>
      </c>
    </row>
    <row r="107" spans="2:16" s="4" customFormat="1" ht="15" hidden="1" customHeight="1" outlineLevel="1" x14ac:dyDescent="0.25">
      <c r="B107" s="83" t="s">
        <v>124</v>
      </c>
      <c r="C107" s="310">
        <v>0.81251461988304097</v>
      </c>
      <c r="D107" s="545">
        <v>9.1351818396041118E-2</v>
      </c>
      <c r="E107" s="158">
        <v>0.57171779141104295</v>
      </c>
      <c r="F107" s="545">
        <v>-0.20403156913787968</v>
      </c>
      <c r="G107" s="158">
        <v>0.85844507060500064</v>
      </c>
      <c r="H107" s="545">
        <v>2.7960021251341116E-2</v>
      </c>
      <c r="I107" s="158">
        <v>0.70557667934093793</v>
      </c>
      <c r="J107" s="545">
        <v>-0.21291806903693045</v>
      </c>
      <c r="K107" s="158">
        <v>0.77427666293964181</v>
      </c>
      <c r="L107" s="545">
        <v>-5.5408593971473463E-2</v>
      </c>
      <c r="M107" s="158">
        <v>0.54442449935708925</v>
      </c>
      <c r="N107" s="545">
        <v>-1.7379608031010352E-2</v>
      </c>
      <c r="O107" s="158">
        <v>0.67425473804339997</v>
      </c>
      <c r="P107" s="560">
        <v>-3.399411528619678E-2</v>
      </c>
    </row>
    <row r="108" spans="2:16" s="4" customFormat="1" ht="15" hidden="1" customHeight="1" outlineLevel="1" x14ac:dyDescent="0.25">
      <c r="B108" s="83" t="s">
        <v>125</v>
      </c>
      <c r="C108" s="310">
        <v>0.43814374646293153</v>
      </c>
      <c r="D108" s="545">
        <v>-0.45597638957206099</v>
      </c>
      <c r="E108" s="158">
        <v>0.61509499307342175</v>
      </c>
      <c r="F108" s="545">
        <v>-0.14402467753593795</v>
      </c>
      <c r="G108" s="158">
        <v>0.80531073304665068</v>
      </c>
      <c r="H108" s="545">
        <v>8.5674187075871489E-2</v>
      </c>
      <c r="I108" s="158">
        <v>0.68898462733554111</v>
      </c>
      <c r="J108" s="545">
        <v>-6.9934461614351462E-2</v>
      </c>
      <c r="K108" s="158">
        <v>0.74105656408805898</v>
      </c>
      <c r="L108" s="545">
        <v>3.7292773650958733E-3</v>
      </c>
      <c r="M108" s="158">
        <v>0.49322818425646781</v>
      </c>
      <c r="N108" s="545">
        <v>-6.2117460138261471E-2</v>
      </c>
      <c r="O108" s="158">
        <v>0.63321215136505293</v>
      </c>
      <c r="P108" s="560">
        <v>-1.212049079425237E-2</v>
      </c>
    </row>
    <row r="109" spans="2:16" s="4" customFormat="1" ht="15.75" collapsed="1" x14ac:dyDescent="0.25">
      <c r="B109" s="106">
        <v>2012</v>
      </c>
      <c r="C109" s="561">
        <v>0.77763851494238645</v>
      </c>
      <c r="D109" s="548">
        <v>0.23231135392239577</v>
      </c>
      <c r="E109" s="161">
        <v>0.64963758842045849</v>
      </c>
      <c r="F109" s="548">
        <v>-0.11967607346992026</v>
      </c>
      <c r="G109" s="161">
        <v>0.83923271564388768</v>
      </c>
      <c r="H109" s="548">
        <v>-1.0756267670877229E-2</v>
      </c>
      <c r="I109" s="161">
        <v>0.75406780862722567</v>
      </c>
      <c r="J109" s="548">
        <v>-6.1866579106357733E-2</v>
      </c>
      <c r="K109" s="161">
        <v>0.78725042182283944</v>
      </c>
      <c r="L109" s="548">
        <v>-3.7299770474811478E-2</v>
      </c>
      <c r="M109" s="161">
        <v>0.50438055179131724</v>
      </c>
      <c r="N109" s="548">
        <v>-1.4876095451658355E-2</v>
      </c>
      <c r="O109" s="161">
        <v>0.66336803100943642</v>
      </c>
      <c r="P109" s="562">
        <v>-1.7290611781754395E-2</v>
      </c>
    </row>
    <row r="110" spans="2:16" s="4" customFormat="1" ht="15" hidden="1" customHeight="1" outlineLevel="1" x14ac:dyDescent="0.25">
      <c r="B110" s="83" t="s">
        <v>126</v>
      </c>
      <c r="C110" s="310">
        <v>0.46644029428409733</v>
      </c>
      <c r="D110" s="110">
        <v>-0.38290791903030075</v>
      </c>
      <c r="E110" s="158">
        <v>0.75298168281854705</v>
      </c>
      <c r="F110" s="110">
        <v>7.7275298909968759E-2</v>
      </c>
      <c r="G110" s="158">
        <v>0.8137984655157291</v>
      </c>
      <c r="H110" s="110">
        <v>0.10400162953163061</v>
      </c>
      <c r="I110" s="158">
        <v>0.71908366758940168</v>
      </c>
      <c r="J110" s="110">
        <v>0.31046020796870177</v>
      </c>
      <c r="K110" s="158">
        <v>0.78337126384463662</v>
      </c>
      <c r="L110" s="110">
        <v>0.11258425819876683</v>
      </c>
      <c r="M110" s="158">
        <v>0.50421485495972063</v>
      </c>
      <c r="N110" s="110">
        <v>7.3406580722549686E-2</v>
      </c>
      <c r="O110" s="158">
        <v>0.65067963747874447</v>
      </c>
      <c r="P110" s="335">
        <v>0.10074021410290279</v>
      </c>
    </row>
    <row r="111" spans="2:16" s="4" customFormat="1" ht="15" hidden="1" customHeight="1" outlineLevel="1" x14ac:dyDescent="0.25">
      <c r="B111" s="83" t="s">
        <v>127</v>
      </c>
      <c r="C111" s="310">
        <v>0.44843358395989974</v>
      </c>
      <c r="D111" s="545">
        <v>-0.46321757641329087</v>
      </c>
      <c r="E111" s="158">
        <v>0.89651146499789847</v>
      </c>
      <c r="F111" s="545">
        <v>0.26711825810018053</v>
      </c>
      <c r="G111" s="158">
        <v>0.90956298183589768</v>
      </c>
      <c r="H111" s="545">
        <v>0.25452035949485485</v>
      </c>
      <c r="I111" s="158">
        <v>0.82138947960970732</v>
      </c>
      <c r="J111" s="545">
        <v>0.25838753338843179</v>
      </c>
      <c r="K111" s="158">
        <v>0.88694215055161796</v>
      </c>
      <c r="L111" s="545">
        <v>0.24344291351798875</v>
      </c>
      <c r="M111" s="158">
        <v>0.59529192504976269</v>
      </c>
      <c r="N111" s="545">
        <v>0.19910546868553491</v>
      </c>
      <c r="O111" s="158">
        <v>0.74831182891076864</v>
      </c>
      <c r="P111" s="560">
        <v>0.22922255668363989</v>
      </c>
    </row>
    <row r="112" spans="2:16" s="4" customFormat="1" ht="15" hidden="1" customHeight="1" outlineLevel="1" x14ac:dyDescent="0.25">
      <c r="B112" s="83" t="s">
        <v>128</v>
      </c>
      <c r="C112" s="310">
        <v>0.50084889643463493</v>
      </c>
      <c r="D112" s="545">
        <v>-0.3404999167598165</v>
      </c>
      <c r="E112" s="158">
        <v>0.81295278870387755</v>
      </c>
      <c r="F112" s="545">
        <v>0.23956264822928808</v>
      </c>
      <c r="G112" s="158">
        <v>0.86647667723650112</v>
      </c>
      <c r="H112" s="545">
        <v>0.26022054054054045</v>
      </c>
      <c r="I112" s="158">
        <v>0.80097875826224507</v>
      </c>
      <c r="J112" s="545">
        <v>0.15126570715170207</v>
      </c>
      <c r="K112" s="158">
        <v>0.84113723014276554</v>
      </c>
      <c r="L112" s="545">
        <v>0.23006018129452066</v>
      </c>
      <c r="M112" s="158">
        <v>0.52651220481969363</v>
      </c>
      <c r="N112" s="545">
        <v>0.12966384658950458</v>
      </c>
      <c r="O112" s="158">
        <v>0.69158627957605534</v>
      </c>
      <c r="P112" s="560">
        <v>0.19473504029384592</v>
      </c>
    </row>
    <row r="113" spans="2:16" s="4" customFormat="1" ht="15" hidden="1" customHeight="1" outlineLevel="1" x14ac:dyDescent="0.25">
      <c r="B113" s="83" t="s">
        <v>129</v>
      </c>
      <c r="C113" s="310">
        <v>0.45239766081871347</v>
      </c>
      <c r="D113" s="545">
        <v>-0.22624854226784819</v>
      </c>
      <c r="E113" s="158">
        <v>0.70968726163234175</v>
      </c>
      <c r="F113" s="545">
        <v>0.21293614802260952</v>
      </c>
      <c r="G113" s="158">
        <v>0.88822680000614462</v>
      </c>
      <c r="H113" s="545">
        <v>0.22538772257755513</v>
      </c>
      <c r="I113" s="158">
        <v>0.92821074138937532</v>
      </c>
      <c r="J113" s="545">
        <v>0.33647835086207789</v>
      </c>
      <c r="K113" s="158">
        <v>0.85308552065948517</v>
      </c>
      <c r="L113" s="545">
        <v>0.23170229663324138</v>
      </c>
      <c r="M113" s="158">
        <v>0.49948642372275814</v>
      </c>
      <c r="N113" s="545">
        <v>0.2100882226651557</v>
      </c>
      <c r="O113" s="158">
        <v>0.68500899523968728</v>
      </c>
      <c r="P113" s="560">
        <v>0.2282372390336207</v>
      </c>
    </row>
    <row r="114" spans="2:16" s="4" customFormat="1" ht="15" hidden="1" customHeight="1" outlineLevel="1" x14ac:dyDescent="0.25">
      <c r="B114" s="83" t="s">
        <v>152</v>
      </c>
      <c r="C114" s="310">
        <v>0.42133559705715901</v>
      </c>
      <c r="D114" s="545">
        <v>-0.25308922628996144</v>
      </c>
      <c r="E114" s="158">
        <v>0.63041369201404629</v>
      </c>
      <c r="F114" s="545">
        <v>7.0767770304761557E-2</v>
      </c>
      <c r="G114" s="158">
        <v>0.71437066372911495</v>
      </c>
      <c r="H114" s="545">
        <v>0.12647744161732088</v>
      </c>
      <c r="I114" s="158">
        <v>0.70372436585503639</v>
      </c>
      <c r="J114" s="545">
        <v>0.16133505809413906</v>
      </c>
      <c r="K114" s="158">
        <v>0.69224015152627483</v>
      </c>
      <c r="L114" s="545">
        <v>0.11510737568268747</v>
      </c>
      <c r="M114" s="158">
        <v>0.34920197593610619</v>
      </c>
      <c r="N114" s="545">
        <v>3.3418871801272676E-2</v>
      </c>
      <c r="O114" s="158">
        <v>0.52918355681483775</v>
      </c>
      <c r="P114" s="560">
        <v>9.2383080438527942E-2</v>
      </c>
    </row>
    <row r="115" spans="2:16" s="4" customFormat="1" ht="15" hidden="1" customHeight="1" outlineLevel="1" x14ac:dyDescent="0.25">
      <c r="B115" s="83" t="s">
        <v>132</v>
      </c>
      <c r="C115" s="310">
        <v>0.72608187134502922</v>
      </c>
      <c r="D115" s="545">
        <v>0.10154447879975392</v>
      </c>
      <c r="E115" s="158">
        <v>0.57278522392938869</v>
      </c>
      <c r="F115" s="545">
        <v>0.14092073276610528</v>
      </c>
      <c r="G115" s="158">
        <v>0.81940488809008094</v>
      </c>
      <c r="H115" s="545">
        <v>0.15808716570341774</v>
      </c>
      <c r="I115" s="158">
        <v>0.71709719789842385</v>
      </c>
      <c r="J115" s="545">
        <v>0.16624141082088228</v>
      </c>
      <c r="K115" s="158">
        <v>0.75782531735194458</v>
      </c>
      <c r="L115" s="545">
        <v>0.15574238397008222</v>
      </c>
      <c r="M115" s="158">
        <v>0.42383328867452663</v>
      </c>
      <c r="N115" s="545">
        <v>0.1096489871062023</v>
      </c>
      <c r="O115" s="158">
        <v>0.59906863447485315</v>
      </c>
      <c r="P115" s="560">
        <v>0.1438097615311813</v>
      </c>
    </row>
    <row r="116" spans="2:16" s="4" customFormat="1" ht="15" hidden="1" customHeight="1" outlineLevel="1" x14ac:dyDescent="0.25">
      <c r="B116" s="83" t="s">
        <v>133</v>
      </c>
      <c r="C116" s="310">
        <v>0.78409734012450483</v>
      </c>
      <c r="D116" s="545">
        <v>4.8966875917182628E-2</v>
      </c>
      <c r="E116" s="158">
        <v>0.71136775408160169</v>
      </c>
      <c r="F116" s="545">
        <v>0.17714906252875684</v>
      </c>
      <c r="G116" s="158">
        <v>0.92695299438607603</v>
      </c>
      <c r="H116" s="545">
        <v>4.2154571419692033E-2</v>
      </c>
      <c r="I116" s="158">
        <v>0.80899384215581038</v>
      </c>
      <c r="J116" s="545">
        <v>6.0563980077394497E-2</v>
      </c>
      <c r="K116" s="158">
        <v>0.86743271707863701</v>
      </c>
      <c r="L116" s="545">
        <v>6.2093664843997809E-2</v>
      </c>
      <c r="M116" s="158">
        <v>0.56438634997541026</v>
      </c>
      <c r="N116" s="545">
        <v>0.10337546882376225</v>
      </c>
      <c r="O116" s="158">
        <v>0.72858138375225068</v>
      </c>
      <c r="P116" s="560">
        <v>8.5431755445494417E-2</v>
      </c>
    </row>
    <row r="117" spans="2:16" s="4" customFormat="1" ht="15" hidden="1" customHeight="1" outlineLevel="1" x14ac:dyDescent="0.25">
      <c r="B117" s="83" t="s">
        <v>134</v>
      </c>
      <c r="C117" s="310">
        <v>0.81941143180531972</v>
      </c>
      <c r="D117" s="545">
        <v>0.14675099043353246</v>
      </c>
      <c r="E117" s="158">
        <v>0.89200583013654255</v>
      </c>
      <c r="F117" s="545">
        <v>0.26679028156406659</v>
      </c>
      <c r="G117" s="158">
        <v>0.91323935730250072</v>
      </c>
      <c r="H117" s="545">
        <v>4.9121228148238938E-3</v>
      </c>
      <c r="I117" s="158">
        <v>0.86667419919778543</v>
      </c>
      <c r="J117" s="545">
        <v>0.10861396155513803</v>
      </c>
      <c r="K117" s="158">
        <v>0.90125612756895801</v>
      </c>
      <c r="L117" s="545">
        <v>6.001022234059894E-2</v>
      </c>
      <c r="M117" s="158">
        <v>0.59762458789457384</v>
      </c>
      <c r="N117" s="545">
        <v>6.0000362462427237E-2</v>
      </c>
      <c r="O117" s="158">
        <v>0.76213667688314612</v>
      </c>
      <c r="P117" s="560">
        <v>6.7868279412580002E-2</v>
      </c>
    </row>
    <row r="118" spans="2:16" s="4" customFormat="1" ht="15" hidden="1" customHeight="1" outlineLevel="1" x14ac:dyDescent="0.25">
      <c r="B118" s="83" t="s">
        <v>135</v>
      </c>
      <c r="C118" s="310">
        <v>0.72198830409356729</v>
      </c>
      <c r="D118" s="545">
        <v>0.30129555000885833</v>
      </c>
      <c r="E118" s="158">
        <v>0.74018931074155425</v>
      </c>
      <c r="F118" s="545">
        <v>0.37674401683764236</v>
      </c>
      <c r="G118" s="158">
        <v>0.87221009880584344</v>
      </c>
      <c r="H118" s="545">
        <v>0.16671175299729568</v>
      </c>
      <c r="I118" s="158">
        <v>0.81675423234092237</v>
      </c>
      <c r="J118" s="545">
        <v>0.18762799087484749</v>
      </c>
      <c r="K118" s="158">
        <v>0.83698121841550277</v>
      </c>
      <c r="L118" s="545">
        <v>0.2001352025045755</v>
      </c>
      <c r="M118" s="158">
        <v>0.48606484095614533</v>
      </c>
      <c r="N118" s="545">
        <v>0.11174023064202698</v>
      </c>
      <c r="O118" s="158">
        <v>0.67619655908414722</v>
      </c>
      <c r="P118" s="560">
        <v>0.17931649422456331</v>
      </c>
    </row>
    <row r="119" spans="2:16" s="4" customFormat="1" ht="15" hidden="1" customHeight="1" outlineLevel="1" x14ac:dyDescent="0.25">
      <c r="B119" s="83" t="s">
        <v>153</v>
      </c>
      <c r="C119" s="310">
        <v>0.66779852857951327</v>
      </c>
      <c r="D119" s="545">
        <v>0.80650288923199209</v>
      </c>
      <c r="E119" s="158">
        <v>0.70575523548285879</v>
      </c>
      <c r="F119" s="545">
        <v>0.39025256235739914</v>
      </c>
      <c r="G119" s="158">
        <v>0.8846696466806282</v>
      </c>
      <c r="H119" s="545">
        <v>8.7812212665361766E-2</v>
      </c>
      <c r="I119" s="158">
        <v>0.83173267047059485</v>
      </c>
      <c r="J119" s="545">
        <v>8.2268187122680914E-2</v>
      </c>
      <c r="K119" s="158">
        <v>0.83973013666452301</v>
      </c>
      <c r="L119" s="545">
        <v>0.12900286035332598</v>
      </c>
      <c r="M119" s="158">
        <v>0.53229449372506876</v>
      </c>
      <c r="N119" s="545">
        <v>0.18857032178388744</v>
      </c>
      <c r="O119" s="158">
        <v>0.69886770250223773</v>
      </c>
      <c r="P119" s="560">
        <v>0.15952656803831289</v>
      </c>
    </row>
    <row r="120" spans="2:16" s="4" customFormat="1" ht="15" hidden="1" customHeight="1" outlineLevel="1" x14ac:dyDescent="0.25">
      <c r="B120" s="83" t="s">
        <v>124</v>
      </c>
      <c r="C120" s="310">
        <v>0.74450292397660822</v>
      </c>
      <c r="D120" s="545">
        <v>1.3494832650112301</v>
      </c>
      <c r="E120" s="158">
        <v>0.71826691768643447</v>
      </c>
      <c r="F120" s="545">
        <v>0.13394957828423149</v>
      </c>
      <c r="G120" s="158">
        <v>0.83509577498939203</v>
      </c>
      <c r="H120" s="545">
        <v>6.4844523885239314E-2</v>
      </c>
      <c r="I120" s="158">
        <v>0.89644629305312318</v>
      </c>
      <c r="J120" s="545">
        <v>0.14163445097018812</v>
      </c>
      <c r="K120" s="158">
        <v>0.8196947992519199</v>
      </c>
      <c r="L120" s="545">
        <v>9.3496639222273137E-2</v>
      </c>
      <c r="M120" s="158">
        <v>0.55405373611895348</v>
      </c>
      <c r="N120" s="545">
        <v>3.9165456541330412E-2</v>
      </c>
      <c r="O120" s="158">
        <v>0.69798201927430303</v>
      </c>
      <c r="P120" s="560">
        <v>7.9730412310748289E-2</v>
      </c>
    </row>
    <row r="121" spans="2:16" s="4" customFormat="1" ht="15" hidden="1" customHeight="1" outlineLevel="1" x14ac:dyDescent="0.25">
      <c r="B121" s="83" t="s">
        <v>125</v>
      </c>
      <c r="C121" s="310">
        <v>0.80537634408602155</v>
      </c>
      <c r="D121" s="545">
        <v>1.1782686714931008</v>
      </c>
      <c r="E121" s="158">
        <v>0.71858963328846015</v>
      </c>
      <c r="F121" s="545">
        <v>0.20663915526948728</v>
      </c>
      <c r="G121" s="158">
        <v>0.74176096533680613</v>
      </c>
      <c r="H121" s="545">
        <v>5.8202917381688035E-2</v>
      </c>
      <c r="I121" s="158">
        <v>0.74079148070730472</v>
      </c>
      <c r="J121" s="545">
        <v>0.13846955276038342</v>
      </c>
      <c r="K121" s="158">
        <v>0.73830322657660952</v>
      </c>
      <c r="L121" s="545">
        <v>9.8056449967377501E-2</v>
      </c>
      <c r="M121" s="158">
        <v>0.52589547549224969</v>
      </c>
      <c r="N121" s="545">
        <v>7.9582482794248843E-2</v>
      </c>
      <c r="O121" s="158">
        <v>0.6409811575848493</v>
      </c>
      <c r="P121" s="560">
        <v>9.7432515244390894E-2</v>
      </c>
    </row>
    <row r="122" spans="2:16" s="4" customFormat="1" ht="15.75" collapsed="1" x14ac:dyDescent="0.25">
      <c r="B122" s="106">
        <v>2011</v>
      </c>
      <c r="C122" s="561">
        <v>0.63104061523672195</v>
      </c>
      <c r="D122" s="548">
        <v>4.9033553407235253E-2</v>
      </c>
      <c r="E122" s="161">
        <v>0.73795289306868683</v>
      </c>
      <c r="F122" s="548">
        <v>0.21020812498569219</v>
      </c>
      <c r="G122" s="161">
        <v>0.84835788008275581</v>
      </c>
      <c r="H122" s="548">
        <v>0.12298780754337368</v>
      </c>
      <c r="I122" s="161">
        <v>0.80379591200249501</v>
      </c>
      <c r="J122" s="548">
        <v>0.16892875490511594</v>
      </c>
      <c r="K122" s="161">
        <v>0.81775239859568505</v>
      </c>
      <c r="L122" s="548">
        <v>0.14063662429852331</v>
      </c>
      <c r="M122" s="161">
        <v>0.51199706906164766</v>
      </c>
      <c r="N122" s="548">
        <v>0.10894276329000396</v>
      </c>
      <c r="O122" s="161">
        <v>0.67503988357350664</v>
      </c>
      <c r="P122" s="562">
        <v>0.13531091400353445</v>
      </c>
    </row>
    <row r="123" spans="2:16" s="4" customFormat="1" ht="15" hidden="1" customHeight="1" outlineLevel="1" x14ac:dyDescent="0.25">
      <c r="B123" s="83" t="s">
        <v>126</v>
      </c>
      <c r="C123" s="310">
        <v>0.7558682223747426</v>
      </c>
      <c r="D123" s="110">
        <v>8.2252358490566113E-2</v>
      </c>
      <c r="E123" s="158">
        <v>0.69896866992164841</v>
      </c>
      <c r="F123" s="110">
        <v>-1.2675726141285759E-2</v>
      </c>
      <c r="G123" s="158">
        <v>0.73713520319800674</v>
      </c>
      <c r="H123" s="110">
        <v>7.374781092930327E-3</v>
      </c>
      <c r="I123" s="158">
        <v>0.54872606067453811</v>
      </c>
      <c r="J123" s="110">
        <v>-0.12627845884413313</v>
      </c>
      <c r="K123" s="158">
        <v>0.70410061806274882</v>
      </c>
      <c r="L123" s="110">
        <v>-1.1618726897133613E-2</v>
      </c>
      <c r="M123" s="158">
        <v>0.46973333685015695</v>
      </c>
      <c r="N123" s="110">
        <v>-6.7609174607429323E-2</v>
      </c>
      <c r="O123" s="158">
        <v>0.59112915939847333</v>
      </c>
      <c r="P123" s="335">
        <v>-3.4047875060460031E-2</v>
      </c>
    </row>
    <row r="124" spans="2:16" s="4" customFormat="1" ht="15" hidden="1" customHeight="1" outlineLevel="1" x14ac:dyDescent="0.25">
      <c r="B124" s="83" t="s">
        <v>127</v>
      </c>
      <c r="C124" s="310">
        <v>0.83541033434650458</v>
      </c>
      <c r="D124" s="545">
        <v>0.1241308793456033</v>
      </c>
      <c r="E124" s="158">
        <v>0.70751996450754218</v>
      </c>
      <c r="F124" s="545">
        <v>-1.3701171313542426E-2</v>
      </c>
      <c r="G124" s="158">
        <v>0.7250284739915599</v>
      </c>
      <c r="H124" s="545">
        <v>5.6647900770225412E-2</v>
      </c>
      <c r="I124" s="158">
        <v>0.65273173630222669</v>
      </c>
      <c r="J124" s="545">
        <v>3.6651589885803748E-2</v>
      </c>
      <c r="K124" s="158">
        <v>0.71329543231080283</v>
      </c>
      <c r="L124" s="545">
        <v>3.960641491160577E-2</v>
      </c>
      <c r="M124" s="158">
        <v>0.49644667679009463</v>
      </c>
      <c r="N124" s="545">
        <v>-3.896977376837274E-2</v>
      </c>
      <c r="O124" s="158">
        <v>0.6087683835949641</v>
      </c>
      <c r="P124" s="560">
        <v>7.0571482478891667E-3</v>
      </c>
    </row>
    <row r="125" spans="2:16" s="4" customFormat="1" ht="15" hidden="1" customHeight="1" outlineLevel="1" x14ac:dyDescent="0.25">
      <c r="B125" s="83" t="s">
        <v>128</v>
      </c>
      <c r="C125" s="310">
        <v>0.75943719972546331</v>
      </c>
      <c r="D125" s="545">
        <v>-0.13283699059561116</v>
      </c>
      <c r="E125" s="158">
        <v>0.65583840386379699</v>
      </c>
      <c r="F125" s="545">
        <v>-3.0901463677247332E-2</v>
      </c>
      <c r="G125" s="158">
        <v>0.68755955752383413</v>
      </c>
      <c r="H125" s="545">
        <v>4.6088984287178114E-2</v>
      </c>
      <c r="I125" s="158">
        <v>0.69573752895316654</v>
      </c>
      <c r="J125" s="545">
        <v>0.15961772085594639</v>
      </c>
      <c r="K125" s="158">
        <v>0.68381794885641212</v>
      </c>
      <c r="L125" s="545">
        <v>4.1061845805904884E-2</v>
      </c>
      <c r="M125" s="158">
        <v>0.46607865375992402</v>
      </c>
      <c r="N125" s="545">
        <v>-2.2623510618231979E-2</v>
      </c>
      <c r="O125" s="158">
        <v>0.57886163563593085</v>
      </c>
      <c r="P125" s="560">
        <v>1.5183154512337094E-2</v>
      </c>
    </row>
    <row r="126" spans="2:16" s="4" customFormat="1" ht="15" hidden="1" customHeight="1" outlineLevel="1" x14ac:dyDescent="0.25">
      <c r="B126" s="83" t="s">
        <v>129</v>
      </c>
      <c r="C126" s="310">
        <v>0.58468085106382983</v>
      </c>
      <c r="D126" s="545">
        <v>-0.12808038075092532</v>
      </c>
      <c r="E126" s="158">
        <v>0.58509861610548108</v>
      </c>
      <c r="F126" s="545">
        <v>8.5537123272629856E-3</v>
      </c>
      <c r="G126" s="158">
        <v>0.72485367989308258</v>
      </c>
      <c r="H126" s="545">
        <v>3.2794528043775584E-2</v>
      </c>
      <c r="I126" s="158">
        <v>0.69451984821949797</v>
      </c>
      <c r="J126" s="545">
        <v>5.4600636258988366E-2</v>
      </c>
      <c r="K126" s="158">
        <v>0.69260690914624867</v>
      </c>
      <c r="L126" s="545">
        <v>3.4447052130875289E-2</v>
      </c>
      <c r="M126" s="158">
        <v>0.41276860179885527</v>
      </c>
      <c r="N126" s="545">
        <v>-6.7286504364131083E-2</v>
      </c>
      <c r="O126" s="158">
        <v>0.55771716853224029</v>
      </c>
      <c r="P126" s="560">
        <v>-4.5498430163540826E-3</v>
      </c>
    </row>
    <row r="127" spans="2:16" s="4" customFormat="1" ht="15" hidden="1" customHeight="1" outlineLevel="1" x14ac:dyDescent="0.25">
      <c r="B127" s="83" t="s">
        <v>152</v>
      </c>
      <c r="C127" s="310">
        <v>0.56410432395332877</v>
      </c>
      <c r="D127" s="545">
        <v>-4.0060733473487486E-2</v>
      </c>
      <c r="E127" s="158">
        <v>0.58874922228432236</v>
      </c>
      <c r="F127" s="545">
        <v>0.20286243956749184</v>
      </c>
      <c r="G127" s="158">
        <v>0.63416331063271836</v>
      </c>
      <c r="H127" s="545">
        <v>0.10763981751474194</v>
      </c>
      <c r="I127" s="158">
        <v>0.60596152759731092</v>
      </c>
      <c r="J127" s="545">
        <v>5.4854261876151833E-2</v>
      </c>
      <c r="K127" s="158">
        <v>0.62078340312516878</v>
      </c>
      <c r="L127" s="545">
        <v>0.1181676821678177</v>
      </c>
      <c r="M127" s="158">
        <v>0.33790942420805531</v>
      </c>
      <c r="N127" s="545">
        <v>4.1400902198510448E-2</v>
      </c>
      <c r="O127" s="158">
        <v>0.4844303855405756</v>
      </c>
      <c r="P127" s="560">
        <v>9.0769113467298546E-2</v>
      </c>
    </row>
    <row r="128" spans="2:16" s="4" customFormat="1" ht="15" hidden="1" customHeight="1" outlineLevel="1" x14ac:dyDescent="0.25">
      <c r="B128" s="83" t="s">
        <v>132</v>
      </c>
      <c r="C128" s="310">
        <v>0.65914893617021275</v>
      </c>
      <c r="D128" s="545">
        <v>0.19016519400691512</v>
      </c>
      <c r="E128" s="158">
        <v>0.50203770295303474</v>
      </c>
      <c r="F128" s="545">
        <v>-0.10107100024035043</v>
      </c>
      <c r="G128" s="158">
        <v>0.70755027113384639</v>
      </c>
      <c r="H128" s="545">
        <v>0.11581517828807586</v>
      </c>
      <c r="I128" s="158">
        <v>0.61487886748394627</v>
      </c>
      <c r="J128" s="545">
        <v>0.13933363073506944</v>
      </c>
      <c r="K128" s="158">
        <v>0.65570435753056355</v>
      </c>
      <c r="L128" s="545">
        <v>8.5214112843455592E-2</v>
      </c>
      <c r="M128" s="158">
        <v>0.38195257563368767</v>
      </c>
      <c r="N128" s="545">
        <v>2.2910616668681882E-2</v>
      </c>
      <c r="O128" s="158">
        <v>0.52374848914814232</v>
      </c>
      <c r="P128" s="560">
        <v>6.2154692517966348E-2</v>
      </c>
    </row>
    <row r="129" spans="2:16" s="4" customFormat="1" ht="15" hidden="1" customHeight="1" outlineLevel="1" x14ac:dyDescent="0.25">
      <c r="B129" s="83" t="s">
        <v>133</v>
      </c>
      <c r="C129" s="310">
        <v>0.74749485243651337</v>
      </c>
      <c r="D129" s="545">
        <v>4.7010190348010017E-2</v>
      </c>
      <c r="E129" s="158">
        <v>0.60431408113551766</v>
      </c>
      <c r="F129" s="545">
        <v>-5.9575199453380634E-2</v>
      </c>
      <c r="G129" s="158">
        <v>0.88945826253328164</v>
      </c>
      <c r="H129" s="545">
        <v>9.2466266182190227E-2</v>
      </c>
      <c r="I129" s="158">
        <v>0.76279588723800917</v>
      </c>
      <c r="J129" s="545">
        <v>0.21510379163490878</v>
      </c>
      <c r="K129" s="158">
        <v>0.81671960373292229</v>
      </c>
      <c r="L129" s="545">
        <v>8.5039798620007101E-2</v>
      </c>
      <c r="M129" s="158">
        <v>0.51150887972619719</v>
      </c>
      <c r="N129" s="545">
        <v>0.10748994755549135</v>
      </c>
      <c r="O129" s="158">
        <v>0.67123647350193716</v>
      </c>
      <c r="P129" s="560">
        <v>9.6156186905456575E-2</v>
      </c>
    </row>
    <row r="130" spans="2:16" s="4" customFormat="1" ht="15" hidden="1" customHeight="1" outlineLevel="1" x14ac:dyDescent="0.25">
      <c r="B130" s="83" t="s">
        <v>134</v>
      </c>
      <c r="C130" s="310">
        <v>0.71455044612216889</v>
      </c>
      <c r="D130" s="545">
        <v>3.1798034303334166E-3</v>
      </c>
      <c r="E130" s="158">
        <v>0.70414641090805552</v>
      </c>
      <c r="F130" s="545">
        <v>7.3176018839945511E-2</v>
      </c>
      <c r="G130" s="158">
        <v>0.9087753412153674</v>
      </c>
      <c r="H130" s="545">
        <v>4.9897638823052537E-2</v>
      </c>
      <c r="I130" s="158">
        <v>0.78176374216145983</v>
      </c>
      <c r="J130" s="545">
        <v>7.9931930946178786E-2</v>
      </c>
      <c r="K130" s="158">
        <v>0.85023343037098498</v>
      </c>
      <c r="L130" s="545">
        <v>6.053485724829355E-2</v>
      </c>
      <c r="M130" s="158">
        <v>0.56379658824480561</v>
      </c>
      <c r="N130" s="545">
        <v>-3.1772776750696341E-2</v>
      </c>
      <c r="O130" s="158">
        <v>0.71369914396407319</v>
      </c>
      <c r="P130" s="560">
        <v>2.5689701302240797E-2</v>
      </c>
    </row>
    <row r="131" spans="2:16" s="4" customFormat="1" ht="15" hidden="1" customHeight="1" outlineLevel="1" x14ac:dyDescent="0.25">
      <c r="B131" s="83" t="s">
        <v>135</v>
      </c>
      <c r="C131" s="310">
        <v>0.554822695035461</v>
      </c>
      <c r="D131" s="545">
        <v>-0.12091246207439044</v>
      </c>
      <c r="E131" s="158">
        <v>0.53763757219134789</v>
      </c>
      <c r="F131" s="545">
        <v>0.23215261813598231</v>
      </c>
      <c r="G131" s="158">
        <v>0.74757976558059513</v>
      </c>
      <c r="H131" s="545">
        <v>4.4561925428909355E-2</v>
      </c>
      <c r="I131" s="158">
        <v>0.68771891418563924</v>
      </c>
      <c r="J131" s="545">
        <v>-4.9372211833343393E-2</v>
      </c>
      <c r="K131" s="158">
        <v>0.69740577284025773</v>
      </c>
      <c r="L131" s="545">
        <v>5.8752579778437841E-2</v>
      </c>
      <c r="M131" s="158">
        <v>0.43721080478975216</v>
      </c>
      <c r="N131" s="545">
        <v>3.6280302603796555E-2</v>
      </c>
      <c r="O131" s="158">
        <v>0.57338005734310293</v>
      </c>
      <c r="P131" s="560">
        <v>5.3172600958538707E-2</v>
      </c>
    </row>
    <row r="132" spans="2:16" s="4" customFormat="1" ht="15" hidden="1" customHeight="1" outlineLevel="1" x14ac:dyDescent="0.25">
      <c r="B132" s="83" t="s">
        <v>153</v>
      </c>
      <c r="C132" s="310">
        <v>0.36966369251887438</v>
      </c>
      <c r="D132" s="545">
        <v>-0.35980030904552485</v>
      </c>
      <c r="E132" s="158">
        <v>0.50764534056037713</v>
      </c>
      <c r="F132" s="545">
        <v>8.4400306134380987E-2</v>
      </c>
      <c r="G132" s="158">
        <v>0.81325585094600761</v>
      </c>
      <c r="H132" s="545">
        <v>0.10913274874550161</v>
      </c>
      <c r="I132" s="158">
        <v>0.76850884130840069</v>
      </c>
      <c r="J132" s="545">
        <v>9.8037696358004078E-2</v>
      </c>
      <c r="K132" s="158">
        <v>0.74378034472093901</v>
      </c>
      <c r="L132" s="545">
        <v>0.10581289989923381</v>
      </c>
      <c r="M132" s="158">
        <v>0.44784434203789042</v>
      </c>
      <c r="N132" s="545">
        <v>8.5285039747261759E-2</v>
      </c>
      <c r="O132" s="158">
        <v>0.6027181452897471</v>
      </c>
      <c r="P132" s="560">
        <v>0.10153776056632258</v>
      </c>
    </row>
    <row r="133" spans="2:16" s="4" customFormat="1" ht="15" hidden="1" customHeight="1" outlineLevel="1" x14ac:dyDescent="0.25">
      <c r="B133" s="83" t="s">
        <v>124</v>
      </c>
      <c r="C133" s="310">
        <v>0.3168794326241135</v>
      </c>
      <c r="D133" s="545">
        <v>-0.54699381526918778</v>
      </c>
      <c r="E133" s="158">
        <v>0.63342050779121717</v>
      </c>
      <c r="F133" s="545">
        <v>1.163294029527262E-2</v>
      </c>
      <c r="G133" s="158">
        <v>0.7842419773568674</v>
      </c>
      <c r="H133" s="545">
        <v>9.82235435337242E-2</v>
      </c>
      <c r="I133" s="158">
        <v>0.78523058960887337</v>
      </c>
      <c r="J133" s="545">
        <v>-5.7123705426026516E-3</v>
      </c>
      <c r="K133" s="158">
        <v>0.74960888753614363</v>
      </c>
      <c r="L133" s="545">
        <v>6.1467219586700539E-2</v>
      </c>
      <c r="M133" s="158">
        <v>0.5331718184349763</v>
      </c>
      <c r="N133" s="545">
        <v>0.16017756043522224</v>
      </c>
      <c r="O133" s="158">
        <v>0.64644101093766593</v>
      </c>
      <c r="P133" s="560">
        <v>0.10092714970633687</v>
      </c>
    </row>
    <row r="134" spans="2:16" s="4" customFormat="1" ht="15" hidden="1" customHeight="1" outlineLevel="1" x14ac:dyDescent="0.25">
      <c r="B134" s="83" t="s">
        <v>125</v>
      </c>
      <c r="C134" s="310">
        <v>0.36973232669869593</v>
      </c>
      <c r="D134" s="545">
        <v>-0.49644793419330713</v>
      </c>
      <c r="E134" s="158">
        <v>0.59552984846407742</v>
      </c>
      <c r="F134" s="545">
        <v>4.2246271459910556E-2</v>
      </c>
      <c r="G134" s="158">
        <v>0.70096288070358526</v>
      </c>
      <c r="H134" s="545">
        <v>5.3474567597993072E-3</v>
      </c>
      <c r="I134" s="158">
        <v>0.65069063894695212</v>
      </c>
      <c r="J134" s="545">
        <v>0.14179697852585949</v>
      </c>
      <c r="K134" s="158">
        <v>0.67237274240185374</v>
      </c>
      <c r="L134" s="545">
        <v>2.6574021674059534E-2</v>
      </c>
      <c r="M134" s="158">
        <v>0.48712857412348076</v>
      </c>
      <c r="N134" s="545">
        <v>8.7703970640241602E-2</v>
      </c>
      <c r="O134" s="158">
        <v>0.58407341561417747</v>
      </c>
      <c r="P134" s="560">
        <v>5.2349759529866313E-2</v>
      </c>
    </row>
    <row r="135" spans="2:16" s="4" customFormat="1" ht="15.75" collapsed="1" x14ac:dyDescent="0.25">
      <c r="B135" s="106">
        <v>2010</v>
      </c>
      <c r="C135" s="561">
        <v>0.60154473914310702</v>
      </c>
      <c r="D135" s="548">
        <v>-0.11945902128930397</v>
      </c>
      <c r="E135" s="161">
        <v>0.60977354046223364</v>
      </c>
      <c r="F135" s="548">
        <v>2.5520475072092985E-2</v>
      </c>
      <c r="G135" s="161">
        <v>0.75544709780830754</v>
      </c>
      <c r="H135" s="548">
        <v>6.2945944385473185E-2</v>
      </c>
      <c r="I135" s="161">
        <v>0.68763464721829048</v>
      </c>
      <c r="J135" s="548">
        <v>6.2990535328461883E-2</v>
      </c>
      <c r="K135" s="161">
        <v>0.71692630341287888</v>
      </c>
      <c r="L135" s="548">
        <v>5.8175947029045494E-2</v>
      </c>
      <c r="M135" s="161">
        <v>0.46169837254959684</v>
      </c>
      <c r="N135" s="548">
        <v>2.2148187845806744E-2</v>
      </c>
      <c r="O135" s="161">
        <v>0.59458591936992966</v>
      </c>
      <c r="P135" s="562">
        <v>4.5572847159077279E-2</v>
      </c>
    </row>
    <row r="136" spans="2:16" s="4" customFormat="1" ht="15" hidden="1" customHeight="1" outlineLevel="1" x14ac:dyDescent="0.25">
      <c r="B136" s="83" t="s">
        <v>126</v>
      </c>
      <c r="C136" s="310">
        <v>0.69842141386410428</v>
      </c>
      <c r="D136" s="110">
        <v>-9.243817393613718E-2</v>
      </c>
      <c r="E136" s="158">
        <v>0.70794235331610067</v>
      </c>
      <c r="F136" s="110">
        <v>-0.1228670792319132</v>
      </c>
      <c r="G136" s="158">
        <v>0.73173878980598184</v>
      </c>
      <c r="H136" s="110">
        <v>-0.10154367626521221</v>
      </c>
      <c r="I136" s="158">
        <v>0.62803311447330856</v>
      </c>
      <c r="J136" s="110">
        <v>-0.21484832966047496</v>
      </c>
      <c r="K136" s="158">
        <v>0.71237753812588589</v>
      </c>
      <c r="L136" s="110">
        <v>-0.12046733402127563</v>
      </c>
      <c r="M136" s="158">
        <v>0.50379446478613943</v>
      </c>
      <c r="N136" s="110">
        <v>-0.10847939378395699</v>
      </c>
      <c r="O136" s="158">
        <v>0.61196527668022138</v>
      </c>
      <c r="P136" s="335">
        <v>-0.1157132717005771</v>
      </c>
    </row>
    <row r="137" spans="2:16" s="4" customFormat="1" ht="15" hidden="1" customHeight="1" outlineLevel="1" x14ac:dyDescent="0.25">
      <c r="B137" s="83" t="s">
        <v>127</v>
      </c>
      <c r="C137" s="310">
        <v>0.74316109422492405</v>
      </c>
      <c r="D137" s="545">
        <v>-4.1548397716900221E-2</v>
      </c>
      <c r="E137" s="158">
        <v>0.71734847890857767</v>
      </c>
      <c r="F137" s="545">
        <v>-0.14784108406206709</v>
      </c>
      <c r="G137" s="158">
        <v>0.6861590066691684</v>
      </c>
      <c r="H137" s="545">
        <v>-0.14160772366028018</v>
      </c>
      <c r="I137" s="158">
        <v>0.62965391908975976</v>
      </c>
      <c r="J137" s="545">
        <v>-0.28258949414269574</v>
      </c>
      <c r="K137" s="158">
        <v>0.68612065304680903</v>
      </c>
      <c r="L137" s="545">
        <v>-0.16236675883178986</v>
      </c>
      <c r="M137" s="158">
        <v>0.51657758854968749</v>
      </c>
      <c r="N137" s="545">
        <v>-0.13506491410081733</v>
      </c>
      <c r="O137" s="158">
        <v>0.604502321098777</v>
      </c>
      <c r="P137" s="560">
        <v>-0.15131129001386545</v>
      </c>
    </row>
    <row r="138" spans="2:16" s="4" customFormat="1" ht="15" hidden="1" customHeight="1" outlineLevel="1" x14ac:dyDescent="0.25">
      <c r="B138" s="83" t="s">
        <v>128</v>
      </c>
      <c r="C138" s="310">
        <v>0.87577213452299241</v>
      </c>
      <c r="D138" s="545">
        <v>0.18305564331140189</v>
      </c>
      <c r="E138" s="158">
        <v>0.67675100031868562</v>
      </c>
      <c r="F138" s="545">
        <v>-0.15933199737820625</v>
      </c>
      <c r="G138" s="158">
        <v>0.65726679838077862</v>
      </c>
      <c r="H138" s="545">
        <v>-0.21758640240808891</v>
      </c>
      <c r="I138" s="158">
        <v>0.59997145304025123</v>
      </c>
      <c r="J138" s="545">
        <v>-0.34737423056441141</v>
      </c>
      <c r="K138" s="158">
        <v>0.65684661445550929</v>
      </c>
      <c r="L138" s="545">
        <v>-0.21809175289642801</v>
      </c>
      <c r="M138" s="158">
        <v>0.47686706077280261</v>
      </c>
      <c r="N138" s="545">
        <v>-0.19453911674068236</v>
      </c>
      <c r="O138" s="158">
        <v>0.57020413810353088</v>
      </c>
      <c r="P138" s="560">
        <v>-0.20874058731044565</v>
      </c>
    </row>
    <row r="139" spans="2:16" s="4" customFormat="1" ht="15" hidden="1" customHeight="1" outlineLevel="1" x14ac:dyDescent="0.25">
      <c r="B139" s="83" t="s">
        <v>129</v>
      </c>
      <c r="C139" s="310">
        <v>0.67056737588652482</v>
      </c>
      <c r="D139" s="545">
        <v>2.6456222065320611E-2</v>
      </c>
      <c r="E139" s="158">
        <v>0.58013629710940362</v>
      </c>
      <c r="F139" s="545">
        <v>-0.23762156701962733</v>
      </c>
      <c r="G139" s="158">
        <v>0.70183725824538767</v>
      </c>
      <c r="H139" s="545">
        <v>-0.12775512973709191</v>
      </c>
      <c r="I139" s="158">
        <v>0.6585619469026549</v>
      </c>
      <c r="J139" s="545">
        <v>-0.2687063654912174</v>
      </c>
      <c r="K139" s="158">
        <v>0.6695431223082281</v>
      </c>
      <c r="L139" s="545">
        <v>-0.16697007100057659</v>
      </c>
      <c r="M139" s="158">
        <v>0.44254597336715285</v>
      </c>
      <c r="N139" s="545">
        <v>-8.4226645824300062E-2</v>
      </c>
      <c r="O139" s="158">
        <v>0.5602662922091467</v>
      </c>
      <c r="P139" s="560">
        <v>-0.13727421301120801</v>
      </c>
    </row>
    <row r="140" spans="2:16" s="4" customFormat="1" ht="15" hidden="1" customHeight="1" outlineLevel="1" x14ac:dyDescent="0.25">
      <c r="B140" s="83" t="s">
        <v>152</v>
      </c>
      <c r="C140" s="310">
        <v>0.5876458476321208</v>
      </c>
      <c r="D140" s="545">
        <v>-8.3992151243882041E-2</v>
      </c>
      <c r="E140" s="158">
        <v>0.48945681810134201</v>
      </c>
      <c r="F140" s="545">
        <v>-0.27059681897549259</v>
      </c>
      <c r="G140" s="158">
        <v>0.57253567504969016</v>
      </c>
      <c r="H140" s="545">
        <v>-0.1635312630259329</v>
      </c>
      <c r="I140" s="158">
        <v>0.57445047102483582</v>
      </c>
      <c r="J140" s="545">
        <v>-0.34235738240768943</v>
      </c>
      <c r="K140" s="158">
        <v>0.5551791676912371</v>
      </c>
      <c r="L140" s="545">
        <v>-0.21240723938143602</v>
      </c>
      <c r="M140" s="158">
        <v>0.32447583202078262</v>
      </c>
      <c r="N140" s="545">
        <v>-0.24468318118009924</v>
      </c>
      <c r="O140" s="158">
        <v>0.44411817272739357</v>
      </c>
      <c r="P140" s="560">
        <v>-0.22401901421584158</v>
      </c>
    </row>
    <row r="141" spans="2:16" s="4" customFormat="1" ht="15" hidden="1" customHeight="1" outlineLevel="1" x14ac:dyDescent="0.25">
      <c r="B141" s="83" t="s">
        <v>132</v>
      </c>
      <c r="C141" s="310">
        <v>0.55382978723404253</v>
      </c>
      <c r="D141" s="545">
        <v>-0.12457628666853793</v>
      </c>
      <c r="E141" s="158">
        <v>0.55848426637394799</v>
      </c>
      <c r="F141" s="545">
        <v>-0.12224546627358168</v>
      </c>
      <c r="G141" s="158">
        <v>0.63411063489868968</v>
      </c>
      <c r="H141" s="545">
        <v>-0.15634852701043112</v>
      </c>
      <c r="I141" s="158">
        <v>0.53968289085545718</v>
      </c>
      <c r="J141" s="545">
        <v>-0.34824238740139679</v>
      </c>
      <c r="K141" s="158">
        <v>0.6042165778811156</v>
      </c>
      <c r="L141" s="545">
        <v>-0.17433615745190179</v>
      </c>
      <c r="M141" s="158">
        <v>0.37339780173324877</v>
      </c>
      <c r="N141" s="545">
        <v>-0.18405269540357794</v>
      </c>
      <c r="O141" s="158">
        <v>0.49310000966670225</v>
      </c>
      <c r="P141" s="560">
        <v>-0.17785457322848564</v>
      </c>
    </row>
    <row r="142" spans="2:16" s="4" customFormat="1" ht="15" hidden="1" customHeight="1" outlineLevel="1" x14ac:dyDescent="0.25">
      <c r="B142" s="83" t="s">
        <v>133</v>
      </c>
      <c r="C142" s="310">
        <v>0.71393273850377492</v>
      </c>
      <c r="D142" s="545">
        <v>8.3324333081326252E-2</v>
      </c>
      <c r="E142" s="158">
        <v>0.64259692086412623</v>
      </c>
      <c r="F142" s="545">
        <v>-0.11698478657464184</v>
      </c>
      <c r="G142" s="158">
        <v>0.81417457917638536</v>
      </c>
      <c r="H142" s="545">
        <v>-0.13636090379264709</v>
      </c>
      <c r="I142" s="158">
        <v>0.62776191835569517</v>
      </c>
      <c r="J142" s="545">
        <v>-0.29048114014207171</v>
      </c>
      <c r="K142" s="158">
        <v>0.75270935201792211</v>
      </c>
      <c r="L142" s="545">
        <v>-0.14674600733043308</v>
      </c>
      <c r="M142" s="158">
        <v>0.46186322580645162</v>
      </c>
      <c r="N142" s="545">
        <v>-0.17386287705111936</v>
      </c>
      <c r="O142" s="158">
        <v>0.61235477345331202</v>
      </c>
      <c r="P142" s="560">
        <v>-0.15610435243908305</v>
      </c>
    </row>
    <row r="143" spans="2:16" s="4" customFormat="1" ht="15" hidden="1" customHeight="1" outlineLevel="1" x14ac:dyDescent="0.25">
      <c r="B143" s="83" t="s">
        <v>134</v>
      </c>
      <c r="C143" s="310">
        <v>0.71228551818805763</v>
      </c>
      <c r="D143" s="545">
        <v>-1.2680546629232459E-2</v>
      </c>
      <c r="E143" s="158">
        <v>0.65613319580995277</v>
      </c>
      <c r="F143" s="545">
        <v>-0.20597317669972159</v>
      </c>
      <c r="G143" s="158">
        <v>0.86558470808079457</v>
      </c>
      <c r="H143" s="545">
        <v>-7.7797651191953476E-2</v>
      </c>
      <c r="I143" s="158">
        <v>0.7239009420496717</v>
      </c>
      <c r="J143" s="545">
        <v>-0.15637282556558396</v>
      </c>
      <c r="K143" s="158">
        <v>0.80170248489242013</v>
      </c>
      <c r="L143" s="545">
        <v>-0.10819491171536599</v>
      </c>
      <c r="M143" s="158">
        <v>0.58229780645161289</v>
      </c>
      <c r="N143" s="545">
        <v>-9.784610093276902E-2</v>
      </c>
      <c r="O143" s="158">
        <v>0.69582364243098394</v>
      </c>
      <c r="P143" s="560">
        <v>-0.10348689669194244</v>
      </c>
    </row>
    <row r="144" spans="2:16" s="4" customFormat="1" ht="15" hidden="1" customHeight="1" outlineLevel="1" x14ac:dyDescent="0.25">
      <c r="B144" s="83" t="s">
        <v>135</v>
      </c>
      <c r="C144" s="310">
        <v>0.63113475177304967</v>
      </c>
      <c r="D144" s="545">
        <v>-2.3645628464151525E-2</v>
      </c>
      <c r="E144" s="158">
        <v>0.43634008017991593</v>
      </c>
      <c r="F144" s="545">
        <v>-0.26424657496938153</v>
      </c>
      <c r="G144" s="158">
        <v>0.71568735886446377</v>
      </c>
      <c r="H144" s="545">
        <v>-8.2400331997551479E-2</v>
      </c>
      <c r="I144" s="158">
        <v>0.72343657817109142</v>
      </c>
      <c r="J144" s="545">
        <v>-0.11252220327312445</v>
      </c>
      <c r="K144" s="158">
        <v>0.65870514618835863</v>
      </c>
      <c r="L144" s="545">
        <v>-0.11089974390923352</v>
      </c>
      <c r="M144" s="158">
        <v>0.421904</v>
      </c>
      <c r="N144" s="545">
        <v>-5.4528456303899464E-2</v>
      </c>
      <c r="O144" s="158">
        <v>0.5444312326595323</v>
      </c>
      <c r="P144" s="560">
        <v>-8.9770215495737715E-2</v>
      </c>
    </row>
    <row r="145" spans="2:16" s="4" customFormat="1" ht="15" hidden="1" customHeight="1" outlineLevel="1" x14ac:dyDescent="0.25">
      <c r="B145" s="83" t="s">
        <v>153</v>
      </c>
      <c r="C145" s="310">
        <v>0.57741935483870965</v>
      </c>
      <c r="D145" s="545">
        <v>-0.15842446193494464</v>
      </c>
      <c r="E145" s="158">
        <v>0.46813463412787781</v>
      </c>
      <c r="F145" s="545">
        <v>-0.36296140397630572</v>
      </c>
      <c r="G145" s="158">
        <v>0.73323581137230942</v>
      </c>
      <c r="H145" s="545">
        <v>-4.0428255229452148E-2</v>
      </c>
      <c r="I145" s="158">
        <v>0.699892948900942</v>
      </c>
      <c r="J145" s="545">
        <v>-0.14883332408514705</v>
      </c>
      <c r="K145" s="158">
        <v>0.67260957508156693</v>
      </c>
      <c r="L145" s="545">
        <v>-0.11944933827277349</v>
      </c>
      <c r="M145" s="158">
        <v>0.41265135483870968</v>
      </c>
      <c r="N145" s="545">
        <v>-0.13360845816846212</v>
      </c>
      <c r="O145" s="158">
        <v>0.54716067561758175</v>
      </c>
      <c r="P145" s="560">
        <v>-0.12388790975681052</v>
      </c>
    </row>
    <row r="146" spans="2:16" s="4" customFormat="1" ht="15" hidden="1" customHeight="1" outlineLevel="1" x14ac:dyDescent="0.25">
      <c r="B146" s="83" t="s">
        <v>124</v>
      </c>
      <c r="C146" s="310">
        <v>0.69950354609929077</v>
      </c>
      <c r="D146" s="545">
        <v>2.1854480486988903E-2</v>
      </c>
      <c r="E146" s="158">
        <v>0.62613669697858609</v>
      </c>
      <c r="F146" s="545">
        <v>-0.17597480615896577</v>
      </c>
      <c r="G146" s="158">
        <v>0.71410049618261984</v>
      </c>
      <c r="H146" s="545">
        <v>-7.7325957498272979E-2</v>
      </c>
      <c r="I146" s="158">
        <v>0.78974188790560473</v>
      </c>
      <c r="J146" s="545">
        <v>0.14123774643397646</v>
      </c>
      <c r="K146" s="158">
        <v>0.7062006943822684</v>
      </c>
      <c r="L146" s="545">
        <v>-6.8625343209065659E-2</v>
      </c>
      <c r="M146" s="158">
        <v>0.45956053333333335</v>
      </c>
      <c r="N146" s="545">
        <v>-6.9220580937782383E-2</v>
      </c>
      <c r="O146" s="158">
        <v>0.58717873486006655</v>
      </c>
      <c r="P146" s="560">
        <v>-6.8105668801358599E-2</v>
      </c>
    </row>
    <row r="147" spans="2:16" s="4" customFormat="1" ht="15" hidden="1" customHeight="1" outlineLevel="1" x14ac:dyDescent="0.25">
      <c r="B147" s="83" t="s">
        <v>125</v>
      </c>
      <c r="C147" s="310">
        <v>0.73424845573095399</v>
      </c>
      <c r="D147" s="545">
        <v>-2.0206049603328058E-2</v>
      </c>
      <c r="E147" s="158">
        <v>0.57139072095685994</v>
      </c>
      <c r="F147" s="545">
        <v>-0.19764572522743273</v>
      </c>
      <c r="G147" s="158">
        <v>0.69723444963273173</v>
      </c>
      <c r="H147" s="545">
        <v>-1.6054994005598622E-2</v>
      </c>
      <c r="I147" s="158">
        <v>0.56988295746502993</v>
      </c>
      <c r="J147" s="545">
        <v>-7.2590624059362674E-2</v>
      </c>
      <c r="K147" s="158">
        <v>0.65496761870653897</v>
      </c>
      <c r="L147" s="545">
        <v>-6.1287237904955494E-2</v>
      </c>
      <c r="M147" s="158">
        <v>0.44785032258064517</v>
      </c>
      <c r="N147" s="545">
        <v>-8.0580506660303919E-2</v>
      </c>
      <c r="O147" s="158">
        <v>0.55501833903122688</v>
      </c>
      <c r="P147" s="560">
        <v>-6.8268243083961511E-2</v>
      </c>
    </row>
    <row r="148" spans="2:16" s="4" customFormat="1" ht="15.75" collapsed="1" x14ac:dyDescent="0.25">
      <c r="B148" s="106">
        <v>2009</v>
      </c>
      <c r="C148" s="561">
        <v>0.68315359953366361</v>
      </c>
      <c r="D148" s="548">
        <v>-1.9393898328453174E-2</v>
      </c>
      <c r="E148" s="161">
        <v>0.59459908922770865</v>
      </c>
      <c r="F148" s="548">
        <v>-0.19689371132022249</v>
      </c>
      <c r="G148" s="161">
        <v>0.7107107391477544</v>
      </c>
      <c r="H148" s="548">
        <v>-0.11212712254759649</v>
      </c>
      <c r="I148" s="161">
        <v>0.64688689538125832</v>
      </c>
      <c r="J148" s="548">
        <v>-0.21463880096494881</v>
      </c>
      <c r="K148" s="161">
        <v>0.67751143411049419</v>
      </c>
      <c r="L148" s="548">
        <v>-0.13991362724767653</v>
      </c>
      <c r="M148" s="161">
        <v>0.45169416532707785</v>
      </c>
      <c r="N148" s="548">
        <v>-0.13054044814981258</v>
      </c>
      <c r="O148" s="161">
        <v>0.56867000801089773</v>
      </c>
      <c r="P148" s="562">
        <v>-0.13599251003488055</v>
      </c>
    </row>
    <row r="149" spans="2:16" s="4" customFormat="1" ht="15" hidden="1" customHeight="1" outlineLevel="1" x14ac:dyDescent="0.25">
      <c r="B149" s="83" t="s">
        <v>126</v>
      </c>
      <c r="C149" s="310">
        <v>0.76955794504181596</v>
      </c>
      <c r="D149" s="110">
        <v>-9.8517056617649645E-3</v>
      </c>
      <c r="E149" s="158">
        <v>0.80710954583276895</v>
      </c>
      <c r="F149" s="110">
        <v>0.17179727678233592</v>
      </c>
      <c r="G149" s="158">
        <v>0.81444002393374137</v>
      </c>
      <c r="H149" s="110">
        <v>3.580888820528072E-2</v>
      </c>
      <c r="I149" s="158">
        <v>0.79988763725322864</v>
      </c>
      <c r="J149" s="110">
        <v>-1.8925870636897213E-2</v>
      </c>
      <c r="K149" s="158">
        <v>0.80995006289296601</v>
      </c>
      <c r="L149" s="110">
        <v>5.731773278938701E-2</v>
      </c>
      <c r="M149" s="158">
        <v>0.56509570420860744</v>
      </c>
      <c r="N149" s="110">
        <v>5.7496255813946906E-3</v>
      </c>
      <c r="O149" s="158">
        <v>0.6920439458105353</v>
      </c>
      <c r="P149" s="335">
        <v>3.773012741448234E-2</v>
      </c>
    </row>
    <row r="150" spans="2:16" s="4" customFormat="1" ht="15" hidden="1" customHeight="1" outlineLevel="1" x14ac:dyDescent="0.25">
      <c r="B150" s="83" t="s">
        <v>127</v>
      </c>
      <c r="C150" s="310">
        <v>0.77537675606641121</v>
      </c>
      <c r="D150" s="545">
        <v>-7.6769538977787821E-2</v>
      </c>
      <c r="E150" s="158">
        <v>0.84180129491343114</v>
      </c>
      <c r="F150" s="545">
        <v>0.1704158689571611</v>
      </c>
      <c r="G150" s="158">
        <v>0.79935365867342933</v>
      </c>
      <c r="H150" s="545">
        <v>5.6390706461169504E-2</v>
      </c>
      <c r="I150" s="158">
        <v>0.87767591072188778</v>
      </c>
      <c r="J150" s="545">
        <v>2.5112997551279603E-2</v>
      </c>
      <c r="K150" s="158">
        <v>0.81911822421219438</v>
      </c>
      <c r="L150" s="545">
        <v>7.5078247834804435E-2</v>
      </c>
      <c r="M150" s="158">
        <v>0.5972443446581378</v>
      </c>
      <c r="N150" s="545">
        <v>1.4941975686184605E-2</v>
      </c>
      <c r="O150" s="158">
        <v>0.71227802842888421</v>
      </c>
      <c r="P150" s="560">
        <v>5.1066879463605996E-2</v>
      </c>
    </row>
    <row r="151" spans="2:16" s="4" customFormat="1" ht="15" hidden="1" customHeight="1" outlineLevel="1" x14ac:dyDescent="0.25">
      <c r="B151" s="83" t="s">
        <v>128</v>
      </c>
      <c r="C151" s="310">
        <v>0.7402628434886499</v>
      </c>
      <c r="D151" s="545">
        <v>-4.5946515616437256E-2</v>
      </c>
      <c r="E151" s="158">
        <v>0.80501577103934052</v>
      </c>
      <c r="F151" s="545">
        <v>0.13531568890887069</v>
      </c>
      <c r="G151" s="158">
        <v>0.84005032683953151</v>
      </c>
      <c r="H151" s="545">
        <v>9.7621651999599379E-2</v>
      </c>
      <c r="I151" s="158">
        <v>0.91931928087842063</v>
      </c>
      <c r="J151" s="545">
        <v>0.15794767594232395</v>
      </c>
      <c r="K151" s="158">
        <v>0.84005587214186661</v>
      </c>
      <c r="L151" s="545">
        <v>0.11194888014795845</v>
      </c>
      <c r="M151" s="158">
        <v>0.59204248236506296</v>
      </c>
      <c r="N151" s="545">
        <v>9.9595275396979766E-3</v>
      </c>
      <c r="O151" s="158">
        <v>0.72062856878423875</v>
      </c>
      <c r="P151" s="560">
        <v>7.034037435875673E-2</v>
      </c>
    </row>
    <row r="152" spans="2:16" s="4" customFormat="1" ht="15" hidden="1" customHeight="1" outlineLevel="1" x14ac:dyDescent="0.25">
      <c r="B152" s="83" t="s">
        <v>129</v>
      </c>
      <c r="C152" s="310">
        <v>0.65328395061728395</v>
      </c>
      <c r="D152" s="545">
        <v>0.62734767310981709</v>
      </c>
      <c r="E152" s="158">
        <v>0.76095580883823233</v>
      </c>
      <c r="F152" s="545">
        <v>0.22356741765782084</v>
      </c>
      <c r="G152" s="158">
        <v>0.80463328839508463</v>
      </c>
      <c r="H152" s="545">
        <v>-7.6274155226263574E-6</v>
      </c>
      <c r="I152" s="158">
        <v>0.90054379776602</v>
      </c>
      <c r="J152" s="545">
        <v>7.0399359156692487E-2</v>
      </c>
      <c r="K152" s="158">
        <v>0.80374437820311684</v>
      </c>
      <c r="L152" s="545">
        <v>6.2071029697167601E-2</v>
      </c>
      <c r="M152" s="158">
        <v>0.48324836199836202</v>
      </c>
      <c r="N152" s="545">
        <v>-5.0314300726884031E-2</v>
      </c>
      <c r="O152" s="158">
        <v>0.64941410197632743</v>
      </c>
      <c r="P152" s="560">
        <v>2.0502581467336967E-2</v>
      </c>
    </row>
    <row r="153" spans="2:16" s="4" customFormat="1" ht="15" hidden="1" customHeight="1" outlineLevel="1" x14ac:dyDescent="0.25">
      <c r="B153" s="83" t="s">
        <v>152</v>
      </c>
      <c r="C153" s="310">
        <v>0.64152927120669057</v>
      </c>
      <c r="D153" s="545">
        <v>0.62298456499773547</v>
      </c>
      <c r="E153" s="158">
        <v>0.67103740542214141</v>
      </c>
      <c r="F153" s="545">
        <v>0.53559319746740064</v>
      </c>
      <c r="G153" s="158">
        <v>0.68446751174567855</v>
      </c>
      <c r="H153" s="545">
        <v>7.2653879091575391E-2</v>
      </c>
      <c r="I153" s="158">
        <v>0.87349945952096486</v>
      </c>
      <c r="J153" s="545">
        <v>0.37586902666123212</v>
      </c>
      <c r="K153" s="158">
        <v>0.70490638747772061</v>
      </c>
      <c r="L153" s="545">
        <v>0.20736199041615033</v>
      </c>
      <c r="M153" s="158">
        <v>0.42958904652453039</v>
      </c>
      <c r="N153" s="545">
        <v>0.17891861195594316</v>
      </c>
      <c r="O153" s="158">
        <v>0.572331256646186</v>
      </c>
      <c r="P153" s="560">
        <v>0.19919218699706742</v>
      </c>
    </row>
    <row r="154" spans="2:16" s="4" customFormat="1" ht="15" hidden="1" customHeight="1" outlineLevel="1" x14ac:dyDescent="0.25">
      <c r="B154" s="83" t="s">
        <v>132</v>
      </c>
      <c r="C154" s="310">
        <v>0.63264197530864197</v>
      </c>
      <c r="D154" s="545">
        <v>0.58560321727770859</v>
      </c>
      <c r="E154" s="158">
        <v>0.63626474705058989</v>
      </c>
      <c r="F154" s="545">
        <v>0.12663984011667018</v>
      </c>
      <c r="G154" s="158">
        <v>0.75162629972262252</v>
      </c>
      <c r="H154" s="545">
        <v>3.8565367126011774E-2</v>
      </c>
      <c r="I154" s="158">
        <v>0.82804232804232802</v>
      </c>
      <c r="J154" s="545">
        <v>0.30152731272436428</v>
      </c>
      <c r="K154" s="158">
        <v>0.73179488642306334</v>
      </c>
      <c r="L154" s="545">
        <v>9.659711330977494E-2</v>
      </c>
      <c r="M154" s="158">
        <v>0.45762489762489761</v>
      </c>
      <c r="N154" s="545">
        <v>0.1369009796202254</v>
      </c>
      <c r="O154" s="158">
        <v>0.59977224662436956</v>
      </c>
      <c r="P154" s="560">
        <v>0.1133191621789118</v>
      </c>
    </row>
    <row r="155" spans="2:16" s="4" customFormat="1" ht="15" hidden="1" customHeight="1" outlineLevel="1" x14ac:dyDescent="0.25">
      <c r="B155" s="83" t="s">
        <v>133</v>
      </c>
      <c r="C155" s="310">
        <v>0.65902031063321387</v>
      </c>
      <c r="D155" s="545">
        <v>0.28167883455012177</v>
      </c>
      <c r="E155" s="158">
        <v>0.72773029399050704</v>
      </c>
      <c r="F155" s="545">
        <v>3.8056497494974417E-2</v>
      </c>
      <c r="G155" s="158">
        <v>0.9427254772876893</v>
      </c>
      <c r="H155" s="545">
        <v>5.3304603960230068E-2</v>
      </c>
      <c r="I155" s="158">
        <v>0.88477129202935656</v>
      </c>
      <c r="J155" s="545">
        <v>0.22696476296610424</v>
      </c>
      <c r="K155" s="158">
        <v>0.88216329309274977</v>
      </c>
      <c r="L155" s="545">
        <v>7.7287846733256949E-2</v>
      </c>
      <c r="M155" s="158">
        <v>0.55906363844035922</v>
      </c>
      <c r="N155" s="545">
        <v>9.2936151050638793E-2</v>
      </c>
      <c r="O155" s="158">
        <v>0.72562854805944355</v>
      </c>
      <c r="P155" s="560">
        <v>8.2847815936649694E-2</v>
      </c>
    </row>
    <row r="156" spans="2:16" s="4" customFormat="1" ht="15" hidden="1" customHeight="1" outlineLevel="1" x14ac:dyDescent="0.25">
      <c r="B156" s="83" t="s">
        <v>134</v>
      </c>
      <c r="C156" s="310">
        <v>0.72143369175627237</v>
      </c>
      <c r="D156" s="545">
        <v>0.39815389521730893</v>
      </c>
      <c r="E156" s="158">
        <v>0.8263363107593934</v>
      </c>
      <c r="F156" s="545">
        <v>-6.208364014493617E-2</v>
      </c>
      <c r="G156" s="158">
        <v>0.93860605451674384</v>
      </c>
      <c r="H156" s="545">
        <v>9.107588528533439E-3</v>
      </c>
      <c r="I156" s="158">
        <v>0.85808158388803546</v>
      </c>
      <c r="J156" s="545">
        <v>-3.8052187223458045E-2</v>
      </c>
      <c r="K156" s="158">
        <v>0.89896603576738487</v>
      </c>
      <c r="L156" s="545">
        <v>-7.0090640447679764E-3</v>
      </c>
      <c r="M156" s="158">
        <v>0.64545285128587404</v>
      </c>
      <c r="N156" s="545">
        <v>8.9621438603459946E-3</v>
      </c>
      <c r="O156" s="158">
        <v>0.77614441982326143</v>
      </c>
      <c r="P156" s="560">
        <v>-7.9256648260539464E-4</v>
      </c>
    </row>
    <row r="157" spans="2:16" s="4" customFormat="1" ht="15" hidden="1" customHeight="1" outlineLevel="1" x14ac:dyDescent="0.25">
      <c r="B157" s="83" t="s">
        <v>135</v>
      </c>
      <c r="C157" s="310">
        <v>0.64641975308641975</v>
      </c>
      <c r="D157" s="545">
        <v>-0.11051348795491989</v>
      </c>
      <c r="E157" s="158">
        <v>0.5930520543098492</v>
      </c>
      <c r="F157" s="545">
        <v>-0.10419372735347865</v>
      </c>
      <c r="G157" s="158">
        <v>0.77995599150822059</v>
      </c>
      <c r="H157" s="545">
        <v>-5.1528256538376782E-3</v>
      </c>
      <c r="I157" s="158">
        <v>0.81516019988242205</v>
      </c>
      <c r="J157" s="545">
        <v>-1.2920563450466882E-2</v>
      </c>
      <c r="K157" s="158">
        <v>0.74086712007550326</v>
      </c>
      <c r="L157" s="545">
        <v>-2.4260835147327797E-2</v>
      </c>
      <c r="M157" s="158">
        <v>0.44623659253737524</v>
      </c>
      <c r="N157" s="545">
        <v>-8.7023143976117101E-3</v>
      </c>
      <c r="O157" s="158">
        <v>0.59812504702430214</v>
      </c>
      <c r="P157" s="560">
        <v>-1.8922629925637091E-2</v>
      </c>
    </row>
    <row r="158" spans="2:16" s="4" customFormat="1" ht="15" hidden="1" customHeight="1" outlineLevel="1" x14ac:dyDescent="0.25">
      <c r="B158" s="83" t="s">
        <v>153</v>
      </c>
      <c r="C158" s="310">
        <v>0.68611708482676226</v>
      </c>
      <c r="D158" s="545">
        <v>-5.4894055090408456E-2</v>
      </c>
      <c r="E158" s="158">
        <v>0.73486070867590858</v>
      </c>
      <c r="F158" s="545">
        <v>0.11417077931712627</v>
      </c>
      <c r="G158" s="158">
        <v>0.76412818048080422</v>
      </c>
      <c r="H158" s="545">
        <v>-6.7714184301140623E-2</v>
      </c>
      <c r="I158" s="158">
        <v>0.82227484781248217</v>
      </c>
      <c r="J158" s="545">
        <v>-5.023779991950128E-2</v>
      </c>
      <c r="K158" s="158">
        <v>0.76385108127932477</v>
      </c>
      <c r="L158" s="545">
        <v>-2.7808585248843998E-2</v>
      </c>
      <c r="M158" s="158">
        <v>0.47628737691318096</v>
      </c>
      <c r="N158" s="545">
        <v>-6.6166258553854607E-2</v>
      </c>
      <c r="O158" s="158">
        <v>0.62453273012783328</v>
      </c>
      <c r="P158" s="560">
        <v>-4.2528495636854902E-2</v>
      </c>
    </row>
    <row r="159" spans="2:16" s="4" customFormat="1" ht="15" hidden="1" customHeight="1" outlineLevel="1" x14ac:dyDescent="0.25">
      <c r="B159" s="83" t="s">
        <v>124</v>
      </c>
      <c r="C159" s="310">
        <v>0.68454320987654316</v>
      </c>
      <c r="D159" s="545">
        <v>-0.13038891139012654</v>
      </c>
      <c r="E159" s="158">
        <v>0.75985139976117821</v>
      </c>
      <c r="F159" s="545">
        <v>5.8276469575573309E-3</v>
      </c>
      <c r="G159" s="158">
        <v>0.77394666294763914</v>
      </c>
      <c r="H159" s="545">
        <v>-4.6079182240625571E-2</v>
      </c>
      <c r="I159" s="158">
        <v>0.69200470311581419</v>
      </c>
      <c r="J159" s="545">
        <v>-0.16643356643356644</v>
      </c>
      <c r="K159" s="158">
        <v>0.75823481907430645</v>
      </c>
      <c r="L159" s="545">
        <v>-5.2218859625555059E-2</v>
      </c>
      <c r="M159" s="158">
        <v>0.49373731726508469</v>
      </c>
      <c r="N159" s="545">
        <v>-0.10030898964882995</v>
      </c>
      <c r="O159" s="158">
        <v>0.63009154064153683</v>
      </c>
      <c r="P159" s="560">
        <v>-7.1227044191265243E-2</v>
      </c>
    </row>
    <row r="160" spans="2:16" s="4" customFormat="1" ht="15" hidden="1" customHeight="1" outlineLevel="1" x14ac:dyDescent="0.25">
      <c r="B160" s="83" t="s">
        <v>125</v>
      </c>
      <c r="C160" s="310">
        <v>0.74939068100358419</v>
      </c>
      <c r="D160" s="545">
        <v>-1.2284453217097369E-3</v>
      </c>
      <c r="E160" s="158">
        <v>0.71214267677308074</v>
      </c>
      <c r="F160" s="545">
        <v>-1.7361236388999668E-3</v>
      </c>
      <c r="G160" s="158">
        <v>0.70861119817167806</v>
      </c>
      <c r="H160" s="545">
        <v>-6.4745083059042918E-2</v>
      </c>
      <c r="I160" s="158">
        <v>0.61448910508050292</v>
      </c>
      <c r="J160" s="545">
        <v>-0.22054737677708025</v>
      </c>
      <c r="K160" s="158">
        <v>0.6977295346925555</v>
      </c>
      <c r="L160" s="545">
        <v>-7.089152749212646E-2</v>
      </c>
      <c r="M160" s="158">
        <v>0.48710118267546759</v>
      </c>
      <c r="N160" s="545">
        <v>-8.5571140373020382E-2</v>
      </c>
      <c r="O160" s="158">
        <v>0.595684685974744</v>
      </c>
      <c r="P160" s="560">
        <v>-7.6906661988467739E-2</v>
      </c>
    </row>
    <row r="161" spans="2:16" s="4" customFormat="1" ht="15.75" collapsed="1" x14ac:dyDescent="0.25">
      <c r="B161" s="106">
        <v>2008</v>
      </c>
      <c r="C161" s="561">
        <v>0.6966646427848614</v>
      </c>
      <c r="D161" s="548">
        <v>0.10042982370548348</v>
      </c>
      <c r="E161" s="161">
        <v>0.74037409195882053</v>
      </c>
      <c r="F161" s="548">
        <v>9.6135502761962144E-2</v>
      </c>
      <c r="G161" s="161">
        <v>0.80046452278958558</v>
      </c>
      <c r="H161" s="548">
        <v>1.32582715898244E-2</v>
      </c>
      <c r="I161" s="161">
        <v>0.8236807422827459</v>
      </c>
      <c r="J161" s="548">
        <v>4.0587670871809145E-2</v>
      </c>
      <c r="K161" s="161">
        <v>0.78772487923790779</v>
      </c>
      <c r="L161" s="548">
        <v>3.7154145147359818E-2</v>
      </c>
      <c r="M161" s="161">
        <v>0.51951141874959494</v>
      </c>
      <c r="N161" s="548">
        <v>5.0049367512734477E-3</v>
      </c>
      <c r="O161" s="161">
        <v>0.65817717394308162</v>
      </c>
      <c r="P161" s="562">
        <v>2.5365732768151794E-2</v>
      </c>
    </row>
    <row r="162" spans="2:16" s="4" customFormat="1" ht="15" hidden="1" customHeight="1" outlineLevel="1" x14ac:dyDescent="0.25">
      <c r="B162" s="83" t="s">
        <v>126</v>
      </c>
      <c r="C162" s="310">
        <v>0.77721483685042303</v>
      </c>
      <c r="D162" s="110">
        <v>-3.8261799526692064E-2</v>
      </c>
      <c r="E162" s="158">
        <v>0.6887791615705311</v>
      </c>
      <c r="F162" s="110">
        <v>-0.12380467827988673</v>
      </c>
      <c r="G162" s="158">
        <v>0.78628406572654586</v>
      </c>
      <c r="H162" s="110">
        <v>-3.5920125424731331E-2</v>
      </c>
      <c r="I162" s="158">
        <v>0.81531824488380156</v>
      </c>
      <c r="J162" s="110">
        <v>3.1071481767831699E-2</v>
      </c>
      <c r="K162" s="158">
        <v>0.76604225747370913</v>
      </c>
      <c r="L162" s="110">
        <v>-4.8538824442448725E-2</v>
      </c>
      <c r="M162" s="158">
        <v>0.56186518974038102</v>
      </c>
      <c r="N162" s="110">
        <v>-4.1197346359787224E-2</v>
      </c>
      <c r="O162" s="158">
        <v>0.66688238832842939</v>
      </c>
      <c r="P162" s="335">
        <v>-4.5256351758524271E-2</v>
      </c>
    </row>
    <row r="163" spans="2:16" s="4" customFormat="1" ht="15" hidden="1" customHeight="1" outlineLevel="1" x14ac:dyDescent="0.25">
      <c r="B163" s="83" t="s">
        <v>127</v>
      </c>
      <c r="C163" s="310">
        <v>0.83985179086043638</v>
      </c>
      <c r="D163" s="545">
        <v>-3.166023212189395E-3</v>
      </c>
      <c r="E163" s="158">
        <v>0.71923263964583373</v>
      </c>
      <c r="F163" s="545">
        <v>-8.0833883461792322E-2</v>
      </c>
      <c r="G163" s="158">
        <v>0.75668372864733424</v>
      </c>
      <c r="H163" s="545">
        <v>-1.3421878318521041E-2</v>
      </c>
      <c r="I163" s="158">
        <v>0.85617479518689199</v>
      </c>
      <c r="J163" s="545">
        <v>-2.2321204695565311E-2</v>
      </c>
      <c r="K163" s="158">
        <v>0.7619149823390895</v>
      </c>
      <c r="L163" s="545">
        <v>-3.0071590726908348E-2</v>
      </c>
      <c r="M163" s="158">
        <v>0.58845171346307878</v>
      </c>
      <c r="N163" s="545">
        <v>-3.2248882480600982E-2</v>
      </c>
      <c r="O163" s="158">
        <v>0.6776714615842363</v>
      </c>
      <c r="P163" s="560">
        <v>-3.0750986349916354E-2</v>
      </c>
    </row>
    <row r="164" spans="2:16" s="4" customFormat="1" ht="15" hidden="1" customHeight="1" outlineLevel="1" x14ac:dyDescent="0.25">
      <c r="B164" s="83" t="s">
        <v>128</v>
      </c>
      <c r="C164" s="310">
        <v>0.77591335874314404</v>
      </c>
      <c r="D164" s="545">
        <v>2.3438714249737425E-2</v>
      </c>
      <c r="E164" s="158">
        <v>0.70906777639356433</v>
      </c>
      <c r="F164" s="545">
        <v>-5.4565605883991619E-2</v>
      </c>
      <c r="G164" s="158">
        <v>0.76533687660876992</v>
      </c>
      <c r="H164" s="545">
        <v>-1.3542627899338355E-2</v>
      </c>
      <c r="I164" s="158">
        <v>0.79392126257370799</v>
      </c>
      <c r="J164" s="545">
        <v>-9.1386380577716309E-2</v>
      </c>
      <c r="K164" s="158">
        <v>0.75548065845444878</v>
      </c>
      <c r="L164" s="545">
        <v>-3.2959309590363972E-2</v>
      </c>
      <c r="M164" s="158">
        <v>0.58620416583157764</v>
      </c>
      <c r="N164" s="545">
        <v>2.1242668317866809E-4</v>
      </c>
      <c r="O164" s="158">
        <v>0.67327047175621013</v>
      </c>
      <c r="P164" s="560">
        <v>-1.8932749281058703E-2</v>
      </c>
    </row>
    <row r="165" spans="2:16" s="4" customFormat="1" ht="15" hidden="1" customHeight="1" outlineLevel="1" x14ac:dyDescent="0.25">
      <c r="B165" s="83" t="s">
        <v>129</v>
      </c>
      <c r="C165" s="310">
        <v>0.40144092219020172</v>
      </c>
      <c r="D165" s="545">
        <v>-0.43953093235060658</v>
      </c>
      <c r="E165" s="158">
        <v>0.62191571780725441</v>
      </c>
      <c r="F165" s="545">
        <v>-0.14636476255547204</v>
      </c>
      <c r="G165" s="158">
        <v>0.80463942571433045</v>
      </c>
      <c r="H165" s="545">
        <v>-5.0601964011613987E-2</v>
      </c>
      <c r="I165" s="158">
        <v>0.8413157108721625</v>
      </c>
      <c r="J165" s="545">
        <v>-2.7739237091316316E-2</v>
      </c>
      <c r="K165" s="158">
        <v>0.75677083333333328</v>
      </c>
      <c r="L165" s="545">
        <v>-7.4937368619345635E-2</v>
      </c>
      <c r="M165" s="158">
        <v>0.50885083598525027</v>
      </c>
      <c r="N165" s="545">
        <v>-9.2391093489242015E-2</v>
      </c>
      <c r="O165" s="158">
        <v>0.63636693700721725</v>
      </c>
      <c r="P165" s="560">
        <v>-8.1461586799561836E-2</v>
      </c>
    </row>
    <row r="166" spans="2:16" s="4" customFormat="1" ht="15" hidden="1" customHeight="1" outlineLevel="1" x14ac:dyDescent="0.25">
      <c r="B166" s="83" t="s">
        <v>152</v>
      </c>
      <c r="C166" s="310">
        <v>0.39527749372501625</v>
      </c>
      <c r="D166" s="545">
        <v>-0.32121288512050572</v>
      </c>
      <c r="E166" s="158">
        <v>0.43698904535970828</v>
      </c>
      <c r="F166" s="545">
        <v>-0.23456654629869023</v>
      </c>
      <c r="G166" s="158">
        <v>0.63810659252484159</v>
      </c>
      <c r="H166" s="545">
        <v>-7.8826244613390384E-2</v>
      </c>
      <c r="I166" s="158">
        <v>0.63487108336223841</v>
      </c>
      <c r="J166" s="545">
        <v>-9.772205433147374E-2</v>
      </c>
      <c r="K166" s="158">
        <v>0.58384013499940923</v>
      </c>
      <c r="L166" s="545">
        <v>-0.11817796544460568</v>
      </c>
      <c r="M166" s="158">
        <v>0.36439245437969586</v>
      </c>
      <c r="N166" s="545">
        <v>-0.10940528617504075</v>
      </c>
      <c r="O166" s="158">
        <v>0.47726399725750185</v>
      </c>
      <c r="P166" s="560">
        <v>-0.1145400634137449</v>
      </c>
    </row>
    <row r="167" spans="2:16" s="4" customFormat="1" ht="15" hidden="1" customHeight="1" outlineLevel="1" x14ac:dyDescent="0.25">
      <c r="B167" s="83" t="s">
        <v>132</v>
      </c>
      <c r="C167" s="310">
        <v>0.39899135446685879</v>
      </c>
      <c r="D167" s="545">
        <v>-0.35038061012434407</v>
      </c>
      <c r="E167" s="158">
        <v>0.56474547090816607</v>
      </c>
      <c r="F167" s="545">
        <v>-9.9137452079566812E-2</v>
      </c>
      <c r="G167" s="158">
        <v>0.72371592921741035</v>
      </c>
      <c r="H167" s="545">
        <v>-5.3249075266348034E-2</v>
      </c>
      <c r="I167" s="158">
        <v>0.6362081839904421</v>
      </c>
      <c r="J167" s="545">
        <v>-0.11837682349353329</v>
      </c>
      <c r="K167" s="158">
        <v>0.66733249389499394</v>
      </c>
      <c r="L167" s="545">
        <v>-7.6478773718079984E-2</v>
      </c>
      <c r="M167" s="158">
        <v>0.40251957367277869</v>
      </c>
      <c r="N167" s="545">
        <v>-0.11385770308598653</v>
      </c>
      <c r="O167" s="158">
        <v>0.53872444398651731</v>
      </c>
      <c r="P167" s="560">
        <v>-8.9999130728754873E-2</v>
      </c>
    </row>
    <row r="168" spans="2:16" s="4" customFormat="1" ht="15" hidden="1" customHeight="1" outlineLevel="1" x14ac:dyDescent="0.25">
      <c r="B168" s="83" t="s">
        <v>133</v>
      </c>
      <c r="C168" s="310">
        <v>0.51418521775350579</v>
      </c>
      <c r="D168" s="545">
        <v>-0.17624687059729516</v>
      </c>
      <c r="E168" s="158">
        <v>0.70105075759041735</v>
      </c>
      <c r="F168" s="545">
        <v>-7.142078247887973E-2</v>
      </c>
      <c r="G168" s="158">
        <v>0.89501695306677309</v>
      </c>
      <c r="H168" s="545">
        <v>-4.8485733490241101E-3</v>
      </c>
      <c r="I168" s="158">
        <v>0.7211057063207601</v>
      </c>
      <c r="J168" s="545">
        <v>-0.12593400839566549</v>
      </c>
      <c r="K168" s="158">
        <v>0.81887426444826383</v>
      </c>
      <c r="L168" s="545">
        <v>-3.5601881522230427E-2</v>
      </c>
      <c r="M168" s="158">
        <v>0.51152451852098746</v>
      </c>
      <c r="N168" s="545">
        <v>-0.1394527081070257</v>
      </c>
      <c r="O168" s="158">
        <v>0.67011129115293455</v>
      </c>
      <c r="P168" s="560">
        <v>-7.6537867226414313E-2</v>
      </c>
    </row>
    <row r="169" spans="2:16" s="4" customFormat="1" ht="15" hidden="1" customHeight="1" outlineLevel="1" x14ac:dyDescent="0.25">
      <c r="B169" s="83" t="s">
        <v>134</v>
      </c>
      <c r="C169" s="310">
        <v>0.51599018836488175</v>
      </c>
      <c r="D169" s="545">
        <v>-0.23293166718614811</v>
      </c>
      <c r="E169" s="158">
        <v>0.88103411575749369</v>
      </c>
      <c r="F169" s="545">
        <v>-1.4234293395407938E-2</v>
      </c>
      <c r="G169" s="158">
        <v>0.93013476975770837</v>
      </c>
      <c r="H169" s="545">
        <v>-3.2122107490351937E-2</v>
      </c>
      <c r="I169" s="158">
        <v>0.89202508960573479</v>
      </c>
      <c r="J169" s="545">
        <v>-8.3625943714877526E-2</v>
      </c>
      <c r="K169" s="158">
        <v>0.9053114215011463</v>
      </c>
      <c r="L169" s="545">
        <v>-3.7332922263055179E-2</v>
      </c>
      <c r="M169" s="158">
        <v>0.63971959226967134</v>
      </c>
      <c r="N169" s="545">
        <v>-8.7587293759547991E-2</v>
      </c>
      <c r="O169" s="158">
        <v>0.77676005380693558</v>
      </c>
      <c r="P169" s="560">
        <v>-5.782162990009232E-2</v>
      </c>
    </row>
    <row r="170" spans="2:16" s="4" customFormat="1" ht="15" hidden="1" customHeight="1" outlineLevel="1" x14ac:dyDescent="0.25">
      <c r="B170" s="83" t="s">
        <v>135</v>
      </c>
      <c r="C170" s="310">
        <v>0.7267336202773792</v>
      </c>
      <c r="D170" s="545">
        <v>0.39029623947211545</v>
      </c>
      <c r="E170" s="158">
        <v>0.66203159368126374</v>
      </c>
      <c r="F170" s="545">
        <v>9.7231134443264366E-2</v>
      </c>
      <c r="G170" s="158">
        <v>0.78399578510219581</v>
      </c>
      <c r="H170" s="545">
        <v>-6.2433879182142382E-2</v>
      </c>
      <c r="I170" s="158">
        <v>0.82583039388594948</v>
      </c>
      <c r="J170" s="545">
        <v>-7.9362965235652005E-2</v>
      </c>
      <c r="K170" s="158">
        <v>0.75928808308864748</v>
      </c>
      <c r="L170" s="545">
        <v>-2.753881866150687E-2</v>
      </c>
      <c r="M170" s="158">
        <v>0.45015397394598755</v>
      </c>
      <c r="N170" s="545">
        <v>-0.10684281020950392</v>
      </c>
      <c r="O170" s="158">
        <v>0.60966144492657692</v>
      </c>
      <c r="P170" s="560">
        <v>-5.7163005602242078E-2</v>
      </c>
    </row>
    <row r="171" spans="2:16" s="4" customFormat="1" ht="15" hidden="1" customHeight="1" outlineLevel="1" x14ac:dyDescent="0.25">
      <c r="B171" s="83" t="s">
        <v>153</v>
      </c>
      <c r="C171" s="310">
        <v>0.72596843615494977</v>
      </c>
      <c r="D171" s="545">
        <v>6.618096357687131E-2</v>
      </c>
      <c r="E171" s="158">
        <v>0.65955841089846545</v>
      </c>
      <c r="F171" s="545">
        <v>1.399689924774683E-2</v>
      </c>
      <c r="G171" s="158">
        <v>0.81962866710355242</v>
      </c>
      <c r="H171" s="545">
        <v>-6.0013831559524333E-2</v>
      </c>
      <c r="I171" s="158">
        <v>0.86576918700574612</v>
      </c>
      <c r="J171" s="545">
        <v>9.1083475321274365E-2</v>
      </c>
      <c r="K171" s="158">
        <v>0.78570029491038196</v>
      </c>
      <c r="L171" s="545">
        <v>-2.2727909676985125E-2</v>
      </c>
      <c r="M171" s="158">
        <v>0.51003444807594656</v>
      </c>
      <c r="N171" s="545">
        <v>-2.7671238613201643E-2</v>
      </c>
      <c r="O171" s="158">
        <v>0.65227291598953274</v>
      </c>
      <c r="P171" s="560">
        <v>-2.4316581428015627E-2</v>
      </c>
    </row>
    <row r="172" spans="2:16" s="4" customFormat="1" ht="15" hidden="1" customHeight="1" outlineLevel="1" x14ac:dyDescent="0.25">
      <c r="B172" s="83" t="s">
        <v>124</v>
      </c>
      <c r="C172" s="310">
        <v>0.7871831659493066</v>
      </c>
      <c r="D172" s="545">
        <v>0.11324232543571267</v>
      </c>
      <c r="E172" s="158">
        <v>0.75544891021795646</v>
      </c>
      <c r="F172" s="545">
        <v>0.16987464479342962</v>
      </c>
      <c r="G172" s="158">
        <v>0.8113321866331954</v>
      </c>
      <c r="H172" s="545">
        <v>4.1146078377582773E-2</v>
      </c>
      <c r="I172" s="158">
        <v>0.83017342739564959</v>
      </c>
      <c r="J172" s="545">
        <v>-0.10853860145433603</v>
      </c>
      <c r="K172" s="158">
        <v>0.8000104525974705</v>
      </c>
      <c r="L172" s="545">
        <v>4.6351660212517576E-2</v>
      </c>
      <c r="M172" s="158">
        <v>0.54878542920237439</v>
      </c>
      <c r="N172" s="545">
        <v>3.7411420168220078E-2</v>
      </c>
      <c r="O172" s="158">
        <v>0.67841288519526366</v>
      </c>
      <c r="P172" s="560">
        <v>4.3099912486783909E-2</v>
      </c>
    </row>
    <row r="173" spans="2:16" s="4" customFormat="1" ht="15" hidden="1" customHeight="1" outlineLevel="1" x14ac:dyDescent="0.25">
      <c r="B173" s="83" t="s">
        <v>125</v>
      </c>
      <c r="C173" s="310">
        <v>0.75031239875966127</v>
      </c>
      <c r="D173" s="545">
        <v>5.4909224082822616E-2</v>
      </c>
      <c r="E173" s="158">
        <v>0.71338119472879613</v>
      </c>
      <c r="F173" s="545">
        <v>0.12287862777771985</v>
      </c>
      <c r="G173" s="158">
        <v>0.75766637024418115</v>
      </c>
      <c r="H173" s="545">
        <v>2.6969928854946978E-2</v>
      </c>
      <c r="I173" s="158">
        <v>0.78835978835978837</v>
      </c>
      <c r="J173" s="545">
        <v>-2.3151618413164599E-2</v>
      </c>
      <c r="K173" s="158">
        <v>0.75096671200212606</v>
      </c>
      <c r="L173" s="545">
        <v>4.153164587176672E-2</v>
      </c>
      <c r="M173" s="158">
        <v>0.5326835188405683</v>
      </c>
      <c r="N173" s="545">
        <v>2.6539293870165848E-2</v>
      </c>
      <c r="O173" s="158">
        <v>0.64531360096036361</v>
      </c>
      <c r="P173" s="560">
        <v>3.5726771957610426E-2</v>
      </c>
    </row>
    <row r="174" spans="2:16" s="4" customFormat="1" ht="15.75" collapsed="1" x14ac:dyDescent="0.25">
      <c r="B174" s="106">
        <v>2007</v>
      </c>
      <c r="C174" s="561">
        <v>0.63308411656726882</v>
      </c>
      <c r="D174" s="548">
        <v>-7.4319815368304787E-2</v>
      </c>
      <c r="E174" s="161">
        <v>0.67544029920870186</v>
      </c>
      <c r="F174" s="548">
        <v>-3.8219862179876163E-2</v>
      </c>
      <c r="G174" s="161">
        <v>0.7899906126930889</v>
      </c>
      <c r="H174" s="548">
        <v>-2.8087158113371036E-2</v>
      </c>
      <c r="I174" s="161">
        <v>0.79155343210309459</v>
      </c>
      <c r="J174" s="548">
        <v>-5.5872908534656429E-2</v>
      </c>
      <c r="K174" s="161">
        <v>0.75950608009765719</v>
      </c>
      <c r="L174" s="548">
        <v>-3.4283895177019019E-2</v>
      </c>
      <c r="M174" s="161">
        <v>0.51692424559519123</v>
      </c>
      <c r="N174" s="548">
        <v>-5.6566521614661358E-2</v>
      </c>
      <c r="O174" s="161">
        <v>0.64189503599483344</v>
      </c>
      <c r="P174" s="562">
        <v>-4.2822574517340728E-2</v>
      </c>
    </row>
    <row r="175" spans="2:16" s="4" customFormat="1" ht="15" hidden="1" customHeight="1" outlineLevel="1" x14ac:dyDescent="0.25">
      <c r="B175" s="83" t="s">
        <v>126</v>
      </c>
      <c r="C175" s="310">
        <v>0.80813555754354571</v>
      </c>
      <c r="D175" s="110"/>
      <c r="E175" s="158">
        <v>0.78610230447059004</v>
      </c>
      <c r="F175" s="110"/>
      <c r="G175" s="158">
        <v>0.81557979422913285</v>
      </c>
      <c r="H175" s="110"/>
      <c r="I175" s="158">
        <v>0.79074851676228242</v>
      </c>
      <c r="J175" s="110"/>
      <c r="K175" s="158">
        <v>0.80512192946266292</v>
      </c>
      <c r="L175" s="110"/>
      <c r="M175" s="158">
        <v>0.58600712837745117</v>
      </c>
      <c r="N175" s="110"/>
      <c r="O175" s="158">
        <v>0.69849366325374085</v>
      </c>
      <c r="P175" s="335"/>
    </row>
    <row r="176" spans="2:16" s="4" customFormat="1" ht="15" hidden="1" customHeight="1" outlineLevel="1" x14ac:dyDescent="0.25">
      <c r="B176" s="83" t="s">
        <v>127</v>
      </c>
      <c r="C176" s="310">
        <v>0.84251922628757869</v>
      </c>
      <c r="D176" s="545"/>
      <c r="E176" s="158">
        <v>0.78248384781048097</v>
      </c>
      <c r="F176" s="545"/>
      <c r="G176" s="158">
        <v>0.76697801422727363</v>
      </c>
      <c r="H176" s="545"/>
      <c r="I176" s="158">
        <v>0.87572196441091044</v>
      </c>
      <c r="J176" s="545"/>
      <c r="K176" s="158">
        <v>0.78553733971984918</v>
      </c>
      <c r="L176" s="545"/>
      <c r="M176" s="158">
        <v>0.60806100123287432</v>
      </c>
      <c r="N176" s="545"/>
      <c r="O176" s="158">
        <v>0.69917168038397193</v>
      </c>
      <c r="P176" s="560"/>
    </row>
    <row r="177" spans="2:16" s="4" customFormat="1" ht="15" hidden="1" customHeight="1" outlineLevel="1" x14ac:dyDescent="0.25">
      <c r="B177" s="83" t="s">
        <v>128</v>
      </c>
      <c r="C177" s="310">
        <v>0.75814345103404723</v>
      </c>
      <c r="D177" s="545"/>
      <c r="E177" s="158">
        <v>0.74999151797999752</v>
      </c>
      <c r="F177" s="545"/>
      <c r="G177" s="158">
        <v>0.77584384105618731</v>
      </c>
      <c r="H177" s="545"/>
      <c r="I177" s="158">
        <v>0.87377213548537869</v>
      </c>
      <c r="J177" s="545"/>
      <c r="K177" s="158">
        <v>0.78122944147720308</v>
      </c>
      <c r="L177" s="545"/>
      <c r="M177" s="158">
        <v>0.58607966687186563</v>
      </c>
      <c r="N177" s="545"/>
      <c r="O177" s="158">
        <v>0.68626332319504812</v>
      </c>
      <c r="P177" s="560"/>
    </row>
    <row r="178" spans="2:16" s="4" customFormat="1" ht="15" hidden="1" customHeight="1" outlineLevel="1" x14ac:dyDescent="0.25">
      <c r="B178" s="83" t="s">
        <v>129</v>
      </c>
      <c r="C178" s="310">
        <v>0.71625883632408915</v>
      </c>
      <c r="D178" s="545"/>
      <c r="E178" s="158">
        <v>0.72854972537104123</v>
      </c>
      <c r="F178" s="545"/>
      <c r="G178" s="158">
        <v>0.8475259008479491</v>
      </c>
      <c r="H178" s="545"/>
      <c r="I178" s="158">
        <v>0.86531899976630056</v>
      </c>
      <c r="J178" s="545"/>
      <c r="K178" s="158">
        <v>0.81807523908284363</v>
      </c>
      <c r="L178" s="545"/>
      <c r="M178" s="158">
        <v>0.56064989262995824</v>
      </c>
      <c r="N178" s="545"/>
      <c r="O178" s="158">
        <v>0.69280383690208602</v>
      </c>
      <c r="P178" s="560"/>
    </row>
    <row r="179" spans="2:16" s="4" customFormat="1" ht="15" hidden="1" customHeight="1" outlineLevel="1" x14ac:dyDescent="0.25">
      <c r="B179" s="83" t="s">
        <v>152</v>
      </c>
      <c r="C179" s="310">
        <v>0.58232910593064258</v>
      </c>
      <c r="D179" s="545"/>
      <c r="E179" s="158">
        <v>0.57090403254079847</v>
      </c>
      <c r="F179" s="545"/>
      <c r="G179" s="158">
        <v>0.6927103478507517</v>
      </c>
      <c r="H179" s="545"/>
      <c r="I179" s="158">
        <v>0.70363138809942027</v>
      </c>
      <c r="J179" s="545"/>
      <c r="K179" s="158">
        <v>0.66208385833063865</v>
      </c>
      <c r="L179" s="545"/>
      <c r="M179" s="158">
        <v>0.40915631849496348</v>
      </c>
      <c r="N179" s="545"/>
      <c r="O179" s="158">
        <v>0.53900123262212696</v>
      </c>
      <c r="P179" s="560"/>
    </row>
    <row r="180" spans="2:16" s="4" customFormat="1" ht="15" hidden="1" customHeight="1" outlineLevel="1" x14ac:dyDescent="0.25">
      <c r="B180" s="83" t="s">
        <v>132</v>
      </c>
      <c r="C180" s="310">
        <v>0.61419249592169656</v>
      </c>
      <c r="D180" s="545"/>
      <c r="E180" s="158">
        <v>0.62689416072611115</v>
      </c>
      <c r="F180" s="545"/>
      <c r="G180" s="158">
        <v>0.76442062036645197</v>
      </c>
      <c r="H180" s="545"/>
      <c r="I180" s="158">
        <v>0.72163278024460542</v>
      </c>
      <c r="J180" s="545"/>
      <c r="K180" s="158">
        <v>0.72259572915466452</v>
      </c>
      <c r="L180" s="545"/>
      <c r="M180" s="158">
        <v>0.45423807787366799</v>
      </c>
      <c r="N180" s="545"/>
      <c r="O180" s="158">
        <v>0.59200431799361175</v>
      </c>
      <c r="P180" s="560"/>
    </row>
    <row r="181" spans="2:16" s="4" customFormat="1" ht="15" hidden="1" customHeight="1" outlineLevel="1" x14ac:dyDescent="0.25">
      <c r="B181" s="83" t="s">
        <v>133</v>
      </c>
      <c r="C181" s="310">
        <v>0.62419819652319419</v>
      </c>
      <c r="D181" s="545"/>
      <c r="E181" s="158">
        <v>0.75497140616812497</v>
      </c>
      <c r="F181" s="545"/>
      <c r="G181" s="158">
        <v>0.89937765157892657</v>
      </c>
      <c r="H181" s="545"/>
      <c r="I181" s="158">
        <v>0.8250014452537866</v>
      </c>
      <c r="J181" s="545"/>
      <c r="K181" s="158">
        <v>0.84910396314417924</v>
      </c>
      <c r="L181" s="545"/>
      <c r="M181" s="158">
        <v>0.59441767272983925</v>
      </c>
      <c r="N181" s="545"/>
      <c r="O181" s="158">
        <v>0.72565107693184894</v>
      </c>
      <c r="P181" s="560"/>
    </row>
    <row r="182" spans="2:16" s="4" customFormat="1" ht="15" hidden="1" customHeight="1" outlineLevel="1" x14ac:dyDescent="0.25">
      <c r="B182" s="83" t="s">
        <v>134</v>
      </c>
      <c r="C182" s="310">
        <v>0.67267825601933628</v>
      </c>
      <c r="D182" s="545"/>
      <c r="E182" s="158">
        <v>0.8937561023421684</v>
      </c>
      <c r="F182" s="545"/>
      <c r="G182" s="158">
        <v>0.9610042516271613</v>
      </c>
      <c r="H182" s="545"/>
      <c r="I182" s="158">
        <v>0.97342900913400399</v>
      </c>
      <c r="J182" s="545"/>
      <c r="K182" s="158">
        <v>0.94042005012716212</v>
      </c>
      <c r="L182" s="545"/>
      <c r="M182" s="158">
        <v>0.7011296400130177</v>
      </c>
      <c r="N182" s="545"/>
      <c r="O182" s="158">
        <v>0.82442993647218699</v>
      </c>
      <c r="P182" s="560"/>
    </row>
    <row r="183" spans="2:16" s="4" customFormat="1" ht="15" hidden="1" customHeight="1" outlineLevel="1" x14ac:dyDescent="0.25">
      <c r="B183" s="83" t="s">
        <v>135</v>
      </c>
      <c r="C183" s="310">
        <v>0.52271853986551398</v>
      </c>
      <c r="D183" s="545"/>
      <c r="E183" s="158">
        <v>0.60336566553698723</v>
      </c>
      <c r="F183" s="545"/>
      <c r="G183" s="158">
        <v>0.83620319430729928</v>
      </c>
      <c r="H183" s="545"/>
      <c r="I183" s="158">
        <v>0.89702060931899641</v>
      </c>
      <c r="J183" s="545"/>
      <c r="K183" s="158">
        <v>0.78079012063346864</v>
      </c>
      <c r="L183" s="545"/>
      <c r="M183" s="158">
        <v>0.50400307929176291</v>
      </c>
      <c r="N183" s="545"/>
      <c r="O183" s="158">
        <v>0.64662444149850251</v>
      </c>
      <c r="P183" s="560"/>
    </row>
    <row r="184" spans="2:16" s="4" customFormat="1" ht="15" hidden="1" customHeight="1" outlineLevel="1" x14ac:dyDescent="0.25">
      <c r="B184" s="83" t="s">
        <v>153</v>
      </c>
      <c r="C184" s="310">
        <v>0.6809054569117784</v>
      </c>
      <c r="D184" s="545"/>
      <c r="E184" s="158">
        <v>0.6504540708041332</v>
      </c>
      <c r="F184" s="545"/>
      <c r="G184" s="158">
        <v>0.87195822089956121</v>
      </c>
      <c r="H184" s="545"/>
      <c r="I184" s="158">
        <v>0.79349491270667127</v>
      </c>
      <c r="J184" s="545"/>
      <c r="K184" s="158">
        <v>0.8039729187914153</v>
      </c>
      <c r="L184" s="545"/>
      <c r="M184" s="158">
        <v>0.52454937910969779</v>
      </c>
      <c r="N184" s="545"/>
      <c r="O184" s="158">
        <v>0.66852926223159859</v>
      </c>
      <c r="P184" s="560"/>
    </row>
    <row r="185" spans="2:16" s="4" customFormat="1" ht="15" hidden="1" customHeight="1" outlineLevel="1" x14ac:dyDescent="0.25">
      <c r="B185" s="83" t="s">
        <v>124</v>
      </c>
      <c r="C185" s="310">
        <v>0.70710854947166191</v>
      </c>
      <c r="D185" s="545"/>
      <c r="E185" s="158">
        <v>0.64575201589342057</v>
      </c>
      <c r="F185" s="545"/>
      <c r="G185" s="158">
        <v>0.7792683500258617</v>
      </c>
      <c r="H185" s="545"/>
      <c r="I185" s="158">
        <v>0.93125000000000002</v>
      </c>
      <c r="J185" s="545"/>
      <c r="K185" s="158">
        <v>0.76457130333695422</v>
      </c>
      <c r="L185" s="545"/>
      <c r="M185" s="158">
        <v>0.52899497589238687</v>
      </c>
      <c r="N185" s="545"/>
      <c r="O185" s="158">
        <v>0.65038149948446011</v>
      </c>
      <c r="P185" s="560"/>
    </row>
    <row r="186" spans="2:16" s="4" customFormat="1" ht="15" hidden="1" customHeight="1" outlineLevel="1" x14ac:dyDescent="0.25">
      <c r="B186" s="83" t="s">
        <v>125</v>
      </c>
      <c r="C186" s="310">
        <v>0.71125778562796316</v>
      </c>
      <c r="D186" s="545"/>
      <c r="E186" s="158">
        <v>0.63531460754635893</v>
      </c>
      <c r="F186" s="545"/>
      <c r="G186" s="158">
        <v>0.7377687982441371</v>
      </c>
      <c r="H186" s="545"/>
      <c r="I186" s="158">
        <v>0.80704416695571746</v>
      </c>
      <c r="J186" s="545"/>
      <c r="K186" s="158">
        <v>0.72102150230256667</v>
      </c>
      <c r="L186" s="545"/>
      <c r="M186" s="158">
        <v>0.51891196179377896</v>
      </c>
      <c r="N186" s="545"/>
      <c r="O186" s="158">
        <v>0.62305389648340059</v>
      </c>
      <c r="P186" s="560"/>
    </row>
    <row r="187" spans="2:16" s="4" customFormat="1" ht="15.75" collapsed="1" x14ac:dyDescent="0.25">
      <c r="B187" s="106">
        <v>2006</v>
      </c>
      <c r="C187" s="561">
        <v>0.68391235664092453</v>
      </c>
      <c r="D187" s="548"/>
      <c r="E187" s="161">
        <v>0.70228139742996598</v>
      </c>
      <c r="F187" s="548"/>
      <c r="G187" s="161">
        <v>0.8128204285886359</v>
      </c>
      <c r="H187" s="548"/>
      <c r="I187" s="161">
        <v>0.83839711756873192</v>
      </c>
      <c r="J187" s="548"/>
      <c r="K187" s="161">
        <v>0.78646931153423938</v>
      </c>
      <c r="L187" s="548"/>
      <c r="M187" s="161">
        <v>0.54791806464181592</v>
      </c>
      <c r="N187" s="548"/>
      <c r="O187" s="161">
        <v>0.67061238481586227</v>
      </c>
      <c r="P187" s="562"/>
    </row>
    <row r="188" spans="2:16" s="4" customFormat="1" ht="6" customHeight="1" x14ac:dyDescent="0.25">
      <c r="B188" s="83"/>
      <c r="C188" s="26"/>
      <c r="D188" s="119"/>
      <c r="E188" s="26"/>
      <c r="F188" s="119"/>
      <c r="G188" s="26"/>
      <c r="H188" s="119"/>
      <c r="I188" s="26"/>
      <c r="J188" s="119"/>
      <c r="K188" s="26"/>
      <c r="L188" s="119"/>
      <c r="M188" s="26"/>
      <c r="N188" s="119"/>
      <c r="O188" s="26"/>
      <c r="P188" s="119"/>
    </row>
    <row r="189" spans="2:16" s="4" customFormat="1" x14ac:dyDescent="0.25">
      <c r="B189" s="137" t="s">
        <v>108</v>
      </c>
      <c r="C189" s="137"/>
      <c r="D189" s="137"/>
      <c r="E189" s="344"/>
      <c r="F189" s="344"/>
      <c r="G189" s="344"/>
      <c r="H189" s="344"/>
      <c r="I189" s="344"/>
      <c r="J189" s="344"/>
      <c r="K189" s="344"/>
      <c r="L189" s="344"/>
      <c r="M189" s="344"/>
      <c r="N189" s="344"/>
      <c r="O189" s="344"/>
      <c r="P189" s="344"/>
    </row>
    <row r="190" spans="2:16" s="4" customFormat="1" x14ac:dyDescent="0.25">
      <c r="B190" s="83"/>
      <c r="C190" s="26"/>
      <c r="D190" s="119"/>
      <c r="E190" s="26"/>
      <c r="F190" s="119"/>
      <c r="G190" s="26"/>
      <c r="H190" s="119"/>
      <c r="I190" s="26"/>
      <c r="J190" s="119"/>
      <c r="K190" s="26"/>
      <c r="L190" s="119"/>
      <c r="M190" s="26"/>
      <c r="N190" s="119"/>
      <c r="O190" s="26"/>
      <c r="P190" s="119"/>
    </row>
    <row r="191" spans="2:16" s="4" customFormat="1" x14ac:dyDescent="0.25">
      <c r="B191" s="83"/>
      <c r="C191" s="26"/>
      <c r="D191" s="119"/>
      <c r="E191" s="26"/>
      <c r="F191" s="119"/>
      <c r="G191" s="26"/>
      <c r="H191" s="119"/>
      <c r="I191" s="26"/>
      <c r="J191" s="119"/>
      <c r="K191" s="26"/>
      <c r="L191" s="119"/>
      <c r="M191" s="26"/>
      <c r="N191" s="119"/>
      <c r="O191" s="26"/>
      <c r="P191" s="119"/>
    </row>
    <row r="192" spans="2:16" x14ac:dyDescent="0.25">
      <c r="B192" s="121"/>
      <c r="C192" s="122"/>
      <c r="D192" s="119"/>
      <c r="E192" s="122"/>
      <c r="F192" s="119"/>
      <c r="G192" s="122"/>
      <c r="H192" s="119"/>
      <c r="I192" s="122"/>
      <c r="J192" s="119"/>
      <c r="K192" s="122"/>
      <c r="L192" s="119"/>
      <c r="M192" s="122"/>
      <c r="N192" s="119"/>
      <c r="O192" s="122"/>
      <c r="P192" s="119"/>
    </row>
    <row r="193" spans="2:16" x14ac:dyDescent="0.25">
      <c r="B193" s="121"/>
      <c r="C193" s="122"/>
      <c r="D193" s="119"/>
      <c r="E193" s="122"/>
      <c r="F193" s="119"/>
      <c r="G193" s="122"/>
      <c r="H193" s="119"/>
      <c r="I193" s="122"/>
      <c r="J193" s="119"/>
      <c r="K193" s="122"/>
      <c r="L193" s="119"/>
      <c r="M193" s="122"/>
      <c r="N193" s="119"/>
      <c r="O193" s="122"/>
      <c r="P193" s="119"/>
    </row>
    <row r="194" spans="2:16" x14ac:dyDescent="0.25">
      <c r="B194" s="121"/>
      <c r="C194" s="122"/>
      <c r="D194" s="119"/>
      <c r="E194" s="122"/>
      <c r="F194" s="119"/>
      <c r="G194" s="122"/>
      <c r="H194" s="119"/>
      <c r="I194" s="122"/>
      <c r="J194" s="119"/>
      <c r="K194" s="122"/>
      <c r="L194" s="119"/>
      <c r="M194" s="122"/>
      <c r="N194" s="119"/>
      <c r="O194" s="122"/>
      <c r="P194" s="119"/>
    </row>
    <row r="195" spans="2:16" x14ac:dyDescent="0.25">
      <c r="B195" s="121"/>
      <c r="C195" s="122"/>
      <c r="D195" s="119"/>
      <c r="E195" s="122"/>
      <c r="F195" s="119"/>
      <c r="G195" s="122"/>
      <c r="H195" s="119"/>
      <c r="I195" s="122"/>
      <c r="J195" s="119"/>
      <c r="K195" s="122"/>
      <c r="L195" s="119"/>
      <c r="M195" s="122"/>
      <c r="N195" s="119"/>
      <c r="O195" s="122"/>
      <c r="P195" s="119"/>
    </row>
    <row r="196" spans="2:16" x14ac:dyDescent="0.25">
      <c r="B196" s="121"/>
      <c r="C196" s="122"/>
      <c r="D196" s="119"/>
      <c r="E196" s="122"/>
      <c r="F196" s="119"/>
      <c r="G196" s="122"/>
      <c r="H196" s="119"/>
      <c r="I196" s="122"/>
      <c r="J196" s="119"/>
      <c r="K196" s="122"/>
      <c r="L196" s="119"/>
      <c r="M196" s="122"/>
      <c r="N196" s="119"/>
      <c r="O196" s="122"/>
      <c r="P196" s="119"/>
    </row>
    <row r="197" spans="2:16" x14ac:dyDescent="0.25">
      <c r="B197" s="121"/>
      <c r="C197" s="122"/>
      <c r="D197" s="119"/>
      <c r="E197" s="122"/>
      <c r="F197" s="119"/>
      <c r="G197" s="122"/>
      <c r="H197" s="119"/>
      <c r="I197" s="122"/>
      <c r="J197" s="119"/>
      <c r="K197" s="122"/>
      <c r="L197" s="119"/>
      <c r="M197" s="122"/>
      <c r="N197" s="119"/>
      <c r="O197" s="122"/>
      <c r="P197" s="119"/>
    </row>
    <row r="198" spans="2:16" x14ac:dyDescent="0.25">
      <c r="B198" s="121"/>
      <c r="C198" s="122"/>
      <c r="D198" s="119"/>
      <c r="E198" s="122"/>
      <c r="F198" s="119"/>
      <c r="G198" s="122"/>
      <c r="H198" s="119"/>
      <c r="I198" s="122"/>
      <c r="J198" s="119"/>
      <c r="K198" s="122"/>
      <c r="L198" s="119"/>
      <c r="M198" s="122"/>
      <c r="N198" s="119"/>
      <c r="O198" s="122"/>
      <c r="P198" s="119"/>
    </row>
    <row r="199" spans="2:16" x14ac:dyDescent="0.25">
      <c r="B199" s="121"/>
      <c r="C199" s="122"/>
      <c r="D199" s="119"/>
      <c r="E199" s="122"/>
      <c r="F199" s="119"/>
      <c r="G199" s="122"/>
      <c r="H199" s="119"/>
      <c r="I199" s="122"/>
      <c r="J199" s="119"/>
      <c r="K199" s="122"/>
      <c r="L199" s="119"/>
      <c r="M199" s="122"/>
      <c r="N199" s="119"/>
      <c r="O199" s="122"/>
      <c r="P199" s="119"/>
    </row>
    <row r="200" spans="2:16" ht="15.75" x14ac:dyDescent="0.25">
      <c r="B200" s="123"/>
      <c r="C200" s="124"/>
      <c r="D200" s="125"/>
      <c r="E200" s="124"/>
      <c r="F200" s="125"/>
      <c r="G200" s="124"/>
      <c r="H200" s="125"/>
      <c r="I200" s="124"/>
      <c r="J200" s="125"/>
      <c r="K200" s="124"/>
      <c r="L200" s="125"/>
      <c r="M200" s="124"/>
      <c r="N200" s="125"/>
      <c r="O200" s="124"/>
      <c r="P200" s="125"/>
    </row>
    <row r="201" spans="2:16" x14ac:dyDescent="0.25">
      <c r="B201" s="121"/>
      <c r="C201" s="122"/>
      <c r="D201" s="119"/>
      <c r="E201" s="122"/>
      <c r="F201" s="119"/>
      <c r="G201" s="122"/>
      <c r="H201" s="119"/>
      <c r="I201" s="122"/>
      <c r="J201" s="119"/>
      <c r="K201" s="122"/>
      <c r="L201" s="119"/>
      <c r="M201" s="122"/>
      <c r="N201" s="119"/>
      <c r="O201" s="122"/>
      <c r="P201" s="119"/>
    </row>
    <row r="202" spans="2:16" x14ac:dyDescent="0.25">
      <c r="B202" s="121"/>
      <c r="C202" s="122"/>
      <c r="D202" s="119"/>
      <c r="E202" s="122"/>
      <c r="F202" s="119"/>
      <c r="G202" s="122"/>
      <c r="H202" s="119"/>
      <c r="I202" s="122"/>
      <c r="J202" s="119"/>
      <c r="K202" s="122"/>
      <c r="L202" s="119"/>
      <c r="M202" s="122"/>
      <c r="N202" s="119"/>
      <c r="O202" s="122"/>
      <c r="P202" s="119"/>
    </row>
    <row r="203" spans="2:16" x14ac:dyDescent="0.25">
      <c r="B203" s="121"/>
      <c r="C203" s="122"/>
      <c r="D203" s="119"/>
      <c r="E203" s="122"/>
      <c r="F203" s="119"/>
      <c r="G203" s="122"/>
      <c r="H203" s="119"/>
      <c r="I203" s="122"/>
      <c r="J203" s="119"/>
      <c r="K203" s="122"/>
      <c r="L203" s="119"/>
      <c r="M203" s="122"/>
      <c r="N203" s="119"/>
      <c r="O203" s="122"/>
      <c r="P203" s="119"/>
    </row>
    <row r="204" spans="2:16" x14ac:dyDescent="0.25">
      <c r="B204" s="121"/>
      <c r="C204" s="122"/>
      <c r="D204" s="119"/>
      <c r="E204" s="122"/>
      <c r="F204" s="119"/>
      <c r="G204" s="122"/>
      <c r="H204" s="119"/>
      <c r="I204" s="122"/>
      <c r="J204" s="119"/>
      <c r="K204" s="122"/>
      <c r="L204" s="119"/>
      <c r="M204" s="122"/>
      <c r="N204" s="119"/>
      <c r="O204" s="122"/>
      <c r="P204" s="119"/>
    </row>
    <row r="205" spans="2:16" x14ac:dyDescent="0.25">
      <c r="B205" s="121"/>
      <c r="C205" s="122"/>
      <c r="D205" s="119"/>
      <c r="E205" s="122"/>
      <c r="F205" s="119"/>
      <c r="G205" s="122"/>
      <c r="H205" s="119"/>
      <c r="I205" s="122"/>
      <c r="J205" s="119"/>
      <c r="K205" s="122"/>
      <c r="L205" s="119"/>
      <c r="M205" s="122"/>
      <c r="N205" s="119"/>
      <c r="O205" s="122"/>
      <c r="P205" s="119"/>
    </row>
    <row r="206" spans="2:16" x14ac:dyDescent="0.25">
      <c r="B206" s="121"/>
      <c r="C206" s="122"/>
      <c r="D206" s="119"/>
      <c r="E206" s="122"/>
      <c r="F206" s="119"/>
      <c r="G206" s="122"/>
      <c r="H206" s="119"/>
      <c r="I206" s="122"/>
      <c r="J206" s="119"/>
      <c r="K206" s="122"/>
      <c r="L206" s="119"/>
      <c r="M206" s="122"/>
      <c r="N206" s="119"/>
      <c r="O206" s="122"/>
      <c r="P206" s="119"/>
    </row>
    <row r="207" spans="2:16" x14ac:dyDescent="0.25">
      <c r="B207" s="121"/>
      <c r="C207" s="122"/>
      <c r="D207" s="119"/>
      <c r="E207" s="122"/>
      <c r="F207" s="119"/>
      <c r="G207" s="122"/>
      <c r="H207" s="119"/>
      <c r="I207" s="122"/>
      <c r="J207" s="119"/>
      <c r="K207" s="122"/>
      <c r="L207" s="119"/>
      <c r="M207" s="122"/>
      <c r="N207" s="119"/>
      <c r="O207" s="122"/>
      <c r="P207" s="119"/>
    </row>
    <row r="208" spans="2:16" x14ac:dyDescent="0.25">
      <c r="B208" s="121"/>
      <c r="C208" s="122"/>
      <c r="D208" s="119"/>
      <c r="E208" s="122"/>
      <c r="F208" s="119"/>
      <c r="G208" s="122"/>
      <c r="H208" s="119"/>
      <c r="I208" s="122"/>
      <c r="J208" s="119"/>
      <c r="K208" s="122"/>
      <c r="L208" s="119"/>
      <c r="M208" s="122"/>
      <c r="N208" s="119"/>
      <c r="O208" s="122"/>
      <c r="P208" s="119"/>
    </row>
    <row r="209" spans="2:16" x14ac:dyDescent="0.25">
      <c r="B209" s="121"/>
      <c r="C209" s="122"/>
      <c r="D209" s="119"/>
      <c r="E209" s="122"/>
      <c r="F209" s="119"/>
      <c r="G209" s="122"/>
      <c r="H209" s="119"/>
      <c r="I209" s="122"/>
      <c r="J209" s="119"/>
      <c r="K209" s="122"/>
      <c r="L209" s="119"/>
      <c r="M209" s="122"/>
      <c r="N209" s="119"/>
      <c r="O209" s="122"/>
      <c r="P209" s="119"/>
    </row>
    <row r="210" spans="2:16" x14ac:dyDescent="0.25">
      <c r="B210" s="121"/>
      <c r="C210" s="122"/>
      <c r="D210" s="119"/>
      <c r="E210" s="122"/>
      <c r="F210" s="119"/>
      <c r="G210" s="122"/>
      <c r="H210" s="119"/>
      <c r="I210" s="122"/>
      <c r="J210" s="119"/>
      <c r="K210" s="122"/>
      <c r="L210" s="119"/>
      <c r="M210" s="122"/>
      <c r="N210" s="119"/>
      <c r="O210" s="122"/>
      <c r="P210" s="119"/>
    </row>
    <row r="211" spans="2:16" x14ac:dyDescent="0.25">
      <c r="B211" s="121"/>
      <c r="C211" s="122"/>
      <c r="D211" s="119"/>
      <c r="E211" s="122"/>
      <c r="F211" s="119"/>
      <c r="G211" s="122"/>
      <c r="H211" s="119"/>
      <c r="I211" s="122"/>
      <c r="J211" s="119"/>
      <c r="K211" s="122"/>
      <c r="L211" s="119"/>
      <c r="M211" s="122"/>
      <c r="N211" s="119"/>
      <c r="O211" s="122"/>
      <c r="P211" s="119"/>
    </row>
    <row r="212" spans="2:16" x14ac:dyDescent="0.25">
      <c r="B212" s="121"/>
      <c r="C212" s="122"/>
      <c r="D212" s="119"/>
      <c r="E212" s="122"/>
      <c r="F212" s="119"/>
      <c r="G212" s="122"/>
      <c r="H212" s="119"/>
      <c r="I212" s="122"/>
      <c r="J212" s="119"/>
      <c r="K212" s="122"/>
      <c r="L212" s="119"/>
      <c r="M212" s="122"/>
      <c r="N212" s="119"/>
      <c r="O212" s="122"/>
      <c r="P212" s="119"/>
    </row>
    <row r="213" spans="2:16" ht="15.75" x14ac:dyDescent="0.25">
      <c r="B213" s="123"/>
      <c r="C213" s="124"/>
      <c r="D213" s="125"/>
      <c r="E213" s="124"/>
      <c r="F213" s="125"/>
      <c r="G213" s="124"/>
      <c r="H213" s="125"/>
      <c r="I213" s="124"/>
      <c r="J213" s="125"/>
      <c r="K213" s="124"/>
      <c r="L213" s="125"/>
      <c r="M213" s="124"/>
      <c r="N213" s="125"/>
      <c r="O213" s="124"/>
      <c r="P213" s="125"/>
    </row>
    <row r="214" spans="2:16" x14ac:dyDescent="0.25">
      <c r="B214" s="121"/>
      <c r="C214" s="122"/>
      <c r="D214" s="119"/>
      <c r="E214" s="122"/>
      <c r="F214" s="119"/>
      <c r="G214" s="122"/>
      <c r="H214" s="119"/>
      <c r="I214" s="122"/>
      <c r="J214" s="119"/>
      <c r="K214" s="122"/>
      <c r="L214" s="119"/>
      <c r="M214" s="122"/>
      <c r="N214" s="119"/>
      <c r="O214" s="122"/>
      <c r="P214" s="119"/>
    </row>
    <row r="215" spans="2:16" x14ac:dyDescent="0.25">
      <c r="B215" s="121"/>
      <c r="C215" s="122"/>
      <c r="D215" s="119"/>
      <c r="E215" s="122"/>
      <c r="F215" s="119"/>
      <c r="G215" s="122"/>
      <c r="H215" s="119"/>
      <c r="I215" s="122"/>
      <c r="J215" s="119"/>
      <c r="K215" s="122"/>
      <c r="L215" s="119"/>
      <c r="M215" s="122"/>
      <c r="N215" s="119"/>
      <c r="O215" s="122"/>
      <c r="P215" s="119"/>
    </row>
    <row r="216" spans="2:16" x14ac:dyDescent="0.25">
      <c r="B216" s="121"/>
      <c r="C216" s="122"/>
      <c r="D216" s="119"/>
      <c r="E216" s="122"/>
      <c r="F216" s="119"/>
      <c r="G216" s="122"/>
      <c r="H216" s="119"/>
      <c r="I216" s="122"/>
      <c r="J216" s="119"/>
      <c r="K216" s="122"/>
      <c r="L216" s="119"/>
      <c r="M216" s="122"/>
      <c r="N216" s="119"/>
      <c r="O216" s="122"/>
      <c r="P216" s="119"/>
    </row>
    <row r="217" spans="2:16" x14ac:dyDescent="0.25">
      <c r="B217" s="121"/>
      <c r="C217" s="122"/>
      <c r="D217" s="119"/>
      <c r="E217" s="122"/>
      <c r="F217" s="119"/>
      <c r="G217" s="122"/>
      <c r="H217" s="119"/>
      <c r="I217" s="122"/>
      <c r="J217" s="119"/>
      <c r="K217" s="122"/>
      <c r="L217" s="119"/>
      <c r="M217" s="122"/>
      <c r="N217" s="119"/>
      <c r="O217" s="122"/>
      <c r="P217" s="119"/>
    </row>
    <row r="218" spans="2:16" x14ac:dyDescent="0.25">
      <c r="B218" s="121"/>
      <c r="C218" s="122"/>
      <c r="D218" s="119"/>
      <c r="E218" s="122"/>
      <c r="F218" s="119"/>
      <c r="G218" s="122"/>
      <c r="H218" s="119"/>
      <c r="I218" s="122"/>
      <c r="J218" s="119"/>
      <c r="K218" s="122"/>
      <c r="L218" s="119"/>
      <c r="M218" s="122"/>
      <c r="N218" s="119"/>
      <c r="O218" s="122"/>
      <c r="P218" s="119"/>
    </row>
    <row r="219" spans="2:16" x14ac:dyDescent="0.25">
      <c r="B219" s="121"/>
      <c r="C219" s="122"/>
      <c r="D219" s="119"/>
      <c r="E219" s="122"/>
      <c r="F219" s="119"/>
      <c r="G219" s="122"/>
      <c r="H219" s="119"/>
      <c r="I219" s="122"/>
      <c r="J219" s="119"/>
      <c r="K219" s="122"/>
      <c r="L219" s="119"/>
      <c r="M219" s="122"/>
      <c r="N219" s="119"/>
      <c r="O219" s="122"/>
      <c r="P219" s="119"/>
    </row>
    <row r="220" spans="2:16" x14ac:dyDescent="0.25">
      <c r="B220" s="121"/>
      <c r="C220" s="122"/>
      <c r="D220" s="119"/>
      <c r="E220" s="122"/>
      <c r="F220" s="119"/>
      <c r="G220" s="122"/>
      <c r="H220" s="119"/>
      <c r="I220" s="122"/>
      <c r="J220" s="119"/>
      <c r="K220" s="122"/>
      <c r="L220" s="119"/>
      <c r="M220" s="122"/>
      <c r="N220" s="119"/>
      <c r="O220" s="122"/>
      <c r="P220" s="119"/>
    </row>
    <row r="221" spans="2:16" x14ac:dyDescent="0.25">
      <c r="B221" s="121"/>
      <c r="C221" s="122"/>
      <c r="D221" s="119"/>
      <c r="E221" s="122"/>
      <c r="F221" s="119"/>
      <c r="G221" s="122"/>
      <c r="H221" s="119"/>
      <c r="I221" s="122"/>
      <c r="J221" s="119"/>
      <c r="K221" s="122"/>
      <c r="L221" s="119"/>
      <c r="M221" s="122"/>
      <c r="N221" s="119"/>
      <c r="O221" s="122"/>
      <c r="P221" s="119"/>
    </row>
    <row r="222" spans="2:16" x14ac:dyDescent="0.25">
      <c r="B222" s="121"/>
      <c r="C222" s="122"/>
      <c r="D222" s="119"/>
      <c r="E222" s="122"/>
      <c r="F222" s="119"/>
      <c r="G222" s="122"/>
      <c r="H222" s="119"/>
      <c r="I222" s="122"/>
      <c r="J222" s="119"/>
      <c r="K222" s="122"/>
      <c r="L222" s="119"/>
      <c r="M222" s="122"/>
      <c r="N222" s="119"/>
      <c r="O222" s="122"/>
      <c r="P222" s="119"/>
    </row>
    <row r="223" spans="2:16" x14ac:dyDescent="0.25">
      <c r="B223" s="121"/>
      <c r="C223" s="122"/>
      <c r="D223" s="119"/>
      <c r="E223" s="122"/>
      <c r="F223" s="119"/>
      <c r="G223" s="122"/>
      <c r="H223" s="119"/>
      <c r="I223" s="122"/>
      <c r="J223" s="119"/>
      <c r="K223" s="122"/>
      <c r="L223" s="119"/>
      <c r="M223" s="122"/>
      <c r="N223" s="119"/>
      <c r="O223" s="122"/>
      <c r="P223" s="119"/>
    </row>
    <row r="224" spans="2:16" x14ac:dyDescent="0.25">
      <c r="B224" s="121"/>
      <c r="C224" s="122"/>
      <c r="D224" s="119"/>
      <c r="E224" s="122"/>
      <c r="F224" s="119"/>
      <c r="G224" s="122"/>
      <c r="H224" s="119"/>
      <c r="I224" s="122"/>
      <c r="J224" s="119"/>
      <c r="K224" s="122"/>
      <c r="L224" s="119"/>
      <c r="M224" s="122"/>
      <c r="N224" s="119"/>
      <c r="O224" s="122"/>
      <c r="P224" s="119"/>
    </row>
    <row r="225" spans="2:16" x14ac:dyDescent="0.25">
      <c r="B225" s="121"/>
      <c r="C225" s="122"/>
      <c r="D225" s="119"/>
      <c r="E225" s="122"/>
      <c r="F225" s="119"/>
      <c r="G225" s="122"/>
      <c r="H225" s="119"/>
      <c r="I225" s="122"/>
      <c r="J225" s="119"/>
      <c r="K225" s="122"/>
      <c r="L225" s="119"/>
      <c r="M225" s="122"/>
      <c r="N225" s="119"/>
      <c r="O225" s="122"/>
      <c r="P225" s="119"/>
    </row>
    <row r="226" spans="2:16" ht="15.75" x14ac:dyDescent="0.25">
      <c r="B226" s="123"/>
      <c r="C226" s="124"/>
      <c r="D226" s="125"/>
      <c r="E226" s="124"/>
      <c r="F226" s="125"/>
      <c r="G226" s="124"/>
      <c r="H226" s="125"/>
      <c r="I226" s="124"/>
      <c r="J226" s="125"/>
      <c r="K226" s="124"/>
      <c r="L226" s="125"/>
      <c r="M226" s="124"/>
      <c r="N226" s="125"/>
      <c r="O226" s="124"/>
      <c r="P226" s="125"/>
    </row>
    <row r="227" spans="2:16" x14ac:dyDescent="0.25">
      <c r="B227" s="121"/>
      <c r="C227" s="122"/>
      <c r="D227" s="119"/>
      <c r="E227" s="122"/>
      <c r="F227" s="119"/>
      <c r="G227" s="122"/>
      <c r="H227" s="119"/>
      <c r="I227" s="122"/>
      <c r="J227" s="119"/>
      <c r="K227" s="122"/>
      <c r="L227" s="119"/>
      <c r="M227" s="122"/>
      <c r="N227" s="119"/>
      <c r="O227" s="122"/>
      <c r="P227" s="119"/>
    </row>
    <row r="228" spans="2:16" x14ac:dyDescent="0.25">
      <c r="B228" s="121"/>
      <c r="C228" s="122"/>
      <c r="D228" s="119"/>
      <c r="E228" s="122"/>
      <c r="F228" s="119"/>
      <c r="G228" s="122"/>
      <c r="H228" s="119"/>
      <c r="I228" s="122"/>
      <c r="J228" s="119"/>
      <c r="K228" s="122"/>
      <c r="L228" s="119"/>
      <c r="M228" s="122"/>
      <c r="N228" s="119"/>
      <c r="O228" s="122"/>
      <c r="P228" s="119"/>
    </row>
    <row r="229" spans="2:16" x14ac:dyDescent="0.25">
      <c r="B229" s="121"/>
      <c r="C229" s="122"/>
      <c r="D229" s="119"/>
      <c r="E229" s="122"/>
      <c r="F229" s="119"/>
      <c r="G229" s="122"/>
      <c r="H229" s="119"/>
      <c r="I229" s="122"/>
      <c r="J229" s="119"/>
      <c r="K229" s="122"/>
      <c r="L229" s="119"/>
      <c r="M229" s="122"/>
      <c r="N229" s="119"/>
      <c r="O229" s="122"/>
      <c r="P229" s="119"/>
    </row>
    <row r="230" spans="2:16" x14ac:dyDescent="0.25">
      <c r="B230" s="121"/>
      <c r="C230" s="122"/>
      <c r="D230" s="119"/>
      <c r="E230" s="122"/>
      <c r="F230" s="119"/>
      <c r="G230" s="122"/>
      <c r="H230" s="119"/>
      <c r="I230" s="122"/>
      <c r="J230" s="119"/>
      <c r="K230" s="122"/>
      <c r="L230" s="119"/>
      <c r="M230" s="122"/>
      <c r="N230" s="119"/>
      <c r="O230" s="122"/>
      <c r="P230" s="119"/>
    </row>
    <row r="231" spans="2:16" x14ac:dyDescent="0.25">
      <c r="B231" s="121"/>
      <c r="C231" s="122"/>
      <c r="D231" s="119"/>
      <c r="E231" s="122"/>
      <c r="F231" s="119"/>
      <c r="G231" s="122"/>
      <c r="H231" s="119"/>
      <c r="I231" s="122"/>
      <c r="J231" s="119"/>
      <c r="K231" s="122"/>
      <c r="L231" s="119"/>
      <c r="M231" s="122"/>
      <c r="N231" s="119"/>
      <c r="O231" s="122"/>
      <c r="P231" s="119"/>
    </row>
    <row r="232" spans="2:16" x14ac:dyDescent="0.25">
      <c r="B232" s="121"/>
      <c r="C232" s="122"/>
      <c r="D232" s="119"/>
      <c r="E232" s="122"/>
      <c r="F232" s="119"/>
      <c r="G232" s="122"/>
      <c r="H232" s="119"/>
      <c r="I232" s="122"/>
      <c r="J232" s="119"/>
      <c r="K232" s="122"/>
      <c r="L232" s="119"/>
      <c r="M232" s="122"/>
      <c r="N232" s="119"/>
      <c r="O232" s="122"/>
      <c r="P232" s="119"/>
    </row>
    <row r="233" spans="2:16" x14ac:dyDescent="0.25">
      <c r="B233" s="121"/>
      <c r="C233" s="122"/>
      <c r="D233" s="119"/>
      <c r="E233" s="122"/>
      <c r="F233" s="119"/>
      <c r="G233" s="122"/>
      <c r="H233" s="119"/>
      <c r="I233" s="122"/>
      <c r="J233" s="119"/>
      <c r="K233" s="122"/>
      <c r="L233" s="119"/>
      <c r="M233" s="122"/>
      <c r="N233" s="119"/>
      <c r="O233" s="122"/>
      <c r="P233" s="119"/>
    </row>
    <row r="234" spans="2:16" x14ac:dyDescent="0.25">
      <c r="B234" s="121"/>
      <c r="C234" s="122"/>
      <c r="D234" s="119"/>
      <c r="E234" s="122"/>
      <c r="F234" s="119"/>
      <c r="G234" s="122"/>
      <c r="H234" s="119"/>
      <c r="I234" s="122"/>
      <c r="J234" s="119"/>
      <c r="K234" s="122"/>
      <c r="L234" s="119"/>
      <c r="M234" s="122"/>
      <c r="N234" s="119"/>
      <c r="O234" s="122"/>
      <c r="P234" s="119"/>
    </row>
    <row r="235" spans="2:16" x14ac:dyDescent="0.25">
      <c r="B235" s="121"/>
      <c r="C235" s="122"/>
      <c r="D235" s="119"/>
      <c r="E235" s="122"/>
      <c r="F235" s="119"/>
      <c r="G235" s="122"/>
      <c r="H235" s="119"/>
      <c r="I235" s="122"/>
      <c r="J235" s="119"/>
      <c r="K235" s="122"/>
      <c r="L235" s="119"/>
      <c r="M235" s="122"/>
      <c r="N235" s="119"/>
      <c r="O235" s="122"/>
      <c r="P235" s="119"/>
    </row>
    <row r="236" spans="2:16" x14ac:dyDescent="0.25">
      <c r="B236" s="121"/>
      <c r="C236" s="122"/>
      <c r="D236" s="119"/>
      <c r="E236" s="122"/>
      <c r="F236" s="119"/>
      <c r="G236" s="122"/>
      <c r="H236" s="119"/>
      <c r="I236" s="122"/>
      <c r="J236" s="119"/>
      <c r="K236" s="122"/>
      <c r="L236" s="119"/>
      <c r="M236" s="122"/>
      <c r="N236" s="119"/>
      <c r="O236" s="122"/>
      <c r="P236" s="119"/>
    </row>
    <row r="237" spans="2:16" x14ac:dyDescent="0.25">
      <c r="B237" s="121"/>
      <c r="C237" s="122"/>
      <c r="D237" s="119"/>
      <c r="E237" s="122"/>
      <c r="F237" s="119"/>
      <c r="G237" s="122"/>
      <c r="H237" s="119"/>
      <c r="I237" s="122"/>
      <c r="J237" s="119"/>
      <c r="K237" s="122"/>
      <c r="L237" s="119"/>
      <c r="M237" s="122"/>
      <c r="N237" s="119"/>
      <c r="O237" s="122"/>
      <c r="P237" s="119"/>
    </row>
    <row r="238" spans="2:16" x14ac:dyDescent="0.25">
      <c r="B238" s="121"/>
      <c r="C238" s="122"/>
      <c r="D238" s="119"/>
      <c r="E238" s="122"/>
      <c r="F238" s="119"/>
      <c r="G238" s="122"/>
      <c r="H238" s="119"/>
      <c r="I238" s="122"/>
      <c r="J238" s="119"/>
      <c r="K238" s="122"/>
      <c r="L238" s="119"/>
      <c r="M238" s="122"/>
      <c r="N238" s="119"/>
      <c r="O238" s="122"/>
      <c r="P238" s="119"/>
    </row>
    <row r="239" spans="2:16" ht="15.75" x14ac:dyDescent="0.25">
      <c r="B239" s="123"/>
      <c r="C239" s="124"/>
      <c r="D239" s="125"/>
      <c r="E239" s="124"/>
      <c r="F239" s="125"/>
      <c r="G239" s="124"/>
      <c r="H239" s="125"/>
      <c r="I239" s="124"/>
      <c r="J239" s="125"/>
      <c r="K239" s="124"/>
      <c r="L239" s="125"/>
      <c r="M239" s="124"/>
      <c r="N239" s="125"/>
      <c r="O239" s="124"/>
      <c r="P239" s="125"/>
    </row>
    <row r="240" spans="2:16" x14ac:dyDescent="0.25">
      <c r="B240" s="121"/>
      <c r="C240" s="122"/>
      <c r="D240" s="119"/>
      <c r="E240" s="122"/>
      <c r="F240" s="119"/>
      <c r="G240" s="122"/>
      <c r="H240" s="119"/>
      <c r="I240" s="122"/>
      <c r="J240" s="119"/>
      <c r="K240" s="122"/>
      <c r="L240" s="119"/>
      <c r="M240" s="122"/>
      <c r="N240" s="119"/>
      <c r="O240" s="122"/>
      <c r="P240" s="119"/>
    </row>
    <row r="241" spans="2:16" x14ac:dyDescent="0.25">
      <c r="B241" s="121"/>
      <c r="C241" s="122"/>
      <c r="D241" s="119"/>
      <c r="E241" s="122"/>
      <c r="F241" s="119"/>
      <c r="G241" s="122"/>
      <c r="H241" s="119"/>
      <c r="I241" s="122"/>
      <c r="J241" s="119"/>
      <c r="K241" s="122"/>
      <c r="L241" s="119"/>
      <c r="M241" s="122"/>
      <c r="N241" s="119"/>
      <c r="O241" s="122"/>
      <c r="P241" s="119"/>
    </row>
    <row r="242" spans="2:16" x14ac:dyDescent="0.25">
      <c r="B242" s="121"/>
      <c r="C242" s="122"/>
      <c r="D242" s="119"/>
      <c r="E242" s="122"/>
      <c r="F242" s="119"/>
      <c r="G242" s="122"/>
      <c r="H242" s="119"/>
      <c r="I242" s="122"/>
      <c r="J242" s="119"/>
      <c r="K242" s="122"/>
      <c r="L242" s="119"/>
      <c r="M242" s="122"/>
      <c r="N242" s="119"/>
      <c r="O242" s="122"/>
      <c r="P242" s="119"/>
    </row>
    <row r="243" spans="2:16" x14ac:dyDescent="0.25">
      <c r="B243" s="121"/>
      <c r="C243" s="122"/>
      <c r="D243" s="119"/>
      <c r="E243" s="122"/>
      <c r="F243" s="119"/>
      <c r="G243" s="122"/>
      <c r="H243" s="119"/>
      <c r="I243" s="122"/>
      <c r="J243" s="119"/>
      <c r="K243" s="122"/>
      <c r="L243" s="119"/>
      <c r="M243" s="122"/>
      <c r="N243" s="119"/>
      <c r="O243" s="122"/>
      <c r="P243" s="119"/>
    </row>
    <row r="244" spans="2:16" x14ac:dyDescent="0.25">
      <c r="B244" s="121"/>
      <c r="C244" s="122"/>
      <c r="D244" s="119"/>
      <c r="E244" s="122"/>
      <c r="F244" s="119"/>
      <c r="G244" s="122"/>
      <c r="H244" s="119"/>
      <c r="I244" s="122"/>
      <c r="J244" s="119"/>
      <c r="K244" s="122"/>
      <c r="L244" s="119"/>
      <c r="M244" s="122"/>
      <c r="N244" s="119"/>
      <c r="O244" s="122"/>
      <c r="P244" s="119"/>
    </row>
    <row r="245" spans="2:16" x14ac:dyDescent="0.25">
      <c r="B245" s="121"/>
      <c r="C245" s="122"/>
      <c r="D245" s="119"/>
      <c r="E245" s="122"/>
      <c r="F245" s="119"/>
      <c r="G245" s="122"/>
      <c r="H245" s="119"/>
      <c r="I245" s="122"/>
      <c r="J245" s="119"/>
      <c r="K245" s="122"/>
      <c r="L245" s="119"/>
      <c r="M245" s="122"/>
      <c r="N245" s="119"/>
      <c r="O245" s="122"/>
      <c r="P245" s="119"/>
    </row>
    <row r="246" spans="2:16" x14ac:dyDescent="0.25">
      <c r="B246" s="121"/>
      <c r="C246" s="122"/>
      <c r="D246" s="119"/>
      <c r="E246" s="122"/>
      <c r="F246" s="119"/>
      <c r="G246" s="122"/>
      <c r="H246" s="119"/>
      <c r="I246" s="122"/>
      <c r="J246" s="119"/>
      <c r="K246" s="122"/>
      <c r="L246" s="119"/>
      <c r="M246" s="122"/>
      <c r="N246" s="119"/>
      <c r="O246" s="122"/>
      <c r="P246" s="119"/>
    </row>
    <row r="247" spans="2:16" x14ac:dyDescent="0.25">
      <c r="B247" s="121"/>
      <c r="C247" s="122"/>
      <c r="D247" s="119"/>
      <c r="E247" s="122"/>
      <c r="F247" s="119"/>
      <c r="G247" s="122"/>
      <c r="H247" s="119"/>
      <c r="I247" s="122"/>
      <c r="J247" s="119"/>
      <c r="K247" s="122"/>
      <c r="L247" s="119"/>
      <c r="M247" s="122"/>
      <c r="N247" s="119"/>
      <c r="O247" s="122"/>
      <c r="P247" s="119"/>
    </row>
    <row r="248" spans="2:16" x14ac:dyDescent="0.25">
      <c r="B248" s="121"/>
      <c r="C248" s="122"/>
      <c r="D248" s="119"/>
      <c r="E248" s="122"/>
      <c r="F248" s="119"/>
      <c r="G248" s="122"/>
      <c r="H248" s="119"/>
      <c r="I248" s="122"/>
      <c r="J248" s="119"/>
      <c r="K248" s="122"/>
      <c r="L248" s="119"/>
      <c r="M248" s="122"/>
      <c r="N248" s="119"/>
      <c r="O248" s="122"/>
      <c r="P248" s="119"/>
    </row>
    <row r="249" spans="2:16" x14ac:dyDescent="0.25">
      <c r="B249" s="121"/>
      <c r="C249" s="122"/>
      <c r="D249" s="119"/>
      <c r="E249" s="122"/>
      <c r="F249" s="119"/>
      <c r="G249" s="122"/>
      <c r="H249" s="119"/>
      <c r="I249" s="122"/>
      <c r="J249" s="119"/>
      <c r="K249" s="122"/>
      <c r="L249" s="119"/>
      <c r="M249" s="122"/>
      <c r="N249" s="119"/>
      <c r="O249" s="122"/>
      <c r="P249" s="119"/>
    </row>
    <row r="250" spans="2:16" x14ac:dyDescent="0.25">
      <c r="B250" s="121"/>
      <c r="C250" s="122"/>
      <c r="D250" s="119"/>
      <c r="E250" s="122"/>
      <c r="F250" s="119"/>
      <c r="G250" s="122"/>
      <c r="H250" s="119"/>
      <c r="I250" s="122"/>
      <c r="J250" s="119"/>
      <c r="K250" s="122"/>
      <c r="L250" s="119"/>
      <c r="M250" s="122"/>
      <c r="N250" s="119"/>
      <c r="O250" s="122"/>
      <c r="P250" s="119"/>
    </row>
    <row r="251" spans="2:16" x14ac:dyDescent="0.25">
      <c r="B251" s="121"/>
      <c r="C251" s="122"/>
      <c r="D251" s="119"/>
      <c r="E251" s="122"/>
      <c r="F251" s="119"/>
      <c r="G251" s="122"/>
      <c r="H251" s="119"/>
      <c r="I251" s="122"/>
      <c r="J251" s="119"/>
      <c r="K251" s="122"/>
      <c r="L251" s="119"/>
      <c r="M251" s="122"/>
      <c r="N251" s="119"/>
      <c r="O251" s="122"/>
      <c r="P251" s="119"/>
    </row>
    <row r="252" spans="2:16" ht="15.75" x14ac:dyDescent="0.25">
      <c r="B252" s="123"/>
      <c r="C252" s="124"/>
      <c r="D252" s="125"/>
      <c r="E252" s="124"/>
      <c r="F252" s="125"/>
      <c r="G252" s="124"/>
      <c r="H252" s="125"/>
      <c r="I252" s="124"/>
      <c r="J252" s="125"/>
      <c r="K252" s="124"/>
      <c r="L252" s="125"/>
      <c r="M252" s="124"/>
      <c r="N252" s="125"/>
      <c r="O252" s="124"/>
      <c r="P252" s="125"/>
    </row>
    <row r="253" spans="2:16" x14ac:dyDescent="0.25">
      <c r="B253" s="121"/>
      <c r="C253" s="122"/>
      <c r="D253" s="119"/>
      <c r="E253" s="122"/>
      <c r="F253" s="119"/>
      <c r="G253" s="122"/>
      <c r="H253" s="119"/>
      <c r="I253" s="122"/>
      <c r="J253" s="119"/>
      <c r="K253" s="122"/>
      <c r="L253" s="119"/>
      <c r="M253" s="122"/>
      <c r="N253" s="119"/>
      <c r="O253" s="122"/>
      <c r="P253" s="119"/>
    </row>
    <row r="254" spans="2:16" x14ac:dyDescent="0.25">
      <c r="B254" s="121"/>
      <c r="C254" s="122"/>
      <c r="D254" s="119"/>
      <c r="E254" s="122"/>
      <c r="F254" s="119"/>
      <c r="G254" s="122"/>
      <c r="H254" s="119"/>
      <c r="I254" s="122"/>
      <c r="J254" s="119"/>
      <c r="K254" s="122"/>
      <c r="L254" s="119"/>
      <c r="M254" s="122"/>
      <c r="N254" s="119"/>
      <c r="O254" s="122"/>
      <c r="P254" s="119"/>
    </row>
    <row r="255" spans="2:16" x14ac:dyDescent="0.25">
      <c r="B255" s="121"/>
      <c r="C255" s="122"/>
      <c r="D255" s="119"/>
      <c r="E255" s="122"/>
      <c r="F255" s="119"/>
      <c r="G255" s="122"/>
      <c r="H255" s="119"/>
      <c r="I255" s="122"/>
      <c r="J255" s="119"/>
      <c r="K255" s="122"/>
      <c r="L255" s="119"/>
      <c r="M255" s="122"/>
      <c r="N255" s="119"/>
      <c r="O255" s="122"/>
      <c r="P255" s="119"/>
    </row>
    <row r="256" spans="2:16" x14ac:dyDescent="0.25">
      <c r="B256" s="121"/>
      <c r="C256" s="122"/>
      <c r="D256" s="119"/>
      <c r="E256" s="122"/>
      <c r="F256" s="119"/>
      <c r="G256" s="122"/>
      <c r="H256" s="119"/>
      <c r="I256" s="122"/>
      <c r="J256" s="119"/>
      <c r="K256" s="122"/>
      <c r="L256" s="119"/>
      <c r="M256" s="122"/>
      <c r="N256" s="119"/>
      <c r="O256" s="122"/>
      <c r="P256" s="119"/>
    </row>
    <row r="257" spans="2:16" x14ac:dyDescent="0.25">
      <c r="B257" s="121"/>
      <c r="C257" s="122"/>
      <c r="D257" s="119"/>
      <c r="E257" s="122"/>
      <c r="F257" s="119"/>
      <c r="G257" s="122"/>
      <c r="H257" s="119"/>
      <c r="I257" s="122"/>
      <c r="J257" s="119"/>
      <c r="K257" s="122"/>
      <c r="L257" s="119"/>
      <c r="M257" s="122"/>
      <c r="N257" s="119"/>
      <c r="O257" s="122"/>
      <c r="P257" s="119"/>
    </row>
    <row r="258" spans="2:16" x14ac:dyDescent="0.25">
      <c r="B258" s="121"/>
      <c r="C258" s="122"/>
      <c r="D258" s="119"/>
      <c r="E258" s="122"/>
      <c r="F258" s="119"/>
      <c r="G258" s="122"/>
      <c r="H258" s="119"/>
      <c r="I258" s="122"/>
      <c r="J258" s="119"/>
      <c r="K258" s="122"/>
      <c r="L258" s="119"/>
      <c r="M258" s="122"/>
      <c r="N258" s="119"/>
      <c r="O258" s="122"/>
      <c r="P258" s="119"/>
    </row>
    <row r="259" spans="2:16" x14ac:dyDescent="0.25">
      <c r="B259" s="121"/>
      <c r="C259" s="122"/>
      <c r="D259" s="119"/>
      <c r="E259" s="122"/>
      <c r="F259" s="119"/>
      <c r="G259" s="122"/>
      <c r="H259" s="119"/>
      <c r="I259" s="122"/>
      <c r="J259" s="119"/>
      <c r="K259" s="122"/>
      <c r="L259" s="119"/>
      <c r="M259" s="122"/>
      <c r="N259" s="119"/>
      <c r="O259" s="122"/>
      <c r="P259" s="119"/>
    </row>
    <row r="260" spans="2:16" x14ac:dyDescent="0.25">
      <c r="B260" s="121"/>
      <c r="C260" s="122"/>
      <c r="D260" s="119"/>
      <c r="E260" s="122"/>
      <c r="F260" s="119"/>
      <c r="G260" s="122"/>
      <c r="H260" s="119"/>
      <c r="I260" s="122"/>
      <c r="J260" s="119"/>
      <c r="K260" s="122"/>
      <c r="L260" s="119"/>
      <c r="M260" s="122"/>
      <c r="N260" s="119"/>
      <c r="O260" s="122"/>
      <c r="P260" s="119"/>
    </row>
    <row r="261" spans="2:16" x14ac:dyDescent="0.25">
      <c r="B261" s="121"/>
      <c r="C261" s="122"/>
      <c r="D261" s="119"/>
      <c r="E261" s="122"/>
      <c r="F261" s="119"/>
      <c r="G261" s="122"/>
      <c r="H261" s="119"/>
      <c r="I261" s="122"/>
      <c r="J261" s="119"/>
      <c r="K261" s="122"/>
      <c r="L261" s="119"/>
      <c r="M261" s="122"/>
      <c r="N261" s="119"/>
      <c r="O261" s="122"/>
      <c r="P261" s="119"/>
    </row>
    <row r="262" spans="2:16" x14ac:dyDescent="0.25">
      <c r="B262" s="121"/>
      <c r="C262" s="122"/>
      <c r="D262" s="119"/>
      <c r="E262" s="122"/>
      <c r="F262" s="119"/>
      <c r="G262" s="122"/>
      <c r="H262" s="119"/>
      <c r="I262" s="122"/>
      <c r="J262" s="119"/>
      <c r="K262" s="122"/>
      <c r="L262" s="119"/>
      <c r="M262" s="122"/>
      <c r="N262" s="119"/>
      <c r="O262" s="122"/>
      <c r="P262" s="119"/>
    </row>
    <row r="263" spans="2:16" x14ac:dyDescent="0.25">
      <c r="B263" s="121"/>
      <c r="C263" s="122"/>
      <c r="D263" s="119"/>
      <c r="E263" s="122"/>
      <c r="F263" s="119"/>
      <c r="G263" s="122"/>
      <c r="H263" s="119"/>
      <c r="I263" s="122"/>
      <c r="J263" s="119"/>
      <c r="K263" s="122"/>
      <c r="L263" s="119"/>
      <c r="M263" s="122"/>
      <c r="N263" s="119"/>
      <c r="O263" s="122"/>
      <c r="P263" s="119"/>
    </row>
    <row r="264" spans="2:16" x14ac:dyDescent="0.25">
      <c r="B264" s="121"/>
      <c r="C264" s="122"/>
      <c r="D264" s="119"/>
      <c r="E264" s="122"/>
      <c r="F264" s="119"/>
      <c r="G264" s="122"/>
      <c r="H264" s="119"/>
      <c r="I264" s="122"/>
      <c r="J264" s="119"/>
      <c r="K264" s="122"/>
      <c r="L264" s="119"/>
      <c r="M264" s="122"/>
      <c r="N264" s="119"/>
      <c r="O264" s="122"/>
      <c r="P264" s="119"/>
    </row>
    <row r="265" spans="2:16" ht="15.75" x14ac:dyDescent="0.25">
      <c r="B265" s="123"/>
      <c r="C265" s="124"/>
      <c r="D265" s="125"/>
      <c r="E265" s="124"/>
      <c r="F265" s="125"/>
      <c r="G265" s="124"/>
      <c r="H265" s="125"/>
      <c r="I265" s="124"/>
      <c r="J265" s="125"/>
      <c r="K265" s="124"/>
      <c r="L265" s="125"/>
      <c r="M265" s="124"/>
      <c r="N265" s="125"/>
      <c r="O265" s="124"/>
      <c r="P265" s="125"/>
    </row>
    <row r="266" spans="2:16" x14ac:dyDescent="0.25">
      <c r="B266" s="121"/>
      <c r="C266" s="122"/>
      <c r="D266" s="119"/>
      <c r="E266" s="122"/>
      <c r="F266" s="119"/>
      <c r="G266" s="122"/>
      <c r="H266" s="119"/>
      <c r="I266" s="122"/>
      <c r="J266" s="119"/>
      <c r="K266" s="122"/>
      <c r="L266" s="119"/>
      <c r="M266" s="122"/>
      <c r="N266" s="119"/>
      <c r="O266" s="122"/>
      <c r="P266" s="119"/>
    </row>
    <row r="267" spans="2:16" x14ac:dyDescent="0.25">
      <c r="B267" s="121"/>
      <c r="C267" s="122"/>
      <c r="D267" s="119"/>
      <c r="E267" s="122"/>
      <c r="F267" s="119"/>
      <c r="G267" s="122"/>
      <c r="H267" s="119"/>
      <c r="I267" s="122"/>
      <c r="J267" s="119"/>
      <c r="K267" s="122"/>
      <c r="L267" s="119"/>
      <c r="M267" s="122"/>
      <c r="N267" s="119"/>
      <c r="O267" s="122"/>
      <c r="P267" s="119"/>
    </row>
    <row r="268" spans="2:16" x14ac:dyDescent="0.25">
      <c r="B268" s="121"/>
      <c r="C268" s="122"/>
      <c r="D268" s="119"/>
      <c r="E268" s="122"/>
      <c r="F268" s="119"/>
      <c r="G268" s="122"/>
      <c r="H268" s="119"/>
      <c r="I268" s="122"/>
      <c r="J268" s="119"/>
      <c r="K268" s="122"/>
      <c r="L268" s="119"/>
      <c r="M268" s="122"/>
      <c r="N268" s="119"/>
      <c r="O268" s="122"/>
      <c r="P268" s="119"/>
    </row>
    <row r="269" spans="2:16" x14ac:dyDescent="0.25">
      <c r="B269" s="121"/>
      <c r="C269" s="122"/>
      <c r="D269" s="119"/>
      <c r="E269" s="122"/>
      <c r="F269" s="119"/>
      <c r="G269" s="122"/>
      <c r="H269" s="119"/>
      <c r="I269" s="122"/>
      <c r="J269" s="119"/>
      <c r="K269" s="122"/>
      <c r="L269" s="119"/>
      <c r="M269" s="122"/>
      <c r="N269" s="119"/>
      <c r="O269" s="122"/>
      <c r="P269" s="119"/>
    </row>
    <row r="270" spans="2:16" x14ac:dyDescent="0.25">
      <c r="B270" s="121"/>
      <c r="C270" s="122"/>
      <c r="D270" s="119"/>
      <c r="E270" s="122"/>
      <c r="F270" s="119"/>
      <c r="G270" s="122"/>
      <c r="H270" s="119"/>
      <c r="I270" s="122"/>
      <c r="J270" s="119"/>
      <c r="K270" s="122"/>
      <c r="L270" s="119"/>
      <c r="M270" s="122"/>
      <c r="N270" s="119"/>
      <c r="O270" s="122"/>
      <c r="P270" s="119"/>
    </row>
    <row r="271" spans="2:16" x14ac:dyDescent="0.25">
      <c r="B271" s="121"/>
      <c r="C271" s="122"/>
      <c r="D271" s="119"/>
      <c r="E271" s="122"/>
      <c r="F271" s="119"/>
      <c r="G271" s="122"/>
      <c r="H271" s="119"/>
      <c r="I271" s="122"/>
      <c r="J271" s="119"/>
      <c r="K271" s="122"/>
      <c r="L271" s="119"/>
      <c r="M271" s="122"/>
      <c r="N271" s="119"/>
      <c r="O271" s="122"/>
      <c r="P271" s="119"/>
    </row>
    <row r="272" spans="2:16" x14ac:dyDescent="0.25">
      <c r="B272" s="121"/>
      <c r="C272" s="122"/>
      <c r="D272" s="119"/>
      <c r="E272" s="122"/>
      <c r="F272" s="119"/>
      <c r="G272" s="122"/>
      <c r="H272" s="119"/>
      <c r="I272" s="122"/>
      <c r="J272" s="119"/>
      <c r="K272" s="122"/>
      <c r="L272" s="119"/>
      <c r="M272" s="122"/>
      <c r="N272" s="119"/>
      <c r="O272" s="122"/>
      <c r="P272" s="119"/>
    </row>
    <row r="273" spans="2:16" x14ac:dyDescent="0.25">
      <c r="B273" s="121"/>
      <c r="C273" s="122"/>
      <c r="D273" s="119"/>
      <c r="E273" s="122"/>
      <c r="F273" s="119"/>
      <c r="G273" s="122"/>
      <c r="H273" s="119"/>
      <c r="I273" s="122"/>
      <c r="J273" s="119"/>
      <c r="K273" s="122"/>
      <c r="L273" s="119"/>
      <c r="M273" s="122"/>
      <c r="N273" s="119"/>
      <c r="O273" s="122"/>
      <c r="P273" s="119"/>
    </row>
    <row r="274" spans="2:16" x14ac:dyDescent="0.25">
      <c r="B274" s="121"/>
      <c r="C274" s="122"/>
      <c r="D274" s="119"/>
      <c r="E274" s="122"/>
      <c r="F274" s="119"/>
      <c r="G274" s="122"/>
      <c r="H274" s="119"/>
      <c r="I274" s="122"/>
      <c r="J274" s="119"/>
      <c r="K274" s="122"/>
      <c r="L274" s="119"/>
      <c r="M274" s="122"/>
      <c r="N274" s="119"/>
      <c r="O274" s="122"/>
      <c r="P274" s="119"/>
    </row>
    <row r="275" spans="2:16" x14ac:dyDescent="0.25">
      <c r="B275" s="121"/>
      <c r="C275" s="122"/>
      <c r="D275" s="119"/>
      <c r="E275" s="122"/>
      <c r="F275" s="119"/>
      <c r="G275" s="122"/>
      <c r="H275" s="119"/>
      <c r="I275" s="122"/>
      <c r="J275" s="119"/>
      <c r="K275" s="122"/>
      <c r="L275" s="119"/>
      <c r="M275" s="122"/>
      <c r="N275" s="119"/>
      <c r="O275" s="122"/>
      <c r="P275" s="119"/>
    </row>
    <row r="276" spans="2:16" x14ac:dyDescent="0.25">
      <c r="B276" s="121"/>
      <c r="C276" s="122"/>
      <c r="D276" s="119"/>
      <c r="E276" s="122"/>
      <c r="F276" s="119"/>
      <c r="G276" s="122"/>
      <c r="H276" s="119"/>
      <c r="I276" s="122"/>
      <c r="J276" s="119"/>
      <c r="K276" s="122"/>
      <c r="L276" s="119"/>
      <c r="M276" s="122"/>
      <c r="N276" s="119"/>
      <c r="O276" s="122"/>
      <c r="P276" s="119"/>
    </row>
    <row r="277" spans="2:16" x14ac:dyDescent="0.25">
      <c r="B277" s="121"/>
      <c r="C277" s="122"/>
      <c r="D277" s="119"/>
      <c r="E277" s="122"/>
      <c r="F277" s="119"/>
      <c r="G277" s="122"/>
      <c r="H277" s="119"/>
      <c r="I277" s="122"/>
      <c r="J277" s="119"/>
      <c r="K277" s="122"/>
      <c r="L277" s="119"/>
      <c r="M277" s="122"/>
      <c r="N277" s="119"/>
      <c r="O277" s="122"/>
      <c r="P277" s="119"/>
    </row>
    <row r="278" spans="2:16" ht="15.75" x14ac:dyDescent="0.25">
      <c r="B278" s="123"/>
      <c r="C278" s="124"/>
      <c r="D278" s="125"/>
      <c r="E278" s="124"/>
      <c r="F278" s="125"/>
      <c r="G278" s="124"/>
      <c r="H278" s="125"/>
      <c r="I278" s="124"/>
      <c r="J278" s="125"/>
      <c r="K278" s="124"/>
      <c r="L278" s="125"/>
      <c r="M278" s="124"/>
      <c r="N278" s="125"/>
      <c r="O278" s="124"/>
      <c r="P278" s="125"/>
    </row>
  </sheetData>
  <pageMargins left="0.11811023622047245" right="0.11811023622047245" top="0.78740157480314965" bottom="0.74803149606299213" header="0.31496062992125984" footer="0.31496062992125984"/>
  <pageSetup paperSize="9" scale="82" pageOrder="overThenDown" orientation="landscape" r:id="rId1"/>
  <headerFooter scaleWithDoc="0" alignWithMargins="0">
    <oddHeader>&amp;L&amp;"-,Negrita"&amp;16&amp;K00-034Indice de ocupación en los establecimientos turísticos de Adeje por tipología y categoría de alojamiento</oddHeader>
    <oddFooter>&amp;L&amp;G&amp;R&amp;K00-021&amp;P</oddFooter>
  </headerFooter>
  <drawing r:id="rId2"/>
  <legacyDrawingHF r:id="rId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9B34FB-5E87-4902-BCC2-2982A9B4A943}">
  <sheetPr codeName="Hoja112">
    <pageSetUpPr fitToPage="1"/>
  </sheetPr>
  <dimension ref="B1:F12"/>
  <sheetViews>
    <sheetView showGridLines="0" workbookViewId="0"/>
  </sheetViews>
  <sheetFormatPr baseColWidth="10" defaultRowHeight="15" x14ac:dyDescent="0.25"/>
  <cols>
    <col min="1" max="1" width="17.7109375" customWidth="1"/>
    <col min="2" max="2" width="33.5703125" customWidth="1"/>
    <col min="3" max="4" width="14.7109375" customWidth="1"/>
  </cols>
  <sheetData>
    <row r="1" spans="2:6" ht="30" customHeight="1" x14ac:dyDescent="0.25"/>
    <row r="3" spans="2:6" s="4" customFormat="1" ht="43.5" customHeight="1" thickBot="1" x14ac:dyDescent="0.3">
      <c r="B3" s="749" t="s">
        <v>372</v>
      </c>
      <c r="C3" s="749"/>
      <c r="D3" s="749"/>
      <c r="E3" s="749"/>
      <c r="F3" s="749"/>
    </row>
    <row r="4" spans="2:6" s="4" customFormat="1" ht="6" customHeight="1" thickBot="1" x14ac:dyDescent="0.3"/>
    <row r="5" spans="2:6" s="4" customFormat="1" ht="30" x14ac:dyDescent="0.25">
      <c r="C5" s="12" t="s">
        <v>300</v>
      </c>
      <c r="D5" s="12" t="s">
        <v>301</v>
      </c>
      <c r="E5" s="12" t="s">
        <v>88</v>
      </c>
      <c r="F5" s="12" t="s">
        <v>89</v>
      </c>
    </row>
    <row r="6" spans="2:6" ht="15" customHeight="1" x14ac:dyDescent="0.25">
      <c r="B6" s="49" t="s">
        <v>210</v>
      </c>
      <c r="C6" s="51">
        <v>0.69761617161521705</v>
      </c>
      <c r="D6" s="51">
        <v>0.69422941899245216</v>
      </c>
      <c r="E6" s="52">
        <v>-4.8547507362443065E-3</v>
      </c>
      <c r="F6" s="563">
        <v>-3.3867526227648881E-3</v>
      </c>
    </row>
    <row r="7" spans="2:6" s="4" customFormat="1" x14ac:dyDescent="0.25">
      <c r="B7" s="4" t="s">
        <v>211</v>
      </c>
      <c r="C7" s="16">
        <v>0.77803353225348115</v>
      </c>
      <c r="D7" s="16">
        <v>0.77475754156322874</v>
      </c>
      <c r="E7" s="19">
        <v>-4.2106034694467942E-3</v>
      </c>
      <c r="F7" s="33">
        <v>-3.2759906902524172E-3</v>
      </c>
    </row>
    <row r="8" spans="2:6" s="4" customFormat="1" x14ac:dyDescent="0.25">
      <c r="B8" s="27" t="s">
        <v>212</v>
      </c>
      <c r="C8" s="520">
        <v>0.55291028855458779</v>
      </c>
      <c r="D8" s="520">
        <v>0.55470049374605712</v>
      </c>
      <c r="E8" s="77">
        <v>3.2377859998757863E-3</v>
      </c>
      <c r="F8" s="564">
        <v>1.7902051914693295E-3</v>
      </c>
    </row>
    <row r="9" spans="2:6" s="4" customFormat="1" ht="6" customHeight="1" x14ac:dyDescent="0.25">
      <c r="B9" s="759"/>
      <c r="C9" s="759"/>
      <c r="D9" s="759"/>
      <c r="E9" s="759"/>
      <c r="F9" s="759"/>
    </row>
    <row r="10" spans="2:6" s="4" customFormat="1" ht="15" customHeight="1" x14ac:dyDescent="0.25">
      <c r="B10" s="760" t="s">
        <v>108</v>
      </c>
      <c r="C10" s="760"/>
      <c r="D10" s="760"/>
      <c r="E10" s="760"/>
      <c r="F10" s="760"/>
    </row>
    <row r="11" spans="2:6" s="4" customFormat="1" x14ac:dyDescent="0.25"/>
    <row r="12" spans="2:6" s="4" customFormat="1" x14ac:dyDescent="0.25"/>
  </sheetData>
  <mergeCells count="3">
    <mergeCell ref="B3:F3"/>
    <mergeCell ref="B9:F9"/>
    <mergeCell ref="B10:F10"/>
  </mergeCells>
  <pageMargins left="0.11811023622047245" right="0.11811023622047245" top="0.35433070866141736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7064FB-6E15-4E7D-AD17-E9553C5B4F6C}">
  <sheetPr codeName="Hoja113">
    <pageSetUpPr fitToPage="1"/>
  </sheetPr>
  <dimension ref="B1:H42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33.7109375" style="65" customWidth="1"/>
    <col min="3" max="3" width="15.7109375" style="65" customWidth="1"/>
    <col min="4" max="4" width="16.140625" style="65" customWidth="1"/>
  </cols>
  <sheetData>
    <row r="1" spans="2:6" ht="30" customHeight="1" x14ac:dyDescent="0.25"/>
    <row r="3" spans="2:6" s="4" customFormat="1" ht="43.5" customHeight="1" thickBot="1" x14ac:dyDescent="0.3">
      <c r="B3" s="749" t="s">
        <v>397</v>
      </c>
      <c r="C3" s="749"/>
      <c r="D3" s="749"/>
      <c r="E3" s="749"/>
      <c r="F3" s="749"/>
    </row>
    <row r="4" spans="2:6" s="4" customFormat="1" ht="6" customHeight="1" thickBot="1" x14ac:dyDescent="0.3"/>
    <row r="5" spans="2:6" s="4" customFormat="1" ht="30" x14ac:dyDescent="0.25">
      <c r="C5" s="12" t="s">
        <v>300</v>
      </c>
      <c r="D5" s="12" t="s">
        <v>301</v>
      </c>
      <c r="E5" s="12" t="s">
        <v>88</v>
      </c>
      <c r="F5" s="12" t="s">
        <v>89</v>
      </c>
    </row>
    <row r="6" spans="2:6" ht="15.75" x14ac:dyDescent="0.25">
      <c r="B6" s="66" t="s">
        <v>137</v>
      </c>
      <c r="C6" s="67"/>
      <c r="D6" s="67"/>
      <c r="E6" s="67"/>
      <c r="F6" s="67"/>
    </row>
    <row r="7" spans="2:6" s="4" customFormat="1" x14ac:dyDescent="0.25">
      <c r="B7" s="68" t="s">
        <v>213</v>
      </c>
      <c r="C7" s="70">
        <v>0.69752469759222979</v>
      </c>
      <c r="D7" s="70">
        <v>0.67362199755133978</v>
      </c>
      <c r="E7" s="71">
        <v>-3.426789061863933E-2</v>
      </c>
      <c r="F7" s="565">
        <v>-2.3902700040890013E-2</v>
      </c>
    </row>
    <row r="8" spans="2:6" s="4" customFormat="1" x14ac:dyDescent="0.25">
      <c r="B8" s="4" t="s">
        <v>214</v>
      </c>
      <c r="C8" s="16">
        <v>0.76027462789013944</v>
      </c>
      <c r="D8" s="16">
        <v>0.74960609115086074</v>
      </c>
      <c r="E8" s="19">
        <v>-1.4032477670450794E-2</v>
      </c>
      <c r="F8" s="33">
        <v>-1.06685367392787E-2</v>
      </c>
    </row>
    <row r="9" spans="2:6" s="4" customFormat="1" x14ac:dyDescent="0.25">
      <c r="B9" s="27" t="s">
        <v>215</v>
      </c>
      <c r="C9" s="29">
        <v>0.61257371075787226</v>
      </c>
      <c r="D9" s="29">
        <v>0.57919962635076327</v>
      </c>
      <c r="E9" s="22">
        <v>-5.4481744516621133E-2</v>
      </c>
      <c r="F9" s="35">
        <v>-3.3374084407108984E-2</v>
      </c>
    </row>
    <row r="10" spans="2:6" ht="15.75" x14ac:dyDescent="0.25">
      <c r="B10" s="66" t="s">
        <v>138</v>
      </c>
      <c r="C10" s="67"/>
      <c r="D10" s="67"/>
      <c r="E10" s="67"/>
      <c r="F10" s="67"/>
    </row>
    <row r="11" spans="2:6" s="4" customFormat="1" x14ac:dyDescent="0.25">
      <c r="B11" s="68" t="s">
        <v>213</v>
      </c>
      <c r="C11" s="70">
        <v>0.69824035772074344</v>
      </c>
      <c r="D11" s="70">
        <v>0.68254735594306815</v>
      </c>
      <c r="E11" s="71">
        <v>-2.2475071233209354E-2</v>
      </c>
      <c r="F11" s="565">
        <v>-1.5693001777675297E-2</v>
      </c>
    </row>
    <row r="12" spans="2:6" s="4" customFormat="1" x14ac:dyDescent="0.25">
      <c r="B12" s="4" t="s">
        <v>214</v>
      </c>
      <c r="C12" s="16">
        <v>0.77034543990098303</v>
      </c>
      <c r="D12" s="16">
        <v>0.75390940390197803</v>
      </c>
      <c r="E12" s="19">
        <v>-2.1335929503415563E-2</v>
      </c>
      <c r="F12" s="33">
        <v>-1.6436035999005005E-2</v>
      </c>
    </row>
    <row r="13" spans="2:6" s="4" customFormat="1" x14ac:dyDescent="0.25">
      <c r="B13" s="27" t="s">
        <v>215</v>
      </c>
      <c r="C13" s="29">
        <v>0.61031399317406143</v>
      </c>
      <c r="D13" s="29">
        <v>0.59984491838221365</v>
      </c>
      <c r="E13" s="22">
        <v>-1.7153588003776976E-2</v>
      </c>
      <c r="F13" s="35">
        <v>-1.0469074791847777E-2</v>
      </c>
    </row>
    <row r="14" spans="2:6" ht="15.75" x14ac:dyDescent="0.25">
      <c r="B14" s="73" t="s">
        <v>112</v>
      </c>
      <c r="C14" s="67"/>
      <c r="D14" s="67"/>
      <c r="E14" s="67"/>
      <c r="F14" s="67"/>
    </row>
    <row r="15" spans="2:6" s="4" customFormat="1" x14ac:dyDescent="0.25">
      <c r="B15" s="74" t="s">
        <v>213</v>
      </c>
      <c r="C15" s="70">
        <v>0.7342722360614703</v>
      </c>
      <c r="D15" s="70">
        <v>0.71348998526769836</v>
      </c>
      <c r="E15" s="71">
        <v>-2.8303195699247663E-2</v>
      </c>
      <c r="F15" s="565">
        <v>-2.0782250793771939E-2</v>
      </c>
    </row>
    <row r="16" spans="2:6" s="4" customFormat="1" x14ac:dyDescent="0.25">
      <c r="B16" s="75" t="s">
        <v>214</v>
      </c>
      <c r="C16" s="16">
        <v>0.80225490997248783</v>
      </c>
      <c r="D16" s="16">
        <v>0.77483669338008176</v>
      </c>
      <c r="E16" s="19">
        <v>-3.4176439746995579E-2</v>
      </c>
      <c r="F16" s="33">
        <v>-2.7418216592406064E-2</v>
      </c>
    </row>
    <row r="17" spans="2:6" s="4" customFormat="1" x14ac:dyDescent="0.25">
      <c r="B17" s="76" t="s">
        <v>215</v>
      </c>
      <c r="C17" s="29">
        <v>0.6804691070581641</v>
      </c>
      <c r="D17" s="29">
        <v>0.66478222686186295</v>
      </c>
      <c r="E17" s="22">
        <v>-2.3053038019785199E-2</v>
      </c>
      <c r="F17" s="35">
        <v>-1.5686880196301156E-2</v>
      </c>
    </row>
    <row r="18" spans="2:6" ht="15.75" x14ac:dyDescent="0.25">
      <c r="B18" s="73" t="s">
        <v>114</v>
      </c>
      <c r="C18" s="566"/>
      <c r="D18" s="566"/>
      <c r="E18" s="566"/>
      <c r="F18" s="567"/>
    </row>
    <row r="19" spans="2:6" s="4" customFormat="1" x14ac:dyDescent="0.25">
      <c r="B19" s="74" t="s">
        <v>213</v>
      </c>
      <c r="C19" s="70">
        <v>0.69761617161521705</v>
      </c>
      <c r="D19" s="70">
        <v>0.69422941899245216</v>
      </c>
      <c r="E19" s="71">
        <v>-4.8547507362443065E-3</v>
      </c>
      <c r="F19" s="565">
        <v>-3.3867526227648881E-3</v>
      </c>
    </row>
    <row r="20" spans="2:6" s="4" customFormat="1" x14ac:dyDescent="0.25">
      <c r="B20" s="75" t="s">
        <v>214</v>
      </c>
      <c r="C20" s="16">
        <v>0.77803353225348115</v>
      </c>
      <c r="D20" s="16">
        <v>0.77475754156322874</v>
      </c>
      <c r="E20" s="19">
        <v>-4.2106034694467942E-3</v>
      </c>
      <c r="F20" s="33">
        <v>-3.2759906902524172E-3</v>
      </c>
    </row>
    <row r="21" spans="2:6" s="4" customFormat="1" x14ac:dyDescent="0.25">
      <c r="B21" s="76" t="s">
        <v>215</v>
      </c>
      <c r="C21" s="29">
        <v>0.55291028855458779</v>
      </c>
      <c r="D21" s="29">
        <v>0.55470049374605712</v>
      </c>
      <c r="E21" s="22">
        <v>3.2377859998757863E-3</v>
      </c>
      <c r="F21" s="35">
        <v>1.7902051914693295E-3</v>
      </c>
    </row>
    <row r="22" spans="2:6" ht="15.75" x14ac:dyDescent="0.25">
      <c r="B22" s="66" t="s">
        <v>139</v>
      </c>
      <c r="C22" s="67"/>
      <c r="D22" s="67"/>
      <c r="E22" s="67"/>
      <c r="F22" s="67"/>
    </row>
    <row r="23" spans="2:6" s="4" customFormat="1" x14ac:dyDescent="0.25">
      <c r="B23" s="68" t="s">
        <v>213</v>
      </c>
      <c r="C23" s="70">
        <v>0.72618937348680812</v>
      </c>
      <c r="D23" s="70">
        <v>0.68742509491789028</v>
      </c>
      <c r="E23" s="71">
        <v>-5.3380399086247476E-2</v>
      </c>
      <c r="F23" s="565">
        <v>-3.8764278568917843E-2</v>
      </c>
    </row>
    <row r="24" spans="2:6" s="4" customFormat="1" x14ac:dyDescent="0.25">
      <c r="B24" s="4" t="s">
        <v>214</v>
      </c>
      <c r="C24" s="16">
        <v>0.74617560706215169</v>
      </c>
      <c r="D24" s="16">
        <v>0.74765761579145362</v>
      </c>
      <c r="E24" s="19">
        <v>1.986139342100568E-3</v>
      </c>
      <c r="F24" s="33">
        <v>1.4820087293019313E-3</v>
      </c>
    </row>
    <row r="25" spans="2:6" s="4" customFormat="1" x14ac:dyDescent="0.25">
      <c r="B25" s="27" t="s">
        <v>215</v>
      </c>
      <c r="C25" s="29">
        <v>0.68594544299201166</v>
      </c>
      <c r="D25" s="29">
        <v>0.58216885640534821</v>
      </c>
      <c r="E25" s="22">
        <v>-0.15128985496864367</v>
      </c>
      <c r="F25" s="35">
        <v>-0.10377658658666344</v>
      </c>
    </row>
    <row r="26" spans="2:6" ht="15.75" x14ac:dyDescent="0.25">
      <c r="B26" s="73" t="s">
        <v>118</v>
      </c>
      <c r="C26" s="67"/>
      <c r="D26" s="67"/>
      <c r="E26" s="67"/>
      <c r="F26" s="67"/>
    </row>
    <row r="27" spans="2:6" s="4" customFormat="1" x14ac:dyDescent="0.25">
      <c r="B27" s="74" t="s">
        <v>213</v>
      </c>
      <c r="C27" s="70">
        <v>0.75706629877018761</v>
      </c>
      <c r="D27" s="70">
        <v>0.71777582409775509</v>
      </c>
      <c r="E27" s="71">
        <v>-5.189832744669487E-2</v>
      </c>
      <c r="F27" s="565">
        <v>-3.9290474672432518E-2</v>
      </c>
    </row>
    <row r="28" spans="2:6" s="4" customFormat="1" x14ac:dyDescent="0.25">
      <c r="B28" s="75" t="s">
        <v>214</v>
      </c>
      <c r="C28" s="16">
        <v>0.77686096940456884</v>
      </c>
      <c r="D28" s="16">
        <v>0.77049383433029406</v>
      </c>
      <c r="E28" s="19">
        <v>-8.1959775623107189E-3</v>
      </c>
      <c r="F28" s="33">
        <v>-6.3671350742747768E-3</v>
      </c>
    </row>
    <row r="29" spans="2:6" s="4" customFormat="1" x14ac:dyDescent="0.25">
      <c r="B29" s="76" t="s">
        <v>215</v>
      </c>
      <c r="C29" s="29">
        <v>0.712838524409101</v>
      </c>
      <c r="D29" s="29">
        <v>0.60147199088903125</v>
      </c>
      <c r="E29" s="22">
        <v>-0.15622967854099312</v>
      </c>
      <c r="F29" s="35">
        <v>-0.11136653352006975</v>
      </c>
    </row>
    <row r="30" spans="2:6" ht="15.75" x14ac:dyDescent="0.25">
      <c r="B30" s="66" t="s">
        <v>140</v>
      </c>
      <c r="C30" s="67"/>
      <c r="D30" s="67"/>
      <c r="E30" s="67"/>
      <c r="F30" s="67"/>
    </row>
    <row r="31" spans="2:6" s="4" customFormat="1" x14ac:dyDescent="0.25">
      <c r="B31" s="68" t="s">
        <v>213</v>
      </c>
      <c r="C31" s="70">
        <v>0.51450502547156818</v>
      </c>
      <c r="D31" s="70">
        <v>0.4333573544719353</v>
      </c>
      <c r="E31" s="71">
        <v>-0.15771988023879302</v>
      </c>
      <c r="F31" s="565">
        <v>-8.1147670999632882E-2</v>
      </c>
    </row>
    <row r="32" spans="2:6" s="4" customFormat="1" x14ac:dyDescent="0.25">
      <c r="B32" s="4" t="s">
        <v>214</v>
      </c>
      <c r="C32" s="16">
        <v>0.65464021372574777</v>
      </c>
      <c r="D32" s="16">
        <v>0.70471354166666667</v>
      </c>
      <c r="E32" s="19">
        <v>7.6489844178586397E-2</v>
      </c>
      <c r="F32" s="33">
        <v>5.0073327940918899E-2</v>
      </c>
    </row>
    <row r="33" spans="2:8" s="4" customFormat="1" x14ac:dyDescent="0.25">
      <c r="B33" s="27" t="s">
        <v>215</v>
      </c>
      <c r="C33" s="520">
        <v>0</v>
      </c>
      <c r="D33" s="520">
        <v>0</v>
      </c>
      <c r="E33" s="77" t="s">
        <v>168</v>
      </c>
      <c r="F33" s="564">
        <v>0</v>
      </c>
    </row>
    <row r="34" spans="2:8" ht="15.75" x14ac:dyDescent="0.25">
      <c r="B34" s="66" t="s">
        <v>141</v>
      </c>
      <c r="C34" s="67"/>
      <c r="D34" s="67"/>
      <c r="E34" s="67"/>
      <c r="F34" s="67"/>
    </row>
    <row r="35" spans="2:8" s="4" customFormat="1" x14ac:dyDescent="0.25">
      <c r="B35" s="68" t="s">
        <v>213</v>
      </c>
      <c r="C35" s="70">
        <v>0.47591767451729261</v>
      </c>
      <c r="D35" s="70">
        <v>0.38926304821445484</v>
      </c>
      <c r="E35" s="71">
        <v>-0.182079025307746</v>
      </c>
      <c r="F35" s="565">
        <v>-8.6654626302837767E-2</v>
      </c>
    </row>
    <row r="36" spans="2:8" s="4" customFormat="1" x14ac:dyDescent="0.25">
      <c r="B36" s="4" t="s">
        <v>214</v>
      </c>
      <c r="C36" s="16">
        <v>0.54954153182308518</v>
      </c>
      <c r="D36" s="16">
        <v>0.55496453900709219</v>
      </c>
      <c r="E36" s="19">
        <v>9.868239013739899E-3</v>
      </c>
      <c r="F36" s="33">
        <v>5.4230071840070115E-3</v>
      </c>
    </row>
    <row r="37" spans="2:8" s="4" customFormat="1" x14ac:dyDescent="0.25">
      <c r="B37" s="27" t="s">
        <v>215</v>
      </c>
      <c r="C37" s="29">
        <v>0.39470474490554813</v>
      </c>
      <c r="D37" s="29">
        <v>0.29580740740740741</v>
      </c>
      <c r="E37" s="22">
        <v>-0.25056029544769376</v>
      </c>
      <c r="F37" s="35">
        <v>-9.8897337498140725E-2</v>
      </c>
    </row>
    <row r="38" spans="2:8" s="4" customFormat="1" ht="6" customHeight="1" x14ac:dyDescent="0.25">
      <c r="B38" s="78"/>
      <c r="C38" s="79"/>
      <c r="D38" s="79"/>
      <c r="E38" s="79"/>
      <c r="F38" s="79"/>
    </row>
    <row r="39" spans="2:8" s="4" customFormat="1" ht="21.75" customHeight="1" x14ac:dyDescent="0.25">
      <c r="B39" s="847" t="s">
        <v>142</v>
      </c>
      <c r="C39" s="847"/>
      <c r="D39" s="847"/>
      <c r="E39" s="847"/>
      <c r="F39" s="847"/>
    </row>
    <row r="40" spans="2:8" s="4" customFormat="1" x14ac:dyDescent="0.25">
      <c r="B40" s="138" t="s">
        <v>108</v>
      </c>
      <c r="C40" s="138"/>
      <c r="D40" s="138"/>
      <c r="E40" s="138"/>
      <c r="F40" s="138"/>
      <c r="G40" s="138"/>
      <c r="H40" s="138"/>
    </row>
    <row r="41" spans="2:8" s="4" customFormat="1" x14ac:dyDescent="0.25">
      <c r="B41" s="126"/>
      <c r="C41" s="126"/>
      <c r="D41" s="126"/>
    </row>
    <row r="42" spans="2:8" s="4" customFormat="1" x14ac:dyDescent="0.25">
      <c r="B42" s="126"/>
      <c r="C42" s="126"/>
      <c r="D42" s="126"/>
    </row>
  </sheetData>
  <mergeCells count="2">
    <mergeCell ref="B3:F3"/>
    <mergeCell ref="B39:F39"/>
  </mergeCells>
  <pageMargins left="0.11811023622047245" right="0.11811023622047245" top="0.35433070866141736" bottom="0.74803149606299213" header="0.31496062992125984" footer="0.31496062992125984"/>
  <pageSetup paperSize="9" scale="90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F23E57-DD27-4646-90CE-CC3FA518B544}">
  <sheetPr codeName="Hoja114">
    <pageSetUpPr fitToPage="1"/>
  </sheetPr>
  <dimension ref="B1:F33"/>
  <sheetViews>
    <sheetView showGridLines="0" workbookViewId="0"/>
  </sheetViews>
  <sheetFormatPr baseColWidth="10" defaultRowHeight="15" x14ac:dyDescent="0.25"/>
  <cols>
    <col min="1" max="1" width="17.7109375" customWidth="1"/>
    <col min="2" max="2" width="38.28515625" style="65" customWidth="1"/>
    <col min="3" max="3" width="15.7109375" style="65" customWidth="1"/>
    <col min="4" max="4" width="15.5703125" style="65" customWidth="1"/>
    <col min="6" max="6" width="13" bestFit="1" customWidth="1"/>
    <col min="7" max="7" width="32" customWidth="1"/>
  </cols>
  <sheetData>
    <row r="1" spans="2:6" ht="30" customHeight="1" x14ac:dyDescent="0.25"/>
    <row r="3" spans="2:6" s="4" customFormat="1" ht="43.5" customHeight="1" thickBot="1" x14ac:dyDescent="0.3">
      <c r="B3" s="749" t="s">
        <v>398</v>
      </c>
      <c r="C3" s="749"/>
      <c r="D3" s="749"/>
      <c r="E3" s="749"/>
      <c r="F3" s="749"/>
    </row>
    <row r="4" spans="2:6" s="4" customFormat="1" ht="6" customHeight="1" thickBot="1" x14ac:dyDescent="0.3"/>
    <row r="5" spans="2:6" s="4" customFormat="1" ht="30" x14ac:dyDescent="0.25">
      <c r="C5" s="12" t="s">
        <v>300</v>
      </c>
      <c r="D5" s="12" t="s">
        <v>301</v>
      </c>
      <c r="E5" s="12" t="s">
        <v>88</v>
      </c>
      <c r="F5" s="12" t="s">
        <v>89</v>
      </c>
    </row>
    <row r="6" spans="2:6" ht="15.75" x14ac:dyDescent="0.25">
      <c r="B6" s="66" t="s">
        <v>216</v>
      </c>
      <c r="C6" s="526">
        <v>0.69752469759222979</v>
      </c>
      <c r="D6" s="526">
        <v>0.67362199755133978</v>
      </c>
      <c r="E6" s="526">
        <v>-3.426789061863933E-2</v>
      </c>
      <c r="F6" s="568">
        <v>-2.3902700040890013E-2</v>
      </c>
    </row>
    <row r="7" spans="2:6" s="4" customFormat="1" x14ac:dyDescent="0.25">
      <c r="B7" s="23" t="s">
        <v>110</v>
      </c>
      <c r="C7" s="25">
        <v>0.69824035772074344</v>
      </c>
      <c r="D7" s="25">
        <v>0.68254735594306815</v>
      </c>
      <c r="E7" s="15">
        <v>-2.2475071233209354E-2</v>
      </c>
      <c r="F7" s="31">
        <v>-1.5693001777675297E-2</v>
      </c>
    </row>
    <row r="8" spans="2:6" s="4" customFormat="1" x14ac:dyDescent="0.25">
      <c r="B8" s="80" t="s">
        <v>112</v>
      </c>
      <c r="C8" s="16">
        <v>0.7342722360614703</v>
      </c>
      <c r="D8" s="16">
        <v>0.71348998526769836</v>
      </c>
      <c r="E8" s="19">
        <v>-2.8303195699247663E-2</v>
      </c>
      <c r="F8" s="33">
        <v>-2.0782250793771939E-2</v>
      </c>
    </row>
    <row r="9" spans="2:6" s="4" customFormat="1" x14ac:dyDescent="0.25">
      <c r="B9" s="80" t="s">
        <v>114</v>
      </c>
      <c r="C9" s="16">
        <v>0.69761617161521705</v>
      </c>
      <c r="D9" s="16">
        <v>0.69422941899245216</v>
      </c>
      <c r="E9" s="19">
        <v>-4.8547507362443065E-3</v>
      </c>
      <c r="F9" s="33">
        <v>-3.3867526227648881E-3</v>
      </c>
    </row>
    <row r="10" spans="2:6" s="4" customFormat="1" x14ac:dyDescent="0.25">
      <c r="B10" s="4" t="s">
        <v>116</v>
      </c>
      <c r="C10" s="16">
        <v>0.72618937348680812</v>
      </c>
      <c r="D10" s="16">
        <v>0.68742509491789028</v>
      </c>
      <c r="E10" s="19">
        <v>-5.3380399086247476E-2</v>
      </c>
      <c r="F10" s="33">
        <v>-3.8764278568917843E-2</v>
      </c>
    </row>
    <row r="11" spans="2:6" s="4" customFormat="1" x14ac:dyDescent="0.25">
      <c r="B11" s="80" t="s">
        <v>118</v>
      </c>
      <c r="C11" s="16">
        <v>0.75706629877018761</v>
      </c>
      <c r="D11" s="16">
        <v>0.71777582409775509</v>
      </c>
      <c r="E11" s="19">
        <v>-5.189832744669487E-2</v>
      </c>
      <c r="F11" s="33">
        <v>-3.9290474672432518E-2</v>
      </c>
    </row>
    <row r="12" spans="2:6" s="4" customFormat="1" x14ac:dyDescent="0.25">
      <c r="B12" s="4" t="s">
        <v>120</v>
      </c>
      <c r="C12" s="16">
        <v>0.51450502547156818</v>
      </c>
      <c r="D12" s="16">
        <v>0.4333573544719353</v>
      </c>
      <c r="E12" s="19">
        <v>-0.15771988023879302</v>
      </c>
      <c r="F12" s="33">
        <v>-8.1147670999632882E-2</v>
      </c>
    </row>
    <row r="13" spans="2:6" s="4" customFormat="1" x14ac:dyDescent="0.25">
      <c r="B13" s="4" t="s">
        <v>141</v>
      </c>
      <c r="C13" s="16">
        <v>0.47591767451729261</v>
      </c>
      <c r="D13" s="16">
        <v>0.38926304821445484</v>
      </c>
      <c r="E13" s="19">
        <v>-0.182079025307746</v>
      </c>
      <c r="F13" s="33">
        <v>-8.6654626302837767E-2</v>
      </c>
    </row>
    <row r="14" spans="2:6" ht="15.75" x14ac:dyDescent="0.25">
      <c r="B14" s="66" t="s">
        <v>214</v>
      </c>
      <c r="C14" s="526">
        <v>0.76027462789013944</v>
      </c>
      <c r="D14" s="526">
        <v>0.74960609115086074</v>
      </c>
      <c r="E14" s="526">
        <v>-1.4032477670450794E-2</v>
      </c>
      <c r="F14" s="568">
        <v>-1.06685367392787E-2</v>
      </c>
    </row>
    <row r="15" spans="2:6" s="4" customFormat="1" x14ac:dyDescent="0.25">
      <c r="B15" s="23" t="s">
        <v>110</v>
      </c>
      <c r="C15" s="25">
        <v>0.77034543990098303</v>
      </c>
      <c r="D15" s="25">
        <v>0.75390940390197803</v>
      </c>
      <c r="E15" s="15">
        <v>-2.1335929503415563E-2</v>
      </c>
      <c r="F15" s="31">
        <v>-1.6436035999005005E-2</v>
      </c>
    </row>
    <row r="16" spans="2:6" s="4" customFormat="1" x14ac:dyDescent="0.25">
      <c r="B16" s="80" t="s">
        <v>112</v>
      </c>
      <c r="C16" s="16">
        <v>0.80225490997248783</v>
      </c>
      <c r="D16" s="16">
        <v>0.77483669338008176</v>
      </c>
      <c r="E16" s="19">
        <v>-3.4176439746995579E-2</v>
      </c>
      <c r="F16" s="33">
        <v>-2.7418216592406064E-2</v>
      </c>
    </row>
    <row r="17" spans="2:6" s="4" customFormat="1" x14ac:dyDescent="0.25">
      <c r="B17" s="80" t="s">
        <v>114</v>
      </c>
      <c r="C17" s="16">
        <v>0.77803353225348115</v>
      </c>
      <c r="D17" s="16">
        <v>0.77475754156322874</v>
      </c>
      <c r="E17" s="19">
        <v>-4.2106034694467942E-3</v>
      </c>
      <c r="F17" s="33">
        <v>-3.2759906902524172E-3</v>
      </c>
    </row>
    <row r="18" spans="2:6" s="4" customFormat="1" x14ac:dyDescent="0.25">
      <c r="B18" s="4" t="s">
        <v>116</v>
      </c>
      <c r="C18" s="16">
        <v>0.74617560706215169</v>
      </c>
      <c r="D18" s="16">
        <v>0.74765761579145362</v>
      </c>
      <c r="E18" s="19">
        <v>1.986139342100568E-3</v>
      </c>
      <c r="F18" s="33">
        <v>1.4820087293019313E-3</v>
      </c>
    </row>
    <row r="19" spans="2:6" s="4" customFormat="1" x14ac:dyDescent="0.25">
      <c r="B19" s="80" t="s">
        <v>118</v>
      </c>
      <c r="C19" s="16">
        <v>0.77686096940456884</v>
      </c>
      <c r="D19" s="16">
        <v>0.77049383433029406</v>
      </c>
      <c r="E19" s="19">
        <v>-8.1959775623107189E-3</v>
      </c>
      <c r="F19" s="33">
        <v>-6.3671350742747768E-3</v>
      </c>
    </row>
    <row r="20" spans="2:6" s="4" customFormat="1" x14ac:dyDescent="0.25">
      <c r="B20" s="4" t="s">
        <v>120</v>
      </c>
      <c r="C20" s="16">
        <v>0.65464021372574777</v>
      </c>
      <c r="D20" s="16">
        <v>0.70471354166666667</v>
      </c>
      <c r="E20" s="19">
        <v>7.6489844178586397E-2</v>
      </c>
      <c r="F20" s="33">
        <v>5.0073327940918899E-2</v>
      </c>
    </row>
    <row r="21" spans="2:6" s="4" customFormat="1" x14ac:dyDescent="0.25">
      <c r="B21" s="4" t="s">
        <v>141</v>
      </c>
      <c r="C21" s="16">
        <v>0.54954153182308518</v>
      </c>
      <c r="D21" s="16">
        <v>0.55496453900709219</v>
      </c>
      <c r="E21" s="19">
        <v>9.868239013739899E-3</v>
      </c>
      <c r="F21" s="33">
        <v>5.4230071840070115E-3</v>
      </c>
    </row>
    <row r="22" spans="2:6" ht="15.75" x14ac:dyDescent="0.25">
      <c r="B22" s="66" t="s">
        <v>215</v>
      </c>
      <c r="C22" s="526">
        <v>0.61257371075787226</v>
      </c>
      <c r="D22" s="526">
        <v>0.57919962635076327</v>
      </c>
      <c r="E22" s="526">
        <v>-5.4481744516621133E-2</v>
      </c>
      <c r="F22" s="568">
        <v>-3.3374084407108984E-2</v>
      </c>
    </row>
    <row r="23" spans="2:6" s="4" customFormat="1" x14ac:dyDescent="0.25">
      <c r="B23" s="23" t="s">
        <v>110</v>
      </c>
      <c r="C23" s="25">
        <v>0.61031399317406143</v>
      </c>
      <c r="D23" s="25">
        <v>0.59984491838221365</v>
      </c>
      <c r="E23" s="15">
        <v>-1.7153588003776976E-2</v>
      </c>
      <c r="F23" s="31">
        <v>-1.0469074791847777E-2</v>
      </c>
    </row>
    <row r="24" spans="2:6" s="4" customFormat="1" x14ac:dyDescent="0.25">
      <c r="B24" s="80" t="s">
        <v>112</v>
      </c>
      <c r="C24" s="16">
        <v>0.6804691070581641</v>
      </c>
      <c r="D24" s="16">
        <v>0.66478222686186295</v>
      </c>
      <c r="E24" s="19">
        <v>-2.3053038019785199E-2</v>
      </c>
      <c r="F24" s="33">
        <v>-1.5686880196301156E-2</v>
      </c>
    </row>
    <row r="25" spans="2:6" s="4" customFormat="1" x14ac:dyDescent="0.25">
      <c r="B25" s="80" t="s">
        <v>114</v>
      </c>
      <c r="C25" s="16">
        <v>0.55291028855458779</v>
      </c>
      <c r="D25" s="16">
        <v>0.55470049374605712</v>
      </c>
      <c r="E25" s="19">
        <v>3.2377859998757863E-3</v>
      </c>
      <c r="F25" s="33">
        <v>1.7902051914693295E-3</v>
      </c>
    </row>
    <row r="26" spans="2:6" s="4" customFormat="1" x14ac:dyDescent="0.25">
      <c r="B26" s="4" t="s">
        <v>116</v>
      </c>
      <c r="C26" s="16">
        <v>0.68594544299201166</v>
      </c>
      <c r="D26" s="16">
        <v>0.58216885640534821</v>
      </c>
      <c r="E26" s="19">
        <v>-0.15128985496864367</v>
      </c>
      <c r="F26" s="33">
        <v>-0.10377658658666344</v>
      </c>
    </row>
    <row r="27" spans="2:6" s="4" customFormat="1" x14ac:dyDescent="0.25">
      <c r="B27" s="80" t="s">
        <v>118</v>
      </c>
      <c r="C27" s="16">
        <v>0.712838524409101</v>
      </c>
      <c r="D27" s="16">
        <v>0.60147199088903125</v>
      </c>
      <c r="E27" s="19">
        <v>-0.15622967854099312</v>
      </c>
      <c r="F27" s="33">
        <v>-0.11136653352006975</v>
      </c>
    </row>
    <row r="28" spans="2:6" s="4" customFormat="1" x14ac:dyDescent="0.25">
      <c r="B28" s="4" t="s">
        <v>120</v>
      </c>
      <c r="C28" s="569">
        <v>0</v>
      </c>
      <c r="D28" s="569">
        <v>0</v>
      </c>
      <c r="E28" s="81" t="s">
        <v>168</v>
      </c>
      <c r="F28" s="570">
        <v>0</v>
      </c>
    </row>
    <row r="29" spans="2:6" s="4" customFormat="1" x14ac:dyDescent="0.25">
      <c r="B29" s="4" t="s">
        <v>141</v>
      </c>
      <c r="C29" s="16">
        <v>0.39470474490554813</v>
      </c>
      <c r="D29" s="16">
        <v>0.29580740740740741</v>
      </c>
      <c r="E29" s="19">
        <v>-0.25056029544769376</v>
      </c>
      <c r="F29" s="33">
        <v>-9.8897337498140725E-2</v>
      </c>
    </row>
    <row r="30" spans="2:6" s="4" customFormat="1" ht="6" customHeight="1" x14ac:dyDescent="0.25">
      <c r="B30" s="78"/>
      <c r="C30" s="79"/>
      <c r="D30" s="79"/>
      <c r="E30" s="79"/>
      <c r="F30" s="79"/>
    </row>
    <row r="31" spans="2:6" s="4" customFormat="1" ht="25.5" customHeight="1" x14ac:dyDescent="0.25">
      <c r="B31" s="847" t="s">
        <v>142</v>
      </c>
      <c r="C31" s="847"/>
      <c r="D31" s="847"/>
      <c r="E31" s="847"/>
      <c r="F31" s="847"/>
    </row>
    <row r="32" spans="2:6" s="4" customFormat="1" x14ac:dyDescent="0.25">
      <c r="B32" s="138" t="s">
        <v>108</v>
      </c>
      <c r="C32" s="138"/>
      <c r="D32" s="138"/>
      <c r="E32" s="138"/>
      <c r="F32" s="138"/>
    </row>
    <row r="33" spans="2:4" s="4" customFormat="1" x14ac:dyDescent="0.25">
      <c r="B33" s="126"/>
      <c r="C33" s="126"/>
      <c r="D33" s="126"/>
    </row>
  </sheetData>
  <mergeCells count="2">
    <mergeCell ref="B3:F3"/>
    <mergeCell ref="B31:F31"/>
  </mergeCells>
  <pageMargins left="0.11811023622047245" right="0.11811023622047245" top="0.35433070866141736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CD5CD8-4611-4F9E-8A05-E7779B3ABC75}">
  <sheetPr codeName="Hoja115">
    <pageSetUpPr fitToPage="1"/>
  </sheetPr>
  <dimension ref="B1:R15"/>
  <sheetViews>
    <sheetView showGridLines="0" workbookViewId="0"/>
  </sheetViews>
  <sheetFormatPr baseColWidth="10" defaultRowHeight="15" x14ac:dyDescent="0.25"/>
  <cols>
    <col min="1" max="1" width="17.7109375" customWidth="1"/>
    <col min="2" max="2" width="30.5703125" customWidth="1"/>
    <col min="3" max="4" width="14.7109375" customWidth="1"/>
    <col min="18" max="18" width="11.42578125" style="1"/>
  </cols>
  <sheetData>
    <row r="1" spans="2:18" ht="30" customHeight="1" x14ac:dyDescent="0.25">
      <c r="R1" s="1" t="s">
        <v>156</v>
      </c>
    </row>
    <row r="2" spans="2:18" x14ac:dyDescent="0.25">
      <c r="R2" s="1" t="s">
        <v>157</v>
      </c>
    </row>
    <row r="3" spans="2:18" s="4" customFormat="1" ht="43.5" customHeight="1" thickBot="1" x14ac:dyDescent="0.3">
      <c r="B3" s="749" t="s">
        <v>399</v>
      </c>
      <c r="C3" s="749"/>
      <c r="D3" s="749"/>
      <c r="E3" s="749"/>
      <c r="F3" s="749"/>
      <c r="R3" s="1" t="s">
        <v>158</v>
      </c>
    </row>
    <row r="4" spans="2:18" s="4" customFormat="1" ht="6" customHeight="1" thickBot="1" x14ac:dyDescent="0.3">
      <c r="R4" s="1" t="s">
        <v>159</v>
      </c>
    </row>
    <row r="5" spans="2:18" s="4" customFormat="1" ht="30" x14ac:dyDescent="0.25">
      <c r="C5" s="12" t="s">
        <v>300</v>
      </c>
      <c r="D5" s="12" t="s">
        <v>301</v>
      </c>
      <c r="E5" s="12" t="s">
        <v>88</v>
      </c>
      <c r="F5" s="12" t="s">
        <v>89</v>
      </c>
      <c r="R5" s="1" t="s">
        <v>160</v>
      </c>
    </row>
    <row r="6" spans="2:18" ht="18.75" x14ac:dyDescent="0.3">
      <c r="B6" s="163" t="s">
        <v>217</v>
      </c>
      <c r="C6" s="165">
        <v>0.69752469759222979</v>
      </c>
      <c r="D6" s="165">
        <v>0.67362199755133978</v>
      </c>
      <c r="E6" s="165">
        <v>-3.426789061863933E-2</v>
      </c>
      <c r="F6" s="571">
        <v>-2.3902700040890013E-2</v>
      </c>
      <c r="R6" s="1" t="s">
        <v>162</v>
      </c>
    </row>
    <row r="7" spans="2:18" ht="15.75" x14ac:dyDescent="0.25">
      <c r="B7" s="572" t="s">
        <v>218</v>
      </c>
      <c r="C7" s="169">
        <v>0.76027462789013944</v>
      </c>
      <c r="D7" s="169">
        <v>0.74960609115086074</v>
      </c>
      <c r="E7" s="169">
        <v>-1.4032477670450794E-2</v>
      </c>
      <c r="F7" s="573">
        <v>-1.06685367392787E-2</v>
      </c>
      <c r="R7" s="1" t="s">
        <v>163</v>
      </c>
    </row>
    <row r="8" spans="2:18" s="4" customFormat="1" x14ac:dyDescent="0.25">
      <c r="B8" s="23" t="s">
        <v>158</v>
      </c>
      <c r="C8" s="25">
        <v>0.73733127981347191</v>
      </c>
      <c r="D8" s="25">
        <v>0.76220321304473948</v>
      </c>
      <c r="E8" s="15">
        <v>3.3732372289372536E-2</v>
      </c>
      <c r="F8" s="31">
        <v>2.4871933231267573E-2</v>
      </c>
      <c r="R8" s="1" t="s">
        <v>164</v>
      </c>
    </row>
    <row r="9" spans="2:18" s="4" customFormat="1" x14ac:dyDescent="0.25">
      <c r="B9" s="4" t="s">
        <v>159</v>
      </c>
      <c r="C9" s="16">
        <v>0.78945113273886147</v>
      </c>
      <c r="D9" s="16">
        <v>0.77910409631704103</v>
      </c>
      <c r="E9" s="19">
        <v>-1.3106620527509105E-2</v>
      </c>
      <c r="F9" s="33">
        <v>-1.0347036421820444E-2</v>
      </c>
      <c r="R9" s="1"/>
    </row>
    <row r="10" spans="2:18" s="4" customFormat="1" x14ac:dyDescent="0.25">
      <c r="B10" s="4" t="s">
        <v>160</v>
      </c>
      <c r="C10" s="16">
        <v>0.72030429719565503</v>
      </c>
      <c r="D10" s="16">
        <v>0.66633643128612952</v>
      </c>
      <c r="E10" s="19">
        <v>-7.492370393962311E-2</v>
      </c>
      <c r="F10" s="33">
        <v>-5.3967865909525514E-2</v>
      </c>
      <c r="R10" s="1"/>
    </row>
    <row r="11" spans="2:18" s="4" customFormat="1" x14ac:dyDescent="0.25">
      <c r="B11" s="4" t="s">
        <v>162</v>
      </c>
      <c r="C11" s="16">
        <v>0.61619884899198529</v>
      </c>
      <c r="D11" s="16">
        <v>0.62898687664041997</v>
      </c>
      <c r="E11" s="19">
        <v>2.075308590620395E-2</v>
      </c>
      <c r="F11" s="33">
        <v>1.2788027648434674E-2</v>
      </c>
      <c r="R11" s="1"/>
    </row>
    <row r="12" spans="2:18" s="4" customFormat="1" x14ac:dyDescent="0.25">
      <c r="B12" s="4" t="s">
        <v>163</v>
      </c>
      <c r="C12" s="16">
        <v>0.61579892280071813</v>
      </c>
      <c r="D12" s="16">
        <v>0.66009389671361507</v>
      </c>
      <c r="E12" s="19">
        <v>7.1930905158844372E-2</v>
      </c>
      <c r="F12" s="33">
        <v>4.429497391289694E-2</v>
      </c>
      <c r="R12" s="1"/>
    </row>
    <row r="13" spans="2:18" ht="15" customHeight="1" x14ac:dyDescent="0.25">
      <c r="B13" s="572" t="s">
        <v>219</v>
      </c>
      <c r="C13" s="169">
        <v>0.61257371075787226</v>
      </c>
      <c r="D13" s="169">
        <v>0.57919962635076327</v>
      </c>
      <c r="E13" s="169">
        <v>-5.4481744516621133E-2</v>
      </c>
      <c r="F13" s="573">
        <v>-3.3374084407108984E-2</v>
      </c>
    </row>
    <row r="14" spans="2:18" ht="6" customHeight="1" x14ac:dyDescent="0.25">
      <c r="B14" s="170"/>
      <c r="C14" s="170"/>
      <c r="D14" s="170"/>
      <c r="E14" s="170"/>
      <c r="F14" s="170"/>
    </row>
    <row r="15" spans="2:18" s="4" customFormat="1" x14ac:dyDescent="0.25">
      <c r="B15" s="766" t="s">
        <v>108</v>
      </c>
      <c r="C15" s="766"/>
      <c r="D15" s="766"/>
      <c r="E15" s="766"/>
      <c r="F15" s="766"/>
      <c r="R15" s="1"/>
    </row>
  </sheetData>
  <mergeCells count="2">
    <mergeCell ref="B3:F3"/>
    <mergeCell ref="B15:F15"/>
  </mergeCells>
  <pageMargins left="0.11811023622047245" right="0.11811023622047245" top="0.35433070866141736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5B0BD5-446E-4E95-8630-9E3B4CF7B01C}">
  <sheetPr codeName="Hoja119">
    <pageSetUpPr fitToPage="1"/>
  </sheetPr>
  <dimension ref="B1:R14"/>
  <sheetViews>
    <sheetView showGridLines="0" workbookViewId="0"/>
  </sheetViews>
  <sheetFormatPr baseColWidth="10" defaultRowHeight="15" x14ac:dyDescent="0.25"/>
  <cols>
    <col min="1" max="1" width="17.7109375" customWidth="1"/>
    <col min="2" max="2" width="31.85546875" customWidth="1"/>
    <col min="3" max="4" width="14.7109375" customWidth="1"/>
    <col min="18" max="18" width="11.42578125" style="1"/>
  </cols>
  <sheetData>
    <row r="1" spans="2:18" ht="30" customHeight="1" x14ac:dyDescent="0.25">
      <c r="R1" s="1" t="s">
        <v>156</v>
      </c>
    </row>
    <row r="2" spans="2:18" x14ac:dyDescent="0.25">
      <c r="R2" s="1" t="s">
        <v>157</v>
      </c>
    </row>
    <row r="3" spans="2:18" s="4" customFormat="1" ht="45.75" customHeight="1" thickBot="1" x14ac:dyDescent="0.3">
      <c r="B3" s="749" t="s">
        <v>307</v>
      </c>
      <c r="C3" s="749"/>
      <c r="D3" s="749"/>
      <c r="E3" s="749"/>
      <c r="F3" s="749"/>
      <c r="R3" s="1" t="s">
        <v>158</v>
      </c>
    </row>
    <row r="4" spans="2:18" s="4" customFormat="1" ht="6" customHeight="1" thickBot="1" x14ac:dyDescent="0.3">
      <c r="R4" s="1" t="s">
        <v>159</v>
      </c>
    </row>
    <row r="5" spans="2:18" s="4" customFormat="1" ht="30" x14ac:dyDescent="0.25">
      <c r="C5" s="12" t="s">
        <v>300</v>
      </c>
      <c r="D5" s="12" t="s">
        <v>301</v>
      </c>
      <c r="E5" s="12" t="s">
        <v>88</v>
      </c>
      <c r="F5" s="12" t="s">
        <v>89</v>
      </c>
      <c r="R5" s="1" t="s">
        <v>160</v>
      </c>
    </row>
    <row r="6" spans="2:18" ht="18.75" x14ac:dyDescent="0.3">
      <c r="B6" s="163" t="s">
        <v>217</v>
      </c>
      <c r="C6" s="165">
        <v>0.69761617161521705</v>
      </c>
      <c r="D6" s="165">
        <v>0.69422941899245216</v>
      </c>
      <c r="E6" s="165">
        <v>-4.8547507362443065E-3</v>
      </c>
      <c r="F6" s="571">
        <v>-3.3867526227648881E-3</v>
      </c>
      <c r="R6" s="1" t="s">
        <v>162</v>
      </c>
    </row>
    <row r="7" spans="2:18" ht="15.75" x14ac:dyDescent="0.25">
      <c r="B7" s="167" t="s">
        <v>218</v>
      </c>
      <c r="C7" s="169">
        <v>0.77803353225348115</v>
      </c>
      <c r="D7" s="169">
        <v>0.77475754156322874</v>
      </c>
      <c r="E7" s="169">
        <v>-4.2106034694467942E-3</v>
      </c>
      <c r="F7" s="573">
        <v>-3.2759906902524172E-3</v>
      </c>
      <c r="R7" s="1" t="s">
        <v>163</v>
      </c>
    </row>
    <row r="8" spans="2:18" s="4" customFormat="1" x14ac:dyDescent="0.25">
      <c r="B8" s="23" t="s">
        <v>158</v>
      </c>
      <c r="C8" s="25">
        <v>0.70467802297070592</v>
      </c>
      <c r="D8" s="25">
        <v>0.75027570439109681</v>
      </c>
      <c r="E8" s="15">
        <v>6.4707114361485463E-2</v>
      </c>
      <c r="F8" s="31">
        <v>4.559768142039089E-2</v>
      </c>
      <c r="R8" s="1" t="s">
        <v>164</v>
      </c>
    </row>
    <row r="9" spans="2:18" s="4" customFormat="1" x14ac:dyDescent="0.25">
      <c r="B9" s="4" t="s">
        <v>159</v>
      </c>
      <c r="C9" s="16">
        <v>0.85599960722702273</v>
      </c>
      <c r="D9" s="16">
        <v>0.83360111869741949</v>
      </c>
      <c r="E9" s="19">
        <v>-2.6166470569025435E-2</v>
      </c>
      <c r="F9" s="33">
        <v>-2.2398488529603244E-2</v>
      </c>
      <c r="R9" s="1"/>
    </row>
    <row r="10" spans="2:18" s="4" customFormat="1" x14ac:dyDescent="0.25">
      <c r="B10" s="4" t="s">
        <v>160</v>
      </c>
      <c r="C10" s="16">
        <v>0.65483008781977858</v>
      </c>
      <c r="D10" s="16">
        <v>0.65020196539458608</v>
      </c>
      <c r="E10" s="19">
        <v>-7.0676691729324448E-3</v>
      </c>
      <c r="F10" s="33">
        <v>-4.6281224251925046E-3</v>
      </c>
      <c r="R10" s="1"/>
    </row>
    <row r="11" spans="2:18" s="4" customFormat="1" x14ac:dyDescent="0.25">
      <c r="B11" s="4" t="s">
        <v>193</v>
      </c>
      <c r="C11" s="16">
        <v>0.6297413793103448</v>
      </c>
      <c r="D11" s="16">
        <v>0.65434626436781607</v>
      </c>
      <c r="E11" s="19">
        <v>3.9071412274697792E-2</v>
      </c>
      <c r="F11" s="33">
        <v>2.4604885057471271E-2</v>
      </c>
      <c r="R11" s="1"/>
    </row>
    <row r="12" spans="2:18" ht="15.75" x14ac:dyDescent="0.25">
      <c r="B12" s="167" t="s">
        <v>219</v>
      </c>
      <c r="C12" s="169">
        <v>0.55291028855458779</v>
      </c>
      <c r="D12" s="169">
        <v>0.55470049374605712</v>
      </c>
      <c r="E12" s="169">
        <v>3.2377859998757863E-3</v>
      </c>
      <c r="F12" s="573">
        <v>1.7902051914693295E-3</v>
      </c>
    </row>
    <row r="13" spans="2:18" ht="6" customHeight="1" x14ac:dyDescent="0.25">
      <c r="B13" s="170"/>
      <c r="C13" s="170"/>
      <c r="D13" s="170"/>
      <c r="E13" s="170"/>
      <c r="F13" s="170"/>
    </row>
    <row r="14" spans="2:18" s="4" customFormat="1" x14ac:dyDescent="0.25">
      <c r="B14" s="766" t="s">
        <v>108</v>
      </c>
      <c r="C14" s="766"/>
      <c r="D14" s="766"/>
      <c r="E14" s="766"/>
      <c r="F14" s="766"/>
      <c r="R14" s="1"/>
    </row>
  </sheetData>
  <mergeCells count="2">
    <mergeCell ref="B3:F3"/>
    <mergeCell ref="B14:F14"/>
  </mergeCells>
  <pageMargins left="0.11811023622047245" right="0.11811023622047245" top="0.35433070866141736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8DA22C-96C6-4387-A4E8-FB5204612F2D}">
  <sheetPr codeName="Hoja120">
    <pageSetUpPr fitToPage="1"/>
  </sheetPr>
  <dimension ref="B1:F278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65" customWidth="1"/>
    <col min="3" max="3" width="11.140625" style="529" customWidth="1"/>
    <col min="4" max="4" width="12.5703125" style="529" customWidth="1"/>
    <col min="5" max="6" width="10.7109375" style="529" customWidth="1"/>
    <col min="14" max="14" width="13.85546875" customWidth="1"/>
    <col min="16" max="16" width="5.85546875" customWidth="1"/>
  </cols>
  <sheetData>
    <row r="1" spans="2:6" ht="30" customHeight="1" x14ac:dyDescent="0.25"/>
    <row r="3" spans="2:6" s="4" customFormat="1" ht="39.75" customHeight="1" thickBot="1" x14ac:dyDescent="0.3">
      <c r="B3" s="749" t="s">
        <v>373</v>
      </c>
      <c r="C3" s="749"/>
      <c r="D3" s="749"/>
      <c r="E3" s="749"/>
      <c r="F3" s="749"/>
    </row>
    <row r="4" spans="2:6" s="4" customFormat="1" ht="6" customHeight="1" thickBot="1" x14ac:dyDescent="0.3">
      <c r="B4" s="85"/>
      <c r="C4" s="530"/>
      <c r="D4" s="530"/>
      <c r="E4" s="530"/>
      <c r="F4" s="530"/>
    </row>
    <row r="5" spans="2:6" s="4" customFormat="1" ht="45.75" thickBot="1" x14ac:dyDescent="0.3">
      <c r="B5" s="87"/>
      <c r="C5" s="531" t="s">
        <v>149</v>
      </c>
      <c r="D5" s="532" t="s">
        <v>201</v>
      </c>
      <c r="E5" s="532" t="s">
        <v>151</v>
      </c>
      <c r="F5" s="533" t="s">
        <v>202</v>
      </c>
    </row>
    <row r="6" spans="2:6" s="4" customFormat="1" x14ac:dyDescent="0.25">
      <c r="B6" s="83" t="s">
        <v>126</v>
      </c>
      <c r="C6" s="574">
        <v>0.68426967910327052</v>
      </c>
      <c r="D6" s="491">
        <v>3.3837980665693657E-2</v>
      </c>
      <c r="E6" s="492">
        <v>-4.1126506165476417E-3</v>
      </c>
      <c r="F6" s="493">
        <v>-4.3000544215647807E-2</v>
      </c>
    </row>
    <row r="7" spans="2:6" s="4" customFormat="1" x14ac:dyDescent="0.25">
      <c r="B7" s="83" t="s">
        <v>127</v>
      </c>
      <c r="C7" s="574">
        <v>0.70787951488033907</v>
      </c>
      <c r="D7" s="491">
        <v>3.4503700073352794E-2</v>
      </c>
      <c r="E7" s="492">
        <v>-8.9520364430660804E-3</v>
      </c>
      <c r="F7" s="493">
        <v>-3.8310129359677814E-2</v>
      </c>
    </row>
    <row r="8" spans="2:6" s="4" customFormat="1" x14ac:dyDescent="0.25">
      <c r="B8" s="83" t="s">
        <v>128</v>
      </c>
      <c r="C8" s="574">
        <v>0.69186004001515522</v>
      </c>
      <c r="D8" s="491">
        <v>-2.2630228066271685E-2</v>
      </c>
      <c r="E8" s="492">
        <v>-1.776553170885764E-3</v>
      </c>
      <c r="F8" s="493">
        <v>-3.5501527276170508E-2</v>
      </c>
    </row>
    <row r="9" spans="2:6" s="4" customFormat="1" x14ac:dyDescent="0.25">
      <c r="B9" s="83" t="s">
        <v>129</v>
      </c>
      <c r="C9" s="574"/>
      <c r="D9" s="491" t="s">
        <v>168</v>
      </c>
      <c r="E9" s="492" t="s">
        <v>168</v>
      </c>
      <c r="F9" s="493" t="s">
        <v>168</v>
      </c>
    </row>
    <row r="10" spans="2:6" s="4" customFormat="1" x14ac:dyDescent="0.25">
      <c r="B10" s="83" t="s">
        <v>152</v>
      </c>
      <c r="C10" s="574"/>
      <c r="D10" s="491" t="s">
        <v>168</v>
      </c>
      <c r="E10" s="492" t="s">
        <v>168</v>
      </c>
      <c r="F10" s="493" t="s">
        <v>168</v>
      </c>
    </row>
    <row r="11" spans="2:6" s="4" customFormat="1" x14ac:dyDescent="0.25">
      <c r="B11" s="83" t="s">
        <v>132</v>
      </c>
      <c r="C11" s="574"/>
      <c r="D11" s="491" t="s">
        <v>168</v>
      </c>
      <c r="E11" s="492" t="s">
        <v>168</v>
      </c>
      <c r="F11" s="493" t="s">
        <v>168</v>
      </c>
    </row>
    <row r="12" spans="2:6" s="4" customFormat="1" x14ac:dyDescent="0.25">
      <c r="B12" s="83" t="s">
        <v>133</v>
      </c>
      <c r="C12" s="574"/>
      <c r="D12" s="491" t="s">
        <v>168</v>
      </c>
      <c r="E12" s="492" t="s">
        <v>168</v>
      </c>
      <c r="F12" s="493" t="s">
        <v>168</v>
      </c>
    </row>
    <row r="13" spans="2:6" s="4" customFormat="1" x14ac:dyDescent="0.25">
      <c r="B13" s="83" t="s">
        <v>134</v>
      </c>
      <c r="C13" s="574"/>
      <c r="D13" s="491" t="s">
        <v>168</v>
      </c>
      <c r="E13" s="492" t="s">
        <v>168</v>
      </c>
      <c r="F13" s="493" t="s">
        <v>168</v>
      </c>
    </row>
    <row r="14" spans="2:6" s="4" customFormat="1" x14ac:dyDescent="0.25">
      <c r="B14" s="83" t="s">
        <v>135</v>
      </c>
      <c r="C14" s="574"/>
      <c r="D14" s="491" t="s">
        <v>168</v>
      </c>
      <c r="E14" s="492" t="s">
        <v>168</v>
      </c>
      <c r="F14" s="493" t="s">
        <v>168</v>
      </c>
    </row>
    <row r="15" spans="2:6" s="4" customFormat="1" x14ac:dyDescent="0.25">
      <c r="B15" s="83" t="s">
        <v>153</v>
      </c>
      <c r="C15" s="574"/>
      <c r="D15" s="491" t="s">
        <v>168</v>
      </c>
      <c r="E15" s="492" t="s">
        <v>168</v>
      </c>
      <c r="F15" s="493" t="s">
        <v>168</v>
      </c>
    </row>
    <row r="16" spans="2:6" s="4" customFormat="1" x14ac:dyDescent="0.25">
      <c r="B16" s="83" t="s">
        <v>124</v>
      </c>
      <c r="C16" s="574"/>
      <c r="D16" s="491" t="s">
        <v>168</v>
      </c>
      <c r="E16" s="492" t="s">
        <v>168</v>
      </c>
      <c r="F16" s="493" t="s">
        <v>168</v>
      </c>
    </row>
    <row r="17" spans="2:6" s="4" customFormat="1" x14ac:dyDescent="0.25">
      <c r="B17" s="83" t="s">
        <v>125</v>
      </c>
      <c r="C17" s="574"/>
      <c r="D17" s="491" t="s">
        <v>168</v>
      </c>
      <c r="E17" s="492" t="s">
        <v>168</v>
      </c>
      <c r="F17" s="493" t="s">
        <v>168</v>
      </c>
    </row>
    <row r="18" spans="2:6" s="61" customFormat="1" ht="33" customHeight="1" x14ac:dyDescent="0.25">
      <c r="B18" s="99" t="s">
        <v>301</v>
      </c>
      <c r="C18" s="575">
        <v>0.69422941899245216</v>
      </c>
      <c r="D18" s="535"/>
      <c r="E18" s="496">
        <v>-3.426789061863933E-2</v>
      </c>
      <c r="F18" s="497"/>
    </row>
    <row r="19" spans="2:6" s="4" customFormat="1" outlineLevel="1" x14ac:dyDescent="0.25">
      <c r="B19" s="83" t="s">
        <v>126</v>
      </c>
      <c r="C19" s="574">
        <v>0.68709546268149468</v>
      </c>
      <c r="D19" s="491">
        <v>5.0641855586406548E-2</v>
      </c>
      <c r="E19" s="492">
        <v>-5.2115938524194494E-2</v>
      </c>
      <c r="F19" s="493">
        <v>-2.5860064151468465E-2</v>
      </c>
    </row>
    <row r="20" spans="2:6" s="4" customFormat="1" outlineLevel="1" x14ac:dyDescent="0.25">
      <c r="B20" s="83" t="s">
        <v>127</v>
      </c>
      <c r="C20" s="574">
        <v>0.71427371924534777</v>
      </c>
      <c r="D20" s="491">
        <v>3.9555284585617523E-2</v>
      </c>
      <c r="E20" s="492">
        <v>-6.4643126911152815E-2</v>
      </c>
      <c r="F20" s="493">
        <v>-3.1771578882141105E-2</v>
      </c>
    </row>
    <row r="21" spans="2:6" s="4" customFormat="1" outlineLevel="1" x14ac:dyDescent="0.25">
      <c r="B21" s="83" t="s">
        <v>128</v>
      </c>
      <c r="C21" s="574">
        <v>0.69309135365720842</v>
      </c>
      <c r="D21" s="491">
        <v>-2.9655809835085645E-2</v>
      </c>
      <c r="E21" s="492">
        <v>-3.7008435486723279E-2</v>
      </c>
      <c r="F21" s="493">
        <v>-3.2062512754798878E-2</v>
      </c>
    </row>
    <row r="22" spans="2:6" s="4" customFormat="1" outlineLevel="1" x14ac:dyDescent="0.25">
      <c r="B22" s="83" t="s">
        <v>129</v>
      </c>
      <c r="C22" s="574">
        <v>0.67076947552632971</v>
      </c>
      <c r="D22" s="491">
        <v>-3.2206256813180123E-2</v>
      </c>
      <c r="E22" s="492">
        <v>-0.10098811172429256</v>
      </c>
      <c r="F22" s="493">
        <v>-4.2367165814806262E-2</v>
      </c>
    </row>
    <row r="23" spans="2:6" s="4" customFormat="1" outlineLevel="1" x14ac:dyDescent="0.25">
      <c r="B23" s="83" t="s">
        <v>152</v>
      </c>
      <c r="C23" s="574">
        <v>0.60895842563812186</v>
      </c>
      <c r="D23" s="491">
        <v>-9.2149467355691517E-2</v>
      </c>
      <c r="E23" s="492">
        <v>-9.7357297264850651E-2</v>
      </c>
      <c r="F23" s="493">
        <v>-4.9197075624050735E-2</v>
      </c>
    </row>
    <row r="24" spans="2:6" s="4" customFormat="1" outlineLevel="1" x14ac:dyDescent="0.25">
      <c r="B24" s="83" t="s">
        <v>132</v>
      </c>
      <c r="C24" s="574">
        <v>0.6594291539245668</v>
      </c>
      <c r="D24" s="491">
        <v>8.2880417055658739E-2</v>
      </c>
      <c r="E24" s="492">
        <v>-8.7452498892748309E-2</v>
      </c>
      <c r="F24" s="493">
        <v>-5.5524928449683819E-2</v>
      </c>
    </row>
    <row r="25" spans="2:6" s="4" customFormat="1" outlineLevel="1" x14ac:dyDescent="0.25">
      <c r="B25" s="83" t="s">
        <v>133</v>
      </c>
      <c r="C25" s="574">
        <v>0.74304046056321438</v>
      </c>
      <c r="D25" s="491">
        <v>0.12679346392412016</v>
      </c>
      <c r="E25" s="492">
        <v>-5.0603460714633397E-2</v>
      </c>
      <c r="F25" s="493">
        <v>-5.4578308384749863E-2</v>
      </c>
    </row>
    <row r="26" spans="2:6" s="4" customFormat="1" outlineLevel="1" x14ac:dyDescent="0.25">
      <c r="B26" s="83" t="s">
        <v>134</v>
      </c>
      <c r="C26" s="574">
        <v>0.81409101994371313</v>
      </c>
      <c r="D26" s="491">
        <v>9.5621386925071938E-2</v>
      </c>
      <c r="E26" s="492">
        <v>-2.1636887613978417E-2</v>
      </c>
      <c r="F26" s="493">
        <v>-5.3525115919556776E-2</v>
      </c>
    </row>
    <row r="27" spans="2:6" s="4" customFormat="1" outlineLevel="1" x14ac:dyDescent="0.25">
      <c r="B27" s="83" t="s">
        <v>135</v>
      </c>
      <c r="C27" s="574">
        <v>0.69679601404771374</v>
      </c>
      <c r="D27" s="491">
        <v>-0.14408094798061921</v>
      </c>
      <c r="E27" s="492">
        <v>-3.4553001158662333E-2</v>
      </c>
      <c r="F27" s="493">
        <v>-5.5221578203410115E-2</v>
      </c>
    </row>
    <row r="28" spans="2:6" s="4" customFormat="1" outlineLevel="1" x14ac:dyDescent="0.25">
      <c r="B28" s="83" t="s">
        <v>153</v>
      </c>
      <c r="C28" s="574">
        <v>0.74985113508451673</v>
      </c>
      <c r="D28" s="491">
        <v>7.6141539226959543E-2</v>
      </c>
      <c r="E28" s="492">
        <v>5.5601334800423619E-3</v>
      </c>
      <c r="F28" s="493">
        <v>-5.1695109043703336E-2</v>
      </c>
    </row>
    <row r="29" spans="2:6" s="4" customFormat="1" outlineLevel="1" x14ac:dyDescent="0.25">
      <c r="B29" s="83" t="s">
        <v>124</v>
      </c>
      <c r="C29" s="574">
        <v>0.6849431113725355</v>
      </c>
      <c r="D29" s="491">
        <v>-8.6561212852822256E-2</v>
      </c>
      <c r="E29" s="492">
        <v>-3.2547163272163893E-2</v>
      </c>
      <c r="F29" s="493">
        <v>-5.2182706197562045E-2</v>
      </c>
    </row>
    <row r="30" spans="2:6" s="4" customFormat="1" outlineLevel="1" x14ac:dyDescent="0.25">
      <c r="B30" s="83" t="s">
        <v>125</v>
      </c>
      <c r="C30" s="574">
        <v>0.66187322568925711</v>
      </c>
      <c r="D30" s="491">
        <v>-3.3681462445909416E-2</v>
      </c>
      <c r="E30" s="492">
        <v>1.2074379427931881E-2</v>
      </c>
      <c r="F30" s="493">
        <v>-4.6789550361805765E-2</v>
      </c>
    </row>
    <row r="31" spans="2:6" s="4" customFormat="1" ht="15.75" x14ac:dyDescent="0.25">
      <c r="B31" s="106">
        <v>2018</v>
      </c>
      <c r="C31" s="576">
        <v>0.69907290996360594</v>
      </c>
      <c r="D31" s="500"/>
      <c r="E31" s="501">
        <v>-4.6055055779909648E-2</v>
      </c>
      <c r="F31" s="502">
        <v>-4.6055055779909648E-2</v>
      </c>
    </row>
    <row r="32" spans="2:6" s="4" customFormat="1" hidden="1" outlineLevel="1" x14ac:dyDescent="0.25">
      <c r="B32" s="83" t="s">
        <v>126</v>
      </c>
      <c r="C32" s="574">
        <v>0.72487289385552411</v>
      </c>
      <c r="D32" s="491">
        <v>4.1941622568163028E-2</v>
      </c>
      <c r="E32" s="492">
        <v>1.7965122637122466E-2</v>
      </c>
      <c r="F32" s="493">
        <v>6.1648581878275488E-2</v>
      </c>
    </row>
    <row r="33" spans="2:6" s="4" customFormat="1" hidden="1" outlineLevel="1" x14ac:dyDescent="0.25">
      <c r="B33" s="83" t="s">
        <v>127</v>
      </c>
      <c r="C33" s="574">
        <v>0.7636376444068752</v>
      </c>
      <c r="D33" s="491">
        <v>5.3477997149493861E-2</v>
      </c>
      <c r="E33" s="492">
        <v>5.143373177498356E-3</v>
      </c>
      <c r="F33" s="493">
        <v>5.84207156093286E-2</v>
      </c>
    </row>
    <row r="34" spans="2:6" s="4" customFormat="1" hidden="1" outlineLevel="1" x14ac:dyDescent="0.25">
      <c r="B34" s="83" t="s">
        <v>128</v>
      </c>
      <c r="C34" s="574">
        <v>0.71972733635264652</v>
      </c>
      <c r="D34" s="491">
        <v>-5.7501497439055971E-2</v>
      </c>
      <c r="E34" s="492">
        <v>-3.3328987688139855E-2</v>
      </c>
      <c r="F34" s="493">
        <v>4.9028439131155288E-2</v>
      </c>
    </row>
    <row r="35" spans="2:6" s="4" customFormat="1" hidden="1" outlineLevel="1" x14ac:dyDescent="0.25">
      <c r="B35" s="83" t="s">
        <v>129</v>
      </c>
      <c r="C35" s="574">
        <v>0.74611858227242844</v>
      </c>
      <c r="D35" s="491">
        <v>3.6668394524966175E-2</v>
      </c>
      <c r="E35" s="492">
        <v>2.4488850788064953E-2</v>
      </c>
      <c r="F35" s="493">
        <v>4.283631864457238E-2</v>
      </c>
    </row>
    <row r="36" spans="2:6" s="4" customFormat="1" hidden="1" outlineLevel="1" x14ac:dyDescent="0.25">
      <c r="B36" s="83" t="s">
        <v>152</v>
      </c>
      <c r="C36" s="574">
        <v>0.67463950441617937</v>
      </c>
      <c r="D36" s="491">
        <v>-9.5801229931236409E-2</v>
      </c>
      <c r="E36" s="492">
        <v>-6.6557025286448912E-3</v>
      </c>
      <c r="F36" s="493">
        <v>3.4032000396283957E-2</v>
      </c>
    </row>
    <row r="37" spans="2:6" s="4" customFormat="1" hidden="1" outlineLevel="1" x14ac:dyDescent="0.25">
      <c r="B37" s="83" t="s">
        <v>132</v>
      </c>
      <c r="C37" s="574">
        <v>0.72262446954754644</v>
      </c>
      <c r="D37" s="491">
        <v>7.1126823758849378E-2</v>
      </c>
      <c r="E37" s="492">
        <v>-9.2224682012863601E-3</v>
      </c>
      <c r="F37" s="493">
        <v>2.2377364182227799E-2</v>
      </c>
    </row>
    <row r="38" spans="2:6" s="4" customFormat="1" hidden="1" outlineLevel="1" x14ac:dyDescent="0.25">
      <c r="B38" s="83" t="s">
        <v>133</v>
      </c>
      <c r="C38" s="574">
        <v>0.78264500639797852</v>
      </c>
      <c r="D38" s="491">
        <v>8.3059098300411138E-2</v>
      </c>
      <c r="E38" s="492">
        <v>-6.1040176706179006E-2</v>
      </c>
      <c r="F38" s="493">
        <v>6.4695882563428064E-3</v>
      </c>
    </row>
    <row r="39" spans="2:6" s="4" customFormat="1" hidden="1" outlineLevel="1" x14ac:dyDescent="0.25">
      <c r="B39" s="83" t="s">
        <v>134</v>
      </c>
      <c r="C39" s="574">
        <v>0.83209496518967951</v>
      </c>
      <c r="D39" s="491">
        <v>6.3183126944472479E-2</v>
      </c>
      <c r="E39" s="492">
        <v>-3.3626131423232675E-2</v>
      </c>
      <c r="F39" s="493">
        <v>1.0742570070780832E-3</v>
      </c>
    </row>
    <row r="40" spans="2:6" s="4" customFormat="1" hidden="1" outlineLevel="1" x14ac:dyDescent="0.25">
      <c r="B40" s="83" t="s">
        <v>135</v>
      </c>
      <c r="C40" s="574">
        <v>0.72173409299936697</v>
      </c>
      <c r="D40" s="491">
        <v>-0.13263014055752076</v>
      </c>
      <c r="E40" s="492">
        <v>-1.4233690976218738E-2</v>
      </c>
      <c r="F40" s="493">
        <v>-4.7826927110748985E-3</v>
      </c>
    </row>
    <row r="41" spans="2:6" s="4" customFormat="1" hidden="1" outlineLevel="1" x14ac:dyDescent="0.25">
      <c r="B41" s="83" t="s">
        <v>153</v>
      </c>
      <c r="C41" s="574">
        <v>0.7457049162136451</v>
      </c>
      <c r="D41" s="491">
        <v>3.321281819272337E-2</v>
      </c>
      <c r="E41" s="492">
        <v>-3.7025712495726615E-2</v>
      </c>
      <c r="F41" s="493">
        <v>-1.1117714085183361E-2</v>
      </c>
    </row>
    <row r="42" spans="2:6" s="4" customFormat="1" hidden="1" outlineLevel="1" x14ac:dyDescent="0.25">
      <c r="B42" s="83" t="s">
        <v>124</v>
      </c>
      <c r="C42" s="574">
        <v>0.70798604890051475</v>
      </c>
      <c r="D42" s="491">
        <v>-5.058149207953444E-2</v>
      </c>
      <c r="E42" s="492">
        <v>-2.7145707372799532E-2</v>
      </c>
      <c r="F42" s="493">
        <v>-1.5262025732222906E-2</v>
      </c>
    </row>
    <row r="43" spans="2:6" s="4" customFormat="1" hidden="1" outlineLevel="1" x14ac:dyDescent="0.25">
      <c r="B43" s="83" t="s">
        <v>125</v>
      </c>
      <c r="C43" s="574">
        <v>0.65397686093326102</v>
      </c>
      <c r="D43" s="491">
        <v>-7.6285667000258961E-2</v>
      </c>
      <c r="E43" s="492">
        <v>-5.9965247178013104E-2</v>
      </c>
      <c r="F43" s="493">
        <v>-2.0264054282318367E-2</v>
      </c>
    </row>
    <row r="44" spans="2:6" s="4" customFormat="1" ht="15.75" collapsed="1" x14ac:dyDescent="0.25">
      <c r="B44" s="106">
        <v>2017</v>
      </c>
      <c r="C44" s="576">
        <v>0.73282311961424751</v>
      </c>
      <c r="D44" s="500"/>
      <c r="E44" s="501">
        <v>-2.0490421920209112E-2</v>
      </c>
      <c r="F44" s="502">
        <v>-2.0490421920209112E-2</v>
      </c>
    </row>
    <row r="45" spans="2:6" s="4" customFormat="1" hidden="1" outlineLevel="1" x14ac:dyDescent="0.25">
      <c r="B45" s="83" t="s">
        <v>126</v>
      </c>
      <c r="C45" s="574">
        <v>0.71208028422199887</v>
      </c>
      <c r="D45" s="491">
        <v>2.834048080013063E-2</v>
      </c>
      <c r="E45" s="492">
        <v>-3.0702960366957299E-4</v>
      </c>
      <c r="F45" s="493">
        <v>7.4007699850124897E-3</v>
      </c>
    </row>
    <row r="46" spans="2:6" s="4" customFormat="1" hidden="1" outlineLevel="1" x14ac:dyDescent="0.25">
      <c r="B46" s="83" t="s">
        <v>127</v>
      </c>
      <c r="C46" s="574">
        <v>0.75973006914708507</v>
      </c>
      <c r="D46" s="491">
        <v>6.6916309833163323E-2</v>
      </c>
      <c r="E46" s="492">
        <v>4.0423898786767332E-2</v>
      </c>
      <c r="F46" s="493">
        <v>1.0412683768471931E-2</v>
      </c>
    </row>
    <row r="47" spans="2:6" s="4" customFormat="1" hidden="1" outlineLevel="1" x14ac:dyDescent="0.25">
      <c r="B47" s="83" t="s">
        <v>128</v>
      </c>
      <c r="C47" s="574">
        <v>0.74454217327916883</v>
      </c>
      <c r="D47" s="491">
        <v>-1.9991173819099983E-2</v>
      </c>
      <c r="E47" s="492">
        <v>7.5752912506034331E-2</v>
      </c>
      <c r="F47" s="493">
        <v>1.7201559204846006E-2</v>
      </c>
    </row>
    <row r="48" spans="2:6" s="4" customFormat="1" hidden="1" outlineLevel="1" x14ac:dyDescent="0.25">
      <c r="B48" s="83" t="s">
        <v>129</v>
      </c>
      <c r="C48" s="574">
        <v>0.72828375018282876</v>
      </c>
      <c r="D48" s="491">
        <v>-2.1836806133806341E-2</v>
      </c>
      <c r="E48" s="492">
        <v>0.10277274707469619</v>
      </c>
      <c r="F48" s="493">
        <v>2.7445847075358687E-2</v>
      </c>
    </row>
    <row r="49" spans="2:6" s="4" customFormat="1" hidden="1" outlineLevel="1" x14ac:dyDescent="0.25">
      <c r="B49" s="83" t="s">
        <v>152</v>
      </c>
      <c r="C49" s="574">
        <v>0.67915978994748682</v>
      </c>
      <c r="D49" s="491">
        <v>-6.745167693637244E-2</v>
      </c>
      <c r="E49" s="492">
        <v>0.11310132065223089</v>
      </c>
      <c r="F49" s="493">
        <v>3.6098924836936996E-2</v>
      </c>
    </row>
    <row r="50" spans="2:6" s="4" customFormat="1" hidden="1" outlineLevel="1" x14ac:dyDescent="0.25">
      <c r="B50" s="83" t="s">
        <v>132</v>
      </c>
      <c r="C50" s="574">
        <v>0.72935088489103406</v>
      </c>
      <c r="D50" s="491">
        <v>7.390174696212215E-2</v>
      </c>
      <c r="E50" s="492">
        <v>0.14515856714422992</v>
      </c>
      <c r="F50" s="493">
        <v>5.0039440961265225E-2</v>
      </c>
    </row>
    <row r="51" spans="2:6" s="4" customFormat="1" hidden="1" outlineLevel="1" x14ac:dyDescent="0.25">
      <c r="B51" s="83" t="s">
        <v>133</v>
      </c>
      <c r="C51" s="574">
        <v>0.83352342345437269</v>
      </c>
      <c r="D51" s="491">
        <v>0.1428291110922586</v>
      </c>
      <c r="E51" s="492">
        <v>0.1183622873211112</v>
      </c>
      <c r="F51" s="493">
        <v>5.7689109796398963E-2</v>
      </c>
    </row>
    <row r="52" spans="2:6" s="4" customFormat="1" hidden="1" outlineLevel="1" x14ac:dyDescent="0.25">
      <c r="B52" s="83" t="s">
        <v>134</v>
      </c>
      <c r="C52" s="574">
        <v>0.86104870200510719</v>
      </c>
      <c r="D52" s="491">
        <v>3.3022801490882436E-2</v>
      </c>
      <c r="E52" s="492">
        <v>2.2407752135403358E-2</v>
      </c>
      <c r="F52" s="493">
        <v>5.4666900320623713E-2</v>
      </c>
    </row>
    <row r="53" spans="2:6" s="4" customFormat="1" hidden="1" outlineLevel="1" x14ac:dyDescent="0.25">
      <c r="B53" s="83" t="s">
        <v>135</v>
      </c>
      <c r="C53" s="574">
        <v>0.73215536622884869</v>
      </c>
      <c r="D53" s="491">
        <v>-0.14969343252722767</v>
      </c>
      <c r="E53" s="492">
        <v>6.0591864303214837E-2</v>
      </c>
      <c r="F53" s="493">
        <v>5.7803581192637621E-2</v>
      </c>
    </row>
    <row r="54" spans="2:6" s="4" customFormat="1" hidden="1" outlineLevel="1" x14ac:dyDescent="0.25">
      <c r="B54" s="83" t="s">
        <v>153</v>
      </c>
      <c r="C54" s="574">
        <v>0.77437676778086961</v>
      </c>
      <c r="D54" s="491">
        <v>5.7667270499556667E-2</v>
      </c>
      <c r="E54" s="492">
        <v>3.7799123143627211E-2</v>
      </c>
      <c r="F54" s="493">
        <v>6.1502942674381167E-2</v>
      </c>
    </row>
    <row r="55" spans="2:6" s="4" customFormat="1" hidden="1" outlineLevel="1" x14ac:dyDescent="0.25">
      <c r="B55" s="83" t="s">
        <v>124</v>
      </c>
      <c r="C55" s="574">
        <v>0.72774109572831613</v>
      </c>
      <c r="D55" s="491">
        <v>-6.022349067392252E-2</v>
      </c>
      <c r="E55" s="492">
        <v>2.4832746355233581E-2</v>
      </c>
      <c r="F55" s="493">
        <v>6.2213926049703216E-2</v>
      </c>
    </row>
    <row r="56" spans="2:6" s="4" customFormat="1" hidden="1" outlineLevel="1" x14ac:dyDescent="0.25">
      <c r="B56" s="83" t="s">
        <v>125</v>
      </c>
      <c r="C56" s="574">
        <v>0.69569434424633847</v>
      </c>
      <c r="D56" s="491">
        <v>-4.4035923860951676E-2</v>
      </c>
      <c r="E56" s="492">
        <v>4.6769617190722812E-3</v>
      </c>
      <c r="F56" s="493">
        <v>6.0110578049068497E-2</v>
      </c>
    </row>
    <row r="57" spans="2:6" s="4" customFormat="1" ht="15.75" collapsed="1" x14ac:dyDescent="0.25">
      <c r="B57" s="106">
        <v>2016</v>
      </c>
      <c r="C57" s="576">
        <v>0.748153092132961</v>
      </c>
      <c r="D57" s="500"/>
      <c r="E57" s="501">
        <v>6.0600842084201911E-2</v>
      </c>
      <c r="F57" s="502">
        <v>6.0600842084201911E-2</v>
      </c>
    </row>
    <row r="58" spans="2:6" s="4" customFormat="1" hidden="1" outlineLevel="1" x14ac:dyDescent="0.25">
      <c r="B58" s="83" t="s">
        <v>126</v>
      </c>
      <c r="C58" s="574">
        <v>0.71229898109585899</v>
      </c>
      <c r="D58" s="491">
        <v>5.8963891752148223E-2</v>
      </c>
      <c r="E58" s="492">
        <v>-3.1776182856382396E-2</v>
      </c>
      <c r="F58" s="493">
        <v>3.9514902393193774E-2</v>
      </c>
    </row>
    <row r="59" spans="2:6" s="4" customFormat="1" hidden="1" outlineLevel="1" x14ac:dyDescent="0.25">
      <c r="B59" s="83" t="s">
        <v>127</v>
      </c>
      <c r="C59" s="574">
        <v>0.7302120511005199</v>
      </c>
      <c r="D59" s="491">
        <v>2.5148246003527941E-2</v>
      </c>
      <c r="E59" s="492">
        <v>5.7240617703058216E-3</v>
      </c>
      <c r="F59" s="493">
        <v>3.3908952242714063E-2</v>
      </c>
    </row>
    <row r="60" spans="2:6" s="4" customFormat="1" hidden="1" outlineLevel="1" x14ac:dyDescent="0.25">
      <c r="B60" s="83" t="s">
        <v>128</v>
      </c>
      <c r="C60" s="574">
        <v>0.69211262607201385</v>
      </c>
      <c r="D60" s="491">
        <v>-5.2175837102503952E-2</v>
      </c>
      <c r="E60" s="492">
        <v>-6.5858848713922225E-3</v>
      </c>
      <c r="F60" s="493">
        <v>3.1447989511229846E-2</v>
      </c>
    </row>
    <row r="61" spans="2:6" s="4" customFormat="1" hidden="1" outlineLevel="1" x14ac:dyDescent="0.25">
      <c r="B61" s="83" t="s">
        <v>129</v>
      </c>
      <c r="C61" s="574">
        <v>0.66041145114869126</v>
      </c>
      <c r="D61" s="491">
        <v>-4.5803491699375698E-2</v>
      </c>
      <c r="E61" s="492">
        <v>-2.6176018039584359E-2</v>
      </c>
      <c r="F61" s="493">
        <v>2.001285707095124E-2</v>
      </c>
    </row>
    <row r="62" spans="2:6" s="4" customFormat="1" hidden="1" outlineLevel="1" x14ac:dyDescent="0.25">
      <c r="B62" s="83" t="s">
        <v>152</v>
      </c>
      <c r="C62" s="574">
        <v>0.61015091559636958</v>
      </c>
      <c r="D62" s="491">
        <v>-7.6104881986677642E-2</v>
      </c>
      <c r="E62" s="492">
        <v>-5.6205910441124995E-3</v>
      </c>
      <c r="F62" s="493">
        <v>1.5313104856936821E-2</v>
      </c>
    </row>
    <row r="63" spans="2:6" s="4" customFormat="1" hidden="1" outlineLevel="1" x14ac:dyDescent="0.25">
      <c r="B63" s="83" t="s">
        <v>132</v>
      </c>
      <c r="C63" s="574">
        <v>0.63689947035882766</v>
      </c>
      <c r="D63" s="491">
        <v>4.3839243830870345E-2</v>
      </c>
      <c r="E63" s="492">
        <v>-3.5247660268933556E-2</v>
      </c>
      <c r="F63" s="493">
        <v>5.8674944005410179E-3</v>
      </c>
    </row>
    <row r="64" spans="2:6" s="4" customFormat="1" hidden="1" outlineLevel="1" x14ac:dyDescent="0.25">
      <c r="B64" s="83" t="s">
        <v>133</v>
      </c>
      <c r="C64" s="574">
        <v>0.74530716289706778</v>
      </c>
      <c r="D64" s="491">
        <v>0.17021162300097914</v>
      </c>
      <c r="E64" s="492">
        <v>3.1745501004564636E-2</v>
      </c>
      <c r="F64" s="493">
        <v>4.729619086118575E-3</v>
      </c>
    </row>
    <row r="65" spans="2:6" s="4" customFormat="1" hidden="1" outlineLevel="1" x14ac:dyDescent="0.25">
      <c r="B65" s="83" t="s">
        <v>134</v>
      </c>
      <c r="C65" s="574">
        <v>0.84217739958125193</v>
      </c>
      <c r="D65" s="491">
        <v>0.12997357533455323</v>
      </c>
      <c r="E65" s="492">
        <v>5.2381361209969501E-2</v>
      </c>
      <c r="F65" s="493">
        <v>5.8756007749767303E-3</v>
      </c>
    </row>
    <row r="66" spans="2:6" s="4" customFormat="1" hidden="1" outlineLevel="1" x14ac:dyDescent="0.25">
      <c r="B66" s="83" t="s">
        <v>135</v>
      </c>
      <c r="C66" s="574">
        <v>0.69032715681810219</v>
      </c>
      <c r="D66" s="491">
        <v>-0.18030671784668273</v>
      </c>
      <c r="E66" s="492">
        <v>2.1540804473075159E-2</v>
      </c>
      <c r="F66" s="493">
        <v>3.3703432498981556E-3</v>
      </c>
    </row>
    <row r="67" spans="2:6" s="4" customFormat="1" hidden="1" outlineLevel="1" x14ac:dyDescent="0.25">
      <c r="B67" s="83" t="s">
        <v>153</v>
      </c>
      <c r="C67" s="574">
        <v>0.7461721160788638</v>
      </c>
      <c r="D67" s="491">
        <v>8.089636733714145E-2</v>
      </c>
      <c r="E67" s="492">
        <v>-3.7990587065267478E-3</v>
      </c>
      <c r="F67" s="493">
        <v>-1.8759932962941761E-3</v>
      </c>
    </row>
    <row r="68" spans="2:6" s="4" customFormat="1" hidden="1" outlineLevel="1" x14ac:dyDescent="0.25">
      <c r="B68" s="83" t="s">
        <v>124</v>
      </c>
      <c r="C68" s="574">
        <v>0.71010718413954954</v>
      </c>
      <c r="D68" s="491">
        <v>-4.8333261404668315E-2</v>
      </c>
      <c r="E68" s="492">
        <v>1.5666487582181476E-2</v>
      </c>
      <c r="F68" s="493">
        <v>1.1149981897624617E-3</v>
      </c>
    </row>
    <row r="69" spans="2:6" s="4" customFormat="1" hidden="1" outlineLevel="1" x14ac:dyDescent="0.25">
      <c r="B69" s="83" t="s">
        <v>125</v>
      </c>
      <c r="C69" s="574">
        <v>0.69245575518717672</v>
      </c>
      <c r="D69" s="491">
        <v>-2.4857414974277958E-2</v>
      </c>
      <c r="E69" s="492">
        <v>2.9463274327640843E-2</v>
      </c>
      <c r="F69" s="493">
        <v>4.632982098141003E-3</v>
      </c>
    </row>
    <row r="70" spans="2:6" s="4" customFormat="1" ht="15.75" collapsed="1" x14ac:dyDescent="0.25">
      <c r="B70" s="106">
        <v>2015</v>
      </c>
      <c r="C70" s="576">
        <v>0.70540495768677181</v>
      </c>
      <c r="D70" s="500"/>
      <c r="E70" s="501">
        <v>4.0842675677876805E-3</v>
      </c>
      <c r="F70" s="502">
        <v>4.0842675677876805E-3</v>
      </c>
    </row>
    <row r="71" spans="2:6" s="4" customFormat="1" hidden="1" outlineLevel="1" x14ac:dyDescent="0.25">
      <c r="B71" s="83" t="s">
        <v>126</v>
      </c>
      <c r="C71" s="574">
        <v>0.73567595475726966</v>
      </c>
      <c r="D71" s="491">
        <v>7.7970813564404828E-2</v>
      </c>
      <c r="E71" s="492">
        <v>5.5334438821247112E-2</v>
      </c>
      <c r="F71" s="493">
        <v>2.1160656164598057E-2</v>
      </c>
    </row>
    <row r="72" spans="2:6" s="4" customFormat="1" hidden="1" outlineLevel="1" x14ac:dyDescent="0.25">
      <c r="B72" s="83" t="s">
        <v>127</v>
      </c>
      <c r="C72" s="574">
        <v>0.72605606135660972</v>
      </c>
      <c r="D72" s="491">
        <v>-1.3076264540729632E-2</v>
      </c>
      <c r="E72" s="492">
        <v>7.0579498890250836E-2</v>
      </c>
      <c r="F72" s="493">
        <v>3.5161501323589306E-2</v>
      </c>
    </row>
    <row r="73" spans="2:6" s="4" customFormat="1" hidden="1" outlineLevel="1" x14ac:dyDescent="0.25">
      <c r="B73" s="83" t="s">
        <v>128</v>
      </c>
      <c r="C73" s="574">
        <v>0.6967010187714241</v>
      </c>
      <c r="D73" s="491">
        <v>-4.043082090704786E-2</v>
      </c>
      <c r="E73" s="492">
        <v>2.1943679891174295E-2</v>
      </c>
      <c r="F73" s="493">
        <v>3.4309261477687647E-2</v>
      </c>
    </row>
    <row r="74" spans="2:6" s="4" customFormat="1" hidden="1" outlineLevel="1" x14ac:dyDescent="0.25">
      <c r="B74" s="83" t="s">
        <v>129</v>
      </c>
      <c r="C74" s="574">
        <v>0.67816305963138201</v>
      </c>
      <c r="D74" s="491">
        <v>-2.6608198697243624E-2</v>
      </c>
      <c r="E74" s="492">
        <v>0.12240675343105378</v>
      </c>
      <c r="F74" s="493">
        <v>4.7747880685764077E-2</v>
      </c>
    </row>
    <row r="75" spans="2:6" s="4" customFormat="1" hidden="1" outlineLevel="1" x14ac:dyDescent="0.25">
      <c r="B75" s="83" t="s">
        <v>152</v>
      </c>
      <c r="C75" s="574">
        <v>0.61359970862332791</v>
      </c>
      <c r="D75" s="491">
        <v>-9.5203284949120892E-2</v>
      </c>
      <c r="E75" s="492">
        <v>5.9883566986653536E-2</v>
      </c>
      <c r="F75" s="493">
        <v>4.7226484800704238E-2</v>
      </c>
    </row>
    <row r="76" spans="2:6" s="4" customFormat="1" hidden="1" outlineLevel="1" x14ac:dyDescent="0.25">
      <c r="B76" s="83" t="s">
        <v>132</v>
      </c>
      <c r="C76" s="574">
        <v>0.66016887871592955</v>
      </c>
      <c r="D76" s="491">
        <v>7.5895032931296846E-2</v>
      </c>
      <c r="E76" s="492">
        <v>8.9828804283111463E-2</v>
      </c>
      <c r="F76" s="493">
        <v>5.2636028150074399E-2</v>
      </c>
    </row>
    <row r="77" spans="2:6" s="4" customFormat="1" hidden="1" outlineLevel="1" x14ac:dyDescent="0.25">
      <c r="B77" s="83" t="s">
        <v>133</v>
      </c>
      <c r="C77" s="574">
        <v>0.72237500640554808</v>
      </c>
      <c r="D77" s="491">
        <v>9.4227597960408804E-2</v>
      </c>
      <c r="E77" s="492">
        <v>4.6712917328650683E-2</v>
      </c>
      <c r="F77" s="493">
        <v>5.9146799773736047E-2</v>
      </c>
    </row>
    <row r="78" spans="2:6" s="4" customFormat="1" hidden="1" outlineLevel="1" x14ac:dyDescent="0.25">
      <c r="B78" s="83" t="s">
        <v>134</v>
      </c>
      <c r="C78" s="574">
        <v>0.80025875659082679</v>
      </c>
      <c r="D78" s="491">
        <v>0.10781623048230715</v>
      </c>
      <c r="E78" s="492">
        <v>4.1878701478797353E-2</v>
      </c>
      <c r="F78" s="493">
        <v>5.8393473926944273E-2</v>
      </c>
    </row>
    <row r="79" spans="2:6" s="4" customFormat="1" hidden="1" outlineLevel="1" x14ac:dyDescent="0.25">
      <c r="B79" s="83" t="s">
        <v>135</v>
      </c>
      <c r="C79" s="574">
        <v>0.67577051625870443</v>
      </c>
      <c r="D79" s="491">
        <v>-0.15555998520085335</v>
      </c>
      <c r="E79" s="492">
        <v>5.5319419208631704E-2</v>
      </c>
      <c r="F79" s="493">
        <v>6.1171888245852957E-2</v>
      </c>
    </row>
    <row r="80" spans="2:6" s="4" customFormat="1" hidden="1" outlineLevel="1" x14ac:dyDescent="0.25">
      <c r="B80" s="83" t="s">
        <v>153</v>
      </c>
      <c r="C80" s="574">
        <v>0.74901767821061227</v>
      </c>
      <c r="D80" s="491">
        <v>0.10839058554585823</v>
      </c>
      <c r="E80" s="492">
        <v>5.8455432410112307E-2</v>
      </c>
      <c r="F80" s="493">
        <v>6.2076162196531559E-2</v>
      </c>
    </row>
    <row r="81" spans="2:6" s="4" customFormat="1" hidden="1" outlineLevel="1" x14ac:dyDescent="0.25">
      <c r="B81" s="83" t="s">
        <v>124</v>
      </c>
      <c r="C81" s="574">
        <v>0.69915389827420305</v>
      </c>
      <c r="D81" s="491">
        <v>-6.6572233722884566E-2</v>
      </c>
      <c r="E81" s="492">
        <v>-2.0064983191820929E-2</v>
      </c>
      <c r="F81" s="493">
        <v>5.5079517914543574E-2</v>
      </c>
    </row>
    <row r="82" spans="2:6" s="4" customFormat="1" hidden="1" outlineLevel="1" x14ac:dyDescent="0.25">
      <c r="B82" s="83" t="s">
        <v>125</v>
      </c>
      <c r="C82" s="574">
        <v>0.67263764765132661</v>
      </c>
      <c r="D82" s="491">
        <v>-3.7926200066007443E-2</v>
      </c>
      <c r="E82" s="492">
        <v>-1.4397918561870671E-2</v>
      </c>
      <c r="F82" s="493">
        <v>4.740186916532263E-2</v>
      </c>
    </row>
    <row r="83" spans="2:6" s="4" customFormat="1" ht="15.75" collapsed="1" x14ac:dyDescent="0.25">
      <c r="B83" s="106">
        <v>2014</v>
      </c>
      <c r="C83" s="576">
        <v>0.70253561426222477</v>
      </c>
      <c r="D83" s="500"/>
      <c r="E83" s="501">
        <v>4.7377701865368715E-2</v>
      </c>
      <c r="F83" s="502">
        <v>4.7377701865368715E-2</v>
      </c>
    </row>
    <row r="84" spans="2:6" s="4" customFormat="1" hidden="1" outlineLevel="1" x14ac:dyDescent="0.25">
      <c r="B84" s="83" t="s">
        <v>126</v>
      </c>
      <c r="C84" s="574">
        <v>0.69710219594366774</v>
      </c>
      <c r="D84" s="491">
        <v>0.10089832363589868</v>
      </c>
      <c r="E84" s="492">
        <v>-5.743101624255742E-2</v>
      </c>
      <c r="F84" s="493">
        <v>-3.3961277302438475E-2</v>
      </c>
    </row>
    <row r="85" spans="2:6" s="4" customFormat="1" hidden="1" outlineLevel="1" x14ac:dyDescent="0.25">
      <c r="B85" s="83" t="s">
        <v>127</v>
      </c>
      <c r="C85" s="574">
        <v>0.6781897674196361</v>
      </c>
      <c r="D85" s="491">
        <v>-2.7130065912975398E-2</v>
      </c>
      <c r="E85" s="492">
        <v>-8.2358170216707105E-2</v>
      </c>
      <c r="F85" s="493">
        <v>-4.0302946899102299E-2</v>
      </c>
    </row>
    <row r="86" spans="2:6" s="4" customFormat="1" hidden="1" outlineLevel="1" x14ac:dyDescent="0.25">
      <c r="B86" s="83" t="s">
        <v>128</v>
      </c>
      <c r="C86" s="574">
        <v>0.68174111008310656</v>
      </c>
      <c r="D86" s="491">
        <v>5.2365028699601357E-3</v>
      </c>
      <c r="E86" s="492">
        <v>3.1686633067870007E-2</v>
      </c>
      <c r="F86" s="493">
        <v>-3.4114524337692242E-2</v>
      </c>
    </row>
    <row r="87" spans="2:6" s="4" customFormat="1" hidden="1" outlineLevel="1" x14ac:dyDescent="0.25">
      <c r="B87" s="83" t="s">
        <v>129</v>
      </c>
      <c r="C87" s="574">
        <v>0.60420436491345431</v>
      </c>
      <c r="D87" s="491">
        <v>-0.11373341584197594</v>
      </c>
      <c r="E87" s="492">
        <v>-4.8010880324479643E-2</v>
      </c>
      <c r="F87" s="493">
        <v>-3.1876383286907339E-2</v>
      </c>
    </row>
    <row r="88" spans="2:6" s="4" customFormat="1" hidden="1" outlineLevel="1" x14ac:dyDescent="0.25">
      <c r="B88" s="83" t="s">
        <v>152</v>
      </c>
      <c r="C88" s="574">
        <v>0.57893124087945647</v>
      </c>
      <c r="D88" s="491">
        <v>-4.1828767717720705E-2</v>
      </c>
      <c r="E88" s="492">
        <v>6.8299492040645005E-2</v>
      </c>
      <c r="F88" s="493">
        <v>-2.8836451590985468E-2</v>
      </c>
    </row>
    <row r="89" spans="2:6" s="4" customFormat="1" hidden="1" outlineLevel="1" x14ac:dyDescent="0.25">
      <c r="B89" s="83" t="s">
        <v>132</v>
      </c>
      <c r="C89" s="574">
        <v>0.60575466176101678</v>
      </c>
      <c r="D89" s="491">
        <v>4.6332654013994334E-2</v>
      </c>
      <c r="E89" s="492">
        <v>1.8783376002375896E-2</v>
      </c>
      <c r="F89" s="493">
        <v>-2.6923857338668422E-2</v>
      </c>
    </row>
    <row r="90" spans="2:6" s="4" customFormat="1" hidden="1" outlineLevel="1" x14ac:dyDescent="0.25">
      <c r="B90" s="83" t="s">
        <v>133</v>
      </c>
      <c r="C90" s="574">
        <v>0.69013670744519362</v>
      </c>
      <c r="D90" s="491">
        <v>0.13930069549752377</v>
      </c>
      <c r="E90" s="492">
        <v>-2.5564004403825891E-2</v>
      </c>
      <c r="F90" s="493">
        <v>-2.6715574649378904E-2</v>
      </c>
    </row>
    <row r="91" spans="2:6" s="4" customFormat="1" hidden="1" outlineLevel="1" x14ac:dyDescent="0.25">
      <c r="B91" s="83" t="s">
        <v>134</v>
      </c>
      <c r="C91" s="574">
        <v>0.76809205856207097</v>
      </c>
      <c r="D91" s="491">
        <v>0.11295639005416636</v>
      </c>
      <c r="E91" s="492">
        <v>4.9173881746943593E-2</v>
      </c>
      <c r="F91" s="493">
        <v>-1.8626080650448684E-2</v>
      </c>
    </row>
    <row r="92" spans="2:6" s="4" customFormat="1" hidden="1" outlineLevel="1" x14ac:dyDescent="0.25">
      <c r="B92" s="83" t="s">
        <v>135</v>
      </c>
      <c r="C92" s="574">
        <v>0.64034689778138898</v>
      </c>
      <c r="D92" s="491">
        <v>-0.1663149089444188</v>
      </c>
      <c r="E92" s="492">
        <v>2.016730032210523E-2</v>
      </c>
      <c r="F92" s="493">
        <v>-1.1108596595360898E-2</v>
      </c>
    </row>
    <row r="93" spans="2:6" s="4" customFormat="1" hidden="1" outlineLevel="1" x14ac:dyDescent="0.25">
      <c r="B93" s="83" t="s">
        <v>153</v>
      </c>
      <c r="C93" s="574">
        <v>0.70765159805084321</v>
      </c>
      <c r="D93" s="491">
        <v>0.10510662346088484</v>
      </c>
      <c r="E93" s="492">
        <v>4.7669866516565351E-2</v>
      </c>
      <c r="F93" s="493">
        <v>-4.1833986053914085E-3</v>
      </c>
    </row>
    <row r="94" spans="2:6" s="4" customFormat="1" hidden="1" outlineLevel="1" x14ac:dyDescent="0.25">
      <c r="B94" s="83" t="s">
        <v>124</v>
      </c>
      <c r="C94" s="574">
        <v>0.71346965490780234</v>
      </c>
      <c r="D94" s="491">
        <v>8.2216402435666414E-3</v>
      </c>
      <c r="E94" s="492">
        <v>5.8160387538690461E-2</v>
      </c>
      <c r="F94" s="493">
        <v>3.702201619577794E-3</v>
      </c>
    </row>
    <row r="95" spans="2:6" s="4" customFormat="1" hidden="1" outlineLevel="1" x14ac:dyDescent="0.25">
      <c r="B95" s="83" t="s">
        <v>125</v>
      </c>
      <c r="C95" s="574">
        <v>0.68246370449000626</v>
      </c>
      <c r="D95" s="491">
        <v>-4.3457980594567513E-2</v>
      </c>
      <c r="E95" s="492">
        <v>7.7780492712874905E-2</v>
      </c>
      <c r="F95" s="493">
        <v>1.0867798121144689E-2</v>
      </c>
    </row>
    <row r="96" spans="2:6" s="4" customFormat="1" ht="15.75" collapsed="1" x14ac:dyDescent="0.25">
      <c r="B96" s="106">
        <v>2013</v>
      </c>
      <c r="C96" s="576">
        <v>0.67075670315590663</v>
      </c>
      <c r="D96" s="500"/>
      <c r="E96" s="501">
        <v>1.1138119115006173E-2</v>
      </c>
      <c r="F96" s="502">
        <v>1.1138119115006173E-2</v>
      </c>
    </row>
    <row r="97" spans="2:6" s="4" customFormat="1" hidden="1" outlineLevel="1" x14ac:dyDescent="0.25">
      <c r="B97" s="83" t="s">
        <v>126</v>
      </c>
      <c r="C97" s="574">
        <v>0.73957684578666083</v>
      </c>
      <c r="D97" s="491">
        <v>0.15381994780206942</v>
      </c>
      <c r="E97" s="492">
        <v>0.13662208433688749</v>
      </c>
      <c r="F97" s="493">
        <v>0.13921094311158511</v>
      </c>
    </row>
    <row r="98" spans="2:6" s="4" customFormat="1" hidden="1" outlineLevel="1" x14ac:dyDescent="0.25">
      <c r="B98" s="83" t="s">
        <v>127</v>
      </c>
      <c r="C98" s="574">
        <v>0.73905716305434233</v>
      </c>
      <c r="D98" s="491">
        <v>-7.0267577369287348E-4</v>
      </c>
      <c r="E98" s="492">
        <v>-1.2367392173791014E-2</v>
      </c>
      <c r="F98" s="493">
        <v>0.11627743724098316</v>
      </c>
    </row>
    <row r="99" spans="2:6" s="4" customFormat="1" hidden="1" outlineLevel="1" x14ac:dyDescent="0.25">
      <c r="B99" s="83" t="s">
        <v>128</v>
      </c>
      <c r="C99" s="574">
        <v>0.66080250362055226</v>
      </c>
      <c r="D99" s="491">
        <v>-0.10588444757152848</v>
      </c>
      <c r="E99" s="492">
        <v>-4.4511837300146628E-2</v>
      </c>
      <c r="F99" s="493">
        <v>9.5249605710234553E-2</v>
      </c>
    </row>
    <row r="100" spans="2:6" s="4" customFormat="1" hidden="1" outlineLevel="1" x14ac:dyDescent="0.25">
      <c r="B100" s="83" t="s">
        <v>129</v>
      </c>
      <c r="C100" s="574">
        <v>0.63467570419228492</v>
      </c>
      <c r="D100" s="491">
        <v>-3.9537984927596415E-2</v>
      </c>
      <c r="E100" s="492">
        <v>-7.3478292105916831E-2</v>
      </c>
      <c r="F100" s="493">
        <v>7.0201189565120892E-2</v>
      </c>
    </row>
    <row r="101" spans="2:6" s="4" customFormat="1" hidden="1" outlineLevel="1" x14ac:dyDescent="0.25">
      <c r="B101" s="83" t="s">
        <v>152</v>
      </c>
      <c r="C101" s="574">
        <v>0.54191848371433105</v>
      </c>
      <c r="D101" s="491">
        <v>-0.14614900155347943</v>
      </c>
      <c r="E101" s="492">
        <v>2.4065235466016688E-2</v>
      </c>
      <c r="F101" s="493">
        <v>6.5587060833839583E-2</v>
      </c>
    </row>
    <row r="102" spans="2:6" s="4" customFormat="1" hidden="1" outlineLevel="1" x14ac:dyDescent="0.25">
      <c r="B102" s="83" t="s">
        <v>132</v>
      </c>
      <c r="C102" s="574">
        <v>0.59458632328488648</v>
      </c>
      <c r="D102" s="491">
        <v>9.7187752684809503E-2</v>
      </c>
      <c r="E102" s="492">
        <v>-7.4821329844716455E-3</v>
      </c>
      <c r="F102" s="493">
        <v>5.4574946498659349E-2</v>
      </c>
    </row>
    <row r="103" spans="2:6" s="4" customFormat="1" hidden="1" outlineLevel="1" x14ac:dyDescent="0.25">
      <c r="B103" s="83" t="s">
        <v>133</v>
      </c>
      <c r="C103" s="574">
        <v>0.7082422145365822</v>
      </c>
      <c r="D103" s="491">
        <v>0.19115120345147818</v>
      </c>
      <c r="E103" s="492">
        <v>-2.7916125321402196E-2</v>
      </c>
      <c r="F103" s="493">
        <v>4.4151050258854907E-2</v>
      </c>
    </row>
    <row r="104" spans="2:6" s="4" customFormat="1" hidden="1" outlineLevel="1" x14ac:dyDescent="0.25">
      <c r="B104" s="83" t="s">
        <v>134</v>
      </c>
      <c r="C104" s="574">
        <v>0.73209224126237982</v>
      </c>
      <c r="D104" s="491">
        <v>3.3674957855206689E-2</v>
      </c>
      <c r="E104" s="492">
        <v>-3.9421322358657251E-2</v>
      </c>
      <c r="F104" s="493">
        <v>3.3816633704246257E-2</v>
      </c>
    </row>
    <row r="105" spans="2:6" s="4" customFormat="1" hidden="1" outlineLevel="1" x14ac:dyDescent="0.25">
      <c r="B105" s="83" t="s">
        <v>135</v>
      </c>
      <c r="C105" s="574">
        <v>0.62768812289828091</v>
      </c>
      <c r="D105" s="491">
        <v>-0.14261060625921973</v>
      </c>
      <c r="E105" s="492">
        <v>-7.1737182826790757E-2</v>
      </c>
      <c r="F105" s="493">
        <v>1.4231345537571105E-2</v>
      </c>
    </row>
    <row r="106" spans="2:6" s="4" customFormat="1" hidden="1" outlineLevel="1" x14ac:dyDescent="0.25">
      <c r="B106" s="83" t="s">
        <v>153</v>
      </c>
      <c r="C106" s="574">
        <v>0.6754528508142924</v>
      </c>
      <c r="D106" s="491">
        <v>7.609627484340975E-2</v>
      </c>
      <c r="E106" s="492">
        <v>-3.3503983091664358E-2</v>
      </c>
      <c r="F106" s="493">
        <v>-8.8499139600872745E-4</v>
      </c>
    </row>
    <row r="107" spans="2:6" s="4" customFormat="1" hidden="1" outlineLevel="1" x14ac:dyDescent="0.25">
      <c r="B107" s="83" t="s">
        <v>124</v>
      </c>
      <c r="C107" s="574">
        <v>0.67425473804339997</v>
      </c>
      <c r="D107" s="491">
        <v>-1.7737918634114225E-3</v>
      </c>
      <c r="E107" s="492">
        <v>-3.399411528619678E-2</v>
      </c>
      <c r="F107" s="493">
        <v>-1.022747733011653E-2</v>
      </c>
    </row>
    <row r="108" spans="2:6" s="4" customFormat="1" hidden="1" outlineLevel="1" x14ac:dyDescent="0.25">
      <c r="B108" s="83" t="s">
        <v>125</v>
      </c>
      <c r="C108" s="574">
        <v>0.63321215136505293</v>
      </c>
      <c r="D108" s="491">
        <v>-6.087103933069471E-2</v>
      </c>
      <c r="E108" s="492">
        <v>-1.212049079425237E-2</v>
      </c>
      <c r="F108" s="493">
        <v>-1.813202911599443E-2</v>
      </c>
    </row>
    <row r="109" spans="2:6" s="4" customFormat="1" ht="15.75" collapsed="1" x14ac:dyDescent="0.25">
      <c r="B109" s="106">
        <v>2012</v>
      </c>
      <c r="C109" s="576">
        <v>0.66336803100943642</v>
      </c>
      <c r="D109" s="500"/>
      <c r="E109" s="501">
        <v>-1.7290611781754395E-2</v>
      </c>
      <c r="F109" s="502">
        <v>-1.7290611781754395E-2</v>
      </c>
    </row>
    <row r="110" spans="2:6" s="4" customFormat="1" hidden="1" outlineLevel="1" x14ac:dyDescent="0.25">
      <c r="B110" s="83" t="s">
        <v>126</v>
      </c>
      <c r="C110" s="574">
        <v>0.65067963747874447</v>
      </c>
      <c r="D110" s="491">
        <v>0.11403741393456124</v>
      </c>
      <c r="E110" s="492">
        <v>0.10074021410290279</v>
      </c>
      <c r="F110" s="493">
        <v>5.7376922845101985E-2</v>
      </c>
    </row>
    <row r="111" spans="2:6" s="4" customFormat="1" hidden="1" outlineLevel="1" x14ac:dyDescent="0.25">
      <c r="B111" s="83" t="s">
        <v>127</v>
      </c>
      <c r="C111" s="574">
        <v>0.74831182891076864</v>
      </c>
      <c r="D111" s="491">
        <v>0.15004648341283544</v>
      </c>
      <c r="E111" s="492">
        <v>0.22922255668363989</v>
      </c>
      <c r="F111" s="493">
        <v>7.7206799828226869E-2</v>
      </c>
    </row>
    <row r="112" spans="2:6" s="4" customFormat="1" hidden="1" outlineLevel="1" x14ac:dyDescent="0.25">
      <c r="B112" s="83" t="s">
        <v>128</v>
      </c>
      <c r="C112" s="574">
        <v>0.69158627957605534</v>
      </c>
      <c r="D112" s="491">
        <v>-7.5804694170453213E-2</v>
      </c>
      <c r="E112" s="492">
        <v>0.19473504029384592</v>
      </c>
      <c r="F112" s="493">
        <v>9.2371881687820734E-2</v>
      </c>
    </row>
    <row r="113" spans="2:6" s="4" customFormat="1" hidden="1" outlineLevel="1" x14ac:dyDescent="0.25">
      <c r="B113" s="83" t="s">
        <v>129</v>
      </c>
      <c r="C113" s="574">
        <v>0.68500899523968728</v>
      </c>
      <c r="D113" s="491">
        <v>-9.5104320756622673E-3</v>
      </c>
      <c r="E113" s="492">
        <v>0.2282372390336207</v>
      </c>
      <c r="F113" s="493">
        <v>0.11145680977208161</v>
      </c>
    </row>
    <row r="114" spans="2:6" s="4" customFormat="1" hidden="1" outlineLevel="1" x14ac:dyDescent="0.25">
      <c r="B114" s="83" t="s">
        <v>152</v>
      </c>
      <c r="C114" s="574">
        <v>0.52918355681483775</v>
      </c>
      <c r="D114" s="491">
        <v>-0.22747940466143168</v>
      </c>
      <c r="E114" s="492">
        <v>9.2383080438527942E-2</v>
      </c>
      <c r="F114" s="493">
        <v>0.11144920878455422</v>
      </c>
    </row>
    <row r="115" spans="2:6" s="4" customFormat="1" hidden="1" outlineLevel="1" x14ac:dyDescent="0.25">
      <c r="B115" s="83" t="s">
        <v>132</v>
      </c>
      <c r="C115" s="574">
        <v>0.59906863447485315</v>
      </c>
      <c r="D115" s="491">
        <v>0.13206207328257613</v>
      </c>
      <c r="E115" s="492">
        <v>0.1438097615311813</v>
      </c>
      <c r="F115" s="493">
        <v>0.11743994173649219</v>
      </c>
    </row>
    <row r="116" spans="2:6" s="4" customFormat="1" hidden="1" outlineLevel="1" x14ac:dyDescent="0.25">
      <c r="B116" s="83" t="s">
        <v>133</v>
      </c>
      <c r="C116" s="574">
        <v>0.72858138375225068</v>
      </c>
      <c r="D116" s="491">
        <v>0.21619016891266418</v>
      </c>
      <c r="E116" s="492">
        <v>8.5431755445494417E-2</v>
      </c>
      <c r="F116" s="493">
        <v>0.11622306059553766</v>
      </c>
    </row>
    <row r="117" spans="2:6" s="4" customFormat="1" hidden="1" outlineLevel="1" x14ac:dyDescent="0.25">
      <c r="B117" s="83" t="s">
        <v>134</v>
      </c>
      <c r="C117" s="574">
        <v>0.76213667688314612</v>
      </c>
      <c r="D117" s="491">
        <v>4.6055655386201488E-2</v>
      </c>
      <c r="E117" s="492">
        <v>6.7868279412580002E-2</v>
      </c>
      <c r="F117" s="493">
        <v>0.12031367271470428</v>
      </c>
    </row>
    <row r="118" spans="2:6" s="4" customFormat="1" hidden="1" outlineLevel="1" x14ac:dyDescent="0.25">
      <c r="B118" s="83" t="s">
        <v>135</v>
      </c>
      <c r="C118" s="574">
        <v>0.67619655908414722</v>
      </c>
      <c r="D118" s="491">
        <v>-0.11276208114069752</v>
      </c>
      <c r="E118" s="492">
        <v>0.17931649422456331</v>
      </c>
      <c r="F118" s="493">
        <v>0.13037966663471101</v>
      </c>
    </row>
    <row r="119" spans="2:6" s="4" customFormat="1" hidden="1" outlineLevel="1" x14ac:dyDescent="0.25">
      <c r="B119" s="83" t="s">
        <v>153</v>
      </c>
      <c r="C119" s="574">
        <v>0.69886770250223773</v>
      </c>
      <c r="D119" s="491">
        <v>3.3527445701286407E-2</v>
      </c>
      <c r="E119" s="492">
        <v>0.15952656803831289</v>
      </c>
      <c r="F119" s="493">
        <v>0.13511137237133575</v>
      </c>
    </row>
    <row r="120" spans="2:6" s="4" customFormat="1" hidden="1" outlineLevel="1" x14ac:dyDescent="0.25">
      <c r="B120" s="83" t="s">
        <v>124</v>
      </c>
      <c r="C120" s="574">
        <v>0.69798201927430303</v>
      </c>
      <c r="D120" s="491">
        <v>-1.2673117168865433E-3</v>
      </c>
      <c r="E120" s="492">
        <v>7.9730412310748289E-2</v>
      </c>
      <c r="F120" s="493">
        <v>0.13289835044969678</v>
      </c>
    </row>
    <row r="121" spans="2:6" s="4" customFormat="1" hidden="1" outlineLevel="1" x14ac:dyDescent="0.25">
      <c r="B121" s="83" t="s">
        <v>125</v>
      </c>
      <c r="C121" s="574">
        <v>0.6409811575848493</v>
      </c>
      <c r="D121" s="491">
        <v>-8.1665229354644375E-2</v>
      </c>
      <c r="E121" s="492">
        <v>9.7432515244390894E-2</v>
      </c>
      <c r="F121" s="493">
        <v>0.1362602632291674</v>
      </c>
    </row>
    <row r="122" spans="2:6" s="4" customFormat="1" ht="15.75" collapsed="1" x14ac:dyDescent="0.25">
      <c r="B122" s="106">
        <v>2011</v>
      </c>
      <c r="C122" s="576">
        <v>0.67503988357350664</v>
      </c>
      <c r="D122" s="500"/>
      <c r="E122" s="501">
        <v>0.13531091400353445</v>
      </c>
      <c r="F122" s="502">
        <v>0.13531091400353445</v>
      </c>
    </row>
    <row r="123" spans="2:6" s="4" customFormat="1" hidden="1" outlineLevel="1" x14ac:dyDescent="0.25">
      <c r="B123" s="83" t="s">
        <v>126</v>
      </c>
      <c r="C123" s="574">
        <v>0.59112915939847333</v>
      </c>
      <c r="D123" s="491">
        <v>6.5062391326162539E-2</v>
      </c>
      <c r="E123" s="492">
        <v>-3.4047875060460031E-2</v>
      </c>
      <c r="F123" s="493">
        <v>-0.12937970712716496</v>
      </c>
    </row>
    <row r="124" spans="2:6" s="4" customFormat="1" hidden="1" outlineLevel="1" x14ac:dyDescent="0.25">
      <c r="B124" s="83" t="s">
        <v>127</v>
      </c>
      <c r="C124" s="574">
        <v>0.6087683835949641</v>
      </c>
      <c r="D124" s="491">
        <v>2.9839881717965477E-2</v>
      </c>
      <c r="E124" s="492">
        <v>7.0571482478891667E-3</v>
      </c>
      <c r="F124" s="493">
        <v>-0.11665431323864961</v>
      </c>
    </row>
    <row r="125" spans="2:6" s="4" customFormat="1" hidden="1" outlineLevel="1" x14ac:dyDescent="0.25">
      <c r="B125" s="83" t="s">
        <v>128</v>
      </c>
      <c r="C125" s="574">
        <v>0.57886163563593085</v>
      </c>
      <c r="D125" s="491">
        <v>-4.9126644492318627E-2</v>
      </c>
      <c r="E125" s="492">
        <v>1.5183154512337094E-2</v>
      </c>
      <c r="F125" s="493">
        <v>-9.7928876823200839E-2</v>
      </c>
    </row>
    <row r="126" spans="2:6" s="4" customFormat="1" hidden="1" outlineLevel="1" x14ac:dyDescent="0.25">
      <c r="B126" s="83" t="s">
        <v>129</v>
      </c>
      <c r="C126" s="574">
        <v>0.55771716853224029</v>
      </c>
      <c r="D126" s="491">
        <v>-3.6527670520886235E-2</v>
      </c>
      <c r="E126" s="492">
        <v>-4.5498430163540826E-3</v>
      </c>
      <c r="F126" s="493">
        <v>-8.7503659188908345E-2</v>
      </c>
    </row>
    <row r="127" spans="2:6" s="4" customFormat="1" hidden="1" outlineLevel="1" x14ac:dyDescent="0.25">
      <c r="B127" s="83" t="s">
        <v>152</v>
      </c>
      <c r="C127" s="574">
        <v>0.4844303855405756</v>
      </c>
      <c r="D127" s="491">
        <v>-0.13140492551903238</v>
      </c>
      <c r="E127" s="492">
        <v>9.0769113467298546E-2</v>
      </c>
      <c r="F127" s="493">
        <v>-6.6075321937732467E-2</v>
      </c>
    </row>
    <row r="128" spans="2:6" s="4" customFormat="1" hidden="1" outlineLevel="1" x14ac:dyDescent="0.25">
      <c r="B128" s="83" t="s">
        <v>132</v>
      </c>
      <c r="C128" s="574">
        <v>0.52374848914814232</v>
      </c>
      <c r="D128" s="491">
        <v>8.1163578464822583E-2</v>
      </c>
      <c r="E128" s="492">
        <v>6.2154692517966348E-2</v>
      </c>
      <c r="F128" s="493">
        <v>-4.8067888420711968E-2</v>
      </c>
    </row>
    <row r="129" spans="2:6" s="4" customFormat="1" hidden="1" outlineLevel="1" x14ac:dyDescent="0.25">
      <c r="B129" s="83" t="s">
        <v>133</v>
      </c>
      <c r="C129" s="574">
        <v>0.67123647350193716</v>
      </c>
      <c r="D129" s="491">
        <v>0.281600782455103</v>
      </c>
      <c r="E129" s="492">
        <v>9.6156186905456575E-2</v>
      </c>
      <c r="F129" s="493">
        <v>-2.4657054213280793E-2</v>
      </c>
    </row>
    <row r="130" spans="2:6" s="4" customFormat="1" hidden="1" outlineLevel="1" x14ac:dyDescent="0.25">
      <c r="B130" s="83" t="s">
        <v>134</v>
      </c>
      <c r="C130" s="574">
        <v>0.71369914396407319</v>
      </c>
      <c r="D130" s="491">
        <v>6.3260374157861454E-2</v>
      </c>
      <c r="E130" s="492">
        <v>2.5689701302240797E-2</v>
      </c>
      <c r="F130" s="493">
        <v>-1.0991528442288456E-2</v>
      </c>
    </row>
    <row r="131" spans="2:6" s="4" customFormat="1" hidden="1" outlineLevel="1" x14ac:dyDescent="0.25">
      <c r="B131" s="83" t="s">
        <v>135</v>
      </c>
      <c r="C131" s="574">
        <v>0.57338005734310293</v>
      </c>
      <c r="D131" s="491">
        <v>-0.19660817559847565</v>
      </c>
      <c r="E131" s="492">
        <v>5.3172600958538707E-2</v>
      </c>
      <c r="F131" s="493">
        <v>7.5193561442055135E-4</v>
      </c>
    </row>
    <row r="132" spans="2:6" s="4" customFormat="1" hidden="1" outlineLevel="1" x14ac:dyDescent="0.25">
      <c r="B132" s="83" t="s">
        <v>153</v>
      </c>
      <c r="C132" s="574">
        <v>0.6027181452897471</v>
      </c>
      <c r="D132" s="491">
        <v>5.1166913761509836E-2</v>
      </c>
      <c r="E132" s="492">
        <v>0.10153776056632258</v>
      </c>
      <c r="F132" s="493">
        <v>1.9998451359107605E-2</v>
      </c>
    </row>
    <row r="133" spans="2:6" s="4" customFormat="1" hidden="1" outlineLevel="1" x14ac:dyDescent="0.25">
      <c r="B133" s="83" t="s">
        <v>124</v>
      </c>
      <c r="C133" s="574">
        <v>0.64644101093766593</v>
      </c>
      <c r="D133" s="491">
        <v>7.254280626792764E-2</v>
      </c>
      <c r="E133" s="492">
        <v>0.10092714970633687</v>
      </c>
      <c r="F133" s="493">
        <v>3.5003027323444069E-2</v>
      </c>
    </row>
    <row r="134" spans="2:6" s="4" customFormat="1" hidden="1" outlineLevel="1" x14ac:dyDescent="0.25">
      <c r="B134" s="83" t="s">
        <v>125</v>
      </c>
      <c r="C134" s="574">
        <v>0.58407341561417747</v>
      </c>
      <c r="D134" s="491">
        <v>-9.6478401382709245E-2</v>
      </c>
      <c r="E134" s="492">
        <v>5.2349759529866313E-2</v>
      </c>
      <c r="F134" s="493">
        <v>4.5425468061359497E-2</v>
      </c>
    </row>
    <row r="135" spans="2:6" s="4" customFormat="1" ht="15.75" collapsed="1" x14ac:dyDescent="0.25">
      <c r="B135" s="106">
        <v>2010</v>
      </c>
      <c r="C135" s="576">
        <v>0.59458591936992966</v>
      </c>
      <c r="D135" s="500"/>
      <c r="E135" s="501">
        <v>4.5572847159077279E-2</v>
      </c>
      <c r="F135" s="502">
        <v>4.5572847159077279E-2</v>
      </c>
    </row>
    <row r="136" spans="2:6" s="4" customFormat="1" hidden="1" outlineLevel="1" x14ac:dyDescent="0.25">
      <c r="B136" s="83" t="s">
        <v>126</v>
      </c>
      <c r="C136" s="574">
        <v>0.61196527668022138</v>
      </c>
      <c r="D136" s="491">
        <v>2.7330886774161067E-2</v>
      </c>
      <c r="E136" s="492">
        <v>-0.1157132717005771</v>
      </c>
      <c r="F136" s="493">
        <v>1.1480907644006777E-2</v>
      </c>
    </row>
    <row r="137" spans="2:6" s="4" customFormat="1" hidden="1" outlineLevel="1" x14ac:dyDescent="0.25">
      <c r="B137" s="83" t="s">
        <v>127</v>
      </c>
      <c r="C137" s="574">
        <v>0.604502321098777</v>
      </c>
      <c r="D137" s="491">
        <v>-1.2195063781934357E-2</v>
      </c>
      <c r="E137" s="492">
        <v>-0.15131129001386545</v>
      </c>
      <c r="F137" s="493">
        <v>-6.9126455339922899E-3</v>
      </c>
    </row>
    <row r="138" spans="2:6" s="4" customFormat="1" hidden="1" outlineLevel="1" x14ac:dyDescent="0.25">
      <c r="B138" s="83" t="s">
        <v>128</v>
      </c>
      <c r="C138" s="574">
        <v>0.57020413810353088</v>
      </c>
      <c r="D138" s="491">
        <v>-5.6737884699770591E-2</v>
      </c>
      <c r="E138" s="492">
        <v>-0.20874058731044565</v>
      </c>
      <c r="F138" s="493">
        <v>-3.219552017314653E-2</v>
      </c>
    </row>
    <row r="139" spans="2:6" s="4" customFormat="1" hidden="1" outlineLevel="1" x14ac:dyDescent="0.25">
      <c r="B139" s="83" t="s">
        <v>129</v>
      </c>
      <c r="C139" s="574">
        <v>0.5602662922091467</v>
      </c>
      <c r="D139" s="491">
        <v>-1.7428575540396674E-2</v>
      </c>
      <c r="E139" s="492">
        <v>-0.13727421301120801</v>
      </c>
      <c r="F139" s="493">
        <v>-4.5205414969374469E-2</v>
      </c>
    </row>
    <row r="140" spans="2:6" s="4" customFormat="1" hidden="1" outlineLevel="1" x14ac:dyDescent="0.25">
      <c r="B140" s="83" t="s">
        <v>152</v>
      </c>
      <c r="C140" s="574">
        <v>0.44411817272739357</v>
      </c>
      <c r="D140" s="491">
        <v>-0.20730877637449441</v>
      </c>
      <c r="E140" s="492">
        <v>-0.22401901421584158</v>
      </c>
      <c r="F140" s="493">
        <v>-7.2861906638798879E-2</v>
      </c>
    </row>
    <row r="141" spans="2:6" s="4" customFormat="1" hidden="1" outlineLevel="1" x14ac:dyDescent="0.25">
      <c r="B141" s="83" t="s">
        <v>132</v>
      </c>
      <c r="C141" s="574">
        <v>0.49310000966670225</v>
      </c>
      <c r="D141" s="491">
        <v>0.1102900983278936</v>
      </c>
      <c r="E141" s="492">
        <v>-0.17785457322848564</v>
      </c>
      <c r="F141" s="493">
        <v>-9.3324617922883601E-2</v>
      </c>
    </row>
    <row r="142" spans="2:6" s="4" customFormat="1" hidden="1" outlineLevel="1" x14ac:dyDescent="0.25">
      <c r="B142" s="83" t="s">
        <v>133</v>
      </c>
      <c r="C142" s="574">
        <v>0.61235477345331202</v>
      </c>
      <c r="D142" s="491">
        <v>0.24184701165837907</v>
      </c>
      <c r="E142" s="492">
        <v>-0.15610435243908305</v>
      </c>
      <c r="F142" s="493">
        <v>-0.11368799416099828</v>
      </c>
    </row>
    <row r="143" spans="2:6" s="4" customFormat="1" hidden="1" outlineLevel="1" x14ac:dyDescent="0.25">
      <c r="B143" s="83" t="s">
        <v>134</v>
      </c>
      <c r="C143" s="574">
        <v>0.69582364243098394</v>
      </c>
      <c r="D143" s="491">
        <v>0.13630802370814843</v>
      </c>
      <c r="E143" s="492">
        <v>-0.10348689669194244</v>
      </c>
      <c r="F143" s="493">
        <v>-0.12361780584733861</v>
      </c>
    </row>
    <row r="144" spans="2:6" s="4" customFormat="1" hidden="1" outlineLevel="1" x14ac:dyDescent="0.25">
      <c r="B144" s="83" t="s">
        <v>135</v>
      </c>
      <c r="C144" s="574">
        <v>0.5444312326595323</v>
      </c>
      <c r="D144" s="491">
        <v>-0.2175729603589428</v>
      </c>
      <c r="E144" s="492">
        <v>-8.9770215495737715E-2</v>
      </c>
      <c r="F144" s="493">
        <v>-0.129050557609107</v>
      </c>
    </row>
    <row r="145" spans="2:6" s="4" customFormat="1" hidden="1" outlineLevel="1" x14ac:dyDescent="0.25">
      <c r="B145" s="83" t="s">
        <v>153</v>
      </c>
      <c r="C145" s="574">
        <v>0.54716067561758175</v>
      </c>
      <c r="D145" s="491">
        <v>5.0133842335169376E-3</v>
      </c>
      <c r="E145" s="492">
        <v>-0.12388790975681052</v>
      </c>
      <c r="F145" s="493">
        <v>-0.1357064986415526</v>
      </c>
    </row>
    <row r="146" spans="2:6" s="4" customFormat="1" hidden="1" outlineLevel="1" x14ac:dyDescent="0.25">
      <c r="B146" s="83" t="s">
        <v>124</v>
      </c>
      <c r="C146" s="574">
        <v>0.58717873486006655</v>
      </c>
      <c r="D146" s="491">
        <v>7.3137674225795424E-2</v>
      </c>
      <c r="E146" s="492">
        <v>-6.8105668801358599E-2</v>
      </c>
      <c r="F146" s="493">
        <v>-0.13585109186397837</v>
      </c>
    </row>
    <row r="147" spans="2:6" s="4" customFormat="1" hidden="1" outlineLevel="1" x14ac:dyDescent="0.25">
      <c r="B147" s="83" t="s">
        <v>125</v>
      </c>
      <c r="C147" s="574">
        <v>0.55501833903122688</v>
      </c>
      <c r="D147" s="491">
        <v>-5.4771049970847363E-2</v>
      </c>
      <c r="E147" s="492">
        <v>-6.8268243083961511E-2</v>
      </c>
      <c r="F147" s="493">
        <v>-0.13556990697039195</v>
      </c>
    </row>
    <row r="148" spans="2:6" s="4" customFormat="1" ht="15.75" collapsed="1" x14ac:dyDescent="0.25">
      <c r="B148" s="106">
        <v>2009</v>
      </c>
      <c r="C148" s="576">
        <v>0.56867000801089773</v>
      </c>
      <c r="D148" s="500"/>
      <c r="E148" s="501">
        <v>-0.13599251003488055</v>
      </c>
      <c r="F148" s="502">
        <v>-0.13599251003488055</v>
      </c>
    </row>
    <row r="149" spans="2:6" s="4" customFormat="1" hidden="1" outlineLevel="1" x14ac:dyDescent="0.25">
      <c r="B149" s="83" t="s">
        <v>126</v>
      </c>
      <c r="C149" s="574">
        <v>0.6920439458105353</v>
      </c>
      <c r="D149" s="491">
        <v>7.2414938691245601E-2</v>
      </c>
      <c r="E149" s="492">
        <v>3.773012741448234E-2</v>
      </c>
      <c r="F149" s="493">
        <v>-3.5799215743191559E-2</v>
      </c>
    </row>
    <row r="150" spans="2:6" s="4" customFormat="1" hidden="1" outlineLevel="1" x14ac:dyDescent="0.25">
      <c r="B150" s="83" t="s">
        <v>127</v>
      </c>
      <c r="C150" s="574">
        <v>0.71227802842888421</v>
      </c>
      <c r="D150" s="491">
        <v>2.9238147000405279E-2</v>
      </c>
      <c r="E150" s="492">
        <v>5.1066879463605996E-2</v>
      </c>
      <c r="F150" s="493">
        <v>-2.8876278070313011E-2</v>
      </c>
    </row>
    <row r="151" spans="2:6" s="4" customFormat="1" hidden="1" outlineLevel="1" x14ac:dyDescent="0.25">
      <c r="B151" s="83" t="s">
        <v>128</v>
      </c>
      <c r="C151" s="574">
        <v>0.72062856878423875</v>
      </c>
      <c r="D151" s="491">
        <v>1.1723709032235519E-2</v>
      </c>
      <c r="E151" s="492">
        <v>7.034037435875673E-2</v>
      </c>
      <c r="F151" s="493">
        <v>-2.1360804397708821E-2</v>
      </c>
    </row>
    <row r="152" spans="2:6" s="4" customFormat="1" hidden="1" outlineLevel="1" x14ac:dyDescent="0.25">
      <c r="B152" s="83" t="s">
        <v>129</v>
      </c>
      <c r="C152" s="574">
        <v>0.64941410197632743</v>
      </c>
      <c r="D152" s="491">
        <v>-9.8822708247684576E-2</v>
      </c>
      <c r="E152" s="492">
        <v>2.0502581467336967E-2</v>
      </c>
      <c r="F152" s="493">
        <v>-1.2743985368158017E-2</v>
      </c>
    </row>
    <row r="153" spans="2:6" s="4" customFormat="1" hidden="1" outlineLevel="1" x14ac:dyDescent="0.25">
      <c r="B153" s="83" t="s">
        <v>152</v>
      </c>
      <c r="C153" s="574">
        <v>0.572331256646186</v>
      </c>
      <c r="D153" s="491">
        <v>-0.11869598318786012</v>
      </c>
      <c r="E153" s="492">
        <v>0.19919218699706742</v>
      </c>
      <c r="F153" s="493">
        <v>7.1002200239951296E-3</v>
      </c>
    </row>
    <row r="154" spans="2:6" s="4" customFormat="1" hidden="1" outlineLevel="1" x14ac:dyDescent="0.25">
      <c r="B154" s="83" t="s">
        <v>132</v>
      </c>
      <c r="C154" s="574">
        <v>0.59977224662436956</v>
      </c>
      <c r="D154" s="491">
        <v>4.7945992219585287E-2</v>
      </c>
      <c r="E154" s="492">
        <v>0.1133191621789118</v>
      </c>
      <c r="F154" s="493">
        <v>2.1789448043461279E-2</v>
      </c>
    </row>
    <row r="155" spans="2:6" s="4" customFormat="1" hidden="1" outlineLevel="1" x14ac:dyDescent="0.25">
      <c r="B155" s="83" t="s">
        <v>133</v>
      </c>
      <c r="C155" s="574">
        <v>0.72562854805944355</v>
      </c>
      <c r="D155" s="491">
        <v>0.20984015539801448</v>
      </c>
      <c r="E155" s="492">
        <v>8.2847815936649694E-2</v>
      </c>
      <c r="F155" s="493">
        <v>3.6269357084570242E-2</v>
      </c>
    </row>
    <row r="156" spans="2:6" s="4" customFormat="1" hidden="1" outlineLevel="1" x14ac:dyDescent="0.25">
      <c r="B156" s="83" t="s">
        <v>134</v>
      </c>
      <c r="C156" s="574">
        <v>0.77614441982326143</v>
      </c>
      <c r="D156" s="491">
        <v>6.9616709401680854E-2</v>
      </c>
      <c r="E156" s="492">
        <v>-7.9256648260539464E-4</v>
      </c>
      <c r="F156" s="493">
        <v>4.2600200955143164E-2</v>
      </c>
    </row>
    <row r="157" spans="2:6" s="4" customFormat="1" hidden="1" outlineLevel="1" x14ac:dyDescent="0.25">
      <c r="B157" s="83" t="s">
        <v>135</v>
      </c>
      <c r="C157" s="574">
        <v>0.59812504702430214</v>
      </c>
      <c r="D157" s="491">
        <v>-0.22936372181803066</v>
      </c>
      <c r="E157" s="492">
        <v>-1.8922629925637091E-2</v>
      </c>
      <c r="F157" s="493">
        <v>4.6121177158782167E-2</v>
      </c>
    </row>
    <row r="158" spans="2:6" s="4" customFormat="1" hidden="1" outlineLevel="1" x14ac:dyDescent="0.25">
      <c r="B158" s="83" t="s">
        <v>153</v>
      </c>
      <c r="C158" s="574">
        <v>0.62453273012783328</v>
      </c>
      <c r="D158" s="491">
        <v>4.4150772877528777E-2</v>
      </c>
      <c r="E158" s="492">
        <v>-4.2528495636854902E-2</v>
      </c>
      <c r="F158" s="493">
        <v>4.4718473612712861E-2</v>
      </c>
    </row>
    <row r="159" spans="2:6" s="4" customFormat="1" hidden="1" outlineLevel="1" x14ac:dyDescent="0.25">
      <c r="B159" s="83" t="s">
        <v>124</v>
      </c>
      <c r="C159" s="574">
        <v>0.63009154064153683</v>
      </c>
      <c r="D159" s="491">
        <v>8.9007513066059474E-3</v>
      </c>
      <c r="E159" s="492">
        <v>-7.1227044191265243E-2</v>
      </c>
      <c r="F159" s="493">
        <v>3.4614087939519589E-2</v>
      </c>
    </row>
    <row r="160" spans="2:6" s="4" customFormat="1" hidden="1" outlineLevel="1" x14ac:dyDescent="0.25">
      <c r="B160" s="83" t="s">
        <v>125</v>
      </c>
      <c r="C160" s="574">
        <v>0.595684685974744</v>
      </c>
      <c r="D160" s="491">
        <v>-5.4606120615047438E-2</v>
      </c>
      <c r="E160" s="492">
        <v>-7.6906661988467739E-2</v>
      </c>
      <c r="F160" s="493">
        <v>2.51811609587278E-2</v>
      </c>
    </row>
    <row r="161" spans="2:6" s="4" customFormat="1" ht="15.75" collapsed="1" x14ac:dyDescent="0.25">
      <c r="B161" s="106">
        <v>2008</v>
      </c>
      <c r="C161" s="576">
        <v>0.65817717394308162</v>
      </c>
      <c r="D161" s="500"/>
      <c r="E161" s="501">
        <v>2.5365732768151794E-2</v>
      </c>
      <c r="F161" s="502">
        <v>2.5365732768151794E-2</v>
      </c>
    </row>
    <row r="162" spans="2:6" s="4" customFormat="1" hidden="1" outlineLevel="1" x14ac:dyDescent="0.25">
      <c r="B162" s="83" t="s">
        <v>126</v>
      </c>
      <c r="C162" s="574" t="e">
        <v>#DIV/0!</v>
      </c>
      <c r="D162" s="491" t="s">
        <v>168</v>
      </c>
      <c r="E162" s="492" t="s">
        <v>168</v>
      </c>
      <c r="F162" s="493" t="s">
        <v>168</v>
      </c>
    </row>
    <row r="163" spans="2:6" s="4" customFormat="1" hidden="1" outlineLevel="1" x14ac:dyDescent="0.25">
      <c r="B163" s="83" t="s">
        <v>127</v>
      </c>
      <c r="C163" s="574" t="e">
        <v>#DIV/0!</v>
      </c>
      <c r="D163" s="491" t="s">
        <v>168</v>
      </c>
      <c r="E163" s="492" t="s">
        <v>168</v>
      </c>
      <c r="F163" s="493" t="s">
        <v>168</v>
      </c>
    </row>
    <row r="164" spans="2:6" s="4" customFormat="1" hidden="1" outlineLevel="1" x14ac:dyDescent="0.25">
      <c r="B164" s="83" t="s">
        <v>128</v>
      </c>
      <c r="C164" s="574" t="e">
        <v>#DIV/0!</v>
      </c>
      <c r="D164" s="491" t="s">
        <v>168</v>
      </c>
      <c r="E164" s="492" t="s">
        <v>168</v>
      </c>
      <c r="F164" s="493" t="s">
        <v>168</v>
      </c>
    </row>
    <row r="165" spans="2:6" s="4" customFormat="1" hidden="1" outlineLevel="1" x14ac:dyDescent="0.25">
      <c r="B165" s="83" t="s">
        <v>129</v>
      </c>
      <c r="C165" s="574" t="e">
        <v>#DIV/0!</v>
      </c>
      <c r="D165" s="491" t="s">
        <v>168</v>
      </c>
      <c r="E165" s="492" t="s">
        <v>168</v>
      </c>
      <c r="F165" s="493" t="s">
        <v>168</v>
      </c>
    </row>
    <row r="166" spans="2:6" s="4" customFormat="1" hidden="1" outlineLevel="1" x14ac:dyDescent="0.25">
      <c r="B166" s="83" t="s">
        <v>152</v>
      </c>
      <c r="C166" s="574" t="e">
        <v>#DIV/0!</v>
      </c>
      <c r="D166" s="491" t="s">
        <v>168</v>
      </c>
      <c r="E166" s="492" t="s">
        <v>168</v>
      </c>
      <c r="F166" s="493" t="s">
        <v>168</v>
      </c>
    </row>
    <row r="167" spans="2:6" s="4" customFormat="1" hidden="1" outlineLevel="1" x14ac:dyDescent="0.25">
      <c r="B167" s="83" t="s">
        <v>132</v>
      </c>
      <c r="C167" s="574" t="e">
        <v>#DIV/0!</v>
      </c>
      <c r="D167" s="491" t="s">
        <v>168</v>
      </c>
      <c r="E167" s="492" t="s">
        <v>168</v>
      </c>
      <c r="F167" s="493" t="s">
        <v>168</v>
      </c>
    </row>
    <row r="168" spans="2:6" s="4" customFormat="1" hidden="1" outlineLevel="1" x14ac:dyDescent="0.25">
      <c r="B168" s="83" t="s">
        <v>133</v>
      </c>
      <c r="C168" s="574" t="e">
        <v>#DIV/0!</v>
      </c>
      <c r="D168" s="491" t="s">
        <v>168</v>
      </c>
      <c r="E168" s="492" t="s">
        <v>168</v>
      </c>
      <c r="F168" s="493" t="s">
        <v>168</v>
      </c>
    </row>
    <row r="169" spans="2:6" s="4" customFormat="1" hidden="1" outlineLevel="1" x14ac:dyDescent="0.25">
      <c r="B169" s="83" t="s">
        <v>134</v>
      </c>
      <c r="C169" s="574" t="e">
        <v>#DIV/0!</v>
      </c>
      <c r="D169" s="491" t="s">
        <v>168</v>
      </c>
      <c r="E169" s="492" t="s">
        <v>168</v>
      </c>
      <c r="F169" s="493" t="s">
        <v>168</v>
      </c>
    </row>
    <row r="170" spans="2:6" s="4" customFormat="1" hidden="1" outlineLevel="1" x14ac:dyDescent="0.25">
      <c r="B170" s="83" t="s">
        <v>135</v>
      </c>
      <c r="C170" s="574" t="e">
        <v>#DIV/0!</v>
      </c>
      <c r="D170" s="491" t="s">
        <v>168</v>
      </c>
      <c r="E170" s="492" t="s">
        <v>168</v>
      </c>
      <c r="F170" s="493" t="s">
        <v>168</v>
      </c>
    </row>
    <row r="171" spans="2:6" s="4" customFormat="1" hidden="1" outlineLevel="1" x14ac:dyDescent="0.25">
      <c r="B171" s="83" t="s">
        <v>153</v>
      </c>
      <c r="C171" s="574" t="e">
        <v>#DIV/0!</v>
      </c>
      <c r="D171" s="491" t="s">
        <v>168</v>
      </c>
      <c r="E171" s="492" t="s">
        <v>168</v>
      </c>
      <c r="F171" s="493" t="s">
        <v>168</v>
      </c>
    </row>
    <row r="172" spans="2:6" s="4" customFormat="1" hidden="1" outlineLevel="1" x14ac:dyDescent="0.25">
      <c r="B172" s="83" t="s">
        <v>124</v>
      </c>
      <c r="C172" s="574" t="e">
        <v>#DIV/0!</v>
      </c>
      <c r="D172" s="491" t="s">
        <v>168</v>
      </c>
      <c r="E172" s="492" t="s">
        <v>168</v>
      </c>
      <c r="F172" s="493" t="s">
        <v>168</v>
      </c>
    </row>
    <row r="173" spans="2:6" s="4" customFormat="1" hidden="1" outlineLevel="1" x14ac:dyDescent="0.25">
      <c r="B173" s="83" t="s">
        <v>125</v>
      </c>
      <c r="C173" s="574" t="e">
        <v>#DIV/0!</v>
      </c>
      <c r="D173" s="491" t="s">
        <v>168</v>
      </c>
      <c r="E173" s="492" t="s">
        <v>168</v>
      </c>
      <c r="F173" s="493" t="s">
        <v>168</v>
      </c>
    </row>
    <row r="174" spans="2:6" s="4" customFormat="1" ht="15.75" collapsed="1" x14ac:dyDescent="0.25">
      <c r="B174" s="106">
        <v>1979</v>
      </c>
      <c r="C174" s="576" t="e">
        <v>#DIV/0!</v>
      </c>
      <c r="D174" s="500"/>
      <c r="E174" s="501" t="s">
        <v>168</v>
      </c>
      <c r="F174" s="502" t="s">
        <v>168</v>
      </c>
    </row>
    <row r="175" spans="2:6" s="4" customFormat="1" hidden="1" outlineLevel="1" x14ac:dyDescent="0.25">
      <c r="B175" s="83" t="s">
        <v>126</v>
      </c>
      <c r="C175" s="574" t="e">
        <v>#DIV/0!</v>
      </c>
      <c r="D175" s="491" t="s">
        <v>168</v>
      </c>
      <c r="E175" s="492" t="s">
        <v>168</v>
      </c>
      <c r="F175" s="493" t="s">
        <v>168</v>
      </c>
    </row>
    <row r="176" spans="2:6" s="4" customFormat="1" hidden="1" outlineLevel="1" x14ac:dyDescent="0.25">
      <c r="B176" s="83" t="s">
        <v>127</v>
      </c>
      <c r="C176" s="574" t="e">
        <v>#DIV/0!</v>
      </c>
      <c r="D176" s="491" t="s">
        <v>168</v>
      </c>
      <c r="E176" s="492" t="s">
        <v>168</v>
      </c>
      <c r="F176" s="493" t="s">
        <v>168</v>
      </c>
    </row>
    <row r="177" spans="2:6" s="4" customFormat="1" hidden="1" outlineLevel="1" x14ac:dyDescent="0.25">
      <c r="B177" s="83" t="s">
        <v>128</v>
      </c>
      <c r="C177" s="574" t="e">
        <v>#DIV/0!</v>
      </c>
      <c r="D177" s="491" t="s">
        <v>168</v>
      </c>
      <c r="E177" s="492" t="s">
        <v>168</v>
      </c>
      <c r="F177" s="493" t="s">
        <v>168</v>
      </c>
    </row>
    <row r="178" spans="2:6" s="4" customFormat="1" hidden="1" outlineLevel="1" x14ac:dyDescent="0.25">
      <c r="B178" s="83" t="s">
        <v>129</v>
      </c>
      <c r="C178" s="574" t="e">
        <v>#DIV/0!</v>
      </c>
      <c r="D178" s="491" t="s">
        <v>168</v>
      </c>
      <c r="E178" s="492" t="s">
        <v>168</v>
      </c>
      <c r="F178" s="493" t="s">
        <v>168</v>
      </c>
    </row>
    <row r="179" spans="2:6" s="4" customFormat="1" hidden="1" outlineLevel="1" x14ac:dyDescent="0.25">
      <c r="B179" s="83" t="s">
        <v>152</v>
      </c>
      <c r="C179" s="574" t="e">
        <v>#DIV/0!</v>
      </c>
      <c r="D179" s="491" t="s">
        <v>168</v>
      </c>
      <c r="E179" s="492" t="s">
        <v>168</v>
      </c>
      <c r="F179" s="493" t="s">
        <v>168</v>
      </c>
    </row>
    <row r="180" spans="2:6" s="4" customFormat="1" hidden="1" outlineLevel="1" x14ac:dyDescent="0.25">
      <c r="B180" s="83" t="s">
        <v>132</v>
      </c>
      <c r="C180" s="574" t="e">
        <v>#DIV/0!</v>
      </c>
      <c r="D180" s="491" t="s">
        <v>168</v>
      </c>
      <c r="E180" s="492" t="s">
        <v>168</v>
      </c>
      <c r="F180" s="493" t="s">
        <v>168</v>
      </c>
    </row>
    <row r="181" spans="2:6" s="4" customFormat="1" hidden="1" outlineLevel="1" x14ac:dyDescent="0.25">
      <c r="B181" s="83" t="s">
        <v>133</v>
      </c>
      <c r="C181" s="574" t="e">
        <v>#DIV/0!</v>
      </c>
      <c r="D181" s="491" t="s">
        <v>168</v>
      </c>
      <c r="E181" s="492" t="s">
        <v>168</v>
      </c>
      <c r="F181" s="493" t="s">
        <v>168</v>
      </c>
    </row>
    <row r="182" spans="2:6" s="4" customFormat="1" hidden="1" outlineLevel="1" x14ac:dyDescent="0.25">
      <c r="B182" s="83" t="s">
        <v>134</v>
      </c>
      <c r="C182" s="574" t="e">
        <v>#DIV/0!</v>
      </c>
      <c r="D182" s="491" t="s">
        <v>168</v>
      </c>
      <c r="E182" s="492" t="s">
        <v>168</v>
      </c>
      <c r="F182" s="493" t="s">
        <v>168</v>
      </c>
    </row>
    <row r="183" spans="2:6" s="4" customFormat="1" hidden="1" outlineLevel="1" x14ac:dyDescent="0.25">
      <c r="B183" s="83" t="s">
        <v>135</v>
      </c>
      <c r="C183" s="574" t="e">
        <v>#DIV/0!</v>
      </c>
      <c r="D183" s="491" t="s">
        <v>168</v>
      </c>
      <c r="E183" s="492" t="s">
        <v>168</v>
      </c>
      <c r="F183" s="493" t="s">
        <v>168</v>
      </c>
    </row>
    <row r="184" spans="2:6" s="4" customFormat="1" hidden="1" outlineLevel="1" x14ac:dyDescent="0.25">
      <c r="B184" s="83" t="s">
        <v>153</v>
      </c>
      <c r="C184" s="574" t="e">
        <v>#DIV/0!</v>
      </c>
      <c r="D184" s="491" t="s">
        <v>168</v>
      </c>
      <c r="E184" s="492" t="s">
        <v>168</v>
      </c>
      <c r="F184" s="493" t="s">
        <v>168</v>
      </c>
    </row>
    <row r="185" spans="2:6" s="4" customFormat="1" hidden="1" outlineLevel="1" x14ac:dyDescent="0.25">
      <c r="B185" s="83" t="s">
        <v>124</v>
      </c>
      <c r="C185" s="574" t="e">
        <v>#DIV/0!</v>
      </c>
      <c r="D185" s="491" t="s">
        <v>168</v>
      </c>
      <c r="E185" s="492" t="s">
        <v>168</v>
      </c>
      <c r="F185" s="493" t="s">
        <v>168</v>
      </c>
    </row>
    <row r="186" spans="2:6" s="4" customFormat="1" hidden="1" outlineLevel="1" x14ac:dyDescent="0.25">
      <c r="B186" s="83" t="s">
        <v>125</v>
      </c>
      <c r="C186" s="574" t="e">
        <v>#DIV/0!</v>
      </c>
      <c r="D186" s="491" t="s">
        <v>168</v>
      </c>
      <c r="E186" s="492" t="s">
        <v>168</v>
      </c>
      <c r="F186" s="493" t="s">
        <v>168</v>
      </c>
    </row>
    <row r="187" spans="2:6" s="4" customFormat="1" ht="15.75" collapsed="1" x14ac:dyDescent="0.25">
      <c r="B187" s="106">
        <v>1978</v>
      </c>
      <c r="C187" s="576" t="e">
        <v>#DIV/0!</v>
      </c>
      <c r="D187" s="500"/>
      <c r="E187" s="501" t="s">
        <v>168</v>
      </c>
      <c r="F187" s="502" t="s">
        <v>168</v>
      </c>
    </row>
    <row r="188" spans="2:6" s="4" customFormat="1" ht="6" customHeight="1" x14ac:dyDescent="0.25">
      <c r="B188" s="83"/>
      <c r="C188" s="538"/>
      <c r="D188" s="538"/>
      <c r="E188" s="287"/>
      <c r="F188" s="287"/>
    </row>
    <row r="189" spans="2:6" s="4" customFormat="1" ht="28.5" customHeight="1" x14ac:dyDescent="0.25">
      <c r="B189" s="813" t="s">
        <v>209</v>
      </c>
      <c r="C189" s="813"/>
      <c r="D189" s="813"/>
      <c r="E189" s="813"/>
      <c r="F189" s="813"/>
    </row>
    <row r="190" spans="2:6" s="4" customFormat="1" x14ac:dyDescent="0.25">
      <c r="B190" s="83"/>
      <c r="C190" s="538"/>
      <c r="D190" s="538"/>
      <c r="E190" s="287"/>
      <c r="F190" s="287"/>
    </row>
    <row r="191" spans="2:6" s="4" customFormat="1" x14ac:dyDescent="0.25">
      <c r="B191" s="83"/>
      <c r="C191" s="538"/>
      <c r="D191" s="538"/>
      <c r="E191" s="287"/>
      <c r="F191" s="287"/>
    </row>
    <row r="192" spans="2:6" s="4" customFormat="1" x14ac:dyDescent="0.25">
      <c r="B192" s="83"/>
      <c r="C192" s="538"/>
      <c r="D192" s="538"/>
      <c r="E192" s="287"/>
      <c r="F192" s="287"/>
    </row>
    <row r="193" spans="2:6" x14ac:dyDescent="0.25">
      <c r="B193" s="121"/>
      <c r="C193" s="539"/>
      <c r="D193" s="539"/>
      <c r="E193" s="287"/>
      <c r="F193" s="287"/>
    </row>
    <row r="194" spans="2:6" x14ac:dyDescent="0.25">
      <c r="B194" s="121"/>
      <c r="C194" s="539"/>
      <c r="D194" s="539"/>
      <c r="E194" s="287"/>
      <c r="F194" s="287"/>
    </row>
    <row r="195" spans="2:6" x14ac:dyDescent="0.25">
      <c r="B195" s="121"/>
      <c r="C195" s="539"/>
      <c r="D195" s="539"/>
      <c r="E195" s="287"/>
      <c r="F195" s="287"/>
    </row>
    <row r="196" spans="2:6" x14ac:dyDescent="0.25">
      <c r="B196" s="121"/>
      <c r="C196" s="539"/>
      <c r="D196" s="539"/>
      <c r="E196" s="287"/>
      <c r="F196" s="287"/>
    </row>
    <row r="197" spans="2:6" x14ac:dyDescent="0.25">
      <c r="B197" s="121"/>
      <c r="C197" s="539"/>
      <c r="D197" s="539"/>
      <c r="E197" s="287"/>
      <c r="F197" s="287"/>
    </row>
    <row r="198" spans="2:6" x14ac:dyDescent="0.25">
      <c r="B198" s="121"/>
      <c r="C198" s="539"/>
      <c r="D198" s="539"/>
      <c r="E198" s="287"/>
      <c r="F198" s="287"/>
    </row>
    <row r="199" spans="2:6" x14ac:dyDescent="0.25">
      <c r="B199" s="121"/>
      <c r="C199" s="539"/>
      <c r="D199" s="539"/>
      <c r="E199" s="287"/>
      <c r="F199" s="287"/>
    </row>
    <row r="200" spans="2:6" ht="15.75" x14ac:dyDescent="0.25">
      <c r="B200" s="123"/>
      <c r="C200" s="540"/>
      <c r="D200" s="540"/>
      <c r="E200" s="125"/>
      <c r="F200" s="125"/>
    </row>
    <row r="201" spans="2:6" x14ac:dyDescent="0.25">
      <c r="B201" s="121"/>
      <c r="C201" s="539"/>
      <c r="D201" s="539"/>
      <c r="E201" s="287"/>
      <c r="F201" s="287"/>
    </row>
    <row r="202" spans="2:6" x14ac:dyDescent="0.25">
      <c r="B202" s="121"/>
      <c r="C202" s="539"/>
      <c r="D202" s="539"/>
      <c r="E202" s="287"/>
      <c r="F202" s="287"/>
    </row>
    <row r="203" spans="2:6" x14ac:dyDescent="0.25">
      <c r="B203" s="121"/>
      <c r="C203" s="539"/>
      <c r="D203" s="539"/>
      <c r="E203" s="287"/>
      <c r="F203" s="287"/>
    </row>
    <row r="204" spans="2:6" x14ac:dyDescent="0.25">
      <c r="B204" s="121"/>
      <c r="C204" s="539"/>
      <c r="D204" s="539"/>
      <c r="E204" s="287"/>
      <c r="F204" s="287"/>
    </row>
    <row r="205" spans="2:6" x14ac:dyDescent="0.25">
      <c r="B205" s="121"/>
      <c r="C205" s="539"/>
      <c r="D205" s="539"/>
      <c r="E205" s="287"/>
      <c r="F205" s="287"/>
    </row>
    <row r="206" spans="2:6" x14ac:dyDescent="0.25">
      <c r="B206" s="121"/>
      <c r="C206" s="539"/>
      <c r="D206" s="539"/>
      <c r="E206" s="287"/>
      <c r="F206" s="287"/>
    </row>
    <row r="207" spans="2:6" x14ac:dyDescent="0.25">
      <c r="B207" s="121"/>
      <c r="C207" s="539"/>
      <c r="D207" s="539"/>
      <c r="E207" s="287"/>
      <c r="F207" s="287"/>
    </row>
    <row r="208" spans="2:6" x14ac:dyDescent="0.25">
      <c r="B208" s="121"/>
      <c r="C208" s="539"/>
      <c r="D208" s="539"/>
      <c r="E208" s="287"/>
      <c r="F208" s="287"/>
    </row>
    <row r="209" spans="2:6" x14ac:dyDescent="0.25">
      <c r="B209" s="121"/>
      <c r="C209" s="539"/>
      <c r="D209" s="539"/>
      <c r="E209" s="287"/>
      <c r="F209" s="287"/>
    </row>
    <row r="210" spans="2:6" x14ac:dyDescent="0.25">
      <c r="B210" s="121"/>
      <c r="C210" s="539"/>
      <c r="D210" s="539"/>
      <c r="E210" s="287"/>
      <c r="F210" s="287"/>
    </row>
    <row r="211" spans="2:6" x14ac:dyDescent="0.25">
      <c r="B211" s="121"/>
      <c r="C211" s="539"/>
      <c r="D211" s="539"/>
      <c r="E211" s="287"/>
      <c r="F211" s="287"/>
    </row>
    <row r="212" spans="2:6" x14ac:dyDescent="0.25">
      <c r="B212" s="121"/>
      <c r="C212" s="539"/>
      <c r="D212" s="539"/>
      <c r="E212" s="287"/>
      <c r="F212" s="287"/>
    </row>
    <row r="213" spans="2:6" ht="15.75" x14ac:dyDescent="0.25">
      <c r="B213" s="123"/>
      <c r="C213" s="540"/>
      <c r="D213" s="540"/>
      <c r="E213" s="125"/>
      <c r="F213" s="125"/>
    </row>
    <row r="214" spans="2:6" x14ac:dyDescent="0.25">
      <c r="B214" s="121"/>
      <c r="C214" s="539"/>
      <c r="D214" s="539"/>
      <c r="E214" s="287"/>
      <c r="F214" s="287"/>
    </row>
    <row r="215" spans="2:6" x14ac:dyDescent="0.25">
      <c r="B215" s="121"/>
      <c r="C215" s="539"/>
      <c r="D215" s="539"/>
      <c r="E215" s="287"/>
      <c r="F215" s="287"/>
    </row>
    <row r="216" spans="2:6" x14ac:dyDescent="0.25">
      <c r="B216" s="121"/>
      <c r="C216" s="539"/>
      <c r="D216" s="539"/>
      <c r="E216" s="287"/>
      <c r="F216" s="287"/>
    </row>
    <row r="217" spans="2:6" x14ac:dyDescent="0.25">
      <c r="B217" s="121"/>
      <c r="C217" s="539"/>
      <c r="D217" s="539"/>
      <c r="E217" s="287"/>
      <c r="F217" s="287"/>
    </row>
    <row r="218" spans="2:6" x14ac:dyDescent="0.25">
      <c r="B218" s="121"/>
      <c r="C218" s="539"/>
      <c r="D218" s="539"/>
      <c r="E218" s="287"/>
      <c r="F218" s="287"/>
    </row>
    <row r="219" spans="2:6" x14ac:dyDescent="0.25">
      <c r="B219" s="121"/>
      <c r="C219" s="539"/>
      <c r="D219" s="539"/>
      <c r="E219" s="287"/>
      <c r="F219" s="287"/>
    </row>
    <row r="220" spans="2:6" x14ac:dyDescent="0.25">
      <c r="B220" s="121"/>
      <c r="C220" s="539"/>
      <c r="D220" s="539"/>
      <c r="E220" s="287"/>
      <c r="F220" s="287"/>
    </row>
    <row r="221" spans="2:6" x14ac:dyDescent="0.25">
      <c r="B221" s="121"/>
      <c r="C221" s="539"/>
      <c r="D221" s="539"/>
      <c r="E221" s="287"/>
      <c r="F221" s="287"/>
    </row>
    <row r="222" spans="2:6" x14ac:dyDescent="0.25">
      <c r="B222" s="121"/>
      <c r="C222" s="539"/>
      <c r="D222" s="539"/>
      <c r="E222" s="287"/>
      <c r="F222" s="287"/>
    </row>
    <row r="223" spans="2:6" x14ac:dyDescent="0.25">
      <c r="B223" s="121"/>
      <c r="C223" s="539"/>
      <c r="D223" s="539"/>
      <c r="E223" s="287"/>
      <c r="F223" s="287"/>
    </row>
    <row r="224" spans="2:6" x14ac:dyDescent="0.25">
      <c r="B224" s="121"/>
      <c r="C224" s="539"/>
      <c r="D224" s="539"/>
      <c r="E224" s="287"/>
      <c r="F224" s="287"/>
    </row>
    <row r="225" spans="2:6" x14ac:dyDescent="0.25">
      <c r="B225" s="121"/>
      <c r="C225" s="539"/>
      <c r="D225" s="539"/>
      <c r="E225" s="287"/>
      <c r="F225" s="287"/>
    </row>
    <row r="226" spans="2:6" ht="15.75" x14ac:dyDescent="0.25">
      <c r="B226" s="123"/>
      <c r="C226" s="540"/>
      <c r="D226" s="540"/>
      <c r="E226" s="125"/>
      <c r="F226" s="125"/>
    </row>
    <row r="227" spans="2:6" x14ac:dyDescent="0.25">
      <c r="B227" s="121"/>
      <c r="C227" s="539"/>
      <c r="D227" s="539"/>
      <c r="E227" s="287"/>
      <c r="F227" s="287"/>
    </row>
    <row r="228" spans="2:6" x14ac:dyDescent="0.25">
      <c r="B228" s="121"/>
      <c r="C228" s="539"/>
      <c r="D228" s="539"/>
      <c r="E228" s="287"/>
      <c r="F228" s="287"/>
    </row>
    <row r="229" spans="2:6" x14ac:dyDescent="0.25">
      <c r="B229" s="121"/>
      <c r="C229" s="539"/>
      <c r="D229" s="539"/>
      <c r="E229" s="287"/>
      <c r="F229" s="287"/>
    </row>
    <row r="230" spans="2:6" x14ac:dyDescent="0.25">
      <c r="B230" s="121"/>
      <c r="C230" s="539"/>
      <c r="D230" s="539"/>
      <c r="E230" s="287"/>
      <c r="F230" s="287"/>
    </row>
    <row r="231" spans="2:6" x14ac:dyDescent="0.25">
      <c r="B231" s="121"/>
      <c r="C231" s="539"/>
      <c r="D231" s="539"/>
      <c r="E231" s="287"/>
      <c r="F231" s="287"/>
    </row>
    <row r="232" spans="2:6" x14ac:dyDescent="0.25">
      <c r="B232" s="121"/>
      <c r="C232" s="539"/>
      <c r="D232" s="539"/>
      <c r="E232" s="287"/>
      <c r="F232" s="287"/>
    </row>
    <row r="233" spans="2:6" x14ac:dyDescent="0.25">
      <c r="B233" s="121"/>
      <c r="C233" s="539"/>
      <c r="D233" s="539"/>
      <c r="E233" s="287"/>
      <c r="F233" s="287"/>
    </row>
    <row r="234" spans="2:6" x14ac:dyDescent="0.25">
      <c r="B234" s="121"/>
      <c r="C234" s="539"/>
      <c r="D234" s="539"/>
      <c r="E234" s="287"/>
      <c r="F234" s="287"/>
    </row>
    <row r="235" spans="2:6" x14ac:dyDescent="0.25">
      <c r="B235" s="121"/>
      <c r="C235" s="539"/>
      <c r="D235" s="539"/>
      <c r="E235" s="287"/>
      <c r="F235" s="287"/>
    </row>
    <row r="236" spans="2:6" x14ac:dyDescent="0.25">
      <c r="B236" s="121"/>
      <c r="C236" s="539"/>
      <c r="D236" s="539"/>
      <c r="E236" s="287"/>
      <c r="F236" s="287"/>
    </row>
    <row r="237" spans="2:6" x14ac:dyDescent="0.25">
      <c r="B237" s="121"/>
      <c r="C237" s="539"/>
      <c r="D237" s="539"/>
      <c r="E237" s="287"/>
      <c r="F237" s="287"/>
    </row>
    <row r="238" spans="2:6" x14ac:dyDescent="0.25">
      <c r="B238" s="121"/>
      <c r="C238" s="539"/>
      <c r="D238" s="539"/>
      <c r="E238" s="287"/>
      <c r="F238" s="287"/>
    </row>
    <row r="239" spans="2:6" ht="15.75" x14ac:dyDescent="0.25">
      <c r="B239" s="123"/>
      <c r="C239" s="540"/>
      <c r="D239" s="540"/>
      <c r="E239" s="125"/>
      <c r="F239" s="125"/>
    </row>
    <row r="240" spans="2:6" x14ac:dyDescent="0.25">
      <c r="B240" s="121"/>
      <c r="C240" s="539"/>
      <c r="D240" s="539"/>
      <c r="E240" s="287"/>
      <c r="F240" s="287"/>
    </row>
    <row r="241" spans="2:6" x14ac:dyDescent="0.25">
      <c r="B241" s="121"/>
      <c r="C241" s="539"/>
      <c r="D241" s="539"/>
      <c r="E241" s="287"/>
      <c r="F241" s="287"/>
    </row>
    <row r="242" spans="2:6" x14ac:dyDescent="0.25">
      <c r="B242" s="121"/>
      <c r="C242" s="539"/>
      <c r="D242" s="539"/>
      <c r="E242" s="287"/>
      <c r="F242" s="287"/>
    </row>
    <row r="243" spans="2:6" x14ac:dyDescent="0.25">
      <c r="B243" s="121"/>
      <c r="C243" s="539"/>
      <c r="D243" s="539"/>
      <c r="E243" s="287"/>
      <c r="F243" s="287"/>
    </row>
    <row r="244" spans="2:6" x14ac:dyDescent="0.25">
      <c r="B244" s="121"/>
      <c r="C244" s="539"/>
      <c r="D244" s="539"/>
      <c r="E244" s="287"/>
      <c r="F244" s="287"/>
    </row>
    <row r="245" spans="2:6" x14ac:dyDescent="0.25">
      <c r="B245" s="121"/>
      <c r="C245" s="539"/>
      <c r="D245" s="539"/>
      <c r="E245" s="287"/>
      <c r="F245" s="287"/>
    </row>
    <row r="246" spans="2:6" x14ac:dyDescent="0.25">
      <c r="B246" s="121"/>
      <c r="C246" s="539"/>
      <c r="D246" s="539"/>
      <c r="E246" s="287"/>
      <c r="F246" s="287"/>
    </row>
    <row r="247" spans="2:6" x14ac:dyDescent="0.25">
      <c r="B247" s="121"/>
      <c r="C247" s="539"/>
      <c r="D247" s="539"/>
      <c r="E247" s="287"/>
      <c r="F247" s="287"/>
    </row>
    <row r="248" spans="2:6" x14ac:dyDescent="0.25">
      <c r="B248" s="121"/>
      <c r="C248" s="539"/>
      <c r="D248" s="539"/>
      <c r="E248" s="287"/>
      <c r="F248" s="287"/>
    </row>
    <row r="249" spans="2:6" x14ac:dyDescent="0.25">
      <c r="B249" s="121"/>
      <c r="C249" s="539"/>
      <c r="D249" s="539"/>
      <c r="E249" s="287"/>
      <c r="F249" s="287"/>
    </row>
    <row r="250" spans="2:6" x14ac:dyDescent="0.25">
      <c r="B250" s="121"/>
      <c r="C250" s="539"/>
      <c r="D250" s="539"/>
      <c r="E250" s="287"/>
      <c r="F250" s="287"/>
    </row>
    <row r="251" spans="2:6" x14ac:dyDescent="0.25">
      <c r="B251" s="121"/>
      <c r="C251" s="539"/>
      <c r="D251" s="539"/>
      <c r="E251" s="287"/>
      <c r="F251" s="287"/>
    </row>
    <row r="252" spans="2:6" ht="15.75" x14ac:dyDescent="0.25">
      <c r="B252" s="123"/>
      <c r="C252" s="540"/>
      <c r="D252" s="540"/>
      <c r="E252" s="125"/>
      <c r="F252" s="125"/>
    </row>
    <row r="253" spans="2:6" x14ac:dyDescent="0.25">
      <c r="B253" s="121"/>
      <c r="C253" s="539"/>
      <c r="D253" s="539"/>
      <c r="E253" s="287"/>
      <c r="F253" s="287"/>
    </row>
    <row r="254" spans="2:6" x14ac:dyDescent="0.25">
      <c r="B254" s="121"/>
      <c r="C254" s="539"/>
      <c r="D254" s="539"/>
      <c r="E254" s="287"/>
      <c r="F254" s="287"/>
    </row>
    <row r="255" spans="2:6" x14ac:dyDescent="0.25">
      <c r="B255" s="121"/>
      <c r="C255" s="539"/>
      <c r="D255" s="539"/>
      <c r="E255" s="287"/>
      <c r="F255" s="287"/>
    </row>
    <row r="256" spans="2:6" x14ac:dyDescent="0.25">
      <c r="B256" s="121"/>
      <c r="C256" s="539"/>
      <c r="D256" s="539"/>
      <c r="E256" s="287"/>
      <c r="F256" s="287"/>
    </row>
    <row r="257" spans="2:6" x14ac:dyDescent="0.25">
      <c r="B257" s="121"/>
      <c r="C257" s="539"/>
      <c r="D257" s="539"/>
      <c r="E257" s="287"/>
      <c r="F257" s="287"/>
    </row>
    <row r="258" spans="2:6" x14ac:dyDescent="0.25">
      <c r="B258" s="121"/>
      <c r="C258" s="539"/>
      <c r="D258" s="539"/>
      <c r="E258" s="287"/>
      <c r="F258" s="287"/>
    </row>
    <row r="259" spans="2:6" x14ac:dyDescent="0.25">
      <c r="B259" s="121"/>
      <c r="C259" s="539"/>
      <c r="D259" s="539"/>
      <c r="E259" s="287"/>
      <c r="F259" s="287"/>
    </row>
    <row r="260" spans="2:6" x14ac:dyDescent="0.25">
      <c r="B260" s="121"/>
      <c r="C260" s="539"/>
      <c r="D260" s="539"/>
      <c r="E260" s="287"/>
      <c r="F260" s="287"/>
    </row>
    <row r="261" spans="2:6" x14ac:dyDescent="0.25">
      <c r="B261" s="121"/>
      <c r="C261" s="539"/>
      <c r="D261" s="539"/>
      <c r="E261" s="287"/>
      <c r="F261" s="287"/>
    </row>
    <row r="262" spans="2:6" x14ac:dyDescent="0.25">
      <c r="B262" s="121"/>
      <c r="C262" s="539"/>
      <c r="D262" s="539"/>
      <c r="E262" s="287"/>
      <c r="F262" s="287"/>
    </row>
    <row r="263" spans="2:6" x14ac:dyDescent="0.25">
      <c r="B263" s="121"/>
      <c r="C263" s="539"/>
      <c r="D263" s="539"/>
      <c r="E263" s="287"/>
      <c r="F263" s="287"/>
    </row>
    <row r="264" spans="2:6" x14ac:dyDescent="0.25">
      <c r="B264" s="121"/>
      <c r="C264" s="539"/>
      <c r="D264" s="539"/>
      <c r="E264" s="287"/>
      <c r="F264" s="287"/>
    </row>
    <row r="265" spans="2:6" ht="15.75" x14ac:dyDescent="0.25">
      <c r="B265" s="123"/>
      <c r="C265" s="540"/>
      <c r="D265" s="540"/>
      <c r="E265" s="125"/>
      <c r="F265" s="125"/>
    </row>
    <row r="266" spans="2:6" x14ac:dyDescent="0.25">
      <c r="B266" s="121"/>
      <c r="C266" s="539"/>
      <c r="D266" s="539"/>
      <c r="E266" s="287"/>
      <c r="F266" s="287"/>
    </row>
    <row r="267" spans="2:6" x14ac:dyDescent="0.25">
      <c r="B267" s="121"/>
      <c r="C267" s="539"/>
      <c r="D267" s="539"/>
      <c r="E267" s="287"/>
      <c r="F267" s="287"/>
    </row>
    <row r="268" spans="2:6" x14ac:dyDescent="0.25">
      <c r="B268" s="121"/>
      <c r="C268" s="539"/>
      <c r="D268" s="539"/>
      <c r="E268" s="287"/>
      <c r="F268" s="287"/>
    </row>
    <row r="269" spans="2:6" x14ac:dyDescent="0.25">
      <c r="B269" s="121"/>
      <c r="C269" s="539"/>
      <c r="D269" s="539"/>
      <c r="E269" s="287"/>
      <c r="F269" s="287"/>
    </row>
    <row r="270" spans="2:6" x14ac:dyDescent="0.25">
      <c r="B270" s="121"/>
      <c r="C270" s="539"/>
      <c r="D270" s="539"/>
      <c r="E270" s="287"/>
      <c r="F270" s="287"/>
    </row>
    <row r="271" spans="2:6" x14ac:dyDescent="0.25">
      <c r="B271" s="121"/>
      <c r="C271" s="539"/>
      <c r="D271" s="539"/>
      <c r="E271" s="287"/>
      <c r="F271" s="287"/>
    </row>
    <row r="272" spans="2:6" x14ac:dyDescent="0.25">
      <c r="B272" s="121"/>
      <c r="C272" s="539"/>
      <c r="D272" s="539"/>
      <c r="E272" s="287"/>
      <c r="F272" s="287"/>
    </row>
    <row r="273" spans="2:6" x14ac:dyDescent="0.25">
      <c r="B273" s="121"/>
      <c r="C273" s="539"/>
      <c r="D273" s="539"/>
      <c r="E273" s="287"/>
      <c r="F273" s="287"/>
    </row>
    <row r="274" spans="2:6" x14ac:dyDescent="0.25">
      <c r="B274" s="121"/>
      <c r="C274" s="539"/>
      <c r="D274" s="539"/>
      <c r="E274" s="287"/>
      <c r="F274" s="287"/>
    </row>
    <row r="275" spans="2:6" x14ac:dyDescent="0.25">
      <c r="B275" s="121"/>
      <c r="C275" s="539"/>
      <c r="D275" s="539"/>
      <c r="E275" s="287"/>
      <c r="F275" s="287"/>
    </row>
    <row r="276" spans="2:6" x14ac:dyDescent="0.25">
      <c r="B276" s="121"/>
      <c r="C276" s="539"/>
      <c r="D276" s="539"/>
      <c r="E276" s="287"/>
      <c r="F276" s="287"/>
    </row>
    <row r="277" spans="2:6" x14ac:dyDescent="0.25">
      <c r="B277" s="121"/>
      <c r="C277" s="539"/>
      <c r="D277" s="539"/>
      <c r="E277" s="287"/>
      <c r="F277" s="287"/>
    </row>
    <row r="278" spans="2:6" ht="15.75" x14ac:dyDescent="0.25">
      <c r="B278" s="123"/>
      <c r="C278" s="540"/>
      <c r="D278" s="540"/>
      <c r="E278" s="125"/>
      <c r="F278" s="125"/>
    </row>
  </sheetData>
  <mergeCells count="2">
    <mergeCell ref="B3:F3"/>
    <mergeCell ref="B189:F189"/>
  </mergeCells>
  <pageMargins left="0.51181102362204722" right="0.11811023622047245" top="0.78740157480314965" bottom="0.74803149606299213" header="0.31496062992125984" footer="0.31496062992125984"/>
  <pageSetup paperSize="9" scale="75" pageOrder="overThenDown" orientation="landscape" r:id="rId1"/>
  <headerFooter scaleWithDoc="0" alignWithMargins="0">
    <oddHeader>&amp;L&amp;"-,Negrita"&amp;16&amp;K00-049Evolución de Índices de Ocupación de los establecimientos turísticos de Adeje</oddHeader>
    <oddFooter>&amp;L&amp;G&amp;R&amp;K00-021&amp;P</oddFooter>
  </headerFooter>
  <drawing r:id="rId2"/>
  <legacyDrawingHF r:id="rId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104FC3-E92F-4B11-8252-B4C0CB47A56E}">
  <sheetPr codeName="Hoja121"/>
  <dimension ref="B1:AT643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65" customWidth="1"/>
    <col min="3" max="3" width="11.140625" style="506" customWidth="1"/>
    <col min="4" max="4" width="10.7109375" style="65" customWidth="1"/>
    <col min="5" max="5" width="12.85546875" style="506" customWidth="1"/>
    <col min="6" max="6" width="10.7109375" style="65" customWidth="1"/>
    <col min="7" max="7" width="12.85546875" style="506" customWidth="1"/>
    <col min="8" max="8" width="10.7109375" style="65" customWidth="1"/>
    <col min="9" max="9" width="11.140625" style="506" customWidth="1"/>
    <col min="10" max="10" width="10.7109375" style="65" customWidth="1"/>
    <col min="11" max="11" width="12.85546875" style="506" customWidth="1"/>
    <col min="12" max="12" width="10.7109375" style="65" customWidth="1"/>
    <col min="13" max="13" width="12.85546875" style="506" customWidth="1"/>
    <col min="14" max="14" width="10.7109375" style="65" customWidth="1"/>
    <col min="15" max="15" width="11.140625" style="506" customWidth="1"/>
    <col min="16" max="16" width="10.7109375" style="65" customWidth="1"/>
    <col min="17" max="17" width="12.85546875" style="506" customWidth="1"/>
    <col min="18" max="18" width="10.7109375" style="65" customWidth="1"/>
    <col min="19" max="19" width="12.85546875" style="506" customWidth="1"/>
    <col min="20" max="20" width="10.7109375" style="65" customWidth="1"/>
    <col min="21" max="21" width="11.140625" style="506" customWidth="1"/>
    <col min="22" max="22" width="10.7109375" style="65" customWidth="1"/>
    <col min="23" max="23" width="12.85546875" style="506" customWidth="1"/>
    <col min="24" max="24" width="10.7109375" style="65" customWidth="1"/>
    <col min="25" max="25" width="12.85546875" style="506" customWidth="1"/>
    <col min="26" max="26" width="10.7109375" style="65" customWidth="1"/>
    <col min="27" max="27" width="11.140625" style="506" customWidth="1"/>
    <col min="28" max="28" width="10.7109375" style="65" customWidth="1"/>
    <col min="29" max="29" width="12.85546875" style="506" customWidth="1"/>
    <col min="30" max="30" width="10.7109375" style="65" customWidth="1"/>
    <col min="31" max="31" width="12.85546875" style="506" customWidth="1"/>
    <col min="32" max="32" width="10.7109375" style="65" customWidth="1"/>
    <col min="33" max="33" width="11.140625" style="506" customWidth="1"/>
    <col min="34" max="34" width="10.7109375" style="65" customWidth="1"/>
    <col min="35" max="35" width="12.85546875" style="506" customWidth="1"/>
    <col min="36" max="36" width="10.7109375" style="65" customWidth="1"/>
    <col min="37" max="37" width="12.85546875" style="506" customWidth="1"/>
    <col min="38" max="38" width="10.7109375" style="65" customWidth="1"/>
    <col min="39" max="39" width="10.7109375" style="506" customWidth="1"/>
    <col min="40" max="40" width="10.7109375" style="65" customWidth="1"/>
    <col min="41" max="41" width="11.140625" style="506" customWidth="1"/>
    <col min="42" max="42" width="10.7109375" style="65" customWidth="1"/>
    <col min="43" max="43" width="13.42578125" style="506" customWidth="1"/>
    <col min="44" max="44" width="12.7109375" style="65" customWidth="1"/>
    <col min="45" max="45" width="10.7109375" style="506" customWidth="1"/>
    <col min="46" max="46" width="10.7109375" style="65" customWidth="1"/>
  </cols>
  <sheetData>
    <row r="1" spans="2:46" ht="30" customHeight="1" x14ac:dyDescent="0.25">
      <c r="AA1" s="577"/>
      <c r="AB1" s="541"/>
      <c r="AC1" s="577"/>
      <c r="AD1" s="541"/>
      <c r="AR1" s="541"/>
      <c r="AS1" s="577"/>
      <c r="AT1" s="541"/>
    </row>
    <row r="2" spans="2:46" x14ac:dyDescent="0.25">
      <c r="D2" s="506"/>
      <c r="F2" s="506"/>
      <c r="H2" s="506"/>
      <c r="J2" s="506"/>
      <c r="L2" s="506"/>
      <c r="N2" s="506"/>
      <c r="P2" s="506"/>
      <c r="R2" s="506"/>
      <c r="T2" s="506"/>
      <c r="V2" s="506"/>
      <c r="X2" s="506"/>
      <c r="Z2" s="506"/>
      <c r="AB2" s="506"/>
      <c r="AD2" s="506"/>
      <c r="AF2" s="506"/>
      <c r="AH2" s="506"/>
      <c r="AJ2" s="506"/>
      <c r="AL2" s="506"/>
      <c r="AN2" s="506"/>
      <c r="AP2" s="506"/>
      <c r="AR2" s="506"/>
      <c r="AT2" s="506"/>
    </row>
    <row r="3" spans="2:46" s="4" customFormat="1" ht="21.75" thickBot="1" x14ac:dyDescent="0.3">
      <c r="B3" s="84" t="s">
        <v>400</v>
      </c>
      <c r="C3" s="578"/>
      <c r="D3" s="84"/>
      <c r="E3" s="578"/>
      <c r="F3" s="84"/>
      <c r="G3" s="578"/>
      <c r="H3" s="84"/>
      <c r="I3" s="578"/>
      <c r="J3" s="84"/>
      <c r="K3" s="578"/>
      <c r="L3" s="84"/>
      <c r="M3" s="578"/>
      <c r="N3" s="84"/>
      <c r="O3" s="578"/>
      <c r="P3" s="84"/>
      <c r="Q3" s="578"/>
      <c r="R3" s="84"/>
      <c r="S3" s="578"/>
      <c r="T3" s="84"/>
      <c r="U3" s="578"/>
      <c r="V3" s="84"/>
      <c r="W3" s="578"/>
      <c r="X3" s="84"/>
      <c r="Y3" s="578"/>
      <c r="Z3" s="84"/>
      <c r="AA3" s="578"/>
      <c r="AB3" s="84"/>
      <c r="AC3" s="578"/>
      <c r="AD3" s="84"/>
      <c r="AE3" s="578"/>
      <c r="AF3" s="84"/>
      <c r="AG3" s="578"/>
      <c r="AH3" s="84"/>
      <c r="AI3" s="578"/>
      <c r="AJ3" s="84"/>
      <c r="AK3" s="578"/>
      <c r="AL3" s="84"/>
      <c r="AM3" s="578"/>
      <c r="AN3" s="84"/>
      <c r="AO3" s="578"/>
      <c r="AP3" s="84"/>
      <c r="AQ3" s="578"/>
      <c r="AR3" s="84"/>
      <c r="AS3" s="578"/>
      <c r="AT3" s="84"/>
    </row>
    <row r="4" spans="2:46" s="4" customFormat="1" ht="6" customHeight="1" thickBot="1" x14ac:dyDescent="0.3">
      <c r="B4" s="85"/>
      <c r="C4" s="579"/>
      <c r="D4" s="175"/>
      <c r="E4" s="579"/>
      <c r="F4" s="175"/>
      <c r="G4" s="579"/>
      <c r="H4" s="175"/>
      <c r="I4" s="579"/>
      <c r="J4" s="175"/>
      <c r="K4" s="579"/>
      <c r="L4" s="175"/>
      <c r="M4" s="579"/>
      <c r="N4" s="175"/>
      <c r="O4" s="579"/>
      <c r="P4" s="175"/>
      <c r="Q4" s="579"/>
      <c r="R4" s="175"/>
      <c r="S4" s="579"/>
      <c r="T4" s="175"/>
      <c r="U4" s="579"/>
      <c r="V4" s="175"/>
      <c r="W4" s="579"/>
      <c r="X4" s="175"/>
      <c r="Y4" s="579"/>
      <c r="Z4" s="175"/>
      <c r="AA4" s="579"/>
      <c r="AB4" s="175"/>
      <c r="AC4" s="579"/>
      <c r="AD4" s="175"/>
      <c r="AE4" s="579"/>
      <c r="AF4" s="175"/>
      <c r="AG4" s="579"/>
      <c r="AH4" s="175"/>
      <c r="AI4" s="579"/>
      <c r="AJ4" s="175"/>
      <c r="AK4" s="579"/>
      <c r="AL4" s="175"/>
      <c r="AM4" s="580"/>
      <c r="AN4" s="175"/>
      <c r="AO4" s="579"/>
      <c r="AP4" s="175"/>
      <c r="AQ4" s="579"/>
      <c r="AR4" s="175"/>
      <c r="AS4" s="579"/>
      <c r="AT4" s="175"/>
    </row>
    <row r="5" spans="2:46" s="4" customFormat="1" ht="21.75" thickBot="1" x14ac:dyDescent="0.3">
      <c r="B5" s="86"/>
      <c r="C5" s="831" t="s">
        <v>90</v>
      </c>
      <c r="D5" s="808"/>
      <c r="E5" s="808"/>
      <c r="F5" s="808"/>
      <c r="G5" s="808"/>
      <c r="H5" s="846"/>
      <c r="I5" s="831" t="s">
        <v>194</v>
      </c>
      <c r="J5" s="808"/>
      <c r="K5" s="808"/>
      <c r="L5" s="808"/>
      <c r="M5" s="808"/>
      <c r="N5" s="846"/>
      <c r="O5" s="831" t="s">
        <v>112</v>
      </c>
      <c r="P5" s="808"/>
      <c r="Q5" s="808"/>
      <c r="R5" s="808"/>
      <c r="S5" s="808"/>
      <c r="T5" s="846"/>
      <c r="U5" s="831" t="s">
        <v>114</v>
      </c>
      <c r="V5" s="808"/>
      <c r="W5" s="808"/>
      <c r="X5" s="808"/>
      <c r="Y5" s="808"/>
      <c r="Z5" s="846"/>
      <c r="AA5" s="831" t="s">
        <v>195</v>
      </c>
      <c r="AB5" s="808"/>
      <c r="AC5" s="808"/>
      <c r="AD5" s="808"/>
      <c r="AE5" s="808"/>
      <c r="AF5" s="846"/>
      <c r="AG5" s="831" t="s">
        <v>118</v>
      </c>
      <c r="AH5" s="808"/>
      <c r="AI5" s="808"/>
      <c r="AJ5" s="808"/>
      <c r="AK5" s="808"/>
      <c r="AL5" s="846"/>
      <c r="AM5" s="831" t="s">
        <v>120</v>
      </c>
      <c r="AN5" s="846"/>
      <c r="AO5" s="831" t="s">
        <v>196</v>
      </c>
      <c r="AP5" s="808"/>
      <c r="AQ5" s="808"/>
      <c r="AR5" s="808"/>
      <c r="AS5" s="808"/>
      <c r="AT5" s="846"/>
    </row>
    <row r="6" spans="2:46" s="4" customFormat="1" ht="30.75" thickBot="1" x14ac:dyDescent="0.3">
      <c r="B6" s="87"/>
      <c r="C6" s="581" t="s">
        <v>147</v>
      </c>
      <c r="D6" s="129" t="s">
        <v>151</v>
      </c>
      <c r="E6" s="582" t="s">
        <v>148</v>
      </c>
      <c r="F6" s="129" t="s">
        <v>151</v>
      </c>
      <c r="G6" s="582" t="s">
        <v>197</v>
      </c>
      <c r="H6" s="182" t="s">
        <v>151</v>
      </c>
      <c r="I6" s="581" t="s">
        <v>147</v>
      </c>
      <c r="J6" s="129" t="s">
        <v>151</v>
      </c>
      <c r="K6" s="582" t="s">
        <v>148</v>
      </c>
      <c r="L6" s="129" t="s">
        <v>151</v>
      </c>
      <c r="M6" s="582" t="s">
        <v>197</v>
      </c>
      <c r="N6" s="182" t="s">
        <v>151</v>
      </c>
      <c r="O6" s="581" t="s">
        <v>147</v>
      </c>
      <c r="P6" s="129" t="s">
        <v>151</v>
      </c>
      <c r="Q6" s="582" t="s">
        <v>148</v>
      </c>
      <c r="R6" s="129" t="s">
        <v>151</v>
      </c>
      <c r="S6" s="582" t="s">
        <v>197</v>
      </c>
      <c r="T6" s="182" t="s">
        <v>151</v>
      </c>
      <c r="U6" s="581" t="s">
        <v>147</v>
      </c>
      <c r="V6" s="129" t="s">
        <v>151</v>
      </c>
      <c r="W6" s="582" t="s">
        <v>148</v>
      </c>
      <c r="X6" s="129" t="s">
        <v>151</v>
      </c>
      <c r="Y6" s="582" t="s">
        <v>197</v>
      </c>
      <c r="Z6" s="182" t="s">
        <v>151</v>
      </c>
      <c r="AA6" s="581" t="s">
        <v>147</v>
      </c>
      <c r="AB6" s="129" t="s">
        <v>151</v>
      </c>
      <c r="AC6" s="582" t="s">
        <v>148</v>
      </c>
      <c r="AD6" s="129" t="s">
        <v>151</v>
      </c>
      <c r="AE6" s="582" t="s">
        <v>197</v>
      </c>
      <c r="AF6" s="182" t="s">
        <v>151</v>
      </c>
      <c r="AG6" s="581" t="s">
        <v>147</v>
      </c>
      <c r="AH6" s="129" t="s">
        <v>151</v>
      </c>
      <c r="AI6" s="582" t="s">
        <v>148</v>
      </c>
      <c r="AJ6" s="129" t="s">
        <v>151</v>
      </c>
      <c r="AK6" s="582" t="s">
        <v>197</v>
      </c>
      <c r="AL6" s="182" t="s">
        <v>151</v>
      </c>
      <c r="AM6" s="581" t="s">
        <v>154</v>
      </c>
      <c r="AN6" s="182" t="s">
        <v>151</v>
      </c>
      <c r="AO6" s="581" t="s">
        <v>147</v>
      </c>
      <c r="AP6" s="129" t="s">
        <v>151</v>
      </c>
      <c r="AQ6" s="582" t="s">
        <v>148</v>
      </c>
      <c r="AR6" s="129" t="s">
        <v>151</v>
      </c>
      <c r="AS6" s="582" t="s">
        <v>197</v>
      </c>
      <c r="AT6" s="182" t="s">
        <v>151</v>
      </c>
    </row>
    <row r="7" spans="2:46" s="4" customFormat="1" x14ac:dyDescent="0.25">
      <c r="B7" s="83" t="s">
        <v>126</v>
      </c>
      <c r="C7" s="583">
        <v>7.4440201669559469</v>
      </c>
      <c r="D7" s="584">
        <v>-0.26336809420402219</v>
      </c>
      <c r="E7" s="585">
        <v>9.0464273452103914</v>
      </c>
      <c r="F7" s="584">
        <v>-0.39462289099193626</v>
      </c>
      <c r="G7" s="585">
        <v>7.9921914593270733</v>
      </c>
      <c r="H7" s="584">
        <v>-0.27989758176881718</v>
      </c>
      <c r="I7" s="583">
        <v>7.8977633135549921</v>
      </c>
      <c r="J7" s="584">
        <v>-0.29017383848290645</v>
      </c>
      <c r="K7" s="585">
        <v>9.0493644067796613</v>
      </c>
      <c r="L7" s="584">
        <v>-0.16875899518508142</v>
      </c>
      <c r="M7" s="585">
        <v>8.3333533676205853</v>
      </c>
      <c r="N7" s="584">
        <v>-0.23155705565674367</v>
      </c>
      <c r="O7" s="583">
        <v>8.2428065020917831</v>
      </c>
      <c r="P7" s="584">
        <v>-0.22393575666661647</v>
      </c>
      <c r="Q7" s="585">
        <v>9.0733568264847566</v>
      </c>
      <c r="R7" s="584">
        <v>2.4040367851849709E-3</v>
      </c>
      <c r="S7" s="585">
        <v>8.6555330634278</v>
      </c>
      <c r="T7" s="584">
        <v>-0.10891656904020408</v>
      </c>
      <c r="U7" s="583">
        <v>7.9492991487377367</v>
      </c>
      <c r="V7" s="584">
        <v>-0.39455161352420909</v>
      </c>
      <c r="W7" s="585">
        <v>9.1574574574574577</v>
      </c>
      <c r="X7" s="584">
        <v>-0.51743771928427407</v>
      </c>
      <c r="Y7" s="585">
        <v>8.2726030791484462</v>
      </c>
      <c r="Z7" s="584">
        <v>-0.41692875227625237</v>
      </c>
      <c r="AA7" s="583">
        <v>7.8531045011491942</v>
      </c>
      <c r="AB7" s="584">
        <v>-0.30400119676637427</v>
      </c>
      <c r="AC7" s="585">
        <v>9.263656826248809</v>
      </c>
      <c r="AD7" s="584">
        <v>-1.5919823506366182</v>
      </c>
      <c r="AE7" s="585">
        <v>8.2470952375194955</v>
      </c>
      <c r="AF7" s="584">
        <v>-0.5855771297053689</v>
      </c>
      <c r="AG7" s="583">
        <v>8.2342000758316534</v>
      </c>
      <c r="AH7" s="584">
        <v>-0.34007270218732621</v>
      </c>
      <c r="AI7" s="585">
        <v>9.5046196683964048</v>
      </c>
      <c r="AJ7" s="584">
        <v>-1.7170675688204682</v>
      </c>
      <c r="AK7" s="585">
        <v>8.5387708039385242</v>
      </c>
      <c r="AL7" s="584">
        <v>-0.6540359773337574</v>
      </c>
      <c r="AM7" s="583">
        <v>2.6118923069539761</v>
      </c>
      <c r="AN7" s="584">
        <v>-5.5239321042792611E-3</v>
      </c>
      <c r="AO7" s="583">
        <v>2.7949895615866387</v>
      </c>
      <c r="AP7" s="584">
        <v>0.11286893484270211</v>
      </c>
      <c r="AQ7" s="585">
        <v>6.364583333333333</v>
      </c>
      <c r="AR7" s="584">
        <v>-2.6902253533264391</v>
      </c>
      <c r="AS7" s="585">
        <v>3.8523361739641491</v>
      </c>
      <c r="AT7" s="584">
        <v>7.4874389392517227E-2</v>
      </c>
    </row>
    <row r="8" spans="2:46" s="4" customFormat="1" x14ac:dyDescent="0.25">
      <c r="B8" s="83" t="s">
        <v>127</v>
      </c>
      <c r="C8" s="583">
        <v>6.8353822802775444</v>
      </c>
      <c r="D8" s="584">
        <v>-0.20075393258685104</v>
      </c>
      <c r="E8" s="585">
        <v>8.5593221462716063</v>
      </c>
      <c r="F8" s="584">
        <v>-0.21349277071582051</v>
      </c>
      <c r="G8" s="585">
        <v>7.4065876853253316</v>
      </c>
      <c r="H8" s="584">
        <v>-0.18959303195459398</v>
      </c>
      <c r="I8" s="583">
        <v>7.2551724452222102</v>
      </c>
      <c r="J8" s="584">
        <v>-0.20783879882868206</v>
      </c>
      <c r="K8" s="585">
        <v>8.5560354964644638</v>
      </c>
      <c r="L8" s="584">
        <v>-2.8947883247790074E-2</v>
      </c>
      <c r="M8" s="585">
        <v>7.7333959665008614</v>
      </c>
      <c r="N8" s="584">
        <v>-0.13257909311607108</v>
      </c>
      <c r="O8" s="583">
        <v>7.5980761731444169</v>
      </c>
      <c r="P8" s="584">
        <v>-0.18540047497562995</v>
      </c>
      <c r="Q8" s="585">
        <v>8.5892443839346502</v>
      </c>
      <c r="R8" s="584">
        <v>0.18503607780297671</v>
      </c>
      <c r="S8" s="585">
        <v>8.0821917808219172</v>
      </c>
      <c r="T8" s="584">
        <v>-1.2769117631661331E-2</v>
      </c>
      <c r="U8" s="583">
        <v>7.3504417937816289</v>
      </c>
      <c r="V8" s="584">
        <v>-0.26984606825273261</v>
      </c>
      <c r="W8" s="585">
        <v>8.6911495054363268</v>
      </c>
      <c r="X8" s="584">
        <v>-0.32753693892442293</v>
      </c>
      <c r="Y8" s="585">
        <v>7.6965966980503024</v>
      </c>
      <c r="Z8" s="584">
        <v>-0.26328032287302516</v>
      </c>
      <c r="AA8" s="583">
        <v>7.1799072957875616</v>
      </c>
      <c r="AB8" s="584">
        <v>-0.49021096475811277</v>
      </c>
      <c r="AC8" s="585">
        <v>8.8108993866754055</v>
      </c>
      <c r="AD8" s="584">
        <v>-1.3081393911082664</v>
      </c>
      <c r="AE8" s="585">
        <v>7.6139727870813401</v>
      </c>
      <c r="AF8" s="584">
        <v>-0.69249483346286578</v>
      </c>
      <c r="AG8" s="583">
        <v>7.5191952453618187</v>
      </c>
      <c r="AH8" s="584">
        <v>-0.5267270569232787</v>
      </c>
      <c r="AI8" s="585">
        <v>9.0948418156808799</v>
      </c>
      <c r="AJ8" s="584">
        <v>-1.4349036187408135</v>
      </c>
      <c r="AK8" s="585">
        <v>7.875248663434042</v>
      </c>
      <c r="AL8" s="584">
        <v>-0.77073960469437441</v>
      </c>
      <c r="AM8" s="583">
        <v>2.4618887255134467</v>
      </c>
      <c r="AN8" s="584">
        <v>0.24794282999105866</v>
      </c>
      <c r="AO8" s="583">
        <v>2.7725261464199518</v>
      </c>
      <c r="AP8" s="584">
        <v>1.7976932193318085E-2</v>
      </c>
      <c r="AQ8" s="585">
        <v>5.9627882599580717</v>
      </c>
      <c r="AR8" s="584">
        <v>-0.53398130213812323</v>
      </c>
      <c r="AS8" s="585">
        <v>3.6572674418604652</v>
      </c>
      <c r="AT8" s="584">
        <v>6.5840246484000442E-2</v>
      </c>
    </row>
    <row r="9" spans="2:46" s="4" customFormat="1" x14ac:dyDescent="0.25">
      <c r="B9" s="83" t="s">
        <v>128</v>
      </c>
      <c r="C9" s="583">
        <v>6.5780726330504358</v>
      </c>
      <c r="D9" s="584">
        <v>7.8605892532731758E-2</v>
      </c>
      <c r="E9" s="585">
        <v>7.7297491280602006</v>
      </c>
      <c r="F9" s="584">
        <v>-0.2998336923142233</v>
      </c>
      <c r="G9" s="585">
        <v>6.9728394160022757</v>
      </c>
      <c r="H9" s="584">
        <v>-2.6920654588525217E-2</v>
      </c>
      <c r="I9" s="583">
        <v>7.007837201617213</v>
      </c>
      <c r="J9" s="584">
        <v>3.8177532026292482E-2</v>
      </c>
      <c r="K9" s="585">
        <v>7.8468759067934437</v>
      </c>
      <c r="L9" s="584">
        <v>-0.19309883683258722</v>
      </c>
      <c r="M9" s="585">
        <v>7.3239689804220696</v>
      </c>
      <c r="N9" s="584">
        <v>-3.3072559065923102E-2</v>
      </c>
      <c r="O9" s="583">
        <v>7.1511541644077949</v>
      </c>
      <c r="P9" s="584">
        <v>-0.19628465341826651</v>
      </c>
      <c r="Q9" s="585">
        <v>7.9556274179734796</v>
      </c>
      <c r="R9" s="584">
        <v>-0.157200082433814</v>
      </c>
      <c r="S9" s="585">
        <v>7.5464677541069252</v>
      </c>
      <c r="T9" s="584">
        <v>-0.18095002344209909</v>
      </c>
      <c r="U9" s="583">
        <v>7.1597925254301549</v>
      </c>
      <c r="V9" s="584">
        <v>0.12266497432717216</v>
      </c>
      <c r="W9" s="585">
        <v>7.9105313840497242</v>
      </c>
      <c r="X9" s="584">
        <v>-0.26043887274821564</v>
      </c>
      <c r="Y9" s="585">
        <v>7.3619790285219171</v>
      </c>
      <c r="Z9" s="584">
        <v>3.5559373663355487E-2</v>
      </c>
      <c r="AA9" s="583">
        <v>6.7703900839570066</v>
      </c>
      <c r="AB9" s="584">
        <v>0.35683139259827534</v>
      </c>
      <c r="AC9" s="585">
        <v>7.2529014942695484</v>
      </c>
      <c r="AD9" s="584">
        <v>-0.78148379130644319</v>
      </c>
      <c r="AE9" s="585">
        <v>6.9095759706223907</v>
      </c>
      <c r="AF9" s="584">
        <v>5.8626639908380795E-2</v>
      </c>
      <c r="AG9" s="583">
        <v>7.0657730240311158</v>
      </c>
      <c r="AH9" s="584">
        <v>0.41875145664553592</v>
      </c>
      <c r="AI9" s="585">
        <v>7.3854792787092691</v>
      </c>
      <c r="AJ9" s="584">
        <v>-0.85710111072738471</v>
      </c>
      <c r="AK9" s="585">
        <v>7.1449750515948693</v>
      </c>
      <c r="AL9" s="584">
        <v>9.6322627703922414E-2</v>
      </c>
      <c r="AM9" s="583">
        <v>2.4186628684880658</v>
      </c>
      <c r="AN9" s="584">
        <v>0.10726706791457596</v>
      </c>
      <c r="AO9" s="583">
        <v>2.6717449069973429</v>
      </c>
      <c r="AP9" s="584">
        <v>-0.30671969918411257</v>
      </c>
      <c r="AQ9" s="585">
        <v>6.0977122915858857</v>
      </c>
      <c r="AR9" s="584">
        <v>-0.7172759988122408</v>
      </c>
      <c r="AS9" s="585">
        <v>3.7461089494163424</v>
      </c>
      <c r="AT9" s="584">
        <v>-1.2944417800938357E-2</v>
      </c>
    </row>
    <row r="10" spans="2:46" s="4" customFormat="1" x14ac:dyDescent="0.25">
      <c r="B10" s="83" t="s">
        <v>129</v>
      </c>
      <c r="C10" s="583" t="s">
        <v>168</v>
      </c>
      <c r="D10" s="584" t="s">
        <v>168</v>
      </c>
      <c r="E10" s="585" t="s">
        <v>168</v>
      </c>
      <c r="F10" s="584" t="s">
        <v>168</v>
      </c>
      <c r="G10" s="585" t="s">
        <v>168</v>
      </c>
      <c r="H10" s="584" t="s">
        <v>168</v>
      </c>
      <c r="I10" s="583" t="s">
        <v>168</v>
      </c>
      <c r="J10" s="584" t="s">
        <v>168</v>
      </c>
      <c r="K10" s="585" t="s">
        <v>168</v>
      </c>
      <c r="L10" s="584" t="s">
        <v>168</v>
      </c>
      <c r="M10" s="585" t="s">
        <v>168</v>
      </c>
      <c r="N10" s="584" t="s">
        <v>168</v>
      </c>
      <c r="O10" s="583" t="s">
        <v>168</v>
      </c>
      <c r="P10" s="584" t="s">
        <v>168</v>
      </c>
      <c r="Q10" s="585" t="s">
        <v>168</v>
      </c>
      <c r="R10" s="584" t="s">
        <v>168</v>
      </c>
      <c r="S10" s="585" t="s">
        <v>168</v>
      </c>
      <c r="T10" s="584" t="s">
        <v>168</v>
      </c>
      <c r="U10" s="583" t="s">
        <v>168</v>
      </c>
      <c r="V10" s="584" t="s">
        <v>168</v>
      </c>
      <c r="W10" s="585" t="s">
        <v>168</v>
      </c>
      <c r="X10" s="584" t="s">
        <v>168</v>
      </c>
      <c r="Y10" s="585" t="s">
        <v>168</v>
      </c>
      <c r="Z10" s="584" t="s">
        <v>168</v>
      </c>
      <c r="AA10" s="583" t="s">
        <v>168</v>
      </c>
      <c r="AB10" s="584" t="s">
        <v>168</v>
      </c>
      <c r="AC10" s="585" t="s">
        <v>168</v>
      </c>
      <c r="AD10" s="584" t="s">
        <v>168</v>
      </c>
      <c r="AE10" s="585" t="s">
        <v>168</v>
      </c>
      <c r="AF10" s="584" t="s">
        <v>168</v>
      </c>
      <c r="AG10" s="583" t="s">
        <v>168</v>
      </c>
      <c r="AH10" s="584" t="s">
        <v>168</v>
      </c>
      <c r="AI10" s="585" t="s">
        <v>168</v>
      </c>
      <c r="AJ10" s="584" t="s">
        <v>168</v>
      </c>
      <c r="AK10" s="585" t="s">
        <v>168</v>
      </c>
      <c r="AL10" s="584" t="s">
        <v>168</v>
      </c>
      <c r="AM10" s="583" t="s">
        <v>168</v>
      </c>
      <c r="AN10" s="584" t="s">
        <v>168</v>
      </c>
      <c r="AO10" s="583" t="s">
        <v>168</v>
      </c>
      <c r="AP10" s="584" t="s">
        <v>168</v>
      </c>
      <c r="AQ10" s="585" t="s">
        <v>168</v>
      </c>
      <c r="AR10" s="584" t="s">
        <v>168</v>
      </c>
      <c r="AS10" s="585" t="s">
        <v>168</v>
      </c>
      <c r="AT10" s="584" t="s">
        <v>168</v>
      </c>
    </row>
    <row r="11" spans="2:46" s="4" customFormat="1" x14ac:dyDescent="0.25">
      <c r="B11" s="83" t="s">
        <v>152</v>
      </c>
      <c r="C11" s="583" t="s">
        <v>168</v>
      </c>
      <c r="D11" s="584" t="s">
        <v>168</v>
      </c>
      <c r="E11" s="585" t="s">
        <v>168</v>
      </c>
      <c r="F11" s="584" t="s">
        <v>168</v>
      </c>
      <c r="G11" s="585" t="s">
        <v>168</v>
      </c>
      <c r="H11" s="584" t="s">
        <v>168</v>
      </c>
      <c r="I11" s="583" t="s">
        <v>168</v>
      </c>
      <c r="J11" s="584" t="s">
        <v>168</v>
      </c>
      <c r="K11" s="585" t="s">
        <v>168</v>
      </c>
      <c r="L11" s="584" t="s">
        <v>168</v>
      </c>
      <c r="M11" s="585" t="s">
        <v>168</v>
      </c>
      <c r="N11" s="584" t="s">
        <v>168</v>
      </c>
      <c r="O11" s="583" t="s">
        <v>168</v>
      </c>
      <c r="P11" s="584" t="s">
        <v>168</v>
      </c>
      <c r="Q11" s="585" t="s">
        <v>168</v>
      </c>
      <c r="R11" s="584" t="s">
        <v>168</v>
      </c>
      <c r="S11" s="585" t="s">
        <v>168</v>
      </c>
      <c r="T11" s="584" t="s">
        <v>168</v>
      </c>
      <c r="U11" s="583" t="s">
        <v>168</v>
      </c>
      <c r="V11" s="584" t="s">
        <v>168</v>
      </c>
      <c r="W11" s="585" t="s">
        <v>168</v>
      </c>
      <c r="X11" s="584" t="s">
        <v>168</v>
      </c>
      <c r="Y11" s="585" t="s">
        <v>168</v>
      </c>
      <c r="Z11" s="584" t="s">
        <v>168</v>
      </c>
      <c r="AA11" s="583" t="s">
        <v>168</v>
      </c>
      <c r="AB11" s="584" t="s">
        <v>168</v>
      </c>
      <c r="AC11" s="585" t="s">
        <v>168</v>
      </c>
      <c r="AD11" s="584" t="s">
        <v>168</v>
      </c>
      <c r="AE11" s="585" t="s">
        <v>168</v>
      </c>
      <c r="AF11" s="584" t="s">
        <v>168</v>
      </c>
      <c r="AG11" s="583" t="s">
        <v>168</v>
      </c>
      <c r="AH11" s="584" t="s">
        <v>168</v>
      </c>
      <c r="AI11" s="585" t="s">
        <v>168</v>
      </c>
      <c r="AJ11" s="584" t="s">
        <v>168</v>
      </c>
      <c r="AK11" s="585" t="s">
        <v>168</v>
      </c>
      <c r="AL11" s="584" t="s">
        <v>168</v>
      </c>
      <c r="AM11" s="583" t="s">
        <v>168</v>
      </c>
      <c r="AN11" s="584" t="s">
        <v>168</v>
      </c>
      <c r="AO11" s="583" t="s">
        <v>168</v>
      </c>
      <c r="AP11" s="584" t="s">
        <v>168</v>
      </c>
      <c r="AQ11" s="585" t="s">
        <v>168</v>
      </c>
      <c r="AR11" s="584" t="s">
        <v>168</v>
      </c>
      <c r="AS11" s="585" t="s">
        <v>168</v>
      </c>
      <c r="AT11" s="584" t="s">
        <v>168</v>
      </c>
    </row>
    <row r="12" spans="2:46" s="4" customFormat="1" x14ac:dyDescent="0.25">
      <c r="B12" s="83" t="s">
        <v>132</v>
      </c>
      <c r="C12" s="583" t="s">
        <v>168</v>
      </c>
      <c r="D12" s="584" t="s">
        <v>168</v>
      </c>
      <c r="E12" s="585" t="s">
        <v>168</v>
      </c>
      <c r="F12" s="584" t="s">
        <v>168</v>
      </c>
      <c r="G12" s="585" t="s">
        <v>168</v>
      </c>
      <c r="H12" s="584" t="s">
        <v>168</v>
      </c>
      <c r="I12" s="583" t="s">
        <v>168</v>
      </c>
      <c r="J12" s="584" t="s">
        <v>168</v>
      </c>
      <c r="K12" s="585" t="s">
        <v>168</v>
      </c>
      <c r="L12" s="584" t="s">
        <v>168</v>
      </c>
      <c r="M12" s="585" t="s">
        <v>168</v>
      </c>
      <c r="N12" s="584" t="s">
        <v>168</v>
      </c>
      <c r="O12" s="583" t="s">
        <v>168</v>
      </c>
      <c r="P12" s="584" t="s">
        <v>168</v>
      </c>
      <c r="Q12" s="585" t="s">
        <v>168</v>
      </c>
      <c r="R12" s="584" t="s">
        <v>168</v>
      </c>
      <c r="S12" s="585" t="s">
        <v>168</v>
      </c>
      <c r="T12" s="584" t="s">
        <v>168</v>
      </c>
      <c r="U12" s="583" t="s">
        <v>168</v>
      </c>
      <c r="V12" s="584" t="s">
        <v>168</v>
      </c>
      <c r="W12" s="585" t="s">
        <v>168</v>
      </c>
      <c r="X12" s="584" t="s">
        <v>168</v>
      </c>
      <c r="Y12" s="585" t="s">
        <v>168</v>
      </c>
      <c r="Z12" s="584" t="s">
        <v>168</v>
      </c>
      <c r="AA12" s="583" t="s">
        <v>168</v>
      </c>
      <c r="AB12" s="584" t="s">
        <v>168</v>
      </c>
      <c r="AC12" s="585" t="s">
        <v>168</v>
      </c>
      <c r="AD12" s="584" t="s">
        <v>168</v>
      </c>
      <c r="AE12" s="585" t="s">
        <v>168</v>
      </c>
      <c r="AF12" s="584" t="s">
        <v>168</v>
      </c>
      <c r="AG12" s="583" t="s">
        <v>168</v>
      </c>
      <c r="AH12" s="584" t="s">
        <v>168</v>
      </c>
      <c r="AI12" s="585" t="s">
        <v>168</v>
      </c>
      <c r="AJ12" s="584" t="s">
        <v>168</v>
      </c>
      <c r="AK12" s="585" t="s">
        <v>168</v>
      </c>
      <c r="AL12" s="584" t="s">
        <v>168</v>
      </c>
      <c r="AM12" s="583" t="s">
        <v>168</v>
      </c>
      <c r="AN12" s="584" t="s">
        <v>168</v>
      </c>
      <c r="AO12" s="583" t="s">
        <v>168</v>
      </c>
      <c r="AP12" s="584" t="s">
        <v>168</v>
      </c>
      <c r="AQ12" s="585" t="s">
        <v>168</v>
      </c>
      <c r="AR12" s="584" t="s">
        <v>168</v>
      </c>
      <c r="AS12" s="585" t="s">
        <v>168</v>
      </c>
      <c r="AT12" s="584" t="s">
        <v>168</v>
      </c>
    </row>
    <row r="13" spans="2:46" s="4" customFormat="1" x14ac:dyDescent="0.25">
      <c r="B13" s="83" t="s">
        <v>133</v>
      </c>
      <c r="C13" s="583" t="s">
        <v>168</v>
      </c>
      <c r="D13" s="584" t="s">
        <v>168</v>
      </c>
      <c r="E13" s="585" t="s">
        <v>168</v>
      </c>
      <c r="F13" s="584" t="s">
        <v>168</v>
      </c>
      <c r="G13" s="585" t="s">
        <v>168</v>
      </c>
      <c r="H13" s="584" t="s">
        <v>168</v>
      </c>
      <c r="I13" s="583" t="s">
        <v>168</v>
      </c>
      <c r="J13" s="584" t="s">
        <v>168</v>
      </c>
      <c r="K13" s="585" t="s">
        <v>168</v>
      </c>
      <c r="L13" s="584" t="s">
        <v>168</v>
      </c>
      <c r="M13" s="585" t="s">
        <v>168</v>
      </c>
      <c r="N13" s="584" t="s">
        <v>168</v>
      </c>
      <c r="O13" s="583" t="s">
        <v>168</v>
      </c>
      <c r="P13" s="584" t="s">
        <v>168</v>
      </c>
      <c r="Q13" s="585" t="s">
        <v>168</v>
      </c>
      <c r="R13" s="584" t="s">
        <v>168</v>
      </c>
      <c r="S13" s="585" t="s">
        <v>168</v>
      </c>
      <c r="T13" s="584" t="s">
        <v>168</v>
      </c>
      <c r="U13" s="583" t="s">
        <v>168</v>
      </c>
      <c r="V13" s="584" t="s">
        <v>168</v>
      </c>
      <c r="W13" s="585" t="s">
        <v>168</v>
      </c>
      <c r="X13" s="584" t="s">
        <v>168</v>
      </c>
      <c r="Y13" s="585" t="s">
        <v>168</v>
      </c>
      <c r="Z13" s="584" t="s">
        <v>168</v>
      </c>
      <c r="AA13" s="583" t="s">
        <v>168</v>
      </c>
      <c r="AB13" s="584" t="s">
        <v>168</v>
      </c>
      <c r="AC13" s="585" t="s">
        <v>168</v>
      </c>
      <c r="AD13" s="584" t="s">
        <v>168</v>
      </c>
      <c r="AE13" s="585" t="s">
        <v>168</v>
      </c>
      <c r="AF13" s="584" t="s">
        <v>168</v>
      </c>
      <c r="AG13" s="583" t="s">
        <v>168</v>
      </c>
      <c r="AH13" s="584" t="s">
        <v>168</v>
      </c>
      <c r="AI13" s="585" t="s">
        <v>168</v>
      </c>
      <c r="AJ13" s="584" t="s">
        <v>168</v>
      </c>
      <c r="AK13" s="585" t="s">
        <v>168</v>
      </c>
      <c r="AL13" s="584" t="s">
        <v>168</v>
      </c>
      <c r="AM13" s="583" t="s">
        <v>168</v>
      </c>
      <c r="AN13" s="584" t="s">
        <v>168</v>
      </c>
      <c r="AO13" s="583" t="s">
        <v>168</v>
      </c>
      <c r="AP13" s="584" t="s">
        <v>168</v>
      </c>
      <c r="AQ13" s="585" t="s">
        <v>168</v>
      </c>
      <c r="AR13" s="584" t="s">
        <v>168</v>
      </c>
      <c r="AS13" s="585" t="s">
        <v>168</v>
      </c>
      <c r="AT13" s="584" t="s">
        <v>168</v>
      </c>
    </row>
    <row r="14" spans="2:46" s="4" customFormat="1" x14ac:dyDescent="0.25">
      <c r="B14" s="83" t="s">
        <v>134</v>
      </c>
      <c r="C14" s="583" t="s">
        <v>168</v>
      </c>
      <c r="D14" s="584" t="s">
        <v>168</v>
      </c>
      <c r="E14" s="585" t="s">
        <v>168</v>
      </c>
      <c r="F14" s="584" t="s">
        <v>168</v>
      </c>
      <c r="G14" s="585" t="s">
        <v>168</v>
      </c>
      <c r="H14" s="584" t="s">
        <v>168</v>
      </c>
      <c r="I14" s="583" t="s">
        <v>168</v>
      </c>
      <c r="J14" s="584" t="s">
        <v>168</v>
      </c>
      <c r="K14" s="585" t="s">
        <v>168</v>
      </c>
      <c r="L14" s="584" t="s">
        <v>168</v>
      </c>
      <c r="M14" s="585" t="s">
        <v>168</v>
      </c>
      <c r="N14" s="584" t="s">
        <v>168</v>
      </c>
      <c r="O14" s="583" t="s">
        <v>168</v>
      </c>
      <c r="P14" s="584" t="s">
        <v>168</v>
      </c>
      <c r="Q14" s="585" t="s">
        <v>168</v>
      </c>
      <c r="R14" s="584" t="s">
        <v>168</v>
      </c>
      <c r="S14" s="585" t="s">
        <v>168</v>
      </c>
      <c r="T14" s="584" t="s">
        <v>168</v>
      </c>
      <c r="U14" s="583" t="s">
        <v>168</v>
      </c>
      <c r="V14" s="584" t="s">
        <v>168</v>
      </c>
      <c r="W14" s="585" t="s">
        <v>168</v>
      </c>
      <c r="X14" s="584" t="s">
        <v>168</v>
      </c>
      <c r="Y14" s="585" t="s">
        <v>168</v>
      </c>
      <c r="Z14" s="584" t="s">
        <v>168</v>
      </c>
      <c r="AA14" s="583" t="s">
        <v>168</v>
      </c>
      <c r="AB14" s="584" t="s">
        <v>168</v>
      </c>
      <c r="AC14" s="585" t="s">
        <v>168</v>
      </c>
      <c r="AD14" s="584" t="s">
        <v>168</v>
      </c>
      <c r="AE14" s="585" t="s">
        <v>168</v>
      </c>
      <c r="AF14" s="584" t="s">
        <v>168</v>
      </c>
      <c r="AG14" s="583" t="s">
        <v>168</v>
      </c>
      <c r="AH14" s="584" t="s">
        <v>168</v>
      </c>
      <c r="AI14" s="585" t="s">
        <v>168</v>
      </c>
      <c r="AJ14" s="584" t="s">
        <v>168</v>
      </c>
      <c r="AK14" s="585" t="s">
        <v>168</v>
      </c>
      <c r="AL14" s="584" t="s">
        <v>168</v>
      </c>
      <c r="AM14" s="583" t="s">
        <v>168</v>
      </c>
      <c r="AN14" s="584" t="s">
        <v>168</v>
      </c>
      <c r="AO14" s="583" t="s">
        <v>168</v>
      </c>
      <c r="AP14" s="584" t="s">
        <v>168</v>
      </c>
      <c r="AQ14" s="585" t="s">
        <v>168</v>
      </c>
      <c r="AR14" s="584" t="s">
        <v>168</v>
      </c>
      <c r="AS14" s="585" t="s">
        <v>168</v>
      </c>
      <c r="AT14" s="584" t="s">
        <v>168</v>
      </c>
    </row>
    <row r="15" spans="2:46" s="4" customFormat="1" x14ac:dyDescent="0.25">
      <c r="B15" s="83" t="s">
        <v>135</v>
      </c>
      <c r="C15" s="583" t="s">
        <v>168</v>
      </c>
      <c r="D15" s="584" t="s">
        <v>168</v>
      </c>
      <c r="E15" s="585" t="s">
        <v>168</v>
      </c>
      <c r="F15" s="584" t="s">
        <v>168</v>
      </c>
      <c r="G15" s="585" t="s">
        <v>168</v>
      </c>
      <c r="H15" s="584" t="s">
        <v>168</v>
      </c>
      <c r="I15" s="583" t="s">
        <v>168</v>
      </c>
      <c r="J15" s="584" t="s">
        <v>168</v>
      </c>
      <c r="K15" s="585" t="s">
        <v>168</v>
      </c>
      <c r="L15" s="584" t="s">
        <v>168</v>
      </c>
      <c r="M15" s="585" t="s">
        <v>168</v>
      </c>
      <c r="N15" s="584" t="s">
        <v>168</v>
      </c>
      <c r="O15" s="583" t="s">
        <v>168</v>
      </c>
      <c r="P15" s="584" t="s">
        <v>168</v>
      </c>
      <c r="Q15" s="585" t="s">
        <v>168</v>
      </c>
      <c r="R15" s="584" t="s">
        <v>168</v>
      </c>
      <c r="S15" s="585" t="s">
        <v>168</v>
      </c>
      <c r="T15" s="584" t="s">
        <v>168</v>
      </c>
      <c r="U15" s="583" t="s">
        <v>168</v>
      </c>
      <c r="V15" s="584" t="s">
        <v>168</v>
      </c>
      <c r="W15" s="585" t="s">
        <v>168</v>
      </c>
      <c r="X15" s="584" t="s">
        <v>168</v>
      </c>
      <c r="Y15" s="585" t="s">
        <v>168</v>
      </c>
      <c r="Z15" s="584" t="s">
        <v>168</v>
      </c>
      <c r="AA15" s="583" t="s">
        <v>168</v>
      </c>
      <c r="AB15" s="584" t="s">
        <v>168</v>
      </c>
      <c r="AC15" s="585" t="s">
        <v>168</v>
      </c>
      <c r="AD15" s="584" t="s">
        <v>168</v>
      </c>
      <c r="AE15" s="585" t="s">
        <v>168</v>
      </c>
      <c r="AF15" s="584" t="s">
        <v>168</v>
      </c>
      <c r="AG15" s="583" t="s">
        <v>168</v>
      </c>
      <c r="AH15" s="584" t="s">
        <v>168</v>
      </c>
      <c r="AI15" s="585" t="s">
        <v>168</v>
      </c>
      <c r="AJ15" s="584" t="s">
        <v>168</v>
      </c>
      <c r="AK15" s="585" t="s">
        <v>168</v>
      </c>
      <c r="AL15" s="584" t="s">
        <v>168</v>
      </c>
      <c r="AM15" s="583" t="s">
        <v>168</v>
      </c>
      <c r="AN15" s="584" t="s">
        <v>168</v>
      </c>
      <c r="AO15" s="583" t="s">
        <v>168</v>
      </c>
      <c r="AP15" s="584" t="s">
        <v>168</v>
      </c>
      <c r="AQ15" s="585" t="s">
        <v>168</v>
      </c>
      <c r="AR15" s="584" t="s">
        <v>168</v>
      </c>
      <c r="AS15" s="585" t="s">
        <v>168</v>
      </c>
      <c r="AT15" s="584" t="s">
        <v>168</v>
      </c>
    </row>
    <row r="16" spans="2:46" s="4" customFormat="1" x14ac:dyDescent="0.25">
      <c r="B16" s="83" t="s">
        <v>153</v>
      </c>
      <c r="C16" s="583" t="s">
        <v>168</v>
      </c>
      <c r="D16" s="584" t="s">
        <v>168</v>
      </c>
      <c r="E16" s="585" t="s">
        <v>168</v>
      </c>
      <c r="F16" s="584" t="s">
        <v>168</v>
      </c>
      <c r="G16" s="585" t="s">
        <v>168</v>
      </c>
      <c r="H16" s="584" t="s">
        <v>168</v>
      </c>
      <c r="I16" s="583" t="s">
        <v>168</v>
      </c>
      <c r="J16" s="584" t="s">
        <v>168</v>
      </c>
      <c r="K16" s="585" t="s">
        <v>168</v>
      </c>
      <c r="L16" s="584" t="s">
        <v>168</v>
      </c>
      <c r="M16" s="585" t="s">
        <v>168</v>
      </c>
      <c r="N16" s="584" t="s">
        <v>168</v>
      </c>
      <c r="O16" s="583" t="s">
        <v>168</v>
      </c>
      <c r="P16" s="584" t="s">
        <v>168</v>
      </c>
      <c r="Q16" s="585" t="s">
        <v>168</v>
      </c>
      <c r="R16" s="584" t="s">
        <v>168</v>
      </c>
      <c r="S16" s="585" t="s">
        <v>168</v>
      </c>
      <c r="T16" s="584" t="s">
        <v>168</v>
      </c>
      <c r="U16" s="583" t="s">
        <v>168</v>
      </c>
      <c r="V16" s="584" t="s">
        <v>168</v>
      </c>
      <c r="W16" s="585" t="s">
        <v>168</v>
      </c>
      <c r="X16" s="584" t="s">
        <v>168</v>
      </c>
      <c r="Y16" s="585" t="s">
        <v>168</v>
      </c>
      <c r="Z16" s="584" t="s">
        <v>168</v>
      </c>
      <c r="AA16" s="583" t="s">
        <v>168</v>
      </c>
      <c r="AB16" s="584" t="s">
        <v>168</v>
      </c>
      <c r="AC16" s="585" t="s">
        <v>168</v>
      </c>
      <c r="AD16" s="584" t="s">
        <v>168</v>
      </c>
      <c r="AE16" s="585" t="s">
        <v>168</v>
      </c>
      <c r="AF16" s="584" t="s">
        <v>168</v>
      </c>
      <c r="AG16" s="583" t="s">
        <v>168</v>
      </c>
      <c r="AH16" s="584" t="s">
        <v>168</v>
      </c>
      <c r="AI16" s="585" t="s">
        <v>168</v>
      </c>
      <c r="AJ16" s="584" t="s">
        <v>168</v>
      </c>
      <c r="AK16" s="585" t="s">
        <v>168</v>
      </c>
      <c r="AL16" s="584" t="s">
        <v>168</v>
      </c>
      <c r="AM16" s="583" t="s">
        <v>168</v>
      </c>
      <c r="AN16" s="584" t="s">
        <v>168</v>
      </c>
      <c r="AO16" s="583" t="s">
        <v>168</v>
      </c>
      <c r="AP16" s="584" t="s">
        <v>168</v>
      </c>
      <c r="AQ16" s="585" t="s">
        <v>168</v>
      </c>
      <c r="AR16" s="584" t="s">
        <v>168</v>
      </c>
      <c r="AS16" s="585" t="s">
        <v>168</v>
      </c>
      <c r="AT16" s="584" t="s">
        <v>168</v>
      </c>
    </row>
    <row r="17" spans="2:46" s="4" customFormat="1" x14ac:dyDescent="0.25">
      <c r="B17" s="83" t="s">
        <v>124</v>
      </c>
      <c r="C17" s="583" t="s">
        <v>168</v>
      </c>
      <c r="D17" s="584" t="s">
        <v>168</v>
      </c>
      <c r="E17" s="585" t="s">
        <v>168</v>
      </c>
      <c r="F17" s="584" t="s">
        <v>168</v>
      </c>
      <c r="G17" s="585" t="s">
        <v>168</v>
      </c>
      <c r="H17" s="584" t="s">
        <v>168</v>
      </c>
      <c r="I17" s="583" t="s">
        <v>168</v>
      </c>
      <c r="J17" s="584" t="s">
        <v>168</v>
      </c>
      <c r="K17" s="585" t="s">
        <v>168</v>
      </c>
      <c r="L17" s="584" t="s">
        <v>168</v>
      </c>
      <c r="M17" s="585" t="s">
        <v>168</v>
      </c>
      <c r="N17" s="584" t="s">
        <v>168</v>
      </c>
      <c r="O17" s="583" t="s">
        <v>168</v>
      </c>
      <c r="P17" s="584" t="s">
        <v>168</v>
      </c>
      <c r="Q17" s="585" t="s">
        <v>168</v>
      </c>
      <c r="R17" s="584" t="s">
        <v>168</v>
      </c>
      <c r="S17" s="585" t="s">
        <v>168</v>
      </c>
      <c r="T17" s="584" t="s">
        <v>168</v>
      </c>
      <c r="U17" s="583" t="s">
        <v>168</v>
      </c>
      <c r="V17" s="584" t="s">
        <v>168</v>
      </c>
      <c r="W17" s="585" t="s">
        <v>168</v>
      </c>
      <c r="X17" s="584" t="s">
        <v>168</v>
      </c>
      <c r="Y17" s="585" t="s">
        <v>168</v>
      </c>
      <c r="Z17" s="584" t="s">
        <v>168</v>
      </c>
      <c r="AA17" s="583" t="s">
        <v>168</v>
      </c>
      <c r="AB17" s="584" t="s">
        <v>168</v>
      </c>
      <c r="AC17" s="585" t="s">
        <v>168</v>
      </c>
      <c r="AD17" s="584" t="s">
        <v>168</v>
      </c>
      <c r="AE17" s="585" t="s">
        <v>168</v>
      </c>
      <c r="AF17" s="584" t="s">
        <v>168</v>
      </c>
      <c r="AG17" s="583" t="s">
        <v>168</v>
      </c>
      <c r="AH17" s="584" t="s">
        <v>168</v>
      </c>
      <c r="AI17" s="585" t="s">
        <v>168</v>
      </c>
      <c r="AJ17" s="584" t="s">
        <v>168</v>
      </c>
      <c r="AK17" s="585" t="s">
        <v>168</v>
      </c>
      <c r="AL17" s="584" t="s">
        <v>168</v>
      </c>
      <c r="AM17" s="583" t="s">
        <v>168</v>
      </c>
      <c r="AN17" s="584" t="s">
        <v>168</v>
      </c>
      <c r="AO17" s="583" t="s">
        <v>168</v>
      </c>
      <c r="AP17" s="584" t="s">
        <v>168</v>
      </c>
      <c r="AQ17" s="585" t="s">
        <v>168</v>
      </c>
      <c r="AR17" s="584" t="s">
        <v>168</v>
      </c>
      <c r="AS17" s="585" t="s">
        <v>168</v>
      </c>
      <c r="AT17" s="584" t="s">
        <v>168</v>
      </c>
    </row>
    <row r="18" spans="2:46" s="4" customFormat="1" x14ac:dyDescent="0.25">
      <c r="B18" s="83" t="s">
        <v>125</v>
      </c>
      <c r="C18" s="583" t="s">
        <v>168</v>
      </c>
      <c r="D18" s="584" t="s">
        <v>168</v>
      </c>
      <c r="E18" s="585" t="s">
        <v>168</v>
      </c>
      <c r="F18" s="584" t="s">
        <v>168</v>
      </c>
      <c r="G18" s="585" t="s">
        <v>168</v>
      </c>
      <c r="H18" s="584" t="s">
        <v>168</v>
      </c>
      <c r="I18" s="583" t="s">
        <v>168</v>
      </c>
      <c r="J18" s="584" t="s">
        <v>168</v>
      </c>
      <c r="K18" s="585" t="s">
        <v>168</v>
      </c>
      <c r="L18" s="584" t="s">
        <v>168</v>
      </c>
      <c r="M18" s="585" t="s">
        <v>168</v>
      </c>
      <c r="N18" s="584" t="s">
        <v>168</v>
      </c>
      <c r="O18" s="583" t="s">
        <v>168</v>
      </c>
      <c r="P18" s="584" t="s">
        <v>168</v>
      </c>
      <c r="Q18" s="585" t="s">
        <v>168</v>
      </c>
      <c r="R18" s="584" t="s">
        <v>168</v>
      </c>
      <c r="S18" s="585" t="s">
        <v>168</v>
      </c>
      <c r="T18" s="584" t="s">
        <v>168</v>
      </c>
      <c r="U18" s="583" t="s">
        <v>168</v>
      </c>
      <c r="V18" s="584" t="s">
        <v>168</v>
      </c>
      <c r="W18" s="585" t="s">
        <v>168</v>
      </c>
      <c r="X18" s="584" t="s">
        <v>168</v>
      </c>
      <c r="Y18" s="585" t="s">
        <v>168</v>
      </c>
      <c r="Z18" s="584" t="s">
        <v>168</v>
      </c>
      <c r="AA18" s="583" t="s">
        <v>168</v>
      </c>
      <c r="AB18" s="584" t="s">
        <v>168</v>
      </c>
      <c r="AC18" s="585" t="s">
        <v>168</v>
      </c>
      <c r="AD18" s="584" t="s">
        <v>168</v>
      </c>
      <c r="AE18" s="585" t="s">
        <v>168</v>
      </c>
      <c r="AF18" s="584" t="s">
        <v>168</v>
      </c>
      <c r="AG18" s="583" t="s">
        <v>168</v>
      </c>
      <c r="AH18" s="584" t="s">
        <v>168</v>
      </c>
      <c r="AI18" s="585" t="s">
        <v>168</v>
      </c>
      <c r="AJ18" s="584" t="s">
        <v>168</v>
      </c>
      <c r="AK18" s="585" t="s">
        <v>168</v>
      </c>
      <c r="AL18" s="584" t="s">
        <v>168</v>
      </c>
      <c r="AM18" s="583" t="s">
        <v>168</v>
      </c>
      <c r="AN18" s="584" t="s">
        <v>168</v>
      </c>
      <c r="AO18" s="583" t="s">
        <v>168</v>
      </c>
      <c r="AP18" s="584" t="s">
        <v>168</v>
      </c>
      <c r="AQ18" s="585" t="s">
        <v>168</v>
      </c>
      <c r="AR18" s="584" t="s">
        <v>168</v>
      </c>
      <c r="AS18" s="585" t="s">
        <v>168</v>
      </c>
      <c r="AT18" s="584" t="s">
        <v>168</v>
      </c>
    </row>
    <row r="19" spans="2:46" s="61" customFormat="1" ht="30" customHeight="1" x14ac:dyDescent="0.25">
      <c r="B19" s="99" t="s">
        <v>301</v>
      </c>
      <c r="C19" s="586">
        <v>6.9366829785507331</v>
      </c>
      <c r="D19" s="587">
        <v>-0.11121826408795332</v>
      </c>
      <c r="E19" s="588">
        <v>8.4126797479673954</v>
      </c>
      <c r="F19" s="587">
        <v>-0.29284000419776746</v>
      </c>
      <c r="G19" s="588">
        <v>7.4369409479376998</v>
      </c>
      <c r="H19" s="587">
        <v>-0.14995277170922083</v>
      </c>
      <c r="I19" s="586">
        <v>7.3710035113657364</v>
      </c>
      <c r="J19" s="587">
        <v>-0.13672658828753814</v>
      </c>
      <c r="K19" s="588">
        <v>8.4582443633261342</v>
      </c>
      <c r="L19" s="587">
        <v>-0.12722636047038272</v>
      </c>
      <c r="M19" s="588">
        <v>7.7779938423136752</v>
      </c>
      <c r="N19" s="587">
        <v>-0.12020580979301165</v>
      </c>
      <c r="O19" s="586">
        <v>7.6446639624428609</v>
      </c>
      <c r="P19" s="587">
        <v>-0.19800639678276699</v>
      </c>
      <c r="Q19" s="588">
        <v>8.5204253918362145</v>
      </c>
      <c r="R19" s="587">
        <v>1.2910891113874001E-2</v>
      </c>
      <c r="S19" s="588">
        <v>8.0757694559444655</v>
      </c>
      <c r="T19" s="587">
        <v>-9.7312979699152535E-2</v>
      </c>
      <c r="U19" s="586">
        <v>7.4719241986737668</v>
      </c>
      <c r="V19" s="587">
        <v>-0.15499507644979182</v>
      </c>
      <c r="W19" s="588">
        <v>8.5541878060350722</v>
      </c>
      <c r="X19" s="587">
        <v>-0.35594784996046158</v>
      </c>
      <c r="Y19" s="588">
        <v>7.7589528273320854</v>
      </c>
      <c r="Z19" s="587">
        <v>-0.19216523834377952</v>
      </c>
      <c r="AA19" s="586">
        <v>7.245722864112806</v>
      </c>
      <c r="AB19" s="587">
        <v>-9.1413565262093321E-2</v>
      </c>
      <c r="AC19" s="588">
        <v>8.3597517804339674</v>
      </c>
      <c r="AD19" s="587">
        <v>-1.1336288750617367</v>
      </c>
      <c r="AE19" s="588">
        <v>7.5560979005832571</v>
      </c>
      <c r="AF19" s="587">
        <v>-0.34342451241890526</v>
      </c>
      <c r="AG19" s="586">
        <v>7.5808821195248468</v>
      </c>
      <c r="AH19" s="587">
        <v>-8.5357441314968696E-2</v>
      </c>
      <c r="AI19" s="588">
        <v>8.5686703983126478</v>
      </c>
      <c r="AJ19" s="587">
        <v>-1.2329495267658181</v>
      </c>
      <c r="AK19" s="588">
        <v>7.8163866257283079</v>
      </c>
      <c r="AL19" s="587">
        <v>-0.36899930368739575</v>
      </c>
      <c r="AM19" s="586">
        <v>2.4945228840510687</v>
      </c>
      <c r="AN19" s="587">
        <v>0.11967382145176764</v>
      </c>
      <c r="AO19" s="586">
        <v>2.7425845394950348</v>
      </c>
      <c r="AP19" s="587">
        <v>-6.609912694190534E-2</v>
      </c>
      <c r="AQ19" s="588">
        <v>6.140858065508227</v>
      </c>
      <c r="AR19" s="587">
        <v>-1.1472495972217924</v>
      </c>
      <c r="AS19" s="588">
        <v>3.7512094933820173</v>
      </c>
      <c r="AT19" s="587">
        <v>4.3975732156740222E-2</v>
      </c>
    </row>
    <row r="20" spans="2:46" s="4" customFormat="1" ht="15" customHeight="1" outlineLevel="1" x14ac:dyDescent="0.25">
      <c r="B20" s="83" t="s">
        <v>126</v>
      </c>
      <c r="C20" s="589">
        <v>7.7073882611599691</v>
      </c>
      <c r="D20" s="584">
        <v>-0.12173718944054723</v>
      </c>
      <c r="E20" s="590">
        <v>9.4410502362023276</v>
      </c>
      <c r="F20" s="584">
        <v>-4.1619796467704973E-2</v>
      </c>
      <c r="G20" s="590">
        <v>8.2720890410958905</v>
      </c>
      <c r="H20" s="591">
        <v>-7.8159587061687574E-2</v>
      </c>
      <c r="I20" s="589">
        <v>8.1879371520378985</v>
      </c>
      <c r="J20" s="584">
        <v>-0.21819386194844803</v>
      </c>
      <c r="K20" s="590">
        <v>9.2181234019647427</v>
      </c>
      <c r="L20" s="584">
        <v>-0.21142151648051843</v>
      </c>
      <c r="M20" s="590">
        <v>8.564910423277329</v>
      </c>
      <c r="N20" s="591">
        <v>-0.20155312452532748</v>
      </c>
      <c r="O20" s="589">
        <v>8.4667422587583996</v>
      </c>
      <c r="P20" s="584">
        <v>-0.42244035557828497</v>
      </c>
      <c r="Q20" s="590">
        <v>9.0709527896995716</v>
      </c>
      <c r="R20" s="584">
        <v>-5.4034105285575507E-2</v>
      </c>
      <c r="S20" s="590">
        <v>8.7644496324680041</v>
      </c>
      <c r="T20" s="591">
        <v>-0.23824193116224279</v>
      </c>
      <c r="U20" s="589">
        <v>8.3438507622619458</v>
      </c>
      <c r="V20" s="584">
        <v>-0.20384122243081215</v>
      </c>
      <c r="W20" s="590">
        <v>9.6748951767417317</v>
      </c>
      <c r="X20" s="584">
        <v>-0.741863753390545</v>
      </c>
      <c r="Y20" s="590">
        <v>8.6895318314246985</v>
      </c>
      <c r="Z20" s="591">
        <v>-0.31931015579395705</v>
      </c>
      <c r="AA20" s="589">
        <v>8.1571056979155685</v>
      </c>
      <c r="AB20" s="584">
        <v>0.30092394559967595</v>
      </c>
      <c r="AC20" s="590">
        <v>10.855639176885427</v>
      </c>
      <c r="AD20" s="584">
        <v>0.84380022830923096</v>
      </c>
      <c r="AE20" s="590">
        <v>8.8326723672248644</v>
      </c>
      <c r="AF20" s="591">
        <v>0.44069901902736142</v>
      </c>
      <c r="AG20" s="589">
        <v>8.5742727780189796</v>
      </c>
      <c r="AH20" s="584">
        <v>0.2990882004964206</v>
      </c>
      <c r="AI20" s="590">
        <v>11.221687237216873</v>
      </c>
      <c r="AJ20" s="584">
        <v>0.83557184073430513</v>
      </c>
      <c r="AK20" s="590">
        <v>9.1928067812722816</v>
      </c>
      <c r="AL20" s="591">
        <v>0.39106738313482303</v>
      </c>
      <c r="AM20" s="589">
        <v>2.6174162390582554</v>
      </c>
      <c r="AN20" s="591">
        <v>9.7896902156850985E-3</v>
      </c>
      <c r="AO20" s="589">
        <v>2.6821206267439366</v>
      </c>
      <c r="AP20" s="584">
        <v>-0.70769418807087803</v>
      </c>
      <c r="AQ20" s="590">
        <v>9.0548086866597721</v>
      </c>
      <c r="AR20" s="584">
        <v>3.4699572964392544</v>
      </c>
      <c r="AS20" s="590">
        <v>3.7774617845716318</v>
      </c>
      <c r="AT20" s="591">
        <v>-0.14689030508515089</v>
      </c>
    </row>
    <row r="21" spans="2:46" s="4" customFormat="1" ht="15" customHeight="1" outlineLevel="1" x14ac:dyDescent="0.25">
      <c r="B21" s="83" t="s">
        <v>127</v>
      </c>
      <c r="C21" s="589">
        <v>7.0361362128643954</v>
      </c>
      <c r="D21" s="592">
        <v>-0.14042128114524299</v>
      </c>
      <c r="E21" s="590">
        <v>8.7728149169874268</v>
      </c>
      <c r="F21" s="592">
        <v>-0.34861926254672682</v>
      </c>
      <c r="G21" s="590">
        <v>7.5961807172799256</v>
      </c>
      <c r="H21" s="593">
        <v>-0.17202172828952822</v>
      </c>
      <c r="I21" s="589">
        <v>7.4630112440508922</v>
      </c>
      <c r="J21" s="592">
        <v>-0.18256284965667646</v>
      </c>
      <c r="K21" s="590">
        <v>8.5849833797122539</v>
      </c>
      <c r="L21" s="592">
        <v>-0.53401509466628028</v>
      </c>
      <c r="M21" s="590">
        <v>7.8659750596169324</v>
      </c>
      <c r="N21" s="593">
        <v>-0.28248641758548665</v>
      </c>
      <c r="O21" s="589">
        <v>7.7834766481200468</v>
      </c>
      <c r="P21" s="592">
        <v>-0.38287619811915086</v>
      </c>
      <c r="Q21" s="590">
        <v>8.4042083061316735</v>
      </c>
      <c r="R21" s="592">
        <v>-0.74117526605613548</v>
      </c>
      <c r="S21" s="590">
        <v>8.0949608984535786</v>
      </c>
      <c r="T21" s="593">
        <v>-0.53980691860590468</v>
      </c>
      <c r="U21" s="589">
        <v>7.6202878620343615</v>
      </c>
      <c r="V21" s="592">
        <v>-0.30709408823107598</v>
      </c>
      <c r="W21" s="590">
        <v>9.0186864443607497</v>
      </c>
      <c r="X21" s="592">
        <v>-0.6719154863604313</v>
      </c>
      <c r="Y21" s="590">
        <v>7.9598770209233276</v>
      </c>
      <c r="Z21" s="593">
        <v>-0.40302360324386477</v>
      </c>
      <c r="AA21" s="589">
        <v>7.6701182605456744</v>
      </c>
      <c r="AB21" s="592">
        <v>0.28090366261325261</v>
      </c>
      <c r="AC21" s="590">
        <v>10.119038777783672</v>
      </c>
      <c r="AD21" s="592">
        <v>0.88219368175003154</v>
      </c>
      <c r="AE21" s="590">
        <v>8.3064676205442058</v>
      </c>
      <c r="AF21" s="593">
        <v>0.48516529496281091</v>
      </c>
      <c r="AG21" s="589">
        <v>8.0459223022850974</v>
      </c>
      <c r="AH21" s="592">
        <v>0.31684605955313483</v>
      </c>
      <c r="AI21" s="590">
        <v>10.529745434421693</v>
      </c>
      <c r="AJ21" s="592">
        <v>0.98043630410470684</v>
      </c>
      <c r="AK21" s="590">
        <v>8.6459882681284164</v>
      </c>
      <c r="AL21" s="593">
        <v>0.49441928309508754</v>
      </c>
      <c r="AM21" s="589">
        <v>2.2139458955223881</v>
      </c>
      <c r="AN21" s="593">
        <v>-0.20726438200838349</v>
      </c>
      <c r="AO21" s="589">
        <v>2.7545492142266337</v>
      </c>
      <c r="AP21" s="592">
        <v>-0.67467304415279994</v>
      </c>
      <c r="AQ21" s="590">
        <v>6.4967695620961949</v>
      </c>
      <c r="AR21" s="592">
        <v>-0.63867061849071227</v>
      </c>
      <c r="AS21" s="590">
        <v>3.5914271953764647</v>
      </c>
      <c r="AT21" s="593">
        <v>-0.66722397916256071</v>
      </c>
    </row>
    <row r="22" spans="2:46" s="4" customFormat="1" ht="15" customHeight="1" outlineLevel="1" x14ac:dyDescent="0.25">
      <c r="B22" s="83" t="s">
        <v>128</v>
      </c>
      <c r="C22" s="589">
        <v>6.499466740517704</v>
      </c>
      <c r="D22" s="592">
        <v>-0.50591447550056845</v>
      </c>
      <c r="E22" s="590">
        <v>8.0295828203744239</v>
      </c>
      <c r="F22" s="592">
        <v>-0.27694529796782064</v>
      </c>
      <c r="G22" s="590">
        <v>6.999760070590801</v>
      </c>
      <c r="H22" s="593">
        <v>-0.41752837846687552</v>
      </c>
      <c r="I22" s="589">
        <v>6.9696596695909205</v>
      </c>
      <c r="J22" s="592">
        <v>-0.60702597698202254</v>
      </c>
      <c r="K22" s="590">
        <v>8.0399747436260309</v>
      </c>
      <c r="L22" s="592">
        <v>-0.34171714971318323</v>
      </c>
      <c r="M22" s="590">
        <v>7.3570415394879927</v>
      </c>
      <c r="N22" s="593">
        <v>-0.5063613826236244</v>
      </c>
      <c r="O22" s="589">
        <v>7.3474388178260615</v>
      </c>
      <c r="P22" s="592">
        <v>-0.57140878417381469</v>
      </c>
      <c r="Q22" s="590">
        <v>8.1128275004072936</v>
      </c>
      <c r="R22" s="592">
        <v>-0.41456070606012752</v>
      </c>
      <c r="S22" s="590">
        <v>7.7274177775490243</v>
      </c>
      <c r="T22" s="593">
        <v>-0.4890552037341882</v>
      </c>
      <c r="U22" s="589">
        <v>7.0371275511029827</v>
      </c>
      <c r="V22" s="592">
        <v>-0.82728924269590465</v>
      </c>
      <c r="W22" s="590">
        <v>8.1709702567979399</v>
      </c>
      <c r="X22" s="592">
        <v>-0.57457631195113024</v>
      </c>
      <c r="Y22" s="590">
        <v>7.3264196548585616</v>
      </c>
      <c r="Z22" s="593">
        <v>-0.76905544354422339</v>
      </c>
      <c r="AA22" s="589">
        <v>6.4135586913587312</v>
      </c>
      <c r="AB22" s="592">
        <v>-0.44414690224165643</v>
      </c>
      <c r="AC22" s="590">
        <v>8.0343852855759916</v>
      </c>
      <c r="AD22" s="592">
        <v>5.5084785932879576E-2</v>
      </c>
      <c r="AE22" s="590">
        <v>6.8509493307140099</v>
      </c>
      <c r="AF22" s="593">
        <v>-0.2776202920120614</v>
      </c>
      <c r="AG22" s="589">
        <v>6.6470215673855799</v>
      </c>
      <c r="AH22" s="592">
        <v>-0.54989580968718688</v>
      </c>
      <c r="AI22" s="590">
        <v>8.2425803894366538</v>
      </c>
      <c r="AJ22" s="592">
        <v>0.11842399476879706</v>
      </c>
      <c r="AK22" s="590">
        <v>7.0486524238909469</v>
      </c>
      <c r="AL22" s="593">
        <v>-0.3743528391953701</v>
      </c>
      <c r="AM22" s="589">
        <v>2.3113958005734898</v>
      </c>
      <c r="AN22" s="593">
        <v>-7.4912146035761573E-3</v>
      </c>
      <c r="AO22" s="589">
        <v>2.9784646061814555</v>
      </c>
      <c r="AP22" s="592">
        <v>-0.58001196948419986</v>
      </c>
      <c r="AQ22" s="590">
        <v>6.8149882903981265</v>
      </c>
      <c r="AR22" s="592">
        <v>0.61735983190010302</v>
      </c>
      <c r="AS22" s="590">
        <v>3.7590533672172808</v>
      </c>
      <c r="AT22" s="593">
        <v>-0.58830012994718084</v>
      </c>
    </row>
    <row r="23" spans="2:46" s="4" customFormat="1" ht="15" customHeight="1" outlineLevel="1" x14ac:dyDescent="0.25">
      <c r="B23" s="83" t="s">
        <v>129</v>
      </c>
      <c r="C23" s="589">
        <v>6.6245323066920774</v>
      </c>
      <c r="D23" s="592">
        <v>0.21787073668825485</v>
      </c>
      <c r="E23" s="590">
        <v>7.6748747076511865</v>
      </c>
      <c r="F23" s="592">
        <v>6.8983342060319863E-2</v>
      </c>
      <c r="G23" s="590">
        <v>6.9637114176218757</v>
      </c>
      <c r="H23" s="593">
        <v>0.17432759939273801</v>
      </c>
      <c r="I23" s="589">
        <v>7.1097563134554278</v>
      </c>
      <c r="J23" s="592">
        <v>0.30330546112241663</v>
      </c>
      <c r="K23" s="590">
        <v>7.7968085020471776</v>
      </c>
      <c r="L23" s="592">
        <v>2.3508937784975537E-2</v>
      </c>
      <c r="M23" s="590">
        <v>7.3529897791437353</v>
      </c>
      <c r="N23" s="593">
        <v>0.2081701555036144</v>
      </c>
      <c r="O23" s="589">
        <v>7.3605614720524288</v>
      </c>
      <c r="P23" s="592">
        <v>0.27779955428163206</v>
      </c>
      <c r="Q23" s="590">
        <v>7.3835209106023791</v>
      </c>
      <c r="R23" s="592">
        <v>-0.28059348752124968</v>
      </c>
      <c r="S23" s="590">
        <v>7.3719570254229216</v>
      </c>
      <c r="T23" s="593">
        <v>1.3387083931841737E-2</v>
      </c>
      <c r="U23" s="589">
        <v>7.1245181386383978</v>
      </c>
      <c r="V23" s="592">
        <v>0.15871214833093727</v>
      </c>
      <c r="W23" s="590">
        <v>8.277333333333333</v>
      </c>
      <c r="X23" s="592">
        <v>-0.14944310630287383</v>
      </c>
      <c r="Y23" s="590">
        <v>7.4057547685341802</v>
      </c>
      <c r="Z23" s="593">
        <v>6.0946253639587056E-2</v>
      </c>
      <c r="AA23" s="589">
        <v>6.4893879565646593</v>
      </c>
      <c r="AB23" s="592">
        <v>0.29590390433226332</v>
      </c>
      <c r="AC23" s="590">
        <v>7.1428864288642888</v>
      </c>
      <c r="AD23" s="592">
        <v>0.48923610275446361</v>
      </c>
      <c r="AE23" s="590">
        <v>6.6680303064266662</v>
      </c>
      <c r="AF23" s="593">
        <v>0.35626712746973421</v>
      </c>
      <c r="AG23" s="589">
        <v>6.7227011236760514</v>
      </c>
      <c r="AH23" s="592">
        <v>0.28112362235350297</v>
      </c>
      <c r="AI23" s="590">
        <v>7.244825638128499</v>
      </c>
      <c r="AJ23" s="592">
        <v>0.54339166855190779</v>
      </c>
      <c r="AK23" s="590">
        <v>6.8577653779726315</v>
      </c>
      <c r="AL23" s="593">
        <v>0.34849618651871239</v>
      </c>
      <c r="AM23" s="589">
        <v>2.1295880149812736</v>
      </c>
      <c r="AN23" s="593">
        <v>-0.24543791324938402</v>
      </c>
      <c r="AO23" s="589">
        <v>2.7085462145843011</v>
      </c>
      <c r="AP23" s="592">
        <v>-0.43993757767781094</v>
      </c>
      <c r="AQ23" s="590">
        <v>6.1907756813417194</v>
      </c>
      <c r="AR23" s="592">
        <v>-1.1339949608601154</v>
      </c>
      <c r="AS23" s="590">
        <v>3.5771309046540005</v>
      </c>
      <c r="AT23" s="593">
        <v>-0.72117674879383964</v>
      </c>
    </row>
    <row r="24" spans="2:46" s="4" customFormat="1" ht="15" customHeight="1" outlineLevel="1" x14ac:dyDescent="0.25">
      <c r="B24" s="83" t="s">
        <v>152</v>
      </c>
      <c r="C24" s="589">
        <v>6.5880829520007786</v>
      </c>
      <c r="D24" s="592">
        <v>-0.17380441878866915</v>
      </c>
      <c r="E24" s="590">
        <v>7.6771167647913172</v>
      </c>
      <c r="F24" s="592">
        <v>0.25514154175860604</v>
      </c>
      <c r="G24" s="590">
        <v>6.930218996298497</v>
      </c>
      <c r="H24" s="593">
        <v>-4.8462614044699315E-2</v>
      </c>
      <c r="I24" s="589">
        <v>7.174938760823534</v>
      </c>
      <c r="J24" s="592">
        <v>-9.1987675185871254E-2</v>
      </c>
      <c r="K24" s="590">
        <v>7.7838831902510623</v>
      </c>
      <c r="L24" s="592">
        <v>0.10756244378192825</v>
      </c>
      <c r="M24" s="590">
        <v>7.3886122381758019</v>
      </c>
      <c r="N24" s="593">
        <v>-2.5866383628067702E-2</v>
      </c>
      <c r="O24" s="589">
        <v>7.3255850209687727</v>
      </c>
      <c r="P24" s="592">
        <v>-7.3806015951526582E-2</v>
      </c>
      <c r="Q24" s="590">
        <v>7.785364097641251</v>
      </c>
      <c r="R24" s="592">
        <v>0.25519828339230166</v>
      </c>
      <c r="S24" s="590">
        <v>7.5445749883653521</v>
      </c>
      <c r="T24" s="593">
        <v>8.1840966543039073E-2</v>
      </c>
      <c r="U24" s="589">
        <v>7.14591719508996</v>
      </c>
      <c r="V24" s="592">
        <v>-0.32593980806118594</v>
      </c>
      <c r="W24" s="590">
        <v>7.4689506919252988</v>
      </c>
      <c r="X24" s="592">
        <v>-0.58909904474900365</v>
      </c>
      <c r="Y24" s="590">
        <v>7.2272745729677057</v>
      </c>
      <c r="Z24" s="593">
        <v>-0.40704689791507231</v>
      </c>
      <c r="AA24" s="589">
        <v>6.1745380769509453</v>
      </c>
      <c r="AB24" s="592">
        <v>-0.2697679643464248</v>
      </c>
      <c r="AC24" s="590">
        <v>7.2042710436987063</v>
      </c>
      <c r="AD24" s="592">
        <v>1.0959132287372384</v>
      </c>
      <c r="AE24" s="590">
        <v>6.4342421812349642</v>
      </c>
      <c r="AF24" s="593">
        <v>8.1572216308013701E-2</v>
      </c>
      <c r="AG24" s="589">
        <v>6.5312404026616617</v>
      </c>
      <c r="AH24" s="592">
        <v>-0.15584350984108131</v>
      </c>
      <c r="AI24" s="590">
        <v>7.2543430323239928</v>
      </c>
      <c r="AJ24" s="592">
        <v>1.1014385676096383</v>
      </c>
      <c r="AK24" s="590">
        <v>6.7053870963563593</v>
      </c>
      <c r="AL24" s="593">
        <v>0.16566839850453263</v>
      </c>
      <c r="AM24" s="589">
        <v>2.0595921491443878</v>
      </c>
      <c r="AN24" s="593">
        <v>-0.10266427246765808</v>
      </c>
      <c r="AO24" s="589">
        <v>2.6857916769268653</v>
      </c>
      <c r="AP24" s="592">
        <v>-0.46686319032977197</v>
      </c>
      <c r="AQ24" s="590">
        <v>5.5</v>
      </c>
      <c r="AR24" s="592">
        <v>-0.21279761904761862</v>
      </c>
      <c r="AS24" s="590">
        <v>3.0955186198190616</v>
      </c>
      <c r="AT24" s="593">
        <v>-0.56553338963720323</v>
      </c>
    </row>
    <row r="25" spans="2:46" s="4" customFormat="1" ht="15" customHeight="1" outlineLevel="1" x14ac:dyDescent="0.25">
      <c r="B25" s="83" t="s">
        <v>132</v>
      </c>
      <c r="C25" s="589">
        <v>6.5771658562803896</v>
      </c>
      <c r="D25" s="592">
        <v>-0.19484035972582614</v>
      </c>
      <c r="E25" s="590">
        <v>7.3337666679047651</v>
      </c>
      <c r="F25" s="592">
        <v>0.12957352328701077</v>
      </c>
      <c r="G25" s="590">
        <v>6.8309708233828266</v>
      </c>
      <c r="H25" s="593">
        <v>-8.8227989551922015E-2</v>
      </c>
      <c r="I25" s="589">
        <v>6.9757234119246254</v>
      </c>
      <c r="J25" s="592">
        <v>-0.36834687889674278</v>
      </c>
      <c r="K25" s="590">
        <v>7.4622716501184874</v>
      </c>
      <c r="L25" s="592">
        <v>-1.1739735577414478E-2</v>
      </c>
      <c r="M25" s="590">
        <v>7.1541565024160434</v>
      </c>
      <c r="N25" s="593">
        <v>-0.23831338362754639</v>
      </c>
      <c r="O25" s="589">
        <v>7.2814084507042249</v>
      </c>
      <c r="P25" s="592">
        <v>-6.7473762917171776E-2</v>
      </c>
      <c r="Q25" s="590">
        <v>7.7176707449279851</v>
      </c>
      <c r="R25" s="592">
        <v>-0.14430717524494785</v>
      </c>
      <c r="S25" s="590">
        <v>7.4947810937736703</v>
      </c>
      <c r="T25" s="593">
        <v>-0.10207434130904769</v>
      </c>
      <c r="U25" s="589">
        <v>6.8630674196662769</v>
      </c>
      <c r="V25" s="592">
        <v>-0.59360235806541084</v>
      </c>
      <c r="W25" s="590">
        <v>7.2480552559719129</v>
      </c>
      <c r="X25" s="592">
        <v>-0.16403818556289185</v>
      </c>
      <c r="Y25" s="590">
        <v>6.9675200159380406</v>
      </c>
      <c r="Z25" s="593">
        <v>-0.47633199644967306</v>
      </c>
      <c r="AA25" s="589">
        <v>6.6535923699795729</v>
      </c>
      <c r="AB25" s="592">
        <v>0.47537200560652604</v>
      </c>
      <c r="AC25" s="590">
        <v>6.7642610434466457</v>
      </c>
      <c r="AD25" s="592">
        <v>0.82675215676955194</v>
      </c>
      <c r="AE25" s="590">
        <v>6.6854487608841255</v>
      </c>
      <c r="AF25" s="593">
        <v>0.57616904594393681</v>
      </c>
      <c r="AG25" s="589">
        <v>6.8672380444207297</v>
      </c>
      <c r="AH25" s="592">
        <v>0.48001620230689301</v>
      </c>
      <c r="AI25" s="590">
        <v>6.8335472632254515</v>
      </c>
      <c r="AJ25" s="592">
        <v>0.87793636951423792</v>
      </c>
      <c r="AK25" s="590">
        <v>6.8582520235737165</v>
      </c>
      <c r="AL25" s="593">
        <v>0.59699575086217482</v>
      </c>
      <c r="AM25" s="589">
        <v>2.0278545249506625</v>
      </c>
      <c r="AN25" s="593">
        <v>-4.2580852300306393E-2</v>
      </c>
      <c r="AO25" s="589">
        <v>2.4703806402823294</v>
      </c>
      <c r="AP25" s="592">
        <v>-0.76557912501523973</v>
      </c>
      <c r="AQ25" s="590">
        <v>5.185401459854015</v>
      </c>
      <c r="AR25" s="592">
        <v>0.91701179782618158</v>
      </c>
      <c r="AS25" s="590">
        <v>2.8701633705932932</v>
      </c>
      <c r="AT25" s="593">
        <v>-0.54555140960746851</v>
      </c>
    </row>
    <row r="26" spans="2:46" s="4" customFormat="1" ht="15" customHeight="1" outlineLevel="1" x14ac:dyDescent="0.25">
      <c r="B26" s="83" t="s">
        <v>133</v>
      </c>
      <c r="C26" s="589">
        <v>6.8946176423008483</v>
      </c>
      <c r="D26" s="592">
        <v>-0.16232597667862692</v>
      </c>
      <c r="E26" s="590">
        <v>7.8516121242663814</v>
      </c>
      <c r="F26" s="592">
        <v>-0.45602375241843163</v>
      </c>
      <c r="G26" s="590">
        <v>7.2343132176304641</v>
      </c>
      <c r="H26" s="593">
        <v>-0.2370378292268418</v>
      </c>
      <c r="I26" s="589">
        <v>7.4226814508005834</v>
      </c>
      <c r="J26" s="592">
        <v>-0.25199682783809152</v>
      </c>
      <c r="K26" s="590">
        <v>8.0179087717486706</v>
      </c>
      <c r="L26" s="592">
        <v>-0.63500096485558188</v>
      </c>
      <c r="M26" s="590">
        <v>7.6514612572120271</v>
      </c>
      <c r="N26" s="593">
        <v>-0.37825051048704772</v>
      </c>
      <c r="O26" s="589">
        <v>7.6211551747961863</v>
      </c>
      <c r="P26" s="592">
        <v>-0.30623207010885078</v>
      </c>
      <c r="Q26" s="590">
        <v>8.0918323015097204</v>
      </c>
      <c r="R26" s="592">
        <v>-0.76940507032096761</v>
      </c>
      <c r="S26" s="590">
        <v>7.8585662827167768</v>
      </c>
      <c r="T26" s="593">
        <v>-0.51596192367213956</v>
      </c>
      <c r="U26" s="589">
        <v>7.4429727333185545</v>
      </c>
      <c r="V26" s="592">
        <v>-0.24593307499338213</v>
      </c>
      <c r="W26" s="590">
        <v>8.2493728788549507</v>
      </c>
      <c r="X26" s="592">
        <v>-0.91182182642845255</v>
      </c>
      <c r="Y26" s="590">
        <v>7.663148140687321</v>
      </c>
      <c r="Z26" s="593">
        <v>-0.41386073462880191</v>
      </c>
      <c r="AA26" s="589">
        <v>6.5161554408250035</v>
      </c>
      <c r="AB26" s="592">
        <v>1.9178729903453373E-2</v>
      </c>
      <c r="AC26" s="590">
        <v>7.2813325027439113</v>
      </c>
      <c r="AD26" s="592">
        <v>0.46903626011210697</v>
      </c>
      <c r="AE26" s="590">
        <v>6.7518456927743866</v>
      </c>
      <c r="AF26" s="593">
        <v>0.1656053646304505</v>
      </c>
      <c r="AG26" s="589">
        <v>6.6877691837677533</v>
      </c>
      <c r="AH26" s="592">
        <v>-8.4540420718582254E-2</v>
      </c>
      <c r="AI26" s="590">
        <v>7.2910456706756701</v>
      </c>
      <c r="AJ26" s="592">
        <v>0.47084691865348383</v>
      </c>
      <c r="AK26" s="590">
        <v>6.8516520493226816</v>
      </c>
      <c r="AL26" s="593">
        <v>6.6051536200654404E-2</v>
      </c>
      <c r="AM26" s="589">
        <v>2.3253972907992728</v>
      </c>
      <c r="AN26" s="593">
        <v>3.9010576181121692E-2</v>
      </c>
      <c r="AO26" s="589">
        <v>2.1757902852737088</v>
      </c>
      <c r="AP26" s="592">
        <v>-0.28339584523435768</v>
      </c>
      <c r="AQ26" s="590">
        <v>4.2779901693063902</v>
      </c>
      <c r="AR26" s="592">
        <v>-0.48825840538004073</v>
      </c>
      <c r="AS26" s="590">
        <v>2.7241772332241059</v>
      </c>
      <c r="AT26" s="593">
        <v>-0.13725417830670938</v>
      </c>
    </row>
    <row r="27" spans="2:46" s="4" customFormat="1" ht="15" customHeight="1" outlineLevel="1" x14ac:dyDescent="0.25">
      <c r="B27" s="83" t="s">
        <v>134</v>
      </c>
      <c r="C27" s="589">
        <v>7.0102210917845724</v>
      </c>
      <c r="D27" s="592">
        <v>-0.46125289230362565</v>
      </c>
      <c r="E27" s="590">
        <v>8.0605174609624708</v>
      </c>
      <c r="F27" s="592">
        <v>-0.55661351379967883</v>
      </c>
      <c r="G27" s="590">
        <v>7.3871269486166291</v>
      </c>
      <c r="H27" s="593">
        <v>-0.47037899263504546</v>
      </c>
      <c r="I27" s="589">
        <v>7.5501664050719803</v>
      </c>
      <c r="J27" s="592">
        <v>-0.56660462079661578</v>
      </c>
      <c r="K27" s="590">
        <v>8.2176999612665824</v>
      </c>
      <c r="L27" s="592">
        <v>-0.73050665542340276</v>
      </c>
      <c r="M27" s="590">
        <v>7.8099726997990766</v>
      </c>
      <c r="N27" s="593">
        <v>-0.61363625284070888</v>
      </c>
      <c r="O27" s="589">
        <v>7.7784010253724558</v>
      </c>
      <c r="P27" s="592">
        <v>-0.45281447140373121</v>
      </c>
      <c r="Q27" s="590">
        <v>8.2153281333699155</v>
      </c>
      <c r="R27" s="592">
        <v>-0.91083117437359462</v>
      </c>
      <c r="S27" s="590">
        <v>8.0026962132288837</v>
      </c>
      <c r="T27" s="593">
        <v>-0.66443637175317605</v>
      </c>
      <c r="U27" s="589">
        <v>7.5817559659154448</v>
      </c>
      <c r="V27" s="592">
        <v>-0.58205925733367181</v>
      </c>
      <c r="W27" s="590">
        <v>8.6655551196547673</v>
      </c>
      <c r="X27" s="592">
        <v>-0.70193854006515721</v>
      </c>
      <c r="Y27" s="590">
        <v>7.8802270996180797</v>
      </c>
      <c r="Z27" s="593">
        <v>-0.60527989050380615</v>
      </c>
      <c r="AA27" s="589">
        <v>6.32721514343711</v>
      </c>
      <c r="AB27" s="592">
        <v>-0.37828917677744567</v>
      </c>
      <c r="AC27" s="590">
        <v>7.401525283856464</v>
      </c>
      <c r="AD27" s="592">
        <v>0.24506136834697845</v>
      </c>
      <c r="AE27" s="590">
        <v>6.6501081945620468</v>
      </c>
      <c r="AF27" s="593">
        <v>-0.18147986649969816</v>
      </c>
      <c r="AG27" s="589">
        <v>6.615924791681504</v>
      </c>
      <c r="AH27" s="592">
        <v>-0.33201997201029876</v>
      </c>
      <c r="AI27" s="590">
        <v>7.3977133210558623</v>
      </c>
      <c r="AJ27" s="592">
        <v>0.233848572089979</v>
      </c>
      <c r="AK27" s="590">
        <v>6.8275872814717093</v>
      </c>
      <c r="AL27" s="593">
        <v>-0.18052337023554621</v>
      </c>
      <c r="AM27" s="589">
        <v>2.7489258861439314</v>
      </c>
      <c r="AN27" s="593">
        <v>6.4495911275300077E-2</v>
      </c>
      <c r="AO27" s="589">
        <v>2.4630606860158313</v>
      </c>
      <c r="AP27" s="592">
        <v>-0.62040192645702019</v>
      </c>
      <c r="AQ27" s="590">
        <v>6.0788732394366196</v>
      </c>
      <c r="AR27" s="592">
        <v>-0.21395376478279005</v>
      </c>
      <c r="AS27" s="590">
        <v>3.3233914209115283</v>
      </c>
      <c r="AT27" s="593">
        <v>-0.62284269887068566</v>
      </c>
    </row>
    <row r="28" spans="2:46" s="4" customFormat="1" ht="15" customHeight="1" outlineLevel="1" x14ac:dyDescent="0.25">
      <c r="B28" s="83" t="s">
        <v>135</v>
      </c>
      <c r="C28" s="589">
        <v>6.8688968405695023</v>
      </c>
      <c r="D28" s="592">
        <v>4.4299063160313068E-2</v>
      </c>
      <c r="E28" s="590">
        <v>7.8201270540508592</v>
      </c>
      <c r="F28" s="592">
        <v>1.0579540172559909E-2</v>
      </c>
      <c r="G28" s="590">
        <v>7.1882293718446544</v>
      </c>
      <c r="H28" s="593">
        <v>4.0849930338212381E-2</v>
      </c>
      <c r="I28" s="589">
        <v>7.2796811278301226</v>
      </c>
      <c r="J28" s="592">
        <v>-4.2257678588857317E-3</v>
      </c>
      <c r="K28" s="590">
        <v>8.008490147142135</v>
      </c>
      <c r="L28" s="592">
        <v>-1.029739140577135E-2</v>
      </c>
      <c r="M28" s="590">
        <v>7.5454695204006992</v>
      </c>
      <c r="N28" s="593">
        <v>-2.514639175267952E-3</v>
      </c>
      <c r="O28" s="589">
        <v>7.5628225856600961</v>
      </c>
      <c r="P28" s="592">
        <v>-0.12553936415100431</v>
      </c>
      <c r="Q28" s="590">
        <v>7.8957229098944737</v>
      </c>
      <c r="R28" s="592">
        <v>-0.34609618185116275</v>
      </c>
      <c r="S28" s="590">
        <v>7.726810913995882</v>
      </c>
      <c r="T28" s="593">
        <v>-0.2313732080910551</v>
      </c>
      <c r="U28" s="589">
        <v>7.3873659219061345</v>
      </c>
      <c r="V28" s="592">
        <v>0.1403994156887256</v>
      </c>
      <c r="W28" s="590">
        <v>8.2607033451782872</v>
      </c>
      <c r="X28" s="592">
        <v>9.8528901823350168E-2</v>
      </c>
      <c r="Y28" s="590">
        <v>7.6118621645457978</v>
      </c>
      <c r="Z28" s="593">
        <v>0.12791088975124509</v>
      </c>
      <c r="AA28" s="589">
        <v>6.6645275441281786</v>
      </c>
      <c r="AB28" s="592">
        <v>-0.18103102645946567</v>
      </c>
      <c r="AC28" s="590">
        <v>7.1085740421489643</v>
      </c>
      <c r="AD28" s="592">
        <v>0.33560677710144571</v>
      </c>
      <c r="AE28" s="590">
        <v>6.7911999678830943</v>
      </c>
      <c r="AF28" s="593">
        <v>-3.3830408787622446E-2</v>
      </c>
      <c r="AG28" s="589">
        <v>7.0161856821455739</v>
      </c>
      <c r="AH28" s="592">
        <v>-0.18449017349432495</v>
      </c>
      <c r="AI28" s="590">
        <v>7.1668093200190208</v>
      </c>
      <c r="AJ28" s="592">
        <v>0.31325763988290856</v>
      </c>
      <c r="AK28" s="590">
        <v>7.054435897745523</v>
      </c>
      <c r="AL28" s="593">
        <v>-4.8600641222197538E-2</v>
      </c>
      <c r="AM28" s="589">
        <v>2.6722820641282565</v>
      </c>
      <c r="AN28" s="593">
        <v>0.42043653608125187</v>
      </c>
      <c r="AO28" s="589">
        <v>3.2588663231282209</v>
      </c>
      <c r="AP28" s="592">
        <v>0.47701766412438928</v>
      </c>
      <c r="AQ28" s="590">
        <v>5.2037037037037033</v>
      </c>
      <c r="AR28" s="592">
        <v>-3.6510680805286624</v>
      </c>
      <c r="AS28" s="590">
        <v>3.9135330786245728</v>
      </c>
      <c r="AT28" s="593">
        <v>-0.22826212672759194</v>
      </c>
    </row>
    <row r="29" spans="2:46" s="4" customFormat="1" ht="15" customHeight="1" outlineLevel="1" x14ac:dyDescent="0.25">
      <c r="B29" s="83" t="s">
        <v>153</v>
      </c>
      <c r="C29" s="589">
        <v>6.6808298602210314</v>
      </c>
      <c r="D29" s="592">
        <v>-0.11344952875395187</v>
      </c>
      <c r="E29" s="590">
        <v>7.5669348127600555</v>
      </c>
      <c r="F29" s="592">
        <v>-0.12481423525473012</v>
      </c>
      <c r="G29" s="590">
        <v>6.9836512519883742</v>
      </c>
      <c r="H29" s="593">
        <v>-0.10003790258037082</v>
      </c>
      <c r="I29" s="589">
        <v>7.1489725756737537</v>
      </c>
      <c r="J29" s="592">
        <v>-8.1403620899625828E-2</v>
      </c>
      <c r="K29" s="590">
        <v>7.6688296178343949</v>
      </c>
      <c r="L29" s="592">
        <v>-0.12295093881764885</v>
      </c>
      <c r="M29" s="590">
        <v>7.3430209520035659</v>
      </c>
      <c r="N29" s="593">
        <v>-8.557151358775883E-2</v>
      </c>
      <c r="O29" s="589">
        <v>7.3883337834188492</v>
      </c>
      <c r="P29" s="592">
        <v>-8.9363786625741071E-2</v>
      </c>
      <c r="Q29" s="590">
        <v>7.6175125678093671</v>
      </c>
      <c r="R29" s="592">
        <v>-1.4233266560192526E-2</v>
      </c>
      <c r="S29" s="590">
        <v>7.5029728289824185</v>
      </c>
      <c r="T29" s="593">
        <v>-4.9138895310857578E-2</v>
      </c>
      <c r="U29" s="589">
        <v>7.1210925375781491</v>
      </c>
      <c r="V29" s="592">
        <v>-0.24297637006470918</v>
      </c>
      <c r="W29" s="590">
        <v>7.9087882130147964</v>
      </c>
      <c r="X29" s="592">
        <v>-0.37623905406451996</v>
      </c>
      <c r="Y29" s="590">
        <v>7.327510893216485</v>
      </c>
      <c r="Z29" s="593">
        <v>-0.27230768806558014</v>
      </c>
      <c r="AA29" s="589">
        <v>6.4342219132606013</v>
      </c>
      <c r="AB29" s="592">
        <v>-0.25765585932870483</v>
      </c>
      <c r="AC29" s="590">
        <v>7.1440992433061696</v>
      </c>
      <c r="AD29" s="592">
        <v>-8.9373430482342364E-2</v>
      </c>
      <c r="AE29" s="590">
        <v>6.6333860678744578</v>
      </c>
      <c r="AF29" s="593">
        <v>-0.20677543439335633</v>
      </c>
      <c r="AG29" s="589">
        <v>6.7904640328917916</v>
      </c>
      <c r="AH29" s="592">
        <v>-0.180453609390133</v>
      </c>
      <c r="AI29" s="590">
        <v>7.2227653631284916</v>
      </c>
      <c r="AJ29" s="592">
        <v>-9.9739066877415183E-2</v>
      </c>
      <c r="AK29" s="590">
        <v>6.8983040302611771</v>
      </c>
      <c r="AL29" s="593">
        <v>-0.16800759368941254</v>
      </c>
      <c r="AM29" s="589">
        <v>2.3589623133938824</v>
      </c>
      <c r="AN29" s="593">
        <v>-0.16135641170571935</v>
      </c>
      <c r="AO29" s="589">
        <v>2.604324565314311</v>
      </c>
      <c r="AP29" s="592">
        <v>-0.71022264085139231</v>
      </c>
      <c r="AQ29" s="590">
        <v>5.7380019588638591</v>
      </c>
      <c r="AR29" s="592">
        <v>-0.55699365132051337</v>
      </c>
      <c r="AS29" s="590">
        <v>3.5845588235294117</v>
      </c>
      <c r="AT29" s="593">
        <v>-0.37159313262254434</v>
      </c>
    </row>
    <row r="30" spans="2:46" s="4" customFormat="1" ht="15" customHeight="1" outlineLevel="1" x14ac:dyDescent="0.25">
      <c r="B30" s="83" t="s">
        <v>124</v>
      </c>
      <c r="C30" s="589">
        <v>6.9268153174672813</v>
      </c>
      <c r="D30" s="592">
        <v>-0.21974797510481103</v>
      </c>
      <c r="E30" s="590">
        <v>8.3247982312081845</v>
      </c>
      <c r="F30" s="592">
        <v>-0.2611810427461787</v>
      </c>
      <c r="G30" s="590">
        <v>7.3981111264304422</v>
      </c>
      <c r="H30" s="593">
        <v>-0.20582189799146811</v>
      </c>
      <c r="I30" s="589">
        <v>7.3846669936424796</v>
      </c>
      <c r="J30" s="592">
        <v>-0.3848368343973867</v>
      </c>
      <c r="K30" s="590">
        <v>8.2344757837959328</v>
      </c>
      <c r="L30" s="592">
        <v>-0.30735629365345396</v>
      </c>
      <c r="M30" s="590">
        <v>7.7091362587133556</v>
      </c>
      <c r="N30" s="593">
        <v>-0.33972038944474292</v>
      </c>
      <c r="O30" s="589">
        <v>7.5162235678896412</v>
      </c>
      <c r="P30" s="592">
        <v>-0.59348741476931899</v>
      </c>
      <c r="Q30" s="590">
        <v>8.3761196920544236</v>
      </c>
      <c r="R30" s="592">
        <v>-0.21422197489725114</v>
      </c>
      <c r="S30" s="590">
        <v>7.9468562329758088</v>
      </c>
      <c r="T30" s="593">
        <v>-0.39898676194975469</v>
      </c>
      <c r="U30" s="589">
        <v>7.4623232089033156</v>
      </c>
      <c r="V30" s="592">
        <v>-0.45129099170640075</v>
      </c>
      <c r="W30" s="590">
        <v>8.2240058116373351</v>
      </c>
      <c r="X30" s="592">
        <v>-0.36958144456607478</v>
      </c>
      <c r="Y30" s="590">
        <v>7.6722778097163635</v>
      </c>
      <c r="Z30" s="593">
        <v>-0.423232143505202</v>
      </c>
      <c r="AA30" s="589">
        <v>7.2462796931324522</v>
      </c>
      <c r="AB30" s="592">
        <v>5.8896530368281574E-2</v>
      </c>
      <c r="AC30" s="590">
        <v>9.0540260718151444</v>
      </c>
      <c r="AD30" s="592">
        <v>6.3719949366165096E-2</v>
      </c>
      <c r="AE30" s="590">
        <v>7.6920952148834187</v>
      </c>
      <c r="AF30" s="593">
        <v>7.7530770116609027E-2</v>
      </c>
      <c r="AG30" s="589">
        <v>7.6072855378804389</v>
      </c>
      <c r="AH30" s="592">
        <v>0.14739669265504141</v>
      </c>
      <c r="AI30" s="590">
        <v>9.3314551529843417</v>
      </c>
      <c r="AJ30" s="592">
        <v>8.8627533242060963E-2</v>
      </c>
      <c r="AK30" s="590">
        <v>7.9814591005388804</v>
      </c>
      <c r="AL30" s="593">
        <v>0.10187517700079951</v>
      </c>
      <c r="AM30" s="589">
        <v>2.3989445421720212</v>
      </c>
      <c r="AN30" s="593">
        <v>0.21368917708146462</v>
      </c>
      <c r="AO30" s="589">
        <v>2.6055698202646651</v>
      </c>
      <c r="AP30" s="592">
        <v>-3.9935906778627572E-2</v>
      </c>
      <c r="AQ30" s="590">
        <v>6.3676721684689817</v>
      </c>
      <c r="AR30" s="592">
        <v>-4.2800804503991152E-2</v>
      </c>
      <c r="AS30" s="590">
        <v>3.5747800586510263</v>
      </c>
      <c r="AT30" s="593">
        <v>0.22560878793279437</v>
      </c>
    </row>
    <row r="31" spans="2:46" s="4" customFormat="1" ht="15" customHeight="1" outlineLevel="1" x14ac:dyDescent="0.25">
      <c r="B31" s="83" t="s">
        <v>125</v>
      </c>
      <c r="C31" s="589">
        <v>6.7261923387624645</v>
      </c>
      <c r="D31" s="592">
        <v>-7.1080630080955665E-2</v>
      </c>
      <c r="E31" s="590">
        <v>8.0478460206040712</v>
      </c>
      <c r="F31" s="592">
        <v>0.10933525740730143</v>
      </c>
      <c r="G31" s="590">
        <v>7.1824378005435916</v>
      </c>
      <c r="H31" s="593">
        <v>-2.7362592135995456E-3</v>
      </c>
      <c r="I31" s="589">
        <v>7.0681784005165902</v>
      </c>
      <c r="J31" s="592">
        <v>-0.13848165071457341</v>
      </c>
      <c r="K31" s="590">
        <v>7.9771602996683058</v>
      </c>
      <c r="L31" s="592">
        <v>0.12740346258746182</v>
      </c>
      <c r="M31" s="590">
        <v>7.4156115261239499</v>
      </c>
      <c r="N31" s="593">
        <v>-3.5937305143607823E-2</v>
      </c>
      <c r="O31" s="589">
        <v>7.4389885042603758</v>
      </c>
      <c r="P31" s="592">
        <v>-0.24492001826901966</v>
      </c>
      <c r="Q31" s="590">
        <v>8.0845778796314818</v>
      </c>
      <c r="R31" s="592">
        <v>0.2711363964333362</v>
      </c>
      <c r="S31" s="590">
        <v>7.7698437721690601</v>
      </c>
      <c r="T31" s="593">
        <v>1.8875957989382464E-2</v>
      </c>
      <c r="U31" s="589">
        <v>7.0074347887901114</v>
      </c>
      <c r="V31" s="592">
        <v>-0.23975201133786506</v>
      </c>
      <c r="W31" s="590">
        <v>7.8878364905284144</v>
      </c>
      <c r="X31" s="592">
        <v>-0.28745856413815574</v>
      </c>
      <c r="Y31" s="590">
        <v>7.2447756635411258</v>
      </c>
      <c r="Z31" s="593">
        <v>-0.25736584864494017</v>
      </c>
      <c r="AA31" s="589">
        <v>7.2804658028538629</v>
      </c>
      <c r="AB31" s="592">
        <v>9.9295657053492192E-2</v>
      </c>
      <c r="AC31" s="590">
        <v>8.7440234255495835</v>
      </c>
      <c r="AD31" s="592">
        <v>7.2902379823357677E-2</v>
      </c>
      <c r="AE31" s="590">
        <v>7.6798368534662673</v>
      </c>
      <c r="AF31" s="593">
        <v>0.11229482871766017</v>
      </c>
      <c r="AG31" s="589">
        <v>7.665607702502534</v>
      </c>
      <c r="AH31" s="592">
        <v>8.946930200306813E-2</v>
      </c>
      <c r="AI31" s="590">
        <v>9.0070601013758154</v>
      </c>
      <c r="AJ31" s="592">
        <v>5.6366100562760479E-2</v>
      </c>
      <c r="AK31" s="590">
        <v>7.9931054802592811</v>
      </c>
      <c r="AL31" s="593">
        <v>6.3030112392311821E-2</v>
      </c>
      <c r="AM31" s="589">
        <v>2.4828548069061704</v>
      </c>
      <c r="AN31" s="593">
        <v>3.6015237055555094E-2</v>
      </c>
      <c r="AO31" s="589">
        <v>2.4294029290274128</v>
      </c>
      <c r="AP31" s="592">
        <v>-5.2137051229250719E-2</v>
      </c>
      <c r="AQ31" s="590">
        <v>5.4705631399317403</v>
      </c>
      <c r="AR31" s="592">
        <v>0.24982735397856271</v>
      </c>
      <c r="AS31" s="590">
        <v>3.3588005215123857</v>
      </c>
      <c r="AT31" s="593">
        <v>0.35400895467002824</v>
      </c>
    </row>
    <row r="32" spans="2:46" s="4" customFormat="1" ht="15.75" x14ac:dyDescent="0.25">
      <c r="B32" s="106">
        <v>2018</v>
      </c>
      <c r="C32" s="594">
        <v>6.8365595690519134</v>
      </c>
      <c r="D32" s="595">
        <v>-0.15954358015966008</v>
      </c>
      <c r="E32" s="596">
        <v>8.0235223206843038</v>
      </c>
      <c r="F32" s="595">
        <v>-0.11832754688520275</v>
      </c>
      <c r="G32" s="596">
        <v>7.2353726003343013</v>
      </c>
      <c r="H32" s="597">
        <v>-0.13355072726100037</v>
      </c>
      <c r="I32" s="594">
        <v>7.303863306459931</v>
      </c>
      <c r="J32" s="595">
        <v>-0.21325024457659492</v>
      </c>
      <c r="K32" s="596">
        <v>8.0710233534666944</v>
      </c>
      <c r="L32" s="595">
        <v>-0.21220637877272708</v>
      </c>
      <c r="M32" s="596">
        <v>7.5878597511540509</v>
      </c>
      <c r="N32" s="597">
        <v>-0.20512950261721841</v>
      </c>
      <c r="O32" s="594">
        <v>7.566077437329449</v>
      </c>
      <c r="P32" s="595">
        <v>-0.24515818001195466</v>
      </c>
      <c r="Q32" s="596">
        <v>8.0556168726408579</v>
      </c>
      <c r="R32" s="595">
        <v>-0.27334352405935647</v>
      </c>
      <c r="S32" s="596">
        <v>7.8100582045730249</v>
      </c>
      <c r="T32" s="597">
        <v>-0.2529087547404032</v>
      </c>
      <c r="U32" s="594">
        <v>7.3321424781826856</v>
      </c>
      <c r="V32" s="595">
        <v>-0.30960556468192912</v>
      </c>
      <c r="W32" s="596">
        <v>8.2319890743911248</v>
      </c>
      <c r="X32" s="595">
        <v>-0.42886300886696738</v>
      </c>
      <c r="Y32" s="596">
        <v>7.5679115615707495</v>
      </c>
      <c r="Z32" s="598">
        <v>-0.34309193715698605</v>
      </c>
      <c r="AA32" s="594">
        <v>6.7830938539543197</v>
      </c>
      <c r="AB32" s="595">
        <v>-2.1077297148226037E-2</v>
      </c>
      <c r="AC32" s="596">
        <v>7.8927009339113141</v>
      </c>
      <c r="AD32" s="595">
        <v>0.43760976065083579</v>
      </c>
      <c r="AE32" s="596">
        <v>7.0892928879897843</v>
      </c>
      <c r="AF32" s="597">
        <v>0.11280510878676342</v>
      </c>
      <c r="AG32" s="594">
        <v>7.0858364088869932</v>
      </c>
      <c r="AH32" s="595">
        <v>-1.0192678289982382E-2</v>
      </c>
      <c r="AI32" s="596">
        <v>8.0232608984554172</v>
      </c>
      <c r="AJ32" s="595">
        <v>0.47211432845557866</v>
      </c>
      <c r="AK32" s="596">
        <v>7.3216807955305336</v>
      </c>
      <c r="AL32" s="597">
        <v>0.10509539831048453</v>
      </c>
      <c r="AM32" s="594">
        <v>2.3547546295888626</v>
      </c>
      <c r="AN32" s="597">
        <v>-6.485171124775313E-3</v>
      </c>
      <c r="AO32" s="594">
        <v>2.6332140117616976</v>
      </c>
      <c r="AP32" s="595">
        <v>-0.35770497728085804</v>
      </c>
      <c r="AQ32" s="596">
        <v>5.9175087058286238</v>
      </c>
      <c r="AR32" s="595">
        <v>-0.39265870944291592</v>
      </c>
      <c r="AS32" s="596">
        <v>3.4292593156314428</v>
      </c>
      <c r="AT32" s="597">
        <v>-0.29515055948586033</v>
      </c>
    </row>
    <row r="33" spans="2:46" s="4" customFormat="1" ht="15" hidden="1" customHeight="1" outlineLevel="1" x14ac:dyDescent="0.25">
      <c r="B33" s="83" t="s">
        <v>126</v>
      </c>
      <c r="C33" s="589">
        <v>7.8291254506005163</v>
      </c>
      <c r="D33" s="584">
        <v>4.1313042231680086E-2</v>
      </c>
      <c r="E33" s="590">
        <v>9.4826700326700326</v>
      </c>
      <c r="F33" s="584">
        <v>0.44980671758223423</v>
      </c>
      <c r="G33" s="590">
        <v>8.3502486281575781</v>
      </c>
      <c r="H33" s="591">
        <v>0.15600452532656561</v>
      </c>
      <c r="I33" s="589">
        <v>8.4061310139863465</v>
      </c>
      <c r="J33" s="584">
        <v>0.14576581426921464</v>
      </c>
      <c r="K33" s="590">
        <v>9.4295449184452611</v>
      </c>
      <c r="L33" s="584">
        <v>0.44698400110173431</v>
      </c>
      <c r="M33" s="590">
        <v>8.7664635478026565</v>
      </c>
      <c r="N33" s="591">
        <v>0.2443344487016752</v>
      </c>
      <c r="O33" s="589">
        <v>8.8891826143366846</v>
      </c>
      <c r="P33" s="584">
        <v>0.82075028356757151</v>
      </c>
      <c r="Q33" s="590">
        <v>9.1249868949851471</v>
      </c>
      <c r="R33" s="584">
        <v>5.0915926377687271E-2</v>
      </c>
      <c r="S33" s="590">
        <v>9.0026915636302469</v>
      </c>
      <c r="T33" s="591">
        <v>0.45258272741469519</v>
      </c>
      <c r="U33" s="589">
        <v>8.5476919846927579</v>
      </c>
      <c r="V33" s="584">
        <v>1.8172203589870151E-3</v>
      </c>
      <c r="W33" s="590">
        <v>10.416758930132277</v>
      </c>
      <c r="X33" s="584">
        <v>1.0124580766655509</v>
      </c>
      <c r="Y33" s="590">
        <v>9.0088419872186556</v>
      </c>
      <c r="Z33" s="591">
        <v>0.23059890054556753</v>
      </c>
      <c r="AA33" s="589">
        <v>7.8561817523158926</v>
      </c>
      <c r="AB33" s="584">
        <v>-0.34169603072531984</v>
      </c>
      <c r="AC33" s="590">
        <v>10.011838948576196</v>
      </c>
      <c r="AD33" s="584">
        <v>0.59094960007567998</v>
      </c>
      <c r="AE33" s="590">
        <v>8.391973348197503</v>
      </c>
      <c r="AF33" s="591">
        <v>-0.12173048044139101</v>
      </c>
      <c r="AG33" s="589">
        <v>8.275184577522559</v>
      </c>
      <c r="AH33" s="584">
        <v>-0.31590357795323598</v>
      </c>
      <c r="AI33" s="590">
        <v>10.386115396482568</v>
      </c>
      <c r="AJ33" s="584">
        <v>0.71884887460853797</v>
      </c>
      <c r="AK33" s="590">
        <v>8.8017393981374585</v>
      </c>
      <c r="AL33" s="591">
        <v>-6.9941803020986626E-2</v>
      </c>
      <c r="AM33" s="589">
        <v>2.6076265488425703</v>
      </c>
      <c r="AN33" s="591">
        <v>5.0217182557350526E-2</v>
      </c>
      <c r="AO33" s="589">
        <v>3.3898148148148146</v>
      </c>
      <c r="AP33" s="584">
        <v>0.39298941798941778</v>
      </c>
      <c r="AQ33" s="590">
        <v>5.5848513902205177</v>
      </c>
      <c r="AR33" s="584">
        <v>-1.7563949005806689</v>
      </c>
      <c r="AS33" s="590">
        <v>3.9243520896567827</v>
      </c>
      <c r="AT33" s="591">
        <v>9.3061123569578186E-2</v>
      </c>
    </row>
    <row r="34" spans="2:46" s="4" customFormat="1" ht="15" hidden="1" customHeight="1" outlineLevel="1" x14ac:dyDescent="0.25">
      <c r="B34" s="83" t="s">
        <v>127</v>
      </c>
      <c r="C34" s="589">
        <v>7.1765574940096384</v>
      </c>
      <c r="D34" s="592">
        <v>-0.29925750266452678</v>
      </c>
      <c r="E34" s="590">
        <v>9.1214341795341536</v>
      </c>
      <c r="F34" s="592">
        <v>-0.19444759150214885</v>
      </c>
      <c r="G34" s="590">
        <v>7.7682024455694538</v>
      </c>
      <c r="H34" s="593">
        <v>-0.2751715942679045</v>
      </c>
      <c r="I34" s="589">
        <v>7.6455740937075687</v>
      </c>
      <c r="J34" s="592">
        <v>-0.34791317144724054</v>
      </c>
      <c r="K34" s="590">
        <v>9.1189984743785342</v>
      </c>
      <c r="L34" s="592">
        <v>-0.12417472465046586</v>
      </c>
      <c r="M34" s="590">
        <v>8.1484614772024191</v>
      </c>
      <c r="N34" s="593">
        <v>-0.27781271113452455</v>
      </c>
      <c r="O34" s="589">
        <v>8.1663528462391977</v>
      </c>
      <c r="P34" s="592">
        <v>0.18934387910820849</v>
      </c>
      <c r="Q34" s="590">
        <v>9.145383572187809</v>
      </c>
      <c r="R34" s="592">
        <v>-7.1991086288079487E-2</v>
      </c>
      <c r="S34" s="590">
        <v>8.6347678170594833</v>
      </c>
      <c r="T34" s="593">
        <v>6.9388916613718266E-2</v>
      </c>
      <c r="U34" s="589">
        <v>7.9273819502654375</v>
      </c>
      <c r="V34" s="592">
        <v>-0.22811233377384088</v>
      </c>
      <c r="W34" s="590">
        <v>9.690601930721181</v>
      </c>
      <c r="X34" s="592">
        <v>-0.12025828433258212</v>
      </c>
      <c r="Y34" s="590">
        <v>8.3629006241671924</v>
      </c>
      <c r="Z34" s="593">
        <v>-0.21331138938768213</v>
      </c>
      <c r="AA34" s="589">
        <v>7.3892145979324217</v>
      </c>
      <c r="AB34" s="592">
        <v>-0.43703576874402295</v>
      </c>
      <c r="AC34" s="590">
        <v>9.2368450960336403</v>
      </c>
      <c r="AD34" s="592">
        <v>-0.66135991105185887</v>
      </c>
      <c r="AE34" s="590">
        <v>7.8213023255813949</v>
      </c>
      <c r="AF34" s="593">
        <v>-0.49586331515727355</v>
      </c>
      <c r="AG34" s="589">
        <v>7.7290762427319626</v>
      </c>
      <c r="AH34" s="592">
        <v>-0.42888900831539711</v>
      </c>
      <c r="AI34" s="590">
        <v>9.5493091303169866</v>
      </c>
      <c r="AJ34" s="592">
        <v>-0.65833816863525207</v>
      </c>
      <c r="AK34" s="590">
        <v>8.1515689850333288</v>
      </c>
      <c r="AL34" s="593">
        <v>-0.49449961398483389</v>
      </c>
      <c r="AM34" s="589">
        <v>2.4212102775307716</v>
      </c>
      <c r="AN34" s="593">
        <v>1.9529457360929481E-2</v>
      </c>
      <c r="AO34" s="589">
        <v>3.4292222583794336</v>
      </c>
      <c r="AP34" s="592">
        <v>0.76524298973560967</v>
      </c>
      <c r="AQ34" s="590">
        <v>7.1354401805869072</v>
      </c>
      <c r="AR34" s="592">
        <v>5.8630727115710712E-2</v>
      </c>
      <c r="AS34" s="590">
        <v>4.2586511745390254</v>
      </c>
      <c r="AT34" s="593">
        <v>0.87479575285227851</v>
      </c>
    </row>
    <row r="35" spans="2:46" s="4" customFormat="1" ht="15" hidden="1" customHeight="1" outlineLevel="1" x14ac:dyDescent="0.25">
      <c r="B35" s="83" t="s">
        <v>128</v>
      </c>
      <c r="C35" s="589">
        <v>7.0053812160182725</v>
      </c>
      <c r="D35" s="592">
        <v>-0.16876348649291906</v>
      </c>
      <c r="E35" s="590">
        <v>8.3065281183422446</v>
      </c>
      <c r="F35" s="592">
        <v>-5.8122786265672133E-2</v>
      </c>
      <c r="G35" s="590">
        <v>7.4172884490576765</v>
      </c>
      <c r="H35" s="593">
        <v>-0.13902684531348797</v>
      </c>
      <c r="I35" s="589">
        <v>7.5766856465729431</v>
      </c>
      <c r="J35" s="592">
        <v>-0.13545507456416672</v>
      </c>
      <c r="K35" s="590">
        <v>8.3816918933392142</v>
      </c>
      <c r="L35" s="592">
        <v>-2.1508431658528337E-2</v>
      </c>
      <c r="M35" s="590">
        <v>7.8634029221116171</v>
      </c>
      <c r="N35" s="593">
        <v>-9.6099222747856317E-2</v>
      </c>
      <c r="O35" s="589">
        <v>7.9188476019998761</v>
      </c>
      <c r="P35" s="592">
        <v>5.1405912646627527E-2</v>
      </c>
      <c r="Q35" s="590">
        <v>8.5273882064674211</v>
      </c>
      <c r="R35" s="592">
        <v>0.21556521607779189</v>
      </c>
      <c r="S35" s="590">
        <v>8.2164729812832125</v>
      </c>
      <c r="T35" s="593">
        <v>0.12822244452449461</v>
      </c>
      <c r="U35" s="589">
        <v>7.8644167937988874</v>
      </c>
      <c r="V35" s="592">
        <v>0.15511875667230424</v>
      </c>
      <c r="W35" s="590">
        <v>8.7455465687490701</v>
      </c>
      <c r="X35" s="592">
        <v>-0.22870853109032474</v>
      </c>
      <c r="Y35" s="590">
        <v>8.095475098402785</v>
      </c>
      <c r="Z35" s="593">
        <v>6.3880785745515922E-2</v>
      </c>
      <c r="AA35" s="589">
        <v>6.8577055936003877</v>
      </c>
      <c r="AB35" s="592">
        <v>-0.21842912948117288</v>
      </c>
      <c r="AC35" s="590">
        <v>7.9793004996431121</v>
      </c>
      <c r="AD35" s="592">
        <v>-0.15730170377076025</v>
      </c>
      <c r="AE35" s="590">
        <v>7.1285696227260713</v>
      </c>
      <c r="AF35" s="593">
        <v>-0.21398579292097875</v>
      </c>
      <c r="AG35" s="589">
        <v>7.1969173770727668</v>
      </c>
      <c r="AH35" s="592">
        <v>-0.19612293616828502</v>
      </c>
      <c r="AI35" s="590">
        <v>8.1241563946678568</v>
      </c>
      <c r="AJ35" s="592">
        <v>-0.13704801222058016</v>
      </c>
      <c r="AK35" s="590">
        <v>7.423005263086317</v>
      </c>
      <c r="AL35" s="593">
        <v>-0.19210890028564087</v>
      </c>
      <c r="AM35" s="589">
        <v>2.318887015177066</v>
      </c>
      <c r="AN35" s="593">
        <v>-0.15848297574499348</v>
      </c>
      <c r="AO35" s="589">
        <v>3.5584765756656553</v>
      </c>
      <c r="AP35" s="592">
        <v>0.44187328035513573</v>
      </c>
      <c r="AQ35" s="590">
        <v>6.1976284584980235</v>
      </c>
      <c r="AR35" s="592">
        <v>-1.0743013660633798</v>
      </c>
      <c r="AS35" s="590">
        <v>4.3473534971644616</v>
      </c>
      <c r="AT35" s="593">
        <v>0.3921182923086195</v>
      </c>
    </row>
    <row r="36" spans="2:46" s="4" customFormat="1" ht="15" hidden="1" customHeight="1" outlineLevel="1" x14ac:dyDescent="0.25">
      <c r="B36" s="83" t="s">
        <v>129</v>
      </c>
      <c r="C36" s="589">
        <v>6.4066615700038225</v>
      </c>
      <c r="D36" s="592">
        <v>-0.29479027058351992</v>
      </c>
      <c r="E36" s="590">
        <v>7.6058913655908666</v>
      </c>
      <c r="F36" s="592">
        <v>-1.4897511868912972E-2</v>
      </c>
      <c r="G36" s="590">
        <v>6.7893838182291377</v>
      </c>
      <c r="H36" s="593">
        <v>-0.20323402584916828</v>
      </c>
      <c r="I36" s="589">
        <v>6.8064508523330112</v>
      </c>
      <c r="J36" s="592">
        <v>-0.31916245310666902</v>
      </c>
      <c r="K36" s="590">
        <v>7.773299564262202</v>
      </c>
      <c r="L36" s="592">
        <v>4.2121037595690858E-2</v>
      </c>
      <c r="M36" s="590">
        <v>7.1448196236401209</v>
      </c>
      <c r="N36" s="593">
        <v>-0.19221270245829825</v>
      </c>
      <c r="O36" s="589">
        <v>7.0827619177707968</v>
      </c>
      <c r="P36" s="592">
        <v>6.3195382894458696E-2</v>
      </c>
      <c r="Q36" s="590">
        <v>7.6641143981236288</v>
      </c>
      <c r="R36" s="592">
        <v>-7.1796182324766811E-2</v>
      </c>
      <c r="S36" s="590">
        <v>7.3585699414910799</v>
      </c>
      <c r="T36" s="593">
        <v>1.7838344529570449E-3</v>
      </c>
      <c r="U36" s="589">
        <v>6.9658059903074605</v>
      </c>
      <c r="V36" s="592">
        <v>-0.43141166934113873</v>
      </c>
      <c r="W36" s="590">
        <v>8.4267764396362068</v>
      </c>
      <c r="X36" s="592">
        <v>0.22759841469831876</v>
      </c>
      <c r="Y36" s="590">
        <v>7.3448085148945932</v>
      </c>
      <c r="Z36" s="593">
        <v>-0.26350500542469657</v>
      </c>
      <c r="AA36" s="589">
        <v>6.193484052232396</v>
      </c>
      <c r="AB36" s="592">
        <v>-0.50376163142826691</v>
      </c>
      <c r="AC36" s="590">
        <v>6.6536503261098252</v>
      </c>
      <c r="AD36" s="592">
        <v>-0.29941510408079797</v>
      </c>
      <c r="AE36" s="590">
        <v>6.311763178956932</v>
      </c>
      <c r="AF36" s="593">
        <v>-0.44884009772351519</v>
      </c>
      <c r="AG36" s="589">
        <v>6.4415775013225485</v>
      </c>
      <c r="AH36" s="592">
        <v>-0.44118603968128856</v>
      </c>
      <c r="AI36" s="590">
        <v>6.7014339695765912</v>
      </c>
      <c r="AJ36" s="592">
        <v>-0.32126326653212534</v>
      </c>
      <c r="AK36" s="590">
        <v>6.5092691914539191</v>
      </c>
      <c r="AL36" s="593">
        <v>-0.40865353896881107</v>
      </c>
      <c r="AM36" s="589">
        <v>2.3750259282306576</v>
      </c>
      <c r="AN36" s="593">
        <v>0.2333847457637872</v>
      </c>
      <c r="AO36" s="589">
        <v>3.1484837922621121</v>
      </c>
      <c r="AP36" s="592">
        <v>0.44246052053042151</v>
      </c>
      <c r="AQ36" s="590">
        <v>7.3247706422018348</v>
      </c>
      <c r="AR36" s="592">
        <v>1.3877429343932706</v>
      </c>
      <c r="AS36" s="590">
        <v>4.2983076534478402</v>
      </c>
      <c r="AT36" s="593">
        <v>0.90191368143492312</v>
      </c>
    </row>
    <row r="37" spans="2:46" s="4" customFormat="1" ht="15" hidden="1" customHeight="1" outlineLevel="1" x14ac:dyDescent="0.25">
      <c r="B37" s="83" t="s">
        <v>152</v>
      </c>
      <c r="C37" s="589">
        <v>6.7618873707894478</v>
      </c>
      <c r="D37" s="592">
        <v>1.4407230564960294E-2</v>
      </c>
      <c r="E37" s="590">
        <v>7.4219752230327112</v>
      </c>
      <c r="F37" s="592">
        <v>-0.27625074076394274</v>
      </c>
      <c r="G37" s="590">
        <v>6.9786816103431963</v>
      </c>
      <c r="H37" s="593">
        <v>-6.1619737263716168E-2</v>
      </c>
      <c r="I37" s="589">
        <v>7.2669264360094052</v>
      </c>
      <c r="J37" s="592">
        <v>7.6827066474081107E-2</v>
      </c>
      <c r="K37" s="590">
        <v>7.6763207464691341</v>
      </c>
      <c r="L37" s="592">
        <v>-0.23870143169114666</v>
      </c>
      <c r="M37" s="590">
        <v>7.4144786218038696</v>
      </c>
      <c r="N37" s="593">
        <v>-1.9173912903895918E-2</v>
      </c>
      <c r="O37" s="589">
        <v>7.3993910369202993</v>
      </c>
      <c r="P37" s="592">
        <v>0.23883530726397417</v>
      </c>
      <c r="Q37" s="590">
        <v>7.5301658142489494</v>
      </c>
      <c r="R37" s="592">
        <v>-0.16561864258438064</v>
      </c>
      <c r="S37" s="590">
        <v>7.462734021822313</v>
      </c>
      <c r="T37" s="593">
        <v>5.6492094671705573E-2</v>
      </c>
      <c r="U37" s="589">
        <v>7.471857003151146</v>
      </c>
      <c r="V37" s="592">
        <v>6.9243582416283367E-2</v>
      </c>
      <c r="W37" s="590">
        <v>8.0580497366743025</v>
      </c>
      <c r="X37" s="592">
        <v>-0.46376104511800165</v>
      </c>
      <c r="Y37" s="590">
        <v>7.634321470882778</v>
      </c>
      <c r="Z37" s="593">
        <v>-5.5637436476073887E-2</v>
      </c>
      <c r="AA37" s="589">
        <v>6.4443060412973701</v>
      </c>
      <c r="AB37" s="592">
        <v>-0.14751088673041757</v>
      </c>
      <c r="AC37" s="590">
        <v>6.1083578149614679</v>
      </c>
      <c r="AD37" s="592">
        <v>-0.43366241611384737</v>
      </c>
      <c r="AE37" s="590">
        <v>6.3526699649269505</v>
      </c>
      <c r="AF37" s="593">
        <v>-0.22609621172840821</v>
      </c>
      <c r="AG37" s="589">
        <v>6.687083912502743</v>
      </c>
      <c r="AH37" s="592">
        <v>-0.12244545350270197</v>
      </c>
      <c r="AI37" s="590">
        <v>6.1529044647143545</v>
      </c>
      <c r="AJ37" s="592">
        <v>-0.4738931313363004</v>
      </c>
      <c r="AK37" s="590">
        <v>6.5397186978518267</v>
      </c>
      <c r="AL37" s="593">
        <v>-0.22120113770829697</v>
      </c>
      <c r="AM37" s="589">
        <v>2.1622564216120459</v>
      </c>
      <c r="AN37" s="593">
        <v>-5.2130345174329129E-2</v>
      </c>
      <c r="AO37" s="589">
        <v>3.1526548672566372</v>
      </c>
      <c r="AP37" s="592">
        <v>0.21852543736449537</v>
      </c>
      <c r="AQ37" s="590">
        <v>5.7127976190476186</v>
      </c>
      <c r="AR37" s="592">
        <v>0.5379004997060548</v>
      </c>
      <c r="AS37" s="590">
        <v>3.6610520094562649</v>
      </c>
      <c r="AT37" s="593">
        <v>0.37357634430376629</v>
      </c>
    </row>
    <row r="38" spans="2:46" s="4" customFormat="1" ht="15" hidden="1" customHeight="1" outlineLevel="1" x14ac:dyDescent="0.25">
      <c r="B38" s="83" t="s">
        <v>132</v>
      </c>
      <c r="C38" s="589">
        <v>6.7720062160062158</v>
      </c>
      <c r="D38" s="592">
        <v>-0.22239413744897263</v>
      </c>
      <c r="E38" s="590">
        <v>7.2041931446177543</v>
      </c>
      <c r="F38" s="592">
        <v>-0.51982779836245641</v>
      </c>
      <c r="G38" s="590">
        <v>6.9191988129347486</v>
      </c>
      <c r="H38" s="593">
        <v>-0.31164614158335535</v>
      </c>
      <c r="I38" s="589">
        <v>7.3440702908213682</v>
      </c>
      <c r="J38" s="592">
        <v>-0.17545456557801931</v>
      </c>
      <c r="K38" s="590">
        <v>7.4740113856959018</v>
      </c>
      <c r="L38" s="592">
        <v>-0.47050526091460743</v>
      </c>
      <c r="M38" s="590">
        <v>7.3924698860435898</v>
      </c>
      <c r="N38" s="593">
        <v>-0.27732267591409432</v>
      </c>
      <c r="O38" s="589">
        <v>7.3488822136213967</v>
      </c>
      <c r="P38" s="592">
        <v>7.5053262276579602E-2</v>
      </c>
      <c r="Q38" s="590">
        <v>7.861977920172933</v>
      </c>
      <c r="R38" s="592">
        <v>-9.5349469688458477E-2</v>
      </c>
      <c r="S38" s="590">
        <v>7.596855435082718</v>
      </c>
      <c r="T38" s="593">
        <v>-6.107400214348857E-3</v>
      </c>
      <c r="U38" s="589">
        <v>7.4566697777316877</v>
      </c>
      <c r="V38" s="592">
        <v>-0.32417615315676507</v>
      </c>
      <c r="W38" s="590">
        <v>7.4120934415348048</v>
      </c>
      <c r="X38" s="592">
        <v>-1.0106752857554229</v>
      </c>
      <c r="Y38" s="590">
        <v>7.4438520123877137</v>
      </c>
      <c r="Z38" s="593">
        <v>-0.50713369470006597</v>
      </c>
      <c r="AA38" s="589">
        <v>6.1782203643730469</v>
      </c>
      <c r="AB38" s="592">
        <v>-0.38993642549549179</v>
      </c>
      <c r="AC38" s="590">
        <v>5.9375088866770938</v>
      </c>
      <c r="AD38" s="592">
        <v>-0.53618266949876148</v>
      </c>
      <c r="AE38" s="590">
        <v>6.1092797149401887</v>
      </c>
      <c r="AF38" s="593">
        <v>-0.43337142623376934</v>
      </c>
      <c r="AG38" s="589">
        <v>6.3872218421138367</v>
      </c>
      <c r="AH38" s="592">
        <v>-0.38321096584567282</v>
      </c>
      <c r="AI38" s="590">
        <v>5.9556108937112135</v>
      </c>
      <c r="AJ38" s="592">
        <v>-0.58557040664286841</v>
      </c>
      <c r="AK38" s="590">
        <v>6.2612562727115417</v>
      </c>
      <c r="AL38" s="593">
        <v>-0.44665135500014497</v>
      </c>
      <c r="AM38" s="589">
        <v>2.0704353772509689</v>
      </c>
      <c r="AN38" s="593">
        <v>-3.8830205248018057E-2</v>
      </c>
      <c r="AO38" s="589">
        <v>3.2359597652975691</v>
      </c>
      <c r="AP38" s="592">
        <v>0.85991397049351814</v>
      </c>
      <c r="AQ38" s="590">
        <v>4.2683896620278334</v>
      </c>
      <c r="AR38" s="592">
        <v>-1.7057482690066497</v>
      </c>
      <c r="AS38" s="590">
        <v>3.4157147802007617</v>
      </c>
      <c r="AT38" s="593">
        <v>0.56157197760435063</v>
      </c>
    </row>
    <row r="39" spans="2:46" s="4" customFormat="1" ht="15" hidden="1" customHeight="1" outlineLevel="1" x14ac:dyDescent="0.25">
      <c r="B39" s="83" t="s">
        <v>133</v>
      </c>
      <c r="C39" s="589">
        <v>7.0569436189794752</v>
      </c>
      <c r="D39" s="592">
        <v>-0.18175037624658685</v>
      </c>
      <c r="E39" s="590">
        <v>8.3076358766848131</v>
      </c>
      <c r="F39" s="592">
        <v>0.26613768800084614</v>
      </c>
      <c r="G39" s="590">
        <v>7.4713510468573059</v>
      </c>
      <c r="H39" s="593">
        <v>-3.9580754975943044E-2</v>
      </c>
      <c r="I39" s="589">
        <v>7.6746782786386749</v>
      </c>
      <c r="J39" s="592">
        <v>-0.21551674786978214</v>
      </c>
      <c r="K39" s="590">
        <v>8.6529097366042524</v>
      </c>
      <c r="L39" s="592">
        <v>0.36620613549621872</v>
      </c>
      <c r="M39" s="590">
        <v>8.0297117676990748</v>
      </c>
      <c r="N39" s="593">
        <v>-5.2902856478809213E-3</v>
      </c>
      <c r="O39" s="589">
        <v>7.9273872449050371</v>
      </c>
      <c r="P39" s="592">
        <v>0.42034689099912459</v>
      </c>
      <c r="Q39" s="590">
        <v>8.861237371830688</v>
      </c>
      <c r="R39" s="592">
        <v>0.2296823573821527</v>
      </c>
      <c r="S39" s="590">
        <v>8.3745282063889164</v>
      </c>
      <c r="T39" s="593">
        <v>0.32882038511668554</v>
      </c>
      <c r="U39" s="589">
        <v>7.6889058083119366</v>
      </c>
      <c r="V39" s="592">
        <v>-0.49730076460489236</v>
      </c>
      <c r="W39" s="590">
        <v>9.1611947052834033</v>
      </c>
      <c r="X39" s="592">
        <v>0.61510208135659994</v>
      </c>
      <c r="Y39" s="590">
        <v>8.0770088753161229</v>
      </c>
      <c r="Z39" s="593">
        <v>-0.20723561477942276</v>
      </c>
      <c r="AA39" s="589">
        <v>6.4969767109215502</v>
      </c>
      <c r="AB39" s="592">
        <v>0.17585478762446982</v>
      </c>
      <c r="AC39" s="590">
        <v>6.8122962426318043</v>
      </c>
      <c r="AD39" s="592">
        <v>3.6562090314609108E-2</v>
      </c>
      <c r="AE39" s="590">
        <v>6.5862403281439361</v>
      </c>
      <c r="AF39" s="593">
        <v>0.12945846802366301</v>
      </c>
      <c r="AG39" s="589">
        <v>6.7723096044863356</v>
      </c>
      <c r="AH39" s="592">
        <v>0.16329850029032489</v>
      </c>
      <c r="AI39" s="590">
        <v>6.8201987520221863</v>
      </c>
      <c r="AJ39" s="592">
        <v>1.8782244258634506E-2</v>
      </c>
      <c r="AK39" s="590">
        <v>6.7856005131220272</v>
      </c>
      <c r="AL39" s="593">
        <v>0.11959855358078997</v>
      </c>
      <c r="AM39" s="589">
        <v>2.2863867146181511</v>
      </c>
      <c r="AN39" s="593">
        <v>-0.33662830684107625</v>
      </c>
      <c r="AO39" s="589">
        <v>2.4591861305080664</v>
      </c>
      <c r="AP39" s="592">
        <v>-3.5569114247178124E-2</v>
      </c>
      <c r="AQ39" s="590">
        <v>4.7662485746864309</v>
      </c>
      <c r="AR39" s="592">
        <v>-0.19884741135196382</v>
      </c>
      <c r="AS39" s="590">
        <v>2.8614314115308153</v>
      </c>
      <c r="AT39" s="593">
        <v>-4.564694559123561E-2</v>
      </c>
    </row>
    <row r="40" spans="2:46" s="4" customFormat="1" ht="15" hidden="1" customHeight="1" outlineLevel="1" x14ac:dyDescent="0.25">
      <c r="B40" s="83" t="s">
        <v>134</v>
      </c>
      <c r="C40" s="589">
        <v>7.4714739840881981</v>
      </c>
      <c r="D40" s="592">
        <v>-0.23056209311390319</v>
      </c>
      <c r="E40" s="590">
        <v>8.6171309747621496</v>
      </c>
      <c r="F40" s="592">
        <v>-0.15250331244921611</v>
      </c>
      <c r="G40" s="590">
        <v>7.8575059412516746</v>
      </c>
      <c r="H40" s="593">
        <v>-0.19265958147979045</v>
      </c>
      <c r="I40" s="589">
        <v>8.1167710258685961</v>
      </c>
      <c r="J40" s="592">
        <v>-0.27548989746198949</v>
      </c>
      <c r="K40" s="590">
        <v>8.9482066166899852</v>
      </c>
      <c r="L40" s="592">
        <v>-0.10947876718316607</v>
      </c>
      <c r="M40" s="590">
        <v>8.4236089526397855</v>
      </c>
      <c r="N40" s="593">
        <v>-0.20488753744912458</v>
      </c>
      <c r="O40" s="589">
        <v>8.231215496776187</v>
      </c>
      <c r="P40" s="592">
        <v>2.6051088293741032E-2</v>
      </c>
      <c r="Q40" s="590">
        <v>9.1261593077435101</v>
      </c>
      <c r="R40" s="592">
        <v>-0.13913191007646475</v>
      </c>
      <c r="S40" s="590">
        <v>8.6671325849820597</v>
      </c>
      <c r="T40" s="593">
        <v>-3.79225871348563E-2</v>
      </c>
      <c r="U40" s="589">
        <v>8.1638152232491166</v>
      </c>
      <c r="V40" s="592">
        <v>-0.35823881639877087</v>
      </c>
      <c r="W40" s="590">
        <v>9.3674936597199245</v>
      </c>
      <c r="X40" s="592">
        <v>3.6578868543124088E-2</v>
      </c>
      <c r="Y40" s="590">
        <v>8.4855069901218858</v>
      </c>
      <c r="Z40" s="593">
        <v>-0.24626716971275187</v>
      </c>
      <c r="AA40" s="589">
        <v>6.7055043202145557</v>
      </c>
      <c r="AB40" s="592">
        <v>8.6671544781576237E-2</v>
      </c>
      <c r="AC40" s="590">
        <v>7.1564639155094856</v>
      </c>
      <c r="AD40" s="592">
        <v>-0.23668488075735095</v>
      </c>
      <c r="AE40" s="590">
        <v>6.831588061061745</v>
      </c>
      <c r="AF40" s="593">
        <v>1.8811253356307844E-3</v>
      </c>
      <c r="AG40" s="589">
        <v>6.9479447636918028</v>
      </c>
      <c r="AH40" s="592">
        <v>9.0139368117386098E-2</v>
      </c>
      <c r="AI40" s="590">
        <v>7.1638647489658833</v>
      </c>
      <c r="AJ40" s="592">
        <v>-0.26357789502577411</v>
      </c>
      <c r="AK40" s="590">
        <v>7.0081106517072556</v>
      </c>
      <c r="AL40" s="593">
        <v>-5.9138995071057465E-3</v>
      </c>
      <c r="AM40" s="589">
        <v>2.6844299748686313</v>
      </c>
      <c r="AN40" s="593">
        <v>-0.23014439146326726</v>
      </c>
      <c r="AO40" s="589">
        <v>3.0834626124728515</v>
      </c>
      <c r="AP40" s="592">
        <v>0.3055950842014461</v>
      </c>
      <c r="AQ40" s="590">
        <v>6.2928270042194097</v>
      </c>
      <c r="AR40" s="592">
        <v>-1.1186379639334563</v>
      </c>
      <c r="AS40" s="590">
        <v>3.9462341197822139</v>
      </c>
      <c r="AT40" s="593">
        <v>5.2949851152959138E-2</v>
      </c>
    </row>
    <row r="41" spans="2:46" s="4" customFormat="1" ht="15" hidden="1" customHeight="1" outlineLevel="1" x14ac:dyDescent="0.25">
      <c r="B41" s="83" t="s">
        <v>135</v>
      </c>
      <c r="C41" s="589">
        <v>6.8245977774091893</v>
      </c>
      <c r="D41" s="592">
        <v>-0.27316409326606728</v>
      </c>
      <c r="E41" s="590">
        <v>7.8095475138782993</v>
      </c>
      <c r="F41" s="592">
        <v>-0.15798171386209603</v>
      </c>
      <c r="G41" s="590">
        <v>7.147379441506442</v>
      </c>
      <c r="H41" s="593">
        <v>-0.22921979375703305</v>
      </c>
      <c r="I41" s="589">
        <v>7.2839068956890083</v>
      </c>
      <c r="J41" s="592">
        <v>-0.40275497329926679</v>
      </c>
      <c r="K41" s="590">
        <v>8.0187875385479064</v>
      </c>
      <c r="L41" s="592">
        <v>-0.11743376006043782</v>
      </c>
      <c r="M41" s="590">
        <v>7.5479841595759671</v>
      </c>
      <c r="N41" s="593">
        <v>-0.2962218061914168</v>
      </c>
      <c r="O41" s="589">
        <v>7.6883619498111004</v>
      </c>
      <c r="P41" s="592">
        <v>0.19649445800185372</v>
      </c>
      <c r="Q41" s="590">
        <v>8.2418190917456364</v>
      </c>
      <c r="R41" s="592">
        <v>7.0027883878106323E-2</v>
      </c>
      <c r="S41" s="590">
        <v>7.9581841220869372</v>
      </c>
      <c r="T41" s="593">
        <v>0.15073249911565156</v>
      </c>
      <c r="U41" s="589">
        <v>7.2469665062174089</v>
      </c>
      <c r="V41" s="592">
        <v>-0.84919444044289438</v>
      </c>
      <c r="W41" s="590">
        <v>8.162174443354937</v>
      </c>
      <c r="X41" s="592">
        <v>-0.46140832308497259</v>
      </c>
      <c r="Y41" s="590">
        <v>7.4839512747945527</v>
      </c>
      <c r="Z41" s="593">
        <v>-0.74994673707567294</v>
      </c>
      <c r="AA41" s="589">
        <v>6.8455585705876443</v>
      </c>
      <c r="AB41" s="592">
        <v>0.32149521158875327</v>
      </c>
      <c r="AC41" s="590">
        <v>6.7729672650475186</v>
      </c>
      <c r="AD41" s="592">
        <v>-0.36422195032219395</v>
      </c>
      <c r="AE41" s="590">
        <v>6.8250303766707168</v>
      </c>
      <c r="AF41" s="593">
        <v>0.13334062903490729</v>
      </c>
      <c r="AG41" s="589">
        <v>7.2006758556398989</v>
      </c>
      <c r="AH41" s="592">
        <v>0.3895546920237809</v>
      </c>
      <c r="AI41" s="590">
        <v>6.8535516801361123</v>
      </c>
      <c r="AJ41" s="592">
        <v>-0.28517664356331007</v>
      </c>
      <c r="AK41" s="590">
        <v>7.1030365389677206</v>
      </c>
      <c r="AL41" s="593">
        <v>0.2013158950164069</v>
      </c>
      <c r="AM41" s="589">
        <v>2.2518455280470047</v>
      </c>
      <c r="AN41" s="593">
        <v>-6.5484814073017983E-2</v>
      </c>
      <c r="AO41" s="589">
        <v>2.7818486590038316</v>
      </c>
      <c r="AP41" s="592">
        <v>-0.26090496418457398</v>
      </c>
      <c r="AQ41" s="590">
        <v>8.8547717842323657</v>
      </c>
      <c r="AR41" s="592">
        <v>1.1690574985180797</v>
      </c>
      <c r="AS41" s="590">
        <v>4.1417952053521647</v>
      </c>
      <c r="AT41" s="593">
        <v>0.27562530967407239</v>
      </c>
    </row>
    <row r="42" spans="2:46" s="4" customFormat="1" ht="15" hidden="1" customHeight="1" outlineLevel="1" x14ac:dyDescent="0.25">
      <c r="B42" s="83" t="s">
        <v>153</v>
      </c>
      <c r="C42" s="589">
        <v>6.7942793889749833</v>
      </c>
      <c r="D42" s="592">
        <v>-8.4538223452894634E-2</v>
      </c>
      <c r="E42" s="590">
        <v>7.6917490480147857</v>
      </c>
      <c r="F42" s="592">
        <v>-0.37703982867749364</v>
      </c>
      <c r="G42" s="590">
        <v>7.083689154568745</v>
      </c>
      <c r="H42" s="593">
        <v>-0.17320687878396424</v>
      </c>
      <c r="I42" s="589">
        <v>7.2303761965733795</v>
      </c>
      <c r="J42" s="592">
        <v>-0.17427785514973504</v>
      </c>
      <c r="K42" s="590">
        <v>7.7917805566520437</v>
      </c>
      <c r="L42" s="592">
        <v>-0.38285550911794086</v>
      </c>
      <c r="M42" s="590">
        <v>7.4285924655913247</v>
      </c>
      <c r="N42" s="593">
        <v>-0.24241028510928864</v>
      </c>
      <c r="O42" s="589">
        <v>7.4776975700445902</v>
      </c>
      <c r="P42" s="592">
        <v>-0.11432968039723157</v>
      </c>
      <c r="Q42" s="590">
        <v>7.6317458343695597</v>
      </c>
      <c r="R42" s="592">
        <v>-0.40553792731443661</v>
      </c>
      <c r="S42" s="590">
        <v>7.552111724293276</v>
      </c>
      <c r="T42" s="593">
        <v>-0.25682735402415968</v>
      </c>
      <c r="U42" s="589">
        <v>7.3640689076428583</v>
      </c>
      <c r="V42" s="592">
        <v>-0.1286287756809017</v>
      </c>
      <c r="W42" s="590">
        <v>8.2850272670793164</v>
      </c>
      <c r="X42" s="592">
        <v>-0.2921885612484374</v>
      </c>
      <c r="Y42" s="590">
        <v>7.5998185812820651</v>
      </c>
      <c r="Z42" s="593">
        <v>-0.16444289880037211</v>
      </c>
      <c r="AA42" s="589">
        <v>6.6918777725893062</v>
      </c>
      <c r="AB42" s="592">
        <v>0.25348874353672635</v>
      </c>
      <c r="AC42" s="590">
        <v>7.233472673788512</v>
      </c>
      <c r="AD42" s="592">
        <v>-0.28542709699706847</v>
      </c>
      <c r="AE42" s="590">
        <v>6.8401615022678142</v>
      </c>
      <c r="AF42" s="593">
        <v>0.10915091559934176</v>
      </c>
      <c r="AG42" s="589">
        <v>6.9709176422819246</v>
      </c>
      <c r="AH42" s="592">
        <v>0.16962645875713811</v>
      </c>
      <c r="AI42" s="590">
        <v>7.3225044300059068</v>
      </c>
      <c r="AJ42" s="592">
        <v>-0.29011679007721547</v>
      </c>
      <c r="AK42" s="590">
        <v>7.0663116239505896</v>
      </c>
      <c r="AL42" s="593">
        <v>4.2681639398446158E-2</v>
      </c>
      <c r="AM42" s="589">
        <v>2.5203187250996018</v>
      </c>
      <c r="AN42" s="593">
        <v>0.25769095147706356</v>
      </c>
      <c r="AO42" s="589">
        <v>3.3145472061657033</v>
      </c>
      <c r="AP42" s="592">
        <v>0.44338363112354484</v>
      </c>
      <c r="AQ42" s="590">
        <v>6.2949956101843725</v>
      </c>
      <c r="AR42" s="592">
        <v>-0.63841699385843409</v>
      </c>
      <c r="AS42" s="590">
        <v>3.956151956151956</v>
      </c>
      <c r="AT42" s="593">
        <v>0.18736582898432586</v>
      </c>
    </row>
    <row r="43" spans="2:46" s="4" customFormat="1" ht="15" hidden="1" customHeight="1" outlineLevel="1" x14ac:dyDescent="0.25">
      <c r="B43" s="83" t="s">
        <v>124</v>
      </c>
      <c r="C43" s="589">
        <v>7.1465632925720923</v>
      </c>
      <c r="D43" s="592">
        <v>-0.16513974229121331</v>
      </c>
      <c r="E43" s="590">
        <v>8.5859792739543632</v>
      </c>
      <c r="F43" s="592">
        <v>-0.30955237226957877</v>
      </c>
      <c r="G43" s="590">
        <v>7.6039330244219103</v>
      </c>
      <c r="H43" s="593">
        <v>-0.20145961536595625</v>
      </c>
      <c r="I43" s="589">
        <v>7.7695038280398663</v>
      </c>
      <c r="J43" s="592">
        <v>-0.21977815911732179</v>
      </c>
      <c r="K43" s="590">
        <v>8.5418320774493868</v>
      </c>
      <c r="L43" s="592">
        <v>-0.36188969025916506</v>
      </c>
      <c r="M43" s="590">
        <v>8.0488566481580985</v>
      </c>
      <c r="N43" s="593">
        <v>-0.26023075944856977</v>
      </c>
      <c r="O43" s="589">
        <v>8.1097109826589602</v>
      </c>
      <c r="P43" s="592">
        <v>7.8236321610662074E-2</v>
      </c>
      <c r="Q43" s="590">
        <v>8.5903416669516748</v>
      </c>
      <c r="R43" s="592">
        <v>-0.3021020140474846</v>
      </c>
      <c r="S43" s="590">
        <v>8.3458429949255635</v>
      </c>
      <c r="T43" s="593">
        <v>-9.318160190327518E-2</v>
      </c>
      <c r="U43" s="589">
        <v>7.9136142006097163</v>
      </c>
      <c r="V43" s="592">
        <v>-0.45107767759644091</v>
      </c>
      <c r="W43" s="590">
        <v>8.5935872562034099</v>
      </c>
      <c r="X43" s="592">
        <v>-0.71761752075479102</v>
      </c>
      <c r="Y43" s="590">
        <v>8.0955099532215655</v>
      </c>
      <c r="Z43" s="593">
        <v>-0.5143933100674829</v>
      </c>
      <c r="AA43" s="589">
        <v>7.1873831627641707</v>
      </c>
      <c r="AB43" s="592">
        <v>0.24032060477227724</v>
      </c>
      <c r="AC43" s="590">
        <v>8.9903061224489793</v>
      </c>
      <c r="AD43" s="592">
        <v>7.6457371269675889E-2</v>
      </c>
      <c r="AE43" s="590">
        <v>7.6145644447668097</v>
      </c>
      <c r="AF43" s="593">
        <v>0.18191763834287933</v>
      </c>
      <c r="AG43" s="589">
        <v>7.4598888452253975</v>
      </c>
      <c r="AH43" s="592">
        <v>0.17757830742780634</v>
      </c>
      <c r="AI43" s="590">
        <v>9.2428276197422807</v>
      </c>
      <c r="AJ43" s="592">
        <v>0.12455849890084991</v>
      </c>
      <c r="AK43" s="590">
        <v>7.8795839235380809</v>
      </c>
      <c r="AL43" s="593">
        <v>0.13980697186521862</v>
      </c>
      <c r="AM43" s="589">
        <v>2.1852553650905566</v>
      </c>
      <c r="AN43" s="593">
        <v>-0.14475754765616911</v>
      </c>
      <c r="AO43" s="589">
        <v>2.6455057270432927</v>
      </c>
      <c r="AP43" s="592">
        <v>-0.35857718752957179</v>
      </c>
      <c r="AQ43" s="590">
        <v>6.4104729729729728</v>
      </c>
      <c r="AR43" s="592">
        <v>-0.98746280684354115</v>
      </c>
      <c r="AS43" s="590">
        <v>3.349171270718232</v>
      </c>
      <c r="AT43" s="593">
        <v>-0.59954667799971695</v>
      </c>
    </row>
    <row r="44" spans="2:46" s="4" customFormat="1" ht="15" hidden="1" customHeight="1" outlineLevel="1" x14ac:dyDescent="0.25">
      <c r="B44" s="83" t="s">
        <v>125</v>
      </c>
      <c r="C44" s="589">
        <v>6.7972729688434201</v>
      </c>
      <c r="D44" s="592">
        <v>-0.28515574373667363</v>
      </c>
      <c r="E44" s="590">
        <v>7.9385107631967697</v>
      </c>
      <c r="F44" s="592">
        <v>-0.35943476630245375</v>
      </c>
      <c r="G44" s="590">
        <v>7.1851740597571911</v>
      </c>
      <c r="H44" s="593">
        <v>-0.29642644447843214</v>
      </c>
      <c r="I44" s="589">
        <v>7.2066600512311636</v>
      </c>
      <c r="J44" s="592">
        <v>-0.29322621255656411</v>
      </c>
      <c r="K44" s="590">
        <v>7.8497568370808439</v>
      </c>
      <c r="L44" s="592">
        <v>-0.41546220932971334</v>
      </c>
      <c r="M44" s="590">
        <v>7.4515488312675577</v>
      </c>
      <c r="N44" s="593">
        <v>-0.32382620976928234</v>
      </c>
      <c r="O44" s="589">
        <v>7.6839085225293955</v>
      </c>
      <c r="P44" s="592">
        <v>-7.3925302123950765E-2</v>
      </c>
      <c r="Q44" s="590">
        <v>7.8134414831981456</v>
      </c>
      <c r="R44" s="592">
        <v>-0.67218865628132995</v>
      </c>
      <c r="S44" s="590">
        <v>7.7509678141796776</v>
      </c>
      <c r="T44" s="593">
        <v>-0.36003000199348634</v>
      </c>
      <c r="U44" s="589">
        <v>7.2471868001279764</v>
      </c>
      <c r="V44" s="592">
        <v>-0.36760339003411779</v>
      </c>
      <c r="W44" s="590">
        <v>8.1752950546665701</v>
      </c>
      <c r="X44" s="592">
        <v>-0.39718196421254426</v>
      </c>
      <c r="Y44" s="590">
        <v>7.502141512186066</v>
      </c>
      <c r="Z44" s="593">
        <v>-0.36353341466341238</v>
      </c>
      <c r="AA44" s="589">
        <v>7.1811701458003707</v>
      </c>
      <c r="AB44" s="592">
        <v>-9.4401411355344855E-2</v>
      </c>
      <c r="AC44" s="590">
        <v>8.6711210457262258</v>
      </c>
      <c r="AD44" s="592">
        <v>7.9201757666453432E-2</v>
      </c>
      <c r="AE44" s="590">
        <v>7.5675420247486072</v>
      </c>
      <c r="AF44" s="593">
        <v>-6.9306061141443998E-2</v>
      </c>
      <c r="AG44" s="589">
        <v>7.5761384004994659</v>
      </c>
      <c r="AH44" s="592">
        <v>-9.9637891911059207E-2</v>
      </c>
      <c r="AI44" s="590">
        <v>8.9506940008130549</v>
      </c>
      <c r="AJ44" s="592">
        <v>0.12249409999207295</v>
      </c>
      <c r="AK44" s="590">
        <v>7.9300753678669693</v>
      </c>
      <c r="AL44" s="593">
        <v>-6.5385083031005209E-2</v>
      </c>
      <c r="AM44" s="589">
        <v>2.4468395698506153</v>
      </c>
      <c r="AN44" s="593">
        <v>-1.0021860709954034E-2</v>
      </c>
      <c r="AO44" s="589">
        <v>2.4815399802566636</v>
      </c>
      <c r="AP44" s="592">
        <v>-0.38355082400969565</v>
      </c>
      <c r="AQ44" s="590">
        <v>5.2207357859531776</v>
      </c>
      <c r="AR44" s="592">
        <v>-0.70643184410462556</v>
      </c>
      <c r="AS44" s="590">
        <v>3.0047915668423575</v>
      </c>
      <c r="AT44" s="593">
        <v>-0.47144285863064672</v>
      </c>
    </row>
    <row r="45" spans="2:46" s="4" customFormat="1" ht="15.75" collapsed="1" x14ac:dyDescent="0.25">
      <c r="B45" s="106">
        <v>2017</v>
      </c>
      <c r="C45" s="594">
        <v>6.9961031492115735</v>
      </c>
      <c r="D45" s="595">
        <v>-0.1841093140246981</v>
      </c>
      <c r="E45" s="596">
        <v>8.1418498675695066</v>
      </c>
      <c r="F45" s="595">
        <v>-0.16240850837950127</v>
      </c>
      <c r="G45" s="596">
        <v>7.3689233275953017</v>
      </c>
      <c r="H45" s="597">
        <v>-0.17209215921100274</v>
      </c>
      <c r="I45" s="594">
        <v>7.5171135510365259</v>
      </c>
      <c r="J45" s="595">
        <v>-0.20148104235793163</v>
      </c>
      <c r="K45" s="596">
        <v>8.2832297322394215</v>
      </c>
      <c r="L45" s="595">
        <v>-0.13135682047431985</v>
      </c>
      <c r="M45" s="596">
        <v>7.7929892537712693</v>
      </c>
      <c r="N45" s="597">
        <v>-0.17113107984753562</v>
      </c>
      <c r="O45" s="594">
        <v>7.8112356173414037</v>
      </c>
      <c r="P45" s="595">
        <v>0.15217558332339909</v>
      </c>
      <c r="Q45" s="596">
        <v>8.3289603967002144</v>
      </c>
      <c r="R45" s="595">
        <v>-0.12594683315907673</v>
      </c>
      <c r="S45" s="596">
        <v>8.0629669593134281</v>
      </c>
      <c r="T45" s="597">
        <v>2.4280046968335967E-2</v>
      </c>
      <c r="U45" s="594">
        <v>7.6417480428646147</v>
      </c>
      <c r="V45" s="595">
        <v>-0.28768095460174248</v>
      </c>
      <c r="W45" s="596">
        <v>8.6608520832580922</v>
      </c>
      <c r="X45" s="595">
        <v>-0.18001859691031008</v>
      </c>
      <c r="Y45" s="596">
        <v>7.9110034987277356</v>
      </c>
      <c r="Z45" s="598">
        <v>-0.25605422608770745</v>
      </c>
      <c r="AA45" s="594">
        <v>6.8041711511025458</v>
      </c>
      <c r="AB45" s="595">
        <v>-8.1267809443222205E-2</v>
      </c>
      <c r="AC45" s="596">
        <v>7.4550911732604783</v>
      </c>
      <c r="AD45" s="595">
        <v>-0.25433684592486028</v>
      </c>
      <c r="AE45" s="596">
        <v>6.9764877792030209</v>
      </c>
      <c r="AF45" s="597">
        <v>-0.12705348501703639</v>
      </c>
      <c r="AG45" s="594">
        <v>7.0960290871769756</v>
      </c>
      <c r="AH45" s="595">
        <v>-7.9007810549376778E-2</v>
      </c>
      <c r="AI45" s="596">
        <v>7.5511465699998386</v>
      </c>
      <c r="AJ45" s="595">
        <v>-0.25953857557278148</v>
      </c>
      <c r="AK45" s="596">
        <v>7.2165853972200491</v>
      </c>
      <c r="AL45" s="597">
        <v>-0.12829994028732372</v>
      </c>
      <c r="AM45" s="594">
        <v>2.3612398007136379</v>
      </c>
      <c r="AN45" s="597">
        <v>-3.7570000228532408E-2</v>
      </c>
      <c r="AO45" s="594">
        <v>2.9909189890425556</v>
      </c>
      <c r="AP45" s="595">
        <v>0.16162279548863312</v>
      </c>
      <c r="AQ45" s="596">
        <v>6.3101674152715397</v>
      </c>
      <c r="AR45" s="595">
        <v>-0.36953889190226885</v>
      </c>
      <c r="AS45" s="596">
        <v>3.7244098751173031</v>
      </c>
      <c r="AT45" s="597">
        <v>0.15590612006242166</v>
      </c>
    </row>
    <row r="46" spans="2:46" s="4" customFormat="1" ht="15" hidden="1" customHeight="1" outlineLevel="1" x14ac:dyDescent="0.25">
      <c r="B46" s="83" t="s">
        <v>126</v>
      </c>
      <c r="C46" s="589">
        <v>7.7878124083688363</v>
      </c>
      <c r="D46" s="584">
        <v>-0.30590384343580368</v>
      </c>
      <c r="E46" s="590">
        <v>9.0328633150877984</v>
      </c>
      <c r="F46" s="584">
        <v>-0.91697815466697463</v>
      </c>
      <c r="G46" s="590">
        <v>8.1942441028310125</v>
      </c>
      <c r="H46" s="591">
        <v>-0.53244204095004477</v>
      </c>
      <c r="I46" s="589">
        <v>8.2603651997171319</v>
      </c>
      <c r="J46" s="584">
        <v>-0.39103763556335736</v>
      </c>
      <c r="K46" s="590">
        <v>8.9825609173435268</v>
      </c>
      <c r="L46" s="584">
        <v>-0.91167562959197923</v>
      </c>
      <c r="M46" s="590">
        <v>8.5221290991009813</v>
      </c>
      <c r="N46" s="591">
        <v>-0.60608588071184322</v>
      </c>
      <c r="O46" s="589">
        <v>8.068432330769113</v>
      </c>
      <c r="P46" s="584">
        <v>-1.3277237746718153</v>
      </c>
      <c r="Q46" s="590">
        <v>9.0740709686074599</v>
      </c>
      <c r="R46" s="584">
        <v>-0.44320691812735724</v>
      </c>
      <c r="S46" s="590">
        <v>8.5501088362155517</v>
      </c>
      <c r="T46" s="591">
        <v>-0.90830515930602473</v>
      </c>
      <c r="U46" s="589">
        <v>8.5458747643337709</v>
      </c>
      <c r="V46" s="584">
        <v>-0.35888619025159052</v>
      </c>
      <c r="W46" s="590">
        <v>9.4043008534667258</v>
      </c>
      <c r="X46" s="584">
        <v>-1.4832527020828419</v>
      </c>
      <c r="Y46" s="590">
        <v>8.7782430866730881</v>
      </c>
      <c r="Z46" s="591">
        <v>-0.66228173075481145</v>
      </c>
      <c r="AA46" s="589">
        <v>8.1978777830412124</v>
      </c>
      <c r="AB46" s="584">
        <v>-0.14251964746848245</v>
      </c>
      <c r="AC46" s="590">
        <v>9.4208893485005163</v>
      </c>
      <c r="AD46" s="584">
        <v>-1.0303592014720095</v>
      </c>
      <c r="AE46" s="590">
        <v>8.513703828638894</v>
      </c>
      <c r="AF46" s="591">
        <v>-0.34777318718627548</v>
      </c>
      <c r="AG46" s="589">
        <v>8.591088155475795</v>
      </c>
      <c r="AH46" s="584">
        <v>-0.16765277151315061</v>
      </c>
      <c r="AI46" s="590">
        <v>9.6672665218740299</v>
      </c>
      <c r="AJ46" s="584">
        <v>-0.97433056942680452</v>
      </c>
      <c r="AK46" s="590">
        <v>8.8716812011584452</v>
      </c>
      <c r="AL46" s="591">
        <v>-0.37757331559300233</v>
      </c>
      <c r="AM46" s="589">
        <v>2.5574093662852198</v>
      </c>
      <c r="AN46" s="591">
        <v>0.15061619135299198</v>
      </c>
      <c r="AO46" s="589">
        <v>2.9968253968253968</v>
      </c>
      <c r="AP46" s="584">
        <v>-0.24400029124799749</v>
      </c>
      <c r="AQ46" s="590">
        <v>7.3412462908011866</v>
      </c>
      <c r="AR46" s="584">
        <v>1.6489385984934941</v>
      </c>
      <c r="AS46" s="590">
        <v>3.8312909660872045</v>
      </c>
      <c r="AT46" s="591">
        <v>0.29102250971136545</v>
      </c>
    </row>
    <row r="47" spans="2:46" s="4" customFormat="1" ht="15" hidden="1" customHeight="1" outlineLevel="1" x14ac:dyDescent="0.25">
      <c r="B47" s="83" t="s">
        <v>127</v>
      </c>
      <c r="C47" s="589">
        <v>7.4758149966741652</v>
      </c>
      <c r="D47" s="592">
        <v>-5.8280947104003111E-2</v>
      </c>
      <c r="E47" s="590">
        <v>9.3158817710363024</v>
      </c>
      <c r="F47" s="592">
        <v>-0.23150899837913386</v>
      </c>
      <c r="G47" s="590">
        <v>8.0433740398373583</v>
      </c>
      <c r="H47" s="593">
        <v>-0.16992534565955886</v>
      </c>
      <c r="I47" s="589">
        <v>7.9934872651548092</v>
      </c>
      <c r="J47" s="592">
        <v>-3.2926658170127077E-2</v>
      </c>
      <c r="K47" s="590">
        <v>9.243173199029</v>
      </c>
      <c r="L47" s="592">
        <v>-0.16801569513331671</v>
      </c>
      <c r="M47" s="590">
        <v>8.4262741883369436</v>
      </c>
      <c r="N47" s="593">
        <v>-0.1304295527501047</v>
      </c>
      <c r="O47" s="589">
        <v>7.9770089671309892</v>
      </c>
      <c r="P47" s="592">
        <v>-0.33669387404274165</v>
      </c>
      <c r="Q47" s="590">
        <v>9.2173746584758884</v>
      </c>
      <c r="R47" s="592">
        <v>0.32755818387068203</v>
      </c>
      <c r="S47" s="590">
        <v>8.565378900445765</v>
      </c>
      <c r="T47" s="593">
        <v>-4.8955175278065255E-2</v>
      </c>
      <c r="U47" s="589">
        <v>8.1554942840392783</v>
      </c>
      <c r="V47" s="592">
        <v>-0.19419592912236716</v>
      </c>
      <c r="W47" s="590">
        <v>9.8108602150537632</v>
      </c>
      <c r="X47" s="592">
        <v>-0.56041800125976771</v>
      </c>
      <c r="Y47" s="590">
        <v>8.5762120135548745</v>
      </c>
      <c r="Z47" s="593">
        <v>-0.3139645215003668</v>
      </c>
      <c r="AA47" s="589">
        <v>7.8262503666764447</v>
      </c>
      <c r="AB47" s="592">
        <v>-0.10769414185369897</v>
      </c>
      <c r="AC47" s="590">
        <v>9.8982050070854992</v>
      </c>
      <c r="AD47" s="592">
        <v>-0.79054210842963535</v>
      </c>
      <c r="AE47" s="590">
        <v>8.3171656407386685</v>
      </c>
      <c r="AF47" s="593">
        <v>-0.24953272395492654</v>
      </c>
      <c r="AG47" s="589">
        <v>8.1579652510473597</v>
      </c>
      <c r="AH47" s="592">
        <v>-0.21442355272686697</v>
      </c>
      <c r="AI47" s="590">
        <v>10.207647298952239</v>
      </c>
      <c r="AJ47" s="592">
        <v>-0.7635887921839366</v>
      </c>
      <c r="AK47" s="590">
        <v>8.6460685990181627</v>
      </c>
      <c r="AL47" s="593">
        <v>-0.35823825513776697</v>
      </c>
      <c r="AM47" s="589">
        <v>2.4016808201698421</v>
      </c>
      <c r="AN47" s="593">
        <v>2.9125823472184287E-2</v>
      </c>
      <c r="AO47" s="589">
        <v>2.6639792686438239</v>
      </c>
      <c r="AP47" s="592">
        <v>-0.33948626851443553</v>
      </c>
      <c r="AQ47" s="590">
        <v>7.0768094534711965</v>
      </c>
      <c r="AR47" s="592">
        <v>-1.1617870377568744</v>
      </c>
      <c r="AS47" s="590">
        <v>3.3838554216867469</v>
      </c>
      <c r="AT47" s="593">
        <v>-0.56183450568931859</v>
      </c>
    </row>
    <row r="48" spans="2:46" s="4" customFormat="1" ht="15" hidden="1" customHeight="1" outlineLevel="1" x14ac:dyDescent="0.25">
      <c r="B48" s="83" t="s">
        <v>128</v>
      </c>
      <c r="C48" s="589">
        <v>7.1741447025111915</v>
      </c>
      <c r="D48" s="592">
        <v>6.8280220295285687E-2</v>
      </c>
      <c r="E48" s="590">
        <v>8.3646509046079167</v>
      </c>
      <c r="F48" s="592">
        <v>-0.38098797018170671</v>
      </c>
      <c r="G48" s="590">
        <v>7.5563152943711644</v>
      </c>
      <c r="H48" s="593">
        <v>-0.105833610513411</v>
      </c>
      <c r="I48" s="589">
        <v>7.7121407211371098</v>
      </c>
      <c r="J48" s="592">
        <v>0.1353112018361724</v>
      </c>
      <c r="K48" s="590">
        <v>8.4032003249977425</v>
      </c>
      <c r="L48" s="592">
        <v>-0.30585949637056764</v>
      </c>
      <c r="M48" s="590">
        <v>7.9595021448594734</v>
      </c>
      <c r="N48" s="593">
        <v>-5.2277677045982962E-2</v>
      </c>
      <c r="O48" s="589">
        <v>7.8674416893532486</v>
      </c>
      <c r="P48" s="592">
        <v>-6.3823488112536353E-2</v>
      </c>
      <c r="Q48" s="590">
        <v>8.3118229903896292</v>
      </c>
      <c r="R48" s="592">
        <v>0.19038590034788783</v>
      </c>
      <c r="S48" s="590">
        <v>8.0882505367587179</v>
      </c>
      <c r="T48" s="593">
        <v>5.8295639303182156E-2</v>
      </c>
      <c r="U48" s="589">
        <v>7.7092980371265831</v>
      </c>
      <c r="V48" s="592">
        <v>-0.18932183777382239</v>
      </c>
      <c r="W48" s="590">
        <v>8.9742550998393948</v>
      </c>
      <c r="X48" s="592">
        <v>-0.78077129024284453</v>
      </c>
      <c r="Y48" s="590">
        <v>8.0315943126572691</v>
      </c>
      <c r="Z48" s="593">
        <v>-0.3714057940606228</v>
      </c>
      <c r="AA48" s="589">
        <v>7.0761347230815606</v>
      </c>
      <c r="AB48" s="592">
        <v>-4.6254620960317183E-2</v>
      </c>
      <c r="AC48" s="590">
        <v>8.1366022034138723</v>
      </c>
      <c r="AD48" s="592">
        <v>-0.93444777134634904</v>
      </c>
      <c r="AE48" s="590">
        <v>7.3425554156470501</v>
      </c>
      <c r="AF48" s="593">
        <v>-0.21097737135262928</v>
      </c>
      <c r="AG48" s="589">
        <v>7.3930403132410518</v>
      </c>
      <c r="AH48" s="592">
        <v>-2.3562512771886368E-2</v>
      </c>
      <c r="AI48" s="590">
        <v>8.2612044068884369</v>
      </c>
      <c r="AJ48" s="592">
        <v>-1.0063656275144268</v>
      </c>
      <c r="AK48" s="590">
        <v>7.6151141633719579</v>
      </c>
      <c r="AL48" s="593">
        <v>-0.23201574599360075</v>
      </c>
      <c r="AM48" s="589">
        <v>2.4773699909220595</v>
      </c>
      <c r="AN48" s="593">
        <v>0.12480654696849935</v>
      </c>
      <c r="AO48" s="589">
        <v>3.1166032953105196</v>
      </c>
      <c r="AP48" s="592">
        <v>-0.52358005075517955</v>
      </c>
      <c r="AQ48" s="590">
        <v>7.2719298245614032</v>
      </c>
      <c r="AR48" s="592">
        <v>-0.95339605998235921</v>
      </c>
      <c r="AS48" s="590">
        <v>3.9552352048558421</v>
      </c>
      <c r="AT48" s="593">
        <v>-0.46536701384463308</v>
      </c>
    </row>
    <row r="49" spans="2:46" s="4" customFormat="1" ht="15" hidden="1" customHeight="1" outlineLevel="1" x14ac:dyDescent="0.25">
      <c r="B49" s="83" t="s">
        <v>129</v>
      </c>
      <c r="C49" s="589">
        <v>6.7014518405873424</v>
      </c>
      <c r="D49" s="592">
        <v>-0.21325897628568935</v>
      </c>
      <c r="E49" s="590">
        <v>7.6207888774597796</v>
      </c>
      <c r="F49" s="592">
        <v>-0.7644892463513786</v>
      </c>
      <c r="G49" s="590">
        <v>6.992617844078306</v>
      </c>
      <c r="H49" s="593">
        <v>-0.40289853780967189</v>
      </c>
      <c r="I49" s="589">
        <v>7.1256133054396802</v>
      </c>
      <c r="J49" s="592">
        <v>-0.26452066165426036</v>
      </c>
      <c r="K49" s="590">
        <v>7.7311785266665112</v>
      </c>
      <c r="L49" s="592">
        <v>-0.83901674741491128</v>
      </c>
      <c r="M49" s="590">
        <v>7.3370323260984192</v>
      </c>
      <c r="N49" s="593">
        <v>-0.48319132586236524</v>
      </c>
      <c r="O49" s="589">
        <v>7.0195665348763381</v>
      </c>
      <c r="P49" s="592">
        <v>-0.64242821133161065</v>
      </c>
      <c r="Q49" s="590">
        <v>7.7359105804483956</v>
      </c>
      <c r="R49" s="592">
        <v>-0.53080916477453499</v>
      </c>
      <c r="S49" s="590">
        <v>7.3567861070381229</v>
      </c>
      <c r="T49" s="593">
        <v>-0.60106717147302202</v>
      </c>
      <c r="U49" s="589">
        <v>7.3972176596485992</v>
      </c>
      <c r="V49" s="592">
        <v>-1.4667586253040099E-2</v>
      </c>
      <c r="W49" s="590">
        <v>8.1991780249378881</v>
      </c>
      <c r="X49" s="592">
        <v>-1.0533959526030241</v>
      </c>
      <c r="Y49" s="590">
        <v>7.6083135203192898</v>
      </c>
      <c r="Z49" s="593">
        <v>-0.28514094864931572</v>
      </c>
      <c r="AA49" s="589">
        <v>6.6972456836606629</v>
      </c>
      <c r="AB49" s="592">
        <v>-1.7706825409493199E-2</v>
      </c>
      <c r="AC49" s="590">
        <v>6.9530654301906232</v>
      </c>
      <c r="AD49" s="592">
        <v>6.0607137070534556E-2</v>
      </c>
      <c r="AE49" s="590">
        <v>6.7606032766804471</v>
      </c>
      <c r="AF49" s="593">
        <v>5.1445553112046127E-3</v>
      </c>
      <c r="AG49" s="589">
        <v>6.882763541003837</v>
      </c>
      <c r="AH49" s="592">
        <v>5.4073853208189249E-2</v>
      </c>
      <c r="AI49" s="590">
        <v>7.0226972361087165</v>
      </c>
      <c r="AJ49" s="592">
        <v>0.10404674331114272</v>
      </c>
      <c r="AK49" s="590">
        <v>6.9179227304227302</v>
      </c>
      <c r="AL49" s="593">
        <v>6.7841605490333912E-2</v>
      </c>
      <c r="AM49" s="589">
        <v>2.1416411824668704</v>
      </c>
      <c r="AN49" s="593">
        <v>-7.2682424960185177E-2</v>
      </c>
      <c r="AO49" s="589">
        <v>2.7060232717316905</v>
      </c>
      <c r="AP49" s="592">
        <v>-0.57866285381808957</v>
      </c>
      <c r="AQ49" s="590">
        <v>5.9370277078085643</v>
      </c>
      <c r="AR49" s="592">
        <v>-1.8687155354346787</v>
      </c>
      <c r="AS49" s="590">
        <v>3.396393972012917</v>
      </c>
      <c r="AT49" s="593">
        <v>-0.75362219352216187</v>
      </c>
    </row>
    <row r="50" spans="2:46" s="4" customFormat="1" ht="15" hidden="1" customHeight="1" outlineLevel="1" x14ac:dyDescent="0.25">
      <c r="B50" s="83" t="s">
        <v>152</v>
      </c>
      <c r="C50" s="589">
        <v>6.7474801402244875</v>
      </c>
      <c r="D50" s="592">
        <v>0.17648454308035433</v>
      </c>
      <c r="E50" s="590">
        <v>7.6982259637966539</v>
      </c>
      <c r="F50" s="592">
        <v>0.47025109797652043</v>
      </c>
      <c r="G50" s="590">
        <v>7.0403013476069125</v>
      </c>
      <c r="H50" s="593">
        <v>0.25057725225697691</v>
      </c>
      <c r="I50" s="589">
        <v>7.1900993695353241</v>
      </c>
      <c r="J50" s="592">
        <v>9.7597852360909343E-2</v>
      </c>
      <c r="K50" s="590">
        <v>7.9150221781602808</v>
      </c>
      <c r="L50" s="592">
        <v>0.48000526400695342</v>
      </c>
      <c r="M50" s="590">
        <v>7.4336525347077655</v>
      </c>
      <c r="N50" s="593">
        <v>0.21564056322769432</v>
      </c>
      <c r="O50" s="589">
        <v>7.1605557296563251</v>
      </c>
      <c r="P50" s="592">
        <v>-0.314009738638795</v>
      </c>
      <c r="Q50" s="590">
        <v>7.69578445683333</v>
      </c>
      <c r="R50" s="592">
        <v>0.30702527777100652</v>
      </c>
      <c r="S50" s="590">
        <v>7.4062419271506075</v>
      </c>
      <c r="T50" s="593">
        <v>-2.7327400221402343E-2</v>
      </c>
      <c r="U50" s="589">
        <v>7.4026134207348626</v>
      </c>
      <c r="V50" s="592">
        <v>0.23215582203937579</v>
      </c>
      <c r="W50" s="590">
        <v>8.5218107817923041</v>
      </c>
      <c r="X50" s="592">
        <v>0.63863430569547397</v>
      </c>
      <c r="Y50" s="590">
        <v>7.6899589073588519</v>
      </c>
      <c r="Z50" s="593">
        <v>0.31741912893644741</v>
      </c>
      <c r="AA50" s="589">
        <v>6.5918169280277876</v>
      </c>
      <c r="AB50" s="592">
        <v>0.44981926212573953</v>
      </c>
      <c r="AC50" s="590">
        <v>6.5420202310753153</v>
      </c>
      <c r="AD50" s="592">
        <v>0.6915891012941966</v>
      </c>
      <c r="AE50" s="590">
        <v>6.5787661766553587</v>
      </c>
      <c r="AF50" s="593">
        <v>0.5145826687633388</v>
      </c>
      <c r="AG50" s="589">
        <v>6.809529366005445</v>
      </c>
      <c r="AH50" s="592">
        <v>0.4869747612126778</v>
      </c>
      <c r="AI50" s="590">
        <v>6.6267975960506549</v>
      </c>
      <c r="AJ50" s="592">
        <v>0.78392095687662078</v>
      </c>
      <c r="AK50" s="590">
        <v>6.7609198355601237</v>
      </c>
      <c r="AL50" s="593">
        <v>0.57262885399559948</v>
      </c>
      <c r="AM50" s="589">
        <v>2.214386766786375</v>
      </c>
      <c r="AN50" s="593">
        <v>0.16243721223355756</v>
      </c>
      <c r="AO50" s="589">
        <v>2.9341294298921419</v>
      </c>
      <c r="AP50" s="592">
        <v>-0.49983283425880165</v>
      </c>
      <c r="AQ50" s="590">
        <v>5.1748971193415638</v>
      </c>
      <c r="AR50" s="592">
        <v>-2.9756405150670382</v>
      </c>
      <c r="AS50" s="590">
        <v>3.2874756651524986</v>
      </c>
      <c r="AT50" s="593">
        <v>-0.61263060477311271</v>
      </c>
    </row>
    <row r="51" spans="2:46" s="4" customFormat="1" ht="15" hidden="1" customHeight="1" outlineLevel="1" x14ac:dyDescent="0.25">
      <c r="B51" s="83" t="s">
        <v>132</v>
      </c>
      <c r="C51" s="589">
        <v>6.9944003534551884</v>
      </c>
      <c r="D51" s="592">
        <v>0.3093170885757921</v>
      </c>
      <c r="E51" s="590">
        <v>7.7240209429802107</v>
      </c>
      <c r="F51" s="592">
        <v>0.53795469605987112</v>
      </c>
      <c r="G51" s="590">
        <v>7.2308449545181039</v>
      </c>
      <c r="H51" s="593">
        <v>0.36891568940721786</v>
      </c>
      <c r="I51" s="589">
        <v>7.5195248563993875</v>
      </c>
      <c r="J51" s="592">
        <v>0.35085310585878915</v>
      </c>
      <c r="K51" s="590">
        <v>7.9445166466105093</v>
      </c>
      <c r="L51" s="592">
        <v>0.55523546884973829</v>
      </c>
      <c r="M51" s="590">
        <v>7.6697925619576841</v>
      </c>
      <c r="N51" s="593">
        <v>0.41560741868113116</v>
      </c>
      <c r="O51" s="589">
        <v>7.2738289513448171</v>
      </c>
      <c r="P51" s="592">
        <v>-6.3950161148116358E-2</v>
      </c>
      <c r="Q51" s="590">
        <v>7.9573273898613914</v>
      </c>
      <c r="R51" s="592">
        <v>0.39911497999759682</v>
      </c>
      <c r="S51" s="590">
        <v>7.6029628352970668</v>
      </c>
      <c r="T51" s="593">
        <v>0.15540003214383002</v>
      </c>
      <c r="U51" s="589">
        <v>7.7808459308884528</v>
      </c>
      <c r="V51" s="592">
        <v>0.39133742787617454</v>
      </c>
      <c r="W51" s="590">
        <v>8.4227687272902276</v>
      </c>
      <c r="X51" s="592">
        <v>1.0820400612022034</v>
      </c>
      <c r="Y51" s="590">
        <v>7.9509857070877796</v>
      </c>
      <c r="Z51" s="593">
        <v>0.57662245194945427</v>
      </c>
      <c r="AA51" s="589">
        <v>6.5681567898685387</v>
      </c>
      <c r="AB51" s="592">
        <v>0.32054610330256583</v>
      </c>
      <c r="AC51" s="590">
        <v>6.4736915561758552</v>
      </c>
      <c r="AD51" s="592">
        <v>0.61339204837399119</v>
      </c>
      <c r="AE51" s="590">
        <v>6.5426511411739581</v>
      </c>
      <c r="AF51" s="593">
        <v>0.40190537062626053</v>
      </c>
      <c r="AG51" s="589">
        <v>6.7704328079595095</v>
      </c>
      <c r="AH51" s="592">
        <v>0.34018156961777191</v>
      </c>
      <c r="AI51" s="590">
        <v>6.541181300354082</v>
      </c>
      <c r="AJ51" s="592">
        <v>0.69136854533759351</v>
      </c>
      <c r="AK51" s="590">
        <v>6.7079076277116867</v>
      </c>
      <c r="AL51" s="593">
        <v>0.44325662067920302</v>
      </c>
      <c r="AM51" s="589">
        <v>2.109265582498987</v>
      </c>
      <c r="AN51" s="593">
        <v>-0.10446003476496202</v>
      </c>
      <c r="AO51" s="589">
        <v>2.376045794804051</v>
      </c>
      <c r="AP51" s="592">
        <v>-1.395762977990429</v>
      </c>
      <c r="AQ51" s="590">
        <v>5.9741379310344831</v>
      </c>
      <c r="AR51" s="592">
        <v>0.39172034861690097</v>
      </c>
      <c r="AS51" s="590">
        <v>2.8541428025964111</v>
      </c>
      <c r="AT51" s="593">
        <v>-1.1323906465782199</v>
      </c>
    </row>
    <row r="52" spans="2:46" s="4" customFormat="1" ht="15" hidden="1" customHeight="1" outlineLevel="1" x14ac:dyDescent="0.25">
      <c r="B52" s="83" t="s">
        <v>133</v>
      </c>
      <c r="C52" s="589">
        <v>7.2386939952260621</v>
      </c>
      <c r="D52" s="592">
        <v>0.17220188090400956</v>
      </c>
      <c r="E52" s="590">
        <v>8.0414981886839669</v>
      </c>
      <c r="F52" s="592">
        <v>0.32692546903545505</v>
      </c>
      <c r="G52" s="590">
        <v>7.5109318018332489</v>
      </c>
      <c r="H52" s="593">
        <v>0.22317872754826684</v>
      </c>
      <c r="I52" s="589">
        <v>7.8901950265084571</v>
      </c>
      <c r="J52" s="592">
        <v>0.15073491915528603</v>
      </c>
      <c r="K52" s="590">
        <v>8.2867036011080337</v>
      </c>
      <c r="L52" s="592">
        <v>0.32380769972396362</v>
      </c>
      <c r="M52" s="590">
        <v>8.0350020533469557</v>
      </c>
      <c r="N52" s="593">
        <v>0.2117875688639117</v>
      </c>
      <c r="O52" s="589">
        <v>7.5070403539059125</v>
      </c>
      <c r="P52" s="592">
        <v>-0.57807057084822411</v>
      </c>
      <c r="Q52" s="590">
        <v>8.6315550144485353</v>
      </c>
      <c r="R52" s="592">
        <v>0.60891961867627842</v>
      </c>
      <c r="S52" s="590">
        <v>8.0457078212722308</v>
      </c>
      <c r="T52" s="593">
        <v>-8.3510000015909469E-3</v>
      </c>
      <c r="U52" s="589">
        <v>8.186206572916829</v>
      </c>
      <c r="V52" s="592">
        <v>0.42892460990886327</v>
      </c>
      <c r="W52" s="590">
        <v>8.5460926239268034</v>
      </c>
      <c r="X52" s="592">
        <v>-0.27607027759102287</v>
      </c>
      <c r="Y52" s="590">
        <v>8.2842444900955456</v>
      </c>
      <c r="Z52" s="593">
        <v>0.23235240025179493</v>
      </c>
      <c r="AA52" s="589">
        <v>6.3211219232970803</v>
      </c>
      <c r="AB52" s="592">
        <v>0.34925107874049832</v>
      </c>
      <c r="AC52" s="590">
        <v>6.7757341523171952</v>
      </c>
      <c r="AD52" s="592">
        <v>0.61287768283805288</v>
      </c>
      <c r="AE52" s="590">
        <v>6.4567818601202731</v>
      </c>
      <c r="AF52" s="593">
        <v>0.4341834852000872</v>
      </c>
      <c r="AG52" s="589">
        <v>6.6090111041960107</v>
      </c>
      <c r="AH52" s="592">
        <v>0.44530663748564425</v>
      </c>
      <c r="AI52" s="590">
        <v>6.8014165077635518</v>
      </c>
      <c r="AJ52" s="592">
        <v>0.64598723422646032</v>
      </c>
      <c r="AK52" s="590">
        <v>6.6660019595412372</v>
      </c>
      <c r="AL52" s="593">
        <v>0.50451391653992061</v>
      </c>
      <c r="AM52" s="589">
        <v>2.6230150214592274</v>
      </c>
      <c r="AN52" s="593">
        <v>0.26237296688458844</v>
      </c>
      <c r="AO52" s="589">
        <v>2.4947552447552446</v>
      </c>
      <c r="AP52" s="592">
        <v>0.12715567532575056</v>
      </c>
      <c r="AQ52" s="590">
        <v>4.9650959860383947</v>
      </c>
      <c r="AR52" s="592">
        <v>2.8104116119695988E-2</v>
      </c>
      <c r="AS52" s="590">
        <v>2.9070783571220509</v>
      </c>
      <c r="AT52" s="593">
        <v>0.23906504913726012</v>
      </c>
    </row>
    <row r="53" spans="2:46" s="4" customFormat="1" ht="15" hidden="1" customHeight="1" outlineLevel="1" x14ac:dyDescent="0.25">
      <c r="B53" s="83" t="s">
        <v>134</v>
      </c>
      <c r="C53" s="589">
        <v>7.7020360772021013</v>
      </c>
      <c r="D53" s="592">
        <v>0.37034095066851869</v>
      </c>
      <c r="E53" s="590">
        <v>8.7696342872113657</v>
      </c>
      <c r="F53" s="592">
        <v>6.6520535213415499E-2</v>
      </c>
      <c r="G53" s="590">
        <v>8.050165522731465</v>
      </c>
      <c r="H53" s="593">
        <v>0.26818917449292812</v>
      </c>
      <c r="I53" s="589">
        <v>8.3922609233305856</v>
      </c>
      <c r="J53" s="592">
        <v>0.43108362606781814</v>
      </c>
      <c r="K53" s="590">
        <v>9.0576853838731513</v>
      </c>
      <c r="L53" s="592">
        <v>1.3135179908362105E-2</v>
      </c>
      <c r="M53" s="590">
        <v>8.6284964900889101</v>
      </c>
      <c r="N53" s="593">
        <v>0.27936706481687068</v>
      </c>
      <c r="O53" s="589">
        <v>8.205164408482446</v>
      </c>
      <c r="P53" s="592">
        <v>0.33103307195279008</v>
      </c>
      <c r="Q53" s="590">
        <v>9.2652912178199749</v>
      </c>
      <c r="R53" s="592">
        <v>0.36738000620369249</v>
      </c>
      <c r="S53" s="590">
        <v>8.705055172116916</v>
      </c>
      <c r="T53" s="593">
        <v>0.3444930661989698</v>
      </c>
      <c r="U53" s="589">
        <v>8.5220540396478874</v>
      </c>
      <c r="V53" s="592">
        <v>0.24783830376780358</v>
      </c>
      <c r="W53" s="590">
        <v>9.3309147911768004</v>
      </c>
      <c r="X53" s="592">
        <v>-0.44492830118914206</v>
      </c>
      <c r="Y53" s="590">
        <v>8.7317741598346377</v>
      </c>
      <c r="Z53" s="593">
        <v>6.0760408933035137E-2</v>
      </c>
      <c r="AA53" s="589">
        <v>6.6188327754329794</v>
      </c>
      <c r="AB53" s="592">
        <v>0.45846955451810167</v>
      </c>
      <c r="AC53" s="590">
        <v>7.3931487962668365</v>
      </c>
      <c r="AD53" s="592">
        <v>0.70182829643569811</v>
      </c>
      <c r="AE53" s="590">
        <v>6.8297069357261142</v>
      </c>
      <c r="AF53" s="593">
        <v>0.53126042971524523</v>
      </c>
      <c r="AG53" s="589">
        <v>6.8578053955744167</v>
      </c>
      <c r="AH53" s="592">
        <v>0.48736609309286028</v>
      </c>
      <c r="AI53" s="590">
        <v>7.4274426439916574</v>
      </c>
      <c r="AJ53" s="592">
        <v>0.80200127195515503</v>
      </c>
      <c r="AK53" s="590">
        <v>7.0140245512143613</v>
      </c>
      <c r="AL53" s="593">
        <v>0.57530980420096611</v>
      </c>
      <c r="AM53" s="589">
        <v>2.9145743663318986</v>
      </c>
      <c r="AN53" s="593">
        <v>0.12317526144767976</v>
      </c>
      <c r="AO53" s="589">
        <v>2.7778675282714054</v>
      </c>
      <c r="AP53" s="592">
        <v>-0.27654423643447679</v>
      </c>
      <c r="AQ53" s="590">
        <v>7.4114649681528659</v>
      </c>
      <c r="AR53" s="592">
        <v>-1.1845350318471342</v>
      </c>
      <c r="AS53" s="590">
        <v>3.8932842686292548</v>
      </c>
      <c r="AT53" s="593">
        <v>-0.2519913219219263</v>
      </c>
    </row>
    <row r="54" spans="2:46" s="4" customFormat="1" ht="15" hidden="1" customHeight="1" outlineLevel="1" x14ac:dyDescent="0.25">
      <c r="B54" s="83" t="s">
        <v>135</v>
      </c>
      <c r="C54" s="589">
        <v>7.0977618706752565</v>
      </c>
      <c r="D54" s="592">
        <v>-0.13416868292384176</v>
      </c>
      <c r="E54" s="590">
        <v>7.9675292277403953</v>
      </c>
      <c r="F54" s="592">
        <v>-0.27968151528926466</v>
      </c>
      <c r="G54" s="590">
        <v>7.3765992352634751</v>
      </c>
      <c r="H54" s="593">
        <v>-0.18053291897191848</v>
      </c>
      <c r="I54" s="589">
        <v>7.6866618689882751</v>
      </c>
      <c r="J54" s="592">
        <v>-9.4516075160433921E-2</v>
      </c>
      <c r="K54" s="590">
        <v>8.1362212986083442</v>
      </c>
      <c r="L54" s="592">
        <v>-0.3326529428647671</v>
      </c>
      <c r="M54" s="590">
        <v>7.8442059657673839</v>
      </c>
      <c r="N54" s="593">
        <v>-0.17931693956951289</v>
      </c>
      <c r="O54" s="589">
        <v>7.4918674918092467</v>
      </c>
      <c r="P54" s="592">
        <v>-0.45146589340233856</v>
      </c>
      <c r="Q54" s="590">
        <v>8.1717912078675301</v>
      </c>
      <c r="R54" s="592">
        <v>-0.27435205739540436</v>
      </c>
      <c r="S54" s="590">
        <v>7.8074516229712856</v>
      </c>
      <c r="T54" s="593">
        <v>-0.37160078321593559</v>
      </c>
      <c r="U54" s="589">
        <v>8.0961609466603033</v>
      </c>
      <c r="V54" s="592">
        <v>6.8942146104006952E-2</v>
      </c>
      <c r="W54" s="590">
        <v>8.6235827664399096</v>
      </c>
      <c r="X54" s="592">
        <v>-0.47381346408629099</v>
      </c>
      <c r="Y54" s="590">
        <v>8.2338980118702256</v>
      </c>
      <c r="Z54" s="593">
        <v>-6.92231481199439E-2</v>
      </c>
      <c r="AA54" s="589">
        <v>6.524063358998891</v>
      </c>
      <c r="AB54" s="592">
        <v>5.8906844239237088E-2</v>
      </c>
      <c r="AC54" s="590">
        <v>7.1371892153697125</v>
      </c>
      <c r="AD54" s="592">
        <v>0.27161125909544293</v>
      </c>
      <c r="AE54" s="590">
        <v>6.6916897476358095</v>
      </c>
      <c r="AF54" s="593">
        <v>0.12598393442785927</v>
      </c>
      <c r="AG54" s="589">
        <v>6.811121163616118</v>
      </c>
      <c r="AH54" s="592">
        <v>9.7758321170849705E-2</v>
      </c>
      <c r="AI54" s="590">
        <v>7.1387283236994223</v>
      </c>
      <c r="AJ54" s="592">
        <v>0.26347588587125337</v>
      </c>
      <c r="AK54" s="590">
        <v>6.9017206439513137</v>
      </c>
      <c r="AL54" s="593">
        <v>0.14678250955107686</v>
      </c>
      <c r="AM54" s="589">
        <v>2.3173303421200226</v>
      </c>
      <c r="AN54" s="593">
        <v>-0.64103959773265018</v>
      </c>
      <c r="AO54" s="589">
        <v>3.0427536231884056</v>
      </c>
      <c r="AP54" s="592">
        <v>-8.3322108309012766E-2</v>
      </c>
      <c r="AQ54" s="590">
        <v>7.6857142857142859</v>
      </c>
      <c r="AR54" s="592">
        <v>-2.2677018633540369</v>
      </c>
      <c r="AS54" s="590">
        <v>3.8661698956780923</v>
      </c>
      <c r="AT54" s="593">
        <v>-9.0746204095150329E-2</v>
      </c>
    </row>
    <row r="55" spans="2:46" s="4" customFormat="1" ht="15" hidden="1" customHeight="1" outlineLevel="1" x14ac:dyDescent="0.25">
      <c r="B55" s="83" t="s">
        <v>153</v>
      </c>
      <c r="C55" s="589">
        <v>6.8788176124278779</v>
      </c>
      <c r="D55" s="592">
        <v>5.885792250539712E-2</v>
      </c>
      <c r="E55" s="590">
        <v>8.0687888766922793</v>
      </c>
      <c r="F55" s="592">
        <v>0.36698201123865726</v>
      </c>
      <c r="G55" s="590">
        <v>7.2568960333527093</v>
      </c>
      <c r="H55" s="593">
        <v>0.14763579020491413</v>
      </c>
      <c r="I55" s="589">
        <v>7.4046540517231145</v>
      </c>
      <c r="J55" s="592">
        <v>-3.2005659418000931E-2</v>
      </c>
      <c r="K55" s="590">
        <v>8.1746360657699846</v>
      </c>
      <c r="L55" s="592">
        <v>0.32836940202198228</v>
      </c>
      <c r="M55" s="590">
        <v>7.6710027507006133</v>
      </c>
      <c r="N55" s="593">
        <v>8.7181160437963534E-2</v>
      </c>
      <c r="O55" s="589">
        <v>7.5920272504418218</v>
      </c>
      <c r="P55" s="592">
        <v>-0.36929799291231813</v>
      </c>
      <c r="Q55" s="590">
        <v>8.0372837616839963</v>
      </c>
      <c r="R55" s="592">
        <v>0.1612044046670551</v>
      </c>
      <c r="S55" s="590">
        <v>7.8089390783174357</v>
      </c>
      <c r="T55" s="593">
        <v>-0.11032528610964576</v>
      </c>
      <c r="U55" s="589">
        <v>7.49269768332376</v>
      </c>
      <c r="V55" s="592">
        <v>0.13154452681396833</v>
      </c>
      <c r="W55" s="590">
        <v>8.5772158283277538</v>
      </c>
      <c r="X55" s="592">
        <v>0.24784116380816101</v>
      </c>
      <c r="Y55" s="590">
        <v>7.7642614800824372</v>
      </c>
      <c r="Z55" s="593">
        <v>0.15365073103754323</v>
      </c>
      <c r="AA55" s="589">
        <v>6.4383890290525798</v>
      </c>
      <c r="AB55" s="592">
        <v>0.50364014754009645</v>
      </c>
      <c r="AC55" s="590">
        <v>7.5188997707855805</v>
      </c>
      <c r="AD55" s="592">
        <v>0.79425399352693482</v>
      </c>
      <c r="AE55" s="590">
        <v>6.7310105866684724</v>
      </c>
      <c r="AF55" s="593">
        <v>0.58921646236566261</v>
      </c>
      <c r="AG55" s="589">
        <v>6.8012911835247865</v>
      </c>
      <c r="AH55" s="592">
        <v>0.63181665895005956</v>
      </c>
      <c r="AI55" s="590">
        <v>7.6126212200831223</v>
      </c>
      <c r="AJ55" s="592">
        <v>0.85346770983790865</v>
      </c>
      <c r="AK55" s="590">
        <v>7.0236299845521435</v>
      </c>
      <c r="AL55" s="593">
        <v>0.69627249800529345</v>
      </c>
      <c r="AM55" s="589">
        <v>2.2626277736225382</v>
      </c>
      <c r="AN55" s="593">
        <v>3.2253894755259971E-2</v>
      </c>
      <c r="AO55" s="589">
        <v>2.8711635750421585</v>
      </c>
      <c r="AP55" s="592">
        <v>-0.18858037943863826</v>
      </c>
      <c r="AQ55" s="590">
        <v>6.9334126040428066</v>
      </c>
      <c r="AR55" s="592">
        <v>1.033568096588322E-2</v>
      </c>
      <c r="AS55" s="590">
        <v>3.7687861271676302</v>
      </c>
      <c r="AT55" s="593">
        <v>-7.4139872265315709E-2</v>
      </c>
    </row>
    <row r="56" spans="2:46" s="4" customFormat="1" ht="15" hidden="1" customHeight="1" outlineLevel="1" x14ac:dyDescent="0.25">
      <c r="B56" s="83" t="s">
        <v>124</v>
      </c>
      <c r="C56" s="589">
        <v>7.3117030348633056</v>
      </c>
      <c r="D56" s="592">
        <v>-4.3389383879131493E-2</v>
      </c>
      <c r="E56" s="590">
        <v>8.895531646223942</v>
      </c>
      <c r="F56" s="592">
        <v>0.27283818346263189</v>
      </c>
      <c r="G56" s="590">
        <v>7.8053926397878666</v>
      </c>
      <c r="H56" s="593">
        <v>4.2947295008693764E-2</v>
      </c>
      <c r="I56" s="589">
        <v>7.9892819871571881</v>
      </c>
      <c r="J56" s="592">
        <v>-5.88483829287334E-2</v>
      </c>
      <c r="K56" s="590">
        <v>8.9037217677085518</v>
      </c>
      <c r="L56" s="592">
        <v>0.27915323809275883</v>
      </c>
      <c r="M56" s="590">
        <v>8.3090874076066683</v>
      </c>
      <c r="N56" s="593">
        <v>5.06684234643906E-2</v>
      </c>
      <c r="O56" s="589">
        <v>8.0314746610482981</v>
      </c>
      <c r="P56" s="592">
        <v>-0.34400598069129273</v>
      </c>
      <c r="Q56" s="590">
        <v>8.8924436809991594</v>
      </c>
      <c r="R56" s="592">
        <v>0.48964657090437491</v>
      </c>
      <c r="S56" s="590">
        <v>8.4390245968288387</v>
      </c>
      <c r="T56" s="593">
        <v>4.9884362829303086E-2</v>
      </c>
      <c r="U56" s="589">
        <v>8.3646918782061572</v>
      </c>
      <c r="V56" s="592">
        <v>0.26396256544318319</v>
      </c>
      <c r="W56" s="590">
        <v>9.3112047769582009</v>
      </c>
      <c r="X56" s="592">
        <v>-0.22007160440396234</v>
      </c>
      <c r="Y56" s="590">
        <v>8.6099032632890484</v>
      </c>
      <c r="Z56" s="593">
        <v>0.14353913970112941</v>
      </c>
      <c r="AA56" s="589">
        <v>6.9470625579918934</v>
      </c>
      <c r="AB56" s="592">
        <v>-2.3214707534320311E-3</v>
      </c>
      <c r="AC56" s="590">
        <v>8.9138487511793034</v>
      </c>
      <c r="AD56" s="592">
        <v>0.28590104366695002</v>
      </c>
      <c r="AE56" s="590">
        <v>7.4326468064239304</v>
      </c>
      <c r="AF56" s="593">
        <v>0.10281055491758639</v>
      </c>
      <c r="AG56" s="589">
        <v>7.2823105377975912</v>
      </c>
      <c r="AH56" s="592">
        <v>4.3711206166315186E-2</v>
      </c>
      <c r="AI56" s="590">
        <v>9.1182691208414308</v>
      </c>
      <c r="AJ56" s="592">
        <v>0.3578344285177657</v>
      </c>
      <c r="AK56" s="590">
        <v>7.7397769516728623</v>
      </c>
      <c r="AL56" s="593">
        <v>0.1500988729809869</v>
      </c>
      <c r="AM56" s="589">
        <v>2.3300129127467257</v>
      </c>
      <c r="AN56" s="593">
        <v>3.3706445631525916E-2</v>
      </c>
      <c r="AO56" s="589">
        <v>3.0040829145728645</v>
      </c>
      <c r="AP56" s="592">
        <v>-0.27711277538194956</v>
      </c>
      <c r="AQ56" s="590">
        <v>7.397935779816514</v>
      </c>
      <c r="AR56" s="592">
        <v>-0.66716367768800744</v>
      </c>
      <c r="AS56" s="590">
        <v>3.9487179487179489</v>
      </c>
      <c r="AT56" s="593">
        <v>-0.10376018539283827</v>
      </c>
    </row>
    <row r="57" spans="2:46" s="4" customFormat="1" ht="15" hidden="1" customHeight="1" outlineLevel="1" x14ac:dyDescent="0.25">
      <c r="B57" s="83" t="s">
        <v>125</v>
      </c>
      <c r="C57" s="589">
        <v>7.0824287125800938</v>
      </c>
      <c r="D57" s="592">
        <v>-0.33135137070030751</v>
      </c>
      <c r="E57" s="590">
        <v>8.2979455294992235</v>
      </c>
      <c r="F57" s="592">
        <v>-0.41839894449836557</v>
      </c>
      <c r="G57" s="590">
        <v>7.4816005042356233</v>
      </c>
      <c r="H57" s="593">
        <v>-0.36338919164532602</v>
      </c>
      <c r="I57" s="589">
        <v>7.4998862637877277</v>
      </c>
      <c r="J57" s="592">
        <v>-0.43631256578488031</v>
      </c>
      <c r="K57" s="590">
        <v>8.2652190464105573</v>
      </c>
      <c r="L57" s="592">
        <v>-0.441281995554057</v>
      </c>
      <c r="M57" s="590">
        <v>7.7753750410368401</v>
      </c>
      <c r="N57" s="593">
        <v>-0.44470615595622043</v>
      </c>
      <c r="O57" s="589">
        <v>7.7578338246533463</v>
      </c>
      <c r="P57" s="592">
        <v>-0.15869946988082084</v>
      </c>
      <c r="Q57" s="590">
        <v>8.4856301394794755</v>
      </c>
      <c r="R57" s="592">
        <v>-0.25797618950848289</v>
      </c>
      <c r="S57" s="590">
        <v>8.110997816173164</v>
      </c>
      <c r="T57" s="593">
        <v>-0.21378053193696189</v>
      </c>
      <c r="U57" s="589">
        <v>7.6147901901620942</v>
      </c>
      <c r="V57" s="592">
        <v>-0.57344654622537572</v>
      </c>
      <c r="W57" s="590">
        <v>8.5724770188791144</v>
      </c>
      <c r="X57" s="592">
        <v>-0.78732602967779641</v>
      </c>
      <c r="Y57" s="590">
        <v>7.8656749268494783</v>
      </c>
      <c r="Z57" s="593">
        <v>-0.63272339797856691</v>
      </c>
      <c r="AA57" s="589">
        <v>7.2755715571557156</v>
      </c>
      <c r="AB57" s="592">
        <v>-0.17700334274763918</v>
      </c>
      <c r="AC57" s="590">
        <v>8.5919192880597723</v>
      </c>
      <c r="AD57" s="592">
        <v>-0.3210210717481754</v>
      </c>
      <c r="AE57" s="590">
        <v>7.6368480858900512</v>
      </c>
      <c r="AF57" s="593">
        <v>-0.18704730741464992</v>
      </c>
      <c r="AG57" s="589">
        <v>7.6757762924105251</v>
      </c>
      <c r="AH57" s="592">
        <v>-0.19012616977491881</v>
      </c>
      <c r="AI57" s="590">
        <v>8.8281999008209819</v>
      </c>
      <c r="AJ57" s="592">
        <v>-0.30530525381819373</v>
      </c>
      <c r="AK57" s="590">
        <v>7.9954604508979745</v>
      </c>
      <c r="AL57" s="593">
        <v>-0.19970599540238254</v>
      </c>
      <c r="AM57" s="589">
        <v>2.4568614305605694</v>
      </c>
      <c r="AN57" s="593">
        <v>-9.158808568850052E-2</v>
      </c>
      <c r="AO57" s="589">
        <v>2.8650908042663592</v>
      </c>
      <c r="AP57" s="592">
        <v>0.15560532999264565</v>
      </c>
      <c r="AQ57" s="590">
        <v>5.9271676300578031</v>
      </c>
      <c r="AR57" s="592">
        <v>0.96135566424583718</v>
      </c>
      <c r="AS57" s="590">
        <v>3.4762344254730042</v>
      </c>
      <c r="AT57" s="593">
        <v>0.38326522152181308</v>
      </c>
    </row>
    <row r="58" spans="2:46" s="4" customFormat="1" ht="15.75" collapsed="1" x14ac:dyDescent="0.25">
      <c r="B58" s="106">
        <v>2016</v>
      </c>
      <c r="C58" s="594">
        <v>7.1802124632362716</v>
      </c>
      <c r="D58" s="595">
        <v>8.9466536674827069E-3</v>
      </c>
      <c r="E58" s="596">
        <v>8.3042583759490078</v>
      </c>
      <c r="F58" s="595">
        <v>-7.2790453497907137E-2</v>
      </c>
      <c r="G58" s="596">
        <v>7.5410154868063044</v>
      </c>
      <c r="H58" s="597">
        <v>-3.2154979191948208E-2</v>
      </c>
      <c r="I58" s="594">
        <v>7.7185945933944575</v>
      </c>
      <c r="J58" s="595">
        <v>-9.6335739299107104E-3</v>
      </c>
      <c r="K58" s="596">
        <v>8.4145865527137413</v>
      </c>
      <c r="L58" s="595">
        <v>-8.016657219505241E-2</v>
      </c>
      <c r="M58" s="596">
        <v>7.9641203336188049</v>
      </c>
      <c r="N58" s="597">
        <v>-4.7927927212104038E-2</v>
      </c>
      <c r="O58" s="594">
        <v>7.6590600340180046</v>
      </c>
      <c r="P58" s="595">
        <v>-0.35192363864500464</v>
      </c>
      <c r="Q58" s="596">
        <v>8.4549072298592911</v>
      </c>
      <c r="R58" s="595">
        <v>0.10549678373388716</v>
      </c>
      <c r="S58" s="596">
        <v>8.0386869123450921</v>
      </c>
      <c r="T58" s="597">
        <v>-0.13993551276852223</v>
      </c>
      <c r="U58" s="594">
        <v>7.9294289974663572</v>
      </c>
      <c r="V58" s="595">
        <v>3.9925048640419014E-2</v>
      </c>
      <c r="W58" s="596">
        <v>8.8408706801684023</v>
      </c>
      <c r="X58" s="595">
        <v>-0.2980186626539556</v>
      </c>
      <c r="Y58" s="596">
        <v>8.167057724815443</v>
      </c>
      <c r="Z58" s="598">
        <v>-5.9975324812803876E-2</v>
      </c>
      <c r="AA58" s="594">
        <v>6.885438960545768</v>
      </c>
      <c r="AB58" s="595">
        <v>0.13298667290344213</v>
      </c>
      <c r="AC58" s="596">
        <v>7.7094280191853386</v>
      </c>
      <c r="AD58" s="595">
        <v>0.12588879457498425</v>
      </c>
      <c r="AE58" s="596">
        <v>7.1035412642200573</v>
      </c>
      <c r="AF58" s="597">
        <v>0.14352762420284471</v>
      </c>
      <c r="AG58" s="594">
        <v>7.1750368977263523</v>
      </c>
      <c r="AH58" s="595">
        <v>0.17388680536508883</v>
      </c>
      <c r="AI58" s="596">
        <v>7.8106851455726201</v>
      </c>
      <c r="AJ58" s="595">
        <v>0.17476972420431647</v>
      </c>
      <c r="AK58" s="596">
        <v>7.3448853375073728</v>
      </c>
      <c r="AL58" s="597">
        <v>0.17982690556247594</v>
      </c>
      <c r="AM58" s="594">
        <v>2.3988098009421703</v>
      </c>
      <c r="AN58" s="597">
        <v>9.6476283600344104E-3</v>
      </c>
      <c r="AO58" s="594">
        <v>2.8292961935539225</v>
      </c>
      <c r="AP58" s="595">
        <v>-0.29432817611402351</v>
      </c>
      <c r="AQ58" s="596">
        <v>6.6797063071738085</v>
      </c>
      <c r="AR58" s="595">
        <v>-0.55844658110014489</v>
      </c>
      <c r="AS58" s="596">
        <v>3.5685037550548815</v>
      </c>
      <c r="AT58" s="597">
        <v>-0.19270547497218704</v>
      </c>
    </row>
    <row r="59" spans="2:46" s="4" customFormat="1" ht="15" hidden="1" customHeight="1" outlineLevel="1" x14ac:dyDescent="0.25">
      <c r="B59" s="83" t="s">
        <v>126</v>
      </c>
      <c r="C59" s="589">
        <v>8.0937162518046399</v>
      </c>
      <c r="D59" s="584">
        <v>-0.32177949028781683</v>
      </c>
      <c r="E59" s="590">
        <v>9.949841469754773</v>
      </c>
      <c r="F59" s="584">
        <v>0.13043364671879409</v>
      </c>
      <c r="G59" s="590">
        <v>8.7266861437810572</v>
      </c>
      <c r="H59" s="591">
        <v>-0.18149401665875864</v>
      </c>
      <c r="I59" s="589">
        <v>8.6514028352804893</v>
      </c>
      <c r="J59" s="584">
        <v>-0.28388431843817052</v>
      </c>
      <c r="K59" s="590">
        <v>9.894236546935506</v>
      </c>
      <c r="L59" s="584">
        <v>0.26698342601867253</v>
      </c>
      <c r="M59" s="590">
        <v>9.1282149798128245</v>
      </c>
      <c r="N59" s="591">
        <v>-8.4307213431598527E-2</v>
      </c>
      <c r="O59" s="589">
        <v>9.3961561054409284</v>
      </c>
      <c r="P59" s="584">
        <v>5.7048561536065634E-2</v>
      </c>
      <c r="Q59" s="590">
        <v>9.5172778867348171</v>
      </c>
      <c r="R59" s="584">
        <v>-2.2731779103349226E-2</v>
      </c>
      <c r="S59" s="590">
        <v>9.4584139955215765</v>
      </c>
      <c r="T59" s="591">
        <v>1.562149966382087E-2</v>
      </c>
      <c r="U59" s="589">
        <v>8.9047609545853614</v>
      </c>
      <c r="V59" s="584">
        <v>-0.17547352428333873</v>
      </c>
      <c r="W59" s="590">
        <v>10.887553555549568</v>
      </c>
      <c r="X59" s="584">
        <v>0.66916735580408115</v>
      </c>
      <c r="Y59" s="590">
        <v>9.4405248174278995</v>
      </c>
      <c r="Z59" s="591">
        <v>1.9498554003352098E-2</v>
      </c>
      <c r="AA59" s="589">
        <v>8.3403974305096948</v>
      </c>
      <c r="AB59" s="584">
        <v>-0.40649916103363815</v>
      </c>
      <c r="AC59" s="590">
        <v>10.451248549972526</v>
      </c>
      <c r="AD59" s="584">
        <v>-1.0332172071529637</v>
      </c>
      <c r="AE59" s="590">
        <v>8.8614770158251694</v>
      </c>
      <c r="AF59" s="591">
        <v>-0.49251085206968526</v>
      </c>
      <c r="AG59" s="589">
        <v>8.7587409269889456</v>
      </c>
      <c r="AH59" s="584">
        <v>-0.70886657226889227</v>
      </c>
      <c r="AI59" s="590">
        <v>10.641597091300834</v>
      </c>
      <c r="AJ59" s="584">
        <v>-1.1633793713756955</v>
      </c>
      <c r="AK59" s="590">
        <v>9.2492545167514475</v>
      </c>
      <c r="AL59" s="591">
        <v>-0.76547245704783151</v>
      </c>
      <c r="AM59" s="589">
        <v>2.4067931749322278</v>
      </c>
      <c r="AN59" s="591">
        <v>-0.39023838483844164</v>
      </c>
      <c r="AO59" s="589">
        <v>3.2408256880733943</v>
      </c>
      <c r="AP59" s="584">
        <v>-0.45574646596807833</v>
      </c>
      <c r="AQ59" s="590">
        <v>5.6923076923076925</v>
      </c>
      <c r="AR59" s="584">
        <v>-3.475713987909109</v>
      </c>
      <c r="AS59" s="590">
        <v>3.5402684563758391</v>
      </c>
      <c r="AT59" s="591">
        <v>-0.89530987451727961</v>
      </c>
    </row>
    <row r="60" spans="2:46" s="4" customFormat="1" ht="15" hidden="1" customHeight="1" outlineLevel="1" x14ac:dyDescent="0.25">
      <c r="B60" s="83" t="s">
        <v>127</v>
      </c>
      <c r="C60" s="589">
        <v>7.5340959437781683</v>
      </c>
      <c r="D60" s="592">
        <v>-0.10282246173182052</v>
      </c>
      <c r="E60" s="590">
        <v>9.5473907694154363</v>
      </c>
      <c r="F60" s="592">
        <v>-3.5669031198294121E-2</v>
      </c>
      <c r="G60" s="590">
        <v>8.2132993854969172</v>
      </c>
      <c r="H60" s="593">
        <v>-5.9310243558304165E-2</v>
      </c>
      <c r="I60" s="589">
        <v>8.0264139233249363</v>
      </c>
      <c r="J60" s="592">
        <v>-6.4356294511366485E-2</v>
      </c>
      <c r="K60" s="590">
        <v>9.4111888941623167</v>
      </c>
      <c r="L60" s="592">
        <v>6.2292138594541413E-2</v>
      </c>
      <c r="M60" s="590">
        <v>8.5567037410870483</v>
      </c>
      <c r="N60" s="593">
        <v>-2.2245448738811291E-3</v>
      </c>
      <c r="O60" s="589">
        <v>8.3137028411737308</v>
      </c>
      <c r="P60" s="592">
        <v>8.5431890817631029E-2</v>
      </c>
      <c r="Q60" s="590">
        <v>8.8898164746052064</v>
      </c>
      <c r="R60" s="592">
        <v>-9.3253424748025893E-2</v>
      </c>
      <c r="S60" s="590">
        <v>8.6143340757238303</v>
      </c>
      <c r="T60" s="593">
        <v>6.4348298139211835E-3</v>
      </c>
      <c r="U60" s="589">
        <v>8.3496902131616455</v>
      </c>
      <c r="V60" s="592">
        <v>-2.641165752560326E-2</v>
      </c>
      <c r="W60" s="590">
        <v>10.371278216313531</v>
      </c>
      <c r="X60" s="592">
        <v>0.39506739010270486</v>
      </c>
      <c r="Y60" s="590">
        <v>8.8901765350552413</v>
      </c>
      <c r="Z60" s="593">
        <v>9.9226348918032059E-2</v>
      </c>
      <c r="AA60" s="589">
        <v>7.9339445085301437</v>
      </c>
      <c r="AB60" s="592">
        <v>-0.24126177830679207</v>
      </c>
      <c r="AC60" s="590">
        <v>10.688747115515135</v>
      </c>
      <c r="AD60" s="592">
        <v>-0.92507314943295071</v>
      </c>
      <c r="AE60" s="590">
        <v>8.566698364693595</v>
      </c>
      <c r="AF60" s="593">
        <v>-0.34881847797965015</v>
      </c>
      <c r="AG60" s="589">
        <v>8.3723888037742267</v>
      </c>
      <c r="AH60" s="592">
        <v>-0.34042778048187294</v>
      </c>
      <c r="AI60" s="590">
        <v>10.971236091136175</v>
      </c>
      <c r="AJ60" s="592">
        <v>-0.94444754436378453</v>
      </c>
      <c r="AK60" s="590">
        <v>9.0043068541559297</v>
      </c>
      <c r="AL60" s="593">
        <v>-0.43471447132694507</v>
      </c>
      <c r="AM60" s="589">
        <v>2.3725549966976578</v>
      </c>
      <c r="AN60" s="593">
        <v>-4.4869395474708362E-2</v>
      </c>
      <c r="AO60" s="589">
        <v>3.0034655371582595</v>
      </c>
      <c r="AP60" s="592">
        <v>-0.32736746718441712</v>
      </c>
      <c r="AQ60" s="590">
        <v>8.2385964912280709</v>
      </c>
      <c r="AR60" s="592">
        <v>0.35038822170280248</v>
      </c>
      <c r="AS60" s="590">
        <v>3.9456899273760655</v>
      </c>
      <c r="AT60" s="593">
        <v>-0.31921904939731771</v>
      </c>
    </row>
    <row r="61" spans="2:46" s="4" customFormat="1" ht="15" hidden="1" customHeight="1" outlineLevel="1" x14ac:dyDescent="0.25">
      <c r="B61" s="83" t="s">
        <v>128</v>
      </c>
      <c r="C61" s="589">
        <v>7.1058644822159058</v>
      </c>
      <c r="D61" s="592">
        <v>-0.22959321753196793</v>
      </c>
      <c r="E61" s="590">
        <v>8.7456388747896234</v>
      </c>
      <c r="F61" s="592">
        <v>4.7106991575240897E-3</v>
      </c>
      <c r="G61" s="590">
        <v>7.6621489048845755</v>
      </c>
      <c r="H61" s="593">
        <v>-0.15316854598171048</v>
      </c>
      <c r="I61" s="589">
        <v>7.5768295193009374</v>
      </c>
      <c r="J61" s="592">
        <v>-0.24781836146725489</v>
      </c>
      <c r="K61" s="590">
        <v>8.7090598213683101</v>
      </c>
      <c r="L61" s="592">
        <v>2.3458635326873534E-2</v>
      </c>
      <c r="M61" s="590">
        <v>8.0117798219054563</v>
      </c>
      <c r="N61" s="593">
        <v>-0.14187497605037613</v>
      </c>
      <c r="O61" s="589">
        <v>7.931265177465785</v>
      </c>
      <c r="P61" s="592">
        <v>-0.1854548616564875</v>
      </c>
      <c r="Q61" s="590">
        <v>8.1214370900417414</v>
      </c>
      <c r="R61" s="592">
        <v>-0.19569546458580511</v>
      </c>
      <c r="S61" s="590">
        <v>8.0299548974555357</v>
      </c>
      <c r="T61" s="593">
        <v>-0.18814542604292406</v>
      </c>
      <c r="U61" s="589">
        <v>7.8986198749004055</v>
      </c>
      <c r="V61" s="592">
        <v>6.4931384659047353E-2</v>
      </c>
      <c r="W61" s="590">
        <v>9.7550263900822394</v>
      </c>
      <c r="X61" s="592">
        <v>0.60238469712121834</v>
      </c>
      <c r="Y61" s="590">
        <v>8.4030001067178919</v>
      </c>
      <c r="Z61" s="593">
        <v>0.20902442172424252</v>
      </c>
      <c r="AA61" s="589">
        <v>7.1223893440418777</v>
      </c>
      <c r="AB61" s="592">
        <v>-0.23085410728397182</v>
      </c>
      <c r="AC61" s="590">
        <v>9.0710499747602213</v>
      </c>
      <c r="AD61" s="592">
        <v>-9.2688910514121758E-2</v>
      </c>
      <c r="AE61" s="590">
        <v>7.5535327869996793</v>
      </c>
      <c r="AF61" s="593">
        <v>-0.24917264405220862</v>
      </c>
      <c r="AG61" s="589">
        <v>7.4166028260129382</v>
      </c>
      <c r="AH61" s="592">
        <v>-0.32725130790721302</v>
      </c>
      <c r="AI61" s="590">
        <v>9.2675700344028638</v>
      </c>
      <c r="AJ61" s="592">
        <v>-3.5840882913642957E-2</v>
      </c>
      <c r="AK61" s="590">
        <v>7.8471299093655587</v>
      </c>
      <c r="AL61" s="593">
        <v>-0.30282203904873928</v>
      </c>
      <c r="AM61" s="589">
        <v>2.3525634439535601</v>
      </c>
      <c r="AN61" s="593">
        <v>-6.63247142739678E-2</v>
      </c>
      <c r="AO61" s="589">
        <v>3.6401833460656992</v>
      </c>
      <c r="AP61" s="592">
        <v>-0.33183933824431966</v>
      </c>
      <c r="AQ61" s="590">
        <v>8.2253258845437625</v>
      </c>
      <c r="AR61" s="592">
        <v>0.19204537741222438</v>
      </c>
      <c r="AS61" s="590">
        <v>4.4206022187004752</v>
      </c>
      <c r="AT61" s="593">
        <v>-0.33367128557302905</v>
      </c>
    </row>
    <row r="62" spans="2:46" s="4" customFormat="1" ht="15" hidden="1" customHeight="1" outlineLevel="1" x14ac:dyDescent="0.25">
      <c r="B62" s="83" t="s">
        <v>129</v>
      </c>
      <c r="C62" s="589">
        <v>6.9147108168730318</v>
      </c>
      <c r="D62" s="592">
        <v>5.4222127712687751E-2</v>
      </c>
      <c r="E62" s="590">
        <v>8.3852781238111582</v>
      </c>
      <c r="F62" s="592">
        <v>0.46966253263205537</v>
      </c>
      <c r="G62" s="590">
        <v>7.3955163818879779</v>
      </c>
      <c r="H62" s="593">
        <v>0.17858363775073105</v>
      </c>
      <c r="I62" s="589">
        <v>7.3901339670939405</v>
      </c>
      <c r="J62" s="592">
        <v>0.18328120378851143</v>
      </c>
      <c r="K62" s="590">
        <v>8.5701952740814225</v>
      </c>
      <c r="L62" s="592">
        <v>0.53410269178261416</v>
      </c>
      <c r="M62" s="590">
        <v>7.8202236519607844</v>
      </c>
      <c r="N62" s="593">
        <v>0.30788146668721961</v>
      </c>
      <c r="O62" s="589">
        <v>7.6619947462079487</v>
      </c>
      <c r="P62" s="592">
        <v>0.45324248473747364</v>
      </c>
      <c r="Q62" s="590">
        <v>8.2667197452229306</v>
      </c>
      <c r="R62" s="592">
        <v>0.62848408320529359</v>
      </c>
      <c r="S62" s="590">
        <v>7.9578532785111449</v>
      </c>
      <c r="T62" s="593">
        <v>0.540043703962092</v>
      </c>
      <c r="U62" s="589">
        <v>7.4118852459016393</v>
      </c>
      <c r="V62" s="592">
        <v>-3.1760755112225425E-2</v>
      </c>
      <c r="W62" s="590">
        <v>9.2525739775409122</v>
      </c>
      <c r="X62" s="592">
        <v>0.54897041822720993</v>
      </c>
      <c r="Y62" s="590">
        <v>7.8934544689686055</v>
      </c>
      <c r="Z62" s="593">
        <v>0.11506062872252887</v>
      </c>
      <c r="AA62" s="589">
        <v>6.7149525090701561</v>
      </c>
      <c r="AB62" s="592">
        <v>-7.1920323990856794E-2</v>
      </c>
      <c r="AC62" s="590">
        <v>6.8924582931200886</v>
      </c>
      <c r="AD62" s="592">
        <v>-0.11912204910495028</v>
      </c>
      <c r="AE62" s="590">
        <v>6.7554587213692425</v>
      </c>
      <c r="AF62" s="593">
        <v>-8.9158781554820266E-2</v>
      </c>
      <c r="AG62" s="589">
        <v>6.8286896877956478</v>
      </c>
      <c r="AH62" s="592">
        <v>-0.35122255013706827</v>
      </c>
      <c r="AI62" s="590">
        <v>6.9186504927975738</v>
      </c>
      <c r="AJ62" s="592">
        <v>-9.3891051066475661E-2</v>
      </c>
      <c r="AK62" s="590">
        <v>6.8500811249323963</v>
      </c>
      <c r="AL62" s="593">
        <v>-0.28460659745738326</v>
      </c>
      <c r="AM62" s="589">
        <v>2.2143236074270556</v>
      </c>
      <c r="AN62" s="593">
        <v>-8.6632573353022657E-2</v>
      </c>
      <c r="AO62" s="589">
        <v>3.2846861255497801</v>
      </c>
      <c r="AP62" s="592">
        <v>-0.51134036451644516</v>
      </c>
      <c r="AQ62" s="590">
        <v>7.805743243243243</v>
      </c>
      <c r="AR62" s="592">
        <v>-0.25772159380650006</v>
      </c>
      <c r="AS62" s="590">
        <v>4.1500161655350789</v>
      </c>
      <c r="AT62" s="593">
        <v>-0.51957653109413471</v>
      </c>
    </row>
    <row r="63" spans="2:46" s="4" customFormat="1" ht="15" hidden="1" customHeight="1" outlineLevel="1" x14ac:dyDescent="0.25">
      <c r="B63" s="83" t="s">
        <v>152</v>
      </c>
      <c r="C63" s="589">
        <v>6.5709955971441332</v>
      </c>
      <c r="D63" s="592">
        <v>-0.27289913890265094</v>
      </c>
      <c r="E63" s="590">
        <v>7.2279748658201335</v>
      </c>
      <c r="F63" s="592">
        <v>-7.7749673714465395E-2</v>
      </c>
      <c r="G63" s="590">
        <v>6.7897240953499356</v>
      </c>
      <c r="H63" s="593">
        <v>-0.20681349168460539</v>
      </c>
      <c r="I63" s="589">
        <v>7.0925015171744148</v>
      </c>
      <c r="J63" s="592">
        <v>-0.19251594874990907</v>
      </c>
      <c r="K63" s="590">
        <v>7.4350169141533273</v>
      </c>
      <c r="L63" s="592">
        <v>-0.10528882324948441</v>
      </c>
      <c r="M63" s="590">
        <v>7.2180119714800712</v>
      </c>
      <c r="N63" s="593">
        <v>-0.15838585231246061</v>
      </c>
      <c r="O63" s="589">
        <v>7.4745654682951201</v>
      </c>
      <c r="P63" s="592">
        <v>-0.26857757519806569</v>
      </c>
      <c r="Q63" s="590">
        <v>7.3887591790623235</v>
      </c>
      <c r="R63" s="592">
        <v>0.13057263886358861</v>
      </c>
      <c r="S63" s="590">
        <v>7.4335693273720098</v>
      </c>
      <c r="T63" s="593">
        <v>-7.825314699916408E-2</v>
      </c>
      <c r="U63" s="589">
        <v>7.1704575986954868</v>
      </c>
      <c r="V63" s="592">
        <v>-0.26891339287161209</v>
      </c>
      <c r="W63" s="590">
        <v>7.8831764760968301</v>
      </c>
      <c r="X63" s="592">
        <v>-8.9608032393901915E-2</v>
      </c>
      <c r="Y63" s="590">
        <v>7.3725397784224045</v>
      </c>
      <c r="Z63" s="593">
        <v>-0.2116636146402735</v>
      </c>
      <c r="AA63" s="589">
        <v>6.1419976659020481</v>
      </c>
      <c r="AB63" s="592">
        <v>-0.37387757339383842</v>
      </c>
      <c r="AC63" s="590">
        <v>5.8504311297811187</v>
      </c>
      <c r="AD63" s="592">
        <v>0.16107409130084616</v>
      </c>
      <c r="AE63" s="590">
        <v>6.0641835078920199</v>
      </c>
      <c r="AF63" s="593">
        <v>-0.22261321153826774</v>
      </c>
      <c r="AG63" s="589">
        <v>6.3225546047927672</v>
      </c>
      <c r="AH63" s="592">
        <v>-0.46410279618013028</v>
      </c>
      <c r="AI63" s="590">
        <v>5.8428766391740341</v>
      </c>
      <c r="AJ63" s="592">
        <v>0.15268753724348105</v>
      </c>
      <c r="AK63" s="590">
        <v>6.1882909815645242</v>
      </c>
      <c r="AL63" s="593">
        <v>-0.28194156773098289</v>
      </c>
      <c r="AM63" s="589">
        <v>2.0519495545528175</v>
      </c>
      <c r="AN63" s="593">
        <v>-0.31920542675498087</v>
      </c>
      <c r="AO63" s="589">
        <v>3.4339622641509435</v>
      </c>
      <c r="AP63" s="592">
        <v>0.14568206657573013</v>
      </c>
      <c r="AQ63" s="590">
        <v>8.150537634408602</v>
      </c>
      <c r="AR63" s="592">
        <v>1.4488982901463068</v>
      </c>
      <c r="AS63" s="590">
        <v>3.9001062699256113</v>
      </c>
      <c r="AT63" s="593">
        <v>0.20065919251644848</v>
      </c>
    </row>
    <row r="64" spans="2:46" s="4" customFormat="1" ht="15" hidden="1" customHeight="1" outlineLevel="1" x14ac:dyDescent="0.25">
      <c r="B64" s="83" t="s">
        <v>132</v>
      </c>
      <c r="C64" s="589">
        <v>6.6850832648793963</v>
      </c>
      <c r="D64" s="592">
        <v>-0.44558146483652994</v>
      </c>
      <c r="E64" s="590">
        <v>7.1860662469203396</v>
      </c>
      <c r="F64" s="592">
        <v>-0.6982257440692452</v>
      </c>
      <c r="G64" s="590">
        <v>6.8619292651108861</v>
      </c>
      <c r="H64" s="593">
        <v>-0.52289788535395765</v>
      </c>
      <c r="I64" s="589">
        <v>7.1686717505405984</v>
      </c>
      <c r="J64" s="592">
        <v>-0.54318859021117483</v>
      </c>
      <c r="K64" s="590">
        <v>7.389281177760771</v>
      </c>
      <c r="L64" s="592">
        <v>-0.86377040836948726</v>
      </c>
      <c r="M64" s="590">
        <v>7.2541851432765529</v>
      </c>
      <c r="N64" s="593">
        <v>-0.65540115177567149</v>
      </c>
      <c r="O64" s="589">
        <v>7.3377791124929335</v>
      </c>
      <c r="P64" s="592">
        <v>-0.7942502688366897</v>
      </c>
      <c r="Q64" s="590">
        <v>7.5582124098637946</v>
      </c>
      <c r="R64" s="592">
        <v>-0.43805114613729934</v>
      </c>
      <c r="S64" s="590">
        <v>7.4475628031532368</v>
      </c>
      <c r="T64" s="593">
        <v>-0.61901951536645239</v>
      </c>
      <c r="U64" s="589">
        <v>7.3895085030122782</v>
      </c>
      <c r="V64" s="592">
        <v>-0.53652556024806231</v>
      </c>
      <c r="W64" s="590">
        <v>7.3407286660880242</v>
      </c>
      <c r="X64" s="592">
        <v>-1.2234059593157482</v>
      </c>
      <c r="Y64" s="590">
        <v>7.3743632551383254</v>
      </c>
      <c r="Z64" s="593">
        <v>-0.72273646342333642</v>
      </c>
      <c r="AA64" s="589">
        <v>6.2476106865659728</v>
      </c>
      <c r="AB64" s="592">
        <v>1.6876064989439499E-3</v>
      </c>
      <c r="AC64" s="590">
        <v>5.860299507801864</v>
      </c>
      <c r="AD64" s="592">
        <v>0.15251413168403172</v>
      </c>
      <c r="AE64" s="590">
        <v>6.1407457705476975</v>
      </c>
      <c r="AF64" s="593">
        <v>4.5387828713245426E-2</v>
      </c>
      <c r="AG64" s="589">
        <v>6.4302512383417376</v>
      </c>
      <c r="AH64" s="592">
        <v>9.0000218715338143E-2</v>
      </c>
      <c r="AI64" s="590">
        <v>5.8498127550164885</v>
      </c>
      <c r="AJ64" s="592">
        <v>0.18469647594672089</v>
      </c>
      <c r="AK64" s="590">
        <v>6.2646510070324837</v>
      </c>
      <c r="AL64" s="593">
        <v>0.1180194822189069</v>
      </c>
      <c r="AM64" s="589">
        <v>2.213725617263949</v>
      </c>
      <c r="AN64" s="593">
        <v>3.3417107410823377E-2</v>
      </c>
      <c r="AO64" s="589">
        <v>3.77180877279448</v>
      </c>
      <c r="AP64" s="592">
        <v>9.636224825118056E-4</v>
      </c>
      <c r="AQ64" s="590">
        <v>5.5824175824175821</v>
      </c>
      <c r="AR64" s="592">
        <v>1.1919413919413913</v>
      </c>
      <c r="AS64" s="590">
        <v>3.9865334491746309</v>
      </c>
      <c r="AT64" s="593">
        <v>0.12175962819291763</v>
      </c>
    </row>
    <row r="65" spans="2:46" s="4" customFormat="1" ht="15" hidden="1" customHeight="1" outlineLevel="1" x14ac:dyDescent="0.25">
      <c r="B65" s="83" t="s">
        <v>133</v>
      </c>
      <c r="C65" s="589">
        <v>7.0664921143220525</v>
      </c>
      <c r="D65" s="592">
        <v>-0.13544121742118342</v>
      </c>
      <c r="E65" s="590">
        <v>7.7145727196485119</v>
      </c>
      <c r="F65" s="592">
        <v>-0.7016276143264264</v>
      </c>
      <c r="G65" s="590">
        <v>7.2877530742849821</v>
      </c>
      <c r="H65" s="593">
        <v>-0.33719113961391667</v>
      </c>
      <c r="I65" s="589">
        <v>7.739460107353171</v>
      </c>
      <c r="J65" s="592">
        <v>-0.12942015857056255</v>
      </c>
      <c r="K65" s="590">
        <v>7.9628959013840701</v>
      </c>
      <c r="L65" s="592">
        <v>-0.83596374442644983</v>
      </c>
      <c r="M65" s="590">
        <v>7.823214484483044</v>
      </c>
      <c r="N65" s="593">
        <v>-0.39577700320907994</v>
      </c>
      <c r="O65" s="589">
        <v>8.0851109247541366</v>
      </c>
      <c r="P65" s="592">
        <v>-3.0887001948711301E-2</v>
      </c>
      <c r="Q65" s="590">
        <v>8.0226353957722569</v>
      </c>
      <c r="R65" s="592">
        <v>-0.50510938079635714</v>
      </c>
      <c r="S65" s="590">
        <v>8.0540588212738218</v>
      </c>
      <c r="T65" s="593">
        <v>-0.26386698956323329</v>
      </c>
      <c r="U65" s="589">
        <v>7.7572819630079657</v>
      </c>
      <c r="V65" s="592">
        <v>-0.23720368735055519</v>
      </c>
      <c r="W65" s="590">
        <v>8.8221629015178262</v>
      </c>
      <c r="X65" s="592">
        <v>-0.58949202313107918</v>
      </c>
      <c r="Y65" s="590">
        <v>8.0518920898437507</v>
      </c>
      <c r="Z65" s="593">
        <v>-0.33104010444225551</v>
      </c>
      <c r="AA65" s="589">
        <v>5.971870844556582</v>
      </c>
      <c r="AB65" s="592">
        <v>-2.6732724101292682E-2</v>
      </c>
      <c r="AC65" s="590">
        <v>6.1628564694791423</v>
      </c>
      <c r="AD65" s="592">
        <v>-0.21555883106730533</v>
      </c>
      <c r="AE65" s="590">
        <v>6.0225983749201859</v>
      </c>
      <c r="AF65" s="593">
        <v>-8.7672921680391092E-2</v>
      </c>
      <c r="AG65" s="589">
        <v>6.1637044667103664</v>
      </c>
      <c r="AH65" s="592">
        <v>6.1257339862521576E-3</v>
      </c>
      <c r="AI65" s="590">
        <v>6.1554292735370915</v>
      </c>
      <c r="AJ65" s="592">
        <v>-0.19949728568430203</v>
      </c>
      <c r="AK65" s="590">
        <v>6.1614880430013166</v>
      </c>
      <c r="AL65" s="593">
        <v>-5.4745387196525996E-2</v>
      </c>
      <c r="AM65" s="589">
        <v>2.3606420545746389</v>
      </c>
      <c r="AN65" s="593">
        <v>-7.5405266232598578E-2</v>
      </c>
      <c r="AO65" s="589">
        <v>2.367599569429494</v>
      </c>
      <c r="AP65" s="592">
        <v>-0.39144327976360538</v>
      </c>
      <c r="AQ65" s="590">
        <v>4.9369918699186988</v>
      </c>
      <c r="AR65" s="592">
        <v>0.94004997389423384</v>
      </c>
      <c r="AS65" s="590">
        <v>2.6680133079847907</v>
      </c>
      <c r="AT65" s="593">
        <v>-0.28161004418093416</v>
      </c>
    </row>
    <row r="66" spans="2:46" s="4" customFormat="1" ht="15" hidden="1" customHeight="1" outlineLevel="1" x14ac:dyDescent="0.25">
      <c r="B66" s="83" t="s">
        <v>134</v>
      </c>
      <c r="C66" s="589">
        <v>7.3316951265335826</v>
      </c>
      <c r="D66" s="592">
        <v>1.0933904935485295E-2</v>
      </c>
      <c r="E66" s="590">
        <v>8.7031137519979502</v>
      </c>
      <c r="F66" s="592">
        <v>0.28369295295594199</v>
      </c>
      <c r="G66" s="590">
        <v>7.7819763482385369</v>
      </c>
      <c r="H66" s="593">
        <v>6.6855295062728359E-2</v>
      </c>
      <c r="I66" s="589">
        <v>7.9611772972627675</v>
      </c>
      <c r="J66" s="592">
        <v>3.6635954144753846E-2</v>
      </c>
      <c r="K66" s="590">
        <v>9.0445502039647891</v>
      </c>
      <c r="L66" s="592">
        <v>0.28827571106317151</v>
      </c>
      <c r="M66" s="590">
        <v>8.3491294252720394</v>
      </c>
      <c r="N66" s="593">
        <v>9.8948345334658683E-2</v>
      </c>
      <c r="O66" s="589">
        <v>7.8741313365296559</v>
      </c>
      <c r="P66" s="592">
        <v>-0.26808284451642805</v>
      </c>
      <c r="Q66" s="590">
        <v>8.8979112116162824</v>
      </c>
      <c r="R66" s="592">
        <v>0.38365763754326387</v>
      </c>
      <c r="S66" s="590">
        <v>8.3605621059179462</v>
      </c>
      <c r="T66" s="593">
        <v>2.7783088223607422E-2</v>
      </c>
      <c r="U66" s="589">
        <v>8.2742157358800839</v>
      </c>
      <c r="V66" s="592">
        <v>0.12597133716224995</v>
      </c>
      <c r="W66" s="590">
        <v>9.7758430923659425</v>
      </c>
      <c r="X66" s="592">
        <v>0.54534492475287877</v>
      </c>
      <c r="Y66" s="590">
        <v>8.6710137509016025</v>
      </c>
      <c r="Z66" s="593">
        <v>0.20963752233416955</v>
      </c>
      <c r="AA66" s="589">
        <v>6.1603632209148778</v>
      </c>
      <c r="AB66" s="592">
        <v>3.4441999216137553E-2</v>
      </c>
      <c r="AC66" s="590">
        <v>6.6913204998311384</v>
      </c>
      <c r="AD66" s="592">
        <v>0.19509913022295322</v>
      </c>
      <c r="AE66" s="590">
        <v>6.298446506010869</v>
      </c>
      <c r="AF66" s="593">
        <v>7.0347438511510596E-2</v>
      </c>
      <c r="AG66" s="589">
        <v>6.3704393024815564</v>
      </c>
      <c r="AH66" s="592">
        <v>3.2689185369865648E-2</v>
      </c>
      <c r="AI66" s="590">
        <v>6.6254413720365024</v>
      </c>
      <c r="AJ66" s="592">
        <v>0.18755447225400257</v>
      </c>
      <c r="AK66" s="590">
        <v>6.4387147470133952</v>
      </c>
      <c r="AL66" s="593">
        <v>7.235480437477193E-2</v>
      </c>
      <c r="AM66" s="589">
        <v>2.7913991048842188</v>
      </c>
      <c r="AN66" s="593">
        <v>-0.13105505814459306</v>
      </c>
      <c r="AO66" s="589">
        <v>3.0544117647058822</v>
      </c>
      <c r="AP66" s="592">
        <v>-0.77287318153067686</v>
      </c>
      <c r="AQ66" s="590">
        <v>8.5960000000000001</v>
      </c>
      <c r="AR66" s="592">
        <v>2.9442352941176475</v>
      </c>
      <c r="AS66" s="590">
        <v>4.1452755905511811</v>
      </c>
      <c r="AT66" s="593">
        <v>-8.7343332606163671E-2</v>
      </c>
    </row>
    <row r="67" spans="2:46" s="4" customFormat="1" ht="15" hidden="1" customHeight="1" outlineLevel="1" x14ac:dyDescent="0.25">
      <c r="B67" s="83" t="s">
        <v>135</v>
      </c>
      <c r="C67" s="589">
        <v>7.2319305535990983</v>
      </c>
      <c r="D67" s="592">
        <v>0.29617551974386735</v>
      </c>
      <c r="E67" s="590">
        <v>8.24721074302966</v>
      </c>
      <c r="F67" s="592">
        <v>-3.7503217092467622E-2</v>
      </c>
      <c r="G67" s="590">
        <v>7.5571321542353935</v>
      </c>
      <c r="H67" s="593">
        <v>0.17417395564247506</v>
      </c>
      <c r="I67" s="589">
        <v>7.781177944148709</v>
      </c>
      <c r="J67" s="592">
        <v>0.21068298419188825</v>
      </c>
      <c r="K67" s="590">
        <v>8.4688742414731113</v>
      </c>
      <c r="L67" s="592">
        <v>-0.11495826993167313</v>
      </c>
      <c r="M67" s="590">
        <v>8.0235229053368968</v>
      </c>
      <c r="N67" s="593">
        <v>8.1536592575487177E-2</v>
      </c>
      <c r="O67" s="589">
        <v>7.9433333852115853</v>
      </c>
      <c r="P67" s="592">
        <v>0.93432554292077263</v>
      </c>
      <c r="Q67" s="590">
        <v>8.4461432652629345</v>
      </c>
      <c r="R67" s="592">
        <v>0.17870658629746039</v>
      </c>
      <c r="S67" s="590">
        <v>8.1790524061872212</v>
      </c>
      <c r="T67" s="593">
        <v>0.60792070026833755</v>
      </c>
      <c r="U67" s="589">
        <v>8.0272188005562963</v>
      </c>
      <c r="V67" s="592">
        <v>-8.0661142835479538E-2</v>
      </c>
      <c r="W67" s="590">
        <v>9.0973962305262006</v>
      </c>
      <c r="X67" s="592">
        <v>0.21880166776243648</v>
      </c>
      <c r="Y67" s="590">
        <v>8.3031211599901695</v>
      </c>
      <c r="Z67" s="593">
        <v>-2.5176198754602197E-2</v>
      </c>
      <c r="AA67" s="589">
        <v>6.4651565147596539</v>
      </c>
      <c r="AB67" s="592">
        <v>0.33999585196047377</v>
      </c>
      <c r="AC67" s="590">
        <v>6.8655779562742696</v>
      </c>
      <c r="AD67" s="592">
        <v>0.33392110760341165</v>
      </c>
      <c r="AE67" s="590">
        <v>6.5657058132079502</v>
      </c>
      <c r="AF67" s="593">
        <v>0.33496328668914632</v>
      </c>
      <c r="AG67" s="589">
        <v>6.7133628424452683</v>
      </c>
      <c r="AH67" s="592">
        <v>0.29545121177358169</v>
      </c>
      <c r="AI67" s="590">
        <v>6.875252437828169</v>
      </c>
      <c r="AJ67" s="592">
        <v>0.2934147737510191</v>
      </c>
      <c r="AK67" s="590">
        <v>6.7549381344002368</v>
      </c>
      <c r="AL67" s="593">
        <v>0.29276991280480757</v>
      </c>
      <c r="AM67" s="589">
        <v>2.9583699398526728</v>
      </c>
      <c r="AN67" s="593">
        <v>0.65915476653678029</v>
      </c>
      <c r="AO67" s="589">
        <v>3.1260757314974184</v>
      </c>
      <c r="AP67" s="592">
        <v>0.7781266508750706</v>
      </c>
      <c r="AQ67" s="590">
        <v>9.9534161490683228</v>
      </c>
      <c r="AR67" s="592">
        <v>2.3115242571764307</v>
      </c>
      <c r="AS67" s="590">
        <v>3.9569160997732427</v>
      </c>
      <c r="AT67" s="593">
        <v>1.1073642431791324</v>
      </c>
    </row>
    <row r="68" spans="2:46" s="4" customFormat="1" ht="15" hidden="1" customHeight="1" outlineLevel="1" x14ac:dyDescent="0.25">
      <c r="B68" s="83" t="s">
        <v>153</v>
      </c>
      <c r="C68" s="589">
        <v>6.8199596899224808</v>
      </c>
      <c r="D68" s="592">
        <v>-4.7946130925955899E-2</v>
      </c>
      <c r="E68" s="590">
        <v>7.701806865453622</v>
      </c>
      <c r="F68" s="592">
        <v>-0.30983031371408298</v>
      </c>
      <c r="G68" s="590">
        <v>7.1092602431477951</v>
      </c>
      <c r="H68" s="593">
        <v>-0.14830297290103722</v>
      </c>
      <c r="I68" s="589">
        <v>7.4366597111411155</v>
      </c>
      <c r="J68" s="592">
        <v>-7.7088034604646971E-2</v>
      </c>
      <c r="K68" s="590">
        <v>7.8462666637480023</v>
      </c>
      <c r="L68" s="592">
        <v>-0.34347334244747252</v>
      </c>
      <c r="M68" s="590">
        <v>7.5838215902626498</v>
      </c>
      <c r="N68" s="593">
        <v>-0.18162113839756344</v>
      </c>
      <c r="O68" s="589">
        <v>7.9613252433541399</v>
      </c>
      <c r="P68" s="592">
        <v>0.26192026705423643</v>
      </c>
      <c r="Q68" s="590">
        <v>7.8760793570169412</v>
      </c>
      <c r="R68" s="592">
        <v>6.6975056162101865E-3</v>
      </c>
      <c r="S68" s="590">
        <v>7.9192643644270815</v>
      </c>
      <c r="T68" s="593">
        <v>0.13721697344780104</v>
      </c>
      <c r="U68" s="589">
        <v>7.3611531565097916</v>
      </c>
      <c r="V68" s="592">
        <v>-0.4455743609738736</v>
      </c>
      <c r="W68" s="590">
        <v>8.3293746645195927</v>
      </c>
      <c r="X68" s="592">
        <v>-0.53764095131777623</v>
      </c>
      <c r="Y68" s="590">
        <v>7.610610749044894</v>
      </c>
      <c r="Z68" s="593">
        <v>-0.48692843282690124</v>
      </c>
      <c r="AA68" s="589">
        <v>5.9347488815124834</v>
      </c>
      <c r="AB68" s="592">
        <v>-1.7874440145426718E-2</v>
      </c>
      <c r="AC68" s="590">
        <v>6.7246457772586457</v>
      </c>
      <c r="AD68" s="592">
        <v>-0.15393004192902282</v>
      </c>
      <c r="AE68" s="590">
        <v>6.1417941243028098</v>
      </c>
      <c r="AF68" s="593">
        <v>-6.8618565751820348E-2</v>
      </c>
      <c r="AG68" s="589">
        <v>6.1694745245747269</v>
      </c>
      <c r="AH68" s="592">
        <v>2.9310556036710622E-2</v>
      </c>
      <c r="AI68" s="590">
        <v>6.7591535102452136</v>
      </c>
      <c r="AJ68" s="592">
        <v>-0.11356912307961409</v>
      </c>
      <c r="AK68" s="590">
        <v>6.32735748654685</v>
      </c>
      <c r="AL68" s="593">
        <v>-2.4984612103616577E-2</v>
      </c>
      <c r="AM68" s="589">
        <v>2.2303738788672782</v>
      </c>
      <c r="AN68" s="593">
        <v>0.13922562755189594</v>
      </c>
      <c r="AO68" s="589">
        <v>3.0597439544807967</v>
      </c>
      <c r="AP68" s="592">
        <v>-0.38160141057252561</v>
      </c>
      <c r="AQ68" s="590">
        <v>6.9230769230769234</v>
      </c>
      <c r="AR68" s="592">
        <v>0.26771978021978082</v>
      </c>
      <c r="AS68" s="590">
        <v>3.8429259994329459</v>
      </c>
      <c r="AT68" s="593">
        <v>-0.19876846354237143</v>
      </c>
    </row>
    <row r="69" spans="2:46" s="4" customFormat="1" ht="15" hidden="1" customHeight="1" outlineLevel="1" x14ac:dyDescent="0.25">
      <c r="B69" s="83" t="s">
        <v>124</v>
      </c>
      <c r="C69" s="589">
        <v>7.3550924187424371</v>
      </c>
      <c r="D69" s="592">
        <v>0.1341002426489375</v>
      </c>
      <c r="E69" s="590">
        <v>8.6226934627613101</v>
      </c>
      <c r="F69" s="592">
        <v>-0.28860381719305828</v>
      </c>
      <c r="G69" s="590">
        <v>7.7624453447791728</v>
      </c>
      <c r="H69" s="593">
        <v>-2.4333680365451471E-2</v>
      </c>
      <c r="I69" s="589">
        <v>8.0481303700859215</v>
      </c>
      <c r="J69" s="592">
        <v>0.21954348745946906</v>
      </c>
      <c r="K69" s="590">
        <v>8.624568529615793</v>
      </c>
      <c r="L69" s="592">
        <v>-0.41122852822711309</v>
      </c>
      <c r="M69" s="590">
        <v>8.2584189841422777</v>
      </c>
      <c r="N69" s="593">
        <v>-2.7660710147221934E-2</v>
      </c>
      <c r="O69" s="589">
        <v>8.3754806417395908</v>
      </c>
      <c r="P69" s="592">
        <v>0.24924095474460906</v>
      </c>
      <c r="Q69" s="590">
        <v>8.4027971100947845</v>
      </c>
      <c r="R69" s="592">
        <v>6.2124873095683597E-3</v>
      </c>
      <c r="S69" s="590">
        <v>8.3891402339995356</v>
      </c>
      <c r="T69" s="593">
        <v>0.12373371315760373</v>
      </c>
      <c r="U69" s="589">
        <v>8.100729312762974</v>
      </c>
      <c r="V69" s="592">
        <v>-4.4143255693768424E-2</v>
      </c>
      <c r="W69" s="590">
        <v>9.5312763813621633</v>
      </c>
      <c r="X69" s="592">
        <v>-0.49898558792419578</v>
      </c>
      <c r="Y69" s="590">
        <v>8.466364123587919</v>
      </c>
      <c r="Z69" s="593">
        <v>-0.17807750488716323</v>
      </c>
      <c r="AA69" s="589">
        <v>6.9493840287453255</v>
      </c>
      <c r="AB69" s="592">
        <v>-0.17037667418980273</v>
      </c>
      <c r="AC69" s="590">
        <v>8.6279477075123534</v>
      </c>
      <c r="AD69" s="592">
        <v>0.57265638765504079</v>
      </c>
      <c r="AE69" s="590">
        <v>7.329836251506344</v>
      </c>
      <c r="AF69" s="593">
        <v>-1.3727964110211488E-2</v>
      </c>
      <c r="AG69" s="589">
        <v>7.238599331631276</v>
      </c>
      <c r="AH69" s="592">
        <v>-0.2983414702085776</v>
      </c>
      <c r="AI69" s="590">
        <v>8.7604346923236651</v>
      </c>
      <c r="AJ69" s="592">
        <v>0.60450777900030239</v>
      </c>
      <c r="AK69" s="590">
        <v>7.5896780786918754</v>
      </c>
      <c r="AL69" s="593">
        <v>-0.10434832394838889</v>
      </c>
      <c r="AM69" s="589">
        <v>2.2963064671151998</v>
      </c>
      <c r="AN69" s="593">
        <v>3.2243329115702046E-3</v>
      </c>
      <c r="AO69" s="589">
        <v>3.281195689954814</v>
      </c>
      <c r="AP69" s="592">
        <v>0.98224414560797335</v>
      </c>
      <c r="AQ69" s="590">
        <v>8.0650994575045214</v>
      </c>
      <c r="AR69" s="592">
        <v>1.1189787678493488</v>
      </c>
      <c r="AS69" s="590">
        <v>4.0524781341107872</v>
      </c>
      <c r="AT69" s="593">
        <v>1.2135099397706921</v>
      </c>
    </row>
    <row r="70" spans="2:46" s="4" customFormat="1" ht="15" hidden="1" customHeight="1" outlineLevel="1" x14ac:dyDescent="0.25">
      <c r="B70" s="83" t="s">
        <v>125</v>
      </c>
      <c r="C70" s="589">
        <v>7.4137800832804013</v>
      </c>
      <c r="D70" s="592">
        <v>6.1667511070282899E-2</v>
      </c>
      <c r="E70" s="590">
        <v>8.716344473997589</v>
      </c>
      <c r="F70" s="592">
        <v>-0.35730202848791848</v>
      </c>
      <c r="G70" s="590">
        <v>7.8449896958809493</v>
      </c>
      <c r="H70" s="593">
        <v>-9.4308918789503871E-2</v>
      </c>
      <c r="I70" s="589">
        <v>7.936198829572608</v>
      </c>
      <c r="J70" s="592">
        <v>1.132869019644378E-2</v>
      </c>
      <c r="K70" s="590">
        <v>8.7065010419646143</v>
      </c>
      <c r="L70" s="592">
        <v>-0.3597743928659014</v>
      </c>
      <c r="M70" s="590">
        <v>8.2200811969930605</v>
      </c>
      <c r="N70" s="593">
        <v>-0.14096129620752862</v>
      </c>
      <c r="O70" s="589">
        <v>7.9165332945341671</v>
      </c>
      <c r="P70" s="592">
        <v>-0.34880783334065413</v>
      </c>
      <c r="Q70" s="590">
        <v>8.7436063289879584</v>
      </c>
      <c r="R70" s="592">
        <v>3.4685681637396826E-2</v>
      </c>
      <c r="S70" s="590">
        <v>8.3247783481101258</v>
      </c>
      <c r="T70" s="593">
        <v>-0.17014692420263344</v>
      </c>
      <c r="U70" s="589">
        <v>8.18823673638747</v>
      </c>
      <c r="V70" s="592">
        <v>-0.1037693086361795</v>
      </c>
      <c r="W70" s="590">
        <v>9.3598030485569108</v>
      </c>
      <c r="X70" s="592">
        <v>-0.72752581050349185</v>
      </c>
      <c r="Y70" s="590">
        <v>8.4983983248280452</v>
      </c>
      <c r="Z70" s="593">
        <v>-0.27420285948838519</v>
      </c>
      <c r="AA70" s="589">
        <v>7.4525748999033548</v>
      </c>
      <c r="AB70" s="592">
        <v>0.16397486824776752</v>
      </c>
      <c r="AC70" s="590">
        <v>8.9129403598079477</v>
      </c>
      <c r="AD70" s="592">
        <v>-0.2932309899593335</v>
      </c>
      <c r="AE70" s="590">
        <v>7.8238953933047011</v>
      </c>
      <c r="AF70" s="593">
        <v>4.4155301762764054E-2</v>
      </c>
      <c r="AG70" s="589">
        <v>7.8659024621854439</v>
      </c>
      <c r="AH70" s="592">
        <v>0.24346404363855889</v>
      </c>
      <c r="AI70" s="590">
        <v>9.1335051546391757</v>
      </c>
      <c r="AJ70" s="592">
        <v>-0.28302387597955203</v>
      </c>
      <c r="AK70" s="590">
        <v>8.1951664463003571</v>
      </c>
      <c r="AL70" s="593">
        <v>9.5826685067009976E-2</v>
      </c>
      <c r="AM70" s="589">
        <v>2.5484495162490699</v>
      </c>
      <c r="AN70" s="593">
        <v>0.13958927063859594</v>
      </c>
      <c r="AO70" s="589">
        <v>2.7094854742737136</v>
      </c>
      <c r="AP70" s="592">
        <v>-0.23037706868161312</v>
      </c>
      <c r="AQ70" s="590">
        <v>4.9658119658119659</v>
      </c>
      <c r="AR70" s="592">
        <v>-1.2557327496351887</v>
      </c>
      <c r="AS70" s="590">
        <v>3.0929692039511911</v>
      </c>
      <c r="AT70" s="593">
        <v>-0.32149287717755648</v>
      </c>
    </row>
    <row r="71" spans="2:46" s="4" customFormat="1" ht="15.75" collapsed="1" x14ac:dyDescent="0.25">
      <c r="B71" s="106">
        <v>2015</v>
      </c>
      <c r="C71" s="594">
        <v>7.1712658095687889</v>
      </c>
      <c r="D71" s="595">
        <v>-8.0279554280768828E-2</v>
      </c>
      <c r="E71" s="596">
        <v>8.377048829446915</v>
      </c>
      <c r="F71" s="595">
        <v>-0.14775161152589611</v>
      </c>
      <c r="G71" s="596">
        <v>7.5731704659982526</v>
      </c>
      <c r="H71" s="597">
        <v>-0.11177994531947721</v>
      </c>
      <c r="I71" s="594">
        <v>7.7282281673243682</v>
      </c>
      <c r="J71" s="595">
        <v>-6.5487798354794791E-2</v>
      </c>
      <c r="K71" s="596">
        <v>8.4947531249087938</v>
      </c>
      <c r="L71" s="595">
        <v>-0.16901514534005457</v>
      </c>
      <c r="M71" s="596">
        <v>8.0120482608309089</v>
      </c>
      <c r="N71" s="597">
        <v>-0.10915479720588728</v>
      </c>
      <c r="O71" s="594">
        <v>8.0109836726630093</v>
      </c>
      <c r="P71" s="595">
        <v>3.4261596396475191E-2</v>
      </c>
      <c r="Q71" s="596">
        <v>8.349410446125404</v>
      </c>
      <c r="R71" s="595">
        <v>1.0432794617502239E-2</v>
      </c>
      <c r="S71" s="596">
        <v>8.1786224251136144</v>
      </c>
      <c r="T71" s="597">
        <v>2.2658073489765229E-2</v>
      </c>
      <c r="U71" s="594">
        <v>7.8895039488259382</v>
      </c>
      <c r="V71" s="595">
        <v>-0.14569781060885489</v>
      </c>
      <c r="W71" s="596">
        <v>9.1388893428223579</v>
      </c>
      <c r="X71" s="595">
        <v>-0.10451770656719717</v>
      </c>
      <c r="Y71" s="596">
        <v>8.2270330496282469</v>
      </c>
      <c r="Z71" s="598">
        <v>-0.14004933525964525</v>
      </c>
      <c r="AA71" s="594">
        <v>6.7524522876423259</v>
      </c>
      <c r="AB71" s="595">
        <v>-8.8749202085459444E-2</v>
      </c>
      <c r="AC71" s="596">
        <v>7.5835392246103543</v>
      </c>
      <c r="AD71" s="595">
        <v>-4.1402026974744821E-2</v>
      </c>
      <c r="AE71" s="596">
        <v>6.9600136400172126</v>
      </c>
      <c r="AF71" s="597">
        <v>-8.4752235100828521E-2</v>
      </c>
      <c r="AG71" s="594">
        <v>7.0011500923612635</v>
      </c>
      <c r="AH71" s="595">
        <v>-0.14948155413835806</v>
      </c>
      <c r="AI71" s="596">
        <v>7.6359154213683036</v>
      </c>
      <c r="AJ71" s="595">
        <v>-3.5126175007076377E-2</v>
      </c>
      <c r="AK71" s="596">
        <v>7.1650584319448969</v>
      </c>
      <c r="AL71" s="597">
        <v>-0.12636357485928773</v>
      </c>
      <c r="AM71" s="594">
        <v>2.3891621725821359</v>
      </c>
      <c r="AN71" s="597">
        <v>-1.5081963485652494E-2</v>
      </c>
      <c r="AO71" s="594">
        <v>3.123624369667946</v>
      </c>
      <c r="AP71" s="595">
        <v>-9.3147672296898243E-2</v>
      </c>
      <c r="AQ71" s="596">
        <v>7.2381528882739534</v>
      </c>
      <c r="AR71" s="595">
        <v>0.28003480709314132</v>
      </c>
      <c r="AS71" s="596">
        <v>3.7612092300270685</v>
      </c>
      <c r="AT71" s="597">
        <v>-4.8385577901365107E-2</v>
      </c>
    </row>
    <row r="72" spans="2:46" s="4" customFormat="1" ht="15" hidden="1" customHeight="1" outlineLevel="1" x14ac:dyDescent="0.25">
      <c r="B72" s="83" t="s">
        <v>126</v>
      </c>
      <c r="C72" s="589">
        <v>8.4154957420924568</v>
      </c>
      <c r="D72" s="584">
        <v>8.2647258210048591E-2</v>
      </c>
      <c r="E72" s="590">
        <v>9.8194078230359789</v>
      </c>
      <c r="F72" s="584">
        <v>-0.34498663608617974</v>
      </c>
      <c r="G72" s="590">
        <v>8.9081801604398159</v>
      </c>
      <c r="H72" s="591">
        <v>-7.1533981664293478E-2</v>
      </c>
      <c r="I72" s="589">
        <v>8.9352871537186598</v>
      </c>
      <c r="J72" s="584">
        <v>0.12099586252506178</v>
      </c>
      <c r="K72" s="590">
        <v>9.6272531209168335</v>
      </c>
      <c r="L72" s="584">
        <v>-0.44630818291831531</v>
      </c>
      <c r="M72" s="590">
        <v>9.212522193244423</v>
      </c>
      <c r="N72" s="591">
        <v>-0.10131752910410086</v>
      </c>
      <c r="O72" s="589">
        <v>9.3391075439048628</v>
      </c>
      <c r="P72" s="584">
        <v>-4.5946062879103522E-2</v>
      </c>
      <c r="Q72" s="590">
        <v>9.5400096658381663</v>
      </c>
      <c r="R72" s="584">
        <v>-0.25987809462093026</v>
      </c>
      <c r="S72" s="590">
        <v>9.4427924958577556</v>
      </c>
      <c r="T72" s="591">
        <v>-0.15292167165927495</v>
      </c>
      <c r="U72" s="589">
        <v>9.0802344788687002</v>
      </c>
      <c r="V72" s="584">
        <v>-6.2032402681925447E-2</v>
      </c>
      <c r="W72" s="590">
        <v>10.218386199745487</v>
      </c>
      <c r="X72" s="584">
        <v>-0.30625646396986816</v>
      </c>
      <c r="Y72" s="590">
        <v>9.4210262634245474</v>
      </c>
      <c r="Z72" s="591">
        <v>-0.1563529242422188</v>
      </c>
      <c r="AA72" s="589">
        <v>8.746896591543333</v>
      </c>
      <c r="AB72" s="584">
        <v>-7.9967501529115026E-2</v>
      </c>
      <c r="AC72" s="590">
        <v>11.48446575712549</v>
      </c>
      <c r="AD72" s="584">
        <v>0.54997672972645084</v>
      </c>
      <c r="AE72" s="590">
        <v>9.3539878678948547</v>
      </c>
      <c r="AF72" s="591">
        <v>9.2042949733688317E-3</v>
      </c>
      <c r="AG72" s="589">
        <v>9.4676074992578378</v>
      </c>
      <c r="AH72" s="584">
        <v>0.16235577886667585</v>
      </c>
      <c r="AI72" s="590">
        <v>11.80497646267653</v>
      </c>
      <c r="AJ72" s="584">
        <v>0.80262205508702777</v>
      </c>
      <c r="AK72" s="590">
        <v>10.014726973799279</v>
      </c>
      <c r="AL72" s="591">
        <v>0.27070663578724741</v>
      </c>
      <c r="AM72" s="589">
        <v>2.7970315597706694</v>
      </c>
      <c r="AN72" s="591">
        <v>0.64320389482655216</v>
      </c>
      <c r="AO72" s="589">
        <v>3.6965721540414727</v>
      </c>
      <c r="AP72" s="584">
        <v>-1.0331262218285966</v>
      </c>
      <c r="AQ72" s="590">
        <v>9.1680216802168015</v>
      </c>
      <c r="AR72" s="584">
        <v>1.4683132254063063</v>
      </c>
      <c r="AS72" s="590">
        <v>4.4355783308931187</v>
      </c>
      <c r="AT72" s="591">
        <v>-0.64192252264051053</v>
      </c>
    </row>
    <row r="73" spans="2:46" s="4" customFormat="1" ht="15" hidden="1" customHeight="1" outlineLevel="1" x14ac:dyDescent="0.25">
      <c r="B73" s="83" t="s">
        <v>127</v>
      </c>
      <c r="C73" s="589">
        <v>7.6369184055099888</v>
      </c>
      <c r="D73" s="592">
        <v>-1.5779645049176949E-2</v>
      </c>
      <c r="E73" s="590">
        <v>9.5830598006137304</v>
      </c>
      <c r="F73" s="592">
        <v>0.12451170811877788</v>
      </c>
      <c r="G73" s="590">
        <v>8.2726096290552213</v>
      </c>
      <c r="H73" s="593">
        <v>-2.1573998310257636E-2</v>
      </c>
      <c r="I73" s="589">
        <v>8.0907702178363028</v>
      </c>
      <c r="J73" s="592">
        <v>0.14347526722460291</v>
      </c>
      <c r="K73" s="590">
        <v>9.3488967555677753</v>
      </c>
      <c r="L73" s="592">
        <v>0.12068617043560437</v>
      </c>
      <c r="M73" s="590">
        <v>8.5589282859609295</v>
      </c>
      <c r="N73" s="593">
        <v>9.3377569514238701E-2</v>
      </c>
      <c r="O73" s="589">
        <v>8.2282709503560998</v>
      </c>
      <c r="P73" s="592">
        <v>-0.61542927186175156</v>
      </c>
      <c r="Q73" s="590">
        <v>8.9830698993532323</v>
      </c>
      <c r="R73" s="592">
        <v>-0.24092678777879684</v>
      </c>
      <c r="S73" s="590">
        <v>8.6078992459099091</v>
      </c>
      <c r="T73" s="593">
        <v>-0.43433137293361312</v>
      </c>
      <c r="U73" s="589">
        <v>8.3761018706872488</v>
      </c>
      <c r="V73" s="592">
        <v>0.23913378558086507</v>
      </c>
      <c r="W73" s="590">
        <v>9.976210826210826</v>
      </c>
      <c r="X73" s="592">
        <v>0.46368881486275271</v>
      </c>
      <c r="Y73" s="590">
        <v>8.7909501861372092</v>
      </c>
      <c r="Z73" s="593">
        <v>0.22992418939434245</v>
      </c>
      <c r="AA73" s="589">
        <v>8.1752062868369357</v>
      </c>
      <c r="AB73" s="592">
        <v>-0.43827017187281037</v>
      </c>
      <c r="AC73" s="590">
        <v>11.613820264948085</v>
      </c>
      <c r="AD73" s="592">
        <v>2.1955548311888506E-2</v>
      </c>
      <c r="AE73" s="590">
        <v>8.9155168426732452</v>
      </c>
      <c r="AF73" s="593">
        <v>-0.34775738330850814</v>
      </c>
      <c r="AG73" s="589">
        <v>8.7128165842560996</v>
      </c>
      <c r="AH73" s="592">
        <v>-0.23714084184778095</v>
      </c>
      <c r="AI73" s="590">
        <v>11.91568363549996</v>
      </c>
      <c r="AJ73" s="592">
        <v>9.4373245030071828E-2</v>
      </c>
      <c r="AK73" s="590">
        <v>9.4390213254828748</v>
      </c>
      <c r="AL73" s="593">
        <v>-0.1634451644688113</v>
      </c>
      <c r="AM73" s="589">
        <v>2.4174243921723662</v>
      </c>
      <c r="AN73" s="593">
        <v>0.13321818725769852</v>
      </c>
      <c r="AO73" s="589">
        <v>3.3308330043426766</v>
      </c>
      <c r="AP73" s="592">
        <v>-1.4905955670858946</v>
      </c>
      <c r="AQ73" s="590">
        <v>7.8882082695252684</v>
      </c>
      <c r="AR73" s="592">
        <v>-1.6341797901762245</v>
      </c>
      <c r="AS73" s="590">
        <v>4.2649089767733832</v>
      </c>
      <c r="AT73" s="593">
        <v>-1.2643045063726843</v>
      </c>
    </row>
    <row r="74" spans="2:46" s="4" customFormat="1" ht="15" hidden="1" customHeight="1" outlineLevel="1" x14ac:dyDescent="0.25">
      <c r="B74" s="83" t="s">
        <v>128</v>
      </c>
      <c r="C74" s="589">
        <v>7.3354576997478738</v>
      </c>
      <c r="D74" s="592">
        <v>0.28987220974666528</v>
      </c>
      <c r="E74" s="590">
        <v>8.7409281756320993</v>
      </c>
      <c r="F74" s="592">
        <v>0.74636153826006524</v>
      </c>
      <c r="G74" s="590">
        <v>7.8153174508662859</v>
      </c>
      <c r="H74" s="593">
        <v>0.42696381325475574</v>
      </c>
      <c r="I74" s="589">
        <v>7.8246478807681923</v>
      </c>
      <c r="J74" s="592">
        <v>0.53027566389155556</v>
      </c>
      <c r="K74" s="590">
        <v>8.6856011860414366</v>
      </c>
      <c r="L74" s="592">
        <v>0.76959053003078015</v>
      </c>
      <c r="M74" s="590">
        <v>8.1536547979558325</v>
      </c>
      <c r="N74" s="593">
        <v>0.60944248248051824</v>
      </c>
      <c r="O74" s="589">
        <v>8.1167200391222725</v>
      </c>
      <c r="P74" s="592">
        <v>0.34001516009375266</v>
      </c>
      <c r="Q74" s="590">
        <v>8.3171325546275465</v>
      </c>
      <c r="R74" s="592">
        <v>0.46725040335263746</v>
      </c>
      <c r="S74" s="590">
        <v>8.2181003234984598</v>
      </c>
      <c r="T74" s="593">
        <v>0.40337320056461401</v>
      </c>
      <c r="U74" s="589">
        <v>7.8336884902413582</v>
      </c>
      <c r="V74" s="592">
        <v>0.48888463015217187</v>
      </c>
      <c r="W74" s="590">
        <v>9.152641692961021</v>
      </c>
      <c r="X74" s="592">
        <v>1.3263483407633929</v>
      </c>
      <c r="Y74" s="590">
        <v>8.1939756849936494</v>
      </c>
      <c r="Z74" s="593">
        <v>0.69570531657915513</v>
      </c>
      <c r="AA74" s="589">
        <v>7.3532434513258496</v>
      </c>
      <c r="AB74" s="592">
        <v>-0.25853709998958507</v>
      </c>
      <c r="AC74" s="590">
        <v>9.1637388852743431</v>
      </c>
      <c r="AD74" s="592">
        <v>0.51886853578167091</v>
      </c>
      <c r="AE74" s="590">
        <v>7.802705431051888</v>
      </c>
      <c r="AF74" s="593">
        <v>-5.8676931903508311E-2</v>
      </c>
      <c r="AG74" s="589">
        <v>7.7438541339201512</v>
      </c>
      <c r="AH74" s="592">
        <v>-0.22679454277938138</v>
      </c>
      <c r="AI74" s="590">
        <v>9.3034109173165067</v>
      </c>
      <c r="AJ74" s="592">
        <v>0.55624156790711865</v>
      </c>
      <c r="AK74" s="590">
        <v>8.1499519484142979</v>
      </c>
      <c r="AL74" s="593">
        <v>-1.7360572898905247E-2</v>
      </c>
      <c r="AM74" s="589">
        <v>2.4188881582275279</v>
      </c>
      <c r="AN74" s="593">
        <v>0.29343237675543099</v>
      </c>
      <c r="AO74" s="589">
        <v>3.9720226843100188</v>
      </c>
      <c r="AP74" s="592">
        <v>-0.10084860281869412</v>
      </c>
      <c r="AQ74" s="590">
        <v>8.0332805071315381</v>
      </c>
      <c r="AR74" s="592">
        <v>-0.46477396757663314</v>
      </c>
      <c r="AS74" s="590">
        <v>4.7542735042735043</v>
      </c>
      <c r="AT74" s="593">
        <v>-6.7049299280296459E-2</v>
      </c>
    </row>
    <row r="75" spans="2:46" s="4" customFormat="1" ht="15" hidden="1" customHeight="1" outlineLevel="1" x14ac:dyDescent="0.25">
      <c r="B75" s="83" t="s">
        <v>129</v>
      </c>
      <c r="C75" s="589">
        <v>6.860488689160344</v>
      </c>
      <c r="D75" s="592">
        <v>-0.18622298718037733</v>
      </c>
      <c r="E75" s="590">
        <v>7.9156155911791029</v>
      </c>
      <c r="F75" s="592">
        <v>-0.22593758071124093</v>
      </c>
      <c r="G75" s="590">
        <v>7.2169327441372468</v>
      </c>
      <c r="H75" s="593">
        <v>-0.20353432310047648</v>
      </c>
      <c r="I75" s="589">
        <v>7.2068527633054291</v>
      </c>
      <c r="J75" s="592">
        <v>-0.29625933989492381</v>
      </c>
      <c r="K75" s="590">
        <v>8.0360925822988083</v>
      </c>
      <c r="L75" s="592">
        <v>-0.24168710996647036</v>
      </c>
      <c r="M75" s="590">
        <v>7.5123421852735648</v>
      </c>
      <c r="N75" s="593">
        <v>-0.28204346593841834</v>
      </c>
      <c r="O75" s="589">
        <v>7.2087522614704751</v>
      </c>
      <c r="P75" s="592">
        <v>-0.76605659600211595</v>
      </c>
      <c r="Q75" s="590">
        <v>7.638235662017637</v>
      </c>
      <c r="R75" s="592">
        <v>-0.40828529246401501</v>
      </c>
      <c r="S75" s="590">
        <v>7.4178095745490529</v>
      </c>
      <c r="T75" s="593">
        <v>-0.59266063295142235</v>
      </c>
      <c r="U75" s="589">
        <v>7.4436460010138648</v>
      </c>
      <c r="V75" s="592">
        <v>-0.13560743552423027</v>
      </c>
      <c r="W75" s="590">
        <v>8.7036035593137022</v>
      </c>
      <c r="X75" s="592">
        <v>0.44178097988763554</v>
      </c>
      <c r="Y75" s="590">
        <v>7.7783938402460766</v>
      </c>
      <c r="Z75" s="593">
        <v>4.8332928667838004E-3</v>
      </c>
      <c r="AA75" s="589">
        <v>6.7868728330610129</v>
      </c>
      <c r="AB75" s="592">
        <v>0.12008179647430861</v>
      </c>
      <c r="AC75" s="590">
        <v>7.0115803422250389</v>
      </c>
      <c r="AD75" s="592">
        <v>-9.6518675668139764E-2</v>
      </c>
      <c r="AE75" s="590">
        <v>6.8446175029240628</v>
      </c>
      <c r="AF75" s="593">
        <v>6.9261299776567142E-2</v>
      </c>
      <c r="AG75" s="589">
        <v>7.179912237932716</v>
      </c>
      <c r="AH75" s="592">
        <v>0.24276066672199637</v>
      </c>
      <c r="AI75" s="590">
        <v>7.0125415438640495</v>
      </c>
      <c r="AJ75" s="592">
        <v>-5.9072102314156716E-2</v>
      </c>
      <c r="AK75" s="590">
        <v>7.1346877223897796</v>
      </c>
      <c r="AL75" s="593">
        <v>0.16287215508297948</v>
      </c>
      <c r="AM75" s="589">
        <v>2.3009561807800782</v>
      </c>
      <c r="AN75" s="593">
        <v>0.1388101746529018</v>
      </c>
      <c r="AO75" s="589">
        <v>3.7960264900662253</v>
      </c>
      <c r="AP75" s="592">
        <v>-0.41307426833030814</v>
      </c>
      <c r="AQ75" s="590">
        <v>8.063464837049743</v>
      </c>
      <c r="AR75" s="592">
        <v>0.99871663561089452</v>
      </c>
      <c r="AS75" s="590">
        <v>4.6695926966292136</v>
      </c>
      <c r="AT75" s="593">
        <v>-6.5714417820632143E-2</v>
      </c>
    </row>
    <row r="76" spans="2:46" s="4" customFormat="1" ht="15" hidden="1" customHeight="1" outlineLevel="1" x14ac:dyDescent="0.25">
      <c r="B76" s="83" t="s">
        <v>152</v>
      </c>
      <c r="C76" s="589">
        <v>6.8438947360467841</v>
      </c>
      <c r="D76" s="592">
        <v>-0.21112717678564952</v>
      </c>
      <c r="E76" s="590">
        <v>7.3057245395345989</v>
      </c>
      <c r="F76" s="592">
        <v>-0.27772126158002308</v>
      </c>
      <c r="G76" s="590">
        <v>6.996537587034541</v>
      </c>
      <c r="H76" s="593">
        <v>-0.23843671565036217</v>
      </c>
      <c r="I76" s="589">
        <v>7.2850174659243239</v>
      </c>
      <c r="J76" s="592">
        <v>-0.21107180582307539</v>
      </c>
      <c r="K76" s="590">
        <v>7.5403057374028117</v>
      </c>
      <c r="L76" s="592">
        <v>-0.25500122570405459</v>
      </c>
      <c r="M76" s="590">
        <v>7.3763978237925318</v>
      </c>
      <c r="N76" s="593">
        <v>-0.2313872506739818</v>
      </c>
      <c r="O76" s="589">
        <v>7.7431430434931858</v>
      </c>
      <c r="P76" s="592">
        <v>0.10289858816794073</v>
      </c>
      <c r="Q76" s="590">
        <v>7.2581865401987349</v>
      </c>
      <c r="R76" s="592">
        <v>-0.3663705115376219</v>
      </c>
      <c r="S76" s="590">
        <v>7.5118224743711739</v>
      </c>
      <c r="T76" s="593">
        <v>-0.12090013014652001</v>
      </c>
      <c r="U76" s="589">
        <v>7.4393709915670989</v>
      </c>
      <c r="V76" s="592">
        <v>-0.33474290478846758</v>
      </c>
      <c r="W76" s="590">
        <v>7.9727845084907321</v>
      </c>
      <c r="X76" s="592">
        <v>-0.15948759696878856</v>
      </c>
      <c r="Y76" s="590">
        <v>7.584203393062678</v>
      </c>
      <c r="Z76" s="593">
        <v>-0.29564563804895538</v>
      </c>
      <c r="AA76" s="589">
        <v>6.5158752392958865</v>
      </c>
      <c r="AB76" s="592">
        <v>-0.17497250427222788</v>
      </c>
      <c r="AC76" s="590">
        <v>5.6893570384802725</v>
      </c>
      <c r="AD76" s="592">
        <v>-0.27994060192265291</v>
      </c>
      <c r="AE76" s="590">
        <v>6.2867967194302876</v>
      </c>
      <c r="AF76" s="593">
        <v>-0.22112673960560425</v>
      </c>
      <c r="AG76" s="589">
        <v>6.7866574009728975</v>
      </c>
      <c r="AH76" s="592">
        <v>-0.12549807794816026</v>
      </c>
      <c r="AI76" s="590">
        <v>5.6901891019305531</v>
      </c>
      <c r="AJ76" s="592">
        <v>-0.23774485612388663</v>
      </c>
      <c r="AK76" s="590">
        <v>6.4702325492955071</v>
      </c>
      <c r="AL76" s="593">
        <v>-0.18168572494593427</v>
      </c>
      <c r="AM76" s="589">
        <v>2.3711549813077983</v>
      </c>
      <c r="AN76" s="593">
        <v>0.12462443417109403</v>
      </c>
      <c r="AO76" s="589">
        <v>3.2882801975752134</v>
      </c>
      <c r="AP76" s="592">
        <v>-0.57832107755965678</v>
      </c>
      <c r="AQ76" s="590">
        <v>6.7016393442622952</v>
      </c>
      <c r="AR76" s="592">
        <v>-0.31254505290082513</v>
      </c>
      <c r="AS76" s="590">
        <v>3.6994470774091628</v>
      </c>
      <c r="AT76" s="593">
        <v>-0.54958351285365481</v>
      </c>
    </row>
    <row r="77" spans="2:46" s="4" customFormat="1" ht="15" hidden="1" customHeight="1" outlineLevel="1" x14ac:dyDescent="0.25">
      <c r="B77" s="83" t="s">
        <v>132</v>
      </c>
      <c r="C77" s="589">
        <v>7.1306647297159262</v>
      </c>
      <c r="D77" s="592">
        <v>0.20235690615405488</v>
      </c>
      <c r="E77" s="590">
        <v>7.8842919909895848</v>
      </c>
      <c r="F77" s="592">
        <v>0.40607081787240684</v>
      </c>
      <c r="G77" s="590">
        <v>7.3848271504648437</v>
      </c>
      <c r="H77" s="593">
        <v>0.26667964674278455</v>
      </c>
      <c r="I77" s="589">
        <v>7.7118603407517732</v>
      </c>
      <c r="J77" s="592">
        <v>0.20106762251033139</v>
      </c>
      <c r="K77" s="590">
        <v>8.2530515861302582</v>
      </c>
      <c r="L77" s="592">
        <v>0.466118009839259</v>
      </c>
      <c r="M77" s="590">
        <v>7.9095862950522244</v>
      </c>
      <c r="N77" s="593">
        <v>0.29448439603241638</v>
      </c>
      <c r="O77" s="589">
        <v>8.1320293813296232</v>
      </c>
      <c r="P77" s="592">
        <v>0.24994499284298044</v>
      </c>
      <c r="Q77" s="590">
        <v>7.996263556001094</v>
      </c>
      <c r="R77" s="592">
        <v>0.3935185159153809</v>
      </c>
      <c r="S77" s="590">
        <v>8.0665823185196892</v>
      </c>
      <c r="T77" s="593">
        <v>0.32170898808995663</v>
      </c>
      <c r="U77" s="589">
        <v>7.9260340632603405</v>
      </c>
      <c r="V77" s="592">
        <v>0.26287231500432551</v>
      </c>
      <c r="W77" s="590">
        <v>8.5641346254037725</v>
      </c>
      <c r="X77" s="592">
        <v>0.68383460647513328</v>
      </c>
      <c r="Y77" s="590">
        <v>8.0970997185616618</v>
      </c>
      <c r="Z77" s="593">
        <v>0.36866769056774995</v>
      </c>
      <c r="AA77" s="589">
        <v>6.2459230800670289</v>
      </c>
      <c r="AB77" s="592">
        <v>0.1651611985367607</v>
      </c>
      <c r="AC77" s="590">
        <v>5.7077853761178323</v>
      </c>
      <c r="AD77" s="592">
        <v>0.1924904817516353</v>
      </c>
      <c r="AE77" s="590">
        <v>6.0953579418344521</v>
      </c>
      <c r="AF77" s="593">
        <v>0.16715547782970219</v>
      </c>
      <c r="AG77" s="589">
        <v>6.3402510196263995</v>
      </c>
      <c r="AH77" s="592">
        <v>0.161457625326479</v>
      </c>
      <c r="AI77" s="590">
        <v>5.6651162790697676</v>
      </c>
      <c r="AJ77" s="592">
        <v>0.18516952289174782</v>
      </c>
      <c r="AK77" s="590">
        <v>6.1466315248135768</v>
      </c>
      <c r="AL77" s="593">
        <v>0.16156791280671001</v>
      </c>
      <c r="AM77" s="589">
        <v>2.1803085098531256</v>
      </c>
      <c r="AN77" s="593">
        <v>0.20557231636933904</v>
      </c>
      <c r="AO77" s="589">
        <v>3.7708451503119682</v>
      </c>
      <c r="AP77" s="592">
        <v>0.17641057363938106</v>
      </c>
      <c r="AQ77" s="590">
        <v>4.3904761904761909</v>
      </c>
      <c r="AR77" s="592">
        <v>-1.8822510822510816</v>
      </c>
      <c r="AS77" s="590">
        <v>3.8647738209817133</v>
      </c>
      <c r="AT77" s="593">
        <v>-1.0689878011397536E-2</v>
      </c>
    </row>
    <row r="78" spans="2:46" s="4" customFormat="1" ht="15" hidden="1" customHeight="1" outlineLevel="1" x14ac:dyDescent="0.25">
      <c r="B78" s="83" t="s">
        <v>133</v>
      </c>
      <c r="C78" s="589">
        <v>7.2019333317432359</v>
      </c>
      <c r="D78" s="592">
        <v>-0.39355299095034546</v>
      </c>
      <c r="E78" s="590">
        <v>8.4162003339749383</v>
      </c>
      <c r="F78" s="592">
        <v>-0.1900122078614519</v>
      </c>
      <c r="G78" s="590">
        <v>7.6249442138988988</v>
      </c>
      <c r="H78" s="593">
        <v>-0.33723477699177273</v>
      </c>
      <c r="I78" s="589">
        <v>7.8688802659237336</v>
      </c>
      <c r="J78" s="592">
        <v>-0.47404630932361869</v>
      </c>
      <c r="K78" s="590">
        <v>8.7988596458105199</v>
      </c>
      <c r="L78" s="592">
        <v>-0.14504841051398287</v>
      </c>
      <c r="M78" s="590">
        <v>8.218991487692124</v>
      </c>
      <c r="N78" s="593">
        <v>-0.3631172262634621</v>
      </c>
      <c r="O78" s="589">
        <v>8.1159979267028479</v>
      </c>
      <c r="P78" s="592">
        <v>-0.50360680383132106</v>
      </c>
      <c r="Q78" s="590">
        <v>8.5277447765686141</v>
      </c>
      <c r="R78" s="592">
        <v>-0.35267487024447597</v>
      </c>
      <c r="S78" s="590">
        <v>8.3179258108370551</v>
      </c>
      <c r="T78" s="593">
        <v>-0.43229409391051021</v>
      </c>
      <c r="U78" s="589">
        <v>7.9944856503585209</v>
      </c>
      <c r="V78" s="592">
        <v>-0.37226263709203611</v>
      </c>
      <c r="W78" s="590">
        <v>9.4116549246489054</v>
      </c>
      <c r="X78" s="592">
        <v>0.14116149270277489</v>
      </c>
      <c r="Y78" s="590">
        <v>8.3829321942860062</v>
      </c>
      <c r="Z78" s="593">
        <v>-0.26387148367360247</v>
      </c>
      <c r="AA78" s="589">
        <v>5.9986035686578747</v>
      </c>
      <c r="AB78" s="592">
        <v>-0.26635844727690383</v>
      </c>
      <c r="AC78" s="590">
        <v>6.3784153005464477</v>
      </c>
      <c r="AD78" s="592">
        <v>-0.10243162084561863</v>
      </c>
      <c r="AE78" s="590">
        <v>6.110271296600577</v>
      </c>
      <c r="AF78" s="593">
        <v>-0.2142137064189491</v>
      </c>
      <c r="AG78" s="589">
        <v>6.1575787327241143</v>
      </c>
      <c r="AH78" s="592">
        <v>-0.26459738346309436</v>
      </c>
      <c r="AI78" s="590">
        <v>6.3549265592213935</v>
      </c>
      <c r="AJ78" s="592">
        <v>-0.11116455789947199</v>
      </c>
      <c r="AK78" s="590">
        <v>6.2162334301978426</v>
      </c>
      <c r="AL78" s="593">
        <v>-0.2181178689341472</v>
      </c>
      <c r="AM78" s="589">
        <v>2.4360473208072375</v>
      </c>
      <c r="AN78" s="593">
        <v>0.15464815612943328</v>
      </c>
      <c r="AO78" s="589">
        <v>2.7590428491930994</v>
      </c>
      <c r="AP78" s="592">
        <v>-0.49946055216744467</v>
      </c>
      <c r="AQ78" s="590">
        <v>3.9969418960244649</v>
      </c>
      <c r="AR78" s="592">
        <v>-0.49696054299992554</v>
      </c>
      <c r="AS78" s="590">
        <v>2.9496233521657249</v>
      </c>
      <c r="AT78" s="593">
        <v>-0.50257550060674161</v>
      </c>
    </row>
    <row r="79" spans="2:46" s="4" customFormat="1" ht="15" hidden="1" customHeight="1" outlineLevel="1" x14ac:dyDescent="0.25">
      <c r="B79" s="83" t="s">
        <v>134</v>
      </c>
      <c r="C79" s="589">
        <v>7.3207612215980973</v>
      </c>
      <c r="D79" s="592">
        <v>-0.22073380907798601</v>
      </c>
      <c r="E79" s="590">
        <v>8.4194207990420082</v>
      </c>
      <c r="F79" s="592">
        <v>7.0018924216897815E-2</v>
      </c>
      <c r="G79" s="590">
        <v>7.7151210531758085</v>
      </c>
      <c r="H79" s="593">
        <v>-0.12176258190120137</v>
      </c>
      <c r="I79" s="589">
        <v>7.9245413431180136</v>
      </c>
      <c r="J79" s="592">
        <v>-0.26262055752915714</v>
      </c>
      <c r="K79" s="590">
        <v>8.7562744929016176</v>
      </c>
      <c r="L79" s="592">
        <v>3.8550159425494002E-2</v>
      </c>
      <c r="M79" s="590">
        <v>8.2501810799373807</v>
      </c>
      <c r="N79" s="593">
        <v>-0.14828940347976705</v>
      </c>
      <c r="O79" s="589">
        <v>8.142214181046084</v>
      </c>
      <c r="P79" s="592">
        <v>-0.28181506873407969</v>
      </c>
      <c r="Q79" s="590">
        <v>8.5142535740730185</v>
      </c>
      <c r="R79" s="592">
        <v>-2.5217279874066634E-2</v>
      </c>
      <c r="S79" s="590">
        <v>8.3327790176943388</v>
      </c>
      <c r="T79" s="593">
        <v>-0.1510790042444814</v>
      </c>
      <c r="U79" s="589">
        <v>8.1482443987178339</v>
      </c>
      <c r="V79" s="592">
        <v>-0.18065084968113965</v>
      </c>
      <c r="W79" s="590">
        <v>9.2304981676130637</v>
      </c>
      <c r="X79" s="592">
        <v>0.35666373169700449</v>
      </c>
      <c r="Y79" s="590">
        <v>8.461376228567433</v>
      </c>
      <c r="Z79" s="593">
        <v>-3.5195907580675367E-2</v>
      </c>
      <c r="AA79" s="589">
        <v>6.1259212216987402</v>
      </c>
      <c r="AB79" s="592">
        <v>-0.16606215887327735</v>
      </c>
      <c r="AC79" s="590">
        <v>6.4962213696081852</v>
      </c>
      <c r="AD79" s="592">
        <v>0.35766989993445719</v>
      </c>
      <c r="AE79" s="590">
        <v>6.2280990674993584</v>
      </c>
      <c r="AF79" s="593">
        <v>-2.0958542948696923E-2</v>
      </c>
      <c r="AG79" s="589">
        <v>6.3377501171116908</v>
      </c>
      <c r="AH79" s="592">
        <v>-5.1398504935553646E-2</v>
      </c>
      <c r="AI79" s="590">
        <v>6.4378868997824998</v>
      </c>
      <c r="AJ79" s="592">
        <v>0.31842964543698749</v>
      </c>
      <c r="AK79" s="590">
        <v>6.3663599426386233</v>
      </c>
      <c r="AL79" s="593">
        <v>5.3765541269173767E-2</v>
      </c>
      <c r="AM79" s="589">
        <v>2.9224541630288119</v>
      </c>
      <c r="AN79" s="593">
        <v>0.50053864650852731</v>
      </c>
      <c r="AO79" s="589">
        <v>3.827284946236559</v>
      </c>
      <c r="AP79" s="592">
        <v>-0.32158941832407972</v>
      </c>
      <c r="AQ79" s="590">
        <v>5.6517647058823526</v>
      </c>
      <c r="AR79" s="592">
        <v>-0.26731043862631765</v>
      </c>
      <c r="AS79" s="590">
        <v>4.2326189231573448</v>
      </c>
      <c r="AT79" s="593">
        <v>-0.27173394973876697</v>
      </c>
    </row>
    <row r="80" spans="2:46" s="4" customFormat="1" ht="15" hidden="1" customHeight="1" outlineLevel="1" x14ac:dyDescent="0.25">
      <c r="B80" s="83" t="s">
        <v>135</v>
      </c>
      <c r="C80" s="589">
        <v>6.935755033855231</v>
      </c>
      <c r="D80" s="592">
        <v>-0.48777886458312913</v>
      </c>
      <c r="E80" s="590">
        <v>8.2847139601221276</v>
      </c>
      <c r="F80" s="592">
        <v>-1.5845451763178531E-2</v>
      </c>
      <c r="G80" s="590">
        <v>7.3829581985929185</v>
      </c>
      <c r="H80" s="593">
        <v>-0.34697375679437314</v>
      </c>
      <c r="I80" s="589">
        <v>7.5704949599568208</v>
      </c>
      <c r="J80" s="592">
        <v>-0.48214637952285866</v>
      </c>
      <c r="K80" s="590">
        <v>8.5838325114047844</v>
      </c>
      <c r="L80" s="592">
        <v>-6.7378899631954425E-2</v>
      </c>
      <c r="M80" s="590">
        <v>7.9419863127614096</v>
      </c>
      <c r="N80" s="593">
        <v>-0.3416721635133495</v>
      </c>
      <c r="O80" s="589">
        <v>7.0090078422908126</v>
      </c>
      <c r="P80" s="592">
        <v>-1.804995625165664</v>
      </c>
      <c r="Q80" s="590">
        <v>8.2674366789654741</v>
      </c>
      <c r="R80" s="592">
        <v>2.086063118460757E-2</v>
      </c>
      <c r="S80" s="590">
        <v>7.5711317059188836</v>
      </c>
      <c r="T80" s="593">
        <v>-0.95193276195277932</v>
      </c>
      <c r="U80" s="589">
        <v>8.1078799433917759</v>
      </c>
      <c r="V80" s="592">
        <v>1.1607514654167872E-2</v>
      </c>
      <c r="W80" s="590">
        <v>8.8785945627637641</v>
      </c>
      <c r="X80" s="592">
        <v>-0.37219537908589473</v>
      </c>
      <c r="Y80" s="590">
        <v>8.3282973587447717</v>
      </c>
      <c r="Z80" s="593">
        <v>-9.05243204588011E-2</v>
      </c>
      <c r="AA80" s="589">
        <v>6.1251606627991801</v>
      </c>
      <c r="AB80" s="592">
        <v>-0.35880440847797423</v>
      </c>
      <c r="AC80" s="590">
        <v>6.5316568486708579</v>
      </c>
      <c r="AD80" s="592">
        <v>0.53331522346356142</v>
      </c>
      <c r="AE80" s="590">
        <v>6.2307425265188039</v>
      </c>
      <c r="AF80" s="593">
        <v>-0.12998077769273042</v>
      </c>
      <c r="AG80" s="589">
        <v>6.4179116306716866</v>
      </c>
      <c r="AH80" s="592">
        <v>-0.24085553363511103</v>
      </c>
      <c r="AI80" s="590">
        <v>6.5818376640771499</v>
      </c>
      <c r="AJ80" s="592">
        <v>0.51923734304986269</v>
      </c>
      <c r="AK80" s="590">
        <v>6.4621682215954293</v>
      </c>
      <c r="AL80" s="593">
        <v>-4.3200948565963238E-2</v>
      </c>
      <c r="AM80" s="589">
        <v>2.2992151733158925</v>
      </c>
      <c r="AN80" s="593">
        <v>3.7555671328707962E-2</v>
      </c>
      <c r="AO80" s="589">
        <v>2.3479490806223478</v>
      </c>
      <c r="AP80" s="592">
        <v>-1.4504466413027859</v>
      </c>
      <c r="AQ80" s="590">
        <v>7.6418918918918921</v>
      </c>
      <c r="AR80" s="592">
        <v>2.2272050668378967</v>
      </c>
      <c r="AS80" s="590">
        <v>2.8495518565941103</v>
      </c>
      <c r="AT80" s="593">
        <v>-1.2696080233887441</v>
      </c>
    </row>
    <row r="81" spans="2:46" s="4" customFormat="1" ht="15" hidden="1" customHeight="1" outlineLevel="1" x14ac:dyDescent="0.25">
      <c r="B81" s="83" t="s">
        <v>153</v>
      </c>
      <c r="C81" s="589">
        <v>6.8679058208484367</v>
      </c>
      <c r="D81" s="592">
        <v>-0.41846936281122638</v>
      </c>
      <c r="E81" s="590">
        <v>8.011637179167705</v>
      </c>
      <c r="F81" s="592">
        <v>-8.9534993556940279E-2</v>
      </c>
      <c r="G81" s="590">
        <v>7.2575632160488324</v>
      </c>
      <c r="H81" s="593">
        <v>-0.31323004739297744</v>
      </c>
      <c r="I81" s="589">
        <v>7.5137477457457624</v>
      </c>
      <c r="J81" s="592">
        <v>-0.42115032392529717</v>
      </c>
      <c r="K81" s="590">
        <v>8.1897400061954748</v>
      </c>
      <c r="L81" s="592">
        <v>-0.14814771432115847</v>
      </c>
      <c r="M81" s="590">
        <v>7.7654427286602132</v>
      </c>
      <c r="N81" s="593">
        <v>-0.32342001168765933</v>
      </c>
      <c r="O81" s="589">
        <v>7.6994049762999035</v>
      </c>
      <c r="P81" s="592">
        <v>-0.67026366432821494</v>
      </c>
      <c r="Q81" s="590">
        <v>7.869381851400731</v>
      </c>
      <c r="R81" s="592">
        <v>-6.8466073700483854E-2</v>
      </c>
      <c r="S81" s="590">
        <v>7.7820473909792804</v>
      </c>
      <c r="T81" s="593">
        <v>-0.36625659449271719</v>
      </c>
      <c r="U81" s="589">
        <v>7.8067275174836652</v>
      </c>
      <c r="V81" s="592">
        <v>-0.19186035419916525</v>
      </c>
      <c r="W81" s="590">
        <v>8.867015615837369</v>
      </c>
      <c r="X81" s="592">
        <v>-4.2146994582678232E-2</v>
      </c>
      <c r="Y81" s="590">
        <v>8.0975391818717952</v>
      </c>
      <c r="Z81" s="593">
        <v>-0.15846825894567473</v>
      </c>
      <c r="AA81" s="589">
        <v>5.9526233216579101</v>
      </c>
      <c r="AB81" s="592">
        <v>-0.32876129667220066</v>
      </c>
      <c r="AC81" s="590">
        <v>6.8785758191876685</v>
      </c>
      <c r="AD81" s="592">
        <v>0.39419515296998231</v>
      </c>
      <c r="AE81" s="590">
        <v>6.2104126900546301</v>
      </c>
      <c r="AF81" s="593">
        <v>-0.12574913509145436</v>
      </c>
      <c r="AG81" s="589">
        <v>6.1401639685380163</v>
      </c>
      <c r="AH81" s="592">
        <v>-0.31644427801180974</v>
      </c>
      <c r="AI81" s="590">
        <v>6.8727226333248277</v>
      </c>
      <c r="AJ81" s="592">
        <v>0.31499887267963</v>
      </c>
      <c r="AK81" s="590">
        <v>6.3523420986504666</v>
      </c>
      <c r="AL81" s="593">
        <v>-0.13185951735568935</v>
      </c>
      <c r="AM81" s="589">
        <v>2.0911482513153823</v>
      </c>
      <c r="AN81" s="593">
        <v>-0.17385623794492577</v>
      </c>
      <c r="AO81" s="589">
        <v>3.4413453650533223</v>
      </c>
      <c r="AP81" s="592">
        <v>1.0014017229258125</v>
      </c>
      <c r="AQ81" s="590">
        <v>6.6553571428571425</v>
      </c>
      <c r="AR81" s="592">
        <v>-1.0898809523809527</v>
      </c>
      <c r="AS81" s="590">
        <v>4.0416944629753173</v>
      </c>
      <c r="AT81" s="593">
        <v>0.91803689930548016</v>
      </c>
    </row>
    <row r="82" spans="2:46" s="4" customFormat="1" ht="15" hidden="1" customHeight="1" outlineLevel="1" x14ac:dyDescent="0.25">
      <c r="B82" s="83" t="s">
        <v>124</v>
      </c>
      <c r="C82" s="589">
        <v>7.2209921760934996</v>
      </c>
      <c r="D82" s="592">
        <v>2.7350646901870057E-2</v>
      </c>
      <c r="E82" s="590">
        <v>8.9112972799543684</v>
      </c>
      <c r="F82" s="592">
        <v>0.16133585028093123</v>
      </c>
      <c r="G82" s="590">
        <v>7.7867790251446243</v>
      </c>
      <c r="H82" s="593">
        <v>5.1312119756608432E-2</v>
      </c>
      <c r="I82" s="589">
        <v>7.8285868826264524</v>
      </c>
      <c r="J82" s="592">
        <v>5.1903173430201122E-2</v>
      </c>
      <c r="K82" s="590">
        <v>9.0357970578429061</v>
      </c>
      <c r="L82" s="592">
        <v>0.22657535255459749</v>
      </c>
      <c r="M82" s="590">
        <v>8.2860796942894996</v>
      </c>
      <c r="N82" s="593">
        <v>0.10401442148436502</v>
      </c>
      <c r="O82" s="589">
        <v>8.1262396869949818</v>
      </c>
      <c r="P82" s="592">
        <v>0.13176174244493932</v>
      </c>
      <c r="Q82" s="590">
        <v>8.3965846227852161</v>
      </c>
      <c r="R82" s="592">
        <v>-0.17383219640215408</v>
      </c>
      <c r="S82" s="590">
        <v>8.2654065208419318</v>
      </c>
      <c r="T82" s="593">
        <v>-2.1237378367665372E-2</v>
      </c>
      <c r="U82" s="589">
        <v>8.1448725684567425</v>
      </c>
      <c r="V82" s="592">
        <v>0.30125327298318538</v>
      </c>
      <c r="W82" s="590">
        <v>10.030261969286359</v>
      </c>
      <c r="X82" s="592">
        <v>0.93915047389056916</v>
      </c>
      <c r="Y82" s="590">
        <v>8.6444416284750822</v>
      </c>
      <c r="Z82" s="593">
        <v>0.42571194020323588</v>
      </c>
      <c r="AA82" s="589">
        <v>7.1197607029351282</v>
      </c>
      <c r="AB82" s="592">
        <v>-5.2135801331318454E-2</v>
      </c>
      <c r="AC82" s="590">
        <v>8.0552913198573126</v>
      </c>
      <c r="AD82" s="592">
        <v>-0.33480140588275731</v>
      </c>
      <c r="AE82" s="590">
        <v>7.3435642156165555</v>
      </c>
      <c r="AF82" s="593">
        <v>-0.14211175347470206</v>
      </c>
      <c r="AG82" s="589">
        <v>7.5369408018398536</v>
      </c>
      <c r="AH82" s="592">
        <v>4.4182337006006378E-2</v>
      </c>
      <c r="AI82" s="590">
        <v>8.1559269133233627</v>
      </c>
      <c r="AJ82" s="592">
        <v>-0.45512760873743119</v>
      </c>
      <c r="AK82" s="590">
        <v>7.6940264026402643</v>
      </c>
      <c r="AL82" s="593">
        <v>-9.8697209669198038E-2</v>
      </c>
      <c r="AM82" s="589">
        <v>2.2930821342036296</v>
      </c>
      <c r="AN82" s="593">
        <v>2.5011559360146318E-2</v>
      </c>
      <c r="AO82" s="589">
        <v>2.2989515443468407</v>
      </c>
      <c r="AP82" s="592">
        <v>-0.26785576929591581</v>
      </c>
      <c r="AQ82" s="590">
        <v>6.9461206896551726</v>
      </c>
      <c r="AR82" s="592">
        <v>-0.63561007957559656</v>
      </c>
      <c r="AS82" s="590">
        <v>2.8389681943400951</v>
      </c>
      <c r="AT82" s="593">
        <v>-0.47665755344645655</v>
      </c>
    </row>
    <row r="83" spans="2:46" s="4" customFormat="1" ht="15" hidden="1" customHeight="1" outlineLevel="1" x14ac:dyDescent="0.25">
      <c r="B83" s="83" t="s">
        <v>125</v>
      </c>
      <c r="C83" s="589">
        <v>7.3521125722101184</v>
      </c>
      <c r="D83" s="592">
        <v>-0.13980908434488004</v>
      </c>
      <c r="E83" s="590">
        <v>9.0736465024855075</v>
      </c>
      <c r="F83" s="592">
        <v>0.11156887347007149</v>
      </c>
      <c r="G83" s="590">
        <v>7.9392986146704532</v>
      </c>
      <c r="H83" s="593">
        <v>-7.9462771805645538E-2</v>
      </c>
      <c r="I83" s="589">
        <v>7.9248701393761642</v>
      </c>
      <c r="J83" s="592">
        <v>-5.3733743735389972E-2</v>
      </c>
      <c r="K83" s="590">
        <v>9.0662754348305157</v>
      </c>
      <c r="L83" s="592">
        <v>0.11133202567017619</v>
      </c>
      <c r="M83" s="590">
        <v>8.3610424932005891</v>
      </c>
      <c r="N83" s="593">
        <v>-1.2683488923959985E-2</v>
      </c>
      <c r="O83" s="589">
        <v>8.2653411278748212</v>
      </c>
      <c r="P83" s="592">
        <v>-1.5921045868848793E-2</v>
      </c>
      <c r="Q83" s="590">
        <v>8.7089206473505616</v>
      </c>
      <c r="R83" s="592">
        <v>0.44291775915416487</v>
      </c>
      <c r="S83" s="590">
        <v>8.4949252723127593</v>
      </c>
      <c r="T83" s="593">
        <v>0.22187379961954257</v>
      </c>
      <c r="U83" s="589">
        <v>8.2920060450236495</v>
      </c>
      <c r="V83" s="592">
        <v>0.24226208723182019</v>
      </c>
      <c r="W83" s="590">
        <v>10.087328859060403</v>
      </c>
      <c r="X83" s="592">
        <v>0.39145578453556418</v>
      </c>
      <c r="Y83" s="590">
        <v>8.7726011843164304</v>
      </c>
      <c r="Z83" s="593">
        <v>0.23600848851221023</v>
      </c>
      <c r="AA83" s="589">
        <v>7.2886000316555872</v>
      </c>
      <c r="AB83" s="592">
        <v>-0.36532283448790626</v>
      </c>
      <c r="AC83" s="590">
        <v>9.2061713497672812</v>
      </c>
      <c r="AD83" s="592">
        <v>7.2738838466714029E-2</v>
      </c>
      <c r="AE83" s="590">
        <v>7.779740091541937</v>
      </c>
      <c r="AF83" s="593">
        <v>-0.23773642833883457</v>
      </c>
      <c r="AG83" s="589">
        <v>7.622438418546885</v>
      </c>
      <c r="AH83" s="592">
        <v>-0.41408583736049742</v>
      </c>
      <c r="AI83" s="590">
        <v>9.4165290306187277</v>
      </c>
      <c r="AJ83" s="592">
        <v>-2.9531804446452981E-2</v>
      </c>
      <c r="AK83" s="590">
        <v>8.0993397612333471</v>
      </c>
      <c r="AL83" s="593">
        <v>-0.29715733576393433</v>
      </c>
      <c r="AM83" s="589">
        <v>2.408860245610474</v>
      </c>
      <c r="AN83" s="593">
        <v>-0.16678104959558171</v>
      </c>
      <c r="AO83" s="589">
        <v>2.9398625429553267</v>
      </c>
      <c r="AP83" s="592">
        <v>-0.62337994481546311</v>
      </c>
      <c r="AQ83" s="590">
        <v>6.2215447154471546</v>
      </c>
      <c r="AR83" s="592">
        <v>-4.9261096970282914E-2</v>
      </c>
      <c r="AS83" s="590">
        <v>3.4144620811287476</v>
      </c>
      <c r="AT83" s="593">
        <v>-0.71513172931612701</v>
      </c>
    </row>
    <row r="84" spans="2:46" s="4" customFormat="1" ht="15.75" collapsed="1" x14ac:dyDescent="0.25">
      <c r="B84" s="106">
        <v>2014</v>
      </c>
      <c r="C84" s="594">
        <v>7.2515453638495577</v>
      </c>
      <c r="D84" s="595">
        <v>-0.12673692138171244</v>
      </c>
      <c r="E84" s="596">
        <v>8.5248004409728111</v>
      </c>
      <c r="F84" s="595">
        <v>3.3745743613527779E-2</v>
      </c>
      <c r="G84" s="596">
        <v>7.6849504113177298</v>
      </c>
      <c r="H84" s="597">
        <v>-8.6069247253766079E-2</v>
      </c>
      <c r="I84" s="594">
        <v>7.793715965679163</v>
      </c>
      <c r="J84" s="595">
        <v>-0.10399814984985944</v>
      </c>
      <c r="K84" s="596">
        <v>8.6637682702488483</v>
      </c>
      <c r="L84" s="595">
        <v>3.6881926735098602E-2</v>
      </c>
      <c r="M84" s="596">
        <v>8.1212030580367962</v>
      </c>
      <c r="N84" s="597">
        <v>-6.1873946901542354E-2</v>
      </c>
      <c r="O84" s="594">
        <v>7.9767220762665341</v>
      </c>
      <c r="P84" s="595">
        <v>-0.34501052550723887</v>
      </c>
      <c r="Q84" s="596">
        <v>8.3389776515079017</v>
      </c>
      <c r="R84" s="595">
        <v>-4.2312778953432328E-2</v>
      </c>
      <c r="S84" s="596">
        <v>8.1559643516238491</v>
      </c>
      <c r="T84" s="597">
        <v>-0.19611382256551479</v>
      </c>
      <c r="U84" s="594">
        <v>8.0352017594347931</v>
      </c>
      <c r="V84" s="595">
        <v>2.0259432715009851E-2</v>
      </c>
      <c r="W84" s="596">
        <v>9.243407049389555</v>
      </c>
      <c r="X84" s="595">
        <v>0.32549892368281519</v>
      </c>
      <c r="Y84" s="596">
        <v>8.3670823848878921</v>
      </c>
      <c r="Z84" s="598">
        <v>8.1121768508042535E-2</v>
      </c>
      <c r="AA84" s="594">
        <v>6.8412014897277853</v>
      </c>
      <c r="AB84" s="595">
        <v>-0.19129163147635531</v>
      </c>
      <c r="AC84" s="596">
        <v>7.6249412515850992</v>
      </c>
      <c r="AD84" s="595">
        <v>7.9400026819239855E-2</v>
      </c>
      <c r="AE84" s="596">
        <v>7.0447658751180411</v>
      </c>
      <c r="AF84" s="597">
        <v>-0.11904025516950334</v>
      </c>
      <c r="AG84" s="594">
        <v>7.1506316464996216</v>
      </c>
      <c r="AH84" s="595">
        <v>-0.11654043707553807</v>
      </c>
      <c r="AI84" s="596">
        <v>7.67104159637538</v>
      </c>
      <c r="AJ84" s="595">
        <v>6.0698094190560603E-2</v>
      </c>
      <c r="AK84" s="596">
        <v>7.2914220068041846</v>
      </c>
      <c r="AL84" s="597">
        <v>-6.6333023312437511E-2</v>
      </c>
      <c r="AM84" s="594">
        <v>2.4042441360677884</v>
      </c>
      <c r="AN84" s="597">
        <v>0.14547479823495113</v>
      </c>
      <c r="AO84" s="594">
        <v>3.2167720419648442</v>
      </c>
      <c r="AP84" s="595">
        <v>-0.45659313070231233</v>
      </c>
      <c r="AQ84" s="596">
        <v>6.9581180811808121</v>
      </c>
      <c r="AR84" s="595">
        <v>-6.2494404095984279E-2</v>
      </c>
      <c r="AS84" s="596">
        <v>3.8095948079284336</v>
      </c>
      <c r="AT84" s="597">
        <v>-0.39143261052796285</v>
      </c>
    </row>
    <row r="85" spans="2:46" s="4" customFormat="1" ht="15" hidden="1" customHeight="1" outlineLevel="1" x14ac:dyDescent="0.25">
      <c r="B85" s="83" t="s">
        <v>126</v>
      </c>
      <c r="C85" s="589">
        <v>8.3328484838824082</v>
      </c>
      <c r="D85" s="584">
        <v>4.0279149454740093E-2</v>
      </c>
      <c r="E85" s="590">
        <v>10.164394459122159</v>
      </c>
      <c r="F85" s="584">
        <v>-0.14374298606510294</v>
      </c>
      <c r="G85" s="590">
        <v>8.9797141421041093</v>
      </c>
      <c r="H85" s="591">
        <v>-1.1958030735705449E-2</v>
      </c>
      <c r="I85" s="589">
        <v>8.814291291193598</v>
      </c>
      <c r="J85" s="584">
        <v>0.14846063411045662</v>
      </c>
      <c r="K85" s="590">
        <v>10.073561303835149</v>
      </c>
      <c r="L85" s="584">
        <v>-4.5507688732643103E-2</v>
      </c>
      <c r="M85" s="590">
        <v>9.3138397223485239</v>
      </c>
      <c r="N85" s="591">
        <v>8.6149858330838214E-2</v>
      </c>
      <c r="O85" s="589">
        <v>9.3850536067839663</v>
      </c>
      <c r="P85" s="584">
        <v>-6.4362949799036784E-2</v>
      </c>
      <c r="Q85" s="590">
        <v>9.7998877604590966</v>
      </c>
      <c r="R85" s="584">
        <v>-4.1773588006673634E-2</v>
      </c>
      <c r="S85" s="590">
        <v>9.5957141675170305</v>
      </c>
      <c r="T85" s="591">
        <v>-5.5880323997092418E-2</v>
      </c>
      <c r="U85" s="589">
        <v>9.1422668815506256</v>
      </c>
      <c r="V85" s="584">
        <v>0.33325572884660204</v>
      </c>
      <c r="W85" s="590">
        <v>10.524642663715355</v>
      </c>
      <c r="X85" s="584">
        <v>-0.66235594006626641</v>
      </c>
      <c r="Y85" s="590">
        <v>9.5773791876667662</v>
      </c>
      <c r="Z85" s="591">
        <v>7.8402258251770718E-2</v>
      </c>
      <c r="AA85" s="589">
        <v>8.826864093072448</v>
      </c>
      <c r="AB85" s="584">
        <v>5.8503305607603195E-2</v>
      </c>
      <c r="AC85" s="590">
        <v>10.934489027399039</v>
      </c>
      <c r="AD85" s="584">
        <v>-0.81534248628205042</v>
      </c>
      <c r="AE85" s="590">
        <v>9.3447835729214859</v>
      </c>
      <c r="AF85" s="591">
        <v>-0.1082016633903784</v>
      </c>
      <c r="AG85" s="589">
        <v>9.305251720391162</v>
      </c>
      <c r="AH85" s="584">
        <v>0.27138322060812214</v>
      </c>
      <c r="AI85" s="590">
        <v>11.002354407589502</v>
      </c>
      <c r="AJ85" s="584">
        <v>-0.84646508974484647</v>
      </c>
      <c r="AK85" s="590">
        <v>9.7440203380120316</v>
      </c>
      <c r="AL85" s="591">
        <v>6.0779829903733429E-2</v>
      </c>
      <c r="AM85" s="589">
        <v>2.1538276649441173</v>
      </c>
      <c r="AN85" s="591">
        <v>-4.2961632714745512E-2</v>
      </c>
      <c r="AO85" s="589">
        <v>4.7296983758700692</v>
      </c>
      <c r="AP85" s="584">
        <v>1.9116888971970836</v>
      </c>
      <c r="AQ85" s="590">
        <v>7.6997084548104953</v>
      </c>
      <c r="AR85" s="584">
        <v>-5.8075379220010985</v>
      </c>
      <c r="AS85" s="590">
        <v>5.0775008535336292</v>
      </c>
      <c r="AT85" s="591">
        <v>-1.7011387646047957</v>
      </c>
    </row>
    <row r="86" spans="2:46" s="4" customFormat="1" ht="15" hidden="1" customHeight="1" outlineLevel="1" x14ac:dyDescent="0.25">
      <c r="B86" s="83" t="s">
        <v>127</v>
      </c>
      <c r="C86" s="589">
        <v>7.6526980505591657</v>
      </c>
      <c r="D86" s="592">
        <v>-0.38597475000703962</v>
      </c>
      <c r="E86" s="590">
        <v>9.4585480924949525</v>
      </c>
      <c r="F86" s="592">
        <v>-0.61472480129094365</v>
      </c>
      <c r="G86" s="590">
        <v>8.294183627365479</v>
      </c>
      <c r="H86" s="593">
        <v>-0.45946939022538835</v>
      </c>
      <c r="I86" s="589">
        <v>7.9472949506116999</v>
      </c>
      <c r="J86" s="592">
        <v>-0.44943415843196721</v>
      </c>
      <c r="K86" s="590">
        <v>9.228210585132171</v>
      </c>
      <c r="L86" s="592">
        <v>-0.659001151559373</v>
      </c>
      <c r="M86" s="590">
        <v>8.4655507164466908</v>
      </c>
      <c r="N86" s="593">
        <v>-0.52137823603430888</v>
      </c>
      <c r="O86" s="589">
        <v>8.8437002222178513</v>
      </c>
      <c r="P86" s="592">
        <v>-7.0989189026715138E-2</v>
      </c>
      <c r="Q86" s="590">
        <v>9.2239966871320291</v>
      </c>
      <c r="R86" s="592">
        <v>-0.70973691304586772</v>
      </c>
      <c r="S86" s="590">
        <v>9.0422306188435222</v>
      </c>
      <c r="T86" s="593">
        <v>-0.40085776645072535</v>
      </c>
      <c r="U86" s="589">
        <v>8.1369680851063837</v>
      </c>
      <c r="V86" s="592">
        <v>-0.5954539108875867</v>
      </c>
      <c r="W86" s="590">
        <v>9.5125220113480733</v>
      </c>
      <c r="X86" s="592">
        <v>-0.80086817072152883</v>
      </c>
      <c r="Y86" s="590">
        <v>8.5610259967428668</v>
      </c>
      <c r="Z86" s="593">
        <v>-0.66053071869593971</v>
      </c>
      <c r="AA86" s="589">
        <v>8.6134764587097461</v>
      </c>
      <c r="AB86" s="592">
        <v>-0.31154695238915053</v>
      </c>
      <c r="AC86" s="590">
        <v>11.591864716636197</v>
      </c>
      <c r="AD86" s="592">
        <v>7.4368222556966401E-3</v>
      </c>
      <c r="AE86" s="590">
        <v>9.2632742259817533</v>
      </c>
      <c r="AF86" s="593">
        <v>-0.27652731411716402</v>
      </c>
      <c r="AG86" s="589">
        <v>8.9499574261038806</v>
      </c>
      <c r="AH86" s="592">
        <v>-0.37814949495682981</v>
      </c>
      <c r="AI86" s="590">
        <v>11.821310390469888</v>
      </c>
      <c r="AJ86" s="592">
        <v>0.21850097513199884</v>
      </c>
      <c r="AK86" s="590">
        <v>9.6024664899516861</v>
      </c>
      <c r="AL86" s="593">
        <v>-0.26523645858845413</v>
      </c>
      <c r="AM86" s="589">
        <v>2.2842062049146676</v>
      </c>
      <c r="AN86" s="593">
        <v>-2.7903105258480387E-2</v>
      </c>
      <c r="AO86" s="589">
        <v>4.8214285714285712</v>
      </c>
      <c r="AP86" s="592">
        <v>1.2334434571276676</v>
      </c>
      <c r="AQ86" s="590">
        <v>9.5223880597014929</v>
      </c>
      <c r="AR86" s="592">
        <v>-1.5764429711167853</v>
      </c>
      <c r="AS86" s="590">
        <v>5.5292134831460675</v>
      </c>
      <c r="AT86" s="593">
        <v>-0.56327411430255037</v>
      </c>
    </row>
    <row r="87" spans="2:46" s="4" customFormat="1" ht="15" hidden="1" customHeight="1" outlineLevel="1" x14ac:dyDescent="0.25">
      <c r="B87" s="83" t="s">
        <v>128</v>
      </c>
      <c r="C87" s="589">
        <v>7.0455854900012085</v>
      </c>
      <c r="D87" s="592">
        <v>-0.17734542075867488</v>
      </c>
      <c r="E87" s="590">
        <v>7.9945666373720341</v>
      </c>
      <c r="F87" s="592">
        <v>-0.45967167296557765</v>
      </c>
      <c r="G87" s="590">
        <v>7.3883536376115302</v>
      </c>
      <c r="H87" s="593">
        <v>-0.29240229514258154</v>
      </c>
      <c r="I87" s="589">
        <v>7.2943722168766367</v>
      </c>
      <c r="J87" s="592">
        <v>-0.13832865371262937</v>
      </c>
      <c r="K87" s="590">
        <v>7.9160106560106565</v>
      </c>
      <c r="L87" s="592">
        <v>-0.48619169745728019</v>
      </c>
      <c r="M87" s="590">
        <v>7.5442123154753142</v>
      </c>
      <c r="N87" s="593">
        <v>-0.28621035070536394</v>
      </c>
      <c r="O87" s="589">
        <v>7.7767048790285198</v>
      </c>
      <c r="P87" s="592">
        <v>-0.17643921984422217</v>
      </c>
      <c r="Q87" s="590">
        <v>7.8498821512749091</v>
      </c>
      <c r="R87" s="592">
        <v>-0.68772297972285212</v>
      </c>
      <c r="S87" s="590">
        <v>7.8147271229338457</v>
      </c>
      <c r="T87" s="593">
        <v>-0.44748770444272523</v>
      </c>
      <c r="U87" s="589">
        <v>7.3448038600891863</v>
      </c>
      <c r="V87" s="592">
        <v>-0.2153835859120905</v>
      </c>
      <c r="W87" s="590">
        <v>7.8262933521976281</v>
      </c>
      <c r="X87" s="592">
        <v>-0.83258571570112583</v>
      </c>
      <c r="Y87" s="590">
        <v>7.4982703684144942</v>
      </c>
      <c r="Z87" s="593">
        <v>-0.41192007852146073</v>
      </c>
      <c r="AA87" s="589">
        <v>7.6117805513154346</v>
      </c>
      <c r="AB87" s="592">
        <v>-0.3670650903540853</v>
      </c>
      <c r="AC87" s="590">
        <v>8.6448703494926722</v>
      </c>
      <c r="AD87" s="592">
        <v>-9.6924549893962819E-2</v>
      </c>
      <c r="AE87" s="590">
        <v>7.8613823629553963</v>
      </c>
      <c r="AF87" s="593">
        <v>-0.31675739418424875</v>
      </c>
      <c r="AG87" s="589">
        <v>7.9706486766995326</v>
      </c>
      <c r="AH87" s="592">
        <v>-0.38159936490404789</v>
      </c>
      <c r="AI87" s="590">
        <v>8.7471693494093881</v>
      </c>
      <c r="AJ87" s="592">
        <v>2.3318965700402927E-2</v>
      </c>
      <c r="AK87" s="590">
        <v>8.1673125213132032</v>
      </c>
      <c r="AL87" s="593">
        <v>-0.28392858489715778</v>
      </c>
      <c r="AM87" s="589">
        <v>2.1254557814720969</v>
      </c>
      <c r="AN87" s="593">
        <v>7.8209505060597095E-2</v>
      </c>
      <c r="AO87" s="589">
        <v>4.0728712871287129</v>
      </c>
      <c r="AP87" s="592">
        <v>0.84535285961028528</v>
      </c>
      <c r="AQ87" s="590">
        <v>8.4980544747081712</v>
      </c>
      <c r="AR87" s="592">
        <v>-2.1143166593124469</v>
      </c>
      <c r="AS87" s="590">
        <v>4.8213228035538007</v>
      </c>
      <c r="AT87" s="593">
        <v>-0.78999167231974354</v>
      </c>
    </row>
    <row r="88" spans="2:46" s="4" customFormat="1" ht="15" hidden="1" customHeight="1" outlineLevel="1" x14ac:dyDescent="0.25">
      <c r="B88" s="83" t="s">
        <v>129</v>
      </c>
      <c r="C88" s="589">
        <v>7.0467116763407214</v>
      </c>
      <c r="D88" s="592">
        <v>0.15970684542284719</v>
      </c>
      <c r="E88" s="590">
        <v>8.1415531718903438</v>
      </c>
      <c r="F88" s="592">
        <v>0.27230630996565797</v>
      </c>
      <c r="G88" s="590">
        <v>7.4204670672377233</v>
      </c>
      <c r="H88" s="593">
        <v>0.19348769200688487</v>
      </c>
      <c r="I88" s="589">
        <v>7.5031121032003529</v>
      </c>
      <c r="J88" s="592">
        <v>0.31237166680788953</v>
      </c>
      <c r="K88" s="590">
        <v>8.2777796922652787</v>
      </c>
      <c r="L88" s="592">
        <v>0.27498735994563717</v>
      </c>
      <c r="M88" s="590">
        <v>7.7943856512119831</v>
      </c>
      <c r="N88" s="593">
        <v>0.29835995024216366</v>
      </c>
      <c r="O88" s="589">
        <v>7.9748088574725911</v>
      </c>
      <c r="P88" s="592">
        <v>0.16724119521455449</v>
      </c>
      <c r="Q88" s="590">
        <v>8.0465209544816521</v>
      </c>
      <c r="R88" s="592">
        <v>0.18646409946195242</v>
      </c>
      <c r="S88" s="590">
        <v>8.0104702075004752</v>
      </c>
      <c r="T88" s="593">
        <v>0.1759711542924709</v>
      </c>
      <c r="U88" s="589">
        <v>7.579253436538095</v>
      </c>
      <c r="V88" s="592">
        <v>0.34170557899519505</v>
      </c>
      <c r="W88" s="590">
        <v>8.2618225794260667</v>
      </c>
      <c r="X88" s="592">
        <v>0.24436999044009511</v>
      </c>
      <c r="Y88" s="590">
        <v>7.7735605473792928</v>
      </c>
      <c r="Z88" s="593">
        <v>0.30807086603604805</v>
      </c>
      <c r="AA88" s="589">
        <v>6.6667910365867042</v>
      </c>
      <c r="AB88" s="592">
        <v>-0.43021556775329017</v>
      </c>
      <c r="AC88" s="590">
        <v>7.1080990178931787</v>
      </c>
      <c r="AD88" s="592">
        <v>0.35682572410685243</v>
      </c>
      <c r="AE88" s="590">
        <v>6.7753562031474956</v>
      </c>
      <c r="AF88" s="593">
        <v>-0.23053404556944113</v>
      </c>
      <c r="AG88" s="589">
        <v>6.9371515712107197</v>
      </c>
      <c r="AH88" s="592">
        <v>-0.32348184741526431</v>
      </c>
      <c r="AI88" s="590">
        <v>7.0716136461782062</v>
      </c>
      <c r="AJ88" s="592">
        <v>0.33487083908973503</v>
      </c>
      <c r="AK88" s="590">
        <v>6.9718155673068001</v>
      </c>
      <c r="AL88" s="593">
        <v>-0.15063631390243426</v>
      </c>
      <c r="AM88" s="589">
        <v>2.1621460061271764</v>
      </c>
      <c r="AN88" s="593">
        <v>2.6025266670214986E-2</v>
      </c>
      <c r="AO88" s="589">
        <v>4.2091007583965334</v>
      </c>
      <c r="AP88" s="592">
        <v>1.2574321738165564</v>
      </c>
      <c r="AQ88" s="590">
        <v>7.0647482014388485</v>
      </c>
      <c r="AR88" s="592">
        <v>-2.5903936425327823</v>
      </c>
      <c r="AS88" s="590">
        <v>4.7353071144498458</v>
      </c>
      <c r="AT88" s="593">
        <v>-0.85471382065134094</v>
      </c>
    </row>
    <row r="89" spans="2:46" s="4" customFormat="1" ht="15" hidden="1" customHeight="1" outlineLevel="1" x14ac:dyDescent="0.25">
      <c r="B89" s="83" t="s">
        <v>152</v>
      </c>
      <c r="C89" s="589">
        <v>7.0550219128324336</v>
      </c>
      <c r="D89" s="592">
        <v>5.810534086906749E-2</v>
      </c>
      <c r="E89" s="590">
        <v>7.583445801114622</v>
      </c>
      <c r="F89" s="592">
        <v>-0.20981980222625651</v>
      </c>
      <c r="G89" s="590">
        <v>7.2349743026849032</v>
      </c>
      <c r="H89" s="593">
        <v>-1.8842285961276239E-2</v>
      </c>
      <c r="I89" s="589">
        <v>7.4960892717473993</v>
      </c>
      <c r="J89" s="592">
        <v>5.1338228631960803E-2</v>
      </c>
      <c r="K89" s="590">
        <v>7.7953069631068663</v>
      </c>
      <c r="L89" s="592">
        <v>-0.19992770691651085</v>
      </c>
      <c r="M89" s="590">
        <v>7.6077850744665136</v>
      </c>
      <c r="N89" s="593">
        <v>-3.3866822277433428E-2</v>
      </c>
      <c r="O89" s="589">
        <v>7.6402444553252451</v>
      </c>
      <c r="P89" s="592">
        <v>-0.57708277032701538</v>
      </c>
      <c r="Q89" s="590">
        <v>7.6245570517363568</v>
      </c>
      <c r="R89" s="592">
        <v>-0.15501836343227904</v>
      </c>
      <c r="S89" s="590">
        <v>7.6327226045176939</v>
      </c>
      <c r="T89" s="593">
        <v>-0.37359070914670944</v>
      </c>
      <c r="U89" s="589">
        <v>7.7741138963555665</v>
      </c>
      <c r="V89" s="592">
        <v>0.19961591300364034</v>
      </c>
      <c r="W89" s="590">
        <v>8.1322721054595206</v>
      </c>
      <c r="X89" s="592">
        <v>-9.9942444082795845E-2</v>
      </c>
      <c r="Y89" s="590">
        <v>7.8798490311116334</v>
      </c>
      <c r="Z89" s="593">
        <v>0.11717156185765543</v>
      </c>
      <c r="AA89" s="589">
        <v>6.6908477435681144</v>
      </c>
      <c r="AB89" s="592">
        <v>-0.10241200758207913</v>
      </c>
      <c r="AC89" s="590">
        <v>5.9692976404029254</v>
      </c>
      <c r="AD89" s="592">
        <v>-0.2393868869902116</v>
      </c>
      <c r="AE89" s="590">
        <v>6.5079234590358919</v>
      </c>
      <c r="AF89" s="593">
        <v>-0.15003407523454371</v>
      </c>
      <c r="AG89" s="589">
        <v>6.9121554789210577</v>
      </c>
      <c r="AH89" s="592">
        <v>-0.27812844581429985</v>
      </c>
      <c r="AI89" s="590">
        <v>5.9279339580544397</v>
      </c>
      <c r="AJ89" s="592">
        <v>-0.25334919844423442</v>
      </c>
      <c r="AK89" s="590">
        <v>6.6519182742414413</v>
      </c>
      <c r="AL89" s="593">
        <v>-0.29827994670094604</v>
      </c>
      <c r="AM89" s="589">
        <v>2.2465305471367043</v>
      </c>
      <c r="AN89" s="593">
        <v>-8.1003989812348909E-2</v>
      </c>
      <c r="AO89" s="589">
        <v>3.8666012751348702</v>
      </c>
      <c r="AP89" s="592">
        <v>1.1325230628443674</v>
      </c>
      <c r="AQ89" s="590">
        <v>7.0141843971631204</v>
      </c>
      <c r="AR89" s="592">
        <v>-2.1871578847160738</v>
      </c>
      <c r="AS89" s="590">
        <v>4.2490305902628176</v>
      </c>
      <c r="AT89" s="593">
        <v>-0.10050838710516263</v>
      </c>
    </row>
    <row r="90" spans="2:46" s="4" customFormat="1" ht="15" hidden="1" customHeight="1" outlineLevel="1" x14ac:dyDescent="0.25">
      <c r="B90" s="83" t="s">
        <v>132</v>
      </c>
      <c r="C90" s="589">
        <v>6.9283078235618714</v>
      </c>
      <c r="D90" s="592">
        <v>-1.2798150778406736E-2</v>
      </c>
      <c r="E90" s="590">
        <v>7.4782211731171779</v>
      </c>
      <c r="F90" s="592">
        <v>0.19040641190154872</v>
      </c>
      <c r="G90" s="590">
        <v>7.1181475037220592</v>
      </c>
      <c r="H90" s="593">
        <v>5.6054663677215011E-2</v>
      </c>
      <c r="I90" s="589">
        <v>7.5107927182414418</v>
      </c>
      <c r="J90" s="592">
        <v>0.14856652903671996</v>
      </c>
      <c r="K90" s="590">
        <v>7.7869335762909992</v>
      </c>
      <c r="L90" s="592">
        <v>0.39866402622270414</v>
      </c>
      <c r="M90" s="590">
        <v>7.6151018990198081</v>
      </c>
      <c r="N90" s="593">
        <v>0.24289051313268839</v>
      </c>
      <c r="O90" s="589">
        <v>7.8820843884866427</v>
      </c>
      <c r="P90" s="592">
        <v>-5.9393430005655112E-2</v>
      </c>
      <c r="Q90" s="590">
        <v>7.6027450400857131</v>
      </c>
      <c r="R90" s="592">
        <v>0.13684576945762394</v>
      </c>
      <c r="S90" s="590">
        <v>7.7448733304297326</v>
      </c>
      <c r="T90" s="593">
        <v>4.460333498809721E-2</v>
      </c>
      <c r="U90" s="589">
        <v>7.663161748256015</v>
      </c>
      <c r="V90" s="592">
        <v>1.6596568761558572E-2</v>
      </c>
      <c r="W90" s="590">
        <v>7.8803000189286392</v>
      </c>
      <c r="X90" s="592">
        <v>0.11212741539547988</v>
      </c>
      <c r="Y90" s="590">
        <v>7.7284320279939118</v>
      </c>
      <c r="Z90" s="593">
        <v>4.590072936862466E-2</v>
      </c>
      <c r="AA90" s="589">
        <v>6.0807618815302682</v>
      </c>
      <c r="AB90" s="592">
        <v>-0.65275394544837528</v>
      </c>
      <c r="AC90" s="590">
        <v>5.515294894366197</v>
      </c>
      <c r="AD90" s="592">
        <v>-0.93731821015798378</v>
      </c>
      <c r="AE90" s="590">
        <v>5.9282024640047499</v>
      </c>
      <c r="AF90" s="593">
        <v>-0.73494703203029133</v>
      </c>
      <c r="AG90" s="589">
        <v>6.1787933942999205</v>
      </c>
      <c r="AH90" s="592">
        <v>-0.60077700468260353</v>
      </c>
      <c r="AI90" s="590">
        <v>5.4799467561780197</v>
      </c>
      <c r="AJ90" s="592">
        <v>-0.94296887393073003</v>
      </c>
      <c r="AK90" s="590">
        <v>5.9850636120068668</v>
      </c>
      <c r="AL90" s="593">
        <v>-0.70573901328724009</v>
      </c>
      <c r="AM90" s="589">
        <v>1.9747361934837866</v>
      </c>
      <c r="AN90" s="593">
        <v>-9.7016958084668259E-2</v>
      </c>
      <c r="AO90" s="589">
        <v>3.5944345766725871</v>
      </c>
      <c r="AP90" s="592">
        <v>1.0749540571920675</v>
      </c>
      <c r="AQ90" s="590">
        <v>6.2727272727272725</v>
      </c>
      <c r="AR90" s="592">
        <v>-2.0401117869472296</v>
      </c>
      <c r="AS90" s="590">
        <v>3.8754636989931108</v>
      </c>
      <c r="AT90" s="593">
        <v>-0.17470352508715647</v>
      </c>
    </row>
    <row r="91" spans="2:46" s="4" customFormat="1" ht="15" hidden="1" customHeight="1" outlineLevel="1" x14ac:dyDescent="0.25">
      <c r="B91" s="83" t="s">
        <v>133</v>
      </c>
      <c r="C91" s="589">
        <v>7.5954863226935814</v>
      </c>
      <c r="D91" s="592">
        <v>0.15487735328205332</v>
      </c>
      <c r="E91" s="590">
        <v>8.6062125418363902</v>
      </c>
      <c r="F91" s="592">
        <v>0.22082930663889755</v>
      </c>
      <c r="G91" s="590">
        <v>7.9621789908906715</v>
      </c>
      <c r="H91" s="593">
        <v>0.17925201087679987</v>
      </c>
      <c r="I91" s="589">
        <v>8.3429265752473523</v>
      </c>
      <c r="J91" s="592">
        <v>0.24736327567067562</v>
      </c>
      <c r="K91" s="590">
        <v>8.9439080563245028</v>
      </c>
      <c r="L91" s="592">
        <v>0.24168244525255567</v>
      </c>
      <c r="M91" s="590">
        <v>8.5821087139555861</v>
      </c>
      <c r="N91" s="593">
        <v>0.24749704682123586</v>
      </c>
      <c r="O91" s="589">
        <v>8.619604730534169</v>
      </c>
      <c r="P91" s="592">
        <v>1.7197923783827562E-2</v>
      </c>
      <c r="Q91" s="590">
        <v>8.88041964681309</v>
      </c>
      <c r="R91" s="592">
        <v>0.17818948967089199</v>
      </c>
      <c r="S91" s="590">
        <v>8.7502199047475653</v>
      </c>
      <c r="T91" s="593">
        <v>9.7454205014662065E-2</v>
      </c>
      <c r="U91" s="589">
        <v>8.366748287450557</v>
      </c>
      <c r="V91" s="592">
        <v>-3.3814466240137619E-2</v>
      </c>
      <c r="W91" s="590">
        <v>9.2704934319461305</v>
      </c>
      <c r="X91" s="592">
        <v>0.39328086293021691</v>
      </c>
      <c r="Y91" s="590">
        <v>8.6468036779596087</v>
      </c>
      <c r="Z91" s="593">
        <v>9.4217588267065722E-2</v>
      </c>
      <c r="AA91" s="589">
        <v>6.2649620159347785</v>
      </c>
      <c r="AB91" s="592">
        <v>0.21050218104817109</v>
      </c>
      <c r="AC91" s="590">
        <v>6.4808469213920663</v>
      </c>
      <c r="AD91" s="592">
        <v>0.39523911118841326</v>
      </c>
      <c r="AE91" s="590">
        <v>6.3244850030195261</v>
      </c>
      <c r="AF91" s="593">
        <v>0.2615238970815561</v>
      </c>
      <c r="AG91" s="589">
        <v>6.4221761161872086</v>
      </c>
      <c r="AH91" s="592">
        <v>0.30362247066260917</v>
      </c>
      <c r="AI91" s="590">
        <v>6.4660911171208655</v>
      </c>
      <c r="AJ91" s="592">
        <v>0.44577150658006737</v>
      </c>
      <c r="AK91" s="590">
        <v>6.4343512991319898</v>
      </c>
      <c r="AL91" s="593">
        <v>0.33377792240798509</v>
      </c>
      <c r="AM91" s="589">
        <v>2.2813991646778042</v>
      </c>
      <c r="AN91" s="593">
        <v>-0.11701313996124307</v>
      </c>
      <c r="AO91" s="589">
        <v>3.2585034013605441</v>
      </c>
      <c r="AP91" s="592">
        <v>0.3033950422274172</v>
      </c>
      <c r="AQ91" s="590">
        <v>4.4939024390243905</v>
      </c>
      <c r="AR91" s="592">
        <v>-2.8098358787326188</v>
      </c>
      <c r="AS91" s="590">
        <v>3.4521988527724665</v>
      </c>
      <c r="AT91" s="593">
        <v>6.4652384370979643E-2</v>
      </c>
    </row>
    <row r="92" spans="2:46" s="4" customFormat="1" ht="15" hidden="1" customHeight="1" outlineLevel="1" x14ac:dyDescent="0.25">
      <c r="B92" s="83" t="s">
        <v>134</v>
      </c>
      <c r="C92" s="589">
        <v>7.5414950306760833</v>
      </c>
      <c r="D92" s="592">
        <v>0.21555768140945464</v>
      </c>
      <c r="E92" s="590">
        <v>8.3494018748251104</v>
      </c>
      <c r="F92" s="592">
        <v>-0.2172114686574691</v>
      </c>
      <c r="G92" s="590">
        <v>7.8368836350770099</v>
      </c>
      <c r="H92" s="593">
        <v>5.9907690802757152E-2</v>
      </c>
      <c r="I92" s="589">
        <v>8.1871619006471708</v>
      </c>
      <c r="J92" s="592">
        <v>0.39255857514786197</v>
      </c>
      <c r="K92" s="590">
        <v>8.7177243334761236</v>
      </c>
      <c r="L92" s="592">
        <v>-4.5876168345326818E-2</v>
      </c>
      <c r="M92" s="590">
        <v>8.3984704834171477</v>
      </c>
      <c r="N92" s="593">
        <v>0.22000602561944405</v>
      </c>
      <c r="O92" s="589">
        <v>8.4240292497801637</v>
      </c>
      <c r="P92" s="592">
        <v>6.7541498949189815E-2</v>
      </c>
      <c r="Q92" s="590">
        <v>8.5394708539470852</v>
      </c>
      <c r="R92" s="592">
        <v>7.3471455347489112E-2</v>
      </c>
      <c r="S92" s="590">
        <v>8.4838580219388202</v>
      </c>
      <c r="T92" s="593">
        <v>7.0643463375985149E-2</v>
      </c>
      <c r="U92" s="589">
        <v>8.3288952483989735</v>
      </c>
      <c r="V92" s="592">
        <v>0.55794794558060889</v>
      </c>
      <c r="W92" s="590">
        <v>8.8738344359160592</v>
      </c>
      <c r="X92" s="592">
        <v>-0.63107280404086197</v>
      </c>
      <c r="Y92" s="590">
        <v>8.4965721361481084</v>
      </c>
      <c r="Z92" s="593">
        <v>0.20763981207577586</v>
      </c>
      <c r="AA92" s="589">
        <v>6.2919833805720176</v>
      </c>
      <c r="AB92" s="592">
        <v>-8.5550266984390611E-2</v>
      </c>
      <c r="AC92" s="590">
        <v>6.138551469673728</v>
      </c>
      <c r="AD92" s="592">
        <v>-0.88652823277048043</v>
      </c>
      <c r="AE92" s="590">
        <v>6.2490576104480553</v>
      </c>
      <c r="AF92" s="593">
        <v>-0.29179659558526083</v>
      </c>
      <c r="AG92" s="589">
        <v>6.3891486220472444</v>
      </c>
      <c r="AH92" s="592">
        <v>-0.16769007866906804</v>
      </c>
      <c r="AI92" s="590">
        <v>6.1194572543455124</v>
      </c>
      <c r="AJ92" s="592">
        <v>-0.82723338896326393</v>
      </c>
      <c r="AK92" s="590">
        <v>6.3125944013694495</v>
      </c>
      <c r="AL92" s="593">
        <v>-0.34360939542515734</v>
      </c>
      <c r="AM92" s="589">
        <v>2.4219155165202846</v>
      </c>
      <c r="AN92" s="593">
        <v>-0.24654836954278769</v>
      </c>
      <c r="AO92" s="589">
        <v>4.1488743645606387</v>
      </c>
      <c r="AP92" s="592">
        <v>1.8419755895767573</v>
      </c>
      <c r="AQ92" s="590">
        <v>5.9190751445086702</v>
      </c>
      <c r="AR92" s="592">
        <v>-1.3952105697770438</v>
      </c>
      <c r="AS92" s="590">
        <v>4.5043528728961117</v>
      </c>
      <c r="AT92" s="593">
        <v>1.4317149701107486</v>
      </c>
    </row>
    <row r="93" spans="2:46" s="4" customFormat="1" ht="15" hidden="1" customHeight="1" outlineLevel="1" x14ac:dyDescent="0.25">
      <c r="B93" s="83" t="s">
        <v>135</v>
      </c>
      <c r="C93" s="589">
        <v>7.4235338984383601</v>
      </c>
      <c r="D93" s="592">
        <v>0.21720972634940239</v>
      </c>
      <c r="E93" s="590">
        <v>8.3005594118853061</v>
      </c>
      <c r="F93" s="592">
        <v>-8.1022769374294867E-2</v>
      </c>
      <c r="G93" s="590">
        <v>7.7299319553872916</v>
      </c>
      <c r="H93" s="593">
        <v>0.12884843394259615</v>
      </c>
      <c r="I93" s="589">
        <v>8.0526413394796794</v>
      </c>
      <c r="J93" s="592">
        <v>0.31602540116038558</v>
      </c>
      <c r="K93" s="590">
        <v>8.6512114110367389</v>
      </c>
      <c r="L93" s="592">
        <v>6.5670895041023414E-3</v>
      </c>
      <c r="M93" s="590">
        <v>8.2836584762747592</v>
      </c>
      <c r="N93" s="593">
        <v>0.20911844660030177</v>
      </c>
      <c r="O93" s="589">
        <v>8.8140034674564767</v>
      </c>
      <c r="P93" s="592">
        <v>0.31613745722041031</v>
      </c>
      <c r="Q93" s="590">
        <v>8.2465760477808665</v>
      </c>
      <c r="R93" s="592">
        <v>4.7620491413777444E-2</v>
      </c>
      <c r="S93" s="590">
        <v>8.5230644678716629</v>
      </c>
      <c r="T93" s="593">
        <v>0.17236818169759616</v>
      </c>
      <c r="U93" s="589">
        <v>8.096272428737608</v>
      </c>
      <c r="V93" s="592">
        <v>0.16710289802461631</v>
      </c>
      <c r="W93" s="590">
        <v>9.2507899418496589</v>
      </c>
      <c r="X93" s="592">
        <v>7.7405930200228568E-2</v>
      </c>
      <c r="Y93" s="590">
        <v>8.4188216792035728</v>
      </c>
      <c r="Z93" s="593">
        <v>0.12042932559460873</v>
      </c>
      <c r="AA93" s="589">
        <v>6.4839650712771544</v>
      </c>
      <c r="AB93" s="592">
        <v>-1.5465623275491502E-2</v>
      </c>
      <c r="AC93" s="590">
        <v>5.9983416252072965</v>
      </c>
      <c r="AD93" s="592">
        <v>-0.40063803337076642</v>
      </c>
      <c r="AE93" s="590">
        <v>6.3607233042115343</v>
      </c>
      <c r="AF93" s="593">
        <v>-0.11520630558188572</v>
      </c>
      <c r="AG93" s="589">
        <v>6.6587671643067976</v>
      </c>
      <c r="AH93" s="592">
        <v>5.7974542712253552E-3</v>
      </c>
      <c r="AI93" s="590">
        <v>6.0626003210272872</v>
      </c>
      <c r="AJ93" s="592">
        <v>-0.31853039557336071</v>
      </c>
      <c r="AK93" s="590">
        <v>6.5053691701613925</v>
      </c>
      <c r="AL93" s="593">
        <v>-8.4974284293560132E-2</v>
      </c>
      <c r="AM93" s="589">
        <v>2.2616595019871846</v>
      </c>
      <c r="AN93" s="593">
        <v>4.464677593226174E-2</v>
      </c>
      <c r="AO93" s="589">
        <v>3.7983957219251336</v>
      </c>
      <c r="AP93" s="592">
        <v>0.30796862325061225</v>
      </c>
      <c r="AQ93" s="590">
        <v>5.4146868250539955</v>
      </c>
      <c r="AR93" s="592">
        <v>-3.5221552802091631</v>
      </c>
      <c r="AS93" s="590">
        <v>4.1191598799828544</v>
      </c>
      <c r="AT93" s="593">
        <v>-3.9754848699316447E-2</v>
      </c>
    </row>
    <row r="94" spans="2:46" s="4" customFormat="1" ht="15" hidden="1" customHeight="1" outlineLevel="1" x14ac:dyDescent="0.25">
      <c r="B94" s="83" t="s">
        <v>153</v>
      </c>
      <c r="C94" s="589">
        <v>7.2863751836596631</v>
      </c>
      <c r="D94" s="592">
        <v>0.16828758681879918</v>
      </c>
      <c r="E94" s="590">
        <v>8.1011721727246453</v>
      </c>
      <c r="F94" s="592">
        <v>-0.18370526181814739</v>
      </c>
      <c r="G94" s="590">
        <v>7.5707932634418098</v>
      </c>
      <c r="H94" s="593">
        <v>5.1592580248965625E-2</v>
      </c>
      <c r="I94" s="589">
        <v>7.9348980696710596</v>
      </c>
      <c r="J94" s="592">
        <v>0.3394064011900042</v>
      </c>
      <c r="K94" s="590">
        <v>8.3378877205166333</v>
      </c>
      <c r="L94" s="592">
        <v>-0.128873110288934</v>
      </c>
      <c r="M94" s="590">
        <v>8.0888627403478726</v>
      </c>
      <c r="N94" s="593">
        <v>0.16658081763170607</v>
      </c>
      <c r="O94" s="589">
        <v>8.3696686406281184</v>
      </c>
      <c r="P94" s="592">
        <v>0.44750362664388277</v>
      </c>
      <c r="Q94" s="590">
        <v>7.9378479251012148</v>
      </c>
      <c r="R94" s="592">
        <v>-5.1169045760136811E-2</v>
      </c>
      <c r="S94" s="590">
        <v>8.1483039854719976</v>
      </c>
      <c r="T94" s="593">
        <v>0.19283775265865</v>
      </c>
      <c r="U94" s="589">
        <v>7.9985878716828305</v>
      </c>
      <c r="V94" s="592">
        <v>0.33570098031081752</v>
      </c>
      <c r="W94" s="590">
        <v>8.9091626104200472</v>
      </c>
      <c r="X94" s="592">
        <v>-0.32028617430217565</v>
      </c>
      <c r="Y94" s="590">
        <v>8.25600744081747</v>
      </c>
      <c r="Z94" s="593">
        <v>0.12737582519612012</v>
      </c>
      <c r="AA94" s="589">
        <v>6.2813846183301107</v>
      </c>
      <c r="AB94" s="592">
        <v>-0.33793258132416781</v>
      </c>
      <c r="AC94" s="590">
        <v>6.4843806662176862</v>
      </c>
      <c r="AD94" s="592">
        <v>-0.33782650215280263</v>
      </c>
      <c r="AE94" s="590">
        <v>6.3361618251460845</v>
      </c>
      <c r="AF94" s="593">
        <v>-0.33585263468948323</v>
      </c>
      <c r="AG94" s="589">
        <v>6.456608246549826</v>
      </c>
      <c r="AH94" s="592">
        <v>-0.44867496340411783</v>
      </c>
      <c r="AI94" s="590">
        <v>6.5577237606451977</v>
      </c>
      <c r="AJ94" s="592">
        <v>-0.208626950255276</v>
      </c>
      <c r="AK94" s="590">
        <v>6.484201616006156</v>
      </c>
      <c r="AL94" s="593">
        <v>-0.38459516925726422</v>
      </c>
      <c r="AM94" s="589">
        <v>2.2650044892603081</v>
      </c>
      <c r="AN94" s="593">
        <v>2.3914630996925812E-2</v>
      </c>
      <c r="AO94" s="589">
        <v>2.4399436421275098</v>
      </c>
      <c r="AP94" s="592">
        <v>-0.64870884014199381</v>
      </c>
      <c r="AQ94" s="590">
        <v>7.7452380952380953</v>
      </c>
      <c r="AR94" s="592">
        <v>-1.1079729139362176</v>
      </c>
      <c r="AS94" s="590">
        <v>3.1236575636698372</v>
      </c>
      <c r="AT94" s="593">
        <v>-0.69477062061200545</v>
      </c>
    </row>
    <row r="95" spans="2:46" s="4" customFormat="1" ht="15" hidden="1" customHeight="1" outlineLevel="1" x14ac:dyDescent="0.25">
      <c r="B95" s="83" t="s">
        <v>124</v>
      </c>
      <c r="C95" s="589">
        <v>7.1936415291916296</v>
      </c>
      <c r="D95" s="592">
        <v>-0.38173017145965993</v>
      </c>
      <c r="E95" s="590">
        <v>8.7499614296734372</v>
      </c>
      <c r="F95" s="592">
        <v>3.8166715132847528E-2</v>
      </c>
      <c r="G95" s="590">
        <v>7.7354669053880158</v>
      </c>
      <c r="H95" s="593">
        <v>-0.2506585149679168</v>
      </c>
      <c r="I95" s="589">
        <v>7.7766837091962513</v>
      </c>
      <c r="J95" s="592">
        <v>-0.37773278269376132</v>
      </c>
      <c r="K95" s="590">
        <v>8.8092217052883086</v>
      </c>
      <c r="L95" s="592">
        <v>0.10280169201898026</v>
      </c>
      <c r="M95" s="590">
        <v>8.1820652728051346</v>
      </c>
      <c r="N95" s="593">
        <v>-0.19482419212041968</v>
      </c>
      <c r="O95" s="589">
        <v>7.9944779445500425</v>
      </c>
      <c r="P95" s="592">
        <v>-0.78154402228149689</v>
      </c>
      <c r="Q95" s="590">
        <v>8.5704168191873702</v>
      </c>
      <c r="R95" s="592">
        <v>0.13667923759275347</v>
      </c>
      <c r="S95" s="590">
        <v>8.2866438992095972</v>
      </c>
      <c r="T95" s="593">
        <v>-0.311803759590358</v>
      </c>
      <c r="U95" s="589">
        <v>7.8436192954735571</v>
      </c>
      <c r="V95" s="592">
        <v>-0.34394747041283402</v>
      </c>
      <c r="W95" s="590">
        <v>9.0911114953957899</v>
      </c>
      <c r="X95" s="592">
        <v>-4.7862282733417416E-2</v>
      </c>
      <c r="Y95" s="590">
        <v>8.2187296882718464</v>
      </c>
      <c r="Z95" s="593">
        <v>-0.27969921433408018</v>
      </c>
      <c r="AA95" s="589">
        <v>7.1718965042664466</v>
      </c>
      <c r="AB95" s="592">
        <v>-0.15567748120227609</v>
      </c>
      <c r="AC95" s="590">
        <v>8.3900927257400699</v>
      </c>
      <c r="AD95" s="592">
        <v>-0.3146191070830362</v>
      </c>
      <c r="AE95" s="590">
        <v>7.4856759690912575</v>
      </c>
      <c r="AF95" s="593">
        <v>-0.18580483529631131</v>
      </c>
      <c r="AG95" s="589">
        <v>7.4927584648338472</v>
      </c>
      <c r="AH95" s="592">
        <v>-0.17312955981762723</v>
      </c>
      <c r="AI95" s="590">
        <v>8.6110545220607939</v>
      </c>
      <c r="AJ95" s="592">
        <v>-0.14528104449906643</v>
      </c>
      <c r="AK95" s="590">
        <v>7.7927236123094623</v>
      </c>
      <c r="AL95" s="593">
        <v>-0.15059990129919409</v>
      </c>
      <c r="AM95" s="589">
        <v>2.2680705748434833</v>
      </c>
      <c r="AN95" s="593">
        <v>0.18939638070762443</v>
      </c>
      <c r="AO95" s="589">
        <v>2.5668073136427565</v>
      </c>
      <c r="AP95" s="592">
        <v>-1.1536278803023712</v>
      </c>
      <c r="AQ95" s="590">
        <v>7.5817307692307692</v>
      </c>
      <c r="AR95" s="592">
        <v>-3.421151075149635</v>
      </c>
      <c r="AS95" s="590">
        <v>3.3156257477865516</v>
      </c>
      <c r="AT95" s="593">
        <v>-1.4316314647286861</v>
      </c>
    </row>
    <row r="96" spans="2:46" s="4" customFormat="1" ht="15" hidden="1" customHeight="1" outlineLevel="1" x14ac:dyDescent="0.25">
      <c r="B96" s="83" t="s">
        <v>125</v>
      </c>
      <c r="C96" s="589">
        <v>7.4919216565549984</v>
      </c>
      <c r="D96" s="592">
        <v>-0.15907303519543348</v>
      </c>
      <c r="E96" s="590">
        <v>8.962077629015436</v>
      </c>
      <c r="F96" s="592">
        <v>0.1690194403031704</v>
      </c>
      <c r="G96" s="590">
        <v>8.0187613864760987</v>
      </c>
      <c r="H96" s="593">
        <v>-5.185122397571007E-2</v>
      </c>
      <c r="I96" s="589">
        <v>7.9786038831115542</v>
      </c>
      <c r="J96" s="592">
        <v>-0.12898131491629439</v>
      </c>
      <c r="K96" s="590">
        <v>8.9549434091603395</v>
      </c>
      <c r="L96" s="592">
        <v>0.16811586559832215</v>
      </c>
      <c r="M96" s="590">
        <v>8.3737259821245491</v>
      </c>
      <c r="N96" s="593">
        <v>-9.6161482083640948E-3</v>
      </c>
      <c r="O96" s="589">
        <v>8.28126217374367</v>
      </c>
      <c r="P96" s="592">
        <v>-0.3431203904598128</v>
      </c>
      <c r="Q96" s="590">
        <v>8.2660028881963967</v>
      </c>
      <c r="R96" s="592">
        <v>-0.48653704954519661</v>
      </c>
      <c r="S96" s="590">
        <v>8.2730514726932167</v>
      </c>
      <c r="T96" s="593">
        <v>-0.41989606622022713</v>
      </c>
      <c r="U96" s="589">
        <v>8.0497439577918293</v>
      </c>
      <c r="V96" s="592">
        <v>-0.24421684318549097</v>
      </c>
      <c r="W96" s="590">
        <v>9.6958730745248385</v>
      </c>
      <c r="X96" s="592">
        <v>0.56257168059788931</v>
      </c>
      <c r="Y96" s="590">
        <v>8.5365926958042202</v>
      </c>
      <c r="Z96" s="593">
        <v>-2.403005729794927E-2</v>
      </c>
      <c r="AA96" s="589">
        <v>7.6539228661434935</v>
      </c>
      <c r="AB96" s="592">
        <v>-5.8657403649205797E-2</v>
      </c>
      <c r="AC96" s="590">
        <v>9.1334325113005672</v>
      </c>
      <c r="AD96" s="592">
        <v>0.25149322824070808</v>
      </c>
      <c r="AE96" s="590">
        <v>8.0174765198807716</v>
      </c>
      <c r="AF96" s="593">
        <v>-1.520107061643472E-2</v>
      </c>
      <c r="AG96" s="589">
        <v>8.0365242559073824</v>
      </c>
      <c r="AH96" s="592">
        <v>-8.1535731329376304E-2</v>
      </c>
      <c r="AI96" s="590">
        <v>9.4460608350651807</v>
      </c>
      <c r="AJ96" s="592">
        <v>0.40155289855724341</v>
      </c>
      <c r="AK96" s="590">
        <v>8.3964970969972814</v>
      </c>
      <c r="AL96" s="593">
        <v>2.0142922954939024E-2</v>
      </c>
      <c r="AM96" s="589">
        <v>2.5756412952060557</v>
      </c>
      <c r="AN96" s="593">
        <v>0.21059222214171536</v>
      </c>
      <c r="AO96" s="589">
        <v>3.5632424877707898</v>
      </c>
      <c r="AP96" s="592">
        <v>0.13423014209177753</v>
      </c>
      <c r="AQ96" s="590">
        <v>6.2708058124174375</v>
      </c>
      <c r="AR96" s="592">
        <v>-0.41051286890124405</v>
      </c>
      <c r="AS96" s="590">
        <v>4.1295938104448746</v>
      </c>
      <c r="AT96" s="593">
        <v>0.25079441834761029</v>
      </c>
    </row>
    <row r="97" spans="2:46" s="4" customFormat="1" ht="15.75" collapsed="1" x14ac:dyDescent="0.25">
      <c r="B97" s="106">
        <v>2013</v>
      </c>
      <c r="C97" s="594">
        <v>7.3782822852312702</v>
      </c>
      <c r="D97" s="595">
        <v>-1.1034735400352602E-2</v>
      </c>
      <c r="E97" s="596">
        <v>8.4910546973592833</v>
      </c>
      <c r="F97" s="595">
        <v>-9.379865221483108E-2</v>
      </c>
      <c r="G97" s="596">
        <v>7.7710196585714959</v>
      </c>
      <c r="H97" s="597">
        <v>-3.9675374521966233E-2</v>
      </c>
      <c r="I97" s="594">
        <v>7.8977141155290225</v>
      </c>
      <c r="J97" s="595">
        <v>7.1928776032814667E-2</v>
      </c>
      <c r="K97" s="596">
        <v>8.6268863435137497</v>
      </c>
      <c r="L97" s="595">
        <v>-3.9457095756871396E-2</v>
      </c>
      <c r="M97" s="596">
        <v>8.1830770049383386</v>
      </c>
      <c r="N97" s="597">
        <v>3.0706574355988892E-2</v>
      </c>
      <c r="O97" s="594">
        <v>8.3217326017737729</v>
      </c>
      <c r="P97" s="595">
        <v>-8.9466884515102763E-2</v>
      </c>
      <c r="Q97" s="596">
        <v>8.381290430461334</v>
      </c>
      <c r="R97" s="595">
        <v>-0.12609792834124356</v>
      </c>
      <c r="S97" s="596">
        <v>8.3520781741893639</v>
      </c>
      <c r="T97" s="597">
        <v>-0.10830859482461541</v>
      </c>
      <c r="U97" s="594">
        <v>8.0149423267197832</v>
      </c>
      <c r="V97" s="595">
        <v>4.1029610108874515E-2</v>
      </c>
      <c r="W97" s="596">
        <v>8.9179081257067399</v>
      </c>
      <c r="X97" s="595">
        <v>-0.18910920824477273</v>
      </c>
      <c r="Y97" s="596">
        <v>8.2859606163798496</v>
      </c>
      <c r="Z97" s="598">
        <v>-3.2594268582524677E-2</v>
      </c>
      <c r="AA97" s="594">
        <v>7.0324931212041406</v>
      </c>
      <c r="AB97" s="595">
        <v>-0.20714518261996062</v>
      </c>
      <c r="AC97" s="596">
        <v>7.5455412247658593</v>
      </c>
      <c r="AD97" s="595">
        <v>-0.35987697026051269</v>
      </c>
      <c r="AE97" s="596">
        <v>7.1638061302875444</v>
      </c>
      <c r="AF97" s="597">
        <v>-0.24307154425657806</v>
      </c>
      <c r="AG97" s="594">
        <v>7.2671720835751596</v>
      </c>
      <c r="AH97" s="595">
        <v>-0.21936797045467937</v>
      </c>
      <c r="AI97" s="596">
        <v>7.6103435021848194</v>
      </c>
      <c r="AJ97" s="595">
        <v>-0.36807308146870721</v>
      </c>
      <c r="AK97" s="596">
        <v>7.3577550301166221</v>
      </c>
      <c r="AL97" s="597">
        <v>-0.25001157142161645</v>
      </c>
      <c r="AM97" s="594">
        <v>2.2587693378328373</v>
      </c>
      <c r="AN97" s="597">
        <v>1.6482753735941547E-2</v>
      </c>
      <c r="AO97" s="594">
        <v>3.6733651726671566</v>
      </c>
      <c r="AP97" s="595">
        <v>0.55581349046204931</v>
      </c>
      <c r="AQ97" s="596">
        <v>7.0206124852767964</v>
      </c>
      <c r="AR97" s="595">
        <v>-2.8497467057887036</v>
      </c>
      <c r="AS97" s="596">
        <v>4.2010274184563965</v>
      </c>
      <c r="AT97" s="597">
        <v>-0.46857610577267828</v>
      </c>
    </row>
    <row r="98" spans="2:46" s="4" customFormat="1" ht="15" hidden="1" customHeight="1" outlineLevel="1" x14ac:dyDescent="0.25">
      <c r="B98" s="83" t="s">
        <v>126</v>
      </c>
      <c r="C98" s="589">
        <v>8.2925693344276681</v>
      </c>
      <c r="D98" s="584">
        <v>0.15437472852206469</v>
      </c>
      <c r="E98" s="590">
        <v>10.308137445187262</v>
      </c>
      <c r="F98" s="584">
        <v>0.24760698300238815</v>
      </c>
      <c r="G98" s="590">
        <v>8.9916721728398148</v>
      </c>
      <c r="H98" s="591">
        <v>0.13200830729359581</v>
      </c>
      <c r="I98" s="589">
        <v>8.6658306570831414</v>
      </c>
      <c r="J98" s="584">
        <v>0.12836807515286885</v>
      </c>
      <c r="K98" s="590">
        <v>10.119068992567792</v>
      </c>
      <c r="L98" s="584">
        <v>0.18765344591998812</v>
      </c>
      <c r="M98" s="590">
        <v>9.2276898640176857</v>
      </c>
      <c r="N98" s="591">
        <v>0.11244859165291743</v>
      </c>
      <c r="O98" s="589">
        <v>9.4494165565830031</v>
      </c>
      <c r="P98" s="584">
        <v>0.24569224075819385</v>
      </c>
      <c r="Q98" s="590">
        <v>9.8416613484657702</v>
      </c>
      <c r="R98" s="584">
        <v>0.12654118008318882</v>
      </c>
      <c r="S98" s="590">
        <v>9.651594491514123</v>
      </c>
      <c r="T98" s="591">
        <v>0.182004195475443</v>
      </c>
      <c r="U98" s="589">
        <v>8.8090111527040236</v>
      </c>
      <c r="V98" s="584">
        <v>4.8628465574834578E-2</v>
      </c>
      <c r="W98" s="590">
        <v>11.186998603781621</v>
      </c>
      <c r="X98" s="584">
        <v>0.4771945922150902</v>
      </c>
      <c r="Y98" s="590">
        <v>9.4989769294149955</v>
      </c>
      <c r="Z98" s="591">
        <v>0.10904303874738019</v>
      </c>
      <c r="AA98" s="589">
        <v>8.7683607874648448</v>
      </c>
      <c r="AB98" s="584">
        <v>0.29878469535220553</v>
      </c>
      <c r="AC98" s="590">
        <v>11.749831513681089</v>
      </c>
      <c r="AD98" s="584">
        <v>0.85475191889092983</v>
      </c>
      <c r="AE98" s="590">
        <v>9.4529852363118643</v>
      </c>
      <c r="AF98" s="591">
        <v>0.34453887183805421</v>
      </c>
      <c r="AG98" s="589">
        <v>9.0338684997830399</v>
      </c>
      <c r="AH98" s="584">
        <v>0.26883691210589333</v>
      </c>
      <c r="AI98" s="590">
        <v>11.848819497334349</v>
      </c>
      <c r="AJ98" s="584">
        <v>0.92746126303893206</v>
      </c>
      <c r="AK98" s="590">
        <v>9.6832405081082982</v>
      </c>
      <c r="AL98" s="591">
        <v>0.34838174496268159</v>
      </c>
      <c r="AM98" s="589">
        <v>2.1967892976588628</v>
      </c>
      <c r="AN98" s="591">
        <v>-8.4698646503573727E-2</v>
      </c>
      <c r="AO98" s="589">
        <v>2.8180094786729857</v>
      </c>
      <c r="AP98" s="584">
        <v>0.87677813538940352</v>
      </c>
      <c r="AQ98" s="590">
        <v>13.507246376811594</v>
      </c>
      <c r="AR98" s="584">
        <v>0.53983064647451506</v>
      </c>
      <c r="AS98" s="590">
        <v>6.778639618138425</v>
      </c>
      <c r="AT98" s="591">
        <v>1.6029639424627495</v>
      </c>
    </row>
    <row r="99" spans="2:46" s="4" customFormat="1" ht="15" hidden="1" customHeight="1" outlineLevel="1" x14ac:dyDescent="0.25">
      <c r="B99" s="83" t="s">
        <v>127</v>
      </c>
      <c r="C99" s="589">
        <v>8.0386728005662054</v>
      </c>
      <c r="D99" s="592">
        <v>9.3343540739002862E-2</v>
      </c>
      <c r="E99" s="590">
        <v>10.073272893785896</v>
      </c>
      <c r="F99" s="592">
        <v>0.53319862296793374</v>
      </c>
      <c r="G99" s="590">
        <v>8.7536530175908673</v>
      </c>
      <c r="H99" s="593">
        <v>0.18724120231941832</v>
      </c>
      <c r="I99" s="589">
        <v>8.3967291090436671</v>
      </c>
      <c r="J99" s="592">
        <v>0.12768669448231584</v>
      </c>
      <c r="K99" s="590">
        <v>9.887211736691544</v>
      </c>
      <c r="L99" s="592">
        <v>0.49379694872539126</v>
      </c>
      <c r="M99" s="590">
        <v>8.9869289524809997</v>
      </c>
      <c r="N99" s="593">
        <v>0.23301911849764601</v>
      </c>
      <c r="O99" s="589">
        <v>8.9146894112445665</v>
      </c>
      <c r="P99" s="592">
        <v>-0.11104654360967992</v>
      </c>
      <c r="Q99" s="590">
        <v>9.9337336001778969</v>
      </c>
      <c r="R99" s="592">
        <v>0.56736755083241874</v>
      </c>
      <c r="S99" s="590">
        <v>9.4430883852942475</v>
      </c>
      <c r="T99" s="593">
        <v>0.23214127582315314</v>
      </c>
      <c r="U99" s="589">
        <v>8.7324219959939704</v>
      </c>
      <c r="V99" s="592">
        <v>0.23715533071131922</v>
      </c>
      <c r="W99" s="590">
        <v>10.313390182069602</v>
      </c>
      <c r="X99" s="592">
        <v>0.19988776366534289</v>
      </c>
      <c r="Y99" s="590">
        <v>9.2215567154388065</v>
      </c>
      <c r="Z99" s="593">
        <v>0.17919152003397976</v>
      </c>
      <c r="AA99" s="589">
        <v>8.9250234110988966</v>
      </c>
      <c r="AB99" s="592">
        <v>0.43582493313154735</v>
      </c>
      <c r="AC99" s="590">
        <v>11.5844278943805</v>
      </c>
      <c r="AD99" s="592">
        <v>0.91159626172743913</v>
      </c>
      <c r="AE99" s="590">
        <v>9.5398015400989173</v>
      </c>
      <c r="AF99" s="593">
        <v>0.48106874106670894</v>
      </c>
      <c r="AG99" s="589">
        <v>9.3281069210607104</v>
      </c>
      <c r="AH99" s="592">
        <v>0.655941208231404</v>
      </c>
      <c r="AI99" s="590">
        <v>11.602809415337889</v>
      </c>
      <c r="AJ99" s="592">
        <v>-0.20130209837948065</v>
      </c>
      <c r="AK99" s="590">
        <v>9.8677029485401402</v>
      </c>
      <c r="AL99" s="593">
        <v>0.44832819112155953</v>
      </c>
      <c r="AM99" s="589">
        <v>2.312109310173148</v>
      </c>
      <c r="AN99" s="593">
        <v>-5.7971063536057521E-3</v>
      </c>
      <c r="AO99" s="589">
        <v>3.5879851143009036</v>
      </c>
      <c r="AP99" s="592">
        <v>0.9596326238794477</v>
      </c>
      <c r="AQ99" s="590">
        <v>11.098831030818278</v>
      </c>
      <c r="AR99" s="592">
        <v>9.1604291884221922E-2</v>
      </c>
      <c r="AS99" s="590">
        <v>6.0924875974486179</v>
      </c>
      <c r="AT99" s="593">
        <v>0.56103219838758545</v>
      </c>
    </row>
    <row r="100" spans="2:46" s="4" customFormat="1" ht="15" hidden="1" customHeight="1" outlineLevel="1" x14ac:dyDescent="0.25">
      <c r="B100" s="83" t="s">
        <v>128</v>
      </c>
      <c r="C100" s="589">
        <v>7.2229309107598834</v>
      </c>
      <c r="D100" s="592">
        <v>-0.27308299647483025</v>
      </c>
      <c r="E100" s="590">
        <v>8.4542383103376118</v>
      </c>
      <c r="F100" s="592">
        <v>-0.47037919350293933</v>
      </c>
      <c r="G100" s="590">
        <v>7.6807559327541117</v>
      </c>
      <c r="H100" s="593">
        <v>-0.37005551825943073</v>
      </c>
      <c r="I100" s="589">
        <v>7.4327008705892661</v>
      </c>
      <c r="J100" s="592">
        <v>-0.41486293675994723</v>
      </c>
      <c r="K100" s="590">
        <v>8.4022023534679366</v>
      </c>
      <c r="L100" s="592">
        <v>-0.50828557507841765</v>
      </c>
      <c r="M100" s="590">
        <v>7.8304226661806782</v>
      </c>
      <c r="N100" s="593">
        <v>-0.47065346750397108</v>
      </c>
      <c r="O100" s="589">
        <v>7.953144098872742</v>
      </c>
      <c r="P100" s="592">
        <v>-0.43873685704725585</v>
      </c>
      <c r="Q100" s="590">
        <v>8.5376051309977612</v>
      </c>
      <c r="R100" s="592">
        <v>-0.67001246241955315</v>
      </c>
      <c r="S100" s="590">
        <v>8.262214827376571</v>
      </c>
      <c r="T100" s="593">
        <v>-0.5691684754875368</v>
      </c>
      <c r="U100" s="589">
        <v>7.5601874460012768</v>
      </c>
      <c r="V100" s="592">
        <v>-0.53528392860186802</v>
      </c>
      <c r="W100" s="590">
        <v>8.6588790678987539</v>
      </c>
      <c r="X100" s="592">
        <v>-0.34762668007744146</v>
      </c>
      <c r="Y100" s="590">
        <v>7.910190446935955</v>
      </c>
      <c r="Z100" s="593">
        <v>-0.49287221023739036</v>
      </c>
      <c r="AA100" s="589">
        <v>7.9788456416695199</v>
      </c>
      <c r="AB100" s="592">
        <v>1.6794979586745029E-2</v>
      </c>
      <c r="AC100" s="590">
        <v>8.741794899386635</v>
      </c>
      <c r="AD100" s="592">
        <v>-0.17443596044846466</v>
      </c>
      <c r="AE100" s="590">
        <v>8.178139757139645</v>
      </c>
      <c r="AF100" s="593">
        <v>-5.6987798008405477E-2</v>
      </c>
      <c r="AG100" s="589">
        <v>8.3522480416035805</v>
      </c>
      <c r="AH100" s="592">
        <v>0.28532327441722494</v>
      </c>
      <c r="AI100" s="590">
        <v>8.7238503837089851</v>
      </c>
      <c r="AJ100" s="592">
        <v>-0.17627180722763569</v>
      </c>
      <c r="AK100" s="590">
        <v>8.451241106210361</v>
      </c>
      <c r="AL100" s="593">
        <v>0.14886001084644107</v>
      </c>
      <c r="AM100" s="589">
        <v>2.0472462764114998</v>
      </c>
      <c r="AN100" s="593">
        <v>-0.10516215309176147</v>
      </c>
      <c r="AO100" s="589">
        <v>3.2275184275184277</v>
      </c>
      <c r="AP100" s="592">
        <v>1.1481250287673124</v>
      </c>
      <c r="AQ100" s="590">
        <v>10.612371134020618</v>
      </c>
      <c r="AR100" s="592">
        <v>-5.6768331854753384E-2</v>
      </c>
      <c r="AS100" s="590">
        <v>5.6113144758735443</v>
      </c>
      <c r="AT100" s="593">
        <v>0.30657909982897635</v>
      </c>
    </row>
    <row r="101" spans="2:46" s="4" customFormat="1" ht="15" hidden="1" customHeight="1" outlineLevel="1" x14ac:dyDescent="0.25">
      <c r="B101" s="83" t="s">
        <v>129</v>
      </c>
      <c r="C101" s="589">
        <v>6.8870048309178742</v>
      </c>
      <c r="D101" s="592">
        <v>5.0629315099442351E-2</v>
      </c>
      <c r="E101" s="590">
        <v>7.8692468619246858</v>
      </c>
      <c r="F101" s="592">
        <v>0.25473862194514307</v>
      </c>
      <c r="G101" s="590">
        <v>7.2269793752308384</v>
      </c>
      <c r="H101" s="593">
        <v>8.9254685545441248E-2</v>
      </c>
      <c r="I101" s="589">
        <v>7.1907404363924634</v>
      </c>
      <c r="J101" s="592">
        <v>4.3060736462681604E-2</v>
      </c>
      <c r="K101" s="590">
        <v>8.0027923323196415</v>
      </c>
      <c r="L101" s="592">
        <v>0.37257206909332385</v>
      </c>
      <c r="M101" s="590">
        <v>7.4960257009698195</v>
      </c>
      <c r="N101" s="593">
        <v>0.14669780378758102</v>
      </c>
      <c r="O101" s="589">
        <v>7.8075676622580366</v>
      </c>
      <c r="P101" s="592">
        <v>0.29589573796781554</v>
      </c>
      <c r="Q101" s="590">
        <v>7.8600568550196996</v>
      </c>
      <c r="R101" s="592">
        <v>0.2229684714884117</v>
      </c>
      <c r="S101" s="590">
        <v>7.8344990532080043</v>
      </c>
      <c r="T101" s="593">
        <v>0.25680142130520345</v>
      </c>
      <c r="U101" s="589">
        <v>7.2375478575429</v>
      </c>
      <c r="V101" s="592">
        <v>-2.1465629336010927E-2</v>
      </c>
      <c r="W101" s="590">
        <v>8.0174525889859716</v>
      </c>
      <c r="X101" s="592">
        <v>8.911913750798206E-2</v>
      </c>
      <c r="Y101" s="590">
        <v>7.4654896813432448</v>
      </c>
      <c r="Z101" s="593">
        <v>-1.2325108796662043E-2</v>
      </c>
      <c r="AA101" s="589">
        <v>7.0970066043399944</v>
      </c>
      <c r="AB101" s="592">
        <v>0.24170037726265914</v>
      </c>
      <c r="AC101" s="590">
        <v>6.7512732937863262</v>
      </c>
      <c r="AD101" s="592">
        <v>-0.36198707780949935</v>
      </c>
      <c r="AE101" s="590">
        <v>7.0058902487169368</v>
      </c>
      <c r="AF101" s="593">
        <v>7.8560411738014757E-2</v>
      </c>
      <c r="AG101" s="589">
        <v>7.260633418625984</v>
      </c>
      <c r="AH101" s="592">
        <v>0.30855338825731771</v>
      </c>
      <c r="AI101" s="590">
        <v>6.7367428070884712</v>
      </c>
      <c r="AJ101" s="592">
        <v>-0.36975414026782438</v>
      </c>
      <c r="AK101" s="590">
        <v>7.1224518812092343</v>
      </c>
      <c r="AL101" s="593">
        <v>0.12723102675593978</v>
      </c>
      <c r="AM101" s="589">
        <v>2.1361207394569615</v>
      </c>
      <c r="AN101" s="593">
        <v>1.3652309626130066E-2</v>
      </c>
      <c r="AO101" s="589">
        <v>2.9516685845799771</v>
      </c>
      <c r="AP101" s="592">
        <v>0.81301481593830038</v>
      </c>
      <c r="AQ101" s="590">
        <v>9.6551418439716308</v>
      </c>
      <c r="AR101" s="592">
        <v>-0.74905662931081274</v>
      </c>
      <c r="AS101" s="590">
        <v>5.5900209351011867</v>
      </c>
      <c r="AT101" s="593">
        <v>-0.79402140953711964</v>
      </c>
    </row>
    <row r="102" spans="2:46" s="4" customFormat="1" ht="15" hidden="1" customHeight="1" outlineLevel="1" x14ac:dyDescent="0.25">
      <c r="B102" s="83" t="s">
        <v>152</v>
      </c>
      <c r="C102" s="589">
        <v>6.9969165719633661</v>
      </c>
      <c r="D102" s="592">
        <v>6.0400426480118341E-3</v>
      </c>
      <c r="E102" s="590">
        <v>7.7932656033408785</v>
      </c>
      <c r="F102" s="592">
        <v>-0.13912634184655559</v>
      </c>
      <c r="G102" s="590">
        <v>7.2538165886461794</v>
      </c>
      <c r="H102" s="593">
        <v>-6.4313960239855916E-2</v>
      </c>
      <c r="I102" s="589">
        <v>7.4447510431154384</v>
      </c>
      <c r="J102" s="592">
        <v>-6.6932962829456599E-2</v>
      </c>
      <c r="K102" s="590">
        <v>7.9952346700233772</v>
      </c>
      <c r="L102" s="592">
        <v>-0.17010911180615018</v>
      </c>
      <c r="M102" s="590">
        <v>7.6416518967439471</v>
      </c>
      <c r="N102" s="593">
        <v>-0.12093179790135711</v>
      </c>
      <c r="O102" s="589">
        <v>8.2173272256522605</v>
      </c>
      <c r="P102" s="592">
        <v>0.19421513791265355</v>
      </c>
      <c r="Q102" s="590">
        <v>7.7795754151686358</v>
      </c>
      <c r="R102" s="592">
        <v>-0.2224777721602651</v>
      </c>
      <c r="S102" s="590">
        <v>8.0063133136644034</v>
      </c>
      <c r="T102" s="593">
        <v>-6.251690399880161E-3</v>
      </c>
      <c r="U102" s="589">
        <v>7.5744979833519261</v>
      </c>
      <c r="V102" s="592">
        <v>-0.24838008215619833</v>
      </c>
      <c r="W102" s="590">
        <v>8.2322145495423165</v>
      </c>
      <c r="X102" s="592">
        <v>-3.9244732844949226E-2</v>
      </c>
      <c r="Y102" s="590">
        <v>7.7626774692539779</v>
      </c>
      <c r="Z102" s="593">
        <v>-0.19557702002966781</v>
      </c>
      <c r="AA102" s="589">
        <v>6.7932597511501935</v>
      </c>
      <c r="AB102" s="592">
        <v>0.16035594533658859</v>
      </c>
      <c r="AC102" s="590">
        <v>6.208684527393137</v>
      </c>
      <c r="AD102" s="592">
        <v>3.7854007474163787E-2</v>
      </c>
      <c r="AE102" s="590">
        <v>6.6579575342704356</v>
      </c>
      <c r="AF102" s="593">
        <v>0.14265448053360341</v>
      </c>
      <c r="AG102" s="589">
        <v>7.1902839247353576</v>
      </c>
      <c r="AH102" s="592">
        <v>0.47603930536769656</v>
      </c>
      <c r="AI102" s="590">
        <v>6.1812831564986741</v>
      </c>
      <c r="AJ102" s="592">
        <v>2.8103306943169315E-2</v>
      </c>
      <c r="AK102" s="590">
        <v>6.9501982209423874</v>
      </c>
      <c r="AL102" s="593">
        <v>0.37961456335483845</v>
      </c>
      <c r="AM102" s="589">
        <v>2.3275345369490532</v>
      </c>
      <c r="AN102" s="593">
        <v>0.30321473150749689</v>
      </c>
      <c r="AO102" s="589">
        <v>2.7340782122905027</v>
      </c>
      <c r="AP102" s="592">
        <v>0.38516714151010367</v>
      </c>
      <c r="AQ102" s="590">
        <v>9.2013422818791941</v>
      </c>
      <c r="AR102" s="592">
        <v>0.27761346831987233</v>
      </c>
      <c r="AS102" s="590">
        <v>4.3495389773679802</v>
      </c>
      <c r="AT102" s="593">
        <v>0.40208018615918917</v>
      </c>
    </row>
    <row r="103" spans="2:46" s="4" customFormat="1" ht="15" hidden="1" customHeight="1" outlineLevel="1" x14ac:dyDescent="0.25">
      <c r="B103" s="83" t="s">
        <v>132</v>
      </c>
      <c r="C103" s="589">
        <v>6.9411059743402781</v>
      </c>
      <c r="D103" s="592">
        <v>-0.37789758437858278</v>
      </c>
      <c r="E103" s="590">
        <v>7.2878147612156292</v>
      </c>
      <c r="F103" s="592">
        <v>-0.54363539129791771</v>
      </c>
      <c r="G103" s="590">
        <v>7.0620928400448442</v>
      </c>
      <c r="H103" s="593">
        <v>-0.45068174253235949</v>
      </c>
      <c r="I103" s="589">
        <v>7.3622261892047218</v>
      </c>
      <c r="J103" s="592">
        <v>-0.54024447169706935</v>
      </c>
      <c r="K103" s="590">
        <v>7.3882695500682951</v>
      </c>
      <c r="L103" s="592">
        <v>-0.64681380206432149</v>
      </c>
      <c r="M103" s="590">
        <v>7.3722113858871197</v>
      </c>
      <c r="N103" s="593">
        <v>-0.58585358259393772</v>
      </c>
      <c r="O103" s="589">
        <v>7.9414778184922978</v>
      </c>
      <c r="P103" s="592">
        <v>-0.51851957243932656</v>
      </c>
      <c r="Q103" s="590">
        <v>7.4658992706280891</v>
      </c>
      <c r="R103" s="592">
        <v>-0.32359282618201135</v>
      </c>
      <c r="S103" s="590">
        <v>7.7002699954416354</v>
      </c>
      <c r="T103" s="593">
        <v>-0.39793241564421145</v>
      </c>
      <c r="U103" s="589">
        <v>7.6465651794944565</v>
      </c>
      <c r="V103" s="592">
        <v>-0.36249978250325565</v>
      </c>
      <c r="W103" s="590">
        <v>7.7681726035331593</v>
      </c>
      <c r="X103" s="592">
        <v>-0.38533155248393669</v>
      </c>
      <c r="Y103" s="590">
        <v>7.6825312986252872</v>
      </c>
      <c r="Z103" s="593">
        <v>-0.37453263867932485</v>
      </c>
      <c r="AA103" s="589">
        <v>6.7335158269786435</v>
      </c>
      <c r="AB103" s="592">
        <v>7.6211372964889001E-2</v>
      </c>
      <c r="AC103" s="590">
        <v>6.4526131045241808</v>
      </c>
      <c r="AD103" s="592">
        <v>0.28978113781264003</v>
      </c>
      <c r="AE103" s="590">
        <v>6.6631494960350413</v>
      </c>
      <c r="AF103" s="593">
        <v>0.13407096416370123</v>
      </c>
      <c r="AG103" s="589">
        <v>6.779570398982524</v>
      </c>
      <c r="AH103" s="592">
        <v>9.1385052948167456E-3</v>
      </c>
      <c r="AI103" s="590">
        <v>6.4229156301087498</v>
      </c>
      <c r="AJ103" s="592">
        <v>0.29089565610231993</v>
      </c>
      <c r="AK103" s="590">
        <v>6.6908026252941069</v>
      </c>
      <c r="AL103" s="593">
        <v>8.4801814849948087E-2</v>
      </c>
      <c r="AM103" s="589">
        <v>2.0717531515684549</v>
      </c>
      <c r="AN103" s="593">
        <v>-2.0730481480355945E-2</v>
      </c>
      <c r="AO103" s="589">
        <v>2.5194805194805197</v>
      </c>
      <c r="AP103" s="592">
        <v>0.13852813852813872</v>
      </c>
      <c r="AQ103" s="590">
        <v>8.3128390596745021</v>
      </c>
      <c r="AR103" s="592">
        <v>-2.7283374109137331</v>
      </c>
      <c r="AS103" s="590">
        <v>4.0501672240802673</v>
      </c>
      <c r="AT103" s="593">
        <v>0.41943717314648143</v>
      </c>
    </row>
    <row r="104" spans="2:46" s="4" customFormat="1" ht="15" hidden="1" customHeight="1" outlineLevel="1" x14ac:dyDescent="0.25">
      <c r="B104" s="83" t="s">
        <v>133</v>
      </c>
      <c r="C104" s="589">
        <v>7.4406089694115281</v>
      </c>
      <c r="D104" s="592">
        <v>0.47672218012791312</v>
      </c>
      <c r="E104" s="590">
        <v>8.3853832351974926</v>
      </c>
      <c r="F104" s="592">
        <v>0.69319094946837456</v>
      </c>
      <c r="G104" s="590">
        <v>7.7829269800138716</v>
      </c>
      <c r="H104" s="593">
        <v>0.53290505488563511</v>
      </c>
      <c r="I104" s="589">
        <v>8.0955632995766766</v>
      </c>
      <c r="J104" s="592">
        <v>0.54567946141422574</v>
      </c>
      <c r="K104" s="590">
        <v>8.7022256110719471</v>
      </c>
      <c r="L104" s="592">
        <v>0.78671461069586623</v>
      </c>
      <c r="M104" s="590">
        <v>8.3346116671343502</v>
      </c>
      <c r="N104" s="593">
        <v>0.62851384284849932</v>
      </c>
      <c r="O104" s="589">
        <v>8.6024068067503414</v>
      </c>
      <c r="P104" s="592">
        <v>0.55675138536356172</v>
      </c>
      <c r="Q104" s="590">
        <v>8.7022301571421981</v>
      </c>
      <c r="R104" s="592">
        <v>0.6333605517997718</v>
      </c>
      <c r="S104" s="590">
        <v>8.6527656997329032</v>
      </c>
      <c r="T104" s="593">
        <v>0.59438123518739161</v>
      </c>
      <c r="U104" s="589">
        <v>8.4005627536906946</v>
      </c>
      <c r="V104" s="592">
        <v>0.69650057699327572</v>
      </c>
      <c r="W104" s="590">
        <v>8.8772125690159136</v>
      </c>
      <c r="X104" s="592">
        <v>0.81702527630602262</v>
      </c>
      <c r="Y104" s="590">
        <v>8.552586089692543</v>
      </c>
      <c r="Z104" s="593">
        <v>0.72578531643167921</v>
      </c>
      <c r="AA104" s="589">
        <v>6.0544598348866074</v>
      </c>
      <c r="AB104" s="592">
        <v>0.25681768119528403</v>
      </c>
      <c r="AC104" s="590">
        <v>6.085607810203653</v>
      </c>
      <c r="AD104" s="592">
        <v>0.11877294781833214</v>
      </c>
      <c r="AE104" s="590">
        <v>6.06296110593797</v>
      </c>
      <c r="AF104" s="593">
        <v>0.21769226651851881</v>
      </c>
      <c r="AG104" s="589">
        <v>6.1185536455245995</v>
      </c>
      <c r="AH104" s="592">
        <v>0.16455057773440451</v>
      </c>
      <c r="AI104" s="590">
        <v>6.0203196105407981</v>
      </c>
      <c r="AJ104" s="592">
        <v>4.9686884026792555E-2</v>
      </c>
      <c r="AK104" s="590">
        <v>6.1005733767240047</v>
      </c>
      <c r="AL104" s="593">
        <v>0.1419745587911807</v>
      </c>
      <c r="AM104" s="589">
        <v>2.3984123046390473</v>
      </c>
      <c r="AN104" s="593">
        <v>0.40331426542336102</v>
      </c>
      <c r="AO104" s="589">
        <v>2.9551083591331269</v>
      </c>
      <c r="AP104" s="592">
        <v>0.80872766208218838</v>
      </c>
      <c r="AQ104" s="590">
        <v>7.3037383177570092</v>
      </c>
      <c r="AR104" s="592">
        <v>0.2089370945154192</v>
      </c>
      <c r="AS104" s="590">
        <v>3.3875464684014869</v>
      </c>
      <c r="AT104" s="593">
        <v>-4.3576993289660582E-2</v>
      </c>
    </row>
    <row r="105" spans="2:46" s="4" customFormat="1" ht="15" hidden="1" customHeight="1" outlineLevel="1" x14ac:dyDescent="0.25">
      <c r="B105" s="83" t="s">
        <v>134</v>
      </c>
      <c r="C105" s="589">
        <v>7.3259373492666287</v>
      </c>
      <c r="D105" s="592">
        <v>-0.21149246668963251</v>
      </c>
      <c r="E105" s="590">
        <v>8.5666133434825795</v>
      </c>
      <c r="F105" s="592">
        <v>2.3506275974833457E-2</v>
      </c>
      <c r="G105" s="590">
        <v>7.7769759442742528</v>
      </c>
      <c r="H105" s="593">
        <v>-0.14915530765139184</v>
      </c>
      <c r="I105" s="589">
        <v>7.7946033254993088</v>
      </c>
      <c r="J105" s="592">
        <v>-0.26272967677964676</v>
      </c>
      <c r="K105" s="590">
        <v>8.7636005018214505</v>
      </c>
      <c r="L105" s="592">
        <v>-3.0424845922455646E-2</v>
      </c>
      <c r="M105" s="590">
        <v>8.1784644577977037</v>
      </c>
      <c r="N105" s="593">
        <v>-0.19018323322598718</v>
      </c>
      <c r="O105" s="589">
        <v>8.3564877508309738</v>
      </c>
      <c r="P105" s="592">
        <v>-1.2426363997912304E-2</v>
      </c>
      <c r="Q105" s="590">
        <v>8.465999398599596</v>
      </c>
      <c r="R105" s="592">
        <v>-0.20581417841717276</v>
      </c>
      <c r="S105" s="590">
        <v>8.4132145585628351</v>
      </c>
      <c r="T105" s="593">
        <v>-0.11989566445432409</v>
      </c>
      <c r="U105" s="589">
        <v>7.7709473028183647</v>
      </c>
      <c r="V105" s="592">
        <v>-0.48313486963799246</v>
      </c>
      <c r="W105" s="590">
        <v>9.5049072399569212</v>
      </c>
      <c r="X105" s="592">
        <v>5.3437207729638558E-2</v>
      </c>
      <c r="Y105" s="590">
        <v>8.2889323240723325</v>
      </c>
      <c r="Z105" s="593">
        <v>-0.35876569265322367</v>
      </c>
      <c r="AA105" s="589">
        <v>6.3775336475564082</v>
      </c>
      <c r="AB105" s="592">
        <v>-7.5550924905327221E-2</v>
      </c>
      <c r="AC105" s="590">
        <v>7.0250797024442084</v>
      </c>
      <c r="AD105" s="592">
        <v>0.3337683155041109</v>
      </c>
      <c r="AE105" s="590">
        <v>6.5408542060333161</v>
      </c>
      <c r="AF105" s="593">
        <v>2.6455057944328786E-2</v>
      </c>
      <c r="AG105" s="589">
        <v>6.5568387007163125</v>
      </c>
      <c r="AH105" s="592">
        <v>-2.4591307184283373E-2</v>
      </c>
      <c r="AI105" s="590">
        <v>6.9466906433087763</v>
      </c>
      <c r="AJ105" s="592">
        <v>0.30544857250869484</v>
      </c>
      <c r="AK105" s="590">
        <v>6.6562037967946068</v>
      </c>
      <c r="AL105" s="593">
        <v>5.9234099824910125E-2</v>
      </c>
      <c r="AM105" s="589">
        <v>2.6684638860630723</v>
      </c>
      <c r="AN105" s="593">
        <v>0.43660904735339479</v>
      </c>
      <c r="AO105" s="589">
        <v>2.3068987749838814</v>
      </c>
      <c r="AP105" s="592">
        <v>0.16978725761642233</v>
      </c>
      <c r="AQ105" s="590">
        <v>7.3142857142857141</v>
      </c>
      <c r="AR105" s="592">
        <v>-0.95207479088076052</v>
      </c>
      <c r="AS105" s="590">
        <v>3.0726379027853632</v>
      </c>
      <c r="AT105" s="593">
        <v>-2.8293367093443971</v>
      </c>
    </row>
    <row r="106" spans="2:46" s="4" customFormat="1" ht="15" hidden="1" customHeight="1" outlineLevel="1" x14ac:dyDescent="0.25">
      <c r="B106" s="83" t="s">
        <v>135</v>
      </c>
      <c r="C106" s="589">
        <v>7.2063241720889577</v>
      </c>
      <c r="D106" s="592">
        <v>-0.10752560193711336</v>
      </c>
      <c r="E106" s="590">
        <v>8.381582181259601</v>
      </c>
      <c r="F106" s="592">
        <v>0.35663771835707969</v>
      </c>
      <c r="G106" s="590">
        <v>7.6010835214446955</v>
      </c>
      <c r="H106" s="593">
        <v>2.8103375159165722E-2</v>
      </c>
      <c r="I106" s="589">
        <v>7.7366159383192938</v>
      </c>
      <c r="J106" s="592">
        <v>-1.1198594851263621E-2</v>
      </c>
      <c r="K106" s="590">
        <v>8.6446443215326365</v>
      </c>
      <c r="L106" s="592">
        <v>0.42423829512346956</v>
      </c>
      <c r="M106" s="590">
        <v>8.0745400296744574</v>
      </c>
      <c r="N106" s="593">
        <v>0.1363985375619734</v>
      </c>
      <c r="O106" s="589">
        <v>8.4978660102360664</v>
      </c>
      <c r="P106" s="592">
        <v>6.1171192643744376E-2</v>
      </c>
      <c r="Q106" s="590">
        <v>8.1989555563670891</v>
      </c>
      <c r="R106" s="592">
        <v>-0.14132772257077342</v>
      </c>
      <c r="S106" s="590">
        <v>8.3506962861740668</v>
      </c>
      <c r="T106" s="593">
        <v>-3.5813358629944503E-2</v>
      </c>
      <c r="U106" s="589">
        <v>7.9291695307129917</v>
      </c>
      <c r="V106" s="592">
        <v>-0.22376947973294747</v>
      </c>
      <c r="W106" s="590">
        <v>9.1733840116494303</v>
      </c>
      <c r="X106" s="592">
        <v>0.52372941671537099</v>
      </c>
      <c r="Y106" s="590">
        <v>8.2983923536089641</v>
      </c>
      <c r="Z106" s="593">
        <v>-1.1719723122528336E-2</v>
      </c>
      <c r="AA106" s="589">
        <v>6.4994306945526459</v>
      </c>
      <c r="AB106" s="592">
        <v>-0.5356155146730206</v>
      </c>
      <c r="AC106" s="590">
        <v>6.3989796585780629</v>
      </c>
      <c r="AD106" s="592">
        <v>0.22058520862761721</v>
      </c>
      <c r="AE106" s="590">
        <v>6.47592960979342</v>
      </c>
      <c r="AF106" s="593">
        <v>-0.35836371363033859</v>
      </c>
      <c r="AG106" s="589">
        <v>6.6529697100355722</v>
      </c>
      <c r="AH106" s="592">
        <v>-0.50600195837995798</v>
      </c>
      <c r="AI106" s="590">
        <v>6.3811307166006479</v>
      </c>
      <c r="AJ106" s="592">
        <v>0.23924392414781792</v>
      </c>
      <c r="AK106" s="590">
        <v>6.5903434544549526</v>
      </c>
      <c r="AL106" s="593">
        <v>-0.33256503769751333</v>
      </c>
      <c r="AM106" s="589">
        <v>2.2170127260549228</v>
      </c>
      <c r="AN106" s="593">
        <v>0.1915075417667218</v>
      </c>
      <c r="AO106" s="589">
        <v>3.4904270986745214</v>
      </c>
      <c r="AP106" s="592">
        <v>0.55817777618129627</v>
      </c>
      <c r="AQ106" s="590">
        <v>8.9368421052631586</v>
      </c>
      <c r="AR106" s="592">
        <v>-0.36029393292299972</v>
      </c>
      <c r="AS106" s="590">
        <v>4.1589147286821708</v>
      </c>
      <c r="AT106" s="593">
        <v>-1.5156353998525338</v>
      </c>
    </row>
    <row r="107" spans="2:46" s="4" customFormat="1" ht="15" hidden="1" customHeight="1" outlineLevel="1" x14ac:dyDescent="0.25">
      <c r="B107" s="83" t="s">
        <v>153</v>
      </c>
      <c r="C107" s="589">
        <v>7.1180875968408639</v>
      </c>
      <c r="D107" s="592">
        <v>0.19989153477611854</v>
      </c>
      <c r="E107" s="590">
        <v>8.2848774345427927</v>
      </c>
      <c r="F107" s="592">
        <v>0.38908029853170945</v>
      </c>
      <c r="G107" s="590">
        <v>7.5192006831928442</v>
      </c>
      <c r="H107" s="593">
        <v>0.22578119337579938</v>
      </c>
      <c r="I107" s="589">
        <v>7.5954916684810554</v>
      </c>
      <c r="J107" s="592">
        <v>0.15968743110131278</v>
      </c>
      <c r="K107" s="590">
        <v>8.4667608308055673</v>
      </c>
      <c r="L107" s="592">
        <v>0.35463128800788546</v>
      </c>
      <c r="M107" s="590">
        <v>7.9222819227161665</v>
      </c>
      <c r="N107" s="593">
        <v>0.20770724902471027</v>
      </c>
      <c r="O107" s="589">
        <v>7.9221650139842357</v>
      </c>
      <c r="P107" s="592">
        <v>0.16604371572832299</v>
      </c>
      <c r="Q107" s="590">
        <v>7.9890169708613517</v>
      </c>
      <c r="R107" s="592">
        <v>7.5511199988421041E-2</v>
      </c>
      <c r="S107" s="590">
        <v>7.9554662328133476</v>
      </c>
      <c r="T107" s="593">
        <v>0.11614164183773212</v>
      </c>
      <c r="U107" s="589">
        <v>7.662886891372013</v>
      </c>
      <c r="V107" s="592">
        <v>7.4846561846032778E-2</v>
      </c>
      <c r="W107" s="590">
        <v>9.2294487847222229</v>
      </c>
      <c r="X107" s="592">
        <v>0.72265355139192167</v>
      </c>
      <c r="Y107" s="590">
        <v>8.1286316156213498</v>
      </c>
      <c r="Z107" s="593">
        <v>0.24339285339486416</v>
      </c>
      <c r="AA107" s="589">
        <v>6.6193171996542786</v>
      </c>
      <c r="AB107" s="592">
        <v>0.66094949833020689</v>
      </c>
      <c r="AC107" s="590">
        <v>6.8222071683704888</v>
      </c>
      <c r="AD107" s="592">
        <v>0.76430427580850502</v>
      </c>
      <c r="AE107" s="590">
        <v>6.6720144598355677</v>
      </c>
      <c r="AF107" s="593">
        <v>0.68419541658323713</v>
      </c>
      <c r="AG107" s="589">
        <v>6.9052832099539438</v>
      </c>
      <c r="AH107" s="592">
        <v>0.81048148500784833</v>
      </c>
      <c r="AI107" s="590">
        <v>6.7663507109004737</v>
      </c>
      <c r="AJ107" s="592">
        <v>0.7315875716122342</v>
      </c>
      <c r="AK107" s="590">
        <v>6.8687967852634202</v>
      </c>
      <c r="AL107" s="593">
        <v>0.7910804874766999</v>
      </c>
      <c r="AM107" s="589">
        <v>2.2410898582633823</v>
      </c>
      <c r="AN107" s="593">
        <v>0.18957109709602094</v>
      </c>
      <c r="AO107" s="589">
        <v>3.0886524822695036</v>
      </c>
      <c r="AP107" s="592">
        <v>0.57420161521748048</v>
      </c>
      <c r="AQ107" s="590">
        <v>8.8532110091743128</v>
      </c>
      <c r="AR107" s="592">
        <v>-0.81656511022867306</v>
      </c>
      <c r="AS107" s="590">
        <v>3.8184281842818426</v>
      </c>
      <c r="AT107" s="593">
        <v>-2.0558600329761512</v>
      </c>
    </row>
    <row r="108" spans="2:46" s="4" customFormat="1" ht="15" hidden="1" customHeight="1" outlineLevel="1" x14ac:dyDescent="0.25">
      <c r="B108" s="83" t="s">
        <v>124</v>
      </c>
      <c r="C108" s="589">
        <v>7.5753717006512895</v>
      </c>
      <c r="D108" s="592">
        <v>-0.25268593140925866</v>
      </c>
      <c r="E108" s="590">
        <v>8.7117947145405896</v>
      </c>
      <c r="F108" s="592">
        <v>-0.61133471337584488</v>
      </c>
      <c r="G108" s="590">
        <v>7.9861254203559326</v>
      </c>
      <c r="H108" s="593">
        <v>-0.40183810400562159</v>
      </c>
      <c r="I108" s="589">
        <v>8.1544164918900126</v>
      </c>
      <c r="J108" s="592">
        <v>-0.18917546856852674</v>
      </c>
      <c r="K108" s="590">
        <v>8.7064200132693284</v>
      </c>
      <c r="L108" s="592">
        <v>-0.56456604577045688</v>
      </c>
      <c r="M108" s="590">
        <v>8.3768894649255543</v>
      </c>
      <c r="N108" s="593">
        <v>-0.35348039717314528</v>
      </c>
      <c r="O108" s="589">
        <v>8.7760219668315393</v>
      </c>
      <c r="P108" s="592">
        <v>-0.12492797076380135</v>
      </c>
      <c r="Q108" s="590">
        <v>8.4337375815946167</v>
      </c>
      <c r="R108" s="592">
        <v>-0.45668002682733011</v>
      </c>
      <c r="S108" s="590">
        <v>8.5984476587999552</v>
      </c>
      <c r="T108" s="593">
        <v>-0.2968852808251583</v>
      </c>
      <c r="U108" s="589">
        <v>8.1875667658863911</v>
      </c>
      <c r="V108" s="592">
        <v>-0.32077130009533228</v>
      </c>
      <c r="W108" s="590">
        <v>9.1389737781292073</v>
      </c>
      <c r="X108" s="592">
        <v>-0.76951277886157854</v>
      </c>
      <c r="Y108" s="590">
        <v>8.4984289026059265</v>
      </c>
      <c r="Z108" s="593">
        <v>-0.47088103859050712</v>
      </c>
      <c r="AA108" s="589">
        <v>7.3275739854687227</v>
      </c>
      <c r="AB108" s="592">
        <v>-0.39700996907856378</v>
      </c>
      <c r="AC108" s="590">
        <v>8.7047118328231061</v>
      </c>
      <c r="AD108" s="592">
        <v>-0.92943450864030908</v>
      </c>
      <c r="AE108" s="590">
        <v>7.6714808043875689</v>
      </c>
      <c r="AF108" s="593">
        <v>-0.5183887555295339</v>
      </c>
      <c r="AG108" s="589">
        <v>7.6658880246514745</v>
      </c>
      <c r="AH108" s="592">
        <v>-0.26552377752332834</v>
      </c>
      <c r="AI108" s="590">
        <v>8.7563355665598603</v>
      </c>
      <c r="AJ108" s="592">
        <v>-0.90142796620367172</v>
      </c>
      <c r="AK108" s="590">
        <v>7.9433235136086564</v>
      </c>
      <c r="AL108" s="593">
        <v>-0.40599887681859936</v>
      </c>
      <c r="AM108" s="589">
        <v>2.0786741941358589</v>
      </c>
      <c r="AN108" s="593">
        <v>9.4608875113010305E-2</v>
      </c>
      <c r="AO108" s="589">
        <v>3.7204351939451277</v>
      </c>
      <c r="AP108" s="592">
        <v>0.56630675357815541</v>
      </c>
      <c r="AQ108" s="590">
        <v>11.002881844380404</v>
      </c>
      <c r="AR108" s="592">
        <v>-0.37999680096296373</v>
      </c>
      <c r="AS108" s="590">
        <v>4.7472572125152377</v>
      </c>
      <c r="AT108" s="593">
        <v>-2.4696494293797926</v>
      </c>
    </row>
    <row r="109" spans="2:46" s="4" customFormat="1" ht="15" hidden="1" customHeight="1" outlineLevel="1" x14ac:dyDescent="0.25">
      <c r="B109" s="83" t="s">
        <v>125</v>
      </c>
      <c r="C109" s="589">
        <v>7.6509946917504319</v>
      </c>
      <c r="D109" s="592">
        <v>0.20076121915274214</v>
      </c>
      <c r="E109" s="590">
        <v>8.7930581887122656</v>
      </c>
      <c r="F109" s="592">
        <v>0.30149838761307635</v>
      </c>
      <c r="G109" s="590">
        <v>8.0706126104518088</v>
      </c>
      <c r="H109" s="593">
        <v>0.19986971954477006</v>
      </c>
      <c r="I109" s="589">
        <v>8.1075851980278486</v>
      </c>
      <c r="J109" s="592">
        <v>0.33630100776555594</v>
      </c>
      <c r="K109" s="590">
        <v>8.7868275435620173</v>
      </c>
      <c r="L109" s="592">
        <v>0.43378304316463279</v>
      </c>
      <c r="M109" s="590">
        <v>8.3833421303329132</v>
      </c>
      <c r="N109" s="593">
        <v>0.3533778261640439</v>
      </c>
      <c r="O109" s="589">
        <v>8.6243825642034828</v>
      </c>
      <c r="P109" s="592">
        <v>-0.38034482928365421</v>
      </c>
      <c r="Q109" s="590">
        <v>8.7525399377415933</v>
      </c>
      <c r="R109" s="592">
        <v>0.11379035064210719</v>
      </c>
      <c r="S109" s="590">
        <v>8.6929475389134439</v>
      </c>
      <c r="T109" s="593">
        <v>-0.10485029287622183</v>
      </c>
      <c r="U109" s="589">
        <v>8.2939608009773202</v>
      </c>
      <c r="V109" s="592">
        <v>0.4381174034173192</v>
      </c>
      <c r="W109" s="590">
        <v>9.1333013939269492</v>
      </c>
      <c r="X109" s="592">
        <v>0.6292882868984897</v>
      </c>
      <c r="Y109" s="590">
        <v>8.5606227531021695</v>
      </c>
      <c r="Z109" s="593">
        <v>0.47305159248484152</v>
      </c>
      <c r="AA109" s="589">
        <v>7.7125802697926993</v>
      </c>
      <c r="AB109" s="592">
        <v>0.1048291075353136</v>
      </c>
      <c r="AC109" s="590">
        <v>8.8819392830598591</v>
      </c>
      <c r="AD109" s="592">
        <v>-0.71610999825430888</v>
      </c>
      <c r="AE109" s="590">
        <v>8.0326775904972063</v>
      </c>
      <c r="AF109" s="593">
        <v>-0.10781310401721456</v>
      </c>
      <c r="AG109" s="589">
        <v>8.1180599872367587</v>
      </c>
      <c r="AH109" s="592">
        <v>0.27127529277645035</v>
      </c>
      <c r="AI109" s="590">
        <v>9.0445079365079373</v>
      </c>
      <c r="AJ109" s="592">
        <v>-0.62328977964214438</v>
      </c>
      <c r="AK109" s="590">
        <v>8.3763541740423424</v>
      </c>
      <c r="AL109" s="593">
        <v>5.7369402468738784E-2</v>
      </c>
      <c r="AM109" s="589">
        <v>2.3650490730643403</v>
      </c>
      <c r="AN109" s="593">
        <v>5.3212469654883687E-2</v>
      </c>
      <c r="AO109" s="589">
        <v>3.4290123456790123</v>
      </c>
      <c r="AP109" s="592">
        <v>0.58881259536690234</v>
      </c>
      <c r="AQ109" s="590">
        <v>6.6813186813186816</v>
      </c>
      <c r="AR109" s="592">
        <v>-3.3638725121923274</v>
      </c>
      <c r="AS109" s="590">
        <v>3.8787993920972643</v>
      </c>
      <c r="AT109" s="593">
        <v>-2.6981236848258123</v>
      </c>
    </row>
    <row r="110" spans="2:46" s="4" customFormat="1" ht="15.75" collapsed="1" x14ac:dyDescent="0.25">
      <c r="B110" s="106">
        <v>2012</v>
      </c>
      <c r="C110" s="594">
        <v>7.3893170206316228</v>
      </c>
      <c r="D110" s="599">
        <v>8.2894631723124945E-3</v>
      </c>
      <c r="E110" s="596">
        <v>8.5848533495741144</v>
      </c>
      <c r="F110" s="599">
        <v>0.1162041933756619</v>
      </c>
      <c r="G110" s="596">
        <v>7.8106950330934621</v>
      </c>
      <c r="H110" s="600">
        <v>1.4395740216805564E-2</v>
      </c>
      <c r="I110" s="594">
        <v>7.8257853394962078</v>
      </c>
      <c r="J110" s="599">
        <v>4.5068523827662688E-4</v>
      </c>
      <c r="K110" s="596">
        <v>8.6663434392706211</v>
      </c>
      <c r="L110" s="599">
        <v>0.12520678683600828</v>
      </c>
      <c r="M110" s="596">
        <v>8.1523704305823497</v>
      </c>
      <c r="N110" s="600">
        <v>2.7169572496381633E-2</v>
      </c>
      <c r="O110" s="594">
        <v>8.4111994862888757</v>
      </c>
      <c r="P110" s="599">
        <v>1.0929340897929407E-2</v>
      </c>
      <c r="Q110" s="596">
        <v>8.5073883588025776</v>
      </c>
      <c r="R110" s="599">
        <v>-4.920734844285235E-3</v>
      </c>
      <c r="S110" s="596">
        <v>8.4603867690139793</v>
      </c>
      <c r="T110" s="600">
        <v>2.2882844291238769E-4</v>
      </c>
      <c r="U110" s="594">
        <v>7.9739127166109087</v>
      </c>
      <c r="V110" s="599">
        <v>-4.5363417814340501E-2</v>
      </c>
      <c r="W110" s="596">
        <v>9.1070173339515126</v>
      </c>
      <c r="X110" s="599">
        <v>0.20370921670734354</v>
      </c>
      <c r="Y110" s="596">
        <v>8.3185548849623743</v>
      </c>
      <c r="Z110" s="600">
        <v>7.1201757054577541E-3</v>
      </c>
      <c r="AA110" s="594">
        <v>7.2396383038241012</v>
      </c>
      <c r="AB110" s="599">
        <v>0.12418588952454979</v>
      </c>
      <c r="AC110" s="596">
        <v>7.905418195026372</v>
      </c>
      <c r="AD110" s="599">
        <v>0.11384656125600223</v>
      </c>
      <c r="AE110" s="596">
        <v>7.4068776745441225</v>
      </c>
      <c r="AF110" s="600">
        <v>0.11170934080418604</v>
      </c>
      <c r="AG110" s="594">
        <v>7.486540054029839</v>
      </c>
      <c r="AH110" s="599">
        <v>0.21979545717893778</v>
      </c>
      <c r="AI110" s="596">
        <v>7.9784165836535266</v>
      </c>
      <c r="AJ110" s="599">
        <v>0.13761330419058559</v>
      </c>
      <c r="AK110" s="596">
        <v>7.6077666015382386</v>
      </c>
      <c r="AL110" s="600">
        <v>0.19073854802550372</v>
      </c>
      <c r="AM110" s="594">
        <v>2.2422865840968957</v>
      </c>
      <c r="AN110" s="600">
        <v>0.1139105190335572</v>
      </c>
      <c r="AO110" s="594">
        <v>3.1175516822051073</v>
      </c>
      <c r="AP110" s="599">
        <v>0.75490266220106594</v>
      </c>
      <c r="AQ110" s="596">
        <v>9.8703591910655</v>
      </c>
      <c r="AR110" s="599">
        <v>-0.3288488257439397</v>
      </c>
      <c r="AS110" s="596">
        <v>4.6696035242290748</v>
      </c>
      <c r="AT110" s="600">
        <v>-0.70733150841002956</v>
      </c>
    </row>
    <row r="111" spans="2:46" s="4" customFormat="1" ht="15" hidden="1" customHeight="1" outlineLevel="1" x14ac:dyDescent="0.25">
      <c r="B111" s="83" t="s">
        <v>126</v>
      </c>
      <c r="C111" s="589">
        <v>8.1381946059056034</v>
      </c>
      <c r="D111" s="584">
        <v>0.24225779438050576</v>
      </c>
      <c r="E111" s="590">
        <v>10.060530462184873</v>
      </c>
      <c r="F111" s="584">
        <v>0.81928864890633157</v>
      </c>
      <c r="G111" s="590">
        <v>8.859663865546219</v>
      </c>
      <c r="H111" s="591">
        <v>0.41559120905299629</v>
      </c>
      <c r="I111" s="589">
        <v>8.5374625819302725</v>
      </c>
      <c r="J111" s="584">
        <v>0.42676972508711941</v>
      </c>
      <c r="K111" s="590">
        <v>9.9314155466478038</v>
      </c>
      <c r="L111" s="584">
        <v>0.81376542696833631</v>
      </c>
      <c r="M111" s="590">
        <v>9.1152412723647682</v>
      </c>
      <c r="N111" s="591">
        <v>0.55504190749187643</v>
      </c>
      <c r="O111" s="589">
        <v>9.2037243158248092</v>
      </c>
      <c r="P111" s="584">
        <v>0.82930054620498161</v>
      </c>
      <c r="Q111" s="590">
        <v>9.7151201683825814</v>
      </c>
      <c r="R111" s="584">
        <v>0.72002597070852659</v>
      </c>
      <c r="S111" s="590">
        <v>9.46959029603868</v>
      </c>
      <c r="T111" s="591">
        <v>0.75780920337619939</v>
      </c>
      <c r="U111" s="589">
        <v>8.760382687129189</v>
      </c>
      <c r="V111" s="584">
        <v>0.34484551644327688</v>
      </c>
      <c r="W111" s="590">
        <v>10.709804011566531</v>
      </c>
      <c r="X111" s="584">
        <v>1.0982803295148056</v>
      </c>
      <c r="Y111" s="590">
        <v>9.3899338906676153</v>
      </c>
      <c r="Z111" s="591">
        <v>0.55321874587945707</v>
      </c>
      <c r="AA111" s="589">
        <v>8.4695760921126393</v>
      </c>
      <c r="AB111" s="584">
        <v>-0.54226518059819817</v>
      </c>
      <c r="AC111" s="590">
        <v>10.895079594790159</v>
      </c>
      <c r="AD111" s="584">
        <v>1.0581130462636743</v>
      </c>
      <c r="AE111" s="590">
        <v>9.1084463644738101</v>
      </c>
      <c r="AF111" s="591">
        <v>-0.16546688014060251</v>
      </c>
      <c r="AG111" s="589">
        <v>8.7650315876771465</v>
      </c>
      <c r="AH111" s="584">
        <v>-0.46715574382463743</v>
      </c>
      <c r="AI111" s="590">
        <v>10.921358234295417</v>
      </c>
      <c r="AJ111" s="584">
        <v>1.0151231840641941</v>
      </c>
      <c r="AK111" s="590">
        <v>9.3348587631456166</v>
      </c>
      <c r="AL111" s="591">
        <v>-0.11687253879344084</v>
      </c>
      <c r="AM111" s="589">
        <v>2.2814879441624365</v>
      </c>
      <c r="AN111" s="591">
        <v>0.10943759536049535</v>
      </c>
      <c r="AO111" s="589">
        <v>1.9412313432835822</v>
      </c>
      <c r="AP111" s="584">
        <v>-1.5870705435088706</v>
      </c>
      <c r="AQ111" s="590">
        <v>12.967415730337079</v>
      </c>
      <c r="AR111" s="584">
        <v>-3.3340429406515764</v>
      </c>
      <c r="AS111" s="590">
        <v>5.1756756756756754</v>
      </c>
      <c r="AT111" s="591">
        <v>-1.1247112395547152</v>
      </c>
    </row>
    <row r="112" spans="2:46" s="4" customFormat="1" ht="15" hidden="1" customHeight="1" outlineLevel="1" x14ac:dyDescent="0.25">
      <c r="B112" s="83" t="s">
        <v>127</v>
      </c>
      <c r="C112" s="589">
        <v>7.9453292598272025</v>
      </c>
      <c r="D112" s="592">
        <v>0.42586828928745657</v>
      </c>
      <c r="E112" s="590">
        <v>9.5400742708179624</v>
      </c>
      <c r="F112" s="592">
        <v>0.16964695193132862</v>
      </c>
      <c r="G112" s="590">
        <v>8.566411815271449</v>
      </c>
      <c r="H112" s="593">
        <v>0.31401631483442749</v>
      </c>
      <c r="I112" s="589">
        <v>8.2690424145613513</v>
      </c>
      <c r="J112" s="592">
        <v>0.42633009365159147</v>
      </c>
      <c r="K112" s="590">
        <v>9.3934147879661527</v>
      </c>
      <c r="L112" s="592">
        <v>0.22167504167259544</v>
      </c>
      <c r="M112" s="590">
        <v>8.7539098339833536</v>
      </c>
      <c r="N112" s="593">
        <v>0.32370146441435566</v>
      </c>
      <c r="O112" s="589">
        <v>9.0257359548542464</v>
      </c>
      <c r="P112" s="592">
        <v>0.84049210324941193</v>
      </c>
      <c r="Q112" s="590">
        <v>9.3663660493454781</v>
      </c>
      <c r="R112" s="592">
        <v>0.43953241203437798</v>
      </c>
      <c r="S112" s="590">
        <v>9.2109471094710944</v>
      </c>
      <c r="T112" s="593">
        <v>0.60939118011869731</v>
      </c>
      <c r="U112" s="589">
        <v>8.4952666652826512</v>
      </c>
      <c r="V112" s="592">
        <v>0.4945229079670046</v>
      </c>
      <c r="W112" s="590">
        <v>10.113502418404259</v>
      </c>
      <c r="X112" s="592">
        <v>0.3213682341312829</v>
      </c>
      <c r="Y112" s="590">
        <v>9.0423651954048267</v>
      </c>
      <c r="Z112" s="593">
        <v>0.42168571302974733</v>
      </c>
      <c r="AA112" s="589">
        <v>8.4891984779673493</v>
      </c>
      <c r="AB112" s="592">
        <v>-0.21751636002970542</v>
      </c>
      <c r="AC112" s="590">
        <v>10.672831632653061</v>
      </c>
      <c r="AD112" s="592">
        <v>6.6440255556088346E-3</v>
      </c>
      <c r="AE112" s="590">
        <v>9.0587327990322084</v>
      </c>
      <c r="AF112" s="593">
        <v>-0.22394547935666509</v>
      </c>
      <c r="AG112" s="589">
        <v>8.6721657128293064</v>
      </c>
      <c r="AH112" s="592">
        <v>-0.31713840417480554</v>
      </c>
      <c r="AI112" s="590">
        <v>11.80411151371737</v>
      </c>
      <c r="AJ112" s="592">
        <v>1.0397915234361328</v>
      </c>
      <c r="AK112" s="590">
        <v>9.4193747574185807</v>
      </c>
      <c r="AL112" s="593">
        <v>-0.10231446993116222</v>
      </c>
      <c r="AM112" s="589">
        <v>2.3179064165267538</v>
      </c>
      <c r="AN112" s="593">
        <v>0.25066246310782292</v>
      </c>
      <c r="AO112" s="589">
        <v>2.6283524904214559</v>
      </c>
      <c r="AP112" s="592">
        <v>-0.25795044738854012</v>
      </c>
      <c r="AQ112" s="590">
        <v>11.007226738934056</v>
      </c>
      <c r="AR112" s="592">
        <v>8.4546326562922047E-2</v>
      </c>
      <c r="AS112" s="590">
        <v>5.5314553990610325</v>
      </c>
      <c r="AT112" s="593">
        <v>0.17372752587741314</v>
      </c>
    </row>
    <row r="113" spans="2:46" s="4" customFormat="1" ht="15" hidden="1" customHeight="1" outlineLevel="1" x14ac:dyDescent="0.25">
      <c r="B113" s="83" t="s">
        <v>128</v>
      </c>
      <c r="C113" s="589">
        <v>7.4960139072347136</v>
      </c>
      <c r="D113" s="592">
        <v>0.22240151679928921</v>
      </c>
      <c r="E113" s="590">
        <v>8.9246175038405511</v>
      </c>
      <c r="F113" s="592">
        <v>0.20943086360799512</v>
      </c>
      <c r="G113" s="590">
        <v>8.0508114510135425</v>
      </c>
      <c r="H113" s="593">
        <v>0.19098075517492319</v>
      </c>
      <c r="I113" s="589">
        <v>7.8475638073492133</v>
      </c>
      <c r="J113" s="592">
        <v>0.1993931754986118</v>
      </c>
      <c r="K113" s="590">
        <v>8.9104879285463543</v>
      </c>
      <c r="L113" s="592">
        <v>0.20236031745634264</v>
      </c>
      <c r="M113" s="590">
        <v>8.3010761336846492</v>
      </c>
      <c r="N113" s="593">
        <v>0.18086251803620712</v>
      </c>
      <c r="O113" s="589">
        <v>8.3918809559199978</v>
      </c>
      <c r="P113" s="592">
        <v>0.25833206866982295</v>
      </c>
      <c r="Q113" s="590">
        <v>9.2076175934173143</v>
      </c>
      <c r="R113" s="592">
        <v>0.52480339431406797</v>
      </c>
      <c r="S113" s="590">
        <v>8.8313833028641078</v>
      </c>
      <c r="T113" s="593">
        <v>0.39060775252999136</v>
      </c>
      <c r="U113" s="589">
        <v>8.0954713746031448</v>
      </c>
      <c r="V113" s="592">
        <v>0.40644509948722529</v>
      </c>
      <c r="W113" s="590">
        <v>9.0065057479761954</v>
      </c>
      <c r="X113" s="592">
        <v>0.12670916915049091</v>
      </c>
      <c r="Y113" s="590">
        <v>8.4030626571733453</v>
      </c>
      <c r="Z113" s="593">
        <v>0.29188820285527761</v>
      </c>
      <c r="AA113" s="589">
        <v>7.9620506620827749</v>
      </c>
      <c r="AB113" s="592">
        <v>0.21918353990154404</v>
      </c>
      <c r="AC113" s="590">
        <v>8.9162308598350997</v>
      </c>
      <c r="AD113" s="592">
        <v>0.29879203826227929</v>
      </c>
      <c r="AE113" s="590">
        <v>8.2351275551480505</v>
      </c>
      <c r="AF113" s="593">
        <v>0.21695362389487194</v>
      </c>
      <c r="AG113" s="589">
        <v>8.0669247671863555</v>
      </c>
      <c r="AH113" s="592">
        <v>4.1474736149732294E-2</v>
      </c>
      <c r="AI113" s="590">
        <v>8.9001221909366208</v>
      </c>
      <c r="AJ113" s="592">
        <v>0.24169877938903284</v>
      </c>
      <c r="AK113" s="590">
        <v>8.3023810953639199</v>
      </c>
      <c r="AL113" s="593">
        <v>7.4291966397005638E-2</v>
      </c>
      <c r="AM113" s="589">
        <v>2.1524084295032613</v>
      </c>
      <c r="AN113" s="593">
        <v>0.19927270835601285</v>
      </c>
      <c r="AO113" s="589">
        <v>2.0793933987511153</v>
      </c>
      <c r="AP113" s="592">
        <v>-1.0156899007206444</v>
      </c>
      <c r="AQ113" s="590">
        <v>10.669139465875372</v>
      </c>
      <c r="AR113" s="592">
        <v>-0.5818961596424419</v>
      </c>
      <c r="AS113" s="590">
        <v>5.3047353760445679</v>
      </c>
      <c r="AT113" s="593">
        <v>-0.47416320628912878</v>
      </c>
    </row>
    <row r="114" spans="2:46" s="4" customFormat="1" ht="15" hidden="1" customHeight="1" outlineLevel="1" x14ac:dyDescent="0.25">
      <c r="B114" s="83" t="s">
        <v>129</v>
      </c>
      <c r="C114" s="589">
        <v>6.8363755158184318</v>
      </c>
      <c r="D114" s="592">
        <v>0.74723930524658844</v>
      </c>
      <c r="E114" s="590">
        <v>7.6145082399795427</v>
      </c>
      <c r="F114" s="592">
        <v>0.72042094009018065</v>
      </c>
      <c r="G114" s="590">
        <v>7.1377246896853972</v>
      </c>
      <c r="H114" s="593">
        <v>0.73693803535655</v>
      </c>
      <c r="I114" s="589">
        <v>7.1476796999297818</v>
      </c>
      <c r="J114" s="592">
        <v>0.77419327725557174</v>
      </c>
      <c r="K114" s="590">
        <v>7.6302202632263176</v>
      </c>
      <c r="L114" s="592">
        <v>0.71858811159416636</v>
      </c>
      <c r="M114" s="590">
        <v>7.3493278971822384</v>
      </c>
      <c r="N114" s="593">
        <v>0.75053526956021521</v>
      </c>
      <c r="O114" s="589">
        <v>7.511671924290221</v>
      </c>
      <c r="P114" s="592">
        <v>1.1138202653691582</v>
      </c>
      <c r="Q114" s="590">
        <v>7.6370883835312879</v>
      </c>
      <c r="R114" s="592">
        <v>0.99953334366457369</v>
      </c>
      <c r="S114" s="590">
        <v>7.5776976319028009</v>
      </c>
      <c r="T114" s="593">
        <v>1.0519250089142407</v>
      </c>
      <c r="U114" s="589">
        <v>7.2590134868789109</v>
      </c>
      <c r="V114" s="592">
        <v>0.6232445589358333</v>
      </c>
      <c r="W114" s="590">
        <v>7.9283334514779895</v>
      </c>
      <c r="X114" s="592">
        <v>0.8822918390910468</v>
      </c>
      <c r="Y114" s="590">
        <v>7.4778147901399068</v>
      </c>
      <c r="Z114" s="593">
        <v>0.70127929774154385</v>
      </c>
      <c r="AA114" s="589">
        <v>6.8553062270773353</v>
      </c>
      <c r="AB114" s="592">
        <v>0.74376809958037526</v>
      </c>
      <c r="AC114" s="590">
        <v>7.1132603715958256</v>
      </c>
      <c r="AD114" s="592">
        <v>0.56358655057097629</v>
      </c>
      <c r="AE114" s="590">
        <v>6.927329836978922</v>
      </c>
      <c r="AF114" s="593">
        <v>0.68276174347604179</v>
      </c>
      <c r="AG114" s="589">
        <v>6.9520800303686663</v>
      </c>
      <c r="AH114" s="592">
        <v>0.78211860317483772</v>
      </c>
      <c r="AI114" s="590">
        <v>7.1064969473562956</v>
      </c>
      <c r="AJ114" s="592">
        <v>0.56550349757463625</v>
      </c>
      <c r="AK114" s="590">
        <v>6.9952208544532946</v>
      </c>
      <c r="AL114" s="593">
        <v>0.71159209191148864</v>
      </c>
      <c r="AM114" s="589">
        <v>2.1224684298308314</v>
      </c>
      <c r="AN114" s="593">
        <v>-6.4907513003626516E-2</v>
      </c>
      <c r="AO114" s="589">
        <v>2.1386537686416767</v>
      </c>
      <c r="AP114" s="592">
        <v>-0.70823618351143347</v>
      </c>
      <c r="AQ114" s="590">
        <v>10.404198473282444</v>
      </c>
      <c r="AR114" s="592">
        <v>-0.63332497887515515</v>
      </c>
      <c r="AS114" s="590">
        <v>6.3840423446383063</v>
      </c>
      <c r="AT114" s="593">
        <v>1.0941710519690284</v>
      </c>
    </row>
    <row r="115" spans="2:46" s="4" customFormat="1" ht="15" hidden="1" customHeight="1" outlineLevel="1" x14ac:dyDescent="0.25">
      <c r="B115" s="83" t="s">
        <v>152</v>
      </c>
      <c r="C115" s="589">
        <v>6.9908765293153543</v>
      </c>
      <c r="D115" s="592">
        <v>0.59753922447969288</v>
      </c>
      <c r="E115" s="590">
        <v>7.9323919451874341</v>
      </c>
      <c r="F115" s="592">
        <v>0.37697965461479122</v>
      </c>
      <c r="G115" s="590">
        <v>7.3181305488860353</v>
      </c>
      <c r="H115" s="593">
        <v>0.51319721149325304</v>
      </c>
      <c r="I115" s="589">
        <v>7.511684005944895</v>
      </c>
      <c r="J115" s="592">
        <v>0.75969210003873577</v>
      </c>
      <c r="K115" s="590">
        <v>8.1653437818295274</v>
      </c>
      <c r="L115" s="592">
        <v>0.37448624776038031</v>
      </c>
      <c r="M115" s="590">
        <v>7.7625836946453042</v>
      </c>
      <c r="N115" s="593">
        <v>0.6124611955937409</v>
      </c>
      <c r="O115" s="589">
        <v>8.0231120877396069</v>
      </c>
      <c r="P115" s="592">
        <v>0.49955391347253908</v>
      </c>
      <c r="Q115" s="590">
        <v>8.0020531873289009</v>
      </c>
      <c r="R115" s="592">
        <v>0.60831869483879775</v>
      </c>
      <c r="S115" s="590">
        <v>8.0125650040642835</v>
      </c>
      <c r="T115" s="593">
        <v>0.55641999442582435</v>
      </c>
      <c r="U115" s="589">
        <v>7.8228780655081245</v>
      </c>
      <c r="V115" s="592">
        <v>0.99784568208843538</v>
      </c>
      <c r="W115" s="590">
        <v>8.2714592823872657</v>
      </c>
      <c r="X115" s="592">
        <v>0.24018969187596895</v>
      </c>
      <c r="Y115" s="590">
        <v>7.9582544892836458</v>
      </c>
      <c r="Z115" s="593">
        <v>0.77022862129490477</v>
      </c>
      <c r="AA115" s="589">
        <v>6.6329038058136049</v>
      </c>
      <c r="AB115" s="592">
        <v>0.183123630860063</v>
      </c>
      <c r="AC115" s="590">
        <v>6.1708305199189732</v>
      </c>
      <c r="AD115" s="592">
        <v>-9.7539231580598518E-2</v>
      </c>
      <c r="AE115" s="590">
        <v>6.5153030537368322</v>
      </c>
      <c r="AF115" s="593">
        <v>0.11946242186957523</v>
      </c>
      <c r="AG115" s="589">
        <v>6.714244619367661</v>
      </c>
      <c r="AH115" s="592">
        <v>0.3145546891333586</v>
      </c>
      <c r="AI115" s="590">
        <v>6.1531798495555048</v>
      </c>
      <c r="AJ115" s="592">
        <v>-1.0599062878068022</v>
      </c>
      <c r="AK115" s="590">
        <v>6.5705836575875489</v>
      </c>
      <c r="AL115" s="593">
        <v>-6.7834122074665437E-2</v>
      </c>
      <c r="AM115" s="589">
        <v>2.0243198054415563</v>
      </c>
      <c r="AN115" s="593">
        <v>-1.6141224622117534E-2</v>
      </c>
      <c r="AO115" s="589">
        <v>2.3489110707803991</v>
      </c>
      <c r="AP115" s="592">
        <v>-0.21829512204155721</v>
      </c>
      <c r="AQ115" s="590">
        <v>8.9237288135593218</v>
      </c>
      <c r="AR115" s="592">
        <v>2.5426186230042269</v>
      </c>
      <c r="AS115" s="590">
        <v>3.9474587912087911</v>
      </c>
      <c r="AT115" s="593">
        <v>0.24333431602973432</v>
      </c>
    </row>
    <row r="116" spans="2:46" s="4" customFormat="1" ht="15" hidden="1" customHeight="1" outlineLevel="1" x14ac:dyDescent="0.25">
      <c r="B116" s="83" t="s">
        <v>132</v>
      </c>
      <c r="C116" s="589">
        <v>7.3190035587188609</v>
      </c>
      <c r="D116" s="592">
        <v>0.54342775940068044</v>
      </c>
      <c r="E116" s="590">
        <v>7.8314501525135469</v>
      </c>
      <c r="F116" s="592">
        <v>0.21738949597943602</v>
      </c>
      <c r="G116" s="590">
        <v>7.5127745825772037</v>
      </c>
      <c r="H116" s="593">
        <v>0.41497038300553513</v>
      </c>
      <c r="I116" s="589">
        <v>7.9024706609017912</v>
      </c>
      <c r="J116" s="592">
        <v>0.59872390242910978</v>
      </c>
      <c r="K116" s="590">
        <v>8.0350833521326166</v>
      </c>
      <c r="L116" s="592">
        <v>7.8531103726090734E-2</v>
      </c>
      <c r="M116" s="590">
        <v>7.9580649684810574</v>
      </c>
      <c r="N116" s="593">
        <v>0.38246278098540554</v>
      </c>
      <c r="O116" s="589">
        <v>8.4599973909316244</v>
      </c>
      <c r="P116" s="592">
        <v>0.62256996797494768</v>
      </c>
      <c r="Q116" s="590">
        <v>7.7894920968101005</v>
      </c>
      <c r="R116" s="592">
        <v>-5.0151479127834797E-2</v>
      </c>
      <c r="S116" s="590">
        <v>8.0982024110858468</v>
      </c>
      <c r="T116" s="593">
        <v>0.25957533805365607</v>
      </c>
      <c r="U116" s="589">
        <v>8.0090649619977121</v>
      </c>
      <c r="V116" s="592">
        <v>0.51231284507392161</v>
      </c>
      <c r="W116" s="590">
        <v>8.153504156017096</v>
      </c>
      <c r="X116" s="592">
        <v>-5.3818916581118259E-2</v>
      </c>
      <c r="Y116" s="590">
        <v>8.057063937304612</v>
      </c>
      <c r="Z116" s="593">
        <v>0.32499104189199546</v>
      </c>
      <c r="AA116" s="589">
        <v>6.6573044540137545</v>
      </c>
      <c r="AB116" s="592">
        <v>0.18512046807529448</v>
      </c>
      <c r="AC116" s="590">
        <v>6.1628319667115408</v>
      </c>
      <c r="AD116" s="592">
        <v>0.29645935591548955</v>
      </c>
      <c r="AE116" s="590">
        <v>6.52907853187134</v>
      </c>
      <c r="AF116" s="593">
        <v>0.25993765388299739</v>
      </c>
      <c r="AG116" s="589">
        <v>6.7704318936877073</v>
      </c>
      <c r="AH116" s="592">
        <v>0.15557161868829272</v>
      </c>
      <c r="AI116" s="590">
        <v>6.1320199740064298</v>
      </c>
      <c r="AJ116" s="592">
        <v>0.2731424044230204</v>
      </c>
      <c r="AK116" s="590">
        <v>6.6060008104441588</v>
      </c>
      <c r="AL116" s="593">
        <v>0.24814122696265795</v>
      </c>
      <c r="AM116" s="589">
        <v>2.0924836330488108</v>
      </c>
      <c r="AN116" s="593">
        <v>3.2319621063319648E-2</v>
      </c>
      <c r="AO116" s="589">
        <v>2.3809523809523809</v>
      </c>
      <c r="AP116" s="592">
        <v>0.12042195973553227</v>
      </c>
      <c r="AQ116" s="590">
        <v>11.041176470588235</v>
      </c>
      <c r="AR116" s="592">
        <v>2.3802768166089958</v>
      </c>
      <c r="AS116" s="590">
        <v>3.6307300509337859</v>
      </c>
      <c r="AT116" s="593">
        <v>0.39229494651929997</v>
      </c>
    </row>
    <row r="117" spans="2:46" s="4" customFormat="1" ht="15" hidden="1" customHeight="1" outlineLevel="1" x14ac:dyDescent="0.25">
      <c r="B117" s="83" t="s">
        <v>133</v>
      </c>
      <c r="C117" s="589">
        <v>6.9638867892836149</v>
      </c>
      <c r="D117" s="592">
        <v>-2.5058859527570476E-2</v>
      </c>
      <c r="E117" s="590">
        <v>7.6921922857291181</v>
      </c>
      <c r="F117" s="592">
        <v>0.16820528215778552</v>
      </c>
      <c r="G117" s="590">
        <v>7.2500219251282365</v>
      </c>
      <c r="H117" s="593">
        <v>4.0299792162467263E-2</v>
      </c>
      <c r="I117" s="589">
        <v>7.5498838381624509</v>
      </c>
      <c r="J117" s="592">
        <v>1.6355303342858285E-2</v>
      </c>
      <c r="K117" s="590">
        <v>7.9155110003760809</v>
      </c>
      <c r="L117" s="592">
        <v>0.18023409286550596</v>
      </c>
      <c r="M117" s="590">
        <v>7.7060978242858509</v>
      </c>
      <c r="N117" s="593">
        <v>8.2947169027538514E-2</v>
      </c>
      <c r="O117" s="589">
        <v>8.0456554213867797</v>
      </c>
      <c r="P117" s="592">
        <v>0.26084239087519467</v>
      </c>
      <c r="Q117" s="590">
        <v>8.0688696053424263</v>
      </c>
      <c r="R117" s="592">
        <v>9.449807848346925E-2</v>
      </c>
      <c r="S117" s="590">
        <v>8.0583844645455116</v>
      </c>
      <c r="T117" s="593">
        <v>0.16869440700777538</v>
      </c>
      <c r="U117" s="589">
        <v>7.7040621766974189</v>
      </c>
      <c r="V117" s="592">
        <v>-0.24959274513649632</v>
      </c>
      <c r="W117" s="590">
        <v>8.060187292709891</v>
      </c>
      <c r="X117" s="592">
        <v>-1.1700571747633504E-2</v>
      </c>
      <c r="Y117" s="590">
        <v>7.8268007732608638</v>
      </c>
      <c r="Z117" s="593">
        <v>-0.16939806251782397</v>
      </c>
      <c r="AA117" s="589">
        <v>5.7976421536913234</v>
      </c>
      <c r="AB117" s="592">
        <v>-0.14120607228476523</v>
      </c>
      <c r="AC117" s="590">
        <v>5.9668348623853209</v>
      </c>
      <c r="AD117" s="592">
        <v>6.9412086054840394E-2</v>
      </c>
      <c r="AE117" s="590">
        <v>5.8452688394194512</v>
      </c>
      <c r="AF117" s="593">
        <v>-8.0500419595016304E-2</v>
      </c>
      <c r="AG117" s="589">
        <v>5.9540030677901949</v>
      </c>
      <c r="AH117" s="592">
        <v>-9.5479285150981141E-2</v>
      </c>
      <c r="AI117" s="590">
        <v>5.9706327265140056</v>
      </c>
      <c r="AJ117" s="592">
        <v>0.10431052873429536</v>
      </c>
      <c r="AK117" s="590">
        <v>5.958598817932824</v>
      </c>
      <c r="AL117" s="593">
        <v>-3.318160658407443E-2</v>
      </c>
      <c r="AM117" s="589">
        <v>1.9950980392156863</v>
      </c>
      <c r="AN117" s="593">
        <v>-0.16624396436550315</v>
      </c>
      <c r="AO117" s="589">
        <v>2.1463806970509385</v>
      </c>
      <c r="AP117" s="592">
        <v>-0.36209387922024794</v>
      </c>
      <c r="AQ117" s="590">
        <v>7.09480122324159</v>
      </c>
      <c r="AR117" s="592">
        <v>-0.89283401632564363</v>
      </c>
      <c r="AS117" s="590">
        <v>3.4311234616911475</v>
      </c>
      <c r="AT117" s="593">
        <v>-0.17047999190120544</v>
      </c>
    </row>
    <row r="118" spans="2:46" s="4" customFormat="1" ht="15" hidden="1" customHeight="1" outlineLevel="1" x14ac:dyDescent="0.25">
      <c r="B118" s="83" t="s">
        <v>134</v>
      </c>
      <c r="C118" s="589">
        <v>7.5374298159562612</v>
      </c>
      <c r="D118" s="592">
        <v>0.40976220566915078</v>
      </c>
      <c r="E118" s="590">
        <v>8.5431070675077461</v>
      </c>
      <c r="F118" s="592">
        <v>-0.16769934508874051</v>
      </c>
      <c r="G118" s="590">
        <v>7.9261312519256446</v>
      </c>
      <c r="H118" s="593">
        <v>0.17945779245247362</v>
      </c>
      <c r="I118" s="589">
        <v>8.0573330022789555</v>
      </c>
      <c r="J118" s="592">
        <v>0.3800216414984785</v>
      </c>
      <c r="K118" s="590">
        <v>8.7940253477439061</v>
      </c>
      <c r="L118" s="592">
        <v>-0.24310018065160932</v>
      </c>
      <c r="M118" s="590">
        <v>8.3686476910236909</v>
      </c>
      <c r="N118" s="593">
        <v>0.11679470857882457</v>
      </c>
      <c r="O118" s="589">
        <v>8.3689141148288861</v>
      </c>
      <c r="P118" s="592">
        <v>0.42258442138377816</v>
      </c>
      <c r="Q118" s="590">
        <v>8.6718135770167688</v>
      </c>
      <c r="R118" s="592">
        <v>-0.16226124055098268</v>
      </c>
      <c r="S118" s="590">
        <v>8.5331102230171592</v>
      </c>
      <c r="T118" s="593">
        <v>0.11380830077406046</v>
      </c>
      <c r="U118" s="589">
        <v>8.2540821724563571</v>
      </c>
      <c r="V118" s="592">
        <v>0.27877341678087042</v>
      </c>
      <c r="W118" s="590">
        <v>9.4514700322272827</v>
      </c>
      <c r="X118" s="592">
        <v>0.22110806762957402</v>
      </c>
      <c r="Y118" s="590">
        <v>8.6476980167255562</v>
      </c>
      <c r="Z118" s="593">
        <v>0.24202519350655827</v>
      </c>
      <c r="AA118" s="589">
        <v>6.4530845724617354</v>
      </c>
      <c r="AB118" s="592">
        <v>0.42898646128099926</v>
      </c>
      <c r="AC118" s="590">
        <v>6.6913113869400975</v>
      </c>
      <c r="AD118" s="592">
        <v>0.21901312074273083</v>
      </c>
      <c r="AE118" s="590">
        <v>6.5143991480889873</v>
      </c>
      <c r="AF118" s="593">
        <v>0.35952010969572257</v>
      </c>
      <c r="AG118" s="589">
        <v>6.5814300079005958</v>
      </c>
      <c r="AH118" s="592">
        <v>0.48977713948723256</v>
      </c>
      <c r="AI118" s="590">
        <v>6.6412420708000814</v>
      </c>
      <c r="AJ118" s="592">
        <v>0.19988300636002165</v>
      </c>
      <c r="AK118" s="590">
        <v>6.5969696969696967</v>
      </c>
      <c r="AL118" s="593">
        <v>0.40455213588585703</v>
      </c>
      <c r="AM118" s="589">
        <v>2.2318548387096775</v>
      </c>
      <c r="AN118" s="593">
        <v>-7.8799977921234721E-2</v>
      </c>
      <c r="AO118" s="589">
        <v>2.1371115173674591</v>
      </c>
      <c r="AP118" s="592">
        <v>-0.11601504591418177</v>
      </c>
      <c r="AQ118" s="590">
        <v>8.2663605051664746</v>
      </c>
      <c r="AR118" s="592">
        <v>-0.46758444896196494</v>
      </c>
      <c r="AS118" s="590">
        <v>5.9019746121297603</v>
      </c>
      <c r="AT118" s="593">
        <v>1.3619940358914953</v>
      </c>
    </row>
    <row r="119" spans="2:46" s="4" customFormat="1" ht="15" hidden="1" customHeight="1" outlineLevel="1" x14ac:dyDescent="0.25">
      <c r="B119" s="83" t="s">
        <v>135</v>
      </c>
      <c r="C119" s="589">
        <v>7.3138497740260711</v>
      </c>
      <c r="D119" s="592">
        <v>0.27333725157935795</v>
      </c>
      <c r="E119" s="590">
        <v>8.0249444629025213</v>
      </c>
      <c r="F119" s="592">
        <v>-0.59409600221725078</v>
      </c>
      <c r="G119" s="590">
        <v>7.5729801462855297</v>
      </c>
      <c r="H119" s="593">
        <v>-4.5372054730218103E-2</v>
      </c>
      <c r="I119" s="589">
        <v>7.7478145331705575</v>
      </c>
      <c r="J119" s="592">
        <v>0.10844604796665447</v>
      </c>
      <c r="K119" s="590">
        <v>8.220406026409167</v>
      </c>
      <c r="L119" s="592">
        <v>-0.73364479104371227</v>
      </c>
      <c r="M119" s="590">
        <v>7.938141492112484</v>
      </c>
      <c r="N119" s="593">
        <v>-0.22514131678341442</v>
      </c>
      <c r="O119" s="589">
        <v>8.436694817592322</v>
      </c>
      <c r="P119" s="592">
        <v>2.6251994004020673E-3</v>
      </c>
      <c r="Q119" s="590">
        <v>8.3402832789378625</v>
      </c>
      <c r="R119" s="592">
        <v>-0.59610003471817841</v>
      </c>
      <c r="S119" s="590">
        <v>8.3865096448040113</v>
      </c>
      <c r="T119" s="593">
        <v>-0.2953548656261038</v>
      </c>
      <c r="U119" s="589">
        <v>8.1529390104459392</v>
      </c>
      <c r="V119" s="592">
        <v>0.31478806231654222</v>
      </c>
      <c r="W119" s="590">
        <v>8.6496545949340593</v>
      </c>
      <c r="X119" s="592">
        <v>-0.13595736674558978</v>
      </c>
      <c r="Y119" s="590">
        <v>8.3101120767314924</v>
      </c>
      <c r="Z119" s="593">
        <v>0.15219706256718624</v>
      </c>
      <c r="AA119" s="589">
        <v>7.0350462092256665</v>
      </c>
      <c r="AB119" s="592">
        <v>0.90188084470252861</v>
      </c>
      <c r="AC119" s="590">
        <v>6.1783944499504457</v>
      </c>
      <c r="AD119" s="592">
        <v>8.2763599281969746E-3</v>
      </c>
      <c r="AE119" s="590">
        <v>6.8342933234237586</v>
      </c>
      <c r="AF119" s="593">
        <v>0.69047269208030304</v>
      </c>
      <c r="AG119" s="589">
        <v>7.1589716684155302</v>
      </c>
      <c r="AH119" s="592">
        <v>0.99232993691742521</v>
      </c>
      <c r="AI119" s="590">
        <v>6.14188679245283</v>
      </c>
      <c r="AJ119" s="592">
        <v>-2.7509350449477665E-2</v>
      </c>
      <c r="AK119" s="590">
        <v>6.922908492152466</v>
      </c>
      <c r="AL119" s="593">
        <v>0.75548775859142214</v>
      </c>
      <c r="AM119" s="589">
        <v>2.025505184288201</v>
      </c>
      <c r="AN119" s="593">
        <v>-0.13478555786941193</v>
      </c>
      <c r="AO119" s="589">
        <v>2.9322493224932251</v>
      </c>
      <c r="AP119" s="592">
        <v>0.68233561866167536</v>
      </c>
      <c r="AQ119" s="590">
        <v>9.2971360381861583</v>
      </c>
      <c r="AR119" s="592">
        <v>-11.260875011537598</v>
      </c>
      <c r="AS119" s="590">
        <v>5.6745501285347046</v>
      </c>
      <c r="AT119" s="593">
        <v>1.3910275756043582</v>
      </c>
    </row>
    <row r="120" spans="2:46" s="4" customFormat="1" ht="15" hidden="1" customHeight="1" outlineLevel="1" x14ac:dyDescent="0.25">
      <c r="B120" s="83" t="s">
        <v>153</v>
      </c>
      <c r="C120" s="589">
        <v>6.9181960620647454</v>
      </c>
      <c r="D120" s="592">
        <v>0.33122629982220442</v>
      </c>
      <c r="E120" s="590">
        <v>7.8957971360110832</v>
      </c>
      <c r="F120" s="592">
        <v>6.1404014392010708E-2</v>
      </c>
      <c r="G120" s="590">
        <v>7.2934194898170448</v>
      </c>
      <c r="H120" s="593">
        <v>0.23366491943418666</v>
      </c>
      <c r="I120" s="589">
        <v>7.4358042373797426</v>
      </c>
      <c r="J120" s="592">
        <v>0.37580901178890969</v>
      </c>
      <c r="K120" s="590">
        <v>8.1121295427976818</v>
      </c>
      <c r="L120" s="592">
        <v>6.4570432922856469E-2</v>
      </c>
      <c r="M120" s="590">
        <v>7.7145746736914562</v>
      </c>
      <c r="N120" s="593">
        <v>0.2525647656942871</v>
      </c>
      <c r="O120" s="589">
        <v>7.7561212982559127</v>
      </c>
      <c r="P120" s="592">
        <v>-3.0582734127708733E-2</v>
      </c>
      <c r="Q120" s="590">
        <v>7.9135057708729306</v>
      </c>
      <c r="R120" s="592">
        <v>7.5737847739153707E-2</v>
      </c>
      <c r="S120" s="590">
        <v>7.8393245909756155</v>
      </c>
      <c r="T120" s="593">
        <v>2.5926466356413158E-2</v>
      </c>
      <c r="U120" s="589">
        <v>7.5880403295259802</v>
      </c>
      <c r="V120" s="592">
        <v>0.40289729894702919</v>
      </c>
      <c r="W120" s="590">
        <v>8.5067952333303012</v>
      </c>
      <c r="X120" s="592">
        <v>0.17856029296746634</v>
      </c>
      <c r="Y120" s="590">
        <v>7.8852387622264857</v>
      </c>
      <c r="Z120" s="593">
        <v>0.33295536762061495</v>
      </c>
      <c r="AA120" s="589">
        <v>5.9583677013240717</v>
      </c>
      <c r="AB120" s="592">
        <v>-0.15574435316591284</v>
      </c>
      <c r="AC120" s="590">
        <v>6.0579028925619838</v>
      </c>
      <c r="AD120" s="592">
        <v>-0.14214901504248001</v>
      </c>
      <c r="AE120" s="590">
        <v>5.9878190432523306</v>
      </c>
      <c r="AF120" s="593">
        <v>-0.15319284990423032</v>
      </c>
      <c r="AG120" s="589">
        <v>6.0948017249460955</v>
      </c>
      <c r="AH120" s="592">
        <v>-0.17910911463451473</v>
      </c>
      <c r="AI120" s="590">
        <v>6.0347631392882395</v>
      </c>
      <c r="AJ120" s="592">
        <v>-0.16224678913475721</v>
      </c>
      <c r="AK120" s="590">
        <v>6.0777162977867203</v>
      </c>
      <c r="AL120" s="593">
        <v>-0.17188685509521129</v>
      </c>
      <c r="AM120" s="589">
        <v>2.0515187611673613</v>
      </c>
      <c r="AN120" s="593">
        <v>3.5098163399986504E-2</v>
      </c>
      <c r="AO120" s="589">
        <v>2.5144508670520231</v>
      </c>
      <c r="AP120" s="592">
        <v>0.20907806003447948</v>
      </c>
      <c r="AQ120" s="590">
        <v>9.6697761194029859</v>
      </c>
      <c r="AR120" s="592">
        <v>1.1830990034155242</v>
      </c>
      <c r="AS120" s="590">
        <v>5.8742882172579938</v>
      </c>
      <c r="AT120" s="593">
        <v>1.9670989402474333</v>
      </c>
    </row>
    <row r="121" spans="2:46" s="4" customFormat="1" ht="15" hidden="1" customHeight="1" outlineLevel="1" x14ac:dyDescent="0.25">
      <c r="B121" s="83" t="s">
        <v>124</v>
      </c>
      <c r="C121" s="589">
        <v>7.8280576320605482</v>
      </c>
      <c r="D121" s="592">
        <v>0.37400202583102882</v>
      </c>
      <c r="E121" s="590">
        <v>9.3231294279164345</v>
      </c>
      <c r="F121" s="592">
        <v>0.2156158667174175</v>
      </c>
      <c r="G121" s="590">
        <v>8.3879635243615542</v>
      </c>
      <c r="H121" s="593">
        <v>0.26762487889300424</v>
      </c>
      <c r="I121" s="589">
        <v>8.3435919604585393</v>
      </c>
      <c r="J121" s="592">
        <v>0.30159457561728331</v>
      </c>
      <c r="K121" s="590">
        <v>9.2709860590397852</v>
      </c>
      <c r="L121" s="592">
        <v>0.13598804366793793</v>
      </c>
      <c r="M121" s="590">
        <v>8.7303698620986996</v>
      </c>
      <c r="N121" s="593">
        <v>0.20439784892015922</v>
      </c>
      <c r="O121" s="589">
        <v>8.9009499375953407</v>
      </c>
      <c r="P121" s="592">
        <v>0.77922080198355204</v>
      </c>
      <c r="Q121" s="590">
        <v>8.8904176084219468</v>
      </c>
      <c r="R121" s="592">
        <v>-9.0270112174222206E-2</v>
      </c>
      <c r="S121" s="590">
        <v>8.8953329396251135</v>
      </c>
      <c r="T121" s="593">
        <v>0.31135125385347706</v>
      </c>
      <c r="U121" s="589">
        <v>8.5083380659817234</v>
      </c>
      <c r="V121" s="592">
        <v>3.6236242796308105E-2</v>
      </c>
      <c r="W121" s="590">
        <v>9.9084865569907858</v>
      </c>
      <c r="X121" s="592">
        <v>0.47314257906845114</v>
      </c>
      <c r="Y121" s="590">
        <v>8.9693099411964337</v>
      </c>
      <c r="Z121" s="593">
        <v>0.14295790407884645</v>
      </c>
      <c r="AA121" s="589">
        <v>7.7245839545472865</v>
      </c>
      <c r="AB121" s="592">
        <v>0.38532211074276912</v>
      </c>
      <c r="AC121" s="590">
        <v>9.6341463414634152</v>
      </c>
      <c r="AD121" s="592">
        <v>0.88515153907055399</v>
      </c>
      <c r="AE121" s="590">
        <v>8.1898695599171027</v>
      </c>
      <c r="AF121" s="593">
        <v>0.4050839529994974</v>
      </c>
      <c r="AG121" s="589">
        <v>7.9314118021748028</v>
      </c>
      <c r="AH121" s="592">
        <v>0.58283616616200629</v>
      </c>
      <c r="AI121" s="590">
        <v>9.6577635327635321</v>
      </c>
      <c r="AJ121" s="592">
        <v>0.31217706118761512</v>
      </c>
      <c r="AK121" s="590">
        <v>8.3493223904272558</v>
      </c>
      <c r="AL121" s="593">
        <v>0.40672312532790134</v>
      </c>
      <c r="AM121" s="589">
        <v>1.9840653190228486</v>
      </c>
      <c r="AN121" s="593">
        <v>-3.4046536613056899E-2</v>
      </c>
      <c r="AO121" s="589">
        <v>3.1541284403669723</v>
      </c>
      <c r="AP121" s="592">
        <v>0.50366404408214249</v>
      </c>
      <c r="AQ121" s="590">
        <v>11.382878645343368</v>
      </c>
      <c r="AR121" s="592">
        <v>-1.7421213546566321</v>
      </c>
      <c r="AS121" s="590">
        <v>7.2169066418950303</v>
      </c>
      <c r="AT121" s="593">
        <v>2.3397735360929826</v>
      </c>
    </row>
    <row r="122" spans="2:46" s="4" customFormat="1" ht="15" hidden="1" customHeight="1" outlineLevel="1" x14ac:dyDescent="0.25">
      <c r="B122" s="83" t="s">
        <v>125</v>
      </c>
      <c r="C122" s="589">
        <v>7.4502334725976898</v>
      </c>
      <c r="D122" s="592">
        <v>0.5217270992638019</v>
      </c>
      <c r="E122" s="590">
        <v>8.4915598010991893</v>
      </c>
      <c r="F122" s="592">
        <v>0.19484561892958396</v>
      </c>
      <c r="G122" s="590">
        <v>7.8707428909070387</v>
      </c>
      <c r="H122" s="593">
        <v>0.38432490142389142</v>
      </c>
      <c r="I122" s="589">
        <v>7.7712841902622927</v>
      </c>
      <c r="J122" s="592">
        <v>0.41974012715124154</v>
      </c>
      <c r="K122" s="590">
        <v>8.3530445003973846</v>
      </c>
      <c r="L122" s="592">
        <v>7.8183280256080678E-2</v>
      </c>
      <c r="M122" s="590">
        <v>8.0299643041688693</v>
      </c>
      <c r="N122" s="593">
        <v>0.26758609032423131</v>
      </c>
      <c r="O122" s="589">
        <v>9.004727393487137</v>
      </c>
      <c r="P122" s="592">
        <v>0.80056167185713711</v>
      </c>
      <c r="Q122" s="590">
        <v>8.6387495870994861</v>
      </c>
      <c r="R122" s="592">
        <v>0.30853783550515779</v>
      </c>
      <c r="S122" s="590">
        <v>8.7977978317896657</v>
      </c>
      <c r="T122" s="593">
        <v>0.52433639806374899</v>
      </c>
      <c r="U122" s="589">
        <v>7.8558433975600011</v>
      </c>
      <c r="V122" s="592">
        <v>0.24298141101117121</v>
      </c>
      <c r="W122" s="590">
        <v>8.5040131070284595</v>
      </c>
      <c r="X122" s="592">
        <v>-0.19819567804346505</v>
      </c>
      <c r="Y122" s="590">
        <v>8.0875711606173279</v>
      </c>
      <c r="Z122" s="593">
        <v>7.6012422493226595E-2</v>
      </c>
      <c r="AA122" s="589">
        <v>7.6077511622573857</v>
      </c>
      <c r="AB122" s="592">
        <v>0.57743352808433013</v>
      </c>
      <c r="AC122" s="590">
        <v>9.598049281314168</v>
      </c>
      <c r="AD122" s="592">
        <v>1.2077853302684112</v>
      </c>
      <c r="AE122" s="590">
        <v>8.1404906945144209</v>
      </c>
      <c r="AF122" s="593">
        <v>0.66929983764227075</v>
      </c>
      <c r="AG122" s="589">
        <v>7.8467846944603084</v>
      </c>
      <c r="AH122" s="592">
        <v>0.58110650397691366</v>
      </c>
      <c r="AI122" s="590">
        <v>9.6677977161500817</v>
      </c>
      <c r="AJ122" s="592">
        <v>0.88655809246441564</v>
      </c>
      <c r="AK122" s="590">
        <v>8.3189847715736036</v>
      </c>
      <c r="AL122" s="593">
        <v>0.57889781053284306</v>
      </c>
      <c r="AM122" s="589">
        <v>2.3118366034094566</v>
      </c>
      <c r="AN122" s="593">
        <v>0.1872084059079695</v>
      </c>
      <c r="AO122" s="589">
        <v>2.8401997503121099</v>
      </c>
      <c r="AP122" s="592">
        <v>0.44167685518655597</v>
      </c>
      <c r="AQ122" s="590">
        <v>10.045191193511009</v>
      </c>
      <c r="AR122" s="592">
        <v>0.66842351674333145</v>
      </c>
      <c r="AS122" s="590">
        <v>6.5769230769230766</v>
      </c>
      <c r="AT122" s="593">
        <v>2.5993230769230768</v>
      </c>
    </row>
    <row r="123" spans="2:46" s="4" customFormat="1" ht="15.75" collapsed="1" x14ac:dyDescent="0.25">
      <c r="B123" s="106">
        <v>2011</v>
      </c>
      <c r="C123" s="594">
        <v>7.3810275574593103</v>
      </c>
      <c r="D123" s="599">
        <v>0.38885817808568479</v>
      </c>
      <c r="E123" s="596">
        <v>8.4686491561984525</v>
      </c>
      <c r="F123" s="599">
        <v>0.18340039172760214</v>
      </c>
      <c r="G123" s="596">
        <v>7.7962992928766566</v>
      </c>
      <c r="H123" s="600">
        <v>0.297447114643977</v>
      </c>
      <c r="I123" s="594">
        <v>7.8253346542579312</v>
      </c>
      <c r="J123" s="599">
        <v>0.39690073052806252</v>
      </c>
      <c r="K123" s="596">
        <v>8.5411366524346128</v>
      </c>
      <c r="L123" s="599">
        <v>0.14351332357925983</v>
      </c>
      <c r="M123" s="596">
        <v>8.125200858085968</v>
      </c>
      <c r="N123" s="600">
        <v>0.2834466050971205</v>
      </c>
      <c r="O123" s="594">
        <v>8.4002701453909463</v>
      </c>
      <c r="P123" s="599">
        <v>0.52029866390834556</v>
      </c>
      <c r="Q123" s="596">
        <v>8.5123090936468628</v>
      </c>
      <c r="R123" s="599">
        <v>0.2345380939090429</v>
      </c>
      <c r="S123" s="596">
        <v>8.460157940571067</v>
      </c>
      <c r="T123" s="600">
        <v>0.36623045217325867</v>
      </c>
      <c r="U123" s="594">
        <v>8.0192761344252492</v>
      </c>
      <c r="V123" s="599">
        <v>0.36350231430058333</v>
      </c>
      <c r="W123" s="596">
        <v>8.903308117244169</v>
      </c>
      <c r="X123" s="599">
        <v>0.24099587969524805</v>
      </c>
      <c r="Y123" s="596">
        <v>8.3114347092569165</v>
      </c>
      <c r="Z123" s="600">
        <v>0.30958422402311037</v>
      </c>
      <c r="AA123" s="594">
        <v>7.1154524142995514</v>
      </c>
      <c r="AB123" s="599">
        <v>0.21650108241450017</v>
      </c>
      <c r="AC123" s="596">
        <v>7.7915716337703698</v>
      </c>
      <c r="AD123" s="599">
        <v>0.34658086569085356</v>
      </c>
      <c r="AE123" s="596">
        <v>7.2951683337399365</v>
      </c>
      <c r="AF123" s="600">
        <v>0.22724331152699939</v>
      </c>
      <c r="AG123" s="594">
        <v>7.2667445968509012</v>
      </c>
      <c r="AH123" s="599">
        <v>0.25374373351232027</v>
      </c>
      <c r="AI123" s="596">
        <v>7.840803279462941</v>
      </c>
      <c r="AJ123" s="599">
        <v>0.25446858923214677</v>
      </c>
      <c r="AK123" s="596">
        <v>7.4170280535127349</v>
      </c>
      <c r="AL123" s="600">
        <v>0.22729099249380447</v>
      </c>
      <c r="AM123" s="594">
        <v>2.1283760650633385</v>
      </c>
      <c r="AN123" s="600">
        <v>3.2250548026034664E-2</v>
      </c>
      <c r="AO123" s="594">
        <v>2.3626490200040413</v>
      </c>
      <c r="AP123" s="599">
        <v>-0.23539369520804732</v>
      </c>
      <c r="AQ123" s="596">
        <v>10.19920801680944</v>
      </c>
      <c r="AR123" s="599">
        <v>-0.13963271991862136</v>
      </c>
      <c r="AS123" s="596">
        <v>5.3769350326391043</v>
      </c>
      <c r="AT123" s="600">
        <v>0.86057936968658311</v>
      </c>
    </row>
    <row r="124" spans="2:46" s="4" customFormat="1" ht="15" hidden="1" customHeight="1" outlineLevel="1" x14ac:dyDescent="0.25">
      <c r="B124" s="83" t="s">
        <v>126</v>
      </c>
      <c r="C124" s="589">
        <v>7.8959368115250976</v>
      </c>
      <c r="D124" s="584">
        <v>-0.72706221916349012</v>
      </c>
      <c r="E124" s="590">
        <v>9.2412418132785419</v>
      </c>
      <c r="F124" s="584">
        <v>-0.19922475192644207</v>
      </c>
      <c r="G124" s="590">
        <v>8.4440726564932227</v>
      </c>
      <c r="H124" s="591">
        <v>-0.54008672154370707</v>
      </c>
      <c r="I124" s="589">
        <v>8.1106928568431531</v>
      </c>
      <c r="J124" s="584">
        <v>-0.90450775894349533</v>
      </c>
      <c r="K124" s="590">
        <v>9.1176501196794675</v>
      </c>
      <c r="L124" s="584">
        <v>4.120547888092041E-2</v>
      </c>
      <c r="M124" s="590">
        <v>8.5601993648728918</v>
      </c>
      <c r="N124" s="591">
        <v>-0.48462769164846975</v>
      </c>
      <c r="O124" s="589">
        <v>8.3744237696198276</v>
      </c>
      <c r="P124" s="584">
        <v>-1.5986914605455649</v>
      </c>
      <c r="Q124" s="590">
        <v>8.9950941976740548</v>
      </c>
      <c r="R124" s="584">
        <v>-0.10472043633423667</v>
      </c>
      <c r="S124" s="590">
        <v>8.7117810926624806</v>
      </c>
      <c r="T124" s="591">
        <v>-0.72348575294702933</v>
      </c>
      <c r="U124" s="589">
        <v>8.4155371706859121</v>
      </c>
      <c r="V124" s="584">
        <v>-0.59839810237336089</v>
      </c>
      <c r="W124" s="590">
        <v>9.6115236820517254</v>
      </c>
      <c r="X124" s="584">
        <v>0.3354135543729182</v>
      </c>
      <c r="Y124" s="590">
        <v>8.8367151447881582</v>
      </c>
      <c r="Z124" s="591">
        <v>-0.27932956565014422</v>
      </c>
      <c r="AA124" s="589">
        <v>9.0118412727108375</v>
      </c>
      <c r="AB124" s="584">
        <v>-0.32853788975723397</v>
      </c>
      <c r="AC124" s="590">
        <v>9.836966548526485</v>
      </c>
      <c r="AD124" s="584">
        <v>-1.7005463444283553</v>
      </c>
      <c r="AE124" s="590">
        <v>9.2739132446144126</v>
      </c>
      <c r="AF124" s="591">
        <v>-0.82054282877104612</v>
      </c>
      <c r="AG124" s="589">
        <v>9.2321873315017839</v>
      </c>
      <c r="AH124" s="584">
        <v>-0.46039537927729768</v>
      </c>
      <c r="AI124" s="590">
        <v>9.9062350502312224</v>
      </c>
      <c r="AJ124" s="584">
        <v>-1.5147239215928021</v>
      </c>
      <c r="AK124" s="590">
        <v>9.4517313019390574</v>
      </c>
      <c r="AL124" s="591">
        <v>-0.84672650433368624</v>
      </c>
      <c r="AM124" s="589">
        <v>2.1720503488019411</v>
      </c>
      <c r="AN124" s="591">
        <v>-0.25823704987160356</v>
      </c>
      <c r="AO124" s="589">
        <v>3.5283018867924527</v>
      </c>
      <c r="AP124" s="584">
        <v>-0.80205525606469052</v>
      </c>
      <c r="AQ124" s="590">
        <v>16.301458670988655</v>
      </c>
      <c r="AR124" s="584">
        <v>1.1523190916387502</v>
      </c>
      <c r="AS124" s="590">
        <v>6.3003869152303906</v>
      </c>
      <c r="AT124" s="591">
        <v>-2.1812711918862639</v>
      </c>
    </row>
    <row r="125" spans="2:46" s="4" customFormat="1" ht="15" hidden="1" customHeight="1" outlineLevel="1" x14ac:dyDescent="0.25">
      <c r="B125" s="83" t="s">
        <v>127</v>
      </c>
      <c r="C125" s="589">
        <v>7.5194609705397459</v>
      </c>
      <c r="D125" s="592">
        <v>0.12852796120831211</v>
      </c>
      <c r="E125" s="590">
        <v>9.3704273188866338</v>
      </c>
      <c r="F125" s="592">
        <v>0.14248309602542797</v>
      </c>
      <c r="G125" s="590">
        <v>8.2523955004370215</v>
      </c>
      <c r="H125" s="593">
        <v>9.1010892234356433E-2</v>
      </c>
      <c r="I125" s="589">
        <v>7.8427123209097598</v>
      </c>
      <c r="J125" s="592">
        <v>7.7545372683585079E-2</v>
      </c>
      <c r="K125" s="590">
        <v>9.1717397462935573</v>
      </c>
      <c r="L125" s="592">
        <v>0.26306787521389197</v>
      </c>
      <c r="M125" s="590">
        <v>8.430208369568998</v>
      </c>
      <c r="N125" s="593">
        <v>0.13421662234349441</v>
      </c>
      <c r="O125" s="589">
        <v>8.1852438516048345</v>
      </c>
      <c r="P125" s="592">
        <v>-0.33791346644481024</v>
      </c>
      <c r="Q125" s="590">
        <v>8.9268336373111001</v>
      </c>
      <c r="R125" s="592">
        <v>6.2558533330113519E-2</v>
      </c>
      <c r="S125" s="590">
        <v>8.6015559293523971</v>
      </c>
      <c r="T125" s="593">
        <v>-0.12167500340475179</v>
      </c>
      <c r="U125" s="589">
        <v>8.0007437573156466</v>
      </c>
      <c r="V125" s="592">
        <v>0.20965747283587177</v>
      </c>
      <c r="W125" s="590">
        <v>9.7921341842729763</v>
      </c>
      <c r="X125" s="592">
        <v>0.67014102276850807</v>
      </c>
      <c r="Y125" s="590">
        <v>8.6206794823750794</v>
      </c>
      <c r="Z125" s="593">
        <v>0.33210467969629498</v>
      </c>
      <c r="AA125" s="589">
        <v>8.7067148379970547</v>
      </c>
      <c r="AB125" s="592">
        <v>0.91050362406129004</v>
      </c>
      <c r="AC125" s="590">
        <v>10.666187607097452</v>
      </c>
      <c r="AD125" s="592">
        <v>-0.460819273636492</v>
      </c>
      <c r="AE125" s="590">
        <v>9.2826782783888735</v>
      </c>
      <c r="AF125" s="593">
        <v>0.44377800465396255</v>
      </c>
      <c r="AG125" s="589">
        <v>8.9893041170041119</v>
      </c>
      <c r="AH125" s="592">
        <v>0.95584566663248971</v>
      </c>
      <c r="AI125" s="590">
        <v>10.764319990281237</v>
      </c>
      <c r="AJ125" s="592">
        <v>-0.25187991442520641</v>
      </c>
      <c r="AK125" s="590">
        <v>9.5216892273497429</v>
      </c>
      <c r="AL125" s="593">
        <v>0.53520456954670514</v>
      </c>
      <c r="AM125" s="589">
        <v>2.0672439534189309</v>
      </c>
      <c r="AN125" s="593">
        <v>-0.52127436980806641</v>
      </c>
      <c r="AO125" s="589">
        <v>2.886302937809996</v>
      </c>
      <c r="AP125" s="592">
        <v>-1.0966709554930687</v>
      </c>
      <c r="AQ125" s="590">
        <v>10.922680412371134</v>
      </c>
      <c r="AR125" s="592">
        <v>-2.0215056341404942</v>
      </c>
      <c r="AS125" s="590">
        <v>5.3577278731836193</v>
      </c>
      <c r="AT125" s="593">
        <v>-2.4129143286512429</v>
      </c>
    </row>
    <row r="126" spans="2:46" s="4" customFormat="1" ht="15" hidden="1" customHeight="1" outlineLevel="1" x14ac:dyDescent="0.25">
      <c r="B126" s="83" t="s">
        <v>128</v>
      </c>
      <c r="C126" s="589">
        <v>7.2736123904354244</v>
      </c>
      <c r="D126" s="592">
        <v>-0.23468498542983607</v>
      </c>
      <c r="E126" s="590">
        <v>8.715186640232556</v>
      </c>
      <c r="F126" s="592">
        <v>3.1903016539176932E-2</v>
      </c>
      <c r="G126" s="590">
        <v>7.8598306958386193</v>
      </c>
      <c r="H126" s="593">
        <v>-0.16314077236224556</v>
      </c>
      <c r="I126" s="589">
        <v>7.6481706318506015</v>
      </c>
      <c r="J126" s="592">
        <v>-0.26203149374388524</v>
      </c>
      <c r="K126" s="590">
        <v>8.7081276110900117</v>
      </c>
      <c r="L126" s="592">
        <v>0.10030095317799592</v>
      </c>
      <c r="M126" s="590">
        <v>8.1202136156484421</v>
      </c>
      <c r="N126" s="593">
        <v>-0.12499997548251329</v>
      </c>
      <c r="O126" s="589">
        <v>8.1335488872501749</v>
      </c>
      <c r="P126" s="592">
        <v>-0.10306737756388351</v>
      </c>
      <c r="Q126" s="590">
        <v>8.6828141991032464</v>
      </c>
      <c r="R126" s="592">
        <v>0.38836487376001649</v>
      </c>
      <c r="S126" s="590">
        <v>8.4407755503341164</v>
      </c>
      <c r="T126" s="593">
        <v>0.16893267367977671</v>
      </c>
      <c r="U126" s="589">
        <v>7.6890262751159195</v>
      </c>
      <c r="V126" s="592">
        <v>-0.43783702967317062</v>
      </c>
      <c r="W126" s="590">
        <v>8.8797965788257045</v>
      </c>
      <c r="X126" s="592">
        <v>-0.45644691336492471</v>
      </c>
      <c r="Y126" s="590">
        <v>8.1111744543180677</v>
      </c>
      <c r="Z126" s="593">
        <v>-0.46283477046001131</v>
      </c>
      <c r="AA126" s="589">
        <v>7.7428671221812309</v>
      </c>
      <c r="AB126" s="592">
        <v>-0.19366012537508936</v>
      </c>
      <c r="AC126" s="590">
        <v>8.6174388215728204</v>
      </c>
      <c r="AD126" s="592">
        <v>-0.31630522120295623</v>
      </c>
      <c r="AE126" s="590">
        <v>8.0181739312531786</v>
      </c>
      <c r="AF126" s="593">
        <v>-0.26859988037672267</v>
      </c>
      <c r="AG126" s="589">
        <v>8.0254500310366232</v>
      </c>
      <c r="AH126" s="592">
        <v>-0.15029425423499099</v>
      </c>
      <c r="AI126" s="590">
        <v>8.658423411547588</v>
      </c>
      <c r="AJ126" s="592">
        <v>-0.14076749910829101</v>
      </c>
      <c r="AK126" s="590">
        <v>8.2280891289669142</v>
      </c>
      <c r="AL126" s="593">
        <v>-0.16987678552786178</v>
      </c>
      <c r="AM126" s="589">
        <v>1.9531357211472484</v>
      </c>
      <c r="AN126" s="593">
        <v>-0.38931252827774521</v>
      </c>
      <c r="AO126" s="589">
        <v>3.0950832994717596</v>
      </c>
      <c r="AP126" s="592">
        <v>-1.4460090946068518</v>
      </c>
      <c r="AQ126" s="590">
        <v>11.251035625517813</v>
      </c>
      <c r="AR126" s="592">
        <v>-1.4037826999166256</v>
      </c>
      <c r="AS126" s="590">
        <v>5.7788985823336967</v>
      </c>
      <c r="AT126" s="593">
        <v>-1.9473029680538998</v>
      </c>
    </row>
    <row r="127" spans="2:46" s="4" customFormat="1" ht="15" hidden="1" customHeight="1" outlineLevel="1" x14ac:dyDescent="0.25">
      <c r="B127" s="83" t="s">
        <v>129</v>
      </c>
      <c r="C127" s="589">
        <v>6.0891362105718434</v>
      </c>
      <c r="D127" s="592">
        <v>-0.42524343742512194</v>
      </c>
      <c r="E127" s="590">
        <v>6.8940872998893621</v>
      </c>
      <c r="F127" s="592">
        <v>-0.78518388368142755</v>
      </c>
      <c r="G127" s="590">
        <v>6.4007866543288472</v>
      </c>
      <c r="H127" s="593">
        <v>-0.57395942028339419</v>
      </c>
      <c r="I127" s="589">
        <v>6.3734864226742101</v>
      </c>
      <c r="J127" s="592">
        <v>-0.52597111516537076</v>
      </c>
      <c r="K127" s="590">
        <v>6.9116321516321513</v>
      </c>
      <c r="L127" s="592">
        <v>-0.93029832365466003</v>
      </c>
      <c r="M127" s="590">
        <v>6.5987926276220232</v>
      </c>
      <c r="N127" s="593">
        <v>-0.70577873915330169</v>
      </c>
      <c r="O127" s="589">
        <v>6.3978516589210628</v>
      </c>
      <c r="P127" s="592">
        <v>-0.46527118139190193</v>
      </c>
      <c r="Q127" s="590">
        <v>6.6375550398667142</v>
      </c>
      <c r="R127" s="592">
        <v>-0.95467439097964402</v>
      </c>
      <c r="S127" s="590">
        <v>6.5257726229885602</v>
      </c>
      <c r="T127" s="593">
        <v>-0.73717887006166105</v>
      </c>
      <c r="U127" s="589">
        <v>6.6357689279430776</v>
      </c>
      <c r="V127" s="592">
        <v>-0.85207448467870783</v>
      </c>
      <c r="W127" s="590">
        <v>7.0460416123869427</v>
      </c>
      <c r="X127" s="592">
        <v>-1.0247522892764147</v>
      </c>
      <c r="Y127" s="590">
        <v>6.7765354923983629</v>
      </c>
      <c r="Z127" s="593">
        <v>-0.92277302976878062</v>
      </c>
      <c r="AA127" s="589">
        <v>6.11153812749696</v>
      </c>
      <c r="AB127" s="592">
        <v>-0.21012125462415021</v>
      </c>
      <c r="AC127" s="590">
        <v>6.5496738210248493</v>
      </c>
      <c r="AD127" s="592">
        <v>-8.936135485454777E-2</v>
      </c>
      <c r="AE127" s="590">
        <v>6.2445680935028802</v>
      </c>
      <c r="AF127" s="593">
        <v>-0.17777258980218402</v>
      </c>
      <c r="AG127" s="589">
        <v>6.1699614271938286</v>
      </c>
      <c r="AH127" s="592">
        <v>-0.14759137688483115</v>
      </c>
      <c r="AI127" s="590">
        <v>6.5409934497816593</v>
      </c>
      <c r="AJ127" s="592">
        <v>-4.9393315252992842E-2</v>
      </c>
      <c r="AK127" s="590">
        <v>6.2836287625418059</v>
      </c>
      <c r="AL127" s="593">
        <v>-0.1205745887788412</v>
      </c>
      <c r="AM127" s="589">
        <v>2.1873759428344579</v>
      </c>
      <c r="AN127" s="593">
        <v>-9.391467571436074E-2</v>
      </c>
      <c r="AO127" s="589">
        <v>2.8468899521531101</v>
      </c>
      <c r="AP127" s="592">
        <v>-0.86769338118022299</v>
      </c>
      <c r="AQ127" s="590">
        <v>11.037523452157599</v>
      </c>
      <c r="AR127" s="592">
        <v>0.99309519287136361</v>
      </c>
      <c r="AS127" s="590">
        <v>5.2898712926692779</v>
      </c>
      <c r="AT127" s="593">
        <v>-1.0639094543698961</v>
      </c>
    </row>
    <row r="128" spans="2:46" s="4" customFormat="1" ht="15" hidden="1" customHeight="1" outlineLevel="1" x14ac:dyDescent="0.25">
      <c r="B128" s="83" t="s">
        <v>152</v>
      </c>
      <c r="C128" s="589">
        <v>6.3933373048356614</v>
      </c>
      <c r="D128" s="592">
        <v>-0.14660521331165466</v>
      </c>
      <c r="E128" s="590">
        <v>7.5554122905726429</v>
      </c>
      <c r="F128" s="592">
        <v>2.274621958654155E-2</v>
      </c>
      <c r="G128" s="590">
        <v>6.8049333373927823</v>
      </c>
      <c r="H128" s="593">
        <v>-0.11244154591918765</v>
      </c>
      <c r="I128" s="589">
        <v>6.7519919059061593</v>
      </c>
      <c r="J128" s="592">
        <v>-0.16051943533214708</v>
      </c>
      <c r="K128" s="590">
        <v>7.7908575340691471</v>
      </c>
      <c r="L128" s="592">
        <v>0.16920592954509228</v>
      </c>
      <c r="M128" s="590">
        <v>7.1501224990515633</v>
      </c>
      <c r="N128" s="593">
        <v>-5.2852132352002812E-2</v>
      </c>
      <c r="O128" s="589">
        <v>7.5235581742670679</v>
      </c>
      <c r="P128" s="592">
        <v>-9.3940730682559703E-2</v>
      </c>
      <c r="Q128" s="590">
        <v>7.3937344924901032</v>
      </c>
      <c r="R128" s="592">
        <v>0.10364006688216953</v>
      </c>
      <c r="S128" s="590">
        <v>7.4561450096384592</v>
      </c>
      <c r="T128" s="593">
        <v>1.7328081327112166E-2</v>
      </c>
      <c r="U128" s="589">
        <v>6.8250323834196891</v>
      </c>
      <c r="V128" s="592">
        <v>-0.10877920133160046</v>
      </c>
      <c r="W128" s="590">
        <v>8.0312695905112967</v>
      </c>
      <c r="X128" s="592">
        <v>9.7019546073777718E-3</v>
      </c>
      <c r="Y128" s="590">
        <v>7.188025867988741</v>
      </c>
      <c r="Z128" s="593">
        <v>-9.3049322712312588E-2</v>
      </c>
      <c r="AA128" s="589">
        <v>6.4497801749535419</v>
      </c>
      <c r="AB128" s="592">
        <v>-0.18716796049437878</v>
      </c>
      <c r="AC128" s="590">
        <v>6.2683697514995718</v>
      </c>
      <c r="AD128" s="592">
        <v>-0.56229772821336077</v>
      </c>
      <c r="AE128" s="590">
        <v>6.3958406318672569</v>
      </c>
      <c r="AF128" s="593">
        <v>-0.3063374358281612</v>
      </c>
      <c r="AG128" s="589">
        <v>6.3996899302343024</v>
      </c>
      <c r="AH128" s="592">
        <v>-0.28424999670386519</v>
      </c>
      <c r="AI128" s="590">
        <v>7.213086137362307</v>
      </c>
      <c r="AJ128" s="592">
        <v>0.37364760678413944</v>
      </c>
      <c r="AK128" s="590">
        <v>6.6384177796622144</v>
      </c>
      <c r="AL128" s="593">
        <v>-9.8623151216810534E-2</v>
      </c>
      <c r="AM128" s="589">
        <v>2.0404610300636739</v>
      </c>
      <c r="AN128" s="593">
        <v>-0.19651388458676422</v>
      </c>
      <c r="AO128" s="589">
        <v>2.5672061928219563</v>
      </c>
      <c r="AP128" s="592">
        <v>-0.89042092582211163</v>
      </c>
      <c r="AQ128" s="590">
        <v>6.3811101905550949</v>
      </c>
      <c r="AR128" s="592">
        <v>-6.3132217932505732</v>
      </c>
      <c r="AS128" s="590">
        <v>3.7041244751790567</v>
      </c>
      <c r="AT128" s="593">
        <v>-2.993071122975008</v>
      </c>
    </row>
    <row r="129" spans="2:46" s="4" customFormat="1" ht="15" hidden="1" customHeight="1" outlineLevel="1" x14ac:dyDescent="0.25">
      <c r="B129" s="83" t="s">
        <v>132</v>
      </c>
      <c r="C129" s="589">
        <v>6.7755757993181804</v>
      </c>
      <c r="D129" s="592">
        <v>-0.1855453199294157</v>
      </c>
      <c r="E129" s="590">
        <v>7.6140606565341109</v>
      </c>
      <c r="F129" s="592">
        <v>-0.32547350974693146</v>
      </c>
      <c r="G129" s="590">
        <v>7.0978041995716685</v>
      </c>
      <c r="H129" s="593">
        <v>-0.24405449738538287</v>
      </c>
      <c r="I129" s="589">
        <v>7.3037467584726814</v>
      </c>
      <c r="J129" s="592">
        <v>-0.22225727176695109</v>
      </c>
      <c r="K129" s="590">
        <v>7.9565522484065259</v>
      </c>
      <c r="L129" s="592">
        <v>-0.25945265178804</v>
      </c>
      <c r="M129" s="590">
        <v>7.5756021874956518</v>
      </c>
      <c r="N129" s="593">
        <v>-0.23747166255569052</v>
      </c>
      <c r="O129" s="589">
        <v>7.8374274229566767</v>
      </c>
      <c r="P129" s="592">
        <v>-0.25903621865811122</v>
      </c>
      <c r="Q129" s="590">
        <v>7.8396435759379353</v>
      </c>
      <c r="R129" s="592">
        <v>-8.1161965836682448E-2</v>
      </c>
      <c r="S129" s="590">
        <v>7.8386270730321908</v>
      </c>
      <c r="T129" s="593">
        <v>-0.16333999100118035</v>
      </c>
      <c r="U129" s="589">
        <v>7.4967521169237905</v>
      </c>
      <c r="V129" s="592">
        <v>-0.21703260790775136</v>
      </c>
      <c r="W129" s="590">
        <v>8.2073230725982143</v>
      </c>
      <c r="X129" s="592">
        <v>-0.29692533274538846</v>
      </c>
      <c r="Y129" s="590">
        <v>7.7320728954126166</v>
      </c>
      <c r="Z129" s="593">
        <v>-0.25224997276931393</v>
      </c>
      <c r="AA129" s="589">
        <v>6.47218398593846</v>
      </c>
      <c r="AB129" s="592">
        <v>2.0972881466335913E-2</v>
      </c>
      <c r="AC129" s="590">
        <v>5.8663726107960512</v>
      </c>
      <c r="AD129" s="592">
        <v>-0.75873330858416921</v>
      </c>
      <c r="AE129" s="590">
        <v>6.2691408779883426</v>
      </c>
      <c r="AF129" s="593">
        <v>-0.24517161011508826</v>
      </c>
      <c r="AG129" s="589">
        <v>6.6148602749994145</v>
      </c>
      <c r="AH129" s="592">
        <v>0.16318294860964766</v>
      </c>
      <c r="AI129" s="590">
        <v>5.8588775695834094</v>
      </c>
      <c r="AJ129" s="592">
        <v>-0.75085249667709686</v>
      </c>
      <c r="AK129" s="590">
        <v>6.3578595834815008</v>
      </c>
      <c r="AL129" s="593">
        <v>-0.15110179876335739</v>
      </c>
      <c r="AM129" s="589">
        <v>2.0601640119854912</v>
      </c>
      <c r="AN129" s="593">
        <v>-0.14391441938705807</v>
      </c>
      <c r="AO129" s="589">
        <v>2.2605304212168487</v>
      </c>
      <c r="AP129" s="592">
        <v>-1.5203167242711806</v>
      </c>
      <c r="AQ129" s="590">
        <v>8.6608996539792393</v>
      </c>
      <c r="AR129" s="592">
        <v>-4.7518910436951796</v>
      </c>
      <c r="AS129" s="590">
        <v>3.2384351044144859</v>
      </c>
      <c r="AT129" s="593">
        <v>-2.2217777693817631</v>
      </c>
    </row>
    <row r="130" spans="2:46" s="4" customFormat="1" ht="15" hidden="1" customHeight="1" outlineLevel="1" x14ac:dyDescent="0.25">
      <c r="B130" s="83" t="s">
        <v>133</v>
      </c>
      <c r="C130" s="589">
        <v>6.9889456488111854</v>
      </c>
      <c r="D130" s="592">
        <v>-3.4519044519015551E-2</v>
      </c>
      <c r="E130" s="590">
        <v>7.5239870035713325</v>
      </c>
      <c r="F130" s="592">
        <v>-0.2242371700401673</v>
      </c>
      <c r="G130" s="590">
        <v>7.2097221329657692</v>
      </c>
      <c r="H130" s="593">
        <v>-0.11217931684364846</v>
      </c>
      <c r="I130" s="589">
        <v>7.5335285348195926</v>
      </c>
      <c r="J130" s="592">
        <v>-8.8844020215264052E-2</v>
      </c>
      <c r="K130" s="590">
        <v>7.735276907510575</v>
      </c>
      <c r="L130" s="592">
        <v>-0.26292667736506825</v>
      </c>
      <c r="M130" s="590">
        <v>7.6231506552583124</v>
      </c>
      <c r="N130" s="593">
        <v>-0.16601614379322349</v>
      </c>
      <c r="O130" s="589">
        <v>7.784813030511585</v>
      </c>
      <c r="P130" s="592">
        <v>-5.3297991561700897E-2</v>
      </c>
      <c r="Q130" s="590">
        <v>7.974371526858957</v>
      </c>
      <c r="R130" s="592">
        <v>1.6262666889625521E-2</v>
      </c>
      <c r="S130" s="590">
        <v>7.8896900575377362</v>
      </c>
      <c r="T130" s="593">
        <v>-1.7183246298219323E-2</v>
      </c>
      <c r="U130" s="589">
        <v>7.9536549218339152</v>
      </c>
      <c r="V130" s="592">
        <v>-3.0700132647667466E-2</v>
      </c>
      <c r="W130" s="590">
        <v>8.0718878644575245</v>
      </c>
      <c r="X130" s="592">
        <v>-0.15156781383099371</v>
      </c>
      <c r="Y130" s="590">
        <v>7.9961988357786877</v>
      </c>
      <c r="Z130" s="593">
        <v>-7.3556698186599156E-2</v>
      </c>
      <c r="AA130" s="589">
        <v>5.9388482259760886</v>
      </c>
      <c r="AB130" s="592">
        <v>-0.11650415497629218</v>
      </c>
      <c r="AC130" s="590">
        <v>5.8974227763304805</v>
      </c>
      <c r="AD130" s="592">
        <v>-0.45877813691152891</v>
      </c>
      <c r="AE130" s="590">
        <v>5.9257692590144675</v>
      </c>
      <c r="AF130" s="593">
        <v>-0.23269083488224584</v>
      </c>
      <c r="AG130" s="589">
        <v>6.0494823529411761</v>
      </c>
      <c r="AH130" s="592">
        <v>-0.12672808993176155</v>
      </c>
      <c r="AI130" s="590">
        <v>5.8663221977797102</v>
      </c>
      <c r="AJ130" s="592">
        <v>-0.46354959197145806</v>
      </c>
      <c r="AK130" s="590">
        <v>5.9917804245168984</v>
      </c>
      <c r="AL130" s="593">
        <v>-0.23715042756740523</v>
      </c>
      <c r="AM130" s="589">
        <v>2.1613420035811894</v>
      </c>
      <c r="AN130" s="593">
        <v>-0.13134092324807867</v>
      </c>
      <c r="AO130" s="589">
        <v>2.5084745762711864</v>
      </c>
      <c r="AP130" s="592">
        <v>-1.3630051984343949</v>
      </c>
      <c r="AQ130" s="590">
        <v>7.9876352395672336</v>
      </c>
      <c r="AR130" s="592">
        <v>-0.46853649567426903</v>
      </c>
      <c r="AS130" s="590">
        <v>3.6016034535923529</v>
      </c>
      <c r="AT130" s="593">
        <v>-1.2901162916305768</v>
      </c>
    </row>
    <row r="131" spans="2:46" s="4" customFormat="1" ht="15" hidden="1" customHeight="1" outlineLevel="1" x14ac:dyDescent="0.25">
      <c r="B131" s="83" t="s">
        <v>134</v>
      </c>
      <c r="C131" s="589">
        <v>7.1276676102871104</v>
      </c>
      <c r="D131" s="592">
        <v>-0.10103355096310285</v>
      </c>
      <c r="E131" s="590">
        <v>8.7108064125964866</v>
      </c>
      <c r="F131" s="592">
        <v>0.52831132259668934</v>
      </c>
      <c r="G131" s="590">
        <v>7.746673459473171</v>
      </c>
      <c r="H131" s="593">
        <v>0.11516134485567786</v>
      </c>
      <c r="I131" s="589">
        <v>7.677311360780477</v>
      </c>
      <c r="J131" s="592">
        <v>-4.0870041449303507E-2</v>
      </c>
      <c r="K131" s="590">
        <v>9.0371255283955154</v>
      </c>
      <c r="L131" s="592">
        <v>0.5794662652116358</v>
      </c>
      <c r="M131" s="590">
        <v>8.2518529824448663</v>
      </c>
      <c r="N131" s="593">
        <v>0.1951265757236964</v>
      </c>
      <c r="O131" s="589">
        <v>7.946329693445108</v>
      </c>
      <c r="P131" s="592">
        <v>0.29774109140938787</v>
      </c>
      <c r="Q131" s="590">
        <v>8.8340748175677515</v>
      </c>
      <c r="R131" s="592">
        <v>0.36093110929593486</v>
      </c>
      <c r="S131" s="590">
        <v>8.4193019222430987</v>
      </c>
      <c r="T131" s="593">
        <v>0.30185021347638319</v>
      </c>
      <c r="U131" s="589">
        <v>7.9753087556754867</v>
      </c>
      <c r="V131" s="592">
        <v>-0.10995751938640907</v>
      </c>
      <c r="W131" s="590">
        <v>9.2303619645977086</v>
      </c>
      <c r="X131" s="592">
        <v>0.84411354417103723</v>
      </c>
      <c r="Y131" s="590">
        <v>8.4056728232189979</v>
      </c>
      <c r="Z131" s="593">
        <v>0.20149685704961051</v>
      </c>
      <c r="AA131" s="589">
        <v>6.0240981111807361</v>
      </c>
      <c r="AB131" s="592">
        <v>-0.29340530200034909</v>
      </c>
      <c r="AC131" s="590">
        <v>6.4722982661973667</v>
      </c>
      <c r="AD131" s="592">
        <v>-0.11401659633157912</v>
      </c>
      <c r="AE131" s="590">
        <v>6.1548790383932648</v>
      </c>
      <c r="AF131" s="593">
        <v>-0.24927584454038509</v>
      </c>
      <c r="AG131" s="589">
        <v>6.0916528684133633</v>
      </c>
      <c r="AH131" s="592">
        <v>-0.33554653639886478</v>
      </c>
      <c r="AI131" s="590">
        <v>6.4413590644400598</v>
      </c>
      <c r="AJ131" s="592">
        <v>-0.10829517381473419</v>
      </c>
      <c r="AK131" s="590">
        <v>6.1924175610838397</v>
      </c>
      <c r="AL131" s="593">
        <v>-0.27418029429777668</v>
      </c>
      <c r="AM131" s="589">
        <v>2.3106548166309122</v>
      </c>
      <c r="AN131" s="593">
        <v>-0.43899157657983734</v>
      </c>
      <c r="AO131" s="589">
        <v>2.2531265632816408</v>
      </c>
      <c r="AP131" s="592">
        <v>-2.8738084212384827</v>
      </c>
      <c r="AQ131" s="590">
        <v>8.7339449541284395</v>
      </c>
      <c r="AR131" s="592">
        <v>-3.4855064174426325</v>
      </c>
      <c r="AS131" s="590">
        <v>4.539980576238265</v>
      </c>
      <c r="AT131" s="593">
        <v>-3.3033814103901973</v>
      </c>
    </row>
    <row r="132" spans="2:46" s="4" customFormat="1" ht="15" hidden="1" customHeight="1" outlineLevel="1" x14ac:dyDescent="0.25">
      <c r="B132" s="83" t="s">
        <v>135</v>
      </c>
      <c r="C132" s="589">
        <v>7.0405125224467131</v>
      </c>
      <c r="D132" s="592">
        <v>-0.27240132290138419</v>
      </c>
      <c r="E132" s="590">
        <v>8.6190404651197721</v>
      </c>
      <c r="F132" s="592">
        <v>0.40068274316431207</v>
      </c>
      <c r="G132" s="590">
        <v>7.6183522010157478</v>
      </c>
      <c r="H132" s="593">
        <v>-5.3366025818877283E-2</v>
      </c>
      <c r="I132" s="589">
        <v>7.639368485203903</v>
      </c>
      <c r="J132" s="592">
        <v>-0.20498831282720786</v>
      </c>
      <c r="K132" s="590">
        <v>8.9540508174528792</v>
      </c>
      <c r="L132" s="592">
        <v>0.54382281582013015</v>
      </c>
      <c r="M132" s="590">
        <v>8.1632828088958984</v>
      </c>
      <c r="N132" s="593">
        <v>7.5023225688234163E-2</v>
      </c>
      <c r="O132" s="589">
        <v>8.4340696181919199</v>
      </c>
      <c r="P132" s="592">
        <v>0.41915728402560859</v>
      </c>
      <c r="Q132" s="590">
        <v>8.9363833136560409</v>
      </c>
      <c r="R132" s="592">
        <v>0.81734294671643859</v>
      </c>
      <c r="S132" s="590">
        <v>8.6818645104301151</v>
      </c>
      <c r="T132" s="593">
        <v>0.61162058941406272</v>
      </c>
      <c r="U132" s="589">
        <v>7.8381509481293969</v>
      </c>
      <c r="V132" s="592">
        <v>-0.49459929727092078</v>
      </c>
      <c r="W132" s="590">
        <v>8.7856119616796491</v>
      </c>
      <c r="X132" s="592">
        <v>2.184708897010168E-2</v>
      </c>
      <c r="Y132" s="590">
        <v>8.1579150141643062</v>
      </c>
      <c r="Z132" s="593">
        <v>-0.33096495694207917</v>
      </c>
      <c r="AA132" s="589">
        <v>6.1331653645231379</v>
      </c>
      <c r="AB132" s="592">
        <v>-0.64200574711245295</v>
      </c>
      <c r="AC132" s="590">
        <v>6.1701180900222488</v>
      </c>
      <c r="AD132" s="592">
        <v>-0.59005256364223424</v>
      </c>
      <c r="AE132" s="590">
        <v>6.1438206313434556</v>
      </c>
      <c r="AF132" s="593">
        <v>-0.62659139592092217</v>
      </c>
      <c r="AG132" s="589">
        <v>6.166641731498105</v>
      </c>
      <c r="AH132" s="592">
        <v>-0.77945454163461658</v>
      </c>
      <c r="AI132" s="590">
        <v>6.1693961429023076</v>
      </c>
      <c r="AJ132" s="592">
        <v>-0.52042123396542905</v>
      </c>
      <c r="AK132" s="590">
        <v>6.1674207335610438</v>
      </c>
      <c r="AL132" s="593">
        <v>-0.69755018648660538</v>
      </c>
      <c r="AM132" s="589">
        <v>2.160290742157613</v>
      </c>
      <c r="AN132" s="593">
        <v>-0.16471150543746038</v>
      </c>
      <c r="AO132" s="589">
        <v>2.2499137038315498</v>
      </c>
      <c r="AP132" s="592">
        <v>-1.9146365607187148</v>
      </c>
      <c r="AQ132" s="590">
        <v>20.558011049723756</v>
      </c>
      <c r="AR132" s="592">
        <v>3.3845094724366902</v>
      </c>
      <c r="AS132" s="590">
        <v>4.2835225529303464</v>
      </c>
      <c r="AT132" s="593">
        <v>-3.1487278432661672</v>
      </c>
    </row>
    <row r="133" spans="2:46" s="4" customFormat="1" ht="15" hidden="1" customHeight="1" outlineLevel="1" x14ac:dyDescent="0.25">
      <c r="B133" s="83" t="s">
        <v>153</v>
      </c>
      <c r="C133" s="589">
        <v>6.5869697622425409</v>
      </c>
      <c r="D133" s="592">
        <v>-0.18086759603740887</v>
      </c>
      <c r="E133" s="590">
        <v>7.8343931216190725</v>
      </c>
      <c r="F133" s="592">
        <v>0.23299736351002132</v>
      </c>
      <c r="G133" s="590">
        <v>7.0597545703828581</v>
      </c>
      <c r="H133" s="593">
        <v>-4.7346209865665401E-2</v>
      </c>
      <c r="I133" s="589">
        <v>7.0599952255908329</v>
      </c>
      <c r="J133" s="592">
        <v>-0.19247654133802428</v>
      </c>
      <c r="K133" s="590">
        <v>8.0475591098748254</v>
      </c>
      <c r="L133" s="592">
        <v>0.30874224897932834</v>
      </c>
      <c r="M133" s="590">
        <v>7.4620099079971691</v>
      </c>
      <c r="N133" s="593">
        <v>-3.4438291245884045E-3</v>
      </c>
      <c r="O133" s="589">
        <v>7.7867040323836214</v>
      </c>
      <c r="P133" s="592">
        <v>-7.9821974404747031E-2</v>
      </c>
      <c r="Q133" s="590">
        <v>7.8377679231337769</v>
      </c>
      <c r="R133" s="592">
        <v>0.31273623273037643</v>
      </c>
      <c r="S133" s="590">
        <v>7.8133981246192024</v>
      </c>
      <c r="T133" s="593">
        <v>0.13524741714963984</v>
      </c>
      <c r="U133" s="589">
        <v>7.185143030578951</v>
      </c>
      <c r="V133" s="592">
        <v>-0.24620761932425506</v>
      </c>
      <c r="W133" s="590">
        <v>8.3282349403628348</v>
      </c>
      <c r="X133" s="592">
        <v>0.5423982311076152</v>
      </c>
      <c r="Y133" s="590">
        <v>7.5522833946058707</v>
      </c>
      <c r="Z133" s="593">
        <v>-4.2803996125417854E-3</v>
      </c>
      <c r="AA133" s="589">
        <v>6.1141120544899845</v>
      </c>
      <c r="AB133" s="592">
        <v>-8.7278766094160076E-2</v>
      </c>
      <c r="AC133" s="590">
        <v>6.2000519076044638</v>
      </c>
      <c r="AD133" s="592">
        <v>-0.22381398793141205</v>
      </c>
      <c r="AE133" s="590">
        <v>6.1410118931565609</v>
      </c>
      <c r="AF133" s="593">
        <v>-0.13581431103512909</v>
      </c>
      <c r="AG133" s="589">
        <v>6.2739108395806102</v>
      </c>
      <c r="AH133" s="592">
        <v>-0.13081320035994803</v>
      </c>
      <c r="AI133" s="590">
        <v>6.1970099284229967</v>
      </c>
      <c r="AJ133" s="592">
        <v>-0.19342713537940881</v>
      </c>
      <c r="AK133" s="590">
        <v>6.2496031528819316</v>
      </c>
      <c r="AL133" s="593">
        <v>-0.15019192908528112</v>
      </c>
      <c r="AM133" s="589">
        <v>2.0164205977673748</v>
      </c>
      <c r="AN133" s="593">
        <v>-0.24527040074929296</v>
      </c>
      <c r="AO133" s="589">
        <v>2.3053728070175437</v>
      </c>
      <c r="AP133" s="592">
        <v>-1.5432576591045128</v>
      </c>
      <c r="AQ133" s="590">
        <v>8.4866771159874617</v>
      </c>
      <c r="AR133" s="592">
        <v>-7.2244339951236487</v>
      </c>
      <c r="AS133" s="590">
        <v>3.9071892770105605</v>
      </c>
      <c r="AT133" s="593">
        <v>-3.2650694569915149</v>
      </c>
    </row>
    <row r="134" spans="2:46" s="4" customFormat="1" ht="15" hidden="1" customHeight="1" outlineLevel="1" x14ac:dyDescent="0.25">
      <c r="B134" s="83" t="s">
        <v>124</v>
      </c>
      <c r="C134" s="589">
        <v>7.4540556062295193</v>
      </c>
      <c r="D134" s="592">
        <v>4.3974273653869744E-2</v>
      </c>
      <c r="E134" s="590">
        <v>9.107513561199017</v>
      </c>
      <c r="F134" s="592">
        <v>4.2145164567058302E-2</v>
      </c>
      <c r="G134" s="590">
        <v>8.12033864546855</v>
      </c>
      <c r="H134" s="593">
        <v>5.7789224002284811E-2</v>
      </c>
      <c r="I134" s="589">
        <v>8.041997384841256</v>
      </c>
      <c r="J134" s="592">
        <v>0.10919881636564455</v>
      </c>
      <c r="K134" s="590">
        <v>9.1349980153718473</v>
      </c>
      <c r="L134" s="592">
        <v>7.7556407550011031E-2</v>
      </c>
      <c r="M134" s="590">
        <v>8.5259720131785404</v>
      </c>
      <c r="N134" s="593">
        <v>0.10304170435670024</v>
      </c>
      <c r="O134" s="589">
        <v>8.1217291356117887</v>
      </c>
      <c r="P134" s="592">
        <v>0.21134406660560234</v>
      </c>
      <c r="Q134" s="590">
        <v>8.980687720596169</v>
      </c>
      <c r="R134" s="592">
        <v>0.19091823575344868</v>
      </c>
      <c r="S134" s="590">
        <v>8.5839816857716364</v>
      </c>
      <c r="T134" s="593">
        <v>0.19456422467664503</v>
      </c>
      <c r="U134" s="589">
        <v>8.4721018231854153</v>
      </c>
      <c r="V134" s="592">
        <v>0.16950887105620005</v>
      </c>
      <c r="W134" s="590">
        <v>9.4353439779223347</v>
      </c>
      <c r="X134" s="592">
        <v>-5.3225814616096656E-2</v>
      </c>
      <c r="Y134" s="590">
        <v>8.8263520371175872</v>
      </c>
      <c r="Z134" s="593">
        <v>0.11239480030060989</v>
      </c>
      <c r="AA134" s="589">
        <v>7.3392618438045174</v>
      </c>
      <c r="AB134" s="592">
        <v>-3.4426819478054149E-2</v>
      </c>
      <c r="AC134" s="590">
        <v>8.7489948023928612</v>
      </c>
      <c r="AD134" s="592">
        <v>-0.14015464311009396</v>
      </c>
      <c r="AE134" s="590">
        <v>7.7847856069176053</v>
      </c>
      <c r="AF134" s="593">
        <v>-4.6769102376996941E-2</v>
      </c>
      <c r="AG134" s="589">
        <v>7.3485756360127965</v>
      </c>
      <c r="AH134" s="592">
        <v>-0.22980108246407749</v>
      </c>
      <c r="AI134" s="590">
        <v>9.3455864715759169</v>
      </c>
      <c r="AJ134" s="592">
        <v>0.45346099142226848</v>
      </c>
      <c r="AK134" s="590">
        <v>7.9425992650993544</v>
      </c>
      <c r="AL134" s="593">
        <v>-3.8948919189587983E-2</v>
      </c>
      <c r="AM134" s="589">
        <v>2.0181118556359054</v>
      </c>
      <c r="AN134" s="593">
        <v>3.7840233048342942E-2</v>
      </c>
      <c r="AO134" s="589">
        <v>2.6504643962848298</v>
      </c>
      <c r="AP134" s="592">
        <v>-1.0845068530617463</v>
      </c>
      <c r="AQ134" s="590">
        <v>13.125</v>
      </c>
      <c r="AR134" s="592">
        <v>-1.0678651059085844</v>
      </c>
      <c r="AS134" s="590">
        <v>4.8771331058020477</v>
      </c>
      <c r="AT134" s="593">
        <v>-2.1961765027388775</v>
      </c>
    </row>
    <row r="135" spans="2:46" s="4" customFormat="1" ht="15" hidden="1" customHeight="1" outlineLevel="1" x14ac:dyDescent="0.25">
      <c r="B135" s="83" t="s">
        <v>125</v>
      </c>
      <c r="C135" s="589">
        <v>6.9285063733338879</v>
      </c>
      <c r="D135" s="592">
        <v>-0.36166628116272825</v>
      </c>
      <c r="E135" s="590">
        <v>8.2967141821696053</v>
      </c>
      <c r="F135" s="592">
        <v>-0.58937835264608474</v>
      </c>
      <c r="G135" s="590">
        <v>7.4864179894831473</v>
      </c>
      <c r="H135" s="593">
        <v>-0.45035224680064534</v>
      </c>
      <c r="I135" s="589">
        <v>7.3515440631110511</v>
      </c>
      <c r="J135" s="592">
        <v>-0.29610183379641786</v>
      </c>
      <c r="K135" s="590">
        <v>8.2748612201413039</v>
      </c>
      <c r="L135" s="592">
        <v>-0.65185476392538177</v>
      </c>
      <c r="M135" s="590">
        <v>7.762378213844638</v>
      </c>
      <c r="N135" s="593">
        <v>-0.45186394717591938</v>
      </c>
      <c r="O135" s="589">
        <v>8.2041657216299999</v>
      </c>
      <c r="P135" s="592">
        <v>0.47215803209497675</v>
      </c>
      <c r="Q135" s="590">
        <v>8.3302117515943284</v>
      </c>
      <c r="R135" s="592">
        <v>-0.41404026885759393</v>
      </c>
      <c r="S135" s="590">
        <v>8.2734614337259167</v>
      </c>
      <c r="T135" s="593">
        <v>-1.3610775231466476E-2</v>
      </c>
      <c r="U135" s="589">
        <v>7.6128619865488298</v>
      </c>
      <c r="V135" s="592">
        <v>-0.3843873375372171</v>
      </c>
      <c r="W135" s="590">
        <v>8.7022087850719245</v>
      </c>
      <c r="X135" s="592">
        <v>-0.52815948929354128</v>
      </c>
      <c r="Y135" s="590">
        <v>8.0115587381241014</v>
      </c>
      <c r="Z135" s="593">
        <v>-0.42454099459946804</v>
      </c>
      <c r="AA135" s="589">
        <v>7.0303176341730556</v>
      </c>
      <c r="AB135" s="592">
        <v>-0.43222328750914052</v>
      </c>
      <c r="AC135" s="590">
        <v>8.3902639510457568</v>
      </c>
      <c r="AD135" s="592">
        <v>-0.13382332482376214</v>
      </c>
      <c r="AE135" s="590">
        <v>7.4711908568721501</v>
      </c>
      <c r="AF135" s="593">
        <v>-0.33839147006260717</v>
      </c>
      <c r="AG135" s="589">
        <v>7.2656781904833947</v>
      </c>
      <c r="AH135" s="592">
        <v>-0.52288779331841528</v>
      </c>
      <c r="AI135" s="590">
        <v>8.781239623685666</v>
      </c>
      <c r="AJ135" s="592">
        <v>0.20244469466994985</v>
      </c>
      <c r="AK135" s="590">
        <v>7.7400869610407605</v>
      </c>
      <c r="AL135" s="593">
        <v>-0.31248200201502829</v>
      </c>
      <c r="AM135" s="589">
        <v>2.1246281975014871</v>
      </c>
      <c r="AN135" s="593">
        <v>-0.63221117281793804</v>
      </c>
      <c r="AO135" s="589">
        <v>2.3985228951255539</v>
      </c>
      <c r="AP135" s="592">
        <v>-1.3719610531255242</v>
      </c>
      <c r="AQ135" s="590">
        <v>9.3767676767676775</v>
      </c>
      <c r="AR135" s="592">
        <v>-2.66192886091053</v>
      </c>
      <c r="AS135" s="590">
        <v>3.9775999999999998</v>
      </c>
      <c r="AT135" s="593">
        <v>-2.4384964483545133</v>
      </c>
    </row>
    <row r="136" spans="2:46" s="4" customFormat="1" ht="15.75" collapsed="1" x14ac:dyDescent="0.25">
      <c r="B136" s="106">
        <v>2010</v>
      </c>
      <c r="C136" s="594">
        <v>6.9921693793736255</v>
      </c>
      <c r="D136" s="599">
        <v>-0.20748362309691615</v>
      </c>
      <c r="E136" s="596">
        <v>8.2852487644708503</v>
      </c>
      <c r="F136" s="599">
        <v>-7.2281011679779184E-2</v>
      </c>
      <c r="G136" s="596">
        <v>7.4988521782326796</v>
      </c>
      <c r="H136" s="600">
        <v>-0.17455028602755984</v>
      </c>
      <c r="I136" s="594">
        <v>7.4284339237298687</v>
      </c>
      <c r="J136" s="599">
        <v>-0.22593339758439868</v>
      </c>
      <c r="K136" s="596">
        <v>8.397623328855353</v>
      </c>
      <c r="L136" s="599">
        <v>-1.6745828806051577E-2</v>
      </c>
      <c r="M136" s="596">
        <v>7.8417542529888475</v>
      </c>
      <c r="N136" s="600">
        <v>-0.15105268239501513</v>
      </c>
      <c r="O136" s="594">
        <v>7.8799714814826007</v>
      </c>
      <c r="P136" s="599">
        <v>-0.10905443392170078</v>
      </c>
      <c r="Q136" s="596">
        <v>8.2777709997378199</v>
      </c>
      <c r="R136" s="599">
        <v>3.9978723270403194E-2</v>
      </c>
      <c r="S136" s="596">
        <v>8.0939274883978083</v>
      </c>
      <c r="T136" s="600">
        <v>-3.5557489616776294E-2</v>
      </c>
      <c r="U136" s="594">
        <v>7.6557738201246659</v>
      </c>
      <c r="V136" s="599">
        <v>-0.27212515748925981</v>
      </c>
      <c r="W136" s="596">
        <v>8.662312237548921</v>
      </c>
      <c r="X136" s="599">
        <v>-1.3390211867848834E-2</v>
      </c>
      <c r="Y136" s="596">
        <v>8.0018504852338062</v>
      </c>
      <c r="Z136" s="600">
        <v>-0.19659090246600108</v>
      </c>
      <c r="AA136" s="594">
        <v>6.8989513318850513</v>
      </c>
      <c r="AB136" s="599">
        <v>-0.11464703100336138</v>
      </c>
      <c r="AC136" s="596">
        <v>7.4449907680795162</v>
      </c>
      <c r="AD136" s="599">
        <v>-0.40776635401555783</v>
      </c>
      <c r="AE136" s="596">
        <v>7.0679250222129371</v>
      </c>
      <c r="AF136" s="600">
        <v>-0.22351506187956449</v>
      </c>
      <c r="AG136" s="594">
        <v>7.013000863338581</v>
      </c>
      <c r="AH136" s="599">
        <v>-0.15257871684980362</v>
      </c>
      <c r="AI136" s="596">
        <v>7.5863346902307942</v>
      </c>
      <c r="AJ136" s="599">
        <v>-0.21926832289338094</v>
      </c>
      <c r="AK136" s="596">
        <v>7.1897370610189304</v>
      </c>
      <c r="AL136" s="600">
        <v>-0.18976177874372713</v>
      </c>
      <c r="AM136" s="594">
        <v>2.0961255170373039</v>
      </c>
      <c r="AN136" s="600">
        <v>-0.26344098465989507</v>
      </c>
      <c r="AO136" s="594">
        <v>2.5980427152120886</v>
      </c>
      <c r="AP136" s="599">
        <v>-1.3975471915849105</v>
      </c>
      <c r="AQ136" s="596">
        <v>10.338840736728061</v>
      </c>
      <c r="AR136" s="599">
        <v>-2.5995634121209967</v>
      </c>
      <c r="AS136" s="596">
        <v>4.5163556629525212</v>
      </c>
      <c r="AT136" s="600">
        <v>-2.4589975171845069</v>
      </c>
    </row>
    <row r="137" spans="2:46" s="4" customFormat="1" ht="15" hidden="1" customHeight="1" outlineLevel="1" x14ac:dyDescent="0.25">
      <c r="B137" s="83" t="s">
        <v>126</v>
      </c>
      <c r="C137" s="589">
        <v>8.6229990306885878</v>
      </c>
      <c r="D137" s="584">
        <v>0.20892156471648171</v>
      </c>
      <c r="E137" s="590">
        <v>9.440466565204984</v>
      </c>
      <c r="F137" s="584">
        <v>-1.0245406855186321</v>
      </c>
      <c r="G137" s="590">
        <v>8.9841593780369298</v>
      </c>
      <c r="H137" s="591">
        <v>-0.28937282598164771</v>
      </c>
      <c r="I137" s="589">
        <v>9.0152006157866484</v>
      </c>
      <c r="J137" s="584">
        <v>-1.3759821032293118E-2</v>
      </c>
      <c r="K137" s="590">
        <v>9.0764446407985471</v>
      </c>
      <c r="L137" s="584">
        <v>-1.1679674466206276</v>
      </c>
      <c r="M137" s="590">
        <v>9.0448270565213615</v>
      </c>
      <c r="N137" s="591">
        <v>-0.54351976928127854</v>
      </c>
      <c r="O137" s="589">
        <v>9.9731152301653925</v>
      </c>
      <c r="P137" s="584">
        <v>0.94591623058836483</v>
      </c>
      <c r="Q137" s="590">
        <v>9.0998146340082915</v>
      </c>
      <c r="R137" s="584">
        <v>-0.97937730220015418</v>
      </c>
      <c r="S137" s="590">
        <v>9.4352668456095099</v>
      </c>
      <c r="T137" s="591">
        <v>-0.18851011304791143</v>
      </c>
      <c r="U137" s="589">
        <v>9.013935273059273</v>
      </c>
      <c r="V137" s="584">
        <v>-0.48703616661432392</v>
      </c>
      <c r="W137" s="590">
        <v>9.2761101276788072</v>
      </c>
      <c r="X137" s="584">
        <v>-1.1925509717063445</v>
      </c>
      <c r="Y137" s="590">
        <v>9.1160447104383024</v>
      </c>
      <c r="Z137" s="591">
        <v>-0.74327793400780351</v>
      </c>
      <c r="AA137" s="589">
        <v>9.3403791624680714</v>
      </c>
      <c r="AB137" s="584">
        <v>0.74700920135936144</v>
      </c>
      <c r="AC137" s="590">
        <v>11.53751289295484</v>
      </c>
      <c r="AD137" s="584">
        <v>9.5905077205760136E-3</v>
      </c>
      <c r="AE137" s="590">
        <v>10.094456073385459</v>
      </c>
      <c r="AF137" s="591">
        <v>0.49492664253072682</v>
      </c>
      <c r="AG137" s="589">
        <v>9.6925827107790816</v>
      </c>
      <c r="AH137" s="584">
        <v>0.912337793958379</v>
      </c>
      <c r="AI137" s="590">
        <v>11.420958971824025</v>
      </c>
      <c r="AJ137" s="584">
        <v>3.2507296167468169E-2</v>
      </c>
      <c r="AK137" s="590">
        <v>10.298457806272744</v>
      </c>
      <c r="AL137" s="591">
        <v>0.62300483349663516</v>
      </c>
      <c r="AM137" s="589">
        <v>2.4302873986735447</v>
      </c>
      <c r="AN137" s="591">
        <v>-0.10321866657200962</v>
      </c>
      <c r="AO137" s="589">
        <v>4.3303571428571432</v>
      </c>
      <c r="AP137" s="584">
        <v>1.2465248075278019</v>
      </c>
      <c r="AQ137" s="590">
        <v>15.149139579349905</v>
      </c>
      <c r="AR137" s="584">
        <v>1.2012229126832388</v>
      </c>
      <c r="AS137" s="590">
        <v>8.4816581071166546</v>
      </c>
      <c r="AT137" s="591">
        <v>1.4322284493219781</v>
      </c>
    </row>
    <row r="138" spans="2:46" s="4" customFormat="1" ht="15" hidden="1" customHeight="1" outlineLevel="1" x14ac:dyDescent="0.25">
      <c r="B138" s="83" t="s">
        <v>127</v>
      </c>
      <c r="C138" s="589">
        <v>7.3909330093314338</v>
      </c>
      <c r="D138" s="592">
        <v>-7.5831032424845013E-2</v>
      </c>
      <c r="E138" s="590">
        <v>9.2279442228612059</v>
      </c>
      <c r="F138" s="592">
        <v>0.18231226240488674</v>
      </c>
      <c r="G138" s="590">
        <v>8.1613846082026651</v>
      </c>
      <c r="H138" s="593">
        <v>1.1223057665395331E-2</v>
      </c>
      <c r="I138" s="589">
        <v>7.7651669482261747</v>
      </c>
      <c r="J138" s="592">
        <v>-0.14724556442667414</v>
      </c>
      <c r="K138" s="590">
        <v>8.9086718710796653</v>
      </c>
      <c r="L138" s="592">
        <v>0.24539392850557817</v>
      </c>
      <c r="M138" s="590">
        <v>8.2959917472255036</v>
      </c>
      <c r="N138" s="593">
        <v>1.980270616019375E-2</v>
      </c>
      <c r="O138" s="589">
        <v>8.5231573180496447</v>
      </c>
      <c r="P138" s="592">
        <v>-0.23812532018012078</v>
      </c>
      <c r="Q138" s="590">
        <v>8.8642751039809866</v>
      </c>
      <c r="R138" s="592">
        <v>0.10118957221427394</v>
      </c>
      <c r="S138" s="590">
        <v>8.7232309327571489</v>
      </c>
      <c r="T138" s="593">
        <v>-3.9147545040416176E-2</v>
      </c>
      <c r="U138" s="589">
        <v>7.7910862844797748</v>
      </c>
      <c r="V138" s="592">
        <v>-0.17629826025286288</v>
      </c>
      <c r="W138" s="590">
        <v>9.1219931615044683</v>
      </c>
      <c r="X138" s="592">
        <v>0.27348453959744923</v>
      </c>
      <c r="Y138" s="590">
        <v>8.2885748026787844</v>
      </c>
      <c r="Z138" s="593">
        <v>-1.2571083897462643E-2</v>
      </c>
      <c r="AA138" s="589">
        <v>7.7962112139357647</v>
      </c>
      <c r="AB138" s="592">
        <v>-0.16105832236573203</v>
      </c>
      <c r="AC138" s="590">
        <v>11.127006880733944</v>
      </c>
      <c r="AD138" s="592">
        <v>-0.36668757546580188</v>
      </c>
      <c r="AE138" s="590">
        <v>8.8389002737349109</v>
      </c>
      <c r="AF138" s="593">
        <v>-0.19303131062722834</v>
      </c>
      <c r="AG138" s="589">
        <v>8.0334584503716222</v>
      </c>
      <c r="AH138" s="592">
        <v>-0.22690600954407891</v>
      </c>
      <c r="AI138" s="590">
        <v>11.016199904706443</v>
      </c>
      <c r="AJ138" s="592">
        <v>-0.40521468051730203</v>
      </c>
      <c r="AK138" s="590">
        <v>8.9864846578030377</v>
      </c>
      <c r="AL138" s="593">
        <v>-0.23837181059086632</v>
      </c>
      <c r="AM138" s="589">
        <v>2.5885183232269973</v>
      </c>
      <c r="AN138" s="593">
        <v>8.0174226094473333E-2</v>
      </c>
      <c r="AO138" s="589">
        <v>3.9829738933030647</v>
      </c>
      <c r="AP138" s="592">
        <v>1.4419590134862008</v>
      </c>
      <c r="AQ138" s="590">
        <v>12.944186046511629</v>
      </c>
      <c r="AR138" s="592">
        <v>-0.77541964899768168</v>
      </c>
      <c r="AS138" s="590">
        <v>7.7706422018348622</v>
      </c>
      <c r="AT138" s="593">
        <v>0.63954258411505105</v>
      </c>
    </row>
    <row r="139" spans="2:46" s="4" customFormat="1" ht="15" hidden="1" customHeight="1" outlineLevel="1" x14ac:dyDescent="0.25">
      <c r="B139" s="83" t="s">
        <v>128</v>
      </c>
      <c r="C139" s="589">
        <v>7.5082973758652605</v>
      </c>
      <c r="D139" s="592">
        <v>0.36523768399174017</v>
      </c>
      <c r="E139" s="590">
        <v>8.683283623693379</v>
      </c>
      <c r="F139" s="592">
        <v>-0.11958974280620538</v>
      </c>
      <c r="G139" s="590">
        <v>8.0229714682008648</v>
      </c>
      <c r="H139" s="593">
        <v>0.18320119444637939</v>
      </c>
      <c r="I139" s="589">
        <v>7.9102021255944868</v>
      </c>
      <c r="J139" s="592">
        <v>0.28337695438373611</v>
      </c>
      <c r="K139" s="590">
        <v>8.6078266579120157</v>
      </c>
      <c r="L139" s="592">
        <v>-0.18465093527676224</v>
      </c>
      <c r="M139" s="590">
        <v>8.2452135911309554</v>
      </c>
      <c r="N139" s="593">
        <v>8.1705545878184793E-2</v>
      </c>
      <c r="O139" s="589">
        <v>8.2366162648140584</v>
      </c>
      <c r="P139" s="592">
        <v>0.18428527579589726</v>
      </c>
      <c r="Q139" s="590">
        <v>8.2944493253432299</v>
      </c>
      <c r="R139" s="592">
        <v>-0.33806090531153288</v>
      </c>
      <c r="S139" s="590">
        <v>8.2718428766543397</v>
      </c>
      <c r="T139" s="593">
        <v>-0.11928673047130189</v>
      </c>
      <c r="U139" s="589">
        <v>8.1268633047890901</v>
      </c>
      <c r="V139" s="592">
        <v>0.36860744538089474</v>
      </c>
      <c r="W139" s="590">
        <v>9.3362434921906292</v>
      </c>
      <c r="X139" s="592">
        <v>0.25069167001435666</v>
      </c>
      <c r="Y139" s="590">
        <v>8.574009224778079</v>
      </c>
      <c r="Z139" s="593">
        <v>0.33986530310042795</v>
      </c>
      <c r="AA139" s="589">
        <v>7.9365272475563202</v>
      </c>
      <c r="AB139" s="592">
        <v>1.1353354166884992</v>
      </c>
      <c r="AC139" s="590">
        <v>8.9337440427757766</v>
      </c>
      <c r="AD139" s="592">
        <v>0.33253177607710249</v>
      </c>
      <c r="AE139" s="590">
        <v>8.2867738116299012</v>
      </c>
      <c r="AF139" s="593">
        <v>0.88639024889142348</v>
      </c>
      <c r="AG139" s="589">
        <v>8.1757442852716142</v>
      </c>
      <c r="AH139" s="592">
        <v>1.2101450731277623</v>
      </c>
      <c r="AI139" s="590">
        <v>8.799190910655879</v>
      </c>
      <c r="AJ139" s="592">
        <v>0.2843143757752955</v>
      </c>
      <c r="AK139" s="590">
        <v>8.397965914494776</v>
      </c>
      <c r="AL139" s="593">
        <v>0.91364279899634582</v>
      </c>
      <c r="AM139" s="589">
        <v>2.3424482494249936</v>
      </c>
      <c r="AN139" s="593">
        <v>-0.56251217592694891</v>
      </c>
      <c r="AO139" s="589">
        <v>4.5410923940786114</v>
      </c>
      <c r="AP139" s="592">
        <v>0.61246432112064175</v>
      </c>
      <c r="AQ139" s="590">
        <v>12.654818325434439</v>
      </c>
      <c r="AR139" s="592">
        <v>-1.3476073871186234</v>
      </c>
      <c r="AS139" s="590">
        <v>7.7262015503875965</v>
      </c>
      <c r="AT139" s="593">
        <v>-0.18509070566610752</v>
      </c>
    </row>
    <row r="140" spans="2:46" s="4" customFormat="1" ht="15" hidden="1" customHeight="1" outlineLevel="1" x14ac:dyDescent="0.25">
      <c r="B140" s="83" t="s">
        <v>129</v>
      </c>
      <c r="C140" s="589">
        <v>6.5143796479969653</v>
      </c>
      <c r="D140" s="592">
        <v>-0.84750200803790321</v>
      </c>
      <c r="E140" s="590">
        <v>7.6792711835707896</v>
      </c>
      <c r="F140" s="592">
        <v>-1.2266182343505418</v>
      </c>
      <c r="G140" s="590">
        <v>6.9747460746122414</v>
      </c>
      <c r="H140" s="593">
        <v>-0.98068060153978198</v>
      </c>
      <c r="I140" s="589">
        <v>6.8994575378395808</v>
      </c>
      <c r="J140" s="592">
        <v>-0.87913307240210781</v>
      </c>
      <c r="K140" s="590">
        <v>7.8419304752868113</v>
      </c>
      <c r="L140" s="592">
        <v>-1.1779683821771334</v>
      </c>
      <c r="M140" s="590">
        <v>7.3045713667753249</v>
      </c>
      <c r="N140" s="593">
        <v>-0.99658488854704519</v>
      </c>
      <c r="O140" s="589">
        <v>6.8631228403129647</v>
      </c>
      <c r="P140" s="592">
        <v>-0.69118781810827912</v>
      </c>
      <c r="Q140" s="590">
        <v>7.5922294308463583</v>
      </c>
      <c r="R140" s="592">
        <v>-1.2506527581896778</v>
      </c>
      <c r="S140" s="590">
        <v>7.2629514930502213</v>
      </c>
      <c r="T140" s="593">
        <v>-0.98389779435870661</v>
      </c>
      <c r="U140" s="589">
        <v>7.4878434126217854</v>
      </c>
      <c r="V140" s="592">
        <v>-0.75438049970099819</v>
      </c>
      <c r="W140" s="590">
        <v>8.0707939016633574</v>
      </c>
      <c r="X140" s="592">
        <v>-1.1013847086273305</v>
      </c>
      <c r="Y140" s="590">
        <v>7.6993085221671436</v>
      </c>
      <c r="Z140" s="593">
        <v>-0.85364495201186941</v>
      </c>
      <c r="AA140" s="589">
        <v>6.3216593821211102</v>
      </c>
      <c r="AB140" s="592">
        <v>-1.4252462795645675</v>
      </c>
      <c r="AC140" s="590">
        <v>6.6390351758793971</v>
      </c>
      <c r="AD140" s="592">
        <v>-1.6717065121001431</v>
      </c>
      <c r="AE140" s="590">
        <v>6.4223406833050642</v>
      </c>
      <c r="AF140" s="593">
        <v>-1.5094843825166002</v>
      </c>
      <c r="AG140" s="589">
        <v>6.3175528040786597</v>
      </c>
      <c r="AH140" s="592">
        <v>-1.5637959106937158</v>
      </c>
      <c r="AI140" s="590">
        <v>6.5903867650346522</v>
      </c>
      <c r="AJ140" s="592">
        <v>-1.5789904662227849</v>
      </c>
      <c r="AK140" s="590">
        <v>6.4042033513206471</v>
      </c>
      <c r="AL140" s="593">
        <v>-1.5716012119907452</v>
      </c>
      <c r="AM140" s="589">
        <v>2.2812906185488186</v>
      </c>
      <c r="AN140" s="593">
        <v>-0.11864117250444117</v>
      </c>
      <c r="AO140" s="589">
        <v>3.7145833333333331</v>
      </c>
      <c r="AP140" s="592">
        <v>0.99130011512935079</v>
      </c>
      <c r="AQ140" s="590">
        <v>10.044428259286235</v>
      </c>
      <c r="AR140" s="592">
        <v>0.15568145621718088</v>
      </c>
      <c r="AS140" s="590">
        <v>6.3537807470391741</v>
      </c>
      <c r="AT140" s="593">
        <v>0.84620310728762149</v>
      </c>
    </row>
    <row r="141" spans="2:46" s="4" customFormat="1" ht="15" hidden="1" customHeight="1" outlineLevel="1" x14ac:dyDescent="0.25">
      <c r="B141" s="83" t="s">
        <v>152</v>
      </c>
      <c r="C141" s="589">
        <v>6.5399425181473161</v>
      </c>
      <c r="D141" s="592">
        <v>-0.13075903324522198</v>
      </c>
      <c r="E141" s="590">
        <v>7.5326660709861013</v>
      </c>
      <c r="F141" s="592">
        <v>-0.51162488603454825</v>
      </c>
      <c r="G141" s="590">
        <v>6.9173748833119699</v>
      </c>
      <c r="H141" s="593">
        <v>-0.26784965291272389</v>
      </c>
      <c r="I141" s="589">
        <v>6.9125113412383064</v>
      </c>
      <c r="J141" s="592">
        <v>-0.23026740847645133</v>
      </c>
      <c r="K141" s="590">
        <v>7.6216516045240548</v>
      </c>
      <c r="L141" s="592">
        <v>-0.61999880106223149</v>
      </c>
      <c r="M141" s="590">
        <v>7.2029746314035661</v>
      </c>
      <c r="N141" s="593">
        <v>-0.38216780283258611</v>
      </c>
      <c r="O141" s="589">
        <v>7.6174989049496276</v>
      </c>
      <c r="P141" s="592">
        <v>0.26847622541817184</v>
      </c>
      <c r="Q141" s="590">
        <v>7.2900944256079336</v>
      </c>
      <c r="R141" s="592">
        <v>-0.83169777134595702</v>
      </c>
      <c r="S141" s="590">
        <v>7.438816928311347</v>
      </c>
      <c r="T141" s="593">
        <v>-0.30115140663455886</v>
      </c>
      <c r="U141" s="589">
        <v>6.9338115847512896</v>
      </c>
      <c r="V141" s="592">
        <v>-0.44970134005160922</v>
      </c>
      <c r="W141" s="590">
        <v>8.021567635903919</v>
      </c>
      <c r="X141" s="592">
        <v>-0.6940360705542421</v>
      </c>
      <c r="Y141" s="590">
        <v>7.2810751907010536</v>
      </c>
      <c r="Z141" s="593">
        <v>-0.53416861243239477</v>
      </c>
      <c r="AA141" s="589">
        <v>6.6369481354479207</v>
      </c>
      <c r="AB141" s="592">
        <v>0.14186364722867228</v>
      </c>
      <c r="AC141" s="590">
        <v>6.8306674797129325</v>
      </c>
      <c r="AD141" s="592">
        <v>-0.35738791749038068</v>
      </c>
      <c r="AE141" s="590">
        <v>6.7021780676954181</v>
      </c>
      <c r="AF141" s="593">
        <v>-3.7625826009285213E-2</v>
      </c>
      <c r="AG141" s="589">
        <v>6.6839399269381676</v>
      </c>
      <c r="AH141" s="592">
        <v>-3.0295067422970057E-2</v>
      </c>
      <c r="AI141" s="590">
        <v>6.8394385305781675</v>
      </c>
      <c r="AJ141" s="592">
        <v>-0.26172995792541354</v>
      </c>
      <c r="AK141" s="590">
        <v>6.7370409308790249</v>
      </c>
      <c r="AL141" s="593">
        <v>-0.11514688828992625</v>
      </c>
      <c r="AM141" s="589">
        <v>2.2369749146504381</v>
      </c>
      <c r="AN141" s="593">
        <v>-0.48264428590011521</v>
      </c>
      <c r="AO141" s="589">
        <v>3.4576271186440679</v>
      </c>
      <c r="AP141" s="592">
        <v>0.44066322129739532</v>
      </c>
      <c r="AQ141" s="590">
        <v>12.694331983805668</v>
      </c>
      <c r="AR141" s="592">
        <v>3.5164112978463962</v>
      </c>
      <c r="AS141" s="590">
        <v>6.6971955981540647</v>
      </c>
      <c r="AT141" s="593">
        <v>1.9017129248867377</v>
      </c>
    </row>
    <row r="142" spans="2:46" s="4" customFormat="1" ht="15" hidden="1" customHeight="1" outlineLevel="1" x14ac:dyDescent="0.25">
      <c r="B142" s="83" t="s">
        <v>132</v>
      </c>
      <c r="C142" s="589">
        <v>6.9611211192475961</v>
      </c>
      <c r="D142" s="592">
        <v>-0.15196295479627597</v>
      </c>
      <c r="E142" s="590">
        <v>7.9395341662810424</v>
      </c>
      <c r="F142" s="592">
        <v>-0.60405211872064335</v>
      </c>
      <c r="G142" s="590">
        <v>7.3418586969570514</v>
      </c>
      <c r="H142" s="593">
        <v>-0.32991360686646143</v>
      </c>
      <c r="I142" s="589">
        <v>7.5260040302396325</v>
      </c>
      <c r="J142" s="592">
        <v>-0.16072167395149783</v>
      </c>
      <c r="K142" s="590">
        <v>8.2160049001945659</v>
      </c>
      <c r="L142" s="592">
        <v>-0.6028524030535749</v>
      </c>
      <c r="M142" s="590">
        <v>7.8130738500513424</v>
      </c>
      <c r="N142" s="593">
        <v>-0.35259944095220419</v>
      </c>
      <c r="O142" s="589">
        <v>8.0964636416147879</v>
      </c>
      <c r="P142" s="592">
        <v>0.18585869427214785</v>
      </c>
      <c r="Q142" s="590">
        <v>7.9208055417746177</v>
      </c>
      <c r="R142" s="592">
        <v>-0.4724373027222839</v>
      </c>
      <c r="S142" s="590">
        <v>8.0019670640333711</v>
      </c>
      <c r="T142" s="593">
        <v>-0.17931029222474848</v>
      </c>
      <c r="U142" s="589">
        <v>7.7137847248315419</v>
      </c>
      <c r="V142" s="592">
        <v>-8.0707937790874595E-2</v>
      </c>
      <c r="W142" s="590">
        <v>8.5042484053436027</v>
      </c>
      <c r="X142" s="592">
        <v>-0.88233762632243362</v>
      </c>
      <c r="Y142" s="590">
        <v>7.9843228681819305</v>
      </c>
      <c r="Z142" s="593">
        <v>-0.32818780733032327</v>
      </c>
      <c r="AA142" s="589">
        <v>6.4512111044721241</v>
      </c>
      <c r="AB142" s="592">
        <v>-0.24859700750018376</v>
      </c>
      <c r="AC142" s="590">
        <v>6.6251059193802204</v>
      </c>
      <c r="AD142" s="592">
        <v>-0.59364627869250963</v>
      </c>
      <c r="AE142" s="590">
        <v>6.5143124881034309</v>
      </c>
      <c r="AF142" s="593">
        <v>-0.36634690643021273</v>
      </c>
      <c r="AG142" s="589">
        <v>6.4516773263897669</v>
      </c>
      <c r="AH142" s="592">
        <v>-0.39977194897255153</v>
      </c>
      <c r="AI142" s="590">
        <v>6.6097300662605063</v>
      </c>
      <c r="AJ142" s="592">
        <v>-0.47726760696582193</v>
      </c>
      <c r="AK142" s="590">
        <v>6.5089613822448582</v>
      </c>
      <c r="AL142" s="593">
        <v>-0.42418956502277094</v>
      </c>
      <c r="AM142" s="589">
        <v>2.2040784313725492</v>
      </c>
      <c r="AN142" s="593">
        <v>-0.33063659453418648</v>
      </c>
      <c r="AO142" s="589">
        <v>3.7808471454880292</v>
      </c>
      <c r="AP142" s="592">
        <v>1.0647624288309028</v>
      </c>
      <c r="AQ142" s="590">
        <v>13.412790697674419</v>
      </c>
      <c r="AR142" s="592">
        <v>-6.7376316939359526E-2</v>
      </c>
      <c r="AS142" s="590">
        <v>5.460212873796249</v>
      </c>
      <c r="AT142" s="593">
        <v>0.42786786031915991</v>
      </c>
    </row>
    <row r="143" spans="2:46" s="4" customFormat="1" ht="15" hidden="1" customHeight="1" outlineLevel="1" x14ac:dyDescent="0.25">
      <c r="B143" s="83" t="s">
        <v>133</v>
      </c>
      <c r="C143" s="589">
        <v>7.023464693330201</v>
      </c>
      <c r="D143" s="592">
        <v>-0.59771187070422815</v>
      </c>
      <c r="E143" s="590">
        <v>7.7482241736114998</v>
      </c>
      <c r="F143" s="592">
        <v>-1.1273458897317878</v>
      </c>
      <c r="G143" s="590">
        <v>7.3219014498094177</v>
      </c>
      <c r="H143" s="593">
        <v>-0.81052783204716672</v>
      </c>
      <c r="I143" s="589">
        <v>7.6223725550348567</v>
      </c>
      <c r="J143" s="592">
        <v>-0.81723134480867987</v>
      </c>
      <c r="K143" s="590">
        <v>7.9982035848756432</v>
      </c>
      <c r="L143" s="592">
        <v>-1.2740168386172019</v>
      </c>
      <c r="M143" s="590">
        <v>7.7891667990515359</v>
      </c>
      <c r="N143" s="593">
        <v>-1.0171376188321801</v>
      </c>
      <c r="O143" s="589">
        <v>7.8381110220732859</v>
      </c>
      <c r="P143" s="592">
        <v>-0.43480273566231542</v>
      </c>
      <c r="Q143" s="590">
        <v>7.9581088599693315</v>
      </c>
      <c r="R143" s="592">
        <v>-1.3056313685333736</v>
      </c>
      <c r="S143" s="590">
        <v>7.9068733038359555</v>
      </c>
      <c r="T143" s="593">
        <v>-0.9241942480662475</v>
      </c>
      <c r="U143" s="589">
        <v>7.9843550544815827</v>
      </c>
      <c r="V143" s="592">
        <v>-1.1367458450861569</v>
      </c>
      <c r="W143" s="590">
        <v>8.2234556782885182</v>
      </c>
      <c r="X143" s="592">
        <v>-1.3055160928063128</v>
      </c>
      <c r="Y143" s="590">
        <v>8.0697555339652869</v>
      </c>
      <c r="Z143" s="593">
        <v>-1.1994401776541412</v>
      </c>
      <c r="AA143" s="589">
        <v>6.0553523809523808</v>
      </c>
      <c r="AB143" s="592">
        <v>-0.47311851868931232</v>
      </c>
      <c r="AC143" s="590">
        <v>6.3562009132420094</v>
      </c>
      <c r="AD143" s="592">
        <v>-0.83839732739203665</v>
      </c>
      <c r="AE143" s="590">
        <v>6.1584600938967133</v>
      </c>
      <c r="AF143" s="593">
        <v>-0.61300567876857937</v>
      </c>
      <c r="AG143" s="589">
        <v>6.1762104428729376</v>
      </c>
      <c r="AH143" s="592">
        <v>-0.50381360749135506</v>
      </c>
      <c r="AI143" s="590">
        <v>6.3298717897511683</v>
      </c>
      <c r="AJ143" s="592">
        <v>-0.65493207038168055</v>
      </c>
      <c r="AK143" s="590">
        <v>6.2289308520843036</v>
      </c>
      <c r="AL143" s="593">
        <v>-0.56105151362378081</v>
      </c>
      <c r="AM143" s="589">
        <v>2.2926829268292681</v>
      </c>
      <c r="AN143" s="593">
        <v>-0.29377725557876255</v>
      </c>
      <c r="AO143" s="589">
        <v>3.8714797747055814</v>
      </c>
      <c r="AP143" s="592">
        <v>0.55827069853054079</v>
      </c>
      <c r="AQ143" s="590">
        <v>8.4561717352415027</v>
      </c>
      <c r="AR143" s="592">
        <v>2.2647219211151084</v>
      </c>
      <c r="AS143" s="590">
        <v>4.8917197452229297</v>
      </c>
      <c r="AT143" s="593">
        <v>1.0633764318496763</v>
      </c>
    </row>
    <row r="144" spans="2:46" s="4" customFormat="1" ht="15" hidden="1" customHeight="1" outlineLevel="1" x14ac:dyDescent="0.25">
      <c r="B144" s="83" t="s">
        <v>134</v>
      </c>
      <c r="C144" s="589">
        <v>7.2287011612502132</v>
      </c>
      <c r="D144" s="592">
        <v>-0.1495552246762033</v>
      </c>
      <c r="E144" s="590">
        <v>8.1824950899997972</v>
      </c>
      <c r="F144" s="592">
        <v>-0.21698179020839881</v>
      </c>
      <c r="G144" s="590">
        <v>7.6315121146174931</v>
      </c>
      <c r="H144" s="593">
        <v>-0.18507603992445709</v>
      </c>
      <c r="I144" s="589">
        <v>7.7181814022297806</v>
      </c>
      <c r="J144" s="592">
        <v>-0.24180206705925755</v>
      </c>
      <c r="K144" s="590">
        <v>8.4576592631838796</v>
      </c>
      <c r="L144" s="592">
        <v>-0.15216790668887192</v>
      </c>
      <c r="M144" s="590">
        <v>8.0567264067211699</v>
      </c>
      <c r="N144" s="593">
        <v>-0.20474199130310922</v>
      </c>
      <c r="O144" s="589">
        <v>7.6485886020357201</v>
      </c>
      <c r="P144" s="592">
        <v>-0.50508443069270559</v>
      </c>
      <c r="Q144" s="590">
        <v>8.4731437082718166</v>
      </c>
      <c r="R144" s="592">
        <v>-0.28670799951960113</v>
      </c>
      <c r="S144" s="590">
        <v>8.1174517087667155</v>
      </c>
      <c r="T144" s="593">
        <v>-0.37929097344702178</v>
      </c>
      <c r="U144" s="589">
        <v>8.0852662750618958</v>
      </c>
      <c r="V144" s="592">
        <v>-0.20669387744941581</v>
      </c>
      <c r="W144" s="590">
        <v>8.3862484204266714</v>
      </c>
      <c r="X144" s="592">
        <v>-0.45563796286159786</v>
      </c>
      <c r="Y144" s="590">
        <v>8.2041759661693874</v>
      </c>
      <c r="Z144" s="593">
        <v>-0.30090919431104268</v>
      </c>
      <c r="AA144" s="589">
        <v>6.3175034131810852</v>
      </c>
      <c r="AB144" s="592">
        <v>-0.28643717725376572</v>
      </c>
      <c r="AC144" s="590">
        <v>6.5863148625289458</v>
      </c>
      <c r="AD144" s="592">
        <v>-0.90696634357649497</v>
      </c>
      <c r="AE144" s="590">
        <v>6.4041548829336499</v>
      </c>
      <c r="AF144" s="593">
        <v>-0.51848064331590926</v>
      </c>
      <c r="AG144" s="589">
        <v>6.4271994048122281</v>
      </c>
      <c r="AH144" s="592">
        <v>-0.31418365882611443</v>
      </c>
      <c r="AI144" s="590">
        <v>6.549654238254794</v>
      </c>
      <c r="AJ144" s="592">
        <v>-0.80182897289081367</v>
      </c>
      <c r="AK144" s="590">
        <v>6.4665978553816164</v>
      </c>
      <c r="AL144" s="593">
        <v>-0.49285530313154169</v>
      </c>
      <c r="AM144" s="589">
        <v>2.7496463932107496</v>
      </c>
      <c r="AN144" s="593">
        <v>0.15872991612267695</v>
      </c>
      <c r="AO144" s="589">
        <v>5.1269349845201235</v>
      </c>
      <c r="AP144" s="592">
        <v>0.95020120375949713</v>
      </c>
      <c r="AQ144" s="590">
        <v>12.219451371571072</v>
      </c>
      <c r="AR144" s="592">
        <v>3.8644312912497867</v>
      </c>
      <c r="AS144" s="590">
        <v>7.8433619866284623</v>
      </c>
      <c r="AT144" s="593">
        <v>1.9515057386891286</v>
      </c>
    </row>
    <row r="145" spans="2:46" s="4" customFormat="1" ht="15" hidden="1" customHeight="1" outlineLevel="1" x14ac:dyDescent="0.25">
      <c r="B145" s="83" t="s">
        <v>135</v>
      </c>
      <c r="C145" s="589">
        <v>7.3129138453480973</v>
      </c>
      <c r="D145" s="592">
        <v>-9.1512638643562738E-2</v>
      </c>
      <c r="E145" s="590">
        <v>8.21835772195546</v>
      </c>
      <c r="F145" s="592">
        <v>-0.44065285536221666</v>
      </c>
      <c r="G145" s="590">
        <v>7.6717182268346251</v>
      </c>
      <c r="H145" s="593">
        <v>-0.21702075706506818</v>
      </c>
      <c r="I145" s="589">
        <v>7.8443567980311109</v>
      </c>
      <c r="J145" s="592">
        <v>-0.27299240428061822</v>
      </c>
      <c r="K145" s="590">
        <v>8.4102280016327491</v>
      </c>
      <c r="L145" s="592">
        <v>-0.46652163776223965</v>
      </c>
      <c r="M145" s="590">
        <v>8.0882595832076642</v>
      </c>
      <c r="N145" s="593">
        <v>-0.35056312750501384</v>
      </c>
      <c r="O145" s="589">
        <v>8.0149123341663113</v>
      </c>
      <c r="P145" s="592">
        <v>-0.13411653117992017</v>
      </c>
      <c r="Q145" s="590">
        <v>8.1190403669396023</v>
      </c>
      <c r="R145" s="592">
        <v>-0.92359698800412637</v>
      </c>
      <c r="S145" s="590">
        <v>8.0702439210160524</v>
      </c>
      <c r="T145" s="593">
        <v>-0.54615894614434168</v>
      </c>
      <c r="U145" s="589">
        <v>8.3327502454003177</v>
      </c>
      <c r="V145" s="592">
        <v>-0.30115078870708345</v>
      </c>
      <c r="W145" s="590">
        <v>8.7637648727095474</v>
      </c>
      <c r="X145" s="592">
        <v>1.1917081936317686E-2</v>
      </c>
      <c r="Y145" s="590">
        <v>8.4888799711063854</v>
      </c>
      <c r="Z145" s="593">
        <v>-0.18728417324751412</v>
      </c>
      <c r="AA145" s="589">
        <v>6.7751711116355908</v>
      </c>
      <c r="AB145" s="592">
        <v>-4.4008990048432395E-2</v>
      </c>
      <c r="AC145" s="590">
        <v>6.760170653664483</v>
      </c>
      <c r="AD145" s="592">
        <v>-0.74158035653370824</v>
      </c>
      <c r="AE145" s="590">
        <v>6.7704120272643777</v>
      </c>
      <c r="AF145" s="593">
        <v>-0.27358371385662039</v>
      </c>
      <c r="AG145" s="589">
        <v>6.9460962731327216</v>
      </c>
      <c r="AH145" s="592">
        <v>-0.17943492558819418</v>
      </c>
      <c r="AI145" s="590">
        <v>6.6898173768677367</v>
      </c>
      <c r="AJ145" s="592">
        <v>-0.71811326304072232</v>
      </c>
      <c r="AK145" s="590">
        <v>6.8649709200476492</v>
      </c>
      <c r="AL145" s="593">
        <v>-0.3518931200343367</v>
      </c>
      <c r="AM145" s="589">
        <v>2.3250022475950733</v>
      </c>
      <c r="AN145" s="593">
        <v>6.8956258431600581E-2</v>
      </c>
      <c r="AO145" s="589">
        <v>4.1645502645502646</v>
      </c>
      <c r="AP145" s="592">
        <v>0.41243228525939557</v>
      </c>
      <c r="AQ145" s="590">
        <v>17.173501577287066</v>
      </c>
      <c r="AR145" s="592">
        <v>5.4516140270862632</v>
      </c>
      <c r="AS145" s="590">
        <v>7.4322503961965136</v>
      </c>
      <c r="AT145" s="593">
        <v>1.7824775059263729</v>
      </c>
    </row>
    <row r="146" spans="2:46" s="4" customFormat="1" ht="15" hidden="1" customHeight="1" outlineLevel="1" x14ac:dyDescent="0.25">
      <c r="B146" s="83" t="s">
        <v>153</v>
      </c>
      <c r="C146" s="589">
        <v>6.7678373582799498</v>
      </c>
      <c r="D146" s="592">
        <v>-0.33369121226230103</v>
      </c>
      <c r="E146" s="590">
        <v>7.6013957581090512</v>
      </c>
      <c r="F146" s="592">
        <v>-0.33378897410126651</v>
      </c>
      <c r="G146" s="590">
        <v>7.1071007802485235</v>
      </c>
      <c r="H146" s="593">
        <v>-0.34152400107212966</v>
      </c>
      <c r="I146" s="589">
        <v>7.2524717669288572</v>
      </c>
      <c r="J146" s="592">
        <v>-0.445560607133479</v>
      </c>
      <c r="K146" s="590">
        <v>7.738816860895497</v>
      </c>
      <c r="L146" s="592">
        <v>-0.24011052583201664</v>
      </c>
      <c r="M146" s="590">
        <v>7.4654537371217575</v>
      </c>
      <c r="N146" s="593">
        <v>-0.36037580869627295</v>
      </c>
      <c r="O146" s="589">
        <v>7.8665260067883684</v>
      </c>
      <c r="P146" s="592">
        <v>-3.0977855028791801E-2</v>
      </c>
      <c r="Q146" s="590">
        <v>7.5250316904034005</v>
      </c>
      <c r="R146" s="592">
        <v>-0.35962861981309935</v>
      </c>
      <c r="S146" s="590">
        <v>7.6781507074695625</v>
      </c>
      <c r="T146" s="593">
        <v>-0.21211224488659486</v>
      </c>
      <c r="U146" s="589">
        <v>7.431350649903206</v>
      </c>
      <c r="V146" s="592">
        <v>-0.56124033711131638</v>
      </c>
      <c r="W146" s="590">
        <v>7.7858367092552196</v>
      </c>
      <c r="X146" s="592">
        <v>-0.27881678128681031</v>
      </c>
      <c r="Y146" s="590">
        <v>7.5565637942184125</v>
      </c>
      <c r="Z146" s="593">
        <v>-0.46250216690173573</v>
      </c>
      <c r="AA146" s="589">
        <v>6.2013908205841446</v>
      </c>
      <c r="AB146" s="592">
        <v>-0.65724652398475847</v>
      </c>
      <c r="AC146" s="590">
        <v>6.4238658955358758</v>
      </c>
      <c r="AD146" s="592">
        <v>-1.0583542361668519</v>
      </c>
      <c r="AE146" s="590">
        <v>6.27682620419169</v>
      </c>
      <c r="AF146" s="593">
        <v>-0.80209178065478071</v>
      </c>
      <c r="AG146" s="589">
        <v>6.4047240399405583</v>
      </c>
      <c r="AH146" s="592">
        <v>-0.75523393344258416</v>
      </c>
      <c r="AI146" s="590">
        <v>6.3904370638024055</v>
      </c>
      <c r="AJ146" s="592">
        <v>-0.83186440030801112</v>
      </c>
      <c r="AK146" s="590">
        <v>6.3997950819672127</v>
      </c>
      <c r="AL146" s="593">
        <v>-0.78245400678734356</v>
      </c>
      <c r="AM146" s="589">
        <v>2.2616909985166678</v>
      </c>
      <c r="AN146" s="593">
        <v>-4.3130983735016226E-2</v>
      </c>
      <c r="AO146" s="589">
        <v>3.8486304661220565</v>
      </c>
      <c r="AP146" s="592">
        <v>6.4278704078732929E-2</v>
      </c>
      <c r="AQ146" s="590">
        <v>15.71111111111111</v>
      </c>
      <c r="AR146" s="592">
        <v>2.2212715389185966</v>
      </c>
      <c r="AS146" s="590">
        <v>7.1722587340020754</v>
      </c>
      <c r="AT146" s="593">
        <v>1.1350194092751638</v>
      </c>
    </row>
    <row r="147" spans="2:46" s="4" customFormat="1" ht="15" hidden="1" customHeight="1" outlineLevel="1" x14ac:dyDescent="0.25">
      <c r="B147" s="83" t="s">
        <v>124</v>
      </c>
      <c r="C147" s="589">
        <v>7.4100813325756496</v>
      </c>
      <c r="D147" s="592">
        <v>5.7586759970297052E-2</v>
      </c>
      <c r="E147" s="590">
        <v>9.0653683966319587</v>
      </c>
      <c r="F147" s="592">
        <v>0.48438029593311072</v>
      </c>
      <c r="G147" s="590">
        <v>8.0625494214662652</v>
      </c>
      <c r="H147" s="593">
        <v>0.18277918938214022</v>
      </c>
      <c r="I147" s="589">
        <v>7.9327985684756115</v>
      </c>
      <c r="J147" s="592">
        <v>-3.0477109765696397E-3</v>
      </c>
      <c r="K147" s="590">
        <v>9.0574416078218363</v>
      </c>
      <c r="L147" s="592">
        <v>0.61896632038537724</v>
      </c>
      <c r="M147" s="590">
        <v>8.4229303088218401</v>
      </c>
      <c r="N147" s="593">
        <v>0.24800718551765044</v>
      </c>
      <c r="O147" s="589">
        <v>7.9103850690061863</v>
      </c>
      <c r="P147" s="592">
        <v>7.7544610819467508E-2</v>
      </c>
      <c r="Q147" s="590">
        <v>8.7897694848427204</v>
      </c>
      <c r="R147" s="592">
        <v>0.46948116216890234</v>
      </c>
      <c r="S147" s="590">
        <v>8.3894174610949914</v>
      </c>
      <c r="T147" s="593">
        <v>0.26796380404811337</v>
      </c>
      <c r="U147" s="589">
        <v>8.3025929521292152</v>
      </c>
      <c r="V147" s="592">
        <v>-3.3942526427466646E-2</v>
      </c>
      <c r="W147" s="590">
        <v>9.4885697925384314</v>
      </c>
      <c r="X147" s="592">
        <v>0.91339851963461349</v>
      </c>
      <c r="Y147" s="590">
        <v>8.7139572368169773</v>
      </c>
      <c r="Z147" s="593">
        <v>0.28840791156813772</v>
      </c>
      <c r="AA147" s="589">
        <v>7.3736886632825716</v>
      </c>
      <c r="AB147" s="592">
        <v>8.0410507341977855E-2</v>
      </c>
      <c r="AC147" s="590">
        <v>8.8891494455029552</v>
      </c>
      <c r="AD147" s="592">
        <v>-0.15561449465636024</v>
      </c>
      <c r="AE147" s="590">
        <v>7.8315547092946023</v>
      </c>
      <c r="AF147" s="593">
        <v>-4.3727741930106312E-2</v>
      </c>
      <c r="AG147" s="589">
        <v>7.578376718476874</v>
      </c>
      <c r="AH147" s="592">
        <v>2.3573492953164354E-2</v>
      </c>
      <c r="AI147" s="590">
        <v>8.8921254801536485</v>
      </c>
      <c r="AJ147" s="592">
        <v>-1.4599220608049635E-2</v>
      </c>
      <c r="AK147" s="590">
        <v>7.9815481842889424</v>
      </c>
      <c r="AL147" s="593">
        <v>-2.5957900741155449E-2</v>
      </c>
      <c r="AM147" s="589">
        <v>1.9802716225875625</v>
      </c>
      <c r="AN147" s="593">
        <v>-0.39836425702909395</v>
      </c>
      <c r="AO147" s="589">
        <v>3.7349712493465761</v>
      </c>
      <c r="AP147" s="592">
        <v>-0.35101385559587506</v>
      </c>
      <c r="AQ147" s="590">
        <v>14.192865105908584</v>
      </c>
      <c r="AR147" s="592">
        <v>-0.26203467137426628</v>
      </c>
      <c r="AS147" s="590">
        <v>7.0733096085409253</v>
      </c>
      <c r="AT147" s="593">
        <v>-0.93321670724854844</v>
      </c>
    </row>
    <row r="148" spans="2:46" s="4" customFormat="1" ht="15" hidden="1" customHeight="1" outlineLevel="1" x14ac:dyDescent="0.25">
      <c r="B148" s="83" t="s">
        <v>125</v>
      </c>
      <c r="C148" s="589">
        <v>7.2901726544966161</v>
      </c>
      <c r="D148" s="592">
        <v>-0.34408678266794368</v>
      </c>
      <c r="E148" s="590">
        <v>8.8860925348156901</v>
      </c>
      <c r="F148" s="592">
        <v>-3.4405658325063371E-2</v>
      </c>
      <c r="G148" s="590">
        <v>7.9367702362837926</v>
      </c>
      <c r="H148" s="593">
        <v>-0.24934493108455857</v>
      </c>
      <c r="I148" s="589">
        <v>7.647645896907469</v>
      </c>
      <c r="J148" s="592">
        <v>-0.5739139458281981</v>
      </c>
      <c r="K148" s="590">
        <v>8.9267159840666856</v>
      </c>
      <c r="L148" s="592">
        <v>8.1845405397489301E-2</v>
      </c>
      <c r="M148" s="590">
        <v>8.2142421610205574</v>
      </c>
      <c r="N148" s="593">
        <v>-0.30249697290214073</v>
      </c>
      <c r="O148" s="589">
        <v>7.7320076895350232</v>
      </c>
      <c r="P148" s="592">
        <v>-1.0849059455439134</v>
      </c>
      <c r="Q148" s="590">
        <v>8.7442520204519223</v>
      </c>
      <c r="R148" s="592">
        <v>-2.9041662002564195E-2</v>
      </c>
      <c r="S148" s="590">
        <v>8.2870722089573832</v>
      </c>
      <c r="T148" s="593">
        <v>-0.50445975299046886</v>
      </c>
      <c r="U148" s="589">
        <v>7.9972493240860469</v>
      </c>
      <c r="V148" s="592">
        <v>-0.49890394878506683</v>
      </c>
      <c r="W148" s="590">
        <v>9.2303682743654658</v>
      </c>
      <c r="X148" s="592">
        <v>0.32871122044255152</v>
      </c>
      <c r="Y148" s="590">
        <v>8.4360997327235694</v>
      </c>
      <c r="Z148" s="593">
        <v>-0.21620017138833703</v>
      </c>
      <c r="AA148" s="589">
        <v>7.4625409216821961</v>
      </c>
      <c r="AB148" s="592">
        <v>-0.15332237153123263</v>
      </c>
      <c r="AC148" s="590">
        <v>8.524087275869519</v>
      </c>
      <c r="AD148" s="592">
        <v>-0.7166943536292667</v>
      </c>
      <c r="AE148" s="590">
        <v>7.8095823269347573</v>
      </c>
      <c r="AF148" s="593">
        <v>-0.36922359374043445</v>
      </c>
      <c r="AG148" s="589">
        <v>7.78856598380181</v>
      </c>
      <c r="AH148" s="592">
        <v>-0.12672263462214417</v>
      </c>
      <c r="AI148" s="590">
        <v>8.5787949290157162</v>
      </c>
      <c r="AJ148" s="592">
        <v>-0.60303075602885237</v>
      </c>
      <c r="AK148" s="590">
        <v>8.0525689630557888</v>
      </c>
      <c r="AL148" s="593">
        <v>-0.30376708155088572</v>
      </c>
      <c r="AM148" s="589">
        <v>2.7568393703194252</v>
      </c>
      <c r="AN148" s="593">
        <v>0.39085871076078416</v>
      </c>
      <c r="AO148" s="589">
        <v>3.7704839482510781</v>
      </c>
      <c r="AP148" s="592">
        <v>-8.4793527265787816E-2</v>
      </c>
      <c r="AQ148" s="590">
        <v>12.038696537678208</v>
      </c>
      <c r="AR148" s="592">
        <v>1.1393406600614604</v>
      </c>
      <c r="AS148" s="590">
        <v>6.4160964483545131</v>
      </c>
      <c r="AT148" s="593">
        <v>0.37308569566634109</v>
      </c>
    </row>
    <row r="149" spans="2:46" s="4" customFormat="1" ht="15.75" collapsed="1" x14ac:dyDescent="0.25">
      <c r="B149" s="106">
        <v>2009</v>
      </c>
      <c r="C149" s="594">
        <v>7.1996530024705416</v>
      </c>
      <c r="D149" s="599">
        <v>-0.17987774204766449</v>
      </c>
      <c r="E149" s="596">
        <v>8.3575297761506295</v>
      </c>
      <c r="F149" s="599">
        <v>-0.40504562659523557</v>
      </c>
      <c r="G149" s="596">
        <v>7.6734024642602394</v>
      </c>
      <c r="H149" s="600">
        <v>-0.27434471765047785</v>
      </c>
      <c r="I149" s="594">
        <v>7.6543673213142673</v>
      </c>
      <c r="J149" s="599">
        <v>-0.2975138273765765</v>
      </c>
      <c r="K149" s="596">
        <v>8.4143691576614046</v>
      </c>
      <c r="L149" s="599">
        <v>-0.39408548699252322</v>
      </c>
      <c r="M149" s="596">
        <v>7.9928069353838627</v>
      </c>
      <c r="N149" s="600">
        <v>-0.34443394192406984</v>
      </c>
      <c r="O149" s="594">
        <v>7.9890259154043015</v>
      </c>
      <c r="P149" s="599">
        <v>-0.15066327090693754</v>
      </c>
      <c r="Q149" s="596">
        <v>8.2377922764674167</v>
      </c>
      <c r="R149" s="599">
        <v>-0.50275231786443264</v>
      </c>
      <c r="S149" s="596">
        <v>8.1294849780145846</v>
      </c>
      <c r="T149" s="600">
        <v>-0.34935057569446926</v>
      </c>
      <c r="U149" s="594">
        <v>7.9278989776139257</v>
      </c>
      <c r="V149" s="599">
        <v>-0.34230758042801579</v>
      </c>
      <c r="W149" s="596">
        <v>8.6757024494167698</v>
      </c>
      <c r="X149" s="599">
        <v>-0.34219359036848296</v>
      </c>
      <c r="Y149" s="596">
        <v>8.1984413876998072</v>
      </c>
      <c r="Z149" s="600">
        <v>-0.34171515979331701</v>
      </c>
      <c r="AA149" s="594">
        <v>7.0135983628884127</v>
      </c>
      <c r="AB149" s="599">
        <v>-0.11370209451118019</v>
      </c>
      <c r="AC149" s="596">
        <v>7.852757122095074</v>
      </c>
      <c r="AD149" s="599">
        <v>-0.53864109343182776</v>
      </c>
      <c r="AE149" s="596">
        <v>7.2914400840925016</v>
      </c>
      <c r="AF149" s="600">
        <v>-0.26826986730727764</v>
      </c>
      <c r="AG149" s="594">
        <v>7.1655795801883846</v>
      </c>
      <c r="AH149" s="599">
        <v>-0.17155918019720229</v>
      </c>
      <c r="AI149" s="596">
        <v>7.8056030131241751</v>
      </c>
      <c r="AJ149" s="599">
        <v>-0.45222606590315095</v>
      </c>
      <c r="AK149" s="596">
        <v>7.3794988397626575</v>
      </c>
      <c r="AL149" s="600">
        <v>-0.27277701344407568</v>
      </c>
      <c r="AM149" s="594">
        <v>2.3595665016971989</v>
      </c>
      <c r="AN149" s="600">
        <v>-0.14493259247850077</v>
      </c>
      <c r="AO149" s="594">
        <v>3.9955899067969991</v>
      </c>
      <c r="AP149" s="599">
        <v>0.55229670240255135</v>
      </c>
      <c r="AQ149" s="596">
        <v>12.938404148849058</v>
      </c>
      <c r="AR149" s="599">
        <v>0.903165468250819</v>
      </c>
      <c r="AS149" s="596">
        <v>6.9753531801370281</v>
      </c>
      <c r="AT149" s="600">
        <v>0.73903394381779197</v>
      </c>
    </row>
    <row r="150" spans="2:46" s="4" customFormat="1" ht="15" hidden="1" customHeight="1" outlineLevel="1" x14ac:dyDescent="0.25">
      <c r="B150" s="83" t="s">
        <v>126</v>
      </c>
      <c r="C150" s="589">
        <v>8.414077465972106</v>
      </c>
      <c r="D150" s="584">
        <v>5.4311655628447753E-2</v>
      </c>
      <c r="E150" s="590">
        <v>10.465007250723616</v>
      </c>
      <c r="F150" s="584">
        <v>0.11699640187104521</v>
      </c>
      <c r="G150" s="590">
        <v>9.2735322040185775</v>
      </c>
      <c r="H150" s="591">
        <v>7.8287979871753066E-2</v>
      </c>
      <c r="I150" s="589">
        <v>9.0289604368189416</v>
      </c>
      <c r="J150" s="584">
        <v>0.11127783571021865</v>
      </c>
      <c r="K150" s="590">
        <v>10.244412087419175</v>
      </c>
      <c r="L150" s="584">
        <v>0.11453798932263304</v>
      </c>
      <c r="M150" s="590">
        <v>9.5883468258026401</v>
      </c>
      <c r="N150" s="591">
        <v>0.11205211537039261</v>
      </c>
      <c r="O150" s="589">
        <v>9.0271989995770276</v>
      </c>
      <c r="P150" s="584">
        <v>0.1742009694218325</v>
      </c>
      <c r="Q150" s="590">
        <v>10.079191936208446</v>
      </c>
      <c r="R150" s="584">
        <v>0.25208569811392145</v>
      </c>
      <c r="S150" s="590">
        <v>9.6237769586574213</v>
      </c>
      <c r="T150" s="591">
        <v>0.23400094411076466</v>
      </c>
      <c r="U150" s="589">
        <v>9.5009714396735969</v>
      </c>
      <c r="V150" s="584">
        <v>0.405093941893238</v>
      </c>
      <c r="W150" s="590">
        <v>10.468661099385152</v>
      </c>
      <c r="X150" s="584">
        <v>2.2021214267088141E-2</v>
      </c>
      <c r="Y150" s="590">
        <v>9.859322644446106</v>
      </c>
      <c r="Z150" s="591">
        <v>0.25532521549175513</v>
      </c>
      <c r="AA150" s="589">
        <v>8.59336996110871</v>
      </c>
      <c r="AB150" s="584">
        <v>0.25325654402526254</v>
      </c>
      <c r="AC150" s="590">
        <v>11.527922385234264</v>
      </c>
      <c r="AD150" s="584">
        <v>0.15051213595982382</v>
      </c>
      <c r="AE150" s="590">
        <v>9.5995294308547319</v>
      </c>
      <c r="AF150" s="591">
        <v>0.25338318189174913</v>
      </c>
      <c r="AG150" s="589">
        <v>8.7802449168207026</v>
      </c>
      <c r="AH150" s="584">
        <v>-1.8407127958827374E-2</v>
      </c>
      <c r="AI150" s="590">
        <v>11.388451675656556</v>
      </c>
      <c r="AJ150" s="584">
        <v>-6.411828309992984E-2</v>
      </c>
      <c r="AK150" s="590">
        <v>9.6754529727761085</v>
      </c>
      <c r="AL150" s="591">
        <v>-2.5552772183857542E-2</v>
      </c>
      <c r="AM150" s="589">
        <v>2.5335060652455543</v>
      </c>
      <c r="AN150" s="591">
        <v>-0.14458037578291449</v>
      </c>
      <c r="AO150" s="589">
        <v>3.0838323353293413</v>
      </c>
      <c r="AP150" s="584">
        <v>-0.62272287804505355</v>
      </c>
      <c r="AQ150" s="590">
        <v>13.947916666666666</v>
      </c>
      <c r="AR150" s="584">
        <v>0.73118069993069845</v>
      </c>
      <c r="AS150" s="590">
        <v>7.0494296577946765</v>
      </c>
      <c r="AT150" s="591">
        <v>-1.0168081311021551</v>
      </c>
    </row>
    <row r="151" spans="2:46" s="4" customFormat="1" ht="15" hidden="1" customHeight="1" outlineLevel="1" x14ac:dyDescent="0.25">
      <c r="B151" s="83" t="s">
        <v>127</v>
      </c>
      <c r="C151" s="589">
        <v>7.4667640417562788</v>
      </c>
      <c r="D151" s="592">
        <v>-6.4814124715308452E-2</v>
      </c>
      <c r="E151" s="590">
        <v>9.0456319604563191</v>
      </c>
      <c r="F151" s="592">
        <v>-0.39631010850919779</v>
      </c>
      <c r="G151" s="590">
        <v>8.1501615505372698</v>
      </c>
      <c r="H151" s="593">
        <v>-0.19827175464384084</v>
      </c>
      <c r="I151" s="589">
        <v>7.9124125126528488</v>
      </c>
      <c r="J151" s="592">
        <v>-3.4367197915781134E-2</v>
      </c>
      <c r="K151" s="590">
        <v>8.6632779425740871</v>
      </c>
      <c r="L151" s="592">
        <v>-0.47419863818447183</v>
      </c>
      <c r="M151" s="590">
        <v>8.2761890410653098</v>
      </c>
      <c r="N151" s="593">
        <v>-0.2372905174400799</v>
      </c>
      <c r="O151" s="589">
        <v>8.7612826382297655</v>
      </c>
      <c r="P151" s="592">
        <v>0.34932692444705005</v>
      </c>
      <c r="Q151" s="590">
        <v>8.7630855317667127</v>
      </c>
      <c r="R151" s="592">
        <v>-0.17509089723203708</v>
      </c>
      <c r="S151" s="590">
        <v>8.7623784777975651</v>
      </c>
      <c r="T151" s="593">
        <v>3.9983354672514793E-2</v>
      </c>
      <c r="U151" s="589">
        <v>7.9673845447326377</v>
      </c>
      <c r="V151" s="592">
        <v>3.8158979143435801E-2</v>
      </c>
      <c r="W151" s="590">
        <v>8.848508621907019</v>
      </c>
      <c r="X151" s="592">
        <v>-0.6236835933071152</v>
      </c>
      <c r="Y151" s="590">
        <v>8.3011458865762471</v>
      </c>
      <c r="Z151" s="593">
        <v>-0.21295810850997476</v>
      </c>
      <c r="AA151" s="589">
        <v>7.9572695363014967</v>
      </c>
      <c r="AB151" s="592">
        <v>0.16059484560004655</v>
      </c>
      <c r="AC151" s="590">
        <v>11.493694456199746</v>
      </c>
      <c r="AD151" s="592">
        <v>0.29385592471338562</v>
      </c>
      <c r="AE151" s="590">
        <v>9.0319315843621393</v>
      </c>
      <c r="AF151" s="593">
        <v>0.19678512999703379</v>
      </c>
      <c r="AG151" s="589">
        <v>8.2603644599157011</v>
      </c>
      <c r="AH151" s="592">
        <v>0.11355545354006757</v>
      </c>
      <c r="AI151" s="590">
        <v>11.421414585223745</v>
      </c>
      <c r="AJ151" s="592">
        <v>7.9760621809111143E-2</v>
      </c>
      <c r="AK151" s="590">
        <v>9.2248564683939041</v>
      </c>
      <c r="AL151" s="593">
        <v>9.4715565501068966E-2</v>
      </c>
      <c r="AM151" s="589">
        <v>2.5083440971325239</v>
      </c>
      <c r="AN151" s="593">
        <v>-0.13460689485276056</v>
      </c>
      <c r="AO151" s="589">
        <v>2.5410148798168639</v>
      </c>
      <c r="AP151" s="592">
        <v>-1.1329136916117073</v>
      </c>
      <c r="AQ151" s="590">
        <v>13.71960569550931</v>
      </c>
      <c r="AR151" s="592">
        <v>1.8060357581397906</v>
      </c>
      <c r="AS151" s="590">
        <v>7.1310996177198112</v>
      </c>
      <c r="AT151" s="593">
        <v>-0.34147016091348981</v>
      </c>
    </row>
    <row r="152" spans="2:46" s="4" customFormat="1" ht="15" hidden="1" customHeight="1" outlineLevel="1" x14ac:dyDescent="0.25">
      <c r="B152" s="83" t="s">
        <v>128</v>
      </c>
      <c r="C152" s="589">
        <v>7.1430596918735203</v>
      </c>
      <c r="D152" s="592">
        <v>-0.14952998337852019</v>
      </c>
      <c r="E152" s="590">
        <v>8.8028733664995844</v>
      </c>
      <c r="F152" s="592">
        <v>9.9558643137276803E-2</v>
      </c>
      <c r="G152" s="590">
        <v>7.8397702737544854</v>
      </c>
      <c r="H152" s="593">
        <v>-6.1495295363092062E-2</v>
      </c>
      <c r="I152" s="589">
        <v>7.6268251712107507</v>
      </c>
      <c r="J152" s="592">
        <v>-8.7423267032714413E-2</v>
      </c>
      <c r="K152" s="590">
        <v>8.792477593188778</v>
      </c>
      <c r="L152" s="592">
        <v>0.25614850630705277</v>
      </c>
      <c r="M152" s="590">
        <v>8.1635080452527706</v>
      </c>
      <c r="N152" s="593">
        <v>5.7574105302004241E-2</v>
      </c>
      <c r="O152" s="589">
        <v>8.0523309890181611</v>
      </c>
      <c r="P152" s="592">
        <v>-9.2066028039090142E-2</v>
      </c>
      <c r="Q152" s="590">
        <v>8.6325102306547628</v>
      </c>
      <c r="R152" s="592">
        <v>3.1728480046021801E-2</v>
      </c>
      <c r="S152" s="590">
        <v>8.3911296071256416</v>
      </c>
      <c r="T152" s="593">
        <v>-1.0877062482789412E-2</v>
      </c>
      <c r="U152" s="589">
        <v>7.7582558594081954</v>
      </c>
      <c r="V152" s="592">
        <v>5.0803490340283197E-2</v>
      </c>
      <c r="W152" s="590">
        <v>9.0855518221762726</v>
      </c>
      <c r="X152" s="592">
        <v>0.28995258497515763</v>
      </c>
      <c r="Y152" s="590">
        <v>8.2341439216776511</v>
      </c>
      <c r="Z152" s="593">
        <v>0.10123387240922099</v>
      </c>
      <c r="AA152" s="589">
        <v>6.801191830867821</v>
      </c>
      <c r="AB152" s="592">
        <v>-0.81077661055529227</v>
      </c>
      <c r="AC152" s="590">
        <v>8.6012122666986741</v>
      </c>
      <c r="AD152" s="592">
        <v>-0.8407577547146019</v>
      </c>
      <c r="AE152" s="590">
        <v>7.4003835627384777</v>
      </c>
      <c r="AF152" s="593">
        <v>-0.823271380331974</v>
      </c>
      <c r="AG152" s="589">
        <v>6.9655992121438519</v>
      </c>
      <c r="AH152" s="592">
        <v>-1.0347434948606988</v>
      </c>
      <c r="AI152" s="590">
        <v>8.5148765348805835</v>
      </c>
      <c r="AJ152" s="592">
        <v>-0.93443702909525328</v>
      </c>
      <c r="AK152" s="590">
        <v>7.4843231154984302</v>
      </c>
      <c r="AL152" s="593">
        <v>-1.0117564456128196</v>
      </c>
      <c r="AM152" s="589">
        <v>2.9049604253519425</v>
      </c>
      <c r="AN152" s="593">
        <v>0.29888865854146163</v>
      </c>
      <c r="AO152" s="589">
        <v>3.9286280729579697</v>
      </c>
      <c r="AP152" s="592">
        <v>0.70023102830650785</v>
      </c>
      <c r="AQ152" s="590">
        <v>14.002425712553062</v>
      </c>
      <c r="AR152" s="592">
        <v>2.6698146616321523</v>
      </c>
      <c r="AS152" s="590">
        <v>7.911292256053704</v>
      </c>
      <c r="AT152" s="593">
        <v>0.86776964469702289</v>
      </c>
    </row>
    <row r="153" spans="2:46" s="4" customFormat="1" ht="15" hidden="1" customHeight="1" outlineLevel="1" x14ac:dyDescent="0.25">
      <c r="B153" s="83" t="s">
        <v>129</v>
      </c>
      <c r="C153" s="589">
        <v>7.3618816560348685</v>
      </c>
      <c r="D153" s="592">
        <v>0.50035181806241358</v>
      </c>
      <c r="E153" s="590">
        <v>8.9058894179213315</v>
      </c>
      <c r="F153" s="592">
        <v>0.33745688767506898</v>
      </c>
      <c r="G153" s="590">
        <v>7.9554266761520234</v>
      </c>
      <c r="H153" s="593">
        <v>0.42234069756053039</v>
      </c>
      <c r="I153" s="589">
        <v>7.7785906102416886</v>
      </c>
      <c r="J153" s="592">
        <v>0.43705158566767022</v>
      </c>
      <c r="K153" s="590">
        <v>9.0198988574639447</v>
      </c>
      <c r="L153" s="592">
        <v>0.20966192825921404</v>
      </c>
      <c r="M153" s="590">
        <v>8.3011562553223701</v>
      </c>
      <c r="N153" s="593">
        <v>0.32570176270529405</v>
      </c>
      <c r="O153" s="589">
        <v>7.5543106584212438</v>
      </c>
      <c r="P153" s="592">
        <v>-9.2644110095513099E-2</v>
      </c>
      <c r="Q153" s="590">
        <v>8.8428821890360361</v>
      </c>
      <c r="R153" s="592">
        <v>0.37583399233610848</v>
      </c>
      <c r="S153" s="590">
        <v>8.2468492874089279</v>
      </c>
      <c r="T153" s="593">
        <v>0.15832014934771976</v>
      </c>
      <c r="U153" s="589">
        <v>8.2422239123227836</v>
      </c>
      <c r="V153" s="592">
        <v>0.76742295128259919</v>
      </c>
      <c r="W153" s="590">
        <v>9.1721786102906879</v>
      </c>
      <c r="X153" s="592">
        <v>-9.7887223620762853E-3</v>
      </c>
      <c r="Y153" s="590">
        <v>8.552953474179013</v>
      </c>
      <c r="Z153" s="593">
        <v>0.49645342138103032</v>
      </c>
      <c r="AA153" s="589">
        <v>7.7469056616856777</v>
      </c>
      <c r="AB153" s="592">
        <v>1.1534714411286897</v>
      </c>
      <c r="AC153" s="590">
        <v>8.3107416879795402</v>
      </c>
      <c r="AD153" s="592">
        <v>1.0455430608683836</v>
      </c>
      <c r="AE153" s="590">
        <v>7.9318250658216645</v>
      </c>
      <c r="AF153" s="593">
        <v>1.1213507575212693</v>
      </c>
      <c r="AG153" s="589">
        <v>7.8813487147723755</v>
      </c>
      <c r="AH153" s="592">
        <v>1.1848966779786831</v>
      </c>
      <c r="AI153" s="590">
        <v>8.1693772312574371</v>
      </c>
      <c r="AJ153" s="592">
        <v>0.94340134039094448</v>
      </c>
      <c r="AK153" s="590">
        <v>7.9758045633113923</v>
      </c>
      <c r="AL153" s="593">
        <v>1.1052676288814967</v>
      </c>
      <c r="AM153" s="589">
        <v>2.3999317910532598</v>
      </c>
      <c r="AN153" s="593">
        <v>-0.46819369306757652</v>
      </c>
      <c r="AO153" s="589">
        <v>2.7232832182039823</v>
      </c>
      <c r="AP153" s="592">
        <v>-0.37469446659378614</v>
      </c>
      <c r="AQ153" s="590">
        <v>9.8887468030690542</v>
      </c>
      <c r="AR153" s="592">
        <v>-0.91431549893728103</v>
      </c>
      <c r="AS153" s="590">
        <v>5.5075776397515526</v>
      </c>
      <c r="AT153" s="593">
        <v>-0.65495910951346215</v>
      </c>
    </row>
    <row r="154" spans="2:46" s="4" customFormat="1" ht="15" hidden="1" customHeight="1" outlineLevel="1" x14ac:dyDescent="0.25">
      <c r="B154" s="83" t="s">
        <v>152</v>
      </c>
      <c r="C154" s="589">
        <v>6.6707015513925381</v>
      </c>
      <c r="D154" s="592">
        <v>-0.54827585735895834</v>
      </c>
      <c r="E154" s="590">
        <v>8.0442909570206496</v>
      </c>
      <c r="F154" s="592">
        <v>-1.0359279258220795</v>
      </c>
      <c r="G154" s="590">
        <v>7.1852245362246938</v>
      </c>
      <c r="H154" s="593">
        <v>-0.74777561309327467</v>
      </c>
      <c r="I154" s="589">
        <v>7.1427787497147577</v>
      </c>
      <c r="J154" s="592">
        <v>-0.78576881364737261</v>
      </c>
      <c r="K154" s="590">
        <v>8.2416504055862863</v>
      </c>
      <c r="L154" s="592">
        <v>-1.2305954572978752</v>
      </c>
      <c r="M154" s="590">
        <v>7.5851424342361522</v>
      </c>
      <c r="N154" s="593">
        <v>-0.99016252957230044</v>
      </c>
      <c r="O154" s="589">
        <v>7.3490226795314557</v>
      </c>
      <c r="P154" s="592">
        <v>-1.0440332383744488</v>
      </c>
      <c r="Q154" s="590">
        <v>8.1217921969538907</v>
      </c>
      <c r="R154" s="592">
        <v>-0.76902502197527056</v>
      </c>
      <c r="S154" s="590">
        <v>7.7399683349459059</v>
      </c>
      <c r="T154" s="593">
        <v>-0.91591000391157085</v>
      </c>
      <c r="U154" s="589">
        <v>7.3835129248028988</v>
      </c>
      <c r="V154" s="592">
        <v>-0.53362943161390586</v>
      </c>
      <c r="W154" s="590">
        <v>8.7156037064581611</v>
      </c>
      <c r="X154" s="592">
        <v>-1.5679466742945145</v>
      </c>
      <c r="Y154" s="590">
        <v>7.8152438031334484</v>
      </c>
      <c r="Z154" s="593">
        <v>-0.8404636920442865</v>
      </c>
      <c r="AA154" s="589">
        <v>6.4950844882192484</v>
      </c>
      <c r="AB154" s="592">
        <v>-7.9865904326692494E-2</v>
      </c>
      <c r="AC154" s="590">
        <v>7.1880553972033132</v>
      </c>
      <c r="AD154" s="592">
        <v>-7.219550790740481E-2</v>
      </c>
      <c r="AE154" s="590">
        <v>6.7398038937047033</v>
      </c>
      <c r="AF154" s="593">
        <v>-6.7306976542593766E-2</v>
      </c>
      <c r="AG154" s="589">
        <v>6.7142349943611377</v>
      </c>
      <c r="AH154" s="592">
        <v>-1.3831943008125513E-2</v>
      </c>
      <c r="AI154" s="590">
        <v>7.1011684885035811</v>
      </c>
      <c r="AJ154" s="592">
        <v>-0.21995057705783605</v>
      </c>
      <c r="AK154" s="590">
        <v>6.8521878191689511</v>
      </c>
      <c r="AL154" s="593">
        <v>-7.9407376977621347E-2</v>
      </c>
      <c r="AM154" s="589">
        <v>2.7196192005505533</v>
      </c>
      <c r="AN154" s="593">
        <v>-0.26150262479237751</v>
      </c>
      <c r="AO154" s="589">
        <v>3.0169638973466726</v>
      </c>
      <c r="AP154" s="592">
        <v>4.6132064433456854E-2</v>
      </c>
      <c r="AQ154" s="590">
        <v>9.1779206859592719</v>
      </c>
      <c r="AR154" s="592">
        <v>-1.0660137402702361</v>
      </c>
      <c r="AS154" s="590">
        <v>4.795482673267327</v>
      </c>
      <c r="AT154" s="593">
        <v>-0.75356428163736844</v>
      </c>
    </row>
    <row r="155" spans="2:46" s="4" customFormat="1" ht="15" hidden="1" customHeight="1" outlineLevel="1" x14ac:dyDescent="0.25">
      <c r="B155" s="83" t="s">
        <v>132</v>
      </c>
      <c r="C155" s="589">
        <v>7.1130840740438721</v>
      </c>
      <c r="D155" s="592">
        <v>0.39320717837884533</v>
      </c>
      <c r="E155" s="590">
        <v>8.5435862850016857</v>
      </c>
      <c r="F155" s="592">
        <v>0.81289185575129963</v>
      </c>
      <c r="G155" s="590">
        <v>7.6717723038235128</v>
      </c>
      <c r="H155" s="593">
        <v>0.54770399480467091</v>
      </c>
      <c r="I155" s="589">
        <v>7.6867257041911303</v>
      </c>
      <c r="J155" s="592">
        <v>0.4595652389268885</v>
      </c>
      <c r="K155" s="590">
        <v>8.8188573032481408</v>
      </c>
      <c r="L155" s="592">
        <v>0.77574020556347634</v>
      </c>
      <c r="M155" s="590">
        <v>8.1656732910035466</v>
      </c>
      <c r="N155" s="593">
        <v>0.58717591921965351</v>
      </c>
      <c r="O155" s="589">
        <v>7.9106049473426401</v>
      </c>
      <c r="P155" s="592">
        <v>0.17510066960402959</v>
      </c>
      <c r="Q155" s="590">
        <v>8.3932428444969016</v>
      </c>
      <c r="R155" s="592">
        <v>0.52561494853981827</v>
      </c>
      <c r="S155" s="590">
        <v>8.1812773562581196</v>
      </c>
      <c r="T155" s="593">
        <v>0.37579748675681124</v>
      </c>
      <c r="U155" s="589">
        <v>7.7944926626224165</v>
      </c>
      <c r="V155" s="592">
        <v>0.51109113634991576</v>
      </c>
      <c r="W155" s="590">
        <v>9.3865860316660363</v>
      </c>
      <c r="X155" s="592">
        <v>1.1638226429548606</v>
      </c>
      <c r="Y155" s="590">
        <v>8.3125106755122538</v>
      </c>
      <c r="Z155" s="593">
        <v>0.71412721738594787</v>
      </c>
      <c r="AA155" s="589">
        <v>6.6998081119723079</v>
      </c>
      <c r="AB155" s="592">
        <v>0.52057191723637075</v>
      </c>
      <c r="AC155" s="590">
        <v>7.2187521980727301</v>
      </c>
      <c r="AD155" s="592">
        <v>0.85523733004733771</v>
      </c>
      <c r="AE155" s="590">
        <v>6.8806593945336436</v>
      </c>
      <c r="AF155" s="593">
        <v>0.63479160324725026</v>
      </c>
      <c r="AG155" s="589">
        <v>6.8514492753623184</v>
      </c>
      <c r="AH155" s="592">
        <v>0.56114327920869211</v>
      </c>
      <c r="AI155" s="590">
        <v>7.0869976732263282</v>
      </c>
      <c r="AJ155" s="592">
        <v>0.78288258456791393</v>
      </c>
      <c r="AK155" s="590">
        <v>6.9331509472676291</v>
      </c>
      <c r="AL155" s="593">
        <v>0.63783622885778524</v>
      </c>
      <c r="AM155" s="589">
        <v>2.5347150259067357</v>
      </c>
      <c r="AN155" s="593">
        <v>-0.67491218539081199</v>
      </c>
      <c r="AO155" s="589">
        <v>2.7160847166571265</v>
      </c>
      <c r="AP155" s="592">
        <v>-0.35547358337919732</v>
      </c>
      <c r="AQ155" s="590">
        <v>13.480167014613778</v>
      </c>
      <c r="AR155" s="592">
        <v>1.0040850100579704</v>
      </c>
      <c r="AS155" s="590">
        <v>5.0323450134770891</v>
      </c>
      <c r="AT155" s="593">
        <v>-0.31328979786964695</v>
      </c>
    </row>
    <row r="156" spans="2:46" s="4" customFormat="1" ht="15" hidden="1" customHeight="1" outlineLevel="1" x14ac:dyDescent="0.25">
      <c r="B156" s="83" t="s">
        <v>133</v>
      </c>
      <c r="C156" s="589">
        <v>7.6211765640344291</v>
      </c>
      <c r="D156" s="592">
        <v>0.30634772456332904</v>
      </c>
      <c r="E156" s="590">
        <v>8.8755700633432877</v>
      </c>
      <c r="F156" s="592">
        <v>0.12695537431537041</v>
      </c>
      <c r="G156" s="590">
        <v>8.1324292818565844</v>
      </c>
      <c r="H156" s="593">
        <v>0.23258823367552051</v>
      </c>
      <c r="I156" s="589">
        <v>8.4396038998435365</v>
      </c>
      <c r="J156" s="592">
        <v>0.36143971545947906</v>
      </c>
      <c r="K156" s="590">
        <v>9.2722204234928451</v>
      </c>
      <c r="L156" s="592">
        <v>2.4941404722600424E-2</v>
      </c>
      <c r="M156" s="590">
        <v>8.806304417883716</v>
      </c>
      <c r="N156" s="593">
        <v>0.2131540728605561</v>
      </c>
      <c r="O156" s="589">
        <v>8.2729137577356013</v>
      </c>
      <c r="P156" s="592">
        <v>-0.1827481214519846</v>
      </c>
      <c r="Q156" s="590">
        <v>9.2637402285027051</v>
      </c>
      <c r="R156" s="592">
        <v>8.3419114758978452E-2</v>
      </c>
      <c r="S156" s="590">
        <v>8.831067551902203</v>
      </c>
      <c r="T156" s="593">
        <v>-1.8165947146664863E-2</v>
      </c>
      <c r="U156" s="589">
        <v>9.1211008995677396</v>
      </c>
      <c r="V156" s="592">
        <v>0.65883728652963214</v>
      </c>
      <c r="W156" s="590">
        <v>9.528971771094831</v>
      </c>
      <c r="X156" s="592">
        <v>5.7044526091290848E-2</v>
      </c>
      <c r="Y156" s="590">
        <v>9.2691957116194281</v>
      </c>
      <c r="Z156" s="593">
        <v>0.45999031487917819</v>
      </c>
      <c r="AA156" s="589">
        <v>6.5284708996416931</v>
      </c>
      <c r="AB156" s="592">
        <v>0.22576399862624541</v>
      </c>
      <c r="AC156" s="590">
        <v>7.1945982406340461</v>
      </c>
      <c r="AD156" s="592">
        <v>0.28324834137279709</v>
      </c>
      <c r="AE156" s="590">
        <v>6.7714657726652927</v>
      </c>
      <c r="AF156" s="593">
        <v>0.24576153768639042</v>
      </c>
      <c r="AG156" s="589">
        <v>6.6800240503642927</v>
      </c>
      <c r="AH156" s="592">
        <v>0.25872484271745577</v>
      </c>
      <c r="AI156" s="590">
        <v>6.9848038601328488</v>
      </c>
      <c r="AJ156" s="592">
        <v>0.15878151437909249</v>
      </c>
      <c r="AK156" s="590">
        <v>6.7899823657080844</v>
      </c>
      <c r="AL156" s="593">
        <v>0.22153540434895014</v>
      </c>
      <c r="AM156" s="589">
        <v>2.5864601824080307</v>
      </c>
      <c r="AN156" s="593">
        <v>-0.33470973402650994</v>
      </c>
      <c r="AO156" s="589">
        <v>3.3132090761750406</v>
      </c>
      <c r="AP156" s="592">
        <v>0.15726292808229569</v>
      </c>
      <c r="AQ156" s="590">
        <v>6.1914498141263943</v>
      </c>
      <c r="AR156" s="592">
        <v>-1.9977393750627952</v>
      </c>
      <c r="AS156" s="590">
        <v>3.8283433133732534</v>
      </c>
      <c r="AT156" s="593">
        <v>-0.58238099881091321</v>
      </c>
    </row>
    <row r="157" spans="2:46" s="4" customFormat="1" ht="15" hidden="1" customHeight="1" outlineLevel="1" x14ac:dyDescent="0.25">
      <c r="B157" s="83" t="s">
        <v>134</v>
      </c>
      <c r="C157" s="589">
        <v>7.3782563859264165</v>
      </c>
      <c r="D157" s="592">
        <v>-0.25143780572240537</v>
      </c>
      <c r="E157" s="590">
        <v>8.3994768802081961</v>
      </c>
      <c r="F157" s="592">
        <v>-8.9417909789714756E-2</v>
      </c>
      <c r="G157" s="590">
        <v>7.8165881545419502</v>
      </c>
      <c r="H157" s="593">
        <v>-0.18649172559244498</v>
      </c>
      <c r="I157" s="589">
        <v>7.9599834692890381</v>
      </c>
      <c r="J157" s="592">
        <v>-0.40090805625026515</v>
      </c>
      <c r="K157" s="590">
        <v>8.6098271698727515</v>
      </c>
      <c r="L157" s="592">
        <v>-0.22285231120383386</v>
      </c>
      <c r="M157" s="590">
        <v>8.2614683980242791</v>
      </c>
      <c r="N157" s="593">
        <v>-0.32161111773817908</v>
      </c>
      <c r="O157" s="589">
        <v>8.1536730327284257</v>
      </c>
      <c r="P157" s="592">
        <v>-0.36055554244697241</v>
      </c>
      <c r="Q157" s="590">
        <v>8.7598517077914178</v>
      </c>
      <c r="R157" s="592">
        <v>-0.21920568190312117</v>
      </c>
      <c r="S157" s="590">
        <v>8.4967426822137373</v>
      </c>
      <c r="T157" s="593">
        <v>-0.2780000909366791</v>
      </c>
      <c r="U157" s="589">
        <v>8.2919601525113116</v>
      </c>
      <c r="V157" s="592">
        <v>-0.3655490372102701</v>
      </c>
      <c r="W157" s="590">
        <v>8.8418863832882693</v>
      </c>
      <c r="X157" s="592">
        <v>-0.23064448090926248</v>
      </c>
      <c r="Y157" s="590">
        <v>8.5050851604804301</v>
      </c>
      <c r="Z157" s="593">
        <v>-0.31322642849189286</v>
      </c>
      <c r="AA157" s="589">
        <v>6.6039405904348509</v>
      </c>
      <c r="AB157" s="592">
        <v>0.11660463484171757</v>
      </c>
      <c r="AC157" s="590">
        <v>7.4932812061054408</v>
      </c>
      <c r="AD157" s="592">
        <v>0.41958553944617805</v>
      </c>
      <c r="AE157" s="590">
        <v>6.9226355262495591</v>
      </c>
      <c r="AF157" s="593">
        <v>0.22682404100096498</v>
      </c>
      <c r="AG157" s="589">
        <v>6.7413830636383425</v>
      </c>
      <c r="AH157" s="592">
        <v>0.15430497969304824</v>
      </c>
      <c r="AI157" s="590">
        <v>7.3514832111456077</v>
      </c>
      <c r="AJ157" s="592">
        <v>0.26584634130370688</v>
      </c>
      <c r="AK157" s="590">
        <v>6.959453158513158</v>
      </c>
      <c r="AL157" s="593">
        <v>0.19712606118086118</v>
      </c>
      <c r="AM157" s="589">
        <v>2.5909164770880726</v>
      </c>
      <c r="AN157" s="593">
        <v>-0.12725348378280144</v>
      </c>
      <c r="AO157" s="589">
        <v>4.1767337807606264</v>
      </c>
      <c r="AP157" s="592">
        <v>0.53247888863819792</v>
      </c>
      <c r="AQ157" s="590">
        <v>8.3550200803212853</v>
      </c>
      <c r="AR157" s="592">
        <v>-0.59357805051983625</v>
      </c>
      <c r="AS157" s="590">
        <v>5.8918562479393337</v>
      </c>
      <c r="AT157" s="593">
        <v>-0.35922821238217661</v>
      </c>
    </row>
    <row r="158" spans="2:46" s="4" customFormat="1" ht="15" hidden="1" customHeight="1" outlineLevel="1" x14ac:dyDescent="0.25">
      <c r="B158" s="83" t="s">
        <v>135</v>
      </c>
      <c r="C158" s="589">
        <v>7.40442648399166</v>
      </c>
      <c r="D158" s="592">
        <v>0.15208402542605359</v>
      </c>
      <c r="E158" s="590">
        <v>8.6590105773176766</v>
      </c>
      <c r="F158" s="592">
        <v>-0.18323349499245722</v>
      </c>
      <c r="G158" s="590">
        <v>7.8887389838996933</v>
      </c>
      <c r="H158" s="593">
        <v>3.0160891737101458E-2</v>
      </c>
      <c r="I158" s="589">
        <v>8.1173492023117291</v>
      </c>
      <c r="J158" s="592">
        <v>0.17261946873954859</v>
      </c>
      <c r="K158" s="590">
        <v>8.8767496393949887</v>
      </c>
      <c r="L158" s="592">
        <v>-0.27195811408413739</v>
      </c>
      <c r="M158" s="590">
        <v>8.4388227107126781</v>
      </c>
      <c r="N158" s="593">
        <v>-7.9055175404434408E-3</v>
      </c>
      <c r="O158" s="589">
        <v>8.1490288653462315</v>
      </c>
      <c r="P158" s="592">
        <v>0.1014485481441163</v>
      </c>
      <c r="Q158" s="590">
        <v>9.0426373549437287</v>
      </c>
      <c r="R158" s="592">
        <v>-0.13251400822038839</v>
      </c>
      <c r="S158" s="590">
        <v>8.6164028671603941</v>
      </c>
      <c r="T158" s="593">
        <v>-3.8256543635686313E-3</v>
      </c>
      <c r="U158" s="589">
        <v>8.6339010341074012</v>
      </c>
      <c r="V158" s="592">
        <v>0.19537994973824269</v>
      </c>
      <c r="W158" s="590">
        <v>8.7518477907732297</v>
      </c>
      <c r="X158" s="592">
        <v>-0.56787453631036655</v>
      </c>
      <c r="Y158" s="590">
        <v>8.6761641443538995</v>
      </c>
      <c r="Z158" s="593">
        <v>-5.7479172848097448E-2</v>
      </c>
      <c r="AA158" s="589">
        <v>6.8191801016840232</v>
      </c>
      <c r="AB158" s="592">
        <v>0.31376369489546008</v>
      </c>
      <c r="AC158" s="590">
        <v>7.5017510101981912</v>
      </c>
      <c r="AD158" s="592">
        <v>9.7151707062303139E-2</v>
      </c>
      <c r="AE158" s="590">
        <v>7.0439957411209981</v>
      </c>
      <c r="AF158" s="593">
        <v>0.25064336569422441</v>
      </c>
      <c r="AG158" s="589">
        <v>7.1255311987209158</v>
      </c>
      <c r="AH158" s="592">
        <v>0.48933916225108209</v>
      </c>
      <c r="AI158" s="590">
        <v>7.407930639908459</v>
      </c>
      <c r="AJ158" s="592">
        <v>3.2695382693904484E-2</v>
      </c>
      <c r="AK158" s="590">
        <v>7.2168640400819859</v>
      </c>
      <c r="AL158" s="593">
        <v>0.34985448828183863</v>
      </c>
      <c r="AM158" s="589">
        <v>2.2560459891634728</v>
      </c>
      <c r="AN158" s="593">
        <v>-0.36713211250734146</v>
      </c>
      <c r="AO158" s="589">
        <v>3.752117979290869</v>
      </c>
      <c r="AP158" s="592">
        <v>0.72291813097839253</v>
      </c>
      <c r="AQ158" s="590">
        <v>11.721887550200803</v>
      </c>
      <c r="AR158" s="592">
        <v>1.3379690904046537</v>
      </c>
      <c r="AS158" s="590">
        <v>5.6497728902701407</v>
      </c>
      <c r="AT158" s="593">
        <v>-0.32933226530560322</v>
      </c>
    </row>
    <row r="159" spans="2:46" s="4" customFormat="1" ht="15" hidden="1" customHeight="1" outlineLevel="1" x14ac:dyDescent="0.25">
      <c r="B159" s="83" t="s">
        <v>153</v>
      </c>
      <c r="C159" s="589">
        <v>7.1015285705422508</v>
      </c>
      <c r="D159" s="592">
        <v>0.28189813086283699</v>
      </c>
      <c r="E159" s="590">
        <v>7.9351847322103177</v>
      </c>
      <c r="F159" s="592">
        <v>-0.23946534230843763</v>
      </c>
      <c r="G159" s="590">
        <v>7.4486247813206532</v>
      </c>
      <c r="H159" s="593">
        <v>7.2366068803741967E-2</v>
      </c>
      <c r="I159" s="589">
        <v>7.6980323740623362</v>
      </c>
      <c r="J159" s="592">
        <v>0.29899210071610582</v>
      </c>
      <c r="K159" s="590">
        <v>7.9789273867275137</v>
      </c>
      <c r="L159" s="592">
        <v>-0.39497832340446148</v>
      </c>
      <c r="M159" s="590">
        <v>7.8258295458180305</v>
      </c>
      <c r="N159" s="593">
        <v>-6.0015392652870148E-3</v>
      </c>
      <c r="O159" s="589">
        <v>7.8975038618171602</v>
      </c>
      <c r="P159" s="592">
        <v>0.43395981896556979</v>
      </c>
      <c r="Q159" s="590">
        <v>7.8846603102164998</v>
      </c>
      <c r="R159" s="592">
        <v>-0.19109377369863623</v>
      </c>
      <c r="S159" s="590">
        <v>7.8902629523561574</v>
      </c>
      <c r="T159" s="593">
        <v>8.7034573916790592E-2</v>
      </c>
      <c r="U159" s="589">
        <v>7.9925909870145224</v>
      </c>
      <c r="V159" s="592">
        <v>0.29167434964059424</v>
      </c>
      <c r="W159" s="590">
        <v>8.06465349054203</v>
      </c>
      <c r="X159" s="592">
        <v>-0.62142951723786233</v>
      </c>
      <c r="Y159" s="590">
        <v>8.0190659611201482</v>
      </c>
      <c r="Z159" s="593">
        <v>-2.7244480385995473E-2</v>
      </c>
      <c r="AA159" s="589">
        <v>6.8586373445689031</v>
      </c>
      <c r="AB159" s="592">
        <v>0.6117246380121637</v>
      </c>
      <c r="AC159" s="590">
        <v>7.4822201317027277</v>
      </c>
      <c r="AD159" s="592">
        <v>0.54596872878465774</v>
      </c>
      <c r="AE159" s="590">
        <v>7.0789179848464707</v>
      </c>
      <c r="AF159" s="593">
        <v>0.58690480459859984</v>
      </c>
      <c r="AG159" s="589">
        <v>7.1599579733831424</v>
      </c>
      <c r="AH159" s="592">
        <v>0.71779489609663472</v>
      </c>
      <c r="AI159" s="590">
        <v>7.2223014641104166</v>
      </c>
      <c r="AJ159" s="592">
        <v>0.46458476220766798</v>
      </c>
      <c r="AK159" s="590">
        <v>7.1822490887545563</v>
      </c>
      <c r="AL159" s="593">
        <v>0.62698121131385331</v>
      </c>
      <c r="AM159" s="589">
        <v>2.304821982251684</v>
      </c>
      <c r="AN159" s="593">
        <v>-0.21062826564408432</v>
      </c>
      <c r="AO159" s="589">
        <v>3.7843517620433236</v>
      </c>
      <c r="AP159" s="592">
        <v>0.46865138117155025</v>
      </c>
      <c r="AQ159" s="590">
        <v>13.489839572192514</v>
      </c>
      <c r="AR159" s="592">
        <v>1.4914879238408663</v>
      </c>
      <c r="AS159" s="590">
        <v>6.0372393247269116</v>
      </c>
      <c r="AT159" s="593">
        <v>-1.0562342588255627</v>
      </c>
    </row>
    <row r="160" spans="2:46" s="4" customFormat="1" ht="15" hidden="1" customHeight="1" outlineLevel="1" x14ac:dyDescent="0.25">
      <c r="B160" s="83" t="s">
        <v>124</v>
      </c>
      <c r="C160" s="589">
        <v>7.3524945726053526</v>
      </c>
      <c r="D160" s="592">
        <v>1.0109268589761911E-3</v>
      </c>
      <c r="E160" s="590">
        <v>8.580988100698848</v>
      </c>
      <c r="F160" s="592">
        <v>-0.24363687997025885</v>
      </c>
      <c r="G160" s="590">
        <v>7.879770232084125</v>
      </c>
      <c r="H160" s="593">
        <v>-9.6316581895286468E-2</v>
      </c>
      <c r="I160" s="589">
        <v>7.9358462794521811</v>
      </c>
      <c r="J160" s="592">
        <v>-6.438831560778624E-3</v>
      </c>
      <c r="K160" s="590">
        <v>8.438475287436459</v>
      </c>
      <c r="L160" s="592">
        <v>-0.24649223123271646</v>
      </c>
      <c r="M160" s="590">
        <v>8.1749231233041897</v>
      </c>
      <c r="N160" s="593">
        <v>-0.11650521979042061</v>
      </c>
      <c r="O160" s="589">
        <v>7.8328404581867188</v>
      </c>
      <c r="P160" s="592">
        <v>-0.22252046372468204</v>
      </c>
      <c r="Q160" s="590">
        <v>8.320288322673818</v>
      </c>
      <c r="R160" s="592">
        <v>-0.63650580704975468</v>
      </c>
      <c r="S160" s="590">
        <v>8.121453657046878</v>
      </c>
      <c r="T160" s="593">
        <v>-0.4505496831186111</v>
      </c>
      <c r="U160" s="589">
        <v>8.3365354785566819</v>
      </c>
      <c r="V160" s="592">
        <v>0.15974381553209938</v>
      </c>
      <c r="W160" s="590">
        <v>8.5751712729038179</v>
      </c>
      <c r="X160" s="592">
        <v>-4.963569380689492E-2</v>
      </c>
      <c r="Y160" s="590">
        <v>8.4255493252488396</v>
      </c>
      <c r="Z160" s="593">
        <v>7.9003383737402899E-2</v>
      </c>
      <c r="AA160" s="589">
        <v>7.2932781559405937</v>
      </c>
      <c r="AB160" s="592">
        <v>3.7870706849748359E-2</v>
      </c>
      <c r="AC160" s="590">
        <v>9.0447639401593154</v>
      </c>
      <c r="AD160" s="592">
        <v>-0.31802830606737942</v>
      </c>
      <c r="AE160" s="590">
        <v>7.8752824512247086</v>
      </c>
      <c r="AF160" s="593">
        <v>-5.9125997129244823E-2</v>
      </c>
      <c r="AG160" s="589">
        <v>7.5548032255237096</v>
      </c>
      <c r="AH160" s="592">
        <v>0.17349434424384569</v>
      </c>
      <c r="AI160" s="590">
        <v>8.9067247007616981</v>
      </c>
      <c r="AJ160" s="592">
        <v>-0.35348376030513151</v>
      </c>
      <c r="AK160" s="590">
        <v>8.0075060850300979</v>
      </c>
      <c r="AL160" s="593">
        <v>2.261940208149138E-2</v>
      </c>
      <c r="AM160" s="589">
        <v>2.3786358796166565</v>
      </c>
      <c r="AN160" s="593">
        <v>9.0360455215577673E-2</v>
      </c>
      <c r="AO160" s="589">
        <v>4.0859851049424512</v>
      </c>
      <c r="AP160" s="592">
        <v>0.75202015941900235</v>
      </c>
      <c r="AQ160" s="590">
        <v>14.454899777282851</v>
      </c>
      <c r="AR160" s="592">
        <v>1.869045684756161</v>
      </c>
      <c r="AS160" s="590">
        <v>8.0065263157894737</v>
      </c>
      <c r="AT160" s="593">
        <v>-9.8773064802404775E-2</v>
      </c>
    </row>
    <row r="161" spans="2:46" s="4" customFormat="1" ht="15" hidden="1" customHeight="1" outlineLevel="1" x14ac:dyDescent="0.25">
      <c r="B161" s="83" t="s">
        <v>125</v>
      </c>
      <c r="C161" s="589">
        <v>7.6342594371645598</v>
      </c>
      <c r="D161" s="592">
        <v>0.13958468638461952</v>
      </c>
      <c r="E161" s="590">
        <v>8.9204981931407534</v>
      </c>
      <c r="F161" s="592">
        <v>-0.36060660263396827</v>
      </c>
      <c r="G161" s="590">
        <v>8.1861151673683512</v>
      </c>
      <c r="H161" s="593">
        <v>-7.8654324528276476E-2</v>
      </c>
      <c r="I161" s="589">
        <v>8.2215598427356671</v>
      </c>
      <c r="J161" s="592">
        <v>4.3601237274977223E-3</v>
      </c>
      <c r="K161" s="590">
        <v>8.8448705786691963</v>
      </c>
      <c r="L161" s="592">
        <v>-0.41351169797955833</v>
      </c>
      <c r="M161" s="590">
        <v>8.5167391339226981</v>
      </c>
      <c r="N161" s="593">
        <v>-0.19550582618449397</v>
      </c>
      <c r="O161" s="589">
        <v>8.8169136350789366</v>
      </c>
      <c r="P161" s="592">
        <v>0.45890288657827405</v>
      </c>
      <c r="Q161" s="590">
        <v>8.7732936824544865</v>
      </c>
      <c r="R161" s="592">
        <v>-0.15269320162012612</v>
      </c>
      <c r="S161" s="590">
        <v>8.791531961947852</v>
      </c>
      <c r="T161" s="593">
        <v>9.0381916470182233E-2</v>
      </c>
      <c r="U161" s="589">
        <v>8.4961532728711138</v>
      </c>
      <c r="V161" s="592">
        <v>-0.14332453170761816</v>
      </c>
      <c r="W161" s="590">
        <v>8.9016570539229143</v>
      </c>
      <c r="X161" s="592">
        <v>-0.96547568622598767</v>
      </c>
      <c r="Y161" s="590">
        <v>8.6522999041119064</v>
      </c>
      <c r="Z161" s="593">
        <v>-0.43911419003625518</v>
      </c>
      <c r="AA161" s="589">
        <v>7.6158632932134287</v>
      </c>
      <c r="AB161" s="592">
        <v>0.62492888031399829</v>
      </c>
      <c r="AC161" s="590">
        <v>9.2407816294987857</v>
      </c>
      <c r="AD161" s="592">
        <v>-3.1360541490647265E-2</v>
      </c>
      <c r="AE161" s="590">
        <v>8.1788059206751917</v>
      </c>
      <c r="AF161" s="593">
        <v>0.38767698805621631</v>
      </c>
      <c r="AG161" s="589">
        <v>7.9152886184239541</v>
      </c>
      <c r="AH161" s="592">
        <v>0.60170763774044733</v>
      </c>
      <c r="AI161" s="590">
        <v>9.1818256850445685</v>
      </c>
      <c r="AJ161" s="592">
        <v>1.420113019812419E-2</v>
      </c>
      <c r="AK161" s="590">
        <v>8.3563360446066746</v>
      </c>
      <c r="AL161" s="593">
        <v>0.37576879106768235</v>
      </c>
      <c r="AM161" s="589">
        <v>2.365980659558641</v>
      </c>
      <c r="AN161" s="593">
        <v>-0.10116744035848946</v>
      </c>
      <c r="AO161" s="589">
        <v>3.8552774755168659</v>
      </c>
      <c r="AP161" s="592">
        <v>0.63031852641998576</v>
      </c>
      <c r="AQ161" s="590">
        <v>10.899355877616747</v>
      </c>
      <c r="AR161" s="592">
        <v>-0.78152186532996204</v>
      </c>
      <c r="AS161" s="590">
        <v>6.043010752688172</v>
      </c>
      <c r="AT161" s="593">
        <v>-0.52781534505432326</v>
      </c>
    </row>
    <row r="162" spans="2:46" s="4" customFormat="1" ht="15.75" collapsed="1" x14ac:dyDescent="0.25">
      <c r="B162" s="106">
        <v>2008</v>
      </c>
      <c r="C162" s="594">
        <v>7.3795307445182061</v>
      </c>
      <c r="D162" s="599">
        <v>6.4073786653993103E-2</v>
      </c>
      <c r="E162" s="596">
        <v>8.7625754027458651</v>
      </c>
      <c r="F162" s="599">
        <v>-7.5308568028022549E-2</v>
      </c>
      <c r="G162" s="596">
        <v>7.9477471819107173</v>
      </c>
      <c r="H162" s="600">
        <v>2.905718422156589E-3</v>
      </c>
      <c r="I162" s="594">
        <v>7.9518811486908438</v>
      </c>
      <c r="J162" s="599">
        <v>3.9760307006090123E-2</v>
      </c>
      <c r="K162" s="596">
        <v>8.8084546446539278</v>
      </c>
      <c r="L162" s="599">
        <v>-0.14334118917229688</v>
      </c>
      <c r="M162" s="596">
        <v>8.3372408773079325</v>
      </c>
      <c r="N162" s="600">
        <v>-4.5404781985647347E-2</v>
      </c>
      <c r="O162" s="594">
        <v>8.1396891863112391</v>
      </c>
      <c r="P162" s="599">
        <v>-3.0298949121725371E-2</v>
      </c>
      <c r="Q162" s="596">
        <v>8.7405445943318494</v>
      </c>
      <c r="R162" s="599">
        <v>-8.539855433840593E-2</v>
      </c>
      <c r="S162" s="596">
        <v>8.4788355537090538</v>
      </c>
      <c r="T162" s="600">
        <v>-5.5505329127216285E-2</v>
      </c>
      <c r="U162" s="594">
        <v>8.2702065580419415</v>
      </c>
      <c r="V162" s="599">
        <v>0.15187638916851753</v>
      </c>
      <c r="W162" s="596">
        <v>9.0178960397852528</v>
      </c>
      <c r="X162" s="599">
        <v>-0.22509100177808605</v>
      </c>
      <c r="Y162" s="596">
        <v>8.5401565474931243</v>
      </c>
      <c r="Z162" s="600">
        <v>1.6909883088906952E-2</v>
      </c>
      <c r="AA162" s="594">
        <v>7.1273004573995928</v>
      </c>
      <c r="AB162" s="599">
        <v>0.25856051191976892</v>
      </c>
      <c r="AC162" s="596">
        <v>8.3913982155269018</v>
      </c>
      <c r="AD162" s="599">
        <v>0.25086272074915605</v>
      </c>
      <c r="AE162" s="596">
        <v>7.5597099513997792</v>
      </c>
      <c r="AF162" s="600">
        <v>0.25810847368100731</v>
      </c>
      <c r="AG162" s="594">
        <v>7.3371387603855869</v>
      </c>
      <c r="AH162" s="599">
        <v>0.27439881006941746</v>
      </c>
      <c r="AI162" s="596">
        <v>8.2578290790273261</v>
      </c>
      <c r="AJ162" s="599">
        <v>0.15137086313848158</v>
      </c>
      <c r="AK162" s="596">
        <v>7.6522758532067332</v>
      </c>
      <c r="AL162" s="600">
        <v>0.23236929736358469</v>
      </c>
      <c r="AM162" s="594">
        <v>2.5044990941756997</v>
      </c>
      <c r="AN162" s="600">
        <v>-0.18374853057588592</v>
      </c>
      <c r="AO162" s="594">
        <v>3.4432932043944477</v>
      </c>
      <c r="AP162" s="599">
        <v>0.17126255305345151</v>
      </c>
      <c r="AQ162" s="596">
        <v>12.035238680598239</v>
      </c>
      <c r="AR162" s="599">
        <v>0.75426031921484693</v>
      </c>
      <c r="AS162" s="596">
        <v>6.2363192363192361</v>
      </c>
      <c r="AT162" s="600">
        <v>-0.33974988968694397</v>
      </c>
    </row>
    <row r="163" spans="2:46" s="4" customFormat="1" ht="15" hidden="1" customHeight="1" outlineLevel="1" x14ac:dyDescent="0.25">
      <c r="B163" s="83" t="s">
        <v>126</v>
      </c>
      <c r="C163" s="589">
        <v>8.3597658103436583</v>
      </c>
      <c r="D163" s="584">
        <v>2.9315946309228735E-2</v>
      </c>
      <c r="E163" s="590">
        <v>10.348010848852571</v>
      </c>
      <c r="F163" s="584">
        <v>0.69229936424384952</v>
      </c>
      <c r="G163" s="590">
        <v>9.1952442241468244</v>
      </c>
      <c r="H163" s="591">
        <v>0.2733815994746589</v>
      </c>
      <c r="I163" s="589">
        <v>8.9176826011087229</v>
      </c>
      <c r="J163" s="584">
        <v>4.9036012468731016E-2</v>
      </c>
      <c r="K163" s="590">
        <v>10.129874098096542</v>
      </c>
      <c r="L163" s="584">
        <v>0.68168417072543086</v>
      </c>
      <c r="M163" s="590">
        <v>9.4762947104322475</v>
      </c>
      <c r="N163" s="591">
        <v>0.32709422665048393</v>
      </c>
      <c r="O163" s="589">
        <v>8.8529980301551952</v>
      </c>
      <c r="P163" s="584">
        <v>0.19438879004514931</v>
      </c>
      <c r="Q163" s="590">
        <v>9.8271062380945242</v>
      </c>
      <c r="R163" s="584">
        <v>0.73931477849338734</v>
      </c>
      <c r="S163" s="590">
        <v>9.3897760145466567</v>
      </c>
      <c r="T163" s="591">
        <v>0.4762879506817832</v>
      </c>
      <c r="U163" s="589">
        <v>9.0958774977803589</v>
      </c>
      <c r="V163" s="584">
        <v>3.9404474806509882E-2</v>
      </c>
      <c r="W163" s="590">
        <v>10.446639885118064</v>
      </c>
      <c r="X163" s="584">
        <v>-4.2429139691565254E-2</v>
      </c>
      <c r="Y163" s="590">
        <v>9.6039974289543508</v>
      </c>
      <c r="Z163" s="591">
        <v>1.2707833230296117E-2</v>
      </c>
      <c r="AA163" s="589">
        <v>8.3401134170834474</v>
      </c>
      <c r="AB163" s="584">
        <v>-0.10406123680366619</v>
      </c>
      <c r="AC163" s="590">
        <v>11.37741024927444</v>
      </c>
      <c r="AD163" s="584">
        <v>0.69258055103721361</v>
      </c>
      <c r="AE163" s="590">
        <v>9.3461462489629827</v>
      </c>
      <c r="AF163" s="591">
        <v>8.8204681537650487E-2</v>
      </c>
      <c r="AG163" s="589">
        <v>8.79865204477953</v>
      </c>
      <c r="AH163" s="584">
        <v>2.6507356656487957E-2</v>
      </c>
      <c r="AI163" s="590">
        <v>11.452569958756486</v>
      </c>
      <c r="AJ163" s="584">
        <v>0.80641420785887519</v>
      </c>
      <c r="AK163" s="590">
        <v>9.701005744959966</v>
      </c>
      <c r="AL163" s="591">
        <v>0.24460684798424204</v>
      </c>
      <c r="AM163" s="589">
        <v>2.6780864410284688</v>
      </c>
      <c r="AN163" s="591">
        <v>0.30769530125558209</v>
      </c>
      <c r="AO163" s="589">
        <v>3.7065552133743949</v>
      </c>
      <c r="AP163" s="584">
        <v>-2.3055461192758031E-3</v>
      </c>
      <c r="AQ163" s="590">
        <v>13.216735966735968</v>
      </c>
      <c r="AR163" s="584">
        <v>0.95537233037233094</v>
      </c>
      <c r="AS163" s="590">
        <v>8.0662377888968315</v>
      </c>
      <c r="AT163" s="591">
        <v>0.464513650965797</v>
      </c>
    </row>
    <row r="164" spans="2:46" s="4" customFormat="1" ht="15" hidden="1" customHeight="1" outlineLevel="1" x14ac:dyDescent="0.25">
      <c r="B164" s="83" t="s">
        <v>127</v>
      </c>
      <c r="C164" s="589">
        <v>7.5315781664715873</v>
      </c>
      <c r="D164" s="592">
        <v>-0.14687174381043189</v>
      </c>
      <c r="E164" s="590">
        <v>9.4419420689655169</v>
      </c>
      <c r="F164" s="592">
        <v>-5.6808720222738529E-2</v>
      </c>
      <c r="G164" s="590">
        <v>8.3484333051811106</v>
      </c>
      <c r="H164" s="593">
        <v>-0.13011692927560681</v>
      </c>
      <c r="I164" s="589">
        <v>7.94677971056863</v>
      </c>
      <c r="J164" s="592">
        <v>-0.25080708054366863</v>
      </c>
      <c r="K164" s="590">
        <v>9.137476580758559</v>
      </c>
      <c r="L164" s="592">
        <v>-0.13915367770364462</v>
      </c>
      <c r="M164" s="590">
        <v>8.5134795585053897</v>
      </c>
      <c r="N164" s="593">
        <v>-0.21109450107034711</v>
      </c>
      <c r="O164" s="589">
        <v>8.4119557137827154</v>
      </c>
      <c r="P164" s="592">
        <v>-1.6739704786854048E-2</v>
      </c>
      <c r="Q164" s="590">
        <v>8.9381764289987498</v>
      </c>
      <c r="R164" s="592">
        <v>-0.72558708202283917</v>
      </c>
      <c r="S164" s="590">
        <v>8.7223951231250503</v>
      </c>
      <c r="T164" s="593">
        <v>-0.43866267027888028</v>
      </c>
      <c r="U164" s="589">
        <v>7.9292255655892019</v>
      </c>
      <c r="V164" s="592">
        <v>-0.34313237818415754</v>
      </c>
      <c r="W164" s="590">
        <v>9.4721922152141342</v>
      </c>
      <c r="X164" s="592">
        <v>-0.11511100176054079</v>
      </c>
      <c r="Y164" s="590">
        <v>8.5141039950862218</v>
      </c>
      <c r="Z164" s="593">
        <v>-0.26802476540334652</v>
      </c>
      <c r="AA164" s="589">
        <v>7.7966746907014501</v>
      </c>
      <c r="AB164" s="592">
        <v>5.6376856766432226E-2</v>
      </c>
      <c r="AC164" s="590">
        <v>11.19983853148636</v>
      </c>
      <c r="AD164" s="592">
        <v>0.48261967940983297</v>
      </c>
      <c r="AE164" s="590">
        <v>8.8351464543651055</v>
      </c>
      <c r="AF164" s="593">
        <v>0.12457611215978304</v>
      </c>
      <c r="AG164" s="589">
        <v>8.1468090063756335</v>
      </c>
      <c r="AH164" s="592">
        <v>0.10118138999260573</v>
      </c>
      <c r="AI164" s="590">
        <v>11.341653963414634</v>
      </c>
      <c r="AJ164" s="592">
        <v>0.60998858640491882</v>
      </c>
      <c r="AK164" s="590">
        <v>9.1301409028928351</v>
      </c>
      <c r="AL164" s="593">
        <v>0.20197807573426019</v>
      </c>
      <c r="AM164" s="589">
        <v>2.6429509919852845</v>
      </c>
      <c r="AN164" s="593">
        <v>-0.1095980776043155</v>
      </c>
      <c r="AO164" s="589">
        <v>3.6739285714285712</v>
      </c>
      <c r="AP164" s="592">
        <v>0.18140214051351489</v>
      </c>
      <c r="AQ164" s="590">
        <v>11.91356993736952</v>
      </c>
      <c r="AR164" s="592">
        <v>0.9231452912412923</v>
      </c>
      <c r="AS164" s="590">
        <v>7.472569778633301</v>
      </c>
      <c r="AT164" s="593">
        <v>0.47956686318140562</v>
      </c>
    </row>
    <row r="165" spans="2:46" s="4" customFormat="1" ht="15" hidden="1" customHeight="1" outlineLevel="1" x14ac:dyDescent="0.25">
      <c r="B165" s="83" t="s">
        <v>128</v>
      </c>
      <c r="C165" s="589">
        <v>7.2925896752520405</v>
      </c>
      <c r="D165" s="592">
        <v>-0.37177314953093266</v>
      </c>
      <c r="E165" s="590">
        <v>8.7033147233623076</v>
      </c>
      <c r="F165" s="592">
        <v>-0.27134385244576542</v>
      </c>
      <c r="G165" s="590">
        <v>7.9012655691175775</v>
      </c>
      <c r="H165" s="593">
        <v>-0.33724286966505712</v>
      </c>
      <c r="I165" s="589">
        <v>7.7142484382434651</v>
      </c>
      <c r="J165" s="592">
        <v>-0.37878118919750836</v>
      </c>
      <c r="K165" s="590">
        <v>8.5363290868817252</v>
      </c>
      <c r="L165" s="592">
        <v>-0.32826699191349817</v>
      </c>
      <c r="M165" s="590">
        <v>8.1059339399507664</v>
      </c>
      <c r="N165" s="593">
        <v>-0.3581422246039363</v>
      </c>
      <c r="O165" s="589">
        <v>8.1443970170572513</v>
      </c>
      <c r="P165" s="592">
        <v>-0.18465809544630929</v>
      </c>
      <c r="Q165" s="590">
        <v>8.6007817506087409</v>
      </c>
      <c r="R165" s="592">
        <v>-0.35817314166848213</v>
      </c>
      <c r="S165" s="590">
        <v>8.402006669608431</v>
      </c>
      <c r="T165" s="593">
        <v>-0.29472454282941385</v>
      </c>
      <c r="U165" s="589">
        <v>7.7074523690679122</v>
      </c>
      <c r="V165" s="592">
        <v>-0.44367321990306152</v>
      </c>
      <c r="W165" s="590">
        <v>8.7955992372011149</v>
      </c>
      <c r="X165" s="592">
        <v>-0.45920317135576383</v>
      </c>
      <c r="Y165" s="590">
        <v>8.1329100492684301</v>
      </c>
      <c r="Z165" s="593">
        <v>-0.4432603004803024</v>
      </c>
      <c r="AA165" s="589">
        <v>7.6119684414231132</v>
      </c>
      <c r="AB165" s="592">
        <v>-0.45813454357348871</v>
      </c>
      <c r="AC165" s="590">
        <v>9.441970021413276</v>
      </c>
      <c r="AD165" s="592">
        <v>-2.5489261974346533E-2</v>
      </c>
      <c r="AE165" s="590">
        <v>8.2236549430704518</v>
      </c>
      <c r="AF165" s="593">
        <v>-0.3334533703015552</v>
      </c>
      <c r="AG165" s="589">
        <v>8.0003427070045507</v>
      </c>
      <c r="AH165" s="592">
        <v>-0.37662403757892093</v>
      </c>
      <c r="AI165" s="590">
        <v>9.4493135639758368</v>
      </c>
      <c r="AJ165" s="592">
        <v>-4.5715463600361161E-2</v>
      </c>
      <c r="AK165" s="590">
        <v>8.4960795611112498</v>
      </c>
      <c r="AL165" s="593">
        <v>-0.27357469725829731</v>
      </c>
      <c r="AM165" s="589">
        <v>2.6060717668104809</v>
      </c>
      <c r="AN165" s="593">
        <v>9.0781159202471429E-2</v>
      </c>
      <c r="AO165" s="589">
        <v>3.2283970446514618</v>
      </c>
      <c r="AP165" s="592">
        <v>9.058305958696744E-2</v>
      </c>
      <c r="AQ165" s="590">
        <v>11.33261105092091</v>
      </c>
      <c r="AR165" s="592">
        <v>0.92209650953388511</v>
      </c>
      <c r="AS165" s="590">
        <v>7.0435226113566811</v>
      </c>
      <c r="AT165" s="593">
        <v>0.43993341448390222</v>
      </c>
    </row>
    <row r="166" spans="2:46" s="4" customFormat="1" ht="15" hidden="1" customHeight="1" outlineLevel="1" x14ac:dyDescent="0.25">
      <c r="B166" s="83" t="s">
        <v>129</v>
      </c>
      <c r="C166" s="589">
        <v>6.861529837972455</v>
      </c>
      <c r="D166" s="592">
        <v>-4.0837731557768819E-2</v>
      </c>
      <c r="E166" s="590">
        <v>8.5684325302462625</v>
      </c>
      <c r="F166" s="592">
        <v>0.16228219088899642</v>
      </c>
      <c r="G166" s="590">
        <v>7.533085978591493</v>
      </c>
      <c r="H166" s="593">
        <v>1.3333993111463549E-2</v>
      </c>
      <c r="I166" s="589">
        <v>7.3415390245740184</v>
      </c>
      <c r="J166" s="592">
        <v>4.2767835659001108E-3</v>
      </c>
      <c r="K166" s="590">
        <v>8.8102369292047307</v>
      </c>
      <c r="L166" s="592">
        <v>0.14950562559837088</v>
      </c>
      <c r="M166" s="590">
        <v>7.9754544926170761</v>
      </c>
      <c r="N166" s="593">
        <v>5.5095498992555392E-2</v>
      </c>
      <c r="O166" s="589">
        <v>7.6469547685167569</v>
      </c>
      <c r="P166" s="592">
        <v>0.32351566923323638</v>
      </c>
      <c r="Q166" s="590">
        <v>8.4670481966999276</v>
      </c>
      <c r="R166" s="592">
        <v>9.4071966860465039E-3</v>
      </c>
      <c r="S166" s="590">
        <v>8.0885291380612081</v>
      </c>
      <c r="T166" s="593">
        <v>0.14896061913772396</v>
      </c>
      <c r="U166" s="589">
        <v>7.4748009610401844</v>
      </c>
      <c r="V166" s="592">
        <v>-5.1979784032564424E-2</v>
      </c>
      <c r="W166" s="590">
        <v>9.1819673326527642</v>
      </c>
      <c r="X166" s="592">
        <v>8.5147544666899222E-2</v>
      </c>
      <c r="Y166" s="590">
        <v>8.0565000527979826</v>
      </c>
      <c r="Z166" s="593">
        <v>-1.9165591127046966E-2</v>
      </c>
      <c r="AA166" s="589">
        <v>6.593434220556988</v>
      </c>
      <c r="AB166" s="592">
        <v>-1.7213130597720117E-2</v>
      </c>
      <c r="AC166" s="590">
        <v>7.2651986271111566</v>
      </c>
      <c r="AD166" s="592">
        <v>0.11904227242259147</v>
      </c>
      <c r="AE166" s="590">
        <v>6.8104743083003951</v>
      </c>
      <c r="AF166" s="593">
        <v>1.0295933608616359E-2</v>
      </c>
      <c r="AG166" s="589">
        <v>6.6964520367936924</v>
      </c>
      <c r="AH166" s="592">
        <v>-0.1598660221115189</v>
      </c>
      <c r="AI166" s="590">
        <v>7.2259758908664926</v>
      </c>
      <c r="AJ166" s="592">
        <v>0.10005118266330371</v>
      </c>
      <c r="AK166" s="590">
        <v>6.8705369344298957</v>
      </c>
      <c r="AL166" s="593">
        <v>-8.2086176190561133E-2</v>
      </c>
      <c r="AM166" s="589">
        <v>2.8681254841208363</v>
      </c>
      <c r="AN166" s="593">
        <v>0.18121668204126395</v>
      </c>
      <c r="AO166" s="589">
        <v>3.0979776847977685</v>
      </c>
      <c r="AP166" s="592">
        <v>-0.11194853921296266</v>
      </c>
      <c r="AQ166" s="590">
        <v>10.803062302006335</v>
      </c>
      <c r="AR166" s="592">
        <v>1.6188193803813871</v>
      </c>
      <c r="AS166" s="590">
        <v>6.1625367492650147</v>
      </c>
      <c r="AT166" s="593">
        <v>0.26587684891439611</v>
      </c>
    </row>
    <row r="167" spans="2:46" s="4" customFormat="1" ht="15" hidden="1" customHeight="1" outlineLevel="1" x14ac:dyDescent="0.25">
      <c r="B167" s="83" t="s">
        <v>152</v>
      </c>
      <c r="C167" s="589">
        <v>7.2189774087514964</v>
      </c>
      <c r="D167" s="592">
        <v>-0.13842499384506635</v>
      </c>
      <c r="E167" s="590">
        <v>9.080218882842729</v>
      </c>
      <c r="F167" s="592">
        <v>0.19775432283885053</v>
      </c>
      <c r="G167" s="590">
        <v>7.9330001493179685</v>
      </c>
      <c r="H167" s="593">
        <v>-9.4676640072881568E-3</v>
      </c>
      <c r="I167" s="589">
        <v>7.9285475633621303</v>
      </c>
      <c r="J167" s="592">
        <v>3.3950109012434559E-2</v>
      </c>
      <c r="K167" s="590">
        <v>9.4722458628841615</v>
      </c>
      <c r="L167" s="592">
        <v>0.20681788264684009</v>
      </c>
      <c r="M167" s="590">
        <v>8.5753049638084526</v>
      </c>
      <c r="N167" s="593">
        <v>0.10104653387280571</v>
      </c>
      <c r="O167" s="589">
        <v>8.3930559179059046</v>
      </c>
      <c r="P167" s="592">
        <v>0.16910648841439269</v>
      </c>
      <c r="Q167" s="590">
        <v>8.8908172189291612</v>
      </c>
      <c r="R167" s="592">
        <v>-0.21679886368597145</v>
      </c>
      <c r="S167" s="590">
        <v>8.6558783388574767</v>
      </c>
      <c r="T167" s="593">
        <v>-2.0081033472205689E-2</v>
      </c>
      <c r="U167" s="589">
        <v>7.9171423564168046</v>
      </c>
      <c r="V167" s="592">
        <v>-7.1421896784083394E-2</v>
      </c>
      <c r="W167" s="590">
        <v>10.283550380752676</v>
      </c>
      <c r="X167" s="592">
        <v>0.60448535895506872</v>
      </c>
      <c r="Y167" s="590">
        <v>8.6557074951777349</v>
      </c>
      <c r="Z167" s="593">
        <v>0.11618906231145765</v>
      </c>
      <c r="AA167" s="589">
        <v>6.5749503925459409</v>
      </c>
      <c r="AB167" s="592">
        <v>-0.7148452956671294</v>
      </c>
      <c r="AC167" s="590">
        <v>7.260250905110718</v>
      </c>
      <c r="AD167" s="592">
        <v>0.32391792822497312</v>
      </c>
      <c r="AE167" s="590">
        <v>6.8071108702472971</v>
      </c>
      <c r="AF167" s="593">
        <v>-0.37181762285744124</v>
      </c>
      <c r="AG167" s="589">
        <v>6.7280669373692632</v>
      </c>
      <c r="AH167" s="592">
        <v>-0.79777109537638147</v>
      </c>
      <c r="AI167" s="590">
        <v>7.3211190655614171</v>
      </c>
      <c r="AJ167" s="592">
        <v>0.36373178974838094</v>
      </c>
      <c r="AK167" s="590">
        <v>6.9315951961465725</v>
      </c>
      <c r="AL167" s="593">
        <v>-0.41593437134788847</v>
      </c>
      <c r="AM167" s="589">
        <v>2.9811218253429308</v>
      </c>
      <c r="AN167" s="593">
        <v>0.63795864996499052</v>
      </c>
      <c r="AO167" s="589">
        <v>2.9708318329132157</v>
      </c>
      <c r="AP167" s="592">
        <v>-0.58787095854819649</v>
      </c>
      <c r="AQ167" s="590">
        <v>10.243934426229508</v>
      </c>
      <c r="AR167" s="592">
        <v>0.18679156908665107</v>
      </c>
      <c r="AS167" s="590">
        <v>5.5490469549046955</v>
      </c>
      <c r="AT167" s="593">
        <v>-0.66208035316138769</v>
      </c>
    </row>
    <row r="168" spans="2:46" s="4" customFormat="1" ht="15" hidden="1" customHeight="1" outlineLevel="1" x14ac:dyDescent="0.25">
      <c r="B168" s="83" t="s">
        <v>132</v>
      </c>
      <c r="C168" s="589">
        <v>6.7198768956650268</v>
      </c>
      <c r="D168" s="592">
        <v>-0.51195901187350579</v>
      </c>
      <c r="E168" s="590">
        <v>7.7306944292503861</v>
      </c>
      <c r="F168" s="592">
        <v>-0.13041997000555394</v>
      </c>
      <c r="G168" s="590">
        <v>7.1240683090188419</v>
      </c>
      <c r="H168" s="593">
        <v>-0.37036971892157045</v>
      </c>
      <c r="I168" s="589">
        <v>7.2271604652642418</v>
      </c>
      <c r="J168" s="592">
        <v>-0.64597403725031466</v>
      </c>
      <c r="K168" s="590">
        <v>8.0431170976846644</v>
      </c>
      <c r="L168" s="592">
        <v>-9.3784501271906962E-2</v>
      </c>
      <c r="M168" s="590">
        <v>7.578497371783893</v>
      </c>
      <c r="N168" s="593">
        <v>-0.41547371345237938</v>
      </c>
      <c r="O168" s="589">
        <v>7.7355042777386105</v>
      </c>
      <c r="P168" s="592">
        <v>-0.68823945527834329</v>
      </c>
      <c r="Q168" s="590">
        <v>7.8676278959570833</v>
      </c>
      <c r="R168" s="592">
        <v>-0.52702023554413735</v>
      </c>
      <c r="S168" s="590">
        <v>7.8054798695013083</v>
      </c>
      <c r="T168" s="593">
        <v>-0.60244128558712084</v>
      </c>
      <c r="U168" s="589">
        <v>7.2834015262725007</v>
      </c>
      <c r="V168" s="592">
        <v>-0.59995642392810034</v>
      </c>
      <c r="W168" s="590">
        <v>8.2227633887111757</v>
      </c>
      <c r="X168" s="592">
        <v>0.15421231726332607</v>
      </c>
      <c r="Y168" s="590">
        <v>7.5983834581263059</v>
      </c>
      <c r="Z168" s="593">
        <v>-0.35312009717619297</v>
      </c>
      <c r="AA168" s="589">
        <v>6.1792361947359371</v>
      </c>
      <c r="AB168" s="592">
        <v>-0.69912069877666116</v>
      </c>
      <c r="AC168" s="590">
        <v>6.3635148680253923</v>
      </c>
      <c r="AD168" s="592">
        <v>-2.4620888151898335E-2</v>
      </c>
      <c r="AE168" s="590">
        <v>6.2458677912863934</v>
      </c>
      <c r="AF168" s="593">
        <v>-0.46075291850040134</v>
      </c>
      <c r="AG168" s="589">
        <v>6.2903059961536263</v>
      </c>
      <c r="AH168" s="592">
        <v>-0.87929462424187577</v>
      </c>
      <c r="AI168" s="590">
        <v>6.3041150886584143</v>
      </c>
      <c r="AJ168" s="592">
        <v>-6.2966418791191359E-2</v>
      </c>
      <c r="AK168" s="590">
        <v>6.2953147184098439</v>
      </c>
      <c r="AL168" s="593">
        <v>-0.58851275802733216</v>
      </c>
      <c r="AM168" s="589">
        <v>3.2096272112975477</v>
      </c>
      <c r="AN168" s="593">
        <v>0.97561438345732432</v>
      </c>
      <c r="AO168" s="589">
        <v>3.0715583000363238</v>
      </c>
      <c r="AP168" s="592">
        <v>-0.17186519014522483</v>
      </c>
      <c r="AQ168" s="590">
        <v>12.476082004555808</v>
      </c>
      <c r="AR168" s="592">
        <v>-1.6582088108284765E-2</v>
      </c>
      <c r="AS168" s="590">
        <v>5.345634811346736</v>
      </c>
      <c r="AT168" s="593">
        <v>-0.89672873397124064</v>
      </c>
    </row>
    <row r="169" spans="2:46" s="4" customFormat="1" ht="15" hidden="1" customHeight="1" outlineLevel="1" x14ac:dyDescent="0.25">
      <c r="B169" s="83" t="s">
        <v>133</v>
      </c>
      <c r="C169" s="589">
        <v>7.3148288394711001</v>
      </c>
      <c r="D169" s="592">
        <v>-0.40780966934733076</v>
      </c>
      <c r="E169" s="590">
        <v>8.7486146890279173</v>
      </c>
      <c r="F169" s="592">
        <v>-0.29670368474840458</v>
      </c>
      <c r="G169" s="590">
        <v>7.8998410481810639</v>
      </c>
      <c r="H169" s="593">
        <v>-0.38587764538012959</v>
      </c>
      <c r="I169" s="589">
        <v>8.0781641843840575</v>
      </c>
      <c r="J169" s="592">
        <v>-0.50058533776689984</v>
      </c>
      <c r="K169" s="590">
        <v>9.2472790187702447</v>
      </c>
      <c r="L169" s="592">
        <v>-0.32132223586784825</v>
      </c>
      <c r="M169" s="590">
        <v>8.5931503450231599</v>
      </c>
      <c r="N169" s="593">
        <v>-0.44733258336757942</v>
      </c>
      <c r="O169" s="589">
        <v>8.4556618791875859</v>
      </c>
      <c r="P169" s="592">
        <v>-0.47606244368718009</v>
      </c>
      <c r="Q169" s="590">
        <v>9.1803211137437266</v>
      </c>
      <c r="R169" s="592">
        <v>-0.65558404244746704</v>
      </c>
      <c r="S169" s="590">
        <v>8.8492334990488679</v>
      </c>
      <c r="T169" s="593">
        <v>-0.59054280622863509</v>
      </c>
      <c r="U169" s="589">
        <v>8.4622636130381075</v>
      </c>
      <c r="V169" s="592">
        <v>-0.37403337276898796</v>
      </c>
      <c r="W169" s="590">
        <v>9.4719272450035401</v>
      </c>
      <c r="X169" s="592">
        <v>-3.4617975809478452E-2</v>
      </c>
      <c r="Y169" s="590">
        <v>8.8092053967402499</v>
      </c>
      <c r="Z169" s="593">
        <v>-0.28158356000820461</v>
      </c>
      <c r="AA169" s="589">
        <v>6.3027069010154477</v>
      </c>
      <c r="AB169" s="592">
        <v>-0.4511924605965163</v>
      </c>
      <c r="AC169" s="590">
        <v>6.911349899261249</v>
      </c>
      <c r="AD169" s="592">
        <v>-1.578325257943014E-2</v>
      </c>
      <c r="AE169" s="590">
        <v>6.5257042349789023</v>
      </c>
      <c r="AF169" s="593">
        <v>-0.29019380409909612</v>
      </c>
      <c r="AG169" s="589">
        <v>6.4212992076468369</v>
      </c>
      <c r="AH169" s="592">
        <v>-0.43909402536784903</v>
      </c>
      <c r="AI169" s="590">
        <v>6.8260223457537563</v>
      </c>
      <c r="AJ169" s="592">
        <v>-0.11998666178870376</v>
      </c>
      <c r="AK169" s="590">
        <v>6.5684469613591343</v>
      </c>
      <c r="AL169" s="593">
        <v>-0.32252997215511225</v>
      </c>
      <c r="AM169" s="589">
        <v>2.9211699164345406</v>
      </c>
      <c r="AN169" s="593">
        <v>0.45525312554146558</v>
      </c>
      <c r="AO169" s="589">
        <v>3.1559461480927449</v>
      </c>
      <c r="AP169" s="592">
        <v>-0.20307192214250902</v>
      </c>
      <c r="AQ169" s="590">
        <v>8.1891891891891895</v>
      </c>
      <c r="AR169" s="592">
        <v>-0.98561292162875169</v>
      </c>
      <c r="AS169" s="590">
        <v>4.4107243121841666</v>
      </c>
      <c r="AT169" s="593">
        <v>-0.93002641831706967</v>
      </c>
    </row>
    <row r="170" spans="2:46" s="4" customFormat="1" ht="15" hidden="1" customHeight="1" outlineLevel="1" x14ac:dyDescent="0.25">
      <c r="B170" s="83" t="s">
        <v>134</v>
      </c>
      <c r="C170" s="589">
        <v>7.6296941916488219</v>
      </c>
      <c r="D170" s="592">
        <v>-0.20520637003343989</v>
      </c>
      <c r="E170" s="590">
        <v>8.4888947899979108</v>
      </c>
      <c r="F170" s="592">
        <v>-0.95241373833985143</v>
      </c>
      <c r="G170" s="590">
        <v>8.0030798801343952</v>
      </c>
      <c r="H170" s="593">
        <v>-0.52925320116594499</v>
      </c>
      <c r="I170" s="589">
        <v>8.3608915255393033</v>
      </c>
      <c r="J170" s="592">
        <v>-0.22143056388762972</v>
      </c>
      <c r="K170" s="590">
        <v>8.8326794810765854</v>
      </c>
      <c r="L170" s="592">
        <v>-1.1446070021382173</v>
      </c>
      <c r="M170" s="590">
        <v>8.5830795157624582</v>
      </c>
      <c r="N170" s="593">
        <v>-0.65723840662797528</v>
      </c>
      <c r="O170" s="589">
        <v>8.5142285751753981</v>
      </c>
      <c r="P170" s="592">
        <v>-1.7370584076779494E-2</v>
      </c>
      <c r="Q170" s="590">
        <v>8.9790573896945389</v>
      </c>
      <c r="R170" s="592">
        <v>-1.0462059759581397</v>
      </c>
      <c r="S170" s="590">
        <v>8.7747427731504164</v>
      </c>
      <c r="T170" s="593">
        <v>-0.59572895045238994</v>
      </c>
      <c r="U170" s="589">
        <v>8.6575091897215817</v>
      </c>
      <c r="V170" s="592">
        <v>-0.36978075823012269</v>
      </c>
      <c r="W170" s="590">
        <v>9.0725308641975317</v>
      </c>
      <c r="X170" s="592">
        <v>-1.254137053738452</v>
      </c>
      <c r="Y170" s="590">
        <v>8.8183115889723229</v>
      </c>
      <c r="Z170" s="593">
        <v>-0.70283967176244211</v>
      </c>
      <c r="AA170" s="589">
        <v>6.4873359555931334</v>
      </c>
      <c r="AB170" s="592">
        <v>-0.21242880245251072</v>
      </c>
      <c r="AC170" s="590">
        <v>7.0736956666592627</v>
      </c>
      <c r="AD170" s="592">
        <v>-0.10234427423537706</v>
      </c>
      <c r="AE170" s="590">
        <v>6.6958114852485942</v>
      </c>
      <c r="AF170" s="593">
        <v>-0.17297819208874365</v>
      </c>
      <c r="AG170" s="589">
        <v>6.5870780839452943</v>
      </c>
      <c r="AH170" s="592">
        <v>-0.26215442512254583</v>
      </c>
      <c r="AI170" s="590">
        <v>7.0856368698419008</v>
      </c>
      <c r="AJ170" s="592">
        <v>-3.640667295869271E-2</v>
      </c>
      <c r="AK170" s="590">
        <v>6.7623270973322969</v>
      </c>
      <c r="AL170" s="593">
        <v>-0.18455102963243331</v>
      </c>
      <c r="AM170" s="589">
        <v>2.718169960870874</v>
      </c>
      <c r="AN170" s="593">
        <v>-0.21442731452757657</v>
      </c>
      <c r="AO170" s="589">
        <v>3.6442548921224285</v>
      </c>
      <c r="AP170" s="592">
        <v>-0.1830794845077226</v>
      </c>
      <c r="AQ170" s="590">
        <v>8.9485981308411215</v>
      </c>
      <c r="AR170" s="592">
        <v>-1.6732307777134512</v>
      </c>
      <c r="AS170" s="590">
        <v>6.2510844603215103</v>
      </c>
      <c r="AT170" s="593">
        <v>-0.7646962705754996</v>
      </c>
    </row>
    <row r="171" spans="2:46" s="4" customFormat="1" ht="15" hidden="1" customHeight="1" outlineLevel="1" x14ac:dyDescent="0.25">
      <c r="B171" s="83" t="s">
        <v>135</v>
      </c>
      <c r="C171" s="589">
        <v>7.2523424585656064</v>
      </c>
      <c r="D171" s="592">
        <v>0.13859950026128764</v>
      </c>
      <c r="E171" s="590">
        <v>8.8422440723101339</v>
      </c>
      <c r="F171" s="592">
        <v>0.75727053888018148</v>
      </c>
      <c r="G171" s="590">
        <v>7.8585780921625918</v>
      </c>
      <c r="H171" s="593">
        <v>0.3418211093679222</v>
      </c>
      <c r="I171" s="589">
        <v>7.9447297335721805</v>
      </c>
      <c r="J171" s="592">
        <v>0.24828353416448046</v>
      </c>
      <c r="K171" s="590">
        <v>9.1487077534791261</v>
      </c>
      <c r="L171" s="592">
        <v>0.83613188323551491</v>
      </c>
      <c r="M171" s="590">
        <v>8.4467282282531215</v>
      </c>
      <c r="N171" s="593">
        <v>0.46825365641975125</v>
      </c>
      <c r="O171" s="589">
        <v>8.0475803172021152</v>
      </c>
      <c r="P171" s="592">
        <v>0.2270290485428843</v>
      </c>
      <c r="Q171" s="590">
        <v>9.1751513631641171</v>
      </c>
      <c r="R171" s="592">
        <v>0.47908178329172024</v>
      </c>
      <c r="S171" s="590">
        <v>8.6202285215239627</v>
      </c>
      <c r="T171" s="593">
        <v>0.33720650419624576</v>
      </c>
      <c r="U171" s="589">
        <v>8.4385210843691585</v>
      </c>
      <c r="V171" s="592">
        <v>0.50904761407294341</v>
      </c>
      <c r="W171" s="590">
        <v>9.3197223270835963</v>
      </c>
      <c r="X171" s="592">
        <v>1.0685242109036377</v>
      </c>
      <c r="Y171" s="590">
        <v>8.7336433172019969</v>
      </c>
      <c r="Z171" s="593">
        <v>0.68561105125235144</v>
      </c>
      <c r="AA171" s="589">
        <v>6.5054164067885631</v>
      </c>
      <c r="AB171" s="592">
        <v>-9.3355553961186999E-2</v>
      </c>
      <c r="AC171" s="590">
        <v>7.4045993031358881</v>
      </c>
      <c r="AD171" s="592">
        <v>0.51878044494730613</v>
      </c>
      <c r="AE171" s="590">
        <v>6.7933523754267737</v>
      </c>
      <c r="AF171" s="593">
        <v>0.1002284909589255</v>
      </c>
      <c r="AG171" s="589">
        <v>6.6361920364698337</v>
      </c>
      <c r="AH171" s="592">
        <v>-0.13871944557366689</v>
      </c>
      <c r="AI171" s="590">
        <v>7.3752352572145545</v>
      </c>
      <c r="AJ171" s="592">
        <v>0.56909540502581102</v>
      </c>
      <c r="AK171" s="590">
        <v>6.8670095518001473</v>
      </c>
      <c r="AL171" s="593">
        <v>8.1857671111475128E-2</v>
      </c>
      <c r="AM171" s="589">
        <v>2.6231781016708142</v>
      </c>
      <c r="AN171" s="593">
        <v>-2.196527123760772E-2</v>
      </c>
      <c r="AO171" s="589">
        <v>3.0291998483124765</v>
      </c>
      <c r="AP171" s="592">
        <v>-0.47668712186020779</v>
      </c>
      <c r="AQ171" s="590">
        <v>10.383918459796149</v>
      </c>
      <c r="AR171" s="592">
        <v>2.9308530718134662E-2</v>
      </c>
      <c r="AS171" s="590">
        <v>5.979105155575744</v>
      </c>
      <c r="AT171" s="593">
        <v>-0.39227124250688572</v>
      </c>
    </row>
    <row r="172" spans="2:46" s="4" customFormat="1" ht="15" hidden="1" customHeight="1" outlineLevel="1" x14ac:dyDescent="0.25">
      <c r="B172" s="83" t="s">
        <v>153</v>
      </c>
      <c r="C172" s="589">
        <v>6.8196304396794138</v>
      </c>
      <c r="D172" s="592">
        <v>-0.15238496558980863</v>
      </c>
      <c r="E172" s="590">
        <v>8.1746500745187554</v>
      </c>
      <c r="F172" s="592">
        <v>-0.20690823463346852</v>
      </c>
      <c r="G172" s="590">
        <v>7.3762587125169112</v>
      </c>
      <c r="H172" s="593">
        <v>-0.18526153593793371</v>
      </c>
      <c r="I172" s="589">
        <v>7.3990402733462304</v>
      </c>
      <c r="J172" s="592">
        <v>3.0905438418739273E-2</v>
      </c>
      <c r="K172" s="590">
        <v>8.3739057101319752</v>
      </c>
      <c r="L172" s="592">
        <v>-0.16945155419034386</v>
      </c>
      <c r="M172" s="590">
        <v>7.8318310850833175</v>
      </c>
      <c r="N172" s="593">
        <v>-6.9563345096417706E-2</v>
      </c>
      <c r="O172" s="589">
        <v>7.4635440428515905</v>
      </c>
      <c r="P172" s="592">
        <v>0.22443456657565264</v>
      </c>
      <c r="Q172" s="590">
        <v>8.0757540839151361</v>
      </c>
      <c r="R172" s="592">
        <v>-0.5726903320191763</v>
      </c>
      <c r="S172" s="590">
        <v>7.8032283784393668</v>
      </c>
      <c r="T172" s="593">
        <v>-0.19156407646755813</v>
      </c>
      <c r="U172" s="589">
        <v>7.7009166373739282</v>
      </c>
      <c r="V172" s="592">
        <v>-1.501769600365499E-2</v>
      </c>
      <c r="W172" s="590">
        <v>8.6860830077798923</v>
      </c>
      <c r="X172" s="592">
        <v>0.30732122529782124</v>
      </c>
      <c r="Y172" s="590">
        <v>8.0463104415061437</v>
      </c>
      <c r="Z172" s="593">
        <v>9.102352126934754E-2</v>
      </c>
      <c r="AA172" s="589">
        <v>6.2469127065567394</v>
      </c>
      <c r="AB172" s="592">
        <v>-0.64315656956792289</v>
      </c>
      <c r="AC172" s="590">
        <v>6.93625140291807</v>
      </c>
      <c r="AD172" s="592">
        <v>-0.29014402411622697</v>
      </c>
      <c r="AE172" s="590">
        <v>6.4920131802478709</v>
      </c>
      <c r="AF172" s="593">
        <v>-0.51183152986326164</v>
      </c>
      <c r="AG172" s="589">
        <v>6.4421630772865077</v>
      </c>
      <c r="AH172" s="592">
        <v>-0.67393747922855685</v>
      </c>
      <c r="AI172" s="590">
        <v>6.7577167019027486</v>
      </c>
      <c r="AJ172" s="592">
        <v>-0.38458356539751826</v>
      </c>
      <c r="AK172" s="590">
        <v>6.5552678774407029</v>
      </c>
      <c r="AL172" s="593">
        <v>-0.56976058699772558</v>
      </c>
      <c r="AM172" s="589">
        <v>2.5154502478957683</v>
      </c>
      <c r="AN172" s="593">
        <v>-6.3088942238361589E-2</v>
      </c>
      <c r="AO172" s="589">
        <v>3.3157003808717733</v>
      </c>
      <c r="AP172" s="592">
        <v>-0.30388683078342682</v>
      </c>
      <c r="AQ172" s="590">
        <v>11.998351648351647</v>
      </c>
      <c r="AR172" s="592">
        <v>0.33759215468076142</v>
      </c>
      <c r="AS172" s="590">
        <v>7.0934735835524743</v>
      </c>
      <c r="AT172" s="593">
        <v>-9.8159344922559733E-2</v>
      </c>
    </row>
    <row r="173" spans="2:46" s="4" customFormat="1" ht="15" hidden="1" customHeight="1" outlineLevel="1" x14ac:dyDescent="0.25">
      <c r="B173" s="83" t="s">
        <v>124</v>
      </c>
      <c r="C173" s="589">
        <v>7.3514836457463764</v>
      </c>
      <c r="D173" s="592">
        <v>4.1150746432386143E-2</v>
      </c>
      <c r="E173" s="590">
        <v>8.8246249806691068</v>
      </c>
      <c r="F173" s="592">
        <v>-0.90480464067615607</v>
      </c>
      <c r="G173" s="590">
        <v>7.9760868139794114</v>
      </c>
      <c r="H173" s="593">
        <v>-0.31439700590189279</v>
      </c>
      <c r="I173" s="589">
        <v>7.9422851110129598</v>
      </c>
      <c r="J173" s="592">
        <v>6.1951630632573362E-2</v>
      </c>
      <c r="K173" s="590">
        <v>8.6849675186691755</v>
      </c>
      <c r="L173" s="592">
        <v>-1.085392108506321</v>
      </c>
      <c r="M173" s="590">
        <v>8.2914283430946103</v>
      </c>
      <c r="N173" s="593">
        <v>-0.43609618974164732</v>
      </c>
      <c r="O173" s="589">
        <v>8.0553609219114009</v>
      </c>
      <c r="P173" s="592">
        <v>0.22315369462813894</v>
      </c>
      <c r="Q173" s="590">
        <v>8.9567941297235727</v>
      </c>
      <c r="R173" s="592">
        <v>-0.85693194772708559</v>
      </c>
      <c r="S173" s="590">
        <v>8.5720033401654891</v>
      </c>
      <c r="T173" s="593">
        <v>-0.33712086326737989</v>
      </c>
      <c r="U173" s="589">
        <v>8.1767916630245825</v>
      </c>
      <c r="V173" s="592">
        <v>0.20656131327837457</v>
      </c>
      <c r="W173" s="590">
        <v>8.6248069667107128</v>
      </c>
      <c r="X173" s="592">
        <v>-1.4956317674714086</v>
      </c>
      <c r="Y173" s="590">
        <v>8.3465459415114367</v>
      </c>
      <c r="Z173" s="593">
        <v>-0.35234291819068275</v>
      </c>
      <c r="AA173" s="589">
        <v>7.2554074490908453</v>
      </c>
      <c r="AB173" s="592">
        <v>5.7708340207526021E-2</v>
      </c>
      <c r="AC173" s="590">
        <v>9.3627922462266948</v>
      </c>
      <c r="AD173" s="592">
        <v>5.6330549341696567E-2</v>
      </c>
      <c r="AE173" s="590">
        <v>7.9344084483539534</v>
      </c>
      <c r="AF173" s="593">
        <v>5.9315414932804345E-2</v>
      </c>
      <c r="AG173" s="589">
        <v>7.381308881279864</v>
      </c>
      <c r="AH173" s="592">
        <v>-0.26382300154498139</v>
      </c>
      <c r="AI173" s="590">
        <v>9.2602084610668296</v>
      </c>
      <c r="AJ173" s="592">
        <v>-7.8451140704913769E-2</v>
      </c>
      <c r="AK173" s="590">
        <v>7.9848866829486065</v>
      </c>
      <c r="AL173" s="593">
        <v>-0.21670746278242969</v>
      </c>
      <c r="AM173" s="589">
        <v>2.2882754244010788</v>
      </c>
      <c r="AN173" s="593">
        <v>-0.24348772039905375</v>
      </c>
      <c r="AO173" s="589">
        <v>3.3339649455234488</v>
      </c>
      <c r="AP173" s="592">
        <v>-0.52849277713720522</v>
      </c>
      <c r="AQ173" s="590">
        <v>12.58585409252669</v>
      </c>
      <c r="AR173" s="592">
        <v>0.70420876850651126</v>
      </c>
      <c r="AS173" s="590">
        <v>8.1052993805918785</v>
      </c>
      <c r="AT173" s="593">
        <v>0.29754833057278685</v>
      </c>
    </row>
    <row r="174" spans="2:46" s="4" customFormat="1" ht="15" hidden="1" customHeight="1" outlineLevel="1" x14ac:dyDescent="0.25">
      <c r="B174" s="83" t="s">
        <v>125</v>
      </c>
      <c r="C174" s="589">
        <v>7.4946747507799403</v>
      </c>
      <c r="D174" s="592">
        <v>0.24178371202796711</v>
      </c>
      <c r="E174" s="590">
        <v>9.2811047957747217</v>
      </c>
      <c r="F174" s="592">
        <v>0.65222981396712498</v>
      </c>
      <c r="G174" s="590">
        <v>8.2647694918966277</v>
      </c>
      <c r="H174" s="593">
        <v>0.41118309476933845</v>
      </c>
      <c r="I174" s="589">
        <v>8.2171997190081694</v>
      </c>
      <c r="J174" s="592">
        <v>0.40858128452118603</v>
      </c>
      <c r="K174" s="590">
        <v>9.2583822766487547</v>
      </c>
      <c r="L174" s="592">
        <v>0.73097502049736107</v>
      </c>
      <c r="M174" s="590">
        <v>8.7122449601071921</v>
      </c>
      <c r="N174" s="593">
        <v>0.55941205818024287</v>
      </c>
      <c r="O174" s="589">
        <v>8.3580107485006625</v>
      </c>
      <c r="P174" s="592">
        <v>0.22636955811693049</v>
      </c>
      <c r="Q174" s="590">
        <v>8.9259868840746126</v>
      </c>
      <c r="R174" s="592">
        <v>0.2695050615881609</v>
      </c>
      <c r="S174" s="590">
        <v>8.7011500454776698</v>
      </c>
      <c r="T174" s="593">
        <v>0.26877037076670618</v>
      </c>
      <c r="U174" s="589">
        <v>8.6394778045787319</v>
      </c>
      <c r="V174" s="592">
        <v>0.76751823627976279</v>
      </c>
      <c r="W174" s="590">
        <v>9.867132740148902</v>
      </c>
      <c r="X174" s="592">
        <v>1.1203010618884637</v>
      </c>
      <c r="Y174" s="590">
        <v>9.0914140941481616</v>
      </c>
      <c r="Z174" s="593">
        <v>0.88821607601855135</v>
      </c>
      <c r="AA174" s="589">
        <v>6.9909344128994304</v>
      </c>
      <c r="AB174" s="592">
        <v>-2.8650146315060354E-2</v>
      </c>
      <c r="AC174" s="590">
        <v>9.2721421709894329</v>
      </c>
      <c r="AD174" s="592">
        <v>0.19367597788235535</v>
      </c>
      <c r="AE174" s="590">
        <v>7.7911289326189754</v>
      </c>
      <c r="AF174" s="593">
        <v>5.0520847855644924E-2</v>
      </c>
      <c r="AG174" s="589">
        <v>7.3135809806835068</v>
      </c>
      <c r="AH174" s="592">
        <v>-6.6197979611212432E-2</v>
      </c>
      <c r="AI174" s="590">
        <v>9.1676245548464443</v>
      </c>
      <c r="AJ174" s="592">
        <v>3.5884963516986446E-2</v>
      </c>
      <c r="AK174" s="590">
        <v>7.9805672535389922</v>
      </c>
      <c r="AL174" s="593">
        <v>-2.805287058029915E-2</v>
      </c>
      <c r="AM174" s="589">
        <v>2.4671480999171305</v>
      </c>
      <c r="AN174" s="593">
        <v>-0.25232423949697624</v>
      </c>
      <c r="AO174" s="589">
        <v>3.2249589490968802</v>
      </c>
      <c r="AP174" s="592">
        <v>8.8328912466843601E-2</v>
      </c>
      <c r="AQ174" s="590">
        <v>11.680877742946709</v>
      </c>
      <c r="AR174" s="592">
        <v>1.6766115313426138</v>
      </c>
      <c r="AS174" s="590">
        <v>6.5708260977424953</v>
      </c>
      <c r="AT174" s="593">
        <v>0.26781369372595698</v>
      </c>
    </row>
    <row r="175" spans="2:46" s="4" customFormat="1" ht="15.75" collapsed="1" x14ac:dyDescent="0.25">
      <c r="B175" s="106">
        <v>2007</v>
      </c>
      <c r="C175" s="594">
        <v>7.315456957864213</v>
      </c>
      <c r="D175" s="599">
        <v>-0.12355448034304306</v>
      </c>
      <c r="E175" s="596">
        <v>8.8378839707738877</v>
      </c>
      <c r="F175" s="599">
        <v>-4.8709658058278649E-2</v>
      </c>
      <c r="G175" s="596">
        <v>7.9448414634885607</v>
      </c>
      <c r="H175" s="600">
        <v>-0.10660970714706242</v>
      </c>
      <c r="I175" s="594">
        <v>7.9121208416847537</v>
      </c>
      <c r="J175" s="599">
        <v>-9.2536410740322594E-2</v>
      </c>
      <c r="K175" s="596">
        <v>8.9517958338262247</v>
      </c>
      <c r="L175" s="599">
        <v>-8.2252769954022753E-2</v>
      </c>
      <c r="M175" s="596">
        <v>8.3826456592935799</v>
      </c>
      <c r="N175" s="600">
        <v>-9.8789563186347351E-2</v>
      </c>
      <c r="O175" s="594">
        <v>8.1699881354329644</v>
      </c>
      <c r="P175" s="599">
        <v>4.0090794073842417E-2</v>
      </c>
      <c r="Q175" s="596">
        <v>8.8259431486702553</v>
      </c>
      <c r="R175" s="599">
        <v>-0.29465908321573941</v>
      </c>
      <c r="S175" s="596">
        <v>8.5343408828362701</v>
      </c>
      <c r="T175" s="600">
        <v>-0.14722058882153455</v>
      </c>
      <c r="U175" s="594">
        <v>8.118330168873424</v>
      </c>
      <c r="V175" s="599">
        <v>-6.5053594279024907E-2</v>
      </c>
      <c r="W175" s="596">
        <v>9.2429870415633388</v>
      </c>
      <c r="X175" s="599">
        <v>-4.0429610057136856E-2</v>
      </c>
      <c r="Y175" s="596">
        <v>8.5232466644042173</v>
      </c>
      <c r="Z175" s="600">
        <v>-6.3904544111387906E-2</v>
      </c>
      <c r="AA175" s="594">
        <v>6.8687399454798239</v>
      </c>
      <c r="AB175" s="599">
        <v>-0.25458525044586011</v>
      </c>
      <c r="AC175" s="596">
        <v>8.1405354947777457</v>
      </c>
      <c r="AD175" s="599">
        <v>0.11548470901836261</v>
      </c>
      <c r="AE175" s="596">
        <v>7.3016014777187719</v>
      </c>
      <c r="AF175" s="600">
        <v>-0.13114434620244531</v>
      </c>
      <c r="AG175" s="594">
        <v>7.0627399503161694</v>
      </c>
      <c r="AH175" s="599">
        <v>-0.31382836084544685</v>
      </c>
      <c r="AI175" s="596">
        <v>8.1064582158888445</v>
      </c>
      <c r="AJ175" s="599">
        <v>9.7281969275385904E-2</v>
      </c>
      <c r="AK175" s="596">
        <v>7.4199065558431485</v>
      </c>
      <c r="AL175" s="600">
        <v>-0.17561320864949526</v>
      </c>
      <c r="AM175" s="594">
        <v>2.6882476247515856</v>
      </c>
      <c r="AN175" s="600">
        <v>0.13125616540036855</v>
      </c>
      <c r="AO175" s="594">
        <v>3.2720306513409962</v>
      </c>
      <c r="AP175" s="599">
        <v>-0.18121996586480238</v>
      </c>
      <c r="AQ175" s="596">
        <v>11.280978361383392</v>
      </c>
      <c r="AR175" s="599">
        <v>0.54022555056377364</v>
      </c>
      <c r="AS175" s="596">
        <v>6.5760691260061801</v>
      </c>
      <c r="AT175" s="600">
        <v>-6.3038929633480123E-2</v>
      </c>
    </row>
    <row r="176" spans="2:46" s="4" customFormat="1" ht="15" hidden="1" customHeight="1" outlineLevel="1" x14ac:dyDescent="0.25">
      <c r="B176" s="83" t="s">
        <v>126</v>
      </c>
      <c r="C176" s="589">
        <v>8.3304498640344296</v>
      </c>
      <c r="D176" s="584">
        <v>-0.35186095021956554</v>
      </c>
      <c r="E176" s="590">
        <v>9.6557114846087213</v>
      </c>
      <c r="F176" s="584">
        <v>-1.4226377320146977</v>
      </c>
      <c r="G176" s="590">
        <v>8.9218626246721655</v>
      </c>
      <c r="H176" s="591">
        <v>-0.81588548704397645</v>
      </c>
      <c r="I176" s="589">
        <v>8.8686465886399919</v>
      </c>
      <c r="J176" s="584">
        <v>-0.38133437002762349</v>
      </c>
      <c r="K176" s="590">
        <v>9.4481899273711107</v>
      </c>
      <c r="L176" s="584">
        <v>-1.5489181038814781</v>
      </c>
      <c r="M176" s="590">
        <v>9.1492004837817635</v>
      </c>
      <c r="N176" s="591">
        <v>-0.93775345027370527</v>
      </c>
      <c r="O176" s="589">
        <v>8.6586092401100458</v>
      </c>
      <c r="P176" s="584">
        <v>8.6586092401100458</v>
      </c>
      <c r="Q176" s="590">
        <v>9.0877914596011369</v>
      </c>
      <c r="R176" s="584">
        <v>9.0877914596011369</v>
      </c>
      <c r="S176" s="590">
        <v>8.9134880638648735</v>
      </c>
      <c r="T176" s="591">
        <v>8.9134880638648735</v>
      </c>
      <c r="U176" s="589">
        <v>9.056473022973849</v>
      </c>
      <c r="V176" s="584">
        <v>9.056473022973849</v>
      </c>
      <c r="W176" s="590">
        <v>10.489069024809629</v>
      </c>
      <c r="X176" s="584">
        <v>10.489069024809629</v>
      </c>
      <c r="Y176" s="590">
        <v>9.5912895957240547</v>
      </c>
      <c r="Z176" s="591">
        <v>9.5912895957240547</v>
      </c>
      <c r="AA176" s="589">
        <v>8.4441746538871136</v>
      </c>
      <c r="AB176" s="584">
        <v>-0.4601443842937929</v>
      </c>
      <c r="AC176" s="590">
        <v>10.684829698237227</v>
      </c>
      <c r="AD176" s="584">
        <v>-0.72692129266974526</v>
      </c>
      <c r="AE176" s="590">
        <v>9.2579415674253323</v>
      </c>
      <c r="AF176" s="591">
        <v>-0.54699094893962297</v>
      </c>
      <c r="AG176" s="589">
        <v>8.772144688123042</v>
      </c>
      <c r="AH176" s="584">
        <v>8.772144688123042</v>
      </c>
      <c r="AI176" s="590">
        <v>10.646155750897611</v>
      </c>
      <c r="AJ176" s="584">
        <v>10.646155750897611</v>
      </c>
      <c r="AK176" s="590">
        <v>9.456398896975724</v>
      </c>
      <c r="AL176" s="591">
        <v>9.456398896975724</v>
      </c>
      <c r="AM176" s="589">
        <v>2.3703911397728867</v>
      </c>
      <c r="AN176" s="591">
        <v>8.8257463680341708E-2</v>
      </c>
      <c r="AO176" s="589">
        <v>3.7088607594936707</v>
      </c>
      <c r="AP176" s="584">
        <v>-0.65269431610028183</v>
      </c>
      <c r="AQ176" s="590">
        <v>12.261363636363637</v>
      </c>
      <c r="AR176" s="584">
        <v>-0.1382222849614152</v>
      </c>
      <c r="AS176" s="590">
        <v>7.6017241379310345</v>
      </c>
      <c r="AT176" s="591">
        <v>-0.86381497411970543</v>
      </c>
    </row>
    <row r="177" spans="2:46" s="4" customFormat="1" ht="15" hidden="1" customHeight="1" outlineLevel="1" x14ac:dyDescent="0.25">
      <c r="B177" s="83" t="s">
        <v>127</v>
      </c>
      <c r="C177" s="589">
        <v>7.6784499102820192</v>
      </c>
      <c r="D177" s="592">
        <v>-0.48214134093514005</v>
      </c>
      <c r="E177" s="590">
        <v>9.4987507891882554</v>
      </c>
      <c r="F177" s="592">
        <v>-0.90953917342740809</v>
      </c>
      <c r="G177" s="590">
        <v>8.4785502344567174</v>
      </c>
      <c r="H177" s="593">
        <v>-0.6936708598484298</v>
      </c>
      <c r="I177" s="589">
        <v>8.1975867911122986</v>
      </c>
      <c r="J177" s="592">
        <v>-0.58906699502131232</v>
      </c>
      <c r="K177" s="590">
        <v>9.2766302584622036</v>
      </c>
      <c r="L177" s="592">
        <v>-0.90152217622182818</v>
      </c>
      <c r="M177" s="590">
        <v>8.7245740595757368</v>
      </c>
      <c r="N177" s="593">
        <v>-0.7664101239632668</v>
      </c>
      <c r="O177" s="589">
        <v>8.4286954185695695</v>
      </c>
      <c r="P177" s="592">
        <v>8.4286954185695695</v>
      </c>
      <c r="Q177" s="590">
        <v>9.6637635110215889</v>
      </c>
      <c r="R177" s="592">
        <v>9.6637635110215889</v>
      </c>
      <c r="S177" s="590">
        <v>9.1610577934039306</v>
      </c>
      <c r="T177" s="593">
        <v>9.1610577934039306</v>
      </c>
      <c r="U177" s="589">
        <v>8.2723579437733594</v>
      </c>
      <c r="V177" s="592">
        <v>8.2723579437733594</v>
      </c>
      <c r="W177" s="590">
        <v>9.587303216974675</v>
      </c>
      <c r="X177" s="592">
        <v>9.587303216974675</v>
      </c>
      <c r="Y177" s="590">
        <v>8.7821287604895684</v>
      </c>
      <c r="Z177" s="593">
        <v>8.7821287604895684</v>
      </c>
      <c r="AA177" s="589">
        <v>7.7402978339350179</v>
      </c>
      <c r="AB177" s="592">
        <v>-0.78414119540806215</v>
      </c>
      <c r="AC177" s="590">
        <v>10.717218852076527</v>
      </c>
      <c r="AD177" s="592">
        <v>-1.0505186203606733</v>
      </c>
      <c r="AE177" s="590">
        <v>8.7105703422053224</v>
      </c>
      <c r="AF177" s="593">
        <v>-0.85034932507850947</v>
      </c>
      <c r="AG177" s="589">
        <v>8.0456276163830278</v>
      </c>
      <c r="AH177" s="592">
        <v>8.0456276163830278</v>
      </c>
      <c r="AI177" s="590">
        <v>10.731665377009715</v>
      </c>
      <c r="AJ177" s="592">
        <v>10.731665377009715</v>
      </c>
      <c r="AK177" s="590">
        <v>8.9281628271585749</v>
      </c>
      <c r="AL177" s="593">
        <v>8.9281628271585749</v>
      </c>
      <c r="AM177" s="589">
        <v>2.7525490695896</v>
      </c>
      <c r="AN177" s="593">
        <v>0.5172945831560849</v>
      </c>
      <c r="AO177" s="589">
        <v>3.4925264309150563</v>
      </c>
      <c r="AP177" s="592">
        <v>-0.19202431245921625</v>
      </c>
      <c r="AQ177" s="590">
        <v>10.990424646128227</v>
      </c>
      <c r="AR177" s="592">
        <v>-0.8110990106480358</v>
      </c>
      <c r="AS177" s="590">
        <v>6.9930029154518953</v>
      </c>
      <c r="AT177" s="593">
        <v>-0.31426265362469774</v>
      </c>
    </row>
    <row r="178" spans="2:46" s="4" customFormat="1" ht="15" hidden="1" customHeight="1" outlineLevel="1" x14ac:dyDescent="0.25">
      <c r="B178" s="83" t="s">
        <v>128</v>
      </c>
      <c r="C178" s="589">
        <v>7.6643628247829731</v>
      </c>
      <c r="D178" s="592">
        <v>-3.1165708214224708E-3</v>
      </c>
      <c r="E178" s="590">
        <v>8.974658575808073</v>
      </c>
      <c r="F178" s="592">
        <v>-0.45770340166143697</v>
      </c>
      <c r="G178" s="590">
        <v>8.2385084387826346</v>
      </c>
      <c r="H178" s="593">
        <v>-0.25309757349544526</v>
      </c>
      <c r="I178" s="589">
        <v>8.0930296274409734</v>
      </c>
      <c r="J178" s="592">
        <v>-0.10571216686974871</v>
      </c>
      <c r="K178" s="590">
        <v>8.8645960787952234</v>
      </c>
      <c r="L178" s="592">
        <v>-0.69022857325468578</v>
      </c>
      <c r="M178" s="590">
        <v>8.4640761645547027</v>
      </c>
      <c r="N178" s="593">
        <v>-0.42251408491440046</v>
      </c>
      <c r="O178" s="589">
        <v>8.3290551125035606</v>
      </c>
      <c r="P178" s="592">
        <v>8.3290551125035606</v>
      </c>
      <c r="Q178" s="590">
        <v>8.9589548922772231</v>
      </c>
      <c r="R178" s="592">
        <v>8.9589548922772231</v>
      </c>
      <c r="S178" s="590">
        <v>8.6967312124378449</v>
      </c>
      <c r="T178" s="593">
        <v>8.6967312124378449</v>
      </c>
      <c r="U178" s="589">
        <v>8.1511255889709737</v>
      </c>
      <c r="V178" s="592">
        <v>8.1511255889709737</v>
      </c>
      <c r="W178" s="590">
        <v>9.2548024085568787</v>
      </c>
      <c r="X178" s="592">
        <v>9.2548024085568787</v>
      </c>
      <c r="Y178" s="590">
        <v>8.5761703497487325</v>
      </c>
      <c r="Z178" s="593">
        <v>8.5761703497487325</v>
      </c>
      <c r="AA178" s="589">
        <v>8.0701029849966019</v>
      </c>
      <c r="AB178" s="592">
        <v>0.39596792668042013</v>
      </c>
      <c r="AC178" s="590">
        <v>9.4674592833876225</v>
      </c>
      <c r="AD178" s="592">
        <v>0.86861013875309645</v>
      </c>
      <c r="AE178" s="590">
        <v>8.5571083133720069</v>
      </c>
      <c r="AF178" s="593">
        <v>0.52549645742299056</v>
      </c>
      <c r="AG178" s="589">
        <v>8.3769667445834717</v>
      </c>
      <c r="AH178" s="592">
        <v>8.3769667445834717</v>
      </c>
      <c r="AI178" s="590">
        <v>9.4950290275761979</v>
      </c>
      <c r="AJ178" s="592">
        <v>9.4950290275761979</v>
      </c>
      <c r="AK178" s="590">
        <v>8.7696542583695472</v>
      </c>
      <c r="AL178" s="593">
        <v>8.7696542583695472</v>
      </c>
      <c r="AM178" s="589">
        <v>2.5152906076080095</v>
      </c>
      <c r="AN178" s="593">
        <v>9.6047791320388765E-2</v>
      </c>
      <c r="AO178" s="589">
        <v>3.1378139850644944</v>
      </c>
      <c r="AP178" s="592">
        <v>-0.63509583603809761</v>
      </c>
      <c r="AQ178" s="590">
        <v>10.410514541387025</v>
      </c>
      <c r="AR178" s="592">
        <v>-1.3701056136517344</v>
      </c>
      <c r="AS178" s="590">
        <v>6.6035891968727789</v>
      </c>
      <c r="AT178" s="593">
        <v>-1.0534892013223702</v>
      </c>
    </row>
    <row r="179" spans="2:46" s="4" customFormat="1" ht="15" hidden="1" customHeight="1" outlineLevel="1" x14ac:dyDescent="0.25">
      <c r="B179" s="83" t="s">
        <v>129</v>
      </c>
      <c r="C179" s="589">
        <v>6.9023675695302238</v>
      </c>
      <c r="D179" s="592">
        <v>-1.495279171055941E-2</v>
      </c>
      <c r="E179" s="590">
        <v>8.4061503393572661</v>
      </c>
      <c r="F179" s="592">
        <v>0.40449679263508287</v>
      </c>
      <c r="G179" s="590">
        <v>7.5197519854800294</v>
      </c>
      <c r="H179" s="593">
        <v>0.11892715748035787</v>
      </c>
      <c r="I179" s="589">
        <v>7.3372622410081183</v>
      </c>
      <c r="J179" s="592">
        <v>-0.21958492894616644</v>
      </c>
      <c r="K179" s="590">
        <v>8.6607313036063598</v>
      </c>
      <c r="L179" s="592">
        <v>0.545288364069064</v>
      </c>
      <c r="M179" s="590">
        <v>7.9203589936245207</v>
      </c>
      <c r="N179" s="593">
        <v>8.784225137520707E-2</v>
      </c>
      <c r="O179" s="589">
        <v>7.3234390992835205</v>
      </c>
      <c r="P179" s="592">
        <v>7.3234390992835205</v>
      </c>
      <c r="Q179" s="590">
        <v>8.4576410000138811</v>
      </c>
      <c r="R179" s="592">
        <v>8.4576410000138811</v>
      </c>
      <c r="S179" s="590">
        <v>7.9395685189234841</v>
      </c>
      <c r="T179" s="593">
        <v>7.9395685189234841</v>
      </c>
      <c r="U179" s="589">
        <v>7.5267807450727489</v>
      </c>
      <c r="V179" s="592">
        <v>7.5267807450727489</v>
      </c>
      <c r="W179" s="590">
        <v>9.096819787985865</v>
      </c>
      <c r="X179" s="592">
        <v>9.096819787985865</v>
      </c>
      <c r="Y179" s="590">
        <v>8.0756656439250296</v>
      </c>
      <c r="Z179" s="593">
        <v>8.0756656439250296</v>
      </c>
      <c r="AA179" s="589">
        <v>6.6106473511547081</v>
      </c>
      <c r="AB179" s="592">
        <v>-0.11042974390501037</v>
      </c>
      <c r="AC179" s="590">
        <v>7.1461563546885651</v>
      </c>
      <c r="AD179" s="592">
        <v>-9.6642739129983113E-2</v>
      </c>
      <c r="AE179" s="590">
        <v>6.8001783746917788</v>
      </c>
      <c r="AF179" s="593">
        <v>-0.10502226491836364</v>
      </c>
      <c r="AG179" s="589">
        <v>6.8563180589052113</v>
      </c>
      <c r="AH179" s="592">
        <v>6.8563180589052113</v>
      </c>
      <c r="AI179" s="590">
        <v>7.1259247082031889</v>
      </c>
      <c r="AJ179" s="592">
        <v>7.1259247082031889</v>
      </c>
      <c r="AK179" s="590">
        <v>6.9526231106204568</v>
      </c>
      <c r="AL179" s="593">
        <v>6.9526231106204568</v>
      </c>
      <c r="AM179" s="589">
        <v>2.6869088020795724</v>
      </c>
      <c r="AN179" s="593">
        <v>0.55940703612713527</v>
      </c>
      <c r="AO179" s="589">
        <v>3.2099262240107311</v>
      </c>
      <c r="AP179" s="592">
        <v>-0.24446035410880729</v>
      </c>
      <c r="AQ179" s="590">
        <v>9.1842429216249482</v>
      </c>
      <c r="AR179" s="592">
        <v>-0.33654576247277923</v>
      </c>
      <c r="AS179" s="590">
        <v>5.8966599003506186</v>
      </c>
      <c r="AT179" s="593">
        <v>-0.28258538266824917</v>
      </c>
    </row>
    <row r="180" spans="2:46" s="4" customFormat="1" ht="15" hidden="1" customHeight="1" outlineLevel="1" x14ac:dyDescent="0.25">
      <c r="B180" s="83" t="s">
        <v>152</v>
      </c>
      <c r="C180" s="589">
        <v>7.3574024025965628</v>
      </c>
      <c r="D180" s="592">
        <v>0.35683569613657351</v>
      </c>
      <c r="E180" s="590">
        <v>8.8824645600038785</v>
      </c>
      <c r="F180" s="592">
        <v>0.49610092364024183</v>
      </c>
      <c r="G180" s="590">
        <v>7.9424678133252566</v>
      </c>
      <c r="H180" s="593">
        <v>0.37778833938736511</v>
      </c>
      <c r="I180" s="589">
        <v>7.8945974543496957</v>
      </c>
      <c r="J180" s="592">
        <v>0.23447375247661206</v>
      </c>
      <c r="K180" s="590">
        <v>9.2654279802373214</v>
      </c>
      <c r="L180" s="592">
        <v>0.54571319107205518</v>
      </c>
      <c r="M180" s="590">
        <v>8.4742584299356469</v>
      </c>
      <c r="N180" s="593">
        <v>0.335497985232875</v>
      </c>
      <c r="O180" s="589">
        <v>8.2239494294915119</v>
      </c>
      <c r="P180" s="592">
        <v>8.2239494294915119</v>
      </c>
      <c r="Q180" s="590">
        <v>9.1076160826151327</v>
      </c>
      <c r="R180" s="592">
        <v>9.1076160826151327</v>
      </c>
      <c r="S180" s="590">
        <v>8.6759593723296824</v>
      </c>
      <c r="T180" s="593">
        <v>8.6759593723296824</v>
      </c>
      <c r="U180" s="589">
        <v>7.988564253200888</v>
      </c>
      <c r="V180" s="592">
        <v>7.988564253200888</v>
      </c>
      <c r="W180" s="590">
        <v>9.6790650217976069</v>
      </c>
      <c r="X180" s="592">
        <v>9.6790650217976069</v>
      </c>
      <c r="Y180" s="590">
        <v>8.5395184328662772</v>
      </c>
      <c r="Z180" s="593">
        <v>8.5395184328662772</v>
      </c>
      <c r="AA180" s="589">
        <v>7.2897956882130703</v>
      </c>
      <c r="AB180" s="592">
        <v>0.56599418470076657</v>
      </c>
      <c r="AC180" s="590">
        <v>6.9363329768857449</v>
      </c>
      <c r="AD180" s="592">
        <v>0.3822431562748978</v>
      </c>
      <c r="AE180" s="590">
        <v>7.1789284931047384</v>
      </c>
      <c r="AF180" s="593">
        <v>0.51085471639378888</v>
      </c>
      <c r="AG180" s="589">
        <v>7.5258380327456447</v>
      </c>
      <c r="AH180" s="592">
        <v>7.5258380327456447</v>
      </c>
      <c r="AI180" s="590">
        <v>6.9573872758130362</v>
      </c>
      <c r="AJ180" s="592">
        <v>6.9573872758130362</v>
      </c>
      <c r="AK180" s="590">
        <v>7.347529567494461</v>
      </c>
      <c r="AL180" s="593">
        <v>7.347529567494461</v>
      </c>
      <c r="AM180" s="589">
        <v>2.3431631753779403</v>
      </c>
      <c r="AN180" s="593">
        <v>3.3260629008874165E-2</v>
      </c>
      <c r="AO180" s="589">
        <v>3.5587027914614122</v>
      </c>
      <c r="AP180" s="592">
        <v>0.26449429725291784</v>
      </c>
      <c r="AQ180" s="590">
        <v>10.057142857142857</v>
      </c>
      <c r="AR180" s="592">
        <v>0.18454427271414175</v>
      </c>
      <c r="AS180" s="590">
        <v>6.2111273080660832</v>
      </c>
      <c r="AT180" s="593">
        <v>6.8395259029305322E-2</v>
      </c>
    </row>
    <row r="181" spans="2:46" s="4" customFormat="1" ht="15" hidden="1" customHeight="1" outlineLevel="1" x14ac:dyDescent="0.25">
      <c r="B181" s="83" t="s">
        <v>132</v>
      </c>
      <c r="C181" s="589">
        <v>7.2318359075385326</v>
      </c>
      <c r="D181" s="592">
        <v>-0.28331545747162412</v>
      </c>
      <c r="E181" s="590">
        <v>7.86111439925594</v>
      </c>
      <c r="F181" s="592">
        <v>-0.90024133146211316</v>
      </c>
      <c r="G181" s="590">
        <v>7.4944380279404124</v>
      </c>
      <c r="H181" s="593">
        <v>-0.54804474487221366</v>
      </c>
      <c r="I181" s="589">
        <v>7.8731345025145565</v>
      </c>
      <c r="J181" s="592">
        <v>-0.46116460949891191</v>
      </c>
      <c r="K181" s="590">
        <v>8.1369015989565714</v>
      </c>
      <c r="L181" s="592">
        <v>-1.1095801562821688</v>
      </c>
      <c r="M181" s="590">
        <v>7.9939710852362724</v>
      </c>
      <c r="N181" s="593">
        <v>-0.76343198911213239</v>
      </c>
      <c r="O181" s="589">
        <v>8.4237437330169538</v>
      </c>
      <c r="P181" s="592">
        <v>8.4237437330169538</v>
      </c>
      <c r="Q181" s="590">
        <v>8.3946481315012207</v>
      </c>
      <c r="R181" s="592">
        <v>8.3946481315012207</v>
      </c>
      <c r="S181" s="590">
        <v>8.4079211550884292</v>
      </c>
      <c r="T181" s="593">
        <v>8.4079211550884292</v>
      </c>
      <c r="U181" s="589">
        <v>7.883357950200601</v>
      </c>
      <c r="V181" s="592">
        <v>7.883357950200601</v>
      </c>
      <c r="W181" s="590">
        <v>8.0685510714478497</v>
      </c>
      <c r="X181" s="592">
        <v>8.0685510714478497</v>
      </c>
      <c r="Y181" s="590">
        <v>7.9515035553024989</v>
      </c>
      <c r="Z181" s="593">
        <v>7.9515035553024989</v>
      </c>
      <c r="AA181" s="589">
        <v>6.8783568935125983</v>
      </c>
      <c r="AB181" s="592">
        <v>-3.8350865422289715E-2</v>
      </c>
      <c r="AC181" s="590">
        <v>6.3881357561772907</v>
      </c>
      <c r="AD181" s="592">
        <v>-0.10840815317115116</v>
      </c>
      <c r="AE181" s="590">
        <v>6.7066207097867947</v>
      </c>
      <c r="AF181" s="593">
        <v>-5.7951625342721691E-2</v>
      </c>
      <c r="AG181" s="589">
        <v>7.1696006203955021</v>
      </c>
      <c r="AH181" s="592">
        <v>7.1696006203955021</v>
      </c>
      <c r="AI181" s="590">
        <v>6.3670815074496057</v>
      </c>
      <c r="AJ181" s="592">
        <v>6.3670815074496057</v>
      </c>
      <c r="AK181" s="590">
        <v>6.8838274764371761</v>
      </c>
      <c r="AL181" s="593">
        <v>6.8838274764371761</v>
      </c>
      <c r="AM181" s="589">
        <v>2.2340128278402234</v>
      </c>
      <c r="AN181" s="593">
        <v>-8.0538896297707829E-2</v>
      </c>
      <c r="AO181" s="589">
        <v>3.2434234901815486</v>
      </c>
      <c r="AP181" s="592">
        <v>0.12871245690659228</v>
      </c>
      <c r="AQ181" s="590">
        <v>12.492664092664093</v>
      </c>
      <c r="AR181" s="592">
        <v>2.7148863148863143</v>
      </c>
      <c r="AS181" s="590">
        <v>6.2423635453179767</v>
      </c>
      <c r="AT181" s="593">
        <v>0.15033157631821847</v>
      </c>
    </row>
    <row r="182" spans="2:46" s="4" customFormat="1" ht="15" hidden="1" customHeight="1" outlineLevel="1" x14ac:dyDescent="0.25">
      <c r="B182" s="83" t="s">
        <v>133</v>
      </c>
      <c r="C182" s="589">
        <v>7.7226385088184308</v>
      </c>
      <c r="D182" s="592">
        <v>0.31123025921704883</v>
      </c>
      <c r="E182" s="590">
        <v>9.0453183737763219</v>
      </c>
      <c r="F182" s="592">
        <v>1.0515428099438608</v>
      </c>
      <c r="G182" s="590">
        <v>8.2857186935611935</v>
      </c>
      <c r="H182" s="593">
        <v>0.6103978913277972</v>
      </c>
      <c r="I182" s="589">
        <v>8.5787495221509573</v>
      </c>
      <c r="J182" s="592">
        <v>0.50066769372099351</v>
      </c>
      <c r="K182" s="590">
        <v>9.568601254638093</v>
      </c>
      <c r="L182" s="592">
        <v>1.3148530914314112</v>
      </c>
      <c r="M182" s="590">
        <v>9.0404829283907393</v>
      </c>
      <c r="N182" s="593">
        <v>0.87455385931071916</v>
      </c>
      <c r="O182" s="589">
        <v>8.931724322874766</v>
      </c>
      <c r="P182" s="592">
        <v>8.931724322874766</v>
      </c>
      <c r="Q182" s="590">
        <v>9.8359051561911937</v>
      </c>
      <c r="R182" s="592">
        <v>9.8359051561911937</v>
      </c>
      <c r="S182" s="590">
        <v>9.439776305277503</v>
      </c>
      <c r="T182" s="593">
        <v>9.439776305277503</v>
      </c>
      <c r="U182" s="589">
        <v>8.8362969858070954</v>
      </c>
      <c r="V182" s="592">
        <v>8.8362969858070954</v>
      </c>
      <c r="W182" s="590">
        <v>9.5065452208130186</v>
      </c>
      <c r="X182" s="592">
        <v>9.5065452208130186</v>
      </c>
      <c r="Y182" s="590">
        <v>9.0907889567484546</v>
      </c>
      <c r="Z182" s="593">
        <v>9.0907889567484546</v>
      </c>
      <c r="AA182" s="589">
        <v>6.753899361611964</v>
      </c>
      <c r="AB182" s="592">
        <v>-9.3053070493507306E-3</v>
      </c>
      <c r="AC182" s="590">
        <v>6.9271331518406791</v>
      </c>
      <c r="AD182" s="592">
        <v>0.20976995817957889</v>
      </c>
      <c r="AE182" s="590">
        <v>6.8158980390779984</v>
      </c>
      <c r="AF182" s="593">
        <v>6.8735966692790917E-2</v>
      </c>
      <c r="AG182" s="589">
        <v>6.860393233014686</v>
      </c>
      <c r="AH182" s="592">
        <v>6.860393233014686</v>
      </c>
      <c r="AI182" s="590">
        <v>6.9460090075424601</v>
      </c>
      <c r="AJ182" s="592">
        <v>6.9460090075424601</v>
      </c>
      <c r="AK182" s="590">
        <v>6.8909769335142466</v>
      </c>
      <c r="AL182" s="593">
        <v>6.8909769335142466</v>
      </c>
      <c r="AM182" s="589">
        <v>2.465916790893075</v>
      </c>
      <c r="AN182" s="593">
        <v>0.12458865418193721</v>
      </c>
      <c r="AO182" s="589">
        <v>3.3590180702352539</v>
      </c>
      <c r="AP182" s="592">
        <v>0.11364143514278657</v>
      </c>
      <c r="AQ182" s="590">
        <v>9.1748021108179412</v>
      </c>
      <c r="AR182" s="592">
        <v>1.6422986530032802</v>
      </c>
      <c r="AS182" s="590">
        <v>5.3407507305012363</v>
      </c>
      <c r="AT182" s="593">
        <v>0.40299479274529837</v>
      </c>
    </row>
    <row r="183" spans="2:46" s="4" customFormat="1" ht="15" hidden="1" customHeight="1" outlineLevel="1" x14ac:dyDescent="0.25">
      <c r="B183" s="83" t="s">
        <v>134</v>
      </c>
      <c r="C183" s="589">
        <v>7.8349005616822618</v>
      </c>
      <c r="D183" s="592">
        <v>-4.3695741921741416E-2</v>
      </c>
      <c r="E183" s="590">
        <v>9.4413085283377622</v>
      </c>
      <c r="F183" s="592">
        <v>0.11247291761170253</v>
      </c>
      <c r="G183" s="590">
        <v>8.5323330813003402</v>
      </c>
      <c r="H183" s="593">
        <v>2.236931318439872E-2</v>
      </c>
      <c r="I183" s="589">
        <v>8.582322089426933</v>
      </c>
      <c r="J183" s="592">
        <v>-3.2359819372622667E-2</v>
      </c>
      <c r="K183" s="590">
        <v>9.9772864832148027</v>
      </c>
      <c r="L183" s="592">
        <v>0.10853727532619928</v>
      </c>
      <c r="M183" s="590">
        <v>9.2403179223904335</v>
      </c>
      <c r="N183" s="593">
        <v>2.6117633674587637E-2</v>
      </c>
      <c r="O183" s="589">
        <v>8.5315991592521776</v>
      </c>
      <c r="P183" s="592">
        <v>8.5315991592521776</v>
      </c>
      <c r="Q183" s="590">
        <v>10.025263365652679</v>
      </c>
      <c r="R183" s="592">
        <v>10.025263365652679</v>
      </c>
      <c r="S183" s="590">
        <v>9.3704717236028063</v>
      </c>
      <c r="T183" s="593">
        <v>9.3704717236028063</v>
      </c>
      <c r="U183" s="589">
        <v>9.0272899479517044</v>
      </c>
      <c r="V183" s="592">
        <v>9.0272899479517044</v>
      </c>
      <c r="W183" s="590">
        <v>10.326667917935984</v>
      </c>
      <c r="X183" s="592">
        <v>10.326667917935984</v>
      </c>
      <c r="Y183" s="590">
        <v>9.521151260734765</v>
      </c>
      <c r="Z183" s="593">
        <v>9.521151260734765</v>
      </c>
      <c r="AA183" s="589">
        <v>6.6997647580456441</v>
      </c>
      <c r="AB183" s="592">
        <v>-0.25060097443690754</v>
      </c>
      <c r="AC183" s="590">
        <v>7.1760399408946398</v>
      </c>
      <c r="AD183" s="592">
        <v>8.168715330095111E-2</v>
      </c>
      <c r="AE183" s="590">
        <v>6.8687896773373378</v>
      </c>
      <c r="AF183" s="593">
        <v>-0.13156981000245604</v>
      </c>
      <c r="AG183" s="589">
        <v>6.8492325090678401</v>
      </c>
      <c r="AH183" s="592">
        <v>6.8492325090678401</v>
      </c>
      <c r="AI183" s="590">
        <v>7.1220435428005935</v>
      </c>
      <c r="AJ183" s="592">
        <v>7.1220435428005935</v>
      </c>
      <c r="AK183" s="590">
        <v>6.9468781269647302</v>
      </c>
      <c r="AL183" s="593">
        <v>6.9468781269647302</v>
      </c>
      <c r="AM183" s="589">
        <v>2.9325972753984506</v>
      </c>
      <c r="AN183" s="593">
        <v>0.17400048024903514</v>
      </c>
      <c r="AO183" s="589">
        <v>3.8273343766301511</v>
      </c>
      <c r="AP183" s="592">
        <v>7.8286396486859644E-3</v>
      </c>
      <c r="AQ183" s="590">
        <v>10.621828908554573</v>
      </c>
      <c r="AR183" s="592">
        <v>0.61660151702294641</v>
      </c>
      <c r="AS183" s="590">
        <v>7.0157807308970099</v>
      </c>
      <c r="AT183" s="593">
        <v>0.36466802450792191</v>
      </c>
    </row>
    <row r="184" spans="2:46" s="4" customFormat="1" ht="15" hidden="1" customHeight="1" outlineLevel="1" x14ac:dyDescent="0.25">
      <c r="B184" s="83" t="s">
        <v>135</v>
      </c>
      <c r="C184" s="589">
        <v>7.1137429583043188</v>
      </c>
      <c r="D184" s="592">
        <v>-0.4330348310990475</v>
      </c>
      <c r="E184" s="590">
        <v>8.0849735334299524</v>
      </c>
      <c r="F184" s="592">
        <v>-0.2186056626605879</v>
      </c>
      <c r="G184" s="590">
        <v>7.5167569827946696</v>
      </c>
      <c r="H184" s="593">
        <v>-0.3542095718430307</v>
      </c>
      <c r="I184" s="589">
        <v>7.6964461994077</v>
      </c>
      <c r="J184" s="592">
        <v>-0.46457070027415437</v>
      </c>
      <c r="K184" s="590">
        <v>8.3125758702436112</v>
      </c>
      <c r="L184" s="592">
        <v>-0.28050102224475815</v>
      </c>
      <c r="M184" s="590">
        <v>7.9784745718333703</v>
      </c>
      <c r="N184" s="593">
        <v>-0.38488132575532674</v>
      </c>
      <c r="O184" s="589">
        <v>7.8205512686592309</v>
      </c>
      <c r="P184" s="592">
        <v>7.8205512686592309</v>
      </c>
      <c r="Q184" s="590">
        <v>8.6960695798723968</v>
      </c>
      <c r="R184" s="592">
        <v>8.6960695798723968</v>
      </c>
      <c r="S184" s="590">
        <v>8.2830220173277169</v>
      </c>
      <c r="T184" s="593">
        <v>8.2830220173277169</v>
      </c>
      <c r="U184" s="589">
        <v>7.9294734702962151</v>
      </c>
      <c r="V184" s="592">
        <v>7.9294734702962151</v>
      </c>
      <c r="W184" s="590">
        <v>8.2511981161799586</v>
      </c>
      <c r="X184" s="592">
        <v>8.2511981161799586</v>
      </c>
      <c r="Y184" s="590">
        <v>8.0480322659496455</v>
      </c>
      <c r="Z184" s="593">
        <v>8.0480322659496455</v>
      </c>
      <c r="AA184" s="589">
        <v>6.5987719607497501</v>
      </c>
      <c r="AB184" s="592">
        <v>-0.55114297185069461</v>
      </c>
      <c r="AC184" s="590">
        <v>6.885818858188582</v>
      </c>
      <c r="AD184" s="592">
        <v>1.6184134332521083E-2</v>
      </c>
      <c r="AE184" s="590">
        <v>6.6931238844678482</v>
      </c>
      <c r="AF184" s="593">
        <v>-0.35823322884236308</v>
      </c>
      <c r="AG184" s="589">
        <v>6.7749114820435006</v>
      </c>
      <c r="AH184" s="592">
        <v>6.7749114820435006</v>
      </c>
      <c r="AI184" s="590">
        <v>6.8061398521887435</v>
      </c>
      <c r="AJ184" s="592">
        <v>6.8061398521887435</v>
      </c>
      <c r="AK184" s="590">
        <v>6.7851518806886721</v>
      </c>
      <c r="AL184" s="593">
        <v>6.7851518806886721</v>
      </c>
      <c r="AM184" s="589">
        <v>2.6451433729084219</v>
      </c>
      <c r="AN184" s="593">
        <v>0.29521846409057151</v>
      </c>
      <c r="AO184" s="589">
        <v>3.5058869701726842</v>
      </c>
      <c r="AP184" s="592">
        <v>-4.8973472560713383E-2</v>
      </c>
      <c r="AQ184" s="590">
        <v>10.354609929078014</v>
      </c>
      <c r="AR184" s="592">
        <v>0.27786360554860323</v>
      </c>
      <c r="AS184" s="590">
        <v>6.3713763980826297</v>
      </c>
      <c r="AT184" s="593">
        <v>-0.51954978903537707</v>
      </c>
    </row>
    <row r="185" spans="2:46" s="4" customFormat="1" ht="15" hidden="1" customHeight="1" outlineLevel="1" x14ac:dyDescent="0.25">
      <c r="B185" s="83" t="s">
        <v>153</v>
      </c>
      <c r="C185" s="589">
        <v>6.9720154052692225</v>
      </c>
      <c r="D185" s="592">
        <v>-0.44478168146457531</v>
      </c>
      <c r="E185" s="590">
        <v>8.3815583091522239</v>
      </c>
      <c r="F185" s="592">
        <v>-0.40717908970872507</v>
      </c>
      <c r="G185" s="590">
        <v>7.5615202484548449</v>
      </c>
      <c r="H185" s="593">
        <v>-0.44414884388033382</v>
      </c>
      <c r="I185" s="589">
        <v>7.3681348349274911</v>
      </c>
      <c r="J185" s="592">
        <v>-0.68216616129007779</v>
      </c>
      <c r="K185" s="590">
        <v>8.543357264322319</v>
      </c>
      <c r="L185" s="592">
        <v>-0.45741664525118431</v>
      </c>
      <c r="M185" s="590">
        <v>7.9013944301797352</v>
      </c>
      <c r="N185" s="593">
        <v>-0.59410831122223051</v>
      </c>
      <c r="O185" s="589">
        <v>7.2391094762759378</v>
      </c>
      <c r="P185" s="592">
        <v>7.2391094762759378</v>
      </c>
      <c r="Q185" s="590">
        <v>8.6484444159343123</v>
      </c>
      <c r="R185" s="592">
        <v>8.6484444159343123</v>
      </c>
      <c r="S185" s="590">
        <v>7.9947924549069249</v>
      </c>
      <c r="T185" s="593">
        <v>7.9947924549069249</v>
      </c>
      <c r="U185" s="589">
        <v>7.7159343333775832</v>
      </c>
      <c r="V185" s="592">
        <v>7.7159343333775832</v>
      </c>
      <c r="W185" s="590">
        <v>8.378761782482071</v>
      </c>
      <c r="X185" s="592">
        <v>8.378761782482071</v>
      </c>
      <c r="Y185" s="590">
        <v>7.9552869202367962</v>
      </c>
      <c r="Z185" s="593">
        <v>7.9552869202367962</v>
      </c>
      <c r="AA185" s="589">
        <v>6.8900692761246622</v>
      </c>
      <c r="AB185" s="592">
        <v>-4.3966906257494109E-2</v>
      </c>
      <c r="AC185" s="590">
        <v>7.2263954270342969</v>
      </c>
      <c r="AD185" s="592">
        <v>-0.30562444618824891</v>
      </c>
      <c r="AE185" s="590">
        <v>7.0038447101111325</v>
      </c>
      <c r="AF185" s="593">
        <v>-0.13561243341861129</v>
      </c>
      <c r="AG185" s="589">
        <v>7.1161005565150646</v>
      </c>
      <c r="AH185" s="592">
        <v>7.1161005565150646</v>
      </c>
      <c r="AI185" s="590">
        <v>7.1423002673002669</v>
      </c>
      <c r="AJ185" s="592">
        <v>7.1423002673002669</v>
      </c>
      <c r="AK185" s="590">
        <v>7.1250284644384285</v>
      </c>
      <c r="AL185" s="593">
        <v>7.1250284644384285</v>
      </c>
      <c r="AM185" s="589">
        <v>2.5785391901341299</v>
      </c>
      <c r="AN185" s="593">
        <v>0.41360918949486614</v>
      </c>
      <c r="AO185" s="589">
        <v>3.6195872116552001</v>
      </c>
      <c r="AP185" s="592">
        <v>-0.34389593441221544</v>
      </c>
      <c r="AQ185" s="590">
        <v>11.660759493670886</v>
      </c>
      <c r="AR185" s="592">
        <v>2.2095852044249025</v>
      </c>
      <c r="AS185" s="590">
        <v>7.191632928475034</v>
      </c>
      <c r="AT185" s="593">
        <v>0.70329169624754595</v>
      </c>
    </row>
    <row r="186" spans="2:46" s="4" customFormat="1" ht="15" hidden="1" customHeight="1" outlineLevel="1" x14ac:dyDescent="0.25">
      <c r="B186" s="83" t="s">
        <v>124</v>
      </c>
      <c r="C186" s="589">
        <v>7.3103328993139902</v>
      </c>
      <c r="D186" s="592">
        <v>-0.42106990393683841</v>
      </c>
      <c r="E186" s="590">
        <v>9.7294296213452629</v>
      </c>
      <c r="F186" s="592">
        <v>0.12680554161772228</v>
      </c>
      <c r="G186" s="590">
        <v>8.2904838198813042</v>
      </c>
      <c r="H186" s="593">
        <v>-0.26488260971086675</v>
      </c>
      <c r="I186" s="589">
        <v>7.8803334803803864</v>
      </c>
      <c r="J186" s="592">
        <v>-0.58608077997249985</v>
      </c>
      <c r="K186" s="590">
        <v>9.7703596271754964</v>
      </c>
      <c r="L186" s="592">
        <v>0.18952469685913442</v>
      </c>
      <c r="M186" s="590">
        <v>8.7275245328362576</v>
      </c>
      <c r="N186" s="593">
        <v>-0.28135442511807973</v>
      </c>
      <c r="O186" s="589">
        <v>7.8322072272832619</v>
      </c>
      <c r="P186" s="592">
        <v>7.8322072272832619</v>
      </c>
      <c r="Q186" s="590">
        <v>9.8137260774506583</v>
      </c>
      <c r="R186" s="592">
        <v>9.8137260774506583</v>
      </c>
      <c r="S186" s="590">
        <v>8.909124203432869</v>
      </c>
      <c r="T186" s="593">
        <v>8.909124203432869</v>
      </c>
      <c r="U186" s="589">
        <v>7.9702303497462079</v>
      </c>
      <c r="V186" s="592">
        <v>7.9702303497462079</v>
      </c>
      <c r="W186" s="590">
        <v>10.120438734182121</v>
      </c>
      <c r="X186" s="592">
        <v>10.120438734182121</v>
      </c>
      <c r="Y186" s="590">
        <v>8.6988888597021194</v>
      </c>
      <c r="Z186" s="593">
        <v>8.6988888597021194</v>
      </c>
      <c r="AA186" s="589">
        <v>7.1976991088833193</v>
      </c>
      <c r="AB186" s="592">
        <v>-0.42640492151110276</v>
      </c>
      <c r="AC186" s="590">
        <v>9.3064616968849982</v>
      </c>
      <c r="AD186" s="592">
        <v>-0.15368468187915774</v>
      </c>
      <c r="AE186" s="590">
        <v>7.8750930334211491</v>
      </c>
      <c r="AF186" s="593">
        <v>-0.39114065011912391</v>
      </c>
      <c r="AG186" s="589">
        <v>7.6451318828248453</v>
      </c>
      <c r="AH186" s="592">
        <v>7.6451318828248453</v>
      </c>
      <c r="AI186" s="590">
        <v>9.3386596017717434</v>
      </c>
      <c r="AJ186" s="592">
        <v>9.3386596017717434</v>
      </c>
      <c r="AK186" s="590">
        <v>8.2015941457310362</v>
      </c>
      <c r="AL186" s="593">
        <v>8.2015941457310362</v>
      </c>
      <c r="AM186" s="589">
        <v>2.5317631448001325</v>
      </c>
      <c r="AN186" s="593">
        <v>0.60513727162094799</v>
      </c>
      <c r="AO186" s="589">
        <v>3.862457722660654</v>
      </c>
      <c r="AP186" s="592">
        <v>-0.37469948089284166</v>
      </c>
      <c r="AQ186" s="590">
        <v>11.881645324020178</v>
      </c>
      <c r="AR186" s="592">
        <v>-0.64687481957774651</v>
      </c>
      <c r="AS186" s="590">
        <v>7.8077510500190916</v>
      </c>
      <c r="AT186" s="593">
        <v>-0.50837924825406322</v>
      </c>
    </row>
    <row r="187" spans="2:46" s="4" customFormat="1" ht="15" hidden="1" customHeight="1" outlineLevel="1" x14ac:dyDescent="0.25">
      <c r="B187" s="83" t="s">
        <v>125</v>
      </c>
      <c r="C187" s="589">
        <v>7.2528910387519732</v>
      </c>
      <c r="D187" s="592">
        <v>-0.24941581690727865</v>
      </c>
      <c r="E187" s="590">
        <v>8.6288749818075967</v>
      </c>
      <c r="F187" s="592">
        <v>-0.32891664682169441</v>
      </c>
      <c r="G187" s="590">
        <v>7.8535863971272892</v>
      </c>
      <c r="H187" s="593">
        <v>-0.31142084097522904</v>
      </c>
      <c r="I187" s="589">
        <v>7.8086184344869833</v>
      </c>
      <c r="J187" s="592">
        <v>-0.2874162658086723</v>
      </c>
      <c r="K187" s="590">
        <v>8.5274072561513936</v>
      </c>
      <c r="L187" s="592">
        <v>-0.42049745018123019</v>
      </c>
      <c r="M187" s="590">
        <v>8.1528329019269492</v>
      </c>
      <c r="N187" s="593">
        <v>-0.36923570435882169</v>
      </c>
      <c r="O187" s="589">
        <v>8.131641190383732</v>
      </c>
      <c r="P187" s="592">
        <v>8.131641190383732</v>
      </c>
      <c r="Q187" s="590">
        <v>8.6564818224864517</v>
      </c>
      <c r="R187" s="592">
        <v>8.6564818224864517</v>
      </c>
      <c r="S187" s="590">
        <v>8.4323796747109636</v>
      </c>
      <c r="T187" s="593">
        <v>8.4323796747109636</v>
      </c>
      <c r="U187" s="589">
        <v>7.8719595682989691</v>
      </c>
      <c r="V187" s="592">
        <v>7.8719595682989691</v>
      </c>
      <c r="W187" s="590">
        <v>8.7468316782604383</v>
      </c>
      <c r="X187" s="592">
        <v>8.7468316782604383</v>
      </c>
      <c r="Y187" s="590">
        <v>8.2031980181296102</v>
      </c>
      <c r="Z187" s="593">
        <v>8.2031980181296102</v>
      </c>
      <c r="AA187" s="589">
        <v>7.0195845592144908</v>
      </c>
      <c r="AB187" s="592">
        <v>-0.55326438916027065</v>
      </c>
      <c r="AC187" s="590">
        <v>9.0784661931070776</v>
      </c>
      <c r="AD187" s="592">
        <v>9.7456836910771116E-2</v>
      </c>
      <c r="AE187" s="590">
        <v>7.7406080847633305</v>
      </c>
      <c r="AF187" s="593">
        <v>-0.34840716333703092</v>
      </c>
      <c r="AG187" s="589">
        <v>7.3797789602947192</v>
      </c>
      <c r="AH187" s="592">
        <v>7.3797789602947192</v>
      </c>
      <c r="AI187" s="590">
        <v>9.1317395913294579</v>
      </c>
      <c r="AJ187" s="592">
        <v>9.1317395913294579</v>
      </c>
      <c r="AK187" s="590">
        <v>8.0086201241192914</v>
      </c>
      <c r="AL187" s="593">
        <v>8.0086201241192914</v>
      </c>
      <c r="AM187" s="589">
        <v>2.7194723394141067</v>
      </c>
      <c r="AN187" s="593">
        <v>0.5060109209124537</v>
      </c>
      <c r="AO187" s="589">
        <v>3.1366300366300366</v>
      </c>
      <c r="AP187" s="592">
        <v>7.9496725570898708E-2</v>
      </c>
      <c r="AQ187" s="590">
        <v>10.004266211604095</v>
      </c>
      <c r="AR187" s="592">
        <v>0.67876013872960073</v>
      </c>
      <c r="AS187" s="590">
        <v>6.3030124040165383</v>
      </c>
      <c r="AT187" s="593">
        <v>0.41174387024388626</v>
      </c>
    </row>
    <row r="188" spans="2:46" s="4" customFormat="1" ht="15.75" collapsed="1" x14ac:dyDescent="0.25">
      <c r="B188" s="106">
        <v>2006</v>
      </c>
      <c r="C188" s="594">
        <v>7.4390114382072561</v>
      </c>
      <c r="D188" s="599">
        <v>-0.17946641783792483</v>
      </c>
      <c r="E188" s="596">
        <v>8.8865936288321663</v>
      </c>
      <c r="F188" s="599">
        <v>-0.19169589590499569</v>
      </c>
      <c r="G188" s="596">
        <v>8.0514511706356231</v>
      </c>
      <c r="H188" s="600">
        <v>-0.2096338255911121</v>
      </c>
      <c r="I188" s="594">
        <v>8.0046572524250763</v>
      </c>
      <c r="J188" s="599">
        <v>-0.26698848652625706</v>
      </c>
      <c r="K188" s="596">
        <v>9.0340486037802474</v>
      </c>
      <c r="L188" s="599">
        <v>-0.21637918107493093</v>
      </c>
      <c r="M188" s="596">
        <v>8.4814352224799272</v>
      </c>
      <c r="N188" s="600">
        <v>-0.26419249687330293</v>
      </c>
      <c r="O188" s="594">
        <v>8.129897341359122</v>
      </c>
      <c r="P188" s="599">
        <v>8.129897341359122</v>
      </c>
      <c r="Q188" s="596">
        <v>9.1206022318859947</v>
      </c>
      <c r="R188" s="599">
        <v>9.1206022318859947</v>
      </c>
      <c r="S188" s="596">
        <v>8.6815614716578047</v>
      </c>
      <c r="T188" s="600">
        <v>8.6815614716578047</v>
      </c>
      <c r="U188" s="594">
        <v>8.1833837631524489</v>
      </c>
      <c r="V188" s="599">
        <v>8.1833837631524489</v>
      </c>
      <c r="W188" s="596">
        <v>9.2834166516204757</v>
      </c>
      <c r="X188" s="599">
        <v>9.2834166516204757</v>
      </c>
      <c r="Y188" s="596">
        <v>8.5871512085156052</v>
      </c>
      <c r="Z188" s="600">
        <v>8.5871512085156052</v>
      </c>
      <c r="AA188" s="594">
        <v>7.123325195925684</v>
      </c>
      <c r="AB188" s="599">
        <v>-0.1958340698762715</v>
      </c>
      <c r="AC188" s="596">
        <v>8.0250507857593831</v>
      </c>
      <c r="AD188" s="599">
        <v>-5.6505342668083713E-2</v>
      </c>
      <c r="AE188" s="596">
        <v>7.4327458239212172</v>
      </c>
      <c r="AF188" s="600">
        <v>-0.15442164762678345</v>
      </c>
      <c r="AG188" s="594">
        <v>7.3765683111616163</v>
      </c>
      <c r="AH188" s="599">
        <v>7.3765683111616163</v>
      </c>
      <c r="AI188" s="596">
        <v>8.0091762466134586</v>
      </c>
      <c r="AJ188" s="599">
        <v>8.0091762466134586</v>
      </c>
      <c r="AK188" s="596">
        <v>7.5955197644926438</v>
      </c>
      <c r="AL188" s="600">
        <v>7.5955197644926438</v>
      </c>
      <c r="AM188" s="594">
        <v>2.5569914593512171</v>
      </c>
      <c r="AN188" s="600">
        <v>0.28989448601295953</v>
      </c>
      <c r="AO188" s="594">
        <v>3.4532506172057986</v>
      </c>
      <c r="AP188" s="599">
        <v>-0.17455919039930601</v>
      </c>
      <c r="AQ188" s="596">
        <v>10.740752810819618</v>
      </c>
      <c r="AR188" s="599">
        <v>0.24978079757857152</v>
      </c>
      <c r="AS188" s="596">
        <v>6.6391080556396602</v>
      </c>
      <c r="AT188" s="600">
        <v>-0.16406991783661784</v>
      </c>
    </row>
    <row r="189" spans="2:46" s="4" customFormat="1" ht="15" hidden="1" customHeight="1" outlineLevel="1" x14ac:dyDescent="0.25">
      <c r="B189" s="83" t="s">
        <v>126</v>
      </c>
      <c r="C189" s="589">
        <v>8.6823108142539951</v>
      </c>
      <c r="D189" s="584">
        <v>0.16814789364534732</v>
      </c>
      <c r="E189" s="590">
        <v>11.078349216623419</v>
      </c>
      <c r="F189" s="584">
        <v>1.4358717845886702</v>
      </c>
      <c r="G189" s="590">
        <v>9.737748111716142</v>
      </c>
      <c r="H189" s="591">
        <v>0.68925301667407268</v>
      </c>
      <c r="I189" s="589">
        <v>9.2499809586676154</v>
      </c>
      <c r="J189" s="584">
        <v>0.31634137342020807</v>
      </c>
      <c r="K189" s="590">
        <v>10.997108031252589</v>
      </c>
      <c r="L189" s="584">
        <v>1.6446884212138855</v>
      </c>
      <c r="M189" s="590">
        <v>10.086953934055469</v>
      </c>
      <c r="N189" s="591">
        <v>0.93602751695937947</v>
      </c>
      <c r="O189" s="589"/>
      <c r="P189" s="584"/>
      <c r="Q189" s="590"/>
      <c r="R189" s="584"/>
      <c r="S189" s="590"/>
      <c r="T189" s="591"/>
      <c r="U189" s="589"/>
      <c r="V189" s="584"/>
      <c r="W189" s="590"/>
      <c r="X189" s="584"/>
      <c r="Y189" s="590"/>
      <c r="Z189" s="591"/>
      <c r="AA189" s="589">
        <v>8.9043190381809065</v>
      </c>
      <c r="AB189" s="584">
        <v>-0.53741150018828776</v>
      </c>
      <c r="AC189" s="590">
        <v>11.411750990906972</v>
      </c>
      <c r="AD189" s="584">
        <v>4.5844323146781107E-2</v>
      </c>
      <c r="AE189" s="590">
        <v>9.8049325163649552</v>
      </c>
      <c r="AF189" s="591">
        <v>-0.32987886291483015</v>
      </c>
      <c r="AG189" s="589"/>
      <c r="AH189" s="584"/>
      <c r="AI189" s="590"/>
      <c r="AJ189" s="584"/>
      <c r="AK189" s="590"/>
      <c r="AL189" s="591"/>
      <c r="AM189" s="589">
        <v>2.282133676092545</v>
      </c>
      <c r="AN189" s="591">
        <v>0.26964724829667119</v>
      </c>
      <c r="AO189" s="589">
        <v>4.3615550755939525</v>
      </c>
      <c r="AP189" s="584">
        <v>-0.44524277771552878</v>
      </c>
      <c r="AQ189" s="590">
        <v>12.399585921325052</v>
      </c>
      <c r="AR189" s="584">
        <v>0.59028180752266834</v>
      </c>
      <c r="AS189" s="590">
        <v>8.4655391120507399</v>
      </c>
      <c r="AT189" s="591">
        <v>-0.10671641823662803</v>
      </c>
    </row>
    <row r="190" spans="2:46" s="4" customFormat="1" ht="15" hidden="1" customHeight="1" outlineLevel="1" x14ac:dyDescent="0.25">
      <c r="B190" s="83" t="s">
        <v>127</v>
      </c>
      <c r="C190" s="589">
        <v>8.1605912512171592</v>
      </c>
      <c r="D190" s="592">
        <v>-4.8528252816222306E-2</v>
      </c>
      <c r="E190" s="590">
        <v>10.408289962615664</v>
      </c>
      <c r="F190" s="592">
        <v>1.0779609811009117</v>
      </c>
      <c r="G190" s="590">
        <v>9.1722210943051472</v>
      </c>
      <c r="H190" s="593">
        <v>0.42745268627792932</v>
      </c>
      <c r="I190" s="589">
        <v>8.7866537861336109</v>
      </c>
      <c r="J190" s="592">
        <v>-7.7767310957355562E-2</v>
      </c>
      <c r="K190" s="590">
        <v>10.178152434684032</v>
      </c>
      <c r="L190" s="592">
        <v>1.0591707553215368</v>
      </c>
      <c r="M190" s="590">
        <v>9.4909841835390036</v>
      </c>
      <c r="N190" s="593">
        <v>0.49167604470759763</v>
      </c>
      <c r="O190" s="589"/>
      <c r="P190" s="592"/>
      <c r="Q190" s="590"/>
      <c r="R190" s="592"/>
      <c r="S190" s="590"/>
      <c r="T190" s="593"/>
      <c r="U190" s="589"/>
      <c r="V190" s="592"/>
      <c r="W190" s="590"/>
      <c r="X190" s="592"/>
      <c r="Y190" s="590"/>
      <c r="Z190" s="593"/>
      <c r="AA190" s="589">
        <v>8.5244390293430801</v>
      </c>
      <c r="AB190" s="592">
        <v>0.16680828207016773</v>
      </c>
      <c r="AC190" s="590">
        <v>11.767737472437201</v>
      </c>
      <c r="AD190" s="592">
        <v>1.2544761203436003</v>
      </c>
      <c r="AE190" s="590">
        <v>9.5609196672838319</v>
      </c>
      <c r="AF190" s="593">
        <v>0.44562862980994744</v>
      </c>
      <c r="AG190" s="589"/>
      <c r="AH190" s="592"/>
      <c r="AI190" s="590"/>
      <c r="AJ190" s="592"/>
      <c r="AK190" s="590"/>
      <c r="AL190" s="593"/>
      <c r="AM190" s="589">
        <v>2.2352544864335151</v>
      </c>
      <c r="AN190" s="593">
        <v>6.8690409122176721E-2</v>
      </c>
      <c r="AO190" s="589">
        <v>3.6845507433742726</v>
      </c>
      <c r="AP190" s="592">
        <v>-0.74857313454314189</v>
      </c>
      <c r="AQ190" s="590">
        <v>11.801523656776263</v>
      </c>
      <c r="AR190" s="592">
        <v>0.92236253826760795</v>
      </c>
      <c r="AS190" s="590">
        <v>7.3072655690765931</v>
      </c>
      <c r="AT190" s="593">
        <v>-0.82690874285001215</v>
      </c>
    </row>
    <row r="191" spans="2:46" s="4" customFormat="1" ht="15" hidden="1" customHeight="1" outlineLevel="1" x14ac:dyDescent="0.25">
      <c r="B191" s="83" t="s">
        <v>128</v>
      </c>
      <c r="C191" s="589">
        <v>7.6674793956043956</v>
      </c>
      <c r="D191" s="592">
        <v>-0.44271884907496428</v>
      </c>
      <c r="E191" s="590">
        <v>9.43236197746951</v>
      </c>
      <c r="F191" s="592">
        <v>-0.22165172221493634</v>
      </c>
      <c r="G191" s="590">
        <v>8.4916060122780799</v>
      </c>
      <c r="H191" s="593">
        <v>-0.35447333265298653</v>
      </c>
      <c r="I191" s="589">
        <v>8.1987417943107221</v>
      </c>
      <c r="J191" s="592">
        <v>-0.61952578240533107</v>
      </c>
      <c r="K191" s="590">
        <v>9.5548246520499092</v>
      </c>
      <c r="L191" s="592">
        <v>-6.7976710314766819E-2</v>
      </c>
      <c r="M191" s="590">
        <v>8.8865902494691031</v>
      </c>
      <c r="N191" s="593">
        <v>-0.36034417442294675</v>
      </c>
      <c r="O191" s="589"/>
      <c r="P191" s="592"/>
      <c r="Q191" s="590"/>
      <c r="R191" s="592"/>
      <c r="S191" s="590"/>
      <c r="T191" s="593"/>
      <c r="U191" s="589"/>
      <c r="V191" s="592"/>
      <c r="W191" s="590"/>
      <c r="X191" s="592"/>
      <c r="Y191" s="590"/>
      <c r="Z191" s="593"/>
      <c r="AA191" s="589">
        <v>7.6741350583161818</v>
      </c>
      <c r="AB191" s="592">
        <v>-0.65797496023299296</v>
      </c>
      <c r="AC191" s="590">
        <v>8.5988491446345261</v>
      </c>
      <c r="AD191" s="592">
        <v>-0.92419644633303122</v>
      </c>
      <c r="AE191" s="590">
        <v>8.0316118559490164</v>
      </c>
      <c r="AF191" s="593">
        <v>-0.72714654405098322</v>
      </c>
      <c r="AG191" s="589"/>
      <c r="AH191" s="592"/>
      <c r="AI191" s="590"/>
      <c r="AJ191" s="592"/>
      <c r="AK191" s="590"/>
      <c r="AL191" s="593"/>
      <c r="AM191" s="589">
        <v>2.4192428162876207</v>
      </c>
      <c r="AN191" s="593">
        <v>0.3091317701157914</v>
      </c>
      <c r="AO191" s="589">
        <v>3.772909821102592</v>
      </c>
      <c r="AP191" s="592">
        <v>-0.22279833340384592</v>
      </c>
      <c r="AQ191" s="590">
        <v>11.780620155038759</v>
      </c>
      <c r="AR191" s="592">
        <v>-1.4107751002889444</v>
      </c>
      <c r="AS191" s="590">
        <v>7.6570783981951491</v>
      </c>
      <c r="AT191" s="593">
        <v>-0.8672780374484157</v>
      </c>
    </row>
    <row r="192" spans="2:46" s="4" customFormat="1" ht="15" hidden="1" customHeight="1" outlineLevel="1" x14ac:dyDescent="0.25">
      <c r="B192" s="83" t="s">
        <v>129</v>
      </c>
      <c r="C192" s="589">
        <v>6.9173203612407832</v>
      </c>
      <c r="D192" s="592">
        <v>-7.2494692522657722E-2</v>
      </c>
      <c r="E192" s="590">
        <v>8.0016535467221832</v>
      </c>
      <c r="F192" s="592">
        <v>-7.4470683657366976E-2</v>
      </c>
      <c r="G192" s="590">
        <v>7.4008248279996716</v>
      </c>
      <c r="H192" s="593">
        <v>-9.8393986242578002E-2</v>
      </c>
      <c r="I192" s="589">
        <v>7.5568471699542847</v>
      </c>
      <c r="J192" s="592">
        <v>8.1312824738573042E-3</v>
      </c>
      <c r="K192" s="590">
        <v>8.1154429395372958</v>
      </c>
      <c r="L192" s="592">
        <v>-3.1405214365099354E-2</v>
      </c>
      <c r="M192" s="590">
        <v>7.8325167422493136</v>
      </c>
      <c r="N192" s="593">
        <v>-2.2599229930237996E-2</v>
      </c>
      <c r="O192" s="589"/>
      <c r="P192" s="592"/>
      <c r="Q192" s="590"/>
      <c r="R192" s="592"/>
      <c r="S192" s="590"/>
      <c r="T192" s="593"/>
      <c r="U192" s="589"/>
      <c r="V192" s="592"/>
      <c r="W192" s="590"/>
      <c r="X192" s="592"/>
      <c r="Y192" s="590"/>
      <c r="Z192" s="593"/>
      <c r="AA192" s="589">
        <v>6.7210770950597185</v>
      </c>
      <c r="AB192" s="592">
        <v>4.1140241450052351E-2</v>
      </c>
      <c r="AC192" s="590">
        <v>7.2427990938185483</v>
      </c>
      <c r="AD192" s="592">
        <v>-0.17270211435308536</v>
      </c>
      <c r="AE192" s="590">
        <v>6.9052006396101424</v>
      </c>
      <c r="AF192" s="593">
        <v>-3.660299163472569E-2</v>
      </c>
      <c r="AG192" s="589"/>
      <c r="AH192" s="592"/>
      <c r="AI192" s="590"/>
      <c r="AJ192" s="592"/>
      <c r="AK192" s="590"/>
      <c r="AL192" s="593"/>
      <c r="AM192" s="589">
        <v>2.1275017659524371</v>
      </c>
      <c r="AN192" s="593">
        <v>0.14648220373877985</v>
      </c>
      <c r="AO192" s="589">
        <v>3.4543865781195384</v>
      </c>
      <c r="AP192" s="592">
        <v>-0.1465949243342175</v>
      </c>
      <c r="AQ192" s="590">
        <v>9.5207886840977274</v>
      </c>
      <c r="AR192" s="592">
        <v>-0.50120444305003886</v>
      </c>
      <c r="AS192" s="590">
        <v>6.1792452830188678</v>
      </c>
      <c r="AT192" s="593">
        <v>-0.78297813845981512</v>
      </c>
    </row>
    <row r="193" spans="2:46" s="4" customFormat="1" ht="15" hidden="1" customHeight="1" outlineLevel="1" x14ac:dyDescent="0.25">
      <c r="B193" s="83" t="s">
        <v>152</v>
      </c>
      <c r="C193" s="589">
        <v>7.0005667064599892</v>
      </c>
      <c r="D193" s="592">
        <v>-0.36139560040738949</v>
      </c>
      <c r="E193" s="590">
        <v>8.3863636363636367</v>
      </c>
      <c r="F193" s="592">
        <v>-0.38422876070839251</v>
      </c>
      <c r="G193" s="590">
        <v>7.5646794739378915</v>
      </c>
      <c r="H193" s="593">
        <v>-0.39158781880747906</v>
      </c>
      <c r="I193" s="589">
        <v>7.6601237018730837</v>
      </c>
      <c r="J193" s="592">
        <v>-0.54340379530462624</v>
      </c>
      <c r="K193" s="590">
        <v>8.7197147891652662</v>
      </c>
      <c r="L193" s="592">
        <v>-0.39786734090194287</v>
      </c>
      <c r="M193" s="590">
        <v>8.1387604447027719</v>
      </c>
      <c r="N193" s="593">
        <v>-0.49687267218034492</v>
      </c>
      <c r="O193" s="589"/>
      <c r="P193" s="592"/>
      <c r="Q193" s="590"/>
      <c r="R193" s="592"/>
      <c r="S193" s="590"/>
      <c r="T193" s="593"/>
      <c r="U193" s="589"/>
      <c r="V193" s="592"/>
      <c r="W193" s="590"/>
      <c r="X193" s="592"/>
      <c r="Y193" s="590"/>
      <c r="Z193" s="593"/>
      <c r="AA193" s="589">
        <v>6.7238015035123038</v>
      </c>
      <c r="AB193" s="592">
        <v>-2.0053041942241556E-2</v>
      </c>
      <c r="AC193" s="590">
        <v>6.5540898206108471</v>
      </c>
      <c r="AD193" s="592">
        <v>-7.9062961519060337E-2</v>
      </c>
      <c r="AE193" s="590">
        <v>6.6680737767109495</v>
      </c>
      <c r="AF193" s="593">
        <v>-4.0685305941185135E-2</v>
      </c>
      <c r="AG193" s="589"/>
      <c r="AH193" s="592"/>
      <c r="AI193" s="590"/>
      <c r="AJ193" s="592"/>
      <c r="AK193" s="590"/>
      <c r="AL193" s="593"/>
      <c r="AM193" s="589">
        <v>2.3099025463690661</v>
      </c>
      <c r="AN193" s="593">
        <v>0.10315149151674552</v>
      </c>
      <c r="AO193" s="589">
        <v>3.2942084942084944</v>
      </c>
      <c r="AP193" s="592">
        <v>0.35367405687315356</v>
      </c>
      <c r="AQ193" s="590">
        <v>9.8725985844287152</v>
      </c>
      <c r="AR193" s="592">
        <v>-1.1563252777575883</v>
      </c>
      <c r="AS193" s="590">
        <v>6.1427320490367778</v>
      </c>
      <c r="AT193" s="593">
        <v>-0.59488775926993132</v>
      </c>
    </row>
    <row r="194" spans="2:46" s="4" customFormat="1" ht="15" hidden="1" customHeight="1" outlineLevel="1" x14ac:dyDescent="0.25">
      <c r="B194" s="83" t="s">
        <v>132</v>
      </c>
      <c r="C194" s="589">
        <v>7.5151513650101567</v>
      </c>
      <c r="D194" s="592">
        <v>6.2878020067682172E-2</v>
      </c>
      <c r="E194" s="590">
        <v>8.7613557307180532</v>
      </c>
      <c r="F194" s="592">
        <v>5.4134506972781438E-2</v>
      </c>
      <c r="G194" s="590">
        <v>8.042482772812626</v>
      </c>
      <c r="H194" s="593">
        <v>5.2177721203989336E-2</v>
      </c>
      <c r="I194" s="589">
        <v>8.3342991120134684</v>
      </c>
      <c r="J194" s="592">
        <v>-1.4604972761460999E-2</v>
      </c>
      <c r="K194" s="590">
        <v>9.2464817552387402</v>
      </c>
      <c r="L194" s="592">
        <v>0.20541637059243456</v>
      </c>
      <c r="M194" s="590">
        <v>8.7574030743484048</v>
      </c>
      <c r="N194" s="593">
        <v>7.3337814050754346E-2</v>
      </c>
      <c r="O194" s="589"/>
      <c r="P194" s="592"/>
      <c r="Q194" s="590"/>
      <c r="R194" s="592"/>
      <c r="S194" s="590"/>
      <c r="T194" s="593"/>
      <c r="U194" s="589"/>
      <c r="V194" s="592"/>
      <c r="W194" s="590"/>
      <c r="X194" s="592"/>
      <c r="Y194" s="590"/>
      <c r="Z194" s="593"/>
      <c r="AA194" s="589">
        <v>6.916707758934888</v>
      </c>
      <c r="AB194" s="592">
        <v>0.14101410519245405</v>
      </c>
      <c r="AC194" s="590">
        <v>6.4965439093484418</v>
      </c>
      <c r="AD194" s="592">
        <v>-0.34002761747411636</v>
      </c>
      <c r="AE194" s="590">
        <v>6.7645723351295164</v>
      </c>
      <c r="AF194" s="593">
        <v>-3.0436188566357991E-2</v>
      </c>
      <c r="AG194" s="589"/>
      <c r="AH194" s="592"/>
      <c r="AI194" s="590"/>
      <c r="AJ194" s="592"/>
      <c r="AK194" s="590"/>
      <c r="AL194" s="593"/>
      <c r="AM194" s="589">
        <v>2.3145517241379312</v>
      </c>
      <c r="AN194" s="593">
        <v>0.26892380042436503</v>
      </c>
      <c r="AO194" s="589">
        <v>3.1147110332749564</v>
      </c>
      <c r="AP194" s="592">
        <v>2.6109074236666086E-2</v>
      </c>
      <c r="AQ194" s="590">
        <v>9.7777777777777786</v>
      </c>
      <c r="AR194" s="592">
        <v>-0.28979901403109487</v>
      </c>
      <c r="AS194" s="590">
        <v>6.0920319689997582</v>
      </c>
      <c r="AT194" s="593">
        <v>0.24832407355378638</v>
      </c>
    </row>
    <row r="195" spans="2:46" s="4" customFormat="1" ht="15" hidden="1" customHeight="1" outlineLevel="1" x14ac:dyDescent="0.25">
      <c r="B195" s="83" t="s">
        <v>133</v>
      </c>
      <c r="C195" s="589">
        <v>7.411408249601382</v>
      </c>
      <c r="D195" s="592">
        <v>-0.15291151916476853</v>
      </c>
      <c r="E195" s="590">
        <v>7.993775563832461</v>
      </c>
      <c r="F195" s="592">
        <v>-0.41664257286478268</v>
      </c>
      <c r="G195" s="590">
        <v>7.6753208022333963</v>
      </c>
      <c r="H195" s="593">
        <v>-0.26973528216211662</v>
      </c>
      <c r="I195" s="589">
        <v>8.0780818284299638</v>
      </c>
      <c r="J195" s="592">
        <v>-0.27962507283035798</v>
      </c>
      <c r="K195" s="590">
        <v>8.2537481632066818</v>
      </c>
      <c r="L195" s="592">
        <v>-0.48088517801364894</v>
      </c>
      <c r="M195" s="590">
        <v>8.1659290690800201</v>
      </c>
      <c r="N195" s="593">
        <v>-0.38088603312624514</v>
      </c>
      <c r="O195" s="589"/>
      <c r="P195" s="592"/>
      <c r="Q195" s="590"/>
      <c r="R195" s="592"/>
      <c r="S195" s="590"/>
      <c r="T195" s="593"/>
      <c r="U195" s="589"/>
      <c r="V195" s="592"/>
      <c r="W195" s="590"/>
      <c r="X195" s="592"/>
      <c r="Y195" s="590"/>
      <c r="Z195" s="593"/>
      <c r="AA195" s="589">
        <v>6.7632046686613148</v>
      </c>
      <c r="AB195" s="592">
        <v>8.2111376817619153E-2</v>
      </c>
      <c r="AC195" s="590">
        <v>6.7173631936611002</v>
      </c>
      <c r="AD195" s="592">
        <v>-5.3637260402771503E-2</v>
      </c>
      <c r="AE195" s="590">
        <v>6.7471620723852075</v>
      </c>
      <c r="AF195" s="593">
        <v>3.6331967958851408E-2</v>
      </c>
      <c r="AG195" s="589"/>
      <c r="AH195" s="592"/>
      <c r="AI195" s="590"/>
      <c r="AJ195" s="592"/>
      <c r="AK195" s="590"/>
      <c r="AL195" s="593"/>
      <c r="AM195" s="589">
        <v>2.3413281367111378</v>
      </c>
      <c r="AN195" s="593">
        <v>-0.18559725438392816</v>
      </c>
      <c r="AO195" s="589">
        <v>3.2453766350924673</v>
      </c>
      <c r="AP195" s="592">
        <v>7.5856802107081123E-2</v>
      </c>
      <c r="AQ195" s="590">
        <v>7.532503457814661</v>
      </c>
      <c r="AR195" s="592">
        <v>0.12664156014948436</v>
      </c>
      <c r="AS195" s="590">
        <v>4.9377559377559379</v>
      </c>
      <c r="AT195" s="593">
        <v>-0.16637291886838135</v>
      </c>
    </row>
    <row r="196" spans="2:46" s="4" customFormat="1" ht="15" hidden="1" customHeight="1" outlineLevel="1" x14ac:dyDescent="0.25">
      <c r="B196" s="83" t="s">
        <v>134</v>
      </c>
      <c r="C196" s="589">
        <v>7.8785963036040032</v>
      </c>
      <c r="D196" s="592">
        <v>-0.16110691991879467</v>
      </c>
      <c r="E196" s="590">
        <v>9.3288356107260597</v>
      </c>
      <c r="F196" s="592">
        <v>-0.20313130797979184</v>
      </c>
      <c r="G196" s="590">
        <v>8.5099637681159415</v>
      </c>
      <c r="H196" s="593">
        <v>-0.17103558873361102</v>
      </c>
      <c r="I196" s="589">
        <v>8.6146819087995556</v>
      </c>
      <c r="J196" s="592">
        <v>-0.3965040464354086</v>
      </c>
      <c r="K196" s="590">
        <v>9.8687492078886034</v>
      </c>
      <c r="L196" s="592">
        <v>-0.24304074089650385</v>
      </c>
      <c r="M196" s="590">
        <v>9.2142002887158458</v>
      </c>
      <c r="N196" s="593">
        <v>-0.32051204553706825</v>
      </c>
      <c r="O196" s="589"/>
      <c r="P196" s="592"/>
      <c r="Q196" s="590"/>
      <c r="R196" s="592"/>
      <c r="S196" s="590"/>
      <c r="T196" s="593"/>
      <c r="U196" s="589"/>
      <c r="V196" s="592"/>
      <c r="W196" s="590"/>
      <c r="X196" s="592"/>
      <c r="Y196" s="590"/>
      <c r="Z196" s="593"/>
      <c r="AA196" s="589">
        <v>6.9503657324825516</v>
      </c>
      <c r="AB196" s="592">
        <v>0.2358658593304952</v>
      </c>
      <c r="AC196" s="590">
        <v>7.0943527875936887</v>
      </c>
      <c r="AD196" s="592">
        <v>-0.17270952694637032</v>
      </c>
      <c r="AE196" s="590">
        <v>7.0003594873397939</v>
      </c>
      <c r="AF196" s="593">
        <v>9.9453974024545033E-2</v>
      </c>
      <c r="AG196" s="589"/>
      <c r="AH196" s="592"/>
      <c r="AI196" s="590"/>
      <c r="AJ196" s="592"/>
      <c r="AK196" s="590"/>
      <c r="AL196" s="593"/>
      <c r="AM196" s="589">
        <v>2.7585967951494155</v>
      </c>
      <c r="AN196" s="593">
        <v>0.25845878797304245</v>
      </c>
      <c r="AO196" s="589">
        <v>3.8195057369814651</v>
      </c>
      <c r="AP196" s="592">
        <v>-0.27381449877492026</v>
      </c>
      <c r="AQ196" s="590">
        <v>10.005227391531626</v>
      </c>
      <c r="AR196" s="592">
        <v>6.0529268751311704E-2</v>
      </c>
      <c r="AS196" s="590">
        <v>6.651112706389088</v>
      </c>
      <c r="AT196" s="593">
        <v>-0.32043708148213756</v>
      </c>
    </row>
    <row r="197" spans="2:46" s="4" customFormat="1" ht="15" hidden="1" customHeight="1" outlineLevel="1" x14ac:dyDescent="0.25">
      <c r="B197" s="83" t="s">
        <v>135</v>
      </c>
      <c r="C197" s="589">
        <v>7.5467777894033663</v>
      </c>
      <c r="D197" s="592">
        <v>-1.1554525987502728E-2</v>
      </c>
      <c r="E197" s="590">
        <v>8.3035791960905403</v>
      </c>
      <c r="F197" s="592">
        <v>-1.3541075095003574</v>
      </c>
      <c r="G197" s="590">
        <v>7.8709665546377003</v>
      </c>
      <c r="H197" s="593">
        <v>-0.53464715783350414</v>
      </c>
      <c r="I197" s="589">
        <v>8.1610168996818544</v>
      </c>
      <c r="J197" s="592">
        <v>-0.14446720894046194</v>
      </c>
      <c r="K197" s="590">
        <v>8.5930768924883694</v>
      </c>
      <c r="L197" s="592">
        <v>-1.5535624624641802</v>
      </c>
      <c r="M197" s="590">
        <v>8.363355897588697</v>
      </c>
      <c r="N197" s="593">
        <v>-0.7839440305029246</v>
      </c>
      <c r="O197" s="589"/>
      <c r="P197" s="592"/>
      <c r="Q197" s="590"/>
      <c r="R197" s="592"/>
      <c r="S197" s="590"/>
      <c r="T197" s="593"/>
      <c r="U197" s="589"/>
      <c r="V197" s="592"/>
      <c r="W197" s="590"/>
      <c r="X197" s="592"/>
      <c r="Y197" s="590"/>
      <c r="Z197" s="593"/>
      <c r="AA197" s="589">
        <v>7.1499149326004448</v>
      </c>
      <c r="AB197" s="592">
        <v>0.1424338224036914</v>
      </c>
      <c r="AC197" s="590">
        <v>6.8696347238560609</v>
      </c>
      <c r="AD197" s="592">
        <v>-0.5044759762008546</v>
      </c>
      <c r="AE197" s="590">
        <v>7.0513571133102113</v>
      </c>
      <c r="AF197" s="593">
        <v>-6.4676042029082836E-2</v>
      </c>
      <c r="AG197" s="589"/>
      <c r="AH197" s="592"/>
      <c r="AI197" s="590"/>
      <c r="AJ197" s="592"/>
      <c r="AK197" s="590"/>
      <c r="AL197" s="593"/>
      <c r="AM197" s="589">
        <v>2.3499249088178504</v>
      </c>
      <c r="AN197" s="593">
        <v>-1.3193395262386609E-2</v>
      </c>
      <c r="AO197" s="589">
        <v>3.5548604427333976</v>
      </c>
      <c r="AP197" s="592">
        <v>-0.104323994228817</v>
      </c>
      <c r="AQ197" s="590">
        <v>10.076746323529411</v>
      </c>
      <c r="AR197" s="592">
        <v>0.20840919368886368</v>
      </c>
      <c r="AS197" s="590">
        <v>6.8909261871180068</v>
      </c>
      <c r="AT197" s="593">
        <v>0.43201082146476111</v>
      </c>
    </row>
    <row r="198" spans="2:46" s="4" customFormat="1" ht="15" hidden="1" customHeight="1" outlineLevel="1" x14ac:dyDescent="0.25">
      <c r="B198" s="83" t="s">
        <v>153</v>
      </c>
      <c r="C198" s="589">
        <v>7.4167970867337978</v>
      </c>
      <c r="D198" s="592">
        <v>0.28107449663118445</v>
      </c>
      <c r="E198" s="590">
        <v>8.788737398860949</v>
      </c>
      <c r="F198" s="592">
        <v>0.61117903790460559</v>
      </c>
      <c r="G198" s="590">
        <v>8.0056690923351788</v>
      </c>
      <c r="H198" s="593">
        <v>0.3983571893164326</v>
      </c>
      <c r="I198" s="589">
        <v>8.0503009962175689</v>
      </c>
      <c r="J198" s="592">
        <v>0.39494644429143033</v>
      </c>
      <c r="K198" s="590">
        <v>9.0007739095735033</v>
      </c>
      <c r="L198" s="592">
        <v>0.62115331701581233</v>
      </c>
      <c r="M198" s="590">
        <v>8.4955027414019657</v>
      </c>
      <c r="N198" s="593">
        <v>0.48375553812511463</v>
      </c>
      <c r="O198" s="589"/>
      <c r="P198" s="592"/>
      <c r="Q198" s="590"/>
      <c r="R198" s="592"/>
      <c r="S198" s="590"/>
      <c r="T198" s="593"/>
      <c r="U198" s="589"/>
      <c r="V198" s="592"/>
      <c r="W198" s="590"/>
      <c r="X198" s="592"/>
      <c r="Y198" s="590"/>
      <c r="Z198" s="593"/>
      <c r="AA198" s="589">
        <v>6.9340361823821564</v>
      </c>
      <c r="AB198" s="592">
        <v>-7.8172535519698272E-2</v>
      </c>
      <c r="AC198" s="590">
        <v>7.5320198732225458</v>
      </c>
      <c r="AD198" s="592">
        <v>0.62808099163947873</v>
      </c>
      <c r="AE198" s="590">
        <v>7.1394571435297438</v>
      </c>
      <c r="AF198" s="593">
        <v>0.16715381877468616</v>
      </c>
      <c r="AG198" s="589"/>
      <c r="AH198" s="592"/>
      <c r="AI198" s="590"/>
      <c r="AJ198" s="592"/>
      <c r="AK198" s="590"/>
      <c r="AL198" s="593"/>
      <c r="AM198" s="589">
        <v>2.1649300006392638</v>
      </c>
      <c r="AN198" s="593">
        <v>7.6499449559663368E-2</v>
      </c>
      <c r="AO198" s="589">
        <v>3.9634831460674156</v>
      </c>
      <c r="AP198" s="592">
        <v>0.43308697120402773</v>
      </c>
      <c r="AQ198" s="590">
        <v>9.4511742892459836</v>
      </c>
      <c r="AR198" s="592">
        <v>-0.61119914129269581</v>
      </c>
      <c r="AS198" s="590">
        <v>6.488341232227488</v>
      </c>
      <c r="AT198" s="593">
        <v>-3.0280224137158918E-2</v>
      </c>
    </row>
    <row r="199" spans="2:46" s="4" customFormat="1" ht="15" hidden="1" customHeight="1" outlineLevel="1" x14ac:dyDescent="0.25">
      <c r="B199" s="83" t="s">
        <v>124</v>
      </c>
      <c r="C199" s="589">
        <v>7.7314028032508286</v>
      </c>
      <c r="D199" s="592">
        <v>-0.11739707721264736</v>
      </c>
      <c r="E199" s="590">
        <v>9.6026240797275406</v>
      </c>
      <c r="F199" s="592">
        <v>-0.43273663911382521</v>
      </c>
      <c r="G199" s="590">
        <v>8.555366429592171</v>
      </c>
      <c r="H199" s="593">
        <v>-0.26673860348347489</v>
      </c>
      <c r="I199" s="589">
        <v>8.4664142603528862</v>
      </c>
      <c r="J199" s="592">
        <v>-0.16432051078021637</v>
      </c>
      <c r="K199" s="590">
        <v>9.580834930316362</v>
      </c>
      <c r="L199" s="592">
        <v>-0.53142177309999816</v>
      </c>
      <c r="M199" s="590">
        <v>9.0088789579543374</v>
      </c>
      <c r="N199" s="593">
        <v>-0.34840860291300757</v>
      </c>
      <c r="O199" s="589"/>
      <c r="P199" s="592"/>
      <c r="Q199" s="590"/>
      <c r="R199" s="592"/>
      <c r="S199" s="590"/>
      <c r="T199" s="593"/>
      <c r="U199" s="589"/>
      <c r="V199" s="592"/>
      <c r="W199" s="590"/>
      <c r="X199" s="592"/>
      <c r="Y199" s="590"/>
      <c r="Z199" s="593"/>
      <c r="AA199" s="589">
        <v>7.6241040303944221</v>
      </c>
      <c r="AB199" s="592">
        <v>-0.1167829619415226</v>
      </c>
      <c r="AC199" s="590">
        <v>9.460146378764156</v>
      </c>
      <c r="AD199" s="592">
        <v>-9.0168575478184465E-3</v>
      </c>
      <c r="AE199" s="590">
        <v>8.266233683540273</v>
      </c>
      <c r="AF199" s="593">
        <v>-0.11100965685729136</v>
      </c>
      <c r="AG199" s="589"/>
      <c r="AH199" s="592"/>
      <c r="AI199" s="590"/>
      <c r="AJ199" s="592"/>
      <c r="AK199" s="590"/>
      <c r="AL199" s="593"/>
      <c r="AM199" s="589">
        <v>1.9266258731791845</v>
      </c>
      <c r="AN199" s="593">
        <v>-0.21429231208010258</v>
      </c>
      <c r="AO199" s="589">
        <v>4.2371572035534957</v>
      </c>
      <c r="AP199" s="592">
        <v>-0.20603345792510375</v>
      </c>
      <c r="AQ199" s="590">
        <v>12.528520143597925</v>
      </c>
      <c r="AR199" s="592">
        <v>0.96833329487352771</v>
      </c>
      <c r="AS199" s="590">
        <v>8.3161302982731549</v>
      </c>
      <c r="AT199" s="593">
        <v>0.17284615853842666</v>
      </c>
    </row>
    <row r="200" spans="2:46" s="4" customFormat="1" ht="15" hidden="1" customHeight="1" outlineLevel="1" x14ac:dyDescent="0.25">
      <c r="B200" s="83" t="s">
        <v>125</v>
      </c>
      <c r="C200" s="589">
        <v>7.5023068556592518</v>
      </c>
      <c r="D200" s="592">
        <v>-0.129971222968571</v>
      </c>
      <c r="E200" s="590">
        <v>8.9577916286292911</v>
      </c>
      <c r="F200" s="592">
        <v>-0.2903791817907635</v>
      </c>
      <c r="G200" s="590">
        <v>8.1650072381025183</v>
      </c>
      <c r="H200" s="593">
        <v>-0.22054171675060275</v>
      </c>
      <c r="I200" s="589">
        <v>8.0960347002956556</v>
      </c>
      <c r="J200" s="592">
        <v>-0.20983931291523561</v>
      </c>
      <c r="K200" s="590">
        <v>8.9479047063326238</v>
      </c>
      <c r="L200" s="592">
        <v>-0.33894926307967843</v>
      </c>
      <c r="M200" s="590">
        <v>8.5220686062857709</v>
      </c>
      <c r="N200" s="593">
        <v>-0.28439389931582504</v>
      </c>
      <c r="O200" s="589"/>
      <c r="P200" s="592"/>
      <c r="Q200" s="590"/>
      <c r="R200" s="592"/>
      <c r="S200" s="590"/>
      <c r="T200" s="593"/>
      <c r="U200" s="589"/>
      <c r="V200" s="592"/>
      <c r="W200" s="590"/>
      <c r="X200" s="592"/>
      <c r="Y200" s="590"/>
      <c r="Z200" s="593"/>
      <c r="AA200" s="589">
        <v>7.5728489483747614</v>
      </c>
      <c r="AB200" s="592">
        <v>0.10816749348024768</v>
      </c>
      <c r="AC200" s="590">
        <v>8.9810093561963065</v>
      </c>
      <c r="AD200" s="592">
        <v>3.5647135478635406E-2</v>
      </c>
      <c r="AE200" s="590">
        <v>8.0890152481003614</v>
      </c>
      <c r="AF200" s="593">
        <v>5.9671449285474409E-2</v>
      </c>
      <c r="AG200" s="589"/>
      <c r="AH200" s="592"/>
      <c r="AI200" s="590"/>
      <c r="AJ200" s="592"/>
      <c r="AK200" s="590"/>
      <c r="AL200" s="593"/>
      <c r="AM200" s="589">
        <v>2.213461418501653</v>
      </c>
      <c r="AN200" s="593">
        <v>-4.6011605337744843E-2</v>
      </c>
      <c r="AO200" s="589">
        <v>3.0571333110591379</v>
      </c>
      <c r="AP200" s="592">
        <v>-0.61913355004184645</v>
      </c>
      <c r="AQ200" s="590">
        <v>9.3255060728744947</v>
      </c>
      <c r="AR200" s="592">
        <v>-1.0314601266308632</v>
      </c>
      <c r="AS200" s="590">
        <v>5.891268533772652</v>
      </c>
      <c r="AT200" s="593">
        <v>-0.92049389609772891</v>
      </c>
    </row>
    <row r="201" spans="2:46" s="4" customFormat="1" ht="15.75" collapsed="1" x14ac:dyDescent="0.25">
      <c r="B201" s="106">
        <v>2005</v>
      </c>
      <c r="C201" s="594">
        <v>7.6184778560451809</v>
      </c>
      <c r="D201" s="599">
        <v>-7.8783663475048726E-2</v>
      </c>
      <c r="E201" s="596">
        <v>9.078289524737162</v>
      </c>
      <c r="F201" s="599">
        <v>-1.2271095799420095E-2</v>
      </c>
      <c r="G201" s="596">
        <v>8.2610849962267352</v>
      </c>
      <c r="H201" s="600">
        <v>-6.3291491145514911E-2</v>
      </c>
      <c r="I201" s="594">
        <v>8.2716457389513334</v>
      </c>
      <c r="J201" s="599">
        <v>-0.13546175771829994</v>
      </c>
      <c r="K201" s="596">
        <v>9.2504277848551784</v>
      </c>
      <c r="L201" s="599">
        <v>1.4821224935820609E-2</v>
      </c>
      <c r="M201" s="596">
        <v>8.7456277193532301</v>
      </c>
      <c r="N201" s="600">
        <v>-7.4846325262546642E-2</v>
      </c>
      <c r="O201" s="594"/>
      <c r="P201" s="599"/>
      <c r="Q201" s="596"/>
      <c r="R201" s="599"/>
      <c r="S201" s="596"/>
      <c r="T201" s="600"/>
      <c r="U201" s="594"/>
      <c r="V201" s="599"/>
      <c r="W201" s="596"/>
      <c r="X201" s="599"/>
      <c r="Y201" s="596"/>
      <c r="Z201" s="600"/>
      <c r="AA201" s="594">
        <v>7.3191592658019555</v>
      </c>
      <c r="AB201" s="599">
        <v>-1.9838527220716884E-3</v>
      </c>
      <c r="AC201" s="596">
        <v>8.0815561284274668</v>
      </c>
      <c r="AD201" s="599">
        <v>-9.3673216116661351E-2</v>
      </c>
      <c r="AE201" s="596">
        <v>7.5871674715480006</v>
      </c>
      <c r="AF201" s="600">
        <v>-2.7713024196908798E-2</v>
      </c>
      <c r="AG201" s="594"/>
      <c r="AH201" s="599"/>
      <c r="AI201" s="596"/>
      <c r="AJ201" s="599"/>
      <c r="AK201" s="596"/>
      <c r="AL201" s="600"/>
      <c r="AM201" s="594">
        <v>2.2670969733382575</v>
      </c>
      <c r="AN201" s="600">
        <v>7.8519289849948493E-2</v>
      </c>
      <c r="AO201" s="594">
        <v>3.6278098076051046</v>
      </c>
      <c r="AP201" s="599">
        <v>-0.13843133662695006</v>
      </c>
      <c r="AQ201" s="596">
        <v>10.490972013241047</v>
      </c>
      <c r="AR201" s="599">
        <v>-0.12308204081300822</v>
      </c>
      <c r="AS201" s="596">
        <v>6.8031779734762781</v>
      </c>
      <c r="AT201" s="600">
        <v>-0.31399126149360157</v>
      </c>
    </row>
    <row r="202" spans="2:46" s="4" customFormat="1" ht="15" hidden="1" customHeight="1" outlineLevel="1" x14ac:dyDescent="0.25">
      <c r="B202" s="83" t="s">
        <v>126</v>
      </c>
      <c r="C202" s="589">
        <v>8.5141629206086478</v>
      </c>
      <c r="D202" s="584">
        <v>-0.40209781012703516</v>
      </c>
      <c r="E202" s="590">
        <v>9.6424774320347488</v>
      </c>
      <c r="F202" s="584">
        <v>-0.21737042181610278</v>
      </c>
      <c r="G202" s="590">
        <v>9.0484950950420693</v>
      </c>
      <c r="H202" s="591">
        <v>-0.31954172113492874</v>
      </c>
      <c r="I202" s="589">
        <v>8.9336395852474073</v>
      </c>
      <c r="J202" s="584">
        <v>-0.33108375923613487</v>
      </c>
      <c r="K202" s="590">
        <v>9.3524196100387034</v>
      </c>
      <c r="L202" s="584">
        <v>-0.2323034687011436</v>
      </c>
      <c r="M202" s="590">
        <v>9.1509264170960893</v>
      </c>
      <c r="N202" s="591">
        <v>-0.28167838775005904</v>
      </c>
      <c r="O202" s="589"/>
      <c r="P202" s="584"/>
      <c r="Q202" s="590"/>
      <c r="R202" s="584"/>
      <c r="S202" s="590"/>
      <c r="T202" s="591"/>
      <c r="U202" s="589"/>
      <c r="V202" s="584"/>
      <c r="W202" s="590"/>
      <c r="X202" s="584"/>
      <c r="Y202" s="590"/>
      <c r="Z202" s="591"/>
      <c r="AA202" s="589">
        <v>9.4417305383691943</v>
      </c>
      <c r="AB202" s="584">
        <v>-0.42159287063713258</v>
      </c>
      <c r="AC202" s="590">
        <v>11.365906667760191</v>
      </c>
      <c r="AD202" s="584">
        <v>-7.5643932030486027E-2</v>
      </c>
      <c r="AE202" s="590">
        <v>10.134811379279785</v>
      </c>
      <c r="AF202" s="591">
        <v>-0.30648649494258073</v>
      </c>
      <c r="AG202" s="589"/>
      <c r="AH202" s="584"/>
      <c r="AI202" s="590"/>
      <c r="AJ202" s="584"/>
      <c r="AK202" s="590"/>
      <c r="AL202" s="591"/>
      <c r="AM202" s="589">
        <v>2.0124864277958738</v>
      </c>
      <c r="AN202" s="591">
        <v>-0.74353023372834715</v>
      </c>
      <c r="AO202" s="589">
        <v>4.8067978533094813</v>
      </c>
      <c r="AP202" s="584">
        <v>0.42933448797345264</v>
      </c>
      <c r="AQ202" s="590">
        <v>11.809304113802384</v>
      </c>
      <c r="AR202" s="584">
        <v>1.0127059564671601</v>
      </c>
      <c r="AS202" s="590">
        <v>8.572255530287368</v>
      </c>
      <c r="AT202" s="591">
        <v>0.42166190395951908</v>
      </c>
    </row>
    <row r="203" spans="2:46" s="4" customFormat="1" ht="15" hidden="1" customHeight="1" outlineLevel="1" x14ac:dyDescent="0.25">
      <c r="B203" s="83" t="s">
        <v>127</v>
      </c>
      <c r="C203" s="589">
        <v>8.2091195040333815</v>
      </c>
      <c r="D203" s="592">
        <v>6.1620836219486108E-2</v>
      </c>
      <c r="E203" s="590">
        <v>9.3303289815147519</v>
      </c>
      <c r="F203" s="592">
        <v>-0.26224456187333089</v>
      </c>
      <c r="G203" s="590">
        <v>8.7447684080272179</v>
      </c>
      <c r="H203" s="593">
        <v>-7.688119750189415E-2</v>
      </c>
      <c r="I203" s="589">
        <v>8.8644210970909665</v>
      </c>
      <c r="J203" s="592">
        <v>0.30369301578760322</v>
      </c>
      <c r="K203" s="590">
        <v>9.1189816793624949</v>
      </c>
      <c r="L203" s="592">
        <v>-0.28946484771503123</v>
      </c>
      <c r="M203" s="590">
        <v>8.999308138831406</v>
      </c>
      <c r="N203" s="593">
        <v>-1.8492170555290954E-3</v>
      </c>
      <c r="O203" s="589"/>
      <c r="P203" s="592"/>
      <c r="Q203" s="590"/>
      <c r="R203" s="592"/>
      <c r="S203" s="590"/>
      <c r="T203" s="593"/>
      <c r="U203" s="589"/>
      <c r="V203" s="592"/>
      <c r="W203" s="590"/>
      <c r="X203" s="592"/>
      <c r="Y203" s="590"/>
      <c r="Z203" s="593"/>
      <c r="AA203" s="589">
        <v>8.3576307472729123</v>
      </c>
      <c r="AB203" s="592">
        <v>-0.56294272333033746</v>
      </c>
      <c r="AC203" s="590">
        <v>10.5132613520936</v>
      </c>
      <c r="AD203" s="592">
        <v>8.9537291521530449E-2</v>
      </c>
      <c r="AE203" s="590">
        <v>9.1152910374738845</v>
      </c>
      <c r="AF203" s="593">
        <v>-0.32660464707887016</v>
      </c>
      <c r="AG203" s="589"/>
      <c r="AH203" s="592"/>
      <c r="AI203" s="590"/>
      <c r="AJ203" s="592"/>
      <c r="AK203" s="590"/>
      <c r="AL203" s="593"/>
      <c r="AM203" s="589">
        <v>2.1665640773113384</v>
      </c>
      <c r="AN203" s="593">
        <v>-0.30920743505285531</v>
      </c>
      <c r="AO203" s="589">
        <v>4.4331238779174145</v>
      </c>
      <c r="AP203" s="592">
        <v>0.44077464299392233</v>
      </c>
      <c r="AQ203" s="590">
        <v>10.879161118508655</v>
      </c>
      <c r="AR203" s="592">
        <v>-2.0103391107439812</v>
      </c>
      <c r="AS203" s="590">
        <v>8.1341743119266052</v>
      </c>
      <c r="AT203" s="593">
        <v>-0.26532602875020572</v>
      </c>
    </row>
    <row r="204" spans="2:46" s="4" customFormat="1" ht="15" hidden="1" customHeight="1" outlineLevel="1" x14ac:dyDescent="0.25">
      <c r="B204" s="83" t="s">
        <v>128</v>
      </c>
      <c r="C204" s="589">
        <v>8.1101982446793599</v>
      </c>
      <c r="D204" s="592">
        <v>0.14809585338090425</v>
      </c>
      <c r="E204" s="590">
        <v>9.6540136996844463</v>
      </c>
      <c r="F204" s="592">
        <v>-0.22687746487071081</v>
      </c>
      <c r="G204" s="590">
        <v>8.8460793449310664</v>
      </c>
      <c r="H204" s="593">
        <v>1.7179322890397586E-2</v>
      </c>
      <c r="I204" s="589">
        <v>8.8182675767160532</v>
      </c>
      <c r="J204" s="592">
        <v>0.42598933930954885</v>
      </c>
      <c r="K204" s="590">
        <v>9.622801362364676</v>
      </c>
      <c r="L204" s="592">
        <v>-0.29942945825295375</v>
      </c>
      <c r="M204" s="590">
        <v>9.2469344238920499</v>
      </c>
      <c r="N204" s="593">
        <v>8.9725429183054928E-2</v>
      </c>
      <c r="O204" s="589"/>
      <c r="P204" s="592"/>
      <c r="Q204" s="590"/>
      <c r="R204" s="592"/>
      <c r="S204" s="590"/>
      <c r="T204" s="593"/>
      <c r="U204" s="589"/>
      <c r="V204" s="592"/>
      <c r="W204" s="590"/>
      <c r="X204" s="592"/>
      <c r="Y204" s="590"/>
      <c r="Z204" s="593"/>
      <c r="AA204" s="589">
        <v>8.3321100185491748</v>
      </c>
      <c r="AB204" s="592">
        <v>-0.24827894782305471</v>
      </c>
      <c r="AC204" s="590">
        <v>9.5230455909675573</v>
      </c>
      <c r="AD204" s="592">
        <v>0.1990835791048351</v>
      </c>
      <c r="AE204" s="590">
        <v>8.7587583999999996</v>
      </c>
      <c r="AF204" s="593">
        <v>-9.0073771900335942E-2</v>
      </c>
      <c r="AG204" s="589"/>
      <c r="AH204" s="592"/>
      <c r="AI204" s="590"/>
      <c r="AJ204" s="592"/>
      <c r="AK204" s="590"/>
      <c r="AL204" s="593"/>
      <c r="AM204" s="589">
        <v>2.1101110461718293</v>
      </c>
      <c r="AN204" s="593">
        <v>-0.45660746082661552</v>
      </c>
      <c r="AO204" s="589">
        <v>3.9957081545064379</v>
      </c>
      <c r="AP204" s="592">
        <v>0.16358547492613118</v>
      </c>
      <c r="AQ204" s="590">
        <v>13.191395255327704</v>
      </c>
      <c r="AR204" s="592">
        <v>-1.5526436741126854</v>
      </c>
      <c r="AS204" s="590">
        <v>8.5243564356435648</v>
      </c>
      <c r="AT204" s="593">
        <v>-0.25459789923399967</v>
      </c>
    </row>
    <row r="205" spans="2:46" s="4" customFormat="1" ht="15" hidden="1" customHeight="1" outlineLevel="1" x14ac:dyDescent="0.25">
      <c r="B205" s="83" t="s">
        <v>129</v>
      </c>
      <c r="C205" s="589">
        <v>6.9898150537634409</v>
      </c>
      <c r="D205" s="592">
        <v>-0.27940127980020701</v>
      </c>
      <c r="E205" s="590">
        <v>8.0761242303795502</v>
      </c>
      <c r="F205" s="592">
        <v>-0.92694182586636131</v>
      </c>
      <c r="G205" s="590">
        <v>7.4992188142422496</v>
      </c>
      <c r="H205" s="593">
        <v>-0.54864448985303582</v>
      </c>
      <c r="I205" s="589">
        <v>7.5487158874804274</v>
      </c>
      <c r="J205" s="592">
        <v>-0.15033667204981516</v>
      </c>
      <c r="K205" s="590">
        <v>8.1468481539023951</v>
      </c>
      <c r="L205" s="592">
        <v>-1.119419707928607</v>
      </c>
      <c r="M205" s="590">
        <v>7.8551159721795516</v>
      </c>
      <c r="N205" s="593">
        <v>-0.61176323108383368</v>
      </c>
      <c r="O205" s="589"/>
      <c r="P205" s="592"/>
      <c r="Q205" s="590"/>
      <c r="R205" s="592"/>
      <c r="S205" s="590"/>
      <c r="T205" s="593"/>
      <c r="U205" s="589"/>
      <c r="V205" s="592"/>
      <c r="W205" s="590"/>
      <c r="X205" s="592"/>
      <c r="Y205" s="590"/>
      <c r="Z205" s="593"/>
      <c r="AA205" s="589">
        <v>6.6799368536096662</v>
      </c>
      <c r="AB205" s="592">
        <v>-0.65177150148676866</v>
      </c>
      <c r="AC205" s="590">
        <v>7.4155012081716336</v>
      </c>
      <c r="AD205" s="592">
        <v>6.6283983684634507E-2</v>
      </c>
      <c r="AE205" s="590">
        <v>6.9418036312448681</v>
      </c>
      <c r="AF205" s="593">
        <v>-0.39622366710832946</v>
      </c>
      <c r="AG205" s="589"/>
      <c r="AH205" s="592"/>
      <c r="AI205" s="590"/>
      <c r="AJ205" s="592"/>
      <c r="AK205" s="590"/>
      <c r="AL205" s="593"/>
      <c r="AM205" s="589">
        <v>1.9810195622136573</v>
      </c>
      <c r="AN205" s="593">
        <v>-0.54294463585188346</v>
      </c>
      <c r="AO205" s="589">
        <v>3.6009815024537559</v>
      </c>
      <c r="AP205" s="592">
        <v>0.17785570829873665</v>
      </c>
      <c r="AQ205" s="590">
        <v>10.021993127147766</v>
      </c>
      <c r="AR205" s="592">
        <v>-2.1359823329749332</v>
      </c>
      <c r="AS205" s="590">
        <v>6.9622234214786829</v>
      </c>
      <c r="AT205" s="593">
        <v>-0.41859659241985803</v>
      </c>
    </row>
    <row r="206" spans="2:46" s="4" customFormat="1" ht="15" hidden="1" customHeight="1" outlineLevel="1" x14ac:dyDescent="0.25">
      <c r="B206" s="83" t="s">
        <v>152</v>
      </c>
      <c r="C206" s="589">
        <v>7.3619623068673787</v>
      </c>
      <c r="D206" s="592">
        <v>-0.35361736703479174</v>
      </c>
      <c r="E206" s="590">
        <v>8.7705923970720292</v>
      </c>
      <c r="F206" s="592">
        <v>-0.10366121107154669</v>
      </c>
      <c r="G206" s="590">
        <v>7.9562672927453706</v>
      </c>
      <c r="H206" s="593">
        <v>-0.30613984028318253</v>
      </c>
      <c r="I206" s="589">
        <v>8.2035274971777099</v>
      </c>
      <c r="J206" s="592">
        <v>2.6805133781392598E-2</v>
      </c>
      <c r="K206" s="590">
        <v>9.1175821300672091</v>
      </c>
      <c r="L206" s="592">
        <v>7.6615468098211181E-3</v>
      </c>
      <c r="M206" s="590">
        <v>8.6356331168831169</v>
      </c>
      <c r="N206" s="593">
        <v>-2.7870017221236054E-2</v>
      </c>
      <c r="O206" s="589"/>
      <c r="P206" s="592"/>
      <c r="Q206" s="590"/>
      <c r="R206" s="592"/>
      <c r="S206" s="590"/>
      <c r="T206" s="593"/>
      <c r="U206" s="589"/>
      <c r="V206" s="592"/>
      <c r="W206" s="590"/>
      <c r="X206" s="592"/>
      <c r="Y206" s="590"/>
      <c r="Z206" s="593"/>
      <c r="AA206" s="589">
        <v>6.7438545454545453</v>
      </c>
      <c r="AB206" s="592">
        <v>-1.3305665217154745</v>
      </c>
      <c r="AC206" s="590">
        <v>6.6331527821299074</v>
      </c>
      <c r="AD206" s="592">
        <v>-0.43275560741292196</v>
      </c>
      <c r="AE206" s="590">
        <v>6.7087590826521346</v>
      </c>
      <c r="AF206" s="593">
        <v>-1.0197097264215893</v>
      </c>
      <c r="AG206" s="589"/>
      <c r="AH206" s="592"/>
      <c r="AI206" s="590"/>
      <c r="AJ206" s="592"/>
      <c r="AK206" s="590"/>
      <c r="AL206" s="593"/>
      <c r="AM206" s="589">
        <v>2.2067510548523206</v>
      </c>
      <c r="AN206" s="593">
        <v>-0.22001232313598518</v>
      </c>
      <c r="AO206" s="589">
        <v>2.9405344373353408</v>
      </c>
      <c r="AP206" s="592">
        <v>-0.45281473131074002</v>
      </c>
      <c r="AQ206" s="590">
        <v>11.028923862186303</v>
      </c>
      <c r="AR206" s="592">
        <v>0.1398025232741702</v>
      </c>
      <c r="AS206" s="590">
        <v>6.7376198083067091</v>
      </c>
      <c r="AT206" s="593">
        <v>-0.6412455976999647</v>
      </c>
    </row>
    <row r="207" spans="2:46" s="4" customFormat="1" ht="15" hidden="1" customHeight="1" outlineLevel="1" x14ac:dyDescent="0.25">
      <c r="B207" s="83" t="s">
        <v>132</v>
      </c>
      <c r="C207" s="589">
        <v>7.4522733449424745</v>
      </c>
      <c r="D207" s="592">
        <v>-0.75903688041782225</v>
      </c>
      <c r="E207" s="590">
        <v>8.7072212237452717</v>
      </c>
      <c r="F207" s="592">
        <v>-1.6937366917473202</v>
      </c>
      <c r="G207" s="590">
        <v>7.9903050516086367</v>
      </c>
      <c r="H207" s="593">
        <v>-1.2221673512882401</v>
      </c>
      <c r="I207" s="589">
        <v>8.3489040847749294</v>
      </c>
      <c r="J207" s="592">
        <v>-0.78237786679236798</v>
      </c>
      <c r="K207" s="590">
        <v>9.0410653846463056</v>
      </c>
      <c r="L207" s="592">
        <v>-2.1952840189723339</v>
      </c>
      <c r="M207" s="590">
        <v>8.6840652602976505</v>
      </c>
      <c r="N207" s="593">
        <v>-1.5018142673218904</v>
      </c>
      <c r="O207" s="589"/>
      <c r="P207" s="592"/>
      <c r="Q207" s="590"/>
      <c r="R207" s="592"/>
      <c r="S207" s="590"/>
      <c r="T207" s="593"/>
      <c r="U207" s="589"/>
      <c r="V207" s="592"/>
      <c r="W207" s="590"/>
      <c r="X207" s="592"/>
      <c r="Y207" s="590"/>
      <c r="Z207" s="593"/>
      <c r="AA207" s="589">
        <v>6.7756936537424339</v>
      </c>
      <c r="AB207" s="592">
        <v>-0.93063335335435493</v>
      </c>
      <c r="AC207" s="590">
        <v>6.8365715268225582</v>
      </c>
      <c r="AD207" s="592">
        <v>7.6189496401616985E-2</v>
      </c>
      <c r="AE207" s="590">
        <v>6.7950085236958744</v>
      </c>
      <c r="AF207" s="593">
        <v>-0.53745802833197409</v>
      </c>
      <c r="AG207" s="589"/>
      <c r="AH207" s="592"/>
      <c r="AI207" s="590"/>
      <c r="AJ207" s="592"/>
      <c r="AK207" s="590"/>
      <c r="AL207" s="593"/>
      <c r="AM207" s="589">
        <v>2.0456279237135662</v>
      </c>
      <c r="AN207" s="593">
        <v>-0.22794366407155886</v>
      </c>
      <c r="AO207" s="589">
        <v>3.0886019590382903</v>
      </c>
      <c r="AP207" s="592">
        <v>6.6594916784769254E-2</v>
      </c>
      <c r="AQ207" s="590">
        <v>10.067576791808873</v>
      </c>
      <c r="AR207" s="592">
        <v>6.9599718309211411E-2</v>
      </c>
      <c r="AS207" s="590">
        <v>5.8437078954459718</v>
      </c>
      <c r="AT207" s="593">
        <v>6.6610691717609249E-2</v>
      </c>
    </row>
    <row r="208" spans="2:46" s="4" customFormat="1" ht="15" hidden="1" customHeight="1" outlineLevel="1" x14ac:dyDescent="0.25">
      <c r="B208" s="83" t="s">
        <v>133</v>
      </c>
      <c r="C208" s="589">
        <v>7.5643197687661505</v>
      </c>
      <c r="D208" s="592">
        <v>-0.46216361445849685</v>
      </c>
      <c r="E208" s="590">
        <v>8.4104181366972437</v>
      </c>
      <c r="F208" s="592">
        <v>-1.066118510574265</v>
      </c>
      <c r="G208" s="590">
        <v>7.9450560843955129</v>
      </c>
      <c r="H208" s="593">
        <v>-0.76237946763176101</v>
      </c>
      <c r="I208" s="589">
        <v>8.3577069012603218</v>
      </c>
      <c r="J208" s="592">
        <v>-0.65022052170223255</v>
      </c>
      <c r="K208" s="590">
        <v>8.7346333412203307</v>
      </c>
      <c r="L208" s="592">
        <v>-1.3413929400504401</v>
      </c>
      <c r="M208" s="590">
        <v>8.5468151022062653</v>
      </c>
      <c r="N208" s="593">
        <v>-1.025019400341785</v>
      </c>
      <c r="O208" s="589"/>
      <c r="P208" s="592"/>
      <c r="Q208" s="590"/>
      <c r="R208" s="592"/>
      <c r="S208" s="590"/>
      <c r="T208" s="593"/>
      <c r="U208" s="589"/>
      <c r="V208" s="592"/>
      <c r="W208" s="590"/>
      <c r="X208" s="592"/>
      <c r="Y208" s="590"/>
      <c r="Z208" s="593"/>
      <c r="AA208" s="589">
        <v>6.6810932918436956</v>
      </c>
      <c r="AB208" s="592">
        <v>-0.40989804092544091</v>
      </c>
      <c r="AC208" s="590">
        <v>6.7710004540638717</v>
      </c>
      <c r="AD208" s="592">
        <v>-5.2397907644952113E-4</v>
      </c>
      <c r="AE208" s="590">
        <v>6.7108301044263561</v>
      </c>
      <c r="AF208" s="593">
        <v>-0.26823939847433742</v>
      </c>
      <c r="AG208" s="589"/>
      <c r="AH208" s="592"/>
      <c r="AI208" s="590"/>
      <c r="AJ208" s="592"/>
      <c r="AK208" s="590"/>
      <c r="AL208" s="593"/>
      <c r="AM208" s="589">
        <v>2.526925391095066</v>
      </c>
      <c r="AN208" s="593">
        <v>0.17924924092655736</v>
      </c>
      <c r="AO208" s="589">
        <v>3.1695198329853862</v>
      </c>
      <c r="AP208" s="592">
        <v>9.1842312389073921E-2</v>
      </c>
      <c r="AQ208" s="590">
        <v>7.4058618976651767</v>
      </c>
      <c r="AR208" s="592">
        <v>-1.0190029671996887</v>
      </c>
      <c r="AS208" s="590">
        <v>5.1041288566243193</v>
      </c>
      <c r="AT208" s="593">
        <v>-0.22230897015449447</v>
      </c>
    </row>
    <row r="209" spans="2:46" s="4" customFormat="1" ht="15" hidden="1" customHeight="1" outlineLevel="1" x14ac:dyDescent="0.25">
      <c r="B209" s="83" t="s">
        <v>134</v>
      </c>
      <c r="C209" s="589">
        <v>8.0397032235227979</v>
      </c>
      <c r="D209" s="592">
        <v>-0.1516055582212843</v>
      </c>
      <c r="E209" s="590">
        <v>9.5319669187058516</v>
      </c>
      <c r="F209" s="592">
        <v>0.43236341227833464</v>
      </c>
      <c r="G209" s="590">
        <v>8.6809993568495525</v>
      </c>
      <c r="H209" s="593">
        <v>5.3601559768592821E-2</v>
      </c>
      <c r="I209" s="589">
        <v>9.0111859552349642</v>
      </c>
      <c r="J209" s="592">
        <v>0.10930311237607171</v>
      </c>
      <c r="K209" s="590">
        <v>10.111789948785107</v>
      </c>
      <c r="L209" s="592">
        <v>0.72151929029099549</v>
      </c>
      <c r="M209" s="590">
        <v>9.5347123342529141</v>
      </c>
      <c r="N209" s="593">
        <v>0.3735466112518484</v>
      </c>
      <c r="O209" s="589"/>
      <c r="P209" s="592"/>
      <c r="Q209" s="590"/>
      <c r="R209" s="592"/>
      <c r="S209" s="590"/>
      <c r="T209" s="593"/>
      <c r="U209" s="589"/>
      <c r="V209" s="592"/>
      <c r="W209" s="590"/>
      <c r="X209" s="592"/>
      <c r="Y209" s="590"/>
      <c r="Z209" s="593"/>
      <c r="AA209" s="589">
        <v>6.7144998731520564</v>
      </c>
      <c r="AB209" s="592">
        <v>-0.67125849200639465</v>
      </c>
      <c r="AC209" s="590">
        <v>7.267062314540059</v>
      </c>
      <c r="AD209" s="592">
        <v>-0.34585909711852736</v>
      </c>
      <c r="AE209" s="590">
        <v>6.9009055133152488</v>
      </c>
      <c r="AF209" s="593">
        <v>-0.56647090761115848</v>
      </c>
      <c r="AG209" s="589"/>
      <c r="AH209" s="592"/>
      <c r="AI209" s="590"/>
      <c r="AJ209" s="592"/>
      <c r="AK209" s="590"/>
      <c r="AL209" s="593"/>
      <c r="AM209" s="589">
        <v>2.500138007176373</v>
      </c>
      <c r="AN209" s="593">
        <v>-0.16154018458748309</v>
      </c>
      <c r="AO209" s="589">
        <v>4.0933202357563854</v>
      </c>
      <c r="AP209" s="592">
        <v>0.50095789117379219</v>
      </c>
      <c r="AQ209" s="590">
        <v>9.9446981227803146</v>
      </c>
      <c r="AR209" s="592">
        <v>-2.1106173482654942</v>
      </c>
      <c r="AS209" s="590">
        <v>6.9715497878712256</v>
      </c>
      <c r="AT209" s="593">
        <v>-0.90974675176959785</v>
      </c>
    </row>
    <row r="210" spans="2:46" s="4" customFormat="1" ht="15" hidden="1" customHeight="1" outlineLevel="1" x14ac:dyDescent="0.25">
      <c r="B210" s="83" t="s">
        <v>135</v>
      </c>
      <c r="C210" s="589">
        <v>7.558332315390869</v>
      </c>
      <c r="D210" s="592">
        <v>-0.28069438331485674</v>
      </c>
      <c r="E210" s="590">
        <v>9.6576867055908977</v>
      </c>
      <c r="F210" s="592">
        <v>0.58063466265386765</v>
      </c>
      <c r="G210" s="590">
        <v>8.4056137124712045</v>
      </c>
      <c r="H210" s="593">
        <v>-5.0302210209043352E-3</v>
      </c>
      <c r="I210" s="589">
        <v>8.3054841086223163</v>
      </c>
      <c r="J210" s="592">
        <v>-0.37871192063275139</v>
      </c>
      <c r="K210" s="590">
        <v>10.14663935495255</v>
      </c>
      <c r="L210" s="592">
        <v>0.77360369092354198</v>
      </c>
      <c r="M210" s="590">
        <v>9.1472999280916216</v>
      </c>
      <c r="N210" s="593">
        <v>0.10111872525478205</v>
      </c>
      <c r="O210" s="589"/>
      <c r="P210" s="592"/>
      <c r="Q210" s="590"/>
      <c r="R210" s="592"/>
      <c r="S210" s="590"/>
      <c r="T210" s="593"/>
      <c r="U210" s="589"/>
      <c r="V210" s="592"/>
      <c r="W210" s="590"/>
      <c r="X210" s="592"/>
      <c r="Y210" s="590"/>
      <c r="Z210" s="593"/>
      <c r="AA210" s="589">
        <v>7.0074811101967533</v>
      </c>
      <c r="AB210" s="592">
        <v>-0.26128934256792302</v>
      </c>
      <c r="AC210" s="590">
        <v>7.3741107000569155</v>
      </c>
      <c r="AD210" s="592">
        <v>-0.19465770732820697</v>
      </c>
      <c r="AE210" s="590">
        <v>7.1160331553392941</v>
      </c>
      <c r="AF210" s="593">
        <v>-0.25073489133689009</v>
      </c>
      <c r="AG210" s="589"/>
      <c r="AH210" s="592"/>
      <c r="AI210" s="590"/>
      <c r="AJ210" s="592"/>
      <c r="AK210" s="590"/>
      <c r="AL210" s="593"/>
      <c r="AM210" s="589">
        <v>2.363118304080237</v>
      </c>
      <c r="AN210" s="593">
        <v>0.20750874555451793</v>
      </c>
      <c r="AO210" s="589">
        <v>3.6591844369622146</v>
      </c>
      <c r="AP210" s="592">
        <v>-5.2507325659574722E-2</v>
      </c>
      <c r="AQ210" s="590">
        <v>9.8683371298405476</v>
      </c>
      <c r="AR210" s="592">
        <v>-0.24162850589828366</v>
      </c>
      <c r="AS210" s="590">
        <v>6.4589153656532456</v>
      </c>
      <c r="AT210" s="593">
        <v>-0.50074446862499222</v>
      </c>
    </row>
    <row r="211" spans="2:46" s="4" customFormat="1" ht="15" hidden="1" customHeight="1" outlineLevel="1" x14ac:dyDescent="0.25">
      <c r="B211" s="83" t="s">
        <v>153</v>
      </c>
      <c r="C211" s="589">
        <v>7.1357225901026133</v>
      </c>
      <c r="D211" s="592">
        <v>-0.45588826612999789</v>
      </c>
      <c r="E211" s="590">
        <v>8.1775583609563434</v>
      </c>
      <c r="F211" s="592">
        <v>-0.40906120932723944</v>
      </c>
      <c r="G211" s="590">
        <v>7.6073119030187462</v>
      </c>
      <c r="H211" s="593">
        <v>-0.46901117955496208</v>
      </c>
      <c r="I211" s="589">
        <v>7.6553545519261386</v>
      </c>
      <c r="J211" s="592">
        <v>-0.48063004147948707</v>
      </c>
      <c r="K211" s="590">
        <v>8.379620592557691</v>
      </c>
      <c r="L211" s="592">
        <v>-0.21912483626541501</v>
      </c>
      <c r="M211" s="590">
        <v>8.0117472032768511</v>
      </c>
      <c r="N211" s="593">
        <v>-0.37461301947941017</v>
      </c>
      <c r="O211" s="589"/>
      <c r="P211" s="592"/>
      <c r="Q211" s="590"/>
      <c r="R211" s="592"/>
      <c r="S211" s="590"/>
      <c r="T211" s="593"/>
      <c r="U211" s="589"/>
      <c r="V211" s="592"/>
      <c r="W211" s="590"/>
      <c r="X211" s="592"/>
      <c r="Y211" s="590"/>
      <c r="Z211" s="593"/>
      <c r="AA211" s="589">
        <v>7.0122087179018546</v>
      </c>
      <c r="AB211" s="592">
        <v>-0.76472657688315504</v>
      </c>
      <c r="AC211" s="590">
        <v>6.9039388815830671</v>
      </c>
      <c r="AD211" s="592">
        <v>-1.5155194096289799</v>
      </c>
      <c r="AE211" s="590">
        <v>6.9723033247550577</v>
      </c>
      <c r="AF211" s="593">
        <v>-1.0305897893881033</v>
      </c>
      <c r="AG211" s="589"/>
      <c r="AH211" s="592"/>
      <c r="AI211" s="590"/>
      <c r="AJ211" s="592"/>
      <c r="AK211" s="590"/>
      <c r="AL211" s="593"/>
      <c r="AM211" s="589">
        <v>2.0884305510796004</v>
      </c>
      <c r="AN211" s="593">
        <v>-5.1181842452062476E-2</v>
      </c>
      <c r="AO211" s="589">
        <v>3.5303961748633879</v>
      </c>
      <c r="AP211" s="592">
        <v>-0.75899022646331238</v>
      </c>
      <c r="AQ211" s="590">
        <v>10.062373430538679</v>
      </c>
      <c r="AR211" s="592">
        <v>0.58702131786262335</v>
      </c>
      <c r="AS211" s="590">
        <v>6.518621456364647</v>
      </c>
      <c r="AT211" s="593">
        <v>-0.5750571422644466</v>
      </c>
    </row>
    <row r="212" spans="2:46" s="4" customFormat="1" ht="15" hidden="1" customHeight="1" outlineLevel="1" x14ac:dyDescent="0.25">
      <c r="B212" s="83" t="s">
        <v>124</v>
      </c>
      <c r="C212" s="589">
        <v>7.848799880463476</v>
      </c>
      <c r="D212" s="592">
        <v>4.1268574795436663E-3</v>
      </c>
      <c r="E212" s="590">
        <v>10.035360718841366</v>
      </c>
      <c r="F212" s="592">
        <v>0.51460802136909756</v>
      </c>
      <c r="G212" s="590">
        <v>8.8221050330756459</v>
      </c>
      <c r="H212" s="593">
        <v>0.17948410736180165</v>
      </c>
      <c r="I212" s="589">
        <v>8.6307347711331026</v>
      </c>
      <c r="J212" s="592">
        <v>2.1311262866737124E-2</v>
      </c>
      <c r="K212" s="590">
        <v>10.11225670341636</v>
      </c>
      <c r="L212" s="592">
        <v>0.73250660680422541</v>
      </c>
      <c r="M212" s="590">
        <v>9.3572875608673449</v>
      </c>
      <c r="N212" s="593">
        <v>0.33530771940367821</v>
      </c>
      <c r="O212" s="589"/>
      <c r="P212" s="592"/>
      <c r="Q212" s="590"/>
      <c r="R212" s="592"/>
      <c r="S212" s="590"/>
      <c r="T212" s="593"/>
      <c r="U212" s="589"/>
      <c r="V212" s="592"/>
      <c r="W212" s="590"/>
      <c r="X212" s="592"/>
      <c r="Y212" s="590"/>
      <c r="Z212" s="593"/>
      <c r="AA212" s="589">
        <v>7.7408869923359447</v>
      </c>
      <c r="AB212" s="592">
        <v>-0.10568051795952549</v>
      </c>
      <c r="AC212" s="590">
        <v>9.4691632363119744</v>
      </c>
      <c r="AD212" s="592">
        <v>-0.631145692857638</v>
      </c>
      <c r="AE212" s="590">
        <v>8.3772433403975644</v>
      </c>
      <c r="AF212" s="593">
        <v>-0.25683955832657013</v>
      </c>
      <c r="AG212" s="589"/>
      <c r="AH212" s="592"/>
      <c r="AI212" s="590"/>
      <c r="AJ212" s="592"/>
      <c r="AK212" s="590"/>
      <c r="AL212" s="593"/>
      <c r="AM212" s="589">
        <v>2.1409181852592871</v>
      </c>
      <c r="AN212" s="593">
        <v>1.0218179219545487E-2</v>
      </c>
      <c r="AO212" s="589">
        <v>4.4431906614785994</v>
      </c>
      <c r="AP212" s="592">
        <v>0.18767283465347173</v>
      </c>
      <c r="AQ212" s="590">
        <v>11.560186848724397</v>
      </c>
      <c r="AR212" s="592">
        <v>-0.16997742949999939</v>
      </c>
      <c r="AS212" s="590">
        <v>8.1432841397347282</v>
      </c>
      <c r="AT212" s="593">
        <v>-0.21132578934328627</v>
      </c>
    </row>
    <row r="213" spans="2:46" s="4" customFormat="1" ht="15" hidden="1" customHeight="1" outlineLevel="1" x14ac:dyDescent="0.25">
      <c r="B213" s="83" t="s">
        <v>125</v>
      </c>
      <c r="C213" s="589">
        <v>7.6322780786278228</v>
      </c>
      <c r="D213" s="592">
        <v>-0.23918395386178837</v>
      </c>
      <c r="E213" s="590">
        <v>9.2481708104200546</v>
      </c>
      <c r="F213" s="592">
        <v>-0.34044098325693817</v>
      </c>
      <c r="G213" s="590">
        <v>8.385548954853121</v>
      </c>
      <c r="H213" s="593">
        <v>-0.32207325795066666</v>
      </c>
      <c r="I213" s="589">
        <v>8.3058740132108912</v>
      </c>
      <c r="J213" s="592">
        <v>-0.26658281496975711</v>
      </c>
      <c r="K213" s="590">
        <v>9.2868539694123022</v>
      </c>
      <c r="L213" s="592">
        <v>-0.21309877309738567</v>
      </c>
      <c r="M213" s="590">
        <v>8.8064625056015959</v>
      </c>
      <c r="N213" s="593">
        <v>-0.26948231528519706</v>
      </c>
      <c r="O213" s="589"/>
      <c r="P213" s="592"/>
      <c r="Q213" s="590"/>
      <c r="R213" s="592"/>
      <c r="S213" s="590"/>
      <c r="T213" s="593"/>
      <c r="U213" s="589"/>
      <c r="V213" s="592"/>
      <c r="W213" s="590"/>
      <c r="X213" s="592"/>
      <c r="Y213" s="590"/>
      <c r="Z213" s="593"/>
      <c r="AA213" s="589">
        <v>7.4646814548945137</v>
      </c>
      <c r="AB213" s="592">
        <v>-0.6375163002250126</v>
      </c>
      <c r="AC213" s="590">
        <v>8.9453622207176711</v>
      </c>
      <c r="AD213" s="592">
        <v>-0.97446853719255699</v>
      </c>
      <c r="AE213" s="590">
        <v>8.029343798814887</v>
      </c>
      <c r="AF213" s="593">
        <v>-0.74169486684091268</v>
      </c>
      <c r="AG213" s="589"/>
      <c r="AH213" s="592"/>
      <c r="AI213" s="590"/>
      <c r="AJ213" s="592"/>
      <c r="AK213" s="590"/>
      <c r="AL213" s="593"/>
      <c r="AM213" s="589">
        <v>2.2594730238393979</v>
      </c>
      <c r="AN213" s="593">
        <v>0.44464395578731652</v>
      </c>
      <c r="AO213" s="589">
        <v>3.6762668611009843</v>
      </c>
      <c r="AP213" s="592">
        <v>-0.33374083712842317</v>
      </c>
      <c r="AQ213" s="590">
        <v>10.356966199505358</v>
      </c>
      <c r="AR213" s="592">
        <v>-1.2285341945056736</v>
      </c>
      <c r="AS213" s="590">
        <v>6.8117624298703809</v>
      </c>
      <c r="AT213" s="593">
        <v>-0.9417422430268152</v>
      </c>
    </row>
    <row r="214" spans="2:46" s="4" customFormat="1" ht="15.75" collapsed="1" x14ac:dyDescent="0.25">
      <c r="B214" s="106">
        <v>2004</v>
      </c>
      <c r="C214" s="594">
        <v>7.6972615195202296</v>
      </c>
      <c r="D214" s="599">
        <v>-0.25785553192384114</v>
      </c>
      <c r="E214" s="596">
        <v>9.0905606205365821</v>
      </c>
      <c r="F214" s="599">
        <v>-0.28749331327543537</v>
      </c>
      <c r="G214" s="596">
        <v>8.3243764873722501</v>
      </c>
      <c r="H214" s="600">
        <v>-0.2996666175421403</v>
      </c>
      <c r="I214" s="594">
        <v>8.4071074966696333</v>
      </c>
      <c r="J214" s="599">
        <v>-0.17154159277230896</v>
      </c>
      <c r="K214" s="596">
        <v>9.2356065599193577</v>
      </c>
      <c r="L214" s="599">
        <v>-0.29013533578404171</v>
      </c>
      <c r="M214" s="596">
        <v>8.8204740446157768</v>
      </c>
      <c r="N214" s="600">
        <v>-0.25270331276656854</v>
      </c>
      <c r="O214" s="594"/>
      <c r="P214" s="599"/>
      <c r="Q214" s="596"/>
      <c r="R214" s="599"/>
      <c r="S214" s="596"/>
      <c r="T214" s="600"/>
      <c r="U214" s="594"/>
      <c r="V214" s="599"/>
      <c r="W214" s="596"/>
      <c r="X214" s="599"/>
      <c r="Y214" s="596"/>
      <c r="Z214" s="600"/>
      <c r="AA214" s="594">
        <v>7.3211431185240272</v>
      </c>
      <c r="AB214" s="599">
        <v>-0.57947262297352431</v>
      </c>
      <c r="AC214" s="596">
        <v>8.1752293445441282</v>
      </c>
      <c r="AD214" s="599">
        <v>-0.25845947142524572</v>
      </c>
      <c r="AE214" s="596">
        <v>7.6148804957449094</v>
      </c>
      <c r="AF214" s="600">
        <v>-0.47539235078944664</v>
      </c>
      <c r="AG214" s="594"/>
      <c r="AH214" s="599"/>
      <c r="AI214" s="596"/>
      <c r="AJ214" s="599"/>
      <c r="AK214" s="596"/>
      <c r="AL214" s="600"/>
      <c r="AM214" s="594">
        <v>2.1885776834883091</v>
      </c>
      <c r="AN214" s="600">
        <v>-0.15106483566245066</v>
      </c>
      <c r="AO214" s="594">
        <v>3.7662411442320547</v>
      </c>
      <c r="AP214" s="599">
        <v>2.2724155509980193E-2</v>
      </c>
      <c r="AQ214" s="596">
        <v>10.614054054054055</v>
      </c>
      <c r="AR214" s="599">
        <v>-0.62513777736024068</v>
      </c>
      <c r="AS214" s="596">
        <v>7.1171692349698796</v>
      </c>
      <c r="AT214" s="600">
        <v>-0.35904785843076947</v>
      </c>
    </row>
    <row r="215" spans="2:46" s="4" customFormat="1" ht="15" hidden="1" customHeight="1" outlineLevel="1" x14ac:dyDescent="0.25">
      <c r="B215" s="83" t="s">
        <v>126</v>
      </c>
      <c r="C215" s="589">
        <v>8.9162607307356829</v>
      </c>
      <c r="D215" s="584">
        <v>1.4272155230923289E-3</v>
      </c>
      <c r="E215" s="590">
        <v>9.8598478538508516</v>
      </c>
      <c r="F215" s="584">
        <v>-1.1194582423099959</v>
      </c>
      <c r="G215" s="590">
        <v>9.368036816176998</v>
      </c>
      <c r="H215" s="591">
        <v>-0.54287289377290371</v>
      </c>
      <c r="I215" s="589">
        <v>9.2647233444835422</v>
      </c>
      <c r="J215" s="584">
        <v>-0.22795509990820584</v>
      </c>
      <c r="K215" s="590">
        <v>9.584723078739847</v>
      </c>
      <c r="L215" s="584">
        <v>-1.3285662211280531</v>
      </c>
      <c r="M215" s="590">
        <v>9.4326048048461484</v>
      </c>
      <c r="N215" s="591">
        <v>-0.81119984969524239</v>
      </c>
      <c r="O215" s="589"/>
      <c r="P215" s="584"/>
      <c r="Q215" s="590"/>
      <c r="R215" s="584"/>
      <c r="S215" s="590"/>
      <c r="T215" s="591"/>
      <c r="U215" s="589"/>
      <c r="V215" s="584"/>
      <c r="W215" s="590"/>
      <c r="X215" s="584"/>
      <c r="Y215" s="590"/>
      <c r="Z215" s="591"/>
      <c r="AA215" s="589">
        <v>9.8633234090063269</v>
      </c>
      <c r="AB215" s="584">
        <v>0.58041598668322081</v>
      </c>
      <c r="AC215" s="590">
        <v>11.441550599790677</v>
      </c>
      <c r="AD215" s="584">
        <v>0.48013127024744939</v>
      </c>
      <c r="AE215" s="590">
        <v>10.441297874222366</v>
      </c>
      <c r="AF215" s="591">
        <v>0.51439192320244942</v>
      </c>
      <c r="AG215" s="589"/>
      <c r="AH215" s="584"/>
      <c r="AI215" s="590"/>
      <c r="AJ215" s="584"/>
      <c r="AK215" s="590"/>
      <c r="AL215" s="591"/>
      <c r="AM215" s="589">
        <v>2.756016661524221</v>
      </c>
      <c r="AN215" s="591">
        <v>9.2215595804860495E-2</v>
      </c>
      <c r="AO215" s="589">
        <v>4.3774633653360286</v>
      </c>
      <c r="AP215" s="584">
        <v>-1.2190049145854891</v>
      </c>
      <c r="AQ215" s="590">
        <v>10.796598157335223</v>
      </c>
      <c r="AR215" s="584">
        <v>-6.5167351759981091</v>
      </c>
      <c r="AS215" s="590">
        <v>8.1505936263278489</v>
      </c>
      <c r="AT215" s="591">
        <v>-3.5272925013852685</v>
      </c>
    </row>
    <row r="216" spans="2:46" s="4" customFormat="1" ht="15" hidden="1" customHeight="1" outlineLevel="1" x14ac:dyDescent="0.25">
      <c r="B216" s="83" t="s">
        <v>127</v>
      </c>
      <c r="C216" s="589">
        <v>8.1474986678138954</v>
      </c>
      <c r="D216" s="592">
        <v>4.4670639472734308E-2</v>
      </c>
      <c r="E216" s="590">
        <v>9.5925735433880828</v>
      </c>
      <c r="F216" s="592">
        <v>-0.37593587058981726</v>
      </c>
      <c r="G216" s="590">
        <v>8.821649605529112</v>
      </c>
      <c r="H216" s="593">
        <v>-0.15904028220048616</v>
      </c>
      <c r="I216" s="589">
        <v>8.5607280813033633</v>
      </c>
      <c r="J216" s="592">
        <v>0.13066773379894236</v>
      </c>
      <c r="K216" s="590">
        <v>9.4084465270775262</v>
      </c>
      <c r="L216" s="592">
        <v>-0.35970747550498672</v>
      </c>
      <c r="M216" s="590">
        <v>9.0011573558869351</v>
      </c>
      <c r="N216" s="593">
        <v>-0.12434069728844754</v>
      </c>
      <c r="O216" s="589"/>
      <c r="P216" s="592"/>
      <c r="Q216" s="590"/>
      <c r="R216" s="592"/>
      <c r="S216" s="590"/>
      <c r="T216" s="593"/>
      <c r="U216" s="589"/>
      <c r="V216" s="592"/>
      <c r="W216" s="590"/>
      <c r="X216" s="592"/>
      <c r="Y216" s="590"/>
      <c r="Z216" s="593"/>
      <c r="AA216" s="589">
        <v>8.9205734706032498</v>
      </c>
      <c r="AB216" s="592">
        <v>-6.9314823072261333E-2</v>
      </c>
      <c r="AC216" s="590">
        <v>10.42372406057207</v>
      </c>
      <c r="AD216" s="592">
        <v>-0.33539841765524869</v>
      </c>
      <c r="AE216" s="590">
        <v>9.4418956845527546</v>
      </c>
      <c r="AF216" s="593">
        <v>-0.18674776486681388</v>
      </c>
      <c r="AG216" s="589"/>
      <c r="AH216" s="592"/>
      <c r="AI216" s="590"/>
      <c r="AJ216" s="592"/>
      <c r="AK216" s="590"/>
      <c r="AL216" s="593"/>
      <c r="AM216" s="589">
        <v>2.4757715123641937</v>
      </c>
      <c r="AN216" s="593">
        <v>-0.11695002741114635</v>
      </c>
      <c r="AO216" s="589">
        <v>3.9923492349234921</v>
      </c>
      <c r="AP216" s="592">
        <v>-0.47636973230590218</v>
      </c>
      <c r="AQ216" s="590">
        <v>12.889500229252636</v>
      </c>
      <c r="AR216" s="592">
        <v>-1.7939146217922719</v>
      </c>
      <c r="AS216" s="590">
        <v>8.3995003406768109</v>
      </c>
      <c r="AT216" s="593">
        <v>-1.4581116696445591</v>
      </c>
    </row>
    <row r="217" spans="2:46" s="4" customFormat="1" ht="15" hidden="1" customHeight="1" outlineLevel="1" x14ac:dyDescent="0.25">
      <c r="B217" s="83" t="s">
        <v>128</v>
      </c>
      <c r="C217" s="589">
        <v>7.9621023912984557</v>
      </c>
      <c r="D217" s="592">
        <v>0.36234242023345065</v>
      </c>
      <c r="E217" s="590">
        <v>9.8808911645551571</v>
      </c>
      <c r="F217" s="592">
        <v>0.8693015212576789</v>
      </c>
      <c r="G217" s="590">
        <v>8.8289000220406688</v>
      </c>
      <c r="H217" s="593">
        <v>0.53516566944074562</v>
      </c>
      <c r="I217" s="589">
        <v>8.3922782374065044</v>
      </c>
      <c r="J217" s="592">
        <v>0.51211915342987435</v>
      </c>
      <c r="K217" s="590">
        <v>9.9222308206176297</v>
      </c>
      <c r="L217" s="592">
        <v>0.88798153572930971</v>
      </c>
      <c r="M217" s="590">
        <v>9.157208994708995</v>
      </c>
      <c r="N217" s="593">
        <v>0.65810387241810808</v>
      </c>
      <c r="O217" s="589"/>
      <c r="P217" s="592"/>
      <c r="Q217" s="590"/>
      <c r="R217" s="592"/>
      <c r="S217" s="590"/>
      <c r="T217" s="593"/>
      <c r="U217" s="589"/>
      <c r="V217" s="592"/>
      <c r="W217" s="590"/>
      <c r="X217" s="592"/>
      <c r="Y217" s="590"/>
      <c r="Z217" s="593"/>
      <c r="AA217" s="589">
        <v>8.5803889663722295</v>
      </c>
      <c r="AB217" s="592">
        <v>0.42168895394744332</v>
      </c>
      <c r="AC217" s="590">
        <v>9.3239620118627222</v>
      </c>
      <c r="AD217" s="592">
        <v>0.82669471895068192</v>
      </c>
      <c r="AE217" s="590">
        <v>8.8488321719003356</v>
      </c>
      <c r="AF217" s="593">
        <v>0.56010047044957112</v>
      </c>
      <c r="AG217" s="589"/>
      <c r="AH217" s="592"/>
      <c r="AI217" s="590"/>
      <c r="AJ217" s="592"/>
      <c r="AK217" s="590"/>
      <c r="AL217" s="593"/>
      <c r="AM217" s="589">
        <v>2.5667185069984448</v>
      </c>
      <c r="AN217" s="593">
        <v>-0.10348748153415244</v>
      </c>
      <c r="AO217" s="589">
        <v>3.8321226795803067</v>
      </c>
      <c r="AP217" s="592">
        <v>0.31857483876743631</v>
      </c>
      <c r="AQ217" s="590">
        <v>14.744038929440389</v>
      </c>
      <c r="AR217" s="592">
        <v>1.0555932623152167</v>
      </c>
      <c r="AS217" s="590">
        <v>8.7789543348775645</v>
      </c>
      <c r="AT217" s="593">
        <v>-0.34912915658353683</v>
      </c>
    </row>
    <row r="218" spans="2:46" s="4" customFormat="1" ht="15" hidden="1" customHeight="1" outlineLevel="1" x14ac:dyDescent="0.25">
      <c r="B218" s="83" t="s">
        <v>129</v>
      </c>
      <c r="C218" s="589">
        <v>7.2692163335636479</v>
      </c>
      <c r="D218" s="592">
        <v>-0.31848855633637729</v>
      </c>
      <c r="E218" s="590">
        <v>9.0030660562459115</v>
      </c>
      <c r="F218" s="592">
        <v>-1.2795717733129468</v>
      </c>
      <c r="G218" s="590">
        <v>8.0478633040952854</v>
      </c>
      <c r="H218" s="593">
        <v>-0.73251617288026871</v>
      </c>
      <c r="I218" s="589">
        <v>7.6990525595302426</v>
      </c>
      <c r="J218" s="592">
        <v>-0.38898837737036907</v>
      </c>
      <c r="K218" s="590">
        <v>9.2662678618310022</v>
      </c>
      <c r="L218" s="592">
        <v>-1.1667909885844079</v>
      </c>
      <c r="M218" s="590">
        <v>8.4668792032633853</v>
      </c>
      <c r="N218" s="593">
        <v>-0.76333734736623171</v>
      </c>
      <c r="O218" s="589"/>
      <c r="P218" s="592"/>
      <c r="Q218" s="590"/>
      <c r="R218" s="592"/>
      <c r="S218" s="590"/>
      <c r="T218" s="593"/>
      <c r="U218" s="589"/>
      <c r="V218" s="592"/>
      <c r="W218" s="590"/>
      <c r="X218" s="592"/>
      <c r="Y218" s="590"/>
      <c r="Z218" s="593"/>
      <c r="AA218" s="589">
        <v>7.3317083550964348</v>
      </c>
      <c r="AB218" s="592">
        <v>-0.47948883894534333</v>
      </c>
      <c r="AC218" s="590">
        <v>7.3492172244869991</v>
      </c>
      <c r="AD218" s="592">
        <v>-1.6511108191428043</v>
      </c>
      <c r="AE218" s="590">
        <v>7.3380272983531976</v>
      </c>
      <c r="AF218" s="593">
        <v>-0.89082312074983516</v>
      </c>
      <c r="AG218" s="589"/>
      <c r="AH218" s="592"/>
      <c r="AI218" s="590"/>
      <c r="AJ218" s="592"/>
      <c r="AK218" s="590"/>
      <c r="AL218" s="593"/>
      <c r="AM218" s="589">
        <v>2.5239641980655407</v>
      </c>
      <c r="AN218" s="593">
        <v>0.21744135726339797</v>
      </c>
      <c r="AO218" s="589">
        <v>3.4231257941550193</v>
      </c>
      <c r="AP218" s="592">
        <v>-0.32296271724417602</v>
      </c>
      <c r="AQ218" s="590">
        <v>12.157975460122699</v>
      </c>
      <c r="AR218" s="592">
        <v>-3.8897698979674864</v>
      </c>
      <c r="AS218" s="590">
        <v>7.3808200138985409</v>
      </c>
      <c r="AT218" s="593">
        <v>-1.9908442267613324</v>
      </c>
    </row>
    <row r="219" spans="2:46" s="4" customFormat="1" ht="15" hidden="1" customHeight="1" outlineLevel="1" x14ac:dyDescent="0.25">
      <c r="B219" s="83" t="s">
        <v>152</v>
      </c>
      <c r="C219" s="589">
        <v>7.7155796739021705</v>
      </c>
      <c r="D219" s="592">
        <v>6.061495834238162E-2</v>
      </c>
      <c r="E219" s="590">
        <v>8.8742536081435759</v>
      </c>
      <c r="F219" s="592">
        <v>0.22649550716392319</v>
      </c>
      <c r="G219" s="590">
        <v>8.2624071330285531</v>
      </c>
      <c r="H219" s="593">
        <v>0.14790349374757206</v>
      </c>
      <c r="I219" s="589">
        <v>8.1767223633963173</v>
      </c>
      <c r="J219" s="592">
        <v>-7.9991529604317435E-2</v>
      </c>
      <c r="K219" s="590">
        <v>9.109920583257388</v>
      </c>
      <c r="L219" s="592">
        <v>0.35997894504209071</v>
      </c>
      <c r="M219" s="590">
        <v>8.6635031341043529</v>
      </c>
      <c r="N219" s="593">
        <v>0.15142611311545373</v>
      </c>
      <c r="O219" s="589"/>
      <c r="P219" s="592"/>
      <c r="Q219" s="590"/>
      <c r="R219" s="592"/>
      <c r="S219" s="590"/>
      <c r="T219" s="593"/>
      <c r="U219" s="589"/>
      <c r="V219" s="592"/>
      <c r="W219" s="590"/>
      <c r="X219" s="592"/>
      <c r="Y219" s="590"/>
      <c r="Z219" s="593"/>
      <c r="AA219" s="589">
        <v>8.0744210671700198</v>
      </c>
      <c r="AB219" s="592">
        <v>0.44487658217215298</v>
      </c>
      <c r="AC219" s="590">
        <v>7.0659083895428294</v>
      </c>
      <c r="AD219" s="592">
        <v>-0.48313310523999053</v>
      </c>
      <c r="AE219" s="590">
        <v>7.7284688090737239</v>
      </c>
      <c r="AF219" s="593">
        <v>0.12533818597462965</v>
      </c>
      <c r="AG219" s="589"/>
      <c r="AH219" s="592"/>
      <c r="AI219" s="590"/>
      <c r="AJ219" s="592"/>
      <c r="AK219" s="590"/>
      <c r="AL219" s="593"/>
      <c r="AM219" s="589">
        <v>2.4267633779883058</v>
      </c>
      <c r="AN219" s="593">
        <v>-6.7532050799000487E-2</v>
      </c>
      <c r="AO219" s="589">
        <v>3.3933491686460808</v>
      </c>
      <c r="AP219" s="592">
        <v>0.19956926433986055</v>
      </c>
      <c r="AQ219" s="590">
        <v>10.889121338912133</v>
      </c>
      <c r="AR219" s="592">
        <v>-3.295612464808201</v>
      </c>
      <c r="AS219" s="590">
        <v>7.3788654060066738</v>
      </c>
      <c r="AT219" s="593">
        <v>-1.118194327821862</v>
      </c>
    </row>
    <row r="220" spans="2:46" s="4" customFormat="1" ht="15" hidden="1" customHeight="1" outlineLevel="1" x14ac:dyDescent="0.25">
      <c r="B220" s="83" t="s">
        <v>132</v>
      </c>
      <c r="C220" s="589">
        <v>8.2113102253602968</v>
      </c>
      <c r="D220" s="592">
        <v>6.2679231614639619E-2</v>
      </c>
      <c r="E220" s="590">
        <v>10.400957915492592</v>
      </c>
      <c r="F220" s="592">
        <v>0.26401273736980713</v>
      </c>
      <c r="G220" s="590">
        <v>9.2124724028968767</v>
      </c>
      <c r="H220" s="593">
        <v>0.14279871852929027</v>
      </c>
      <c r="I220" s="589">
        <v>9.1312819515672974</v>
      </c>
      <c r="J220" s="592">
        <v>0.23130763622392614</v>
      </c>
      <c r="K220" s="590">
        <v>11.23634940361864</v>
      </c>
      <c r="L220" s="592">
        <v>0.48169648710660873</v>
      </c>
      <c r="M220" s="590">
        <v>10.185879527619541</v>
      </c>
      <c r="N220" s="593">
        <v>0.35098785508173691</v>
      </c>
      <c r="O220" s="589"/>
      <c r="P220" s="592"/>
      <c r="Q220" s="590"/>
      <c r="R220" s="592"/>
      <c r="S220" s="590"/>
      <c r="T220" s="593"/>
      <c r="U220" s="589"/>
      <c r="V220" s="592"/>
      <c r="W220" s="590"/>
      <c r="X220" s="592"/>
      <c r="Y220" s="590"/>
      <c r="Z220" s="593"/>
      <c r="AA220" s="589">
        <v>7.7063270070967889</v>
      </c>
      <c r="AB220" s="592">
        <v>5.0024486088385167E-2</v>
      </c>
      <c r="AC220" s="590">
        <v>6.7603820304209412</v>
      </c>
      <c r="AD220" s="592">
        <v>-0.26368442116803781</v>
      </c>
      <c r="AE220" s="590">
        <v>7.3324665520278485</v>
      </c>
      <c r="AF220" s="593">
        <v>-7.5362411640047533E-2</v>
      </c>
      <c r="AG220" s="589"/>
      <c r="AH220" s="592"/>
      <c r="AI220" s="590"/>
      <c r="AJ220" s="592"/>
      <c r="AK220" s="590"/>
      <c r="AL220" s="593"/>
      <c r="AM220" s="589">
        <v>2.273571587785125</v>
      </c>
      <c r="AN220" s="593">
        <v>-0.46855551775641624</v>
      </c>
      <c r="AO220" s="589">
        <v>3.022007042253521</v>
      </c>
      <c r="AP220" s="592">
        <v>-0.18422441175241389</v>
      </c>
      <c r="AQ220" s="590">
        <v>9.997977073499662</v>
      </c>
      <c r="AR220" s="592">
        <v>-3.6641684258838154</v>
      </c>
      <c r="AS220" s="590">
        <v>5.7770972037283626</v>
      </c>
      <c r="AT220" s="593">
        <v>-3.1394011127699537</v>
      </c>
    </row>
    <row r="221" spans="2:46" s="4" customFormat="1" ht="15" hidden="1" customHeight="1" outlineLevel="1" x14ac:dyDescent="0.25">
      <c r="B221" s="83" t="s">
        <v>133</v>
      </c>
      <c r="C221" s="589">
        <v>8.0264833832246474</v>
      </c>
      <c r="D221" s="592">
        <v>0.11656728555855977</v>
      </c>
      <c r="E221" s="590">
        <v>9.4765366472715087</v>
      </c>
      <c r="F221" s="592">
        <v>-0.32049683133388029</v>
      </c>
      <c r="G221" s="590">
        <v>8.7074355520272739</v>
      </c>
      <c r="H221" s="593">
        <v>-9.9738807901047721E-2</v>
      </c>
      <c r="I221" s="589">
        <v>9.0079274229625543</v>
      </c>
      <c r="J221" s="592">
        <v>0.2880639314635598</v>
      </c>
      <c r="K221" s="590">
        <v>10.076026281270771</v>
      </c>
      <c r="L221" s="592">
        <v>-0.25541816656606819</v>
      </c>
      <c r="M221" s="590">
        <v>9.5718345025480502</v>
      </c>
      <c r="N221" s="593">
        <v>5.676911422636266E-4</v>
      </c>
      <c r="O221" s="589"/>
      <c r="P221" s="592"/>
      <c r="Q221" s="590"/>
      <c r="R221" s="592"/>
      <c r="S221" s="590"/>
      <c r="T221" s="593"/>
      <c r="U221" s="589"/>
      <c r="V221" s="592"/>
      <c r="W221" s="590"/>
      <c r="X221" s="592"/>
      <c r="Y221" s="590"/>
      <c r="Z221" s="593"/>
      <c r="AA221" s="589">
        <v>7.0909913327691365</v>
      </c>
      <c r="AB221" s="592">
        <v>-0.14224008016938949</v>
      </c>
      <c r="AC221" s="590">
        <v>6.7715244331403213</v>
      </c>
      <c r="AD221" s="592">
        <v>-0.54147085641357151</v>
      </c>
      <c r="AE221" s="590">
        <v>6.9790695029006935</v>
      </c>
      <c r="AF221" s="593">
        <v>-0.28346740028570583</v>
      </c>
      <c r="AG221" s="589"/>
      <c r="AH221" s="592"/>
      <c r="AI221" s="590"/>
      <c r="AJ221" s="592"/>
      <c r="AK221" s="590"/>
      <c r="AL221" s="593"/>
      <c r="AM221" s="589">
        <v>2.3476761501685086</v>
      </c>
      <c r="AN221" s="593">
        <v>-0.17038939739344183</v>
      </c>
      <c r="AO221" s="589">
        <v>3.0776775205963123</v>
      </c>
      <c r="AP221" s="592">
        <v>-0.11111147993250858</v>
      </c>
      <c r="AQ221" s="590">
        <v>8.4248648648648654</v>
      </c>
      <c r="AR221" s="592">
        <v>-2.4041908252077739</v>
      </c>
      <c r="AS221" s="590">
        <v>5.3264378267788137</v>
      </c>
      <c r="AT221" s="593">
        <v>-1.8505085837368584</v>
      </c>
    </row>
    <row r="222" spans="2:46" s="4" customFormat="1" ht="15" hidden="1" customHeight="1" outlineLevel="1" x14ac:dyDescent="0.25">
      <c r="B222" s="83" t="s">
        <v>134</v>
      </c>
      <c r="C222" s="589">
        <v>8.1913087817440822</v>
      </c>
      <c r="D222" s="592">
        <v>0.3148597488033813</v>
      </c>
      <c r="E222" s="590">
        <v>9.0996035064275169</v>
      </c>
      <c r="F222" s="592">
        <v>-0.11795050496412607</v>
      </c>
      <c r="G222" s="590">
        <v>8.6273977970809597</v>
      </c>
      <c r="H222" s="593">
        <v>9.9765328129464592E-2</v>
      </c>
      <c r="I222" s="589">
        <v>8.9018828428588925</v>
      </c>
      <c r="J222" s="592">
        <v>0.34154242552264691</v>
      </c>
      <c r="K222" s="590">
        <v>9.3902706584941118</v>
      </c>
      <c r="L222" s="592">
        <v>-0.26429690417890228</v>
      </c>
      <c r="M222" s="590">
        <v>9.1611657230010657</v>
      </c>
      <c r="N222" s="593">
        <v>1.2434733111968299E-2</v>
      </c>
      <c r="O222" s="589"/>
      <c r="P222" s="592"/>
      <c r="Q222" s="590"/>
      <c r="R222" s="592"/>
      <c r="S222" s="590"/>
      <c r="T222" s="593"/>
      <c r="U222" s="589"/>
      <c r="V222" s="592"/>
      <c r="W222" s="590"/>
      <c r="X222" s="592"/>
      <c r="Y222" s="590"/>
      <c r="Z222" s="593"/>
      <c r="AA222" s="589">
        <v>7.3857583651584511</v>
      </c>
      <c r="AB222" s="592">
        <v>0.19262751804836498</v>
      </c>
      <c r="AC222" s="590">
        <v>7.6129214116585864</v>
      </c>
      <c r="AD222" s="592">
        <v>0.2381183961979616</v>
      </c>
      <c r="AE222" s="590">
        <v>7.4673764209264073</v>
      </c>
      <c r="AF222" s="593">
        <v>0.20599132795748254</v>
      </c>
      <c r="AG222" s="589"/>
      <c r="AH222" s="592"/>
      <c r="AI222" s="590"/>
      <c r="AJ222" s="592"/>
      <c r="AK222" s="590"/>
      <c r="AL222" s="593"/>
      <c r="AM222" s="589">
        <v>2.6616781917638561</v>
      </c>
      <c r="AN222" s="593">
        <v>-0.64318637429473968</v>
      </c>
      <c r="AO222" s="589">
        <v>3.5923623445825932</v>
      </c>
      <c r="AP222" s="592">
        <v>0.96828372050396894</v>
      </c>
      <c r="AQ222" s="590">
        <v>12.055315471045809</v>
      </c>
      <c r="AR222" s="592">
        <v>1.9781690587687457</v>
      </c>
      <c r="AS222" s="590">
        <v>7.8812965396408234</v>
      </c>
      <c r="AT222" s="593">
        <v>1.2155295580843681</v>
      </c>
    </row>
    <row r="223" spans="2:46" s="4" customFormat="1" ht="15" hidden="1" customHeight="1" outlineLevel="1" x14ac:dyDescent="0.25">
      <c r="B223" s="83" t="s">
        <v>135</v>
      </c>
      <c r="C223" s="589">
        <v>7.8390266987057258</v>
      </c>
      <c r="D223" s="592">
        <v>-0.3317620209444021</v>
      </c>
      <c r="E223" s="590">
        <v>9.0770520429370301</v>
      </c>
      <c r="F223" s="592">
        <v>-0.74347724862741948</v>
      </c>
      <c r="G223" s="590">
        <v>8.4106439334921088</v>
      </c>
      <c r="H223" s="593">
        <v>-0.51862819061010867</v>
      </c>
      <c r="I223" s="589">
        <v>8.6841960292550677</v>
      </c>
      <c r="J223" s="592">
        <v>-0.29325246239142899</v>
      </c>
      <c r="K223" s="590">
        <v>9.3730356640290076</v>
      </c>
      <c r="L223" s="592">
        <v>-0.88096834854280459</v>
      </c>
      <c r="M223" s="590">
        <v>9.0461812028368396</v>
      </c>
      <c r="N223" s="593">
        <v>-0.59341418417732861</v>
      </c>
      <c r="O223" s="589"/>
      <c r="P223" s="592"/>
      <c r="Q223" s="590"/>
      <c r="R223" s="592"/>
      <c r="S223" s="590"/>
      <c r="T223" s="593"/>
      <c r="U223" s="589"/>
      <c r="V223" s="592"/>
      <c r="W223" s="590"/>
      <c r="X223" s="592"/>
      <c r="Y223" s="590"/>
      <c r="Z223" s="593"/>
      <c r="AA223" s="589">
        <v>7.2687704527646764</v>
      </c>
      <c r="AB223" s="592">
        <v>-0.38763463160121869</v>
      </c>
      <c r="AC223" s="590">
        <v>7.5687684073851225</v>
      </c>
      <c r="AD223" s="592">
        <v>-0.15726700447015052</v>
      </c>
      <c r="AE223" s="590">
        <v>7.3667680466761842</v>
      </c>
      <c r="AF223" s="593">
        <v>-0.31345440726889784</v>
      </c>
      <c r="AG223" s="589"/>
      <c r="AH223" s="592"/>
      <c r="AI223" s="590"/>
      <c r="AJ223" s="592"/>
      <c r="AK223" s="590"/>
      <c r="AL223" s="593"/>
      <c r="AM223" s="589">
        <v>2.1556095585257191</v>
      </c>
      <c r="AN223" s="593">
        <v>-0.54466382396123292</v>
      </c>
      <c r="AO223" s="589">
        <v>3.7116917626217893</v>
      </c>
      <c r="AP223" s="592">
        <v>0.74202307386770627</v>
      </c>
      <c r="AQ223" s="590">
        <v>10.109965635738831</v>
      </c>
      <c r="AR223" s="592">
        <v>-1.9931820640190381</v>
      </c>
      <c r="AS223" s="590">
        <v>6.9596598342782379</v>
      </c>
      <c r="AT223" s="593">
        <v>-0.49209872085484196</v>
      </c>
    </row>
    <row r="224" spans="2:46" s="4" customFormat="1" ht="15" hidden="1" customHeight="1" outlineLevel="1" x14ac:dyDescent="0.25">
      <c r="B224" s="83" t="s">
        <v>153</v>
      </c>
      <c r="C224" s="589">
        <v>7.5916108562326112</v>
      </c>
      <c r="D224" s="592">
        <v>-0.15916357223012589</v>
      </c>
      <c r="E224" s="590">
        <v>8.5866195702835828</v>
      </c>
      <c r="F224" s="592">
        <v>-0.96769871940353092</v>
      </c>
      <c r="G224" s="590">
        <v>8.0763230825737082</v>
      </c>
      <c r="H224" s="593">
        <v>-0.51266365564982941</v>
      </c>
      <c r="I224" s="589">
        <v>8.1359845934056256</v>
      </c>
      <c r="J224" s="592">
        <v>-0.18992951462680452</v>
      </c>
      <c r="K224" s="590">
        <v>8.598745428823106</v>
      </c>
      <c r="L224" s="592">
        <v>-1.2210731032755824</v>
      </c>
      <c r="M224" s="590">
        <v>8.3863602227562613</v>
      </c>
      <c r="N224" s="593">
        <v>-0.70395220271476155</v>
      </c>
      <c r="O224" s="589"/>
      <c r="P224" s="592"/>
      <c r="Q224" s="590"/>
      <c r="R224" s="592"/>
      <c r="S224" s="590"/>
      <c r="T224" s="593"/>
      <c r="U224" s="589"/>
      <c r="V224" s="592"/>
      <c r="W224" s="590"/>
      <c r="X224" s="592"/>
      <c r="Y224" s="590"/>
      <c r="Z224" s="593"/>
      <c r="AA224" s="589">
        <v>7.7769352947850097</v>
      </c>
      <c r="AB224" s="592">
        <v>0.15065519650491144</v>
      </c>
      <c r="AC224" s="590">
        <v>8.419458291212047</v>
      </c>
      <c r="AD224" s="592">
        <v>0.57216556701576948</v>
      </c>
      <c r="AE224" s="590">
        <v>8.002893114143161</v>
      </c>
      <c r="AF224" s="593">
        <v>0.29749326809997712</v>
      </c>
      <c r="AG224" s="589"/>
      <c r="AH224" s="592"/>
      <c r="AI224" s="590"/>
      <c r="AJ224" s="592"/>
      <c r="AK224" s="590"/>
      <c r="AL224" s="593"/>
      <c r="AM224" s="589">
        <v>2.1396123935316629</v>
      </c>
      <c r="AN224" s="593">
        <v>-0.54722540779095663</v>
      </c>
      <c r="AO224" s="589">
        <v>4.2893864013267002</v>
      </c>
      <c r="AP224" s="592">
        <v>1.2125968134742058</v>
      </c>
      <c r="AQ224" s="590">
        <v>9.475352112676056</v>
      </c>
      <c r="AR224" s="592">
        <v>-2.4039793182248808</v>
      </c>
      <c r="AS224" s="590">
        <v>7.0936785986290936</v>
      </c>
      <c r="AT224" s="593">
        <v>-0.52128567207288246</v>
      </c>
    </row>
    <row r="225" spans="2:46" s="4" customFormat="1" ht="15" hidden="1" customHeight="1" outlineLevel="1" x14ac:dyDescent="0.25">
      <c r="B225" s="83" t="s">
        <v>124</v>
      </c>
      <c r="C225" s="589">
        <v>7.8446730229839323</v>
      </c>
      <c r="D225" s="592">
        <v>7.5294086745252287E-2</v>
      </c>
      <c r="E225" s="590">
        <v>9.5207526974722683</v>
      </c>
      <c r="F225" s="592">
        <v>0.12429448969330537</v>
      </c>
      <c r="G225" s="590">
        <v>8.6426209257138442</v>
      </c>
      <c r="H225" s="593">
        <v>0.10592761142493679</v>
      </c>
      <c r="I225" s="589">
        <v>8.6094235082663655</v>
      </c>
      <c r="J225" s="592">
        <v>0.39520126174195802</v>
      </c>
      <c r="K225" s="590">
        <v>9.3797500966121348</v>
      </c>
      <c r="L225" s="592">
        <v>7.7073085787565887E-2</v>
      </c>
      <c r="M225" s="590">
        <v>9.0219798414636667</v>
      </c>
      <c r="N225" s="593">
        <v>0.23406539846665098</v>
      </c>
      <c r="O225" s="589"/>
      <c r="P225" s="592"/>
      <c r="Q225" s="590"/>
      <c r="R225" s="592"/>
      <c r="S225" s="590"/>
      <c r="T225" s="593"/>
      <c r="U225" s="589"/>
      <c r="V225" s="592"/>
      <c r="W225" s="590"/>
      <c r="X225" s="592"/>
      <c r="Y225" s="590"/>
      <c r="Z225" s="593"/>
      <c r="AA225" s="589">
        <v>7.8465675102954702</v>
      </c>
      <c r="AB225" s="592">
        <v>-0.59683431662576503</v>
      </c>
      <c r="AC225" s="590">
        <v>10.100308929169612</v>
      </c>
      <c r="AD225" s="592">
        <v>0.30629755293092664</v>
      </c>
      <c r="AE225" s="590">
        <v>8.6340828987241345</v>
      </c>
      <c r="AF225" s="593">
        <v>-0.2802263364203057</v>
      </c>
      <c r="AG225" s="589"/>
      <c r="AH225" s="592"/>
      <c r="AI225" s="590"/>
      <c r="AJ225" s="592"/>
      <c r="AK225" s="590"/>
      <c r="AL225" s="593"/>
      <c r="AM225" s="589">
        <v>2.1307000060397416</v>
      </c>
      <c r="AN225" s="593">
        <v>-0.2223966480120394</v>
      </c>
      <c r="AO225" s="589">
        <v>4.2555178268251277</v>
      </c>
      <c r="AP225" s="592">
        <v>0.77587406092181999</v>
      </c>
      <c r="AQ225" s="590">
        <v>11.730164278224397</v>
      </c>
      <c r="AR225" s="592">
        <v>0.99908794478460194</v>
      </c>
      <c r="AS225" s="590">
        <v>8.3546099290780145</v>
      </c>
      <c r="AT225" s="593">
        <v>0.73865073796852254</v>
      </c>
    </row>
    <row r="226" spans="2:46" s="4" customFormat="1" ht="15" hidden="1" customHeight="1" outlineLevel="1" x14ac:dyDescent="0.25">
      <c r="B226" s="83" t="s">
        <v>125</v>
      </c>
      <c r="C226" s="589">
        <v>7.8714620324896112</v>
      </c>
      <c r="D226" s="592">
        <v>-6.53577921873989E-2</v>
      </c>
      <c r="E226" s="590">
        <v>9.5886117936769928</v>
      </c>
      <c r="F226" s="592">
        <v>0.20974710472968994</v>
      </c>
      <c r="G226" s="590">
        <v>8.7076222128037877</v>
      </c>
      <c r="H226" s="593">
        <v>6.5559425214386735E-2</v>
      </c>
      <c r="I226" s="589">
        <v>8.5724568281806484</v>
      </c>
      <c r="J226" s="592">
        <v>0.15724565930396217</v>
      </c>
      <c r="K226" s="590">
        <v>9.4999527425096879</v>
      </c>
      <c r="L226" s="592">
        <v>0.13049954325009594</v>
      </c>
      <c r="M226" s="590">
        <v>9.075944820886793</v>
      </c>
      <c r="N226" s="593">
        <v>0.14671123244225193</v>
      </c>
      <c r="O226" s="589"/>
      <c r="P226" s="592"/>
      <c r="Q226" s="590"/>
      <c r="R226" s="592"/>
      <c r="S226" s="590"/>
      <c r="T226" s="593"/>
      <c r="U226" s="589"/>
      <c r="V226" s="592"/>
      <c r="W226" s="590"/>
      <c r="X226" s="592"/>
      <c r="Y226" s="590"/>
      <c r="Z226" s="593"/>
      <c r="AA226" s="589">
        <v>8.1021977551195263</v>
      </c>
      <c r="AB226" s="592">
        <v>-0.3606823589957564</v>
      </c>
      <c r="AC226" s="590">
        <v>9.9198307579102281</v>
      </c>
      <c r="AD226" s="592">
        <v>0.67005177117102299</v>
      </c>
      <c r="AE226" s="590">
        <v>8.7710386656557997</v>
      </c>
      <c r="AF226" s="593">
        <v>2.3577898514162143E-3</v>
      </c>
      <c r="AG226" s="589"/>
      <c r="AH226" s="592"/>
      <c r="AI226" s="590"/>
      <c r="AJ226" s="592"/>
      <c r="AK226" s="590"/>
      <c r="AL226" s="593"/>
      <c r="AM226" s="589">
        <v>1.8148290680520813</v>
      </c>
      <c r="AN226" s="593">
        <v>-0.76633709674397688</v>
      </c>
      <c r="AO226" s="589">
        <v>4.0100076982294075</v>
      </c>
      <c r="AP226" s="592">
        <v>0.74500568453629423</v>
      </c>
      <c r="AQ226" s="590">
        <v>11.585500394011031</v>
      </c>
      <c r="AR226" s="592">
        <v>1.0521106521387935E-2</v>
      </c>
      <c r="AS226" s="590">
        <v>7.7535046728971961</v>
      </c>
      <c r="AT226" s="593">
        <v>0.39205888976466596</v>
      </c>
    </row>
    <row r="227" spans="2:46" s="4" customFormat="1" ht="15.75" collapsed="1" x14ac:dyDescent="0.25">
      <c r="B227" s="106">
        <v>2003</v>
      </c>
      <c r="C227" s="594">
        <v>7.9551170514440708</v>
      </c>
      <c r="D227" s="599">
        <v>1.5865655940690893E-2</v>
      </c>
      <c r="E227" s="596">
        <v>9.3780539338120175</v>
      </c>
      <c r="F227" s="599">
        <v>-0.27285281215366908</v>
      </c>
      <c r="G227" s="596">
        <v>8.6240431049143904</v>
      </c>
      <c r="H227" s="600">
        <v>-0.12408740003197494</v>
      </c>
      <c r="I227" s="594">
        <v>8.5786490894419423</v>
      </c>
      <c r="J227" s="599">
        <v>7.6016962435252466E-2</v>
      </c>
      <c r="K227" s="596">
        <v>9.5257418957033995</v>
      </c>
      <c r="L227" s="599">
        <v>-0.30263143791134794</v>
      </c>
      <c r="M227" s="596">
        <v>9.0731773573823453</v>
      </c>
      <c r="N227" s="600">
        <v>-0.12188413216840033</v>
      </c>
      <c r="O227" s="594"/>
      <c r="P227" s="599"/>
      <c r="Q227" s="596"/>
      <c r="R227" s="599"/>
      <c r="S227" s="596"/>
      <c r="T227" s="600"/>
      <c r="U227" s="594"/>
      <c r="V227" s="599"/>
      <c r="W227" s="596"/>
      <c r="X227" s="599"/>
      <c r="Y227" s="596"/>
      <c r="Z227" s="600"/>
      <c r="AA227" s="594">
        <v>7.9006157414975515</v>
      </c>
      <c r="AB227" s="599">
        <v>-4.2252759465150724E-2</v>
      </c>
      <c r="AC227" s="596">
        <v>8.4336888159693739</v>
      </c>
      <c r="AD227" s="599">
        <v>-5.4849131912009241E-2</v>
      </c>
      <c r="AE227" s="596">
        <v>8.0902728465343561</v>
      </c>
      <c r="AF227" s="600">
        <v>-5.2125092342903301E-2</v>
      </c>
      <c r="AG227" s="594"/>
      <c r="AH227" s="599"/>
      <c r="AI227" s="596"/>
      <c r="AJ227" s="599"/>
      <c r="AK227" s="596"/>
      <c r="AL227" s="600"/>
      <c r="AM227" s="594">
        <v>2.3396425191507597</v>
      </c>
      <c r="AN227" s="600">
        <v>-0.27714207468848828</v>
      </c>
      <c r="AO227" s="594">
        <v>3.7435169887220745</v>
      </c>
      <c r="AP227" s="599">
        <v>0.25514680371161402</v>
      </c>
      <c r="AQ227" s="596">
        <v>11.239191831414296</v>
      </c>
      <c r="AR227" s="599">
        <v>-1.5675626741134945</v>
      </c>
      <c r="AS227" s="596">
        <v>7.4762170934006491</v>
      </c>
      <c r="AT227" s="600">
        <v>-0.85802851096249988</v>
      </c>
    </row>
    <row r="228" spans="2:46" s="4" customFormat="1" ht="15" hidden="1" customHeight="1" outlineLevel="1" x14ac:dyDescent="0.25">
      <c r="B228" s="83" t="s">
        <v>126</v>
      </c>
      <c r="C228" s="589">
        <v>8.9148335152125906</v>
      </c>
      <c r="D228" s="584">
        <v>0.51343688313265901</v>
      </c>
      <c r="E228" s="590">
        <v>10.979306096160848</v>
      </c>
      <c r="F228" s="584">
        <v>0.5837846421298849</v>
      </c>
      <c r="G228" s="590">
        <v>9.9109097099499017</v>
      </c>
      <c r="H228" s="591">
        <v>0.53550171267165503</v>
      </c>
      <c r="I228" s="589">
        <v>9.492678444391748</v>
      </c>
      <c r="J228" s="584">
        <v>0.52180137022987871</v>
      </c>
      <c r="K228" s="590">
        <v>10.9132892998679</v>
      </c>
      <c r="L228" s="584">
        <v>0.70559729015765704</v>
      </c>
      <c r="M228" s="590">
        <v>10.243804654541391</v>
      </c>
      <c r="N228" s="591">
        <v>0.6003350948194619</v>
      </c>
      <c r="O228" s="589"/>
      <c r="P228" s="584"/>
      <c r="Q228" s="590"/>
      <c r="R228" s="584"/>
      <c r="S228" s="590"/>
      <c r="T228" s="591"/>
      <c r="U228" s="589"/>
      <c r="V228" s="584"/>
      <c r="W228" s="590"/>
      <c r="X228" s="584"/>
      <c r="Y228" s="590"/>
      <c r="Z228" s="591"/>
      <c r="AA228" s="589">
        <v>9.2829074223231061</v>
      </c>
      <c r="AB228" s="584">
        <v>0.14544646739227218</v>
      </c>
      <c r="AC228" s="590">
        <v>10.961419329543228</v>
      </c>
      <c r="AD228" s="584">
        <v>-1.3151624507335313E-2</v>
      </c>
      <c r="AE228" s="590">
        <v>9.9269059510199167</v>
      </c>
      <c r="AF228" s="591">
        <v>9.7287651638703565E-2</v>
      </c>
      <c r="AG228" s="589"/>
      <c r="AH228" s="584"/>
      <c r="AI228" s="590"/>
      <c r="AJ228" s="584"/>
      <c r="AK228" s="590"/>
      <c r="AL228" s="591"/>
      <c r="AM228" s="589">
        <v>2.6638010657193605</v>
      </c>
      <c r="AN228" s="591">
        <v>0.61412546443487281</v>
      </c>
      <c r="AO228" s="589">
        <v>5.5964682799215177</v>
      </c>
      <c r="AP228" s="584">
        <v>1.2991599601825294</v>
      </c>
      <c r="AQ228" s="590">
        <v>17.313333333333333</v>
      </c>
      <c r="AR228" s="584">
        <v>-0.60361391694724986</v>
      </c>
      <c r="AS228" s="590">
        <v>11.677886127713117</v>
      </c>
      <c r="AT228" s="591">
        <v>1.6483632179351293</v>
      </c>
    </row>
    <row r="229" spans="2:46" s="4" customFormat="1" ht="15" hidden="1" customHeight="1" outlineLevel="1" x14ac:dyDescent="0.25">
      <c r="B229" s="83" t="s">
        <v>127</v>
      </c>
      <c r="C229" s="589">
        <v>8.1028280283411611</v>
      </c>
      <c r="D229" s="592">
        <v>6.1483228768020481E-2</v>
      </c>
      <c r="E229" s="590">
        <v>9.9685094139779</v>
      </c>
      <c r="F229" s="592">
        <v>0.26621175890982052</v>
      </c>
      <c r="G229" s="590">
        <v>8.9806898877295982</v>
      </c>
      <c r="H229" s="593">
        <v>0.14568779184080327</v>
      </c>
      <c r="I229" s="589">
        <v>8.4300603475044209</v>
      </c>
      <c r="J229" s="592">
        <v>0.11555314147179097</v>
      </c>
      <c r="K229" s="590">
        <v>9.7681540025825129</v>
      </c>
      <c r="L229" s="592">
        <v>0.40384371653174966</v>
      </c>
      <c r="M229" s="590">
        <v>9.1254980531753827</v>
      </c>
      <c r="N229" s="593">
        <v>0.25243799975059034</v>
      </c>
      <c r="O229" s="589"/>
      <c r="P229" s="592"/>
      <c r="Q229" s="590"/>
      <c r="R229" s="592"/>
      <c r="S229" s="590"/>
      <c r="T229" s="593"/>
      <c r="U229" s="589"/>
      <c r="V229" s="592"/>
      <c r="W229" s="590"/>
      <c r="X229" s="592"/>
      <c r="Y229" s="590"/>
      <c r="Z229" s="593"/>
      <c r="AA229" s="589">
        <v>8.9898882936755111</v>
      </c>
      <c r="AB229" s="592">
        <v>-0.1705497457317513</v>
      </c>
      <c r="AC229" s="590">
        <v>10.759122478227319</v>
      </c>
      <c r="AD229" s="592">
        <v>-0.18735105043324296</v>
      </c>
      <c r="AE229" s="590">
        <v>9.6286434494195685</v>
      </c>
      <c r="AF229" s="593">
        <v>-0.17136961649798543</v>
      </c>
      <c r="AG229" s="589"/>
      <c r="AH229" s="592"/>
      <c r="AI229" s="590"/>
      <c r="AJ229" s="592"/>
      <c r="AK229" s="590"/>
      <c r="AL229" s="593"/>
      <c r="AM229" s="589">
        <v>2.59272153977534</v>
      </c>
      <c r="AN229" s="593">
        <v>0.19386770932938768</v>
      </c>
      <c r="AO229" s="589">
        <v>4.4687189672293943</v>
      </c>
      <c r="AP229" s="592">
        <v>0.85021869355670665</v>
      </c>
      <c r="AQ229" s="590">
        <v>14.683414851044908</v>
      </c>
      <c r="AR229" s="592">
        <v>-7.5834978180817814</v>
      </c>
      <c r="AS229" s="590">
        <v>9.85761201032137</v>
      </c>
      <c r="AT229" s="593">
        <v>-2.5423300690299193</v>
      </c>
    </row>
    <row r="230" spans="2:46" s="4" customFormat="1" ht="15" hidden="1" customHeight="1" outlineLevel="1" x14ac:dyDescent="0.25">
      <c r="B230" s="83" t="s">
        <v>128</v>
      </c>
      <c r="C230" s="589">
        <v>7.599759971065005</v>
      </c>
      <c r="D230" s="592">
        <v>-0.18413556944458964</v>
      </c>
      <c r="E230" s="590">
        <v>9.0115896432974782</v>
      </c>
      <c r="F230" s="592">
        <v>-8.5763849553439186E-2</v>
      </c>
      <c r="G230" s="590">
        <v>8.2937343525999232</v>
      </c>
      <c r="H230" s="593">
        <v>-0.12893265142619548</v>
      </c>
      <c r="I230" s="589">
        <v>7.88015908397663</v>
      </c>
      <c r="J230" s="592">
        <v>-0.32142396128554207</v>
      </c>
      <c r="K230" s="590">
        <v>9.03424928488832</v>
      </c>
      <c r="L230" s="592">
        <v>0.13356529626833513</v>
      </c>
      <c r="M230" s="590">
        <v>8.4991051222908869</v>
      </c>
      <c r="N230" s="593">
        <v>-8.3356157348644544E-2</v>
      </c>
      <c r="O230" s="589"/>
      <c r="P230" s="592"/>
      <c r="Q230" s="590"/>
      <c r="R230" s="592"/>
      <c r="S230" s="590"/>
      <c r="T230" s="593"/>
      <c r="U230" s="589"/>
      <c r="V230" s="592"/>
      <c r="W230" s="590"/>
      <c r="X230" s="592"/>
      <c r="Y230" s="590"/>
      <c r="Z230" s="593"/>
      <c r="AA230" s="589">
        <v>8.1587000124247862</v>
      </c>
      <c r="AB230" s="592">
        <v>-0.30005971817960386</v>
      </c>
      <c r="AC230" s="590">
        <v>8.4972672929120403</v>
      </c>
      <c r="AD230" s="592">
        <v>-1.3807891531247947</v>
      </c>
      <c r="AE230" s="590">
        <v>8.2887317014507644</v>
      </c>
      <c r="AF230" s="593">
        <v>-0.67753151736631345</v>
      </c>
      <c r="AG230" s="589"/>
      <c r="AH230" s="592"/>
      <c r="AI230" s="590"/>
      <c r="AJ230" s="592"/>
      <c r="AK230" s="590"/>
      <c r="AL230" s="593"/>
      <c r="AM230" s="589">
        <v>2.6702059885325973</v>
      </c>
      <c r="AN230" s="593">
        <v>0.27952011909569485</v>
      </c>
      <c r="AO230" s="589">
        <v>3.5135478408128704</v>
      </c>
      <c r="AP230" s="592">
        <v>0.3460371279184411</v>
      </c>
      <c r="AQ230" s="590">
        <v>13.688445667125173</v>
      </c>
      <c r="AR230" s="592">
        <v>-1.0242481313244394</v>
      </c>
      <c r="AS230" s="590">
        <v>9.1280834914611013</v>
      </c>
      <c r="AT230" s="593">
        <v>0.81497617122789023</v>
      </c>
    </row>
    <row r="231" spans="2:46" s="4" customFormat="1" ht="15" hidden="1" customHeight="1" outlineLevel="1" x14ac:dyDescent="0.25">
      <c r="B231" s="83" t="s">
        <v>129</v>
      </c>
      <c r="C231" s="589">
        <v>7.5877048899000252</v>
      </c>
      <c r="D231" s="592">
        <v>2.8193223216961272E-3</v>
      </c>
      <c r="E231" s="590">
        <v>10.282637829558858</v>
      </c>
      <c r="F231" s="592">
        <v>1.3303764972645116</v>
      </c>
      <c r="G231" s="590">
        <v>8.7803794769755541</v>
      </c>
      <c r="H231" s="593">
        <v>0.5465974454993745</v>
      </c>
      <c r="I231" s="589">
        <v>8.0880409369006117</v>
      </c>
      <c r="J231" s="592">
        <v>-2.9939582798757414E-2</v>
      </c>
      <c r="K231" s="590">
        <v>10.43305885041541</v>
      </c>
      <c r="L231" s="592">
        <v>1.3436497567171841</v>
      </c>
      <c r="M231" s="590">
        <v>9.230216550629617</v>
      </c>
      <c r="N231" s="593">
        <v>0.60372012406573639</v>
      </c>
      <c r="O231" s="589"/>
      <c r="P231" s="592"/>
      <c r="Q231" s="590"/>
      <c r="R231" s="592"/>
      <c r="S231" s="590"/>
      <c r="T231" s="593"/>
      <c r="U231" s="589"/>
      <c r="V231" s="592"/>
      <c r="W231" s="590"/>
      <c r="X231" s="592"/>
      <c r="Y231" s="590"/>
      <c r="Z231" s="593"/>
      <c r="AA231" s="589">
        <v>7.8111971940417781</v>
      </c>
      <c r="AB231" s="592">
        <v>0.32149300656578905</v>
      </c>
      <c r="AC231" s="590">
        <v>9.0003280436298034</v>
      </c>
      <c r="AD231" s="592">
        <v>1.0430182574128333</v>
      </c>
      <c r="AE231" s="590">
        <v>8.2288504191030327</v>
      </c>
      <c r="AF231" s="593">
        <v>0.56774850145482869</v>
      </c>
      <c r="AG231" s="589"/>
      <c r="AH231" s="592"/>
      <c r="AI231" s="590"/>
      <c r="AJ231" s="592"/>
      <c r="AK231" s="590"/>
      <c r="AL231" s="593"/>
      <c r="AM231" s="589">
        <v>2.3065228408021428</v>
      </c>
      <c r="AN231" s="593">
        <v>-0.47790425035268536</v>
      </c>
      <c r="AO231" s="589">
        <v>3.7460885113991953</v>
      </c>
      <c r="AP231" s="592">
        <v>0.70245538584265033</v>
      </c>
      <c r="AQ231" s="590">
        <v>16.047745358090186</v>
      </c>
      <c r="AR231" s="592">
        <v>3.2230502361389668</v>
      </c>
      <c r="AS231" s="590">
        <v>9.3716642406598734</v>
      </c>
      <c r="AT231" s="593">
        <v>1.7601312553727348</v>
      </c>
    </row>
    <row r="232" spans="2:46" s="4" customFormat="1" ht="15" hidden="1" customHeight="1" outlineLevel="1" x14ac:dyDescent="0.25">
      <c r="B232" s="83" t="s">
        <v>152</v>
      </c>
      <c r="C232" s="589">
        <v>7.6549647155597889</v>
      </c>
      <c r="D232" s="592">
        <v>-0.78587802895331649</v>
      </c>
      <c r="E232" s="590">
        <v>8.6477581009796527</v>
      </c>
      <c r="F232" s="592">
        <v>-0.78666640657082887</v>
      </c>
      <c r="G232" s="590">
        <v>8.1145036392809811</v>
      </c>
      <c r="H232" s="593">
        <v>-0.78635571694563211</v>
      </c>
      <c r="I232" s="589">
        <v>8.2567138930006347</v>
      </c>
      <c r="J232" s="592">
        <v>-1.0437287674941409</v>
      </c>
      <c r="K232" s="590">
        <v>8.7499416382152972</v>
      </c>
      <c r="L232" s="592">
        <v>-0.76229177243130586</v>
      </c>
      <c r="M232" s="590">
        <v>8.5120770209888992</v>
      </c>
      <c r="N232" s="593">
        <v>-0.901392319016459</v>
      </c>
      <c r="O232" s="589"/>
      <c r="P232" s="592"/>
      <c r="Q232" s="590"/>
      <c r="R232" s="592"/>
      <c r="S232" s="590"/>
      <c r="T232" s="593"/>
      <c r="U232" s="589"/>
      <c r="V232" s="592"/>
      <c r="W232" s="590"/>
      <c r="X232" s="592"/>
      <c r="Y232" s="590"/>
      <c r="Z232" s="593"/>
      <c r="AA232" s="589">
        <v>7.6295444849978669</v>
      </c>
      <c r="AB232" s="592">
        <v>-0.40678683681746008</v>
      </c>
      <c r="AC232" s="590">
        <v>7.5490414947828199</v>
      </c>
      <c r="AD232" s="592">
        <v>-0.89165193587411373</v>
      </c>
      <c r="AE232" s="590">
        <v>7.6031306230990943</v>
      </c>
      <c r="AF232" s="593">
        <v>-0.54561601969410134</v>
      </c>
      <c r="AG232" s="589"/>
      <c r="AH232" s="592"/>
      <c r="AI232" s="590"/>
      <c r="AJ232" s="592"/>
      <c r="AK232" s="590"/>
      <c r="AL232" s="593"/>
      <c r="AM232" s="589">
        <v>2.4942954287873063</v>
      </c>
      <c r="AN232" s="593">
        <v>-0.49572707683910044</v>
      </c>
      <c r="AO232" s="589">
        <v>3.1937799043062203</v>
      </c>
      <c r="AP232" s="592">
        <v>0.50723115893394555</v>
      </c>
      <c r="AQ232" s="590">
        <v>14.184733803720334</v>
      </c>
      <c r="AR232" s="592">
        <v>0.56780730037957738</v>
      </c>
      <c r="AS232" s="590">
        <v>8.4970597338285359</v>
      </c>
      <c r="AT232" s="593">
        <v>1.1663287189243485</v>
      </c>
    </row>
    <row r="233" spans="2:46" s="4" customFormat="1" ht="15" hidden="1" customHeight="1" outlineLevel="1" x14ac:dyDescent="0.25">
      <c r="B233" s="83" t="s">
        <v>132</v>
      </c>
      <c r="C233" s="589">
        <v>8.1486309937456571</v>
      </c>
      <c r="D233" s="592">
        <v>0.18047352859141519</v>
      </c>
      <c r="E233" s="590">
        <v>10.136945178122785</v>
      </c>
      <c r="F233" s="592">
        <v>1.6215577255533251</v>
      </c>
      <c r="G233" s="590">
        <v>9.0696736843675865</v>
      </c>
      <c r="H233" s="593">
        <v>0.82312376392054709</v>
      </c>
      <c r="I233" s="589">
        <v>8.8999743153433712</v>
      </c>
      <c r="J233" s="592">
        <v>0.19619508028783805</v>
      </c>
      <c r="K233" s="590">
        <v>10.754652916512031</v>
      </c>
      <c r="L233" s="592">
        <v>2.044332337642178</v>
      </c>
      <c r="M233" s="590">
        <v>9.8348916725378039</v>
      </c>
      <c r="N233" s="593">
        <v>1.1274122857987816</v>
      </c>
      <c r="O233" s="589"/>
      <c r="P233" s="592"/>
      <c r="Q233" s="590"/>
      <c r="R233" s="592"/>
      <c r="S233" s="590"/>
      <c r="T233" s="593"/>
      <c r="U233" s="589"/>
      <c r="V233" s="592"/>
      <c r="W233" s="590"/>
      <c r="X233" s="592"/>
      <c r="Y233" s="590"/>
      <c r="Z233" s="593"/>
      <c r="AA233" s="589">
        <v>7.6563025210084037</v>
      </c>
      <c r="AB233" s="592">
        <v>-1.8193736907543112E-2</v>
      </c>
      <c r="AC233" s="590">
        <v>7.024066451588979</v>
      </c>
      <c r="AD233" s="592">
        <v>-1.4395086872559304E-2</v>
      </c>
      <c r="AE233" s="590">
        <v>7.407828963667896</v>
      </c>
      <c r="AF233" s="593">
        <v>-3.1774248973528429E-2</v>
      </c>
      <c r="AG233" s="589"/>
      <c r="AH233" s="592"/>
      <c r="AI233" s="590"/>
      <c r="AJ233" s="592"/>
      <c r="AK233" s="590"/>
      <c r="AL233" s="593"/>
      <c r="AM233" s="589">
        <v>2.7421271055415413</v>
      </c>
      <c r="AN233" s="593">
        <v>0.10629842770169029</v>
      </c>
      <c r="AO233" s="589">
        <v>3.2062314540059349</v>
      </c>
      <c r="AP233" s="592">
        <v>0.58718383495831583</v>
      </c>
      <c r="AQ233" s="590">
        <v>13.662145499383477</v>
      </c>
      <c r="AR233" s="592">
        <v>-0.58433337385595863</v>
      </c>
      <c r="AS233" s="590">
        <v>8.9164983164983163</v>
      </c>
      <c r="AT233" s="593">
        <v>3.6197094744613389</v>
      </c>
    </row>
    <row r="234" spans="2:46" s="4" customFormat="1" ht="15" hidden="1" customHeight="1" outlineLevel="1" x14ac:dyDescent="0.25">
      <c r="B234" s="83" t="s">
        <v>133</v>
      </c>
      <c r="C234" s="589">
        <v>7.9099160976660876</v>
      </c>
      <c r="D234" s="592">
        <v>-0.70621404785608632</v>
      </c>
      <c r="E234" s="590">
        <v>9.797033478605389</v>
      </c>
      <c r="F234" s="592">
        <v>-0.26576087734142995</v>
      </c>
      <c r="G234" s="590">
        <v>8.8071743599283216</v>
      </c>
      <c r="H234" s="593">
        <v>-0.53646916064201555</v>
      </c>
      <c r="I234" s="589">
        <v>8.7198634914989945</v>
      </c>
      <c r="J234" s="592">
        <v>-0.91136072927746525</v>
      </c>
      <c r="K234" s="590">
        <v>10.331444447836839</v>
      </c>
      <c r="L234" s="592">
        <v>-0.20247479724282158</v>
      </c>
      <c r="M234" s="590">
        <v>9.5712668114057866</v>
      </c>
      <c r="N234" s="593">
        <v>-0.55897712659079701</v>
      </c>
      <c r="O234" s="589"/>
      <c r="P234" s="592"/>
      <c r="Q234" s="590"/>
      <c r="R234" s="592"/>
      <c r="S234" s="590"/>
      <c r="T234" s="593"/>
      <c r="U234" s="589"/>
      <c r="V234" s="592"/>
      <c r="W234" s="590"/>
      <c r="X234" s="592"/>
      <c r="Y234" s="590"/>
      <c r="Z234" s="593"/>
      <c r="AA234" s="589">
        <v>7.233231412938526</v>
      </c>
      <c r="AB234" s="592">
        <v>-0.20841618431547815</v>
      </c>
      <c r="AC234" s="590">
        <v>7.3129952895538928</v>
      </c>
      <c r="AD234" s="592">
        <v>-0.43684737879097835</v>
      </c>
      <c r="AE234" s="590">
        <v>7.2625369031863993</v>
      </c>
      <c r="AF234" s="593">
        <v>-0.30116393060007862</v>
      </c>
      <c r="AG234" s="589"/>
      <c r="AH234" s="592"/>
      <c r="AI234" s="590"/>
      <c r="AJ234" s="592"/>
      <c r="AK234" s="590"/>
      <c r="AL234" s="593"/>
      <c r="AM234" s="589">
        <v>2.5180655475619504</v>
      </c>
      <c r="AN234" s="593">
        <v>-0.44630303049572273</v>
      </c>
      <c r="AO234" s="589">
        <v>3.1887890005288209</v>
      </c>
      <c r="AP234" s="592">
        <v>0.3608972094840448</v>
      </c>
      <c r="AQ234" s="590">
        <v>10.829055690072639</v>
      </c>
      <c r="AR234" s="592">
        <v>1.5591096792747994</v>
      </c>
      <c r="AS234" s="590">
        <v>7.1769464105156722</v>
      </c>
      <c r="AT234" s="593">
        <v>1.5311841433941815</v>
      </c>
    </row>
    <row r="235" spans="2:46" s="4" customFormat="1" ht="15" hidden="1" customHeight="1" outlineLevel="1" x14ac:dyDescent="0.25">
      <c r="B235" s="83" t="s">
        <v>134</v>
      </c>
      <c r="C235" s="589">
        <v>7.8764490329407009</v>
      </c>
      <c r="D235" s="592">
        <v>-0.69442585875990392</v>
      </c>
      <c r="E235" s="590">
        <v>9.217554011391643</v>
      </c>
      <c r="F235" s="592">
        <v>-0.42533068139075603</v>
      </c>
      <c r="G235" s="590">
        <v>8.5276324689514951</v>
      </c>
      <c r="H235" s="593">
        <v>-0.57880612448989943</v>
      </c>
      <c r="I235" s="589">
        <v>8.5603404173362456</v>
      </c>
      <c r="J235" s="592">
        <v>-0.95759423383542597</v>
      </c>
      <c r="K235" s="590">
        <v>9.6545675626730141</v>
      </c>
      <c r="L235" s="592">
        <v>-0.42838140984583895</v>
      </c>
      <c r="M235" s="590">
        <v>9.1487309898890974</v>
      </c>
      <c r="N235" s="593">
        <v>-0.67984068427989186</v>
      </c>
      <c r="O235" s="589"/>
      <c r="P235" s="592"/>
      <c r="Q235" s="590"/>
      <c r="R235" s="592"/>
      <c r="S235" s="590"/>
      <c r="T235" s="593"/>
      <c r="U235" s="589"/>
      <c r="V235" s="592"/>
      <c r="W235" s="590"/>
      <c r="X235" s="592"/>
      <c r="Y235" s="590"/>
      <c r="Z235" s="593"/>
      <c r="AA235" s="589">
        <v>7.1931308471100861</v>
      </c>
      <c r="AB235" s="592">
        <v>-0.17710156386615505</v>
      </c>
      <c r="AC235" s="590">
        <v>7.3748030154606248</v>
      </c>
      <c r="AD235" s="592">
        <v>-0.29196915790194922</v>
      </c>
      <c r="AE235" s="590">
        <v>7.2613850929689248</v>
      </c>
      <c r="AF235" s="593">
        <v>-0.22414183582163094</v>
      </c>
      <c r="AG235" s="589"/>
      <c r="AH235" s="592"/>
      <c r="AI235" s="590"/>
      <c r="AJ235" s="592"/>
      <c r="AK235" s="590"/>
      <c r="AL235" s="593"/>
      <c r="AM235" s="589">
        <v>3.3048645660585958</v>
      </c>
      <c r="AN235" s="593">
        <v>1.5763190314620701E-2</v>
      </c>
      <c r="AO235" s="589">
        <v>2.6240786240786242</v>
      </c>
      <c r="AP235" s="592">
        <v>-0.38982405715275625</v>
      </c>
      <c r="AQ235" s="590">
        <v>10.077146412277063</v>
      </c>
      <c r="AR235" s="592">
        <v>-0.79186185218574678</v>
      </c>
      <c r="AS235" s="590">
        <v>6.6657669815564553</v>
      </c>
      <c r="AT235" s="593">
        <v>-0.63531556242189424</v>
      </c>
    </row>
    <row r="236" spans="2:46" s="4" customFormat="1" ht="15" hidden="1" customHeight="1" outlineLevel="1" x14ac:dyDescent="0.25">
      <c r="B236" s="83" t="s">
        <v>135</v>
      </c>
      <c r="C236" s="589">
        <v>8.1707887196501279</v>
      </c>
      <c r="D236" s="592">
        <v>-0.1793234772373129</v>
      </c>
      <c r="E236" s="590">
        <v>9.8205292915644495</v>
      </c>
      <c r="F236" s="592">
        <v>-3.0842774847451793E-2</v>
      </c>
      <c r="G236" s="590">
        <v>8.9292721241022175</v>
      </c>
      <c r="H236" s="593">
        <v>-0.12947796825611668</v>
      </c>
      <c r="I236" s="589">
        <v>8.9774484916464967</v>
      </c>
      <c r="J236" s="592">
        <v>-0.17112962143812105</v>
      </c>
      <c r="K236" s="590">
        <v>10.254004012571812</v>
      </c>
      <c r="L236" s="592">
        <v>4.2346669821101912E-2</v>
      </c>
      <c r="M236" s="590">
        <v>9.6395953870141682</v>
      </c>
      <c r="N236" s="593">
        <v>-6.8002353638290103E-2</v>
      </c>
      <c r="O236" s="589"/>
      <c r="P236" s="592"/>
      <c r="Q236" s="590"/>
      <c r="R236" s="592"/>
      <c r="S236" s="590"/>
      <c r="T236" s="593"/>
      <c r="U236" s="589"/>
      <c r="V236" s="592"/>
      <c r="W236" s="590"/>
      <c r="X236" s="592"/>
      <c r="Y236" s="590"/>
      <c r="Z236" s="593"/>
      <c r="AA236" s="589">
        <v>7.6564050843658951</v>
      </c>
      <c r="AB236" s="592">
        <v>-9.6300850622833778E-2</v>
      </c>
      <c r="AC236" s="590">
        <v>7.726035411855273</v>
      </c>
      <c r="AD236" s="592">
        <v>-0.3407134010316657</v>
      </c>
      <c r="AE236" s="590">
        <v>7.6802224539450821</v>
      </c>
      <c r="AF236" s="593">
        <v>-0.18682646986246176</v>
      </c>
      <c r="AG236" s="589"/>
      <c r="AH236" s="592"/>
      <c r="AI236" s="590"/>
      <c r="AJ236" s="592"/>
      <c r="AK236" s="590"/>
      <c r="AL236" s="593"/>
      <c r="AM236" s="589">
        <v>2.700273382486952</v>
      </c>
      <c r="AN236" s="593">
        <v>-0.17512906439006004</v>
      </c>
      <c r="AO236" s="589">
        <v>2.9696686887540831</v>
      </c>
      <c r="AP236" s="592">
        <v>-2.2271234148856451</v>
      </c>
      <c r="AQ236" s="590">
        <v>12.103147699757869</v>
      </c>
      <c r="AR236" s="592">
        <v>-0.20867048206031313</v>
      </c>
      <c r="AS236" s="590">
        <v>7.4517585551330798</v>
      </c>
      <c r="AT236" s="593">
        <v>-1.8416201415431823</v>
      </c>
    </row>
    <row r="237" spans="2:46" s="4" customFormat="1" ht="15" hidden="1" customHeight="1" outlineLevel="1" x14ac:dyDescent="0.25">
      <c r="B237" s="83" t="s">
        <v>153</v>
      </c>
      <c r="C237" s="589">
        <v>7.7507744284627371</v>
      </c>
      <c r="D237" s="592">
        <v>-2.0595647128539341E-2</v>
      </c>
      <c r="E237" s="590">
        <v>9.5543182896871137</v>
      </c>
      <c r="F237" s="592">
        <v>0.25428236082625766</v>
      </c>
      <c r="G237" s="590">
        <v>8.5889867382235376</v>
      </c>
      <c r="H237" s="593">
        <v>0.10594461244324727</v>
      </c>
      <c r="I237" s="589">
        <v>8.3259141080324301</v>
      </c>
      <c r="J237" s="592">
        <v>-7.4991821571963158E-2</v>
      </c>
      <c r="K237" s="590">
        <v>9.8198185320986884</v>
      </c>
      <c r="L237" s="592">
        <v>0.29875252547820175</v>
      </c>
      <c r="M237" s="590">
        <v>9.0903124254710228</v>
      </c>
      <c r="N237" s="593">
        <v>0.11092269803047472</v>
      </c>
      <c r="O237" s="589"/>
      <c r="P237" s="592"/>
      <c r="Q237" s="590"/>
      <c r="R237" s="592"/>
      <c r="S237" s="590"/>
      <c r="T237" s="593"/>
      <c r="U237" s="589"/>
      <c r="V237" s="592"/>
      <c r="W237" s="590"/>
      <c r="X237" s="592"/>
      <c r="Y237" s="590"/>
      <c r="Z237" s="593"/>
      <c r="AA237" s="589">
        <v>7.6262800982800982</v>
      </c>
      <c r="AB237" s="592">
        <v>0.29452377161606957</v>
      </c>
      <c r="AC237" s="590">
        <v>7.8472927241962775</v>
      </c>
      <c r="AD237" s="592">
        <v>-1.9006552504727381E-2</v>
      </c>
      <c r="AE237" s="590">
        <v>7.7053998460431838</v>
      </c>
      <c r="AF237" s="593">
        <v>0.18409277551555903</v>
      </c>
      <c r="AG237" s="589"/>
      <c r="AH237" s="592"/>
      <c r="AI237" s="590"/>
      <c r="AJ237" s="592"/>
      <c r="AK237" s="590"/>
      <c r="AL237" s="593"/>
      <c r="AM237" s="589">
        <v>2.6868378013226195</v>
      </c>
      <c r="AN237" s="593">
        <v>-0.35552048781575074</v>
      </c>
      <c r="AO237" s="589">
        <v>3.0767895878524945</v>
      </c>
      <c r="AP237" s="592">
        <v>-2.1659288587494476</v>
      </c>
      <c r="AQ237" s="590">
        <v>11.879331430900937</v>
      </c>
      <c r="AR237" s="592">
        <v>-1.9063116398867006</v>
      </c>
      <c r="AS237" s="590">
        <v>7.614964270701976</v>
      </c>
      <c r="AT237" s="593">
        <v>-2.4537487678787047</v>
      </c>
    </row>
    <row r="238" spans="2:46" s="4" customFormat="1" ht="15" hidden="1" customHeight="1" outlineLevel="1" x14ac:dyDescent="0.25">
      <c r="B238" s="83" t="s">
        <v>124</v>
      </c>
      <c r="C238" s="589">
        <v>7.76937893623868</v>
      </c>
      <c r="D238" s="592">
        <v>-0.24645135636506321</v>
      </c>
      <c r="E238" s="590">
        <v>9.3964582077789629</v>
      </c>
      <c r="F238" s="592">
        <v>0.37816181013192818</v>
      </c>
      <c r="G238" s="590">
        <v>8.5366933142889074</v>
      </c>
      <c r="H238" s="593">
        <v>3.8853035193900709E-2</v>
      </c>
      <c r="I238" s="589">
        <v>8.2142222465244075</v>
      </c>
      <c r="J238" s="592">
        <v>-0.33506294544398152</v>
      </c>
      <c r="K238" s="590">
        <v>9.3026770108245689</v>
      </c>
      <c r="L238" s="592">
        <v>0.45808518195923753</v>
      </c>
      <c r="M238" s="590">
        <v>8.7879144429970157</v>
      </c>
      <c r="N238" s="593">
        <v>8.1907453732776858E-2</v>
      </c>
      <c r="O238" s="589"/>
      <c r="P238" s="592"/>
      <c r="Q238" s="590"/>
      <c r="R238" s="592"/>
      <c r="S238" s="590"/>
      <c r="T238" s="593"/>
      <c r="U238" s="589"/>
      <c r="V238" s="592"/>
      <c r="W238" s="590"/>
      <c r="X238" s="592"/>
      <c r="Y238" s="590"/>
      <c r="Z238" s="593"/>
      <c r="AA238" s="589">
        <v>8.4434018269212352</v>
      </c>
      <c r="AB238" s="592">
        <v>0.1997121724468105</v>
      </c>
      <c r="AC238" s="590">
        <v>9.7940113762386858</v>
      </c>
      <c r="AD238" s="592">
        <v>0.26210798154184367</v>
      </c>
      <c r="AE238" s="590">
        <v>8.9143092351444402</v>
      </c>
      <c r="AF238" s="593">
        <v>0.18791443968068933</v>
      </c>
      <c r="AG238" s="589"/>
      <c r="AH238" s="592"/>
      <c r="AI238" s="590"/>
      <c r="AJ238" s="592"/>
      <c r="AK238" s="590"/>
      <c r="AL238" s="593"/>
      <c r="AM238" s="589">
        <v>2.353096654051781</v>
      </c>
      <c r="AN238" s="593">
        <v>-0.33923029550385797</v>
      </c>
      <c r="AO238" s="589">
        <v>3.4796437659033077</v>
      </c>
      <c r="AP238" s="592">
        <v>-1.2911779221905992</v>
      </c>
      <c r="AQ238" s="590">
        <v>10.731076333439795</v>
      </c>
      <c r="AR238" s="592">
        <v>-4.6936069138619416</v>
      </c>
      <c r="AS238" s="590">
        <v>7.6159591911094919</v>
      </c>
      <c r="AT238" s="593">
        <v>-2.9465408088905081</v>
      </c>
    </row>
    <row r="239" spans="2:46" s="4" customFormat="1" ht="15" hidden="1" customHeight="1" outlineLevel="1" x14ac:dyDescent="0.25">
      <c r="B239" s="83" t="s">
        <v>125</v>
      </c>
      <c r="C239" s="589">
        <v>7.9368198246770101</v>
      </c>
      <c r="D239" s="592">
        <v>-0.38012781462764789</v>
      </c>
      <c r="E239" s="590">
        <v>9.3788646889473029</v>
      </c>
      <c r="F239" s="592">
        <v>-0.36916031273593397</v>
      </c>
      <c r="G239" s="590">
        <v>8.6420627875894009</v>
      </c>
      <c r="H239" s="593">
        <v>-0.36677786367281229</v>
      </c>
      <c r="I239" s="589">
        <v>8.4152111688766862</v>
      </c>
      <c r="J239" s="592">
        <v>-0.57716341715588015</v>
      </c>
      <c r="K239" s="590">
        <v>9.369453199259592</v>
      </c>
      <c r="L239" s="592">
        <v>-0.39258659436319121</v>
      </c>
      <c r="M239" s="590">
        <v>8.9292335884445411</v>
      </c>
      <c r="N239" s="593">
        <v>-0.47239527554101812</v>
      </c>
      <c r="O239" s="589"/>
      <c r="P239" s="592"/>
      <c r="Q239" s="590"/>
      <c r="R239" s="592"/>
      <c r="S239" s="590"/>
      <c r="T239" s="593"/>
      <c r="U239" s="589"/>
      <c r="V239" s="592"/>
      <c r="W239" s="590"/>
      <c r="X239" s="592"/>
      <c r="Y239" s="590"/>
      <c r="Z239" s="593"/>
      <c r="AA239" s="589">
        <v>8.4628801141152827</v>
      </c>
      <c r="AB239" s="592">
        <v>-7.7911102996207404E-2</v>
      </c>
      <c r="AC239" s="590">
        <v>9.2497789867392051</v>
      </c>
      <c r="AD239" s="592">
        <v>-6.737172951128656E-2</v>
      </c>
      <c r="AE239" s="590">
        <v>8.7686808758043835</v>
      </c>
      <c r="AF239" s="593">
        <v>-8.1440820254371715E-2</v>
      </c>
      <c r="AG239" s="589"/>
      <c r="AH239" s="592"/>
      <c r="AI239" s="590"/>
      <c r="AJ239" s="592"/>
      <c r="AK239" s="590"/>
      <c r="AL239" s="593"/>
      <c r="AM239" s="589">
        <v>2.5811661647960582</v>
      </c>
      <c r="AN239" s="593">
        <v>-8.1294830998270839E-2</v>
      </c>
      <c r="AO239" s="589">
        <v>3.2650020136931133</v>
      </c>
      <c r="AP239" s="592">
        <v>0.37226584508189742</v>
      </c>
      <c r="AQ239" s="590">
        <v>11.574979287489644</v>
      </c>
      <c r="AR239" s="592">
        <v>-3.8150715887116</v>
      </c>
      <c r="AS239" s="590">
        <v>7.3614457831325302</v>
      </c>
      <c r="AT239" s="593">
        <v>-0.52626320918558989</v>
      </c>
    </row>
    <row r="240" spans="2:46" s="4" customFormat="1" ht="15.75" collapsed="1" x14ac:dyDescent="0.25">
      <c r="B240" s="106">
        <v>2002</v>
      </c>
      <c r="C240" s="594">
        <v>7.9392513955033799</v>
      </c>
      <c r="D240" s="599">
        <v>-0.20827972558652874</v>
      </c>
      <c r="E240" s="596">
        <v>9.6509067459656865</v>
      </c>
      <c r="F240" s="599">
        <v>0.18133022184923497</v>
      </c>
      <c r="G240" s="596">
        <v>8.7481305049463653</v>
      </c>
      <c r="H240" s="600">
        <v>-3.9235948477470473E-2</v>
      </c>
      <c r="I240" s="594">
        <v>8.5026321270066898</v>
      </c>
      <c r="J240" s="599">
        <v>-0.304087115450006</v>
      </c>
      <c r="K240" s="596">
        <v>9.8283733336147474</v>
      </c>
      <c r="L240" s="599">
        <v>0.27445942330545847</v>
      </c>
      <c r="M240" s="596">
        <v>9.1950614895507456</v>
      </c>
      <c r="N240" s="600">
        <v>-1.3486613930590252E-2</v>
      </c>
      <c r="O240" s="594"/>
      <c r="P240" s="599"/>
      <c r="Q240" s="596"/>
      <c r="R240" s="599"/>
      <c r="S240" s="596"/>
      <c r="T240" s="600"/>
      <c r="U240" s="594"/>
      <c r="V240" s="599"/>
      <c r="W240" s="596"/>
      <c r="X240" s="599"/>
      <c r="Y240" s="596"/>
      <c r="Z240" s="600"/>
      <c r="AA240" s="594">
        <v>7.9428685009627022</v>
      </c>
      <c r="AB240" s="599">
        <v>-6.2560280046631611E-2</v>
      </c>
      <c r="AC240" s="596">
        <v>8.4885379478813832</v>
      </c>
      <c r="AD240" s="599">
        <v>-0.22944705633928386</v>
      </c>
      <c r="AE240" s="596">
        <v>8.1423979388772594</v>
      </c>
      <c r="AF240" s="600">
        <v>-0.12440742540129257</v>
      </c>
      <c r="AG240" s="594"/>
      <c r="AH240" s="599"/>
      <c r="AI240" s="596"/>
      <c r="AJ240" s="599"/>
      <c r="AK240" s="596"/>
      <c r="AL240" s="600"/>
      <c r="AM240" s="594">
        <v>2.616784593839248</v>
      </c>
      <c r="AN240" s="600">
        <v>-8.3785776752324903E-2</v>
      </c>
      <c r="AO240" s="594">
        <v>3.4883701850104605</v>
      </c>
      <c r="AP240" s="599">
        <v>-8.0453063010019754E-3</v>
      </c>
      <c r="AQ240" s="596">
        <v>12.80675450552779</v>
      </c>
      <c r="AR240" s="599">
        <v>-1.4171038439911587</v>
      </c>
      <c r="AS240" s="596">
        <v>8.334245604363149</v>
      </c>
      <c r="AT240" s="600">
        <v>-0.1301618843932566</v>
      </c>
    </row>
    <row r="241" spans="2:46" s="4" customFormat="1" ht="15" hidden="1" customHeight="1" outlineLevel="1" x14ac:dyDescent="0.25">
      <c r="B241" s="83" t="s">
        <v>126</v>
      </c>
      <c r="C241" s="589">
        <v>8.4013966320799316</v>
      </c>
      <c r="D241" s="584">
        <v>8.3182519027946711E-3</v>
      </c>
      <c r="E241" s="590">
        <v>10.395521454030963</v>
      </c>
      <c r="F241" s="584">
        <v>0.8919474251304873</v>
      </c>
      <c r="G241" s="590">
        <v>9.3754079972782467</v>
      </c>
      <c r="H241" s="591">
        <v>0.40821654766839899</v>
      </c>
      <c r="I241" s="589">
        <v>8.9708770741618693</v>
      </c>
      <c r="J241" s="584">
        <v>4.8077169966974864E-2</v>
      </c>
      <c r="K241" s="590">
        <v>10.207692009710243</v>
      </c>
      <c r="L241" s="584">
        <v>0.94416930042079805</v>
      </c>
      <c r="M241" s="590">
        <v>9.6434695597219289</v>
      </c>
      <c r="N241" s="591">
        <v>0.52485373239426814</v>
      </c>
      <c r="O241" s="589"/>
      <c r="P241" s="584"/>
      <c r="Q241" s="590"/>
      <c r="R241" s="584"/>
      <c r="S241" s="590"/>
      <c r="T241" s="591"/>
      <c r="U241" s="589"/>
      <c r="V241" s="584"/>
      <c r="W241" s="590"/>
      <c r="X241" s="584"/>
      <c r="Y241" s="590"/>
      <c r="Z241" s="591"/>
      <c r="AA241" s="589">
        <v>9.1374609549308339</v>
      </c>
      <c r="AB241" s="584">
        <v>-7.1576317300998227E-2</v>
      </c>
      <c r="AC241" s="590">
        <v>10.974570954050563</v>
      </c>
      <c r="AD241" s="584">
        <v>0.54437152385113308</v>
      </c>
      <c r="AE241" s="590">
        <v>9.8296182993812131</v>
      </c>
      <c r="AF241" s="591">
        <v>0.12544136059132782</v>
      </c>
      <c r="AG241" s="589"/>
      <c r="AH241" s="584"/>
      <c r="AI241" s="590"/>
      <c r="AJ241" s="584"/>
      <c r="AK241" s="590"/>
      <c r="AL241" s="591"/>
      <c r="AM241" s="589">
        <v>2.0496756012844877</v>
      </c>
      <c r="AN241" s="591">
        <v>-0.26824758505975144</v>
      </c>
      <c r="AO241" s="589">
        <v>4.2973083197389883</v>
      </c>
      <c r="AP241" s="584">
        <v>6.6129612514653324E-2</v>
      </c>
      <c r="AQ241" s="590">
        <v>17.916947250280582</v>
      </c>
      <c r="AR241" s="584">
        <v>0.41054611230049787</v>
      </c>
      <c r="AS241" s="590">
        <v>10.029522909777988</v>
      </c>
      <c r="AT241" s="591">
        <v>1.1737250901545995</v>
      </c>
    </row>
    <row r="242" spans="2:46" s="4" customFormat="1" ht="15" hidden="1" customHeight="1" outlineLevel="1" x14ac:dyDescent="0.25">
      <c r="B242" s="83" t="s">
        <v>127</v>
      </c>
      <c r="C242" s="589">
        <v>8.0413447995731406</v>
      </c>
      <c r="D242" s="592">
        <v>-0.24017706036562991</v>
      </c>
      <c r="E242" s="590">
        <v>9.7022976550680795</v>
      </c>
      <c r="F242" s="592">
        <v>0.23672615456455404</v>
      </c>
      <c r="G242" s="590">
        <v>8.8350020958887949</v>
      </c>
      <c r="H242" s="593">
        <v>-2.7444442693493443E-2</v>
      </c>
      <c r="I242" s="589">
        <v>8.3145072060326299</v>
      </c>
      <c r="J242" s="592">
        <v>-0.40265055599184585</v>
      </c>
      <c r="K242" s="590">
        <v>9.3643102860507632</v>
      </c>
      <c r="L242" s="592">
        <v>0.21990869834365334</v>
      </c>
      <c r="M242" s="590">
        <v>8.8730600534247923</v>
      </c>
      <c r="N242" s="593">
        <v>-7.8155545567499374E-2</v>
      </c>
      <c r="O242" s="589"/>
      <c r="P242" s="592"/>
      <c r="Q242" s="590"/>
      <c r="R242" s="592"/>
      <c r="S242" s="590"/>
      <c r="T242" s="593"/>
      <c r="U242" s="589"/>
      <c r="V242" s="592"/>
      <c r="W242" s="590"/>
      <c r="X242" s="592"/>
      <c r="Y242" s="590"/>
      <c r="Z242" s="593"/>
      <c r="AA242" s="589">
        <v>9.1604380394072624</v>
      </c>
      <c r="AB242" s="592">
        <v>8.4600875914157214E-2</v>
      </c>
      <c r="AC242" s="590">
        <v>10.946473528660562</v>
      </c>
      <c r="AD242" s="592">
        <v>0.13973612627235532</v>
      </c>
      <c r="AE242" s="590">
        <v>9.8000130659175539</v>
      </c>
      <c r="AF242" s="593">
        <v>8.467015000019984E-2</v>
      </c>
      <c r="AG242" s="589"/>
      <c r="AH242" s="592"/>
      <c r="AI242" s="590"/>
      <c r="AJ242" s="592"/>
      <c r="AK242" s="590"/>
      <c r="AL242" s="593"/>
      <c r="AM242" s="589">
        <v>2.3988538304459524</v>
      </c>
      <c r="AN242" s="593">
        <v>0.15423516597995945</v>
      </c>
      <c r="AO242" s="589">
        <v>3.6185002736726877</v>
      </c>
      <c r="AP242" s="592">
        <v>-0.74958676168542615</v>
      </c>
      <c r="AQ242" s="590">
        <v>22.26691266912669</v>
      </c>
      <c r="AR242" s="592">
        <v>4.6066403918989671</v>
      </c>
      <c r="AS242" s="590">
        <v>12.399942079351289</v>
      </c>
      <c r="AT242" s="593">
        <v>2.4117160196966587</v>
      </c>
    </row>
    <row r="243" spans="2:46" s="4" customFormat="1" ht="15" hidden="1" customHeight="1" outlineLevel="1" x14ac:dyDescent="0.25">
      <c r="B243" s="83" t="s">
        <v>128</v>
      </c>
      <c r="C243" s="589">
        <v>7.7838955405095946</v>
      </c>
      <c r="D243" s="592">
        <v>-0.4414285255864856</v>
      </c>
      <c r="E243" s="590">
        <v>9.0973534928509174</v>
      </c>
      <c r="F243" s="592">
        <v>-2.2748786936876542E-2</v>
      </c>
      <c r="G243" s="590">
        <v>8.4226670040261187</v>
      </c>
      <c r="H243" s="593">
        <v>-0.25039069462839336</v>
      </c>
      <c r="I243" s="589">
        <v>8.2015830452621721</v>
      </c>
      <c r="J243" s="592">
        <v>-0.4612013953655687</v>
      </c>
      <c r="K243" s="590">
        <v>8.9006839886199849</v>
      </c>
      <c r="L243" s="592">
        <v>-6.2002062714055839E-2</v>
      </c>
      <c r="M243" s="590">
        <v>8.5824612796395314</v>
      </c>
      <c r="N243" s="593">
        <v>-0.2486727816469223</v>
      </c>
      <c r="O243" s="589"/>
      <c r="P243" s="592"/>
      <c r="Q243" s="590"/>
      <c r="R243" s="592"/>
      <c r="S243" s="590"/>
      <c r="T243" s="593"/>
      <c r="U243" s="589"/>
      <c r="V243" s="592"/>
      <c r="W243" s="590"/>
      <c r="X243" s="592"/>
      <c r="Y243" s="590"/>
      <c r="Z243" s="593"/>
      <c r="AA243" s="589">
        <v>8.45875973060439</v>
      </c>
      <c r="AB243" s="592">
        <v>-0.63282594004265214</v>
      </c>
      <c r="AC243" s="590">
        <v>9.878056446036835</v>
      </c>
      <c r="AD243" s="592">
        <v>0.30052381245472404</v>
      </c>
      <c r="AE243" s="590">
        <v>8.9662632188170779</v>
      </c>
      <c r="AF243" s="593">
        <v>-0.31178712004607689</v>
      </c>
      <c r="AG243" s="589"/>
      <c r="AH243" s="592"/>
      <c r="AI243" s="590"/>
      <c r="AJ243" s="592"/>
      <c r="AK243" s="590"/>
      <c r="AL243" s="593"/>
      <c r="AM243" s="589">
        <v>2.3906858694369024</v>
      </c>
      <c r="AN243" s="593">
        <v>-8.6546895978728333E-2</v>
      </c>
      <c r="AO243" s="589">
        <v>3.1675107128944293</v>
      </c>
      <c r="AP243" s="592">
        <v>-0.91974741050827236</v>
      </c>
      <c r="AQ243" s="590">
        <v>14.712693798449612</v>
      </c>
      <c r="AR243" s="592">
        <v>-0.40684412219328081</v>
      </c>
      <c r="AS243" s="590">
        <v>8.3131073202332111</v>
      </c>
      <c r="AT243" s="593">
        <v>-0.41797090386826952</v>
      </c>
    </row>
    <row r="244" spans="2:46" s="4" customFormat="1" ht="15" hidden="1" customHeight="1" outlineLevel="1" x14ac:dyDescent="0.25">
      <c r="B244" s="83" t="s">
        <v>129</v>
      </c>
      <c r="C244" s="589">
        <v>7.5848855675783291</v>
      </c>
      <c r="D244" s="592">
        <v>9.4481336024451856E-2</v>
      </c>
      <c r="E244" s="590">
        <v>8.9522613322943467</v>
      </c>
      <c r="F244" s="592">
        <v>0.55446242369690424</v>
      </c>
      <c r="G244" s="590">
        <v>8.2337820314761796</v>
      </c>
      <c r="H244" s="593">
        <v>0.29914210912705208</v>
      </c>
      <c r="I244" s="589">
        <v>8.1179805196993691</v>
      </c>
      <c r="J244" s="592">
        <v>0.10468727384623122</v>
      </c>
      <c r="K244" s="590">
        <v>9.0894090936982259</v>
      </c>
      <c r="L244" s="592">
        <v>0.56339488059581555</v>
      </c>
      <c r="M244" s="590">
        <v>8.6264964265638806</v>
      </c>
      <c r="N244" s="593">
        <v>0.3373964955516584</v>
      </c>
      <c r="O244" s="589"/>
      <c r="P244" s="592"/>
      <c r="Q244" s="590"/>
      <c r="R244" s="592"/>
      <c r="S244" s="590"/>
      <c r="T244" s="593"/>
      <c r="U244" s="589"/>
      <c r="V244" s="592"/>
      <c r="W244" s="590"/>
      <c r="X244" s="592"/>
      <c r="Y244" s="590"/>
      <c r="Z244" s="593"/>
      <c r="AA244" s="589">
        <v>7.4897041874759891</v>
      </c>
      <c r="AB244" s="592">
        <v>-7.5162274789904338E-2</v>
      </c>
      <c r="AC244" s="590">
        <v>7.9573097862169702</v>
      </c>
      <c r="AD244" s="592">
        <v>0.38859678285427091</v>
      </c>
      <c r="AE244" s="590">
        <v>7.661101917648204</v>
      </c>
      <c r="AF244" s="593">
        <v>9.4699698508120989E-2</v>
      </c>
      <c r="AG244" s="589"/>
      <c r="AH244" s="592"/>
      <c r="AI244" s="590"/>
      <c r="AJ244" s="592"/>
      <c r="AK244" s="590"/>
      <c r="AL244" s="593"/>
      <c r="AM244" s="589">
        <v>2.7844270911548281</v>
      </c>
      <c r="AN244" s="593">
        <v>0.24684947356864573</v>
      </c>
      <c r="AO244" s="589">
        <v>3.043633125556545</v>
      </c>
      <c r="AP244" s="592">
        <v>-3.625446978669089E-2</v>
      </c>
      <c r="AQ244" s="590">
        <v>12.824695121951219</v>
      </c>
      <c r="AR244" s="592">
        <v>5.5798982745129067E-2</v>
      </c>
      <c r="AS244" s="590">
        <v>7.6115329852871385</v>
      </c>
      <c r="AT244" s="593">
        <v>0.41661381669591435</v>
      </c>
    </row>
    <row r="245" spans="2:46" s="4" customFormat="1" ht="15" hidden="1" customHeight="1" outlineLevel="1" x14ac:dyDescent="0.25">
      <c r="B245" s="83" t="s">
        <v>152</v>
      </c>
      <c r="C245" s="589">
        <v>8.4408427445131053</v>
      </c>
      <c r="D245" s="592">
        <v>0.28635487794398173</v>
      </c>
      <c r="E245" s="590">
        <v>9.4344245075504816</v>
      </c>
      <c r="F245" s="592">
        <v>0.20403035883044929</v>
      </c>
      <c r="G245" s="590">
        <v>8.9008593562266132</v>
      </c>
      <c r="H245" s="593">
        <v>0.24297732565088914</v>
      </c>
      <c r="I245" s="589">
        <v>9.3004426604947756</v>
      </c>
      <c r="J245" s="592">
        <v>0.44997594740653568</v>
      </c>
      <c r="K245" s="590">
        <v>9.5122334106466031</v>
      </c>
      <c r="L245" s="592">
        <v>0.2259291288367038</v>
      </c>
      <c r="M245" s="590">
        <v>9.4134693400053582</v>
      </c>
      <c r="N245" s="593">
        <v>0.32884746076090643</v>
      </c>
      <c r="O245" s="589"/>
      <c r="P245" s="592"/>
      <c r="Q245" s="590"/>
      <c r="R245" s="592"/>
      <c r="S245" s="590"/>
      <c r="T245" s="593"/>
      <c r="U245" s="589"/>
      <c r="V245" s="592"/>
      <c r="W245" s="590"/>
      <c r="X245" s="592"/>
      <c r="Y245" s="590"/>
      <c r="Z245" s="593"/>
      <c r="AA245" s="589">
        <v>8.0363313218153269</v>
      </c>
      <c r="AB245" s="592">
        <v>-0.29507482268163443</v>
      </c>
      <c r="AC245" s="590">
        <v>8.4406934306569337</v>
      </c>
      <c r="AD245" s="592">
        <v>-9.4790148870554702E-2</v>
      </c>
      <c r="AE245" s="590">
        <v>8.1487466427931956</v>
      </c>
      <c r="AF245" s="593">
        <v>-0.24763472325550318</v>
      </c>
      <c r="AG245" s="589"/>
      <c r="AH245" s="592"/>
      <c r="AI245" s="590"/>
      <c r="AJ245" s="592"/>
      <c r="AK245" s="590"/>
      <c r="AL245" s="593"/>
      <c r="AM245" s="589">
        <v>2.9900225056264067</v>
      </c>
      <c r="AN245" s="593">
        <v>0.5604001049057401</v>
      </c>
      <c r="AO245" s="589">
        <v>2.6865487453722747</v>
      </c>
      <c r="AP245" s="592">
        <v>-0.34809328696028885</v>
      </c>
      <c r="AQ245" s="590">
        <v>13.616926503340757</v>
      </c>
      <c r="AR245" s="592">
        <v>-2.3746417934551953</v>
      </c>
      <c r="AS245" s="590">
        <v>7.3307310149041873</v>
      </c>
      <c r="AT245" s="593">
        <v>-0.28968080246376271</v>
      </c>
    </row>
    <row r="246" spans="2:46" s="4" customFormat="1" ht="15" hidden="1" customHeight="1" outlineLevel="1" x14ac:dyDescent="0.25">
      <c r="B246" s="83" t="s">
        <v>132</v>
      </c>
      <c r="C246" s="589">
        <v>7.9681574651542419</v>
      </c>
      <c r="D246" s="592">
        <v>-2.5584590749295089E-2</v>
      </c>
      <c r="E246" s="590">
        <v>8.5153874525694597</v>
      </c>
      <c r="F246" s="592">
        <v>0.20964198846217563</v>
      </c>
      <c r="G246" s="590">
        <v>8.2465499204470394</v>
      </c>
      <c r="H246" s="593">
        <v>9.3362088352034078E-2</v>
      </c>
      <c r="I246" s="589">
        <v>8.7037792350555332</v>
      </c>
      <c r="J246" s="592">
        <v>-1.3514254805725656E-2</v>
      </c>
      <c r="K246" s="590">
        <v>8.7103205788698528</v>
      </c>
      <c r="L246" s="592">
        <v>0.10581375492628275</v>
      </c>
      <c r="M246" s="590">
        <v>8.7074793867390223</v>
      </c>
      <c r="N246" s="593">
        <v>5.3934062795047311E-2</v>
      </c>
      <c r="O246" s="589"/>
      <c r="P246" s="592"/>
      <c r="Q246" s="590"/>
      <c r="R246" s="592"/>
      <c r="S246" s="590"/>
      <c r="T246" s="593"/>
      <c r="U246" s="589"/>
      <c r="V246" s="592"/>
      <c r="W246" s="590"/>
      <c r="X246" s="592"/>
      <c r="Y246" s="590"/>
      <c r="Z246" s="593"/>
      <c r="AA246" s="589">
        <v>7.6744962579159468</v>
      </c>
      <c r="AB246" s="592">
        <v>-0.25097812317408064</v>
      </c>
      <c r="AC246" s="590">
        <v>7.0384615384615383</v>
      </c>
      <c r="AD246" s="592">
        <v>0.37951735554291055</v>
      </c>
      <c r="AE246" s="590">
        <v>7.4396032126414244</v>
      </c>
      <c r="AF246" s="593">
        <v>3.2681215890412396E-2</v>
      </c>
      <c r="AG246" s="589"/>
      <c r="AH246" s="592"/>
      <c r="AI246" s="590"/>
      <c r="AJ246" s="592"/>
      <c r="AK246" s="590"/>
      <c r="AL246" s="593"/>
      <c r="AM246" s="589">
        <v>2.635828677839851</v>
      </c>
      <c r="AN246" s="593">
        <v>0.30607813641047743</v>
      </c>
      <c r="AO246" s="589">
        <v>2.6190476190476191</v>
      </c>
      <c r="AP246" s="592">
        <v>-0.2065981374099457</v>
      </c>
      <c r="AQ246" s="590">
        <v>14.246478873239436</v>
      </c>
      <c r="AR246" s="592">
        <v>-0.44582881906825556</v>
      </c>
      <c r="AS246" s="590">
        <v>5.2967888420369773</v>
      </c>
      <c r="AT246" s="593">
        <v>8.3819055743683535E-2</v>
      </c>
    </row>
    <row r="247" spans="2:46" s="4" customFormat="1" ht="15" hidden="1" customHeight="1" outlineLevel="1" x14ac:dyDescent="0.25">
      <c r="B247" s="83" t="s">
        <v>133</v>
      </c>
      <c r="C247" s="589">
        <v>8.6161301455221739</v>
      </c>
      <c r="D247" s="592">
        <v>7.2760930616293962E-2</v>
      </c>
      <c r="E247" s="590">
        <v>10.062794355946819</v>
      </c>
      <c r="F247" s="592">
        <v>0.21629767691988455</v>
      </c>
      <c r="G247" s="590">
        <v>9.3436435205703372</v>
      </c>
      <c r="H247" s="593">
        <v>0.15597148388260784</v>
      </c>
      <c r="I247" s="589">
        <v>9.6312242207764598</v>
      </c>
      <c r="J247" s="592">
        <v>7.2229631055991561E-2</v>
      </c>
      <c r="K247" s="590">
        <v>10.533919245079661</v>
      </c>
      <c r="L247" s="592">
        <v>0.30031599374803086</v>
      </c>
      <c r="M247" s="590">
        <v>10.130243937996584</v>
      </c>
      <c r="N247" s="593">
        <v>0.2004799985770056</v>
      </c>
      <c r="O247" s="589"/>
      <c r="P247" s="592"/>
      <c r="Q247" s="590"/>
      <c r="R247" s="592"/>
      <c r="S247" s="590"/>
      <c r="T247" s="593"/>
      <c r="U247" s="589"/>
      <c r="V247" s="592"/>
      <c r="W247" s="590"/>
      <c r="X247" s="592"/>
      <c r="Y247" s="590"/>
      <c r="Z247" s="593"/>
      <c r="AA247" s="589">
        <v>7.4416475972540042</v>
      </c>
      <c r="AB247" s="592">
        <v>-0.21005583226707181</v>
      </c>
      <c r="AC247" s="590">
        <v>7.7498426683448711</v>
      </c>
      <c r="AD247" s="592">
        <v>-4.7830822339883561E-2</v>
      </c>
      <c r="AE247" s="590">
        <v>7.563700833786478</v>
      </c>
      <c r="AF247" s="593">
        <v>-0.14360511830218936</v>
      </c>
      <c r="AG247" s="589"/>
      <c r="AH247" s="592"/>
      <c r="AI247" s="590"/>
      <c r="AJ247" s="592"/>
      <c r="AK247" s="590"/>
      <c r="AL247" s="593"/>
      <c r="AM247" s="589">
        <v>2.9643685780576732</v>
      </c>
      <c r="AN247" s="593">
        <v>0.43177781898176537</v>
      </c>
      <c r="AO247" s="589">
        <v>2.8278917910447761</v>
      </c>
      <c r="AP247" s="592">
        <v>8.7407361979032316E-2</v>
      </c>
      <c r="AQ247" s="590">
        <v>9.26994601079784</v>
      </c>
      <c r="AR247" s="592">
        <v>-3.4526871252968352</v>
      </c>
      <c r="AS247" s="590">
        <v>5.6457622671214907</v>
      </c>
      <c r="AT247" s="593">
        <v>-0.50880388516790997</v>
      </c>
    </row>
    <row r="248" spans="2:46" s="4" customFormat="1" ht="15" hidden="1" customHeight="1" outlineLevel="1" x14ac:dyDescent="0.25">
      <c r="B248" s="83" t="s">
        <v>134</v>
      </c>
      <c r="C248" s="589">
        <v>8.5708748917006048</v>
      </c>
      <c r="D248" s="592">
        <v>-0.20189573844238318</v>
      </c>
      <c r="E248" s="590">
        <v>9.642884692782399</v>
      </c>
      <c r="F248" s="592">
        <v>-0.46473954743326118</v>
      </c>
      <c r="G248" s="590">
        <v>9.1064385934413945</v>
      </c>
      <c r="H248" s="593">
        <v>-0.32594972469320105</v>
      </c>
      <c r="I248" s="589">
        <v>9.5179346511716716</v>
      </c>
      <c r="J248" s="592">
        <v>-0.25396033178559563</v>
      </c>
      <c r="K248" s="590">
        <v>10.082948972518853</v>
      </c>
      <c r="L248" s="592">
        <v>-0.4848935022124401</v>
      </c>
      <c r="M248" s="590">
        <v>9.8285716741689892</v>
      </c>
      <c r="N248" s="593">
        <v>-0.37892965692831382</v>
      </c>
      <c r="O248" s="589"/>
      <c r="P248" s="592"/>
      <c r="Q248" s="590"/>
      <c r="R248" s="592"/>
      <c r="S248" s="590"/>
      <c r="T248" s="593"/>
      <c r="U248" s="589"/>
      <c r="V248" s="592"/>
      <c r="W248" s="590"/>
      <c r="X248" s="592"/>
      <c r="Y248" s="590"/>
      <c r="Z248" s="593"/>
      <c r="AA248" s="589">
        <v>7.3702324109762412</v>
      </c>
      <c r="AB248" s="592">
        <v>-0.31189534672996189</v>
      </c>
      <c r="AC248" s="590">
        <v>7.666772173362574</v>
      </c>
      <c r="AD248" s="592">
        <v>-0.24922958883821877</v>
      </c>
      <c r="AE248" s="590">
        <v>7.4855269287905557</v>
      </c>
      <c r="AF248" s="593">
        <v>-0.28683079478668017</v>
      </c>
      <c r="AG248" s="589"/>
      <c r="AH248" s="592"/>
      <c r="AI248" s="590"/>
      <c r="AJ248" s="592"/>
      <c r="AK248" s="590"/>
      <c r="AL248" s="593"/>
      <c r="AM248" s="589">
        <v>3.2891013757439751</v>
      </c>
      <c r="AN248" s="593">
        <v>0.5110337630561621</v>
      </c>
      <c r="AO248" s="589">
        <v>3.0139026812313805</v>
      </c>
      <c r="AP248" s="592">
        <v>-0.33311825274607543</v>
      </c>
      <c r="AQ248" s="590">
        <v>10.86900826446281</v>
      </c>
      <c r="AR248" s="592">
        <v>-6.1408084894638932</v>
      </c>
      <c r="AS248" s="590">
        <v>7.3010825439783495</v>
      </c>
      <c r="AT248" s="593">
        <v>-1.2495156614054981</v>
      </c>
    </row>
    <row r="249" spans="2:46" s="4" customFormat="1" ht="15" hidden="1" customHeight="1" outlineLevel="1" x14ac:dyDescent="0.25">
      <c r="B249" s="83" t="s">
        <v>135</v>
      </c>
      <c r="C249" s="589">
        <v>8.3501121968874408</v>
      </c>
      <c r="D249" s="592">
        <v>0.43119937352005344</v>
      </c>
      <c r="E249" s="590">
        <v>9.8513720664119013</v>
      </c>
      <c r="F249" s="592">
        <v>1.1104935346350651</v>
      </c>
      <c r="G249" s="590">
        <v>9.0587500923583342</v>
      </c>
      <c r="H249" s="593">
        <v>0.73240913420610276</v>
      </c>
      <c r="I249" s="589">
        <v>9.1485781130846178</v>
      </c>
      <c r="J249" s="592">
        <v>0.47834202032960071</v>
      </c>
      <c r="K249" s="590">
        <v>10.21165734275071</v>
      </c>
      <c r="L249" s="592">
        <v>1.3431254516785511</v>
      </c>
      <c r="M249" s="590">
        <v>9.7075977406524583</v>
      </c>
      <c r="N249" s="593">
        <v>0.92651176390588574</v>
      </c>
      <c r="O249" s="589"/>
      <c r="P249" s="592"/>
      <c r="Q249" s="590"/>
      <c r="R249" s="592"/>
      <c r="S249" s="590"/>
      <c r="T249" s="593"/>
      <c r="U249" s="589"/>
      <c r="V249" s="592"/>
      <c r="W249" s="590"/>
      <c r="X249" s="592"/>
      <c r="Y249" s="590"/>
      <c r="Z249" s="593"/>
      <c r="AA249" s="589">
        <v>7.7527059349887288</v>
      </c>
      <c r="AB249" s="592">
        <v>0.26567177985726875</v>
      </c>
      <c r="AC249" s="590">
        <v>8.0667488128869387</v>
      </c>
      <c r="AD249" s="592">
        <v>0.16097666394331789</v>
      </c>
      <c r="AE249" s="590">
        <v>7.8670489238075438</v>
      </c>
      <c r="AF249" s="593">
        <v>0.22946538326218313</v>
      </c>
      <c r="AG249" s="589"/>
      <c r="AH249" s="592"/>
      <c r="AI249" s="590"/>
      <c r="AJ249" s="592"/>
      <c r="AK249" s="590"/>
      <c r="AL249" s="593"/>
      <c r="AM249" s="589">
        <v>2.8754024468770121</v>
      </c>
      <c r="AN249" s="593">
        <v>0.21160127230896375</v>
      </c>
      <c r="AO249" s="589">
        <v>5.1967921036397282</v>
      </c>
      <c r="AP249" s="592">
        <v>2.1918558634093706</v>
      </c>
      <c r="AQ249" s="590">
        <v>12.311818181818182</v>
      </c>
      <c r="AR249" s="592">
        <v>-0.4866892808683847</v>
      </c>
      <c r="AS249" s="590">
        <v>9.2933786966762622</v>
      </c>
      <c r="AT249" s="593">
        <v>2.200160388504683</v>
      </c>
    </row>
    <row r="250" spans="2:46" s="4" customFormat="1" ht="15" hidden="1" customHeight="1" outlineLevel="1" x14ac:dyDescent="0.25">
      <c r="B250" s="83" t="s">
        <v>153</v>
      </c>
      <c r="C250" s="589">
        <v>7.7713700755912765</v>
      </c>
      <c r="D250" s="592">
        <v>6.5081655980492314E-4</v>
      </c>
      <c r="E250" s="590">
        <v>9.3000359288608561</v>
      </c>
      <c r="F250" s="592">
        <v>-1.4776551282764672E-2</v>
      </c>
      <c r="G250" s="590">
        <v>8.4830421257802904</v>
      </c>
      <c r="H250" s="593">
        <v>-2.3404665961665572E-2</v>
      </c>
      <c r="I250" s="589">
        <v>8.4009059296043933</v>
      </c>
      <c r="J250" s="592">
        <v>-3.9226789237893911E-2</v>
      </c>
      <c r="K250" s="590">
        <v>9.5210660066204866</v>
      </c>
      <c r="L250" s="592">
        <v>0.11267966238835214</v>
      </c>
      <c r="M250" s="590">
        <v>8.9793897274405481</v>
      </c>
      <c r="N250" s="593">
        <v>1.7887501621041579E-2</v>
      </c>
      <c r="O250" s="589"/>
      <c r="P250" s="592"/>
      <c r="Q250" s="590"/>
      <c r="R250" s="592"/>
      <c r="S250" s="590"/>
      <c r="T250" s="593"/>
      <c r="U250" s="589"/>
      <c r="V250" s="592"/>
      <c r="W250" s="590"/>
      <c r="X250" s="592"/>
      <c r="Y250" s="590"/>
      <c r="Z250" s="593"/>
      <c r="AA250" s="589">
        <v>7.3317563266640287</v>
      </c>
      <c r="AB250" s="592">
        <v>-0.31044094816671919</v>
      </c>
      <c r="AC250" s="590">
        <v>7.8662992767010049</v>
      </c>
      <c r="AD250" s="592">
        <v>-0.57734676454982647</v>
      </c>
      <c r="AE250" s="590">
        <v>7.5213070705276248</v>
      </c>
      <c r="AF250" s="593">
        <v>-0.39340363588038407</v>
      </c>
      <c r="AG250" s="589"/>
      <c r="AH250" s="592"/>
      <c r="AI250" s="590"/>
      <c r="AJ250" s="592"/>
      <c r="AK250" s="590"/>
      <c r="AL250" s="593"/>
      <c r="AM250" s="589">
        <v>3.0423582891383703</v>
      </c>
      <c r="AN250" s="593">
        <v>0.72681636684798168</v>
      </c>
      <c r="AO250" s="589">
        <v>5.2427184466019421</v>
      </c>
      <c r="AP250" s="592">
        <v>0.90085293684055401</v>
      </c>
      <c r="AQ250" s="590">
        <v>13.785643070787637</v>
      </c>
      <c r="AR250" s="592">
        <v>-1.0597499536787858</v>
      </c>
      <c r="AS250" s="590">
        <v>10.068713038580681</v>
      </c>
      <c r="AT250" s="593">
        <v>0.95229088997679945</v>
      </c>
    </row>
    <row r="251" spans="2:46" s="4" customFormat="1" ht="15" hidden="1" customHeight="1" outlineLevel="1" x14ac:dyDescent="0.25">
      <c r="B251" s="83" t="s">
        <v>124</v>
      </c>
      <c r="C251" s="589">
        <v>8.0158302926037432</v>
      </c>
      <c r="D251" s="592">
        <v>-0.20875214182064639</v>
      </c>
      <c r="E251" s="590">
        <v>9.0182963976470347</v>
      </c>
      <c r="F251" s="592">
        <v>-0.96622181637937565</v>
      </c>
      <c r="G251" s="590">
        <v>8.4978402790950067</v>
      </c>
      <c r="H251" s="593">
        <v>-0.55751442029503728</v>
      </c>
      <c r="I251" s="589">
        <v>8.549285191968389</v>
      </c>
      <c r="J251" s="592">
        <v>-0.30096835094058783</v>
      </c>
      <c r="K251" s="590">
        <v>8.8445918288653314</v>
      </c>
      <c r="L251" s="592">
        <v>-1.0366439652828436</v>
      </c>
      <c r="M251" s="590">
        <v>8.7060069892642389</v>
      </c>
      <c r="N251" s="593">
        <v>-0.69161787122683194</v>
      </c>
      <c r="O251" s="589"/>
      <c r="P251" s="592"/>
      <c r="Q251" s="590"/>
      <c r="R251" s="592"/>
      <c r="S251" s="590"/>
      <c r="T251" s="593"/>
      <c r="U251" s="589"/>
      <c r="V251" s="592"/>
      <c r="W251" s="590"/>
      <c r="X251" s="592"/>
      <c r="Y251" s="590"/>
      <c r="Z251" s="593"/>
      <c r="AA251" s="589">
        <v>8.2436896544744247</v>
      </c>
      <c r="AB251" s="592">
        <v>-0.5865320606206943</v>
      </c>
      <c r="AC251" s="590">
        <v>9.5319033946968421</v>
      </c>
      <c r="AD251" s="592">
        <v>-0.52992643401782225</v>
      </c>
      <c r="AE251" s="590">
        <v>8.7263947954637509</v>
      </c>
      <c r="AF251" s="593">
        <v>-0.54850935889486863</v>
      </c>
      <c r="AG251" s="589"/>
      <c r="AH251" s="592"/>
      <c r="AI251" s="590"/>
      <c r="AJ251" s="592"/>
      <c r="AK251" s="590"/>
      <c r="AL251" s="593"/>
      <c r="AM251" s="589">
        <v>2.692326949555639</v>
      </c>
      <c r="AN251" s="593">
        <v>0.56600743549065102</v>
      </c>
      <c r="AO251" s="589">
        <v>4.7708216880939069</v>
      </c>
      <c r="AP251" s="592">
        <v>0.98615296698450772</v>
      </c>
      <c r="AQ251" s="590">
        <v>15.424683247301736</v>
      </c>
      <c r="AR251" s="592">
        <v>-0.6062168870466742</v>
      </c>
      <c r="AS251" s="590">
        <v>10.5625</v>
      </c>
      <c r="AT251" s="593">
        <v>1.1149953406502373</v>
      </c>
    </row>
    <row r="252" spans="2:46" s="4" customFormat="1" ht="15" hidden="1" customHeight="1" outlineLevel="1" x14ac:dyDescent="0.25">
      <c r="B252" s="83" t="s">
        <v>125</v>
      </c>
      <c r="C252" s="589">
        <v>8.316947639304658</v>
      </c>
      <c r="D252" s="592">
        <v>0.47632796212078254</v>
      </c>
      <c r="E252" s="590">
        <v>9.7480250016832368</v>
      </c>
      <c r="F252" s="592">
        <v>0.85860518954414999</v>
      </c>
      <c r="G252" s="590">
        <v>9.0088406512622132</v>
      </c>
      <c r="H252" s="593">
        <v>0.63793172439590151</v>
      </c>
      <c r="I252" s="589">
        <v>8.9923745860325663</v>
      </c>
      <c r="J252" s="592">
        <v>0.74115541886334135</v>
      </c>
      <c r="K252" s="590">
        <v>9.7620397936227832</v>
      </c>
      <c r="L252" s="592">
        <v>1.1092740099840857</v>
      </c>
      <c r="M252" s="590">
        <v>9.4016288639855592</v>
      </c>
      <c r="N252" s="593">
        <v>0.92529149283214629</v>
      </c>
      <c r="O252" s="589"/>
      <c r="P252" s="592"/>
      <c r="Q252" s="590"/>
      <c r="R252" s="592"/>
      <c r="S252" s="590"/>
      <c r="T252" s="593"/>
      <c r="U252" s="589"/>
      <c r="V252" s="592"/>
      <c r="W252" s="590"/>
      <c r="X252" s="592"/>
      <c r="Y252" s="590"/>
      <c r="Z252" s="593"/>
      <c r="AA252" s="589">
        <v>8.5407912171114901</v>
      </c>
      <c r="AB252" s="592">
        <v>-0.2689831026427143</v>
      </c>
      <c r="AC252" s="590">
        <v>9.3171507162504916</v>
      </c>
      <c r="AD252" s="592">
        <v>-0.51665141591605312</v>
      </c>
      <c r="AE252" s="590">
        <v>8.8501216960587552</v>
      </c>
      <c r="AF252" s="593">
        <v>-0.35794713346122187</v>
      </c>
      <c r="AG252" s="589"/>
      <c r="AH252" s="592"/>
      <c r="AI252" s="590"/>
      <c r="AJ252" s="592"/>
      <c r="AK252" s="590"/>
      <c r="AL252" s="593"/>
      <c r="AM252" s="589">
        <v>2.662460995794329</v>
      </c>
      <c r="AN252" s="593">
        <v>0.73202166525039591</v>
      </c>
      <c r="AO252" s="589">
        <v>2.8927361686112159</v>
      </c>
      <c r="AP252" s="592">
        <v>-1.3885397220267297</v>
      </c>
      <c r="AQ252" s="590">
        <v>15.390050876201244</v>
      </c>
      <c r="AR252" s="592">
        <v>-2.0213011646150818</v>
      </c>
      <c r="AS252" s="590">
        <v>7.8877089923181201</v>
      </c>
      <c r="AT252" s="593">
        <v>-1.563822901202724</v>
      </c>
    </row>
    <row r="253" spans="2:46" s="4" customFormat="1" ht="15.75" collapsed="1" x14ac:dyDescent="0.25">
      <c r="B253" s="106">
        <v>2001</v>
      </c>
      <c r="C253" s="594">
        <v>8.1475311210899086</v>
      </c>
      <c r="D253" s="599">
        <v>1.6718903133194019E-2</v>
      </c>
      <c r="E253" s="596">
        <v>9.4695765241164516</v>
      </c>
      <c r="F253" s="599">
        <v>0.22807157762959562</v>
      </c>
      <c r="G253" s="596">
        <v>8.7873664534238358</v>
      </c>
      <c r="H253" s="600">
        <v>0.10903966460464964</v>
      </c>
      <c r="I253" s="594">
        <v>8.8067192424566958</v>
      </c>
      <c r="J253" s="599">
        <v>2.6060714632681226E-2</v>
      </c>
      <c r="K253" s="596">
        <v>9.5539139103092889</v>
      </c>
      <c r="L253" s="599">
        <v>0.27277407770054118</v>
      </c>
      <c r="M253" s="596">
        <v>9.2085481034813359</v>
      </c>
      <c r="N253" s="600">
        <v>0.15222792484674841</v>
      </c>
      <c r="O253" s="594"/>
      <c r="P253" s="599"/>
      <c r="Q253" s="596"/>
      <c r="R253" s="599"/>
      <c r="S253" s="596"/>
      <c r="T253" s="600"/>
      <c r="U253" s="594"/>
      <c r="V253" s="599"/>
      <c r="W253" s="596"/>
      <c r="X253" s="599"/>
      <c r="Y253" s="596"/>
      <c r="Z253" s="600"/>
      <c r="AA253" s="594">
        <v>8.0054287810093339</v>
      </c>
      <c r="AB253" s="599">
        <v>-0.2175737316543298</v>
      </c>
      <c r="AC253" s="596">
        <v>8.717985004220667</v>
      </c>
      <c r="AD253" s="599">
        <v>-8.3072351262778454E-3</v>
      </c>
      <c r="AE253" s="596">
        <v>8.2668053642785519</v>
      </c>
      <c r="AF253" s="600">
        <v>-0.145060472267037</v>
      </c>
      <c r="AG253" s="594"/>
      <c r="AH253" s="599"/>
      <c r="AI253" s="596"/>
      <c r="AJ253" s="599"/>
      <c r="AK253" s="596"/>
      <c r="AL253" s="600"/>
      <c r="AM253" s="594">
        <v>2.7005703705915729</v>
      </c>
      <c r="AN253" s="600">
        <v>0.33339927377365797</v>
      </c>
      <c r="AO253" s="594">
        <v>3.4964154913114625</v>
      </c>
      <c r="AP253" s="599">
        <v>-0.10406346866116856</v>
      </c>
      <c r="AQ253" s="596">
        <v>14.223858349518949</v>
      </c>
      <c r="AR253" s="599">
        <v>-1.14115644338046</v>
      </c>
      <c r="AS253" s="596">
        <v>8.4644074887564056</v>
      </c>
      <c r="AT253" s="600">
        <v>0.24000032899063406</v>
      </c>
    </row>
    <row r="254" spans="2:46" s="4" customFormat="1" ht="15" hidden="1" customHeight="1" outlineLevel="1" x14ac:dyDescent="0.25">
      <c r="B254" s="83" t="s">
        <v>126</v>
      </c>
      <c r="C254" s="589">
        <v>8.3930783801771369</v>
      </c>
      <c r="D254" s="584">
        <v>-9.3237624525619012E-2</v>
      </c>
      <c r="E254" s="590">
        <v>9.5035740289004753</v>
      </c>
      <c r="F254" s="584">
        <v>6.6561458035304E-2</v>
      </c>
      <c r="G254" s="590">
        <v>8.9671914496098477</v>
      </c>
      <c r="H254" s="591">
        <v>-3.0856031907955384E-3</v>
      </c>
      <c r="I254" s="589">
        <v>8.9227999041948944</v>
      </c>
      <c r="J254" s="584">
        <v>4.9032948634391005E-2</v>
      </c>
      <c r="K254" s="590">
        <v>9.263522709289445</v>
      </c>
      <c r="L254" s="584">
        <v>3.4204789675410296E-2</v>
      </c>
      <c r="M254" s="590">
        <v>9.1186158273276607</v>
      </c>
      <c r="N254" s="591">
        <v>4.2720382313103045E-2</v>
      </c>
      <c r="O254" s="589"/>
      <c r="P254" s="584"/>
      <c r="Q254" s="590"/>
      <c r="R254" s="584"/>
      <c r="S254" s="590"/>
      <c r="T254" s="591"/>
      <c r="U254" s="589"/>
      <c r="V254" s="584"/>
      <c r="W254" s="590"/>
      <c r="X254" s="584"/>
      <c r="Y254" s="590"/>
      <c r="Z254" s="591"/>
      <c r="AA254" s="589">
        <v>9.2090372722318321</v>
      </c>
      <c r="AB254" s="584">
        <v>-0.44410528208719313</v>
      </c>
      <c r="AC254" s="590">
        <v>10.43019943019943</v>
      </c>
      <c r="AD254" s="584">
        <v>0.20336204397473168</v>
      </c>
      <c r="AE254" s="590">
        <v>9.7041769387898853</v>
      </c>
      <c r="AF254" s="591">
        <v>-0.1694314351121502</v>
      </c>
      <c r="AG254" s="589"/>
      <c r="AH254" s="584"/>
      <c r="AI254" s="590"/>
      <c r="AJ254" s="584"/>
      <c r="AK254" s="590"/>
      <c r="AL254" s="591"/>
      <c r="AM254" s="589">
        <v>2.3179231863442391</v>
      </c>
      <c r="AN254" s="591">
        <v>-0.15256872431273338</v>
      </c>
      <c r="AO254" s="589">
        <v>4.231178707224335</v>
      </c>
      <c r="AP254" s="584">
        <v>0.42597500986041847</v>
      </c>
      <c r="AQ254" s="590">
        <v>17.506401137980085</v>
      </c>
      <c r="AR254" s="584">
        <v>1.1246746805809806</v>
      </c>
      <c r="AS254" s="590">
        <v>8.8557978196233886</v>
      </c>
      <c r="AT254" s="591">
        <v>0.28194022132370833</v>
      </c>
    </row>
    <row r="255" spans="2:46" s="4" customFormat="1" ht="15" hidden="1" customHeight="1" outlineLevel="1" x14ac:dyDescent="0.25">
      <c r="B255" s="83" t="s">
        <v>127</v>
      </c>
      <c r="C255" s="589">
        <v>8.2815218599387705</v>
      </c>
      <c r="D255" s="592">
        <v>-0.27613164717688221</v>
      </c>
      <c r="E255" s="590">
        <v>9.4655715005035255</v>
      </c>
      <c r="F255" s="592">
        <v>-0.35571752140278079</v>
      </c>
      <c r="G255" s="590">
        <v>8.8624465385822884</v>
      </c>
      <c r="H255" s="593">
        <v>-0.33888107071521212</v>
      </c>
      <c r="I255" s="589">
        <v>8.7171577620244758</v>
      </c>
      <c r="J255" s="592">
        <v>-0.2204944462293259</v>
      </c>
      <c r="K255" s="590">
        <v>9.1444015877071099</v>
      </c>
      <c r="L255" s="592">
        <v>-0.37508949531968305</v>
      </c>
      <c r="M255" s="590">
        <v>8.9512155989922917</v>
      </c>
      <c r="N255" s="593">
        <v>-0.32125319095901617</v>
      </c>
      <c r="O255" s="589"/>
      <c r="P255" s="592"/>
      <c r="Q255" s="590"/>
      <c r="R255" s="592"/>
      <c r="S255" s="590"/>
      <c r="T255" s="593"/>
      <c r="U255" s="589"/>
      <c r="V255" s="592"/>
      <c r="W255" s="590"/>
      <c r="X255" s="592"/>
      <c r="Y255" s="590"/>
      <c r="Z255" s="593"/>
      <c r="AA255" s="589">
        <v>9.0758371634931052</v>
      </c>
      <c r="AB255" s="592">
        <v>-0.58613647019433834</v>
      </c>
      <c r="AC255" s="590">
        <v>10.806737402388206</v>
      </c>
      <c r="AD255" s="592">
        <v>-0.50842191277110871</v>
      </c>
      <c r="AE255" s="590">
        <v>9.7153429159173541</v>
      </c>
      <c r="AF255" s="593">
        <v>-0.53115800108370692</v>
      </c>
      <c r="AG255" s="589"/>
      <c r="AH255" s="592"/>
      <c r="AI255" s="590"/>
      <c r="AJ255" s="592"/>
      <c r="AK255" s="590"/>
      <c r="AL255" s="593"/>
      <c r="AM255" s="589">
        <v>2.2446186644659929</v>
      </c>
      <c r="AN255" s="593">
        <v>-0.31644067834911249</v>
      </c>
      <c r="AO255" s="589">
        <v>4.3680870353581138</v>
      </c>
      <c r="AP255" s="592">
        <v>0.43997022517466178</v>
      </c>
      <c r="AQ255" s="590">
        <v>17.660272277227723</v>
      </c>
      <c r="AR255" s="592">
        <v>2.3327276559059662</v>
      </c>
      <c r="AS255" s="590">
        <v>9.9882260596546306</v>
      </c>
      <c r="AT255" s="593">
        <v>1.0788668690981389</v>
      </c>
    </row>
    <row r="256" spans="2:46" s="4" customFormat="1" ht="15" hidden="1" customHeight="1" outlineLevel="1" x14ac:dyDescent="0.25">
      <c r="B256" s="83" t="s">
        <v>128</v>
      </c>
      <c r="C256" s="589">
        <v>8.2253240660960802</v>
      </c>
      <c r="D256" s="592">
        <v>5.9851587821185603E-2</v>
      </c>
      <c r="E256" s="590">
        <v>9.120102279787794</v>
      </c>
      <c r="F256" s="592">
        <v>-0.37689042862677447</v>
      </c>
      <c r="G256" s="590">
        <v>8.673057698654512</v>
      </c>
      <c r="H256" s="593">
        <v>-0.15909448427737694</v>
      </c>
      <c r="I256" s="589">
        <v>8.6627844406277408</v>
      </c>
      <c r="J256" s="592">
        <v>-8.9633709860484245E-2</v>
      </c>
      <c r="K256" s="590">
        <v>8.9626860513340407</v>
      </c>
      <c r="L256" s="592">
        <v>-0.37331038483648449</v>
      </c>
      <c r="M256" s="590">
        <v>8.8311340612864537</v>
      </c>
      <c r="N256" s="593">
        <v>-0.25185340791780497</v>
      </c>
      <c r="O256" s="589"/>
      <c r="P256" s="592"/>
      <c r="Q256" s="590"/>
      <c r="R256" s="592"/>
      <c r="S256" s="590"/>
      <c r="T256" s="593"/>
      <c r="U256" s="589"/>
      <c r="V256" s="592"/>
      <c r="W256" s="590"/>
      <c r="X256" s="592"/>
      <c r="Y256" s="590"/>
      <c r="Z256" s="593"/>
      <c r="AA256" s="589">
        <v>9.0915856706470421</v>
      </c>
      <c r="AB256" s="592">
        <v>0.3420300425409728</v>
      </c>
      <c r="AC256" s="590">
        <v>9.5775326335821109</v>
      </c>
      <c r="AD256" s="592">
        <v>-0.42917526512246518</v>
      </c>
      <c r="AE256" s="590">
        <v>9.2780503388631548</v>
      </c>
      <c r="AF256" s="593">
        <v>6.2275459536873967E-2</v>
      </c>
      <c r="AG256" s="589"/>
      <c r="AH256" s="592"/>
      <c r="AI256" s="590"/>
      <c r="AJ256" s="592"/>
      <c r="AK256" s="590"/>
      <c r="AL256" s="593"/>
      <c r="AM256" s="589">
        <v>2.4772327654156308</v>
      </c>
      <c r="AN256" s="593">
        <v>0.22776341843098846</v>
      </c>
      <c r="AO256" s="589">
        <v>4.0872581234027017</v>
      </c>
      <c r="AP256" s="592">
        <v>0.81943203644617979</v>
      </c>
      <c r="AQ256" s="590">
        <v>15.119537920642893</v>
      </c>
      <c r="AR256" s="592">
        <v>0.34606260602527428</v>
      </c>
      <c r="AS256" s="590">
        <v>8.7310782241014806</v>
      </c>
      <c r="AT256" s="593">
        <v>0.65234922187521072</v>
      </c>
    </row>
    <row r="257" spans="2:46" s="4" customFormat="1" ht="15" hidden="1" customHeight="1" outlineLevel="1" x14ac:dyDescent="0.25">
      <c r="B257" s="83" t="s">
        <v>129</v>
      </c>
      <c r="C257" s="589">
        <v>7.4904042315538772</v>
      </c>
      <c r="D257" s="592">
        <v>-0.42064047061232746</v>
      </c>
      <c r="E257" s="590">
        <v>8.3977989085974425</v>
      </c>
      <c r="F257" s="592">
        <v>-0.20313996155650571</v>
      </c>
      <c r="G257" s="590">
        <v>7.9346399223491275</v>
      </c>
      <c r="H257" s="593">
        <v>-0.32125213363637606</v>
      </c>
      <c r="I257" s="589">
        <v>8.0132932458531378</v>
      </c>
      <c r="J257" s="592">
        <v>-0.47089081130046218</v>
      </c>
      <c r="K257" s="590">
        <v>8.5260142131024104</v>
      </c>
      <c r="L257" s="592">
        <v>-1.2527852983614807E-2</v>
      </c>
      <c r="M257" s="590">
        <v>8.2890999310122222</v>
      </c>
      <c r="N257" s="593">
        <v>-0.22567450494923769</v>
      </c>
      <c r="O257" s="589"/>
      <c r="P257" s="592"/>
      <c r="Q257" s="590"/>
      <c r="R257" s="592"/>
      <c r="S257" s="590"/>
      <c r="T257" s="593"/>
      <c r="U257" s="589"/>
      <c r="V257" s="592"/>
      <c r="W257" s="590"/>
      <c r="X257" s="592"/>
      <c r="Y257" s="590"/>
      <c r="Z257" s="593"/>
      <c r="AA257" s="589">
        <v>7.5648664622658934</v>
      </c>
      <c r="AB257" s="592">
        <v>-0.73410531192765482</v>
      </c>
      <c r="AC257" s="590">
        <v>7.5687130033626993</v>
      </c>
      <c r="AD257" s="592">
        <v>-1.1316612562935635</v>
      </c>
      <c r="AE257" s="590">
        <v>7.566402219140083</v>
      </c>
      <c r="AF257" s="593">
        <v>-0.87581196376729675</v>
      </c>
      <c r="AG257" s="589"/>
      <c r="AH257" s="592"/>
      <c r="AI257" s="590"/>
      <c r="AJ257" s="592"/>
      <c r="AK257" s="590"/>
      <c r="AL257" s="593"/>
      <c r="AM257" s="589">
        <v>2.5375776175861824</v>
      </c>
      <c r="AN257" s="593">
        <v>0.37668507501425053</v>
      </c>
      <c r="AO257" s="589">
        <v>3.0798875953432359</v>
      </c>
      <c r="AP257" s="592">
        <v>7.1522311272131045E-2</v>
      </c>
      <c r="AQ257" s="590">
        <v>12.76889613920609</v>
      </c>
      <c r="AR257" s="592">
        <v>2.7298343062838626E-2</v>
      </c>
      <c r="AS257" s="590">
        <v>7.1949191685912242</v>
      </c>
      <c r="AT257" s="593">
        <v>0.41503018481667286</v>
      </c>
    </row>
    <row r="258" spans="2:46" s="4" customFormat="1" ht="15" hidden="1" customHeight="1" outlineLevel="1" x14ac:dyDescent="0.25">
      <c r="B258" s="83" t="s">
        <v>152</v>
      </c>
      <c r="C258" s="589">
        <v>8.1544878665691236</v>
      </c>
      <c r="D258" s="592">
        <v>0.18293146430610552</v>
      </c>
      <c r="E258" s="590">
        <v>9.2303941487200323</v>
      </c>
      <c r="F258" s="592">
        <v>-0.23541092672148167</v>
      </c>
      <c r="G258" s="590">
        <v>8.657882030575724</v>
      </c>
      <c r="H258" s="593">
        <v>-2.9744805255491613E-2</v>
      </c>
      <c r="I258" s="589">
        <v>8.85046671308824</v>
      </c>
      <c r="J258" s="592">
        <v>0.19504858399381142</v>
      </c>
      <c r="K258" s="590">
        <v>9.2863042818098993</v>
      </c>
      <c r="L258" s="592">
        <v>-0.26720669498699756</v>
      </c>
      <c r="M258" s="590">
        <v>9.0846218792444517</v>
      </c>
      <c r="N258" s="593">
        <v>-6.3791974363507364E-2</v>
      </c>
      <c r="O258" s="589"/>
      <c r="P258" s="592"/>
      <c r="Q258" s="590"/>
      <c r="R258" s="592"/>
      <c r="S258" s="590"/>
      <c r="T258" s="593"/>
      <c r="U258" s="589"/>
      <c r="V258" s="592"/>
      <c r="W258" s="590"/>
      <c r="X258" s="592"/>
      <c r="Y258" s="590"/>
      <c r="Z258" s="593"/>
      <c r="AA258" s="589">
        <v>8.3314061444969614</v>
      </c>
      <c r="AB258" s="592">
        <v>4.3355630039924264E-2</v>
      </c>
      <c r="AC258" s="590">
        <v>8.5354835795274884</v>
      </c>
      <c r="AD258" s="592">
        <v>2.0414553667094992E-2</v>
      </c>
      <c r="AE258" s="590">
        <v>8.3963813660486988</v>
      </c>
      <c r="AF258" s="593">
        <v>3.6035230659605233E-2</v>
      </c>
      <c r="AG258" s="589"/>
      <c r="AH258" s="592"/>
      <c r="AI258" s="590"/>
      <c r="AJ258" s="592"/>
      <c r="AK258" s="590"/>
      <c r="AL258" s="593"/>
      <c r="AM258" s="589">
        <v>2.4296224007206666</v>
      </c>
      <c r="AN258" s="593">
        <v>0.16795118602931769</v>
      </c>
      <c r="AO258" s="589">
        <v>3.0346420323325636</v>
      </c>
      <c r="AP258" s="592">
        <v>0.55901777549546505</v>
      </c>
      <c r="AQ258" s="590">
        <v>15.991568296795952</v>
      </c>
      <c r="AR258" s="592">
        <v>0.12244939174890312</v>
      </c>
      <c r="AS258" s="590">
        <v>7.62041181736795</v>
      </c>
      <c r="AT258" s="593">
        <v>0.90399794954563184</v>
      </c>
    </row>
    <row r="259" spans="2:46" s="4" customFormat="1" ht="15" hidden="1" customHeight="1" outlineLevel="1" x14ac:dyDescent="0.25">
      <c r="B259" s="83" t="s">
        <v>132</v>
      </c>
      <c r="C259" s="589">
        <v>7.993742055903537</v>
      </c>
      <c r="D259" s="592">
        <v>-0.72133043771956906</v>
      </c>
      <c r="E259" s="590">
        <v>8.3057454641072841</v>
      </c>
      <c r="F259" s="592">
        <v>-1.0717736664172044</v>
      </c>
      <c r="G259" s="590">
        <v>8.1531878320950053</v>
      </c>
      <c r="H259" s="593">
        <v>-0.89284688797969736</v>
      </c>
      <c r="I259" s="589">
        <v>8.7172934898612588</v>
      </c>
      <c r="J259" s="592">
        <v>-0.79903681222645773</v>
      </c>
      <c r="K259" s="590">
        <v>8.60450682394357</v>
      </c>
      <c r="L259" s="592">
        <v>-1.0884174716778219</v>
      </c>
      <c r="M259" s="590">
        <v>8.653545323943975</v>
      </c>
      <c r="N259" s="593">
        <v>-0.96128001045750011</v>
      </c>
      <c r="O259" s="589"/>
      <c r="P259" s="592"/>
      <c r="Q259" s="590"/>
      <c r="R259" s="592"/>
      <c r="S259" s="590"/>
      <c r="T259" s="593"/>
      <c r="U259" s="589"/>
      <c r="V259" s="592"/>
      <c r="W259" s="590"/>
      <c r="X259" s="592"/>
      <c r="Y259" s="590"/>
      <c r="Z259" s="593"/>
      <c r="AA259" s="589">
        <v>7.9254743810900274</v>
      </c>
      <c r="AB259" s="592">
        <v>-0.882199352430038</v>
      </c>
      <c r="AC259" s="590">
        <v>6.6589441829186278</v>
      </c>
      <c r="AD259" s="592">
        <v>-0.91351483347481466</v>
      </c>
      <c r="AE259" s="590">
        <v>7.406921996751012</v>
      </c>
      <c r="AF259" s="593">
        <v>-0.92520351743838791</v>
      </c>
      <c r="AG259" s="589"/>
      <c r="AH259" s="592"/>
      <c r="AI259" s="590"/>
      <c r="AJ259" s="592"/>
      <c r="AK259" s="590"/>
      <c r="AL259" s="593"/>
      <c r="AM259" s="589">
        <v>2.3297505414293735</v>
      </c>
      <c r="AN259" s="593">
        <v>8.7558581876246322E-2</v>
      </c>
      <c r="AO259" s="589">
        <v>2.8256457564575648</v>
      </c>
      <c r="AP259" s="592">
        <v>-6.1575927956762477E-2</v>
      </c>
      <c r="AQ259" s="590">
        <v>14.692307692307692</v>
      </c>
      <c r="AR259" s="592">
        <v>2.0371693523867425</v>
      </c>
      <c r="AS259" s="590">
        <v>5.2129697862932938</v>
      </c>
      <c r="AT259" s="593">
        <v>-0.8857956458054721</v>
      </c>
    </row>
    <row r="260" spans="2:46" s="4" customFormat="1" ht="15" hidden="1" customHeight="1" outlineLevel="1" x14ac:dyDescent="0.25">
      <c r="B260" s="83" t="s">
        <v>133</v>
      </c>
      <c r="C260" s="589">
        <v>8.54336921490588</v>
      </c>
      <c r="D260" s="592">
        <v>9.2008085004069429E-2</v>
      </c>
      <c r="E260" s="590">
        <v>9.8464966790269344</v>
      </c>
      <c r="F260" s="592">
        <v>0.40232940783137039</v>
      </c>
      <c r="G260" s="590">
        <v>9.1876720366877294</v>
      </c>
      <c r="H260" s="593">
        <v>0.21740317463639336</v>
      </c>
      <c r="I260" s="589">
        <v>9.5589945897204682</v>
      </c>
      <c r="J260" s="592">
        <v>0.11514502467774435</v>
      </c>
      <c r="K260" s="590">
        <v>10.23360325133163</v>
      </c>
      <c r="L260" s="592">
        <v>0.40617088846484428</v>
      </c>
      <c r="M260" s="590">
        <v>9.929763939419578</v>
      </c>
      <c r="N260" s="593">
        <v>0.26551071528822057</v>
      </c>
      <c r="O260" s="589"/>
      <c r="P260" s="592"/>
      <c r="Q260" s="590"/>
      <c r="R260" s="592"/>
      <c r="S260" s="590"/>
      <c r="T260" s="593"/>
      <c r="U260" s="589"/>
      <c r="V260" s="592"/>
      <c r="W260" s="590"/>
      <c r="X260" s="592"/>
      <c r="Y260" s="590"/>
      <c r="Z260" s="593"/>
      <c r="AA260" s="589">
        <v>7.651703429521076</v>
      </c>
      <c r="AB260" s="592">
        <v>8.2000682653127654E-2</v>
      </c>
      <c r="AC260" s="590">
        <v>7.7976734906847547</v>
      </c>
      <c r="AD260" s="592">
        <v>0.27803188276353641</v>
      </c>
      <c r="AE260" s="590">
        <v>7.7073059520886673</v>
      </c>
      <c r="AF260" s="593">
        <v>0.15861000537984982</v>
      </c>
      <c r="AG260" s="589"/>
      <c r="AH260" s="592"/>
      <c r="AI260" s="590"/>
      <c r="AJ260" s="592"/>
      <c r="AK260" s="590"/>
      <c r="AL260" s="593"/>
      <c r="AM260" s="589">
        <v>2.5325907590759078</v>
      </c>
      <c r="AN260" s="593">
        <v>2.5668764419943813E-3</v>
      </c>
      <c r="AO260" s="589">
        <v>2.7404844290657437</v>
      </c>
      <c r="AP260" s="592">
        <v>-0.3627891484868675</v>
      </c>
      <c r="AQ260" s="590">
        <v>12.722633136094675</v>
      </c>
      <c r="AR260" s="592">
        <v>0.56984703663392011</v>
      </c>
      <c r="AS260" s="590">
        <v>6.1545661522894006</v>
      </c>
      <c r="AT260" s="593">
        <v>-0.51509146282275964</v>
      </c>
    </row>
    <row r="261" spans="2:46" s="4" customFormat="1" ht="15" hidden="1" customHeight="1" outlineLevel="1" x14ac:dyDescent="0.25">
      <c r="B261" s="83" t="s">
        <v>134</v>
      </c>
      <c r="C261" s="589">
        <v>8.772770630142988</v>
      </c>
      <c r="D261" s="592">
        <v>-0.18457669452844705</v>
      </c>
      <c r="E261" s="590">
        <v>10.10762424021566</v>
      </c>
      <c r="F261" s="592">
        <v>-0.21457573344931369</v>
      </c>
      <c r="G261" s="590">
        <v>9.4323883181345956</v>
      </c>
      <c r="H261" s="593">
        <v>-0.21773901681971353</v>
      </c>
      <c r="I261" s="589">
        <v>9.7718949829572672</v>
      </c>
      <c r="J261" s="592">
        <v>-0.2140925040237267</v>
      </c>
      <c r="K261" s="590">
        <v>10.567842474731293</v>
      </c>
      <c r="L261" s="592">
        <v>-0.27407387803881988</v>
      </c>
      <c r="M261" s="590">
        <v>10.207501331097303</v>
      </c>
      <c r="N261" s="593">
        <v>-0.26070372268174324</v>
      </c>
      <c r="O261" s="589"/>
      <c r="P261" s="592"/>
      <c r="Q261" s="590"/>
      <c r="R261" s="592"/>
      <c r="S261" s="590"/>
      <c r="T261" s="593"/>
      <c r="U261" s="589"/>
      <c r="V261" s="592"/>
      <c r="W261" s="590"/>
      <c r="X261" s="592"/>
      <c r="Y261" s="590"/>
      <c r="Z261" s="593"/>
      <c r="AA261" s="589">
        <v>7.682127757706203</v>
      </c>
      <c r="AB261" s="592">
        <v>-0.44862897540633817</v>
      </c>
      <c r="AC261" s="590">
        <v>7.9160017622007928</v>
      </c>
      <c r="AD261" s="592">
        <v>-3.1390610603430069E-2</v>
      </c>
      <c r="AE261" s="590">
        <v>7.7723577235772359</v>
      </c>
      <c r="AF261" s="593">
        <v>-0.28375565174695883</v>
      </c>
      <c r="AG261" s="589"/>
      <c r="AH261" s="592"/>
      <c r="AI261" s="590"/>
      <c r="AJ261" s="592"/>
      <c r="AK261" s="590"/>
      <c r="AL261" s="593"/>
      <c r="AM261" s="589">
        <v>2.778067612687813</v>
      </c>
      <c r="AN261" s="593">
        <v>-0.12859219703190927</v>
      </c>
      <c r="AO261" s="589">
        <v>3.3470209339774559</v>
      </c>
      <c r="AP261" s="592">
        <v>0.45248667685659383</v>
      </c>
      <c r="AQ261" s="590">
        <v>17.009816753926703</v>
      </c>
      <c r="AR261" s="592">
        <v>-1.7739838691262548</v>
      </c>
      <c r="AS261" s="590">
        <v>8.5505982053838476</v>
      </c>
      <c r="AT261" s="593">
        <v>-0.41157167327425448</v>
      </c>
    </row>
    <row r="262" spans="2:46" s="4" customFormat="1" ht="15" hidden="1" customHeight="1" outlineLevel="1" x14ac:dyDescent="0.25">
      <c r="B262" s="83" t="s">
        <v>135</v>
      </c>
      <c r="C262" s="589">
        <v>7.9189128233673873</v>
      </c>
      <c r="D262" s="592">
        <v>-0.5944352614948798</v>
      </c>
      <c r="E262" s="590">
        <v>8.7408785317768363</v>
      </c>
      <c r="F262" s="592">
        <v>-1.1352034062776486</v>
      </c>
      <c r="G262" s="590">
        <v>8.3263409581522314</v>
      </c>
      <c r="H262" s="593">
        <v>-0.84997800829463976</v>
      </c>
      <c r="I262" s="589">
        <v>8.6702360927550171</v>
      </c>
      <c r="J262" s="592">
        <v>-0.79131684149231951</v>
      </c>
      <c r="K262" s="590">
        <v>8.8685318910721591</v>
      </c>
      <c r="L262" s="592">
        <v>-1.4507551785944166</v>
      </c>
      <c r="M262" s="590">
        <v>8.7810859767465725</v>
      </c>
      <c r="N262" s="593">
        <v>-1.1495716068505306</v>
      </c>
      <c r="O262" s="589"/>
      <c r="P262" s="592"/>
      <c r="Q262" s="590"/>
      <c r="R262" s="592"/>
      <c r="S262" s="590"/>
      <c r="T262" s="593"/>
      <c r="U262" s="589"/>
      <c r="V262" s="592"/>
      <c r="W262" s="590"/>
      <c r="X262" s="592"/>
      <c r="Y262" s="590"/>
      <c r="Z262" s="593"/>
      <c r="AA262" s="589">
        <v>7.4870341551314601</v>
      </c>
      <c r="AB262" s="592">
        <v>-0.43850821774989601</v>
      </c>
      <c r="AC262" s="590">
        <v>7.9057721489436208</v>
      </c>
      <c r="AD262" s="592">
        <v>2.6508982140607706E-2</v>
      </c>
      <c r="AE262" s="590">
        <v>7.6375835405453607</v>
      </c>
      <c r="AF262" s="593">
        <v>-0.2705891240672873</v>
      </c>
      <c r="AG262" s="589"/>
      <c r="AH262" s="592"/>
      <c r="AI262" s="590"/>
      <c r="AJ262" s="592"/>
      <c r="AK262" s="590"/>
      <c r="AL262" s="593"/>
      <c r="AM262" s="589">
        <v>2.6638011745680483</v>
      </c>
      <c r="AN262" s="593">
        <v>-9.8213140065830373E-3</v>
      </c>
      <c r="AO262" s="589">
        <v>3.0049362402303577</v>
      </c>
      <c r="AP262" s="592">
        <v>0.14211733600618359</v>
      </c>
      <c r="AQ262" s="590">
        <v>12.798507462686567</v>
      </c>
      <c r="AR262" s="592">
        <v>0.17452787084983257</v>
      </c>
      <c r="AS262" s="590">
        <v>7.0932183081715792</v>
      </c>
      <c r="AT262" s="593">
        <v>-0.16672193545057645</v>
      </c>
    </row>
    <row r="263" spans="2:46" s="4" customFormat="1" ht="15" hidden="1" customHeight="1" outlineLevel="1" x14ac:dyDescent="0.25">
      <c r="B263" s="83" t="s">
        <v>153</v>
      </c>
      <c r="C263" s="589">
        <v>7.7707192590314715</v>
      </c>
      <c r="D263" s="592">
        <v>-9.9392777635073593E-2</v>
      </c>
      <c r="E263" s="590">
        <v>9.3148124801436207</v>
      </c>
      <c r="F263" s="592">
        <v>0.75255463234174158</v>
      </c>
      <c r="G263" s="590">
        <v>8.5064467917419559</v>
      </c>
      <c r="H263" s="593">
        <v>0.29232443611016556</v>
      </c>
      <c r="I263" s="589">
        <v>8.4401327188422872</v>
      </c>
      <c r="J263" s="592">
        <v>-2.146402261515945E-2</v>
      </c>
      <c r="K263" s="590">
        <v>9.4083863442321345</v>
      </c>
      <c r="L263" s="592">
        <v>0.79966836115895568</v>
      </c>
      <c r="M263" s="590">
        <v>8.9615022258195065</v>
      </c>
      <c r="N263" s="593">
        <v>0.41831539766277182</v>
      </c>
      <c r="O263" s="589"/>
      <c r="P263" s="592"/>
      <c r="Q263" s="590"/>
      <c r="R263" s="592"/>
      <c r="S263" s="590"/>
      <c r="T263" s="593"/>
      <c r="U263" s="589"/>
      <c r="V263" s="592"/>
      <c r="W263" s="590"/>
      <c r="X263" s="592"/>
      <c r="Y263" s="590"/>
      <c r="Z263" s="593"/>
      <c r="AA263" s="589">
        <v>7.6421972748307478</v>
      </c>
      <c r="AB263" s="592">
        <v>-0.47792086276480461</v>
      </c>
      <c r="AC263" s="590">
        <v>8.4436460412508314</v>
      </c>
      <c r="AD263" s="592">
        <v>0.42699605236935412</v>
      </c>
      <c r="AE263" s="590">
        <v>7.9147107064080089</v>
      </c>
      <c r="AF263" s="593">
        <v>-0.16561130864501905</v>
      </c>
      <c r="AG263" s="589"/>
      <c r="AH263" s="592"/>
      <c r="AI263" s="590"/>
      <c r="AJ263" s="592"/>
      <c r="AK263" s="590"/>
      <c r="AL263" s="593"/>
      <c r="AM263" s="589">
        <v>2.3155419222903886</v>
      </c>
      <c r="AN263" s="593">
        <v>-5.4042460581147811E-2</v>
      </c>
      <c r="AO263" s="589">
        <v>4.3418655097613881</v>
      </c>
      <c r="AP263" s="592">
        <v>1.1044609296087162</v>
      </c>
      <c r="AQ263" s="590">
        <v>14.845393024466423</v>
      </c>
      <c r="AR263" s="592">
        <v>1.1946279479587716</v>
      </c>
      <c r="AS263" s="590">
        <v>9.1164221486038812</v>
      </c>
      <c r="AT263" s="593">
        <v>1.1003131027550577</v>
      </c>
    </row>
    <row r="264" spans="2:46" s="4" customFormat="1" ht="15" hidden="1" customHeight="1" outlineLevel="1" x14ac:dyDescent="0.25">
      <c r="B264" s="83" t="s">
        <v>124</v>
      </c>
      <c r="C264" s="589">
        <v>8.2245824344243896</v>
      </c>
      <c r="D264" s="592">
        <v>-0.17413860203437537</v>
      </c>
      <c r="E264" s="590">
        <v>9.9845182140264104</v>
      </c>
      <c r="F264" s="592">
        <v>0.29854638187706328</v>
      </c>
      <c r="G264" s="590">
        <v>9.055354699390044</v>
      </c>
      <c r="H264" s="593">
        <v>3.0780974450097531E-2</v>
      </c>
      <c r="I264" s="589">
        <v>8.8502535429089768</v>
      </c>
      <c r="J264" s="592">
        <v>-0.12216620244530496</v>
      </c>
      <c r="K264" s="590">
        <v>9.881235794148175</v>
      </c>
      <c r="L264" s="592">
        <v>0.45054530143478111</v>
      </c>
      <c r="M264" s="590">
        <v>9.3976248604910708</v>
      </c>
      <c r="N264" s="593">
        <v>0.17218963390641484</v>
      </c>
      <c r="O264" s="589"/>
      <c r="P264" s="592"/>
      <c r="Q264" s="590"/>
      <c r="R264" s="592"/>
      <c r="S264" s="590"/>
      <c r="T264" s="593"/>
      <c r="U264" s="589"/>
      <c r="V264" s="592"/>
      <c r="W264" s="590"/>
      <c r="X264" s="592"/>
      <c r="Y264" s="590"/>
      <c r="Z264" s="593"/>
      <c r="AA264" s="589">
        <v>8.830221715095119</v>
      </c>
      <c r="AB264" s="592">
        <v>-0.21387121980661306</v>
      </c>
      <c r="AC264" s="590">
        <v>10.061829828714664</v>
      </c>
      <c r="AD264" s="592">
        <v>-0.56752529817545216</v>
      </c>
      <c r="AE264" s="590">
        <v>9.2749041543586195</v>
      </c>
      <c r="AF264" s="593">
        <v>-0.33304443986764554</v>
      </c>
      <c r="AG264" s="589"/>
      <c r="AH264" s="592"/>
      <c r="AI264" s="590"/>
      <c r="AJ264" s="592"/>
      <c r="AK264" s="590"/>
      <c r="AL264" s="593"/>
      <c r="AM264" s="589">
        <v>2.126319514064988</v>
      </c>
      <c r="AN264" s="593">
        <v>-0.30593071369085756</v>
      </c>
      <c r="AO264" s="589">
        <v>3.7846687211093992</v>
      </c>
      <c r="AP264" s="592">
        <v>0.16010868982273507</v>
      </c>
      <c r="AQ264" s="590">
        <v>16.030900134348411</v>
      </c>
      <c r="AR264" s="592">
        <v>0.2476228638054021</v>
      </c>
      <c r="AS264" s="590">
        <v>9.4475046593497627</v>
      </c>
      <c r="AT264" s="593">
        <v>0.36751328375683556</v>
      </c>
    </row>
    <row r="265" spans="2:46" s="4" customFormat="1" ht="15" hidden="1" customHeight="1" outlineLevel="1" x14ac:dyDescent="0.25">
      <c r="B265" s="83" t="s">
        <v>125</v>
      </c>
      <c r="C265" s="589">
        <v>7.8406196771838754</v>
      </c>
      <c r="D265" s="592">
        <v>-0.3902283761955303</v>
      </c>
      <c r="E265" s="590">
        <v>8.8894198121390868</v>
      </c>
      <c r="F265" s="592">
        <v>-0.40551054997790459</v>
      </c>
      <c r="G265" s="590">
        <v>8.3709089268663117</v>
      </c>
      <c r="H265" s="593">
        <v>-0.4098168435990619</v>
      </c>
      <c r="I265" s="589">
        <v>8.251219167169225</v>
      </c>
      <c r="J265" s="592">
        <v>-0.58874543329539364</v>
      </c>
      <c r="K265" s="590">
        <v>8.6527657836386975</v>
      </c>
      <c r="L265" s="592">
        <v>-0.34279279748659341</v>
      </c>
      <c r="M265" s="590">
        <v>8.4763373711534129</v>
      </c>
      <c r="N265" s="593">
        <v>-0.45424978177272735</v>
      </c>
      <c r="O265" s="589"/>
      <c r="P265" s="592"/>
      <c r="Q265" s="590"/>
      <c r="R265" s="592"/>
      <c r="S265" s="590"/>
      <c r="T265" s="593"/>
      <c r="U265" s="589"/>
      <c r="V265" s="592"/>
      <c r="W265" s="590"/>
      <c r="X265" s="592"/>
      <c r="Y265" s="590"/>
      <c r="Z265" s="593"/>
      <c r="AA265" s="589">
        <v>8.8097743197542044</v>
      </c>
      <c r="AB265" s="592">
        <v>-0.30286891660681192</v>
      </c>
      <c r="AC265" s="590">
        <v>9.8338021321665448</v>
      </c>
      <c r="AD265" s="592">
        <v>-0.79868134280984826</v>
      </c>
      <c r="AE265" s="590">
        <v>9.2080688295199771</v>
      </c>
      <c r="AF265" s="593">
        <v>-0.4954200548006007</v>
      </c>
      <c r="AG265" s="589"/>
      <c r="AH265" s="592"/>
      <c r="AI265" s="590"/>
      <c r="AJ265" s="592"/>
      <c r="AK265" s="590"/>
      <c r="AL265" s="593"/>
      <c r="AM265" s="589">
        <v>1.9304393305439331</v>
      </c>
      <c r="AN265" s="593">
        <v>-0.33029767900007534</v>
      </c>
      <c r="AO265" s="589">
        <v>4.2812758906379456</v>
      </c>
      <c r="AP265" s="592">
        <v>0.81918880355085832</v>
      </c>
      <c r="AQ265" s="590">
        <v>17.411352040816325</v>
      </c>
      <c r="AR265" s="592">
        <v>2.3765088352414132</v>
      </c>
      <c r="AS265" s="590">
        <v>9.4515318935208441</v>
      </c>
      <c r="AT265" s="593">
        <v>1.4458319391204792</v>
      </c>
    </row>
    <row r="266" spans="2:46" s="4" customFormat="1" ht="15.75" collapsed="1" x14ac:dyDescent="0.25">
      <c r="B266" s="106">
        <v>2000</v>
      </c>
      <c r="C266" s="594">
        <v>8.1308122179567146</v>
      </c>
      <c r="D266" s="599">
        <v>-0.22045120076264269</v>
      </c>
      <c r="E266" s="596">
        <v>9.2415049464868559</v>
      </c>
      <c r="F266" s="599">
        <v>-0.20816567059809366</v>
      </c>
      <c r="G266" s="596">
        <v>8.6783267888191862</v>
      </c>
      <c r="H266" s="600">
        <v>-0.223745552020711</v>
      </c>
      <c r="I266" s="594">
        <v>8.7806585278240146</v>
      </c>
      <c r="J266" s="599">
        <v>-0.24874738503291205</v>
      </c>
      <c r="K266" s="596">
        <v>9.2811398326087478</v>
      </c>
      <c r="L266" s="599">
        <v>-0.2034456001279441</v>
      </c>
      <c r="M266" s="596">
        <v>9.0563201786345875</v>
      </c>
      <c r="N266" s="600">
        <v>-0.22932729980199262</v>
      </c>
      <c r="O266" s="594"/>
      <c r="P266" s="599"/>
      <c r="Q266" s="596"/>
      <c r="R266" s="599"/>
      <c r="S266" s="596"/>
      <c r="T266" s="600"/>
      <c r="U266" s="594"/>
      <c r="V266" s="599"/>
      <c r="W266" s="596"/>
      <c r="X266" s="599"/>
      <c r="Y266" s="596"/>
      <c r="Z266" s="600"/>
      <c r="AA266" s="594">
        <v>8.2230025126636637</v>
      </c>
      <c r="AB266" s="599">
        <v>-0.34905921325250411</v>
      </c>
      <c r="AC266" s="596">
        <v>8.7262922393469449</v>
      </c>
      <c r="AD266" s="599">
        <v>-0.24418281856228319</v>
      </c>
      <c r="AE266" s="596">
        <v>8.4118658365455889</v>
      </c>
      <c r="AF266" s="600">
        <v>-0.31043434506589307</v>
      </c>
      <c r="AG266" s="594"/>
      <c r="AH266" s="599"/>
      <c r="AI266" s="596"/>
      <c r="AJ266" s="599"/>
      <c r="AK266" s="596"/>
      <c r="AL266" s="600"/>
      <c r="AM266" s="594">
        <v>2.3671710968179149</v>
      </c>
      <c r="AN266" s="600">
        <v>-4.7468293954072482E-2</v>
      </c>
      <c r="AO266" s="594">
        <v>3.600478959972631</v>
      </c>
      <c r="AP266" s="599">
        <v>0.37117593644209235</v>
      </c>
      <c r="AQ266" s="596">
        <v>15.365014792899409</v>
      </c>
      <c r="AR266" s="599">
        <v>0.71556725299951296</v>
      </c>
      <c r="AS266" s="596">
        <v>8.2244071597657715</v>
      </c>
      <c r="AT266" s="600">
        <v>0.38823885179800044</v>
      </c>
    </row>
    <row r="267" spans="2:46" s="4" customFormat="1" ht="15" hidden="1" customHeight="1" outlineLevel="1" x14ac:dyDescent="0.25">
      <c r="B267" s="83" t="s">
        <v>126</v>
      </c>
      <c r="C267" s="589">
        <v>8.4863160047027559</v>
      </c>
      <c r="D267" s="584">
        <v>-0.3977011155109178</v>
      </c>
      <c r="E267" s="590">
        <v>9.4370125708651713</v>
      </c>
      <c r="F267" s="584">
        <v>-0.75003302700425323</v>
      </c>
      <c r="G267" s="590">
        <v>8.9702770528006432</v>
      </c>
      <c r="H267" s="591">
        <v>-0.58119512544651819</v>
      </c>
      <c r="I267" s="589">
        <v>8.8737669555605034</v>
      </c>
      <c r="J267" s="584">
        <v>-0.33072999187583996</v>
      </c>
      <c r="K267" s="590">
        <v>9.2293179196140347</v>
      </c>
      <c r="L267" s="584">
        <v>-0.68272838979928174</v>
      </c>
      <c r="M267" s="590">
        <v>9.0758954450145577</v>
      </c>
      <c r="N267" s="591">
        <v>-0.53567666108064671</v>
      </c>
      <c r="O267" s="589"/>
      <c r="P267" s="584"/>
      <c r="Q267" s="590"/>
      <c r="R267" s="584"/>
      <c r="S267" s="590"/>
      <c r="T267" s="591"/>
      <c r="U267" s="589"/>
      <c r="V267" s="584"/>
      <c r="W267" s="590"/>
      <c r="X267" s="584"/>
      <c r="Y267" s="590"/>
      <c r="Z267" s="591"/>
      <c r="AA267" s="589">
        <v>9.6531425543190252</v>
      </c>
      <c r="AB267" s="584">
        <v>-0.20144500117988073</v>
      </c>
      <c r="AC267" s="590">
        <v>10.226837386224698</v>
      </c>
      <c r="AD267" s="584">
        <v>-1.2590052595016683</v>
      </c>
      <c r="AE267" s="590">
        <v>9.8736083739020355</v>
      </c>
      <c r="AF267" s="591">
        <v>-0.56836495435614509</v>
      </c>
      <c r="AG267" s="589"/>
      <c r="AH267" s="584"/>
      <c r="AI267" s="590"/>
      <c r="AJ267" s="584"/>
      <c r="AK267" s="590"/>
      <c r="AL267" s="591"/>
      <c r="AM267" s="589">
        <v>2.4704919106569725</v>
      </c>
      <c r="AN267" s="591">
        <v>-0.39569969662727145</v>
      </c>
      <c r="AO267" s="589">
        <v>3.8052036973639165</v>
      </c>
      <c r="AP267" s="584">
        <v>-1.1114237166728236</v>
      </c>
      <c r="AQ267" s="590">
        <v>16.381726457399104</v>
      </c>
      <c r="AR267" s="584">
        <v>-0.38141516288537503</v>
      </c>
      <c r="AS267" s="590">
        <v>8.5738575982996803</v>
      </c>
      <c r="AT267" s="591">
        <v>-1.4646450754971116</v>
      </c>
    </row>
    <row r="268" spans="2:46" s="4" customFormat="1" ht="15" hidden="1" customHeight="1" outlineLevel="1" x14ac:dyDescent="0.25">
      <c r="B268" s="83" t="s">
        <v>127</v>
      </c>
      <c r="C268" s="589">
        <v>8.5576535071156528</v>
      </c>
      <c r="D268" s="592">
        <v>-0.3749225972560577</v>
      </c>
      <c r="E268" s="590">
        <v>9.8212890219063063</v>
      </c>
      <c r="F268" s="592">
        <v>-0.38086744806314243</v>
      </c>
      <c r="G268" s="590">
        <v>9.2013276092975005</v>
      </c>
      <c r="H268" s="593">
        <v>-0.37314661540672489</v>
      </c>
      <c r="I268" s="589">
        <v>8.9376522082538017</v>
      </c>
      <c r="J268" s="592">
        <v>-0.53126172305925756</v>
      </c>
      <c r="K268" s="590">
        <v>9.5194910830267929</v>
      </c>
      <c r="L268" s="592">
        <v>-0.39689097863214151</v>
      </c>
      <c r="M268" s="590">
        <v>9.2724687899513079</v>
      </c>
      <c r="N268" s="593">
        <v>-0.45415174183779605</v>
      </c>
      <c r="O268" s="589"/>
      <c r="P268" s="592"/>
      <c r="Q268" s="590"/>
      <c r="R268" s="592"/>
      <c r="S268" s="590"/>
      <c r="T268" s="593"/>
      <c r="U268" s="589"/>
      <c r="V268" s="592"/>
      <c r="W268" s="590"/>
      <c r="X268" s="592"/>
      <c r="Y268" s="590"/>
      <c r="Z268" s="593"/>
      <c r="AA268" s="589">
        <v>9.6619736336874436</v>
      </c>
      <c r="AB268" s="592">
        <v>-5.1456776644627666E-2</v>
      </c>
      <c r="AC268" s="590">
        <v>11.315159315159315</v>
      </c>
      <c r="AD268" s="592">
        <v>-0.20433951652225701</v>
      </c>
      <c r="AE268" s="590">
        <v>10.246500917001061</v>
      </c>
      <c r="AF268" s="593">
        <v>-9.3146235494433682E-2</v>
      </c>
      <c r="AG268" s="589"/>
      <c r="AH268" s="592"/>
      <c r="AI268" s="590"/>
      <c r="AJ268" s="592"/>
      <c r="AK268" s="590"/>
      <c r="AL268" s="593"/>
      <c r="AM268" s="589">
        <v>2.5610593428151054</v>
      </c>
      <c r="AN268" s="593">
        <v>-0.18905198270070267</v>
      </c>
      <c r="AO268" s="589">
        <v>3.928116810183452</v>
      </c>
      <c r="AP268" s="592">
        <v>4.5674062091848988E-2</v>
      </c>
      <c r="AQ268" s="590">
        <v>15.327544621321756</v>
      </c>
      <c r="AR268" s="592">
        <v>-0.43061177432816677</v>
      </c>
      <c r="AS268" s="590">
        <v>8.9093591905564917</v>
      </c>
      <c r="AT268" s="593">
        <v>-1.1976779559965678E-2</v>
      </c>
    </row>
    <row r="269" spans="2:46" s="4" customFormat="1" ht="15" hidden="1" customHeight="1" outlineLevel="1" x14ac:dyDescent="0.25">
      <c r="B269" s="83" t="s">
        <v>128</v>
      </c>
      <c r="C269" s="589">
        <v>8.1654724782748946</v>
      </c>
      <c r="D269" s="592">
        <v>-0.34972389349292321</v>
      </c>
      <c r="E269" s="590">
        <v>9.4969927084145684</v>
      </c>
      <c r="F269" s="592">
        <v>-0.2814075051803524</v>
      </c>
      <c r="G269" s="590">
        <v>8.832152182931889</v>
      </c>
      <c r="H269" s="593">
        <v>-0.33353508505501317</v>
      </c>
      <c r="I269" s="589">
        <v>8.752418150488225</v>
      </c>
      <c r="J269" s="592">
        <v>-0.15903799383300665</v>
      </c>
      <c r="K269" s="590">
        <v>9.3359964361705252</v>
      </c>
      <c r="L269" s="592">
        <v>-0.40442317419128138</v>
      </c>
      <c r="M269" s="590">
        <v>9.0829874692042587</v>
      </c>
      <c r="N269" s="593">
        <v>-0.3060456951098427</v>
      </c>
      <c r="O269" s="589"/>
      <c r="P269" s="592"/>
      <c r="Q269" s="590"/>
      <c r="R269" s="592"/>
      <c r="S269" s="590"/>
      <c r="T269" s="593"/>
      <c r="U269" s="589"/>
      <c r="V269" s="592"/>
      <c r="W269" s="590"/>
      <c r="X269" s="592"/>
      <c r="Y269" s="590"/>
      <c r="Z269" s="593"/>
      <c r="AA269" s="589">
        <v>8.7495556281060693</v>
      </c>
      <c r="AB269" s="592">
        <v>-0.73026285768327881</v>
      </c>
      <c r="AC269" s="590">
        <v>10.006707898704576</v>
      </c>
      <c r="AD269" s="592">
        <v>0.38226187025445668</v>
      </c>
      <c r="AE269" s="590">
        <v>9.2157748793262808</v>
      </c>
      <c r="AF269" s="593">
        <v>-0.32060208859314798</v>
      </c>
      <c r="AG269" s="589"/>
      <c r="AH269" s="592"/>
      <c r="AI269" s="590"/>
      <c r="AJ269" s="592"/>
      <c r="AK269" s="590"/>
      <c r="AL269" s="593"/>
      <c r="AM269" s="589">
        <v>2.2494693469846423</v>
      </c>
      <c r="AN269" s="593">
        <v>-0.16280946954949327</v>
      </c>
      <c r="AO269" s="589">
        <v>3.2678260869565219</v>
      </c>
      <c r="AP269" s="592">
        <v>-0.4770362627914424</v>
      </c>
      <c r="AQ269" s="590">
        <v>14.773475314617619</v>
      </c>
      <c r="AR269" s="592">
        <v>-1.2128560139772429</v>
      </c>
      <c r="AS269" s="590">
        <v>8.0787290022262699</v>
      </c>
      <c r="AT269" s="593">
        <v>-0.74545430085902886</v>
      </c>
    </row>
    <row r="270" spans="2:46" s="4" customFormat="1" ht="15" hidden="1" customHeight="1" outlineLevel="1" x14ac:dyDescent="0.25">
      <c r="B270" s="83" t="s">
        <v>129</v>
      </c>
      <c r="C270" s="589">
        <v>7.9110447021662047</v>
      </c>
      <c r="D270" s="592">
        <v>0.15250561071930768</v>
      </c>
      <c r="E270" s="590">
        <v>8.6009388701539482</v>
      </c>
      <c r="F270" s="592">
        <v>-0.87240594210999234</v>
      </c>
      <c r="G270" s="590">
        <v>8.2558920559855036</v>
      </c>
      <c r="H270" s="593">
        <v>-0.3309240259156514</v>
      </c>
      <c r="I270" s="589">
        <v>8.4841840571536</v>
      </c>
      <c r="J270" s="592">
        <v>0.17391065530446781</v>
      </c>
      <c r="K270" s="590">
        <v>8.5385420660860252</v>
      </c>
      <c r="L270" s="592">
        <v>-1.1073916880904733</v>
      </c>
      <c r="M270" s="590">
        <v>8.5147744359614599</v>
      </c>
      <c r="N270" s="593">
        <v>-0.51861179317442208</v>
      </c>
      <c r="O270" s="589"/>
      <c r="P270" s="592"/>
      <c r="Q270" s="590"/>
      <c r="R270" s="592"/>
      <c r="S270" s="590"/>
      <c r="T270" s="593"/>
      <c r="U270" s="589"/>
      <c r="V270" s="592"/>
      <c r="W270" s="590"/>
      <c r="X270" s="592"/>
      <c r="Y270" s="590"/>
      <c r="Z270" s="593"/>
      <c r="AA270" s="589">
        <v>8.2989717741935483</v>
      </c>
      <c r="AB270" s="592">
        <v>0.33867002049510564</v>
      </c>
      <c r="AC270" s="590">
        <v>8.7003742596562628</v>
      </c>
      <c r="AD270" s="592">
        <v>0.23839687963384648</v>
      </c>
      <c r="AE270" s="590">
        <v>8.4422141829073798</v>
      </c>
      <c r="AF270" s="593">
        <v>0.29837363020974728</v>
      </c>
      <c r="AG270" s="589"/>
      <c r="AH270" s="592"/>
      <c r="AI270" s="590"/>
      <c r="AJ270" s="592"/>
      <c r="AK270" s="590"/>
      <c r="AL270" s="593"/>
      <c r="AM270" s="589">
        <v>2.1608925425719319</v>
      </c>
      <c r="AN270" s="593">
        <v>-0.36857275890702157</v>
      </c>
      <c r="AO270" s="589">
        <v>3.0083652840711048</v>
      </c>
      <c r="AP270" s="592">
        <v>-0.36062946764468062</v>
      </c>
      <c r="AQ270" s="590">
        <v>12.741597796143251</v>
      </c>
      <c r="AR270" s="592">
        <v>1.0467926013380566</v>
      </c>
      <c r="AS270" s="590">
        <v>6.7798889837745513</v>
      </c>
      <c r="AT270" s="593">
        <v>-0.14658500466475477</v>
      </c>
    </row>
    <row r="271" spans="2:46" s="4" customFormat="1" ht="15" hidden="1" customHeight="1" outlineLevel="1" x14ac:dyDescent="0.25">
      <c r="B271" s="83" t="s">
        <v>152</v>
      </c>
      <c r="C271" s="589">
        <v>7.9715564022630181</v>
      </c>
      <c r="D271" s="592">
        <v>-0.2378588457014521</v>
      </c>
      <c r="E271" s="590">
        <v>9.4658050754415139</v>
      </c>
      <c r="F271" s="592">
        <v>0.47508569379279919</v>
      </c>
      <c r="G271" s="590">
        <v>8.6876268358312156</v>
      </c>
      <c r="H271" s="593">
        <v>0.11125622214046693</v>
      </c>
      <c r="I271" s="589">
        <v>8.6554181290944285</v>
      </c>
      <c r="J271" s="592">
        <v>1.3556952221414065E-2</v>
      </c>
      <c r="K271" s="590">
        <v>9.5535109767968969</v>
      </c>
      <c r="L271" s="592">
        <v>0.39777327187886335</v>
      </c>
      <c r="M271" s="590">
        <v>9.1484138536079591</v>
      </c>
      <c r="N271" s="593">
        <v>0.23293648570745162</v>
      </c>
      <c r="O271" s="589"/>
      <c r="P271" s="592"/>
      <c r="Q271" s="590"/>
      <c r="R271" s="592"/>
      <c r="S271" s="590"/>
      <c r="T271" s="593"/>
      <c r="U271" s="589"/>
      <c r="V271" s="592"/>
      <c r="W271" s="590"/>
      <c r="X271" s="592"/>
      <c r="Y271" s="590"/>
      <c r="Z271" s="593"/>
      <c r="AA271" s="589">
        <v>8.2880505144570371</v>
      </c>
      <c r="AB271" s="592">
        <v>-0.71155890541659872</v>
      </c>
      <c r="AC271" s="590">
        <v>8.5150690258603934</v>
      </c>
      <c r="AD271" s="592">
        <v>0.70291559567845852</v>
      </c>
      <c r="AE271" s="590">
        <v>8.3603461353890935</v>
      </c>
      <c r="AF271" s="593">
        <v>-0.24273592013075529</v>
      </c>
      <c r="AG271" s="589"/>
      <c r="AH271" s="592"/>
      <c r="AI271" s="590"/>
      <c r="AJ271" s="592"/>
      <c r="AK271" s="590"/>
      <c r="AL271" s="593"/>
      <c r="AM271" s="589">
        <v>2.2616712146913489</v>
      </c>
      <c r="AN271" s="593">
        <v>-0.12544418578708072</v>
      </c>
      <c r="AO271" s="589">
        <v>2.4756242568370985</v>
      </c>
      <c r="AP271" s="592">
        <v>-0.18589259709548589</v>
      </c>
      <c r="AQ271" s="590">
        <v>15.869118905047049</v>
      </c>
      <c r="AR271" s="592">
        <v>2.9238574671385518</v>
      </c>
      <c r="AS271" s="590">
        <v>6.7164138678223182</v>
      </c>
      <c r="AT271" s="593">
        <v>0.3086757725842233</v>
      </c>
    </row>
    <row r="272" spans="2:46" s="4" customFormat="1" ht="15" hidden="1" customHeight="1" outlineLevel="1" x14ac:dyDescent="0.25">
      <c r="B272" s="83" t="s">
        <v>132</v>
      </c>
      <c r="C272" s="589">
        <v>8.7150724936231061</v>
      </c>
      <c r="D272" s="592">
        <v>0.15157500669940482</v>
      </c>
      <c r="E272" s="590">
        <v>9.3775191305244885</v>
      </c>
      <c r="F272" s="592">
        <v>0.1452702060518547</v>
      </c>
      <c r="G272" s="590">
        <v>9.0460347200747027</v>
      </c>
      <c r="H272" s="593">
        <v>0.1510727444193023</v>
      </c>
      <c r="I272" s="589">
        <v>9.5163303020877166</v>
      </c>
      <c r="J272" s="592">
        <v>0.13509037450967476</v>
      </c>
      <c r="K272" s="590">
        <v>9.6929242956213919</v>
      </c>
      <c r="L272" s="592">
        <v>9.4395382915902104E-2</v>
      </c>
      <c r="M272" s="590">
        <v>9.6148253344014751</v>
      </c>
      <c r="N272" s="593">
        <v>0.11242029283584287</v>
      </c>
      <c r="O272" s="589"/>
      <c r="P272" s="592"/>
      <c r="Q272" s="590"/>
      <c r="R272" s="592"/>
      <c r="S272" s="590"/>
      <c r="T272" s="593"/>
      <c r="U272" s="589"/>
      <c r="V272" s="592"/>
      <c r="W272" s="590"/>
      <c r="X272" s="592"/>
      <c r="Y272" s="590"/>
      <c r="Z272" s="593"/>
      <c r="AA272" s="589">
        <v>8.8076737335200654</v>
      </c>
      <c r="AB272" s="592">
        <v>0.27974838915449673</v>
      </c>
      <c r="AC272" s="590">
        <v>7.5724590163934424</v>
      </c>
      <c r="AD272" s="592">
        <v>0.12862308951627099</v>
      </c>
      <c r="AE272" s="590">
        <v>8.3321255141894</v>
      </c>
      <c r="AF272" s="593">
        <v>0.22006779011741884</v>
      </c>
      <c r="AG272" s="589"/>
      <c r="AH272" s="592"/>
      <c r="AI272" s="590"/>
      <c r="AJ272" s="592"/>
      <c r="AK272" s="590"/>
      <c r="AL272" s="593"/>
      <c r="AM272" s="589">
        <v>2.2421919595531272</v>
      </c>
      <c r="AN272" s="593">
        <v>-0.30295646756251315</v>
      </c>
      <c r="AO272" s="589">
        <v>2.8872216844143272</v>
      </c>
      <c r="AP272" s="592">
        <v>4.5375806278126429E-2</v>
      </c>
      <c r="AQ272" s="590">
        <v>12.655138339920949</v>
      </c>
      <c r="AR272" s="592">
        <v>2.0678367526193622</v>
      </c>
      <c r="AS272" s="590">
        <v>6.0987654320987659</v>
      </c>
      <c r="AT272" s="593">
        <v>1.4218423551756887</v>
      </c>
    </row>
    <row r="273" spans="2:46" s="4" customFormat="1" ht="15" hidden="1" customHeight="1" outlineLevel="1" x14ac:dyDescent="0.25">
      <c r="B273" s="83" t="s">
        <v>133</v>
      </c>
      <c r="C273" s="589">
        <v>8.4513611299018105</v>
      </c>
      <c r="D273" s="592">
        <v>-0.23029742435588929</v>
      </c>
      <c r="E273" s="590">
        <v>9.444167271195564</v>
      </c>
      <c r="F273" s="592">
        <v>-1.9002171411923285E-2</v>
      </c>
      <c r="G273" s="590">
        <v>8.970268862051336</v>
      </c>
      <c r="H273" s="593">
        <v>-0.12768147191370005</v>
      </c>
      <c r="I273" s="589">
        <v>9.4438495650427239</v>
      </c>
      <c r="J273" s="592">
        <v>-0.20768506314231239</v>
      </c>
      <c r="K273" s="590">
        <v>9.8274323628667855</v>
      </c>
      <c r="L273" s="592">
        <v>3.1047292182444508E-2</v>
      </c>
      <c r="M273" s="590">
        <v>9.6642532241313575</v>
      </c>
      <c r="N273" s="593">
        <v>-7.2765128796234535E-2</v>
      </c>
      <c r="O273" s="589"/>
      <c r="P273" s="592"/>
      <c r="Q273" s="590"/>
      <c r="R273" s="592"/>
      <c r="S273" s="590"/>
      <c r="T273" s="593"/>
      <c r="U273" s="589"/>
      <c r="V273" s="592"/>
      <c r="W273" s="590"/>
      <c r="X273" s="592"/>
      <c r="Y273" s="590"/>
      <c r="Z273" s="593"/>
      <c r="AA273" s="589">
        <v>7.5697027468679483</v>
      </c>
      <c r="AB273" s="592">
        <v>-0.39166502484465138</v>
      </c>
      <c r="AC273" s="590">
        <v>7.5196416079212183</v>
      </c>
      <c r="AD273" s="592">
        <v>-5.7819446105961347E-2</v>
      </c>
      <c r="AE273" s="590">
        <v>7.5486959467088175</v>
      </c>
      <c r="AF273" s="593">
        <v>-0.2587233738292225</v>
      </c>
      <c r="AG273" s="589"/>
      <c r="AH273" s="592"/>
      <c r="AI273" s="590"/>
      <c r="AJ273" s="592"/>
      <c r="AK273" s="590"/>
      <c r="AL273" s="593"/>
      <c r="AM273" s="589">
        <v>2.5300238826339134</v>
      </c>
      <c r="AN273" s="593">
        <v>0.2136736307935414</v>
      </c>
      <c r="AO273" s="589">
        <v>3.1032735775526112</v>
      </c>
      <c r="AP273" s="592">
        <v>-5.4863812949924373E-2</v>
      </c>
      <c r="AQ273" s="590">
        <v>12.152786099460755</v>
      </c>
      <c r="AR273" s="592">
        <v>0.92105178211758165</v>
      </c>
      <c r="AS273" s="590">
        <v>6.6696576151121603</v>
      </c>
      <c r="AT273" s="593">
        <v>0.40717180353440785</v>
      </c>
    </row>
    <row r="274" spans="2:46" s="4" customFormat="1" ht="15" hidden="1" customHeight="1" outlineLevel="1" x14ac:dyDescent="0.25">
      <c r="B274" s="83" t="s">
        <v>134</v>
      </c>
      <c r="C274" s="589">
        <v>8.957347324671435</v>
      </c>
      <c r="D274" s="592">
        <v>-8.2518942527620709E-4</v>
      </c>
      <c r="E274" s="590">
        <v>10.322199973664974</v>
      </c>
      <c r="F274" s="592">
        <v>2.3538750270404307E-2</v>
      </c>
      <c r="G274" s="590">
        <v>9.6501273349543091</v>
      </c>
      <c r="H274" s="593">
        <v>1.8878840080560622E-5</v>
      </c>
      <c r="I274" s="589">
        <v>9.9859874869809939</v>
      </c>
      <c r="J274" s="592">
        <v>0.10345860493583103</v>
      </c>
      <c r="K274" s="590">
        <v>10.841916352770113</v>
      </c>
      <c r="L274" s="592">
        <v>9.9721501011348579E-2</v>
      </c>
      <c r="M274" s="590">
        <v>10.468205053779046</v>
      </c>
      <c r="N274" s="593">
        <v>9.1262452363006119E-2</v>
      </c>
      <c r="O274" s="589"/>
      <c r="P274" s="592"/>
      <c r="Q274" s="590"/>
      <c r="R274" s="592"/>
      <c r="S274" s="590"/>
      <c r="T274" s="593"/>
      <c r="U274" s="589"/>
      <c r="V274" s="592"/>
      <c r="W274" s="590"/>
      <c r="X274" s="592"/>
      <c r="Y274" s="590"/>
      <c r="Z274" s="593"/>
      <c r="AA274" s="589">
        <v>8.1307567331125412</v>
      </c>
      <c r="AB274" s="592">
        <v>-1.6149598154530764E-2</v>
      </c>
      <c r="AC274" s="590">
        <v>7.9473923728042228</v>
      </c>
      <c r="AD274" s="592">
        <v>-0.14443082033583377</v>
      </c>
      <c r="AE274" s="590">
        <v>8.0561133753241947</v>
      </c>
      <c r="AF274" s="593">
        <v>-6.9279099133817468E-2</v>
      </c>
      <c r="AG274" s="589"/>
      <c r="AH274" s="592"/>
      <c r="AI274" s="590"/>
      <c r="AJ274" s="592"/>
      <c r="AK274" s="590"/>
      <c r="AL274" s="593"/>
      <c r="AM274" s="589">
        <v>2.9066598097197223</v>
      </c>
      <c r="AN274" s="593">
        <v>0.25667901340682997</v>
      </c>
      <c r="AO274" s="589">
        <v>2.8945342571208621</v>
      </c>
      <c r="AP274" s="592">
        <v>-4.4825010613691596E-2</v>
      </c>
      <c r="AQ274" s="590">
        <v>18.783800623052958</v>
      </c>
      <c r="AR274" s="592">
        <v>1.0393837496038252</v>
      </c>
      <c r="AS274" s="590">
        <v>8.9621698786581021</v>
      </c>
      <c r="AT274" s="593">
        <v>0.38611886307000631</v>
      </c>
    </row>
    <row r="275" spans="2:46" s="4" customFormat="1" ht="15" hidden="1" customHeight="1" outlineLevel="1" x14ac:dyDescent="0.25">
      <c r="B275" s="83" t="s">
        <v>135</v>
      </c>
      <c r="C275" s="589">
        <v>8.5133480848622671</v>
      </c>
      <c r="D275" s="592">
        <v>-0.30286781353848546</v>
      </c>
      <c r="E275" s="590">
        <v>9.8760819380544849</v>
      </c>
      <c r="F275" s="592">
        <v>9.2704838308746318E-2</v>
      </c>
      <c r="G275" s="590">
        <v>9.1763189664468712</v>
      </c>
      <c r="H275" s="593">
        <v>-0.12041167136128728</v>
      </c>
      <c r="I275" s="589">
        <v>9.4615529342473366</v>
      </c>
      <c r="J275" s="592">
        <v>-0.28336504260991191</v>
      </c>
      <c r="K275" s="590">
        <v>10.319287069666576</v>
      </c>
      <c r="L275" s="592">
        <v>0.2551961806046954</v>
      </c>
      <c r="M275" s="590">
        <v>9.9306575835971032</v>
      </c>
      <c r="N275" s="593">
        <v>5.9167018708894403E-3</v>
      </c>
      <c r="O275" s="589"/>
      <c r="P275" s="592"/>
      <c r="Q275" s="590"/>
      <c r="R275" s="592"/>
      <c r="S275" s="590"/>
      <c r="T275" s="593"/>
      <c r="U275" s="589"/>
      <c r="V275" s="592"/>
      <c r="W275" s="590"/>
      <c r="X275" s="592"/>
      <c r="Y275" s="590"/>
      <c r="Z275" s="593"/>
      <c r="AA275" s="589">
        <v>7.9255423728813561</v>
      </c>
      <c r="AB275" s="592">
        <v>-0.59769366036820948</v>
      </c>
      <c r="AC275" s="590">
        <v>7.8792631668030131</v>
      </c>
      <c r="AD275" s="592">
        <v>-0.35401791121306392</v>
      </c>
      <c r="AE275" s="590">
        <v>7.908172664612648</v>
      </c>
      <c r="AF275" s="593">
        <v>-0.50867451630546512</v>
      </c>
      <c r="AG275" s="589"/>
      <c r="AH275" s="592"/>
      <c r="AI275" s="590"/>
      <c r="AJ275" s="592"/>
      <c r="AK275" s="590"/>
      <c r="AL275" s="593"/>
      <c r="AM275" s="589">
        <v>2.6736224885746314</v>
      </c>
      <c r="AN275" s="593">
        <v>0.48213312687250376</v>
      </c>
      <c r="AO275" s="589">
        <v>2.8628189042241741</v>
      </c>
      <c r="AP275" s="592">
        <v>-0.45062167699014877</v>
      </c>
      <c r="AQ275" s="590">
        <v>12.623979591836735</v>
      </c>
      <c r="AR275" s="592">
        <v>-1.7681991791129867</v>
      </c>
      <c r="AS275" s="590">
        <v>7.2599402436221556</v>
      </c>
      <c r="AT275" s="593">
        <v>-1.3887011338327806</v>
      </c>
    </row>
    <row r="276" spans="2:46" s="4" customFormat="1" ht="15" hidden="1" customHeight="1" outlineLevel="1" x14ac:dyDescent="0.25">
      <c r="B276" s="83" t="s">
        <v>153</v>
      </c>
      <c r="C276" s="589">
        <v>7.8701120366665451</v>
      </c>
      <c r="D276" s="592">
        <v>-0.18901549420587305</v>
      </c>
      <c r="E276" s="590">
        <v>8.5622578478018792</v>
      </c>
      <c r="F276" s="592">
        <v>-0.43200565120694456</v>
      </c>
      <c r="G276" s="590">
        <v>8.2141223556317904</v>
      </c>
      <c r="H276" s="593">
        <v>-0.31194846756153538</v>
      </c>
      <c r="I276" s="589">
        <v>8.4615967414574467</v>
      </c>
      <c r="J276" s="592">
        <v>-0.27593075665582134</v>
      </c>
      <c r="K276" s="590">
        <v>8.6087179830731788</v>
      </c>
      <c r="L276" s="592">
        <v>-0.46937573186430548</v>
      </c>
      <c r="M276" s="590">
        <v>8.5431868281567347</v>
      </c>
      <c r="N276" s="593">
        <v>-0.38652321791267319</v>
      </c>
      <c r="O276" s="589"/>
      <c r="P276" s="592"/>
      <c r="Q276" s="590"/>
      <c r="R276" s="592"/>
      <c r="S276" s="590"/>
      <c r="T276" s="593"/>
      <c r="U276" s="589"/>
      <c r="V276" s="592"/>
      <c r="W276" s="590"/>
      <c r="X276" s="592"/>
      <c r="Y276" s="590"/>
      <c r="Z276" s="593"/>
      <c r="AA276" s="589">
        <v>8.1201181375955525</v>
      </c>
      <c r="AB276" s="592">
        <v>-0.23220761883979257</v>
      </c>
      <c r="AC276" s="590">
        <v>8.0166499888814773</v>
      </c>
      <c r="AD276" s="592">
        <v>-0.30570122627448448</v>
      </c>
      <c r="AE276" s="590">
        <v>8.0803220150530279</v>
      </c>
      <c r="AF276" s="593">
        <v>-0.26088132703790912</v>
      </c>
      <c r="AG276" s="589"/>
      <c r="AH276" s="592"/>
      <c r="AI276" s="590"/>
      <c r="AJ276" s="592"/>
      <c r="AK276" s="590"/>
      <c r="AL276" s="593"/>
      <c r="AM276" s="589">
        <v>2.3695843828715364</v>
      </c>
      <c r="AN276" s="593">
        <v>0.16130425651895886</v>
      </c>
      <c r="AO276" s="589">
        <v>3.2374045801526719</v>
      </c>
      <c r="AP276" s="592">
        <v>7.0988351752972356E-2</v>
      </c>
      <c r="AQ276" s="590">
        <v>13.650765076507652</v>
      </c>
      <c r="AR276" s="592">
        <v>0.96763549215557276</v>
      </c>
      <c r="AS276" s="590">
        <v>8.0161090458488236</v>
      </c>
      <c r="AT276" s="593">
        <v>0.7150680430869798</v>
      </c>
    </row>
    <row r="277" spans="2:46" s="4" customFormat="1" ht="15" hidden="1" customHeight="1" outlineLevel="1" x14ac:dyDescent="0.25">
      <c r="B277" s="83" t="s">
        <v>124</v>
      </c>
      <c r="C277" s="589">
        <v>8.398721036458765</v>
      </c>
      <c r="D277" s="592">
        <v>5.4570273293917282E-2</v>
      </c>
      <c r="E277" s="590">
        <v>9.6859718321493471</v>
      </c>
      <c r="F277" s="592">
        <v>0.18880677212464114</v>
      </c>
      <c r="G277" s="590">
        <v>9.0245737249399465</v>
      </c>
      <c r="H277" s="593">
        <v>0.11494640057181726</v>
      </c>
      <c r="I277" s="589">
        <v>8.9724197453542818</v>
      </c>
      <c r="J277" s="592">
        <v>-4.3923986559605055E-2</v>
      </c>
      <c r="K277" s="590">
        <v>9.4306904927133939</v>
      </c>
      <c r="L277" s="592">
        <v>0.12798847813715497</v>
      </c>
      <c r="M277" s="590">
        <v>9.225435226584656</v>
      </c>
      <c r="N277" s="593">
        <v>4.8293737854145036E-2</v>
      </c>
      <c r="O277" s="589"/>
      <c r="P277" s="592"/>
      <c r="Q277" s="590"/>
      <c r="R277" s="592"/>
      <c r="S277" s="590"/>
      <c r="T277" s="593"/>
      <c r="U277" s="589"/>
      <c r="V277" s="592"/>
      <c r="W277" s="590"/>
      <c r="X277" s="592"/>
      <c r="Y277" s="590"/>
      <c r="Z277" s="593"/>
      <c r="AA277" s="589">
        <v>9.0440929349017321</v>
      </c>
      <c r="AB277" s="592">
        <v>9.8861827051402784E-2</v>
      </c>
      <c r="AC277" s="590">
        <v>10.629355126890117</v>
      </c>
      <c r="AD277" s="592">
        <v>0.54543304039292195</v>
      </c>
      <c r="AE277" s="590">
        <v>9.607948594226265</v>
      </c>
      <c r="AF277" s="593">
        <v>0.25603254659037233</v>
      </c>
      <c r="AG277" s="589"/>
      <c r="AH277" s="592"/>
      <c r="AI277" s="590"/>
      <c r="AJ277" s="592"/>
      <c r="AK277" s="590"/>
      <c r="AL277" s="593"/>
      <c r="AM277" s="589">
        <v>2.4322502277558455</v>
      </c>
      <c r="AN277" s="593">
        <v>0.15593288021292073</v>
      </c>
      <c r="AO277" s="589">
        <v>3.6245600312866642</v>
      </c>
      <c r="AP277" s="592">
        <v>-4.1495014584895351E-2</v>
      </c>
      <c r="AQ277" s="590">
        <v>15.783277270543008</v>
      </c>
      <c r="AR277" s="592">
        <v>-1.7906745243868372E-2</v>
      </c>
      <c r="AS277" s="590">
        <v>9.0799913755929271</v>
      </c>
      <c r="AT277" s="593">
        <v>0.2376092207107714</v>
      </c>
    </row>
    <row r="278" spans="2:46" s="4" customFormat="1" ht="15" hidden="1" customHeight="1" outlineLevel="1" x14ac:dyDescent="0.25">
      <c r="B278" s="83" t="s">
        <v>125</v>
      </c>
      <c r="C278" s="589">
        <v>8.2308480533794057</v>
      </c>
      <c r="D278" s="592">
        <v>-0.6296677517101763</v>
      </c>
      <c r="E278" s="590">
        <v>9.2949303621169914</v>
      </c>
      <c r="F278" s="592">
        <v>-0.77996341612987585</v>
      </c>
      <c r="G278" s="590">
        <v>8.7807257704653736</v>
      </c>
      <c r="H278" s="593">
        <v>-0.70299296347626772</v>
      </c>
      <c r="I278" s="589">
        <v>8.8399646004646186</v>
      </c>
      <c r="J278" s="592">
        <v>-0.6176571778452935</v>
      </c>
      <c r="K278" s="590">
        <v>8.9955585811252909</v>
      </c>
      <c r="L278" s="592">
        <v>-0.85663281050341844</v>
      </c>
      <c r="M278" s="590">
        <v>8.9305871529261402</v>
      </c>
      <c r="N278" s="593">
        <v>-0.75701799006833248</v>
      </c>
      <c r="O278" s="589"/>
      <c r="P278" s="592"/>
      <c r="Q278" s="590"/>
      <c r="R278" s="592"/>
      <c r="S278" s="590"/>
      <c r="T278" s="593"/>
      <c r="U278" s="589"/>
      <c r="V278" s="592"/>
      <c r="W278" s="590"/>
      <c r="X278" s="592"/>
      <c r="Y278" s="590"/>
      <c r="Z278" s="593"/>
      <c r="AA278" s="589">
        <v>9.1126432363610164</v>
      </c>
      <c r="AB278" s="592">
        <v>-0.64951405157079556</v>
      </c>
      <c r="AC278" s="590">
        <v>10.632483474976393</v>
      </c>
      <c r="AD278" s="592">
        <v>-0.305582771309032</v>
      </c>
      <c r="AE278" s="590">
        <v>9.7034888843205778</v>
      </c>
      <c r="AF278" s="593">
        <v>-0.49614439553273471</v>
      </c>
      <c r="AG278" s="589"/>
      <c r="AH278" s="592"/>
      <c r="AI278" s="590"/>
      <c r="AJ278" s="592"/>
      <c r="AK278" s="590"/>
      <c r="AL278" s="593"/>
      <c r="AM278" s="589">
        <v>2.2607370095440085</v>
      </c>
      <c r="AN278" s="593">
        <v>-0.25800453308116067</v>
      </c>
      <c r="AO278" s="589">
        <v>3.4620870870870872</v>
      </c>
      <c r="AP278" s="592">
        <v>-0.22372851574979213</v>
      </c>
      <c r="AQ278" s="590">
        <v>15.034843205574912</v>
      </c>
      <c r="AR278" s="592">
        <v>-0.58113617586838728</v>
      </c>
      <c r="AS278" s="590">
        <v>8.0056999544003649</v>
      </c>
      <c r="AT278" s="593">
        <v>-0.54240928929711352</v>
      </c>
    </row>
    <row r="279" spans="2:46" s="4" customFormat="1" ht="15.75" collapsed="1" x14ac:dyDescent="0.25">
      <c r="B279" s="106">
        <v>1999</v>
      </c>
      <c r="C279" s="594">
        <v>8.3512634187193573</v>
      </c>
      <c r="D279" s="599">
        <v>-0.18908841720174507</v>
      </c>
      <c r="E279" s="596">
        <v>9.4496706170849496</v>
      </c>
      <c r="F279" s="599">
        <v>-0.23501461709983396</v>
      </c>
      <c r="G279" s="596">
        <v>8.9020723408398972</v>
      </c>
      <c r="H279" s="600">
        <v>-0.21393721404113464</v>
      </c>
      <c r="I279" s="594">
        <v>9.0294059128569266</v>
      </c>
      <c r="J279" s="599">
        <v>-0.15695624806192221</v>
      </c>
      <c r="K279" s="596">
        <v>9.4845854327366919</v>
      </c>
      <c r="L279" s="599">
        <v>-0.26240463577557804</v>
      </c>
      <c r="M279" s="596">
        <v>9.2856474784365801</v>
      </c>
      <c r="N279" s="600">
        <v>-0.21856499492807124</v>
      </c>
      <c r="O279" s="594"/>
      <c r="P279" s="599"/>
      <c r="Q279" s="596"/>
      <c r="R279" s="599"/>
      <c r="S279" s="596"/>
      <c r="T279" s="600"/>
      <c r="U279" s="594"/>
      <c r="V279" s="599"/>
      <c r="W279" s="596"/>
      <c r="X279" s="599"/>
      <c r="Y279" s="596"/>
      <c r="Z279" s="600"/>
      <c r="AA279" s="594">
        <v>8.5720617259161678</v>
      </c>
      <c r="AB279" s="599">
        <v>-0.25772909388415677</v>
      </c>
      <c r="AC279" s="596">
        <v>8.9704750579092281</v>
      </c>
      <c r="AD279" s="599">
        <v>-0.11281969186927299</v>
      </c>
      <c r="AE279" s="596">
        <v>8.722300181611482</v>
      </c>
      <c r="AF279" s="600">
        <v>-0.20152521430520665</v>
      </c>
      <c r="AG279" s="594"/>
      <c r="AH279" s="599"/>
      <c r="AI279" s="596"/>
      <c r="AJ279" s="599"/>
      <c r="AK279" s="596"/>
      <c r="AL279" s="600"/>
      <c r="AM279" s="594">
        <v>2.4146393907719874</v>
      </c>
      <c r="AN279" s="600">
        <v>-4.8380498353363777E-2</v>
      </c>
      <c r="AO279" s="594">
        <v>3.2293030235305387</v>
      </c>
      <c r="AP279" s="599">
        <v>-0.2216800646036563</v>
      </c>
      <c r="AQ279" s="596">
        <v>14.649447539899896</v>
      </c>
      <c r="AR279" s="599">
        <v>0.1140650879888927</v>
      </c>
      <c r="AS279" s="596">
        <v>7.8361683079677711</v>
      </c>
      <c r="AT279" s="600">
        <v>-0.11865078474083823</v>
      </c>
    </row>
    <row r="280" spans="2:46" s="4" customFormat="1" ht="15" hidden="1" customHeight="1" outlineLevel="1" x14ac:dyDescent="0.25">
      <c r="B280" s="83" t="s">
        <v>126</v>
      </c>
      <c r="C280" s="589">
        <v>8.8840171202136737</v>
      </c>
      <c r="D280" s="584">
        <v>0.27159578344020829</v>
      </c>
      <c r="E280" s="590">
        <v>10.187045597869425</v>
      </c>
      <c r="F280" s="584">
        <v>-0.46862151587467693</v>
      </c>
      <c r="G280" s="590">
        <v>9.5514721782471614</v>
      </c>
      <c r="H280" s="591">
        <v>-8.1657528139418289E-2</v>
      </c>
      <c r="I280" s="589">
        <v>9.2044969474363434</v>
      </c>
      <c r="J280" s="584">
        <v>3.7371884077888495E-2</v>
      </c>
      <c r="K280" s="590">
        <v>9.9120463094133164</v>
      </c>
      <c r="L280" s="584">
        <v>-0.72598832267719438</v>
      </c>
      <c r="M280" s="590">
        <v>9.6115721060952044</v>
      </c>
      <c r="N280" s="591">
        <v>-0.38343316107759584</v>
      </c>
      <c r="O280" s="589"/>
      <c r="P280" s="584"/>
      <c r="Q280" s="590"/>
      <c r="R280" s="584"/>
      <c r="S280" s="590"/>
      <c r="T280" s="591"/>
      <c r="U280" s="589"/>
      <c r="V280" s="584"/>
      <c r="W280" s="590"/>
      <c r="X280" s="584"/>
      <c r="Y280" s="590"/>
      <c r="Z280" s="591"/>
      <c r="AA280" s="589">
        <v>9.854587555498906</v>
      </c>
      <c r="AB280" s="584">
        <v>0.80711059909268457</v>
      </c>
      <c r="AC280" s="590">
        <v>11.485842645726366</v>
      </c>
      <c r="AD280" s="584">
        <v>1.0710919631570324</v>
      </c>
      <c r="AE280" s="590">
        <v>10.441973328258181</v>
      </c>
      <c r="AF280" s="591">
        <v>0.898704911662076</v>
      </c>
      <c r="AG280" s="589"/>
      <c r="AH280" s="584"/>
      <c r="AI280" s="590"/>
      <c r="AJ280" s="584"/>
      <c r="AK280" s="590"/>
      <c r="AL280" s="591"/>
      <c r="AM280" s="589">
        <v>2.8661916072842439</v>
      </c>
      <c r="AN280" s="591">
        <v>0.21077474798388929</v>
      </c>
      <c r="AO280" s="589">
        <v>4.9166274140367401</v>
      </c>
      <c r="AP280" s="584">
        <v>1.106784013589313</v>
      </c>
      <c r="AQ280" s="590">
        <v>16.763141620284479</v>
      </c>
      <c r="AR280" s="584">
        <v>-0.73178591594740539</v>
      </c>
      <c r="AS280" s="590">
        <v>10.038502673796792</v>
      </c>
      <c r="AT280" s="591">
        <v>1.0044777775312319</v>
      </c>
    </row>
    <row r="281" spans="2:46" s="4" customFormat="1" ht="15" hidden="1" customHeight="1" outlineLevel="1" x14ac:dyDescent="0.25">
      <c r="B281" s="83" t="s">
        <v>127</v>
      </c>
      <c r="C281" s="589">
        <v>8.9325761043717105</v>
      </c>
      <c r="D281" s="592">
        <v>3.1291088730355909E-2</v>
      </c>
      <c r="E281" s="590">
        <v>10.202156469969449</v>
      </c>
      <c r="F281" s="592">
        <v>0.83751637365719489</v>
      </c>
      <c r="G281" s="590">
        <v>9.5744742247042254</v>
      </c>
      <c r="H281" s="593">
        <v>0.42840477169756142</v>
      </c>
      <c r="I281" s="589">
        <v>9.4689139313130593</v>
      </c>
      <c r="J281" s="592">
        <v>0.14728195825908585</v>
      </c>
      <c r="K281" s="590">
        <v>9.9163820616589344</v>
      </c>
      <c r="L281" s="592">
        <v>0.94939882655342878</v>
      </c>
      <c r="M281" s="590">
        <v>9.7266205317891039</v>
      </c>
      <c r="N281" s="593">
        <v>0.61677947962590984</v>
      </c>
      <c r="O281" s="589"/>
      <c r="P281" s="592"/>
      <c r="Q281" s="590"/>
      <c r="R281" s="592"/>
      <c r="S281" s="590"/>
      <c r="T281" s="593"/>
      <c r="U281" s="589"/>
      <c r="V281" s="592"/>
      <c r="W281" s="590"/>
      <c r="X281" s="592"/>
      <c r="Y281" s="590"/>
      <c r="Z281" s="593"/>
      <c r="AA281" s="589">
        <v>9.7134304103320712</v>
      </c>
      <c r="AB281" s="592">
        <v>-0.27962546458170223</v>
      </c>
      <c r="AC281" s="590">
        <v>11.519498831681572</v>
      </c>
      <c r="AD281" s="592">
        <v>-0.11945385550262699</v>
      </c>
      <c r="AE281" s="590">
        <v>10.339647152495495</v>
      </c>
      <c r="AF281" s="593">
        <v>-0.23786964095617158</v>
      </c>
      <c r="AG281" s="589"/>
      <c r="AH281" s="592"/>
      <c r="AI281" s="590"/>
      <c r="AJ281" s="592"/>
      <c r="AK281" s="590"/>
      <c r="AL281" s="593"/>
      <c r="AM281" s="589">
        <v>2.7501113255158081</v>
      </c>
      <c r="AN281" s="593">
        <v>0.22254797268929716</v>
      </c>
      <c r="AO281" s="589">
        <v>3.8824427480916031</v>
      </c>
      <c r="AP281" s="592">
        <v>0.1677305945734795</v>
      </c>
      <c r="AQ281" s="590">
        <v>15.758156395649923</v>
      </c>
      <c r="AR281" s="592">
        <v>0.13770986215991066</v>
      </c>
      <c r="AS281" s="590">
        <v>8.9213359701164574</v>
      </c>
      <c r="AT281" s="593">
        <v>0.19956675835465809</v>
      </c>
    </row>
    <row r="282" spans="2:46" s="4" customFormat="1" ht="15" hidden="1" customHeight="1" outlineLevel="1" x14ac:dyDescent="0.25">
      <c r="B282" s="83" t="s">
        <v>128</v>
      </c>
      <c r="C282" s="589">
        <v>8.5151963717678179</v>
      </c>
      <c r="D282" s="592">
        <v>0.53061340425245351</v>
      </c>
      <c r="E282" s="590">
        <v>9.7784002135949208</v>
      </c>
      <c r="F282" s="592">
        <v>7.4725393436649412E-2</v>
      </c>
      <c r="G282" s="590">
        <v>9.1656872679869021</v>
      </c>
      <c r="H282" s="593">
        <v>0.32002593816583769</v>
      </c>
      <c r="I282" s="589">
        <v>8.9114561443212317</v>
      </c>
      <c r="J282" s="592">
        <v>0.37192656351283482</v>
      </c>
      <c r="K282" s="590">
        <v>9.7404196103618066</v>
      </c>
      <c r="L282" s="592">
        <v>0.1172722890670137</v>
      </c>
      <c r="M282" s="590">
        <v>9.3890331643141014</v>
      </c>
      <c r="N282" s="593">
        <v>0.23641659445695851</v>
      </c>
      <c r="O282" s="589"/>
      <c r="P282" s="592"/>
      <c r="Q282" s="590"/>
      <c r="R282" s="592"/>
      <c r="S282" s="590"/>
      <c r="T282" s="593"/>
      <c r="U282" s="589"/>
      <c r="V282" s="592"/>
      <c r="W282" s="590"/>
      <c r="X282" s="592"/>
      <c r="Y282" s="590"/>
      <c r="Z282" s="593"/>
      <c r="AA282" s="589">
        <v>9.4798184857893482</v>
      </c>
      <c r="AB282" s="592">
        <v>1.0790501458080968</v>
      </c>
      <c r="AC282" s="590">
        <v>9.6244460284501194</v>
      </c>
      <c r="AD282" s="592">
        <v>-0.20966761957450863</v>
      </c>
      <c r="AE282" s="590">
        <v>9.5363769679194288</v>
      </c>
      <c r="AF282" s="593">
        <v>0.61336295878252756</v>
      </c>
      <c r="AG282" s="589"/>
      <c r="AH282" s="592"/>
      <c r="AI282" s="590"/>
      <c r="AJ282" s="592"/>
      <c r="AK282" s="590"/>
      <c r="AL282" s="593"/>
      <c r="AM282" s="589">
        <v>2.4122788165341356</v>
      </c>
      <c r="AN282" s="593">
        <v>0.12083459062798196</v>
      </c>
      <c r="AO282" s="589">
        <v>3.7448623497479643</v>
      </c>
      <c r="AP282" s="592">
        <v>0.57337946001412377</v>
      </c>
      <c r="AQ282" s="590">
        <v>15.986331328594861</v>
      </c>
      <c r="AR282" s="592">
        <v>1.5983313285948615</v>
      </c>
      <c r="AS282" s="590">
        <v>8.8241833030852987</v>
      </c>
      <c r="AT282" s="593">
        <v>0.80755263353886164</v>
      </c>
    </row>
    <row r="283" spans="2:46" s="4" customFormat="1" ht="15" hidden="1" customHeight="1" outlineLevel="1" x14ac:dyDescent="0.25">
      <c r="B283" s="83" t="s">
        <v>129</v>
      </c>
      <c r="C283" s="589">
        <v>7.758539091446897</v>
      </c>
      <c r="D283" s="592">
        <v>-0.43085200356613385</v>
      </c>
      <c r="E283" s="590">
        <v>9.4733448122639405</v>
      </c>
      <c r="F283" s="592">
        <v>-0.15945950629188665</v>
      </c>
      <c r="G283" s="590">
        <v>8.586816081901155</v>
      </c>
      <c r="H283" s="593">
        <v>-0.28056539472209963</v>
      </c>
      <c r="I283" s="589">
        <v>8.3102734018491322</v>
      </c>
      <c r="J283" s="592">
        <v>-0.65713054598308496</v>
      </c>
      <c r="K283" s="590">
        <v>9.6459337541764985</v>
      </c>
      <c r="L283" s="592">
        <v>-0.13205796770290767</v>
      </c>
      <c r="M283" s="590">
        <v>9.033386229135882</v>
      </c>
      <c r="N283" s="593">
        <v>-0.36975728700550725</v>
      </c>
      <c r="O283" s="589"/>
      <c r="P283" s="592"/>
      <c r="Q283" s="590"/>
      <c r="R283" s="592"/>
      <c r="S283" s="590"/>
      <c r="T283" s="593"/>
      <c r="U283" s="589"/>
      <c r="V283" s="592"/>
      <c r="W283" s="590"/>
      <c r="X283" s="592"/>
      <c r="Y283" s="590"/>
      <c r="Z283" s="593"/>
      <c r="AA283" s="589">
        <v>7.9603017536984426</v>
      </c>
      <c r="AB283" s="592">
        <v>-0.30812792100317221</v>
      </c>
      <c r="AC283" s="590">
        <v>8.4619773800224163</v>
      </c>
      <c r="AD283" s="592">
        <v>-0.2375665407755374</v>
      </c>
      <c r="AE283" s="590">
        <v>8.1438405526976325</v>
      </c>
      <c r="AF283" s="593">
        <v>-0.27318289928012973</v>
      </c>
      <c r="AG283" s="589"/>
      <c r="AH283" s="592"/>
      <c r="AI283" s="590"/>
      <c r="AJ283" s="592"/>
      <c r="AK283" s="590"/>
      <c r="AL283" s="593"/>
      <c r="AM283" s="589">
        <v>2.5294653014789534</v>
      </c>
      <c r="AN283" s="593">
        <v>6.2215767295206614E-2</v>
      </c>
      <c r="AO283" s="589">
        <v>3.3689947517157854</v>
      </c>
      <c r="AP283" s="592">
        <v>0.38148434372244644</v>
      </c>
      <c r="AQ283" s="590">
        <v>11.694805194805195</v>
      </c>
      <c r="AR283" s="592">
        <v>-1.8425082380306268</v>
      </c>
      <c r="AS283" s="590">
        <v>6.9264739884393061</v>
      </c>
      <c r="AT283" s="593">
        <v>-0.18410171533954234</v>
      </c>
    </row>
    <row r="284" spans="2:46" s="4" customFormat="1" ht="15" hidden="1" customHeight="1" outlineLevel="1" x14ac:dyDescent="0.25">
      <c r="B284" s="83" t="s">
        <v>152</v>
      </c>
      <c r="C284" s="589">
        <v>8.2094152479644702</v>
      </c>
      <c r="D284" s="592">
        <v>8.4418410839903757E-2</v>
      </c>
      <c r="E284" s="590">
        <v>8.9907193816487148</v>
      </c>
      <c r="F284" s="592">
        <v>0.43220847444212218</v>
      </c>
      <c r="G284" s="590">
        <v>8.5763706136907487</v>
      </c>
      <c r="H284" s="593">
        <v>0.23450710492769211</v>
      </c>
      <c r="I284" s="589">
        <v>8.6418611768730145</v>
      </c>
      <c r="J284" s="592">
        <v>-4.8644654277579136E-2</v>
      </c>
      <c r="K284" s="590">
        <v>9.1557377049180335</v>
      </c>
      <c r="L284" s="592">
        <v>0.49940391477324475</v>
      </c>
      <c r="M284" s="590">
        <v>8.9154773679005075</v>
      </c>
      <c r="N284" s="593">
        <v>0.24452246469476968</v>
      </c>
      <c r="O284" s="589"/>
      <c r="P284" s="592"/>
      <c r="Q284" s="590"/>
      <c r="R284" s="592"/>
      <c r="S284" s="590"/>
      <c r="T284" s="593"/>
      <c r="U284" s="589"/>
      <c r="V284" s="592"/>
      <c r="W284" s="590"/>
      <c r="X284" s="592"/>
      <c r="Y284" s="590"/>
      <c r="Z284" s="593"/>
      <c r="AA284" s="589">
        <v>8.9996094198736358</v>
      </c>
      <c r="AB284" s="592">
        <v>0.33742391830989504</v>
      </c>
      <c r="AC284" s="590">
        <v>7.8121534301819349</v>
      </c>
      <c r="AD284" s="592">
        <v>8.3693554591870445E-2</v>
      </c>
      <c r="AE284" s="590">
        <v>8.6030820555198488</v>
      </c>
      <c r="AF284" s="593">
        <v>0.26395852278588805</v>
      </c>
      <c r="AG284" s="589"/>
      <c r="AH284" s="592"/>
      <c r="AI284" s="590"/>
      <c r="AJ284" s="592"/>
      <c r="AK284" s="590"/>
      <c r="AL284" s="593"/>
      <c r="AM284" s="589">
        <v>2.3871154004784296</v>
      </c>
      <c r="AN284" s="593">
        <v>-0.41086599046937033</v>
      </c>
      <c r="AO284" s="589">
        <v>2.6615168539325844</v>
      </c>
      <c r="AP284" s="592">
        <v>0.23813539142676232</v>
      </c>
      <c r="AQ284" s="590">
        <v>12.945261437908497</v>
      </c>
      <c r="AR284" s="592">
        <v>6.0265245981613091E-2</v>
      </c>
      <c r="AS284" s="590">
        <v>6.4077380952380949</v>
      </c>
      <c r="AT284" s="593">
        <v>1.4385494082025829E-2</v>
      </c>
    </row>
    <row r="285" spans="2:46" s="4" customFormat="1" ht="15" hidden="1" customHeight="1" outlineLevel="1" x14ac:dyDescent="0.25">
      <c r="B285" s="83" t="s">
        <v>132</v>
      </c>
      <c r="C285" s="589">
        <v>8.5634974869237013</v>
      </c>
      <c r="D285" s="592">
        <v>9.6894828031409475E-2</v>
      </c>
      <c r="E285" s="590">
        <v>9.2322489244726338</v>
      </c>
      <c r="F285" s="592">
        <v>-0.10151870547817055</v>
      </c>
      <c r="G285" s="590">
        <v>8.8949619756554004</v>
      </c>
      <c r="H285" s="593">
        <v>-1.8022607156851222E-3</v>
      </c>
      <c r="I285" s="589">
        <v>9.3812399275780418</v>
      </c>
      <c r="J285" s="592">
        <v>0.18896481686249267</v>
      </c>
      <c r="K285" s="590">
        <v>9.5985289127054898</v>
      </c>
      <c r="L285" s="592">
        <v>-4.8686688022826274E-2</v>
      </c>
      <c r="M285" s="590">
        <v>9.5024050415656323</v>
      </c>
      <c r="N285" s="593">
        <v>6.020328650146034E-2</v>
      </c>
      <c r="O285" s="589"/>
      <c r="P285" s="592"/>
      <c r="Q285" s="590"/>
      <c r="R285" s="592"/>
      <c r="S285" s="590"/>
      <c r="T285" s="593"/>
      <c r="U285" s="589"/>
      <c r="V285" s="592"/>
      <c r="W285" s="590"/>
      <c r="X285" s="592"/>
      <c r="Y285" s="590"/>
      <c r="Z285" s="593"/>
      <c r="AA285" s="589">
        <v>8.5279253443655687</v>
      </c>
      <c r="AB285" s="592">
        <v>-0.17948347643800844</v>
      </c>
      <c r="AC285" s="590">
        <v>7.4438359268771714</v>
      </c>
      <c r="AD285" s="592">
        <v>-0.40595512713923476</v>
      </c>
      <c r="AE285" s="590">
        <v>8.1120577240719811</v>
      </c>
      <c r="AF285" s="593">
        <v>-0.24089285964783258</v>
      </c>
      <c r="AG285" s="589"/>
      <c r="AH285" s="592"/>
      <c r="AI285" s="590"/>
      <c r="AJ285" s="592"/>
      <c r="AK285" s="590"/>
      <c r="AL285" s="593"/>
      <c r="AM285" s="589">
        <v>2.5451484271156404</v>
      </c>
      <c r="AN285" s="593">
        <v>3.6702323522546543E-2</v>
      </c>
      <c r="AO285" s="589">
        <v>2.8418458781362008</v>
      </c>
      <c r="AP285" s="592">
        <v>0.60574159874613676</v>
      </c>
      <c r="AQ285" s="590">
        <v>10.587301587301587</v>
      </c>
      <c r="AR285" s="592">
        <v>-1.6805169872124512</v>
      </c>
      <c r="AS285" s="590">
        <v>4.6769230769230772</v>
      </c>
      <c r="AT285" s="593">
        <v>-0.69854160709179247</v>
      </c>
    </row>
    <row r="286" spans="2:46" s="4" customFormat="1" ht="15" hidden="1" customHeight="1" outlineLevel="1" x14ac:dyDescent="0.25">
      <c r="B286" s="83" t="s">
        <v>133</v>
      </c>
      <c r="C286" s="589">
        <v>8.6816585542576998</v>
      </c>
      <c r="D286" s="592">
        <v>-2.2310460955441869E-2</v>
      </c>
      <c r="E286" s="590">
        <v>9.4631694426074873</v>
      </c>
      <c r="F286" s="592">
        <v>-0.41062575759951159</v>
      </c>
      <c r="G286" s="590">
        <v>9.0979503339650361</v>
      </c>
      <c r="H286" s="593">
        <v>-0.22563903771218463</v>
      </c>
      <c r="I286" s="589">
        <v>9.6515346281850363</v>
      </c>
      <c r="J286" s="592">
        <v>-4.2968001801463984E-2</v>
      </c>
      <c r="K286" s="590">
        <v>9.7963850706843409</v>
      </c>
      <c r="L286" s="592">
        <v>-0.47024886007922362</v>
      </c>
      <c r="M286" s="590">
        <v>9.737018352927592</v>
      </c>
      <c r="N286" s="593">
        <v>-0.29522174867850204</v>
      </c>
      <c r="O286" s="589"/>
      <c r="P286" s="592"/>
      <c r="Q286" s="590"/>
      <c r="R286" s="592"/>
      <c r="S286" s="590"/>
      <c r="T286" s="593"/>
      <c r="U286" s="589"/>
      <c r="V286" s="592"/>
      <c r="W286" s="590"/>
      <c r="X286" s="592"/>
      <c r="Y286" s="590"/>
      <c r="Z286" s="593"/>
      <c r="AA286" s="589">
        <v>7.9613677717125997</v>
      </c>
      <c r="AB286" s="592">
        <v>-0.17268986989118229</v>
      </c>
      <c r="AC286" s="590">
        <v>7.5774610540271796</v>
      </c>
      <c r="AD286" s="592">
        <v>2.9149024078780172E-2</v>
      </c>
      <c r="AE286" s="590">
        <v>7.80741932053804</v>
      </c>
      <c r="AF286" s="593">
        <v>-9.0811428847542786E-2</v>
      </c>
      <c r="AG286" s="589"/>
      <c r="AH286" s="592"/>
      <c r="AI286" s="590"/>
      <c r="AJ286" s="592"/>
      <c r="AK286" s="590"/>
      <c r="AL286" s="593"/>
      <c r="AM286" s="589">
        <v>2.316350251840372</v>
      </c>
      <c r="AN286" s="593">
        <v>-0.16551409346249324</v>
      </c>
      <c r="AO286" s="589">
        <v>3.1581373905025356</v>
      </c>
      <c r="AP286" s="592">
        <v>1.034552342776518E-2</v>
      </c>
      <c r="AQ286" s="590">
        <v>11.231734317343173</v>
      </c>
      <c r="AR286" s="592">
        <v>-6.1690043714841583</v>
      </c>
      <c r="AS286" s="590">
        <v>6.2624858115777524</v>
      </c>
      <c r="AT286" s="593">
        <v>-1.4657040994014761</v>
      </c>
    </row>
    <row r="287" spans="2:46" s="4" customFormat="1" ht="15" hidden="1" customHeight="1" outlineLevel="1" x14ac:dyDescent="0.25">
      <c r="B287" s="83" t="s">
        <v>134</v>
      </c>
      <c r="C287" s="589">
        <v>8.9581725140967112</v>
      </c>
      <c r="D287" s="592">
        <v>0.2209955999701041</v>
      </c>
      <c r="E287" s="590">
        <v>10.29866122339457</v>
      </c>
      <c r="F287" s="592">
        <v>0.73290858623172284</v>
      </c>
      <c r="G287" s="590">
        <v>9.6501084561142285</v>
      </c>
      <c r="H287" s="593">
        <v>0.48134899227279782</v>
      </c>
      <c r="I287" s="589">
        <v>9.8825288820451629</v>
      </c>
      <c r="J287" s="592">
        <v>0.48449377348373801</v>
      </c>
      <c r="K287" s="590">
        <v>10.742194851758764</v>
      </c>
      <c r="L287" s="592">
        <v>0.84508111735549818</v>
      </c>
      <c r="M287" s="590">
        <v>10.37694260141604</v>
      </c>
      <c r="N287" s="593">
        <v>0.69238308767185686</v>
      </c>
      <c r="O287" s="589"/>
      <c r="P287" s="592"/>
      <c r="Q287" s="590"/>
      <c r="R287" s="592"/>
      <c r="S287" s="590"/>
      <c r="T287" s="593"/>
      <c r="U287" s="589"/>
      <c r="V287" s="592"/>
      <c r="W287" s="590"/>
      <c r="X287" s="592"/>
      <c r="Y287" s="590"/>
      <c r="Z287" s="593"/>
      <c r="AA287" s="589">
        <v>8.146906331267072</v>
      </c>
      <c r="AB287" s="592">
        <v>-0.23552327841407816</v>
      </c>
      <c r="AC287" s="590">
        <v>8.0918231931400566</v>
      </c>
      <c r="AD287" s="592">
        <v>0.28176634792432065</v>
      </c>
      <c r="AE287" s="590">
        <v>8.1253924744580122</v>
      </c>
      <c r="AF287" s="593">
        <v>-2.3473252090118635E-2</v>
      </c>
      <c r="AG287" s="589"/>
      <c r="AH287" s="592"/>
      <c r="AI287" s="590"/>
      <c r="AJ287" s="592"/>
      <c r="AK287" s="590"/>
      <c r="AL287" s="593"/>
      <c r="AM287" s="589">
        <v>2.6499807963128923</v>
      </c>
      <c r="AN287" s="593">
        <v>-0.34371692340751547</v>
      </c>
      <c r="AO287" s="589">
        <v>2.9393592677345537</v>
      </c>
      <c r="AP287" s="592">
        <v>0.47483147740468468</v>
      </c>
      <c r="AQ287" s="590">
        <v>17.744416873449133</v>
      </c>
      <c r="AR287" s="592">
        <v>-0.15018466896732008</v>
      </c>
      <c r="AS287" s="590">
        <v>8.5760510155880958</v>
      </c>
      <c r="AT287" s="593">
        <v>-0.25865314997306044</v>
      </c>
    </row>
    <row r="288" spans="2:46" s="4" customFormat="1" ht="15" hidden="1" customHeight="1" outlineLevel="1" x14ac:dyDescent="0.25">
      <c r="B288" s="83" t="s">
        <v>135</v>
      </c>
      <c r="C288" s="589">
        <v>8.8162158984007526</v>
      </c>
      <c r="D288" s="592">
        <v>0.25317108634282448</v>
      </c>
      <c r="E288" s="590">
        <v>9.7833770997457385</v>
      </c>
      <c r="F288" s="592">
        <v>0.41861812951148103</v>
      </c>
      <c r="G288" s="590">
        <v>9.2967306378081584</v>
      </c>
      <c r="H288" s="593">
        <v>0.33714274476641215</v>
      </c>
      <c r="I288" s="589">
        <v>9.7449179768572485</v>
      </c>
      <c r="J288" s="592">
        <v>0.33176120466191783</v>
      </c>
      <c r="K288" s="590">
        <v>10.06409088906188</v>
      </c>
      <c r="L288" s="592">
        <v>0.30078704548147783</v>
      </c>
      <c r="M288" s="590">
        <v>9.9247408817262137</v>
      </c>
      <c r="N288" s="593">
        <v>0.31724257350827934</v>
      </c>
      <c r="O288" s="589"/>
      <c r="P288" s="592"/>
      <c r="Q288" s="590"/>
      <c r="R288" s="592"/>
      <c r="S288" s="590"/>
      <c r="T288" s="593"/>
      <c r="U288" s="589"/>
      <c r="V288" s="592"/>
      <c r="W288" s="590"/>
      <c r="X288" s="592"/>
      <c r="Y288" s="590"/>
      <c r="Z288" s="593"/>
      <c r="AA288" s="589">
        <v>8.5232360332495656</v>
      </c>
      <c r="AB288" s="592">
        <v>0.20157238183880999</v>
      </c>
      <c r="AC288" s="590">
        <v>8.233281078016077</v>
      </c>
      <c r="AD288" s="592">
        <v>0.70676936564999782</v>
      </c>
      <c r="AE288" s="590">
        <v>8.4168471809181131</v>
      </c>
      <c r="AF288" s="593">
        <v>0.40428247503576031</v>
      </c>
      <c r="AG288" s="589"/>
      <c r="AH288" s="592"/>
      <c r="AI288" s="590"/>
      <c r="AJ288" s="592"/>
      <c r="AK288" s="590"/>
      <c r="AL288" s="593"/>
      <c r="AM288" s="589">
        <v>2.1914893617021276</v>
      </c>
      <c r="AN288" s="593">
        <v>-0.25831651738827732</v>
      </c>
      <c r="AO288" s="589">
        <v>3.3134405812143228</v>
      </c>
      <c r="AP288" s="592">
        <v>0.79113574850056834</v>
      </c>
      <c r="AQ288" s="590">
        <v>14.392178770949721</v>
      </c>
      <c r="AR288" s="592">
        <v>0.38175531818099095</v>
      </c>
      <c r="AS288" s="590">
        <v>8.6486413774549362</v>
      </c>
      <c r="AT288" s="593">
        <v>1.343515258659167</v>
      </c>
    </row>
    <row r="289" spans="2:46" s="4" customFormat="1" ht="15" hidden="1" customHeight="1" outlineLevel="1" x14ac:dyDescent="0.25">
      <c r="B289" s="83" t="s">
        <v>153</v>
      </c>
      <c r="C289" s="589">
        <v>8.0591275308724182</v>
      </c>
      <c r="D289" s="592">
        <v>4.9815470045011523E-2</v>
      </c>
      <c r="E289" s="590">
        <v>8.9942634990088237</v>
      </c>
      <c r="F289" s="592">
        <v>-6.4973614943609093E-2</v>
      </c>
      <c r="G289" s="590">
        <v>8.5260708231933258</v>
      </c>
      <c r="H289" s="593">
        <v>-8.2472075542199264E-3</v>
      </c>
      <c r="I289" s="589">
        <v>8.737527498113268</v>
      </c>
      <c r="J289" s="592">
        <v>0.1117765114613487</v>
      </c>
      <c r="K289" s="590">
        <v>9.0780937149374843</v>
      </c>
      <c r="L289" s="592">
        <v>-5.6981390981118096E-2</v>
      </c>
      <c r="M289" s="590">
        <v>8.9297100460694079</v>
      </c>
      <c r="N289" s="593">
        <v>1.5569825150036465E-2</v>
      </c>
      <c r="O289" s="589"/>
      <c r="P289" s="592"/>
      <c r="Q289" s="590"/>
      <c r="R289" s="592"/>
      <c r="S289" s="590"/>
      <c r="T289" s="593"/>
      <c r="U289" s="589"/>
      <c r="V289" s="592"/>
      <c r="W289" s="590"/>
      <c r="X289" s="592"/>
      <c r="Y289" s="590"/>
      <c r="Z289" s="593"/>
      <c r="AA289" s="589">
        <v>8.352325756435345</v>
      </c>
      <c r="AB289" s="592">
        <v>1.7471177227424306E-2</v>
      </c>
      <c r="AC289" s="590">
        <v>8.3223512151559618</v>
      </c>
      <c r="AD289" s="592">
        <v>-7.6557740219636017E-2</v>
      </c>
      <c r="AE289" s="590">
        <v>8.3412033420909371</v>
      </c>
      <c r="AF289" s="593">
        <v>-1.6925312879823906E-2</v>
      </c>
      <c r="AG289" s="589"/>
      <c r="AH289" s="592"/>
      <c r="AI289" s="590"/>
      <c r="AJ289" s="592"/>
      <c r="AK289" s="590"/>
      <c r="AL289" s="593"/>
      <c r="AM289" s="589">
        <v>2.2082801263525775</v>
      </c>
      <c r="AN289" s="593">
        <v>-0.15148693094845056</v>
      </c>
      <c r="AO289" s="589">
        <v>3.1664162283996995</v>
      </c>
      <c r="AP289" s="592">
        <v>0.25305415943418241</v>
      </c>
      <c r="AQ289" s="590">
        <v>12.683129584352079</v>
      </c>
      <c r="AR289" s="592">
        <v>-0.1714698221761104</v>
      </c>
      <c r="AS289" s="590">
        <v>7.3010410027618438</v>
      </c>
      <c r="AT289" s="593">
        <v>-0.24179639935699537</v>
      </c>
    </row>
    <row r="290" spans="2:46" s="4" customFormat="1" ht="15" hidden="1" customHeight="1" outlineLevel="1" x14ac:dyDescent="0.25">
      <c r="B290" s="83" t="s">
        <v>124</v>
      </c>
      <c r="C290" s="589">
        <v>8.3441507631648477</v>
      </c>
      <c r="D290" s="592">
        <v>0.37258293213316573</v>
      </c>
      <c r="E290" s="590">
        <v>9.497165060024706</v>
      </c>
      <c r="F290" s="592">
        <v>-0.20965912267937981</v>
      </c>
      <c r="G290" s="590">
        <v>8.9096273243681292</v>
      </c>
      <c r="H290" s="593">
        <v>8.97157410390097E-2</v>
      </c>
      <c r="I290" s="589">
        <v>9.0163437319138868</v>
      </c>
      <c r="J290" s="592">
        <v>0.6165024218223536</v>
      </c>
      <c r="K290" s="590">
        <v>9.3027020145762389</v>
      </c>
      <c r="L290" s="592">
        <v>-0.27024071479195122</v>
      </c>
      <c r="M290" s="590">
        <v>9.1771414887305109</v>
      </c>
      <c r="N290" s="593">
        <v>0.12659655342336507</v>
      </c>
      <c r="O290" s="589"/>
      <c r="P290" s="592"/>
      <c r="Q290" s="590"/>
      <c r="R290" s="592"/>
      <c r="S290" s="590"/>
      <c r="T290" s="593"/>
      <c r="U290" s="589"/>
      <c r="V290" s="592"/>
      <c r="W290" s="590"/>
      <c r="X290" s="592"/>
      <c r="Y290" s="590"/>
      <c r="Z290" s="593"/>
      <c r="AA290" s="589">
        <v>8.9452311078503293</v>
      </c>
      <c r="AB290" s="592">
        <v>0.10860754131450179</v>
      </c>
      <c r="AC290" s="590">
        <v>10.083922086497195</v>
      </c>
      <c r="AD290" s="592">
        <v>9.0090928731610731E-2</v>
      </c>
      <c r="AE290" s="590">
        <v>9.3519160476358927</v>
      </c>
      <c r="AF290" s="593">
        <v>9.7725450806358083E-2</v>
      </c>
      <c r="AG290" s="589"/>
      <c r="AH290" s="592"/>
      <c r="AI290" s="590"/>
      <c r="AJ290" s="592"/>
      <c r="AK290" s="590"/>
      <c r="AL290" s="593"/>
      <c r="AM290" s="589">
        <v>2.2763173475429248</v>
      </c>
      <c r="AN290" s="593">
        <v>-0.13562570544942965</v>
      </c>
      <c r="AO290" s="589">
        <v>3.6660550458715595</v>
      </c>
      <c r="AP290" s="592">
        <v>0.60357871114986317</v>
      </c>
      <c r="AQ290" s="590">
        <v>15.801184015786877</v>
      </c>
      <c r="AR290" s="592">
        <v>0.3052962557481731</v>
      </c>
      <c r="AS290" s="590">
        <v>8.8423821548821557</v>
      </c>
      <c r="AT290" s="593">
        <v>0.32114171308096573</v>
      </c>
    </row>
    <row r="291" spans="2:46" s="4" customFormat="1" ht="15" hidden="1" customHeight="1" outlineLevel="1" x14ac:dyDescent="0.25">
      <c r="B291" s="83" t="s">
        <v>125</v>
      </c>
      <c r="C291" s="589">
        <v>8.860515805089582</v>
      </c>
      <c r="D291" s="592">
        <v>0.14816479728852805</v>
      </c>
      <c r="E291" s="590">
        <v>10.074893778246867</v>
      </c>
      <c r="F291" s="592">
        <v>0.22344610955047273</v>
      </c>
      <c r="G291" s="590">
        <v>9.4837187339416413</v>
      </c>
      <c r="H291" s="593">
        <v>0.18899038997762752</v>
      </c>
      <c r="I291" s="589">
        <v>9.4576217783099121</v>
      </c>
      <c r="J291" s="592">
        <v>0.25252719458320882</v>
      </c>
      <c r="K291" s="590">
        <v>9.8521913916287094</v>
      </c>
      <c r="L291" s="592">
        <v>0.12380980214605231</v>
      </c>
      <c r="M291" s="590">
        <v>9.6876051429944727</v>
      </c>
      <c r="N291" s="593">
        <v>0.18154046297783566</v>
      </c>
      <c r="O291" s="589"/>
      <c r="P291" s="592"/>
      <c r="Q291" s="590"/>
      <c r="R291" s="592"/>
      <c r="S291" s="590"/>
      <c r="T291" s="593"/>
      <c r="U291" s="589"/>
      <c r="V291" s="592"/>
      <c r="W291" s="590"/>
      <c r="X291" s="592"/>
      <c r="Y291" s="590"/>
      <c r="Z291" s="593"/>
      <c r="AA291" s="589">
        <v>9.7621572879318119</v>
      </c>
      <c r="AB291" s="592">
        <v>-0.22391986501575722</v>
      </c>
      <c r="AC291" s="590">
        <v>10.938066246285425</v>
      </c>
      <c r="AD291" s="592">
        <v>0.74393946384860499</v>
      </c>
      <c r="AE291" s="590">
        <v>10.199633279853312</v>
      </c>
      <c r="AF291" s="593">
        <v>0.13225768678258554</v>
      </c>
      <c r="AG291" s="589"/>
      <c r="AH291" s="592"/>
      <c r="AI291" s="590"/>
      <c r="AJ291" s="592"/>
      <c r="AK291" s="590"/>
      <c r="AL291" s="593"/>
      <c r="AM291" s="589">
        <v>2.5187415426251691</v>
      </c>
      <c r="AN291" s="593">
        <v>8.0664269306579328E-2</v>
      </c>
      <c r="AO291" s="589">
        <v>3.6858156028368794</v>
      </c>
      <c r="AP291" s="592">
        <v>0.68935042079375464</v>
      </c>
      <c r="AQ291" s="590">
        <v>15.615979381443299</v>
      </c>
      <c r="AR291" s="592">
        <v>0.32203293208357842</v>
      </c>
      <c r="AS291" s="590">
        <v>8.5481092436974784</v>
      </c>
      <c r="AT291" s="593">
        <v>0.9052678097850082</v>
      </c>
    </row>
    <row r="292" spans="2:46" s="4" customFormat="1" ht="15.75" collapsed="1" x14ac:dyDescent="0.25">
      <c r="B292" s="106">
        <v>1998</v>
      </c>
      <c r="C292" s="594">
        <v>8.5403518359211024</v>
      </c>
      <c r="D292" s="599">
        <v>0.13404042993578358</v>
      </c>
      <c r="E292" s="596">
        <v>9.6846852341847836</v>
      </c>
      <c r="F292" s="599">
        <v>0.11150331465005792</v>
      </c>
      <c r="G292" s="596">
        <v>9.1160095548810318</v>
      </c>
      <c r="H292" s="600">
        <v>0.12190604372520042</v>
      </c>
      <c r="I292" s="594">
        <v>9.1863621609188488</v>
      </c>
      <c r="J292" s="599">
        <v>0.14582980660099665</v>
      </c>
      <c r="K292" s="596">
        <v>9.7469900685122699</v>
      </c>
      <c r="L292" s="599">
        <v>0.10066703324618942</v>
      </c>
      <c r="M292" s="596">
        <v>9.5042124733646514</v>
      </c>
      <c r="N292" s="600">
        <v>0.11999603211008569</v>
      </c>
      <c r="O292" s="594"/>
      <c r="P292" s="599"/>
      <c r="Q292" s="596"/>
      <c r="R292" s="599"/>
      <c r="S292" s="596"/>
      <c r="T292" s="600"/>
      <c r="U292" s="594"/>
      <c r="V292" s="599"/>
      <c r="W292" s="596"/>
      <c r="X292" s="599"/>
      <c r="Y292" s="596"/>
      <c r="Z292" s="600"/>
      <c r="AA292" s="594">
        <v>8.8297908198003245</v>
      </c>
      <c r="AB292" s="599">
        <v>0.10294410605929372</v>
      </c>
      <c r="AC292" s="596">
        <v>9.083294749778501</v>
      </c>
      <c r="AD292" s="599">
        <v>0.17535554361297478</v>
      </c>
      <c r="AE292" s="596">
        <v>8.9238253959166887</v>
      </c>
      <c r="AF292" s="600">
        <v>0.12899105535271183</v>
      </c>
      <c r="AG292" s="594"/>
      <c r="AH292" s="599"/>
      <c r="AI292" s="596"/>
      <c r="AJ292" s="599"/>
      <c r="AK292" s="596"/>
      <c r="AL292" s="600"/>
      <c r="AM292" s="594">
        <v>2.4630198891253512</v>
      </c>
      <c r="AN292" s="600">
        <v>-5.1027008222730874E-2</v>
      </c>
      <c r="AO292" s="594">
        <v>3.450983088134195</v>
      </c>
      <c r="AP292" s="599">
        <v>0.47949481158818674</v>
      </c>
      <c r="AQ292" s="596">
        <v>14.535382451911003</v>
      </c>
      <c r="AR292" s="599">
        <v>-0.38453475872424647</v>
      </c>
      <c r="AS292" s="596">
        <v>7.9548190927086093</v>
      </c>
      <c r="AT292" s="600">
        <v>0.20086280832345338</v>
      </c>
    </row>
    <row r="293" spans="2:46" s="4" customFormat="1" ht="15" hidden="1" customHeight="1" outlineLevel="1" x14ac:dyDescent="0.25">
      <c r="B293" s="83" t="s">
        <v>126</v>
      </c>
      <c r="C293" s="589">
        <v>8.6124213367734654</v>
      </c>
      <c r="D293" s="584">
        <v>-0.59661246413312696</v>
      </c>
      <c r="E293" s="590">
        <v>10.655667113744101</v>
      </c>
      <c r="F293" s="584">
        <v>0.47404821128865571</v>
      </c>
      <c r="G293" s="590">
        <v>9.6331297063865797</v>
      </c>
      <c r="H293" s="591">
        <v>-8.6344190569359824E-2</v>
      </c>
      <c r="I293" s="589">
        <v>9.1671250633584549</v>
      </c>
      <c r="J293" s="584">
        <v>-0.51710972317828663</v>
      </c>
      <c r="K293" s="590">
        <v>10.638034632090511</v>
      </c>
      <c r="L293" s="584">
        <v>0.71241339181461427</v>
      </c>
      <c r="M293" s="590">
        <v>9.9950052671728002</v>
      </c>
      <c r="N293" s="591">
        <v>0.16736744478891907</v>
      </c>
      <c r="O293" s="589"/>
      <c r="P293" s="584"/>
      <c r="Q293" s="590"/>
      <c r="R293" s="584"/>
      <c r="S293" s="590"/>
      <c r="T293" s="591"/>
      <c r="U293" s="589"/>
      <c r="V293" s="584"/>
      <c r="W293" s="590"/>
      <c r="X293" s="584"/>
      <c r="Y293" s="590"/>
      <c r="Z293" s="591"/>
      <c r="AA293" s="589">
        <v>9.0474769564062214</v>
      </c>
      <c r="AB293" s="584">
        <v>-1.4929474016545132</v>
      </c>
      <c r="AC293" s="590">
        <v>10.414750682569334</v>
      </c>
      <c r="AD293" s="584">
        <v>7.7557295436684095</v>
      </c>
      <c r="AE293" s="590">
        <v>9.5432684165961046</v>
      </c>
      <c r="AF293" s="591">
        <v>4.6282763784843226</v>
      </c>
      <c r="AG293" s="589"/>
      <c r="AH293" s="584"/>
      <c r="AI293" s="590"/>
      <c r="AJ293" s="584"/>
      <c r="AK293" s="590"/>
      <c r="AL293" s="591"/>
      <c r="AM293" s="589">
        <v>2.6554168593003546</v>
      </c>
      <c r="AN293" s="591">
        <v>0.5426360014071534</v>
      </c>
      <c r="AO293" s="589">
        <v>3.8098434004474271</v>
      </c>
      <c r="AP293" s="584">
        <v>-0.36288387227984575</v>
      </c>
      <c r="AQ293" s="590">
        <v>17.494927536231884</v>
      </c>
      <c r="AR293" s="584">
        <v>-0.75055229686964609</v>
      </c>
      <c r="AS293" s="590">
        <v>9.03402489626556</v>
      </c>
      <c r="AT293" s="591">
        <v>-0.38406737952500514</v>
      </c>
    </row>
    <row r="294" spans="2:46" s="4" customFormat="1" ht="15" hidden="1" customHeight="1" outlineLevel="1" x14ac:dyDescent="0.25">
      <c r="B294" s="83" t="s">
        <v>127</v>
      </c>
      <c r="C294" s="589">
        <v>8.9012850156413545</v>
      </c>
      <c r="D294" s="592">
        <v>-0.24913834237528931</v>
      </c>
      <c r="E294" s="590">
        <v>9.3646400963122538</v>
      </c>
      <c r="F294" s="592">
        <v>-1.1071035541531611</v>
      </c>
      <c r="G294" s="590">
        <v>9.146069453006664</v>
      </c>
      <c r="H294" s="593">
        <v>-0.68588362816034554</v>
      </c>
      <c r="I294" s="589">
        <v>9.3216319730539734</v>
      </c>
      <c r="J294" s="592">
        <v>-0.25615826704640199</v>
      </c>
      <c r="K294" s="590">
        <v>8.9669832351055057</v>
      </c>
      <c r="L294" s="592">
        <v>-1.2054333032947913</v>
      </c>
      <c r="M294" s="590">
        <v>9.1098410521631941</v>
      </c>
      <c r="N294" s="593">
        <v>-0.81814428780726622</v>
      </c>
      <c r="O294" s="589"/>
      <c r="P294" s="592"/>
      <c r="Q294" s="590"/>
      <c r="R294" s="592"/>
      <c r="S294" s="590"/>
      <c r="T294" s="593"/>
      <c r="U294" s="589"/>
      <c r="V294" s="592"/>
      <c r="W294" s="590"/>
      <c r="X294" s="592"/>
      <c r="Y294" s="590"/>
      <c r="Z294" s="593"/>
      <c r="AA294" s="589">
        <v>9.9930558749137735</v>
      </c>
      <c r="AB294" s="592">
        <v>-0.5069667351974676</v>
      </c>
      <c r="AC294" s="590">
        <v>11.638952687184199</v>
      </c>
      <c r="AD294" s="592">
        <v>-0.27142663753443408</v>
      </c>
      <c r="AE294" s="590">
        <v>10.577516793451666</v>
      </c>
      <c r="AF294" s="593">
        <v>-0.41848133021071021</v>
      </c>
      <c r="AG294" s="589"/>
      <c r="AH294" s="592"/>
      <c r="AI294" s="590"/>
      <c r="AJ294" s="592"/>
      <c r="AK294" s="590"/>
      <c r="AL294" s="593"/>
      <c r="AM294" s="589">
        <v>2.5275633528265109</v>
      </c>
      <c r="AN294" s="593">
        <v>0.1146337410018714</v>
      </c>
      <c r="AO294" s="589">
        <v>3.7147121535181236</v>
      </c>
      <c r="AP294" s="592">
        <v>-0.81750434132723759</v>
      </c>
      <c r="AQ294" s="590">
        <v>15.620446533490012</v>
      </c>
      <c r="AR294" s="592">
        <v>-0.77207161279697978</v>
      </c>
      <c r="AS294" s="590">
        <v>8.7217692117617993</v>
      </c>
      <c r="AT294" s="593">
        <v>-0.96747575060770785</v>
      </c>
    </row>
    <row r="295" spans="2:46" s="4" customFormat="1" ht="15" hidden="1" customHeight="1" outlineLevel="1" x14ac:dyDescent="0.25">
      <c r="B295" s="83" t="s">
        <v>128</v>
      </c>
      <c r="C295" s="589">
        <v>7.9845829675153643</v>
      </c>
      <c r="D295" s="592">
        <v>3.098685043932381E-2</v>
      </c>
      <c r="E295" s="590">
        <v>9.7036748201582714</v>
      </c>
      <c r="F295" s="592">
        <v>0.67091171278230632</v>
      </c>
      <c r="G295" s="590">
        <v>8.8456613298210645</v>
      </c>
      <c r="H295" s="593">
        <v>0.32479005078403667</v>
      </c>
      <c r="I295" s="589">
        <v>8.5395295808083969</v>
      </c>
      <c r="J295" s="592">
        <v>0.25238183149948945</v>
      </c>
      <c r="K295" s="590">
        <v>9.6231473212947929</v>
      </c>
      <c r="L295" s="592">
        <v>0.54473062225679314</v>
      </c>
      <c r="M295" s="590">
        <v>9.1526165698571429</v>
      </c>
      <c r="N295" s="593">
        <v>0.39789315583391094</v>
      </c>
      <c r="O295" s="589"/>
      <c r="P295" s="592"/>
      <c r="Q295" s="590"/>
      <c r="R295" s="592"/>
      <c r="S295" s="590"/>
      <c r="T295" s="593"/>
      <c r="U295" s="589"/>
      <c r="V295" s="592"/>
      <c r="W295" s="590"/>
      <c r="X295" s="592"/>
      <c r="Y295" s="590"/>
      <c r="Z295" s="593"/>
      <c r="AA295" s="589">
        <v>8.4007683399812514</v>
      </c>
      <c r="AB295" s="592">
        <v>-0.53026092434351213</v>
      </c>
      <c r="AC295" s="590">
        <v>9.8341136480246281</v>
      </c>
      <c r="AD295" s="592">
        <v>1.3899701935755377</v>
      </c>
      <c r="AE295" s="590">
        <v>8.9230140091369012</v>
      </c>
      <c r="AF295" s="593">
        <v>0.18243237942195734</v>
      </c>
      <c r="AG295" s="589"/>
      <c r="AH295" s="592"/>
      <c r="AI295" s="590"/>
      <c r="AJ295" s="592"/>
      <c r="AK295" s="590"/>
      <c r="AL295" s="593"/>
      <c r="AM295" s="589">
        <v>2.2914442259061536</v>
      </c>
      <c r="AN295" s="593">
        <v>0.23261230691592338</v>
      </c>
      <c r="AO295" s="589">
        <v>3.1714828897338405</v>
      </c>
      <c r="AP295" s="592">
        <v>-0.68423201682852364</v>
      </c>
      <c r="AQ295" s="590">
        <v>14.388</v>
      </c>
      <c r="AR295" s="592">
        <v>-0.78233248081841467</v>
      </c>
      <c r="AS295" s="590">
        <v>8.0166306695464371</v>
      </c>
      <c r="AT295" s="593">
        <v>-1.0364708342129614</v>
      </c>
    </row>
    <row r="296" spans="2:46" s="4" customFormat="1" ht="15" hidden="1" customHeight="1" outlineLevel="1" x14ac:dyDescent="0.25">
      <c r="B296" s="83" t="s">
        <v>129</v>
      </c>
      <c r="C296" s="589">
        <v>8.1893910950130309</v>
      </c>
      <c r="D296" s="592">
        <v>0.98387589611482795</v>
      </c>
      <c r="E296" s="590">
        <v>9.6328043185558272</v>
      </c>
      <c r="F296" s="592">
        <v>0.40186588529141254</v>
      </c>
      <c r="G296" s="590">
        <v>8.8673814766232546</v>
      </c>
      <c r="H296" s="593">
        <v>0.70159929020985068</v>
      </c>
      <c r="I296" s="589">
        <v>8.9674039478322172</v>
      </c>
      <c r="J296" s="592">
        <v>1.3256895571421961</v>
      </c>
      <c r="K296" s="590">
        <v>9.7779917218794061</v>
      </c>
      <c r="L296" s="592">
        <v>0.31489864372233534</v>
      </c>
      <c r="M296" s="590">
        <v>9.4031435161413892</v>
      </c>
      <c r="N296" s="593">
        <v>0.79108529632425828</v>
      </c>
      <c r="O296" s="589"/>
      <c r="P296" s="592"/>
      <c r="Q296" s="590"/>
      <c r="R296" s="592"/>
      <c r="S296" s="590"/>
      <c r="T296" s="593"/>
      <c r="U296" s="589"/>
      <c r="V296" s="592"/>
      <c r="W296" s="590"/>
      <c r="X296" s="592"/>
      <c r="Y296" s="590"/>
      <c r="Z296" s="593"/>
      <c r="AA296" s="589">
        <v>8.2684296747016148</v>
      </c>
      <c r="AB296" s="592">
        <v>0.59591927564370284</v>
      </c>
      <c r="AC296" s="590">
        <v>8.6995439207979537</v>
      </c>
      <c r="AD296" s="592">
        <v>0.90175497607433552</v>
      </c>
      <c r="AE296" s="590">
        <v>8.4170234519777622</v>
      </c>
      <c r="AF296" s="593">
        <v>0.69918444786862111</v>
      </c>
      <c r="AG296" s="589"/>
      <c r="AH296" s="592"/>
      <c r="AI296" s="590"/>
      <c r="AJ296" s="592"/>
      <c r="AK296" s="590"/>
      <c r="AL296" s="593"/>
      <c r="AM296" s="589">
        <v>2.4672495341837468</v>
      </c>
      <c r="AN296" s="593">
        <v>0.64856313270363586</v>
      </c>
      <c r="AO296" s="589">
        <v>2.987510407993339</v>
      </c>
      <c r="AP296" s="592">
        <v>-0.19877678476215888</v>
      </c>
      <c r="AQ296" s="590">
        <v>13.537313432835822</v>
      </c>
      <c r="AR296" s="592">
        <v>-2.039381761370894</v>
      </c>
      <c r="AS296" s="590">
        <v>7.1105757037788484</v>
      </c>
      <c r="AT296" s="593">
        <v>-0.97957541659634639</v>
      </c>
    </row>
    <row r="297" spans="2:46" s="4" customFormat="1" ht="15" hidden="1" customHeight="1" outlineLevel="1" x14ac:dyDescent="0.25">
      <c r="B297" s="83" t="s">
        <v>152</v>
      </c>
      <c r="C297" s="589">
        <v>8.1249968371245664</v>
      </c>
      <c r="D297" s="592">
        <v>4.5891940558886901E-2</v>
      </c>
      <c r="E297" s="590">
        <v>8.5585109072065926</v>
      </c>
      <c r="F297" s="592">
        <v>-0.44931938491813028</v>
      </c>
      <c r="G297" s="590">
        <v>8.3418635087630566</v>
      </c>
      <c r="H297" s="593">
        <v>-0.18443981117859387</v>
      </c>
      <c r="I297" s="589">
        <v>8.6905058311505936</v>
      </c>
      <c r="J297" s="592">
        <v>2.163680537018851</v>
      </c>
      <c r="K297" s="590">
        <v>8.6563337901447888</v>
      </c>
      <c r="L297" s="592">
        <v>1.0018515098105008</v>
      </c>
      <c r="M297" s="590">
        <v>8.6709549032057378</v>
      </c>
      <c r="N297" s="593">
        <v>1.5433676667810321</v>
      </c>
      <c r="O297" s="589"/>
      <c r="P297" s="592"/>
      <c r="Q297" s="590"/>
      <c r="R297" s="592"/>
      <c r="S297" s="590"/>
      <c r="T297" s="593"/>
      <c r="U297" s="589"/>
      <c r="V297" s="592"/>
      <c r="W297" s="590"/>
      <c r="X297" s="592"/>
      <c r="Y297" s="590"/>
      <c r="Z297" s="593"/>
      <c r="AA297" s="589">
        <v>8.6621855015637408</v>
      </c>
      <c r="AB297" s="592">
        <v>1.2649699799014114</v>
      </c>
      <c r="AC297" s="590">
        <v>7.7284598755900644</v>
      </c>
      <c r="AD297" s="592">
        <v>2.0915084518044695</v>
      </c>
      <c r="AE297" s="590">
        <v>8.3391235327339608</v>
      </c>
      <c r="AF297" s="593">
        <v>1.5788112865249158</v>
      </c>
      <c r="AG297" s="589"/>
      <c r="AH297" s="592"/>
      <c r="AI297" s="590"/>
      <c r="AJ297" s="592"/>
      <c r="AK297" s="590"/>
      <c r="AL297" s="593"/>
      <c r="AM297" s="589">
        <v>2.7979813909478</v>
      </c>
      <c r="AN297" s="593">
        <v>0.75180501105264108</v>
      </c>
      <c r="AO297" s="589">
        <v>2.4233814625058221</v>
      </c>
      <c r="AP297" s="592">
        <v>0.46003519256188063</v>
      </c>
      <c r="AQ297" s="590">
        <v>12.884996191926884</v>
      </c>
      <c r="AR297" s="592">
        <v>-0.66207424915277358</v>
      </c>
      <c r="AS297" s="590">
        <v>6.3933526011560691</v>
      </c>
      <c r="AT297" s="593">
        <v>-0.15458903511282074</v>
      </c>
    </row>
    <row r="298" spans="2:46" s="4" customFormat="1" ht="15" hidden="1" customHeight="1" outlineLevel="1" x14ac:dyDescent="0.25">
      <c r="B298" s="83" t="s">
        <v>132</v>
      </c>
      <c r="C298" s="589">
        <v>8.4666026588922918</v>
      </c>
      <c r="D298" s="592">
        <v>1.7480948926968054E-2</v>
      </c>
      <c r="E298" s="590">
        <v>9.3337676299508043</v>
      </c>
      <c r="F298" s="592">
        <v>-7.3062546110140403E-2</v>
      </c>
      <c r="G298" s="590">
        <v>8.8967642363710855</v>
      </c>
      <c r="H298" s="593">
        <v>-2.5770924286348418E-2</v>
      </c>
      <c r="I298" s="589">
        <v>9.1922751107155491</v>
      </c>
      <c r="J298" s="592">
        <v>-0.26500836746513734</v>
      </c>
      <c r="K298" s="590">
        <v>9.6472156007283161</v>
      </c>
      <c r="L298" s="592">
        <v>-0.33528353379421283</v>
      </c>
      <c r="M298" s="590">
        <v>9.4422017550641719</v>
      </c>
      <c r="N298" s="593">
        <v>-0.30843429956528823</v>
      </c>
      <c r="O298" s="589"/>
      <c r="P298" s="592"/>
      <c r="Q298" s="590"/>
      <c r="R298" s="592"/>
      <c r="S298" s="590"/>
      <c r="T298" s="593"/>
      <c r="U298" s="589"/>
      <c r="V298" s="592"/>
      <c r="W298" s="590"/>
      <c r="X298" s="592"/>
      <c r="Y298" s="590"/>
      <c r="Z298" s="593"/>
      <c r="AA298" s="589">
        <v>8.7074088208035771</v>
      </c>
      <c r="AB298" s="592">
        <v>0.38909647267015579</v>
      </c>
      <c r="AC298" s="590">
        <v>7.8497910540164062</v>
      </c>
      <c r="AD298" s="592">
        <v>0.88083686596959776</v>
      </c>
      <c r="AE298" s="590">
        <v>8.3529505837198137</v>
      </c>
      <c r="AF298" s="593">
        <v>0.57351020159928101</v>
      </c>
      <c r="AG298" s="589"/>
      <c r="AH298" s="592"/>
      <c r="AI298" s="590"/>
      <c r="AJ298" s="592"/>
      <c r="AK298" s="590"/>
      <c r="AL298" s="593"/>
      <c r="AM298" s="589">
        <v>2.5084461035930938</v>
      </c>
      <c r="AN298" s="593">
        <v>0.23122283230454066</v>
      </c>
      <c r="AO298" s="589">
        <v>2.2361042793900641</v>
      </c>
      <c r="AP298" s="592">
        <v>0.19669307331219121</v>
      </c>
      <c r="AQ298" s="590">
        <v>12.267818574514038</v>
      </c>
      <c r="AR298" s="592">
        <v>-1.1484964747124042</v>
      </c>
      <c r="AS298" s="590">
        <v>5.3754646840148697</v>
      </c>
      <c r="AT298" s="593">
        <v>0.46456656544901964</v>
      </c>
    </row>
    <row r="299" spans="2:46" s="4" customFormat="1" ht="15" hidden="1" customHeight="1" outlineLevel="1" x14ac:dyDescent="0.25">
      <c r="B299" s="83" t="s">
        <v>133</v>
      </c>
      <c r="C299" s="589">
        <v>8.7039690152131417</v>
      </c>
      <c r="D299" s="592">
        <v>9.4656992043518073E-3</v>
      </c>
      <c r="E299" s="590">
        <v>9.8737952002069989</v>
      </c>
      <c r="F299" s="592">
        <v>-0.45881139465005027</v>
      </c>
      <c r="G299" s="590">
        <v>9.3235893716772207</v>
      </c>
      <c r="H299" s="593">
        <v>-0.23144614859022639</v>
      </c>
      <c r="I299" s="589">
        <v>9.6945026299865003</v>
      </c>
      <c r="J299" s="592">
        <v>-6.7962867531420557E-2</v>
      </c>
      <c r="K299" s="590">
        <v>10.266633930763565</v>
      </c>
      <c r="L299" s="592">
        <v>-0.59959377803398262</v>
      </c>
      <c r="M299" s="590">
        <v>10.032240101606094</v>
      </c>
      <c r="N299" s="593">
        <v>-0.38618225081411239</v>
      </c>
      <c r="O299" s="589"/>
      <c r="P299" s="592"/>
      <c r="Q299" s="590"/>
      <c r="R299" s="592"/>
      <c r="S299" s="590"/>
      <c r="T299" s="593"/>
      <c r="U299" s="589"/>
      <c r="V299" s="592"/>
      <c r="W299" s="590"/>
      <c r="X299" s="592"/>
      <c r="Y299" s="590"/>
      <c r="Z299" s="593"/>
      <c r="AA299" s="589">
        <v>8.134057641603782</v>
      </c>
      <c r="AB299" s="592">
        <v>-0.16666943527786593</v>
      </c>
      <c r="AC299" s="590">
        <v>7.5483120299483994</v>
      </c>
      <c r="AD299" s="592">
        <v>5.4926221908573325E-3</v>
      </c>
      <c r="AE299" s="590">
        <v>7.8982307493855828</v>
      </c>
      <c r="AF299" s="593">
        <v>-0.10513740181304243</v>
      </c>
      <c r="AG299" s="589"/>
      <c r="AH299" s="592"/>
      <c r="AI299" s="590"/>
      <c r="AJ299" s="592"/>
      <c r="AK299" s="590"/>
      <c r="AL299" s="593"/>
      <c r="AM299" s="589">
        <v>2.4818643453028653</v>
      </c>
      <c r="AN299" s="593">
        <v>0.12297305660596081</v>
      </c>
      <c r="AO299" s="589">
        <v>3.1477918670747704</v>
      </c>
      <c r="AP299" s="592">
        <v>0.23147387544297127</v>
      </c>
      <c r="AQ299" s="590">
        <v>17.400738688827332</v>
      </c>
      <c r="AR299" s="592">
        <v>2.8211348737136124</v>
      </c>
      <c r="AS299" s="590">
        <v>7.7281899109792285</v>
      </c>
      <c r="AT299" s="593">
        <v>0.57604496027312635</v>
      </c>
    </row>
    <row r="300" spans="2:46" s="4" customFormat="1" ht="15" hidden="1" customHeight="1" outlineLevel="1" x14ac:dyDescent="0.25">
      <c r="B300" s="83" t="s">
        <v>134</v>
      </c>
      <c r="C300" s="589">
        <v>8.7371769141266071</v>
      </c>
      <c r="D300" s="592">
        <v>0.15816603667918194</v>
      </c>
      <c r="E300" s="590">
        <v>9.5657526371628467</v>
      </c>
      <c r="F300" s="592">
        <v>0.11121346006440902</v>
      </c>
      <c r="G300" s="590">
        <v>9.1687594638414307</v>
      </c>
      <c r="H300" s="593">
        <v>0.11654164612394702</v>
      </c>
      <c r="I300" s="589">
        <v>9.3980351085614249</v>
      </c>
      <c r="J300" s="592">
        <v>0.15382097454992127</v>
      </c>
      <c r="K300" s="590">
        <v>9.8971137344032662</v>
      </c>
      <c r="L300" s="592">
        <v>6.5007203354015886E-2</v>
      </c>
      <c r="M300" s="590">
        <v>9.6845595137441833</v>
      </c>
      <c r="N300" s="593">
        <v>8.7761370061976152E-2</v>
      </c>
      <c r="O300" s="589"/>
      <c r="P300" s="592"/>
      <c r="Q300" s="590"/>
      <c r="R300" s="592"/>
      <c r="S300" s="590"/>
      <c r="T300" s="593"/>
      <c r="U300" s="589"/>
      <c r="V300" s="592"/>
      <c r="W300" s="590"/>
      <c r="X300" s="592"/>
      <c r="Y300" s="590"/>
      <c r="Z300" s="593"/>
      <c r="AA300" s="589">
        <v>8.3824296096811501</v>
      </c>
      <c r="AB300" s="592">
        <v>0.11781071180753599</v>
      </c>
      <c r="AC300" s="590">
        <v>7.810056845215736</v>
      </c>
      <c r="AD300" s="592">
        <v>0.38183313253724194</v>
      </c>
      <c r="AE300" s="590">
        <v>8.1488657265481308</v>
      </c>
      <c r="AF300" s="593">
        <v>0.226354664601228</v>
      </c>
      <c r="AG300" s="589"/>
      <c r="AH300" s="592"/>
      <c r="AI300" s="590"/>
      <c r="AJ300" s="592"/>
      <c r="AK300" s="590"/>
      <c r="AL300" s="593"/>
      <c r="AM300" s="589">
        <v>2.9936977197204078</v>
      </c>
      <c r="AN300" s="593">
        <v>0.43001982137660422</v>
      </c>
      <c r="AO300" s="589">
        <v>2.464527790329869</v>
      </c>
      <c r="AP300" s="592">
        <v>0.15783136175844037</v>
      </c>
      <c r="AQ300" s="590">
        <v>17.894601542416453</v>
      </c>
      <c r="AR300" s="592">
        <v>-0.83772168990677898</v>
      </c>
      <c r="AS300" s="590">
        <v>8.8347041655611562</v>
      </c>
      <c r="AT300" s="593">
        <v>0.24948629462899952</v>
      </c>
    </row>
    <row r="301" spans="2:46" s="4" customFormat="1" ht="15" hidden="1" customHeight="1" outlineLevel="1" x14ac:dyDescent="0.25">
      <c r="B301" s="83" t="s">
        <v>135</v>
      </c>
      <c r="C301" s="589">
        <v>8.5630448120579281</v>
      </c>
      <c r="D301" s="592">
        <v>0.40903844181657689</v>
      </c>
      <c r="E301" s="590">
        <v>9.3647589702342575</v>
      </c>
      <c r="F301" s="592">
        <v>-0.53143361872786166</v>
      </c>
      <c r="G301" s="590">
        <v>8.9595878930417463</v>
      </c>
      <c r="H301" s="593">
        <v>-4.0587508737955247E-2</v>
      </c>
      <c r="I301" s="589">
        <v>9.4131567721953306</v>
      </c>
      <c r="J301" s="592">
        <v>0.12711128640835589</v>
      </c>
      <c r="K301" s="590">
        <v>9.7633038435804025</v>
      </c>
      <c r="L301" s="592">
        <v>-0.65666410333066239</v>
      </c>
      <c r="M301" s="590">
        <v>9.6074983082179344</v>
      </c>
      <c r="N301" s="593">
        <v>-0.31377396789305223</v>
      </c>
      <c r="O301" s="589"/>
      <c r="P301" s="592"/>
      <c r="Q301" s="590"/>
      <c r="R301" s="592"/>
      <c r="S301" s="590"/>
      <c r="T301" s="593"/>
      <c r="U301" s="589"/>
      <c r="V301" s="592"/>
      <c r="W301" s="590"/>
      <c r="X301" s="592"/>
      <c r="Y301" s="590"/>
      <c r="Z301" s="593"/>
      <c r="AA301" s="589">
        <v>8.3216636514107556</v>
      </c>
      <c r="AB301" s="592">
        <v>1.0115432478962747</v>
      </c>
      <c r="AC301" s="590">
        <v>7.5265117123660792</v>
      </c>
      <c r="AD301" s="592">
        <v>-2.4035154648129442E-2</v>
      </c>
      <c r="AE301" s="590">
        <v>8.0125647058823528</v>
      </c>
      <c r="AF301" s="593">
        <v>0.61909884712468966</v>
      </c>
      <c r="AG301" s="589"/>
      <c r="AH301" s="592"/>
      <c r="AI301" s="590"/>
      <c r="AJ301" s="592"/>
      <c r="AK301" s="590"/>
      <c r="AL301" s="593"/>
      <c r="AM301" s="589">
        <v>2.4498058790904049</v>
      </c>
      <c r="AN301" s="593">
        <v>-8.1263947943547521E-2</v>
      </c>
      <c r="AO301" s="589">
        <v>2.5223048327137545</v>
      </c>
      <c r="AP301" s="592">
        <v>-0.23504810846271607</v>
      </c>
      <c r="AQ301" s="590">
        <v>14.01042345276873</v>
      </c>
      <c r="AR301" s="592">
        <v>1.6557722899780334</v>
      </c>
      <c r="AS301" s="590">
        <v>7.3051261187957692</v>
      </c>
      <c r="AT301" s="593">
        <v>0.40713280775897953</v>
      </c>
    </row>
    <row r="302" spans="2:46" s="4" customFormat="1" ht="15" hidden="1" customHeight="1" outlineLevel="1" x14ac:dyDescent="0.25">
      <c r="B302" s="83" t="s">
        <v>153</v>
      </c>
      <c r="C302" s="589">
        <v>8.0093120608274067</v>
      </c>
      <c r="D302" s="592">
        <v>-0.65347279661246738</v>
      </c>
      <c r="E302" s="590">
        <v>9.0592371139524328</v>
      </c>
      <c r="F302" s="592">
        <v>-0.49643598687250368</v>
      </c>
      <c r="G302" s="590">
        <v>8.5343180307475457</v>
      </c>
      <c r="H302" s="593">
        <v>-0.57718980315569368</v>
      </c>
      <c r="I302" s="589">
        <v>8.6257509866519193</v>
      </c>
      <c r="J302" s="592">
        <v>-0.9192326427980877</v>
      </c>
      <c r="K302" s="590">
        <v>9.1350751059186024</v>
      </c>
      <c r="L302" s="592">
        <v>-0.54523543850113043</v>
      </c>
      <c r="M302" s="590">
        <v>8.9141402209193714</v>
      </c>
      <c r="N302" s="593">
        <v>-0.70897501629853643</v>
      </c>
      <c r="O302" s="589"/>
      <c r="P302" s="592"/>
      <c r="Q302" s="590"/>
      <c r="R302" s="592"/>
      <c r="S302" s="590"/>
      <c r="T302" s="593"/>
      <c r="U302" s="589"/>
      <c r="V302" s="592"/>
      <c r="W302" s="590"/>
      <c r="X302" s="592"/>
      <c r="Y302" s="590"/>
      <c r="Z302" s="593"/>
      <c r="AA302" s="589">
        <v>8.3348545792079207</v>
      </c>
      <c r="AB302" s="592">
        <v>-0.38676131589082452</v>
      </c>
      <c r="AC302" s="590">
        <v>8.3989089553755978</v>
      </c>
      <c r="AD302" s="592">
        <v>-0.21425255141104316</v>
      </c>
      <c r="AE302" s="590">
        <v>8.358128654970761</v>
      </c>
      <c r="AF302" s="593">
        <v>-0.32618471053490339</v>
      </c>
      <c r="AG302" s="589"/>
      <c r="AH302" s="592"/>
      <c r="AI302" s="590"/>
      <c r="AJ302" s="592"/>
      <c r="AK302" s="590"/>
      <c r="AL302" s="593"/>
      <c r="AM302" s="589">
        <v>2.3597670573010281</v>
      </c>
      <c r="AN302" s="593">
        <v>0.11756736931350842</v>
      </c>
      <c r="AO302" s="589">
        <v>2.9133620689655171</v>
      </c>
      <c r="AP302" s="592">
        <v>0.15010528399683221</v>
      </c>
      <c r="AQ302" s="590">
        <v>12.854599406528189</v>
      </c>
      <c r="AR302" s="592">
        <v>-7.7621129637718056E-2</v>
      </c>
      <c r="AS302" s="590">
        <v>7.5428374021188391</v>
      </c>
      <c r="AT302" s="593">
        <v>0.1812180059614743</v>
      </c>
    </row>
    <row r="303" spans="2:46" s="4" customFormat="1" ht="15" hidden="1" customHeight="1" outlineLevel="1" x14ac:dyDescent="0.25">
      <c r="B303" s="83" t="s">
        <v>124</v>
      </c>
      <c r="C303" s="589">
        <v>7.971567831031682</v>
      </c>
      <c r="D303" s="592">
        <v>-0.14091105304398344</v>
      </c>
      <c r="E303" s="590">
        <v>9.7068241827040858</v>
      </c>
      <c r="F303" s="592">
        <v>0.81014422346109072</v>
      </c>
      <c r="G303" s="590">
        <v>8.8199115833291195</v>
      </c>
      <c r="H303" s="593">
        <v>0.30063107419059776</v>
      </c>
      <c r="I303" s="589">
        <v>8.3998413100915332</v>
      </c>
      <c r="J303" s="592">
        <v>-0.26498560619246447</v>
      </c>
      <c r="K303" s="590">
        <v>9.5729427293681901</v>
      </c>
      <c r="L303" s="592">
        <v>0.87225142402830436</v>
      </c>
      <c r="M303" s="590">
        <v>9.0505449353071459</v>
      </c>
      <c r="N303" s="593">
        <v>0.36460064397499714</v>
      </c>
      <c r="O303" s="589"/>
      <c r="P303" s="592"/>
      <c r="Q303" s="590"/>
      <c r="R303" s="592"/>
      <c r="S303" s="590"/>
      <c r="T303" s="593"/>
      <c r="U303" s="589"/>
      <c r="V303" s="592"/>
      <c r="W303" s="590"/>
      <c r="X303" s="592"/>
      <c r="Y303" s="590"/>
      <c r="Z303" s="593"/>
      <c r="AA303" s="589">
        <v>8.8366235665358275</v>
      </c>
      <c r="AB303" s="592">
        <v>-0.16516329793257967</v>
      </c>
      <c r="AC303" s="590">
        <v>9.9938311577655838</v>
      </c>
      <c r="AD303" s="592">
        <v>0.36549622822665917</v>
      </c>
      <c r="AE303" s="590">
        <v>9.2541905968295346</v>
      </c>
      <c r="AF303" s="593">
        <v>1.563310959370412E-2</v>
      </c>
      <c r="AG303" s="589"/>
      <c r="AH303" s="592"/>
      <c r="AI303" s="590"/>
      <c r="AJ303" s="592"/>
      <c r="AK303" s="590"/>
      <c r="AL303" s="593"/>
      <c r="AM303" s="589">
        <v>2.4119430529923545</v>
      </c>
      <c r="AN303" s="593">
        <v>0.31859698486118582</v>
      </c>
      <c r="AO303" s="589">
        <v>3.0624763347216963</v>
      </c>
      <c r="AP303" s="592">
        <v>-0.33045868490324937</v>
      </c>
      <c r="AQ303" s="590">
        <v>15.495887760038704</v>
      </c>
      <c r="AR303" s="592">
        <v>1.26539494689702</v>
      </c>
      <c r="AS303" s="590">
        <v>8.52124044180119</v>
      </c>
      <c r="AT303" s="593">
        <v>0.15033735290706041</v>
      </c>
    </row>
    <row r="304" spans="2:46" s="4" customFormat="1" ht="15" hidden="1" customHeight="1" outlineLevel="1" x14ac:dyDescent="0.25">
      <c r="B304" s="83" t="s">
        <v>125</v>
      </c>
      <c r="C304" s="589">
        <v>8.712351007801054</v>
      </c>
      <c r="D304" s="592">
        <v>0.40157739603076514</v>
      </c>
      <c r="E304" s="590">
        <v>9.8514476686963945</v>
      </c>
      <c r="F304" s="592">
        <v>0.15443109051185289</v>
      </c>
      <c r="G304" s="590">
        <v>9.2947283439640138</v>
      </c>
      <c r="H304" s="593">
        <v>0.26006915319814894</v>
      </c>
      <c r="I304" s="589">
        <v>9.2050945837267033</v>
      </c>
      <c r="J304" s="592">
        <v>0.26801021871735919</v>
      </c>
      <c r="K304" s="590">
        <v>9.7283815894826571</v>
      </c>
      <c r="L304" s="592">
        <v>8.6487564679950779E-2</v>
      </c>
      <c r="M304" s="590">
        <v>9.5060646800166371</v>
      </c>
      <c r="N304" s="593">
        <v>0.14922218703792289</v>
      </c>
      <c r="O304" s="589"/>
      <c r="P304" s="592"/>
      <c r="Q304" s="590"/>
      <c r="R304" s="592"/>
      <c r="S304" s="590"/>
      <c r="T304" s="593"/>
      <c r="U304" s="589"/>
      <c r="V304" s="592"/>
      <c r="W304" s="590"/>
      <c r="X304" s="592"/>
      <c r="Y304" s="590"/>
      <c r="Z304" s="593"/>
      <c r="AA304" s="589">
        <v>9.9860771529475691</v>
      </c>
      <c r="AB304" s="592">
        <v>0.85394482409070704</v>
      </c>
      <c r="AC304" s="590">
        <v>10.19412678243682</v>
      </c>
      <c r="AD304" s="592">
        <v>0.48308913321735325</v>
      </c>
      <c r="AE304" s="590">
        <v>10.067375593070727</v>
      </c>
      <c r="AF304" s="593">
        <v>0.71940243503183332</v>
      </c>
      <c r="AG304" s="589"/>
      <c r="AH304" s="592"/>
      <c r="AI304" s="590"/>
      <c r="AJ304" s="592"/>
      <c r="AK304" s="590"/>
      <c r="AL304" s="593"/>
      <c r="AM304" s="589">
        <v>2.4380772733185898</v>
      </c>
      <c r="AN304" s="593">
        <v>0.27099581774584491</v>
      </c>
      <c r="AO304" s="589">
        <v>2.9964651820431247</v>
      </c>
      <c r="AP304" s="592">
        <v>-0.37024169371079552</v>
      </c>
      <c r="AQ304" s="590">
        <v>15.293946449359721</v>
      </c>
      <c r="AR304" s="592">
        <v>0.97324509189365749</v>
      </c>
      <c r="AS304" s="590">
        <v>7.6428414339124702</v>
      </c>
      <c r="AT304" s="593">
        <v>-0.27537243212748308</v>
      </c>
    </row>
    <row r="305" spans="2:46" s="4" customFormat="1" ht="15.75" collapsed="1" x14ac:dyDescent="0.25">
      <c r="B305" s="106">
        <v>1997</v>
      </c>
      <c r="C305" s="594">
        <v>8.4063114059853188</v>
      </c>
      <c r="D305" s="599">
        <v>4.767892227617665E-2</v>
      </c>
      <c r="E305" s="596">
        <v>9.5731819195347256</v>
      </c>
      <c r="F305" s="599">
        <v>-1.8314795921511973E-2</v>
      </c>
      <c r="G305" s="596">
        <v>8.9941035111558314</v>
      </c>
      <c r="H305" s="600">
        <v>6.3593327983699766E-3</v>
      </c>
      <c r="I305" s="594">
        <v>9.0405323543178522</v>
      </c>
      <c r="J305" s="599">
        <v>0.23366465490478561</v>
      </c>
      <c r="K305" s="596">
        <v>9.6463230352660805</v>
      </c>
      <c r="L305" s="599">
        <v>5.7402930118824358E-2</v>
      </c>
      <c r="M305" s="596">
        <v>9.3842164412545657</v>
      </c>
      <c r="N305" s="600">
        <v>0.12632044573258483</v>
      </c>
      <c r="O305" s="594"/>
      <c r="P305" s="599"/>
      <c r="Q305" s="596"/>
      <c r="R305" s="599"/>
      <c r="S305" s="596"/>
      <c r="T305" s="600"/>
      <c r="U305" s="594"/>
      <c r="V305" s="599"/>
      <c r="W305" s="596"/>
      <c r="X305" s="599"/>
      <c r="Y305" s="596"/>
      <c r="Z305" s="600"/>
      <c r="AA305" s="594">
        <v>8.7268467137410308</v>
      </c>
      <c r="AB305" s="599">
        <v>0.1105780992022094</v>
      </c>
      <c r="AC305" s="596">
        <v>8.9079392061655263</v>
      </c>
      <c r="AD305" s="599">
        <v>2.0962849138221387</v>
      </c>
      <c r="AE305" s="596">
        <v>8.7948343405639768</v>
      </c>
      <c r="AF305" s="600">
        <v>0.94494691489505911</v>
      </c>
      <c r="AG305" s="594"/>
      <c r="AH305" s="599"/>
      <c r="AI305" s="596"/>
      <c r="AJ305" s="599"/>
      <c r="AK305" s="596"/>
      <c r="AL305" s="600"/>
      <c r="AM305" s="594">
        <v>2.5140468973480821</v>
      </c>
      <c r="AN305" s="600">
        <v>0.31739166062787527</v>
      </c>
      <c r="AO305" s="594">
        <v>2.9714882765460082</v>
      </c>
      <c r="AP305" s="599">
        <v>-0.15069856765400624</v>
      </c>
      <c r="AQ305" s="596">
        <v>14.91991721063525</v>
      </c>
      <c r="AR305" s="599">
        <v>-1.4236993243628149E-2</v>
      </c>
      <c r="AS305" s="596">
        <v>7.7539562843851559</v>
      </c>
      <c r="AT305" s="600">
        <v>-0.16876874299827627</v>
      </c>
    </row>
    <row r="306" spans="2:46" s="4" customFormat="1" ht="15" hidden="1" customHeight="1" outlineLevel="1" x14ac:dyDescent="0.25">
      <c r="B306" s="83" t="s">
        <v>126</v>
      </c>
      <c r="C306" s="589">
        <v>9.2090338009065924</v>
      </c>
      <c r="D306" s="584">
        <v>-0.50920573436567729</v>
      </c>
      <c r="E306" s="590">
        <v>10.181618902455446</v>
      </c>
      <c r="F306" s="584">
        <v>-1.3793146490911727</v>
      </c>
      <c r="G306" s="590">
        <v>9.7194738969559396</v>
      </c>
      <c r="H306" s="591">
        <v>-0.93139647547142346</v>
      </c>
      <c r="I306" s="589">
        <v>9.6842347865367415</v>
      </c>
      <c r="J306" s="584">
        <v>-0.5937609905961434</v>
      </c>
      <c r="K306" s="590">
        <v>9.9256212402758965</v>
      </c>
      <c r="L306" s="584">
        <v>-1.5901876353798521</v>
      </c>
      <c r="M306" s="590">
        <v>9.8276378223838812</v>
      </c>
      <c r="N306" s="591">
        <v>-1.1481117737932625</v>
      </c>
      <c r="O306" s="589"/>
      <c r="P306" s="584"/>
      <c r="Q306" s="590"/>
      <c r="R306" s="584"/>
      <c r="S306" s="590"/>
      <c r="T306" s="591"/>
      <c r="U306" s="589"/>
      <c r="V306" s="584"/>
      <c r="W306" s="590"/>
      <c r="X306" s="584"/>
      <c r="Y306" s="590"/>
      <c r="Z306" s="591"/>
      <c r="AA306" s="589">
        <v>10.540424358060735</v>
      </c>
      <c r="AB306" s="584">
        <v>-0.48035704434524717</v>
      </c>
      <c r="AC306" s="590">
        <v>2.6590211389009246</v>
      </c>
      <c r="AD306" s="584">
        <v>-8.731923298575559</v>
      </c>
      <c r="AE306" s="590">
        <v>4.914992038111782</v>
      </c>
      <c r="AF306" s="591">
        <v>-6.2513485672115117</v>
      </c>
      <c r="AG306" s="589"/>
      <c r="AH306" s="584"/>
      <c r="AI306" s="590"/>
      <c r="AJ306" s="584"/>
      <c r="AK306" s="590"/>
      <c r="AL306" s="591"/>
      <c r="AM306" s="589">
        <v>2.1127808578932012</v>
      </c>
      <c r="AN306" s="591">
        <v>-0.16131204712182079</v>
      </c>
      <c r="AO306" s="589">
        <v>4.1727272727272728</v>
      </c>
      <c r="AP306" s="584">
        <v>-0.81432452010141265</v>
      </c>
      <c r="AQ306" s="590">
        <v>18.24547983310153</v>
      </c>
      <c r="AR306" s="584">
        <v>0.16424192207638555</v>
      </c>
      <c r="AS306" s="590">
        <v>9.4180922757905652</v>
      </c>
      <c r="AT306" s="591">
        <v>-1.2753609414052764</v>
      </c>
    </row>
    <row r="307" spans="2:46" s="4" customFormat="1" ht="15" hidden="1" customHeight="1" outlineLevel="1" x14ac:dyDescent="0.25">
      <c r="B307" s="83" t="s">
        <v>127</v>
      </c>
      <c r="C307" s="589">
        <v>9.1504233580166439</v>
      </c>
      <c r="D307" s="592">
        <v>0.11195748520946225</v>
      </c>
      <c r="E307" s="590">
        <v>10.471743650465415</v>
      </c>
      <c r="F307" s="592">
        <v>-0.51222812996654277</v>
      </c>
      <c r="G307" s="590">
        <v>9.8319530811670095</v>
      </c>
      <c r="H307" s="593">
        <v>-0.18490882424697475</v>
      </c>
      <c r="I307" s="589">
        <v>9.5777902401003754</v>
      </c>
      <c r="J307" s="592">
        <v>-0.16499055122062067</v>
      </c>
      <c r="K307" s="590">
        <v>10.172416538400297</v>
      </c>
      <c r="L307" s="592">
        <v>-0.5625793149991889</v>
      </c>
      <c r="M307" s="590">
        <v>9.9279853399704603</v>
      </c>
      <c r="N307" s="593">
        <v>-0.38847312480346119</v>
      </c>
      <c r="O307" s="589"/>
      <c r="P307" s="592"/>
      <c r="Q307" s="590"/>
      <c r="R307" s="592"/>
      <c r="S307" s="590"/>
      <c r="T307" s="593"/>
      <c r="U307" s="589"/>
      <c r="V307" s="592"/>
      <c r="W307" s="590"/>
      <c r="X307" s="592"/>
      <c r="Y307" s="590"/>
      <c r="Z307" s="593"/>
      <c r="AA307" s="589">
        <v>10.500022610111241</v>
      </c>
      <c r="AB307" s="592">
        <v>0.7989876604818491</v>
      </c>
      <c r="AC307" s="590">
        <v>11.910379324718633</v>
      </c>
      <c r="AD307" s="592">
        <v>-0.14316334838925648</v>
      </c>
      <c r="AE307" s="590">
        <v>10.995998123662376</v>
      </c>
      <c r="AF307" s="593">
        <v>0.49729489462684029</v>
      </c>
      <c r="AG307" s="589"/>
      <c r="AH307" s="592"/>
      <c r="AI307" s="590"/>
      <c r="AJ307" s="592"/>
      <c r="AK307" s="590"/>
      <c r="AL307" s="593"/>
      <c r="AM307" s="589">
        <v>2.4129296118246395</v>
      </c>
      <c r="AN307" s="593">
        <v>2.0587172590395664E-2</v>
      </c>
      <c r="AO307" s="589">
        <v>4.5322164948453612</v>
      </c>
      <c r="AP307" s="592">
        <v>-0.94636239752663442</v>
      </c>
      <c r="AQ307" s="590">
        <v>16.392518146286992</v>
      </c>
      <c r="AR307" s="592">
        <v>-0.41165792594777173</v>
      </c>
      <c r="AS307" s="590">
        <v>9.6892449623695072</v>
      </c>
      <c r="AT307" s="593">
        <v>-1.2339780435990217</v>
      </c>
    </row>
    <row r="308" spans="2:46" s="4" customFormat="1" ht="15" hidden="1" customHeight="1" outlineLevel="1" x14ac:dyDescent="0.25">
      <c r="B308" s="83" t="s">
        <v>128</v>
      </c>
      <c r="C308" s="589">
        <v>7.9535961170760405</v>
      </c>
      <c r="D308" s="592">
        <v>-0.78682591514765932</v>
      </c>
      <c r="E308" s="590">
        <v>9.0327631073759651</v>
      </c>
      <c r="F308" s="592">
        <v>-1.2994829568897242</v>
      </c>
      <c r="G308" s="590">
        <v>8.5208712790370278</v>
      </c>
      <c r="H308" s="593">
        <v>-1.0248165821715869</v>
      </c>
      <c r="I308" s="589">
        <v>8.2871477493089074</v>
      </c>
      <c r="J308" s="592">
        <v>-1.0225310488780437</v>
      </c>
      <c r="K308" s="590">
        <v>9.0784166990379997</v>
      </c>
      <c r="L308" s="592">
        <v>-1.1958417222792459</v>
      </c>
      <c r="M308" s="590">
        <v>8.754723414023232</v>
      </c>
      <c r="N308" s="593">
        <v>-1.1145103177810292</v>
      </c>
      <c r="O308" s="589"/>
      <c r="P308" s="592"/>
      <c r="Q308" s="590"/>
      <c r="R308" s="592"/>
      <c r="S308" s="590"/>
      <c r="T308" s="593"/>
      <c r="U308" s="589"/>
      <c r="V308" s="592"/>
      <c r="W308" s="590"/>
      <c r="X308" s="592"/>
      <c r="Y308" s="590"/>
      <c r="Z308" s="593"/>
      <c r="AA308" s="589">
        <v>8.9310292643247635</v>
      </c>
      <c r="AB308" s="592">
        <v>-0.61789963616663712</v>
      </c>
      <c r="AC308" s="590">
        <v>8.4441434544490903</v>
      </c>
      <c r="AD308" s="592">
        <v>-1.845618047103267</v>
      </c>
      <c r="AE308" s="590">
        <v>8.7405816297149439</v>
      </c>
      <c r="AF308" s="593">
        <v>-1.0693885343825205</v>
      </c>
      <c r="AG308" s="589"/>
      <c r="AH308" s="592"/>
      <c r="AI308" s="590"/>
      <c r="AJ308" s="592"/>
      <c r="AK308" s="590"/>
      <c r="AL308" s="593"/>
      <c r="AM308" s="589">
        <v>2.0588319189902302</v>
      </c>
      <c r="AN308" s="593">
        <v>-6.5944897381147172E-2</v>
      </c>
      <c r="AO308" s="589">
        <v>3.8557149065623642</v>
      </c>
      <c r="AP308" s="592">
        <v>-0.50349086961092082</v>
      </c>
      <c r="AQ308" s="590">
        <v>15.170332480818415</v>
      </c>
      <c r="AR308" s="592">
        <v>-0.27751104977336105</v>
      </c>
      <c r="AS308" s="590">
        <v>9.0531015037593985</v>
      </c>
      <c r="AT308" s="593">
        <v>-0.55806239172753713</v>
      </c>
    </row>
    <row r="309" spans="2:46" s="4" customFormat="1" ht="15" hidden="1" customHeight="1" outlineLevel="1" x14ac:dyDescent="0.25">
      <c r="B309" s="83" t="s">
        <v>129</v>
      </c>
      <c r="C309" s="589">
        <v>7.2055151988982029</v>
      </c>
      <c r="D309" s="592">
        <v>-0.74807929003203366</v>
      </c>
      <c r="E309" s="590">
        <v>9.2309384332644147</v>
      </c>
      <c r="F309" s="592">
        <v>-0.10179383222896732</v>
      </c>
      <c r="G309" s="590">
        <v>8.1657821864134039</v>
      </c>
      <c r="H309" s="593">
        <v>-0.50225809318444092</v>
      </c>
      <c r="I309" s="589">
        <v>7.6417143906900211</v>
      </c>
      <c r="J309" s="592">
        <v>-0.88431489170831412</v>
      </c>
      <c r="K309" s="590">
        <v>9.4630930781570708</v>
      </c>
      <c r="L309" s="592">
        <v>-9.3861515559748199E-2</v>
      </c>
      <c r="M309" s="590">
        <v>8.6120582198171309</v>
      </c>
      <c r="N309" s="593">
        <v>-0.514362632566991</v>
      </c>
      <c r="O309" s="589"/>
      <c r="P309" s="592"/>
      <c r="Q309" s="590"/>
      <c r="R309" s="592"/>
      <c r="S309" s="590"/>
      <c r="T309" s="593"/>
      <c r="U309" s="589"/>
      <c r="V309" s="592"/>
      <c r="W309" s="590"/>
      <c r="X309" s="592"/>
      <c r="Y309" s="590"/>
      <c r="Z309" s="593"/>
      <c r="AA309" s="589">
        <v>7.672510399057912</v>
      </c>
      <c r="AB309" s="592">
        <v>-0.68502970574663369</v>
      </c>
      <c r="AC309" s="590">
        <v>7.7977889447236182</v>
      </c>
      <c r="AD309" s="592">
        <v>-0.37536224738643309</v>
      </c>
      <c r="AE309" s="590">
        <v>7.7178390041091411</v>
      </c>
      <c r="AF309" s="593">
        <v>-0.56850031901935516</v>
      </c>
      <c r="AG309" s="589"/>
      <c r="AH309" s="592"/>
      <c r="AI309" s="590"/>
      <c r="AJ309" s="592"/>
      <c r="AK309" s="590"/>
      <c r="AL309" s="593"/>
      <c r="AM309" s="589">
        <v>1.818686401480111</v>
      </c>
      <c r="AN309" s="593">
        <v>-0.64761555125904247</v>
      </c>
      <c r="AO309" s="589">
        <v>3.1862871927554979</v>
      </c>
      <c r="AP309" s="592">
        <v>9.6676339488807272E-2</v>
      </c>
      <c r="AQ309" s="590">
        <v>15.576695194206716</v>
      </c>
      <c r="AR309" s="592">
        <v>6.0819623123406501</v>
      </c>
      <c r="AS309" s="590">
        <v>8.0901511203751948</v>
      </c>
      <c r="AT309" s="593">
        <v>1.8818712156307358</v>
      </c>
    </row>
    <row r="310" spans="2:46" s="4" customFormat="1" ht="15" hidden="1" customHeight="1" outlineLevel="1" x14ac:dyDescent="0.25">
      <c r="B310" s="83" t="s">
        <v>152</v>
      </c>
      <c r="C310" s="589">
        <v>8.0791048965656795</v>
      </c>
      <c r="D310" s="592">
        <v>4.1700894270281452E-2</v>
      </c>
      <c r="E310" s="590">
        <v>9.0078302921247229</v>
      </c>
      <c r="F310" s="592">
        <v>-1.3872748215313706</v>
      </c>
      <c r="G310" s="590">
        <v>8.5263033199416505</v>
      </c>
      <c r="H310" s="593">
        <v>-0.6140442513156561</v>
      </c>
      <c r="I310" s="589">
        <v>6.5268252941317426</v>
      </c>
      <c r="J310" s="592">
        <v>-2.9935521095312927</v>
      </c>
      <c r="K310" s="590">
        <v>7.654482280334288</v>
      </c>
      <c r="L310" s="592">
        <v>-3.0122536552954502</v>
      </c>
      <c r="M310" s="590">
        <v>7.1275872364247057</v>
      </c>
      <c r="N310" s="593">
        <v>-3.0427183786934631</v>
      </c>
      <c r="O310" s="589"/>
      <c r="P310" s="592"/>
      <c r="Q310" s="590"/>
      <c r="R310" s="592"/>
      <c r="S310" s="590"/>
      <c r="T310" s="593"/>
      <c r="U310" s="589"/>
      <c r="V310" s="592"/>
      <c r="W310" s="590"/>
      <c r="X310" s="592"/>
      <c r="Y310" s="590"/>
      <c r="Z310" s="593"/>
      <c r="AA310" s="589">
        <v>7.3972155216623294</v>
      </c>
      <c r="AB310" s="592">
        <v>0.41800332431587162</v>
      </c>
      <c r="AC310" s="590">
        <v>5.6369514237855949</v>
      </c>
      <c r="AD310" s="592">
        <v>-2.9737880446649569</v>
      </c>
      <c r="AE310" s="590">
        <v>6.760312246209045</v>
      </c>
      <c r="AF310" s="593">
        <v>-0.66877730323944995</v>
      </c>
      <c r="AG310" s="589"/>
      <c r="AH310" s="592"/>
      <c r="AI310" s="590"/>
      <c r="AJ310" s="592"/>
      <c r="AK310" s="590"/>
      <c r="AL310" s="593"/>
      <c r="AM310" s="589">
        <v>2.0461763798951589</v>
      </c>
      <c r="AN310" s="593">
        <v>-0.50210181051672498</v>
      </c>
      <c r="AO310" s="589">
        <v>1.9633462699439415</v>
      </c>
      <c r="AP310" s="592">
        <v>-1.0923797014262018</v>
      </c>
      <c r="AQ310" s="590">
        <v>13.547070441079658</v>
      </c>
      <c r="AR310" s="592">
        <v>-1.2091835679004568</v>
      </c>
      <c r="AS310" s="590">
        <v>6.5479416362688898</v>
      </c>
      <c r="AT310" s="593">
        <v>-1.6972930721237134</v>
      </c>
    </row>
    <row r="311" spans="2:46" s="4" customFormat="1" ht="15" hidden="1" customHeight="1" outlineLevel="1" x14ac:dyDescent="0.25">
      <c r="B311" s="83" t="s">
        <v>132</v>
      </c>
      <c r="C311" s="589">
        <v>8.4491217099653237</v>
      </c>
      <c r="D311" s="592">
        <v>-5.6783442947413221E-2</v>
      </c>
      <c r="E311" s="590">
        <v>9.4068301760609447</v>
      </c>
      <c r="F311" s="592">
        <v>-0.14017309649632459</v>
      </c>
      <c r="G311" s="590">
        <v>8.9225351606574339</v>
      </c>
      <c r="H311" s="593">
        <v>-0.12472981101340253</v>
      </c>
      <c r="I311" s="589">
        <v>9.4572834781806865</v>
      </c>
      <c r="J311" s="592">
        <v>0.19539214522336401</v>
      </c>
      <c r="K311" s="590">
        <v>9.9824991345225289</v>
      </c>
      <c r="L311" s="592">
        <v>0.18165980690192285</v>
      </c>
      <c r="M311" s="590">
        <v>9.7506360546294601</v>
      </c>
      <c r="N311" s="593">
        <v>0.17006816968898697</v>
      </c>
      <c r="O311" s="589"/>
      <c r="P311" s="592"/>
      <c r="Q311" s="590"/>
      <c r="R311" s="592"/>
      <c r="S311" s="590"/>
      <c r="T311" s="593"/>
      <c r="U311" s="589"/>
      <c r="V311" s="592"/>
      <c r="W311" s="590"/>
      <c r="X311" s="592"/>
      <c r="Y311" s="590"/>
      <c r="Z311" s="593"/>
      <c r="AA311" s="589">
        <v>8.3183123481334214</v>
      </c>
      <c r="AB311" s="592">
        <v>-0.50602479446561155</v>
      </c>
      <c r="AC311" s="590">
        <v>6.9689541880468084</v>
      </c>
      <c r="AD311" s="592">
        <v>-1.2485249107203735</v>
      </c>
      <c r="AE311" s="590">
        <v>7.7794403821205327</v>
      </c>
      <c r="AF311" s="593">
        <v>-0.80863508749577573</v>
      </c>
      <c r="AG311" s="589"/>
      <c r="AH311" s="592"/>
      <c r="AI311" s="590"/>
      <c r="AJ311" s="592"/>
      <c r="AK311" s="590"/>
      <c r="AL311" s="593"/>
      <c r="AM311" s="589">
        <v>2.2772232712885532</v>
      </c>
      <c r="AN311" s="593">
        <v>3.4109909922381387E-2</v>
      </c>
      <c r="AO311" s="589">
        <v>2.0394112060778729</v>
      </c>
      <c r="AP311" s="592">
        <v>-1.0100994444690472</v>
      </c>
      <c r="AQ311" s="590">
        <v>13.416315049226442</v>
      </c>
      <c r="AR311" s="592">
        <v>0.73198994037303144</v>
      </c>
      <c r="AS311" s="590">
        <v>4.91089811856585</v>
      </c>
      <c r="AT311" s="593">
        <v>-2.4008193774213087</v>
      </c>
    </row>
    <row r="312" spans="2:46" s="4" customFormat="1" ht="15" hidden="1" customHeight="1" outlineLevel="1" x14ac:dyDescent="0.25">
      <c r="B312" s="83" t="s">
        <v>133</v>
      </c>
      <c r="C312" s="589">
        <v>8.6945033160087899</v>
      </c>
      <c r="D312" s="592">
        <v>-8.0800547397373634E-2</v>
      </c>
      <c r="E312" s="590">
        <v>10.332606594857049</v>
      </c>
      <c r="F312" s="592">
        <v>-0.16600525984856951</v>
      </c>
      <c r="G312" s="590">
        <v>9.5550355202674471</v>
      </c>
      <c r="H312" s="593">
        <v>-0.1199423641900097</v>
      </c>
      <c r="I312" s="589">
        <v>9.7624654975179208</v>
      </c>
      <c r="J312" s="592">
        <v>0.21473701616868368</v>
      </c>
      <c r="K312" s="590">
        <v>10.866227708797547</v>
      </c>
      <c r="L312" s="592">
        <v>-0.14796256900831928</v>
      </c>
      <c r="M312" s="590">
        <v>10.418422352420206</v>
      </c>
      <c r="N312" s="593">
        <v>1.3052642786663071E-2</v>
      </c>
      <c r="O312" s="589"/>
      <c r="P312" s="592"/>
      <c r="Q312" s="590"/>
      <c r="R312" s="592"/>
      <c r="S312" s="590"/>
      <c r="T312" s="593"/>
      <c r="U312" s="589"/>
      <c r="V312" s="592"/>
      <c r="W312" s="590"/>
      <c r="X312" s="592"/>
      <c r="Y312" s="590"/>
      <c r="Z312" s="593"/>
      <c r="AA312" s="589">
        <v>8.3007270768816479</v>
      </c>
      <c r="AB312" s="592">
        <v>-0.51823374440475511</v>
      </c>
      <c r="AC312" s="590">
        <v>7.5428194077575421</v>
      </c>
      <c r="AD312" s="592">
        <v>-0.39701461713872366</v>
      </c>
      <c r="AE312" s="590">
        <v>8.0033681511986252</v>
      </c>
      <c r="AF312" s="593">
        <v>-0.46721115565692806</v>
      </c>
      <c r="AG312" s="589"/>
      <c r="AH312" s="592"/>
      <c r="AI312" s="590"/>
      <c r="AJ312" s="592"/>
      <c r="AK312" s="590"/>
      <c r="AL312" s="593"/>
      <c r="AM312" s="589">
        <v>2.3588912886969045</v>
      </c>
      <c r="AN312" s="593">
        <v>0.14313628454599581</v>
      </c>
      <c r="AO312" s="589">
        <v>2.9163179916317992</v>
      </c>
      <c r="AP312" s="592">
        <v>0.33059652355738978</v>
      </c>
      <c r="AQ312" s="590">
        <v>14.579603815113719</v>
      </c>
      <c r="AR312" s="592">
        <v>1.634052686295659</v>
      </c>
      <c r="AS312" s="590">
        <v>7.1521449507061021</v>
      </c>
      <c r="AT312" s="593">
        <v>0.1023595429807802</v>
      </c>
    </row>
    <row r="313" spans="2:46" s="4" customFormat="1" ht="15" hidden="1" customHeight="1" outlineLevel="1" x14ac:dyDescent="0.25">
      <c r="B313" s="83" t="s">
        <v>134</v>
      </c>
      <c r="C313" s="589">
        <v>8.5790108774474252</v>
      </c>
      <c r="D313" s="592">
        <v>-0.59095724773368197</v>
      </c>
      <c r="E313" s="590">
        <v>9.4545391770984377</v>
      </c>
      <c r="F313" s="592">
        <v>-0.67912180850071735</v>
      </c>
      <c r="G313" s="590">
        <v>9.0522178177174837</v>
      </c>
      <c r="H313" s="593">
        <v>-0.62180609217125848</v>
      </c>
      <c r="I313" s="589">
        <v>9.2442141340115036</v>
      </c>
      <c r="J313" s="592">
        <v>-0.89934928647891965</v>
      </c>
      <c r="K313" s="590">
        <v>9.8321065310492504</v>
      </c>
      <c r="L313" s="592">
        <v>-0.69782000956652901</v>
      </c>
      <c r="M313" s="590">
        <v>9.5967981436822072</v>
      </c>
      <c r="N313" s="593">
        <v>-0.77343359303424997</v>
      </c>
      <c r="O313" s="589"/>
      <c r="P313" s="592"/>
      <c r="Q313" s="590"/>
      <c r="R313" s="592"/>
      <c r="S313" s="590"/>
      <c r="T313" s="593"/>
      <c r="U313" s="589"/>
      <c r="V313" s="592"/>
      <c r="W313" s="590"/>
      <c r="X313" s="592"/>
      <c r="Y313" s="590"/>
      <c r="Z313" s="593"/>
      <c r="AA313" s="589">
        <v>8.2646188978736141</v>
      </c>
      <c r="AB313" s="592">
        <v>-0.44813435827689219</v>
      </c>
      <c r="AC313" s="590">
        <v>7.428223712678494</v>
      </c>
      <c r="AD313" s="592">
        <v>-0.75949032841739683</v>
      </c>
      <c r="AE313" s="590">
        <v>7.9225110619469028</v>
      </c>
      <c r="AF313" s="593">
        <v>-0.57844948027378429</v>
      </c>
      <c r="AG313" s="589"/>
      <c r="AH313" s="592"/>
      <c r="AI313" s="590"/>
      <c r="AJ313" s="592"/>
      <c r="AK313" s="590"/>
      <c r="AL313" s="593"/>
      <c r="AM313" s="589">
        <v>2.5636778983438036</v>
      </c>
      <c r="AN313" s="593">
        <v>0.29130991063933553</v>
      </c>
      <c r="AO313" s="589">
        <v>2.3066964285714286</v>
      </c>
      <c r="AP313" s="592">
        <v>-0.59477725563909756</v>
      </c>
      <c r="AQ313" s="590">
        <v>18.732323232323232</v>
      </c>
      <c r="AR313" s="592">
        <v>0.80593925116893317</v>
      </c>
      <c r="AS313" s="590">
        <v>8.5852178709321567</v>
      </c>
      <c r="AT313" s="593">
        <v>-0.58001659997380983</v>
      </c>
    </row>
    <row r="314" spans="2:46" s="4" customFormat="1" ht="15" hidden="1" customHeight="1" outlineLevel="1" x14ac:dyDescent="0.25">
      <c r="B314" s="83" t="s">
        <v>135</v>
      </c>
      <c r="C314" s="589">
        <v>8.1540063702413512</v>
      </c>
      <c r="D314" s="592">
        <v>-0.20255196224515437</v>
      </c>
      <c r="E314" s="590">
        <v>9.8961925889621192</v>
      </c>
      <c r="F314" s="592">
        <v>0.56377725220184161</v>
      </c>
      <c r="G314" s="590">
        <v>9.0001754017797015</v>
      </c>
      <c r="H314" s="593">
        <v>0.13476570077390093</v>
      </c>
      <c r="I314" s="589">
        <v>9.2860454857869748</v>
      </c>
      <c r="J314" s="592">
        <v>-6.9638625876994098E-2</v>
      </c>
      <c r="K314" s="590">
        <v>10.419967946911065</v>
      </c>
      <c r="L314" s="592">
        <v>0.8686939677019776</v>
      </c>
      <c r="M314" s="590">
        <v>9.9212722761109866</v>
      </c>
      <c r="N314" s="593">
        <v>0.4484955720986683</v>
      </c>
      <c r="O314" s="589"/>
      <c r="P314" s="592"/>
      <c r="Q314" s="590"/>
      <c r="R314" s="592"/>
      <c r="S314" s="590"/>
      <c r="T314" s="593"/>
      <c r="U314" s="589"/>
      <c r="V314" s="592"/>
      <c r="W314" s="590"/>
      <c r="X314" s="592"/>
      <c r="Y314" s="590"/>
      <c r="Z314" s="593"/>
      <c r="AA314" s="589">
        <v>7.3101204035144809</v>
      </c>
      <c r="AB314" s="592">
        <v>-0.76190243345285946</v>
      </c>
      <c r="AC314" s="590">
        <v>7.5505468670142086</v>
      </c>
      <c r="AD314" s="592">
        <v>-0.47257265900330836</v>
      </c>
      <c r="AE314" s="590">
        <v>7.3934658587576632</v>
      </c>
      <c r="AF314" s="593">
        <v>-0.66054170918179267</v>
      </c>
      <c r="AG314" s="589"/>
      <c r="AH314" s="592"/>
      <c r="AI314" s="590"/>
      <c r="AJ314" s="592"/>
      <c r="AK314" s="590"/>
      <c r="AL314" s="593"/>
      <c r="AM314" s="589">
        <v>2.5310698270339524</v>
      </c>
      <c r="AN314" s="593">
        <v>0.40696972418856348</v>
      </c>
      <c r="AO314" s="589">
        <v>2.7573529411764706</v>
      </c>
      <c r="AP314" s="592">
        <v>-0.30334574877986142</v>
      </c>
      <c r="AQ314" s="590">
        <v>12.354651162790697</v>
      </c>
      <c r="AR314" s="592">
        <v>-1.1181326630257882</v>
      </c>
      <c r="AS314" s="590">
        <v>6.8979933110367897</v>
      </c>
      <c r="AT314" s="593">
        <v>-0.92329135357567793</v>
      </c>
    </row>
    <row r="315" spans="2:46" s="4" customFormat="1" ht="15" hidden="1" customHeight="1" outlineLevel="1" x14ac:dyDescent="0.25">
      <c r="B315" s="83" t="s">
        <v>153</v>
      </c>
      <c r="C315" s="589">
        <v>8.662784857439874</v>
      </c>
      <c r="D315" s="592">
        <v>0.34892791320651817</v>
      </c>
      <c r="E315" s="590">
        <v>9.5556731008249365</v>
      </c>
      <c r="F315" s="592">
        <v>-0.18898855159281069</v>
      </c>
      <c r="G315" s="590">
        <v>9.1115078339032394</v>
      </c>
      <c r="H315" s="593">
        <v>8.7420089538927215E-2</v>
      </c>
      <c r="I315" s="589">
        <v>9.544983629450007</v>
      </c>
      <c r="J315" s="592">
        <v>2.2496175483933456E-2</v>
      </c>
      <c r="K315" s="590">
        <v>9.6803105444197328</v>
      </c>
      <c r="L315" s="592">
        <v>-0.32388035593227471</v>
      </c>
      <c r="M315" s="590">
        <v>9.6231152372179078</v>
      </c>
      <c r="N315" s="593">
        <v>-0.17864329180824612</v>
      </c>
      <c r="O315" s="589"/>
      <c r="P315" s="592"/>
      <c r="Q315" s="590"/>
      <c r="R315" s="592"/>
      <c r="S315" s="590"/>
      <c r="T315" s="593"/>
      <c r="U315" s="589"/>
      <c r="V315" s="592"/>
      <c r="W315" s="590"/>
      <c r="X315" s="592"/>
      <c r="Y315" s="590"/>
      <c r="Z315" s="593"/>
      <c r="AA315" s="589">
        <v>8.7216158950987452</v>
      </c>
      <c r="AB315" s="592">
        <v>1.0158492525891685</v>
      </c>
      <c r="AC315" s="590">
        <v>8.6131615067866409</v>
      </c>
      <c r="AD315" s="592">
        <v>0.58050787841272289</v>
      </c>
      <c r="AE315" s="590">
        <v>8.6843133655056644</v>
      </c>
      <c r="AF315" s="593">
        <v>0.87006174285893412</v>
      </c>
      <c r="AG315" s="589"/>
      <c r="AH315" s="592"/>
      <c r="AI315" s="590"/>
      <c r="AJ315" s="592"/>
      <c r="AK315" s="590"/>
      <c r="AL315" s="593"/>
      <c r="AM315" s="589">
        <v>2.2421996879875197</v>
      </c>
      <c r="AN315" s="593">
        <v>0.20759376688266995</v>
      </c>
      <c r="AO315" s="589">
        <v>2.7632567849686849</v>
      </c>
      <c r="AP315" s="592">
        <v>-0.15311799611712962</v>
      </c>
      <c r="AQ315" s="590">
        <v>12.932220536165907</v>
      </c>
      <c r="AR315" s="592">
        <v>-3.6671963734550843</v>
      </c>
      <c r="AS315" s="590">
        <v>7.3616193961573648</v>
      </c>
      <c r="AT315" s="593">
        <v>-1.4228267153705163</v>
      </c>
    </row>
    <row r="316" spans="2:46" s="4" customFormat="1" ht="15" hidden="1" customHeight="1" outlineLevel="1" x14ac:dyDescent="0.25">
      <c r="B316" s="83" t="s">
        <v>124</v>
      </c>
      <c r="C316" s="589">
        <v>8.1124788840756654</v>
      </c>
      <c r="D316" s="592">
        <v>-0.22273360508305018</v>
      </c>
      <c r="E316" s="590">
        <v>8.896679959242995</v>
      </c>
      <c r="F316" s="592">
        <v>-1.4145280195106089</v>
      </c>
      <c r="G316" s="590">
        <v>8.5192805091385218</v>
      </c>
      <c r="H316" s="593">
        <v>-0.76754220895118941</v>
      </c>
      <c r="I316" s="589">
        <v>8.6648269162839977</v>
      </c>
      <c r="J316" s="592">
        <v>-0.42575133669554965</v>
      </c>
      <c r="K316" s="590">
        <v>8.7006913053398858</v>
      </c>
      <c r="L316" s="592">
        <v>-1.5513608507615526</v>
      </c>
      <c r="M316" s="590">
        <v>8.6859442913321487</v>
      </c>
      <c r="N316" s="593">
        <v>-1.0574519188722054</v>
      </c>
      <c r="O316" s="589"/>
      <c r="P316" s="592"/>
      <c r="Q316" s="590"/>
      <c r="R316" s="592"/>
      <c r="S316" s="590"/>
      <c r="T316" s="593"/>
      <c r="U316" s="589"/>
      <c r="V316" s="592"/>
      <c r="W316" s="590"/>
      <c r="X316" s="592"/>
      <c r="Y316" s="590"/>
      <c r="Z316" s="593"/>
      <c r="AA316" s="589">
        <v>9.0017868644684071</v>
      </c>
      <c r="AB316" s="592">
        <v>4.6591346875741735E-2</v>
      </c>
      <c r="AC316" s="590">
        <v>9.6283349295389247</v>
      </c>
      <c r="AD316" s="592">
        <v>-0.60807141673341114</v>
      </c>
      <c r="AE316" s="590">
        <v>9.2385574872358305</v>
      </c>
      <c r="AF316" s="593">
        <v>-0.14865489525001507</v>
      </c>
      <c r="AG316" s="589"/>
      <c r="AH316" s="592"/>
      <c r="AI316" s="590"/>
      <c r="AJ316" s="592"/>
      <c r="AK316" s="590"/>
      <c r="AL316" s="593"/>
      <c r="AM316" s="589">
        <v>2.0933460681311686</v>
      </c>
      <c r="AN316" s="593">
        <v>8.9626169938908706E-2</v>
      </c>
      <c r="AO316" s="589">
        <v>3.3929350196249457</v>
      </c>
      <c r="AP316" s="592">
        <v>4.6880131117227108E-2</v>
      </c>
      <c r="AQ316" s="590">
        <v>14.230492813141684</v>
      </c>
      <c r="AR316" s="592">
        <v>-1.7263584988116687</v>
      </c>
      <c r="AS316" s="590">
        <v>8.3709030888941296</v>
      </c>
      <c r="AT316" s="593">
        <v>-0.31923775617629246</v>
      </c>
    </row>
    <row r="317" spans="2:46" s="4" customFormat="1" ht="15" hidden="1" customHeight="1" outlineLevel="1" x14ac:dyDescent="0.25">
      <c r="B317" s="83" t="s">
        <v>125</v>
      </c>
      <c r="C317" s="589">
        <v>8.3107736117702888</v>
      </c>
      <c r="D317" s="592">
        <v>0.11909284538084997</v>
      </c>
      <c r="E317" s="590">
        <v>9.6970165781845417</v>
      </c>
      <c r="F317" s="592">
        <v>0.45340395886586293</v>
      </c>
      <c r="G317" s="590">
        <v>9.0346591907658649</v>
      </c>
      <c r="H317" s="593">
        <v>0.29472890858555623</v>
      </c>
      <c r="I317" s="589">
        <v>8.9370843650093441</v>
      </c>
      <c r="J317" s="592">
        <v>0.29946933869056558</v>
      </c>
      <c r="K317" s="590">
        <v>9.6418940248027063</v>
      </c>
      <c r="L317" s="592">
        <v>0.56622734949755227</v>
      </c>
      <c r="M317" s="590">
        <v>9.3568424929787142</v>
      </c>
      <c r="N317" s="593">
        <v>0.45915578343629448</v>
      </c>
      <c r="O317" s="589"/>
      <c r="P317" s="592"/>
      <c r="Q317" s="590"/>
      <c r="R317" s="592"/>
      <c r="S317" s="590"/>
      <c r="T317" s="593"/>
      <c r="U317" s="589"/>
      <c r="V317" s="592"/>
      <c r="W317" s="590"/>
      <c r="X317" s="592"/>
      <c r="Y317" s="590"/>
      <c r="Z317" s="593"/>
      <c r="AA317" s="589">
        <v>9.1321323288568621</v>
      </c>
      <c r="AB317" s="592">
        <v>-0.21863472538956863</v>
      </c>
      <c r="AC317" s="590">
        <v>9.7110376492194668</v>
      </c>
      <c r="AD317" s="592">
        <v>-0.14997663167561903</v>
      </c>
      <c r="AE317" s="590">
        <v>9.3479731580388936</v>
      </c>
      <c r="AF317" s="593">
        <v>-0.19207995874851491</v>
      </c>
      <c r="AG317" s="589"/>
      <c r="AH317" s="592"/>
      <c r="AI317" s="590"/>
      <c r="AJ317" s="592"/>
      <c r="AK317" s="590"/>
      <c r="AL317" s="593"/>
      <c r="AM317" s="589">
        <v>2.1670814555727449</v>
      </c>
      <c r="AN317" s="593">
        <v>7.7840076262400082E-2</v>
      </c>
      <c r="AO317" s="589">
        <v>3.3667068757539202</v>
      </c>
      <c r="AP317" s="592">
        <v>-0.37906947179233885</v>
      </c>
      <c r="AQ317" s="590">
        <v>14.320701357466064</v>
      </c>
      <c r="AR317" s="592">
        <v>-0.55824914939142012</v>
      </c>
      <c r="AS317" s="590">
        <v>7.9182138660399533</v>
      </c>
      <c r="AT317" s="593">
        <v>-0.31238906453895599</v>
      </c>
    </row>
    <row r="318" spans="2:46" s="4" customFormat="1" ht="15.75" collapsed="1" x14ac:dyDescent="0.25">
      <c r="B318" s="106">
        <v>1996</v>
      </c>
      <c r="C318" s="594">
        <v>8.3586324837091421</v>
      </c>
      <c r="D318" s="599">
        <v>-0.22585981455735826</v>
      </c>
      <c r="E318" s="596">
        <v>9.5914967154562376</v>
      </c>
      <c r="F318" s="599">
        <v>-0.49752114172966877</v>
      </c>
      <c r="G318" s="596">
        <v>8.9877441783574614</v>
      </c>
      <c r="H318" s="600">
        <v>-0.36065344969483704</v>
      </c>
      <c r="I318" s="594">
        <v>8.8068676994130666</v>
      </c>
      <c r="J318" s="599">
        <v>-0.59642705659261175</v>
      </c>
      <c r="K318" s="596">
        <v>9.5889201051472561</v>
      </c>
      <c r="L318" s="599">
        <v>-0.63485638768218422</v>
      </c>
      <c r="M318" s="596">
        <v>9.2578959955219808</v>
      </c>
      <c r="N318" s="600">
        <v>-0.6221167262754097</v>
      </c>
      <c r="O318" s="594"/>
      <c r="P318" s="599"/>
      <c r="Q318" s="596"/>
      <c r="R318" s="599"/>
      <c r="S318" s="596"/>
      <c r="T318" s="600"/>
      <c r="U318" s="594"/>
      <c r="V318" s="599"/>
      <c r="W318" s="596"/>
      <c r="X318" s="599"/>
      <c r="Y318" s="596"/>
      <c r="Z318" s="600"/>
      <c r="AA318" s="594">
        <v>8.6162686145388214</v>
      </c>
      <c r="AB318" s="599">
        <v>-0.11690288746867061</v>
      </c>
      <c r="AC318" s="596">
        <v>6.8116542923433876</v>
      </c>
      <c r="AD318" s="599">
        <v>-2.3030782394049485</v>
      </c>
      <c r="AE318" s="596">
        <v>7.8498874256689177</v>
      </c>
      <c r="AF318" s="600">
        <v>-1.0213420762007868</v>
      </c>
      <c r="AG318" s="594"/>
      <c r="AH318" s="599"/>
      <c r="AI318" s="596"/>
      <c r="AJ318" s="599"/>
      <c r="AK318" s="596"/>
      <c r="AL318" s="600"/>
      <c r="AM318" s="594">
        <v>2.1966552367202068</v>
      </c>
      <c r="AN318" s="600">
        <v>-2.9164780100650933E-2</v>
      </c>
      <c r="AO318" s="594">
        <v>3.1221868442000145</v>
      </c>
      <c r="AP318" s="599">
        <v>-0.39861806712331438</v>
      </c>
      <c r="AQ318" s="596">
        <v>14.934154203878878</v>
      </c>
      <c r="AR318" s="599">
        <v>0.2284526153766091</v>
      </c>
      <c r="AS318" s="596">
        <v>7.9227250273834322</v>
      </c>
      <c r="AT318" s="600">
        <v>-0.57458250311719894</v>
      </c>
    </row>
    <row r="319" spans="2:46" s="4" customFormat="1" ht="15" hidden="1" customHeight="1" outlineLevel="1" x14ac:dyDescent="0.25">
      <c r="B319" s="83" t="s">
        <v>126</v>
      </c>
      <c r="C319" s="589">
        <v>9.7182395352722697</v>
      </c>
      <c r="D319" s="584">
        <v>0.25552431013296939</v>
      </c>
      <c r="E319" s="590">
        <v>11.560933551546619</v>
      </c>
      <c r="F319" s="584">
        <v>-8.0233666406995141E-2</v>
      </c>
      <c r="G319" s="590">
        <v>10.650870372427363</v>
      </c>
      <c r="H319" s="591">
        <v>0.11586854037115835</v>
      </c>
      <c r="I319" s="589">
        <v>10.277995777132885</v>
      </c>
      <c r="J319" s="584">
        <v>0.44203931326944357</v>
      </c>
      <c r="K319" s="590">
        <v>11.515808875655749</v>
      </c>
      <c r="L319" s="584">
        <v>-6.5450741259409639E-2</v>
      </c>
      <c r="M319" s="590">
        <v>10.975749596177144</v>
      </c>
      <c r="N319" s="591">
        <v>0.15620043493201941</v>
      </c>
      <c r="O319" s="589"/>
      <c r="P319" s="584"/>
      <c r="Q319" s="590"/>
      <c r="R319" s="584"/>
      <c r="S319" s="590"/>
      <c r="T319" s="591"/>
      <c r="U319" s="589"/>
      <c r="V319" s="584"/>
      <c r="W319" s="590"/>
      <c r="X319" s="584"/>
      <c r="Y319" s="590"/>
      <c r="Z319" s="591"/>
      <c r="AA319" s="589">
        <v>11.020781402405982</v>
      </c>
      <c r="AB319" s="584">
        <v>0.48289426536453028</v>
      </c>
      <c r="AC319" s="590">
        <v>11.390944437476483</v>
      </c>
      <c r="AD319" s="584">
        <v>-0.13007062993033713</v>
      </c>
      <c r="AE319" s="590">
        <v>11.166340605323294</v>
      </c>
      <c r="AF319" s="591">
        <v>0.30863627438760588</v>
      </c>
      <c r="AG319" s="589"/>
      <c r="AH319" s="584"/>
      <c r="AI319" s="590"/>
      <c r="AJ319" s="584"/>
      <c r="AK319" s="590"/>
      <c r="AL319" s="591"/>
      <c r="AM319" s="589">
        <v>2.274092905015022</v>
      </c>
      <c r="AN319" s="591">
        <v>-0.139426167535464</v>
      </c>
      <c r="AO319" s="589">
        <v>4.9870517928286855</v>
      </c>
      <c r="AP319" s="584">
        <v>0.68259755885903317</v>
      </c>
      <c r="AQ319" s="590">
        <v>18.081237911025145</v>
      </c>
      <c r="AR319" s="584">
        <v>-2.9080573610533555</v>
      </c>
      <c r="AS319" s="590">
        <v>10.693453217195842</v>
      </c>
      <c r="AT319" s="591">
        <v>0.47758722478117654</v>
      </c>
    </row>
    <row r="320" spans="2:46" s="4" customFormat="1" ht="15" hidden="1" customHeight="1" outlineLevel="1" x14ac:dyDescent="0.25">
      <c r="B320" s="83" t="s">
        <v>127</v>
      </c>
      <c r="C320" s="589">
        <v>9.0384658728071816</v>
      </c>
      <c r="D320" s="592">
        <v>0.16660370941147207</v>
      </c>
      <c r="E320" s="590">
        <v>10.983971780431958</v>
      </c>
      <c r="F320" s="592">
        <v>-0.40834953650907124</v>
      </c>
      <c r="G320" s="590">
        <v>10.016861905413984</v>
      </c>
      <c r="H320" s="593">
        <v>-9.8292919203771589E-2</v>
      </c>
      <c r="I320" s="589">
        <v>9.7427807913209961</v>
      </c>
      <c r="J320" s="592">
        <v>0.42615215903741088</v>
      </c>
      <c r="K320" s="590">
        <v>10.734995853399486</v>
      </c>
      <c r="L320" s="592">
        <v>-0.50469240425449158</v>
      </c>
      <c r="M320" s="590">
        <v>10.316458464773921</v>
      </c>
      <c r="N320" s="593">
        <v>-9.6506339188685786E-2</v>
      </c>
      <c r="O320" s="589"/>
      <c r="P320" s="592"/>
      <c r="Q320" s="590"/>
      <c r="R320" s="592"/>
      <c r="S320" s="590"/>
      <c r="T320" s="593"/>
      <c r="U320" s="589"/>
      <c r="V320" s="592"/>
      <c r="W320" s="590"/>
      <c r="X320" s="592"/>
      <c r="Y320" s="590"/>
      <c r="Z320" s="593"/>
      <c r="AA320" s="589">
        <v>9.7010349496293919</v>
      </c>
      <c r="AB320" s="592">
        <v>-0.30860163302021348</v>
      </c>
      <c r="AC320" s="590">
        <v>12.05354267310789</v>
      </c>
      <c r="AD320" s="592">
        <v>0.13647938674061244</v>
      </c>
      <c r="AE320" s="590">
        <v>10.498703229035536</v>
      </c>
      <c r="AF320" s="593">
        <v>-0.13156356029289107</v>
      </c>
      <c r="AG320" s="589"/>
      <c r="AH320" s="592"/>
      <c r="AI320" s="590"/>
      <c r="AJ320" s="592"/>
      <c r="AK320" s="590"/>
      <c r="AL320" s="593"/>
      <c r="AM320" s="589">
        <v>2.3923424392342438</v>
      </c>
      <c r="AN320" s="593">
        <v>7.1644299913930176E-2</v>
      </c>
      <c r="AO320" s="589">
        <v>5.4785788923719956</v>
      </c>
      <c r="AP320" s="592">
        <v>0.65330008196307343</v>
      </c>
      <c r="AQ320" s="590">
        <v>16.804176072234764</v>
      </c>
      <c r="AR320" s="592">
        <v>-0.10758863364758753</v>
      </c>
      <c r="AS320" s="590">
        <v>10.923223005968529</v>
      </c>
      <c r="AT320" s="593">
        <v>0.94748967263519646</v>
      </c>
    </row>
    <row r="321" spans="2:46" s="4" customFormat="1" ht="15" hidden="1" customHeight="1" outlineLevel="1" x14ac:dyDescent="0.25">
      <c r="B321" s="83" t="s">
        <v>128</v>
      </c>
      <c r="C321" s="589">
        <v>8.7404220322236998</v>
      </c>
      <c r="D321" s="592">
        <v>0.15663723546742148</v>
      </c>
      <c r="E321" s="590">
        <v>10.332246064265689</v>
      </c>
      <c r="F321" s="592">
        <v>-0.45965655028676977</v>
      </c>
      <c r="G321" s="590">
        <v>9.5456878612086147</v>
      </c>
      <c r="H321" s="593">
        <v>-0.13369000710913426</v>
      </c>
      <c r="I321" s="589">
        <v>9.3096787981869511</v>
      </c>
      <c r="J321" s="592">
        <v>0.14041189206062299</v>
      </c>
      <c r="K321" s="590">
        <v>10.274258421317246</v>
      </c>
      <c r="L321" s="592">
        <v>-0.63465065678684596</v>
      </c>
      <c r="M321" s="590">
        <v>9.8692337318042611</v>
      </c>
      <c r="N321" s="593">
        <v>-0.28256636604660024</v>
      </c>
      <c r="O321" s="589"/>
      <c r="P321" s="592"/>
      <c r="Q321" s="590"/>
      <c r="R321" s="592"/>
      <c r="S321" s="590"/>
      <c r="T321" s="593"/>
      <c r="U321" s="589"/>
      <c r="V321" s="592"/>
      <c r="W321" s="590"/>
      <c r="X321" s="592"/>
      <c r="Y321" s="590"/>
      <c r="Z321" s="593"/>
      <c r="AA321" s="589">
        <v>9.5489289004914006</v>
      </c>
      <c r="AB321" s="592">
        <v>0.43615150289632787</v>
      </c>
      <c r="AC321" s="590">
        <v>10.289761501552357</v>
      </c>
      <c r="AD321" s="592">
        <v>0.18707393538768891</v>
      </c>
      <c r="AE321" s="590">
        <v>9.8099701640974644</v>
      </c>
      <c r="AF321" s="593">
        <v>0.33677674886893705</v>
      </c>
      <c r="AG321" s="589"/>
      <c r="AH321" s="592"/>
      <c r="AI321" s="590"/>
      <c r="AJ321" s="592"/>
      <c r="AK321" s="590"/>
      <c r="AL321" s="593"/>
      <c r="AM321" s="589">
        <v>2.1247768163713774</v>
      </c>
      <c r="AN321" s="593">
        <v>-0.32813395009299651</v>
      </c>
      <c r="AO321" s="589">
        <v>4.359205776173285</v>
      </c>
      <c r="AP321" s="592">
        <v>1.7497233459716988E-2</v>
      </c>
      <c r="AQ321" s="590">
        <v>15.447843530591776</v>
      </c>
      <c r="AR321" s="592">
        <v>2.9891793549729062</v>
      </c>
      <c r="AS321" s="590">
        <v>9.6111638954869356</v>
      </c>
      <c r="AT321" s="593">
        <v>1.2559675906370504</v>
      </c>
    </row>
    <row r="322" spans="2:46" s="4" customFormat="1" ht="15" hidden="1" customHeight="1" outlineLevel="1" x14ac:dyDescent="0.25">
      <c r="B322" s="83" t="s">
        <v>129</v>
      </c>
      <c r="C322" s="589">
        <v>7.9535944889302366</v>
      </c>
      <c r="D322" s="592">
        <v>-0.24629354191322594</v>
      </c>
      <c r="E322" s="590">
        <v>9.332732265493382</v>
      </c>
      <c r="F322" s="592">
        <v>-8.9156268744904565E-2</v>
      </c>
      <c r="G322" s="590">
        <v>8.6680402795978448</v>
      </c>
      <c r="H322" s="593">
        <v>-0.13443239575965826</v>
      </c>
      <c r="I322" s="589">
        <v>8.5260292823983352</v>
      </c>
      <c r="J322" s="592">
        <v>-3.4772000782826495E-2</v>
      </c>
      <c r="K322" s="590">
        <v>9.556954593716819</v>
      </c>
      <c r="L322" s="592">
        <v>9.240398989080667E-2</v>
      </c>
      <c r="M322" s="590">
        <v>9.1264208523841219</v>
      </c>
      <c r="N322" s="593">
        <v>6.587866353598848E-2</v>
      </c>
      <c r="O322" s="589"/>
      <c r="P322" s="592"/>
      <c r="Q322" s="590"/>
      <c r="R322" s="592"/>
      <c r="S322" s="590"/>
      <c r="T322" s="593"/>
      <c r="U322" s="589"/>
      <c r="V322" s="592"/>
      <c r="W322" s="590"/>
      <c r="X322" s="592"/>
      <c r="Y322" s="590"/>
      <c r="Z322" s="593"/>
      <c r="AA322" s="589">
        <v>8.3575401048045457</v>
      </c>
      <c r="AB322" s="592">
        <v>-0.57110958904012143</v>
      </c>
      <c r="AC322" s="590">
        <v>8.1731511921100513</v>
      </c>
      <c r="AD322" s="592">
        <v>-0.55824592960353314</v>
      </c>
      <c r="AE322" s="590">
        <v>8.2863393231284963</v>
      </c>
      <c r="AF322" s="593">
        <v>-0.57007987181676256</v>
      </c>
      <c r="AG322" s="589"/>
      <c r="AH322" s="592"/>
      <c r="AI322" s="590"/>
      <c r="AJ322" s="592"/>
      <c r="AK322" s="590"/>
      <c r="AL322" s="593"/>
      <c r="AM322" s="589">
        <v>2.4663019527391534</v>
      </c>
      <c r="AN322" s="593">
        <v>9.4786312334026679E-2</v>
      </c>
      <c r="AO322" s="589">
        <v>3.0896108532666906</v>
      </c>
      <c r="AP322" s="592">
        <v>-0.4041749975937301</v>
      </c>
      <c r="AQ322" s="590">
        <v>9.4947328818660655</v>
      </c>
      <c r="AR322" s="592">
        <v>-9.5450224698158923</v>
      </c>
      <c r="AS322" s="590">
        <v>6.208279904744459</v>
      </c>
      <c r="AT322" s="593">
        <v>-3.2661318599614235</v>
      </c>
    </row>
    <row r="323" spans="2:46" s="4" customFormat="1" ht="15" hidden="1" customHeight="1" outlineLevel="1" x14ac:dyDescent="0.25">
      <c r="B323" s="83" t="s">
        <v>152</v>
      </c>
      <c r="C323" s="589">
        <v>8.0374040022953981</v>
      </c>
      <c r="D323" s="592">
        <v>-0.42688422198694909</v>
      </c>
      <c r="E323" s="590">
        <v>10.395105113656093</v>
      </c>
      <c r="F323" s="592">
        <v>-6.4926056543439969E-2</v>
      </c>
      <c r="G323" s="590">
        <v>9.1403475712573066</v>
      </c>
      <c r="H323" s="593">
        <v>-0.25425858319754546</v>
      </c>
      <c r="I323" s="589">
        <v>9.5203774036630353</v>
      </c>
      <c r="J323" s="592">
        <v>0.39265321645331674</v>
      </c>
      <c r="K323" s="590">
        <v>10.666735935629738</v>
      </c>
      <c r="L323" s="592">
        <v>-0.16342669094282947</v>
      </c>
      <c r="M323" s="590">
        <v>10.170305615118169</v>
      </c>
      <c r="N323" s="593">
        <v>0.1509597721347582</v>
      </c>
      <c r="O323" s="589"/>
      <c r="P323" s="592"/>
      <c r="Q323" s="590"/>
      <c r="R323" s="592"/>
      <c r="S323" s="590"/>
      <c r="T323" s="593"/>
      <c r="U323" s="589"/>
      <c r="V323" s="592"/>
      <c r="W323" s="590"/>
      <c r="X323" s="592"/>
      <c r="Y323" s="590"/>
      <c r="Z323" s="593"/>
      <c r="AA323" s="589">
        <v>6.9792121973464578</v>
      </c>
      <c r="AB323" s="592">
        <v>-1.9086142895456533</v>
      </c>
      <c r="AC323" s="590">
        <v>8.6107394684505518</v>
      </c>
      <c r="AD323" s="592">
        <v>-3.200561381341771E-2</v>
      </c>
      <c r="AE323" s="590">
        <v>7.429089549448495</v>
      </c>
      <c r="AF323" s="593">
        <v>-1.3666638131025106</v>
      </c>
      <c r="AG323" s="589"/>
      <c r="AH323" s="592"/>
      <c r="AI323" s="590"/>
      <c r="AJ323" s="592"/>
      <c r="AK323" s="590"/>
      <c r="AL323" s="593"/>
      <c r="AM323" s="589">
        <v>2.5482781904118839</v>
      </c>
      <c r="AN323" s="593">
        <v>-1.0958193642018443E-2</v>
      </c>
      <c r="AO323" s="589">
        <v>3.0557259713701432</v>
      </c>
      <c r="AP323" s="592">
        <v>2.382723719292823E-2</v>
      </c>
      <c r="AQ323" s="590">
        <v>14.756254008980115</v>
      </c>
      <c r="AR323" s="592">
        <v>0.14968030380083164</v>
      </c>
      <c r="AS323" s="590">
        <v>8.2452347083926032</v>
      </c>
      <c r="AT323" s="593">
        <v>1.312371331420465</v>
      </c>
    </row>
    <row r="324" spans="2:46" s="4" customFormat="1" ht="15" hidden="1" customHeight="1" outlineLevel="1" x14ac:dyDescent="0.25">
      <c r="B324" s="83" t="s">
        <v>132</v>
      </c>
      <c r="C324" s="589">
        <v>8.505905152912737</v>
      </c>
      <c r="D324" s="592">
        <v>-0.77721388145203818</v>
      </c>
      <c r="E324" s="590">
        <v>9.5470032725572693</v>
      </c>
      <c r="F324" s="592">
        <v>-0.91225608696196403</v>
      </c>
      <c r="G324" s="590">
        <v>9.0472649716708364</v>
      </c>
      <c r="H324" s="593">
        <v>-0.8248449969463536</v>
      </c>
      <c r="I324" s="589">
        <v>9.2618913329573225</v>
      </c>
      <c r="J324" s="592">
        <v>-1.2159167945860183</v>
      </c>
      <c r="K324" s="590">
        <v>9.8008393276206061</v>
      </c>
      <c r="L324" s="592">
        <v>-1.3530401887454122</v>
      </c>
      <c r="M324" s="590">
        <v>9.5805678849404732</v>
      </c>
      <c r="N324" s="593">
        <v>-1.2741093537642385</v>
      </c>
      <c r="O324" s="589"/>
      <c r="P324" s="592"/>
      <c r="Q324" s="590"/>
      <c r="R324" s="592"/>
      <c r="S324" s="590"/>
      <c r="T324" s="593"/>
      <c r="U324" s="589"/>
      <c r="V324" s="592"/>
      <c r="W324" s="590"/>
      <c r="X324" s="592"/>
      <c r="Y324" s="590"/>
      <c r="Z324" s="593"/>
      <c r="AA324" s="589">
        <v>8.8243371425990329</v>
      </c>
      <c r="AB324" s="592">
        <v>0.24540709783470405</v>
      </c>
      <c r="AC324" s="590">
        <v>8.217479098767182</v>
      </c>
      <c r="AD324" s="592">
        <v>0.16100809659747561</v>
      </c>
      <c r="AE324" s="590">
        <v>8.5880754696163084</v>
      </c>
      <c r="AF324" s="593">
        <v>0.23278291709240051</v>
      </c>
      <c r="AG324" s="589"/>
      <c r="AH324" s="592"/>
      <c r="AI324" s="590"/>
      <c r="AJ324" s="592"/>
      <c r="AK324" s="590"/>
      <c r="AL324" s="593"/>
      <c r="AM324" s="589">
        <v>2.2431133613661718</v>
      </c>
      <c r="AN324" s="593">
        <v>-0.76582475191469879</v>
      </c>
      <c r="AO324" s="589">
        <v>3.0495106505469201</v>
      </c>
      <c r="AP324" s="592">
        <v>-0.21397959055526128</v>
      </c>
      <c r="AQ324" s="590">
        <v>12.684325108853411</v>
      </c>
      <c r="AR324" s="592">
        <v>-2.8818513617348245</v>
      </c>
      <c r="AS324" s="590">
        <v>7.3117174959871587</v>
      </c>
      <c r="AT324" s="593">
        <v>0.59412872637526792</v>
      </c>
    </row>
    <row r="325" spans="2:46" s="4" customFormat="1" ht="15" hidden="1" customHeight="1" outlineLevel="1" x14ac:dyDescent="0.25">
      <c r="B325" s="83" t="s">
        <v>133</v>
      </c>
      <c r="C325" s="589">
        <v>8.7753038634061635</v>
      </c>
      <c r="D325" s="592">
        <v>-9.7155292855005015E-2</v>
      </c>
      <c r="E325" s="590">
        <v>10.498611854705619</v>
      </c>
      <c r="F325" s="592">
        <v>9.4666893280342279E-2</v>
      </c>
      <c r="G325" s="590">
        <v>9.6749778844574568</v>
      </c>
      <c r="H325" s="593">
        <v>4.7786638841280649E-3</v>
      </c>
      <c r="I325" s="589">
        <v>9.5477284813492371</v>
      </c>
      <c r="J325" s="592">
        <v>-3.5542366135302927E-2</v>
      </c>
      <c r="K325" s="590">
        <v>11.014190277805866</v>
      </c>
      <c r="L325" s="592">
        <v>0.27474889999012753</v>
      </c>
      <c r="M325" s="590">
        <v>10.405369709633543</v>
      </c>
      <c r="N325" s="593">
        <v>0.15090431711934293</v>
      </c>
      <c r="O325" s="589"/>
      <c r="P325" s="592"/>
      <c r="Q325" s="590"/>
      <c r="R325" s="592"/>
      <c r="S325" s="590"/>
      <c r="T325" s="593"/>
      <c r="U325" s="589"/>
      <c r="V325" s="592"/>
      <c r="W325" s="590"/>
      <c r="X325" s="592"/>
      <c r="Y325" s="590"/>
      <c r="Z325" s="593"/>
      <c r="AA325" s="589">
        <v>8.818960821286403</v>
      </c>
      <c r="AB325" s="592">
        <v>0.14898568617348396</v>
      </c>
      <c r="AC325" s="590">
        <v>7.9398340248962658</v>
      </c>
      <c r="AD325" s="592">
        <v>-0.71131355896563164</v>
      </c>
      <c r="AE325" s="590">
        <v>8.4705793068555533</v>
      </c>
      <c r="AF325" s="593">
        <v>-0.19212937085646864</v>
      </c>
      <c r="AG325" s="589"/>
      <c r="AH325" s="592"/>
      <c r="AI325" s="590"/>
      <c r="AJ325" s="592"/>
      <c r="AK325" s="590"/>
      <c r="AL325" s="593"/>
      <c r="AM325" s="589">
        <v>2.2157550041509086</v>
      </c>
      <c r="AN325" s="593">
        <v>-0.47844165866785504</v>
      </c>
      <c r="AO325" s="589">
        <v>2.5857214680744094</v>
      </c>
      <c r="AP325" s="592">
        <v>-9.8351638975199052E-2</v>
      </c>
      <c r="AQ325" s="590">
        <v>12.94555112881806</v>
      </c>
      <c r="AR325" s="592">
        <v>1.6721762401270546</v>
      </c>
      <c r="AS325" s="590">
        <v>7.0497854077253219</v>
      </c>
      <c r="AT325" s="593">
        <v>1.190667567040661</v>
      </c>
    </row>
    <row r="326" spans="2:46" s="4" customFormat="1" ht="15" hidden="1" customHeight="1" outlineLevel="1" x14ac:dyDescent="0.25">
      <c r="B326" s="83" t="s">
        <v>134</v>
      </c>
      <c r="C326" s="589">
        <v>9.1699681251811072</v>
      </c>
      <c r="D326" s="592">
        <v>-7.3845350807051346E-3</v>
      </c>
      <c r="E326" s="590">
        <v>10.133660985599155</v>
      </c>
      <c r="F326" s="592">
        <v>-1.6236297381601421</v>
      </c>
      <c r="G326" s="590">
        <v>9.6740239098887422</v>
      </c>
      <c r="H326" s="593">
        <v>-0.79283740644131484</v>
      </c>
      <c r="I326" s="589">
        <v>10.143563420490423</v>
      </c>
      <c r="J326" s="592">
        <v>0.23726939400408931</v>
      </c>
      <c r="K326" s="590">
        <v>10.529926540615779</v>
      </c>
      <c r="L326" s="592">
        <v>-1.8158653183621443</v>
      </c>
      <c r="M326" s="590">
        <v>10.370231736716457</v>
      </c>
      <c r="N326" s="593">
        <v>-0.89935790248923553</v>
      </c>
      <c r="O326" s="589"/>
      <c r="P326" s="592"/>
      <c r="Q326" s="590"/>
      <c r="R326" s="592"/>
      <c r="S326" s="590"/>
      <c r="T326" s="593"/>
      <c r="U326" s="589"/>
      <c r="V326" s="592"/>
      <c r="W326" s="590"/>
      <c r="X326" s="592"/>
      <c r="Y326" s="590"/>
      <c r="Z326" s="593"/>
      <c r="AA326" s="589">
        <v>8.7127532561505063</v>
      </c>
      <c r="AB326" s="592">
        <v>5.0150896928256472E-2</v>
      </c>
      <c r="AC326" s="590">
        <v>8.1877140410958908</v>
      </c>
      <c r="AD326" s="592">
        <v>-0.71405102281159571</v>
      </c>
      <c r="AE326" s="590">
        <v>8.5009605422206871</v>
      </c>
      <c r="AF326" s="593">
        <v>-0.25064191298984007</v>
      </c>
      <c r="AG326" s="589"/>
      <c r="AH326" s="592"/>
      <c r="AI326" s="590"/>
      <c r="AJ326" s="592"/>
      <c r="AK326" s="590"/>
      <c r="AL326" s="593"/>
      <c r="AM326" s="589">
        <v>2.272367987704468</v>
      </c>
      <c r="AN326" s="593">
        <v>-0.78871072949669818</v>
      </c>
      <c r="AO326" s="589">
        <v>2.9014736842105262</v>
      </c>
      <c r="AP326" s="592">
        <v>-0.47965839126117205</v>
      </c>
      <c r="AQ326" s="590">
        <v>17.926383981154299</v>
      </c>
      <c r="AR326" s="592">
        <v>-1.8804641312249828</v>
      </c>
      <c r="AS326" s="590">
        <v>9.1652344709059665</v>
      </c>
      <c r="AT326" s="593">
        <v>4.3417962774638497E-2</v>
      </c>
    </row>
    <row r="327" spans="2:46" s="4" customFormat="1" ht="15" hidden="1" customHeight="1" outlineLevel="1" x14ac:dyDescent="0.25">
      <c r="B327" s="83" t="s">
        <v>135</v>
      </c>
      <c r="C327" s="589">
        <v>8.3565583324865056</v>
      </c>
      <c r="D327" s="592">
        <v>-0.70488351260512516</v>
      </c>
      <c r="E327" s="590">
        <v>9.3324153367602776</v>
      </c>
      <c r="F327" s="592">
        <v>-1.0147581053420645</v>
      </c>
      <c r="G327" s="590">
        <v>8.8654097010058006</v>
      </c>
      <c r="H327" s="593">
        <v>-0.85056006926629735</v>
      </c>
      <c r="I327" s="589">
        <v>9.3556841116639688</v>
      </c>
      <c r="J327" s="592">
        <v>-0.55355629946664031</v>
      </c>
      <c r="K327" s="590">
        <v>9.5512739792090873</v>
      </c>
      <c r="L327" s="592">
        <v>-0.95011023221850621</v>
      </c>
      <c r="M327" s="590">
        <v>9.4727767040123183</v>
      </c>
      <c r="N327" s="593">
        <v>-0.78243325775975592</v>
      </c>
      <c r="O327" s="589"/>
      <c r="P327" s="592"/>
      <c r="Q327" s="590"/>
      <c r="R327" s="592"/>
      <c r="S327" s="590"/>
      <c r="T327" s="593"/>
      <c r="U327" s="589"/>
      <c r="V327" s="592"/>
      <c r="W327" s="590"/>
      <c r="X327" s="592"/>
      <c r="Y327" s="590"/>
      <c r="Z327" s="593"/>
      <c r="AA327" s="589">
        <v>8.0720228369673404</v>
      </c>
      <c r="AB327" s="592">
        <v>-0.84622466139065544</v>
      </c>
      <c r="AC327" s="590">
        <v>8.023119526017517</v>
      </c>
      <c r="AD327" s="592">
        <v>-1.4492484664547067</v>
      </c>
      <c r="AE327" s="590">
        <v>8.0540075679394558</v>
      </c>
      <c r="AF327" s="593">
        <v>-1.057079752740167</v>
      </c>
      <c r="AG327" s="589"/>
      <c r="AH327" s="592"/>
      <c r="AI327" s="590"/>
      <c r="AJ327" s="592"/>
      <c r="AK327" s="590"/>
      <c r="AL327" s="593"/>
      <c r="AM327" s="589">
        <v>2.124100102845389</v>
      </c>
      <c r="AN327" s="593">
        <v>-0.28630806041991708</v>
      </c>
      <c r="AO327" s="589">
        <v>3.060698689956332</v>
      </c>
      <c r="AP327" s="592">
        <v>-0.26191292790252563</v>
      </c>
      <c r="AQ327" s="590">
        <v>13.472783825816485</v>
      </c>
      <c r="AR327" s="592">
        <v>1.5538649068975658</v>
      </c>
      <c r="AS327" s="590">
        <v>7.8212846646124676</v>
      </c>
      <c r="AT327" s="593">
        <v>0.72750940188005053</v>
      </c>
    </row>
    <row r="328" spans="2:46" s="4" customFormat="1" ht="15" hidden="1" customHeight="1" outlineLevel="1" x14ac:dyDescent="0.25">
      <c r="B328" s="83" t="s">
        <v>153</v>
      </c>
      <c r="C328" s="589">
        <v>8.3138569442333559</v>
      </c>
      <c r="D328" s="592">
        <v>-0.1516911185642158</v>
      </c>
      <c r="E328" s="590">
        <v>9.7446616524177472</v>
      </c>
      <c r="F328" s="592">
        <v>-1.1227480621180188</v>
      </c>
      <c r="G328" s="590">
        <v>9.0240877443643122</v>
      </c>
      <c r="H328" s="593">
        <v>-0.59026836672456895</v>
      </c>
      <c r="I328" s="589">
        <v>9.5224874539660735</v>
      </c>
      <c r="J328" s="592">
        <v>0.52224667978447492</v>
      </c>
      <c r="K328" s="590">
        <v>10.004190900352008</v>
      </c>
      <c r="L328" s="592">
        <v>-1.1213600339083438</v>
      </c>
      <c r="M328" s="590">
        <v>9.801758529026154</v>
      </c>
      <c r="N328" s="593">
        <v>-0.35484651114576415</v>
      </c>
      <c r="O328" s="589"/>
      <c r="P328" s="592"/>
      <c r="Q328" s="590"/>
      <c r="R328" s="592"/>
      <c r="S328" s="590"/>
      <c r="T328" s="593"/>
      <c r="U328" s="589"/>
      <c r="V328" s="592"/>
      <c r="W328" s="590"/>
      <c r="X328" s="592"/>
      <c r="Y328" s="590"/>
      <c r="Z328" s="593"/>
      <c r="AA328" s="589">
        <v>7.7057666425095768</v>
      </c>
      <c r="AB328" s="592">
        <v>-1.18926489174099</v>
      </c>
      <c r="AC328" s="590">
        <v>8.0326536283739181</v>
      </c>
      <c r="AD328" s="592">
        <v>-1.2998903228181824</v>
      </c>
      <c r="AE328" s="590">
        <v>7.8142516226467302</v>
      </c>
      <c r="AF328" s="593">
        <v>-1.2301855115556082</v>
      </c>
      <c r="AG328" s="589"/>
      <c r="AH328" s="592"/>
      <c r="AI328" s="590"/>
      <c r="AJ328" s="592"/>
      <c r="AK328" s="590"/>
      <c r="AL328" s="593"/>
      <c r="AM328" s="589">
        <v>2.0346059211048497</v>
      </c>
      <c r="AN328" s="593">
        <v>-0.47195833717861913</v>
      </c>
      <c r="AO328" s="589">
        <v>2.9163747810858145</v>
      </c>
      <c r="AP328" s="592">
        <v>-0.42165338792827001</v>
      </c>
      <c r="AQ328" s="590">
        <v>16.599416909620992</v>
      </c>
      <c r="AR328" s="592">
        <v>2.6435162885029797</v>
      </c>
      <c r="AS328" s="590">
        <v>8.7844461115278811</v>
      </c>
      <c r="AT328" s="593">
        <v>1.0428180847375668</v>
      </c>
    </row>
    <row r="329" spans="2:46" s="4" customFormat="1" ht="15" hidden="1" customHeight="1" outlineLevel="1" x14ac:dyDescent="0.25">
      <c r="B329" s="83" t="s">
        <v>124</v>
      </c>
      <c r="C329" s="589">
        <v>8.3352124891587156</v>
      </c>
      <c r="D329" s="592">
        <v>-0.37200947403815476</v>
      </c>
      <c r="E329" s="590">
        <v>10.311207978753604</v>
      </c>
      <c r="F329" s="592">
        <v>-0.1573209575541874</v>
      </c>
      <c r="G329" s="590">
        <v>9.2868227180897112</v>
      </c>
      <c r="H329" s="593">
        <v>-0.27214088092091693</v>
      </c>
      <c r="I329" s="589">
        <v>9.0905782529795474</v>
      </c>
      <c r="J329" s="592">
        <v>-0.32686791800560577</v>
      </c>
      <c r="K329" s="590">
        <v>10.252052156101438</v>
      </c>
      <c r="L329" s="592">
        <v>-0.17257960639110514</v>
      </c>
      <c r="M329" s="590">
        <v>9.7433962102043541</v>
      </c>
      <c r="N329" s="593">
        <v>-0.23474193458200787</v>
      </c>
      <c r="O329" s="589"/>
      <c r="P329" s="592"/>
      <c r="Q329" s="590"/>
      <c r="R329" s="592"/>
      <c r="S329" s="590"/>
      <c r="T329" s="593"/>
      <c r="U329" s="589"/>
      <c r="V329" s="592"/>
      <c r="W329" s="590"/>
      <c r="X329" s="592"/>
      <c r="Y329" s="590"/>
      <c r="Z329" s="593"/>
      <c r="AA329" s="589">
        <v>8.9551955175926654</v>
      </c>
      <c r="AB329" s="592">
        <v>-0.3187525576087662</v>
      </c>
      <c r="AC329" s="590">
        <v>10.236406346272336</v>
      </c>
      <c r="AD329" s="592">
        <v>-0.22197378040660887</v>
      </c>
      <c r="AE329" s="590">
        <v>9.3872123824858456</v>
      </c>
      <c r="AF329" s="593">
        <v>-0.2806145098521835</v>
      </c>
      <c r="AG329" s="589"/>
      <c r="AH329" s="592"/>
      <c r="AI329" s="590"/>
      <c r="AJ329" s="592"/>
      <c r="AK329" s="590"/>
      <c r="AL329" s="593"/>
      <c r="AM329" s="589">
        <v>2.0037198981922599</v>
      </c>
      <c r="AN329" s="593">
        <v>-0.39424076133912545</v>
      </c>
      <c r="AO329" s="589">
        <v>3.3460548885077186</v>
      </c>
      <c r="AP329" s="592">
        <v>-0.57800077749625745</v>
      </c>
      <c r="AQ329" s="590">
        <v>15.956851311953352</v>
      </c>
      <c r="AR329" s="592">
        <v>1.8305484302856634</v>
      </c>
      <c r="AS329" s="590">
        <v>8.6901408450704221</v>
      </c>
      <c r="AT329" s="593">
        <v>0.75261069552869486</v>
      </c>
    </row>
    <row r="330" spans="2:46" s="4" customFormat="1" ht="15" hidden="1" customHeight="1" outlineLevel="1" x14ac:dyDescent="0.25">
      <c r="B330" s="83" t="s">
        <v>125</v>
      </c>
      <c r="C330" s="589">
        <v>8.1916807663894389</v>
      </c>
      <c r="D330" s="592">
        <v>-0.62645544501891059</v>
      </c>
      <c r="E330" s="590">
        <v>9.2436126193186787</v>
      </c>
      <c r="F330" s="592">
        <v>-0.66913729463895777</v>
      </c>
      <c r="G330" s="590">
        <v>8.7399302821803087</v>
      </c>
      <c r="H330" s="593">
        <v>-0.64741673761397145</v>
      </c>
      <c r="I330" s="589">
        <v>8.6376150263187785</v>
      </c>
      <c r="J330" s="592">
        <v>-0.62188876699678453</v>
      </c>
      <c r="K330" s="590">
        <v>9.075666675305154</v>
      </c>
      <c r="L330" s="592">
        <v>-0.66055821486800248</v>
      </c>
      <c r="M330" s="590">
        <v>8.8976867095424197</v>
      </c>
      <c r="N330" s="593">
        <v>-0.63973029239437906</v>
      </c>
      <c r="O330" s="589"/>
      <c r="P330" s="592"/>
      <c r="Q330" s="590"/>
      <c r="R330" s="592"/>
      <c r="S330" s="590"/>
      <c r="T330" s="593"/>
      <c r="U330" s="589"/>
      <c r="V330" s="592"/>
      <c r="W330" s="590"/>
      <c r="X330" s="592"/>
      <c r="Y330" s="590"/>
      <c r="Z330" s="593"/>
      <c r="AA330" s="589">
        <v>9.3507670542464307</v>
      </c>
      <c r="AB330" s="592">
        <v>-0.45493931995272163</v>
      </c>
      <c r="AC330" s="590">
        <v>9.8610142808950858</v>
      </c>
      <c r="AD330" s="592">
        <v>-0.83881286612092509</v>
      </c>
      <c r="AE330" s="590">
        <v>9.5400531167874085</v>
      </c>
      <c r="AF330" s="593">
        <v>-0.59983127627617527</v>
      </c>
      <c r="AG330" s="589"/>
      <c r="AH330" s="592"/>
      <c r="AI330" s="590"/>
      <c r="AJ330" s="592"/>
      <c r="AK330" s="590"/>
      <c r="AL330" s="593"/>
      <c r="AM330" s="589">
        <v>2.0892413793103448</v>
      </c>
      <c r="AN330" s="593">
        <v>-0.51767685968336608</v>
      </c>
      <c r="AO330" s="589">
        <v>3.7457763475462591</v>
      </c>
      <c r="AP330" s="592">
        <v>0.33302976181029553</v>
      </c>
      <c r="AQ330" s="590">
        <v>14.878950506857484</v>
      </c>
      <c r="AR330" s="592">
        <v>0.36330424835408159</v>
      </c>
      <c r="AS330" s="590">
        <v>8.2306029305789092</v>
      </c>
      <c r="AT330" s="593">
        <v>0.84287765050097452</v>
      </c>
    </row>
    <row r="331" spans="2:46" s="4" customFormat="1" ht="15.75" collapsed="1" x14ac:dyDescent="0.25">
      <c r="B331" s="106">
        <v>1995</v>
      </c>
      <c r="C331" s="594">
        <v>8.5844922982665004</v>
      </c>
      <c r="D331" s="599">
        <v>-0.23921173527834405</v>
      </c>
      <c r="E331" s="596">
        <v>10.089017857185906</v>
      </c>
      <c r="F331" s="599">
        <v>-0.57011512868754011</v>
      </c>
      <c r="G331" s="596">
        <v>9.3483976280522985</v>
      </c>
      <c r="H331" s="600">
        <v>-0.38665587099170828</v>
      </c>
      <c r="I331" s="594">
        <v>9.4032947560056783</v>
      </c>
      <c r="J331" s="599">
        <v>-4.3965573839187755E-2</v>
      </c>
      <c r="K331" s="596">
        <v>10.22377649282944</v>
      </c>
      <c r="L331" s="599">
        <v>-0.60783982165218475</v>
      </c>
      <c r="M331" s="596">
        <v>9.8800127217973905</v>
      </c>
      <c r="N331" s="600">
        <v>-0.34552906671392059</v>
      </c>
      <c r="O331" s="594"/>
      <c r="P331" s="599"/>
      <c r="Q331" s="596"/>
      <c r="R331" s="599"/>
      <c r="S331" s="596"/>
      <c r="T331" s="600"/>
      <c r="U331" s="594"/>
      <c r="V331" s="599"/>
      <c r="W331" s="596"/>
      <c r="X331" s="599"/>
      <c r="Y331" s="596"/>
      <c r="Z331" s="600"/>
      <c r="AA331" s="594">
        <v>8.733171502007492</v>
      </c>
      <c r="AB331" s="599">
        <v>-0.42673345140929619</v>
      </c>
      <c r="AC331" s="596">
        <v>9.1147325317483361</v>
      </c>
      <c r="AD331" s="599">
        <v>-0.44252096081375569</v>
      </c>
      <c r="AE331" s="596">
        <v>8.8712295018697045</v>
      </c>
      <c r="AF331" s="600">
        <v>-0.43285174892893075</v>
      </c>
      <c r="AG331" s="594"/>
      <c r="AH331" s="599"/>
      <c r="AI331" s="596"/>
      <c r="AJ331" s="599"/>
      <c r="AK331" s="596"/>
      <c r="AL331" s="600"/>
      <c r="AM331" s="594">
        <v>2.2258200168208577</v>
      </c>
      <c r="AN331" s="600">
        <v>-0.31385618198222343</v>
      </c>
      <c r="AO331" s="594">
        <v>3.5208049113233288</v>
      </c>
      <c r="AP331" s="599">
        <v>-0.1063809128781168</v>
      </c>
      <c r="AQ331" s="596">
        <v>14.705701588502269</v>
      </c>
      <c r="AR331" s="599">
        <v>-0.4193819828828893</v>
      </c>
      <c r="AS331" s="596">
        <v>8.4973075305006311</v>
      </c>
      <c r="AT331" s="600">
        <v>0.385922506678126</v>
      </c>
    </row>
    <row r="332" spans="2:46" s="4" customFormat="1" ht="15" hidden="1" customHeight="1" outlineLevel="1" x14ac:dyDescent="0.25">
      <c r="B332" s="83" t="s">
        <v>126</v>
      </c>
      <c r="C332" s="589">
        <v>9.4627152251393003</v>
      </c>
      <c r="D332" s="584">
        <v>-0.4566321361438348</v>
      </c>
      <c r="E332" s="590">
        <v>11.641167217953614</v>
      </c>
      <c r="F332" s="584">
        <v>1.2972684159336882</v>
      </c>
      <c r="G332" s="590">
        <v>10.535001832056205</v>
      </c>
      <c r="H332" s="591">
        <v>0.40765216487425171</v>
      </c>
      <c r="I332" s="589">
        <v>9.8359564638634414</v>
      </c>
      <c r="J332" s="584">
        <v>-0.66261739187460122</v>
      </c>
      <c r="K332" s="590">
        <v>11.581259616915158</v>
      </c>
      <c r="L332" s="584">
        <v>1.6611326819566976</v>
      </c>
      <c r="M332" s="590">
        <v>10.819549161245124</v>
      </c>
      <c r="N332" s="591">
        <v>0.63924756247523185</v>
      </c>
      <c r="O332" s="589"/>
      <c r="P332" s="584"/>
      <c r="Q332" s="590"/>
      <c r="R332" s="584"/>
      <c r="S332" s="590"/>
      <c r="T332" s="591"/>
      <c r="U332" s="589"/>
      <c r="V332" s="584"/>
      <c r="W332" s="590"/>
      <c r="X332" s="584"/>
      <c r="Y332" s="590"/>
      <c r="Z332" s="591"/>
      <c r="AA332" s="589">
        <v>10.537887137041452</v>
      </c>
      <c r="AB332" s="584">
        <v>0.56226208805642131</v>
      </c>
      <c r="AC332" s="590">
        <v>11.52101506740682</v>
      </c>
      <c r="AD332" s="584">
        <v>-0.95208137929368775</v>
      </c>
      <c r="AE332" s="590">
        <v>10.857704330935688</v>
      </c>
      <c r="AF332" s="591">
        <v>6.1961068723446644E-2</v>
      </c>
      <c r="AG332" s="589"/>
      <c r="AH332" s="584"/>
      <c r="AI332" s="590"/>
      <c r="AJ332" s="584"/>
      <c r="AK332" s="590"/>
      <c r="AL332" s="591"/>
      <c r="AM332" s="589">
        <v>2.413519072550486</v>
      </c>
      <c r="AN332" s="591">
        <v>-0.77189206803306831</v>
      </c>
      <c r="AO332" s="589">
        <v>4.3044542339696523</v>
      </c>
      <c r="AP332" s="584">
        <v>-0.81197119082581626</v>
      </c>
      <c r="AQ332" s="590">
        <v>20.9892952720785</v>
      </c>
      <c r="AR332" s="584">
        <v>2.5773044957525961</v>
      </c>
      <c r="AS332" s="590">
        <v>10.215865992414665</v>
      </c>
      <c r="AT332" s="591">
        <v>-0.8858641113915624</v>
      </c>
    </row>
    <row r="333" spans="2:46" s="4" customFormat="1" ht="15" hidden="1" customHeight="1" outlineLevel="1" x14ac:dyDescent="0.25">
      <c r="B333" s="83" t="s">
        <v>127</v>
      </c>
      <c r="C333" s="589">
        <v>8.8718621633957095</v>
      </c>
      <c r="D333" s="592">
        <v>-0.28522653916967577</v>
      </c>
      <c r="E333" s="590">
        <v>11.392321316941029</v>
      </c>
      <c r="F333" s="592">
        <v>0.34649326096500133</v>
      </c>
      <c r="G333" s="590">
        <v>10.115154824617756</v>
      </c>
      <c r="H333" s="593">
        <v>8.9070185453486772E-2</v>
      </c>
      <c r="I333" s="589">
        <v>9.3166286322835852</v>
      </c>
      <c r="J333" s="592">
        <v>-0.15035132817383712</v>
      </c>
      <c r="K333" s="590">
        <v>11.239688257653977</v>
      </c>
      <c r="L333" s="592">
        <v>0.53415640536620401</v>
      </c>
      <c r="M333" s="590">
        <v>10.412964803962607</v>
      </c>
      <c r="N333" s="593">
        <v>0.302751483236543</v>
      </c>
      <c r="O333" s="589"/>
      <c r="P333" s="592"/>
      <c r="Q333" s="590"/>
      <c r="R333" s="592"/>
      <c r="S333" s="590"/>
      <c r="T333" s="593"/>
      <c r="U333" s="589"/>
      <c r="V333" s="592"/>
      <c r="W333" s="590"/>
      <c r="X333" s="592"/>
      <c r="Y333" s="590"/>
      <c r="Z333" s="593"/>
      <c r="AA333" s="589">
        <v>10.009636582649605</v>
      </c>
      <c r="AB333" s="592">
        <v>-0.13779833895185511</v>
      </c>
      <c r="AC333" s="590">
        <v>11.917063286367277</v>
      </c>
      <c r="AD333" s="592">
        <v>-0.48440888047829844</v>
      </c>
      <c r="AE333" s="590">
        <v>10.630266789328427</v>
      </c>
      <c r="AF333" s="593">
        <v>-0.2648448643670811</v>
      </c>
      <c r="AG333" s="589"/>
      <c r="AH333" s="592"/>
      <c r="AI333" s="590"/>
      <c r="AJ333" s="592"/>
      <c r="AK333" s="590"/>
      <c r="AL333" s="593"/>
      <c r="AM333" s="589">
        <v>2.3206981393203137</v>
      </c>
      <c r="AN333" s="593">
        <v>-0.62362192297891728</v>
      </c>
      <c r="AO333" s="589">
        <v>4.8252788104089221</v>
      </c>
      <c r="AP333" s="592">
        <v>-0.35133810501396301</v>
      </c>
      <c r="AQ333" s="590">
        <v>16.911764705882351</v>
      </c>
      <c r="AR333" s="592">
        <v>-3.1053439339807802</v>
      </c>
      <c r="AS333" s="590">
        <v>9.9757333333333325</v>
      </c>
      <c r="AT333" s="593">
        <v>-1.4481053414956193</v>
      </c>
    </row>
    <row r="334" spans="2:46" s="4" customFormat="1" ht="15" hidden="1" customHeight="1" outlineLevel="1" x14ac:dyDescent="0.25">
      <c r="B334" s="83" t="s">
        <v>128</v>
      </c>
      <c r="C334" s="589">
        <v>8.5837847967562784</v>
      </c>
      <c r="D334" s="592">
        <v>-0.67920622635443628</v>
      </c>
      <c r="E334" s="590">
        <v>10.791902614552459</v>
      </c>
      <c r="F334" s="592">
        <v>0.38901470317588327</v>
      </c>
      <c r="G334" s="590">
        <v>9.6793778683177489</v>
      </c>
      <c r="H334" s="593">
        <v>-0.11247308862658123</v>
      </c>
      <c r="I334" s="589">
        <v>9.1692669061263281</v>
      </c>
      <c r="J334" s="592">
        <v>-0.78261950520889023</v>
      </c>
      <c r="K334" s="590">
        <v>10.908909078104092</v>
      </c>
      <c r="L334" s="592">
        <v>0.30865730637712474</v>
      </c>
      <c r="M334" s="590">
        <v>10.151800097850861</v>
      </c>
      <c r="N334" s="593">
        <v>-0.13320102801090172</v>
      </c>
      <c r="O334" s="589"/>
      <c r="P334" s="592"/>
      <c r="Q334" s="590"/>
      <c r="R334" s="592"/>
      <c r="S334" s="590"/>
      <c r="T334" s="593"/>
      <c r="U334" s="589"/>
      <c r="V334" s="592"/>
      <c r="W334" s="590"/>
      <c r="X334" s="592"/>
      <c r="Y334" s="590"/>
      <c r="Z334" s="593"/>
      <c r="AA334" s="589">
        <v>9.1127773975950728</v>
      </c>
      <c r="AB334" s="592">
        <v>-0.29320225497603936</v>
      </c>
      <c r="AC334" s="590">
        <v>10.102687566164668</v>
      </c>
      <c r="AD334" s="592">
        <v>0.81792712886185903</v>
      </c>
      <c r="AE334" s="590">
        <v>9.4731934152285273</v>
      </c>
      <c r="AF334" s="593">
        <v>0.11401205413512017</v>
      </c>
      <c r="AG334" s="589"/>
      <c r="AH334" s="592"/>
      <c r="AI334" s="590"/>
      <c r="AJ334" s="592"/>
      <c r="AK334" s="590"/>
      <c r="AL334" s="593"/>
      <c r="AM334" s="589">
        <v>2.4529107664643739</v>
      </c>
      <c r="AN334" s="593">
        <v>-0.33998976504663592</v>
      </c>
      <c r="AO334" s="589">
        <v>4.341708542713568</v>
      </c>
      <c r="AP334" s="592">
        <v>-0.24250818284591347</v>
      </c>
      <c r="AQ334" s="590">
        <v>12.458664175618869</v>
      </c>
      <c r="AR334" s="592">
        <v>-4.3755899680275387</v>
      </c>
      <c r="AS334" s="590">
        <v>8.3551963048498852</v>
      </c>
      <c r="AT334" s="593">
        <v>-1.8673084631094277</v>
      </c>
    </row>
    <row r="335" spans="2:46" s="4" customFormat="1" ht="15" hidden="1" customHeight="1" outlineLevel="1" x14ac:dyDescent="0.25">
      <c r="B335" s="83" t="s">
        <v>129</v>
      </c>
      <c r="C335" s="589">
        <v>8.1998880308434625</v>
      </c>
      <c r="D335" s="592">
        <v>-4.8750638409110536E-2</v>
      </c>
      <c r="E335" s="590">
        <v>9.4218885342382865</v>
      </c>
      <c r="F335" s="592">
        <v>-0.17621770415528104</v>
      </c>
      <c r="G335" s="590">
        <v>8.8024726753575031</v>
      </c>
      <c r="H335" s="593">
        <v>-9.051844783619778E-2</v>
      </c>
      <c r="I335" s="589">
        <v>8.5608012831811617</v>
      </c>
      <c r="J335" s="592">
        <v>-0.23950369469391042</v>
      </c>
      <c r="K335" s="590">
        <v>9.4645506038260123</v>
      </c>
      <c r="L335" s="592">
        <v>-0.42586772072501411</v>
      </c>
      <c r="M335" s="590">
        <v>9.0605421888481334</v>
      </c>
      <c r="N335" s="593">
        <v>-0.31830582239078176</v>
      </c>
      <c r="O335" s="589"/>
      <c r="P335" s="592"/>
      <c r="Q335" s="590"/>
      <c r="R335" s="592"/>
      <c r="S335" s="590"/>
      <c r="T335" s="593"/>
      <c r="U335" s="589"/>
      <c r="V335" s="592"/>
      <c r="W335" s="590"/>
      <c r="X335" s="592"/>
      <c r="Y335" s="590"/>
      <c r="Z335" s="593"/>
      <c r="AA335" s="589">
        <v>8.9286496938446671</v>
      </c>
      <c r="AB335" s="592">
        <v>0.6660175511538462</v>
      </c>
      <c r="AC335" s="590">
        <v>8.7313971217135844</v>
      </c>
      <c r="AD335" s="592">
        <v>0.80152993674435891</v>
      </c>
      <c r="AE335" s="590">
        <v>8.8564191949452589</v>
      </c>
      <c r="AF335" s="593">
        <v>0.715279074901499</v>
      </c>
      <c r="AG335" s="589"/>
      <c r="AH335" s="592"/>
      <c r="AI335" s="590"/>
      <c r="AJ335" s="592"/>
      <c r="AK335" s="590"/>
      <c r="AL335" s="593"/>
      <c r="AM335" s="589">
        <v>2.3715156404051267</v>
      </c>
      <c r="AN335" s="593">
        <v>-0.34213453320598441</v>
      </c>
      <c r="AO335" s="589">
        <v>3.4937858508604207</v>
      </c>
      <c r="AP335" s="592">
        <v>-4.3913653817619913E-2</v>
      </c>
      <c r="AQ335" s="590">
        <v>19.039755351681958</v>
      </c>
      <c r="AR335" s="592">
        <v>5.3307791945992093</v>
      </c>
      <c r="AS335" s="590">
        <v>9.4744117647058825</v>
      </c>
      <c r="AT335" s="593">
        <v>1.4642360015236431</v>
      </c>
    </row>
    <row r="336" spans="2:46" s="4" customFormat="1" ht="15" hidden="1" customHeight="1" outlineLevel="1" x14ac:dyDescent="0.25">
      <c r="B336" s="83" t="s">
        <v>152</v>
      </c>
      <c r="C336" s="589">
        <v>8.4642882242823472</v>
      </c>
      <c r="D336" s="592">
        <v>-0.47820644445658367</v>
      </c>
      <c r="E336" s="590">
        <v>10.460031170199533</v>
      </c>
      <c r="F336" s="592">
        <v>0.25956209230791494</v>
      </c>
      <c r="G336" s="590">
        <v>9.394606154454852</v>
      </c>
      <c r="H336" s="593">
        <v>-0.11461135981531356</v>
      </c>
      <c r="I336" s="589">
        <v>9.1277241872097186</v>
      </c>
      <c r="J336" s="592">
        <v>-0.72650250387497906</v>
      </c>
      <c r="K336" s="590">
        <v>10.830162626572568</v>
      </c>
      <c r="L336" s="592">
        <v>0.18347099111688792</v>
      </c>
      <c r="M336" s="590">
        <v>10.019345842983411</v>
      </c>
      <c r="N336" s="593">
        <v>-0.24361287326066616</v>
      </c>
      <c r="O336" s="589"/>
      <c r="P336" s="592"/>
      <c r="Q336" s="590"/>
      <c r="R336" s="592"/>
      <c r="S336" s="590"/>
      <c r="T336" s="593"/>
      <c r="U336" s="589"/>
      <c r="V336" s="592"/>
      <c r="W336" s="590"/>
      <c r="X336" s="592"/>
      <c r="Y336" s="590"/>
      <c r="Z336" s="593"/>
      <c r="AA336" s="589">
        <v>8.8878264868921111</v>
      </c>
      <c r="AB336" s="592">
        <v>4.2379027448451012E-2</v>
      </c>
      <c r="AC336" s="590">
        <v>8.6427450822639695</v>
      </c>
      <c r="AD336" s="592">
        <v>0.6242300535256291</v>
      </c>
      <c r="AE336" s="590">
        <v>8.7957533625510056</v>
      </c>
      <c r="AF336" s="593">
        <v>0.2321374344842102</v>
      </c>
      <c r="AG336" s="589"/>
      <c r="AH336" s="592"/>
      <c r="AI336" s="590"/>
      <c r="AJ336" s="592"/>
      <c r="AK336" s="590"/>
      <c r="AL336" s="593"/>
      <c r="AM336" s="589">
        <v>2.5592363840539023</v>
      </c>
      <c r="AN336" s="593">
        <v>0.20562803315557865</v>
      </c>
      <c r="AO336" s="589">
        <v>3.031898734177215</v>
      </c>
      <c r="AP336" s="592">
        <v>-0.54078849049238853</v>
      </c>
      <c r="AQ336" s="590">
        <v>14.606573705179283</v>
      </c>
      <c r="AR336" s="592">
        <v>-1.9643645099236906</v>
      </c>
      <c r="AS336" s="590">
        <v>6.9328633769721382</v>
      </c>
      <c r="AT336" s="593">
        <v>-1.2522766961094689</v>
      </c>
    </row>
    <row r="337" spans="2:46" s="4" customFormat="1" ht="15" hidden="1" customHeight="1" outlineLevel="1" x14ac:dyDescent="0.25">
      <c r="B337" s="83" t="s">
        <v>132</v>
      </c>
      <c r="C337" s="589">
        <v>9.2831190343647751</v>
      </c>
      <c r="D337" s="592">
        <v>-3.3215571888154827E-2</v>
      </c>
      <c r="E337" s="590">
        <v>10.459259359519233</v>
      </c>
      <c r="F337" s="592">
        <v>-0.2731494971663686</v>
      </c>
      <c r="G337" s="590">
        <v>9.87210996861719</v>
      </c>
      <c r="H337" s="593">
        <v>-0.10457423478709593</v>
      </c>
      <c r="I337" s="589">
        <v>10.477808127543341</v>
      </c>
      <c r="J337" s="592">
        <v>-0.16858610622354142</v>
      </c>
      <c r="K337" s="590">
        <v>11.153879516366018</v>
      </c>
      <c r="L337" s="592">
        <v>-0.38047336074416549</v>
      </c>
      <c r="M337" s="590">
        <v>10.854677238704712</v>
      </c>
      <c r="N337" s="593">
        <v>-0.25667215387555942</v>
      </c>
      <c r="O337" s="589"/>
      <c r="P337" s="592"/>
      <c r="Q337" s="590"/>
      <c r="R337" s="592"/>
      <c r="S337" s="590"/>
      <c r="T337" s="593"/>
      <c r="U337" s="589"/>
      <c r="V337" s="592"/>
      <c r="W337" s="590"/>
      <c r="X337" s="592"/>
      <c r="Y337" s="590"/>
      <c r="Z337" s="593"/>
      <c r="AA337" s="589">
        <v>8.5789300447643289</v>
      </c>
      <c r="AB337" s="592">
        <v>6.7529058733104108E-2</v>
      </c>
      <c r="AC337" s="590">
        <v>8.0564710021697064</v>
      </c>
      <c r="AD337" s="592">
        <v>0.24622197151055492</v>
      </c>
      <c r="AE337" s="590">
        <v>8.3552925525239079</v>
      </c>
      <c r="AF337" s="593">
        <v>0.11813240806087499</v>
      </c>
      <c r="AG337" s="589"/>
      <c r="AH337" s="592"/>
      <c r="AI337" s="590"/>
      <c r="AJ337" s="592"/>
      <c r="AK337" s="590"/>
      <c r="AL337" s="593"/>
      <c r="AM337" s="589">
        <v>3.0089381132808706</v>
      </c>
      <c r="AN337" s="593">
        <v>0.66876307681493996</v>
      </c>
      <c r="AO337" s="589">
        <v>3.2634902411021813</v>
      </c>
      <c r="AP337" s="592">
        <v>-0.14457199369272677</v>
      </c>
      <c r="AQ337" s="590">
        <v>15.566176470588236</v>
      </c>
      <c r="AR337" s="592">
        <v>0.52517825311942978</v>
      </c>
      <c r="AS337" s="590">
        <v>6.7175887696118908</v>
      </c>
      <c r="AT337" s="593">
        <v>5.1837063207518241E-3</v>
      </c>
    </row>
    <row r="338" spans="2:46" s="4" customFormat="1" ht="15" hidden="1" customHeight="1" outlineLevel="1" x14ac:dyDescent="0.25">
      <c r="B338" s="83" t="s">
        <v>133</v>
      </c>
      <c r="C338" s="589">
        <v>8.8724591562611685</v>
      </c>
      <c r="D338" s="592">
        <v>-0.31648062835888346</v>
      </c>
      <c r="E338" s="590">
        <v>10.403944961425276</v>
      </c>
      <c r="F338" s="592">
        <v>-0.13824504647261193</v>
      </c>
      <c r="G338" s="590">
        <v>9.6701992205733287</v>
      </c>
      <c r="H338" s="593">
        <v>-0.17892251798969738</v>
      </c>
      <c r="I338" s="589">
        <v>9.5832708474845401</v>
      </c>
      <c r="J338" s="592">
        <v>-0.62417387317488604</v>
      </c>
      <c r="K338" s="590">
        <v>10.739441377815739</v>
      </c>
      <c r="L338" s="592">
        <v>-0.20806261796347769</v>
      </c>
      <c r="M338" s="590">
        <v>10.2544653925142</v>
      </c>
      <c r="N338" s="593">
        <v>-0.35733766656468369</v>
      </c>
      <c r="O338" s="589"/>
      <c r="P338" s="592"/>
      <c r="Q338" s="590"/>
      <c r="R338" s="592"/>
      <c r="S338" s="590"/>
      <c r="T338" s="593"/>
      <c r="U338" s="589"/>
      <c r="V338" s="592"/>
      <c r="W338" s="590"/>
      <c r="X338" s="592"/>
      <c r="Y338" s="590"/>
      <c r="Z338" s="593"/>
      <c r="AA338" s="589">
        <v>8.6699751351129191</v>
      </c>
      <c r="AB338" s="592">
        <v>0.32530769789530822</v>
      </c>
      <c r="AC338" s="590">
        <v>8.6511475838618974</v>
      </c>
      <c r="AD338" s="592">
        <v>0.20356484898368699</v>
      </c>
      <c r="AE338" s="590">
        <v>8.6627086777120219</v>
      </c>
      <c r="AF338" s="593">
        <v>0.28077326302817873</v>
      </c>
      <c r="AG338" s="589"/>
      <c r="AH338" s="592"/>
      <c r="AI338" s="590"/>
      <c r="AJ338" s="592"/>
      <c r="AK338" s="590"/>
      <c r="AL338" s="593"/>
      <c r="AM338" s="589">
        <v>2.6941966628187637</v>
      </c>
      <c r="AN338" s="593">
        <v>0.37684844548193697</v>
      </c>
      <c r="AO338" s="589">
        <v>2.6840731070496084</v>
      </c>
      <c r="AP338" s="592">
        <v>-0.69152661879000776</v>
      </c>
      <c r="AQ338" s="590">
        <v>11.273374888691006</v>
      </c>
      <c r="AR338" s="592">
        <v>-3.2039801837727619</v>
      </c>
      <c r="AS338" s="590">
        <v>5.8591178406846609</v>
      </c>
      <c r="AT338" s="593">
        <v>-2.2985099392607165</v>
      </c>
    </row>
    <row r="339" spans="2:46" s="4" customFormat="1" ht="15" hidden="1" customHeight="1" outlineLevel="1" x14ac:dyDescent="0.25">
      <c r="B339" s="83" t="s">
        <v>134</v>
      </c>
      <c r="C339" s="589">
        <v>9.1773526602618123</v>
      </c>
      <c r="D339" s="592">
        <v>-0.26964645054492387</v>
      </c>
      <c r="E339" s="590">
        <v>11.757290723759297</v>
      </c>
      <c r="F339" s="592">
        <v>-0.46112841205922983</v>
      </c>
      <c r="G339" s="590">
        <v>10.466861316330057</v>
      </c>
      <c r="H339" s="593">
        <v>-0.25286857403123442</v>
      </c>
      <c r="I339" s="589">
        <v>9.9062940264863339</v>
      </c>
      <c r="J339" s="592">
        <v>-0.5234658610285372</v>
      </c>
      <c r="K339" s="590">
        <v>12.345791858977924</v>
      </c>
      <c r="L339" s="592">
        <v>-0.853853486177238</v>
      </c>
      <c r="M339" s="590">
        <v>11.269589639205693</v>
      </c>
      <c r="N339" s="593">
        <v>-0.59025873004439333</v>
      </c>
      <c r="O339" s="589"/>
      <c r="P339" s="592"/>
      <c r="Q339" s="590"/>
      <c r="R339" s="592"/>
      <c r="S339" s="590"/>
      <c r="T339" s="593"/>
      <c r="U339" s="589"/>
      <c r="V339" s="592"/>
      <c r="W339" s="590"/>
      <c r="X339" s="592"/>
      <c r="Y339" s="590"/>
      <c r="Z339" s="593"/>
      <c r="AA339" s="589">
        <v>8.6626023592222499</v>
      </c>
      <c r="AB339" s="592">
        <v>0.12767849807887721</v>
      </c>
      <c r="AC339" s="590">
        <v>8.9017650639074866</v>
      </c>
      <c r="AD339" s="592">
        <v>0.47601326628878482</v>
      </c>
      <c r="AE339" s="590">
        <v>8.7516024552105272</v>
      </c>
      <c r="AF339" s="593">
        <v>0.25560378379693205</v>
      </c>
      <c r="AG339" s="589"/>
      <c r="AH339" s="592"/>
      <c r="AI339" s="590"/>
      <c r="AJ339" s="592"/>
      <c r="AK339" s="590"/>
      <c r="AL339" s="593"/>
      <c r="AM339" s="589">
        <v>3.0610787172011662</v>
      </c>
      <c r="AN339" s="593">
        <v>0.27787798280704123</v>
      </c>
      <c r="AO339" s="589">
        <v>3.3811320754716983</v>
      </c>
      <c r="AP339" s="592">
        <v>-0.43298260631784169</v>
      </c>
      <c r="AQ339" s="590">
        <v>19.806848112379281</v>
      </c>
      <c r="AR339" s="592">
        <v>-6.6627875151510842</v>
      </c>
      <c r="AS339" s="590">
        <v>9.121816508131328</v>
      </c>
      <c r="AT339" s="593">
        <v>-3.3849796083735271</v>
      </c>
    </row>
    <row r="340" spans="2:46" s="4" customFormat="1" ht="15" hidden="1" customHeight="1" outlineLevel="1" x14ac:dyDescent="0.25">
      <c r="B340" s="83" t="s">
        <v>135</v>
      </c>
      <c r="C340" s="589">
        <v>9.0614418450916308</v>
      </c>
      <c r="D340" s="592">
        <v>-0.14759174227773109</v>
      </c>
      <c r="E340" s="590">
        <v>10.347173442102342</v>
      </c>
      <c r="F340" s="592">
        <v>-0.34258763558977101</v>
      </c>
      <c r="G340" s="590">
        <v>9.715969770272098</v>
      </c>
      <c r="H340" s="593">
        <v>-0.18575366153046957</v>
      </c>
      <c r="I340" s="589">
        <v>9.9092404111306092</v>
      </c>
      <c r="J340" s="592">
        <v>-0.55901062571021853</v>
      </c>
      <c r="K340" s="590">
        <v>10.501384211427593</v>
      </c>
      <c r="L340" s="592">
        <v>-0.77056136584083212</v>
      </c>
      <c r="M340" s="590">
        <v>10.255209961772074</v>
      </c>
      <c r="N340" s="593">
        <v>-0.65024239626449898</v>
      </c>
      <c r="O340" s="589"/>
      <c r="P340" s="592"/>
      <c r="Q340" s="590"/>
      <c r="R340" s="592"/>
      <c r="S340" s="590"/>
      <c r="T340" s="593"/>
      <c r="U340" s="589"/>
      <c r="V340" s="592"/>
      <c r="W340" s="590"/>
      <c r="X340" s="592"/>
      <c r="Y340" s="590"/>
      <c r="Z340" s="593"/>
      <c r="AA340" s="589">
        <v>8.9182474983579958</v>
      </c>
      <c r="AB340" s="592">
        <v>0.48424683836459614</v>
      </c>
      <c r="AC340" s="590">
        <v>9.4723679924722237</v>
      </c>
      <c r="AD340" s="592">
        <v>1.3381727994642123</v>
      </c>
      <c r="AE340" s="590">
        <v>9.1110873206796228</v>
      </c>
      <c r="AF340" s="593">
        <v>0.77747758480663798</v>
      </c>
      <c r="AG340" s="589"/>
      <c r="AH340" s="592"/>
      <c r="AI340" s="590"/>
      <c r="AJ340" s="592"/>
      <c r="AK340" s="590"/>
      <c r="AL340" s="593"/>
      <c r="AM340" s="589">
        <v>2.410408163265306</v>
      </c>
      <c r="AN340" s="593">
        <v>-0.19243736518997867</v>
      </c>
      <c r="AO340" s="589">
        <v>3.3226116178588576</v>
      </c>
      <c r="AP340" s="592">
        <v>0.17414659521165099</v>
      </c>
      <c r="AQ340" s="590">
        <v>11.918918918918919</v>
      </c>
      <c r="AR340" s="592">
        <v>-2.6167639004643402</v>
      </c>
      <c r="AS340" s="590">
        <v>7.0937752627324171</v>
      </c>
      <c r="AT340" s="593">
        <v>-0.19450148294343172</v>
      </c>
    </row>
    <row r="341" spans="2:46" s="4" customFormat="1" ht="15" hidden="1" customHeight="1" outlineLevel="1" x14ac:dyDescent="0.25">
      <c r="B341" s="83" t="s">
        <v>153</v>
      </c>
      <c r="C341" s="589">
        <v>8.4655480627975717</v>
      </c>
      <c r="D341" s="592">
        <v>-0.12442506897484584</v>
      </c>
      <c r="E341" s="590">
        <v>10.867409714535766</v>
      </c>
      <c r="F341" s="592">
        <v>0.56120932663661982</v>
      </c>
      <c r="G341" s="590">
        <v>9.6143561110888811</v>
      </c>
      <c r="H341" s="593">
        <v>0.21814027059593144</v>
      </c>
      <c r="I341" s="589">
        <v>9.0002407741815986</v>
      </c>
      <c r="J341" s="592">
        <v>-0.3103727544293946</v>
      </c>
      <c r="K341" s="590">
        <v>11.125550934260351</v>
      </c>
      <c r="L341" s="592">
        <v>0.49388611614136835</v>
      </c>
      <c r="M341" s="590">
        <v>10.156605040171918</v>
      </c>
      <c r="N341" s="593">
        <v>0.13424829352672951</v>
      </c>
      <c r="O341" s="589"/>
      <c r="P341" s="592"/>
      <c r="Q341" s="590"/>
      <c r="R341" s="592"/>
      <c r="S341" s="590"/>
      <c r="T341" s="593"/>
      <c r="U341" s="589"/>
      <c r="V341" s="592"/>
      <c r="W341" s="590"/>
      <c r="X341" s="592"/>
      <c r="Y341" s="590"/>
      <c r="Z341" s="593"/>
      <c r="AA341" s="589">
        <v>8.8950315342505668</v>
      </c>
      <c r="AB341" s="592">
        <v>7.5121271798970213E-2</v>
      </c>
      <c r="AC341" s="590">
        <v>9.3325439511921005</v>
      </c>
      <c r="AD341" s="592">
        <v>0.91454378536837133</v>
      </c>
      <c r="AE341" s="590">
        <v>9.0444371342023384</v>
      </c>
      <c r="AF341" s="593">
        <v>0.35745903161221904</v>
      </c>
      <c r="AG341" s="589"/>
      <c r="AH341" s="592"/>
      <c r="AI341" s="590"/>
      <c r="AJ341" s="592"/>
      <c r="AK341" s="590"/>
      <c r="AL341" s="593"/>
      <c r="AM341" s="589">
        <v>2.5065642582834688</v>
      </c>
      <c r="AN341" s="593">
        <v>0.27732672405962422</v>
      </c>
      <c r="AO341" s="589">
        <v>3.3380281690140845</v>
      </c>
      <c r="AP341" s="592">
        <v>0.49808914462384069</v>
      </c>
      <c r="AQ341" s="590">
        <v>13.955900621118012</v>
      </c>
      <c r="AR341" s="592">
        <v>0.27028189202102126</v>
      </c>
      <c r="AS341" s="590">
        <v>7.7416280267903144</v>
      </c>
      <c r="AT341" s="593">
        <v>0.21953735396328611</v>
      </c>
    </row>
    <row r="342" spans="2:46" s="4" customFormat="1" ht="15" hidden="1" customHeight="1" outlineLevel="1" x14ac:dyDescent="0.25">
      <c r="B342" s="83" t="s">
        <v>124</v>
      </c>
      <c r="C342" s="589">
        <v>8.7072219631968704</v>
      </c>
      <c r="D342" s="592">
        <v>-3.2408833741445875E-2</v>
      </c>
      <c r="E342" s="590">
        <v>10.468528936307791</v>
      </c>
      <c r="F342" s="592">
        <v>-0.447870428162501</v>
      </c>
      <c r="G342" s="590">
        <v>9.5589635990106281</v>
      </c>
      <c r="H342" s="593">
        <v>-0.14881321953027182</v>
      </c>
      <c r="I342" s="589">
        <v>9.4174461709851531</v>
      </c>
      <c r="J342" s="592">
        <v>2.7616316066369606E-2</v>
      </c>
      <c r="K342" s="590">
        <v>10.424631762492544</v>
      </c>
      <c r="L342" s="592">
        <v>-0.57467748348036096</v>
      </c>
      <c r="M342" s="590">
        <v>9.978138144786362</v>
      </c>
      <c r="N342" s="593">
        <v>-0.23478434664134795</v>
      </c>
      <c r="O342" s="589"/>
      <c r="P342" s="592"/>
      <c r="Q342" s="590"/>
      <c r="R342" s="592"/>
      <c r="S342" s="590"/>
      <c r="T342" s="593"/>
      <c r="U342" s="589"/>
      <c r="V342" s="592"/>
      <c r="W342" s="590"/>
      <c r="X342" s="592"/>
      <c r="Y342" s="590"/>
      <c r="Z342" s="593"/>
      <c r="AA342" s="589">
        <v>9.2739480752014316</v>
      </c>
      <c r="AB342" s="592">
        <v>-1.5819366659034273E-2</v>
      </c>
      <c r="AC342" s="590">
        <v>10.458380126678945</v>
      </c>
      <c r="AD342" s="592">
        <v>0.34656722125047068</v>
      </c>
      <c r="AE342" s="590">
        <v>9.6678268923380291</v>
      </c>
      <c r="AF342" s="593">
        <v>0.10573335617335111</v>
      </c>
      <c r="AG342" s="589"/>
      <c r="AH342" s="592"/>
      <c r="AI342" s="590"/>
      <c r="AJ342" s="592"/>
      <c r="AK342" s="590"/>
      <c r="AL342" s="593"/>
      <c r="AM342" s="589">
        <v>2.3979606595313854</v>
      </c>
      <c r="AN342" s="593">
        <v>-0.16535714929540557</v>
      </c>
      <c r="AO342" s="589">
        <v>3.924055666003976</v>
      </c>
      <c r="AP342" s="592">
        <v>0.11382218363934626</v>
      </c>
      <c r="AQ342" s="590">
        <v>14.126302881667689</v>
      </c>
      <c r="AR342" s="592">
        <v>-3.712769500623244</v>
      </c>
      <c r="AS342" s="590">
        <v>7.9375301495417272</v>
      </c>
      <c r="AT342" s="593">
        <v>-1.6826677549984357</v>
      </c>
    </row>
    <row r="343" spans="2:46" s="4" customFormat="1" ht="15" hidden="1" customHeight="1" outlineLevel="1" x14ac:dyDescent="0.25">
      <c r="B343" s="83" t="s">
        <v>125</v>
      </c>
      <c r="C343" s="589">
        <v>8.8181362114083495</v>
      </c>
      <c r="D343" s="592">
        <v>6.090359020324243E-2</v>
      </c>
      <c r="E343" s="590">
        <v>9.9127499139576365</v>
      </c>
      <c r="F343" s="592">
        <v>-0.76135596403639205</v>
      </c>
      <c r="G343" s="590">
        <v>9.3873470197942801</v>
      </c>
      <c r="H343" s="593">
        <v>-0.2833899651696612</v>
      </c>
      <c r="I343" s="589">
        <v>9.2595037933155631</v>
      </c>
      <c r="J343" s="592">
        <v>-0.17122641909065095</v>
      </c>
      <c r="K343" s="590">
        <v>9.7362248901731565</v>
      </c>
      <c r="L343" s="592">
        <v>-0.92035555699913552</v>
      </c>
      <c r="M343" s="590">
        <v>9.5374170019367988</v>
      </c>
      <c r="N343" s="593">
        <v>-0.56327784184315099</v>
      </c>
      <c r="O343" s="589"/>
      <c r="P343" s="592"/>
      <c r="Q343" s="590"/>
      <c r="R343" s="592"/>
      <c r="S343" s="590"/>
      <c r="T343" s="593"/>
      <c r="U343" s="589"/>
      <c r="V343" s="592"/>
      <c r="W343" s="590"/>
      <c r="X343" s="592"/>
      <c r="Y343" s="590"/>
      <c r="Z343" s="593"/>
      <c r="AA343" s="589">
        <v>9.8057063741991524</v>
      </c>
      <c r="AB343" s="592">
        <v>0.43687078206121122</v>
      </c>
      <c r="AC343" s="590">
        <v>10.699827147016011</v>
      </c>
      <c r="AD343" s="592">
        <v>0.2353925631784417</v>
      </c>
      <c r="AE343" s="590">
        <v>10.139884393063584</v>
      </c>
      <c r="AF343" s="593">
        <v>0.39260153193957059</v>
      </c>
      <c r="AG343" s="589"/>
      <c r="AH343" s="592"/>
      <c r="AI343" s="590"/>
      <c r="AJ343" s="592"/>
      <c r="AK343" s="590"/>
      <c r="AL343" s="593"/>
      <c r="AM343" s="589">
        <v>2.6069182389937109</v>
      </c>
      <c r="AN343" s="593">
        <v>0.3186144332194325</v>
      </c>
      <c r="AO343" s="589">
        <v>3.4127465857359636</v>
      </c>
      <c r="AP343" s="592">
        <v>-0.2119542280505371</v>
      </c>
      <c r="AQ343" s="590">
        <v>14.515646258503402</v>
      </c>
      <c r="AR343" s="592">
        <v>-1.3422729961549837</v>
      </c>
      <c r="AS343" s="590">
        <v>7.3877252800779347</v>
      </c>
      <c r="AT343" s="593">
        <v>-0.90276924168694617</v>
      </c>
    </row>
    <row r="344" spans="2:46" s="4" customFormat="1" ht="15.75" collapsed="1" x14ac:dyDescent="0.25">
      <c r="B344" s="106">
        <v>1994</v>
      </c>
      <c r="C344" s="594">
        <v>8.8237040335448444</v>
      </c>
      <c r="D344" s="599">
        <v>-0.23310513374737063</v>
      </c>
      <c r="E344" s="596">
        <v>10.659132985873446</v>
      </c>
      <c r="F344" s="599">
        <v>1.1511678252478674E-2</v>
      </c>
      <c r="G344" s="596">
        <v>9.7350534990440067</v>
      </c>
      <c r="H344" s="600">
        <v>-6.6424113052780953E-2</v>
      </c>
      <c r="I344" s="594">
        <v>9.4472603298448661</v>
      </c>
      <c r="J344" s="599">
        <v>-0.40533499805216699</v>
      </c>
      <c r="K344" s="596">
        <v>10.831616314481625</v>
      </c>
      <c r="L344" s="599">
        <v>-7.6705156998905011E-2</v>
      </c>
      <c r="M344" s="596">
        <v>10.225541788511311</v>
      </c>
      <c r="N344" s="600">
        <v>-0.18678648307588119</v>
      </c>
      <c r="O344" s="594"/>
      <c r="P344" s="599"/>
      <c r="Q344" s="596"/>
      <c r="R344" s="599"/>
      <c r="S344" s="596"/>
      <c r="T344" s="600"/>
      <c r="U344" s="594"/>
      <c r="V344" s="599"/>
      <c r="W344" s="596"/>
      <c r="X344" s="599"/>
      <c r="Y344" s="596"/>
      <c r="Z344" s="600"/>
      <c r="AA344" s="594">
        <v>9.1599049534167882</v>
      </c>
      <c r="AB344" s="599">
        <v>0.20977018499340438</v>
      </c>
      <c r="AC344" s="596">
        <v>9.5572534925620918</v>
      </c>
      <c r="AD344" s="599">
        <v>0.39279971247298917</v>
      </c>
      <c r="AE344" s="596">
        <v>9.3040812507986352</v>
      </c>
      <c r="AF344" s="600">
        <v>0.27878594082712738</v>
      </c>
      <c r="AG344" s="594"/>
      <c r="AH344" s="599"/>
      <c r="AI344" s="596"/>
      <c r="AJ344" s="599"/>
      <c r="AK344" s="596"/>
      <c r="AL344" s="600"/>
      <c r="AM344" s="594">
        <v>2.5396761988030812</v>
      </c>
      <c r="AN344" s="600">
        <v>-2.7514958435804981E-2</v>
      </c>
      <c r="AO344" s="594">
        <v>3.6271858242014456</v>
      </c>
      <c r="AP344" s="599">
        <v>-0.17851116878539264</v>
      </c>
      <c r="AQ344" s="596">
        <v>15.125083571385158</v>
      </c>
      <c r="AR344" s="599">
        <v>-1.6989383818937611</v>
      </c>
      <c r="AS344" s="596">
        <v>8.1113850238225051</v>
      </c>
      <c r="AT344" s="600">
        <v>-0.97596867300878287</v>
      </c>
    </row>
    <row r="345" spans="2:46" s="4" customFormat="1" ht="15" hidden="1" customHeight="1" outlineLevel="1" x14ac:dyDescent="0.25">
      <c r="B345" s="83" t="s">
        <v>126</v>
      </c>
      <c r="C345" s="589">
        <v>9.9193473612831351</v>
      </c>
      <c r="D345" s="584">
        <v>0.18378419990069617</v>
      </c>
      <c r="E345" s="590">
        <v>10.343898802019925</v>
      </c>
      <c r="F345" s="584">
        <v>-1.1406056616021409</v>
      </c>
      <c r="G345" s="590">
        <v>10.127349667181953</v>
      </c>
      <c r="H345" s="591">
        <v>-0.42346546101382287</v>
      </c>
      <c r="I345" s="589">
        <v>10.498573855738043</v>
      </c>
      <c r="J345" s="584">
        <v>0.15265187359555554</v>
      </c>
      <c r="K345" s="590">
        <v>9.9201269349584607</v>
      </c>
      <c r="L345" s="584">
        <v>-1.4191638344755511</v>
      </c>
      <c r="M345" s="590">
        <v>10.180301598769892</v>
      </c>
      <c r="N345" s="591">
        <v>-0.68543740456811619</v>
      </c>
      <c r="O345" s="589"/>
      <c r="P345" s="584"/>
      <c r="Q345" s="590"/>
      <c r="R345" s="584"/>
      <c r="S345" s="590"/>
      <c r="T345" s="591"/>
      <c r="U345" s="589"/>
      <c r="V345" s="584"/>
      <c r="W345" s="590"/>
      <c r="X345" s="584"/>
      <c r="Y345" s="590"/>
      <c r="Z345" s="591"/>
      <c r="AA345" s="589">
        <v>9.9756250489850302</v>
      </c>
      <c r="AB345" s="584">
        <v>-0.20161467297161018</v>
      </c>
      <c r="AC345" s="590">
        <v>12.473096446700508</v>
      </c>
      <c r="AD345" s="584">
        <v>0.73636885749250069</v>
      </c>
      <c r="AE345" s="590">
        <v>10.795743262212241</v>
      </c>
      <c r="AF345" s="591">
        <v>7.5344481457454648E-2</v>
      </c>
      <c r="AG345" s="589"/>
      <c r="AH345" s="584"/>
      <c r="AI345" s="590"/>
      <c r="AJ345" s="584"/>
      <c r="AK345" s="590"/>
      <c r="AL345" s="591"/>
      <c r="AM345" s="589">
        <v>3.1854111405835543</v>
      </c>
      <c r="AN345" s="591">
        <v>0.62992531274127828</v>
      </c>
      <c r="AO345" s="589">
        <v>5.1164254247954686</v>
      </c>
      <c r="AP345" s="584">
        <v>5.3647999304029526E-2</v>
      </c>
      <c r="AQ345" s="590">
        <v>18.411990776325904</v>
      </c>
      <c r="AR345" s="584">
        <v>-1.879784115448988</v>
      </c>
      <c r="AS345" s="590">
        <v>11.101730103806227</v>
      </c>
      <c r="AT345" s="591">
        <v>-0.39936799282627611</v>
      </c>
    </row>
    <row r="346" spans="2:46" s="4" customFormat="1" ht="15" hidden="1" customHeight="1" outlineLevel="1" x14ac:dyDescent="0.25">
      <c r="B346" s="83" t="s">
        <v>127</v>
      </c>
      <c r="C346" s="589">
        <v>9.1570887025653853</v>
      </c>
      <c r="D346" s="592">
        <v>-0.3667677324230727</v>
      </c>
      <c r="E346" s="590">
        <v>11.045828055976028</v>
      </c>
      <c r="F346" s="592">
        <v>4.4718995807574657E-2</v>
      </c>
      <c r="G346" s="590">
        <v>10.026084639164269</v>
      </c>
      <c r="H346" s="593">
        <v>-0.21665011325118932</v>
      </c>
      <c r="I346" s="589">
        <v>9.4669799604574223</v>
      </c>
      <c r="J346" s="592">
        <v>-0.81472353172495815</v>
      </c>
      <c r="K346" s="590">
        <v>10.705531852287773</v>
      </c>
      <c r="L346" s="592">
        <v>-0.19640610309418349</v>
      </c>
      <c r="M346" s="590">
        <v>10.110213320726064</v>
      </c>
      <c r="N346" s="593">
        <v>-0.51562543062844135</v>
      </c>
      <c r="O346" s="589"/>
      <c r="P346" s="592"/>
      <c r="Q346" s="590"/>
      <c r="R346" s="592"/>
      <c r="S346" s="590"/>
      <c r="T346" s="593"/>
      <c r="U346" s="589"/>
      <c r="V346" s="592"/>
      <c r="W346" s="590"/>
      <c r="X346" s="592"/>
      <c r="Y346" s="590"/>
      <c r="Z346" s="593"/>
      <c r="AA346" s="589">
        <v>10.147434921601461</v>
      </c>
      <c r="AB346" s="592">
        <v>0.47728745452049459</v>
      </c>
      <c r="AC346" s="590">
        <v>12.401472166845576</v>
      </c>
      <c r="AD346" s="592">
        <v>1.4741438507590274</v>
      </c>
      <c r="AE346" s="590">
        <v>10.895111653695508</v>
      </c>
      <c r="AF346" s="593">
        <v>0.78335248775859156</v>
      </c>
      <c r="AG346" s="589"/>
      <c r="AH346" s="592"/>
      <c r="AI346" s="590"/>
      <c r="AJ346" s="592"/>
      <c r="AK346" s="590"/>
      <c r="AL346" s="593"/>
      <c r="AM346" s="589">
        <v>2.9443200622992309</v>
      </c>
      <c r="AN346" s="593">
        <v>0.20258325260922883</v>
      </c>
      <c r="AO346" s="589">
        <v>5.1766169154228852</v>
      </c>
      <c r="AP346" s="592">
        <v>-1.5244665772476056</v>
      </c>
      <c r="AQ346" s="590">
        <v>20.017108639863132</v>
      </c>
      <c r="AR346" s="592">
        <v>-1.3167925526411288</v>
      </c>
      <c r="AS346" s="590">
        <v>11.423838674828952</v>
      </c>
      <c r="AT346" s="593">
        <v>-1.5400694549559546</v>
      </c>
    </row>
    <row r="347" spans="2:46" s="4" customFormat="1" ht="15" hidden="1" customHeight="1" outlineLevel="1" x14ac:dyDescent="0.25">
      <c r="B347" s="83" t="s">
        <v>128</v>
      </c>
      <c r="C347" s="589">
        <v>9.2629910231107147</v>
      </c>
      <c r="D347" s="592">
        <v>0.1671644053678385</v>
      </c>
      <c r="E347" s="590">
        <v>10.402887911376576</v>
      </c>
      <c r="F347" s="592">
        <v>-0.37947726344754962</v>
      </c>
      <c r="G347" s="590">
        <v>9.7918509569443302</v>
      </c>
      <c r="H347" s="593">
        <v>-0.10911894943425615</v>
      </c>
      <c r="I347" s="589">
        <v>9.9518864113352183</v>
      </c>
      <c r="J347" s="592">
        <v>0.1291970821589139</v>
      </c>
      <c r="K347" s="590">
        <v>10.600251771726967</v>
      </c>
      <c r="L347" s="592">
        <v>-0.40372433412747455</v>
      </c>
      <c r="M347" s="590">
        <v>10.285001125861763</v>
      </c>
      <c r="N347" s="593">
        <v>-0.17998021247520768</v>
      </c>
      <c r="O347" s="589"/>
      <c r="P347" s="592"/>
      <c r="Q347" s="590"/>
      <c r="R347" s="592"/>
      <c r="S347" s="590"/>
      <c r="T347" s="593"/>
      <c r="U347" s="589"/>
      <c r="V347" s="592"/>
      <c r="W347" s="590"/>
      <c r="X347" s="592"/>
      <c r="Y347" s="590"/>
      <c r="Z347" s="593"/>
      <c r="AA347" s="589">
        <v>9.4059796525711121</v>
      </c>
      <c r="AB347" s="592">
        <v>-0.14086293117209792</v>
      </c>
      <c r="AC347" s="590">
        <v>9.2847604373028094</v>
      </c>
      <c r="AD347" s="592">
        <v>-0.16107900188290003</v>
      </c>
      <c r="AE347" s="590">
        <v>9.3591813610934071</v>
      </c>
      <c r="AF347" s="593">
        <v>-0.15023931156022918</v>
      </c>
      <c r="AG347" s="589"/>
      <c r="AH347" s="592"/>
      <c r="AI347" s="590"/>
      <c r="AJ347" s="592"/>
      <c r="AK347" s="590"/>
      <c r="AL347" s="593"/>
      <c r="AM347" s="589">
        <v>2.7929005315110098</v>
      </c>
      <c r="AN347" s="593">
        <v>0.43421419983548226</v>
      </c>
      <c r="AO347" s="589">
        <v>4.5842167255594815</v>
      </c>
      <c r="AP347" s="592">
        <v>-1.1966597684644231</v>
      </c>
      <c r="AQ347" s="590">
        <v>16.834254143646408</v>
      </c>
      <c r="AR347" s="592">
        <v>-1.6983129061620197</v>
      </c>
      <c r="AS347" s="590">
        <v>10.222504767959313</v>
      </c>
      <c r="AT347" s="593">
        <v>-0.99304062720724495</v>
      </c>
    </row>
    <row r="348" spans="2:46" s="4" customFormat="1" ht="15" hidden="1" customHeight="1" outlineLevel="1" x14ac:dyDescent="0.25">
      <c r="B348" s="83" t="s">
        <v>129</v>
      </c>
      <c r="C348" s="589">
        <v>8.2486386692525731</v>
      </c>
      <c r="D348" s="592">
        <v>-0.11709381990706547</v>
      </c>
      <c r="E348" s="590">
        <v>9.5981062383935676</v>
      </c>
      <c r="F348" s="592">
        <v>-0.40204174897817602</v>
      </c>
      <c r="G348" s="590">
        <v>8.8929911231937009</v>
      </c>
      <c r="H348" s="593">
        <v>-0.26629419028570922</v>
      </c>
      <c r="I348" s="589">
        <v>8.8003049778750722</v>
      </c>
      <c r="J348" s="592">
        <v>-8.2251466033008924E-2</v>
      </c>
      <c r="K348" s="590">
        <v>9.8904183245510264</v>
      </c>
      <c r="L348" s="592">
        <v>-0.50793234831763101</v>
      </c>
      <c r="M348" s="590">
        <v>9.3788480112389152</v>
      </c>
      <c r="N348" s="593">
        <v>-0.30883675963341517</v>
      </c>
      <c r="O348" s="589"/>
      <c r="P348" s="592"/>
      <c r="Q348" s="590"/>
      <c r="R348" s="592"/>
      <c r="S348" s="590"/>
      <c r="T348" s="593"/>
      <c r="U348" s="589"/>
      <c r="V348" s="592"/>
      <c r="W348" s="590"/>
      <c r="X348" s="592"/>
      <c r="Y348" s="590"/>
      <c r="Z348" s="593"/>
      <c r="AA348" s="589">
        <v>8.2626321426908209</v>
      </c>
      <c r="AB348" s="592">
        <v>-0.28571070875185889</v>
      </c>
      <c r="AC348" s="590">
        <v>7.9298671849692255</v>
      </c>
      <c r="AD348" s="592">
        <v>-0.30601932961350542</v>
      </c>
      <c r="AE348" s="590">
        <v>8.1411401200437599</v>
      </c>
      <c r="AF348" s="593">
        <v>-0.2795344813750571</v>
      </c>
      <c r="AG348" s="589"/>
      <c r="AH348" s="592"/>
      <c r="AI348" s="590"/>
      <c r="AJ348" s="592"/>
      <c r="AK348" s="590"/>
      <c r="AL348" s="593"/>
      <c r="AM348" s="589">
        <v>2.7136501736111112</v>
      </c>
      <c r="AN348" s="593">
        <v>-8.9457508666407115E-2</v>
      </c>
      <c r="AO348" s="589">
        <v>3.5376995046780406</v>
      </c>
      <c r="AP348" s="592">
        <v>-0.20600055678477425</v>
      </c>
      <c r="AQ348" s="590">
        <v>13.708976157082748</v>
      </c>
      <c r="AR348" s="592">
        <v>1.1127229271085888</v>
      </c>
      <c r="AS348" s="590">
        <v>8.0101757631822395</v>
      </c>
      <c r="AT348" s="593">
        <v>-4.9666756502800169E-2</v>
      </c>
    </row>
    <row r="349" spans="2:46" s="4" customFormat="1" ht="15" hidden="1" customHeight="1" outlineLevel="1" x14ac:dyDescent="0.25">
      <c r="B349" s="83" t="s">
        <v>152</v>
      </c>
      <c r="C349" s="589">
        <v>8.9424946687389308</v>
      </c>
      <c r="D349" s="592">
        <v>0.31012689130083793</v>
      </c>
      <c r="E349" s="590">
        <v>10.200469077891618</v>
      </c>
      <c r="F349" s="592">
        <v>0.46991412665203569</v>
      </c>
      <c r="G349" s="590">
        <v>9.5092175142701656</v>
      </c>
      <c r="H349" s="593">
        <v>0.38606111909090934</v>
      </c>
      <c r="I349" s="589">
        <v>9.8542266910846976</v>
      </c>
      <c r="J349" s="592">
        <v>0.42474482249761003</v>
      </c>
      <c r="K349" s="590">
        <v>10.64669163545568</v>
      </c>
      <c r="L349" s="592">
        <v>0.75011669934761116</v>
      </c>
      <c r="M349" s="590">
        <v>10.262958716244077</v>
      </c>
      <c r="N349" s="593">
        <v>0.58700463955672078</v>
      </c>
      <c r="O349" s="589"/>
      <c r="P349" s="592"/>
      <c r="Q349" s="590"/>
      <c r="R349" s="592"/>
      <c r="S349" s="590"/>
      <c r="T349" s="593"/>
      <c r="U349" s="589"/>
      <c r="V349" s="592"/>
      <c r="W349" s="590"/>
      <c r="X349" s="592"/>
      <c r="Y349" s="590"/>
      <c r="Z349" s="593"/>
      <c r="AA349" s="589">
        <v>8.8454474594436601</v>
      </c>
      <c r="AB349" s="592">
        <v>-0.25706634843328224</v>
      </c>
      <c r="AC349" s="590">
        <v>8.0185150287383404</v>
      </c>
      <c r="AD349" s="592">
        <v>-0.52364804442955659</v>
      </c>
      <c r="AE349" s="590">
        <v>8.5636159280667954</v>
      </c>
      <c r="AF349" s="593">
        <v>-0.36657548258142647</v>
      </c>
      <c r="AG349" s="589"/>
      <c r="AH349" s="592"/>
      <c r="AI349" s="590"/>
      <c r="AJ349" s="592"/>
      <c r="AK349" s="590"/>
      <c r="AL349" s="593"/>
      <c r="AM349" s="589">
        <v>2.3536083508983237</v>
      </c>
      <c r="AN349" s="593">
        <v>-1.7490754012570608E-2</v>
      </c>
      <c r="AO349" s="589">
        <v>3.5726872246696035</v>
      </c>
      <c r="AP349" s="592">
        <v>-2.5492836961704612</v>
      </c>
      <c r="AQ349" s="590">
        <v>16.570938215102974</v>
      </c>
      <c r="AR349" s="592">
        <v>3.0522510714984463E-2</v>
      </c>
      <c r="AS349" s="590">
        <v>8.1851400730816071</v>
      </c>
      <c r="AT349" s="593">
        <v>-2.2250310295799895</v>
      </c>
    </row>
    <row r="350" spans="2:46" s="4" customFormat="1" ht="15" hidden="1" customHeight="1" outlineLevel="1" x14ac:dyDescent="0.25">
      <c r="B350" s="83" t="s">
        <v>132</v>
      </c>
      <c r="C350" s="589">
        <v>9.31633460625293</v>
      </c>
      <c r="D350" s="592">
        <v>0.37193785739829188</v>
      </c>
      <c r="E350" s="590">
        <v>10.732408856685602</v>
      </c>
      <c r="F350" s="592">
        <v>1.1140105900981325</v>
      </c>
      <c r="G350" s="590">
        <v>9.976684203404286</v>
      </c>
      <c r="H350" s="593">
        <v>0.70232577512188854</v>
      </c>
      <c r="I350" s="589">
        <v>10.646394233766882</v>
      </c>
      <c r="J350" s="592">
        <v>0.63344942163907803</v>
      </c>
      <c r="K350" s="590">
        <v>11.534352877110184</v>
      </c>
      <c r="L350" s="592">
        <v>0.45852614865531649</v>
      </c>
      <c r="M350" s="590">
        <v>11.111349392580271</v>
      </c>
      <c r="N350" s="593">
        <v>0.53307092288461888</v>
      </c>
      <c r="O350" s="589"/>
      <c r="P350" s="592"/>
      <c r="Q350" s="590"/>
      <c r="R350" s="592"/>
      <c r="S350" s="590"/>
      <c r="T350" s="593"/>
      <c r="U350" s="589"/>
      <c r="V350" s="592"/>
      <c r="W350" s="590"/>
      <c r="X350" s="592"/>
      <c r="Y350" s="590"/>
      <c r="Z350" s="593"/>
      <c r="AA350" s="589">
        <v>8.5114009860312247</v>
      </c>
      <c r="AB350" s="592">
        <v>1.3889192967100783E-2</v>
      </c>
      <c r="AC350" s="590">
        <v>7.8102490306591514</v>
      </c>
      <c r="AD350" s="592">
        <v>2.0281102365749648</v>
      </c>
      <c r="AE350" s="590">
        <v>8.2371601444630329</v>
      </c>
      <c r="AF350" s="593">
        <v>0.99963513890624256</v>
      </c>
      <c r="AG350" s="589"/>
      <c r="AH350" s="592"/>
      <c r="AI350" s="590"/>
      <c r="AJ350" s="592"/>
      <c r="AK350" s="590"/>
      <c r="AL350" s="593"/>
      <c r="AM350" s="589">
        <v>2.3401750364659306</v>
      </c>
      <c r="AN350" s="593">
        <v>-0.2993171469356013</v>
      </c>
      <c r="AO350" s="589">
        <v>3.4080622347949081</v>
      </c>
      <c r="AP350" s="592">
        <v>-2.6587231614651099</v>
      </c>
      <c r="AQ350" s="590">
        <v>15.040998217468806</v>
      </c>
      <c r="AR350" s="592">
        <v>-1.6819455054749159</v>
      </c>
      <c r="AS350" s="590">
        <v>6.712405063291139</v>
      </c>
      <c r="AT350" s="593">
        <v>-2.4604655991694289</v>
      </c>
    </row>
    <row r="351" spans="2:46" s="4" customFormat="1" ht="15" hidden="1" customHeight="1" outlineLevel="1" x14ac:dyDescent="0.25">
      <c r="B351" s="83" t="s">
        <v>133</v>
      </c>
      <c r="C351" s="589">
        <v>9.188939784620052</v>
      </c>
      <c r="D351" s="592">
        <v>0.13278373479226069</v>
      </c>
      <c r="E351" s="590">
        <v>10.542190007897888</v>
      </c>
      <c r="F351" s="592">
        <v>0.28146970904489521</v>
      </c>
      <c r="G351" s="590">
        <v>9.8491217385630261</v>
      </c>
      <c r="H351" s="593">
        <v>0.19712406790459625</v>
      </c>
      <c r="I351" s="589">
        <v>10.207444720659426</v>
      </c>
      <c r="J351" s="592">
        <v>0.30788802673764515</v>
      </c>
      <c r="K351" s="590">
        <v>10.947503995779217</v>
      </c>
      <c r="L351" s="592">
        <v>9.3543966171518278E-2</v>
      </c>
      <c r="M351" s="590">
        <v>10.611803059078884</v>
      </c>
      <c r="N351" s="593">
        <v>0.19209440824965895</v>
      </c>
      <c r="O351" s="589"/>
      <c r="P351" s="592"/>
      <c r="Q351" s="590"/>
      <c r="R351" s="592"/>
      <c r="S351" s="590"/>
      <c r="T351" s="593"/>
      <c r="U351" s="589"/>
      <c r="V351" s="592"/>
      <c r="W351" s="590"/>
      <c r="X351" s="592"/>
      <c r="Y351" s="590"/>
      <c r="Z351" s="593"/>
      <c r="AA351" s="589">
        <v>8.3446674372176108</v>
      </c>
      <c r="AB351" s="592">
        <v>-4.807018372718197E-2</v>
      </c>
      <c r="AC351" s="590">
        <v>8.4475827348782104</v>
      </c>
      <c r="AD351" s="592">
        <v>0.87110057506271765</v>
      </c>
      <c r="AE351" s="590">
        <v>8.3819354146838432</v>
      </c>
      <c r="AF351" s="593">
        <v>0.31703873988919895</v>
      </c>
      <c r="AG351" s="589"/>
      <c r="AH351" s="592"/>
      <c r="AI351" s="590"/>
      <c r="AJ351" s="592"/>
      <c r="AK351" s="590"/>
      <c r="AL351" s="593"/>
      <c r="AM351" s="589">
        <v>2.3173482173368267</v>
      </c>
      <c r="AN351" s="593">
        <v>-0.8779898911978341</v>
      </c>
      <c r="AO351" s="589">
        <v>3.3755997258396162</v>
      </c>
      <c r="AP351" s="592">
        <v>-0.75127940825539241</v>
      </c>
      <c r="AQ351" s="590">
        <v>14.477355072463768</v>
      </c>
      <c r="AR351" s="592">
        <v>-2.9805504716840776</v>
      </c>
      <c r="AS351" s="590">
        <v>8.1576277799453774</v>
      </c>
      <c r="AT351" s="593">
        <v>-0.89318754049451599</v>
      </c>
    </row>
    <row r="352" spans="2:46" s="4" customFormat="1" ht="15" hidden="1" customHeight="1" outlineLevel="1" x14ac:dyDescent="0.25">
      <c r="B352" s="83" t="s">
        <v>134</v>
      </c>
      <c r="C352" s="589">
        <v>9.4469991108067362</v>
      </c>
      <c r="D352" s="592">
        <v>0.50389233265502931</v>
      </c>
      <c r="E352" s="590">
        <v>12.218419135818527</v>
      </c>
      <c r="F352" s="592">
        <v>0.71535591801860043</v>
      </c>
      <c r="G352" s="590">
        <v>10.719729890361291</v>
      </c>
      <c r="H352" s="593">
        <v>0.52535942977604932</v>
      </c>
      <c r="I352" s="589">
        <v>10.429759887514871</v>
      </c>
      <c r="J352" s="592">
        <v>0.85377135678370486</v>
      </c>
      <c r="K352" s="590">
        <v>13.199645345155162</v>
      </c>
      <c r="L352" s="592">
        <v>0.93309268289321068</v>
      </c>
      <c r="M352" s="590">
        <v>11.859848369250086</v>
      </c>
      <c r="N352" s="593">
        <v>0.82189934806874554</v>
      </c>
      <c r="O352" s="589"/>
      <c r="P352" s="592"/>
      <c r="Q352" s="590"/>
      <c r="R352" s="592"/>
      <c r="S352" s="590"/>
      <c r="T352" s="593"/>
      <c r="U352" s="589"/>
      <c r="V352" s="592"/>
      <c r="W352" s="590"/>
      <c r="X352" s="592"/>
      <c r="Y352" s="590"/>
      <c r="Z352" s="593"/>
      <c r="AA352" s="589">
        <v>8.5349238611433726</v>
      </c>
      <c r="AB352" s="592">
        <v>1.2047814124297673E-2</v>
      </c>
      <c r="AC352" s="590">
        <v>8.4257517976187017</v>
      </c>
      <c r="AD352" s="592">
        <v>0.10481973255425636</v>
      </c>
      <c r="AE352" s="590">
        <v>8.4959986714135951</v>
      </c>
      <c r="AF352" s="593">
        <v>5.0815587461320533E-2</v>
      </c>
      <c r="AG352" s="589"/>
      <c r="AH352" s="592"/>
      <c r="AI352" s="590"/>
      <c r="AJ352" s="592"/>
      <c r="AK352" s="590"/>
      <c r="AL352" s="593"/>
      <c r="AM352" s="589">
        <v>2.783200734394125</v>
      </c>
      <c r="AN352" s="593">
        <v>-0.11349723591790184</v>
      </c>
      <c r="AO352" s="589">
        <v>3.8141146817895399</v>
      </c>
      <c r="AP352" s="592">
        <v>-1.8090008960999069</v>
      </c>
      <c r="AQ352" s="590">
        <v>26.469635627530366</v>
      </c>
      <c r="AR352" s="592">
        <v>2.2189918507063311</v>
      </c>
      <c r="AS352" s="590">
        <v>12.506796116504855</v>
      </c>
      <c r="AT352" s="593">
        <v>-1.5999278866225879</v>
      </c>
    </row>
    <row r="353" spans="2:46" s="4" customFormat="1" ht="15" hidden="1" customHeight="1" outlineLevel="1" x14ac:dyDescent="0.25">
      <c r="B353" s="83" t="s">
        <v>135</v>
      </c>
      <c r="C353" s="589">
        <v>9.2090335873693618</v>
      </c>
      <c r="D353" s="592">
        <v>-0.15883173574312615</v>
      </c>
      <c r="E353" s="590">
        <v>10.689761077692113</v>
      </c>
      <c r="F353" s="592">
        <v>-0.8826688845570434</v>
      </c>
      <c r="G353" s="590">
        <v>9.9017234318025675</v>
      </c>
      <c r="H353" s="593">
        <v>-0.50566065777786129</v>
      </c>
      <c r="I353" s="589">
        <v>10.468251036840828</v>
      </c>
      <c r="J353" s="592">
        <v>-5.5494237806973601E-2</v>
      </c>
      <c r="K353" s="590">
        <v>11.271945577268426</v>
      </c>
      <c r="L353" s="592">
        <v>-0.98235519273625549</v>
      </c>
      <c r="M353" s="590">
        <v>10.905452358036573</v>
      </c>
      <c r="N353" s="593">
        <v>-0.56940776306406349</v>
      </c>
      <c r="O353" s="589"/>
      <c r="P353" s="592"/>
      <c r="Q353" s="590"/>
      <c r="R353" s="592"/>
      <c r="S353" s="590"/>
      <c r="T353" s="593"/>
      <c r="U353" s="589"/>
      <c r="V353" s="592"/>
      <c r="W353" s="590"/>
      <c r="X353" s="592"/>
      <c r="Y353" s="590"/>
      <c r="Z353" s="593"/>
      <c r="AA353" s="589">
        <v>8.4340006599933997</v>
      </c>
      <c r="AB353" s="592">
        <v>-0.44716779099355186</v>
      </c>
      <c r="AC353" s="590">
        <v>8.1341951930080114</v>
      </c>
      <c r="AD353" s="592">
        <v>-0.47576056835139724</v>
      </c>
      <c r="AE353" s="590">
        <v>8.3336097358729848</v>
      </c>
      <c r="AF353" s="593">
        <v>-0.45646400286137556</v>
      </c>
      <c r="AG353" s="589"/>
      <c r="AH353" s="592"/>
      <c r="AI353" s="590"/>
      <c r="AJ353" s="592"/>
      <c r="AK353" s="590"/>
      <c r="AL353" s="593"/>
      <c r="AM353" s="589">
        <v>2.6028455284552847</v>
      </c>
      <c r="AN353" s="593">
        <v>0.17814705476545667</v>
      </c>
      <c r="AO353" s="589">
        <v>3.1484650226472066</v>
      </c>
      <c r="AP353" s="592">
        <v>-1.873371843120295</v>
      </c>
      <c r="AQ353" s="590">
        <v>14.535682819383259</v>
      </c>
      <c r="AR353" s="592">
        <v>0.40037457278598154</v>
      </c>
      <c r="AS353" s="590">
        <v>7.2882767456758488</v>
      </c>
      <c r="AT353" s="593">
        <v>-1.790126675564351</v>
      </c>
    </row>
    <row r="354" spans="2:46" s="4" customFormat="1" ht="15" hidden="1" customHeight="1" outlineLevel="1" x14ac:dyDescent="0.25">
      <c r="B354" s="83" t="s">
        <v>153</v>
      </c>
      <c r="C354" s="589">
        <v>8.5899731317724175</v>
      </c>
      <c r="D354" s="592">
        <v>-0.18717098161471313</v>
      </c>
      <c r="E354" s="590">
        <v>10.306200387899146</v>
      </c>
      <c r="F354" s="592">
        <v>0.51884074579325912</v>
      </c>
      <c r="G354" s="590">
        <v>9.3962158404929497</v>
      </c>
      <c r="H354" s="593">
        <v>0.14821813277238682</v>
      </c>
      <c r="I354" s="589">
        <v>9.3106135286109932</v>
      </c>
      <c r="J354" s="592">
        <v>-0.24412741916140845</v>
      </c>
      <c r="K354" s="590">
        <v>10.631664818118983</v>
      </c>
      <c r="L354" s="592">
        <v>0.6170434177056503</v>
      </c>
      <c r="M354" s="590">
        <v>10.022356746645189</v>
      </c>
      <c r="N354" s="593">
        <v>0.22208259692249754</v>
      </c>
      <c r="O354" s="589"/>
      <c r="P354" s="592"/>
      <c r="Q354" s="590"/>
      <c r="R354" s="592"/>
      <c r="S354" s="590"/>
      <c r="T354" s="593"/>
      <c r="U354" s="589"/>
      <c r="V354" s="592"/>
      <c r="W354" s="590"/>
      <c r="X354" s="592"/>
      <c r="Y354" s="590"/>
      <c r="Z354" s="593"/>
      <c r="AA354" s="589">
        <v>8.8199102624515966</v>
      </c>
      <c r="AB354" s="592">
        <v>3.3583062399459962E-2</v>
      </c>
      <c r="AC354" s="590">
        <v>8.4180001658237291</v>
      </c>
      <c r="AD354" s="592">
        <v>-2.980249455680628E-2</v>
      </c>
      <c r="AE354" s="590">
        <v>8.6869781025901194</v>
      </c>
      <c r="AF354" s="593">
        <v>1.5883804061697759E-2</v>
      </c>
      <c r="AG354" s="589"/>
      <c r="AH354" s="592"/>
      <c r="AI354" s="590"/>
      <c r="AJ354" s="592"/>
      <c r="AK354" s="590"/>
      <c r="AL354" s="593"/>
      <c r="AM354" s="589">
        <v>2.2292375342238446</v>
      </c>
      <c r="AN354" s="593">
        <v>-0.42753477374948634</v>
      </c>
      <c r="AO354" s="589">
        <v>2.8399390243902438</v>
      </c>
      <c r="AP354" s="592">
        <v>-1.473050897222298</v>
      </c>
      <c r="AQ354" s="590">
        <v>13.685618729096991</v>
      </c>
      <c r="AR354" s="592">
        <v>-0.9431744960265096</v>
      </c>
      <c r="AS354" s="590">
        <v>7.5220906728270283</v>
      </c>
      <c r="AT354" s="593">
        <v>-1.3545874414408452</v>
      </c>
    </row>
    <row r="355" spans="2:46" s="4" customFormat="1" ht="15" hidden="1" customHeight="1" outlineLevel="1" x14ac:dyDescent="0.25">
      <c r="B355" s="83" t="s">
        <v>124</v>
      </c>
      <c r="C355" s="589">
        <v>8.7396307969383162</v>
      </c>
      <c r="D355" s="592">
        <v>0.51451977059169529</v>
      </c>
      <c r="E355" s="590">
        <v>10.916399364470292</v>
      </c>
      <c r="F355" s="592">
        <v>0.15813722011352738</v>
      </c>
      <c r="G355" s="590">
        <v>9.7077768185408999</v>
      </c>
      <c r="H355" s="593">
        <v>0.39480755118092148</v>
      </c>
      <c r="I355" s="589">
        <v>9.3898298549187835</v>
      </c>
      <c r="J355" s="592">
        <v>0.8280569013111414</v>
      </c>
      <c r="K355" s="590">
        <v>10.999309245972904</v>
      </c>
      <c r="L355" s="592">
        <v>0.29644077918002942</v>
      </c>
      <c r="M355" s="590">
        <v>10.21292249142771</v>
      </c>
      <c r="N355" s="593">
        <v>0.6007202688916724</v>
      </c>
      <c r="O355" s="589"/>
      <c r="P355" s="592"/>
      <c r="Q355" s="590"/>
      <c r="R355" s="592"/>
      <c r="S355" s="590"/>
      <c r="T355" s="593"/>
      <c r="U355" s="589"/>
      <c r="V355" s="592"/>
      <c r="W355" s="590"/>
      <c r="X355" s="592"/>
      <c r="Y355" s="590"/>
      <c r="Z355" s="593"/>
      <c r="AA355" s="589">
        <v>9.2897674418604659</v>
      </c>
      <c r="AB355" s="592">
        <v>0.13962803550945857</v>
      </c>
      <c r="AC355" s="590">
        <v>10.111812905428474</v>
      </c>
      <c r="AD355" s="592">
        <v>-0.49901156545706904</v>
      </c>
      <c r="AE355" s="590">
        <v>9.5620935361646779</v>
      </c>
      <c r="AF355" s="593">
        <v>-5.4155644824183113E-2</v>
      </c>
      <c r="AG355" s="589"/>
      <c r="AH355" s="592"/>
      <c r="AI355" s="590"/>
      <c r="AJ355" s="592"/>
      <c r="AK355" s="590"/>
      <c r="AL355" s="593"/>
      <c r="AM355" s="589">
        <v>2.5633178088267909</v>
      </c>
      <c r="AN355" s="593">
        <v>0.11541074631526582</v>
      </c>
      <c r="AO355" s="589">
        <v>3.8102334823646298</v>
      </c>
      <c r="AP355" s="592">
        <v>-0.53279682066567302</v>
      </c>
      <c r="AQ355" s="590">
        <v>17.839072382290933</v>
      </c>
      <c r="AR355" s="592">
        <v>0.48404279649211546</v>
      </c>
      <c r="AS355" s="590">
        <v>9.6201979045401629</v>
      </c>
      <c r="AT355" s="593">
        <v>-0.15636404392436276</v>
      </c>
    </row>
    <row r="356" spans="2:46" s="4" customFormat="1" ht="15" hidden="1" customHeight="1" outlineLevel="1" x14ac:dyDescent="0.25">
      <c r="B356" s="83" t="s">
        <v>125</v>
      </c>
      <c r="C356" s="589">
        <v>8.757232621205107</v>
      </c>
      <c r="D356" s="592">
        <v>-0.32882752772524171</v>
      </c>
      <c r="E356" s="590">
        <v>10.674105877994029</v>
      </c>
      <c r="F356" s="592">
        <v>1.0755152225591758E-2</v>
      </c>
      <c r="G356" s="590">
        <v>9.6707369849639413</v>
      </c>
      <c r="H356" s="593">
        <v>-0.16674893110161726</v>
      </c>
      <c r="I356" s="589">
        <v>9.430730212406214</v>
      </c>
      <c r="J356" s="592">
        <v>-0.17715715004337973</v>
      </c>
      <c r="K356" s="590">
        <v>10.656580447172292</v>
      </c>
      <c r="L356" s="592">
        <v>-0.12960257871702829</v>
      </c>
      <c r="M356" s="590">
        <v>10.10069484377995</v>
      </c>
      <c r="N356" s="593">
        <v>-0.13455415755160871</v>
      </c>
      <c r="O356" s="589"/>
      <c r="P356" s="592"/>
      <c r="Q356" s="590"/>
      <c r="R356" s="592"/>
      <c r="S356" s="590"/>
      <c r="T356" s="593"/>
      <c r="U356" s="589"/>
      <c r="V356" s="592"/>
      <c r="W356" s="590"/>
      <c r="X356" s="592"/>
      <c r="Y356" s="590"/>
      <c r="Z356" s="593"/>
      <c r="AA356" s="589">
        <v>9.3688355921379411</v>
      </c>
      <c r="AB356" s="592">
        <v>-0.61042675606301167</v>
      </c>
      <c r="AC356" s="590">
        <v>10.464434583837569</v>
      </c>
      <c r="AD356" s="592">
        <v>0.66903429004395853</v>
      </c>
      <c r="AE356" s="590">
        <v>9.7472828611240132</v>
      </c>
      <c r="AF356" s="593">
        <v>-0.16204930823434616</v>
      </c>
      <c r="AG356" s="589"/>
      <c r="AH356" s="592"/>
      <c r="AI356" s="590"/>
      <c r="AJ356" s="592"/>
      <c r="AK356" s="590"/>
      <c r="AL356" s="593"/>
      <c r="AM356" s="589">
        <v>2.2883038057742784</v>
      </c>
      <c r="AN356" s="593">
        <v>-6.87107621762304E-2</v>
      </c>
      <c r="AO356" s="589">
        <v>3.6247008137865007</v>
      </c>
      <c r="AP356" s="592">
        <v>-0.24848759201060089</v>
      </c>
      <c r="AQ356" s="590">
        <v>15.857919254658386</v>
      </c>
      <c r="AR356" s="592">
        <v>7.1984169650658458E-2</v>
      </c>
      <c r="AS356" s="590">
        <v>8.2904945217648809</v>
      </c>
      <c r="AT356" s="593">
        <v>-0.36108638338081001</v>
      </c>
    </row>
    <row r="357" spans="2:46" s="4" customFormat="1" ht="15.75" collapsed="1" x14ac:dyDescent="0.25">
      <c r="B357" s="106">
        <v>1993</v>
      </c>
      <c r="C357" s="594">
        <v>9.0568091672922151</v>
      </c>
      <c r="D357" s="599">
        <v>8.1713278361309705E-2</v>
      </c>
      <c r="E357" s="596">
        <v>10.647621307620968</v>
      </c>
      <c r="F357" s="599">
        <v>2.8282519008978824E-2</v>
      </c>
      <c r="G357" s="596">
        <v>9.8014776120967877</v>
      </c>
      <c r="H357" s="600">
        <v>4.6785133118802946E-2</v>
      </c>
      <c r="I357" s="594">
        <v>9.8525953278970331</v>
      </c>
      <c r="J357" s="599">
        <v>0.16174908539507449</v>
      </c>
      <c r="K357" s="596">
        <v>10.90832147148053</v>
      </c>
      <c r="L357" s="599">
        <v>-7.782249715249101E-2</v>
      </c>
      <c r="M357" s="596">
        <v>10.412328271587192</v>
      </c>
      <c r="N357" s="600">
        <v>2.9262077325327596E-2</v>
      </c>
      <c r="O357" s="594"/>
      <c r="P357" s="599"/>
      <c r="Q357" s="596"/>
      <c r="R357" s="599"/>
      <c r="S357" s="596"/>
      <c r="T357" s="600"/>
      <c r="U357" s="594"/>
      <c r="V357" s="599"/>
      <c r="W357" s="596"/>
      <c r="X357" s="599"/>
      <c r="Y357" s="596"/>
      <c r="Z357" s="600"/>
      <c r="AA357" s="594">
        <v>8.9501347684233838</v>
      </c>
      <c r="AB357" s="599">
        <v>-0.11536890800386068</v>
      </c>
      <c r="AC357" s="596">
        <v>9.1644537800891026</v>
      </c>
      <c r="AD357" s="599">
        <v>0.39312078316018528</v>
      </c>
      <c r="AE357" s="596">
        <v>9.0252953099715079</v>
      </c>
      <c r="AF357" s="600">
        <v>6.8716113499517562E-2</v>
      </c>
      <c r="AG357" s="594"/>
      <c r="AH357" s="599"/>
      <c r="AI357" s="596"/>
      <c r="AJ357" s="599"/>
      <c r="AK357" s="596"/>
      <c r="AL357" s="600"/>
      <c r="AM357" s="594">
        <v>2.5671911572388861</v>
      </c>
      <c r="AN357" s="600">
        <v>-2.6925244877515908E-2</v>
      </c>
      <c r="AO357" s="594">
        <v>3.8056969929868383</v>
      </c>
      <c r="AP357" s="599">
        <v>-1.1754920701755185</v>
      </c>
      <c r="AQ357" s="596">
        <v>16.824021953278919</v>
      </c>
      <c r="AR357" s="599">
        <v>-0.49145078454010616</v>
      </c>
      <c r="AS357" s="596">
        <v>9.087353696831288</v>
      </c>
      <c r="AT357" s="600">
        <v>-1.1018454214640823</v>
      </c>
    </row>
    <row r="358" spans="2:46" s="4" customFormat="1" ht="15" hidden="1" customHeight="1" outlineLevel="1" x14ac:dyDescent="0.25">
      <c r="B358" s="83" t="s">
        <v>126</v>
      </c>
      <c r="C358" s="589">
        <v>9.7355631613824389</v>
      </c>
      <c r="D358" s="584">
        <v>-0.31459248808452678</v>
      </c>
      <c r="E358" s="590">
        <v>11.484504463622066</v>
      </c>
      <c r="F358" s="584">
        <v>-0.90355585706494246</v>
      </c>
      <c r="G358" s="590">
        <v>10.550815128195776</v>
      </c>
      <c r="H358" s="591">
        <v>-0.56554094029348789</v>
      </c>
      <c r="I358" s="589">
        <v>10.345921982142487</v>
      </c>
      <c r="J358" s="584">
        <v>-8.7738275729865478E-2</v>
      </c>
      <c r="K358" s="590">
        <v>11.339290769434012</v>
      </c>
      <c r="L358" s="584">
        <v>-0.84456840667362876</v>
      </c>
      <c r="M358" s="590">
        <v>10.865739003338009</v>
      </c>
      <c r="N358" s="591">
        <v>-0.45809620127172579</v>
      </c>
      <c r="O358" s="589"/>
      <c r="P358" s="584"/>
      <c r="Q358" s="590"/>
      <c r="R358" s="584"/>
      <c r="S358" s="590"/>
      <c r="T358" s="591"/>
      <c r="U358" s="589"/>
      <c r="V358" s="584"/>
      <c r="W358" s="590"/>
      <c r="X358" s="584"/>
      <c r="Y358" s="590"/>
      <c r="Z358" s="591"/>
      <c r="AA358" s="589">
        <v>10.17723972195664</v>
      </c>
      <c r="AB358" s="584">
        <v>-0.23457139724705023</v>
      </c>
      <c r="AC358" s="590">
        <v>11.736727589208007</v>
      </c>
      <c r="AD358" s="584">
        <v>-1.0663301125838718</v>
      </c>
      <c r="AE358" s="590">
        <v>10.720398780754786</v>
      </c>
      <c r="AF358" s="591">
        <v>-0.54369762361231544</v>
      </c>
      <c r="AG358" s="589"/>
      <c r="AH358" s="584"/>
      <c r="AI358" s="590"/>
      <c r="AJ358" s="584"/>
      <c r="AK358" s="590"/>
      <c r="AL358" s="591"/>
      <c r="AM358" s="589">
        <v>2.5554858278422761</v>
      </c>
      <c r="AN358" s="591">
        <v>-0.46595074230650013</v>
      </c>
      <c r="AO358" s="589">
        <v>5.0627774254914391</v>
      </c>
      <c r="AP358" s="584">
        <v>-7.701045639279493</v>
      </c>
      <c r="AQ358" s="590">
        <v>20.291774891774892</v>
      </c>
      <c r="AR358" s="584">
        <v>-9.2389331099006711E-2</v>
      </c>
      <c r="AS358" s="590">
        <v>11.501098096632504</v>
      </c>
      <c r="AT358" s="591">
        <v>-4.6684082380114447</v>
      </c>
    </row>
    <row r="359" spans="2:46" s="4" customFormat="1" ht="15" hidden="1" customHeight="1" outlineLevel="1" x14ac:dyDescent="0.25">
      <c r="B359" s="83" t="s">
        <v>127</v>
      </c>
      <c r="C359" s="589">
        <v>9.523856434988458</v>
      </c>
      <c r="D359" s="592">
        <v>0.56507317862990725</v>
      </c>
      <c r="E359" s="590">
        <v>11.001109060168453</v>
      </c>
      <c r="F359" s="592">
        <v>-0.21877510409709622</v>
      </c>
      <c r="G359" s="590">
        <v>10.242734752415458</v>
      </c>
      <c r="H359" s="593">
        <v>0.25295765685275562</v>
      </c>
      <c r="I359" s="589">
        <v>10.28170349218238</v>
      </c>
      <c r="J359" s="592">
        <v>1.0111658409107847</v>
      </c>
      <c r="K359" s="590">
        <v>10.901937955381957</v>
      </c>
      <c r="L359" s="592">
        <v>-1.6259780394690893E-2</v>
      </c>
      <c r="M359" s="590">
        <v>10.625838751354506</v>
      </c>
      <c r="N359" s="593">
        <v>0.49609678439974658</v>
      </c>
      <c r="O359" s="589"/>
      <c r="P359" s="592"/>
      <c r="Q359" s="590"/>
      <c r="R359" s="592"/>
      <c r="S359" s="590"/>
      <c r="T359" s="593"/>
      <c r="U359" s="589"/>
      <c r="V359" s="592"/>
      <c r="W359" s="590"/>
      <c r="X359" s="592"/>
      <c r="Y359" s="590"/>
      <c r="Z359" s="593"/>
      <c r="AA359" s="589">
        <v>9.670147467080966</v>
      </c>
      <c r="AB359" s="592">
        <v>-0.22453893179147855</v>
      </c>
      <c r="AC359" s="590">
        <v>10.927328316086548</v>
      </c>
      <c r="AD359" s="592">
        <v>-1.0597427134425814</v>
      </c>
      <c r="AE359" s="590">
        <v>10.111759165936917</v>
      </c>
      <c r="AF359" s="593">
        <v>-0.50757011359136683</v>
      </c>
      <c r="AG359" s="589"/>
      <c r="AH359" s="592"/>
      <c r="AI359" s="590"/>
      <c r="AJ359" s="592"/>
      <c r="AK359" s="590"/>
      <c r="AL359" s="593"/>
      <c r="AM359" s="589">
        <v>2.7417368096900021</v>
      </c>
      <c r="AN359" s="593">
        <v>-4.3126246968998583E-2</v>
      </c>
      <c r="AO359" s="589">
        <v>6.7010834926704907</v>
      </c>
      <c r="AP359" s="592">
        <v>-3.663828788031263</v>
      </c>
      <c r="AQ359" s="590">
        <v>21.333901192504261</v>
      </c>
      <c r="AR359" s="592">
        <v>-1.842045355379927</v>
      </c>
      <c r="AS359" s="590">
        <v>12.963908129784906</v>
      </c>
      <c r="AT359" s="593">
        <v>-2.3533540312138026</v>
      </c>
    </row>
    <row r="360" spans="2:46" s="4" customFormat="1" ht="15" hidden="1" customHeight="1" outlineLevel="1" x14ac:dyDescent="0.25">
      <c r="B360" s="83" t="s">
        <v>128</v>
      </c>
      <c r="C360" s="589">
        <v>9.0958266177428762</v>
      </c>
      <c r="D360" s="592">
        <v>1.3200275586437993</v>
      </c>
      <c r="E360" s="590">
        <v>10.782365174824125</v>
      </c>
      <c r="F360" s="592">
        <v>1.3656892937999103</v>
      </c>
      <c r="G360" s="590">
        <v>9.9009699063785863</v>
      </c>
      <c r="H360" s="593">
        <v>1.3702226180920984</v>
      </c>
      <c r="I360" s="589">
        <v>9.8226893291763044</v>
      </c>
      <c r="J360" s="592">
        <v>1.8508922991132266</v>
      </c>
      <c r="K360" s="590">
        <v>11.003976105854441</v>
      </c>
      <c r="L360" s="592">
        <v>1.7177976654143201</v>
      </c>
      <c r="M360" s="590">
        <v>10.464981338336971</v>
      </c>
      <c r="N360" s="593">
        <v>1.8222691842114056</v>
      </c>
      <c r="O360" s="589"/>
      <c r="P360" s="592"/>
      <c r="Q360" s="590"/>
      <c r="R360" s="592"/>
      <c r="S360" s="590"/>
      <c r="T360" s="593"/>
      <c r="U360" s="589"/>
      <c r="V360" s="592"/>
      <c r="W360" s="590"/>
      <c r="X360" s="592"/>
      <c r="Y360" s="590"/>
      <c r="Z360" s="593"/>
      <c r="AA360" s="589">
        <v>9.54684258374321</v>
      </c>
      <c r="AB360" s="592">
        <v>1.1963092053583093</v>
      </c>
      <c r="AC360" s="590">
        <v>9.4458394391857095</v>
      </c>
      <c r="AD360" s="592">
        <v>-0.11445356610908775</v>
      </c>
      <c r="AE360" s="590">
        <v>9.5094206726536363</v>
      </c>
      <c r="AF360" s="593">
        <v>0.70228951402818041</v>
      </c>
      <c r="AG360" s="589"/>
      <c r="AH360" s="592"/>
      <c r="AI360" s="590"/>
      <c r="AJ360" s="592"/>
      <c r="AK360" s="590"/>
      <c r="AL360" s="593"/>
      <c r="AM360" s="589">
        <v>2.3586863316755275</v>
      </c>
      <c r="AN360" s="593">
        <v>-0.56196056859401411</v>
      </c>
      <c r="AO360" s="589">
        <v>5.7808764940239046</v>
      </c>
      <c r="AP360" s="592">
        <v>-3.4311893195044325</v>
      </c>
      <c r="AQ360" s="590">
        <v>18.532567049808428</v>
      </c>
      <c r="AR360" s="592">
        <v>0.93118654937702061</v>
      </c>
      <c r="AS360" s="590">
        <v>11.215545395166558</v>
      </c>
      <c r="AT360" s="593">
        <v>-1.4690974619762986</v>
      </c>
    </row>
    <row r="361" spans="2:46" s="4" customFormat="1" ht="15" hidden="1" customHeight="1" outlineLevel="1" x14ac:dyDescent="0.25">
      <c r="B361" s="83" t="s">
        <v>129</v>
      </c>
      <c r="C361" s="589">
        <v>8.3657324891596385</v>
      </c>
      <c r="D361" s="592">
        <v>0.36928064046621056</v>
      </c>
      <c r="E361" s="590">
        <v>10.000147987371744</v>
      </c>
      <c r="F361" s="592">
        <v>0.15064293316339494</v>
      </c>
      <c r="G361" s="590">
        <v>9.1592853134794101</v>
      </c>
      <c r="H361" s="593">
        <v>0.38284693798723879</v>
      </c>
      <c r="I361" s="589">
        <v>8.8825564439080811</v>
      </c>
      <c r="J361" s="592">
        <v>0.18284286494700908</v>
      </c>
      <c r="K361" s="590">
        <v>10.398350672868657</v>
      </c>
      <c r="L361" s="592">
        <v>-5.2830755900169279E-2</v>
      </c>
      <c r="M361" s="590">
        <v>9.6876847708723304</v>
      </c>
      <c r="N361" s="593">
        <v>0.13830147552442895</v>
      </c>
      <c r="O361" s="589"/>
      <c r="P361" s="592"/>
      <c r="Q361" s="590"/>
      <c r="R361" s="592"/>
      <c r="S361" s="590"/>
      <c r="T361" s="593"/>
      <c r="U361" s="589"/>
      <c r="V361" s="592"/>
      <c r="W361" s="590"/>
      <c r="X361" s="592"/>
      <c r="Y361" s="590"/>
      <c r="Z361" s="593"/>
      <c r="AA361" s="589">
        <v>8.5483428514426798</v>
      </c>
      <c r="AB361" s="592">
        <v>0.68698916467470461</v>
      </c>
      <c r="AC361" s="590">
        <v>8.2358865145827309</v>
      </c>
      <c r="AD361" s="592">
        <v>0.40984800504448859</v>
      </c>
      <c r="AE361" s="590">
        <v>8.420674601418817</v>
      </c>
      <c r="AF361" s="593">
        <v>0.5713141231020078</v>
      </c>
      <c r="AG361" s="589"/>
      <c r="AH361" s="592"/>
      <c r="AI361" s="590"/>
      <c r="AJ361" s="592"/>
      <c r="AK361" s="590"/>
      <c r="AL361" s="593"/>
      <c r="AM361" s="589">
        <v>2.8031076822775183</v>
      </c>
      <c r="AN361" s="593">
        <v>0.31468957029986733</v>
      </c>
      <c r="AO361" s="589">
        <v>3.7437000614628149</v>
      </c>
      <c r="AP361" s="592">
        <v>-3.9041750469500212</v>
      </c>
      <c r="AQ361" s="590">
        <v>12.59625322997416</v>
      </c>
      <c r="AR361" s="592">
        <v>-6.8390169115369659E-2</v>
      </c>
      <c r="AS361" s="590">
        <v>8.0598425196850396</v>
      </c>
      <c r="AT361" s="593">
        <v>-0.70305798621715176</v>
      </c>
    </row>
    <row r="362" spans="2:46" s="4" customFormat="1" ht="15" hidden="1" customHeight="1" outlineLevel="1" x14ac:dyDescent="0.25">
      <c r="B362" s="83" t="s">
        <v>152</v>
      </c>
      <c r="C362" s="589">
        <v>8.6323677774380929</v>
      </c>
      <c r="D362" s="592">
        <v>-0.12942510740855795</v>
      </c>
      <c r="E362" s="590">
        <v>9.7305549512395828</v>
      </c>
      <c r="F362" s="592">
        <v>0.70712943517699856</v>
      </c>
      <c r="G362" s="590">
        <v>9.1231563951792563</v>
      </c>
      <c r="H362" s="593">
        <v>0.25123771196514078</v>
      </c>
      <c r="I362" s="589">
        <v>9.4294818685870876</v>
      </c>
      <c r="J362" s="592">
        <v>0.10216341863457323</v>
      </c>
      <c r="K362" s="590">
        <v>9.8965749361080686</v>
      </c>
      <c r="L362" s="592">
        <v>0.77853785455836721</v>
      </c>
      <c r="M362" s="590">
        <v>9.675954076687356</v>
      </c>
      <c r="N362" s="593">
        <v>0.4527798703061503</v>
      </c>
      <c r="O362" s="589"/>
      <c r="P362" s="592"/>
      <c r="Q362" s="590"/>
      <c r="R362" s="592"/>
      <c r="S362" s="590"/>
      <c r="T362" s="593"/>
      <c r="U362" s="589"/>
      <c r="V362" s="592"/>
      <c r="W362" s="590"/>
      <c r="X362" s="592"/>
      <c r="Y362" s="590"/>
      <c r="Z362" s="593"/>
      <c r="AA362" s="589">
        <v>9.1025138078769423</v>
      </c>
      <c r="AB362" s="592">
        <v>0.28748633670929458</v>
      </c>
      <c r="AC362" s="590">
        <v>8.542163073167897</v>
      </c>
      <c r="AD362" s="592">
        <v>0.17915941016423353</v>
      </c>
      <c r="AE362" s="590">
        <v>8.9301914106482219</v>
      </c>
      <c r="AF362" s="593">
        <v>0.24555083022347013</v>
      </c>
      <c r="AG362" s="589"/>
      <c r="AH362" s="592"/>
      <c r="AI362" s="590"/>
      <c r="AJ362" s="592"/>
      <c r="AK362" s="590"/>
      <c r="AL362" s="593"/>
      <c r="AM362" s="589">
        <v>2.3710991049108943</v>
      </c>
      <c r="AN362" s="593">
        <v>-0.90709139654837889</v>
      </c>
      <c r="AO362" s="589">
        <v>6.1219709208400648</v>
      </c>
      <c r="AP362" s="592">
        <v>-1.5580990092298652</v>
      </c>
      <c r="AQ362" s="590">
        <v>16.540415704387989</v>
      </c>
      <c r="AR362" s="592">
        <v>2.952391752292181</v>
      </c>
      <c r="AS362" s="590">
        <v>10.410171102661597</v>
      </c>
      <c r="AT362" s="593">
        <v>1.3950154869647093</v>
      </c>
    </row>
    <row r="363" spans="2:46" s="4" customFormat="1" ht="15" hidden="1" customHeight="1" outlineLevel="1" x14ac:dyDescent="0.25">
      <c r="B363" s="83" t="s">
        <v>132</v>
      </c>
      <c r="C363" s="589">
        <v>8.9443967488546381</v>
      </c>
      <c r="D363" s="592">
        <v>5.9427066018816532E-2</v>
      </c>
      <c r="E363" s="590">
        <v>9.6183982665874694</v>
      </c>
      <c r="F363" s="592">
        <v>-0.37465121083620367</v>
      </c>
      <c r="G363" s="590">
        <v>9.2743584282823974</v>
      </c>
      <c r="H363" s="593">
        <v>-0.10610653379957213</v>
      </c>
      <c r="I363" s="589">
        <v>10.012944812127804</v>
      </c>
      <c r="J363" s="592">
        <v>0.48501392756798012</v>
      </c>
      <c r="K363" s="590">
        <v>11.075826728454867</v>
      </c>
      <c r="L363" s="592">
        <v>0.1959444799091532</v>
      </c>
      <c r="M363" s="590">
        <v>10.578278469695652</v>
      </c>
      <c r="N363" s="593">
        <v>0.37581603171338962</v>
      </c>
      <c r="O363" s="589"/>
      <c r="P363" s="592"/>
      <c r="Q363" s="590"/>
      <c r="R363" s="592"/>
      <c r="S363" s="590"/>
      <c r="T363" s="593"/>
      <c r="U363" s="589"/>
      <c r="V363" s="592"/>
      <c r="W363" s="590"/>
      <c r="X363" s="592"/>
      <c r="Y363" s="590"/>
      <c r="Z363" s="593"/>
      <c r="AA363" s="589">
        <v>8.497511793064124</v>
      </c>
      <c r="AB363" s="592">
        <v>-0.22694586522910676</v>
      </c>
      <c r="AC363" s="590">
        <v>5.7821387940841866</v>
      </c>
      <c r="AD363" s="592">
        <v>-1.6751875934446998</v>
      </c>
      <c r="AE363" s="590">
        <v>7.2375250055567903</v>
      </c>
      <c r="AF363" s="593">
        <v>-0.99090185736869252</v>
      </c>
      <c r="AG363" s="589"/>
      <c r="AH363" s="592"/>
      <c r="AI363" s="590"/>
      <c r="AJ363" s="592"/>
      <c r="AK363" s="590"/>
      <c r="AL363" s="593"/>
      <c r="AM363" s="589">
        <v>2.6394921834015319</v>
      </c>
      <c r="AN363" s="593">
        <v>-0.52086204003171055</v>
      </c>
      <c r="AO363" s="589">
        <v>6.066785396260018</v>
      </c>
      <c r="AP363" s="592">
        <v>-4.2861557802105708</v>
      </c>
      <c r="AQ363" s="590">
        <v>16.722943722943722</v>
      </c>
      <c r="AR363" s="592">
        <v>3.7025007927903992</v>
      </c>
      <c r="AS363" s="590">
        <v>9.1728706624605678</v>
      </c>
      <c r="AT363" s="593">
        <v>-1.8547036589526158</v>
      </c>
    </row>
    <row r="364" spans="2:46" s="4" customFormat="1" ht="15" hidden="1" customHeight="1" outlineLevel="1" x14ac:dyDescent="0.25">
      <c r="B364" s="83" t="s">
        <v>133</v>
      </c>
      <c r="C364" s="589">
        <v>9.0561560498277913</v>
      </c>
      <c r="D364" s="592">
        <v>-8.0114822157366206E-2</v>
      </c>
      <c r="E364" s="590">
        <v>10.260720298852993</v>
      </c>
      <c r="F364" s="592">
        <v>-1.1798456503962793</v>
      </c>
      <c r="G364" s="590">
        <v>9.6519976706584298</v>
      </c>
      <c r="H364" s="593">
        <v>-0.58738903625890515</v>
      </c>
      <c r="I364" s="589">
        <v>9.8995566939217809</v>
      </c>
      <c r="J364" s="592">
        <v>-0.65825937417039349</v>
      </c>
      <c r="K364" s="590">
        <v>10.853960029607698</v>
      </c>
      <c r="L364" s="592">
        <v>-1.7462663840385204</v>
      </c>
      <c r="M364" s="590">
        <v>10.419708650829225</v>
      </c>
      <c r="N364" s="593">
        <v>-1.2256220397718778</v>
      </c>
      <c r="O364" s="589"/>
      <c r="P364" s="592"/>
      <c r="Q364" s="590"/>
      <c r="R364" s="592"/>
      <c r="S364" s="590"/>
      <c r="T364" s="593"/>
      <c r="U364" s="589"/>
      <c r="V364" s="592"/>
      <c r="W364" s="590"/>
      <c r="X364" s="592"/>
      <c r="Y364" s="590"/>
      <c r="Z364" s="593"/>
      <c r="AA364" s="589">
        <v>8.3927376209447928</v>
      </c>
      <c r="AB364" s="592">
        <v>0.85508234920674919</v>
      </c>
      <c r="AC364" s="590">
        <v>7.5764821598154928</v>
      </c>
      <c r="AD364" s="592">
        <v>-2.6549861432529909E-2</v>
      </c>
      <c r="AE364" s="590">
        <v>8.0648966747946442</v>
      </c>
      <c r="AF364" s="593">
        <v>0.50100598954159636</v>
      </c>
      <c r="AG364" s="589"/>
      <c r="AH364" s="592"/>
      <c r="AI364" s="590"/>
      <c r="AJ364" s="592"/>
      <c r="AK364" s="590"/>
      <c r="AL364" s="593"/>
      <c r="AM364" s="589">
        <v>3.1953381085346608</v>
      </c>
      <c r="AN364" s="593">
        <v>0.36452513192874125</v>
      </c>
      <c r="AO364" s="589">
        <v>4.1268791340950086</v>
      </c>
      <c r="AP364" s="592">
        <v>-4.1700614777826166</v>
      </c>
      <c r="AQ364" s="590">
        <v>17.457905544147845</v>
      </c>
      <c r="AR364" s="592">
        <v>-2.9965337081886041</v>
      </c>
      <c r="AS364" s="590">
        <v>9.0508153204398933</v>
      </c>
      <c r="AT364" s="593">
        <v>-3.3709048539556683</v>
      </c>
    </row>
    <row r="365" spans="2:46" s="4" customFormat="1" ht="15" hidden="1" customHeight="1" outlineLevel="1" x14ac:dyDescent="0.25">
      <c r="B365" s="83" t="s">
        <v>134</v>
      </c>
      <c r="C365" s="589">
        <v>8.9431067781517068</v>
      </c>
      <c r="D365" s="592">
        <v>0.26040582661075362</v>
      </c>
      <c r="E365" s="590">
        <v>11.503063217799927</v>
      </c>
      <c r="F365" s="592">
        <v>0.40698380754168717</v>
      </c>
      <c r="G365" s="590">
        <v>10.194370460585242</v>
      </c>
      <c r="H365" s="593">
        <v>0.38746757693398592</v>
      </c>
      <c r="I365" s="589">
        <v>9.5759885307311663</v>
      </c>
      <c r="J365" s="592">
        <v>0.34810978664763148</v>
      </c>
      <c r="K365" s="590">
        <v>12.266552662261951</v>
      </c>
      <c r="L365" s="592">
        <v>0.34909690852598274</v>
      </c>
      <c r="M365" s="590">
        <v>11.03794902118134</v>
      </c>
      <c r="N365" s="593">
        <v>0.43291807916896374</v>
      </c>
      <c r="O365" s="589"/>
      <c r="P365" s="592"/>
      <c r="Q365" s="590"/>
      <c r="R365" s="592"/>
      <c r="S365" s="590"/>
      <c r="T365" s="593"/>
      <c r="U365" s="589"/>
      <c r="V365" s="592"/>
      <c r="W365" s="590"/>
      <c r="X365" s="592"/>
      <c r="Y365" s="590"/>
      <c r="Z365" s="593"/>
      <c r="AA365" s="589">
        <v>8.522876047019075</v>
      </c>
      <c r="AB365" s="592">
        <v>0.37982309400359782</v>
      </c>
      <c r="AC365" s="590">
        <v>8.3209320650644454</v>
      </c>
      <c r="AD365" s="592">
        <v>5.4454312414653927E-2</v>
      </c>
      <c r="AE365" s="590">
        <v>8.4451830839522746</v>
      </c>
      <c r="AF365" s="593">
        <v>0.25411277219760819</v>
      </c>
      <c r="AG365" s="589"/>
      <c r="AH365" s="592"/>
      <c r="AI365" s="590"/>
      <c r="AJ365" s="592"/>
      <c r="AK365" s="590"/>
      <c r="AL365" s="593"/>
      <c r="AM365" s="589">
        <v>2.8966979703120268</v>
      </c>
      <c r="AN365" s="593">
        <v>-0.61925448511493597</v>
      </c>
      <c r="AO365" s="589">
        <v>5.6231155778894468</v>
      </c>
      <c r="AP365" s="592">
        <v>-4.8335182711494653</v>
      </c>
      <c r="AQ365" s="590">
        <v>24.250643776824035</v>
      </c>
      <c r="AR365" s="592">
        <v>6.9911408528474261</v>
      </c>
      <c r="AS365" s="590">
        <v>14.106724003127443</v>
      </c>
      <c r="AT365" s="593">
        <v>0.99189966722341616</v>
      </c>
    </row>
    <row r="366" spans="2:46" s="4" customFormat="1" ht="15" hidden="1" customHeight="1" outlineLevel="1" x14ac:dyDescent="0.25">
      <c r="B366" s="83" t="s">
        <v>135</v>
      </c>
      <c r="C366" s="589">
        <v>9.367865323112488</v>
      </c>
      <c r="D366" s="592">
        <v>0.62450339111375897</v>
      </c>
      <c r="E366" s="590">
        <v>11.572429962249156</v>
      </c>
      <c r="F366" s="592">
        <v>0.83947293658497379</v>
      </c>
      <c r="G366" s="590">
        <v>10.407384089580429</v>
      </c>
      <c r="H366" s="593">
        <v>0.75313558844336015</v>
      </c>
      <c r="I366" s="589">
        <v>10.523745274647801</v>
      </c>
      <c r="J366" s="592">
        <v>1.0916754779371214</v>
      </c>
      <c r="K366" s="590">
        <v>12.254300770004681</v>
      </c>
      <c r="L366" s="592">
        <v>0.49218299995582804</v>
      </c>
      <c r="M366" s="590">
        <v>11.474860121100637</v>
      </c>
      <c r="N366" s="593">
        <v>0.84325693335482832</v>
      </c>
      <c r="O366" s="589"/>
      <c r="P366" s="592"/>
      <c r="Q366" s="590"/>
      <c r="R366" s="592"/>
      <c r="S366" s="590"/>
      <c r="T366" s="593"/>
      <c r="U366" s="589"/>
      <c r="V366" s="592"/>
      <c r="W366" s="590"/>
      <c r="X366" s="592"/>
      <c r="Y366" s="590"/>
      <c r="Z366" s="593"/>
      <c r="AA366" s="589">
        <v>8.8811684509869515</v>
      </c>
      <c r="AB366" s="592">
        <v>0.5438523948174705</v>
      </c>
      <c r="AC366" s="590">
        <v>8.6099557613594087</v>
      </c>
      <c r="AD366" s="592">
        <v>1.1977726102659689</v>
      </c>
      <c r="AE366" s="590">
        <v>8.7900737387343604</v>
      </c>
      <c r="AF366" s="593">
        <v>0.80038036976163873</v>
      </c>
      <c r="AG366" s="589"/>
      <c r="AH366" s="592"/>
      <c r="AI366" s="590"/>
      <c r="AJ366" s="592"/>
      <c r="AK366" s="590"/>
      <c r="AL366" s="593"/>
      <c r="AM366" s="589">
        <v>2.424698473689828</v>
      </c>
      <c r="AN366" s="593">
        <v>-0.837105143253976</v>
      </c>
      <c r="AO366" s="589">
        <v>5.0218368657675017</v>
      </c>
      <c r="AP366" s="592">
        <v>-4.9535904846598493</v>
      </c>
      <c r="AQ366" s="590">
        <v>14.135308246597278</v>
      </c>
      <c r="AR366" s="592">
        <v>-0.37639743902145106</v>
      </c>
      <c r="AS366" s="590">
        <v>9.0784034212401998</v>
      </c>
      <c r="AT366" s="593">
        <v>-2.6654036191770096</v>
      </c>
    </row>
    <row r="367" spans="2:46" s="4" customFormat="1" ht="15" hidden="1" customHeight="1" outlineLevel="1" x14ac:dyDescent="0.25">
      <c r="B367" s="83" t="s">
        <v>153</v>
      </c>
      <c r="C367" s="589">
        <v>8.7771441133871306</v>
      </c>
      <c r="D367" s="592">
        <v>-0.18849983296598261</v>
      </c>
      <c r="E367" s="590">
        <v>9.787359642105887</v>
      </c>
      <c r="F367" s="592">
        <v>-0.77631061541263158</v>
      </c>
      <c r="G367" s="590">
        <v>9.2479977077205628</v>
      </c>
      <c r="H367" s="593">
        <v>-0.41183581731338847</v>
      </c>
      <c r="I367" s="589">
        <v>9.5547409477724017</v>
      </c>
      <c r="J367" s="592">
        <v>-4.5430461917408849E-2</v>
      </c>
      <c r="K367" s="590">
        <v>10.014621400413333</v>
      </c>
      <c r="L367" s="592">
        <v>-0.90773298756029064</v>
      </c>
      <c r="M367" s="590">
        <v>9.8002741497226911</v>
      </c>
      <c r="N367" s="593">
        <v>-0.45228116753420089</v>
      </c>
      <c r="O367" s="589"/>
      <c r="P367" s="592"/>
      <c r="Q367" s="590"/>
      <c r="R367" s="592"/>
      <c r="S367" s="590"/>
      <c r="T367" s="593"/>
      <c r="U367" s="589"/>
      <c r="V367" s="592"/>
      <c r="W367" s="590"/>
      <c r="X367" s="592"/>
      <c r="Y367" s="590"/>
      <c r="Z367" s="593"/>
      <c r="AA367" s="589">
        <v>8.7863272000521366</v>
      </c>
      <c r="AB367" s="592">
        <v>-2.1894444276728819E-2</v>
      </c>
      <c r="AC367" s="590">
        <v>8.4478026603805354</v>
      </c>
      <c r="AD367" s="592">
        <v>-0.62138989599858441</v>
      </c>
      <c r="AE367" s="590">
        <v>8.6710942985284216</v>
      </c>
      <c r="AF367" s="593">
        <v>-0.22496961314182862</v>
      </c>
      <c r="AG367" s="589"/>
      <c r="AH367" s="592"/>
      <c r="AI367" s="590"/>
      <c r="AJ367" s="592"/>
      <c r="AK367" s="590"/>
      <c r="AL367" s="593"/>
      <c r="AM367" s="589">
        <v>2.656772307973331</v>
      </c>
      <c r="AN367" s="593">
        <v>-0.48321101493682139</v>
      </c>
      <c r="AO367" s="589">
        <v>4.3129899216125418</v>
      </c>
      <c r="AP367" s="592">
        <v>-6.2810904166538437</v>
      </c>
      <c r="AQ367" s="590">
        <v>14.6287932251235</v>
      </c>
      <c r="AR367" s="592">
        <v>1.4273683546571796</v>
      </c>
      <c r="AS367" s="590">
        <v>8.8766781142678735</v>
      </c>
      <c r="AT367" s="593">
        <v>-3.0760724763497436</v>
      </c>
    </row>
    <row r="368" spans="2:46" s="4" customFormat="1" ht="15" hidden="1" customHeight="1" outlineLevel="1" x14ac:dyDescent="0.25">
      <c r="B368" s="83" t="s">
        <v>124</v>
      </c>
      <c r="C368" s="589">
        <v>8.2251110263466209</v>
      </c>
      <c r="D368" s="592">
        <v>-0.75015812486051203</v>
      </c>
      <c r="E368" s="590">
        <v>10.758262144356765</v>
      </c>
      <c r="F368" s="592">
        <v>0.90490148738848752</v>
      </c>
      <c r="G368" s="590">
        <v>9.3129692673599784</v>
      </c>
      <c r="H368" s="593">
        <v>-7.3429914439991251E-2</v>
      </c>
      <c r="I368" s="589">
        <v>8.5617729536076421</v>
      </c>
      <c r="J368" s="592">
        <v>-1.0517433229594815</v>
      </c>
      <c r="K368" s="590">
        <v>10.702868466792875</v>
      </c>
      <c r="L368" s="592">
        <v>0.24261475859706572</v>
      </c>
      <c r="M368" s="590">
        <v>9.6122022225360375</v>
      </c>
      <c r="N368" s="593">
        <v>-0.4414479198316581</v>
      </c>
      <c r="O368" s="589"/>
      <c r="P368" s="592"/>
      <c r="Q368" s="590"/>
      <c r="R368" s="592"/>
      <c r="S368" s="590"/>
      <c r="T368" s="593"/>
      <c r="U368" s="589"/>
      <c r="V368" s="592"/>
      <c r="W368" s="590"/>
      <c r="X368" s="592"/>
      <c r="Y368" s="590"/>
      <c r="Z368" s="593"/>
      <c r="AA368" s="589">
        <v>9.1501394063510073</v>
      </c>
      <c r="AB368" s="592">
        <v>-0.31226420728224547</v>
      </c>
      <c r="AC368" s="590">
        <v>10.610824470885543</v>
      </c>
      <c r="AD368" s="592">
        <v>0.79092475682479169</v>
      </c>
      <c r="AE368" s="590">
        <v>9.6162491809888611</v>
      </c>
      <c r="AF368" s="593">
        <v>2.6916436193745952E-2</v>
      </c>
      <c r="AG368" s="589"/>
      <c r="AH368" s="592"/>
      <c r="AI368" s="590"/>
      <c r="AJ368" s="592"/>
      <c r="AK368" s="590"/>
      <c r="AL368" s="593"/>
      <c r="AM368" s="589">
        <v>2.4479070625115251</v>
      </c>
      <c r="AN368" s="593">
        <v>-0.8358986441398728</v>
      </c>
      <c r="AO368" s="589">
        <v>4.3430303030303028</v>
      </c>
      <c r="AP368" s="592">
        <v>-4.6004855471137889</v>
      </c>
      <c r="AQ368" s="590">
        <v>17.355029585798817</v>
      </c>
      <c r="AR368" s="592">
        <v>-0.69796580590625013</v>
      </c>
      <c r="AS368" s="590">
        <v>9.7765619484645256</v>
      </c>
      <c r="AT368" s="593">
        <v>-3.0723020620721879</v>
      </c>
    </row>
    <row r="369" spans="2:46" s="4" customFormat="1" ht="15" hidden="1" customHeight="1" outlineLevel="1" x14ac:dyDescent="0.25">
      <c r="B369" s="83" t="s">
        <v>125</v>
      </c>
      <c r="C369" s="589">
        <v>9.0860601489303487</v>
      </c>
      <c r="D369" s="592">
        <v>0.26626730056185188</v>
      </c>
      <c r="E369" s="590">
        <v>10.663350725768437</v>
      </c>
      <c r="F369" s="592">
        <v>-0.34990103385892724</v>
      </c>
      <c r="G369" s="590">
        <v>9.8374859160655586</v>
      </c>
      <c r="H369" s="593">
        <v>1.2500643659615562E-2</v>
      </c>
      <c r="I369" s="589">
        <v>9.6078873624495937</v>
      </c>
      <c r="J369" s="592">
        <v>0.62592194063857853</v>
      </c>
      <c r="K369" s="590">
        <v>10.78618302588932</v>
      </c>
      <c r="L369" s="592">
        <v>0.35782328683992581</v>
      </c>
      <c r="M369" s="590">
        <v>10.235249001331558</v>
      </c>
      <c r="N369" s="593">
        <v>0.49704227011722146</v>
      </c>
      <c r="O369" s="589"/>
      <c r="P369" s="592"/>
      <c r="Q369" s="590"/>
      <c r="R369" s="592"/>
      <c r="S369" s="590"/>
      <c r="T369" s="593"/>
      <c r="U369" s="589"/>
      <c r="V369" s="592"/>
      <c r="W369" s="590"/>
      <c r="X369" s="592"/>
      <c r="Y369" s="590"/>
      <c r="Z369" s="593"/>
      <c r="AA369" s="589">
        <v>9.9792623482009528</v>
      </c>
      <c r="AB369" s="592">
        <v>0.6594698634909264</v>
      </c>
      <c r="AC369" s="590">
        <v>9.7954002937936107</v>
      </c>
      <c r="AD369" s="592">
        <v>-0.18142586186007748</v>
      </c>
      <c r="AE369" s="590">
        <v>9.9093321693583594</v>
      </c>
      <c r="AF369" s="593">
        <v>0.3464124044267205</v>
      </c>
      <c r="AG369" s="589"/>
      <c r="AH369" s="592"/>
      <c r="AI369" s="590"/>
      <c r="AJ369" s="592"/>
      <c r="AK369" s="590"/>
      <c r="AL369" s="593"/>
      <c r="AM369" s="589">
        <v>2.3570145679505088</v>
      </c>
      <c r="AN369" s="593">
        <v>-0.44610817013241943</v>
      </c>
      <c r="AO369" s="589">
        <v>3.8731884057971016</v>
      </c>
      <c r="AP369" s="592">
        <v>-5.3558552777920365</v>
      </c>
      <c r="AQ369" s="590">
        <v>15.785935085007727</v>
      </c>
      <c r="AR369" s="592">
        <v>-2.5784373846278985</v>
      </c>
      <c r="AS369" s="590">
        <v>8.6515809051456909</v>
      </c>
      <c r="AT369" s="593">
        <v>-4.4293340829048375</v>
      </c>
    </row>
    <row r="370" spans="2:46" s="4" customFormat="1" ht="15.75" collapsed="1" x14ac:dyDescent="0.25">
      <c r="B370" s="106">
        <v>1992</v>
      </c>
      <c r="C370" s="594">
        <v>8.9750958889309054</v>
      </c>
      <c r="D370" s="599">
        <v>0.18230411485075493</v>
      </c>
      <c r="E370" s="596">
        <v>10.619338788611989</v>
      </c>
      <c r="F370" s="599">
        <v>3.9901502927563115E-2</v>
      </c>
      <c r="G370" s="596">
        <v>9.7546924789779847</v>
      </c>
      <c r="H370" s="600">
        <v>0.15172302971613583</v>
      </c>
      <c r="I370" s="594">
        <v>9.6908462425019586</v>
      </c>
      <c r="J370" s="599">
        <v>0.3213949157737197</v>
      </c>
      <c r="K370" s="596">
        <v>10.986143968633021</v>
      </c>
      <c r="L370" s="599">
        <v>3.0509390158597327E-2</v>
      </c>
      <c r="M370" s="596">
        <v>10.383066194261865</v>
      </c>
      <c r="N370" s="600">
        <v>0.20338513149056503</v>
      </c>
      <c r="O370" s="594"/>
      <c r="P370" s="599"/>
      <c r="Q370" s="596"/>
      <c r="R370" s="599"/>
      <c r="S370" s="596"/>
      <c r="T370" s="600"/>
      <c r="U370" s="594"/>
      <c r="V370" s="599"/>
      <c r="W370" s="596"/>
      <c r="X370" s="599"/>
      <c r="Y370" s="596"/>
      <c r="Z370" s="600"/>
      <c r="AA370" s="594">
        <v>9.0655036764272445</v>
      </c>
      <c r="AB370" s="599">
        <v>0.34928246784730632</v>
      </c>
      <c r="AC370" s="596">
        <v>8.7713329969289173</v>
      </c>
      <c r="AD370" s="599">
        <v>-0.17674513167974659</v>
      </c>
      <c r="AE370" s="596">
        <v>8.9565791964719903</v>
      </c>
      <c r="AF370" s="600">
        <v>0.15605978138376209</v>
      </c>
      <c r="AG370" s="594"/>
      <c r="AH370" s="599"/>
      <c r="AI370" s="596"/>
      <c r="AJ370" s="599"/>
      <c r="AK370" s="596"/>
      <c r="AL370" s="600"/>
      <c r="AM370" s="594">
        <v>2.594116402116402</v>
      </c>
      <c r="AN370" s="600">
        <v>-0.43348727307604884</v>
      </c>
      <c r="AO370" s="594">
        <v>4.9811890631623568</v>
      </c>
      <c r="AP370" s="599">
        <v>-4.4244747838402185</v>
      </c>
      <c r="AQ370" s="596">
        <v>17.315472737819025</v>
      </c>
      <c r="AR370" s="599">
        <v>0.37944367447990146</v>
      </c>
      <c r="AS370" s="596">
        <v>10.18919911829537</v>
      </c>
      <c r="AT370" s="600">
        <v>-1.9871244709415681</v>
      </c>
    </row>
    <row r="371" spans="2:46" s="4" customFormat="1" ht="15" hidden="1" customHeight="1" outlineLevel="1" x14ac:dyDescent="0.25">
      <c r="B371" s="83" t="s">
        <v>126</v>
      </c>
      <c r="C371" s="589">
        <v>10.050155649466966</v>
      </c>
      <c r="D371" s="584">
        <v>0.61339700398802677</v>
      </c>
      <c r="E371" s="590">
        <v>12.388060320687009</v>
      </c>
      <c r="F371" s="584">
        <v>0.44372948678562274</v>
      </c>
      <c r="G371" s="590">
        <v>11.116356068489264</v>
      </c>
      <c r="H371" s="591">
        <v>0.58668382137773278</v>
      </c>
      <c r="I371" s="589">
        <v>10.433660257872353</v>
      </c>
      <c r="J371" s="584">
        <v>0.6044181421807906</v>
      </c>
      <c r="K371" s="590">
        <v>12.18385917610764</v>
      </c>
      <c r="L371" s="584">
        <v>0.55352074487456804</v>
      </c>
      <c r="M371" s="590">
        <v>11.323835204609734</v>
      </c>
      <c r="N371" s="591">
        <v>0.59141330281385329</v>
      </c>
      <c r="O371" s="589"/>
      <c r="P371" s="584"/>
      <c r="Q371" s="590"/>
      <c r="R371" s="584"/>
      <c r="S371" s="590"/>
      <c r="T371" s="591"/>
      <c r="U371" s="589"/>
      <c r="V371" s="584"/>
      <c r="W371" s="590"/>
      <c r="X371" s="584"/>
      <c r="Y371" s="590"/>
      <c r="Z371" s="591"/>
      <c r="AA371" s="589">
        <v>10.411811119203691</v>
      </c>
      <c r="AB371" s="584">
        <v>3.4118010273259003E-2</v>
      </c>
      <c r="AC371" s="590">
        <v>12.803057701791879</v>
      </c>
      <c r="AD371" s="584">
        <v>0.22940161194344277</v>
      </c>
      <c r="AE371" s="590">
        <v>11.264096404367102</v>
      </c>
      <c r="AF371" s="591">
        <v>0.15171861361852379</v>
      </c>
      <c r="AG371" s="589"/>
      <c r="AH371" s="584"/>
      <c r="AI371" s="590"/>
      <c r="AJ371" s="584"/>
      <c r="AK371" s="590"/>
      <c r="AL371" s="591"/>
      <c r="AM371" s="589">
        <v>3.0214365701487762</v>
      </c>
      <c r="AN371" s="591">
        <v>0.55785188710683675</v>
      </c>
      <c r="AO371" s="589">
        <v>12.763823064770932</v>
      </c>
      <c r="AP371" s="584">
        <v>1.4458788138998511</v>
      </c>
      <c r="AQ371" s="590">
        <v>20.384164222873899</v>
      </c>
      <c r="AR371" s="584">
        <v>-3.2391725222642798</v>
      </c>
      <c r="AS371" s="590">
        <v>16.169506334643948</v>
      </c>
      <c r="AT371" s="591">
        <v>-0.80602307712075927</v>
      </c>
    </row>
    <row r="372" spans="2:46" s="4" customFormat="1" ht="15" hidden="1" customHeight="1" outlineLevel="1" x14ac:dyDescent="0.25">
      <c r="B372" s="83" t="s">
        <v>127</v>
      </c>
      <c r="C372" s="589">
        <v>8.9587832563585508</v>
      </c>
      <c r="D372" s="592">
        <v>-0.21489292766246137</v>
      </c>
      <c r="E372" s="590">
        <v>11.219884164265549</v>
      </c>
      <c r="F372" s="592">
        <v>0.70109763775152167</v>
      </c>
      <c r="G372" s="590">
        <v>9.9897770955627028</v>
      </c>
      <c r="H372" s="593">
        <v>0.20691587358924401</v>
      </c>
      <c r="I372" s="589">
        <v>9.2705376512715958</v>
      </c>
      <c r="J372" s="592">
        <v>-0.31650864933333622</v>
      </c>
      <c r="K372" s="590">
        <v>10.918197735776648</v>
      </c>
      <c r="L372" s="592">
        <v>0.8635734396145871</v>
      </c>
      <c r="M372" s="590">
        <v>10.129741966954759</v>
      </c>
      <c r="N372" s="593">
        <v>0.29531862268707521</v>
      </c>
      <c r="O372" s="589"/>
      <c r="P372" s="592"/>
      <c r="Q372" s="590"/>
      <c r="R372" s="592"/>
      <c r="S372" s="590"/>
      <c r="T372" s="593"/>
      <c r="U372" s="589"/>
      <c r="V372" s="592"/>
      <c r="W372" s="590"/>
      <c r="X372" s="592"/>
      <c r="Y372" s="590"/>
      <c r="Z372" s="593"/>
      <c r="AA372" s="589">
        <v>9.8946863988724445</v>
      </c>
      <c r="AB372" s="592">
        <v>-9.1140738674024391E-2</v>
      </c>
      <c r="AC372" s="590">
        <v>11.98707102952913</v>
      </c>
      <c r="AD372" s="592">
        <v>0.39047458686164305</v>
      </c>
      <c r="AE372" s="590">
        <v>10.619329279528284</v>
      </c>
      <c r="AF372" s="593">
        <v>9.397946409348279E-2</v>
      </c>
      <c r="AG372" s="589"/>
      <c r="AH372" s="592"/>
      <c r="AI372" s="590"/>
      <c r="AJ372" s="592"/>
      <c r="AK372" s="590"/>
      <c r="AL372" s="593"/>
      <c r="AM372" s="589">
        <v>2.7848630566590007</v>
      </c>
      <c r="AN372" s="593">
        <v>0.28738777788769854</v>
      </c>
      <c r="AO372" s="589">
        <v>10.364912280701754</v>
      </c>
      <c r="AP372" s="592">
        <v>-2.3164602683178543</v>
      </c>
      <c r="AQ372" s="590">
        <v>23.175946547884188</v>
      </c>
      <c r="AR372" s="592">
        <v>-3.1382174563756635</v>
      </c>
      <c r="AS372" s="590">
        <v>15.317262160998709</v>
      </c>
      <c r="AT372" s="593">
        <v>-3.8986643321100196</v>
      </c>
    </row>
    <row r="373" spans="2:46" s="4" customFormat="1" ht="15" hidden="1" customHeight="1" outlineLevel="1" x14ac:dyDescent="0.25">
      <c r="B373" s="83" t="s">
        <v>128</v>
      </c>
      <c r="C373" s="589">
        <v>7.7757990590990769</v>
      </c>
      <c r="D373" s="592">
        <v>-1.3220918893936293</v>
      </c>
      <c r="E373" s="590">
        <v>9.416675881024215</v>
      </c>
      <c r="F373" s="592">
        <v>-0.85349077964314723</v>
      </c>
      <c r="G373" s="590">
        <v>8.5307472882864879</v>
      </c>
      <c r="H373" s="593">
        <v>-1.1091838061715258</v>
      </c>
      <c r="I373" s="589">
        <v>7.9717970300630778</v>
      </c>
      <c r="J373" s="592">
        <v>-1.5303407935796685</v>
      </c>
      <c r="K373" s="590">
        <v>9.2861784404401213</v>
      </c>
      <c r="L373" s="592">
        <v>-0.49245485005549305</v>
      </c>
      <c r="M373" s="590">
        <v>8.6427121541255651</v>
      </c>
      <c r="N373" s="593">
        <v>-1.0091397425482214</v>
      </c>
      <c r="O373" s="589"/>
      <c r="P373" s="592"/>
      <c r="Q373" s="590"/>
      <c r="R373" s="592"/>
      <c r="S373" s="590"/>
      <c r="T373" s="593"/>
      <c r="U373" s="589"/>
      <c r="V373" s="592"/>
      <c r="W373" s="590"/>
      <c r="X373" s="592"/>
      <c r="Y373" s="590"/>
      <c r="Z373" s="593"/>
      <c r="AA373" s="589">
        <v>8.3505333783849007</v>
      </c>
      <c r="AB373" s="592">
        <v>-1.4911958451058904</v>
      </c>
      <c r="AC373" s="590">
        <v>9.5602930052947972</v>
      </c>
      <c r="AD373" s="592">
        <v>-2.3671671174045894</v>
      </c>
      <c r="AE373" s="590">
        <v>8.8071311586254559</v>
      </c>
      <c r="AF373" s="593">
        <v>-1.7222035122696315</v>
      </c>
      <c r="AG373" s="589"/>
      <c r="AH373" s="592"/>
      <c r="AI373" s="590"/>
      <c r="AJ373" s="592"/>
      <c r="AK373" s="590"/>
      <c r="AL373" s="593"/>
      <c r="AM373" s="589">
        <v>2.9206469002695417</v>
      </c>
      <c r="AN373" s="593">
        <v>0.12127910555031507</v>
      </c>
      <c r="AO373" s="589">
        <v>9.2120658135283371</v>
      </c>
      <c r="AP373" s="592">
        <v>-4.9562111590964619</v>
      </c>
      <c r="AQ373" s="590">
        <v>17.601380500431407</v>
      </c>
      <c r="AR373" s="592">
        <v>-0.75225874007492166</v>
      </c>
      <c r="AS373" s="590">
        <v>12.684642857142856</v>
      </c>
      <c r="AT373" s="593">
        <v>-3.59468675179569</v>
      </c>
    </row>
    <row r="374" spans="2:46" s="4" customFormat="1" ht="15" hidden="1" customHeight="1" outlineLevel="1" x14ac:dyDescent="0.25">
      <c r="B374" s="83" t="s">
        <v>129</v>
      </c>
      <c r="C374" s="589">
        <v>7.996451848693428</v>
      </c>
      <c r="D374" s="592">
        <v>-9.466204367202824E-2</v>
      </c>
      <c r="E374" s="590">
        <v>9.8495050542083487</v>
      </c>
      <c r="F374" s="592">
        <v>0.74936609048071823</v>
      </c>
      <c r="G374" s="590">
        <v>8.7764383754921713</v>
      </c>
      <c r="H374" s="593">
        <v>0.22844438517443777</v>
      </c>
      <c r="I374" s="589">
        <v>8.699713578961072</v>
      </c>
      <c r="J374" s="592">
        <v>-3.5942745621266425E-2</v>
      </c>
      <c r="K374" s="590">
        <v>10.451181428768827</v>
      </c>
      <c r="L374" s="592">
        <v>1.2608056807064312</v>
      </c>
      <c r="M374" s="590">
        <v>9.5493832953479014</v>
      </c>
      <c r="N374" s="593">
        <v>0.57430112913000109</v>
      </c>
      <c r="O374" s="589"/>
      <c r="P374" s="592"/>
      <c r="Q374" s="590"/>
      <c r="R374" s="592"/>
      <c r="S374" s="590"/>
      <c r="T374" s="593"/>
      <c r="U374" s="589"/>
      <c r="V374" s="592"/>
      <c r="W374" s="590"/>
      <c r="X374" s="592"/>
      <c r="Y374" s="590"/>
      <c r="Z374" s="593"/>
      <c r="AA374" s="589">
        <v>7.8613536867679752</v>
      </c>
      <c r="AB374" s="592">
        <v>-7.7972005601466776E-2</v>
      </c>
      <c r="AC374" s="590">
        <v>7.8260385095382423</v>
      </c>
      <c r="AD374" s="592">
        <v>-0.63808045985480621</v>
      </c>
      <c r="AE374" s="590">
        <v>7.8493604783168092</v>
      </c>
      <c r="AF374" s="593">
        <v>-0.26854531473388299</v>
      </c>
      <c r="AG374" s="589"/>
      <c r="AH374" s="592"/>
      <c r="AI374" s="590"/>
      <c r="AJ374" s="592"/>
      <c r="AK374" s="590"/>
      <c r="AL374" s="593"/>
      <c r="AM374" s="589">
        <v>2.4884181119776509</v>
      </c>
      <c r="AN374" s="593">
        <v>-0.69016270273982627</v>
      </c>
      <c r="AO374" s="589">
        <v>7.647875108412836</v>
      </c>
      <c r="AP374" s="592">
        <v>1.0475837048188588</v>
      </c>
      <c r="AQ374" s="590">
        <v>12.664643399089529</v>
      </c>
      <c r="AR374" s="592">
        <v>-3.0788073687514821</v>
      </c>
      <c r="AS374" s="590">
        <v>8.7629005059021914</v>
      </c>
      <c r="AT374" s="593">
        <v>-1.034319961564643</v>
      </c>
    </row>
    <row r="375" spans="2:46" s="4" customFormat="1" ht="15" hidden="1" customHeight="1" outlineLevel="1" x14ac:dyDescent="0.25">
      <c r="B375" s="83" t="s">
        <v>152</v>
      </c>
      <c r="C375" s="589">
        <v>8.7617928848466509</v>
      </c>
      <c r="D375" s="592">
        <v>-0.63165480783274042</v>
      </c>
      <c r="E375" s="590">
        <v>9.0234255160625843</v>
      </c>
      <c r="F375" s="592">
        <v>-1.3760866715290732</v>
      </c>
      <c r="G375" s="590">
        <v>8.8719186832141155</v>
      </c>
      <c r="H375" s="593">
        <v>-0.90887107512743981</v>
      </c>
      <c r="I375" s="589">
        <v>9.3273184499525144</v>
      </c>
      <c r="J375" s="592">
        <v>-0.85161496088048594</v>
      </c>
      <c r="K375" s="590">
        <v>9.1180370815497014</v>
      </c>
      <c r="L375" s="592">
        <v>-1.4099632462989966</v>
      </c>
      <c r="M375" s="590">
        <v>9.2231742063812057</v>
      </c>
      <c r="N375" s="593">
        <v>-1.1197877509254752</v>
      </c>
      <c r="O375" s="589"/>
      <c r="P375" s="592"/>
      <c r="Q375" s="590"/>
      <c r="R375" s="592"/>
      <c r="S375" s="590"/>
      <c r="T375" s="593"/>
      <c r="U375" s="589"/>
      <c r="V375" s="592"/>
      <c r="W375" s="590"/>
      <c r="X375" s="592"/>
      <c r="Y375" s="590"/>
      <c r="Z375" s="593"/>
      <c r="AA375" s="589">
        <v>8.8150274711676477</v>
      </c>
      <c r="AB375" s="592">
        <v>-0.53930780352160923</v>
      </c>
      <c r="AC375" s="590">
        <v>8.3630036630036635</v>
      </c>
      <c r="AD375" s="592">
        <v>-1.3109282172869445</v>
      </c>
      <c r="AE375" s="590">
        <v>8.6846405804247517</v>
      </c>
      <c r="AF375" s="593">
        <v>-0.757407493332245</v>
      </c>
      <c r="AG375" s="589"/>
      <c r="AH375" s="592"/>
      <c r="AI375" s="590"/>
      <c r="AJ375" s="592"/>
      <c r="AK375" s="590"/>
      <c r="AL375" s="593"/>
      <c r="AM375" s="589">
        <v>3.2781905014592732</v>
      </c>
      <c r="AN375" s="593">
        <v>0.14541669848734129</v>
      </c>
      <c r="AO375" s="589">
        <v>7.68006993006993</v>
      </c>
      <c r="AP375" s="592">
        <v>-4.2702656403998684</v>
      </c>
      <c r="AQ375" s="590">
        <v>13.588023952095808</v>
      </c>
      <c r="AR375" s="592">
        <v>-1.5548331907613342</v>
      </c>
      <c r="AS375" s="590">
        <v>9.0151556156968873</v>
      </c>
      <c r="AT375" s="593">
        <v>-4.1963750379774929</v>
      </c>
    </row>
    <row r="376" spans="2:46" s="4" customFormat="1" ht="15" hidden="1" customHeight="1" outlineLevel="1" x14ac:dyDescent="0.25">
      <c r="B376" s="83" t="s">
        <v>132</v>
      </c>
      <c r="C376" s="589">
        <v>8.8849696828358216</v>
      </c>
      <c r="D376" s="592">
        <v>-0.36077154172480341</v>
      </c>
      <c r="E376" s="590">
        <v>9.9930494774236731</v>
      </c>
      <c r="F376" s="592">
        <v>0.49295523337871927</v>
      </c>
      <c r="G376" s="590">
        <v>9.3804649620819696</v>
      </c>
      <c r="H376" s="593">
        <v>2.0251191026952498E-2</v>
      </c>
      <c r="I376" s="589">
        <v>9.5279308845598241</v>
      </c>
      <c r="J376" s="592">
        <v>-0.57252763982533672</v>
      </c>
      <c r="K376" s="590">
        <v>10.879882248545714</v>
      </c>
      <c r="L376" s="592">
        <v>1.0482837754271053</v>
      </c>
      <c r="M376" s="590">
        <v>10.202462437982263</v>
      </c>
      <c r="N376" s="593">
        <v>0.24481344403240612</v>
      </c>
      <c r="O376" s="589"/>
      <c r="P376" s="592"/>
      <c r="Q376" s="590"/>
      <c r="R376" s="592"/>
      <c r="S376" s="590"/>
      <c r="T376" s="593"/>
      <c r="U376" s="589"/>
      <c r="V376" s="592"/>
      <c r="W376" s="590"/>
      <c r="X376" s="592"/>
      <c r="Y376" s="590"/>
      <c r="Z376" s="593"/>
      <c r="AA376" s="589">
        <v>8.7244576582932307</v>
      </c>
      <c r="AB376" s="592">
        <v>-0.20837932417019189</v>
      </c>
      <c r="AC376" s="590">
        <v>7.4573263875288864</v>
      </c>
      <c r="AD376" s="592">
        <v>-0.73067592375965607</v>
      </c>
      <c r="AE376" s="590">
        <v>8.2284268629254829</v>
      </c>
      <c r="AF376" s="593">
        <v>-0.45817555089756112</v>
      </c>
      <c r="AG376" s="589"/>
      <c r="AH376" s="592"/>
      <c r="AI376" s="590"/>
      <c r="AJ376" s="592"/>
      <c r="AK376" s="590"/>
      <c r="AL376" s="593"/>
      <c r="AM376" s="589">
        <v>3.1603542234332425</v>
      </c>
      <c r="AN376" s="593">
        <v>2.7725824641701813E-2</v>
      </c>
      <c r="AO376" s="589">
        <v>10.352941176470589</v>
      </c>
      <c r="AP376" s="592">
        <v>-2.2696427502842429</v>
      </c>
      <c r="AQ376" s="590">
        <v>13.020442930153322</v>
      </c>
      <c r="AR376" s="592">
        <v>-1.9067415358660948</v>
      </c>
      <c r="AS376" s="590">
        <v>11.027574321413184</v>
      </c>
      <c r="AT376" s="593">
        <v>-2.4846055661570858</v>
      </c>
    </row>
    <row r="377" spans="2:46" s="4" customFormat="1" ht="15" hidden="1" customHeight="1" outlineLevel="1" x14ac:dyDescent="0.25">
      <c r="B377" s="83" t="s">
        <v>133</v>
      </c>
      <c r="C377" s="589">
        <v>9.1362708719851575</v>
      </c>
      <c r="D377" s="592">
        <v>-0.11204731610194507</v>
      </c>
      <c r="E377" s="590">
        <v>11.440565949249272</v>
      </c>
      <c r="F377" s="592">
        <v>1.0710491654092884</v>
      </c>
      <c r="G377" s="590">
        <v>10.239386706917335</v>
      </c>
      <c r="H377" s="593">
        <v>0.45124040692766521</v>
      </c>
      <c r="I377" s="589">
        <v>10.557816068092174</v>
      </c>
      <c r="J377" s="592">
        <v>0.18251793765850621</v>
      </c>
      <c r="K377" s="590">
        <v>12.600226413646219</v>
      </c>
      <c r="L377" s="592">
        <v>1.7509185763179129</v>
      </c>
      <c r="M377" s="590">
        <v>11.645330690601103</v>
      </c>
      <c r="N377" s="593">
        <v>1.0124381953870945</v>
      </c>
      <c r="O377" s="589"/>
      <c r="P377" s="592"/>
      <c r="Q377" s="590"/>
      <c r="R377" s="592"/>
      <c r="S377" s="590"/>
      <c r="T377" s="593"/>
      <c r="U377" s="589"/>
      <c r="V377" s="592"/>
      <c r="W377" s="590"/>
      <c r="X377" s="592"/>
      <c r="Y377" s="590"/>
      <c r="Z377" s="593"/>
      <c r="AA377" s="589">
        <v>7.5376552717380436</v>
      </c>
      <c r="AB377" s="592">
        <v>-0.83047469715238176</v>
      </c>
      <c r="AC377" s="590">
        <v>7.6030320212480227</v>
      </c>
      <c r="AD377" s="592">
        <v>-0.91483419997356208</v>
      </c>
      <c r="AE377" s="590">
        <v>7.5638906852530479</v>
      </c>
      <c r="AF377" s="593">
        <v>-0.8623707163512826</v>
      </c>
      <c r="AG377" s="589"/>
      <c r="AH377" s="592"/>
      <c r="AI377" s="590"/>
      <c r="AJ377" s="592"/>
      <c r="AK377" s="590"/>
      <c r="AL377" s="593"/>
      <c r="AM377" s="589">
        <v>2.8308129766059196</v>
      </c>
      <c r="AN377" s="593">
        <v>-0.72830032388669119</v>
      </c>
      <c r="AO377" s="589">
        <v>8.2969406118776252</v>
      </c>
      <c r="AP377" s="592">
        <v>2.5002969791036866</v>
      </c>
      <c r="AQ377" s="590">
        <v>20.454439252336449</v>
      </c>
      <c r="AR377" s="592">
        <v>2.2617119796091778</v>
      </c>
      <c r="AS377" s="590">
        <v>12.421720174395562</v>
      </c>
      <c r="AT377" s="593">
        <v>1.0610020024695554</v>
      </c>
    </row>
    <row r="378" spans="2:46" s="4" customFormat="1" ht="15" hidden="1" customHeight="1" outlineLevel="1" x14ac:dyDescent="0.25">
      <c r="B378" s="83" t="s">
        <v>134</v>
      </c>
      <c r="C378" s="589">
        <v>8.6827009515409532</v>
      </c>
      <c r="D378" s="592">
        <v>-1.0344424275498127</v>
      </c>
      <c r="E378" s="590">
        <v>11.096079410258239</v>
      </c>
      <c r="F378" s="592">
        <v>-6.1419017824634992E-2</v>
      </c>
      <c r="G378" s="590">
        <v>9.8069028836512562</v>
      </c>
      <c r="H378" s="593">
        <v>-0.57238971450304099</v>
      </c>
      <c r="I378" s="589">
        <v>9.2278787440835348</v>
      </c>
      <c r="J378" s="592">
        <v>-1.565969807852488</v>
      </c>
      <c r="K378" s="590">
        <v>11.917455753735968</v>
      </c>
      <c r="L378" s="592">
        <v>-2.9890709004725124E-3</v>
      </c>
      <c r="M378" s="590">
        <v>10.605030942012377</v>
      </c>
      <c r="N378" s="593">
        <v>-0.77790386578460513</v>
      </c>
      <c r="O378" s="589"/>
      <c r="P378" s="592"/>
      <c r="Q378" s="590"/>
      <c r="R378" s="592"/>
      <c r="S378" s="590"/>
      <c r="T378" s="593"/>
      <c r="U378" s="589"/>
      <c r="V378" s="592"/>
      <c r="W378" s="590"/>
      <c r="X378" s="592"/>
      <c r="Y378" s="590"/>
      <c r="Z378" s="593"/>
      <c r="AA378" s="589">
        <v>8.1430529530154772</v>
      </c>
      <c r="AB378" s="592">
        <v>-0.57897572295308031</v>
      </c>
      <c r="AC378" s="590">
        <v>8.2664777526497915</v>
      </c>
      <c r="AD378" s="592">
        <v>-0.2715391301493284</v>
      </c>
      <c r="AE378" s="590">
        <v>8.1910703117546664</v>
      </c>
      <c r="AF378" s="593">
        <v>-0.46397272018806213</v>
      </c>
      <c r="AG378" s="589"/>
      <c r="AH378" s="592"/>
      <c r="AI378" s="590"/>
      <c r="AJ378" s="592"/>
      <c r="AK378" s="590"/>
      <c r="AL378" s="593"/>
      <c r="AM378" s="589">
        <v>3.5159524554269628</v>
      </c>
      <c r="AN378" s="593">
        <v>0.18106265340977945</v>
      </c>
      <c r="AO378" s="589">
        <v>10.456633849038912</v>
      </c>
      <c r="AP378" s="592">
        <v>2.6425058137188238</v>
      </c>
      <c r="AQ378" s="590">
        <v>17.259502923976608</v>
      </c>
      <c r="AR378" s="592">
        <v>-10.714447871971291</v>
      </c>
      <c r="AS378" s="590">
        <v>13.114824335904027</v>
      </c>
      <c r="AT378" s="593">
        <v>0.58809903143853326</v>
      </c>
    </row>
    <row r="379" spans="2:46" s="4" customFormat="1" ht="15" hidden="1" customHeight="1" outlineLevel="1" x14ac:dyDescent="0.25">
      <c r="B379" s="83" t="s">
        <v>135</v>
      </c>
      <c r="C379" s="589">
        <v>8.743361931998729</v>
      </c>
      <c r="D379" s="592">
        <v>-0.26919961886113519</v>
      </c>
      <c r="E379" s="590">
        <v>10.732957025664183</v>
      </c>
      <c r="F379" s="592">
        <v>9.9096645839560793E-2</v>
      </c>
      <c r="G379" s="590">
        <v>9.6542485011370687</v>
      </c>
      <c r="H379" s="593">
        <v>-5.7365419586304256E-2</v>
      </c>
      <c r="I379" s="589">
        <v>9.4320697967106799</v>
      </c>
      <c r="J379" s="592">
        <v>-0.54733672185588489</v>
      </c>
      <c r="K379" s="590">
        <v>11.762117770048853</v>
      </c>
      <c r="L379" s="592">
        <v>0.41022523431566071</v>
      </c>
      <c r="M379" s="590">
        <v>10.631603187745808</v>
      </c>
      <c r="N379" s="593">
        <v>-4.118571867552312E-2</v>
      </c>
      <c r="O379" s="589"/>
      <c r="P379" s="592"/>
      <c r="Q379" s="590"/>
      <c r="R379" s="592"/>
      <c r="S379" s="590"/>
      <c r="T379" s="593"/>
      <c r="U379" s="589"/>
      <c r="V379" s="592"/>
      <c r="W379" s="590"/>
      <c r="X379" s="592"/>
      <c r="Y379" s="590"/>
      <c r="Z379" s="593"/>
      <c r="AA379" s="589">
        <v>8.337316056169481</v>
      </c>
      <c r="AB379" s="592">
        <v>-0.34932893257467512</v>
      </c>
      <c r="AC379" s="590">
        <v>7.4121831510934397</v>
      </c>
      <c r="AD379" s="592">
        <v>-0.98632298304487787</v>
      </c>
      <c r="AE379" s="590">
        <v>7.9896933689727216</v>
      </c>
      <c r="AF379" s="593">
        <v>-0.6012694645233978</v>
      </c>
      <c r="AG379" s="589"/>
      <c r="AH379" s="592"/>
      <c r="AI379" s="590"/>
      <c r="AJ379" s="592"/>
      <c r="AK379" s="590"/>
      <c r="AL379" s="593"/>
      <c r="AM379" s="589">
        <v>3.2618036169438041</v>
      </c>
      <c r="AN379" s="593">
        <v>0.48181589441464512</v>
      </c>
      <c r="AO379" s="589">
        <v>9.975427350427351</v>
      </c>
      <c r="AP379" s="592">
        <v>4.3614697532542062</v>
      </c>
      <c r="AQ379" s="590">
        <v>14.511705685618729</v>
      </c>
      <c r="AR379" s="592">
        <v>0.75412992804297119</v>
      </c>
      <c r="AS379" s="590">
        <v>11.743807040417209</v>
      </c>
      <c r="AT379" s="593">
        <v>2.0761051770631713</v>
      </c>
    </row>
    <row r="380" spans="2:46" s="4" customFormat="1" ht="15" hidden="1" customHeight="1" outlineLevel="1" x14ac:dyDescent="0.25">
      <c r="B380" s="83" t="s">
        <v>153</v>
      </c>
      <c r="C380" s="589">
        <v>8.9656439463531132</v>
      </c>
      <c r="D380" s="592">
        <v>0.15358972022012374</v>
      </c>
      <c r="E380" s="590">
        <v>10.563670257518519</v>
      </c>
      <c r="F380" s="592">
        <v>-0.21813154428328296</v>
      </c>
      <c r="G380" s="590">
        <v>9.6598335250339513</v>
      </c>
      <c r="H380" s="593">
        <v>8.257779959264866E-2</v>
      </c>
      <c r="I380" s="589">
        <v>9.6001714096898105</v>
      </c>
      <c r="J380" s="592">
        <v>-0.18106711430948152</v>
      </c>
      <c r="K380" s="590">
        <v>10.922354387973623</v>
      </c>
      <c r="L380" s="592">
        <v>-0.36644658118802198</v>
      </c>
      <c r="M380" s="590">
        <v>10.252555317256892</v>
      </c>
      <c r="N380" s="593">
        <v>-0.23730297270807732</v>
      </c>
      <c r="O380" s="589"/>
      <c r="P380" s="592"/>
      <c r="Q380" s="590"/>
      <c r="R380" s="592"/>
      <c r="S380" s="590"/>
      <c r="T380" s="593"/>
      <c r="U380" s="589"/>
      <c r="V380" s="592"/>
      <c r="W380" s="590"/>
      <c r="X380" s="592"/>
      <c r="Y380" s="590"/>
      <c r="Z380" s="593"/>
      <c r="AA380" s="589">
        <v>8.8082216443288655</v>
      </c>
      <c r="AB380" s="592">
        <v>5.1619630155050444E-2</v>
      </c>
      <c r="AC380" s="590">
        <v>9.0691925563791198</v>
      </c>
      <c r="AD380" s="592">
        <v>5.2443480696460654E-2</v>
      </c>
      <c r="AE380" s="590">
        <v>8.8960639116702502</v>
      </c>
      <c r="AF380" s="593">
        <v>6.2688949464883237E-2</v>
      </c>
      <c r="AG380" s="589"/>
      <c r="AH380" s="592"/>
      <c r="AI380" s="590"/>
      <c r="AJ380" s="592"/>
      <c r="AK380" s="590"/>
      <c r="AL380" s="593"/>
      <c r="AM380" s="589">
        <v>3.1399833229101524</v>
      </c>
      <c r="AN380" s="593">
        <v>0.44538703292001003</v>
      </c>
      <c r="AO380" s="589">
        <v>10.594080338266386</v>
      </c>
      <c r="AP380" s="592">
        <v>1.7950243706332092</v>
      </c>
      <c r="AQ380" s="590">
        <v>13.201424870466321</v>
      </c>
      <c r="AR380" s="592">
        <v>-3.3362944277792916</v>
      </c>
      <c r="AS380" s="590">
        <v>11.952750590617617</v>
      </c>
      <c r="AT380" s="593">
        <v>-0.20965886420510493</v>
      </c>
    </row>
    <row r="381" spans="2:46" s="4" customFormat="1" ht="15" hidden="1" customHeight="1" outlineLevel="1" x14ac:dyDescent="0.25">
      <c r="B381" s="83" t="s">
        <v>124</v>
      </c>
      <c r="C381" s="589">
        <v>8.975269151207133</v>
      </c>
      <c r="D381" s="592">
        <v>0.14368258968748115</v>
      </c>
      <c r="E381" s="590">
        <v>9.8533606569682775</v>
      </c>
      <c r="F381" s="592">
        <v>-1.8242940633209628</v>
      </c>
      <c r="G381" s="590">
        <v>9.3863991817999697</v>
      </c>
      <c r="H381" s="593">
        <v>-0.63847137442018109</v>
      </c>
      <c r="I381" s="589">
        <v>9.6135162765671236</v>
      </c>
      <c r="J381" s="592">
        <v>4.989076666761072E-2</v>
      </c>
      <c r="K381" s="590">
        <v>10.460253708195809</v>
      </c>
      <c r="L381" s="592">
        <v>-1.5593967284011629</v>
      </c>
      <c r="M381" s="590">
        <v>10.053650142367696</v>
      </c>
      <c r="N381" s="593">
        <v>-0.73462748892995933</v>
      </c>
      <c r="O381" s="589"/>
      <c r="P381" s="592"/>
      <c r="Q381" s="590"/>
      <c r="R381" s="592"/>
      <c r="S381" s="590"/>
      <c r="T381" s="593"/>
      <c r="U381" s="589"/>
      <c r="V381" s="592"/>
      <c r="W381" s="590"/>
      <c r="X381" s="592"/>
      <c r="Y381" s="590"/>
      <c r="Z381" s="593"/>
      <c r="AA381" s="589">
        <v>9.4624036136332528</v>
      </c>
      <c r="AB381" s="592">
        <v>0.31029316891219416</v>
      </c>
      <c r="AC381" s="590">
        <v>9.8198997140607514</v>
      </c>
      <c r="AD381" s="592">
        <v>-0.36802794967336361</v>
      </c>
      <c r="AE381" s="590">
        <v>9.5893327447951151</v>
      </c>
      <c r="AF381" s="593">
        <v>0.10938843355681449</v>
      </c>
      <c r="AG381" s="589"/>
      <c r="AH381" s="592"/>
      <c r="AI381" s="590"/>
      <c r="AJ381" s="592"/>
      <c r="AK381" s="590"/>
      <c r="AL381" s="593"/>
      <c r="AM381" s="589">
        <v>3.2838057066513979</v>
      </c>
      <c r="AN381" s="593">
        <v>0.4422597220736284</v>
      </c>
      <c r="AO381" s="589">
        <v>8.9435158501440917</v>
      </c>
      <c r="AP381" s="592">
        <v>1.0907063026552803</v>
      </c>
      <c r="AQ381" s="590">
        <v>18.052995391705068</v>
      </c>
      <c r="AR381" s="592">
        <v>1.6770986915615964</v>
      </c>
      <c r="AS381" s="590">
        <v>12.848864010536714</v>
      </c>
      <c r="AT381" s="593">
        <v>1.5067201045161553</v>
      </c>
    </row>
    <row r="382" spans="2:46" s="4" customFormat="1" ht="15" hidden="1" customHeight="1" outlineLevel="1" x14ac:dyDescent="0.25">
      <c r="B382" s="83" t="s">
        <v>125</v>
      </c>
      <c r="C382" s="589">
        <v>8.8197928483684969</v>
      </c>
      <c r="D382" s="592">
        <v>0.15785196795451739</v>
      </c>
      <c r="E382" s="590">
        <v>11.013251759627364</v>
      </c>
      <c r="F382" s="592">
        <v>4.2786288006597673E-2</v>
      </c>
      <c r="G382" s="590">
        <v>9.824985272405943</v>
      </c>
      <c r="H382" s="593">
        <v>0.1054948863541707</v>
      </c>
      <c r="I382" s="589">
        <v>8.9819654218110152</v>
      </c>
      <c r="J382" s="592">
        <v>5.922986741226488E-2</v>
      </c>
      <c r="K382" s="590">
        <v>10.428359739049395</v>
      </c>
      <c r="L382" s="592">
        <v>-0.74286081665471571</v>
      </c>
      <c r="M382" s="590">
        <v>9.738206731214337</v>
      </c>
      <c r="N382" s="593">
        <v>-0.34716602039771516</v>
      </c>
      <c r="O382" s="589"/>
      <c r="P382" s="592"/>
      <c r="Q382" s="590"/>
      <c r="R382" s="592"/>
      <c r="S382" s="590"/>
      <c r="T382" s="593"/>
      <c r="U382" s="589"/>
      <c r="V382" s="592"/>
      <c r="W382" s="590"/>
      <c r="X382" s="592"/>
      <c r="Y382" s="590"/>
      <c r="Z382" s="593"/>
      <c r="AA382" s="589">
        <v>9.3197924847100264</v>
      </c>
      <c r="AB382" s="592">
        <v>-6.3041166147288052E-2</v>
      </c>
      <c r="AC382" s="590">
        <v>9.9768261556536881</v>
      </c>
      <c r="AD382" s="592">
        <v>1.0994433370759893E-2</v>
      </c>
      <c r="AE382" s="590">
        <v>9.5629197649316389</v>
      </c>
      <c r="AF382" s="593">
        <v>-3.7730299446717908E-2</v>
      </c>
      <c r="AG382" s="589"/>
      <c r="AH382" s="592"/>
      <c r="AI382" s="590"/>
      <c r="AJ382" s="592"/>
      <c r="AK382" s="590"/>
      <c r="AL382" s="593"/>
      <c r="AM382" s="589">
        <v>2.8031227380829282</v>
      </c>
      <c r="AN382" s="593">
        <v>-9.0347108458210812E-3</v>
      </c>
      <c r="AO382" s="589">
        <v>9.2290436835891381</v>
      </c>
      <c r="AP382" s="592">
        <v>1.4001739604842811</v>
      </c>
      <c r="AQ382" s="590">
        <v>18.364372469635626</v>
      </c>
      <c r="AR382" s="592">
        <v>1.5494990519141076</v>
      </c>
      <c r="AS382" s="590">
        <v>13.080914988050528</v>
      </c>
      <c r="AT382" s="593">
        <v>1.9759250832336832</v>
      </c>
    </row>
    <row r="383" spans="2:46" s="4" customFormat="1" ht="15.75" collapsed="1" x14ac:dyDescent="0.25">
      <c r="B383" s="106">
        <v>1991</v>
      </c>
      <c r="C383" s="594">
        <v>8.7927917740801504</v>
      </c>
      <c r="D383" s="599">
        <v>-0.26583923390001374</v>
      </c>
      <c r="E383" s="596">
        <v>10.579437285684426</v>
      </c>
      <c r="F383" s="599">
        <v>-3.5372128569088446E-2</v>
      </c>
      <c r="G383" s="596">
        <v>9.6029694492618489</v>
      </c>
      <c r="H383" s="600">
        <v>-0.14311434387501976</v>
      </c>
      <c r="I383" s="594">
        <v>9.3694513267282389</v>
      </c>
      <c r="J383" s="599">
        <v>-0.41404949868165986</v>
      </c>
      <c r="K383" s="596">
        <v>10.955634578474424</v>
      </c>
      <c r="L383" s="599">
        <v>0.14826217977684486</v>
      </c>
      <c r="M383" s="596">
        <v>10.1796810627713</v>
      </c>
      <c r="N383" s="600">
        <v>-0.13122554060591973</v>
      </c>
      <c r="O383" s="594"/>
      <c r="P383" s="599"/>
      <c r="Q383" s="596"/>
      <c r="R383" s="599"/>
      <c r="S383" s="596"/>
      <c r="T383" s="600"/>
      <c r="U383" s="594"/>
      <c r="V383" s="599"/>
      <c r="W383" s="596"/>
      <c r="X383" s="599"/>
      <c r="Y383" s="596"/>
      <c r="Z383" s="600"/>
      <c r="AA383" s="594">
        <v>8.7162212085799382</v>
      </c>
      <c r="AB383" s="599">
        <v>-0.35280443825242358</v>
      </c>
      <c r="AC383" s="596">
        <v>8.9480781286086639</v>
      </c>
      <c r="AD383" s="599">
        <v>-0.65543675352010311</v>
      </c>
      <c r="AE383" s="596">
        <v>8.8005194150882282</v>
      </c>
      <c r="AF383" s="600">
        <v>-0.44811102056605456</v>
      </c>
      <c r="AG383" s="594"/>
      <c r="AH383" s="599"/>
      <c r="AI383" s="596"/>
      <c r="AJ383" s="599"/>
      <c r="AK383" s="596"/>
      <c r="AL383" s="600"/>
      <c r="AM383" s="594">
        <v>3.0276036751924509</v>
      </c>
      <c r="AN383" s="600">
        <v>0.132887367632196</v>
      </c>
      <c r="AO383" s="594">
        <v>9.4056638470025753</v>
      </c>
      <c r="AP383" s="599">
        <v>0.35568877913177843</v>
      </c>
      <c r="AQ383" s="596">
        <v>16.936029063339124</v>
      </c>
      <c r="AR383" s="599">
        <v>-1.34275930762076</v>
      </c>
      <c r="AS383" s="596">
        <v>12.176323589236938</v>
      </c>
      <c r="AT383" s="600">
        <v>-0.61648344564103752</v>
      </c>
    </row>
    <row r="384" spans="2:46" s="4" customFormat="1" ht="15" hidden="1" customHeight="1" outlineLevel="1" x14ac:dyDescent="0.25">
      <c r="B384" s="83" t="s">
        <v>126</v>
      </c>
      <c r="C384" s="589">
        <v>9.4367586454789389</v>
      </c>
      <c r="D384" s="584">
        <v>-0.12809615942330765</v>
      </c>
      <c r="E384" s="590">
        <v>11.944330833901386</v>
      </c>
      <c r="F384" s="584">
        <v>-0.23041846743019434</v>
      </c>
      <c r="G384" s="590">
        <v>10.529672247111531</v>
      </c>
      <c r="H384" s="591">
        <v>-0.17170307292619924</v>
      </c>
      <c r="I384" s="589">
        <v>9.8292421156915619</v>
      </c>
      <c r="J384" s="584">
        <v>0.29789949021082762</v>
      </c>
      <c r="K384" s="590">
        <v>11.630338431233072</v>
      </c>
      <c r="L384" s="584">
        <v>-0.14374223823133114</v>
      </c>
      <c r="M384" s="590">
        <v>10.732421901795881</v>
      </c>
      <c r="N384" s="591">
        <v>8.9009469486944326E-2</v>
      </c>
      <c r="O384" s="589"/>
      <c r="P384" s="584"/>
      <c r="Q384" s="590"/>
      <c r="R384" s="584"/>
      <c r="S384" s="590"/>
      <c r="T384" s="591"/>
      <c r="U384" s="589"/>
      <c r="V384" s="584"/>
      <c r="W384" s="590"/>
      <c r="X384" s="584"/>
      <c r="Y384" s="590"/>
      <c r="Z384" s="591"/>
      <c r="AA384" s="589">
        <v>10.377693108930432</v>
      </c>
      <c r="AB384" s="584">
        <v>-0.18681773263749868</v>
      </c>
      <c r="AC384" s="590">
        <v>12.573656089848436</v>
      </c>
      <c r="AD384" s="584">
        <v>-0.49390469661203618</v>
      </c>
      <c r="AE384" s="590">
        <v>11.112377790748578</v>
      </c>
      <c r="AF384" s="591">
        <v>-0.30114906335264813</v>
      </c>
      <c r="AG384" s="589"/>
      <c r="AH384" s="584"/>
      <c r="AI384" s="590"/>
      <c r="AJ384" s="584"/>
      <c r="AK384" s="590"/>
      <c r="AL384" s="591"/>
      <c r="AM384" s="589">
        <v>2.4635846830419394</v>
      </c>
      <c r="AN384" s="591">
        <v>-1.3557193376493375</v>
      </c>
      <c r="AO384" s="589">
        <v>11.317944250871081</v>
      </c>
      <c r="AP384" s="584">
        <v>-5.6587806036592614</v>
      </c>
      <c r="AQ384" s="590">
        <v>23.623336745138179</v>
      </c>
      <c r="AR384" s="584">
        <v>0.83058190099327689</v>
      </c>
      <c r="AS384" s="590">
        <v>16.975529411764708</v>
      </c>
      <c r="AT384" s="591">
        <v>-2.8897425547624884</v>
      </c>
    </row>
    <row r="385" spans="2:46" s="4" customFormat="1" ht="15" hidden="1" customHeight="1" outlineLevel="1" x14ac:dyDescent="0.25">
      <c r="B385" s="83" t="s">
        <v>127</v>
      </c>
      <c r="C385" s="589">
        <v>9.1736761840210121</v>
      </c>
      <c r="D385" s="592">
        <v>-0.30645075706846292</v>
      </c>
      <c r="E385" s="590">
        <v>10.518786526514027</v>
      </c>
      <c r="F385" s="592">
        <v>-1.3062034909291764</v>
      </c>
      <c r="G385" s="590">
        <v>9.7828612219734588</v>
      </c>
      <c r="H385" s="593">
        <v>-0.68909308710694539</v>
      </c>
      <c r="I385" s="589">
        <v>9.587046300604932</v>
      </c>
      <c r="J385" s="592">
        <v>-0.20450781669602236</v>
      </c>
      <c r="K385" s="590">
        <v>10.054624296162061</v>
      </c>
      <c r="L385" s="592">
        <v>-0.93944562057851222</v>
      </c>
      <c r="M385" s="590">
        <v>9.8344233442676838</v>
      </c>
      <c r="N385" s="593">
        <v>-0.56144837709013728</v>
      </c>
      <c r="O385" s="589"/>
      <c r="P385" s="592"/>
      <c r="Q385" s="590"/>
      <c r="R385" s="592"/>
      <c r="S385" s="590"/>
      <c r="T385" s="593"/>
      <c r="U385" s="589"/>
      <c r="V385" s="592"/>
      <c r="W385" s="590"/>
      <c r="X385" s="592"/>
      <c r="Y385" s="590"/>
      <c r="Z385" s="593"/>
      <c r="AA385" s="589">
        <v>9.9858271375464689</v>
      </c>
      <c r="AB385" s="592">
        <v>-0.19435612284740422</v>
      </c>
      <c r="AC385" s="590">
        <v>11.596596442667487</v>
      </c>
      <c r="AD385" s="592">
        <v>-2.1889841790187585</v>
      </c>
      <c r="AE385" s="590">
        <v>10.525349815434801</v>
      </c>
      <c r="AF385" s="593">
        <v>-0.75387693151497004</v>
      </c>
      <c r="AG385" s="589"/>
      <c r="AH385" s="592"/>
      <c r="AI385" s="590"/>
      <c r="AJ385" s="592"/>
      <c r="AK385" s="590"/>
      <c r="AL385" s="593"/>
      <c r="AM385" s="589">
        <v>2.4974752787713022</v>
      </c>
      <c r="AN385" s="593">
        <v>-0.73314913290111683</v>
      </c>
      <c r="AO385" s="589">
        <v>12.681372549019608</v>
      </c>
      <c r="AP385" s="592">
        <v>-0.37207679840114949</v>
      </c>
      <c r="AQ385" s="590">
        <v>26.314164004259851</v>
      </c>
      <c r="AR385" s="592">
        <v>-51.273762504926495</v>
      </c>
      <c r="AS385" s="590">
        <v>19.215926493108729</v>
      </c>
      <c r="AT385" s="593">
        <v>-6.1931187330219259</v>
      </c>
    </row>
    <row r="386" spans="2:46" s="4" customFormat="1" ht="15" hidden="1" customHeight="1" outlineLevel="1" x14ac:dyDescent="0.25">
      <c r="B386" s="83" t="s">
        <v>128</v>
      </c>
      <c r="C386" s="589">
        <v>9.0978909484927062</v>
      </c>
      <c r="D386" s="592">
        <v>0.65404436237300878</v>
      </c>
      <c r="E386" s="590">
        <v>10.270166660667362</v>
      </c>
      <c r="F386" s="592">
        <v>-0.12787571199741343</v>
      </c>
      <c r="G386" s="590">
        <v>9.6399310944580137</v>
      </c>
      <c r="H386" s="593">
        <v>0.31292828018104402</v>
      </c>
      <c r="I386" s="589">
        <v>9.5021378236427463</v>
      </c>
      <c r="J386" s="592">
        <v>1.0148001848647183</v>
      </c>
      <c r="K386" s="590">
        <v>9.7786332904956144</v>
      </c>
      <c r="L386" s="592">
        <v>-0.25429420758489485</v>
      </c>
      <c r="M386" s="590">
        <v>9.6518518966737865</v>
      </c>
      <c r="N386" s="593">
        <v>0.35400770377851742</v>
      </c>
      <c r="O386" s="589"/>
      <c r="P386" s="592"/>
      <c r="Q386" s="590"/>
      <c r="R386" s="592"/>
      <c r="S386" s="590"/>
      <c r="T386" s="593"/>
      <c r="U386" s="589"/>
      <c r="V386" s="592"/>
      <c r="W386" s="590"/>
      <c r="X386" s="592"/>
      <c r="Y386" s="590"/>
      <c r="Z386" s="593"/>
      <c r="AA386" s="589">
        <v>9.8417292234907912</v>
      </c>
      <c r="AB386" s="592">
        <v>0.43258063696613114</v>
      </c>
      <c r="AC386" s="590">
        <v>11.927460122699387</v>
      </c>
      <c r="AD386" s="592">
        <v>0.7783027622932952</v>
      </c>
      <c r="AE386" s="590">
        <v>10.529334670895087</v>
      </c>
      <c r="AF386" s="593">
        <v>0.53079275777505686</v>
      </c>
      <c r="AG386" s="589"/>
      <c r="AH386" s="592"/>
      <c r="AI386" s="590"/>
      <c r="AJ386" s="592"/>
      <c r="AK386" s="590"/>
      <c r="AL386" s="593"/>
      <c r="AM386" s="589">
        <v>2.7993677947192266</v>
      </c>
      <c r="AN386" s="593">
        <v>-0.53885629064662721</v>
      </c>
      <c r="AO386" s="589">
        <v>14.168276972624799</v>
      </c>
      <c r="AP386" s="592">
        <v>2.4777792350682386</v>
      </c>
      <c r="AQ386" s="590">
        <v>18.353639240506329</v>
      </c>
      <c r="AR386" s="592">
        <v>-1.3354311112524648</v>
      </c>
      <c r="AS386" s="590">
        <v>16.279329608938546</v>
      </c>
      <c r="AT386" s="593">
        <v>-0.13260958275592927</v>
      </c>
    </row>
    <row r="387" spans="2:46" s="4" customFormat="1" ht="15" hidden="1" customHeight="1" outlineLevel="1" x14ac:dyDescent="0.25">
      <c r="B387" s="83" t="s">
        <v>129</v>
      </c>
      <c r="C387" s="589">
        <v>8.0911138923654562</v>
      </c>
      <c r="D387" s="592">
        <v>4.5513068525590228E-2</v>
      </c>
      <c r="E387" s="590">
        <v>9.1001389637276304</v>
      </c>
      <c r="F387" s="592">
        <v>-2.1109495033826402</v>
      </c>
      <c r="G387" s="590">
        <v>8.5479939903177335</v>
      </c>
      <c r="H387" s="593">
        <v>-0.75078608258627533</v>
      </c>
      <c r="I387" s="589">
        <v>8.7356563245823384</v>
      </c>
      <c r="J387" s="592">
        <v>0.44424105892713328</v>
      </c>
      <c r="K387" s="590">
        <v>9.1903757480623955</v>
      </c>
      <c r="L387" s="592">
        <v>-1.9968882718130558</v>
      </c>
      <c r="M387" s="590">
        <v>8.9750821662179003</v>
      </c>
      <c r="N387" s="593">
        <v>-0.6848181929525321</v>
      </c>
      <c r="O387" s="589"/>
      <c r="P387" s="592"/>
      <c r="Q387" s="590"/>
      <c r="R387" s="592"/>
      <c r="S387" s="590"/>
      <c r="T387" s="593"/>
      <c r="U387" s="589"/>
      <c r="V387" s="592"/>
      <c r="W387" s="590"/>
      <c r="X387" s="592"/>
      <c r="Y387" s="590"/>
      <c r="Z387" s="593"/>
      <c r="AA387" s="589">
        <v>7.939325692369442</v>
      </c>
      <c r="AB387" s="592">
        <v>-0.74674559352873437</v>
      </c>
      <c r="AC387" s="590">
        <v>8.4641189693930485</v>
      </c>
      <c r="AD387" s="592">
        <v>-1.9947552646914879</v>
      </c>
      <c r="AE387" s="590">
        <v>8.1179057930506922</v>
      </c>
      <c r="AF387" s="593">
        <v>-1.0989920239777309</v>
      </c>
      <c r="AG387" s="589"/>
      <c r="AH387" s="592"/>
      <c r="AI387" s="590"/>
      <c r="AJ387" s="592"/>
      <c r="AK387" s="590"/>
      <c r="AL387" s="593"/>
      <c r="AM387" s="589">
        <v>3.1785808147174772</v>
      </c>
      <c r="AN387" s="593">
        <v>0.44893711413220139</v>
      </c>
      <c r="AO387" s="589">
        <v>6.6002914035939773</v>
      </c>
      <c r="AP387" s="592">
        <v>-6.4894205305624011</v>
      </c>
      <c r="AQ387" s="590">
        <v>15.743450767841011</v>
      </c>
      <c r="AR387" s="592">
        <v>-11.175761054819088</v>
      </c>
      <c r="AS387" s="590">
        <v>9.7972204674668344</v>
      </c>
      <c r="AT387" s="593">
        <v>-9.5870844652685907</v>
      </c>
    </row>
    <row r="388" spans="2:46" s="4" customFormat="1" ht="15" hidden="1" customHeight="1" outlineLevel="1" x14ac:dyDescent="0.25">
      <c r="B388" s="83" t="s">
        <v>152</v>
      </c>
      <c r="C388" s="589">
        <v>9.3934476926793913</v>
      </c>
      <c r="D388" s="592">
        <v>0.47030642959309255</v>
      </c>
      <c r="E388" s="590">
        <v>10.399512187591657</v>
      </c>
      <c r="F388" s="592">
        <v>-1.9932901170747073</v>
      </c>
      <c r="G388" s="590">
        <v>9.7807897583415553</v>
      </c>
      <c r="H388" s="593">
        <v>-0.48147460558213773</v>
      </c>
      <c r="I388" s="589">
        <v>10.178933410833</v>
      </c>
      <c r="J388" s="592">
        <v>0.89530296859782688</v>
      </c>
      <c r="K388" s="590">
        <v>10.528000327848698</v>
      </c>
      <c r="L388" s="592">
        <v>-1.9739312762390711</v>
      </c>
      <c r="M388" s="590">
        <v>10.342961957306681</v>
      </c>
      <c r="N388" s="593">
        <v>-0.46575322120838436</v>
      </c>
      <c r="O388" s="589"/>
      <c r="P388" s="592"/>
      <c r="Q388" s="590"/>
      <c r="R388" s="592"/>
      <c r="S388" s="590"/>
      <c r="T388" s="593"/>
      <c r="U388" s="589"/>
      <c r="V388" s="592"/>
      <c r="W388" s="590"/>
      <c r="X388" s="592"/>
      <c r="Y388" s="590"/>
      <c r="Z388" s="593"/>
      <c r="AA388" s="589">
        <v>9.354335274689257</v>
      </c>
      <c r="AB388" s="592">
        <v>-0.34708325250946004</v>
      </c>
      <c r="AC388" s="590">
        <v>9.673931880290608</v>
      </c>
      <c r="AD388" s="592">
        <v>-1.8322671517321982</v>
      </c>
      <c r="AE388" s="590">
        <v>9.4420480737569967</v>
      </c>
      <c r="AF388" s="593">
        <v>-0.74880740468523399</v>
      </c>
      <c r="AG388" s="589"/>
      <c r="AH388" s="592"/>
      <c r="AI388" s="590"/>
      <c r="AJ388" s="592"/>
      <c r="AK388" s="590"/>
      <c r="AL388" s="593"/>
      <c r="AM388" s="589">
        <v>3.1327738029719319</v>
      </c>
      <c r="AN388" s="593">
        <v>0.15454379823932429</v>
      </c>
      <c r="AO388" s="589">
        <v>11.950335570469798</v>
      </c>
      <c r="AP388" s="592">
        <v>4.6136008765922476</v>
      </c>
      <c r="AQ388" s="590">
        <v>15.142857142857142</v>
      </c>
      <c r="AR388" s="592">
        <v>-7.3936634414722064</v>
      </c>
      <c r="AS388" s="590">
        <v>13.21153065367438</v>
      </c>
      <c r="AT388" s="593">
        <v>0.72615053671531626</v>
      </c>
    </row>
    <row r="389" spans="2:46" s="4" customFormat="1" ht="15" hidden="1" customHeight="1" outlineLevel="1" x14ac:dyDescent="0.25">
      <c r="B389" s="83" t="s">
        <v>132</v>
      </c>
      <c r="C389" s="589">
        <v>9.245741224560625</v>
      </c>
      <c r="D389" s="592">
        <v>3.9191487115157742E-3</v>
      </c>
      <c r="E389" s="590">
        <v>9.5000942440449538</v>
      </c>
      <c r="F389" s="592">
        <v>-1.7111015867211172</v>
      </c>
      <c r="G389" s="590">
        <v>9.3602137710550171</v>
      </c>
      <c r="H389" s="593">
        <v>-0.74893880964485327</v>
      </c>
      <c r="I389" s="589">
        <v>10.100458524385161</v>
      </c>
      <c r="J389" s="592">
        <v>0.1510304361525403</v>
      </c>
      <c r="K389" s="590">
        <v>9.8315984731186088</v>
      </c>
      <c r="L389" s="592">
        <v>-1.6748085312181882</v>
      </c>
      <c r="M389" s="590">
        <v>9.9576489939498565</v>
      </c>
      <c r="N389" s="593">
        <v>-0.81126638642500559</v>
      </c>
      <c r="O389" s="589"/>
      <c r="P389" s="592"/>
      <c r="Q389" s="590"/>
      <c r="R389" s="592"/>
      <c r="S389" s="590"/>
      <c r="T389" s="593"/>
      <c r="U389" s="589"/>
      <c r="V389" s="592"/>
      <c r="W389" s="590"/>
      <c r="X389" s="592"/>
      <c r="Y389" s="590"/>
      <c r="Z389" s="593"/>
      <c r="AA389" s="589">
        <v>8.9328369824634226</v>
      </c>
      <c r="AB389" s="592">
        <v>-0.81283729903989332</v>
      </c>
      <c r="AC389" s="590">
        <v>8.1880023112885425</v>
      </c>
      <c r="AD389" s="592">
        <v>-1.7397295128298733</v>
      </c>
      <c r="AE389" s="590">
        <v>8.686602413823044</v>
      </c>
      <c r="AF389" s="593">
        <v>-1.1176132489239361</v>
      </c>
      <c r="AG389" s="589"/>
      <c r="AH389" s="592"/>
      <c r="AI389" s="590"/>
      <c r="AJ389" s="592"/>
      <c r="AK389" s="590"/>
      <c r="AL389" s="593"/>
      <c r="AM389" s="589">
        <v>3.1326283987915406</v>
      </c>
      <c r="AN389" s="593">
        <v>-0.10530612702688646</v>
      </c>
      <c r="AO389" s="589">
        <v>12.622583926754832</v>
      </c>
      <c r="AP389" s="592">
        <v>5.6132697861959828</v>
      </c>
      <c r="AQ389" s="590">
        <v>14.927184466019417</v>
      </c>
      <c r="AR389" s="592">
        <v>0.10774002157497264</v>
      </c>
      <c r="AS389" s="590">
        <v>13.512179887570269</v>
      </c>
      <c r="AT389" s="593">
        <v>3.5447943010368661</v>
      </c>
    </row>
    <row r="390" spans="2:46" s="4" customFormat="1" ht="15" hidden="1" customHeight="1" outlineLevel="1" x14ac:dyDescent="0.25">
      <c r="B390" s="83" t="s">
        <v>133</v>
      </c>
      <c r="C390" s="589">
        <v>9.2483181880871026</v>
      </c>
      <c r="D390" s="592">
        <v>-0.28995528056393205</v>
      </c>
      <c r="E390" s="590">
        <v>10.369516783839984</v>
      </c>
      <c r="F390" s="592">
        <v>-1.2652559320255694</v>
      </c>
      <c r="G390" s="590">
        <v>9.7881462999896698</v>
      </c>
      <c r="H390" s="593">
        <v>-0.78819944284049015</v>
      </c>
      <c r="I390" s="589">
        <v>10.375298130433668</v>
      </c>
      <c r="J390" s="592">
        <v>-3.4930667955233474E-2</v>
      </c>
      <c r="K390" s="590">
        <v>10.849307837328306</v>
      </c>
      <c r="L390" s="592">
        <v>-1.8583895709555822</v>
      </c>
      <c r="M390" s="590">
        <v>10.632892495214008</v>
      </c>
      <c r="N390" s="593">
        <v>-1.0414462372911029</v>
      </c>
      <c r="O390" s="589"/>
      <c r="P390" s="592"/>
      <c r="Q390" s="590"/>
      <c r="R390" s="592"/>
      <c r="S390" s="590"/>
      <c r="T390" s="593"/>
      <c r="U390" s="589"/>
      <c r="V390" s="592"/>
      <c r="W390" s="590"/>
      <c r="X390" s="592"/>
      <c r="Y390" s="590"/>
      <c r="Z390" s="593"/>
      <c r="AA390" s="589">
        <v>8.3681299688904254</v>
      </c>
      <c r="AB390" s="592">
        <v>-0.41625141270242061</v>
      </c>
      <c r="AC390" s="590">
        <v>8.5178662212215848</v>
      </c>
      <c r="AD390" s="592">
        <v>0.38245902548187871</v>
      </c>
      <c r="AE390" s="590">
        <v>8.4262614016043305</v>
      </c>
      <c r="AF390" s="593">
        <v>-8.5830043783209575E-2</v>
      </c>
      <c r="AG390" s="589"/>
      <c r="AH390" s="592"/>
      <c r="AI390" s="590"/>
      <c r="AJ390" s="592"/>
      <c r="AK390" s="590"/>
      <c r="AL390" s="593"/>
      <c r="AM390" s="589">
        <v>3.5591133004926108</v>
      </c>
      <c r="AN390" s="593">
        <v>-1.2594656162225903</v>
      </c>
      <c r="AO390" s="589">
        <v>5.7966436327739386</v>
      </c>
      <c r="AP390" s="592">
        <v>-6.1396900664576757</v>
      </c>
      <c r="AQ390" s="590">
        <v>18.192727272727272</v>
      </c>
      <c r="AR390" s="592">
        <v>-4.3570766488413568</v>
      </c>
      <c r="AS390" s="590">
        <v>11.360718171926006</v>
      </c>
      <c r="AT390" s="593">
        <v>-6.7659972901051013</v>
      </c>
    </row>
    <row r="391" spans="2:46" s="4" customFormat="1" ht="15" hidden="1" customHeight="1" outlineLevel="1" x14ac:dyDescent="0.25">
      <c r="B391" s="83" t="s">
        <v>134</v>
      </c>
      <c r="C391" s="589">
        <v>9.717143379090766</v>
      </c>
      <c r="D391" s="592">
        <v>0.2653281929837874</v>
      </c>
      <c r="E391" s="590">
        <v>11.157498428082874</v>
      </c>
      <c r="F391" s="592">
        <v>-0.90556357107359986</v>
      </c>
      <c r="G391" s="590">
        <v>10.379292598154297</v>
      </c>
      <c r="H391" s="593">
        <v>-0.25229677957063323</v>
      </c>
      <c r="I391" s="589">
        <v>10.793848551936023</v>
      </c>
      <c r="J391" s="592">
        <v>0.6963753652426945</v>
      </c>
      <c r="K391" s="590">
        <v>11.920444824636441</v>
      </c>
      <c r="L391" s="592">
        <v>-1.0624068931586113</v>
      </c>
      <c r="M391" s="590">
        <v>11.382934807796982</v>
      </c>
      <c r="N391" s="593">
        <v>-0.1723655879339212</v>
      </c>
      <c r="O391" s="589"/>
      <c r="P391" s="592"/>
      <c r="Q391" s="590"/>
      <c r="R391" s="592"/>
      <c r="S391" s="590"/>
      <c r="T391" s="593"/>
      <c r="U391" s="589"/>
      <c r="V391" s="592"/>
      <c r="W391" s="590"/>
      <c r="X391" s="592"/>
      <c r="Y391" s="590"/>
      <c r="Z391" s="593"/>
      <c r="AA391" s="589">
        <v>8.7220286759685575</v>
      </c>
      <c r="AB391" s="592">
        <v>-0.51424507828418164</v>
      </c>
      <c r="AC391" s="590">
        <v>8.5380168827991199</v>
      </c>
      <c r="AD391" s="592">
        <v>-0.37132245654022</v>
      </c>
      <c r="AE391" s="590">
        <v>8.6550430319427285</v>
      </c>
      <c r="AF391" s="593">
        <v>-0.45537187655543931</v>
      </c>
      <c r="AG391" s="589"/>
      <c r="AH391" s="592"/>
      <c r="AI391" s="590"/>
      <c r="AJ391" s="592"/>
      <c r="AK391" s="590"/>
      <c r="AL391" s="593"/>
      <c r="AM391" s="589">
        <v>3.3348898020171833</v>
      </c>
      <c r="AN391" s="593">
        <v>0.4796247435165335</v>
      </c>
      <c r="AO391" s="589">
        <v>7.8141280353200884</v>
      </c>
      <c r="AP391" s="592">
        <v>-4.8450573345884731</v>
      </c>
      <c r="AQ391" s="590">
        <v>27.9739507959479</v>
      </c>
      <c r="AR391" s="592">
        <v>-12.020973061920124</v>
      </c>
      <c r="AS391" s="590">
        <v>12.526725304465494</v>
      </c>
      <c r="AT391" s="593">
        <v>-12.438539777801417</v>
      </c>
    </row>
    <row r="392" spans="2:46" s="4" customFormat="1" ht="15" hidden="1" customHeight="1" outlineLevel="1" x14ac:dyDescent="0.25">
      <c r="B392" s="83" t="s">
        <v>135</v>
      </c>
      <c r="C392" s="589">
        <v>9.0125615508598642</v>
      </c>
      <c r="D392" s="592">
        <v>1.2592841439834856E-2</v>
      </c>
      <c r="E392" s="590">
        <v>10.633860379824622</v>
      </c>
      <c r="F392" s="592">
        <v>-0.85314859174008006</v>
      </c>
      <c r="G392" s="590">
        <v>9.7116139207233729</v>
      </c>
      <c r="H392" s="593">
        <v>-0.37160792324450043</v>
      </c>
      <c r="I392" s="589">
        <v>9.9794065185665648</v>
      </c>
      <c r="J392" s="592">
        <v>0.31191235968806019</v>
      </c>
      <c r="K392" s="590">
        <v>11.351892535733192</v>
      </c>
      <c r="L392" s="592">
        <v>-0.66609004752078604</v>
      </c>
      <c r="M392" s="590">
        <v>10.672788906421331</v>
      </c>
      <c r="N392" s="593">
        <v>-0.20312904389760078</v>
      </c>
      <c r="O392" s="589"/>
      <c r="P392" s="592"/>
      <c r="Q392" s="590"/>
      <c r="R392" s="592"/>
      <c r="S392" s="590"/>
      <c r="T392" s="593"/>
      <c r="U392" s="589"/>
      <c r="V392" s="592"/>
      <c r="W392" s="590"/>
      <c r="X392" s="592"/>
      <c r="Y392" s="590"/>
      <c r="Z392" s="593"/>
      <c r="AA392" s="589">
        <v>8.6866449887441561</v>
      </c>
      <c r="AB392" s="592">
        <v>-0.40375806667596414</v>
      </c>
      <c r="AC392" s="590">
        <v>8.3985061341383176</v>
      </c>
      <c r="AD392" s="592">
        <v>-1.0822931917314307</v>
      </c>
      <c r="AE392" s="590">
        <v>8.5909628334961194</v>
      </c>
      <c r="AF392" s="593">
        <v>-0.63065696554629724</v>
      </c>
      <c r="AG392" s="589"/>
      <c r="AH392" s="592"/>
      <c r="AI392" s="590"/>
      <c r="AJ392" s="592"/>
      <c r="AK392" s="590"/>
      <c r="AL392" s="593"/>
      <c r="AM392" s="589">
        <v>2.7799877225291589</v>
      </c>
      <c r="AN392" s="593">
        <v>-0.45210024152853778</v>
      </c>
      <c r="AO392" s="589">
        <v>5.6139575971731448</v>
      </c>
      <c r="AP392" s="592">
        <v>-2.5612816372766156</v>
      </c>
      <c r="AQ392" s="590">
        <v>13.757575757575758</v>
      </c>
      <c r="AR392" s="592">
        <v>-6.8384716732542827</v>
      </c>
      <c r="AS392" s="590">
        <v>9.6677018633540381</v>
      </c>
      <c r="AT392" s="593">
        <v>-3.8573236729074534</v>
      </c>
    </row>
    <row r="393" spans="2:46" s="4" customFormat="1" ht="15" hidden="1" customHeight="1" outlineLevel="1" x14ac:dyDescent="0.25">
      <c r="B393" s="83" t="s">
        <v>153</v>
      </c>
      <c r="C393" s="589">
        <v>8.8120542261329895</v>
      </c>
      <c r="D393" s="592">
        <v>-0.30692114494550182</v>
      </c>
      <c r="E393" s="590">
        <v>10.781801801801802</v>
      </c>
      <c r="F393" s="592">
        <v>1.4199681078341797E-2</v>
      </c>
      <c r="G393" s="590">
        <v>9.5772557254413027</v>
      </c>
      <c r="H393" s="593">
        <v>-0.22557581612230138</v>
      </c>
      <c r="I393" s="589">
        <v>9.7812385239992921</v>
      </c>
      <c r="J393" s="592">
        <v>-8.8665826704289685E-2</v>
      </c>
      <c r="K393" s="590">
        <v>11.288800969161645</v>
      </c>
      <c r="L393" s="592">
        <v>0.33817092715884556</v>
      </c>
      <c r="M393" s="590">
        <v>10.489858289964969</v>
      </c>
      <c r="N393" s="593">
        <v>9.4757161636888299E-2</v>
      </c>
      <c r="O393" s="589"/>
      <c r="P393" s="592"/>
      <c r="Q393" s="590"/>
      <c r="R393" s="592"/>
      <c r="S393" s="590"/>
      <c r="T393" s="593"/>
      <c r="U393" s="589"/>
      <c r="V393" s="592"/>
      <c r="W393" s="590"/>
      <c r="X393" s="592"/>
      <c r="Y393" s="590"/>
      <c r="Z393" s="593"/>
      <c r="AA393" s="589">
        <v>8.756602014173815</v>
      </c>
      <c r="AB393" s="592">
        <v>-0.35961346870068134</v>
      </c>
      <c r="AC393" s="590">
        <v>9.0167490756826592</v>
      </c>
      <c r="AD393" s="592">
        <v>-0.92403594125298483</v>
      </c>
      <c r="AE393" s="590">
        <v>8.833374962205367</v>
      </c>
      <c r="AF393" s="593">
        <v>-0.56627712118504014</v>
      </c>
      <c r="AG393" s="589"/>
      <c r="AH393" s="592"/>
      <c r="AI393" s="590"/>
      <c r="AJ393" s="592"/>
      <c r="AK393" s="590"/>
      <c r="AL393" s="593"/>
      <c r="AM393" s="589">
        <v>2.6945962899901423</v>
      </c>
      <c r="AN393" s="593">
        <v>-0.60537114025630201</v>
      </c>
      <c r="AO393" s="589">
        <v>8.7990559676331763</v>
      </c>
      <c r="AP393" s="592">
        <v>-6.2655232887269019</v>
      </c>
      <c r="AQ393" s="590">
        <v>16.537719298245612</v>
      </c>
      <c r="AR393" s="592">
        <v>-3.0617382062751837</v>
      </c>
      <c r="AS393" s="590">
        <v>12.162409454822722</v>
      </c>
      <c r="AT393" s="593">
        <v>-5.2591131015682571</v>
      </c>
    </row>
    <row r="394" spans="2:46" s="4" customFormat="1" ht="15" hidden="1" customHeight="1" outlineLevel="1" x14ac:dyDescent="0.25">
      <c r="B394" s="83" t="s">
        <v>124</v>
      </c>
      <c r="C394" s="589">
        <v>8.8315865615196518</v>
      </c>
      <c r="D394" s="592">
        <v>-1.8936856390533663E-2</v>
      </c>
      <c r="E394" s="590">
        <v>11.67765472028924</v>
      </c>
      <c r="F394" s="592">
        <v>0.47942698889549895</v>
      </c>
      <c r="G394" s="590">
        <v>10.024870556220151</v>
      </c>
      <c r="H394" s="593">
        <v>0.22021273680823228</v>
      </c>
      <c r="I394" s="589">
        <v>9.5636255098995129</v>
      </c>
      <c r="J394" s="592">
        <v>0.36592485986525602</v>
      </c>
      <c r="K394" s="590">
        <v>12.019650436596972</v>
      </c>
      <c r="L394" s="592">
        <v>1.4582243269451336</v>
      </c>
      <c r="M394" s="590">
        <v>10.788277631297655</v>
      </c>
      <c r="N394" s="593">
        <v>0.90912468933433921</v>
      </c>
      <c r="O394" s="589"/>
      <c r="P394" s="592"/>
      <c r="Q394" s="590"/>
      <c r="R394" s="592"/>
      <c r="S394" s="590"/>
      <c r="T394" s="593"/>
      <c r="U394" s="589"/>
      <c r="V394" s="592"/>
      <c r="W394" s="590"/>
      <c r="X394" s="592"/>
      <c r="Y394" s="590"/>
      <c r="Z394" s="593"/>
      <c r="AA394" s="589">
        <v>9.1521104447210586</v>
      </c>
      <c r="AB394" s="592">
        <v>-0.4715427226577269</v>
      </c>
      <c r="AC394" s="590">
        <v>10.187927663734115</v>
      </c>
      <c r="AD394" s="592">
        <v>-2.7307133997813953</v>
      </c>
      <c r="AE394" s="590">
        <v>9.4799443112383006</v>
      </c>
      <c r="AF394" s="593">
        <v>-1.0733404576359931</v>
      </c>
      <c r="AG394" s="589"/>
      <c r="AH394" s="592"/>
      <c r="AI394" s="590"/>
      <c r="AJ394" s="592"/>
      <c r="AK394" s="590"/>
      <c r="AL394" s="593"/>
      <c r="AM394" s="589">
        <v>2.8415459845777695</v>
      </c>
      <c r="AN394" s="593">
        <v>-0.22823065112098506</v>
      </c>
      <c r="AO394" s="589">
        <v>7.8528095474888113</v>
      </c>
      <c r="AP394" s="592">
        <v>-5.2759416625789521</v>
      </c>
      <c r="AQ394" s="590">
        <v>16.375896700143471</v>
      </c>
      <c r="AR394" s="592">
        <v>-1.2294041594553811</v>
      </c>
      <c r="AS394" s="590">
        <v>11.342143906020558</v>
      </c>
      <c r="AT394" s="593">
        <v>-4.3593793545805131</v>
      </c>
    </row>
    <row r="395" spans="2:46" s="4" customFormat="1" ht="15" hidden="1" customHeight="1" outlineLevel="1" x14ac:dyDescent="0.25">
      <c r="B395" s="83" t="s">
        <v>125</v>
      </c>
      <c r="C395" s="589">
        <v>8.6619408804139795</v>
      </c>
      <c r="D395" s="592">
        <v>-0.15152820563118219</v>
      </c>
      <c r="E395" s="590">
        <v>10.970465471620766</v>
      </c>
      <c r="F395" s="592">
        <v>1.4193842532980199</v>
      </c>
      <c r="G395" s="590">
        <v>9.7194903860517723</v>
      </c>
      <c r="H395" s="593">
        <v>0.55288870081570707</v>
      </c>
      <c r="I395" s="589">
        <v>8.9227355543987503</v>
      </c>
      <c r="J395" s="592">
        <v>3.3994841882080351E-2</v>
      </c>
      <c r="K395" s="590">
        <v>11.17122055570411</v>
      </c>
      <c r="L395" s="592">
        <v>1.8992456524412908</v>
      </c>
      <c r="M395" s="590">
        <v>10.085372751612052</v>
      </c>
      <c r="N395" s="593">
        <v>0.97997702595975511</v>
      </c>
      <c r="O395" s="589"/>
      <c r="P395" s="592"/>
      <c r="Q395" s="590"/>
      <c r="R395" s="592"/>
      <c r="S395" s="590"/>
      <c r="T395" s="593"/>
      <c r="U395" s="589"/>
      <c r="V395" s="592"/>
      <c r="W395" s="590"/>
      <c r="X395" s="592"/>
      <c r="Y395" s="590"/>
      <c r="Z395" s="593"/>
      <c r="AA395" s="589">
        <v>9.3828336508573145</v>
      </c>
      <c r="AB395" s="592">
        <v>-0.39664087732820441</v>
      </c>
      <c r="AC395" s="590">
        <v>9.9658317222829282</v>
      </c>
      <c r="AD395" s="592">
        <v>1.3372242448777882E-2</v>
      </c>
      <c r="AE395" s="590">
        <v>9.6006500643783568</v>
      </c>
      <c r="AF395" s="593">
        <v>-0.23827219796397436</v>
      </c>
      <c r="AG395" s="589"/>
      <c r="AH395" s="592"/>
      <c r="AI395" s="590"/>
      <c r="AJ395" s="592"/>
      <c r="AK395" s="590"/>
      <c r="AL395" s="593"/>
      <c r="AM395" s="589">
        <v>2.8121574489287493</v>
      </c>
      <c r="AN395" s="593">
        <v>-0.52076542132760339</v>
      </c>
      <c r="AO395" s="589">
        <v>7.828869723104857</v>
      </c>
      <c r="AP395" s="592">
        <v>-5.265038906336768</v>
      </c>
      <c r="AQ395" s="590">
        <v>16.814873417721518</v>
      </c>
      <c r="AR395" s="592">
        <v>-4.4379813946765232</v>
      </c>
      <c r="AS395" s="590">
        <v>11.104989904816845</v>
      </c>
      <c r="AT395" s="593">
        <v>-6.1429336832230224</v>
      </c>
    </row>
    <row r="396" spans="2:46" s="4" customFormat="1" ht="15.75" collapsed="1" x14ac:dyDescent="0.25">
      <c r="B396" s="106">
        <v>1990</v>
      </c>
      <c r="C396" s="594">
        <v>9.0586310079801642</v>
      </c>
      <c r="D396" s="599">
        <v>1.6336550899458402E-2</v>
      </c>
      <c r="E396" s="596">
        <v>10.614809414253514</v>
      </c>
      <c r="F396" s="599">
        <v>-0.69185647499584846</v>
      </c>
      <c r="G396" s="596">
        <v>9.7460837931368687</v>
      </c>
      <c r="H396" s="600">
        <v>-0.28545416216921637</v>
      </c>
      <c r="I396" s="594">
        <v>9.7835008254098987</v>
      </c>
      <c r="J396" s="599">
        <v>0.32818811444452045</v>
      </c>
      <c r="K396" s="596">
        <v>10.807372398697579</v>
      </c>
      <c r="L396" s="599">
        <v>-0.55488902122410266</v>
      </c>
      <c r="M396" s="596">
        <v>10.310906603377219</v>
      </c>
      <c r="N396" s="600">
        <v>-0.11935031690243214</v>
      </c>
      <c r="O396" s="594"/>
      <c r="P396" s="599"/>
      <c r="Q396" s="596"/>
      <c r="R396" s="599"/>
      <c r="S396" s="596"/>
      <c r="T396" s="600"/>
      <c r="U396" s="594"/>
      <c r="V396" s="599"/>
      <c r="W396" s="596"/>
      <c r="X396" s="599"/>
      <c r="Y396" s="596"/>
      <c r="Z396" s="600"/>
      <c r="AA396" s="594">
        <v>9.0690256468323618</v>
      </c>
      <c r="AB396" s="599">
        <v>-0.40147690919195966</v>
      </c>
      <c r="AC396" s="596">
        <v>9.603514882128767</v>
      </c>
      <c r="AD396" s="599">
        <v>-0.91418761167861895</v>
      </c>
      <c r="AE396" s="596">
        <v>9.2486304356542828</v>
      </c>
      <c r="AF396" s="600">
        <v>-0.57365688171919871</v>
      </c>
      <c r="AG396" s="594"/>
      <c r="AH396" s="599"/>
      <c r="AI396" s="596"/>
      <c r="AJ396" s="599"/>
      <c r="AK396" s="596"/>
      <c r="AL396" s="600"/>
      <c r="AM396" s="594">
        <v>2.8947163075602549</v>
      </c>
      <c r="AN396" s="600">
        <v>-0.40594122771867935</v>
      </c>
      <c r="AO396" s="594">
        <v>9.0499750678707969</v>
      </c>
      <c r="AP396" s="599">
        <v>-2.6694629977782647</v>
      </c>
      <c r="AQ396" s="596">
        <v>18.278788370959884</v>
      </c>
      <c r="AR396" s="599">
        <v>-5.7064840885393799</v>
      </c>
      <c r="AS396" s="596">
        <v>12.792807034877976</v>
      </c>
      <c r="AT396" s="600">
        <v>-4.6378783514864796</v>
      </c>
    </row>
    <row r="397" spans="2:46" s="4" customFormat="1" ht="15" hidden="1" customHeight="1" outlineLevel="1" x14ac:dyDescent="0.25">
      <c r="B397" s="83" t="s">
        <v>126</v>
      </c>
      <c r="C397" s="589">
        <v>9.5648548049022466</v>
      </c>
      <c r="D397" s="584">
        <v>-0.236953886617842</v>
      </c>
      <c r="E397" s="590">
        <v>12.17474930133158</v>
      </c>
      <c r="F397" s="584">
        <v>-0.85763577391063706</v>
      </c>
      <c r="G397" s="590">
        <v>10.70137532003773</v>
      </c>
      <c r="H397" s="591">
        <v>-0.45315871707011901</v>
      </c>
      <c r="I397" s="589">
        <v>9.5313426254807343</v>
      </c>
      <c r="J397" s="584">
        <v>-0.18504869082935294</v>
      </c>
      <c r="K397" s="590">
        <v>11.774080669464404</v>
      </c>
      <c r="L397" s="584">
        <v>-0.979356035628415</v>
      </c>
      <c r="M397" s="590">
        <v>10.643412432308937</v>
      </c>
      <c r="N397" s="591">
        <v>-0.56705117470673905</v>
      </c>
      <c r="O397" s="589"/>
      <c r="P397" s="584"/>
      <c r="Q397" s="590"/>
      <c r="R397" s="584"/>
      <c r="S397" s="590"/>
      <c r="T397" s="591"/>
      <c r="U397" s="589"/>
      <c r="V397" s="584"/>
      <c r="W397" s="590"/>
      <c r="X397" s="584"/>
      <c r="Y397" s="590"/>
      <c r="Z397" s="591"/>
      <c r="AA397" s="589">
        <v>10.56451084156793</v>
      </c>
      <c r="AB397" s="584">
        <v>1.5404943284446304E-2</v>
      </c>
      <c r="AC397" s="590">
        <v>13.067560786460472</v>
      </c>
      <c r="AD397" s="584">
        <v>-0.20233154253921448</v>
      </c>
      <c r="AE397" s="590">
        <v>11.413526854101226</v>
      </c>
      <c r="AF397" s="591">
        <v>2.559831317203809E-2</v>
      </c>
      <c r="AG397" s="589"/>
      <c r="AH397" s="584"/>
      <c r="AI397" s="590"/>
      <c r="AJ397" s="584"/>
      <c r="AK397" s="590"/>
      <c r="AL397" s="591"/>
      <c r="AM397" s="589">
        <v>3.8193040206912769</v>
      </c>
      <c r="AN397" s="591">
        <v>2.1028125796704877E-3</v>
      </c>
      <c r="AO397" s="589">
        <v>16.976724854530342</v>
      </c>
      <c r="AP397" s="584">
        <v>-1.772642234077253</v>
      </c>
      <c r="AQ397" s="590">
        <v>22.792754844144902</v>
      </c>
      <c r="AR397" s="584">
        <v>-11.227821287542341</v>
      </c>
      <c r="AS397" s="590">
        <v>19.865271966527196</v>
      </c>
      <c r="AT397" s="591">
        <v>-4.7005587544759386</v>
      </c>
    </row>
    <row r="398" spans="2:46" s="4" customFormat="1" ht="15" hidden="1" customHeight="1" outlineLevel="1" x14ac:dyDescent="0.25">
      <c r="B398" s="83" t="s">
        <v>127</v>
      </c>
      <c r="C398" s="589">
        <v>9.4801269410894751</v>
      </c>
      <c r="D398" s="592">
        <v>-0.60454705066193348</v>
      </c>
      <c r="E398" s="590">
        <v>11.824990017443204</v>
      </c>
      <c r="F398" s="592">
        <v>-2.3282694704812563</v>
      </c>
      <c r="G398" s="590">
        <v>10.471954309080404</v>
      </c>
      <c r="H398" s="593">
        <v>-1.278849728769794</v>
      </c>
      <c r="I398" s="589">
        <v>9.7915541173009544</v>
      </c>
      <c r="J398" s="592">
        <v>-0.34395649835082942</v>
      </c>
      <c r="K398" s="590">
        <v>10.994069916740573</v>
      </c>
      <c r="L398" s="592">
        <v>-2.5102071995940776</v>
      </c>
      <c r="M398" s="590">
        <v>10.395871721357821</v>
      </c>
      <c r="N398" s="593">
        <v>-1.3905449899437325</v>
      </c>
      <c r="O398" s="589"/>
      <c r="P398" s="592"/>
      <c r="Q398" s="590"/>
      <c r="R398" s="592"/>
      <c r="S398" s="590"/>
      <c r="T398" s="593"/>
      <c r="U398" s="589"/>
      <c r="V398" s="592"/>
      <c r="W398" s="590"/>
      <c r="X398" s="592"/>
      <c r="Y398" s="590"/>
      <c r="Z398" s="593"/>
      <c r="AA398" s="589">
        <v>10.180183260393873</v>
      </c>
      <c r="AB398" s="592">
        <v>-0.58671596604627574</v>
      </c>
      <c r="AC398" s="590">
        <v>13.785580621686245</v>
      </c>
      <c r="AD398" s="592">
        <v>-1.0572817907077052</v>
      </c>
      <c r="AE398" s="590">
        <v>11.279226746949771</v>
      </c>
      <c r="AF398" s="593">
        <v>-0.65222462311948526</v>
      </c>
      <c r="AG398" s="589"/>
      <c r="AH398" s="592"/>
      <c r="AI398" s="590"/>
      <c r="AJ398" s="592"/>
      <c r="AK398" s="590"/>
      <c r="AL398" s="593"/>
      <c r="AM398" s="589">
        <v>3.230624411672419</v>
      </c>
      <c r="AN398" s="593">
        <v>3.753792049509741E-2</v>
      </c>
      <c r="AO398" s="589">
        <v>13.053449347420758</v>
      </c>
      <c r="AP398" s="592">
        <v>-6.0565429066458574</v>
      </c>
      <c r="AQ398" s="590">
        <v>77.587926509186346</v>
      </c>
      <c r="AR398" s="592">
        <v>2.2532961589917875</v>
      </c>
      <c r="AS398" s="590">
        <v>25.409045226130655</v>
      </c>
      <c r="AT398" s="593">
        <v>-9.7117303971380444</v>
      </c>
    </row>
    <row r="399" spans="2:46" s="4" customFormat="1" ht="15" hidden="1" customHeight="1" outlineLevel="1" x14ac:dyDescent="0.25">
      <c r="B399" s="83" t="s">
        <v>128</v>
      </c>
      <c r="C399" s="589">
        <v>8.4438465861196974</v>
      </c>
      <c r="D399" s="592">
        <v>-1.0187316061437457</v>
      </c>
      <c r="E399" s="590">
        <v>10.398042372664776</v>
      </c>
      <c r="F399" s="592">
        <v>-1.9297283419999154</v>
      </c>
      <c r="G399" s="590">
        <v>9.3270028142769696</v>
      </c>
      <c r="H399" s="593">
        <v>-1.3738408302674632</v>
      </c>
      <c r="I399" s="589">
        <v>8.4873376387780279</v>
      </c>
      <c r="J399" s="592">
        <v>-1.2203803255223242</v>
      </c>
      <c r="K399" s="590">
        <v>10.032927498080509</v>
      </c>
      <c r="L399" s="592">
        <v>-2.1406825794493596</v>
      </c>
      <c r="M399" s="590">
        <v>9.2978441928952691</v>
      </c>
      <c r="N399" s="593">
        <v>-1.6696667289650424</v>
      </c>
      <c r="O399" s="589"/>
      <c r="P399" s="592"/>
      <c r="Q399" s="590"/>
      <c r="R399" s="592"/>
      <c r="S399" s="590"/>
      <c r="T399" s="593"/>
      <c r="U399" s="589"/>
      <c r="V399" s="592"/>
      <c r="W399" s="590"/>
      <c r="X399" s="592"/>
      <c r="Y399" s="590"/>
      <c r="Z399" s="593"/>
      <c r="AA399" s="589">
        <v>9.40914858652466</v>
      </c>
      <c r="AB399" s="592">
        <v>-0.41436609329347895</v>
      </c>
      <c r="AC399" s="590">
        <v>11.149157360406091</v>
      </c>
      <c r="AD399" s="592">
        <v>-1.0918786574004642</v>
      </c>
      <c r="AE399" s="590">
        <v>9.9985419131200306</v>
      </c>
      <c r="AF399" s="593">
        <v>-0.60464532747617383</v>
      </c>
      <c r="AG399" s="589"/>
      <c r="AH399" s="592"/>
      <c r="AI399" s="590"/>
      <c r="AJ399" s="592"/>
      <c r="AK399" s="590"/>
      <c r="AL399" s="593"/>
      <c r="AM399" s="589">
        <v>3.3382240853658538</v>
      </c>
      <c r="AN399" s="593">
        <v>-3.3686026993696938E-2</v>
      </c>
      <c r="AO399" s="589">
        <v>11.69049773755656</v>
      </c>
      <c r="AP399" s="592">
        <v>-2.7547827001999377</v>
      </c>
      <c r="AQ399" s="590">
        <v>19.689070351758794</v>
      </c>
      <c r="AR399" s="592">
        <v>-3.2474500244167537</v>
      </c>
      <c r="AS399" s="590">
        <v>16.411939191694476</v>
      </c>
      <c r="AT399" s="593">
        <v>-1.990544372951252</v>
      </c>
    </row>
    <row r="400" spans="2:46" s="4" customFormat="1" ht="15" hidden="1" customHeight="1" outlineLevel="1" x14ac:dyDescent="0.25">
      <c r="B400" s="83" t="s">
        <v>129</v>
      </c>
      <c r="C400" s="589">
        <v>8.045600823839866</v>
      </c>
      <c r="D400" s="592">
        <v>-0.5536926450555324</v>
      </c>
      <c r="E400" s="590">
        <v>11.211088467110271</v>
      </c>
      <c r="F400" s="592">
        <v>-1.4123544455797266</v>
      </c>
      <c r="G400" s="590">
        <v>9.2987800729040089</v>
      </c>
      <c r="H400" s="593">
        <v>-0.82423301701220453</v>
      </c>
      <c r="I400" s="589">
        <v>8.2914152656552051</v>
      </c>
      <c r="J400" s="592">
        <v>-0.54374444148132994</v>
      </c>
      <c r="K400" s="590">
        <v>11.187264019875451</v>
      </c>
      <c r="L400" s="592">
        <v>-1.6752401511257844</v>
      </c>
      <c r="M400" s="590">
        <v>9.6599003591704324</v>
      </c>
      <c r="N400" s="593">
        <v>-0.98954434071992203</v>
      </c>
      <c r="O400" s="589"/>
      <c r="P400" s="592"/>
      <c r="Q400" s="590"/>
      <c r="R400" s="592"/>
      <c r="S400" s="590"/>
      <c r="T400" s="593"/>
      <c r="U400" s="589"/>
      <c r="V400" s="592"/>
      <c r="W400" s="590"/>
      <c r="X400" s="592"/>
      <c r="Y400" s="590"/>
      <c r="Z400" s="593"/>
      <c r="AA400" s="589">
        <v>8.6860712858981763</v>
      </c>
      <c r="AB400" s="592">
        <v>-0.29908526444140726</v>
      </c>
      <c r="AC400" s="590">
        <v>10.458874234084536</v>
      </c>
      <c r="AD400" s="592">
        <v>-1.1816150690292115</v>
      </c>
      <c r="AE400" s="590">
        <v>9.216897817028423</v>
      </c>
      <c r="AF400" s="593">
        <v>-0.53140522987749073</v>
      </c>
      <c r="AG400" s="589"/>
      <c r="AH400" s="592"/>
      <c r="AI400" s="590"/>
      <c r="AJ400" s="592"/>
      <c r="AK400" s="590"/>
      <c r="AL400" s="593"/>
      <c r="AM400" s="589">
        <v>2.7296437005852758</v>
      </c>
      <c r="AN400" s="593">
        <v>-5.4314451114811479E-2</v>
      </c>
      <c r="AO400" s="589">
        <v>13.089711934156378</v>
      </c>
      <c r="AP400" s="592">
        <v>4.0293290181033594</v>
      </c>
      <c r="AQ400" s="590">
        <v>26.919211822660099</v>
      </c>
      <c r="AR400" s="592">
        <v>7.156348287984482</v>
      </c>
      <c r="AS400" s="590">
        <v>19.384304932735425</v>
      </c>
      <c r="AT400" s="593">
        <v>6.0752463181705938</v>
      </c>
    </row>
    <row r="401" spans="2:46" s="4" customFormat="1" ht="15" hidden="1" customHeight="1" outlineLevel="1" x14ac:dyDescent="0.25">
      <c r="B401" s="83" t="s">
        <v>152</v>
      </c>
      <c r="C401" s="589">
        <v>8.9231412630862987</v>
      </c>
      <c r="D401" s="592">
        <v>-0.31772576301052702</v>
      </c>
      <c r="E401" s="590">
        <v>12.392802304666365</v>
      </c>
      <c r="F401" s="592">
        <v>-0.57232370356684292</v>
      </c>
      <c r="G401" s="590">
        <v>10.262264363923693</v>
      </c>
      <c r="H401" s="593">
        <v>-0.29545286337727461</v>
      </c>
      <c r="I401" s="589">
        <v>9.2836304422351734</v>
      </c>
      <c r="J401" s="592">
        <v>-0.56307143944988347</v>
      </c>
      <c r="K401" s="590">
        <v>12.501931604087769</v>
      </c>
      <c r="L401" s="592">
        <v>-0.91714088130325422</v>
      </c>
      <c r="M401" s="590">
        <v>10.808715178515065</v>
      </c>
      <c r="N401" s="593">
        <v>-0.57593561581542829</v>
      </c>
      <c r="O401" s="589"/>
      <c r="P401" s="592"/>
      <c r="Q401" s="590"/>
      <c r="R401" s="592"/>
      <c r="S401" s="590"/>
      <c r="T401" s="593"/>
      <c r="U401" s="589"/>
      <c r="V401" s="592"/>
      <c r="W401" s="590"/>
      <c r="X401" s="592"/>
      <c r="Y401" s="590"/>
      <c r="Z401" s="593"/>
      <c r="AA401" s="589">
        <v>9.701418527198717</v>
      </c>
      <c r="AB401" s="592">
        <v>0.47508341574505231</v>
      </c>
      <c r="AC401" s="590">
        <v>11.506199032022806</v>
      </c>
      <c r="AD401" s="592">
        <v>-0.11893251922956161</v>
      </c>
      <c r="AE401" s="590">
        <v>10.190855478442231</v>
      </c>
      <c r="AF401" s="593">
        <v>0.29714033943744411</v>
      </c>
      <c r="AG401" s="589"/>
      <c r="AH401" s="592"/>
      <c r="AI401" s="590"/>
      <c r="AJ401" s="592"/>
      <c r="AK401" s="590"/>
      <c r="AL401" s="593"/>
      <c r="AM401" s="589">
        <v>2.9782300047326076</v>
      </c>
      <c r="AN401" s="593">
        <v>-0.57366917258228822</v>
      </c>
      <c r="AO401" s="589">
        <v>7.3367346938775508</v>
      </c>
      <c r="AP401" s="592">
        <v>-2.8605573757549436</v>
      </c>
      <c r="AQ401" s="590">
        <v>22.536520584329349</v>
      </c>
      <c r="AR401" s="592">
        <v>-3.8048523284721369</v>
      </c>
      <c r="AS401" s="590">
        <v>12.485380116959064</v>
      </c>
      <c r="AT401" s="593">
        <v>-3.2437997940390293</v>
      </c>
    </row>
    <row r="402" spans="2:46" s="4" customFormat="1" ht="15" hidden="1" customHeight="1" outlineLevel="1" x14ac:dyDescent="0.25">
      <c r="B402" s="83" t="s">
        <v>132</v>
      </c>
      <c r="C402" s="589">
        <v>9.2418220758491092</v>
      </c>
      <c r="D402" s="592">
        <v>-0.44721507116746295</v>
      </c>
      <c r="E402" s="590">
        <v>11.211195830766071</v>
      </c>
      <c r="F402" s="592">
        <v>-1.5011601485744137</v>
      </c>
      <c r="G402" s="590">
        <v>10.10915258069987</v>
      </c>
      <c r="H402" s="593">
        <v>-0.72146644863141418</v>
      </c>
      <c r="I402" s="589">
        <v>9.9494280882326205</v>
      </c>
      <c r="J402" s="592">
        <v>-0.50914050630423269</v>
      </c>
      <c r="K402" s="590">
        <v>11.506407004336797</v>
      </c>
      <c r="L402" s="592">
        <v>-1.7133156173061366</v>
      </c>
      <c r="M402" s="590">
        <v>10.768915380374862</v>
      </c>
      <c r="N402" s="593">
        <v>-0.93575900366566422</v>
      </c>
      <c r="O402" s="589"/>
      <c r="P402" s="592"/>
      <c r="Q402" s="590"/>
      <c r="R402" s="592"/>
      <c r="S402" s="590"/>
      <c r="T402" s="593"/>
      <c r="U402" s="589"/>
      <c r="V402" s="592"/>
      <c r="W402" s="590"/>
      <c r="X402" s="592"/>
      <c r="Y402" s="590"/>
      <c r="Z402" s="593"/>
      <c r="AA402" s="589">
        <v>9.7456742815033159</v>
      </c>
      <c r="AB402" s="592">
        <v>0.16009268044183855</v>
      </c>
      <c r="AC402" s="590">
        <v>9.9277318241184158</v>
      </c>
      <c r="AD402" s="592">
        <v>-1.6037309786054585</v>
      </c>
      <c r="AE402" s="590">
        <v>9.8042156627469801</v>
      </c>
      <c r="AF402" s="593">
        <v>-0.36830676933901074</v>
      </c>
      <c r="AG402" s="589"/>
      <c r="AH402" s="592"/>
      <c r="AI402" s="590"/>
      <c r="AJ402" s="592"/>
      <c r="AK402" s="590"/>
      <c r="AL402" s="593"/>
      <c r="AM402" s="589">
        <v>3.2379345258184271</v>
      </c>
      <c r="AN402" s="593">
        <v>0.28192677388044274</v>
      </c>
      <c r="AO402" s="589">
        <v>7.0093141405588488</v>
      </c>
      <c r="AP402" s="592">
        <v>-1.677301746274666</v>
      </c>
      <c r="AQ402" s="590">
        <v>14.819444444444445</v>
      </c>
      <c r="AR402" s="592">
        <v>-2.1950483091787429</v>
      </c>
      <c r="AS402" s="590">
        <v>9.9673855865334033</v>
      </c>
      <c r="AT402" s="593">
        <v>-0.64265625447078101</v>
      </c>
    </row>
    <row r="403" spans="2:46" s="4" customFormat="1" ht="15" hidden="1" customHeight="1" outlineLevel="1" x14ac:dyDescent="0.25">
      <c r="B403" s="83" t="s">
        <v>133</v>
      </c>
      <c r="C403" s="589">
        <v>9.5382734686510346</v>
      </c>
      <c r="D403" s="592">
        <v>5.902408822715266E-2</v>
      </c>
      <c r="E403" s="590">
        <v>11.634772715865553</v>
      </c>
      <c r="F403" s="592">
        <v>9.534448775760751E-2</v>
      </c>
      <c r="G403" s="590">
        <v>10.57634574283016</v>
      </c>
      <c r="H403" s="593">
        <v>0.16408699954181216</v>
      </c>
      <c r="I403" s="589">
        <v>10.410228798388902</v>
      </c>
      <c r="J403" s="592">
        <v>0.65306865316905416</v>
      </c>
      <c r="K403" s="590">
        <v>12.707697408283888</v>
      </c>
      <c r="L403" s="592">
        <v>0.70772429036563622</v>
      </c>
      <c r="M403" s="590">
        <v>11.674338732505111</v>
      </c>
      <c r="N403" s="593">
        <v>0.75688457392197073</v>
      </c>
      <c r="O403" s="589"/>
      <c r="P403" s="592"/>
      <c r="Q403" s="590"/>
      <c r="R403" s="592"/>
      <c r="S403" s="590"/>
      <c r="T403" s="593"/>
      <c r="U403" s="589"/>
      <c r="V403" s="592"/>
      <c r="W403" s="590"/>
      <c r="X403" s="592"/>
      <c r="Y403" s="590"/>
      <c r="Z403" s="593"/>
      <c r="AA403" s="589">
        <v>8.784381381592846</v>
      </c>
      <c r="AB403" s="592">
        <v>-1.1355714518047364</v>
      </c>
      <c r="AC403" s="590">
        <v>8.1354071957397061</v>
      </c>
      <c r="AD403" s="592">
        <v>-1.7983307081474518</v>
      </c>
      <c r="AE403" s="590">
        <v>8.51209144538754</v>
      </c>
      <c r="AF403" s="593">
        <v>-1.4127702071888617</v>
      </c>
      <c r="AG403" s="589"/>
      <c r="AH403" s="592"/>
      <c r="AI403" s="590"/>
      <c r="AJ403" s="592"/>
      <c r="AK403" s="590"/>
      <c r="AL403" s="593"/>
      <c r="AM403" s="589">
        <v>4.8185789167152011</v>
      </c>
      <c r="AN403" s="593">
        <v>1.4807457564521345</v>
      </c>
      <c r="AO403" s="589">
        <v>11.936333699231614</v>
      </c>
      <c r="AP403" s="592">
        <v>4.8428138170519386</v>
      </c>
      <c r="AQ403" s="590">
        <v>22.549803921568628</v>
      </c>
      <c r="AR403" s="592">
        <v>6.4690989122921891</v>
      </c>
      <c r="AS403" s="590">
        <v>18.126715462031108</v>
      </c>
      <c r="AT403" s="593">
        <v>7.0561079086649343</v>
      </c>
    </row>
    <row r="404" spans="2:46" s="4" customFormat="1" ht="15" hidden="1" customHeight="1" outlineLevel="1" x14ac:dyDescent="0.25">
      <c r="B404" s="83" t="s">
        <v>134</v>
      </c>
      <c r="C404" s="589">
        <v>9.4518151861069786</v>
      </c>
      <c r="D404" s="592">
        <v>-0.82085835382329186</v>
      </c>
      <c r="E404" s="590">
        <v>12.063061999156474</v>
      </c>
      <c r="F404" s="592">
        <v>-1.5061687700742947</v>
      </c>
      <c r="G404" s="590">
        <v>10.63158937772493</v>
      </c>
      <c r="H404" s="593">
        <v>-1.0299278349887935</v>
      </c>
      <c r="I404" s="589">
        <v>10.097473186693328</v>
      </c>
      <c r="J404" s="592">
        <v>-1.0631769321634348</v>
      </c>
      <c r="K404" s="590">
        <v>12.982851717795052</v>
      </c>
      <c r="L404" s="592">
        <v>-1.8881169851886668</v>
      </c>
      <c r="M404" s="590">
        <v>11.555300395730903</v>
      </c>
      <c r="N404" s="593">
        <v>-1.3910171822512751</v>
      </c>
      <c r="O404" s="589"/>
      <c r="P404" s="592"/>
      <c r="Q404" s="590"/>
      <c r="R404" s="592"/>
      <c r="S404" s="590"/>
      <c r="T404" s="593"/>
      <c r="U404" s="589"/>
      <c r="V404" s="592"/>
      <c r="W404" s="590"/>
      <c r="X404" s="592"/>
      <c r="Y404" s="590"/>
      <c r="Z404" s="593"/>
      <c r="AA404" s="589">
        <v>9.2362737542527391</v>
      </c>
      <c r="AB404" s="592">
        <v>-0.49263145390933261</v>
      </c>
      <c r="AC404" s="590">
        <v>8.9093393393393399</v>
      </c>
      <c r="AD404" s="592">
        <v>-0.76594850210307541</v>
      </c>
      <c r="AE404" s="590">
        <v>9.1104149084981678</v>
      </c>
      <c r="AF404" s="593">
        <v>-0.59966593742041674</v>
      </c>
      <c r="AG404" s="589"/>
      <c r="AH404" s="592"/>
      <c r="AI404" s="590"/>
      <c r="AJ404" s="592"/>
      <c r="AK404" s="590"/>
      <c r="AL404" s="593"/>
      <c r="AM404" s="589">
        <v>2.8552650585006498</v>
      </c>
      <c r="AN404" s="593">
        <v>-0.92929634500812197</v>
      </c>
      <c r="AO404" s="589">
        <v>12.659185369908561</v>
      </c>
      <c r="AP404" s="592">
        <v>-0.51503065796600289</v>
      </c>
      <c r="AQ404" s="590">
        <v>39.994923857868024</v>
      </c>
      <c r="AR404" s="592">
        <v>-23.735776321665192</v>
      </c>
      <c r="AS404" s="590">
        <v>24.96526508226691</v>
      </c>
      <c r="AT404" s="593">
        <v>-8.0678801927683494</v>
      </c>
    </row>
    <row r="405" spans="2:46" s="4" customFormat="1" ht="15" hidden="1" customHeight="1" outlineLevel="1" x14ac:dyDescent="0.25">
      <c r="B405" s="83" t="s">
        <v>135</v>
      </c>
      <c r="C405" s="589">
        <v>8.9999687094200294</v>
      </c>
      <c r="D405" s="592">
        <v>-0.93653660929028604</v>
      </c>
      <c r="E405" s="590">
        <v>11.487008971564702</v>
      </c>
      <c r="F405" s="592">
        <v>-0.826695625517333</v>
      </c>
      <c r="G405" s="590">
        <v>10.083221843967873</v>
      </c>
      <c r="H405" s="593">
        <v>-0.83560121866276837</v>
      </c>
      <c r="I405" s="589">
        <v>9.6674941588785046</v>
      </c>
      <c r="J405" s="592">
        <v>-1.1526026781962617</v>
      </c>
      <c r="K405" s="590">
        <v>12.017982583253978</v>
      </c>
      <c r="L405" s="592">
        <v>-1.1578496040440847</v>
      </c>
      <c r="M405" s="590">
        <v>10.875917950318932</v>
      </c>
      <c r="N405" s="593">
        <v>-1.0910807993281448</v>
      </c>
      <c r="O405" s="589"/>
      <c r="P405" s="592"/>
      <c r="Q405" s="590"/>
      <c r="R405" s="592"/>
      <c r="S405" s="590"/>
      <c r="T405" s="593"/>
      <c r="U405" s="589"/>
      <c r="V405" s="592"/>
      <c r="W405" s="590"/>
      <c r="X405" s="592"/>
      <c r="Y405" s="590"/>
      <c r="Z405" s="593"/>
      <c r="AA405" s="589">
        <v>9.0904030554201203</v>
      </c>
      <c r="AB405" s="592">
        <v>-0.58079642884596616</v>
      </c>
      <c r="AC405" s="590">
        <v>9.4807993258697483</v>
      </c>
      <c r="AD405" s="592">
        <v>-0.35638116717233004</v>
      </c>
      <c r="AE405" s="590">
        <v>9.2216197990424167</v>
      </c>
      <c r="AF405" s="593">
        <v>-0.50400473551854752</v>
      </c>
      <c r="AG405" s="589"/>
      <c r="AH405" s="592"/>
      <c r="AI405" s="590"/>
      <c r="AJ405" s="592"/>
      <c r="AK405" s="590"/>
      <c r="AL405" s="593"/>
      <c r="AM405" s="589">
        <v>3.2320879640576967</v>
      </c>
      <c r="AN405" s="593">
        <v>-0.19727169907574327</v>
      </c>
      <c r="AO405" s="589">
        <v>8.1752392344497604</v>
      </c>
      <c r="AP405" s="592">
        <v>-3.3296151344822782</v>
      </c>
      <c r="AQ405" s="590">
        <v>20.596047430830041</v>
      </c>
      <c r="AR405" s="592">
        <v>-1.2633275691699595</v>
      </c>
      <c r="AS405" s="590">
        <v>13.525025536261492</v>
      </c>
      <c r="AT405" s="593">
        <v>-2.3640329879115356</v>
      </c>
    </row>
    <row r="406" spans="2:46" s="4" customFormat="1" ht="15" hidden="1" customHeight="1" outlineLevel="1" x14ac:dyDescent="0.25">
      <c r="B406" s="83" t="s">
        <v>153</v>
      </c>
      <c r="C406" s="589">
        <v>9.1189753710784913</v>
      </c>
      <c r="D406" s="592">
        <v>-0.27919058767128213</v>
      </c>
      <c r="E406" s="590">
        <v>10.76760212072346</v>
      </c>
      <c r="F406" s="592">
        <v>-1.4393455773071224</v>
      </c>
      <c r="G406" s="590">
        <v>9.802831541563604</v>
      </c>
      <c r="H406" s="593">
        <v>-0.71913550786225677</v>
      </c>
      <c r="I406" s="589">
        <v>9.8699043507035817</v>
      </c>
      <c r="J406" s="592">
        <v>-0.275326509742575</v>
      </c>
      <c r="K406" s="590">
        <v>10.9506300420028</v>
      </c>
      <c r="L406" s="592">
        <v>-1.5104450667094049</v>
      </c>
      <c r="M406" s="590">
        <v>10.395101128328081</v>
      </c>
      <c r="N406" s="593">
        <v>-0.83153161664292163</v>
      </c>
      <c r="O406" s="589"/>
      <c r="P406" s="592"/>
      <c r="Q406" s="590"/>
      <c r="R406" s="592"/>
      <c r="S406" s="590"/>
      <c r="T406" s="593"/>
      <c r="U406" s="589"/>
      <c r="V406" s="592"/>
      <c r="W406" s="590"/>
      <c r="X406" s="592"/>
      <c r="Y406" s="590"/>
      <c r="Z406" s="593"/>
      <c r="AA406" s="589">
        <v>9.1162154828744963</v>
      </c>
      <c r="AB406" s="592">
        <v>-0.17494877883730453</v>
      </c>
      <c r="AC406" s="590">
        <v>9.940785016935644</v>
      </c>
      <c r="AD406" s="592">
        <v>-1.1809987209970618</v>
      </c>
      <c r="AE406" s="590">
        <v>9.3996520833904071</v>
      </c>
      <c r="AF406" s="593">
        <v>-0.49300455854623237</v>
      </c>
      <c r="AG406" s="589"/>
      <c r="AH406" s="592"/>
      <c r="AI406" s="590"/>
      <c r="AJ406" s="592"/>
      <c r="AK406" s="590"/>
      <c r="AL406" s="593"/>
      <c r="AM406" s="589">
        <v>3.2999674302464443</v>
      </c>
      <c r="AN406" s="593">
        <v>0.3348110365021939</v>
      </c>
      <c r="AO406" s="589">
        <v>15.064579256360078</v>
      </c>
      <c r="AP406" s="592">
        <v>-12.05839808991824</v>
      </c>
      <c r="AQ406" s="590">
        <v>19.599457504520796</v>
      </c>
      <c r="AR406" s="592">
        <v>-3.4656204056533575</v>
      </c>
      <c r="AS406" s="590">
        <v>17.421522556390979</v>
      </c>
      <c r="AT406" s="593">
        <v>-7.1109525752649603</v>
      </c>
    </row>
    <row r="407" spans="2:46" s="4" customFormat="1" ht="15" hidden="1" customHeight="1" outlineLevel="1" x14ac:dyDescent="0.25">
      <c r="B407" s="83" t="s">
        <v>124</v>
      </c>
      <c r="C407" s="589">
        <v>8.8505234179101855</v>
      </c>
      <c r="D407" s="592">
        <v>-0.55230456333724653</v>
      </c>
      <c r="E407" s="590">
        <v>11.198227731393741</v>
      </c>
      <c r="F407" s="592">
        <v>-1.3039446242254957</v>
      </c>
      <c r="G407" s="590">
        <v>9.8046578194119185</v>
      </c>
      <c r="H407" s="593">
        <v>-0.90162416271453694</v>
      </c>
      <c r="I407" s="589">
        <v>9.1977006500342569</v>
      </c>
      <c r="J407" s="592">
        <v>-0.48416280523557376</v>
      </c>
      <c r="K407" s="590">
        <v>10.561426109651839</v>
      </c>
      <c r="L407" s="592">
        <v>-1.6065796426850483</v>
      </c>
      <c r="M407" s="590">
        <v>9.8791529419633157</v>
      </c>
      <c r="N407" s="593">
        <v>-1.0239245008721092</v>
      </c>
      <c r="O407" s="589"/>
      <c r="P407" s="592"/>
      <c r="Q407" s="590"/>
      <c r="R407" s="592"/>
      <c r="S407" s="590"/>
      <c r="T407" s="593"/>
      <c r="U407" s="589"/>
      <c r="V407" s="592"/>
      <c r="W407" s="590"/>
      <c r="X407" s="592"/>
      <c r="Y407" s="590"/>
      <c r="Z407" s="593"/>
      <c r="AA407" s="589">
        <v>9.6236531673787855</v>
      </c>
      <c r="AB407" s="592">
        <v>-0.17908888335361972</v>
      </c>
      <c r="AC407" s="590">
        <v>12.91864106351551</v>
      </c>
      <c r="AD407" s="592">
        <v>-5.4345803802338111E-2</v>
      </c>
      <c r="AE407" s="590">
        <v>10.553284768874294</v>
      </c>
      <c r="AF407" s="593">
        <v>-0.27443013419456364</v>
      </c>
      <c r="AG407" s="589"/>
      <c r="AH407" s="592"/>
      <c r="AI407" s="590"/>
      <c r="AJ407" s="592"/>
      <c r="AK407" s="590"/>
      <c r="AL407" s="593"/>
      <c r="AM407" s="589">
        <v>3.0697766356987546</v>
      </c>
      <c r="AN407" s="593">
        <v>-0.41078873532598026</v>
      </c>
      <c r="AO407" s="589">
        <v>13.128751210067763</v>
      </c>
      <c r="AP407" s="592">
        <v>-1.2114642297886107</v>
      </c>
      <c r="AQ407" s="590">
        <v>17.605300859598852</v>
      </c>
      <c r="AR407" s="592">
        <v>-4.5501218560288166</v>
      </c>
      <c r="AS407" s="590">
        <v>15.701523260601071</v>
      </c>
      <c r="AT407" s="593">
        <v>-2.6437721442129316</v>
      </c>
    </row>
    <row r="408" spans="2:46" s="4" customFormat="1" ht="15" hidden="1" customHeight="1" outlineLevel="1" x14ac:dyDescent="0.25">
      <c r="B408" s="83" t="s">
        <v>125</v>
      </c>
      <c r="C408" s="589">
        <v>8.8134690860451617</v>
      </c>
      <c r="D408" s="592">
        <v>7.4324121298044332E-2</v>
      </c>
      <c r="E408" s="590">
        <v>9.5510812183227465</v>
      </c>
      <c r="F408" s="592">
        <v>-1.1589554215514113</v>
      </c>
      <c r="G408" s="590">
        <v>9.1666016852360652</v>
      </c>
      <c r="H408" s="593">
        <v>-0.47797426555334077</v>
      </c>
      <c r="I408" s="589">
        <v>8.88874071251667</v>
      </c>
      <c r="J408" s="592">
        <v>0.5371325855116531</v>
      </c>
      <c r="K408" s="590">
        <v>9.2719749032628194</v>
      </c>
      <c r="L408" s="592">
        <v>-0.94901455661917211</v>
      </c>
      <c r="M408" s="590">
        <v>9.105395725652297</v>
      </c>
      <c r="N408" s="593">
        <v>-0.22003216647816615</v>
      </c>
      <c r="O408" s="589"/>
      <c r="P408" s="592"/>
      <c r="Q408" s="590"/>
      <c r="R408" s="592"/>
      <c r="S408" s="590"/>
      <c r="T408" s="593"/>
      <c r="U408" s="589"/>
      <c r="V408" s="592"/>
      <c r="W408" s="590"/>
      <c r="X408" s="592"/>
      <c r="Y408" s="590"/>
      <c r="Z408" s="593"/>
      <c r="AA408" s="589">
        <v>9.7794745281855189</v>
      </c>
      <c r="AB408" s="592">
        <v>-0.26989057037537201</v>
      </c>
      <c r="AC408" s="590">
        <v>9.9524594798341504</v>
      </c>
      <c r="AD408" s="592">
        <v>-1.9842106772339125</v>
      </c>
      <c r="AE408" s="590">
        <v>9.8389222623423311</v>
      </c>
      <c r="AF408" s="593">
        <v>-0.90132612772206677</v>
      </c>
      <c r="AG408" s="589"/>
      <c r="AH408" s="592"/>
      <c r="AI408" s="590"/>
      <c r="AJ408" s="592"/>
      <c r="AK408" s="590"/>
      <c r="AL408" s="593"/>
      <c r="AM408" s="589">
        <v>3.3329228702563527</v>
      </c>
      <c r="AN408" s="593">
        <v>-0.70886143239751531</v>
      </c>
      <c r="AO408" s="589">
        <v>13.093908629441625</v>
      </c>
      <c r="AP408" s="592">
        <v>-1.2561674740591364</v>
      </c>
      <c r="AQ408" s="590">
        <v>21.252854812398041</v>
      </c>
      <c r="AR408" s="592">
        <v>1.6361725256126611</v>
      </c>
      <c r="AS408" s="590">
        <v>17.247923588039868</v>
      </c>
      <c r="AT408" s="593">
        <v>0.53771779215578519</v>
      </c>
    </row>
    <row r="409" spans="2:46" s="4" customFormat="1" ht="15.75" collapsed="1" x14ac:dyDescent="0.25">
      <c r="B409" s="106">
        <v>1989</v>
      </c>
      <c r="C409" s="594">
        <v>9.0422944570807058</v>
      </c>
      <c r="D409" s="599">
        <v>-0.47992006928072328</v>
      </c>
      <c r="E409" s="596">
        <v>11.306665889249363</v>
      </c>
      <c r="F409" s="599">
        <v>-1.2038351553571687</v>
      </c>
      <c r="G409" s="596">
        <v>10.031537955306085</v>
      </c>
      <c r="H409" s="600">
        <v>-0.72812600489253754</v>
      </c>
      <c r="I409" s="594">
        <v>9.4553127109653783</v>
      </c>
      <c r="J409" s="599">
        <v>-0.41768820973535625</v>
      </c>
      <c r="K409" s="596">
        <v>11.362261419921682</v>
      </c>
      <c r="L409" s="599">
        <v>-1.2813643234656489</v>
      </c>
      <c r="M409" s="596">
        <v>10.430256920279652</v>
      </c>
      <c r="N409" s="600">
        <v>-0.78942575429278961</v>
      </c>
      <c r="O409" s="594"/>
      <c r="P409" s="599"/>
      <c r="Q409" s="596"/>
      <c r="R409" s="599"/>
      <c r="S409" s="596"/>
      <c r="T409" s="600"/>
      <c r="U409" s="594"/>
      <c r="V409" s="599"/>
      <c r="W409" s="596"/>
      <c r="X409" s="599"/>
      <c r="Y409" s="596"/>
      <c r="Z409" s="600"/>
      <c r="AA409" s="594">
        <v>9.4705025560243214</v>
      </c>
      <c r="AB409" s="599">
        <v>-0.30914581034951993</v>
      </c>
      <c r="AC409" s="596">
        <v>10.517702493807386</v>
      </c>
      <c r="AD409" s="599">
        <v>-1.0819515872995549</v>
      </c>
      <c r="AE409" s="596">
        <v>9.8222873173734815</v>
      </c>
      <c r="AF409" s="600">
        <v>-0.5406809400208008</v>
      </c>
      <c r="AG409" s="594"/>
      <c r="AH409" s="599"/>
      <c r="AI409" s="596"/>
      <c r="AJ409" s="599"/>
      <c r="AK409" s="596"/>
      <c r="AL409" s="600"/>
      <c r="AM409" s="594">
        <v>3.3006575352789342</v>
      </c>
      <c r="AN409" s="600">
        <v>-9.533307564538207E-2</v>
      </c>
      <c r="AO409" s="594">
        <v>11.719438065649062</v>
      </c>
      <c r="AP409" s="599">
        <v>-1.7958400174461246</v>
      </c>
      <c r="AQ409" s="596">
        <v>23.985272459499264</v>
      </c>
      <c r="AR409" s="599">
        <v>-3.1906054335574012</v>
      </c>
      <c r="AS409" s="596">
        <v>17.430685386364456</v>
      </c>
      <c r="AT409" s="600">
        <v>-1.8694709230436821</v>
      </c>
    </row>
    <row r="410" spans="2:46" s="4" customFormat="1" ht="15" hidden="1" customHeight="1" outlineLevel="1" x14ac:dyDescent="0.25">
      <c r="B410" s="83" t="s">
        <v>126</v>
      </c>
      <c r="C410" s="589">
        <v>9.8018086915200886</v>
      </c>
      <c r="D410" s="584">
        <v>-0.11904426728782447</v>
      </c>
      <c r="E410" s="590">
        <v>13.032385075242217</v>
      </c>
      <c r="F410" s="584">
        <v>0.40730949889038648</v>
      </c>
      <c r="G410" s="590">
        <v>11.154534037107849</v>
      </c>
      <c r="H410" s="591">
        <v>0.16683880967956277</v>
      </c>
      <c r="I410" s="589">
        <v>9.7163913163100872</v>
      </c>
      <c r="J410" s="584">
        <v>-0.34308347396481942</v>
      </c>
      <c r="K410" s="590">
        <v>12.753436705092819</v>
      </c>
      <c r="L410" s="584">
        <v>0.59609888162596292</v>
      </c>
      <c r="M410" s="590">
        <v>11.210463607015676</v>
      </c>
      <c r="N410" s="591">
        <v>0.12130232679575137</v>
      </c>
      <c r="O410" s="589"/>
      <c r="P410" s="584"/>
      <c r="Q410" s="590"/>
      <c r="R410" s="584"/>
      <c r="S410" s="590"/>
      <c r="T410" s="591"/>
      <c r="U410" s="589"/>
      <c r="V410" s="584"/>
      <c r="W410" s="590"/>
      <c r="X410" s="584"/>
      <c r="Y410" s="590"/>
      <c r="Z410" s="591"/>
      <c r="AA410" s="589">
        <v>10.549105898283484</v>
      </c>
      <c r="AB410" s="584">
        <v>-0.142239854117161</v>
      </c>
      <c r="AC410" s="590">
        <v>13.269892328999687</v>
      </c>
      <c r="AD410" s="584">
        <v>-0.16737244704060039</v>
      </c>
      <c r="AE410" s="590">
        <v>11.387928540929188</v>
      </c>
      <c r="AF410" s="591">
        <v>-5.238723028126735E-2</v>
      </c>
      <c r="AG410" s="589"/>
      <c r="AH410" s="584"/>
      <c r="AI410" s="590"/>
      <c r="AJ410" s="584"/>
      <c r="AK410" s="590"/>
      <c r="AL410" s="591"/>
      <c r="AM410" s="589">
        <v>3.8172012081116065</v>
      </c>
      <c r="AN410" s="591">
        <v>0.10432285288602117</v>
      </c>
      <c r="AO410" s="589">
        <v>18.749367088607595</v>
      </c>
      <c r="AP410" s="584">
        <v>8.7378968070643204</v>
      </c>
      <c r="AQ410" s="590">
        <v>34.020576131687243</v>
      </c>
      <c r="AR410" s="584">
        <v>11.536040049213018</v>
      </c>
      <c r="AS410" s="590">
        <v>24.565830721003135</v>
      </c>
      <c r="AT410" s="591">
        <v>8.9756289918965066</v>
      </c>
    </row>
    <row r="411" spans="2:46" s="4" customFormat="1" ht="15" hidden="1" customHeight="1" outlineLevel="1" x14ac:dyDescent="0.25">
      <c r="B411" s="83" t="s">
        <v>127</v>
      </c>
      <c r="C411" s="589">
        <v>10.084673991751409</v>
      </c>
      <c r="D411" s="592">
        <v>-3.2278845552820457E-2</v>
      </c>
      <c r="E411" s="590">
        <v>14.15325948792446</v>
      </c>
      <c r="F411" s="592">
        <v>1.4098283347025458</v>
      </c>
      <c r="G411" s="590">
        <v>11.750804037850198</v>
      </c>
      <c r="H411" s="593">
        <v>0.64190550345217723</v>
      </c>
      <c r="I411" s="589">
        <v>10.135510615651784</v>
      </c>
      <c r="J411" s="592">
        <v>1.2918822995196422E-2</v>
      </c>
      <c r="K411" s="590">
        <v>13.50427711633465</v>
      </c>
      <c r="L411" s="592">
        <v>1.5676687717855255</v>
      </c>
      <c r="M411" s="590">
        <v>11.786416711301554</v>
      </c>
      <c r="N411" s="593">
        <v>0.80522728599327742</v>
      </c>
      <c r="O411" s="589"/>
      <c r="P411" s="592"/>
      <c r="Q411" s="590"/>
      <c r="R411" s="592"/>
      <c r="S411" s="590"/>
      <c r="T411" s="593"/>
      <c r="U411" s="589"/>
      <c r="V411" s="592"/>
      <c r="W411" s="590"/>
      <c r="X411" s="592"/>
      <c r="Y411" s="590"/>
      <c r="Z411" s="593"/>
      <c r="AA411" s="589">
        <v>10.766899226440149</v>
      </c>
      <c r="AB411" s="592">
        <v>5.5225962379452653E-2</v>
      </c>
      <c r="AC411" s="590">
        <v>14.84286241239395</v>
      </c>
      <c r="AD411" s="592">
        <v>0.24195107766830048</v>
      </c>
      <c r="AE411" s="590">
        <v>11.931451370069256</v>
      </c>
      <c r="AF411" s="593">
        <v>0.26411601512018557</v>
      </c>
      <c r="AG411" s="589"/>
      <c r="AH411" s="592"/>
      <c r="AI411" s="590"/>
      <c r="AJ411" s="592"/>
      <c r="AK411" s="590"/>
      <c r="AL411" s="593"/>
      <c r="AM411" s="589">
        <v>3.1930864911773216</v>
      </c>
      <c r="AN411" s="593">
        <v>-2.0397902211514451</v>
      </c>
      <c r="AO411" s="589">
        <v>19.109992254066615</v>
      </c>
      <c r="AP411" s="592">
        <v>7.3408704410354542</v>
      </c>
      <c r="AQ411" s="590">
        <v>75.334630350194558</v>
      </c>
      <c r="AR411" s="592">
        <v>45.445350912584715</v>
      </c>
      <c r="AS411" s="590">
        <v>35.120775623268699</v>
      </c>
      <c r="AT411" s="593">
        <v>15.265089348758895</v>
      </c>
    </row>
    <row r="412" spans="2:46" s="4" customFormat="1" ht="15" hidden="1" customHeight="1" outlineLevel="1" x14ac:dyDescent="0.25">
      <c r="B412" s="83" t="s">
        <v>128</v>
      </c>
      <c r="C412" s="589">
        <v>9.4625781922634431</v>
      </c>
      <c r="D412" s="592">
        <v>-0.26518146063578918</v>
      </c>
      <c r="E412" s="590">
        <v>12.327770714664691</v>
      </c>
      <c r="F412" s="592">
        <v>-8.1955547947236695E-2</v>
      </c>
      <c r="G412" s="590">
        <v>10.700843644544433</v>
      </c>
      <c r="H412" s="593">
        <v>-2.4796149116500743E-2</v>
      </c>
      <c r="I412" s="589">
        <v>9.7077179643003522</v>
      </c>
      <c r="J412" s="592">
        <v>-0.32220634480015775</v>
      </c>
      <c r="K412" s="590">
        <v>12.173610077529869</v>
      </c>
      <c r="L412" s="592">
        <v>-0.13391693622258671</v>
      </c>
      <c r="M412" s="590">
        <v>10.967510921860312</v>
      </c>
      <c r="N412" s="593">
        <v>-0.11558425765404401</v>
      </c>
      <c r="O412" s="589"/>
      <c r="P412" s="592"/>
      <c r="Q412" s="590"/>
      <c r="R412" s="592"/>
      <c r="S412" s="590"/>
      <c r="T412" s="593"/>
      <c r="U412" s="589"/>
      <c r="V412" s="592"/>
      <c r="W412" s="590"/>
      <c r="X412" s="592"/>
      <c r="Y412" s="590"/>
      <c r="Z412" s="593"/>
      <c r="AA412" s="589">
        <v>9.823514679818139</v>
      </c>
      <c r="AB412" s="592">
        <v>-0.15509700050973052</v>
      </c>
      <c r="AC412" s="590">
        <v>12.241036017806556</v>
      </c>
      <c r="AD412" s="592">
        <v>0.24313735979996487</v>
      </c>
      <c r="AE412" s="590">
        <v>10.603187240596204</v>
      </c>
      <c r="AF412" s="593">
        <v>6.525483765950213E-2</v>
      </c>
      <c r="AG412" s="589"/>
      <c r="AH412" s="592"/>
      <c r="AI412" s="590"/>
      <c r="AJ412" s="592"/>
      <c r="AK412" s="590"/>
      <c r="AL412" s="593"/>
      <c r="AM412" s="589">
        <v>3.3719101123595507</v>
      </c>
      <c r="AN412" s="593">
        <v>-2.1006173601679219</v>
      </c>
      <c r="AO412" s="589">
        <v>14.445280437756498</v>
      </c>
      <c r="AP412" s="592">
        <v>4.5274425999186594</v>
      </c>
      <c r="AQ412" s="590">
        <v>22.936520376175547</v>
      </c>
      <c r="AR412" s="592">
        <v>-5.5796086560825167</v>
      </c>
      <c r="AS412" s="590">
        <v>18.402483564645728</v>
      </c>
      <c r="AT412" s="593">
        <v>0.80222975753912706</v>
      </c>
    </row>
    <row r="413" spans="2:46" s="4" customFormat="1" ht="15" hidden="1" customHeight="1" outlineLevel="1" x14ac:dyDescent="0.25">
      <c r="B413" s="83" t="s">
        <v>129</v>
      </c>
      <c r="C413" s="589">
        <v>8.5992934688953984</v>
      </c>
      <c r="D413" s="592">
        <v>0.29003414913194625</v>
      </c>
      <c r="E413" s="590">
        <v>12.623442912689997</v>
      </c>
      <c r="F413" s="592">
        <v>1.1402110400812955</v>
      </c>
      <c r="G413" s="590">
        <v>10.123013089916213</v>
      </c>
      <c r="H413" s="593">
        <v>0.71793246847599157</v>
      </c>
      <c r="I413" s="589">
        <v>8.8351597071365351</v>
      </c>
      <c r="J413" s="592">
        <v>0.39711441437140849</v>
      </c>
      <c r="K413" s="590">
        <v>12.862504171001236</v>
      </c>
      <c r="L413" s="592">
        <v>1.4219191227111949</v>
      </c>
      <c r="M413" s="590">
        <v>10.649444699890354</v>
      </c>
      <c r="N413" s="593">
        <v>0.93902226693060165</v>
      </c>
      <c r="O413" s="589"/>
      <c r="P413" s="592"/>
      <c r="Q413" s="590"/>
      <c r="R413" s="592"/>
      <c r="S413" s="590"/>
      <c r="T413" s="593"/>
      <c r="U413" s="589"/>
      <c r="V413" s="592"/>
      <c r="W413" s="590"/>
      <c r="X413" s="592"/>
      <c r="Y413" s="590"/>
      <c r="Z413" s="593"/>
      <c r="AA413" s="589">
        <v>8.9851565503395836</v>
      </c>
      <c r="AB413" s="592">
        <v>0.26404787511252437</v>
      </c>
      <c r="AC413" s="590">
        <v>11.640489303113748</v>
      </c>
      <c r="AD413" s="592">
        <v>0.46905905485974309</v>
      </c>
      <c r="AE413" s="590">
        <v>9.7483030469059138</v>
      </c>
      <c r="AF413" s="593">
        <v>0.41435321791006707</v>
      </c>
      <c r="AG413" s="589"/>
      <c r="AH413" s="592"/>
      <c r="AI413" s="590"/>
      <c r="AJ413" s="592"/>
      <c r="AK413" s="590"/>
      <c r="AL413" s="593"/>
      <c r="AM413" s="589">
        <v>2.7839581517000873</v>
      </c>
      <c r="AN413" s="593">
        <v>-1.9487012573201303</v>
      </c>
      <c r="AO413" s="589">
        <v>9.0603829160530189</v>
      </c>
      <c r="AP413" s="592">
        <v>3.0367553969425254</v>
      </c>
      <c r="AQ413" s="590">
        <v>19.762863534675617</v>
      </c>
      <c r="AR413" s="592">
        <v>2.6646267588569756</v>
      </c>
      <c r="AS413" s="590">
        <v>13.309058614564831</v>
      </c>
      <c r="AT413" s="593">
        <v>3.3475718254918352</v>
      </c>
    </row>
    <row r="414" spans="2:46" s="4" customFormat="1" ht="15" hidden="1" customHeight="1" outlineLevel="1" x14ac:dyDescent="0.25">
      <c r="B414" s="83" t="s">
        <v>152</v>
      </c>
      <c r="C414" s="589">
        <v>9.2408670260968258</v>
      </c>
      <c r="D414" s="592">
        <v>-8.3906222728439062E-2</v>
      </c>
      <c r="E414" s="590">
        <v>12.965126008233208</v>
      </c>
      <c r="F414" s="592">
        <v>2.3216187655720102</v>
      </c>
      <c r="G414" s="590">
        <v>10.557717227300968</v>
      </c>
      <c r="H414" s="593">
        <v>0.79496474735643652</v>
      </c>
      <c r="I414" s="589">
        <v>9.8467018816850569</v>
      </c>
      <c r="J414" s="592">
        <v>-1.2507528036479698E-2</v>
      </c>
      <c r="K414" s="590">
        <v>13.419072485391023</v>
      </c>
      <c r="L414" s="592">
        <v>3.0253896209408957</v>
      </c>
      <c r="M414" s="590">
        <v>11.384650794330494</v>
      </c>
      <c r="N414" s="593">
        <v>1.2926500368475651</v>
      </c>
      <c r="O414" s="589"/>
      <c r="P414" s="592"/>
      <c r="Q414" s="590"/>
      <c r="R414" s="592"/>
      <c r="S414" s="590"/>
      <c r="T414" s="593"/>
      <c r="U414" s="589"/>
      <c r="V414" s="592"/>
      <c r="W414" s="590"/>
      <c r="X414" s="592"/>
      <c r="Y414" s="590"/>
      <c r="Z414" s="593"/>
      <c r="AA414" s="589">
        <v>9.2263351114536647</v>
      </c>
      <c r="AB414" s="592">
        <v>-0.10699180162247401</v>
      </c>
      <c r="AC414" s="590">
        <v>11.625131551252368</v>
      </c>
      <c r="AD414" s="592">
        <v>0.83351699191583073</v>
      </c>
      <c r="AE414" s="590">
        <v>9.8937151390047866</v>
      </c>
      <c r="AF414" s="593">
        <v>0.23025703911206996</v>
      </c>
      <c r="AG414" s="589"/>
      <c r="AH414" s="592"/>
      <c r="AI414" s="590"/>
      <c r="AJ414" s="592"/>
      <c r="AK414" s="590"/>
      <c r="AL414" s="593"/>
      <c r="AM414" s="589">
        <v>3.5518991773148958</v>
      </c>
      <c r="AN414" s="593">
        <v>-1.5569599269675498</v>
      </c>
      <c r="AO414" s="589">
        <v>10.197292069632494</v>
      </c>
      <c r="AP414" s="592">
        <v>-3.5451293199363576E-2</v>
      </c>
      <c r="AQ414" s="590">
        <v>26.341372912801486</v>
      </c>
      <c r="AR414" s="592">
        <v>-0.95029375386518211</v>
      </c>
      <c r="AS414" s="590">
        <v>15.729179910998093</v>
      </c>
      <c r="AT414" s="593">
        <v>2.0317186980220701</v>
      </c>
    </row>
    <row r="415" spans="2:46" s="4" customFormat="1" ht="15" hidden="1" customHeight="1" outlineLevel="1" x14ac:dyDescent="0.25">
      <c r="B415" s="83" t="s">
        <v>132</v>
      </c>
      <c r="C415" s="589">
        <v>9.6890371470165721</v>
      </c>
      <c r="D415" s="592">
        <v>-0.10555712133867345</v>
      </c>
      <c r="E415" s="590">
        <v>12.712355979340485</v>
      </c>
      <c r="F415" s="592">
        <v>-7.0698788604598661E-2</v>
      </c>
      <c r="G415" s="590">
        <v>10.830619029331285</v>
      </c>
      <c r="H415" s="593">
        <v>-1.0925595262724741E-2</v>
      </c>
      <c r="I415" s="589">
        <v>10.458568594536853</v>
      </c>
      <c r="J415" s="592">
        <v>-5.1178472421259613E-2</v>
      </c>
      <c r="K415" s="590">
        <v>13.219722621642934</v>
      </c>
      <c r="L415" s="592">
        <v>-0.17371266566195409</v>
      </c>
      <c r="M415" s="590">
        <v>11.704674384040526</v>
      </c>
      <c r="N415" s="593">
        <v>-0.12779165882092869</v>
      </c>
      <c r="O415" s="589"/>
      <c r="P415" s="592"/>
      <c r="Q415" s="590"/>
      <c r="R415" s="592"/>
      <c r="S415" s="590"/>
      <c r="T415" s="593"/>
      <c r="U415" s="589"/>
      <c r="V415" s="592"/>
      <c r="W415" s="590"/>
      <c r="X415" s="592"/>
      <c r="Y415" s="590"/>
      <c r="Z415" s="593"/>
      <c r="AA415" s="589">
        <v>9.5855816010614774</v>
      </c>
      <c r="AB415" s="592">
        <v>-0.24302199784592204</v>
      </c>
      <c r="AC415" s="590">
        <v>11.531462802723874</v>
      </c>
      <c r="AD415" s="592">
        <v>0.56776686563344114</v>
      </c>
      <c r="AE415" s="590">
        <v>10.172522432085991</v>
      </c>
      <c r="AF415" s="593">
        <v>6.9926693463107981E-2</v>
      </c>
      <c r="AG415" s="589"/>
      <c r="AH415" s="592"/>
      <c r="AI415" s="590"/>
      <c r="AJ415" s="592"/>
      <c r="AK415" s="590"/>
      <c r="AL415" s="593"/>
      <c r="AM415" s="589">
        <v>2.9560077519379844</v>
      </c>
      <c r="AN415" s="593">
        <v>-1.1308880777601482</v>
      </c>
      <c r="AO415" s="589">
        <v>8.6866158868335148</v>
      </c>
      <c r="AP415" s="592">
        <v>-3.184387420773982</v>
      </c>
      <c r="AQ415" s="590">
        <v>17.014492753623188</v>
      </c>
      <c r="AR415" s="592">
        <v>-0.96485827882519004</v>
      </c>
      <c r="AS415" s="590">
        <v>10.610041841004184</v>
      </c>
      <c r="AT415" s="593">
        <v>-2.9228634559460556</v>
      </c>
    </row>
    <row r="416" spans="2:46" s="4" customFormat="1" ht="15" hidden="1" customHeight="1" outlineLevel="1" x14ac:dyDescent="0.25">
      <c r="B416" s="83" t="s">
        <v>133</v>
      </c>
      <c r="C416" s="589">
        <v>9.479249380423882</v>
      </c>
      <c r="D416" s="592">
        <v>0.54043931915332344</v>
      </c>
      <c r="E416" s="590">
        <v>11.539428228107946</v>
      </c>
      <c r="F416" s="592">
        <v>-1.3071539979132414</v>
      </c>
      <c r="G416" s="590">
        <v>10.412258743288348</v>
      </c>
      <c r="H416" s="593">
        <v>-2.582447493340112E-2</v>
      </c>
      <c r="I416" s="589">
        <v>9.7571601452198475</v>
      </c>
      <c r="J416" s="592">
        <v>0.91497863097592536</v>
      </c>
      <c r="K416" s="590">
        <v>11.999973117918252</v>
      </c>
      <c r="L416" s="592">
        <v>-1.5689609174307169</v>
      </c>
      <c r="M416" s="590">
        <v>10.917454158583141</v>
      </c>
      <c r="N416" s="593">
        <v>-4.6326785543229221E-3</v>
      </c>
      <c r="O416" s="589"/>
      <c r="P416" s="592"/>
      <c r="Q416" s="590"/>
      <c r="R416" s="592"/>
      <c r="S416" s="590"/>
      <c r="T416" s="593"/>
      <c r="U416" s="589"/>
      <c r="V416" s="592"/>
      <c r="W416" s="590"/>
      <c r="X416" s="592"/>
      <c r="Y416" s="590"/>
      <c r="Z416" s="593"/>
      <c r="AA416" s="589">
        <v>9.9199528333975824</v>
      </c>
      <c r="AB416" s="592">
        <v>-1.1742859444607845E-2</v>
      </c>
      <c r="AC416" s="590">
        <v>9.9337379038871578</v>
      </c>
      <c r="AD416" s="592">
        <v>-0.18591718107353117</v>
      </c>
      <c r="AE416" s="590">
        <v>9.9248616525764017</v>
      </c>
      <c r="AF416" s="593">
        <v>-6.4181478488178456E-2</v>
      </c>
      <c r="AG416" s="589"/>
      <c r="AH416" s="592"/>
      <c r="AI416" s="590"/>
      <c r="AJ416" s="592"/>
      <c r="AK416" s="590"/>
      <c r="AL416" s="593"/>
      <c r="AM416" s="589">
        <v>3.3378331602630666</v>
      </c>
      <c r="AN416" s="593">
        <v>-0.94785965608800016</v>
      </c>
      <c r="AO416" s="589">
        <v>7.0935198821796757</v>
      </c>
      <c r="AP416" s="592">
        <v>0.20140369960706117</v>
      </c>
      <c r="AQ416" s="590">
        <v>16.080705009276439</v>
      </c>
      <c r="AR416" s="592">
        <v>-4.1800829832188704</v>
      </c>
      <c r="AS416" s="590">
        <v>11.070607553366173</v>
      </c>
      <c r="AT416" s="593">
        <v>-3.78741368755054</v>
      </c>
    </row>
    <row r="417" spans="2:46" s="4" customFormat="1" ht="15" hidden="1" customHeight="1" outlineLevel="1" x14ac:dyDescent="0.25">
      <c r="B417" s="83" t="s">
        <v>134</v>
      </c>
      <c r="C417" s="589">
        <v>10.27267353993027</v>
      </c>
      <c r="D417" s="592">
        <v>-0.44025164124097671</v>
      </c>
      <c r="E417" s="590">
        <v>13.569230769230769</v>
      </c>
      <c r="F417" s="592">
        <v>-0.45024290777715414</v>
      </c>
      <c r="G417" s="590">
        <v>11.661517212713724</v>
      </c>
      <c r="H417" s="593">
        <v>-0.28662423272079174</v>
      </c>
      <c r="I417" s="589">
        <v>11.160650118856763</v>
      </c>
      <c r="J417" s="592">
        <v>-0.94674941550906411</v>
      </c>
      <c r="K417" s="590">
        <v>14.870968702983719</v>
      </c>
      <c r="L417" s="592">
        <v>-0.54640680283839771</v>
      </c>
      <c r="M417" s="590">
        <v>12.946317577982178</v>
      </c>
      <c r="N417" s="593">
        <v>-0.64954167371218574</v>
      </c>
      <c r="O417" s="589"/>
      <c r="P417" s="592"/>
      <c r="Q417" s="590"/>
      <c r="R417" s="592"/>
      <c r="S417" s="590"/>
      <c r="T417" s="593"/>
      <c r="U417" s="589"/>
      <c r="V417" s="592"/>
      <c r="W417" s="590"/>
      <c r="X417" s="592"/>
      <c r="Y417" s="590"/>
      <c r="Z417" s="593"/>
      <c r="AA417" s="589">
        <v>9.7289052081620717</v>
      </c>
      <c r="AB417" s="592">
        <v>-0.1138375622154566</v>
      </c>
      <c r="AC417" s="590">
        <v>9.6752878414424153</v>
      </c>
      <c r="AD417" s="592">
        <v>-0.41063231271953882</v>
      </c>
      <c r="AE417" s="590">
        <v>9.7100808459185846</v>
      </c>
      <c r="AF417" s="593">
        <v>-0.20360290149974958</v>
      </c>
      <c r="AG417" s="589"/>
      <c r="AH417" s="592"/>
      <c r="AI417" s="590"/>
      <c r="AJ417" s="592"/>
      <c r="AK417" s="590"/>
      <c r="AL417" s="593"/>
      <c r="AM417" s="589">
        <v>3.7845614035087718</v>
      </c>
      <c r="AN417" s="593">
        <v>-0.86403044180438515</v>
      </c>
      <c r="AO417" s="589">
        <v>13.174216027874564</v>
      </c>
      <c r="AP417" s="592">
        <v>-0.15213650266644763</v>
      </c>
      <c r="AQ417" s="590">
        <v>63.730700179533216</v>
      </c>
      <c r="AR417" s="592">
        <v>20.825167116105412</v>
      </c>
      <c r="AS417" s="590">
        <v>33.03314527503526</v>
      </c>
      <c r="AT417" s="593">
        <v>3.0262959599667667</v>
      </c>
    </row>
    <row r="418" spans="2:46" s="4" customFormat="1" ht="15" hidden="1" customHeight="1" outlineLevel="1" x14ac:dyDescent="0.25">
      <c r="B418" s="83" t="s">
        <v>135</v>
      </c>
      <c r="C418" s="589">
        <v>9.9365053187103154</v>
      </c>
      <c r="D418" s="592">
        <v>9.911166055099585E-2</v>
      </c>
      <c r="E418" s="590">
        <v>12.313704597082035</v>
      </c>
      <c r="F418" s="592">
        <v>-0.2347559032161346</v>
      </c>
      <c r="G418" s="590">
        <v>10.918823062630642</v>
      </c>
      <c r="H418" s="593">
        <v>0.10819694295017968</v>
      </c>
      <c r="I418" s="589">
        <v>10.820096837074766</v>
      </c>
      <c r="J418" s="592">
        <v>4.2623341620338095E-3</v>
      </c>
      <c r="K418" s="590">
        <v>13.175832187298063</v>
      </c>
      <c r="L418" s="592">
        <v>-0.1298581931392313</v>
      </c>
      <c r="M418" s="590">
        <v>11.966998749647077</v>
      </c>
      <c r="N418" s="593">
        <v>2.0525759796218068E-2</v>
      </c>
      <c r="O418" s="589"/>
      <c r="P418" s="592"/>
      <c r="Q418" s="590"/>
      <c r="R418" s="592"/>
      <c r="S418" s="590"/>
      <c r="T418" s="593"/>
      <c r="U418" s="589"/>
      <c r="V418" s="592"/>
      <c r="W418" s="590"/>
      <c r="X418" s="592"/>
      <c r="Y418" s="590"/>
      <c r="Z418" s="593"/>
      <c r="AA418" s="589">
        <v>9.6711994842660864</v>
      </c>
      <c r="AB418" s="592">
        <v>-6.2944036377167834E-2</v>
      </c>
      <c r="AC418" s="590">
        <v>9.8371804930420783</v>
      </c>
      <c r="AD418" s="592">
        <v>-0.54349143157125823</v>
      </c>
      <c r="AE418" s="590">
        <v>9.7256245345609642</v>
      </c>
      <c r="AF418" s="593">
        <v>-0.17911742141141396</v>
      </c>
      <c r="AG418" s="589"/>
      <c r="AH418" s="592"/>
      <c r="AI418" s="590"/>
      <c r="AJ418" s="592"/>
      <c r="AK418" s="590"/>
      <c r="AL418" s="593"/>
      <c r="AM418" s="589">
        <v>3.42935966313344</v>
      </c>
      <c r="AN418" s="593">
        <v>0.36176678146000896</v>
      </c>
      <c r="AO418" s="589">
        <v>11.504854368932039</v>
      </c>
      <c r="AP418" s="592">
        <v>3.7974552657930252</v>
      </c>
      <c r="AQ418" s="590">
        <v>21.859375</v>
      </c>
      <c r="AR418" s="592">
        <v>-0.97503360215053902</v>
      </c>
      <c r="AS418" s="590">
        <v>15.889058524173027</v>
      </c>
      <c r="AT418" s="593">
        <v>0.46040868882725405</v>
      </c>
    </row>
    <row r="419" spans="2:46" s="4" customFormat="1" ht="15" hidden="1" customHeight="1" outlineLevel="1" x14ac:dyDescent="0.25">
      <c r="B419" s="83" t="s">
        <v>153</v>
      </c>
      <c r="C419" s="589">
        <v>9.3981659587497735</v>
      </c>
      <c r="D419" s="592">
        <v>-4.4544800449108024E-2</v>
      </c>
      <c r="E419" s="590">
        <v>12.206947698030582</v>
      </c>
      <c r="F419" s="592">
        <v>-0.27998949726623401</v>
      </c>
      <c r="G419" s="590">
        <v>10.521967049425861</v>
      </c>
      <c r="H419" s="593">
        <v>-3.8299726730626205E-2</v>
      </c>
      <c r="I419" s="589">
        <v>10.145230860446157</v>
      </c>
      <c r="J419" s="592">
        <v>0.45207929831478211</v>
      </c>
      <c r="K419" s="590">
        <v>12.461075108712205</v>
      </c>
      <c r="L419" s="592">
        <v>-0.4575856697616576</v>
      </c>
      <c r="M419" s="590">
        <v>11.226632744971003</v>
      </c>
      <c r="N419" s="593">
        <v>7.9826853851189483E-2</v>
      </c>
      <c r="O419" s="589"/>
      <c r="P419" s="592"/>
      <c r="Q419" s="590"/>
      <c r="R419" s="592"/>
      <c r="S419" s="590"/>
      <c r="T419" s="593"/>
      <c r="U419" s="589"/>
      <c r="V419" s="592"/>
      <c r="W419" s="590"/>
      <c r="X419" s="592"/>
      <c r="Y419" s="590"/>
      <c r="Z419" s="593"/>
      <c r="AA419" s="589">
        <v>9.2911642617118009</v>
      </c>
      <c r="AB419" s="592">
        <v>-0.33636758019178004</v>
      </c>
      <c r="AC419" s="590">
        <v>11.121783737932706</v>
      </c>
      <c r="AD419" s="592">
        <v>6.8051644441878167E-2</v>
      </c>
      <c r="AE419" s="590">
        <v>9.8926566419366395</v>
      </c>
      <c r="AF419" s="593">
        <v>-0.11473321307761886</v>
      </c>
      <c r="AG419" s="589"/>
      <c r="AH419" s="592"/>
      <c r="AI419" s="590"/>
      <c r="AJ419" s="592"/>
      <c r="AK419" s="590"/>
      <c r="AL419" s="593"/>
      <c r="AM419" s="589">
        <v>2.9651563937442504</v>
      </c>
      <c r="AN419" s="593">
        <v>-2.2274320397200955</v>
      </c>
      <c r="AO419" s="589">
        <v>27.122977346278319</v>
      </c>
      <c r="AP419" s="592">
        <v>16.905415092018817</v>
      </c>
      <c r="AQ419" s="590">
        <v>23.065077910174153</v>
      </c>
      <c r="AR419" s="592">
        <v>6.4827661763738043</v>
      </c>
      <c r="AS419" s="590">
        <v>24.532475131655939</v>
      </c>
      <c r="AT419" s="593">
        <v>10.499404265514206</v>
      </c>
    </row>
    <row r="420" spans="2:46" s="4" customFormat="1" ht="15" hidden="1" customHeight="1" outlineLevel="1" x14ac:dyDescent="0.25">
      <c r="B420" s="83" t="s">
        <v>124</v>
      </c>
      <c r="C420" s="589">
        <v>9.402827981247432</v>
      </c>
      <c r="D420" s="592">
        <v>0.51078351090744789</v>
      </c>
      <c r="E420" s="590">
        <v>12.502172355619237</v>
      </c>
      <c r="F420" s="592">
        <v>0.64295002794891154</v>
      </c>
      <c r="G420" s="590">
        <v>10.706281982126455</v>
      </c>
      <c r="H420" s="593">
        <v>0.71432384141621519</v>
      </c>
      <c r="I420" s="589">
        <v>9.6818634552698306</v>
      </c>
      <c r="J420" s="592">
        <v>0.50882274162350605</v>
      </c>
      <c r="K420" s="590">
        <v>12.168005752336887</v>
      </c>
      <c r="L420" s="592">
        <v>2.4328356287682595E-2</v>
      </c>
      <c r="M420" s="590">
        <v>10.903077442835425</v>
      </c>
      <c r="N420" s="593">
        <v>0.39904391385960913</v>
      </c>
      <c r="O420" s="589"/>
      <c r="P420" s="592"/>
      <c r="Q420" s="590"/>
      <c r="R420" s="592"/>
      <c r="S420" s="590"/>
      <c r="T420" s="593"/>
      <c r="U420" s="589"/>
      <c r="V420" s="592"/>
      <c r="W420" s="590"/>
      <c r="X420" s="592"/>
      <c r="Y420" s="590"/>
      <c r="Z420" s="593"/>
      <c r="AA420" s="589">
        <v>9.8027420507324052</v>
      </c>
      <c r="AB420" s="592">
        <v>0.50444948035861614</v>
      </c>
      <c r="AC420" s="590">
        <v>12.972986867317848</v>
      </c>
      <c r="AD420" s="592">
        <v>1.8179429965464333</v>
      </c>
      <c r="AE420" s="590">
        <v>10.827714903068857</v>
      </c>
      <c r="AF420" s="593">
        <v>1.0339753913490508</v>
      </c>
      <c r="AG420" s="589"/>
      <c r="AH420" s="592"/>
      <c r="AI420" s="590"/>
      <c r="AJ420" s="592"/>
      <c r="AK420" s="590"/>
      <c r="AL420" s="593"/>
      <c r="AM420" s="589">
        <v>3.4805653710247348</v>
      </c>
      <c r="AN420" s="593">
        <v>0.12753809224895329</v>
      </c>
      <c r="AO420" s="589">
        <v>14.340215439856374</v>
      </c>
      <c r="AP420" s="592">
        <v>-2.5023771527362175</v>
      </c>
      <c r="AQ420" s="590">
        <v>22.155422715627669</v>
      </c>
      <c r="AR420" s="592">
        <v>11.870860039287484</v>
      </c>
      <c r="AS420" s="590">
        <v>18.345295404814003</v>
      </c>
      <c r="AT420" s="593">
        <v>6.8884930214972204</v>
      </c>
    </row>
    <row r="421" spans="2:46" s="4" customFormat="1" ht="15" hidden="1" customHeight="1" outlineLevel="1" x14ac:dyDescent="0.25">
      <c r="B421" s="83" t="s">
        <v>125</v>
      </c>
      <c r="C421" s="589">
        <v>8.7391449647471173</v>
      </c>
      <c r="D421" s="592">
        <v>-1.0430344790415251</v>
      </c>
      <c r="E421" s="590">
        <v>10.710036639874158</v>
      </c>
      <c r="F421" s="592">
        <v>-2.312086816915965</v>
      </c>
      <c r="G421" s="590">
        <v>9.644575950789406</v>
      </c>
      <c r="H421" s="593">
        <v>-1.4358827389370727</v>
      </c>
      <c r="I421" s="589">
        <v>8.3516081270050169</v>
      </c>
      <c r="J421" s="592">
        <v>-1.4402450863100942</v>
      </c>
      <c r="K421" s="590">
        <v>10.220989459881991</v>
      </c>
      <c r="L421" s="592">
        <v>-2.6438573567377137</v>
      </c>
      <c r="M421" s="590">
        <v>9.3254278921304632</v>
      </c>
      <c r="N421" s="593">
        <v>-1.97515425638138</v>
      </c>
      <c r="O421" s="589"/>
      <c r="P421" s="592"/>
      <c r="Q421" s="590"/>
      <c r="R421" s="592"/>
      <c r="S421" s="590"/>
      <c r="T421" s="593"/>
      <c r="U421" s="589"/>
      <c r="V421" s="592"/>
      <c r="W421" s="590"/>
      <c r="X421" s="592"/>
      <c r="Y421" s="590"/>
      <c r="Z421" s="593"/>
      <c r="AA421" s="589">
        <v>10.049365098560891</v>
      </c>
      <c r="AB421" s="592">
        <v>-0.33570496718228782</v>
      </c>
      <c r="AC421" s="590">
        <v>11.936670157068063</v>
      </c>
      <c r="AD421" s="592">
        <v>-0.96704940407724038</v>
      </c>
      <c r="AE421" s="590">
        <v>10.740248390064398</v>
      </c>
      <c r="AF421" s="593">
        <v>-0.3326061638932778</v>
      </c>
      <c r="AG421" s="589"/>
      <c r="AH421" s="592"/>
      <c r="AI421" s="590"/>
      <c r="AJ421" s="592"/>
      <c r="AK421" s="590"/>
      <c r="AL421" s="593"/>
      <c r="AM421" s="589">
        <v>4.041784302653868</v>
      </c>
      <c r="AN421" s="593">
        <v>-0.21287500851356889</v>
      </c>
      <c r="AO421" s="589">
        <v>14.350076103500761</v>
      </c>
      <c r="AP421" s="592">
        <v>-4.2739769268022698</v>
      </c>
      <c r="AQ421" s="590">
        <v>19.61668228678538</v>
      </c>
      <c r="AR421" s="592">
        <v>-3.4722066021035083</v>
      </c>
      <c r="AS421" s="590">
        <v>16.710205795884082</v>
      </c>
      <c r="AT421" s="593">
        <v>-3.9682195619891267</v>
      </c>
    </row>
    <row r="422" spans="2:46" s="4" customFormat="1" ht="15.75" collapsed="1" x14ac:dyDescent="0.25">
      <c r="B422" s="106">
        <v>1988</v>
      </c>
      <c r="C422" s="594">
        <v>9.5222145263614291</v>
      </c>
      <c r="D422" s="599">
        <v>-3.2804869784895274E-2</v>
      </c>
      <c r="E422" s="596">
        <v>12.510501044606531</v>
      </c>
      <c r="F422" s="599">
        <v>7.7401764077684732E-3</v>
      </c>
      <c r="G422" s="596">
        <v>10.759663960198623</v>
      </c>
      <c r="H422" s="600">
        <v>0.11406797690478498</v>
      </c>
      <c r="I422" s="594">
        <v>9.8730009207007345</v>
      </c>
      <c r="J422" s="599">
        <v>-2.4604195061010969E-2</v>
      </c>
      <c r="K422" s="596">
        <v>12.64362574338733</v>
      </c>
      <c r="L422" s="599">
        <v>-3.3064486932739001E-2</v>
      </c>
      <c r="M422" s="596">
        <v>11.219682674572441</v>
      </c>
      <c r="N422" s="600">
        <v>5.1868219387159797E-2</v>
      </c>
      <c r="O422" s="594"/>
      <c r="P422" s="599"/>
      <c r="Q422" s="596"/>
      <c r="R422" s="599"/>
      <c r="S422" s="596"/>
      <c r="T422" s="600"/>
      <c r="U422" s="594"/>
      <c r="V422" s="599"/>
      <c r="W422" s="596"/>
      <c r="X422" s="599"/>
      <c r="Y422" s="596"/>
      <c r="Z422" s="600"/>
      <c r="AA422" s="594">
        <v>9.7796483663738414</v>
      </c>
      <c r="AB422" s="599">
        <v>-4.9542958939790438E-2</v>
      </c>
      <c r="AC422" s="596">
        <v>11.599654081106941</v>
      </c>
      <c r="AD422" s="599">
        <v>0.10344907990429952</v>
      </c>
      <c r="AE422" s="596">
        <v>10.362968257394282</v>
      </c>
      <c r="AF422" s="600">
        <v>9.0860581218098702E-2</v>
      </c>
      <c r="AG422" s="594"/>
      <c r="AH422" s="599"/>
      <c r="AI422" s="596"/>
      <c r="AJ422" s="599"/>
      <c r="AK422" s="596"/>
      <c r="AL422" s="600"/>
      <c r="AM422" s="594">
        <v>3.3959906109243163</v>
      </c>
      <c r="AN422" s="600">
        <v>-0.48067453689524475</v>
      </c>
      <c r="AO422" s="594">
        <v>13.515278083095186</v>
      </c>
      <c r="AP422" s="599">
        <v>2.7611086682266279</v>
      </c>
      <c r="AQ422" s="596">
        <v>27.175877893056665</v>
      </c>
      <c r="AR422" s="599">
        <v>6.5324387247509605</v>
      </c>
      <c r="AS422" s="596">
        <v>19.300156309408138</v>
      </c>
      <c r="AT422" s="600">
        <v>3.5864879204931537</v>
      </c>
    </row>
    <row r="423" spans="2:46" s="4" customFormat="1" ht="15" hidden="1" customHeight="1" outlineLevel="1" x14ac:dyDescent="0.25">
      <c r="B423" s="83" t="s">
        <v>126</v>
      </c>
      <c r="C423" s="589">
        <v>9.9208529588079131</v>
      </c>
      <c r="D423" s="584">
        <v>-0.77784268106419674</v>
      </c>
      <c r="E423" s="590">
        <v>12.625075576351831</v>
      </c>
      <c r="F423" s="584">
        <v>-0.40768798239819226</v>
      </c>
      <c r="G423" s="590">
        <v>10.987695227428286</v>
      </c>
      <c r="H423" s="591">
        <v>-0.50646067324689348</v>
      </c>
      <c r="I423" s="589">
        <v>10.059474790274907</v>
      </c>
      <c r="J423" s="584">
        <v>-0.88164953404941748</v>
      </c>
      <c r="K423" s="590">
        <v>12.157337823466856</v>
      </c>
      <c r="L423" s="584">
        <v>-0.37676124329552785</v>
      </c>
      <c r="M423" s="590">
        <v>11.089161280219924</v>
      </c>
      <c r="N423" s="591">
        <v>-0.55155996923440931</v>
      </c>
      <c r="O423" s="589"/>
      <c r="P423" s="584"/>
      <c r="Q423" s="590"/>
      <c r="R423" s="584"/>
      <c r="S423" s="590"/>
      <c r="T423" s="591"/>
      <c r="U423" s="589"/>
      <c r="V423" s="584"/>
      <c r="W423" s="590"/>
      <c r="X423" s="584"/>
      <c r="Y423" s="590"/>
      <c r="Z423" s="591"/>
      <c r="AA423" s="589">
        <v>10.691345752400645</v>
      </c>
      <c r="AB423" s="584">
        <v>-0.75538586293562204</v>
      </c>
      <c r="AC423" s="590">
        <v>13.437264776040287</v>
      </c>
      <c r="AD423" s="584">
        <v>-8.9722742232511976E-2</v>
      </c>
      <c r="AE423" s="590">
        <v>11.440315771210456</v>
      </c>
      <c r="AF423" s="591">
        <v>-0.54499675608291476</v>
      </c>
      <c r="AG423" s="589"/>
      <c r="AH423" s="584"/>
      <c r="AI423" s="590"/>
      <c r="AJ423" s="584"/>
      <c r="AK423" s="590"/>
      <c r="AL423" s="591"/>
      <c r="AM423" s="589">
        <v>3.7128783552255853</v>
      </c>
      <c r="AN423" s="591">
        <v>6.0509684124730345E-2</v>
      </c>
      <c r="AO423" s="589">
        <v>10.011470281543275</v>
      </c>
      <c r="AP423" s="584">
        <v>-6.1003718237198825</v>
      </c>
      <c r="AQ423" s="590">
        <v>22.484536082474225</v>
      </c>
      <c r="AR423" s="584">
        <v>4.7821401177831788</v>
      </c>
      <c r="AS423" s="590">
        <v>15.590201729106628</v>
      </c>
      <c r="AT423" s="591">
        <v>-1.0669534805777658</v>
      </c>
    </row>
    <row r="424" spans="2:46" s="4" customFormat="1" ht="15" hidden="1" customHeight="1" outlineLevel="1" x14ac:dyDescent="0.25">
      <c r="B424" s="83" t="s">
        <v>127</v>
      </c>
      <c r="C424" s="589">
        <v>10.116952837304229</v>
      </c>
      <c r="D424" s="592">
        <v>-0.9211415246893111</v>
      </c>
      <c r="E424" s="590">
        <v>12.743431153221914</v>
      </c>
      <c r="F424" s="592">
        <v>-0.57926677068788912</v>
      </c>
      <c r="G424" s="590">
        <v>11.108898534398021</v>
      </c>
      <c r="H424" s="593">
        <v>-0.70529587611415678</v>
      </c>
      <c r="I424" s="589">
        <v>10.122591792656587</v>
      </c>
      <c r="J424" s="592">
        <v>-1.1832616885286509</v>
      </c>
      <c r="K424" s="590">
        <v>11.936608344549125</v>
      </c>
      <c r="L424" s="592">
        <v>-0.3985785391931369</v>
      </c>
      <c r="M424" s="590">
        <v>10.981189425308276</v>
      </c>
      <c r="N424" s="593">
        <v>-0.77983774970693354</v>
      </c>
      <c r="O424" s="589"/>
      <c r="P424" s="592"/>
      <c r="Q424" s="590"/>
      <c r="R424" s="592"/>
      <c r="S424" s="590"/>
      <c r="T424" s="593"/>
      <c r="U424" s="589"/>
      <c r="V424" s="592"/>
      <c r="W424" s="590"/>
      <c r="X424" s="592"/>
      <c r="Y424" s="590"/>
      <c r="Z424" s="593"/>
      <c r="AA424" s="589">
        <v>10.711673264060696</v>
      </c>
      <c r="AB424" s="592">
        <v>-0.79724546202090174</v>
      </c>
      <c r="AC424" s="590">
        <v>14.60091133472565</v>
      </c>
      <c r="AD424" s="592">
        <v>-0.35059390979144567</v>
      </c>
      <c r="AE424" s="590">
        <v>11.667335354949071</v>
      </c>
      <c r="AF424" s="593">
        <v>-0.6710855335678243</v>
      </c>
      <c r="AG424" s="589"/>
      <c r="AH424" s="592"/>
      <c r="AI424" s="590"/>
      <c r="AJ424" s="592"/>
      <c r="AK424" s="590"/>
      <c r="AL424" s="593"/>
      <c r="AM424" s="589">
        <v>5.2328767123287667</v>
      </c>
      <c r="AN424" s="593">
        <v>8.9247000224424333E-2</v>
      </c>
      <c r="AO424" s="589">
        <v>11.769121813031161</v>
      </c>
      <c r="AP424" s="592">
        <v>-5.8655082403631962</v>
      </c>
      <c r="AQ424" s="590">
        <v>29.88927943760984</v>
      </c>
      <c r="AR424" s="592">
        <v>9.2589030935238199</v>
      </c>
      <c r="AS424" s="590">
        <v>19.855686274509804</v>
      </c>
      <c r="AT424" s="593">
        <v>1.1364648633175882</v>
      </c>
    </row>
    <row r="425" spans="2:46" s="4" customFormat="1" ht="15" hidden="1" customHeight="1" outlineLevel="1" x14ac:dyDescent="0.25">
      <c r="B425" s="83" t="s">
        <v>128</v>
      </c>
      <c r="C425" s="589">
        <v>9.7277596528992323</v>
      </c>
      <c r="D425" s="592">
        <v>-7.4283013336643222E-2</v>
      </c>
      <c r="E425" s="590">
        <v>12.409726262611928</v>
      </c>
      <c r="F425" s="592">
        <v>0.6090723215574485</v>
      </c>
      <c r="G425" s="590">
        <v>10.725639793660934</v>
      </c>
      <c r="H425" s="593">
        <v>0.17969762422594293</v>
      </c>
      <c r="I425" s="589">
        <v>10.02992430910051</v>
      </c>
      <c r="J425" s="592">
        <v>-2.4966951632977796E-2</v>
      </c>
      <c r="K425" s="590">
        <v>12.307527013752456</v>
      </c>
      <c r="L425" s="592">
        <v>0.63817791184955652</v>
      </c>
      <c r="M425" s="590">
        <v>11.083095179514356</v>
      </c>
      <c r="N425" s="593">
        <v>0.26234603369244702</v>
      </c>
      <c r="O425" s="589"/>
      <c r="P425" s="592"/>
      <c r="Q425" s="590"/>
      <c r="R425" s="592"/>
      <c r="S425" s="590"/>
      <c r="T425" s="593"/>
      <c r="U425" s="589"/>
      <c r="V425" s="592"/>
      <c r="W425" s="590"/>
      <c r="X425" s="592"/>
      <c r="Y425" s="590"/>
      <c r="Z425" s="593"/>
      <c r="AA425" s="589">
        <v>9.9786116803278695</v>
      </c>
      <c r="AB425" s="592">
        <v>-0.2857580675712903</v>
      </c>
      <c r="AC425" s="590">
        <v>11.997898658006591</v>
      </c>
      <c r="AD425" s="592">
        <v>0.40395174657022181</v>
      </c>
      <c r="AE425" s="590">
        <v>10.537932402936702</v>
      </c>
      <c r="AF425" s="593">
        <v>-9.0016854237166655E-2</v>
      </c>
      <c r="AG425" s="589"/>
      <c r="AH425" s="592"/>
      <c r="AI425" s="590"/>
      <c r="AJ425" s="592"/>
      <c r="AK425" s="590"/>
      <c r="AL425" s="593"/>
      <c r="AM425" s="589">
        <v>5.4725274725274726</v>
      </c>
      <c r="AN425" s="593">
        <v>0.39448672956761666</v>
      </c>
      <c r="AO425" s="589">
        <v>9.9178378378378387</v>
      </c>
      <c r="AP425" s="592">
        <v>6.2975718824775484E-2</v>
      </c>
      <c r="AQ425" s="590">
        <v>28.516129032258064</v>
      </c>
      <c r="AR425" s="592">
        <v>12.00330851943755</v>
      </c>
      <c r="AS425" s="590">
        <v>17.600253807106601</v>
      </c>
      <c r="AT425" s="593">
        <v>5.1202538071066002</v>
      </c>
    </row>
    <row r="426" spans="2:46" s="4" customFormat="1" ht="15" hidden="1" customHeight="1" outlineLevel="1" x14ac:dyDescent="0.25">
      <c r="B426" s="83" t="s">
        <v>129</v>
      </c>
      <c r="C426" s="589">
        <v>8.3092593197634521</v>
      </c>
      <c r="D426" s="592">
        <v>-1.4054137650421641</v>
      </c>
      <c r="E426" s="590">
        <v>11.483231872608702</v>
      </c>
      <c r="F426" s="592">
        <v>-0.95783706310890793</v>
      </c>
      <c r="G426" s="590">
        <v>9.4050806214402218</v>
      </c>
      <c r="H426" s="593">
        <v>-1.186716977578854</v>
      </c>
      <c r="I426" s="589">
        <v>8.4380452927651266</v>
      </c>
      <c r="J426" s="592">
        <v>-2.1611301774745026</v>
      </c>
      <c r="K426" s="590">
        <v>11.440585048290041</v>
      </c>
      <c r="L426" s="592">
        <v>-1.3358098014953672</v>
      </c>
      <c r="M426" s="590">
        <v>9.7104224329597528</v>
      </c>
      <c r="N426" s="593">
        <v>-1.8004656904489629</v>
      </c>
      <c r="O426" s="589"/>
      <c r="P426" s="592"/>
      <c r="Q426" s="590"/>
      <c r="R426" s="592"/>
      <c r="S426" s="590"/>
      <c r="T426" s="593"/>
      <c r="U426" s="589"/>
      <c r="V426" s="592"/>
      <c r="W426" s="590"/>
      <c r="X426" s="592"/>
      <c r="Y426" s="590"/>
      <c r="Z426" s="593"/>
      <c r="AA426" s="589">
        <v>8.7211086752270592</v>
      </c>
      <c r="AB426" s="592">
        <v>-0.96498166399854668</v>
      </c>
      <c r="AC426" s="590">
        <v>11.171430248254005</v>
      </c>
      <c r="AD426" s="592">
        <v>-0.24973007914127621</v>
      </c>
      <c r="AE426" s="590">
        <v>9.3339498289958467</v>
      </c>
      <c r="AF426" s="593">
        <v>-0.78744714211952527</v>
      </c>
      <c r="AG426" s="589"/>
      <c r="AH426" s="592"/>
      <c r="AI426" s="590"/>
      <c r="AJ426" s="592"/>
      <c r="AK426" s="590"/>
      <c r="AL426" s="593"/>
      <c r="AM426" s="589">
        <v>4.7326594090202176</v>
      </c>
      <c r="AN426" s="593">
        <v>6.5078874407468845E-2</v>
      </c>
      <c r="AO426" s="589">
        <v>6.0236275191104935</v>
      </c>
      <c r="AP426" s="592">
        <v>-5.966514868622256</v>
      </c>
      <c r="AQ426" s="590">
        <v>17.098236775818641</v>
      </c>
      <c r="AR426" s="592">
        <v>0.66641859400045789</v>
      </c>
      <c r="AS426" s="590">
        <v>9.9614867890729961</v>
      </c>
      <c r="AT426" s="593">
        <v>-3.6561398590880039</v>
      </c>
    </row>
    <row r="427" spans="2:46" s="4" customFormat="1" ht="15" hidden="1" customHeight="1" outlineLevel="1" x14ac:dyDescent="0.25">
      <c r="B427" s="83" t="s">
        <v>152</v>
      </c>
      <c r="C427" s="589">
        <v>9.3247732488252648</v>
      </c>
      <c r="D427" s="592">
        <v>-0.34526417453646729</v>
      </c>
      <c r="E427" s="590">
        <v>10.643507242661197</v>
      </c>
      <c r="F427" s="592">
        <v>-0.97070595530834503</v>
      </c>
      <c r="G427" s="590">
        <v>9.7627524799445311</v>
      </c>
      <c r="H427" s="593">
        <v>-0.46275583798522923</v>
      </c>
      <c r="I427" s="589">
        <v>9.8592094097215366</v>
      </c>
      <c r="J427" s="592">
        <v>-0.60214600392001394</v>
      </c>
      <c r="K427" s="590">
        <v>10.393682864450128</v>
      </c>
      <c r="L427" s="592">
        <v>-0.69670507901684608</v>
      </c>
      <c r="M427" s="590">
        <v>10.092000757482928</v>
      </c>
      <c r="N427" s="593">
        <v>-0.62250467643224816</v>
      </c>
      <c r="O427" s="589"/>
      <c r="P427" s="592"/>
      <c r="Q427" s="590"/>
      <c r="R427" s="592"/>
      <c r="S427" s="590"/>
      <c r="T427" s="593"/>
      <c r="U427" s="589"/>
      <c r="V427" s="592"/>
      <c r="W427" s="590"/>
      <c r="X427" s="592"/>
      <c r="Y427" s="590"/>
      <c r="Z427" s="593"/>
      <c r="AA427" s="589">
        <v>9.3333269130761387</v>
      </c>
      <c r="AB427" s="592">
        <v>-0.74611020003864859</v>
      </c>
      <c r="AC427" s="590">
        <v>10.791614559336537</v>
      </c>
      <c r="AD427" s="592">
        <v>-1.4933695197651886</v>
      </c>
      <c r="AE427" s="590">
        <v>9.6634580998927166</v>
      </c>
      <c r="AF427" s="593">
        <v>-0.83931632712778992</v>
      </c>
      <c r="AG427" s="589"/>
      <c r="AH427" s="592"/>
      <c r="AI427" s="590"/>
      <c r="AJ427" s="592"/>
      <c r="AK427" s="590"/>
      <c r="AL427" s="593"/>
      <c r="AM427" s="589">
        <v>5.1088591042824456</v>
      </c>
      <c r="AN427" s="593">
        <v>1.1895258520619807</v>
      </c>
      <c r="AO427" s="589">
        <v>10.232743362831858</v>
      </c>
      <c r="AP427" s="592">
        <v>0.97171833303448096</v>
      </c>
      <c r="AQ427" s="590">
        <v>27.291666666666668</v>
      </c>
      <c r="AR427" s="592">
        <v>13.720800524934385</v>
      </c>
      <c r="AS427" s="590">
        <v>13.697461212976023</v>
      </c>
      <c r="AT427" s="593">
        <v>2.8110469590784728</v>
      </c>
    </row>
    <row r="428" spans="2:46" s="4" customFormat="1" ht="15" hidden="1" customHeight="1" outlineLevel="1" x14ac:dyDescent="0.25">
      <c r="B428" s="83" t="s">
        <v>132</v>
      </c>
      <c r="C428" s="589">
        <v>9.7945942683552456</v>
      </c>
      <c r="D428" s="592">
        <v>-0.30249528723020624</v>
      </c>
      <c r="E428" s="590">
        <v>12.783054767945083</v>
      </c>
      <c r="F428" s="592">
        <v>1.862326350678897</v>
      </c>
      <c r="G428" s="590">
        <v>10.841544624594009</v>
      </c>
      <c r="H428" s="593">
        <v>0.47039348302783424</v>
      </c>
      <c r="I428" s="589">
        <v>10.509747066958113</v>
      </c>
      <c r="J428" s="592">
        <v>-0.58518702951694301</v>
      </c>
      <c r="K428" s="590">
        <v>13.393435287304888</v>
      </c>
      <c r="L428" s="592">
        <v>1.6517585370888117</v>
      </c>
      <c r="M428" s="590">
        <v>11.832466042861455</v>
      </c>
      <c r="N428" s="593">
        <v>0.45090443344767195</v>
      </c>
      <c r="O428" s="589"/>
      <c r="P428" s="592"/>
      <c r="Q428" s="590"/>
      <c r="R428" s="592"/>
      <c r="S428" s="590"/>
      <c r="T428" s="593"/>
      <c r="U428" s="589"/>
      <c r="V428" s="592"/>
      <c r="W428" s="590"/>
      <c r="X428" s="592"/>
      <c r="Y428" s="590"/>
      <c r="Z428" s="593"/>
      <c r="AA428" s="589">
        <v>9.8286035989073994</v>
      </c>
      <c r="AB428" s="592">
        <v>-2.7295114045511326E-3</v>
      </c>
      <c r="AC428" s="590">
        <v>10.963695937090433</v>
      </c>
      <c r="AD428" s="592">
        <v>2.0462701945161754</v>
      </c>
      <c r="AE428" s="590">
        <v>10.102595738622883</v>
      </c>
      <c r="AF428" s="593">
        <v>0.49111236347600595</v>
      </c>
      <c r="AG428" s="589"/>
      <c r="AH428" s="592"/>
      <c r="AI428" s="590"/>
      <c r="AJ428" s="592"/>
      <c r="AK428" s="590"/>
      <c r="AL428" s="593"/>
      <c r="AM428" s="589">
        <v>4.0868958296981326</v>
      </c>
      <c r="AN428" s="593">
        <v>-1.3418096112024305</v>
      </c>
      <c r="AO428" s="589">
        <v>11.871003307607497</v>
      </c>
      <c r="AP428" s="592">
        <v>-0.71533689857806948</v>
      </c>
      <c r="AQ428" s="590">
        <v>17.979351032448378</v>
      </c>
      <c r="AR428" s="592">
        <v>4.4130245018361336</v>
      </c>
      <c r="AS428" s="590">
        <v>13.53290529695024</v>
      </c>
      <c r="AT428" s="593">
        <v>0.61766557092284202</v>
      </c>
    </row>
    <row r="429" spans="2:46" s="4" customFormat="1" ht="15" hidden="1" customHeight="1" outlineLevel="1" x14ac:dyDescent="0.25">
      <c r="B429" s="83" t="s">
        <v>133</v>
      </c>
      <c r="C429" s="589">
        <v>8.9388100612705585</v>
      </c>
      <c r="D429" s="592">
        <v>-1.063921659713662</v>
      </c>
      <c r="E429" s="590">
        <v>12.846582226021187</v>
      </c>
      <c r="F429" s="592">
        <v>0.8553303670412209</v>
      </c>
      <c r="G429" s="590">
        <v>10.438083218221749</v>
      </c>
      <c r="H429" s="593">
        <v>-0.28813453952530388</v>
      </c>
      <c r="I429" s="589">
        <v>8.8421815142439222</v>
      </c>
      <c r="J429" s="592">
        <v>-2.4369848701856203</v>
      </c>
      <c r="K429" s="590">
        <v>13.568934035348969</v>
      </c>
      <c r="L429" s="592">
        <v>1.0132968897194292</v>
      </c>
      <c r="M429" s="590">
        <v>10.922086837137464</v>
      </c>
      <c r="N429" s="593">
        <v>-0.94762925119061237</v>
      </c>
      <c r="O429" s="589"/>
      <c r="P429" s="592"/>
      <c r="Q429" s="590"/>
      <c r="R429" s="592"/>
      <c r="S429" s="590"/>
      <c r="T429" s="593"/>
      <c r="U429" s="589"/>
      <c r="V429" s="592"/>
      <c r="W429" s="590"/>
      <c r="X429" s="592"/>
      <c r="Y429" s="590"/>
      <c r="Z429" s="593"/>
      <c r="AA429" s="589">
        <v>9.9316956928421902</v>
      </c>
      <c r="AB429" s="592">
        <v>0.30332197637642544</v>
      </c>
      <c r="AC429" s="590">
        <v>10.119655084960689</v>
      </c>
      <c r="AD429" s="592">
        <v>-0.20089956430521561</v>
      </c>
      <c r="AE429" s="590">
        <v>9.9890431310645802</v>
      </c>
      <c r="AF429" s="593">
        <v>0.17255675641186485</v>
      </c>
      <c r="AG429" s="589"/>
      <c r="AH429" s="592"/>
      <c r="AI429" s="590"/>
      <c r="AJ429" s="592"/>
      <c r="AK429" s="590"/>
      <c r="AL429" s="593"/>
      <c r="AM429" s="589">
        <v>4.2856928163510668</v>
      </c>
      <c r="AN429" s="593">
        <v>-0.11158007843426621</v>
      </c>
      <c r="AO429" s="589">
        <v>6.8921161825726145</v>
      </c>
      <c r="AP429" s="592">
        <v>-1.3708775804211477</v>
      </c>
      <c r="AQ429" s="590">
        <v>20.26078799249531</v>
      </c>
      <c r="AR429" s="592">
        <v>2.9827392120075054</v>
      </c>
      <c r="AS429" s="590">
        <v>14.858021240916713</v>
      </c>
      <c r="AT429" s="593">
        <v>3.0793275186592624</v>
      </c>
    </row>
    <row r="430" spans="2:46" s="4" customFormat="1" ht="15" hidden="1" customHeight="1" outlineLevel="1" x14ac:dyDescent="0.25">
      <c r="B430" s="83" t="s">
        <v>134</v>
      </c>
      <c r="C430" s="589">
        <v>10.712925181171247</v>
      </c>
      <c r="D430" s="592">
        <v>-4.3924446041323506E-2</v>
      </c>
      <c r="E430" s="590">
        <v>14.019473677007923</v>
      </c>
      <c r="F430" s="592">
        <v>1.2704455346681556</v>
      </c>
      <c r="G430" s="590">
        <v>11.948141445434516</v>
      </c>
      <c r="H430" s="593">
        <v>0.48551461208941049</v>
      </c>
      <c r="I430" s="589">
        <v>12.107399534365827</v>
      </c>
      <c r="J430" s="592">
        <v>0.29977525486440193</v>
      </c>
      <c r="K430" s="590">
        <v>15.417375505822116</v>
      </c>
      <c r="L430" s="592">
        <v>1.8140062335849194</v>
      </c>
      <c r="M430" s="590">
        <v>13.595859251694364</v>
      </c>
      <c r="N430" s="593">
        <v>1.0058901358260268</v>
      </c>
      <c r="O430" s="589"/>
      <c r="P430" s="592"/>
      <c r="Q430" s="590"/>
      <c r="R430" s="592"/>
      <c r="S430" s="590"/>
      <c r="T430" s="593"/>
      <c r="U430" s="589"/>
      <c r="V430" s="592"/>
      <c r="W430" s="590"/>
      <c r="X430" s="592"/>
      <c r="Y430" s="590"/>
      <c r="Z430" s="593"/>
      <c r="AA430" s="589">
        <v>9.8427427703775283</v>
      </c>
      <c r="AB430" s="592">
        <v>-0.46911134376004782</v>
      </c>
      <c r="AC430" s="590">
        <v>10.085920154161954</v>
      </c>
      <c r="AD430" s="592">
        <v>-0.52545701094568642</v>
      </c>
      <c r="AE430" s="590">
        <v>9.9136837474183341</v>
      </c>
      <c r="AF430" s="593">
        <v>-0.48324738745155038</v>
      </c>
      <c r="AG430" s="589"/>
      <c r="AH430" s="592"/>
      <c r="AI430" s="590"/>
      <c r="AJ430" s="592"/>
      <c r="AK430" s="590"/>
      <c r="AL430" s="593"/>
      <c r="AM430" s="589">
        <v>4.6485918453131569</v>
      </c>
      <c r="AN430" s="593">
        <v>-0.85437551373728837</v>
      </c>
      <c r="AO430" s="589">
        <v>13.326352530541012</v>
      </c>
      <c r="AP430" s="592">
        <v>1.5074067704187808</v>
      </c>
      <c r="AQ430" s="590">
        <v>42.905533063427804</v>
      </c>
      <c r="AR430" s="592">
        <v>15.890607690293475</v>
      </c>
      <c r="AS430" s="590">
        <v>30.006849315068493</v>
      </c>
      <c r="AT430" s="593">
        <v>12.714082941656958</v>
      </c>
    </row>
    <row r="431" spans="2:46" s="4" customFormat="1" ht="15" hidden="1" customHeight="1" outlineLevel="1" x14ac:dyDescent="0.25">
      <c r="B431" s="83" t="s">
        <v>135</v>
      </c>
      <c r="C431" s="589">
        <v>9.8373936581593195</v>
      </c>
      <c r="D431" s="592">
        <v>-0.17902805749754869</v>
      </c>
      <c r="E431" s="590">
        <v>12.54846050029817</v>
      </c>
      <c r="F431" s="592">
        <v>0.40027208770983869</v>
      </c>
      <c r="G431" s="590">
        <v>10.810626119680462</v>
      </c>
      <c r="H431" s="593">
        <v>8.3553343669613866E-2</v>
      </c>
      <c r="I431" s="589">
        <v>10.815834502912733</v>
      </c>
      <c r="J431" s="592">
        <v>-9.6799301171103025E-2</v>
      </c>
      <c r="K431" s="590">
        <v>13.305690380437294</v>
      </c>
      <c r="L431" s="592">
        <v>0.15680762096166845</v>
      </c>
      <c r="M431" s="590">
        <v>11.946472989850859</v>
      </c>
      <c r="N431" s="593">
        <v>9.3498467142838493E-2</v>
      </c>
      <c r="O431" s="589"/>
      <c r="P431" s="592"/>
      <c r="Q431" s="590"/>
      <c r="R431" s="592"/>
      <c r="S431" s="590"/>
      <c r="T431" s="593"/>
      <c r="U431" s="589"/>
      <c r="V431" s="592"/>
      <c r="W431" s="590"/>
      <c r="X431" s="592"/>
      <c r="Y431" s="590"/>
      <c r="Z431" s="593"/>
      <c r="AA431" s="589">
        <v>9.7341435206432543</v>
      </c>
      <c r="AB431" s="592">
        <v>-0.42496509998241905</v>
      </c>
      <c r="AC431" s="590">
        <v>10.380671924613337</v>
      </c>
      <c r="AD431" s="592">
        <v>0.37989234948178385</v>
      </c>
      <c r="AE431" s="590">
        <v>9.9047419559723782</v>
      </c>
      <c r="AF431" s="593">
        <v>-0.21070054449793751</v>
      </c>
      <c r="AG431" s="589"/>
      <c r="AH431" s="592"/>
      <c r="AI431" s="590"/>
      <c r="AJ431" s="592"/>
      <c r="AK431" s="590"/>
      <c r="AL431" s="593"/>
      <c r="AM431" s="589">
        <v>3.067592881673431</v>
      </c>
      <c r="AN431" s="593">
        <v>-0.96851865268585557</v>
      </c>
      <c r="AO431" s="589">
        <v>7.7073991031390134</v>
      </c>
      <c r="AP431" s="592">
        <v>-0.7609482357965609</v>
      </c>
      <c r="AQ431" s="590">
        <v>22.834408602150539</v>
      </c>
      <c r="AR431" s="592">
        <v>-1.0243274573290151</v>
      </c>
      <c r="AS431" s="590">
        <v>15.428649835345773</v>
      </c>
      <c r="AT431" s="593">
        <v>3.3959335202360013</v>
      </c>
    </row>
    <row r="432" spans="2:46" s="4" customFormat="1" ht="15" hidden="1" customHeight="1" outlineLevel="1" x14ac:dyDescent="0.25">
      <c r="B432" s="83" t="s">
        <v>153</v>
      </c>
      <c r="C432" s="589">
        <v>9.4427107591988815</v>
      </c>
      <c r="D432" s="592">
        <v>-0.55236563839563857</v>
      </c>
      <c r="E432" s="590">
        <v>12.486937195296816</v>
      </c>
      <c r="F432" s="592">
        <v>0.46554196708104811</v>
      </c>
      <c r="G432" s="590">
        <v>10.560266776156487</v>
      </c>
      <c r="H432" s="593">
        <v>-0.10154615278674228</v>
      </c>
      <c r="I432" s="589">
        <v>9.6931515621313746</v>
      </c>
      <c r="J432" s="592">
        <v>-1.6329505614460036</v>
      </c>
      <c r="K432" s="590">
        <v>12.918660778473862</v>
      </c>
      <c r="L432" s="592">
        <v>0.38104734700568166</v>
      </c>
      <c r="M432" s="590">
        <v>11.146805891119813</v>
      </c>
      <c r="N432" s="593">
        <v>-0.69357705930492131</v>
      </c>
      <c r="O432" s="589"/>
      <c r="P432" s="592"/>
      <c r="Q432" s="590"/>
      <c r="R432" s="592"/>
      <c r="S432" s="590"/>
      <c r="T432" s="593"/>
      <c r="U432" s="589"/>
      <c r="V432" s="592"/>
      <c r="W432" s="590"/>
      <c r="X432" s="592"/>
      <c r="Y432" s="590"/>
      <c r="Z432" s="593"/>
      <c r="AA432" s="589">
        <v>9.6275318419035809</v>
      </c>
      <c r="AB432" s="592">
        <v>-6.7064110443196157E-2</v>
      </c>
      <c r="AC432" s="590">
        <v>11.053732093490828</v>
      </c>
      <c r="AD432" s="592">
        <v>0.46373209349082778</v>
      </c>
      <c r="AE432" s="590">
        <v>10.007389855014258</v>
      </c>
      <c r="AF432" s="593">
        <v>8.3374695411396971E-2</v>
      </c>
      <c r="AG432" s="589"/>
      <c r="AH432" s="592"/>
      <c r="AI432" s="590"/>
      <c r="AJ432" s="592"/>
      <c r="AK432" s="590"/>
      <c r="AL432" s="593"/>
      <c r="AM432" s="589">
        <v>5.192588433464346</v>
      </c>
      <c r="AN432" s="593">
        <v>0.91733731739291713</v>
      </c>
      <c r="AO432" s="589">
        <v>10.217562254259501</v>
      </c>
      <c r="AP432" s="592">
        <v>-1.5871134621809215</v>
      </c>
      <c r="AQ432" s="590">
        <v>16.582311733800349</v>
      </c>
      <c r="AR432" s="592">
        <v>-6.7315529245444594E-2</v>
      </c>
      <c r="AS432" s="590">
        <v>14.033070866141733</v>
      </c>
      <c r="AT432" s="593">
        <v>0.21982583302914982</v>
      </c>
    </row>
    <row r="433" spans="2:46" s="4" customFormat="1" ht="15" hidden="1" customHeight="1" outlineLevel="1" x14ac:dyDescent="0.25">
      <c r="B433" s="83" t="s">
        <v>124</v>
      </c>
      <c r="C433" s="589">
        <v>8.8920444703399841</v>
      </c>
      <c r="D433" s="592">
        <v>-0.54588625309497907</v>
      </c>
      <c r="E433" s="590">
        <v>11.859222327670325</v>
      </c>
      <c r="F433" s="592">
        <v>0.76399119360281986</v>
      </c>
      <c r="G433" s="590">
        <v>9.9919581407102402</v>
      </c>
      <c r="H433" s="593">
        <v>-3.7724157783026513E-2</v>
      </c>
      <c r="I433" s="589">
        <v>9.1730407136463246</v>
      </c>
      <c r="J433" s="592">
        <v>-0.65230997764442122</v>
      </c>
      <c r="K433" s="590">
        <v>12.143677396049204</v>
      </c>
      <c r="L433" s="592">
        <v>1.1398807958434531</v>
      </c>
      <c r="M433" s="590">
        <v>10.504033528975816</v>
      </c>
      <c r="N433" s="593">
        <v>0.14630815247229201</v>
      </c>
      <c r="O433" s="589"/>
      <c r="P433" s="592"/>
      <c r="Q433" s="590"/>
      <c r="R433" s="592"/>
      <c r="S433" s="590"/>
      <c r="T433" s="593"/>
      <c r="U433" s="589"/>
      <c r="V433" s="592"/>
      <c r="W433" s="590"/>
      <c r="X433" s="592"/>
      <c r="Y433" s="590"/>
      <c r="Z433" s="593"/>
      <c r="AA433" s="589">
        <v>9.2982925703737891</v>
      </c>
      <c r="AB433" s="592">
        <v>-0.39493092451985135</v>
      </c>
      <c r="AC433" s="590">
        <v>11.155043870771415</v>
      </c>
      <c r="AD433" s="592">
        <v>0.56766400864692379</v>
      </c>
      <c r="AE433" s="590">
        <v>9.7937395117198065</v>
      </c>
      <c r="AF433" s="593">
        <v>-0.14276277463598852</v>
      </c>
      <c r="AG433" s="589"/>
      <c r="AH433" s="592"/>
      <c r="AI433" s="590"/>
      <c r="AJ433" s="592"/>
      <c r="AK433" s="590"/>
      <c r="AL433" s="593"/>
      <c r="AM433" s="589">
        <v>3.3530272787757816</v>
      </c>
      <c r="AN433" s="593">
        <v>-1.213354044181417</v>
      </c>
      <c r="AO433" s="589">
        <v>16.842592592592592</v>
      </c>
      <c r="AP433" s="592">
        <v>5.0249861484038689</v>
      </c>
      <c r="AQ433" s="590">
        <v>10.284562676340185</v>
      </c>
      <c r="AR433" s="592">
        <v>-10.515437323659816</v>
      </c>
      <c r="AS433" s="590">
        <v>11.456802383316782</v>
      </c>
      <c r="AT433" s="593">
        <v>-3.31097195980532</v>
      </c>
    </row>
    <row r="434" spans="2:46" s="4" customFormat="1" ht="15" hidden="1" customHeight="1" outlineLevel="1" x14ac:dyDescent="0.25">
      <c r="B434" s="83" t="s">
        <v>125</v>
      </c>
      <c r="C434" s="589">
        <v>9.7821794437886425</v>
      </c>
      <c r="D434" s="592">
        <v>6.9633017653570661E-2</v>
      </c>
      <c r="E434" s="590">
        <v>13.022123456790123</v>
      </c>
      <c r="F434" s="592">
        <v>1.1439197396920999</v>
      </c>
      <c r="G434" s="590">
        <v>11.080458689726479</v>
      </c>
      <c r="H434" s="593">
        <v>0.5536173374898965</v>
      </c>
      <c r="I434" s="589">
        <v>9.791853213315111</v>
      </c>
      <c r="J434" s="592">
        <v>8.8840750109749678E-2</v>
      </c>
      <c r="K434" s="590">
        <v>12.864846816619705</v>
      </c>
      <c r="L434" s="592">
        <v>1.2475884293878412</v>
      </c>
      <c r="M434" s="590">
        <v>11.300582148511843</v>
      </c>
      <c r="N434" s="593">
        <v>0.6922505573451776</v>
      </c>
      <c r="O434" s="589"/>
      <c r="P434" s="592"/>
      <c r="Q434" s="590"/>
      <c r="R434" s="592"/>
      <c r="S434" s="590"/>
      <c r="T434" s="593"/>
      <c r="U434" s="589"/>
      <c r="V434" s="592"/>
      <c r="W434" s="590"/>
      <c r="X434" s="592"/>
      <c r="Y434" s="590"/>
      <c r="Z434" s="593"/>
      <c r="AA434" s="589">
        <v>10.385070065743179</v>
      </c>
      <c r="AB434" s="592">
        <v>7.2456836547155845E-2</v>
      </c>
      <c r="AC434" s="590">
        <v>12.903719561145303</v>
      </c>
      <c r="AD434" s="592">
        <v>1.1964950341798062</v>
      </c>
      <c r="AE434" s="590">
        <v>11.072854553957676</v>
      </c>
      <c r="AF434" s="593">
        <v>0.3632900127446117</v>
      </c>
      <c r="AG434" s="589"/>
      <c r="AH434" s="592"/>
      <c r="AI434" s="590"/>
      <c r="AJ434" s="592"/>
      <c r="AK434" s="590"/>
      <c r="AL434" s="593"/>
      <c r="AM434" s="589">
        <v>4.2546593111674369</v>
      </c>
      <c r="AN434" s="593">
        <v>-0.60842218008957438</v>
      </c>
      <c r="AO434" s="589">
        <v>18.624053030303031</v>
      </c>
      <c r="AP434" s="592">
        <v>5.9634786177703933</v>
      </c>
      <c r="AQ434" s="590">
        <v>23.088888888888889</v>
      </c>
      <c r="AR434" s="592">
        <v>0.4468841156191985</v>
      </c>
      <c r="AS434" s="590">
        <v>20.678425357873209</v>
      </c>
      <c r="AT434" s="593">
        <v>4.9795514021885019</v>
      </c>
    </row>
    <row r="435" spans="2:46" s="4" customFormat="1" ht="15.75" collapsed="1" x14ac:dyDescent="0.25">
      <c r="B435" s="106">
        <v>1987</v>
      </c>
      <c r="C435" s="594">
        <v>9.5550193961463243</v>
      </c>
      <c r="D435" s="599">
        <v>-0.52046204767021287</v>
      </c>
      <c r="E435" s="596">
        <v>12.502760868198763</v>
      </c>
      <c r="F435" s="599">
        <v>0.41577415220234037</v>
      </c>
      <c r="G435" s="596">
        <v>10.645595983293838</v>
      </c>
      <c r="H435" s="600">
        <v>-0.1212013211534444</v>
      </c>
      <c r="I435" s="594">
        <v>9.8976051157617455</v>
      </c>
      <c r="J435" s="599">
        <v>-0.86246548185791383</v>
      </c>
      <c r="K435" s="596">
        <v>12.676690230320069</v>
      </c>
      <c r="L435" s="599">
        <v>0.4794837153194127</v>
      </c>
      <c r="M435" s="596">
        <v>11.167814455185281</v>
      </c>
      <c r="N435" s="600">
        <v>-0.22816127241522111</v>
      </c>
      <c r="O435" s="594"/>
      <c r="P435" s="599"/>
      <c r="Q435" s="596"/>
      <c r="R435" s="599"/>
      <c r="S435" s="596"/>
      <c r="T435" s="600"/>
      <c r="U435" s="594"/>
      <c r="V435" s="599"/>
      <c r="W435" s="596"/>
      <c r="X435" s="599"/>
      <c r="Y435" s="596"/>
      <c r="Z435" s="600"/>
      <c r="AA435" s="594">
        <v>9.8291913253136318</v>
      </c>
      <c r="AB435" s="599">
        <v>-0.37840095847076505</v>
      </c>
      <c r="AC435" s="596">
        <v>11.496205001202641</v>
      </c>
      <c r="AD435" s="599">
        <v>0.21002402818271193</v>
      </c>
      <c r="AE435" s="596">
        <v>10.272107676176184</v>
      </c>
      <c r="AF435" s="600">
        <v>-0.21574721890562287</v>
      </c>
      <c r="AG435" s="594"/>
      <c r="AH435" s="599"/>
      <c r="AI435" s="596"/>
      <c r="AJ435" s="599"/>
      <c r="AK435" s="596"/>
      <c r="AL435" s="600"/>
      <c r="AM435" s="594">
        <v>3.8766651478195611</v>
      </c>
      <c r="AN435" s="600">
        <v>0.25643742745153908</v>
      </c>
      <c r="AO435" s="594">
        <v>10.754169414868558</v>
      </c>
      <c r="AP435" s="599">
        <v>-1.2066472222098081</v>
      </c>
      <c r="AQ435" s="596">
        <v>20.643439168305704</v>
      </c>
      <c r="AR435" s="599">
        <v>1.4589302770298964</v>
      </c>
      <c r="AS435" s="596">
        <v>15.713668388914984</v>
      </c>
      <c r="AT435" s="600">
        <v>1.2466483897431075</v>
      </c>
    </row>
    <row r="436" spans="2:46" s="4" customFormat="1" ht="15" hidden="1" customHeight="1" outlineLevel="1" x14ac:dyDescent="0.25">
      <c r="B436" s="83" t="s">
        <v>126</v>
      </c>
      <c r="C436" s="589">
        <v>10.69869563987211</v>
      </c>
      <c r="D436" s="584">
        <v>-0.32323129006218743</v>
      </c>
      <c r="E436" s="590">
        <v>13.032763558750023</v>
      </c>
      <c r="F436" s="584">
        <v>-1.0727537974870405</v>
      </c>
      <c r="G436" s="590">
        <v>11.49415590067518</v>
      </c>
      <c r="H436" s="591">
        <v>-0.43063685446240285</v>
      </c>
      <c r="I436" s="589">
        <v>10.941124324324324</v>
      </c>
      <c r="J436" s="584">
        <v>-1.1146100821143072</v>
      </c>
      <c r="K436" s="590">
        <v>12.534099066762384</v>
      </c>
      <c r="L436" s="584">
        <v>-0.98123858633323735</v>
      </c>
      <c r="M436" s="590">
        <v>11.640721249454334</v>
      </c>
      <c r="N436" s="591">
        <v>-1.001388923735151</v>
      </c>
      <c r="O436" s="589"/>
      <c r="P436" s="584"/>
      <c r="Q436" s="590"/>
      <c r="R436" s="584"/>
      <c r="S436" s="590"/>
      <c r="T436" s="591"/>
      <c r="U436" s="589"/>
      <c r="V436" s="584"/>
      <c r="W436" s="590"/>
      <c r="X436" s="584"/>
      <c r="Y436" s="590"/>
      <c r="Z436" s="591"/>
      <c r="AA436" s="589">
        <v>11.446731615336267</v>
      </c>
      <c r="AB436" s="584">
        <v>0.23783930468281689</v>
      </c>
      <c r="AC436" s="590">
        <v>13.526987518272799</v>
      </c>
      <c r="AD436" s="584">
        <v>-1.0348195770708823</v>
      </c>
      <c r="AE436" s="590">
        <v>11.98531252729337</v>
      </c>
      <c r="AF436" s="591">
        <v>4.7523502333664425E-2</v>
      </c>
      <c r="AG436" s="589"/>
      <c r="AH436" s="584"/>
      <c r="AI436" s="590"/>
      <c r="AJ436" s="584"/>
      <c r="AK436" s="590"/>
      <c r="AL436" s="591"/>
      <c r="AM436" s="589">
        <v>3.6523686711008549</v>
      </c>
      <c r="AN436" s="591">
        <v>-0.90114484241265824</v>
      </c>
      <c r="AO436" s="589">
        <v>16.111842105263158</v>
      </c>
      <c r="AP436" s="584">
        <v>-0.75760786160231675</v>
      </c>
      <c r="AQ436" s="590">
        <v>17.702395964691046</v>
      </c>
      <c r="AR436" s="584">
        <v>-0.39415575944688541</v>
      </c>
      <c r="AS436" s="590">
        <v>16.657155209684394</v>
      </c>
      <c r="AT436" s="591">
        <v>-0.6610457150739073</v>
      </c>
    </row>
    <row r="437" spans="2:46" s="4" customFormat="1" ht="15" hidden="1" customHeight="1" outlineLevel="1" x14ac:dyDescent="0.25">
      <c r="B437" s="83" t="s">
        <v>127</v>
      </c>
      <c r="C437" s="589">
        <v>11.03809436199354</v>
      </c>
      <c r="D437" s="592">
        <v>0.37731079715545945</v>
      </c>
      <c r="E437" s="590">
        <v>13.322697923909804</v>
      </c>
      <c r="F437" s="592">
        <v>-0.73620622044468753</v>
      </c>
      <c r="G437" s="590">
        <v>11.814194410512178</v>
      </c>
      <c r="H437" s="593">
        <v>0.18941489763573038</v>
      </c>
      <c r="I437" s="589">
        <v>11.305853481185238</v>
      </c>
      <c r="J437" s="592">
        <v>-0.29144624878775893</v>
      </c>
      <c r="K437" s="590">
        <v>12.335186883742262</v>
      </c>
      <c r="L437" s="592">
        <v>-0.64464640477615731</v>
      </c>
      <c r="M437" s="590">
        <v>11.76102717501521</v>
      </c>
      <c r="N437" s="593">
        <v>-0.39068729554765369</v>
      </c>
      <c r="O437" s="589"/>
      <c r="P437" s="592"/>
      <c r="Q437" s="590"/>
      <c r="R437" s="592"/>
      <c r="S437" s="590"/>
      <c r="T437" s="593"/>
      <c r="U437" s="589"/>
      <c r="V437" s="592"/>
      <c r="W437" s="590"/>
      <c r="X437" s="592"/>
      <c r="Y437" s="590"/>
      <c r="Z437" s="593"/>
      <c r="AA437" s="589">
        <v>11.508918726081598</v>
      </c>
      <c r="AB437" s="592">
        <v>0.41885475167136121</v>
      </c>
      <c r="AC437" s="590">
        <v>14.951505244517096</v>
      </c>
      <c r="AD437" s="592">
        <v>-0.64979200083844546</v>
      </c>
      <c r="AE437" s="590">
        <v>12.338420888516895</v>
      </c>
      <c r="AF437" s="593">
        <v>0.34709177864295881</v>
      </c>
      <c r="AG437" s="589"/>
      <c r="AH437" s="592"/>
      <c r="AI437" s="590"/>
      <c r="AJ437" s="592"/>
      <c r="AK437" s="590"/>
      <c r="AL437" s="593"/>
      <c r="AM437" s="589">
        <v>5.1436297121043424</v>
      </c>
      <c r="AN437" s="593">
        <v>1.1102747898245493</v>
      </c>
      <c r="AO437" s="589">
        <v>17.634630053394357</v>
      </c>
      <c r="AP437" s="592">
        <v>0.52121270721200119</v>
      </c>
      <c r="AQ437" s="590">
        <v>20.63037634408602</v>
      </c>
      <c r="AR437" s="592">
        <v>2.2422644559741336</v>
      </c>
      <c r="AS437" s="590">
        <v>18.719221411192215</v>
      </c>
      <c r="AT437" s="593">
        <v>1.1102499567291417</v>
      </c>
    </row>
    <row r="438" spans="2:46" s="4" customFormat="1" ht="15" hidden="1" customHeight="1" outlineLevel="1" x14ac:dyDescent="0.25">
      <c r="B438" s="83" t="s">
        <v>128</v>
      </c>
      <c r="C438" s="589">
        <v>9.8020426662358755</v>
      </c>
      <c r="D438" s="592">
        <v>-0.44957098991846145</v>
      </c>
      <c r="E438" s="590">
        <v>11.800653941054479</v>
      </c>
      <c r="F438" s="592">
        <v>-0.65776352881249878</v>
      </c>
      <c r="G438" s="590">
        <v>10.545942169434991</v>
      </c>
      <c r="H438" s="593">
        <v>-0.37059173259097733</v>
      </c>
      <c r="I438" s="589">
        <v>10.054891260733488</v>
      </c>
      <c r="J438" s="592">
        <v>-1.6824702512300167</v>
      </c>
      <c r="K438" s="590">
        <v>11.669349101902899</v>
      </c>
      <c r="L438" s="592">
        <v>-0.57333775269749232</v>
      </c>
      <c r="M438" s="590">
        <v>10.820749145821908</v>
      </c>
      <c r="N438" s="593">
        <v>-1.1248591518204343</v>
      </c>
      <c r="O438" s="589"/>
      <c r="P438" s="592"/>
      <c r="Q438" s="590"/>
      <c r="R438" s="592"/>
      <c r="S438" s="590"/>
      <c r="T438" s="593"/>
      <c r="U438" s="589"/>
      <c r="V438" s="592"/>
      <c r="W438" s="590"/>
      <c r="X438" s="592"/>
      <c r="Y438" s="590"/>
      <c r="Z438" s="593"/>
      <c r="AA438" s="589">
        <v>10.26436974789916</v>
      </c>
      <c r="AB438" s="592">
        <v>5.5625061815472776E-2</v>
      </c>
      <c r="AC438" s="590">
        <v>11.593946911436369</v>
      </c>
      <c r="AD438" s="592">
        <v>-0.74643414333278812</v>
      </c>
      <c r="AE438" s="590">
        <v>10.627949257173869</v>
      </c>
      <c r="AF438" s="593">
        <v>-6.5259555216689691E-2</v>
      </c>
      <c r="AG438" s="589"/>
      <c r="AH438" s="592"/>
      <c r="AI438" s="590"/>
      <c r="AJ438" s="592"/>
      <c r="AK438" s="590"/>
      <c r="AL438" s="593"/>
      <c r="AM438" s="589">
        <v>5.078040742959856</v>
      </c>
      <c r="AN438" s="593">
        <v>1.0242192143484115</v>
      </c>
      <c r="AO438" s="589">
        <v>9.8548621190130632</v>
      </c>
      <c r="AP438" s="592">
        <v>-4.4738870623883784</v>
      </c>
      <c r="AQ438" s="590">
        <v>16.512820512820515</v>
      </c>
      <c r="AR438" s="592">
        <v>1.5897435897435912</v>
      </c>
      <c r="AS438" s="590">
        <v>12.48</v>
      </c>
      <c r="AT438" s="593">
        <v>-2.1049478390461989</v>
      </c>
    </row>
    <row r="439" spans="2:46" s="4" customFormat="1" ht="15" hidden="1" customHeight="1" outlineLevel="1" x14ac:dyDescent="0.25">
      <c r="B439" s="83" t="s">
        <v>129</v>
      </c>
      <c r="C439" s="589">
        <v>9.7146730848056162</v>
      </c>
      <c r="D439" s="592">
        <v>-0.54988894734051463</v>
      </c>
      <c r="E439" s="590">
        <v>12.44106893571761</v>
      </c>
      <c r="F439" s="592">
        <v>-1.4190373508939</v>
      </c>
      <c r="G439" s="590">
        <v>10.591797599019076</v>
      </c>
      <c r="H439" s="593">
        <v>-0.58707630010329304</v>
      </c>
      <c r="I439" s="589">
        <v>10.599175470239629</v>
      </c>
      <c r="J439" s="592">
        <v>-1.8255618902331214</v>
      </c>
      <c r="K439" s="590">
        <v>12.776394849785408</v>
      </c>
      <c r="L439" s="592">
        <v>-2.165523253662867</v>
      </c>
      <c r="M439" s="590">
        <v>11.510888123408716</v>
      </c>
      <c r="N439" s="593">
        <v>-1.7615570790880177</v>
      </c>
      <c r="O439" s="589"/>
      <c r="P439" s="592"/>
      <c r="Q439" s="590"/>
      <c r="R439" s="592"/>
      <c r="S439" s="590"/>
      <c r="T439" s="593"/>
      <c r="U439" s="589"/>
      <c r="V439" s="592"/>
      <c r="W439" s="590"/>
      <c r="X439" s="592"/>
      <c r="Y439" s="590"/>
      <c r="Z439" s="593"/>
      <c r="AA439" s="589">
        <v>9.6860903392256059</v>
      </c>
      <c r="AB439" s="592">
        <v>3.5515495091303251E-2</v>
      </c>
      <c r="AC439" s="590">
        <v>11.421160327395281</v>
      </c>
      <c r="AD439" s="592">
        <v>-0.38278135331392882</v>
      </c>
      <c r="AE439" s="590">
        <v>10.121396971115372</v>
      </c>
      <c r="AF439" s="593">
        <v>2.6159596308266586E-2</v>
      </c>
      <c r="AG439" s="589"/>
      <c r="AH439" s="592"/>
      <c r="AI439" s="590"/>
      <c r="AJ439" s="592"/>
      <c r="AK439" s="590"/>
      <c r="AL439" s="593"/>
      <c r="AM439" s="589">
        <v>4.6675805346127488</v>
      </c>
      <c r="AN439" s="593">
        <v>0.19174885988997392</v>
      </c>
      <c r="AO439" s="589">
        <v>11.99014238773275</v>
      </c>
      <c r="AP439" s="592">
        <v>2.054453981935648</v>
      </c>
      <c r="AQ439" s="590">
        <v>16.431818181818183</v>
      </c>
      <c r="AR439" s="592">
        <v>-0.10923918601083926</v>
      </c>
      <c r="AS439" s="590">
        <v>13.617626648161</v>
      </c>
      <c r="AT439" s="593">
        <v>0.73553934259150644</v>
      </c>
    </row>
    <row r="440" spans="2:46" s="4" customFormat="1" ht="15" hidden="1" customHeight="1" outlineLevel="1" x14ac:dyDescent="0.25">
      <c r="B440" s="83" t="s">
        <v>152</v>
      </c>
      <c r="C440" s="589">
        <v>9.6700374233617321</v>
      </c>
      <c r="D440" s="592">
        <v>-0.5935982244791731</v>
      </c>
      <c r="E440" s="590">
        <v>11.614213197969542</v>
      </c>
      <c r="F440" s="592">
        <v>-0.38980895685044992</v>
      </c>
      <c r="G440" s="590">
        <v>10.22550831792976</v>
      </c>
      <c r="H440" s="593">
        <v>-0.48086145604600183</v>
      </c>
      <c r="I440" s="589">
        <v>10.461355413641551</v>
      </c>
      <c r="J440" s="592">
        <v>-1.9895942570113885</v>
      </c>
      <c r="K440" s="590">
        <v>11.090387943466974</v>
      </c>
      <c r="L440" s="592">
        <v>-0.86466182841191497</v>
      </c>
      <c r="M440" s="590">
        <v>10.714505433915177</v>
      </c>
      <c r="N440" s="593">
        <v>-1.5472721856410114</v>
      </c>
      <c r="O440" s="589"/>
      <c r="P440" s="592"/>
      <c r="Q440" s="590"/>
      <c r="R440" s="592"/>
      <c r="S440" s="590"/>
      <c r="T440" s="593"/>
      <c r="U440" s="589"/>
      <c r="V440" s="592"/>
      <c r="W440" s="590"/>
      <c r="X440" s="592"/>
      <c r="Y440" s="590"/>
      <c r="Z440" s="593"/>
      <c r="AA440" s="589">
        <v>10.079437113114787</v>
      </c>
      <c r="AB440" s="592">
        <v>6.0617680184924083E-2</v>
      </c>
      <c r="AC440" s="590">
        <v>12.284984079101726</v>
      </c>
      <c r="AD440" s="592">
        <v>1.148127840490428</v>
      </c>
      <c r="AE440" s="590">
        <v>10.502774427020507</v>
      </c>
      <c r="AF440" s="593">
        <v>0.28527123145169497</v>
      </c>
      <c r="AG440" s="589"/>
      <c r="AH440" s="592"/>
      <c r="AI440" s="590"/>
      <c r="AJ440" s="592"/>
      <c r="AK440" s="590"/>
      <c r="AL440" s="593"/>
      <c r="AM440" s="589">
        <v>3.9193332522204649</v>
      </c>
      <c r="AN440" s="593">
        <v>0.29092629733324671</v>
      </c>
      <c r="AO440" s="589">
        <v>9.2610250297973771</v>
      </c>
      <c r="AP440" s="592">
        <v>-7.2740139023494521</v>
      </c>
      <c r="AQ440" s="590">
        <v>13.570866141732283</v>
      </c>
      <c r="AR440" s="592">
        <v>-5.734074233054768</v>
      </c>
      <c r="AS440" s="590">
        <v>10.88641425389755</v>
      </c>
      <c r="AT440" s="593">
        <v>-6.7427916680405371</v>
      </c>
    </row>
    <row r="441" spans="2:46" s="4" customFormat="1" ht="15" hidden="1" customHeight="1" outlineLevel="1" x14ac:dyDescent="0.25">
      <c r="B441" s="83" t="s">
        <v>132</v>
      </c>
      <c r="C441" s="589">
        <v>10.097089555585452</v>
      </c>
      <c r="D441" s="592">
        <v>-0.46736703659804135</v>
      </c>
      <c r="E441" s="590">
        <v>10.920728417266186</v>
      </c>
      <c r="F441" s="592">
        <v>-0.55357166655610968</v>
      </c>
      <c r="G441" s="590">
        <v>10.371151141566175</v>
      </c>
      <c r="H441" s="593">
        <v>-0.46250460280651318</v>
      </c>
      <c r="I441" s="589">
        <v>11.094934096475056</v>
      </c>
      <c r="J441" s="592">
        <v>-2.0535307659311304</v>
      </c>
      <c r="K441" s="590">
        <v>11.741676750216076</v>
      </c>
      <c r="L441" s="592">
        <v>-0.82669053315774832</v>
      </c>
      <c r="M441" s="590">
        <v>11.381561609413783</v>
      </c>
      <c r="N441" s="593">
        <v>-1.5220873731825684</v>
      </c>
      <c r="O441" s="589"/>
      <c r="P441" s="592"/>
      <c r="Q441" s="590"/>
      <c r="R441" s="592"/>
      <c r="S441" s="590"/>
      <c r="T441" s="593"/>
      <c r="U441" s="589"/>
      <c r="V441" s="592"/>
      <c r="W441" s="590"/>
      <c r="X441" s="592"/>
      <c r="Y441" s="590"/>
      <c r="Z441" s="593"/>
      <c r="AA441" s="589">
        <v>9.8313331103119506</v>
      </c>
      <c r="AB441" s="592">
        <v>-0.58250222761029846</v>
      </c>
      <c r="AC441" s="590">
        <v>8.9174257425742578</v>
      </c>
      <c r="AD441" s="592">
        <v>-0.7871298294690714</v>
      </c>
      <c r="AE441" s="590">
        <v>9.6114833751468769</v>
      </c>
      <c r="AF441" s="593">
        <v>-0.62630230099168394</v>
      </c>
      <c r="AG441" s="589"/>
      <c r="AH441" s="592"/>
      <c r="AI441" s="590"/>
      <c r="AJ441" s="592"/>
      <c r="AK441" s="590"/>
      <c r="AL441" s="593"/>
      <c r="AM441" s="589">
        <v>5.4287054409005631</v>
      </c>
      <c r="AN441" s="593">
        <v>0.95185235018608605</v>
      </c>
      <c r="AO441" s="589">
        <v>12.586340206185566</v>
      </c>
      <c r="AP441" s="592">
        <v>2.4481288240717447</v>
      </c>
      <c r="AQ441" s="590">
        <v>13.566326530612244</v>
      </c>
      <c r="AR441" s="592">
        <v>-3.7828798185941039</v>
      </c>
      <c r="AS441" s="590">
        <v>12.915239726027398</v>
      </c>
      <c r="AT441" s="593">
        <v>0.94150235229002455</v>
      </c>
    </row>
    <row r="442" spans="2:46" s="4" customFormat="1" ht="15" hidden="1" customHeight="1" outlineLevel="1" x14ac:dyDescent="0.25">
      <c r="B442" s="83" t="s">
        <v>133</v>
      </c>
      <c r="C442" s="589">
        <v>10.002731720984221</v>
      </c>
      <c r="D442" s="592">
        <v>0.20350468583992942</v>
      </c>
      <c r="E442" s="590">
        <v>11.991251858979966</v>
      </c>
      <c r="F442" s="592">
        <v>-0.73427989859280451</v>
      </c>
      <c r="G442" s="590">
        <v>10.726217757747053</v>
      </c>
      <c r="H442" s="593">
        <v>-1.1756245225843287E-2</v>
      </c>
      <c r="I442" s="589">
        <v>11.279166384429542</v>
      </c>
      <c r="J442" s="592">
        <v>0.60644253545110338</v>
      </c>
      <c r="K442" s="590">
        <v>12.555637145629539</v>
      </c>
      <c r="L442" s="592">
        <v>-1.2170115119227578</v>
      </c>
      <c r="M442" s="590">
        <v>11.869716088328076</v>
      </c>
      <c r="N442" s="593">
        <v>-0.14374856695181393</v>
      </c>
      <c r="O442" s="589"/>
      <c r="P442" s="592"/>
      <c r="Q442" s="590"/>
      <c r="R442" s="592"/>
      <c r="S442" s="590"/>
      <c r="T442" s="593"/>
      <c r="U442" s="589"/>
      <c r="V442" s="592"/>
      <c r="W442" s="590"/>
      <c r="X442" s="592"/>
      <c r="Y442" s="590"/>
      <c r="Z442" s="593"/>
      <c r="AA442" s="589">
        <v>9.6283737164657648</v>
      </c>
      <c r="AB442" s="592">
        <v>-0.40162649615090906</v>
      </c>
      <c r="AC442" s="590">
        <v>10.320554649265905</v>
      </c>
      <c r="AD442" s="592">
        <v>-0.33348222295278518</v>
      </c>
      <c r="AE442" s="590">
        <v>9.8164863746527153</v>
      </c>
      <c r="AF442" s="593">
        <v>-0.36991325570274824</v>
      </c>
      <c r="AG442" s="589"/>
      <c r="AH442" s="592"/>
      <c r="AI442" s="590"/>
      <c r="AJ442" s="592"/>
      <c r="AK442" s="590"/>
      <c r="AL442" s="593"/>
      <c r="AM442" s="589">
        <v>4.397272894785333</v>
      </c>
      <c r="AN442" s="593">
        <v>-8.837862693979126E-3</v>
      </c>
      <c r="AO442" s="589">
        <v>8.2629937629937622</v>
      </c>
      <c r="AP442" s="592">
        <v>-2.46114416804072</v>
      </c>
      <c r="AQ442" s="590">
        <v>17.278048780487804</v>
      </c>
      <c r="AR442" s="592">
        <v>1.2307002956393198</v>
      </c>
      <c r="AS442" s="590">
        <v>11.778693722257451</v>
      </c>
      <c r="AT442" s="593">
        <v>-1.1378429392090084</v>
      </c>
    </row>
    <row r="443" spans="2:46" s="4" customFormat="1" ht="15" hidden="1" customHeight="1" outlineLevel="1" x14ac:dyDescent="0.25">
      <c r="B443" s="83" t="s">
        <v>134</v>
      </c>
      <c r="C443" s="589">
        <v>10.756849627212571</v>
      </c>
      <c r="D443" s="592">
        <v>0.12741838053472776</v>
      </c>
      <c r="E443" s="590">
        <v>12.749028142339768</v>
      </c>
      <c r="F443" s="592">
        <v>-3.6486888054103161E-2</v>
      </c>
      <c r="G443" s="590">
        <v>11.462626833345105</v>
      </c>
      <c r="H443" s="593">
        <v>0.12315307696930233</v>
      </c>
      <c r="I443" s="589">
        <v>11.807624279501425</v>
      </c>
      <c r="J443" s="592">
        <v>-0.28864974945198085</v>
      </c>
      <c r="K443" s="590">
        <v>13.603369272237197</v>
      </c>
      <c r="L443" s="592">
        <v>-0.42832099356357745</v>
      </c>
      <c r="M443" s="590">
        <v>12.589969115868337</v>
      </c>
      <c r="N443" s="593">
        <v>-0.33136458054024409</v>
      </c>
      <c r="O443" s="589"/>
      <c r="P443" s="592"/>
      <c r="Q443" s="590"/>
      <c r="R443" s="592"/>
      <c r="S443" s="590"/>
      <c r="T443" s="593"/>
      <c r="U443" s="589"/>
      <c r="V443" s="592"/>
      <c r="W443" s="590"/>
      <c r="X443" s="592"/>
      <c r="Y443" s="590"/>
      <c r="Z443" s="593"/>
      <c r="AA443" s="589">
        <v>10.311854114137576</v>
      </c>
      <c r="AB443" s="592">
        <v>-8.2079527954899589E-2</v>
      </c>
      <c r="AC443" s="590">
        <v>10.611377165107641</v>
      </c>
      <c r="AD443" s="592">
        <v>0.61261760339583482</v>
      </c>
      <c r="AE443" s="590">
        <v>10.396931134869885</v>
      </c>
      <c r="AF443" s="593">
        <v>0.10914237431901874</v>
      </c>
      <c r="AG443" s="589"/>
      <c r="AH443" s="592"/>
      <c r="AI443" s="590"/>
      <c r="AJ443" s="592"/>
      <c r="AK443" s="590"/>
      <c r="AL443" s="593"/>
      <c r="AM443" s="589">
        <v>5.5029673590504453</v>
      </c>
      <c r="AN443" s="593">
        <v>0.87804826519931289</v>
      </c>
      <c r="AO443" s="589">
        <v>11.818945760122231</v>
      </c>
      <c r="AP443" s="592">
        <v>1.4531612610674109</v>
      </c>
      <c r="AQ443" s="590">
        <v>27.014925373134329</v>
      </c>
      <c r="AR443" s="592">
        <v>-12.204586821987622</v>
      </c>
      <c r="AS443" s="590">
        <v>17.292766373411535</v>
      </c>
      <c r="AT443" s="593">
        <v>-2.2317497556207222</v>
      </c>
    </row>
    <row r="444" spans="2:46" s="4" customFormat="1" ht="15" hidden="1" customHeight="1" outlineLevel="1" x14ac:dyDescent="0.25">
      <c r="B444" s="83" t="s">
        <v>135</v>
      </c>
      <c r="C444" s="589">
        <v>10.016421715656868</v>
      </c>
      <c r="D444" s="592">
        <v>-0.37869849072089856</v>
      </c>
      <c r="E444" s="590">
        <v>12.148188412588331</v>
      </c>
      <c r="F444" s="592">
        <v>-1.1233864783963572</v>
      </c>
      <c r="G444" s="590">
        <v>10.727072776010848</v>
      </c>
      <c r="H444" s="593">
        <v>-0.52952924977463667</v>
      </c>
      <c r="I444" s="589">
        <v>10.912633804083836</v>
      </c>
      <c r="J444" s="592">
        <v>-1.5244641446963563</v>
      </c>
      <c r="K444" s="590">
        <v>13.148882759475626</v>
      </c>
      <c r="L444" s="592">
        <v>-1.930131423679688</v>
      </c>
      <c r="M444" s="590">
        <v>11.852974522708021</v>
      </c>
      <c r="N444" s="593">
        <v>-1.6656993124174271</v>
      </c>
      <c r="O444" s="589"/>
      <c r="P444" s="592"/>
      <c r="Q444" s="590"/>
      <c r="R444" s="592"/>
      <c r="S444" s="590"/>
      <c r="T444" s="593"/>
      <c r="U444" s="589"/>
      <c r="V444" s="592"/>
      <c r="W444" s="590"/>
      <c r="X444" s="592"/>
      <c r="Y444" s="590"/>
      <c r="Z444" s="593"/>
      <c r="AA444" s="589">
        <v>10.159108620625673</v>
      </c>
      <c r="AB444" s="592">
        <v>0.21667472942853117</v>
      </c>
      <c r="AC444" s="590">
        <v>10.000779575131553</v>
      </c>
      <c r="AD444" s="592">
        <v>-0.30509034154547798</v>
      </c>
      <c r="AE444" s="590">
        <v>10.115442500470316</v>
      </c>
      <c r="AF444" s="593">
        <v>8.6532042992656599E-2</v>
      </c>
      <c r="AG444" s="589"/>
      <c r="AH444" s="592"/>
      <c r="AI444" s="590"/>
      <c r="AJ444" s="592"/>
      <c r="AK444" s="590"/>
      <c r="AL444" s="593"/>
      <c r="AM444" s="589">
        <v>4.0361115343592866</v>
      </c>
      <c r="AN444" s="593">
        <v>-0.38851344707543767</v>
      </c>
      <c r="AO444" s="589">
        <v>8.4683473389355743</v>
      </c>
      <c r="AP444" s="592">
        <v>-3.4875085169202809</v>
      </c>
      <c r="AQ444" s="590">
        <v>23.858736059479554</v>
      </c>
      <c r="AR444" s="592">
        <v>8.4043836178659657</v>
      </c>
      <c r="AS444" s="590">
        <v>12.032716315109772</v>
      </c>
      <c r="AT444" s="593">
        <v>-0.96538615168339703</v>
      </c>
    </row>
    <row r="445" spans="2:46" s="4" customFormat="1" ht="15" hidden="1" customHeight="1" outlineLevel="1" x14ac:dyDescent="0.25">
      <c r="B445" s="83" t="s">
        <v>153</v>
      </c>
      <c r="C445" s="589">
        <v>9.99507639759452</v>
      </c>
      <c r="D445" s="592">
        <v>9.841117455424353E-2</v>
      </c>
      <c r="E445" s="590">
        <v>12.021395228215768</v>
      </c>
      <c r="F445" s="592">
        <v>-1.1278344470627335</v>
      </c>
      <c r="G445" s="590">
        <v>10.661812928943229</v>
      </c>
      <c r="H445" s="593">
        <v>-0.17414312704773494</v>
      </c>
      <c r="I445" s="589">
        <v>11.326102123577378</v>
      </c>
      <c r="J445" s="592">
        <v>0.54442548517039313</v>
      </c>
      <c r="K445" s="590">
        <v>12.537613431468181</v>
      </c>
      <c r="L445" s="592">
        <v>-1.7900014854663358</v>
      </c>
      <c r="M445" s="590">
        <v>11.840382950424734</v>
      </c>
      <c r="N445" s="593">
        <v>-0.26619767233252922</v>
      </c>
      <c r="O445" s="589"/>
      <c r="P445" s="592"/>
      <c r="Q445" s="590"/>
      <c r="R445" s="592"/>
      <c r="S445" s="590"/>
      <c r="T445" s="593"/>
      <c r="U445" s="589"/>
      <c r="V445" s="592"/>
      <c r="W445" s="590"/>
      <c r="X445" s="592"/>
      <c r="Y445" s="590"/>
      <c r="Z445" s="593"/>
      <c r="AA445" s="589">
        <v>9.6945959523467771</v>
      </c>
      <c r="AB445" s="592">
        <v>-0.31717597142330689</v>
      </c>
      <c r="AC445" s="590">
        <v>10.59</v>
      </c>
      <c r="AD445" s="592">
        <v>-0.27133862298438771</v>
      </c>
      <c r="AE445" s="590">
        <v>9.9240151596028614</v>
      </c>
      <c r="AF445" s="593">
        <v>-0.28362358586080383</v>
      </c>
      <c r="AG445" s="589"/>
      <c r="AH445" s="592"/>
      <c r="AI445" s="590"/>
      <c r="AJ445" s="592"/>
      <c r="AK445" s="590"/>
      <c r="AL445" s="593"/>
      <c r="AM445" s="589">
        <v>4.2752511160714288</v>
      </c>
      <c r="AN445" s="593">
        <v>-0.21751965154161024</v>
      </c>
      <c r="AO445" s="589">
        <v>11.804675716440423</v>
      </c>
      <c r="AP445" s="592">
        <v>-1.2079534454424703</v>
      </c>
      <c r="AQ445" s="590">
        <v>16.649627263045794</v>
      </c>
      <c r="AR445" s="592">
        <v>4.2276216920151537</v>
      </c>
      <c r="AS445" s="590">
        <v>13.813245033112583</v>
      </c>
      <c r="AT445" s="593">
        <v>1.0674929878010673</v>
      </c>
    </row>
    <row r="446" spans="2:46" s="4" customFormat="1" ht="15" hidden="1" customHeight="1" outlineLevel="1" x14ac:dyDescent="0.25">
      <c r="B446" s="83" t="s">
        <v>124</v>
      </c>
      <c r="C446" s="589">
        <v>9.4379307234349632</v>
      </c>
      <c r="D446" s="592">
        <v>-0.62638163961997328</v>
      </c>
      <c r="E446" s="590">
        <v>11.095231134067506</v>
      </c>
      <c r="F446" s="592">
        <v>-1.3755797585849283</v>
      </c>
      <c r="G446" s="590">
        <v>10.029682298493267</v>
      </c>
      <c r="H446" s="593">
        <v>-0.78867203322932333</v>
      </c>
      <c r="I446" s="589">
        <v>9.8253506912907458</v>
      </c>
      <c r="J446" s="592">
        <v>-1.0771219002651211</v>
      </c>
      <c r="K446" s="590">
        <v>11.003796600205751</v>
      </c>
      <c r="L446" s="592">
        <v>-1.526452272351456</v>
      </c>
      <c r="M446" s="590">
        <v>10.357725376503524</v>
      </c>
      <c r="N446" s="593">
        <v>-1.2140348048027061</v>
      </c>
      <c r="O446" s="589"/>
      <c r="P446" s="592"/>
      <c r="Q446" s="590"/>
      <c r="R446" s="592"/>
      <c r="S446" s="590"/>
      <c r="T446" s="593"/>
      <c r="U446" s="589"/>
      <c r="V446" s="592"/>
      <c r="W446" s="590"/>
      <c r="X446" s="592"/>
      <c r="Y446" s="590"/>
      <c r="Z446" s="593"/>
      <c r="AA446" s="589">
        <v>9.6932234948936404</v>
      </c>
      <c r="AB446" s="592">
        <v>-0.45692879338609593</v>
      </c>
      <c r="AC446" s="590">
        <v>10.587379862124491</v>
      </c>
      <c r="AD446" s="592">
        <v>-1.1762093830974063</v>
      </c>
      <c r="AE446" s="590">
        <v>9.936502286355795</v>
      </c>
      <c r="AF446" s="593">
        <v>-0.59099138759908243</v>
      </c>
      <c r="AG446" s="589"/>
      <c r="AH446" s="592"/>
      <c r="AI446" s="590"/>
      <c r="AJ446" s="592"/>
      <c r="AK446" s="590"/>
      <c r="AL446" s="593"/>
      <c r="AM446" s="589">
        <v>4.5663813229571986</v>
      </c>
      <c r="AN446" s="593">
        <v>-0.21700329242741656</v>
      </c>
      <c r="AO446" s="589">
        <v>11.817606444188723</v>
      </c>
      <c r="AP446" s="592">
        <v>1.777094717109831</v>
      </c>
      <c r="AQ446" s="590">
        <v>20.8</v>
      </c>
      <c r="AR446" s="592">
        <v>4.4401425178147278</v>
      </c>
      <c r="AS446" s="590">
        <v>14.767774343122102</v>
      </c>
      <c r="AT446" s="593">
        <v>2.3613714974128985</v>
      </c>
    </row>
    <row r="447" spans="2:46" s="4" customFormat="1" ht="15" hidden="1" customHeight="1" outlineLevel="1" x14ac:dyDescent="0.25">
      <c r="B447" s="83" t="s">
        <v>125</v>
      </c>
      <c r="C447" s="589">
        <v>9.7125464261350718</v>
      </c>
      <c r="D447" s="592">
        <v>-0.16167615662847723</v>
      </c>
      <c r="E447" s="590">
        <v>11.878203717098023</v>
      </c>
      <c r="F447" s="592">
        <v>-0.10923080260080908</v>
      </c>
      <c r="G447" s="590">
        <v>10.526841352236582</v>
      </c>
      <c r="H447" s="593">
        <v>-0.11746218883034132</v>
      </c>
      <c r="I447" s="589">
        <v>9.7030124632053614</v>
      </c>
      <c r="J447" s="592">
        <v>-0.79292107799342659</v>
      </c>
      <c r="K447" s="590">
        <v>11.617258387231864</v>
      </c>
      <c r="L447" s="592">
        <v>-0.27351319301684462</v>
      </c>
      <c r="M447" s="590">
        <v>10.608331591166666</v>
      </c>
      <c r="N447" s="593">
        <v>-0.54811498581115714</v>
      </c>
      <c r="O447" s="589"/>
      <c r="P447" s="592"/>
      <c r="Q447" s="590"/>
      <c r="R447" s="592"/>
      <c r="S447" s="590"/>
      <c r="T447" s="593"/>
      <c r="U447" s="589"/>
      <c r="V447" s="592"/>
      <c r="W447" s="590"/>
      <c r="X447" s="592"/>
      <c r="Y447" s="590"/>
      <c r="Z447" s="593"/>
      <c r="AA447" s="589">
        <v>10.312613229196023</v>
      </c>
      <c r="AB447" s="592">
        <v>7.3546945133097452E-2</v>
      </c>
      <c r="AC447" s="590">
        <v>11.707224526965497</v>
      </c>
      <c r="AD447" s="592">
        <v>6.9889955337913534E-2</v>
      </c>
      <c r="AE447" s="590">
        <v>10.709564541213064</v>
      </c>
      <c r="AF447" s="593">
        <v>0.10751526825291968</v>
      </c>
      <c r="AG447" s="589"/>
      <c r="AH447" s="592"/>
      <c r="AI447" s="590"/>
      <c r="AJ447" s="592"/>
      <c r="AK447" s="590"/>
      <c r="AL447" s="593"/>
      <c r="AM447" s="589">
        <v>4.8630814912570113</v>
      </c>
      <c r="AN447" s="593">
        <v>1.1055519978496551</v>
      </c>
      <c r="AO447" s="589">
        <v>12.660574412532638</v>
      </c>
      <c r="AP447" s="592">
        <v>0.34037018204394265</v>
      </c>
      <c r="AQ447" s="590">
        <v>22.64200477326969</v>
      </c>
      <c r="AR447" s="592">
        <v>5.5908419825720159</v>
      </c>
      <c r="AS447" s="590">
        <v>15.698873955684707</v>
      </c>
      <c r="AT447" s="593">
        <v>1.5549922882709915</v>
      </c>
    </row>
    <row r="448" spans="2:46" s="4" customFormat="1" ht="15.75" collapsed="1" x14ac:dyDescent="0.25">
      <c r="B448" s="106">
        <v>1986</v>
      </c>
      <c r="C448" s="594">
        <v>10.075481443816537</v>
      </c>
      <c r="D448" s="599">
        <v>-0.22798443544173175</v>
      </c>
      <c r="E448" s="596">
        <v>12.086986715996423</v>
      </c>
      <c r="F448" s="599">
        <v>-0.76446066271679136</v>
      </c>
      <c r="G448" s="596">
        <v>10.766797304447282</v>
      </c>
      <c r="H448" s="600">
        <v>-0.30532400558196038</v>
      </c>
      <c r="I448" s="594">
        <v>10.760070597619659</v>
      </c>
      <c r="J448" s="599">
        <v>-0.87492976097679431</v>
      </c>
      <c r="K448" s="596">
        <v>12.197206515000657</v>
      </c>
      <c r="L448" s="599">
        <v>-1.0266083089215865</v>
      </c>
      <c r="M448" s="596">
        <v>11.395975727600502</v>
      </c>
      <c r="N448" s="600">
        <v>-0.88920723120000389</v>
      </c>
      <c r="O448" s="594"/>
      <c r="P448" s="599"/>
      <c r="Q448" s="596"/>
      <c r="R448" s="599"/>
      <c r="S448" s="596"/>
      <c r="T448" s="600"/>
      <c r="U448" s="594"/>
      <c r="V448" s="599"/>
      <c r="W448" s="596"/>
      <c r="X448" s="599"/>
      <c r="Y448" s="596"/>
      <c r="Z448" s="600"/>
      <c r="AA448" s="594">
        <v>10.207592283784397</v>
      </c>
      <c r="AB448" s="599">
        <v>-7.0524902434017989E-2</v>
      </c>
      <c r="AC448" s="596">
        <v>11.286180973019929</v>
      </c>
      <c r="AD448" s="599">
        <v>-0.32748054977326113</v>
      </c>
      <c r="AE448" s="596">
        <v>10.487854895081806</v>
      </c>
      <c r="AF448" s="600">
        <v>-9.7963978145775954E-2</v>
      </c>
      <c r="AG448" s="594"/>
      <c r="AH448" s="599"/>
      <c r="AI448" s="596"/>
      <c r="AJ448" s="599"/>
      <c r="AK448" s="596"/>
      <c r="AL448" s="600"/>
      <c r="AM448" s="594">
        <v>3.620227720368022</v>
      </c>
      <c r="AN448" s="600">
        <v>0.10318727271204731</v>
      </c>
      <c r="AO448" s="594">
        <v>11.960816637078366</v>
      </c>
      <c r="AP448" s="599">
        <v>-1.0649554297975925</v>
      </c>
      <c r="AQ448" s="596">
        <v>19.184508891275808</v>
      </c>
      <c r="AR448" s="599">
        <v>1.3991968312101122</v>
      </c>
      <c r="AS448" s="596">
        <v>14.467019999171876</v>
      </c>
      <c r="AT448" s="600">
        <v>-0.38451683535402204</v>
      </c>
    </row>
    <row r="449" spans="2:46" s="4" customFormat="1" ht="15" hidden="1" customHeight="1" outlineLevel="1" x14ac:dyDescent="0.25">
      <c r="B449" s="83" t="s">
        <v>126</v>
      </c>
      <c r="C449" s="589">
        <v>11.021926929934297</v>
      </c>
      <c r="D449" s="584">
        <v>0.63361671030451383</v>
      </c>
      <c r="E449" s="590">
        <v>14.105517356237064</v>
      </c>
      <c r="F449" s="584">
        <v>1.4963065478340809E-2</v>
      </c>
      <c r="G449" s="590">
        <v>11.924792755137583</v>
      </c>
      <c r="H449" s="591">
        <v>0.42863003233915187</v>
      </c>
      <c r="I449" s="589">
        <v>12.055734406438631</v>
      </c>
      <c r="J449" s="584">
        <v>0.89524628337508894</v>
      </c>
      <c r="K449" s="590">
        <v>13.515337653095621</v>
      </c>
      <c r="L449" s="584">
        <v>-0.36105499442836653</v>
      </c>
      <c r="M449" s="590">
        <v>12.642110173189485</v>
      </c>
      <c r="N449" s="591">
        <v>0.29726673211173349</v>
      </c>
      <c r="O449" s="589"/>
      <c r="P449" s="584"/>
      <c r="Q449" s="590"/>
      <c r="R449" s="584"/>
      <c r="S449" s="590"/>
      <c r="T449" s="591"/>
      <c r="U449" s="589"/>
      <c r="V449" s="584"/>
      <c r="W449" s="590"/>
      <c r="X449" s="584"/>
      <c r="Y449" s="590"/>
      <c r="Z449" s="591"/>
      <c r="AA449" s="589">
        <v>11.20889231065345</v>
      </c>
      <c r="AB449" s="584">
        <v>0.48963035929756593</v>
      </c>
      <c r="AC449" s="590">
        <v>14.561807095343681</v>
      </c>
      <c r="AD449" s="584">
        <v>0.90544148054498663</v>
      </c>
      <c r="AE449" s="590">
        <v>11.937789024959706</v>
      </c>
      <c r="AF449" s="591">
        <v>0.6181715872372866</v>
      </c>
      <c r="AG449" s="589"/>
      <c r="AH449" s="584"/>
      <c r="AI449" s="590"/>
      <c r="AJ449" s="584"/>
      <c r="AK449" s="590"/>
      <c r="AL449" s="591"/>
      <c r="AM449" s="589">
        <v>4.5535135135135132</v>
      </c>
      <c r="AN449" s="591">
        <v>-0.61534414741123733</v>
      </c>
      <c r="AO449" s="589">
        <v>16.869449966865474</v>
      </c>
      <c r="AP449" s="584">
        <v>1.172325366226497</v>
      </c>
      <c r="AQ449" s="590">
        <v>18.096551724137932</v>
      </c>
      <c r="AR449" s="584">
        <v>-0.86092250266619175</v>
      </c>
      <c r="AS449" s="590">
        <v>17.318200924758301</v>
      </c>
      <c r="AT449" s="591">
        <v>0.54032822078563925</v>
      </c>
    </row>
    <row r="450" spans="2:46" s="4" customFormat="1" ht="15" hidden="1" customHeight="1" outlineLevel="1" x14ac:dyDescent="0.25">
      <c r="B450" s="83" t="s">
        <v>127</v>
      </c>
      <c r="C450" s="589">
        <v>10.660783564838081</v>
      </c>
      <c r="D450" s="592">
        <v>-4.3359075364962862E-2</v>
      </c>
      <c r="E450" s="590">
        <v>14.058904144354491</v>
      </c>
      <c r="F450" s="592">
        <v>-0.2831812827811877</v>
      </c>
      <c r="G450" s="590">
        <v>11.624779512876447</v>
      </c>
      <c r="H450" s="593">
        <v>-0.16015259727008058</v>
      </c>
      <c r="I450" s="589">
        <v>11.597299729972997</v>
      </c>
      <c r="J450" s="592">
        <v>-8.1107016781038155E-2</v>
      </c>
      <c r="K450" s="590">
        <v>12.979833288518419</v>
      </c>
      <c r="L450" s="592">
        <v>-1.6803563002152799E-2</v>
      </c>
      <c r="M450" s="590">
        <v>12.151714470562863</v>
      </c>
      <c r="N450" s="593">
        <v>-0.131553743640767</v>
      </c>
      <c r="O450" s="589"/>
      <c r="P450" s="592"/>
      <c r="Q450" s="590"/>
      <c r="R450" s="592"/>
      <c r="S450" s="590"/>
      <c r="T450" s="593"/>
      <c r="U450" s="589"/>
      <c r="V450" s="592"/>
      <c r="W450" s="590"/>
      <c r="X450" s="592"/>
      <c r="Y450" s="590"/>
      <c r="Z450" s="593"/>
      <c r="AA450" s="589">
        <v>11.090063974410237</v>
      </c>
      <c r="AB450" s="592">
        <v>-1.3617423164747677E-2</v>
      </c>
      <c r="AC450" s="590">
        <v>15.601297245355541</v>
      </c>
      <c r="AD450" s="592">
        <v>-1.2449210075051891</v>
      </c>
      <c r="AE450" s="590">
        <v>11.991329109873936</v>
      </c>
      <c r="AF450" s="593">
        <v>-0.12604070274820423</v>
      </c>
      <c r="AG450" s="589"/>
      <c r="AH450" s="592"/>
      <c r="AI450" s="590"/>
      <c r="AJ450" s="592"/>
      <c r="AK450" s="590"/>
      <c r="AL450" s="593"/>
      <c r="AM450" s="589">
        <v>4.0333549222797931</v>
      </c>
      <c r="AN450" s="593">
        <v>-1.1290748888483337</v>
      </c>
      <c r="AO450" s="589">
        <v>17.113417346182356</v>
      </c>
      <c r="AP450" s="592">
        <v>-1.9989157253023251</v>
      </c>
      <c r="AQ450" s="590">
        <v>18.388111888111887</v>
      </c>
      <c r="AR450" s="592">
        <v>2.0785880785880764</v>
      </c>
      <c r="AS450" s="590">
        <v>17.608971454463074</v>
      </c>
      <c r="AT450" s="593">
        <v>-0.2092103637187428</v>
      </c>
    </row>
    <row r="451" spans="2:46" s="4" customFormat="1" ht="15" hidden="1" customHeight="1" outlineLevel="1" x14ac:dyDescent="0.25">
      <c r="B451" s="83" t="s">
        <v>128</v>
      </c>
      <c r="C451" s="589">
        <v>10.251613656154337</v>
      </c>
      <c r="D451" s="592">
        <v>0.31748070817745777</v>
      </c>
      <c r="E451" s="590">
        <v>12.458417469866978</v>
      </c>
      <c r="F451" s="592">
        <v>-0.27993276773852571</v>
      </c>
      <c r="G451" s="590">
        <v>10.916533902025968</v>
      </c>
      <c r="H451" s="593">
        <v>0.17054322459932614</v>
      </c>
      <c r="I451" s="589">
        <v>11.737361511963504</v>
      </c>
      <c r="J451" s="592">
        <v>0.75408621242686102</v>
      </c>
      <c r="K451" s="590">
        <v>12.242686854600391</v>
      </c>
      <c r="L451" s="592">
        <v>-0.32504840910178068</v>
      </c>
      <c r="M451" s="590">
        <v>11.945608297642343</v>
      </c>
      <c r="N451" s="593">
        <v>0.30130162799292215</v>
      </c>
      <c r="O451" s="589"/>
      <c r="P451" s="592"/>
      <c r="Q451" s="590"/>
      <c r="R451" s="592"/>
      <c r="S451" s="590"/>
      <c r="T451" s="593"/>
      <c r="U451" s="589"/>
      <c r="V451" s="592"/>
      <c r="W451" s="590"/>
      <c r="X451" s="592"/>
      <c r="Y451" s="590"/>
      <c r="Z451" s="593"/>
      <c r="AA451" s="589">
        <v>10.208744686083687</v>
      </c>
      <c r="AB451" s="592">
        <v>0.14058885106477881</v>
      </c>
      <c r="AC451" s="590">
        <v>12.340381054769157</v>
      </c>
      <c r="AD451" s="592">
        <v>-0.10493717248842316</v>
      </c>
      <c r="AE451" s="590">
        <v>10.693208812390559</v>
      </c>
      <c r="AF451" s="593">
        <v>0.12868056301677555</v>
      </c>
      <c r="AG451" s="589"/>
      <c r="AH451" s="592"/>
      <c r="AI451" s="590"/>
      <c r="AJ451" s="592"/>
      <c r="AK451" s="590"/>
      <c r="AL451" s="593"/>
      <c r="AM451" s="589">
        <v>4.0538215286114445</v>
      </c>
      <c r="AN451" s="593">
        <v>-1.2476219087836542</v>
      </c>
      <c r="AO451" s="589">
        <v>14.328749181401442</v>
      </c>
      <c r="AP451" s="592">
        <v>1.4739104717240217</v>
      </c>
      <c r="AQ451" s="590">
        <v>14.923076923076923</v>
      </c>
      <c r="AR451" s="592">
        <v>2.2843782929399374</v>
      </c>
      <c r="AS451" s="590">
        <v>14.584947839046199</v>
      </c>
      <c r="AT451" s="593">
        <v>1.8229905174862289</v>
      </c>
    </row>
    <row r="452" spans="2:46" s="4" customFormat="1" ht="15" hidden="1" customHeight="1" outlineLevel="1" x14ac:dyDescent="0.25">
      <c r="B452" s="83" t="s">
        <v>129</v>
      </c>
      <c r="C452" s="589">
        <v>10.264562032146131</v>
      </c>
      <c r="D452" s="592">
        <v>1.0149122154774037</v>
      </c>
      <c r="E452" s="590">
        <v>13.86010628661151</v>
      </c>
      <c r="F452" s="592">
        <v>1.8485207800340806</v>
      </c>
      <c r="G452" s="590">
        <v>11.178873899122369</v>
      </c>
      <c r="H452" s="593">
        <v>1.0769739119408737</v>
      </c>
      <c r="I452" s="589">
        <v>12.424737360472751</v>
      </c>
      <c r="J452" s="592">
        <v>1.5407922479032781</v>
      </c>
      <c r="K452" s="590">
        <v>14.941918103448275</v>
      </c>
      <c r="L452" s="592">
        <v>2.3272221081252695</v>
      </c>
      <c r="M452" s="590">
        <v>13.272445202496733</v>
      </c>
      <c r="N452" s="593">
        <v>1.5885813166569971</v>
      </c>
      <c r="O452" s="589"/>
      <c r="P452" s="592"/>
      <c r="Q452" s="590"/>
      <c r="R452" s="592"/>
      <c r="S452" s="590"/>
      <c r="T452" s="593"/>
      <c r="U452" s="589"/>
      <c r="V452" s="592"/>
      <c r="W452" s="590"/>
      <c r="X452" s="592"/>
      <c r="Y452" s="590"/>
      <c r="Z452" s="593"/>
      <c r="AA452" s="589">
        <v>9.6505748441343027</v>
      </c>
      <c r="AB452" s="592">
        <v>0.54290692830841536</v>
      </c>
      <c r="AC452" s="590">
        <v>11.80394168070921</v>
      </c>
      <c r="AD452" s="592">
        <v>1.5335191454979427</v>
      </c>
      <c r="AE452" s="590">
        <v>10.095237374807105</v>
      </c>
      <c r="AF452" s="593">
        <v>0.74135888473410816</v>
      </c>
      <c r="AG452" s="589"/>
      <c r="AH452" s="592"/>
      <c r="AI452" s="590"/>
      <c r="AJ452" s="592"/>
      <c r="AK452" s="590"/>
      <c r="AL452" s="593"/>
      <c r="AM452" s="589">
        <v>4.4758316747227749</v>
      </c>
      <c r="AN452" s="593">
        <v>-0.34078026739080869</v>
      </c>
      <c r="AO452" s="589">
        <v>9.9356884057971016</v>
      </c>
      <c r="AP452" s="592">
        <v>1.7878822368917469E-3</v>
      </c>
      <c r="AQ452" s="590">
        <v>16.541057367829023</v>
      </c>
      <c r="AR452" s="592">
        <v>3.8356830875986958</v>
      </c>
      <c r="AS452" s="590">
        <v>12.882087305569494</v>
      </c>
      <c r="AT452" s="593">
        <v>1.8244997569313615</v>
      </c>
    </row>
    <row r="453" spans="2:46" s="4" customFormat="1" ht="15" hidden="1" customHeight="1" outlineLevel="1" x14ac:dyDescent="0.25">
      <c r="B453" s="83" t="s">
        <v>152</v>
      </c>
      <c r="C453" s="589">
        <v>10.263635647840905</v>
      </c>
      <c r="D453" s="592">
        <v>0.88824739953217779</v>
      </c>
      <c r="E453" s="590">
        <v>12.004022154819992</v>
      </c>
      <c r="F453" s="592">
        <v>-7.1502110079672221E-2</v>
      </c>
      <c r="G453" s="590">
        <v>10.706369773975762</v>
      </c>
      <c r="H453" s="593">
        <v>0.73616914862846272</v>
      </c>
      <c r="I453" s="589">
        <v>12.450949670652939</v>
      </c>
      <c r="J453" s="592">
        <v>1.8236560926712873</v>
      </c>
      <c r="K453" s="590">
        <v>11.955049771878889</v>
      </c>
      <c r="L453" s="592">
        <v>-0.19094820779904786</v>
      </c>
      <c r="M453" s="590">
        <v>12.261777619556188</v>
      </c>
      <c r="N453" s="593">
        <v>1.0845716897414412</v>
      </c>
      <c r="O453" s="589"/>
      <c r="P453" s="592"/>
      <c r="Q453" s="590"/>
      <c r="R453" s="592"/>
      <c r="S453" s="590"/>
      <c r="T453" s="593"/>
      <c r="U453" s="589"/>
      <c r="V453" s="592"/>
      <c r="W453" s="590"/>
      <c r="X453" s="592"/>
      <c r="Y453" s="590"/>
      <c r="Z453" s="593"/>
      <c r="AA453" s="589">
        <v>10.018819432929863</v>
      </c>
      <c r="AB453" s="592">
        <v>0.38491726720308606</v>
      </c>
      <c r="AC453" s="590">
        <v>11.136856238611298</v>
      </c>
      <c r="AD453" s="592">
        <v>0.24073203443392721</v>
      </c>
      <c r="AE453" s="590">
        <v>10.217503195568812</v>
      </c>
      <c r="AF453" s="593">
        <v>0.40533446765361703</v>
      </c>
      <c r="AG453" s="589"/>
      <c r="AH453" s="592"/>
      <c r="AI453" s="590"/>
      <c r="AJ453" s="592"/>
      <c r="AK453" s="590"/>
      <c r="AL453" s="593"/>
      <c r="AM453" s="589">
        <v>3.6284069548872182</v>
      </c>
      <c r="AN453" s="593">
        <v>-0.66913626622288191</v>
      </c>
      <c r="AO453" s="589">
        <v>16.535038932146829</v>
      </c>
      <c r="AP453" s="592">
        <v>5.3566229182216762</v>
      </c>
      <c r="AQ453" s="590">
        <v>19.304940374787051</v>
      </c>
      <c r="AR453" s="592">
        <v>6.181742471772635</v>
      </c>
      <c r="AS453" s="590">
        <v>17.629205921938087</v>
      </c>
      <c r="AT453" s="593">
        <v>5.6747080139882975</v>
      </c>
    </row>
    <row r="454" spans="2:46" s="4" customFormat="1" ht="15" hidden="1" customHeight="1" outlineLevel="1" x14ac:dyDescent="0.25">
      <c r="B454" s="83" t="s">
        <v>132</v>
      </c>
      <c r="C454" s="589">
        <v>10.564456592183493</v>
      </c>
      <c r="D454" s="592">
        <v>0.33199564572443307</v>
      </c>
      <c r="E454" s="590">
        <v>11.474300083822296</v>
      </c>
      <c r="F454" s="592">
        <v>0.11609948868839126</v>
      </c>
      <c r="G454" s="590">
        <v>10.833655744372688</v>
      </c>
      <c r="H454" s="593">
        <v>0.30079634616442519</v>
      </c>
      <c r="I454" s="589">
        <v>13.148464862406186</v>
      </c>
      <c r="J454" s="592">
        <v>1.3275865563997602</v>
      </c>
      <c r="K454" s="590">
        <v>12.568367283373824</v>
      </c>
      <c r="L454" s="592">
        <v>0.30135435768179875</v>
      </c>
      <c r="M454" s="590">
        <v>12.903648982596351</v>
      </c>
      <c r="N454" s="593">
        <v>0.89937889986349795</v>
      </c>
      <c r="O454" s="589"/>
      <c r="P454" s="592"/>
      <c r="Q454" s="590"/>
      <c r="R454" s="592"/>
      <c r="S454" s="590"/>
      <c r="T454" s="593"/>
      <c r="U454" s="589"/>
      <c r="V454" s="592"/>
      <c r="W454" s="590"/>
      <c r="X454" s="592"/>
      <c r="Y454" s="590"/>
      <c r="Z454" s="593"/>
      <c r="AA454" s="589">
        <v>10.413835337922249</v>
      </c>
      <c r="AB454" s="592">
        <v>-5.6804780266986654E-2</v>
      </c>
      <c r="AC454" s="590">
        <v>9.7045555720433292</v>
      </c>
      <c r="AD454" s="592">
        <v>0.54737855973481864</v>
      </c>
      <c r="AE454" s="590">
        <v>10.237785676138561</v>
      </c>
      <c r="AF454" s="593">
        <v>2.9008047440022722E-2</v>
      </c>
      <c r="AG454" s="589"/>
      <c r="AH454" s="592"/>
      <c r="AI454" s="590"/>
      <c r="AJ454" s="592"/>
      <c r="AK454" s="590"/>
      <c r="AL454" s="593"/>
      <c r="AM454" s="589">
        <v>4.476853090714477</v>
      </c>
      <c r="AN454" s="593">
        <v>-0.4161531063261199</v>
      </c>
      <c r="AO454" s="589">
        <v>10.138211382113822</v>
      </c>
      <c r="AP454" s="592">
        <v>-0.97586878232605478</v>
      </c>
      <c r="AQ454" s="590">
        <v>17.349206349206348</v>
      </c>
      <c r="AR454" s="592">
        <v>1.1335200746965448</v>
      </c>
      <c r="AS454" s="590">
        <v>11.973737373737373</v>
      </c>
      <c r="AT454" s="593">
        <v>-0.360899060977248</v>
      </c>
    </row>
    <row r="455" spans="2:46" s="4" customFormat="1" ht="15" hidden="1" customHeight="1" outlineLevel="1" x14ac:dyDescent="0.25">
      <c r="B455" s="83" t="s">
        <v>133</v>
      </c>
      <c r="C455" s="589">
        <v>9.7992270351442912</v>
      </c>
      <c r="D455" s="592">
        <v>-0.37645378969040522</v>
      </c>
      <c r="E455" s="590">
        <v>12.725531757572771</v>
      </c>
      <c r="F455" s="592">
        <v>1.1407208525814827</v>
      </c>
      <c r="G455" s="590">
        <v>10.737974002972896</v>
      </c>
      <c r="H455" s="593">
        <v>0.13350488603671984</v>
      </c>
      <c r="I455" s="589">
        <v>10.672723848978439</v>
      </c>
      <c r="J455" s="592">
        <v>-0.41805794798772133</v>
      </c>
      <c r="K455" s="590">
        <v>13.772648657552297</v>
      </c>
      <c r="L455" s="592">
        <v>0.70685202894979504</v>
      </c>
      <c r="M455" s="590">
        <v>12.01346465527989</v>
      </c>
      <c r="N455" s="593">
        <v>8.5531190055066375E-2</v>
      </c>
      <c r="O455" s="589"/>
      <c r="P455" s="592"/>
      <c r="Q455" s="590"/>
      <c r="R455" s="592"/>
      <c r="S455" s="590"/>
      <c r="T455" s="593"/>
      <c r="U455" s="589"/>
      <c r="V455" s="592"/>
      <c r="W455" s="590"/>
      <c r="X455" s="592"/>
      <c r="Y455" s="590"/>
      <c r="Z455" s="593"/>
      <c r="AA455" s="589">
        <v>10.030000212616674</v>
      </c>
      <c r="AB455" s="592">
        <v>-0.37146690406982685</v>
      </c>
      <c r="AC455" s="590">
        <v>10.65403687221869</v>
      </c>
      <c r="AD455" s="592">
        <v>1.6932800824719703</v>
      </c>
      <c r="AE455" s="590">
        <v>10.186399630355464</v>
      </c>
      <c r="AF455" s="593">
        <v>0.13391744473114819</v>
      </c>
      <c r="AG455" s="589"/>
      <c r="AH455" s="592"/>
      <c r="AI455" s="590"/>
      <c r="AJ455" s="592"/>
      <c r="AK455" s="590"/>
      <c r="AL455" s="593"/>
      <c r="AM455" s="589">
        <v>4.4061107574793121</v>
      </c>
      <c r="AN455" s="593">
        <v>-1.2321533717017719</v>
      </c>
      <c r="AO455" s="589">
        <v>10.724137931034482</v>
      </c>
      <c r="AP455" s="592">
        <v>-0.55620073312356055</v>
      </c>
      <c r="AQ455" s="590">
        <v>16.047348484848484</v>
      </c>
      <c r="AR455" s="592">
        <v>1.5419333223936107</v>
      </c>
      <c r="AS455" s="590">
        <v>12.916536661466459</v>
      </c>
      <c r="AT455" s="593">
        <v>0.53125527618507462</v>
      </c>
    </row>
    <row r="456" spans="2:46" s="4" customFormat="1" ht="15" hidden="1" customHeight="1" outlineLevel="1" x14ac:dyDescent="0.25">
      <c r="B456" s="83" t="s">
        <v>134</v>
      </c>
      <c r="C456" s="589">
        <v>10.629431246677843</v>
      </c>
      <c r="D456" s="592">
        <v>-4.2882402886533555E-2</v>
      </c>
      <c r="E456" s="590">
        <v>12.785515030393871</v>
      </c>
      <c r="F456" s="592">
        <v>0.49395715397959705</v>
      </c>
      <c r="G456" s="590">
        <v>11.339473756375803</v>
      </c>
      <c r="H456" s="593">
        <v>0.17922778685283447</v>
      </c>
      <c r="I456" s="589">
        <v>12.096274028953406</v>
      </c>
      <c r="J456" s="592">
        <v>-0.56380712978004333</v>
      </c>
      <c r="K456" s="590">
        <v>14.031690265800774</v>
      </c>
      <c r="L456" s="592">
        <v>0.16341197926807105</v>
      </c>
      <c r="M456" s="590">
        <v>12.921333696408581</v>
      </c>
      <c r="N456" s="593">
        <v>-0.22883707222632665</v>
      </c>
      <c r="O456" s="589"/>
      <c r="P456" s="592"/>
      <c r="Q456" s="590"/>
      <c r="R456" s="592"/>
      <c r="S456" s="590"/>
      <c r="T456" s="593"/>
      <c r="U456" s="589"/>
      <c r="V456" s="592"/>
      <c r="W456" s="590"/>
      <c r="X456" s="592"/>
      <c r="Y456" s="590"/>
      <c r="Z456" s="593"/>
      <c r="AA456" s="589">
        <v>10.393933642092476</v>
      </c>
      <c r="AB456" s="592">
        <v>4.8611238644491905E-2</v>
      </c>
      <c r="AC456" s="590">
        <v>9.9987595617118057</v>
      </c>
      <c r="AD456" s="592">
        <v>0.26400392545821205</v>
      </c>
      <c r="AE456" s="590">
        <v>10.287788760550866</v>
      </c>
      <c r="AF456" s="593">
        <v>9.5718677504480709E-2</v>
      </c>
      <c r="AG456" s="589"/>
      <c r="AH456" s="592"/>
      <c r="AI456" s="590"/>
      <c r="AJ456" s="592"/>
      <c r="AK456" s="590"/>
      <c r="AL456" s="593"/>
      <c r="AM456" s="589">
        <v>4.6249190938511324</v>
      </c>
      <c r="AN456" s="593">
        <v>-0.40827592689575543</v>
      </c>
      <c r="AO456" s="589">
        <v>10.36578449905482</v>
      </c>
      <c r="AP456" s="592">
        <v>-1.8047102005918223</v>
      </c>
      <c r="AQ456" s="590">
        <v>39.219512195121951</v>
      </c>
      <c r="AR456" s="592">
        <v>19.13843111404087</v>
      </c>
      <c r="AS456" s="590">
        <v>19.524516129032257</v>
      </c>
      <c r="AT456" s="593">
        <v>4.2269733939895229</v>
      </c>
    </row>
    <row r="457" spans="2:46" s="4" customFormat="1" ht="15" hidden="1" customHeight="1" outlineLevel="1" x14ac:dyDescent="0.25">
      <c r="B457" s="83" t="s">
        <v>135</v>
      </c>
      <c r="C457" s="589">
        <v>10.395120206377767</v>
      </c>
      <c r="D457" s="592">
        <v>0.38626236777545486</v>
      </c>
      <c r="E457" s="590">
        <v>13.271574890984688</v>
      </c>
      <c r="F457" s="592">
        <v>1.1402530363940908</v>
      </c>
      <c r="G457" s="590">
        <v>11.256602025785485</v>
      </c>
      <c r="H457" s="593">
        <v>0.64782976139706427</v>
      </c>
      <c r="I457" s="589">
        <v>12.437097948780192</v>
      </c>
      <c r="J457" s="592">
        <v>1.0369800119804413</v>
      </c>
      <c r="K457" s="590">
        <v>15.079014183155314</v>
      </c>
      <c r="L457" s="592">
        <v>0.82429670056348847</v>
      </c>
      <c r="M457" s="590">
        <v>13.518673835125448</v>
      </c>
      <c r="N457" s="593">
        <v>0.99132401773742806</v>
      </c>
      <c r="O457" s="589"/>
      <c r="P457" s="592"/>
      <c r="Q457" s="590"/>
      <c r="R457" s="592"/>
      <c r="S457" s="590"/>
      <c r="T457" s="593"/>
      <c r="U457" s="589"/>
      <c r="V457" s="592"/>
      <c r="W457" s="590"/>
      <c r="X457" s="592"/>
      <c r="Y457" s="590"/>
      <c r="Z457" s="593"/>
      <c r="AA457" s="589">
        <v>9.9424338911971422</v>
      </c>
      <c r="AB457" s="592">
        <v>-0.19557527872974667</v>
      </c>
      <c r="AC457" s="590">
        <v>10.305869916677031</v>
      </c>
      <c r="AD457" s="592">
        <v>1.0464351464800572</v>
      </c>
      <c r="AE457" s="590">
        <v>10.028910457477659</v>
      </c>
      <c r="AF457" s="593">
        <v>9.883910998292933E-2</v>
      </c>
      <c r="AG457" s="589"/>
      <c r="AH457" s="592"/>
      <c r="AI457" s="590"/>
      <c r="AJ457" s="592"/>
      <c r="AK457" s="590"/>
      <c r="AL457" s="593"/>
      <c r="AM457" s="589">
        <v>4.4246249814347243</v>
      </c>
      <c r="AN457" s="593">
        <v>-0.32550799728868007</v>
      </c>
      <c r="AO457" s="589">
        <v>11.955855855855855</v>
      </c>
      <c r="AP457" s="592">
        <v>1.4173943173943169</v>
      </c>
      <c r="AQ457" s="590">
        <v>15.454352441613588</v>
      </c>
      <c r="AR457" s="592">
        <v>0.65237224359378665</v>
      </c>
      <c r="AS457" s="590">
        <v>12.998102466793169</v>
      </c>
      <c r="AT457" s="593">
        <v>0.89701381982582795</v>
      </c>
    </row>
    <row r="458" spans="2:46" s="4" customFormat="1" ht="15" hidden="1" customHeight="1" outlineLevel="1" x14ac:dyDescent="0.25">
      <c r="B458" s="83" t="s">
        <v>153</v>
      </c>
      <c r="C458" s="589">
        <v>9.8966652230402765</v>
      </c>
      <c r="D458" s="592">
        <v>0.33400270648654562</v>
      </c>
      <c r="E458" s="590">
        <v>13.149229675278502</v>
      </c>
      <c r="F458" s="592">
        <v>1.7047718002633925</v>
      </c>
      <c r="G458" s="590">
        <v>10.835956055990964</v>
      </c>
      <c r="H458" s="593">
        <v>0.73578066100698436</v>
      </c>
      <c r="I458" s="589">
        <v>10.781676638406985</v>
      </c>
      <c r="J458" s="592">
        <v>0.24378434976711993</v>
      </c>
      <c r="K458" s="590">
        <v>14.327614916934516</v>
      </c>
      <c r="L458" s="592">
        <v>1.2512825705244506</v>
      </c>
      <c r="M458" s="590">
        <v>12.106580622757264</v>
      </c>
      <c r="N458" s="593">
        <v>0.56598526066088795</v>
      </c>
      <c r="O458" s="589"/>
      <c r="P458" s="592"/>
      <c r="Q458" s="590"/>
      <c r="R458" s="592"/>
      <c r="S458" s="590"/>
      <c r="T458" s="593"/>
      <c r="U458" s="589"/>
      <c r="V458" s="592"/>
      <c r="W458" s="590"/>
      <c r="X458" s="592"/>
      <c r="Y458" s="590"/>
      <c r="Z458" s="593"/>
      <c r="AA458" s="589">
        <v>10.011771923770084</v>
      </c>
      <c r="AB458" s="592">
        <v>0.13823299267719591</v>
      </c>
      <c r="AC458" s="590">
        <v>10.861338622984388</v>
      </c>
      <c r="AD458" s="592">
        <v>1.7478339353197931</v>
      </c>
      <c r="AE458" s="590">
        <v>10.207638745463665</v>
      </c>
      <c r="AF458" s="593">
        <v>0.51764803098715184</v>
      </c>
      <c r="AG458" s="589"/>
      <c r="AH458" s="592"/>
      <c r="AI458" s="590"/>
      <c r="AJ458" s="592"/>
      <c r="AK458" s="590"/>
      <c r="AL458" s="593"/>
      <c r="AM458" s="589">
        <v>4.4927707676130391</v>
      </c>
      <c r="AN458" s="593">
        <v>-3.8183426707491641E-2</v>
      </c>
      <c r="AO458" s="589">
        <v>13.012629161882893</v>
      </c>
      <c r="AP458" s="592">
        <v>0.95911529985839294</v>
      </c>
      <c r="AQ458" s="590">
        <v>12.42200557103064</v>
      </c>
      <c r="AR458" s="592">
        <v>0.16859957648023105</v>
      </c>
      <c r="AS458" s="590">
        <v>12.745752045311516</v>
      </c>
      <c r="AT458" s="593">
        <v>0.62802775647125308</v>
      </c>
    </row>
    <row r="459" spans="2:46" s="4" customFormat="1" ht="15" hidden="1" customHeight="1" outlineLevel="1" x14ac:dyDescent="0.25">
      <c r="B459" s="83" t="s">
        <v>124</v>
      </c>
      <c r="C459" s="589">
        <v>10.064312363054936</v>
      </c>
      <c r="D459" s="592">
        <v>0.30682423860956476</v>
      </c>
      <c r="E459" s="590">
        <v>12.470810892652434</v>
      </c>
      <c r="F459" s="592">
        <v>-0.13548961864560383</v>
      </c>
      <c r="G459" s="590">
        <v>10.81835433172259</v>
      </c>
      <c r="H459" s="593">
        <v>0.18616501856876866</v>
      </c>
      <c r="I459" s="589">
        <v>10.902472591555867</v>
      </c>
      <c r="J459" s="592">
        <v>1.0582506972288019</v>
      </c>
      <c r="K459" s="590">
        <v>12.530248872557207</v>
      </c>
      <c r="L459" s="592">
        <v>-0.5175218280797349</v>
      </c>
      <c r="M459" s="590">
        <v>11.57176018130623</v>
      </c>
      <c r="N459" s="593">
        <v>0.30524247222738055</v>
      </c>
      <c r="O459" s="589"/>
      <c r="P459" s="592"/>
      <c r="Q459" s="590"/>
      <c r="R459" s="592"/>
      <c r="S459" s="590"/>
      <c r="T459" s="593"/>
      <c r="U459" s="589"/>
      <c r="V459" s="592"/>
      <c r="W459" s="590"/>
      <c r="X459" s="592"/>
      <c r="Y459" s="590"/>
      <c r="Z459" s="593"/>
      <c r="AA459" s="589">
        <v>10.150152288279736</v>
      </c>
      <c r="AB459" s="592">
        <v>-0.43393582532867292</v>
      </c>
      <c r="AC459" s="590">
        <v>11.763589245221898</v>
      </c>
      <c r="AD459" s="592">
        <v>0.46919818938369673</v>
      </c>
      <c r="AE459" s="590">
        <v>10.527493673954877</v>
      </c>
      <c r="AF459" s="593">
        <v>-0.21912527716543195</v>
      </c>
      <c r="AG459" s="589"/>
      <c r="AH459" s="592"/>
      <c r="AI459" s="590"/>
      <c r="AJ459" s="592"/>
      <c r="AK459" s="590"/>
      <c r="AL459" s="593"/>
      <c r="AM459" s="589">
        <v>4.7833846153846151</v>
      </c>
      <c r="AN459" s="593">
        <v>0.16629850772182309</v>
      </c>
      <c r="AO459" s="589">
        <v>10.040511727078892</v>
      </c>
      <c r="AP459" s="592">
        <v>-4.1900438284766643</v>
      </c>
      <c r="AQ459" s="590">
        <v>16.359857482185273</v>
      </c>
      <c r="AR459" s="592">
        <v>2.1228414293051969</v>
      </c>
      <c r="AS459" s="590">
        <v>12.406402845709204</v>
      </c>
      <c r="AT459" s="593">
        <v>-1.8268904716177268</v>
      </c>
    </row>
    <row r="460" spans="2:46" s="4" customFormat="1" ht="15" hidden="1" customHeight="1" outlineLevel="1" x14ac:dyDescent="0.25">
      <c r="B460" s="83" t="s">
        <v>125</v>
      </c>
      <c r="C460" s="589">
        <v>9.874222582763549</v>
      </c>
      <c r="D460" s="592">
        <v>-0.26840591113636947</v>
      </c>
      <c r="E460" s="590">
        <v>11.987434519698832</v>
      </c>
      <c r="F460" s="592">
        <v>-0.56649071394602757</v>
      </c>
      <c r="G460" s="590">
        <v>10.644303541066924</v>
      </c>
      <c r="H460" s="593">
        <v>-0.25084969314845829</v>
      </c>
      <c r="I460" s="589">
        <v>10.495933541198788</v>
      </c>
      <c r="J460" s="592">
        <v>0.36097850655335151</v>
      </c>
      <c r="K460" s="590">
        <v>11.890771580248709</v>
      </c>
      <c r="L460" s="592">
        <v>-0.59905093671376264</v>
      </c>
      <c r="M460" s="590">
        <v>11.156446576977823</v>
      </c>
      <c r="N460" s="593">
        <v>-2.3314637541531624E-3</v>
      </c>
      <c r="O460" s="589"/>
      <c r="P460" s="592"/>
      <c r="Q460" s="590"/>
      <c r="R460" s="592"/>
      <c r="S460" s="590"/>
      <c r="T460" s="593"/>
      <c r="U460" s="589"/>
      <c r="V460" s="592"/>
      <c r="W460" s="590"/>
      <c r="X460" s="592"/>
      <c r="Y460" s="590"/>
      <c r="Z460" s="593"/>
      <c r="AA460" s="589">
        <v>10.239066284062925</v>
      </c>
      <c r="AB460" s="592">
        <v>-0.8142155845827439</v>
      </c>
      <c r="AC460" s="590">
        <v>11.637334571627584</v>
      </c>
      <c r="AD460" s="592">
        <v>-0.26661487544982521</v>
      </c>
      <c r="AE460" s="590">
        <v>10.602049272960144</v>
      </c>
      <c r="AF460" s="593">
        <v>-0.65493405179850406</v>
      </c>
      <c r="AG460" s="589"/>
      <c r="AH460" s="592"/>
      <c r="AI460" s="590"/>
      <c r="AJ460" s="592"/>
      <c r="AK460" s="590"/>
      <c r="AL460" s="593"/>
      <c r="AM460" s="589">
        <v>3.7575294934073562</v>
      </c>
      <c r="AN460" s="593">
        <v>-0.9640872186725713</v>
      </c>
      <c r="AO460" s="589">
        <v>12.320204230488695</v>
      </c>
      <c r="AP460" s="592">
        <v>-5.506885106687097</v>
      </c>
      <c r="AQ460" s="590">
        <v>17.051162790697674</v>
      </c>
      <c r="AR460" s="592">
        <v>0.30611040420174973</v>
      </c>
      <c r="AS460" s="590">
        <v>14.143881667413716</v>
      </c>
      <c r="AT460" s="593">
        <v>-3.2695584749983908</v>
      </c>
    </row>
    <row r="461" spans="2:46" s="4" customFormat="1" ht="15.75" collapsed="1" x14ac:dyDescent="0.25">
      <c r="B461" s="106">
        <v>1985</v>
      </c>
      <c r="C461" s="594">
        <v>10.303465879258269</v>
      </c>
      <c r="D461" s="599">
        <v>0.29052323841175465</v>
      </c>
      <c r="E461" s="596">
        <v>12.851447378713214</v>
      </c>
      <c r="F461" s="599">
        <v>0.36956104636651332</v>
      </c>
      <c r="G461" s="596">
        <v>11.072121310029242</v>
      </c>
      <c r="H461" s="600">
        <v>0.34135921766550936</v>
      </c>
      <c r="I461" s="594">
        <v>11.635000358596454</v>
      </c>
      <c r="J461" s="599">
        <v>0.57843644058675281</v>
      </c>
      <c r="K461" s="596">
        <v>13.223814823922243</v>
      </c>
      <c r="L461" s="599">
        <v>0.18520215822691988</v>
      </c>
      <c r="M461" s="596">
        <v>12.285182958800506</v>
      </c>
      <c r="N461" s="600">
        <v>0.39090874327468583</v>
      </c>
      <c r="O461" s="594"/>
      <c r="P461" s="599"/>
      <c r="Q461" s="596"/>
      <c r="R461" s="599"/>
      <c r="S461" s="596"/>
      <c r="T461" s="600"/>
      <c r="U461" s="594"/>
      <c r="V461" s="599"/>
      <c r="W461" s="596"/>
      <c r="X461" s="599"/>
      <c r="Y461" s="596"/>
      <c r="Z461" s="600"/>
      <c r="AA461" s="594">
        <v>10.278117186218415</v>
      </c>
      <c r="AB461" s="599">
        <v>7.0194756357953025E-3</v>
      </c>
      <c r="AC461" s="596">
        <v>11.613661522793191</v>
      </c>
      <c r="AD461" s="599">
        <v>0.71013159881717058</v>
      </c>
      <c r="AE461" s="596">
        <v>10.585818873227582</v>
      </c>
      <c r="AF461" s="600">
        <v>0.1774781409030961</v>
      </c>
      <c r="AG461" s="594"/>
      <c r="AH461" s="599"/>
      <c r="AI461" s="596"/>
      <c r="AJ461" s="599"/>
      <c r="AK461" s="596"/>
      <c r="AL461" s="600"/>
      <c r="AM461" s="594">
        <v>3.5170404476559747</v>
      </c>
      <c r="AN461" s="600">
        <v>-0.35384500003114061</v>
      </c>
      <c r="AO461" s="594">
        <v>13.025772066875959</v>
      </c>
      <c r="AP461" s="599">
        <v>-0.25166888297878387</v>
      </c>
      <c r="AQ461" s="596">
        <v>17.785312060065696</v>
      </c>
      <c r="AR461" s="599">
        <v>2.7533732845554919</v>
      </c>
      <c r="AS461" s="596">
        <v>14.851536834525898</v>
      </c>
      <c r="AT461" s="600">
        <v>0.90334302942330069</v>
      </c>
    </row>
    <row r="462" spans="2:46" s="4" customFormat="1" ht="15" hidden="1" customHeight="1" outlineLevel="1" x14ac:dyDescent="0.25">
      <c r="B462" s="83" t="s">
        <v>126</v>
      </c>
      <c r="C462" s="589">
        <v>10.388310219629783</v>
      </c>
      <c r="D462" s="584">
        <v>-0.27181670475611419</v>
      </c>
      <c r="E462" s="590">
        <v>14.090554290758723</v>
      </c>
      <c r="F462" s="584">
        <v>7.2565993987947053E-2</v>
      </c>
      <c r="G462" s="590">
        <v>11.496162722798431</v>
      </c>
      <c r="H462" s="591">
        <v>-0.14991410727178156</v>
      </c>
      <c r="I462" s="589">
        <v>11.160488123063542</v>
      </c>
      <c r="J462" s="584">
        <v>-0.59962977121367267</v>
      </c>
      <c r="K462" s="590">
        <v>13.876392647523987</v>
      </c>
      <c r="L462" s="584">
        <v>0.31809151936690405</v>
      </c>
      <c r="M462" s="590">
        <v>12.344843441077751</v>
      </c>
      <c r="N462" s="591">
        <v>-0.15514049724541046</v>
      </c>
      <c r="O462" s="589"/>
      <c r="P462" s="584"/>
      <c r="Q462" s="590"/>
      <c r="R462" s="584"/>
      <c r="S462" s="590"/>
      <c r="T462" s="591"/>
      <c r="U462" s="589"/>
      <c r="V462" s="584"/>
      <c r="W462" s="590"/>
      <c r="X462" s="584"/>
      <c r="Y462" s="590"/>
      <c r="Z462" s="591"/>
      <c r="AA462" s="589">
        <v>10.719261951355884</v>
      </c>
      <c r="AB462" s="584">
        <v>-0.12012205033178169</v>
      </c>
      <c r="AC462" s="590">
        <v>13.656365614798695</v>
      </c>
      <c r="AD462" s="584">
        <v>-0.21901797426067837</v>
      </c>
      <c r="AE462" s="590">
        <v>11.319617437722419</v>
      </c>
      <c r="AF462" s="591">
        <v>-0.19766914264789115</v>
      </c>
      <c r="AG462" s="589"/>
      <c r="AH462" s="584"/>
      <c r="AI462" s="590"/>
      <c r="AJ462" s="584"/>
      <c r="AK462" s="590"/>
      <c r="AL462" s="591"/>
      <c r="AM462" s="589">
        <v>5.1688576609247505</v>
      </c>
      <c r="AN462" s="591">
        <v>-6.8417300115557467E-3</v>
      </c>
      <c r="AO462" s="589">
        <v>15.697124600638977</v>
      </c>
      <c r="AP462" s="584">
        <v>-3.5994796959653197</v>
      </c>
      <c r="AQ462" s="590">
        <v>18.957474226804123</v>
      </c>
      <c r="AR462" s="584">
        <v>-0.5480445369927871</v>
      </c>
      <c r="AS462" s="590">
        <v>16.777872703972662</v>
      </c>
      <c r="AT462" s="591">
        <v>-2.5993090755079677</v>
      </c>
    </row>
    <row r="463" spans="2:46" s="4" customFormat="1" ht="15" hidden="1" customHeight="1" outlineLevel="1" x14ac:dyDescent="0.25">
      <c r="B463" s="83" t="s">
        <v>127</v>
      </c>
      <c r="C463" s="589">
        <v>10.704142640203044</v>
      </c>
      <c r="D463" s="592">
        <v>0.46804207449419621</v>
      </c>
      <c r="E463" s="590">
        <v>14.342085427135679</v>
      </c>
      <c r="F463" s="592">
        <v>-0.48552676308535325</v>
      </c>
      <c r="G463" s="590">
        <v>11.784932110146528</v>
      </c>
      <c r="H463" s="593">
        <v>0.27684122003264378</v>
      </c>
      <c r="I463" s="589">
        <v>11.678406746754035</v>
      </c>
      <c r="J463" s="592">
        <v>0.6200940186249877</v>
      </c>
      <c r="K463" s="590">
        <v>12.996636851520572</v>
      </c>
      <c r="L463" s="592">
        <v>-1.0506508573372901</v>
      </c>
      <c r="M463" s="590">
        <v>12.28326821420363</v>
      </c>
      <c r="N463" s="593">
        <v>5.5165664801117842E-2</v>
      </c>
      <c r="O463" s="589"/>
      <c r="P463" s="592"/>
      <c r="Q463" s="590"/>
      <c r="R463" s="592"/>
      <c r="S463" s="590"/>
      <c r="T463" s="593"/>
      <c r="U463" s="589"/>
      <c r="V463" s="592"/>
      <c r="W463" s="590"/>
      <c r="X463" s="592"/>
      <c r="Y463" s="590"/>
      <c r="Z463" s="593"/>
      <c r="AA463" s="589">
        <v>11.103681397574984</v>
      </c>
      <c r="AB463" s="592">
        <v>0.27679316117840713</v>
      </c>
      <c r="AC463" s="590">
        <v>16.84621825286073</v>
      </c>
      <c r="AD463" s="592">
        <v>1.8591450264901113</v>
      </c>
      <c r="AE463" s="590">
        <v>12.11736981262214</v>
      </c>
      <c r="AF463" s="593">
        <v>0.39610845121496041</v>
      </c>
      <c r="AG463" s="589"/>
      <c r="AH463" s="592"/>
      <c r="AI463" s="590"/>
      <c r="AJ463" s="592"/>
      <c r="AK463" s="590"/>
      <c r="AL463" s="593"/>
      <c r="AM463" s="589">
        <v>5.1624298111281268</v>
      </c>
      <c r="AN463" s="593">
        <v>0.48035003339444948</v>
      </c>
      <c r="AO463" s="589">
        <v>19.112333071484681</v>
      </c>
      <c r="AP463" s="592">
        <v>3.4700174271014976</v>
      </c>
      <c r="AQ463" s="590">
        <v>16.30952380952381</v>
      </c>
      <c r="AR463" s="592">
        <v>-6.7922943722943714</v>
      </c>
      <c r="AS463" s="590">
        <v>17.818181818181817</v>
      </c>
      <c r="AT463" s="593">
        <v>-0.52803962294296269</v>
      </c>
    </row>
    <row r="464" spans="2:46" s="4" customFormat="1" ht="15" hidden="1" customHeight="1" outlineLevel="1" x14ac:dyDescent="0.25">
      <c r="B464" s="83" t="s">
        <v>128</v>
      </c>
      <c r="C464" s="589">
        <v>9.9341329479768792</v>
      </c>
      <c r="D464" s="592">
        <v>0.10715330558969782</v>
      </c>
      <c r="E464" s="590">
        <v>12.738350237605504</v>
      </c>
      <c r="F464" s="592">
        <v>0.15545394445011063</v>
      </c>
      <c r="G464" s="590">
        <v>10.745990677426642</v>
      </c>
      <c r="H464" s="593">
        <v>8.5526722674716282E-2</v>
      </c>
      <c r="I464" s="589">
        <v>10.983275299536643</v>
      </c>
      <c r="J464" s="592">
        <v>-0.34308215042207024</v>
      </c>
      <c r="K464" s="590">
        <v>12.567735263702172</v>
      </c>
      <c r="L464" s="592">
        <v>-0.46383573327667982</v>
      </c>
      <c r="M464" s="590">
        <v>11.644306669649421</v>
      </c>
      <c r="N464" s="593">
        <v>-0.41505924973500541</v>
      </c>
      <c r="O464" s="589"/>
      <c r="P464" s="592"/>
      <c r="Q464" s="590"/>
      <c r="R464" s="592"/>
      <c r="S464" s="590"/>
      <c r="T464" s="593"/>
      <c r="U464" s="589"/>
      <c r="V464" s="592"/>
      <c r="W464" s="590"/>
      <c r="X464" s="592"/>
      <c r="Y464" s="590"/>
      <c r="Z464" s="593"/>
      <c r="AA464" s="589">
        <v>10.068155835018908</v>
      </c>
      <c r="AB464" s="592">
        <v>1.0836292128701075E-2</v>
      </c>
      <c r="AC464" s="590">
        <v>12.44531822725758</v>
      </c>
      <c r="AD464" s="592">
        <v>1.2484371356396462</v>
      </c>
      <c r="AE464" s="590">
        <v>10.564528249373783</v>
      </c>
      <c r="AF464" s="593">
        <v>0.23398086532517581</v>
      </c>
      <c r="AG464" s="589"/>
      <c r="AH464" s="592"/>
      <c r="AI464" s="590"/>
      <c r="AJ464" s="592"/>
      <c r="AK464" s="590"/>
      <c r="AL464" s="593"/>
      <c r="AM464" s="589">
        <v>5.3014434373950987</v>
      </c>
      <c r="AN464" s="593">
        <v>0.8210972419389142</v>
      </c>
      <c r="AO464" s="589">
        <v>12.85483870967742</v>
      </c>
      <c r="AP464" s="592">
        <v>1.3946329706411458</v>
      </c>
      <c r="AQ464" s="590">
        <v>12.638698630136986</v>
      </c>
      <c r="AR464" s="592">
        <v>-3.6207299412915859</v>
      </c>
      <c r="AS464" s="590">
        <v>12.76195732155997</v>
      </c>
      <c r="AT464" s="593">
        <v>-0.24098169386986079</v>
      </c>
    </row>
    <row r="465" spans="2:46" s="4" customFormat="1" ht="15" hidden="1" customHeight="1" outlineLevel="1" x14ac:dyDescent="0.25">
      <c r="B465" s="83" t="s">
        <v>129</v>
      </c>
      <c r="C465" s="589">
        <v>9.2496498166687271</v>
      </c>
      <c r="D465" s="592">
        <v>-0.16642190838523341</v>
      </c>
      <c r="E465" s="590">
        <v>12.011585506577429</v>
      </c>
      <c r="F465" s="592">
        <v>-0.87158179712137063</v>
      </c>
      <c r="G465" s="590">
        <v>10.101899987181495</v>
      </c>
      <c r="H465" s="593">
        <v>-0.29419866104179881</v>
      </c>
      <c r="I465" s="589">
        <v>10.883945112569473</v>
      </c>
      <c r="J465" s="592">
        <v>0.48982704253280041</v>
      </c>
      <c r="K465" s="590">
        <v>12.614695995323006</v>
      </c>
      <c r="L465" s="592">
        <v>-0.85198103618611576</v>
      </c>
      <c r="M465" s="590">
        <v>11.683863885839736</v>
      </c>
      <c r="N465" s="593">
        <v>3.124236174718753E-2</v>
      </c>
      <c r="O465" s="589"/>
      <c r="P465" s="592"/>
      <c r="Q465" s="590"/>
      <c r="R465" s="592"/>
      <c r="S465" s="590"/>
      <c r="T465" s="593"/>
      <c r="U465" s="589"/>
      <c r="V465" s="592"/>
      <c r="W465" s="590"/>
      <c r="X465" s="592"/>
      <c r="Y465" s="590"/>
      <c r="Z465" s="593"/>
      <c r="AA465" s="589">
        <v>9.1076679158258873</v>
      </c>
      <c r="AB465" s="592">
        <v>-0.68270362635206006</v>
      </c>
      <c r="AC465" s="590">
        <v>10.270422535211267</v>
      </c>
      <c r="AD465" s="592">
        <v>-0.874748475787678</v>
      </c>
      <c r="AE465" s="590">
        <v>9.3538784900729972</v>
      </c>
      <c r="AF465" s="593">
        <v>-0.73596031629481651</v>
      </c>
      <c r="AG465" s="589"/>
      <c r="AH465" s="592"/>
      <c r="AI465" s="590"/>
      <c r="AJ465" s="592"/>
      <c r="AK465" s="590"/>
      <c r="AL465" s="593"/>
      <c r="AM465" s="589">
        <v>4.8166119421135836</v>
      </c>
      <c r="AN465" s="593">
        <v>-0.24969355782753055</v>
      </c>
      <c r="AO465" s="589">
        <v>9.9339005235602098</v>
      </c>
      <c r="AP465" s="592">
        <v>-0.12590808887998151</v>
      </c>
      <c r="AQ465" s="590">
        <v>12.705374280230327</v>
      </c>
      <c r="AR465" s="592">
        <v>-5.2821646605796424</v>
      </c>
      <c r="AS465" s="590">
        <v>11.057587548638132</v>
      </c>
      <c r="AT465" s="593">
        <v>-1.6866107635981553</v>
      </c>
    </row>
    <row r="466" spans="2:46" s="4" customFormat="1" ht="15" hidden="1" customHeight="1" outlineLevel="1" x14ac:dyDescent="0.25">
      <c r="B466" s="83" t="s">
        <v>152</v>
      </c>
      <c r="C466" s="589">
        <v>9.3753882483087274</v>
      </c>
      <c r="D466" s="592">
        <v>-0.2621447068722258</v>
      </c>
      <c r="E466" s="590">
        <v>12.075524264899665</v>
      </c>
      <c r="F466" s="592">
        <v>-0.40259814490707946</v>
      </c>
      <c r="G466" s="590">
        <v>9.9702006253472995</v>
      </c>
      <c r="H466" s="593">
        <v>-0.33159993573405799</v>
      </c>
      <c r="I466" s="589">
        <v>10.627293577981652</v>
      </c>
      <c r="J466" s="592">
        <v>-1.0800373641931369</v>
      </c>
      <c r="K466" s="590">
        <v>12.145997979677936</v>
      </c>
      <c r="L466" s="592">
        <v>-2.0880908385875152</v>
      </c>
      <c r="M466" s="590">
        <v>11.177205929814747</v>
      </c>
      <c r="N466" s="593">
        <v>-1.3978249441333848</v>
      </c>
      <c r="O466" s="589"/>
      <c r="P466" s="592"/>
      <c r="Q466" s="590"/>
      <c r="R466" s="592"/>
      <c r="S466" s="590"/>
      <c r="T466" s="593"/>
      <c r="U466" s="589"/>
      <c r="V466" s="592"/>
      <c r="W466" s="590"/>
      <c r="X466" s="592"/>
      <c r="Y466" s="590"/>
      <c r="Z466" s="593"/>
      <c r="AA466" s="589">
        <v>9.6339021657267772</v>
      </c>
      <c r="AB466" s="592">
        <v>-0.12981869932997547</v>
      </c>
      <c r="AC466" s="590">
        <v>10.89612420417737</v>
      </c>
      <c r="AD466" s="592">
        <v>1.6120910654087766</v>
      </c>
      <c r="AE466" s="590">
        <v>9.8121687279151946</v>
      </c>
      <c r="AF466" s="593">
        <v>0.14379297941220059</v>
      </c>
      <c r="AG466" s="589"/>
      <c r="AH466" s="592"/>
      <c r="AI466" s="590"/>
      <c r="AJ466" s="592"/>
      <c r="AK466" s="590"/>
      <c r="AL466" s="593"/>
      <c r="AM466" s="589">
        <v>4.2975432211101001</v>
      </c>
      <c r="AN466" s="593">
        <v>-6.1349700849972599E-2</v>
      </c>
      <c r="AO466" s="589">
        <v>11.178416013925153</v>
      </c>
      <c r="AP466" s="592">
        <v>-2.9258185137621435</v>
      </c>
      <c r="AQ466" s="590">
        <v>13.123197903014416</v>
      </c>
      <c r="AR466" s="592">
        <v>-11.335135430318916</v>
      </c>
      <c r="AS466" s="590">
        <v>11.95449790794979</v>
      </c>
      <c r="AT466" s="593">
        <v>-5.8118178815238934</v>
      </c>
    </row>
    <row r="467" spans="2:46" s="4" customFormat="1" ht="15" hidden="1" customHeight="1" outlineLevel="1" x14ac:dyDescent="0.25">
      <c r="B467" s="83" t="s">
        <v>132</v>
      </c>
      <c r="C467" s="589">
        <v>10.23246094645906</v>
      </c>
      <c r="D467" s="592">
        <v>2.3473144190710116E-2</v>
      </c>
      <c r="E467" s="590">
        <v>11.358200595133905</v>
      </c>
      <c r="F467" s="592">
        <v>1.4760610091291415</v>
      </c>
      <c r="G467" s="590">
        <v>10.532859398208263</v>
      </c>
      <c r="H467" s="593">
        <v>0.41547568324779505</v>
      </c>
      <c r="I467" s="589">
        <v>11.820878306006426</v>
      </c>
      <c r="J467" s="592">
        <v>-0.92148557181561941</v>
      </c>
      <c r="K467" s="590">
        <v>12.267012925692026</v>
      </c>
      <c r="L467" s="592">
        <v>1.0201299453705595</v>
      </c>
      <c r="M467" s="590">
        <v>12.004270082732853</v>
      </c>
      <c r="N467" s="593">
        <v>-0.15925686650838067</v>
      </c>
      <c r="O467" s="589"/>
      <c r="P467" s="592"/>
      <c r="Q467" s="590"/>
      <c r="R467" s="592"/>
      <c r="S467" s="590"/>
      <c r="T467" s="593"/>
      <c r="U467" s="589"/>
      <c r="V467" s="592"/>
      <c r="W467" s="590"/>
      <c r="X467" s="592"/>
      <c r="Y467" s="590"/>
      <c r="Z467" s="593"/>
      <c r="AA467" s="589">
        <v>10.470640118189236</v>
      </c>
      <c r="AB467" s="592">
        <v>0.23008883932159208</v>
      </c>
      <c r="AC467" s="590">
        <v>9.1571770123085106</v>
      </c>
      <c r="AD467" s="592">
        <v>1.2931222218232028</v>
      </c>
      <c r="AE467" s="590">
        <v>10.208777628698538</v>
      </c>
      <c r="AF467" s="593">
        <v>0.5675029532170992</v>
      </c>
      <c r="AG467" s="589"/>
      <c r="AH467" s="592"/>
      <c r="AI467" s="590"/>
      <c r="AJ467" s="592"/>
      <c r="AK467" s="590"/>
      <c r="AL467" s="593"/>
      <c r="AM467" s="589">
        <v>4.8930061970405969</v>
      </c>
      <c r="AN467" s="593">
        <v>0.25027665077407324</v>
      </c>
      <c r="AO467" s="589">
        <v>11.114080164439876</v>
      </c>
      <c r="AP467" s="592">
        <v>-0.672851653741942</v>
      </c>
      <c r="AQ467" s="590">
        <v>16.215686274509803</v>
      </c>
      <c r="AR467" s="592">
        <v>4.4796456653727468</v>
      </c>
      <c r="AS467" s="590">
        <v>12.334636434714621</v>
      </c>
      <c r="AT467" s="593">
        <v>0.57458281541167189</v>
      </c>
    </row>
    <row r="468" spans="2:46" s="4" customFormat="1" ht="15" hidden="1" customHeight="1" outlineLevel="1" x14ac:dyDescent="0.25">
      <c r="B468" s="83" t="s">
        <v>133</v>
      </c>
      <c r="C468" s="589">
        <v>10.175680824834696</v>
      </c>
      <c r="D468" s="592">
        <v>0.5165001908071325</v>
      </c>
      <c r="E468" s="590">
        <v>11.584810904991288</v>
      </c>
      <c r="F468" s="592">
        <v>0.1581578408616533</v>
      </c>
      <c r="G468" s="590">
        <v>10.604469116936176</v>
      </c>
      <c r="H468" s="593">
        <v>0.35754404336673673</v>
      </c>
      <c r="I468" s="589">
        <v>11.09078179696616</v>
      </c>
      <c r="J468" s="592">
        <v>-0.22097808982910294</v>
      </c>
      <c r="K468" s="590">
        <v>13.065796628602502</v>
      </c>
      <c r="L468" s="592">
        <v>-0.35386533584698832</v>
      </c>
      <c r="M468" s="590">
        <v>11.927933465224823</v>
      </c>
      <c r="N468" s="593">
        <v>-0.35395031600570448</v>
      </c>
      <c r="O468" s="589"/>
      <c r="P468" s="592"/>
      <c r="Q468" s="590"/>
      <c r="R468" s="592"/>
      <c r="S468" s="590"/>
      <c r="T468" s="593"/>
      <c r="U468" s="589"/>
      <c r="V468" s="592"/>
      <c r="W468" s="590"/>
      <c r="X468" s="592"/>
      <c r="Y468" s="590"/>
      <c r="Z468" s="593"/>
      <c r="AA468" s="589">
        <v>10.401467116686501</v>
      </c>
      <c r="AB468" s="592">
        <v>0.82583930277954742</v>
      </c>
      <c r="AC468" s="590">
        <v>8.9607567897467195</v>
      </c>
      <c r="AD468" s="592">
        <v>0.50525013452988787</v>
      </c>
      <c r="AE468" s="590">
        <v>10.052482185624315</v>
      </c>
      <c r="AF468" s="593">
        <v>0.78105215661852867</v>
      </c>
      <c r="AG468" s="589"/>
      <c r="AH468" s="592"/>
      <c r="AI468" s="590"/>
      <c r="AJ468" s="592"/>
      <c r="AK468" s="590"/>
      <c r="AL468" s="593"/>
      <c r="AM468" s="589">
        <v>5.638264129181084</v>
      </c>
      <c r="AN468" s="593">
        <v>0.21393129311279324</v>
      </c>
      <c r="AO468" s="589">
        <v>11.280338664158043</v>
      </c>
      <c r="AP468" s="592">
        <v>4.9322661017997662</v>
      </c>
      <c r="AQ468" s="590">
        <v>14.505415162454874</v>
      </c>
      <c r="AR468" s="592">
        <v>1.4785695248709807</v>
      </c>
      <c r="AS468" s="590">
        <v>12.385281385281385</v>
      </c>
      <c r="AT468" s="593">
        <v>4.3505356225695202</v>
      </c>
    </row>
    <row r="469" spans="2:46" s="4" customFormat="1" ht="15" hidden="1" customHeight="1" outlineLevel="1" x14ac:dyDescent="0.25">
      <c r="B469" s="83" t="s">
        <v>134</v>
      </c>
      <c r="C469" s="589">
        <v>10.672313649564376</v>
      </c>
      <c r="D469" s="592">
        <v>0.76508880010344527</v>
      </c>
      <c r="E469" s="590">
        <v>12.291557876414274</v>
      </c>
      <c r="F469" s="592">
        <v>-0.78244636038066062</v>
      </c>
      <c r="G469" s="590">
        <v>11.160245969522968</v>
      </c>
      <c r="H469" s="593">
        <v>0.28438439162493445</v>
      </c>
      <c r="I469" s="589">
        <v>12.660081158733449</v>
      </c>
      <c r="J469" s="592">
        <v>0.45905259133058252</v>
      </c>
      <c r="K469" s="590">
        <v>13.868278286532703</v>
      </c>
      <c r="L469" s="592">
        <v>-2.7325878092244018</v>
      </c>
      <c r="M469" s="590">
        <v>13.150170768634908</v>
      </c>
      <c r="N469" s="593">
        <v>-0.89850007993786285</v>
      </c>
      <c r="O469" s="589"/>
      <c r="P469" s="592"/>
      <c r="Q469" s="590"/>
      <c r="R469" s="592"/>
      <c r="S469" s="590"/>
      <c r="T469" s="593"/>
      <c r="U469" s="589"/>
      <c r="V469" s="592"/>
      <c r="W469" s="590"/>
      <c r="X469" s="592"/>
      <c r="Y469" s="590"/>
      <c r="Z469" s="593"/>
      <c r="AA469" s="589">
        <v>10.345322403447984</v>
      </c>
      <c r="AB469" s="592">
        <v>0.89913428463610323</v>
      </c>
      <c r="AC469" s="590">
        <v>9.7347556362535936</v>
      </c>
      <c r="AD469" s="592">
        <v>0.61762405247675467</v>
      </c>
      <c r="AE469" s="590">
        <v>10.192070083046385</v>
      </c>
      <c r="AF469" s="593">
        <v>0.83292643529649446</v>
      </c>
      <c r="AG469" s="589"/>
      <c r="AH469" s="592"/>
      <c r="AI469" s="590"/>
      <c r="AJ469" s="592"/>
      <c r="AK469" s="590"/>
      <c r="AL469" s="593"/>
      <c r="AM469" s="589">
        <v>5.0331950207468878</v>
      </c>
      <c r="AN469" s="593">
        <v>-0.15904804842141207</v>
      </c>
      <c r="AO469" s="589">
        <v>12.170494699646643</v>
      </c>
      <c r="AP469" s="592">
        <v>-1.543480680512662</v>
      </c>
      <c r="AQ469" s="590">
        <v>20.081081081081081</v>
      </c>
      <c r="AR469" s="592">
        <v>-1.7671947809878858</v>
      </c>
      <c r="AS469" s="590">
        <v>15.297542735042734</v>
      </c>
      <c r="AT469" s="593">
        <v>-0.82229408290729289</v>
      </c>
    </row>
    <row r="470" spans="2:46" s="4" customFormat="1" ht="15" hidden="1" customHeight="1" outlineLevel="1" x14ac:dyDescent="0.25">
      <c r="B470" s="83" t="s">
        <v>135</v>
      </c>
      <c r="C470" s="589">
        <v>10.008857838602312</v>
      </c>
      <c r="D470" s="592">
        <v>1.3141682497168219</v>
      </c>
      <c r="E470" s="590">
        <v>12.131321854590597</v>
      </c>
      <c r="F470" s="592">
        <v>-0.25437418627785746</v>
      </c>
      <c r="G470" s="590">
        <v>10.608772264388421</v>
      </c>
      <c r="H470" s="593">
        <v>0.87199988130095818</v>
      </c>
      <c r="I470" s="589">
        <v>11.40011793679975</v>
      </c>
      <c r="J470" s="592">
        <v>2.3676768493967781</v>
      </c>
      <c r="K470" s="590">
        <v>14.254717482591825</v>
      </c>
      <c r="L470" s="592">
        <v>0.38166874095436043</v>
      </c>
      <c r="M470" s="590">
        <v>12.52734981738802</v>
      </c>
      <c r="N470" s="593">
        <v>1.5781245792827701</v>
      </c>
      <c r="O470" s="589"/>
      <c r="P470" s="592"/>
      <c r="Q470" s="590"/>
      <c r="R470" s="592"/>
      <c r="S470" s="590"/>
      <c r="T470" s="593"/>
      <c r="U470" s="589"/>
      <c r="V470" s="592"/>
      <c r="W470" s="590"/>
      <c r="X470" s="592"/>
      <c r="Y470" s="590"/>
      <c r="Z470" s="593"/>
      <c r="AA470" s="589">
        <v>10.138009169926889</v>
      </c>
      <c r="AB470" s="592">
        <v>0.79533748601343568</v>
      </c>
      <c r="AC470" s="590">
        <v>9.2594347701969735</v>
      </c>
      <c r="AD470" s="592">
        <v>-0.79537621604018049</v>
      </c>
      <c r="AE470" s="590">
        <v>9.9300713474947297</v>
      </c>
      <c r="AF470" s="593">
        <v>0.41761236398730084</v>
      </c>
      <c r="AG470" s="589"/>
      <c r="AH470" s="592"/>
      <c r="AI470" s="590"/>
      <c r="AJ470" s="592"/>
      <c r="AK470" s="590"/>
      <c r="AL470" s="593"/>
      <c r="AM470" s="589">
        <v>4.7501329787234043</v>
      </c>
      <c r="AN470" s="593">
        <v>2.7559744949710918E-2</v>
      </c>
      <c r="AO470" s="589">
        <v>10.538461538461538</v>
      </c>
      <c r="AP470" s="592">
        <v>2.6526029526029529</v>
      </c>
      <c r="AQ470" s="590">
        <v>14.801980198019802</v>
      </c>
      <c r="AR470" s="592">
        <v>-1.5149078475209947</v>
      </c>
      <c r="AS470" s="590">
        <v>12.101088646967341</v>
      </c>
      <c r="AT470" s="593">
        <v>1.2863226614696472</v>
      </c>
    </row>
    <row r="471" spans="2:46" s="4" customFormat="1" ht="15" hidden="1" customHeight="1" outlineLevel="1" x14ac:dyDescent="0.25">
      <c r="B471" s="83" t="s">
        <v>153</v>
      </c>
      <c r="C471" s="589">
        <v>9.5626625165537309</v>
      </c>
      <c r="D471" s="592">
        <v>-0.36901651093748633</v>
      </c>
      <c r="E471" s="590">
        <v>11.444457875015109</v>
      </c>
      <c r="F471" s="592">
        <v>-0.75207441060156377</v>
      </c>
      <c r="G471" s="590">
        <v>10.10017539498398</v>
      </c>
      <c r="H471" s="593">
        <v>-0.46898534835076866</v>
      </c>
      <c r="I471" s="589">
        <v>10.537892288639865</v>
      </c>
      <c r="J471" s="592">
        <v>-1.8405554574469658</v>
      </c>
      <c r="K471" s="590">
        <v>13.076332346410066</v>
      </c>
      <c r="L471" s="592">
        <v>-0.61326335186011072</v>
      </c>
      <c r="M471" s="590">
        <v>11.540595362096376</v>
      </c>
      <c r="N471" s="593">
        <v>-1.3834167959583361</v>
      </c>
      <c r="O471" s="589"/>
      <c r="P471" s="592"/>
      <c r="Q471" s="590"/>
      <c r="R471" s="592"/>
      <c r="S471" s="590"/>
      <c r="T471" s="593"/>
      <c r="U471" s="589"/>
      <c r="V471" s="592"/>
      <c r="W471" s="590"/>
      <c r="X471" s="592"/>
      <c r="Y471" s="590"/>
      <c r="Z471" s="593"/>
      <c r="AA471" s="589">
        <v>9.873538931092888</v>
      </c>
      <c r="AB471" s="592">
        <v>0.2380564114798176</v>
      </c>
      <c r="AC471" s="590">
        <v>9.1135046876645944</v>
      </c>
      <c r="AD471" s="592">
        <v>-0.47049639884905403</v>
      </c>
      <c r="AE471" s="590">
        <v>9.6899907144765134</v>
      </c>
      <c r="AF471" s="593">
        <v>6.5782630243445439E-2</v>
      </c>
      <c r="AG471" s="589"/>
      <c r="AH471" s="592"/>
      <c r="AI471" s="590"/>
      <c r="AJ471" s="592"/>
      <c r="AK471" s="590"/>
      <c r="AL471" s="593"/>
      <c r="AM471" s="589">
        <v>4.5309541943205307</v>
      </c>
      <c r="AN471" s="593">
        <v>-0.39786365296557769</v>
      </c>
      <c r="AO471" s="589">
        <v>12.0535138620245</v>
      </c>
      <c r="AP471" s="592">
        <v>2.7997825187409191</v>
      </c>
      <c r="AQ471" s="590">
        <v>12.253405994550409</v>
      </c>
      <c r="AR471" s="592">
        <v>-1.4202154659562982</v>
      </c>
      <c r="AS471" s="590">
        <v>12.117724288840263</v>
      </c>
      <c r="AT471" s="593">
        <v>0.85331750917924509</v>
      </c>
    </row>
    <row r="472" spans="2:46" s="4" customFormat="1" ht="15" hidden="1" customHeight="1" outlineLevel="1" x14ac:dyDescent="0.25">
      <c r="B472" s="83" t="s">
        <v>124</v>
      </c>
      <c r="C472" s="589">
        <v>9.7574881244453717</v>
      </c>
      <c r="D472" s="592">
        <v>-9.9327186518781474E-2</v>
      </c>
      <c r="E472" s="590">
        <v>12.606300511298038</v>
      </c>
      <c r="F472" s="592">
        <v>-0.22293332406612443</v>
      </c>
      <c r="G472" s="590">
        <v>10.632189313153821</v>
      </c>
      <c r="H472" s="593">
        <v>-0.1049190053614879</v>
      </c>
      <c r="I472" s="589">
        <v>9.844221894327065</v>
      </c>
      <c r="J472" s="592">
        <v>-1.7679879347728189</v>
      </c>
      <c r="K472" s="590">
        <v>13.047770700636942</v>
      </c>
      <c r="L472" s="592">
        <v>0.10997592689570546</v>
      </c>
      <c r="M472" s="590">
        <v>11.266517709078849</v>
      </c>
      <c r="N472" s="593">
        <v>-0.9073867236027251</v>
      </c>
      <c r="O472" s="589"/>
      <c r="P472" s="592"/>
      <c r="Q472" s="590"/>
      <c r="R472" s="592"/>
      <c r="S472" s="590"/>
      <c r="T472" s="593"/>
      <c r="U472" s="589"/>
      <c r="V472" s="592"/>
      <c r="W472" s="590"/>
      <c r="X472" s="592"/>
      <c r="Y472" s="590"/>
      <c r="Z472" s="593"/>
      <c r="AA472" s="589">
        <v>10.584088113608409</v>
      </c>
      <c r="AB472" s="592">
        <v>0.66473670786935557</v>
      </c>
      <c r="AC472" s="590">
        <v>11.294391055838201</v>
      </c>
      <c r="AD472" s="592">
        <v>-0.68798063478822158</v>
      </c>
      <c r="AE472" s="590">
        <v>10.746618951120309</v>
      </c>
      <c r="AF472" s="593">
        <v>0.35429336278851764</v>
      </c>
      <c r="AG472" s="589"/>
      <c r="AH472" s="592"/>
      <c r="AI472" s="590"/>
      <c r="AJ472" s="592"/>
      <c r="AK472" s="590"/>
      <c r="AL472" s="593"/>
      <c r="AM472" s="589">
        <v>4.617086107662792</v>
      </c>
      <c r="AN472" s="593">
        <v>0.61643457112245148</v>
      </c>
      <c r="AO472" s="589">
        <v>14.230555555555556</v>
      </c>
      <c r="AP472" s="592">
        <v>2.635570753123945</v>
      </c>
      <c r="AQ472" s="590">
        <v>14.237016052880076</v>
      </c>
      <c r="AR472" s="592">
        <v>-2.3257425678095807</v>
      </c>
      <c r="AS472" s="590">
        <v>14.233293317326931</v>
      </c>
      <c r="AT472" s="593">
        <v>0.87366568381394671</v>
      </c>
    </row>
    <row r="473" spans="2:46" s="4" customFormat="1" ht="15" hidden="1" customHeight="1" outlineLevel="1" x14ac:dyDescent="0.25">
      <c r="B473" s="83" t="s">
        <v>125</v>
      </c>
      <c r="C473" s="589">
        <v>10.142628493899918</v>
      </c>
      <c r="D473" s="592">
        <v>0.58265551109740343</v>
      </c>
      <c r="E473" s="590">
        <v>12.553925233644859</v>
      </c>
      <c r="F473" s="592">
        <v>0.1305130294107375</v>
      </c>
      <c r="G473" s="590">
        <v>10.895153234215382</v>
      </c>
      <c r="H473" s="593">
        <v>0.4571515914930746</v>
      </c>
      <c r="I473" s="589">
        <v>10.134955034645436</v>
      </c>
      <c r="J473" s="592">
        <v>0.5860842760545566</v>
      </c>
      <c r="K473" s="590">
        <v>12.489822516962471</v>
      </c>
      <c r="L473" s="592">
        <v>7.2115061595066976E-2</v>
      </c>
      <c r="M473" s="590">
        <v>11.158778040731976</v>
      </c>
      <c r="N473" s="593">
        <v>0.42352026957319389</v>
      </c>
      <c r="O473" s="589"/>
      <c r="P473" s="592"/>
      <c r="Q473" s="590"/>
      <c r="R473" s="592"/>
      <c r="S473" s="590"/>
      <c r="T473" s="593"/>
      <c r="U473" s="589"/>
      <c r="V473" s="592"/>
      <c r="W473" s="590"/>
      <c r="X473" s="592"/>
      <c r="Y473" s="590"/>
      <c r="Z473" s="593"/>
      <c r="AA473" s="589">
        <v>11.053281868645669</v>
      </c>
      <c r="AB473" s="592">
        <v>0.58543008994888091</v>
      </c>
      <c r="AC473" s="590">
        <v>11.903949447077409</v>
      </c>
      <c r="AD473" s="592">
        <v>0.13048749090287437</v>
      </c>
      <c r="AE473" s="590">
        <v>11.256983324758648</v>
      </c>
      <c r="AF473" s="593">
        <v>0.47108006280645753</v>
      </c>
      <c r="AG473" s="589"/>
      <c r="AH473" s="592"/>
      <c r="AI473" s="590"/>
      <c r="AJ473" s="592"/>
      <c r="AK473" s="590"/>
      <c r="AL473" s="593"/>
      <c r="AM473" s="589">
        <v>4.7216167120799275</v>
      </c>
      <c r="AN473" s="593">
        <v>-0.13074130293071473</v>
      </c>
      <c r="AO473" s="589">
        <v>17.827089337175792</v>
      </c>
      <c r="AP473" s="592">
        <v>4.5748795552076125</v>
      </c>
      <c r="AQ473" s="590">
        <v>16.745052386495924</v>
      </c>
      <c r="AR473" s="592">
        <v>1.3191729895109994</v>
      </c>
      <c r="AS473" s="590">
        <v>17.413440142412107</v>
      </c>
      <c r="AT473" s="593">
        <v>3.4671906438160374</v>
      </c>
    </row>
    <row r="474" spans="2:46" s="4" customFormat="1" ht="15.75" collapsed="1" x14ac:dyDescent="0.25">
      <c r="B474" s="106">
        <v>1984</v>
      </c>
      <c r="C474" s="594">
        <v>10.012942640846514</v>
      </c>
      <c r="D474" s="599">
        <v>0.20832111111406171</v>
      </c>
      <c r="E474" s="596">
        <v>12.481886332346701</v>
      </c>
      <c r="F474" s="599">
        <v>-0.16530694602396601</v>
      </c>
      <c r="G474" s="596">
        <v>10.730762092363733</v>
      </c>
      <c r="H474" s="600">
        <v>9.7929144724780315E-2</v>
      </c>
      <c r="I474" s="594">
        <v>11.056563918009701</v>
      </c>
      <c r="J474" s="599">
        <v>-0.1313580373502834</v>
      </c>
      <c r="K474" s="596">
        <v>13.038612665695323</v>
      </c>
      <c r="L474" s="599">
        <v>-0.50277582564159751</v>
      </c>
      <c r="M474" s="596">
        <v>11.894274215525821</v>
      </c>
      <c r="N474" s="600">
        <v>-0.26143451838004061</v>
      </c>
      <c r="O474" s="594"/>
      <c r="P474" s="599"/>
      <c r="Q474" s="596"/>
      <c r="R474" s="599"/>
      <c r="S474" s="596"/>
      <c r="T474" s="600"/>
      <c r="U474" s="594"/>
      <c r="V474" s="599"/>
      <c r="W474" s="596"/>
      <c r="X474" s="599"/>
      <c r="Y474" s="596"/>
      <c r="Z474" s="600"/>
      <c r="AA474" s="594">
        <v>10.27109771058262</v>
      </c>
      <c r="AB474" s="599">
        <v>0.29413965229986516</v>
      </c>
      <c r="AC474" s="596">
        <v>10.90352992397602</v>
      </c>
      <c r="AD474" s="599">
        <v>0.21411703265541604</v>
      </c>
      <c r="AE474" s="596">
        <v>10.408340732324486</v>
      </c>
      <c r="AF474" s="600">
        <v>0.26326928706871477</v>
      </c>
      <c r="AG474" s="594"/>
      <c r="AH474" s="599"/>
      <c r="AI474" s="596"/>
      <c r="AJ474" s="599"/>
      <c r="AK474" s="596"/>
      <c r="AL474" s="600"/>
      <c r="AM474" s="594">
        <v>3.8708854476871153</v>
      </c>
      <c r="AN474" s="600">
        <v>9.0711147456871366E-2</v>
      </c>
      <c r="AO474" s="594">
        <v>13.277440949854743</v>
      </c>
      <c r="AP474" s="599">
        <v>1.189665183744637</v>
      </c>
      <c r="AQ474" s="596">
        <v>15.031938775510204</v>
      </c>
      <c r="AR474" s="599">
        <v>-2.4766348304849704</v>
      </c>
      <c r="AS474" s="596">
        <v>13.948193805102598</v>
      </c>
      <c r="AT474" s="600">
        <v>-1.2571577149662616E-2</v>
      </c>
    </row>
    <row r="475" spans="2:46" s="4" customFormat="1" ht="15" hidden="1" customHeight="1" outlineLevel="1" x14ac:dyDescent="0.25">
      <c r="B475" s="83" t="s">
        <v>126</v>
      </c>
      <c r="C475" s="589">
        <v>10.660126924385898</v>
      </c>
      <c r="D475" s="584">
        <v>0.41737510887505991</v>
      </c>
      <c r="E475" s="590">
        <v>14.017988296770776</v>
      </c>
      <c r="F475" s="584">
        <v>1.0415231827698452</v>
      </c>
      <c r="G475" s="590">
        <v>11.646076830070212</v>
      </c>
      <c r="H475" s="591">
        <v>0.55140240933571327</v>
      </c>
      <c r="I475" s="589">
        <v>11.760117894277215</v>
      </c>
      <c r="J475" s="584">
        <v>0.70099680670212727</v>
      </c>
      <c r="K475" s="590">
        <v>13.558301128157083</v>
      </c>
      <c r="L475" s="584">
        <v>0.81888690221566129</v>
      </c>
      <c r="M475" s="590">
        <v>12.499983938323162</v>
      </c>
      <c r="N475" s="591">
        <v>0.67398664995453217</v>
      </c>
      <c r="O475" s="589"/>
      <c r="P475" s="584"/>
      <c r="Q475" s="590"/>
      <c r="R475" s="584"/>
      <c r="S475" s="590"/>
      <c r="T475" s="591"/>
      <c r="U475" s="589"/>
      <c r="V475" s="584"/>
      <c r="W475" s="590"/>
      <c r="X475" s="584"/>
      <c r="Y475" s="590"/>
      <c r="Z475" s="591"/>
      <c r="AA475" s="589">
        <v>10.839384001687666</v>
      </c>
      <c r="AB475" s="584">
        <v>-2.564229887122238E-3</v>
      </c>
      <c r="AC475" s="590">
        <v>13.875383589059373</v>
      </c>
      <c r="AD475" s="584">
        <v>1.5285849500244204</v>
      </c>
      <c r="AE475" s="590">
        <v>11.51728658037031</v>
      </c>
      <c r="AF475" s="591">
        <v>0.3110417282549971</v>
      </c>
      <c r="AG475" s="589"/>
      <c r="AH475" s="584"/>
      <c r="AI475" s="590"/>
      <c r="AJ475" s="584"/>
      <c r="AK475" s="590"/>
      <c r="AL475" s="591"/>
      <c r="AM475" s="589">
        <v>5.1756993909363063</v>
      </c>
      <c r="AN475" s="591">
        <v>0.33501202951723741</v>
      </c>
      <c r="AO475" s="589">
        <v>19.296604296604297</v>
      </c>
      <c r="AP475" s="584">
        <v>7.1626714996331664</v>
      </c>
      <c r="AQ475" s="590">
        <v>19.505518763796911</v>
      </c>
      <c r="AR475" s="584">
        <v>-2.8344546757781224</v>
      </c>
      <c r="AS475" s="590">
        <v>19.37718177948063</v>
      </c>
      <c r="AT475" s="591">
        <v>4.5617595882733717</v>
      </c>
    </row>
    <row r="476" spans="2:46" s="4" customFormat="1" ht="15" hidden="1" customHeight="1" outlineLevel="1" x14ac:dyDescent="0.25">
      <c r="B476" s="83" t="s">
        <v>127</v>
      </c>
      <c r="C476" s="589">
        <v>10.236100565708847</v>
      </c>
      <c r="D476" s="592">
        <v>-0.41346996324352681</v>
      </c>
      <c r="E476" s="590">
        <v>14.827612190221032</v>
      </c>
      <c r="F476" s="592">
        <v>0.32154743873904401</v>
      </c>
      <c r="G476" s="590">
        <v>11.508090890113884</v>
      </c>
      <c r="H476" s="593">
        <v>-0.22082159478410368</v>
      </c>
      <c r="I476" s="589">
        <v>11.058312728129048</v>
      </c>
      <c r="J476" s="592">
        <v>-1.7893924978975626</v>
      </c>
      <c r="K476" s="590">
        <v>14.047287708857862</v>
      </c>
      <c r="L476" s="592">
        <v>0.30830080551334405</v>
      </c>
      <c r="M476" s="590">
        <v>12.228102549402513</v>
      </c>
      <c r="N476" s="593">
        <v>-0.98920484079924265</v>
      </c>
      <c r="O476" s="589"/>
      <c r="P476" s="592"/>
      <c r="Q476" s="590"/>
      <c r="R476" s="592"/>
      <c r="S476" s="590"/>
      <c r="T476" s="593"/>
      <c r="U476" s="589"/>
      <c r="V476" s="592"/>
      <c r="W476" s="590"/>
      <c r="X476" s="592"/>
      <c r="Y476" s="590"/>
      <c r="Z476" s="593"/>
      <c r="AA476" s="589">
        <v>10.826888236396577</v>
      </c>
      <c r="AB476" s="592">
        <v>8.9673872958057288E-2</v>
      </c>
      <c r="AC476" s="590">
        <v>14.987073226370619</v>
      </c>
      <c r="AD476" s="592">
        <v>0.50789592347513413</v>
      </c>
      <c r="AE476" s="590">
        <v>11.72126136140718</v>
      </c>
      <c r="AF476" s="593">
        <v>0.14978865453389822</v>
      </c>
      <c r="AG476" s="589"/>
      <c r="AH476" s="592"/>
      <c r="AI476" s="590"/>
      <c r="AJ476" s="592"/>
      <c r="AK476" s="590"/>
      <c r="AL476" s="593"/>
      <c r="AM476" s="589">
        <v>4.6820797777336773</v>
      </c>
      <c r="AN476" s="593">
        <v>0.21798693618478637</v>
      </c>
      <c r="AO476" s="589">
        <v>15.642315644383183</v>
      </c>
      <c r="AP476" s="592">
        <v>4.7659922565102288</v>
      </c>
      <c r="AQ476" s="590">
        <v>23.101818181818182</v>
      </c>
      <c r="AR476" s="592">
        <v>-0.65357750163505557</v>
      </c>
      <c r="AS476" s="590">
        <v>18.346221441124779</v>
      </c>
      <c r="AT476" s="593">
        <v>4.2420021840025282</v>
      </c>
    </row>
    <row r="477" spans="2:46" s="4" customFormat="1" ht="15" hidden="1" customHeight="1" outlineLevel="1" x14ac:dyDescent="0.25">
      <c r="B477" s="83" t="s">
        <v>128</v>
      </c>
      <c r="C477" s="589">
        <v>9.8269796423871814</v>
      </c>
      <c r="D477" s="592">
        <v>0.44867066765525898</v>
      </c>
      <c r="E477" s="590">
        <v>12.582896293155393</v>
      </c>
      <c r="F477" s="592">
        <v>-0.48608407416569577</v>
      </c>
      <c r="G477" s="590">
        <v>10.660463954751926</v>
      </c>
      <c r="H477" s="593">
        <v>0.2352810796243805</v>
      </c>
      <c r="I477" s="589">
        <v>11.326357449958714</v>
      </c>
      <c r="J477" s="592">
        <v>2.0870640714248285</v>
      </c>
      <c r="K477" s="590">
        <v>13.031570996978852</v>
      </c>
      <c r="L477" s="592">
        <v>1.6444868336945362E-2</v>
      </c>
      <c r="M477" s="590">
        <v>12.059365919384426</v>
      </c>
      <c r="N477" s="593">
        <v>1.3075994807856457</v>
      </c>
      <c r="O477" s="589"/>
      <c r="P477" s="592"/>
      <c r="Q477" s="590"/>
      <c r="R477" s="592"/>
      <c r="S477" s="590"/>
      <c r="T477" s="593"/>
      <c r="U477" s="589"/>
      <c r="V477" s="592"/>
      <c r="W477" s="590"/>
      <c r="X477" s="592"/>
      <c r="Y477" s="590"/>
      <c r="Z477" s="593"/>
      <c r="AA477" s="589">
        <v>10.057319542890207</v>
      </c>
      <c r="AB477" s="592">
        <v>-0.24736964532559647</v>
      </c>
      <c r="AC477" s="590">
        <v>11.196881091617934</v>
      </c>
      <c r="AD477" s="592">
        <v>-1.0897967201074366</v>
      </c>
      <c r="AE477" s="590">
        <v>10.330547384048607</v>
      </c>
      <c r="AF477" s="593">
        <v>-0.44590399426338934</v>
      </c>
      <c r="AG477" s="589"/>
      <c r="AH477" s="592"/>
      <c r="AI477" s="590"/>
      <c r="AJ477" s="592"/>
      <c r="AK477" s="590"/>
      <c r="AL477" s="593"/>
      <c r="AM477" s="589">
        <v>4.4803461954561845</v>
      </c>
      <c r="AN477" s="593">
        <v>-8.3362202797054863E-3</v>
      </c>
      <c r="AO477" s="589">
        <v>11.460205739036274</v>
      </c>
      <c r="AP477" s="592">
        <v>-3.8877120258556612</v>
      </c>
      <c r="AQ477" s="590">
        <v>16.259428571428572</v>
      </c>
      <c r="AR477" s="592">
        <v>-6.158552501126632</v>
      </c>
      <c r="AS477" s="590">
        <v>13.002939015429831</v>
      </c>
      <c r="AT477" s="593">
        <v>-4.1159863105282888</v>
      </c>
    </row>
    <row r="478" spans="2:46" s="4" customFormat="1" ht="15" hidden="1" customHeight="1" outlineLevel="1" x14ac:dyDescent="0.25">
      <c r="B478" s="83" t="s">
        <v>129</v>
      </c>
      <c r="C478" s="589">
        <v>9.4160717250539605</v>
      </c>
      <c r="D478" s="592">
        <v>0.57097032703218886</v>
      </c>
      <c r="E478" s="590">
        <v>12.8831673036988</v>
      </c>
      <c r="F478" s="592">
        <v>0.5747344328814421</v>
      </c>
      <c r="G478" s="590">
        <v>10.396098648223294</v>
      </c>
      <c r="H478" s="593">
        <v>0.56036136757691146</v>
      </c>
      <c r="I478" s="589">
        <v>10.394118070036672</v>
      </c>
      <c r="J478" s="592">
        <v>0.10713711696070405</v>
      </c>
      <c r="K478" s="590">
        <v>13.466677031509121</v>
      </c>
      <c r="L478" s="592">
        <v>0.57702810282991379</v>
      </c>
      <c r="M478" s="590">
        <v>11.652621524092549</v>
      </c>
      <c r="N478" s="593">
        <v>0.27136200793622933</v>
      </c>
      <c r="O478" s="589"/>
      <c r="P478" s="592"/>
      <c r="Q478" s="590"/>
      <c r="R478" s="592"/>
      <c r="S478" s="590"/>
      <c r="T478" s="593"/>
      <c r="U478" s="589"/>
      <c r="V478" s="592"/>
      <c r="W478" s="590"/>
      <c r="X478" s="592"/>
      <c r="Y478" s="590"/>
      <c r="Z478" s="593"/>
      <c r="AA478" s="589">
        <v>9.7903715421779474</v>
      </c>
      <c r="AB478" s="592">
        <v>0.62920725227757579</v>
      </c>
      <c r="AC478" s="590">
        <v>11.145171010998945</v>
      </c>
      <c r="AD478" s="592">
        <v>0.29281465205769308</v>
      </c>
      <c r="AE478" s="590">
        <v>10.089838806367814</v>
      </c>
      <c r="AF478" s="593">
        <v>0.53580461320644623</v>
      </c>
      <c r="AG478" s="589"/>
      <c r="AH478" s="592"/>
      <c r="AI478" s="590"/>
      <c r="AJ478" s="592"/>
      <c r="AK478" s="590"/>
      <c r="AL478" s="593"/>
      <c r="AM478" s="589">
        <v>5.0663054999411141</v>
      </c>
      <c r="AN478" s="593">
        <v>1.2400046484746996</v>
      </c>
      <c r="AO478" s="589">
        <v>10.059808612440191</v>
      </c>
      <c r="AP478" s="592">
        <v>-3.190566200153512</v>
      </c>
      <c r="AQ478" s="590">
        <v>17.987538940809969</v>
      </c>
      <c r="AR478" s="592">
        <v>2.7537426445136735</v>
      </c>
      <c r="AS478" s="590">
        <v>12.744198312236287</v>
      </c>
      <c r="AT478" s="593">
        <v>-1.2858289853069333</v>
      </c>
    </row>
    <row r="479" spans="2:46" s="4" customFormat="1" ht="15" hidden="1" customHeight="1" outlineLevel="1" x14ac:dyDescent="0.25">
      <c r="B479" s="83" t="s">
        <v>152</v>
      </c>
      <c r="C479" s="589">
        <v>9.6375329551809532</v>
      </c>
      <c r="D479" s="592">
        <v>0.11517927636515246</v>
      </c>
      <c r="E479" s="590">
        <v>12.478122409806744</v>
      </c>
      <c r="F479" s="592">
        <v>-7.2117667722880086E-2</v>
      </c>
      <c r="G479" s="590">
        <v>10.301800561081357</v>
      </c>
      <c r="H479" s="593">
        <v>6.3945730598465644E-2</v>
      </c>
      <c r="I479" s="589">
        <v>11.707330942174789</v>
      </c>
      <c r="J479" s="592">
        <v>-0.30041707018151875</v>
      </c>
      <c r="K479" s="590">
        <v>14.234088818265452</v>
      </c>
      <c r="L479" s="592">
        <v>0.82873953676366519</v>
      </c>
      <c r="M479" s="590">
        <v>12.575030873948132</v>
      </c>
      <c r="N479" s="593">
        <v>3.793907252612172E-2</v>
      </c>
      <c r="O479" s="589"/>
      <c r="P479" s="592"/>
      <c r="Q479" s="590"/>
      <c r="R479" s="592"/>
      <c r="S479" s="590"/>
      <c r="T479" s="593"/>
      <c r="U479" s="589"/>
      <c r="V479" s="592"/>
      <c r="W479" s="590"/>
      <c r="X479" s="592"/>
      <c r="Y479" s="590"/>
      <c r="Z479" s="593"/>
      <c r="AA479" s="589">
        <v>9.7637208650567526</v>
      </c>
      <c r="AB479" s="592">
        <v>0.23040396238602234</v>
      </c>
      <c r="AC479" s="590">
        <v>9.2840331387685939</v>
      </c>
      <c r="AD479" s="592">
        <v>-0.98647381851466065</v>
      </c>
      <c r="AE479" s="590">
        <v>9.668375748502994</v>
      </c>
      <c r="AF479" s="593">
        <v>-2.9167536369101299E-3</v>
      </c>
      <c r="AG479" s="589"/>
      <c r="AH479" s="592"/>
      <c r="AI479" s="590"/>
      <c r="AJ479" s="592"/>
      <c r="AK479" s="590"/>
      <c r="AL479" s="593"/>
      <c r="AM479" s="589">
        <v>4.3588929219600727</v>
      </c>
      <c r="AN479" s="593">
        <v>0.18406443840199405</v>
      </c>
      <c r="AO479" s="589">
        <v>14.104234527687296</v>
      </c>
      <c r="AP479" s="592">
        <v>-3.5876473911318918</v>
      </c>
      <c r="AQ479" s="590">
        <v>24.458333333333332</v>
      </c>
      <c r="AR479" s="592">
        <v>0.27748226950354393</v>
      </c>
      <c r="AS479" s="590">
        <v>17.766315789473683</v>
      </c>
      <c r="AT479" s="593">
        <v>-2.5833574131406962</v>
      </c>
    </row>
    <row r="480" spans="2:46" s="4" customFormat="1" ht="15" hidden="1" customHeight="1" outlineLevel="1" x14ac:dyDescent="0.25">
      <c r="B480" s="83" t="s">
        <v>132</v>
      </c>
      <c r="C480" s="589">
        <v>10.20898780226835</v>
      </c>
      <c r="D480" s="592">
        <v>0.46007457249629979</v>
      </c>
      <c r="E480" s="590">
        <v>9.8821395860047634</v>
      </c>
      <c r="F480" s="592">
        <v>-2.1266601470839017</v>
      </c>
      <c r="G480" s="590">
        <v>10.117383714960468</v>
      </c>
      <c r="H480" s="593">
        <v>-0.24618665221701796</v>
      </c>
      <c r="I480" s="589">
        <v>12.742363877822045</v>
      </c>
      <c r="J480" s="592">
        <v>1.8142653826100066</v>
      </c>
      <c r="K480" s="590">
        <v>11.246882980321466</v>
      </c>
      <c r="L480" s="592">
        <v>-2.4419080281840024</v>
      </c>
      <c r="M480" s="590">
        <v>12.163526949241234</v>
      </c>
      <c r="N480" s="593">
        <v>7.9279262951757801E-2</v>
      </c>
      <c r="O480" s="589"/>
      <c r="P480" s="592"/>
      <c r="Q480" s="590"/>
      <c r="R480" s="592"/>
      <c r="S480" s="590"/>
      <c r="T480" s="593"/>
      <c r="U480" s="589"/>
      <c r="V480" s="592"/>
      <c r="W480" s="590"/>
      <c r="X480" s="592"/>
      <c r="Y480" s="590"/>
      <c r="Z480" s="593"/>
      <c r="AA480" s="589">
        <v>10.240551278867644</v>
      </c>
      <c r="AB480" s="592">
        <v>-0.15353856189079984</v>
      </c>
      <c r="AC480" s="590">
        <v>7.8640547904853078</v>
      </c>
      <c r="AD480" s="592">
        <v>-1.1259291460166301</v>
      </c>
      <c r="AE480" s="590">
        <v>9.6412746754814389</v>
      </c>
      <c r="AF480" s="593">
        <v>-0.44611438540607473</v>
      </c>
      <c r="AG480" s="589"/>
      <c r="AH480" s="592"/>
      <c r="AI480" s="590"/>
      <c r="AJ480" s="592"/>
      <c r="AK480" s="590"/>
      <c r="AL480" s="593"/>
      <c r="AM480" s="589">
        <v>4.6427295462665237</v>
      </c>
      <c r="AN480" s="593">
        <v>-6.8349093478428102E-2</v>
      </c>
      <c r="AO480" s="589">
        <v>11.786931818181818</v>
      </c>
      <c r="AP480" s="592">
        <v>1.1747645178015897</v>
      </c>
      <c r="AQ480" s="590">
        <v>11.736040609137056</v>
      </c>
      <c r="AR480" s="592">
        <v>-6.6413178814289822</v>
      </c>
      <c r="AS480" s="590">
        <v>11.760053619302949</v>
      </c>
      <c r="AT480" s="593">
        <v>-1.0827648088813326</v>
      </c>
    </row>
    <row r="481" spans="2:46" s="4" customFormat="1" ht="15" hidden="1" customHeight="1" outlineLevel="1" x14ac:dyDescent="0.25">
      <c r="B481" s="83" t="s">
        <v>133</v>
      </c>
      <c r="C481" s="589">
        <v>9.6591806340275639</v>
      </c>
      <c r="D481" s="592">
        <v>0.15478907088383664</v>
      </c>
      <c r="E481" s="590">
        <v>11.426653064129635</v>
      </c>
      <c r="F481" s="592">
        <v>4.8347279005668042E-2</v>
      </c>
      <c r="G481" s="590">
        <v>10.246925073569439</v>
      </c>
      <c r="H481" s="593">
        <v>0.12684768640450805</v>
      </c>
      <c r="I481" s="589">
        <v>11.311759886795263</v>
      </c>
      <c r="J481" s="592">
        <v>9.2754466507901867E-2</v>
      </c>
      <c r="K481" s="590">
        <v>13.419661964449491</v>
      </c>
      <c r="L481" s="592">
        <v>0.51256531577980802</v>
      </c>
      <c r="M481" s="590">
        <v>12.281883781230528</v>
      </c>
      <c r="N481" s="593">
        <v>0.27060652977521471</v>
      </c>
      <c r="O481" s="589"/>
      <c r="P481" s="592"/>
      <c r="Q481" s="590"/>
      <c r="R481" s="592"/>
      <c r="S481" s="590"/>
      <c r="T481" s="593"/>
      <c r="U481" s="589"/>
      <c r="V481" s="592"/>
      <c r="W481" s="590"/>
      <c r="X481" s="592"/>
      <c r="Y481" s="590"/>
      <c r="Z481" s="593"/>
      <c r="AA481" s="589">
        <v>9.5756278139069533</v>
      </c>
      <c r="AB481" s="592">
        <v>-2.0241391742141346E-2</v>
      </c>
      <c r="AC481" s="590">
        <v>8.4555066552168316</v>
      </c>
      <c r="AD481" s="592">
        <v>-0.51354501996772228</v>
      </c>
      <c r="AE481" s="590">
        <v>9.2714300290057867</v>
      </c>
      <c r="AF481" s="593">
        <v>-0.15401154708117026</v>
      </c>
      <c r="AG481" s="589"/>
      <c r="AH481" s="592"/>
      <c r="AI481" s="590"/>
      <c r="AJ481" s="592"/>
      <c r="AK481" s="590"/>
      <c r="AL481" s="593"/>
      <c r="AM481" s="589">
        <v>5.4243328360682908</v>
      </c>
      <c r="AN481" s="593">
        <v>0.33168978429717377</v>
      </c>
      <c r="AO481" s="589">
        <v>6.3480725623582765</v>
      </c>
      <c r="AP481" s="592">
        <v>-2.0962643205071645</v>
      </c>
      <c r="AQ481" s="590">
        <v>13.026845637583893</v>
      </c>
      <c r="AR481" s="592">
        <v>-1.9880797355504356</v>
      </c>
      <c r="AS481" s="590">
        <v>8.0347457627118644</v>
      </c>
      <c r="AT481" s="593">
        <v>-2.6542281059943171</v>
      </c>
    </row>
    <row r="482" spans="2:46" s="4" customFormat="1" ht="15" hidden="1" customHeight="1" outlineLevel="1" x14ac:dyDescent="0.25">
      <c r="B482" s="83" t="s">
        <v>134</v>
      </c>
      <c r="C482" s="589">
        <v>9.9072248494609312</v>
      </c>
      <c r="D482" s="592">
        <v>0.59454734109719176</v>
      </c>
      <c r="E482" s="590">
        <v>13.074004236794934</v>
      </c>
      <c r="F482" s="592">
        <v>0.39235481349905754</v>
      </c>
      <c r="G482" s="590">
        <v>10.875861577898034</v>
      </c>
      <c r="H482" s="593">
        <v>0.58634879989299549</v>
      </c>
      <c r="I482" s="589">
        <v>12.201028567402867</v>
      </c>
      <c r="J482" s="592">
        <v>1.5019488543158452</v>
      </c>
      <c r="K482" s="590">
        <v>16.600866095757105</v>
      </c>
      <c r="L482" s="592">
        <v>0.1629797082614779</v>
      </c>
      <c r="M482" s="590">
        <v>14.048670848572771</v>
      </c>
      <c r="N482" s="593">
        <v>1.2426668230492393</v>
      </c>
      <c r="O482" s="589"/>
      <c r="P482" s="592"/>
      <c r="Q482" s="590"/>
      <c r="R482" s="592"/>
      <c r="S482" s="590"/>
      <c r="T482" s="593"/>
      <c r="U482" s="589"/>
      <c r="V482" s="592"/>
      <c r="W482" s="590"/>
      <c r="X482" s="592"/>
      <c r="Y482" s="590"/>
      <c r="Z482" s="593"/>
      <c r="AA482" s="589">
        <v>9.4461881188118806</v>
      </c>
      <c r="AB482" s="592">
        <v>7.783845792265609E-2</v>
      </c>
      <c r="AC482" s="590">
        <v>9.117131583776839</v>
      </c>
      <c r="AD482" s="592">
        <v>-9.2273525389606093E-2</v>
      </c>
      <c r="AE482" s="590">
        <v>9.3591436477498906</v>
      </c>
      <c r="AF482" s="593">
        <v>3.4469427130758845E-2</v>
      </c>
      <c r="AG482" s="589"/>
      <c r="AH482" s="592"/>
      <c r="AI482" s="590"/>
      <c r="AJ482" s="592"/>
      <c r="AK482" s="590"/>
      <c r="AL482" s="593"/>
      <c r="AM482" s="589">
        <v>5.1922430691682999</v>
      </c>
      <c r="AN482" s="593">
        <v>0.79173099894152621</v>
      </c>
      <c r="AO482" s="589">
        <v>13.713975380159305</v>
      </c>
      <c r="AP482" s="592">
        <v>0.85877483631158213</v>
      </c>
      <c r="AQ482" s="590">
        <v>21.848275862068967</v>
      </c>
      <c r="AR482" s="592">
        <v>1.2418758620689658</v>
      </c>
      <c r="AS482" s="590">
        <v>16.119836817950027</v>
      </c>
      <c r="AT482" s="593">
        <v>0.95332918436224112</v>
      </c>
    </row>
    <row r="483" spans="2:46" s="4" customFormat="1" ht="15" hidden="1" customHeight="1" outlineLevel="1" x14ac:dyDescent="0.25">
      <c r="B483" s="83" t="s">
        <v>135</v>
      </c>
      <c r="C483" s="589">
        <v>8.69468958888549</v>
      </c>
      <c r="D483" s="592">
        <v>0.71739501532051531</v>
      </c>
      <c r="E483" s="590">
        <v>12.385696040868455</v>
      </c>
      <c r="F483" s="592">
        <v>0.62113724636954082</v>
      </c>
      <c r="G483" s="590">
        <v>9.7367723830874624</v>
      </c>
      <c r="H483" s="593">
        <v>0.86870505865333669</v>
      </c>
      <c r="I483" s="589">
        <v>9.0324410874029724</v>
      </c>
      <c r="J483" s="592">
        <v>1.7809847499191926</v>
      </c>
      <c r="K483" s="590">
        <v>13.873048741637465</v>
      </c>
      <c r="L483" s="592">
        <v>0.8127219113156734</v>
      </c>
      <c r="M483" s="590">
        <v>10.94922523810525</v>
      </c>
      <c r="N483" s="593">
        <v>2.0875553785905616</v>
      </c>
      <c r="O483" s="589"/>
      <c r="P483" s="592"/>
      <c r="Q483" s="590"/>
      <c r="R483" s="592"/>
      <c r="S483" s="590"/>
      <c r="T483" s="593"/>
      <c r="U483" s="589"/>
      <c r="V483" s="592"/>
      <c r="W483" s="590"/>
      <c r="X483" s="592"/>
      <c r="Y483" s="590"/>
      <c r="Z483" s="593"/>
      <c r="AA483" s="589">
        <v>9.3426716839134532</v>
      </c>
      <c r="AB483" s="592">
        <v>-0.31601697653128902</v>
      </c>
      <c r="AC483" s="590">
        <v>10.054810986237154</v>
      </c>
      <c r="AD483" s="592">
        <v>0.18073090640679368</v>
      </c>
      <c r="AE483" s="590">
        <v>9.5124589835074289</v>
      </c>
      <c r="AF483" s="593">
        <v>-0.19799593667543824</v>
      </c>
      <c r="AG483" s="589"/>
      <c r="AH483" s="592"/>
      <c r="AI483" s="590"/>
      <c r="AJ483" s="592"/>
      <c r="AK483" s="590"/>
      <c r="AL483" s="593"/>
      <c r="AM483" s="589">
        <v>4.7225732337736934</v>
      </c>
      <c r="AN483" s="593">
        <v>1.3999868267003701</v>
      </c>
      <c r="AO483" s="589">
        <v>7.8858585858585855</v>
      </c>
      <c r="AP483" s="592">
        <v>-2.410388062934981</v>
      </c>
      <c r="AQ483" s="590">
        <v>16.316888045540797</v>
      </c>
      <c r="AR483" s="592">
        <v>-3.8655295368767852</v>
      </c>
      <c r="AS483" s="590">
        <v>10.814765985497694</v>
      </c>
      <c r="AT483" s="593">
        <v>-3.2268659878578436</v>
      </c>
    </row>
    <row r="484" spans="2:46" s="4" customFormat="1" ht="15" hidden="1" customHeight="1" outlineLevel="1" x14ac:dyDescent="0.25">
      <c r="B484" s="83" t="s">
        <v>153</v>
      </c>
      <c r="C484" s="589">
        <v>9.9316790274912172</v>
      </c>
      <c r="D484" s="592">
        <v>0.40364180777596204</v>
      </c>
      <c r="E484" s="590">
        <v>12.196532285616673</v>
      </c>
      <c r="F484" s="592">
        <v>0.91235460028017101</v>
      </c>
      <c r="G484" s="590">
        <v>10.569160743334749</v>
      </c>
      <c r="H484" s="593">
        <v>0.54619062207796532</v>
      </c>
      <c r="I484" s="589">
        <v>12.378447746086831</v>
      </c>
      <c r="J484" s="592">
        <v>1.3233823486717711</v>
      </c>
      <c r="K484" s="590">
        <v>13.689595698270177</v>
      </c>
      <c r="L484" s="592">
        <v>1.4559794795054426</v>
      </c>
      <c r="M484" s="590">
        <v>12.924012158054712</v>
      </c>
      <c r="N484" s="593">
        <v>1.4018210812035097</v>
      </c>
      <c r="O484" s="589"/>
      <c r="P484" s="592"/>
      <c r="Q484" s="590"/>
      <c r="R484" s="592"/>
      <c r="S484" s="590"/>
      <c r="T484" s="593"/>
      <c r="U484" s="589"/>
      <c r="V484" s="592"/>
      <c r="W484" s="590"/>
      <c r="X484" s="592"/>
      <c r="Y484" s="590"/>
      <c r="Z484" s="593"/>
      <c r="AA484" s="589">
        <v>9.6354825196130705</v>
      </c>
      <c r="AB484" s="592">
        <v>-0.37341471326587872</v>
      </c>
      <c r="AC484" s="590">
        <v>9.5840010865136485</v>
      </c>
      <c r="AD484" s="592">
        <v>-1.7420182654785066E-2</v>
      </c>
      <c r="AE484" s="590">
        <v>9.624208084233068</v>
      </c>
      <c r="AF484" s="593">
        <v>-0.28419519959683726</v>
      </c>
      <c r="AG484" s="589"/>
      <c r="AH484" s="592"/>
      <c r="AI484" s="590"/>
      <c r="AJ484" s="592"/>
      <c r="AK484" s="590"/>
      <c r="AL484" s="593"/>
      <c r="AM484" s="589">
        <v>4.9288178472861084</v>
      </c>
      <c r="AN484" s="593">
        <v>0.56102795630493851</v>
      </c>
      <c r="AO484" s="589">
        <v>9.2537313432835813</v>
      </c>
      <c r="AP484" s="592">
        <v>2.442660344486951</v>
      </c>
      <c r="AQ484" s="590">
        <v>13.673621460506707</v>
      </c>
      <c r="AR484" s="592">
        <v>-1.0446883986482227</v>
      </c>
      <c r="AS484" s="590">
        <v>11.264406779661018</v>
      </c>
      <c r="AT484" s="593">
        <v>1.0161074599331261</v>
      </c>
    </row>
    <row r="485" spans="2:46" s="4" customFormat="1" ht="15" hidden="1" customHeight="1" outlineLevel="1" x14ac:dyDescent="0.25">
      <c r="B485" s="83" t="s">
        <v>124</v>
      </c>
      <c r="C485" s="589">
        <v>9.8568153109641532</v>
      </c>
      <c r="D485" s="592">
        <v>0.14710629667111697</v>
      </c>
      <c r="E485" s="590">
        <v>12.829233835364162</v>
      </c>
      <c r="F485" s="592">
        <v>0.22815559522545392</v>
      </c>
      <c r="G485" s="590">
        <v>10.737108318515309</v>
      </c>
      <c r="H485" s="593">
        <v>0.17165212569476296</v>
      </c>
      <c r="I485" s="589">
        <v>11.612209829099884</v>
      </c>
      <c r="J485" s="592">
        <v>9.5015592061288956E-2</v>
      </c>
      <c r="K485" s="590">
        <v>12.937794773741237</v>
      </c>
      <c r="L485" s="592">
        <v>-0.31127017911131638</v>
      </c>
      <c r="M485" s="590">
        <v>12.173904432681574</v>
      </c>
      <c r="N485" s="593">
        <v>-3.5272582683612441E-2</v>
      </c>
      <c r="O485" s="589"/>
      <c r="P485" s="592"/>
      <c r="Q485" s="590"/>
      <c r="R485" s="592"/>
      <c r="S485" s="590"/>
      <c r="T485" s="593"/>
      <c r="U485" s="589"/>
      <c r="V485" s="592"/>
      <c r="W485" s="590"/>
      <c r="X485" s="592"/>
      <c r="Y485" s="590"/>
      <c r="Z485" s="593"/>
      <c r="AA485" s="589">
        <v>9.9193514057390537</v>
      </c>
      <c r="AB485" s="592">
        <v>8.2054042058031129E-2</v>
      </c>
      <c r="AC485" s="590">
        <v>11.982371690626422</v>
      </c>
      <c r="AD485" s="592">
        <v>0.85348202622812153</v>
      </c>
      <c r="AE485" s="590">
        <v>10.392325588331792</v>
      </c>
      <c r="AF485" s="593">
        <v>0.21881804090488188</v>
      </c>
      <c r="AG485" s="589"/>
      <c r="AH485" s="592"/>
      <c r="AI485" s="590"/>
      <c r="AJ485" s="592"/>
      <c r="AK485" s="590"/>
      <c r="AL485" s="593"/>
      <c r="AM485" s="589">
        <v>4.0006515365403406</v>
      </c>
      <c r="AN485" s="593">
        <v>-0.22140186046421739</v>
      </c>
      <c r="AO485" s="589">
        <v>11.594984802431611</v>
      </c>
      <c r="AP485" s="592">
        <v>0.90799962944973345</v>
      </c>
      <c r="AQ485" s="590">
        <v>16.562758620689657</v>
      </c>
      <c r="AR485" s="592">
        <v>-2.3523098724610279</v>
      </c>
      <c r="AS485" s="590">
        <v>13.359627633512984</v>
      </c>
      <c r="AT485" s="593">
        <v>-0.41712133768043103</v>
      </c>
    </row>
    <row r="486" spans="2:46" s="4" customFormat="1" ht="15" hidden="1" customHeight="1" outlineLevel="1" x14ac:dyDescent="0.25">
      <c r="B486" s="83" t="s">
        <v>125</v>
      </c>
      <c r="C486" s="589">
        <v>9.5599729828025151</v>
      </c>
      <c r="D486" s="592">
        <v>-0.27204068477313292</v>
      </c>
      <c r="E486" s="590">
        <v>12.423412204234122</v>
      </c>
      <c r="F486" s="592">
        <v>-0.23841336191758877</v>
      </c>
      <c r="G486" s="590">
        <v>10.438001642722307</v>
      </c>
      <c r="H486" s="593">
        <v>-0.23945239447799338</v>
      </c>
      <c r="I486" s="589">
        <v>9.5488707585908799</v>
      </c>
      <c r="J486" s="592">
        <v>-1.8710951501345559</v>
      </c>
      <c r="K486" s="590">
        <v>12.417707455367404</v>
      </c>
      <c r="L486" s="592">
        <v>-0.26096099161450148</v>
      </c>
      <c r="M486" s="590">
        <v>10.735257771158782</v>
      </c>
      <c r="N486" s="593">
        <v>-1.2023511056116494</v>
      </c>
      <c r="O486" s="589"/>
      <c r="P486" s="592"/>
      <c r="Q486" s="590"/>
      <c r="R486" s="592"/>
      <c r="S486" s="590"/>
      <c r="T486" s="593"/>
      <c r="U486" s="589"/>
      <c r="V486" s="592"/>
      <c r="W486" s="590"/>
      <c r="X486" s="592"/>
      <c r="Y486" s="590"/>
      <c r="Z486" s="593"/>
      <c r="AA486" s="589">
        <v>10.467851778696788</v>
      </c>
      <c r="AB486" s="592">
        <v>0.29251701817124598</v>
      </c>
      <c r="AC486" s="590">
        <v>11.773461956174534</v>
      </c>
      <c r="AD486" s="592">
        <v>-0.11632844274365439</v>
      </c>
      <c r="AE486" s="590">
        <v>10.785903261952191</v>
      </c>
      <c r="AF486" s="593">
        <v>0.17416892728896549</v>
      </c>
      <c r="AG486" s="589"/>
      <c r="AH486" s="592"/>
      <c r="AI486" s="590"/>
      <c r="AJ486" s="592"/>
      <c r="AK486" s="590"/>
      <c r="AL486" s="593"/>
      <c r="AM486" s="589">
        <v>4.8523580150106422</v>
      </c>
      <c r="AN486" s="593">
        <v>0.30534542150623967</v>
      </c>
      <c r="AO486" s="589">
        <v>13.25220978196818</v>
      </c>
      <c r="AP486" s="592">
        <v>3.8643940315967082</v>
      </c>
      <c r="AQ486" s="590">
        <v>15.425879396984925</v>
      </c>
      <c r="AR486" s="592">
        <v>-0.76044915869313456</v>
      </c>
      <c r="AS486" s="590">
        <v>13.946249498596069</v>
      </c>
      <c r="AT486" s="593">
        <v>2.4510341875912847</v>
      </c>
    </row>
    <row r="487" spans="2:46" s="4" customFormat="1" ht="15.75" collapsed="1" x14ac:dyDescent="0.25">
      <c r="B487" s="106">
        <v>1983</v>
      </c>
      <c r="C487" s="594">
        <v>9.8046215297324526</v>
      </c>
      <c r="D487" s="599">
        <v>0.31134879009863781</v>
      </c>
      <c r="E487" s="596">
        <v>12.647193278370667</v>
      </c>
      <c r="F487" s="599">
        <v>0.14481926031801251</v>
      </c>
      <c r="G487" s="596">
        <v>10.632832947638953</v>
      </c>
      <c r="H487" s="600">
        <v>0.2836669593090857</v>
      </c>
      <c r="I487" s="594">
        <v>11.187921955359984</v>
      </c>
      <c r="J487" s="599">
        <v>0.54932103806923749</v>
      </c>
      <c r="K487" s="596">
        <v>13.541388491336921</v>
      </c>
      <c r="L487" s="599">
        <v>0.25668825900151404</v>
      </c>
      <c r="M487" s="596">
        <v>12.155708733905861</v>
      </c>
      <c r="N487" s="600">
        <v>0.45728004107705011</v>
      </c>
      <c r="O487" s="594"/>
      <c r="P487" s="599"/>
      <c r="Q487" s="596"/>
      <c r="R487" s="599"/>
      <c r="S487" s="596"/>
      <c r="T487" s="600"/>
      <c r="U487" s="594"/>
      <c r="V487" s="599"/>
      <c r="W487" s="596"/>
      <c r="X487" s="599"/>
      <c r="Y487" s="596"/>
      <c r="Z487" s="600"/>
      <c r="AA487" s="594">
        <v>9.9769580582827544</v>
      </c>
      <c r="AB487" s="599">
        <v>2.3208221230818893E-2</v>
      </c>
      <c r="AC487" s="596">
        <v>10.689412891320604</v>
      </c>
      <c r="AD487" s="599">
        <v>-0.10283097840006761</v>
      </c>
      <c r="AE487" s="596">
        <v>10.145071445255772</v>
      </c>
      <c r="AF487" s="600">
        <v>-1.2218183551473416E-2</v>
      </c>
      <c r="AG487" s="594"/>
      <c r="AH487" s="599"/>
      <c r="AI487" s="596"/>
      <c r="AJ487" s="599"/>
      <c r="AK487" s="596"/>
      <c r="AL487" s="600"/>
      <c r="AM487" s="594">
        <v>3.7801743002302439</v>
      </c>
      <c r="AN487" s="600">
        <v>0.39235920439795935</v>
      </c>
      <c r="AO487" s="594">
        <v>12.087775766110106</v>
      </c>
      <c r="AP487" s="599">
        <v>0.50184815284764106</v>
      </c>
      <c r="AQ487" s="596">
        <v>17.508573605995174</v>
      </c>
      <c r="AR487" s="599">
        <v>-1.5728969030271784</v>
      </c>
      <c r="AS487" s="596">
        <v>13.96076538225226</v>
      </c>
      <c r="AT487" s="600">
        <v>-2.1283692220404049E-2</v>
      </c>
    </row>
    <row r="488" spans="2:46" s="4" customFormat="1" ht="15" hidden="1" customHeight="1" outlineLevel="1" x14ac:dyDescent="0.25">
      <c r="B488" s="83" t="s">
        <v>126</v>
      </c>
      <c r="C488" s="589">
        <v>10.242751815510838</v>
      </c>
      <c r="D488" s="584">
        <v>-9.1949953744380863E-2</v>
      </c>
      <c r="E488" s="590">
        <v>12.976465114000931</v>
      </c>
      <c r="F488" s="584">
        <v>-0.15257037576789756</v>
      </c>
      <c r="G488" s="590">
        <v>11.094674420734499</v>
      </c>
      <c r="H488" s="591">
        <v>-0.20650628942411231</v>
      </c>
      <c r="I488" s="589">
        <v>11.059121087575088</v>
      </c>
      <c r="J488" s="584">
        <v>-0.33227159805475992</v>
      </c>
      <c r="K488" s="590">
        <v>12.739414225941422</v>
      </c>
      <c r="L488" s="584">
        <v>-0.46424242953448847</v>
      </c>
      <c r="M488" s="590">
        <v>11.82599728836863</v>
      </c>
      <c r="N488" s="591">
        <v>-0.37875918662729902</v>
      </c>
      <c r="O488" s="589"/>
      <c r="P488" s="584"/>
      <c r="Q488" s="590"/>
      <c r="R488" s="584"/>
      <c r="S488" s="590"/>
      <c r="T488" s="591"/>
      <c r="U488" s="589"/>
      <c r="V488" s="584"/>
      <c r="W488" s="590"/>
      <c r="X488" s="584"/>
      <c r="Y488" s="590"/>
      <c r="Z488" s="591"/>
      <c r="AA488" s="589">
        <v>10.841948231574788</v>
      </c>
      <c r="AB488" s="584">
        <v>-6.6377151479954932E-3</v>
      </c>
      <c r="AC488" s="590">
        <v>12.346798639034953</v>
      </c>
      <c r="AD488" s="584">
        <v>0.42114161275390138</v>
      </c>
      <c r="AE488" s="590">
        <v>11.206244852115313</v>
      </c>
      <c r="AF488" s="591">
        <v>3.4994492609992989E-2</v>
      </c>
      <c r="AG488" s="589"/>
      <c r="AH488" s="584"/>
      <c r="AI488" s="590"/>
      <c r="AJ488" s="584"/>
      <c r="AK488" s="590"/>
      <c r="AL488" s="591"/>
      <c r="AM488" s="589">
        <v>4.8406873614190689</v>
      </c>
      <c r="AN488" s="591">
        <v>-1.0075964584617125E-3</v>
      </c>
      <c r="AO488" s="589">
        <v>12.133932796971131</v>
      </c>
      <c r="AP488" s="584">
        <v>-0.60920445793082934</v>
      </c>
      <c r="AQ488" s="590">
        <v>22.339973439575033</v>
      </c>
      <c r="AR488" s="584">
        <v>1.1229767399050665</v>
      </c>
      <c r="AS488" s="590">
        <v>14.815422191207258</v>
      </c>
      <c r="AT488" s="591">
        <v>-1.6732721924543021</v>
      </c>
    </row>
    <row r="489" spans="2:46" s="4" customFormat="1" ht="15" hidden="1" customHeight="1" outlineLevel="1" x14ac:dyDescent="0.25">
      <c r="B489" s="83" t="s">
        <v>127</v>
      </c>
      <c r="C489" s="589">
        <v>10.649570528952374</v>
      </c>
      <c r="D489" s="592">
        <v>0.39463392829700972</v>
      </c>
      <c r="E489" s="590">
        <v>14.506064751481988</v>
      </c>
      <c r="F489" s="592">
        <v>-0.10214925235158923</v>
      </c>
      <c r="G489" s="590">
        <v>11.728912484897988</v>
      </c>
      <c r="H489" s="593">
        <v>1.2419005443858211E-2</v>
      </c>
      <c r="I489" s="589">
        <v>12.84770522602661</v>
      </c>
      <c r="J489" s="592">
        <v>1.7975218796461565</v>
      </c>
      <c r="K489" s="590">
        <v>13.738986903344518</v>
      </c>
      <c r="L489" s="592">
        <v>-0.51494872013397774</v>
      </c>
      <c r="M489" s="590">
        <v>13.217307390201755</v>
      </c>
      <c r="N489" s="593">
        <v>0.78202345344434043</v>
      </c>
      <c r="O489" s="589"/>
      <c r="P489" s="592"/>
      <c r="Q489" s="590"/>
      <c r="R489" s="592"/>
      <c r="S489" s="590"/>
      <c r="T489" s="593"/>
      <c r="U489" s="589"/>
      <c r="V489" s="592"/>
      <c r="W489" s="590"/>
      <c r="X489" s="592"/>
      <c r="Y489" s="590"/>
      <c r="Z489" s="593"/>
      <c r="AA489" s="589">
        <v>10.73721436343852</v>
      </c>
      <c r="AB489" s="592">
        <v>-0.4827878689534888</v>
      </c>
      <c r="AC489" s="590">
        <v>14.479177302895485</v>
      </c>
      <c r="AD489" s="592">
        <v>0.76818286188251328</v>
      </c>
      <c r="AE489" s="590">
        <v>11.571472706873282</v>
      </c>
      <c r="AF489" s="593">
        <v>-0.42370278230520597</v>
      </c>
      <c r="AG489" s="589"/>
      <c r="AH489" s="592"/>
      <c r="AI489" s="590"/>
      <c r="AJ489" s="592"/>
      <c r="AK489" s="590"/>
      <c r="AL489" s="593"/>
      <c r="AM489" s="589">
        <v>4.464092841548891</v>
      </c>
      <c r="AN489" s="593">
        <v>-0.22336432089113689</v>
      </c>
      <c r="AO489" s="589">
        <v>10.876323387872954</v>
      </c>
      <c r="AP489" s="592">
        <v>-1.4709195331404583</v>
      </c>
      <c r="AQ489" s="590">
        <v>23.755395683453237</v>
      </c>
      <c r="AR489" s="592">
        <v>-7.5732845195924483</v>
      </c>
      <c r="AS489" s="590">
        <v>14.104219257122251</v>
      </c>
      <c r="AT489" s="593">
        <v>-5.2652643109528672</v>
      </c>
    </row>
    <row r="490" spans="2:46" s="4" customFormat="1" ht="15" hidden="1" customHeight="1" outlineLevel="1" x14ac:dyDescent="0.25">
      <c r="B490" s="83" t="s">
        <v>128</v>
      </c>
      <c r="C490" s="589">
        <v>9.3783089747319224</v>
      </c>
      <c r="D490" s="592">
        <v>-0.35613731725344522</v>
      </c>
      <c r="E490" s="590">
        <v>13.068980367321089</v>
      </c>
      <c r="F490" s="592">
        <v>-4.6896678759619448E-2</v>
      </c>
      <c r="G490" s="590">
        <v>10.425182875127545</v>
      </c>
      <c r="H490" s="593">
        <v>-0.42504484932141473</v>
      </c>
      <c r="I490" s="589">
        <v>9.2392933785338851</v>
      </c>
      <c r="J490" s="592">
        <v>-1.3221648725128006</v>
      </c>
      <c r="K490" s="590">
        <v>13.015126128641906</v>
      </c>
      <c r="L490" s="592">
        <v>-1.0031287700350315</v>
      </c>
      <c r="M490" s="590">
        <v>10.75176643859878</v>
      </c>
      <c r="N490" s="593">
        <v>-1.2420343062371018</v>
      </c>
      <c r="O490" s="589"/>
      <c r="P490" s="592"/>
      <c r="Q490" s="590"/>
      <c r="R490" s="592"/>
      <c r="S490" s="590"/>
      <c r="T490" s="593"/>
      <c r="U490" s="589"/>
      <c r="V490" s="592"/>
      <c r="W490" s="590"/>
      <c r="X490" s="592"/>
      <c r="Y490" s="590"/>
      <c r="Z490" s="593"/>
      <c r="AA490" s="589">
        <v>10.304689188215804</v>
      </c>
      <c r="AB490" s="592">
        <v>-5.3619246626761097E-2</v>
      </c>
      <c r="AC490" s="590">
        <v>12.286677811725371</v>
      </c>
      <c r="AD490" s="592">
        <v>1.1165955049253924</v>
      </c>
      <c r="AE490" s="590">
        <v>10.776451378311997</v>
      </c>
      <c r="AF490" s="593">
        <v>0.1615060393437453</v>
      </c>
      <c r="AG490" s="589"/>
      <c r="AH490" s="592"/>
      <c r="AI490" s="590"/>
      <c r="AJ490" s="592"/>
      <c r="AK490" s="590"/>
      <c r="AL490" s="593"/>
      <c r="AM490" s="589">
        <v>4.48868241573589</v>
      </c>
      <c r="AN490" s="593">
        <v>-1.0703928315687667</v>
      </c>
      <c r="AO490" s="589">
        <v>15.347917764891935</v>
      </c>
      <c r="AP490" s="592">
        <v>5.0021014980692318</v>
      </c>
      <c r="AQ490" s="590">
        <v>22.417981072555204</v>
      </c>
      <c r="AR490" s="592">
        <v>-0.95877243445882598</v>
      </c>
      <c r="AS490" s="590">
        <v>17.11892532595812</v>
      </c>
      <c r="AT490" s="593">
        <v>1.9689437965898158</v>
      </c>
    </row>
    <row r="491" spans="2:46" s="4" customFormat="1" ht="15" hidden="1" customHeight="1" outlineLevel="1" x14ac:dyDescent="0.25">
      <c r="B491" s="83" t="s">
        <v>129</v>
      </c>
      <c r="C491" s="589">
        <v>8.8451013980217716</v>
      </c>
      <c r="D491" s="592">
        <v>0.62284687947193618</v>
      </c>
      <c r="E491" s="590">
        <v>12.308432870817358</v>
      </c>
      <c r="F491" s="592">
        <v>1.3983425989671723</v>
      </c>
      <c r="G491" s="590">
        <v>9.8357372806463825</v>
      </c>
      <c r="H491" s="593">
        <v>0.70473482325716219</v>
      </c>
      <c r="I491" s="589">
        <v>10.286980953075968</v>
      </c>
      <c r="J491" s="592">
        <v>1.6862514563550199</v>
      </c>
      <c r="K491" s="590">
        <v>12.889648928679208</v>
      </c>
      <c r="L491" s="592">
        <v>1.6979396092650276</v>
      </c>
      <c r="M491" s="590">
        <v>11.381259516156319</v>
      </c>
      <c r="N491" s="593">
        <v>1.689803516156319</v>
      </c>
      <c r="O491" s="589"/>
      <c r="P491" s="592"/>
      <c r="Q491" s="590"/>
      <c r="R491" s="592"/>
      <c r="S491" s="590"/>
      <c r="T491" s="593"/>
      <c r="U491" s="589"/>
      <c r="V491" s="592"/>
      <c r="W491" s="590"/>
      <c r="X491" s="592"/>
      <c r="Y491" s="590"/>
      <c r="Z491" s="593"/>
      <c r="AA491" s="589">
        <v>9.1611642899003716</v>
      </c>
      <c r="AB491" s="592">
        <v>0.16188331203027495</v>
      </c>
      <c r="AC491" s="590">
        <v>10.852356358941252</v>
      </c>
      <c r="AD491" s="592">
        <v>0.76689410667867897</v>
      </c>
      <c r="AE491" s="590">
        <v>9.5540341931613675</v>
      </c>
      <c r="AF491" s="593">
        <v>0.21003593833033918</v>
      </c>
      <c r="AG491" s="589"/>
      <c r="AH491" s="592"/>
      <c r="AI491" s="590"/>
      <c r="AJ491" s="592"/>
      <c r="AK491" s="590"/>
      <c r="AL491" s="593"/>
      <c r="AM491" s="589">
        <v>3.8263008514664145</v>
      </c>
      <c r="AN491" s="593">
        <v>-0.88085889912485626</v>
      </c>
      <c r="AO491" s="589">
        <v>13.250374812593703</v>
      </c>
      <c r="AP491" s="592">
        <v>3.9455682475292253</v>
      </c>
      <c r="AQ491" s="590">
        <v>15.233796296296296</v>
      </c>
      <c r="AR491" s="592">
        <v>4.135649419151477</v>
      </c>
      <c r="AS491" s="590">
        <v>14.030027297543221</v>
      </c>
      <c r="AT491" s="593">
        <v>3.8991389004518524</v>
      </c>
    </row>
    <row r="492" spans="2:46" s="4" customFormat="1" ht="15" hidden="1" customHeight="1" outlineLevel="1" x14ac:dyDescent="0.25">
      <c r="B492" s="83" t="s">
        <v>152</v>
      </c>
      <c r="C492" s="589">
        <v>9.5223536788158007</v>
      </c>
      <c r="D492" s="592">
        <v>0.72480686386772675</v>
      </c>
      <c r="E492" s="590">
        <v>12.550240077529624</v>
      </c>
      <c r="F492" s="592">
        <v>0.28135883298477715</v>
      </c>
      <c r="G492" s="590">
        <v>10.237854830482892</v>
      </c>
      <c r="H492" s="593">
        <v>0.60168852351953106</v>
      </c>
      <c r="I492" s="589">
        <v>12.007748012356307</v>
      </c>
      <c r="J492" s="592">
        <v>1.9762394751269472</v>
      </c>
      <c r="K492" s="590">
        <v>13.405349281501787</v>
      </c>
      <c r="L492" s="592">
        <v>1.3175309400138921</v>
      </c>
      <c r="M492" s="590">
        <v>12.53709180142201</v>
      </c>
      <c r="N492" s="593">
        <v>1.8503163956492426</v>
      </c>
      <c r="O492" s="589"/>
      <c r="P492" s="592"/>
      <c r="Q492" s="590"/>
      <c r="R492" s="592"/>
      <c r="S492" s="590"/>
      <c r="T492" s="593"/>
      <c r="U492" s="589"/>
      <c r="V492" s="592"/>
      <c r="W492" s="590"/>
      <c r="X492" s="592"/>
      <c r="Y492" s="590"/>
      <c r="Z492" s="593"/>
      <c r="AA492" s="589">
        <v>9.5333169026707303</v>
      </c>
      <c r="AB492" s="592">
        <v>0.11854731406773489</v>
      </c>
      <c r="AC492" s="590">
        <v>10.270506957283255</v>
      </c>
      <c r="AD492" s="592">
        <v>-0.681493776931136</v>
      </c>
      <c r="AE492" s="590">
        <v>9.6712925021399041</v>
      </c>
      <c r="AF492" s="593">
        <v>-0.11330046334992794</v>
      </c>
      <c r="AG492" s="589"/>
      <c r="AH492" s="592"/>
      <c r="AI492" s="590"/>
      <c r="AJ492" s="592"/>
      <c r="AK492" s="590"/>
      <c r="AL492" s="593"/>
      <c r="AM492" s="589">
        <v>4.1748284835580787</v>
      </c>
      <c r="AN492" s="593">
        <v>-0.55069619694373895</v>
      </c>
      <c r="AO492" s="589">
        <v>17.691881918819188</v>
      </c>
      <c r="AP492" s="592">
        <v>5.7915469104439783</v>
      </c>
      <c r="AQ492" s="590">
        <v>24.180851063829788</v>
      </c>
      <c r="AR492" s="592">
        <v>4.1454975284762519</v>
      </c>
      <c r="AS492" s="590">
        <v>20.34967320261438</v>
      </c>
      <c r="AT492" s="593">
        <v>5.7467649252094581</v>
      </c>
    </row>
    <row r="493" spans="2:46" s="4" customFormat="1" ht="15" hidden="1" customHeight="1" outlineLevel="1" x14ac:dyDescent="0.25">
      <c r="B493" s="83" t="s">
        <v>132</v>
      </c>
      <c r="C493" s="589">
        <v>9.7489132297720502</v>
      </c>
      <c r="D493" s="592">
        <v>0.72750972678149139</v>
      </c>
      <c r="E493" s="590">
        <v>12.008799733088665</v>
      </c>
      <c r="F493" s="592">
        <v>1.4758135490715318</v>
      </c>
      <c r="G493" s="590">
        <v>10.363570367177486</v>
      </c>
      <c r="H493" s="593">
        <v>0.91620692876036891</v>
      </c>
      <c r="I493" s="589">
        <v>10.928098495212039</v>
      </c>
      <c r="J493" s="592">
        <v>0.80629796564451972</v>
      </c>
      <c r="K493" s="590">
        <v>13.688791008505468</v>
      </c>
      <c r="L493" s="592">
        <v>1.1295961091430478</v>
      </c>
      <c r="M493" s="590">
        <v>12.084247686289476</v>
      </c>
      <c r="N493" s="593">
        <v>1.182391240742545</v>
      </c>
      <c r="O493" s="589"/>
      <c r="P493" s="592"/>
      <c r="Q493" s="590"/>
      <c r="R493" s="592"/>
      <c r="S493" s="590"/>
      <c r="T493" s="593"/>
      <c r="U493" s="589"/>
      <c r="V493" s="592"/>
      <c r="W493" s="590"/>
      <c r="X493" s="592"/>
      <c r="Y493" s="590"/>
      <c r="Z493" s="593"/>
      <c r="AA493" s="589">
        <v>10.394089840758443</v>
      </c>
      <c r="AB493" s="592">
        <v>0.71568293656577886</v>
      </c>
      <c r="AC493" s="590">
        <v>8.9899839365019378</v>
      </c>
      <c r="AD493" s="592">
        <v>0.20665168661570021</v>
      </c>
      <c r="AE493" s="590">
        <v>10.087389060887514</v>
      </c>
      <c r="AF493" s="593">
        <v>0.68612902183837932</v>
      </c>
      <c r="AG493" s="589"/>
      <c r="AH493" s="592"/>
      <c r="AI493" s="590"/>
      <c r="AJ493" s="592"/>
      <c r="AK493" s="590"/>
      <c r="AL493" s="593"/>
      <c r="AM493" s="589">
        <v>4.7110786397449518</v>
      </c>
      <c r="AN493" s="593">
        <v>0.13132248023263315</v>
      </c>
      <c r="AO493" s="589">
        <v>10.612167300380229</v>
      </c>
      <c r="AP493" s="592">
        <v>-0.10498480317964187</v>
      </c>
      <c r="AQ493" s="590">
        <v>18.377358490566039</v>
      </c>
      <c r="AR493" s="592">
        <v>3.3139438564196979</v>
      </c>
      <c r="AS493" s="590">
        <v>12.842818428184282</v>
      </c>
      <c r="AT493" s="593">
        <v>1.2141739269055094</v>
      </c>
    </row>
    <row r="494" spans="2:46" s="4" customFormat="1" ht="15" hidden="1" customHeight="1" outlineLevel="1" x14ac:dyDescent="0.25">
      <c r="B494" s="83" t="s">
        <v>133</v>
      </c>
      <c r="C494" s="589">
        <v>9.5043915631437272</v>
      </c>
      <c r="D494" s="592">
        <v>0.52608510944313913</v>
      </c>
      <c r="E494" s="590">
        <v>11.378305785123967</v>
      </c>
      <c r="F494" s="592">
        <v>-0.19447511375243742</v>
      </c>
      <c r="G494" s="590">
        <v>10.120077387164931</v>
      </c>
      <c r="H494" s="593">
        <v>0.32336824824699839</v>
      </c>
      <c r="I494" s="589">
        <v>11.219005420287361</v>
      </c>
      <c r="J494" s="592">
        <v>1.1364294123560992</v>
      </c>
      <c r="K494" s="590">
        <v>12.907096648669683</v>
      </c>
      <c r="L494" s="592">
        <v>0.67711111316877037</v>
      </c>
      <c r="M494" s="590">
        <v>12.011277251455313</v>
      </c>
      <c r="N494" s="593">
        <v>1.0773721428761913</v>
      </c>
      <c r="O494" s="589"/>
      <c r="P494" s="592"/>
      <c r="Q494" s="590"/>
      <c r="R494" s="592"/>
      <c r="S494" s="590"/>
      <c r="T494" s="593"/>
      <c r="U494" s="589"/>
      <c r="V494" s="592"/>
      <c r="W494" s="590"/>
      <c r="X494" s="592"/>
      <c r="Y494" s="590"/>
      <c r="Z494" s="593"/>
      <c r="AA494" s="589">
        <v>9.5958692056490946</v>
      </c>
      <c r="AB494" s="592">
        <v>0.19933760651619536</v>
      </c>
      <c r="AC494" s="590">
        <v>8.9690516751845539</v>
      </c>
      <c r="AD494" s="592">
        <v>-1.3035048166838372</v>
      </c>
      <c r="AE494" s="590">
        <v>9.425441576086957</v>
      </c>
      <c r="AF494" s="593">
        <v>-0.2403726459886073</v>
      </c>
      <c r="AG494" s="589"/>
      <c r="AH494" s="592"/>
      <c r="AI494" s="590"/>
      <c r="AJ494" s="592"/>
      <c r="AK494" s="590"/>
      <c r="AL494" s="593"/>
      <c r="AM494" s="589">
        <v>5.092643051771117</v>
      </c>
      <c r="AN494" s="593">
        <v>0.19958780437817225</v>
      </c>
      <c r="AO494" s="589">
        <v>8.444336882865441</v>
      </c>
      <c r="AP494" s="592">
        <v>-1.4972936043511531</v>
      </c>
      <c r="AQ494" s="590">
        <v>15.014925373134329</v>
      </c>
      <c r="AR494" s="592">
        <v>-0.6970518131774579</v>
      </c>
      <c r="AS494" s="590">
        <v>10.688973868706181</v>
      </c>
      <c r="AT494" s="593">
        <v>-1.1951861312938181</v>
      </c>
    </row>
    <row r="495" spans="2:46" s="4" customFormat="1" ht="15" hidden="1" customHeight="1" outlineLevel="1" x14ac:dyDescent="0.25">
      <c r="B495" s="83" t="s">
        <v>134</v>
      </c>
      <c r="C495" s="589">
        <v>9.3126775083637394</v>
      </c>
      <c r="D495" s="592">
        <v>-0.48345232525833026</v>
      </c>
      <c r="E495" s="590">
        <v>12.681649423295877</v>
      </c>
      <c r="F495" s="592">
        <v>0.42734769821072049</v>
      </c>
      <c r="G495" s="590">
        <v>10.289512778005038</v>
      </c>
      <c r="H495" s="593">
        <v>-0.32141784755948422</v>
      </c>
      <c r="I495" s="589">
        <v>10.699079713087022</v>
      </c>
      <c r="J495" s="592">
        <v>-1.6329978699043988</v>
      </c>
      <c r="K495" s="590">
        <v>16.437886387495627</v>
      </c>
      <c r="L495" s="592">
        <v>1.5301657376882254</v>
      </c>
      <c r="M495" s="590">
        <v>12.806004025523531</v>
      </c>
      <c r="N495" s="593">
        <v>-0.55770145040608021</v>
      </c>
      <c r="O495" s="589"/>
      <c r="P495" s="592"/>
      <c r="Q495" s="590"/>
      <c r="R495" s="592"/>
      <c r="S495" s="590"/>
      <c r="T495" s="593"/>
      <c r="U495" s="589"/>
      <c r="V495" s="592"/>
      <c r="W495" s="590"/>
      <c r="X495" s="592"/>
      <c r="Y495" s="590"/>
      <c r="Z495" s="593"/>
      <c r="AA495" s="589">
        <v>9.3683496608892245</v>
      </c>
      <c r="AB495" s="592">
        <v>-3.2449150182667807E-2</v>
      </c>
      <c r="AC495" s="590">
        <v>9.2094051091664451</v>
      </c>
      <c r="AD495" s="592">
        <v>-0.37937850941546181</v>
      </c>
      <c r="AE495" s="590">
        <v>9.3246742206191318</v>
      </c>
      <c r="AF495" s="593">
        <v>-0.13762860666882126</v>
      </c>
      <c r="AG495" s="589"/>
      <c r="AH495" s="592"/>
      <c r="AI495" s="590"/>
      <c r="AJ495" s="592"/>
      <c r="AK495" s="590"/>
      <c r="AL495" s="593"/>
      <c r="AM495" s="589">
        <v>4.4005120702267737</v>
      </c>
      <c r="AN495" s="593">
        <v>-0.20851807228804553</v>
      </c>
      <c r="AO495" s="589">
        <v>12.855200543847722</v>
      </c>
      <c r="AP495" s="592">
        <v>1.8089272519222561</v>
      </c>
      <c r="AQ495" s="590">
        <v>20.606400000000001</v>
      </c>
      <c r="AR495" s="592">
        <v>-0.65320170697012614</v>
      </c>
      <c r="AS495" s="590">
        <v>15.166507633587786</v>
      </c>
      <c r="AT495" s="593">
        <v>1.0160536776863598</v>
      </c>
    </row>
    <row r="496" spans="2:46" s="4" customFormat="1" ht="15" hidden="1" customHeight="1" outlineLevel="1" x14ac:dyDescent="0.25">
      <c r="B496" s="83" t="s">
        <v>135</v>
      </c>
      <c r="C496" s="589">
        <v>7.9772945735649747</v>
      </c>
      <c r="D496" s="592">
        <v>-1.4432550996126556</v>
      </c>
      <c r="E496" s="590">
        <v>11.764558794498914</v>
      </c>
      <c r="F496" s="592">
        <v>-0.36796756903436645</v>
      </c>
      <c r="G496" s="590">
        <v>8.8680673244341257</v>
      </c>
      <c r="H496" s="593">
        <v>-1.3934504455884653</v>
      </c>
      <c r="I496" s="589">
        <v>7.2514563374837797</v>
      </c>
      <c r="J496" s="592">
        <v>-4.2951411938336159</v>
      </c>
      <c r="K496" s="590">
        <v>13.060326830321792</v>
      </c>
      <c r="L496" s="592">
        <v>-0.22359221694934206</v>
      </c>
      <c r="M496" s="590">
        <v>8.8616698595146879</v>
      </c>
      <c r="N496" s="593">
        <v>-3.3551283366521663</v>
      </c>
      <c r="O496" s="589"/>
      <c r="P496" s="592"/>
      <c r="Q496" s="590"/>
      <c r="R496" s="592"/>
      <c r="S496" s="590"/>
      <c r="T496" s="593"/>
      <c r="U496" s="589"/>
      <c r="V496" s="592"/>
      <c r="W496" s="590"/>
      <c r="X496" s="592"/>
      <c r="Y496" s="590"/>
      <c r="Z496" s="593"/>
      <c r="AA496" s="589">
        <v>9.6586886604447422</v>
      </c>
      <c r="AB496" s="592">
        <v>-3.9202707555801908E-2</v>
      </c>
      <c r="AC496" s="590">
        <v>9.8740800798303603</v>
      </c>
      <c r="AD496" s="592">
        <v>-0.86776409595163884</v>
      </c>
      <c r="AE496" s="590">
        <v>9.7104549201828672</v>
      </c>
      <c r="AF496" s="593">
        <v>-0.32271868268919945</v>
      </c>
      <c r="AG496" s="589"/>
      <c r="AH496" s="592"/>
      <c r="AI496" s="590"/>
      <c r="AJ496" s="592"/>
      <c r="AK496" s="590"/>
      <c r="AL496" s="593"/>
      <c r="AM496" s="589">
        <v>3.3225864070733233</v>
      </c>
      <c r="AN496" s="593">
        <v>-1.2569512892106913</v>
      </c>
      <c r="AO496" s="589">
        <v>10.296246648793566</v>
      </c>
      <c r="AP496" s="592">
        <v>0.74710403064216457</v>
      </c>
      <c r="AQ496" s="590">
        <v>20.182417582417582</v>
      </c>
      <c r="AR496" s="592">
        <v>2.5543521873222126</v>
      </c>
      <c r="AS496" s="590">
        <v>14.041631973355537</v>
      </c>
      <c r="AT496" s="593">
        <v>2.5949119733555381</v>
      </c>
    </row>
    <row r="497" spans="2:46" s="4" customFormat="1" ht="15" hidden="1" customHeight="1" outlineLevel="1" x14ac:dyDescent="0.25">
      <c r="B497" s="83" t="s">
        <v>153</v>
      </c>
      <c r="C497" s="589">
        <v>9.5280372197152552</v>
      </c>
      <c r="D497" s="592">
        <v>0.61506786038377825</v>
      </c>
      <c r="E497" s="590">
        <v>11.284177685336502</v>
      </c>
      <c r="F497" s="592">
        <v>0.30737272923092007</v>
      </c>
      <c r="G497" s="590">
        <v>10.022970121256783</v>
      </c>
      <c r="H497" s="593">
        <v>0.54225385668797088</v>
      </c>
      <c r="I497" s="589">
        <v>11.05506539741506</v>
      </c>
      <c r="J497" s="592">
        <v>-0.69915011567310437</v>
      </c>
      <c r="K497" s="590">
        <v>12.233616218764734</v>
      </c>
      <c r="L497" s="592">
        <v>1.1020218028940505</v>
      </c>
      <c r="M497" s="590">
        <v>11.522191076851202</v>
      </c>
      <c r="N497" s="593">
        <v>-1.2026691464908978E-2</v>
      </c>
      <c r="O497" s="589"/>
      <c r="P497" s="592"/>
      <c r="Q497" s="590"/>
      <c r="R497" s="592"/>
      <c r="S497" s="590"/>
      <c r="T497" s="593"/>
      <c r="U497" s="589"/>
      <c r="V497" s="592"/>
      <c r="W497" s="590"/>
      <c r="X497" s="592"/>
      <c r="Y497" s="590"/>
      <c r="Z497" s="593"/>
      <c r="AA497" s="589">
        <v>10.008897232878949</v>
      </c>
      <c r="AB497" s="592">
        <v>0.967338686824597</v>
      </c>
      <c r="AC497" s="590">
        <v>9.6014212691684335</v>
      </c>
      <c r="AD497" s="592">
        <v>-0.55884663506107835</v>
      </c>
      <c r="AE497" s="590">
        <v>9.9084032838299052</v>
      </c>
      <c r="AF497" s="593">
        <v>0.55795552263587567</v>
      </c>
      <c r="AG497" s="589"/>
      <c r="AH497" s="592"/>
      <c r="AI497" s="590"/>
      <c r="AJ497" s="592"/>
      <c r="AK497" s="590"/>
      <c r="AL497" s="593"/>
      <c r="AM497" s="589">
        <v>4.3677898909811699</v>
      </c>
      <c r="AN497" s="593">
        <v>0.66979499488200833</v>
      </c>
      <c r="AO497" s="589">
        <v>6.8110709987966302</v>
      </c>
      <c r="AP497" s="592">
        <v>-4.7207694490690102</v>
      </c>
      <c r="AQ497" s="590">
        <v>14.71830985915493</v>
      </c>
      <c r="AR497" s="592">
        <v>1.0063533374157991</v>
      </c>
      <c r="AS497" s="590">
        <v>10.248299319727892</v>
      </c>
      <c r="AT497" s="593">
        <v>-2.389756523084932</v>
      </c>
    </row>
    <row r="498" spans="2:46" s="4" customFormat="1" ht="15" hidden="1" customHeight="1" outlineLevel="1" x14ac:dyDescent="0.25">
      <c r="B498" s="83" t="s">
        <v>124</v>
      </c>
      <c r="C498" s="589">
        <v>9.7097090142930362</v>
      </c>
      <c r="D498" s="592">
        <v>0.60830331382816816</v>
      </c>
      <c r="E498" s="590">
        <v>12.601078240138708</v>
      </c>
      <c r="F498" s="592">
        <v>1.0268087793520113</v>
      </c>
      <c r="G498" s="590">
        <v>10.565456192820546</v>
      </c>
      <c r="H498" s="593">
        <v>0.68915064763401901</v>
      </c>
      <c r="I498" s="589">
        <v>11.517194237038595</v>
      </c>
      <c r="J498" s="592">
        <v>1.1979709903216342</v>
      </c>
      <c r="K498" s="590">
        <v>13.249064952852553</v>
      </c>
      <c r="L498" s="592">
        <v>1.6265151562656666</v>
      </c>
      <c r="M498" s="590">
        <v>12.209177015365187</v>
      </c>
      <c r="N498" s="593">
        <v>1.3712704151423054</v>
      </c>
      <c r="O498" s="589"/>
      <c r="P498" s="592"/>
      <c r="Q498" s="590"/>
      <c r="R498" s="592"/>
      <c r="S498" s="590"/>
      <c r="T498" s="593"/>
      <c r="U498" s="589"/>
      <c r="V498" s="592"/>
      <c r="W498" s="590"/>
      <c r="X498" s="592"/>
      <c r="Y498" s="590"/>
      <c r="Z498" s="593"/>
      <c r="AA498" s="589">
        <v>9.8372973636810226</v>
      </c>
      <c r="AB498" s="592">
        <v>9.9331233706884348E-2</v>
      </c>
      <c r="AC498" s="590">
        <v>11.128889664398301</v>
      </c>
      <c r="AD498" s="592">
        <v>0.48946681566319228</v>
      </c>
      <c r="AE498" s="590">
        <v>10.17350754742691</v>
      </c>
      <c r="AF498" s="593">
        <v>0.1603513685144673</v>
      </c>
      <c r="AG498" s="589"/>
      <c r="AH498" s="592"/>
      <c r="AI498" s="590"/>
      <c r="AJ498" s="592"/>
      <c r="AK498" s="590"/>
      <c r="AL498" s="593"/>
      <c r="AM498" s="589">
        <v>4.222053397004558</v>
      </c>
      <c r="AN498" s="593">
        <v>-8.9435061472491917E-2</v>
      </c>
      <c r="AO498" s="589">
        <v>10.686985172981878</v>
      </c>
      <c r="AP498" s="592">
        <v>2.3924252437470255</v>
      </c>
      <c r="AQ498" s="590">
        <v>18.915068493150685</v>
      </c>
      <c r="AR498" s="592">
        <v>-1.0412983812927692</v>
      </c>
      <c r="AS498" s="590">
        <v>13.776748971193415</v>
      </c>
      <c r="AT498" s="593">
        <v>1.6121508624463701</v>
      </c>
    </row>
    <row r="499" spans="2:46" s="4" customFormat="1" ht="15" hidden="1" customHeight="1" outlineLevel="1" x14ac:dyDescent="0.25">
      <c r="B499" s="83" t="s">
        <v>125</v>
      </c>
      <c r="C499" s="589">
        <v>9.832013667575648</v>
      </c>
      <c r="D499" s="592">
        <v>0.15325910148399124</v>
      </c>
      <c r="E499" s="590">
        <v>12.661825566151711</v>
      </c>
      <c r="F499" s="592">
        <v>1.044073430347872</v>
      </c>
      <c r="G499" s="590">
        <v>10.677454037200301</v>
      </c>
      <c r="H499" s="593">
        <v>0.33594955469798649</v>
      </c>
      <c r="I499" s="589">
        <v>11.419965908725436</v>
      </c>
      <c r="J499" s="592">
        <v>0.55032197390346838</v>
      </c>
      <c r="K499" s="590">
        <v>12.678668446981906</v>
      </c>
      <c r="L499" s="592">
        <v>0.53400635099757743</v>
      </c>
      <c r="M499" s="590">
        <v>11.937608876770431</v>
      </c>
      <c r="N499" s="593">
        <v>0.53212615434354404</v>
      </c>
      <c r="O499" s="589"/>
      <c r="P499" s="592"/>
      <c r="Q499" s="590"/>
      <c r="R499" s="592"/>
      <c r="S499" s="590"/>
      <c r="T499" s="593"/>
      <c r="U499" s="589"/>
      <c r="V499" s="592"/>
      <c r="W499" s="590"/>
      <c r="X499" s="592"/>
      <c r="Y499" s="590"/>
      <c r="Z499" s="593"/>
      <c r="AA499" s="589">
        <v>10.175334760525542</v>
      </c>
      <c r="AB499" s="592">
        <v>-0.21787473196401486</v>
      </c>
      <c r="AC499" s="590">
        <v>11.889790398918189</v>
      </c>
      <c r="AD499" s="592">
        <v>1.2608882136944644</v>
      </c>
      <c r="AE499" s="590">
        <v>10.611734334663225</v>
      </c>
      <c r="AF499" s="593">
        <v>0.13866328806276762</v>
      </c>
      <c r="AG499" s="589"/>
      <c r="AH499" s="592"/>
      <c r="AI499" s="590"/>
      <c r="AJ499" s="592"/>
      <c r="AK499" s="590"/>
      <c r="AL499" s="593"/>
      <c r="AM499" s="589">
        <v>4.5470125935044026</v>
      </c>
      <c r="AN499" s="593">
        <v>0.11114835601249506</v>
      </c>
      <c r="AO499" s="589">
        <v>9.3878157503714714</v>
      </c>
      <c r="AP499" s="592">
        <v>-0.48825262569690508</v>
      </c>
      <c r="AQ499" s="590">
        <v>16.18632855567806</v>
      </c>
      <c r="AR499" s="592">
        <v>2.9675785556780596</v>
      </c>
      <c r="AS499" s="590">
        <v>11.495215311004785</v>
      </c>
      <c r="AT499" s="593">
        <v>0.42140361082196875</v>
      </c>
    </row>
    <row r="500" spans="2:46" s="4" customFormat="1" ht="15.75" collapsed="1" x14ac:dyDescent="0.25">
      <c r="B500" s="106">
        <v>1982</v>
      </c>
      <c r="C500" s="594">
        <v>9.4932727396338148</v>
      </c>
      <c r="D500" s="599">
        <v>0.13001791567674914</v>
      </c>
      <c r="E500" s="596">
        <v>12.502374018052654</v>
      </c>
      <c r="F500" s="599">
        <v>0.41296413672601773</v>
      </c>
      <c r="G500" s="596">
        <v>10.349165988329867</v>
      </c>
      <c r="H500" s="600">
        <v>0.12421145620901086</v>
      </c>
      <c r="I500" s="594">
        <v>10.638600917290747</v>
      </c>
      <c r="J500" s="599">
        <v>-0.10553557243592415</v>
      </c>
      <c r="K500" s="596">
        <v>13.284700232335407</v>
      </c>
      <c r="L500" s="599">
        <v>0.50938047549962562</v>
      </c>
      <c r="M500" s="596">
        <v>11.698428692828811</v>
      </c>
      <c r="N500" s="600">
        <v>0.14258221673221172</v>
      </c>
      <c r="O500" s="594"/>
      <c r="P500" s="599"/>
      <c r="Q500" s="596"/>
      <c r="R500" s="599"/>
      <c r="S500" s="596"/>
      <c r="T500" s="600"/>
      <c r="U500" s="594"/>
      <c r="V500" s="599"/>
      <c r="W500" s="596"/>
      <c r="X500" s="599"/>
      <c r="Y500" s="596"/>
      <c r="Z500" s="600"/>
      <c r="AA500" s="594">
        <v>9.9537498370519355</v>
      </c>
      <c r="AB500" s="599">
        <v>0.13542172846213951</v>
      </c>
      <c r="AC500" s="596">
        <v>10.792243869720672</v>
      </c>
      <c r="AD500" s="599">
        <v>0.13302134217437356</v>
      </c>
      <c r="AE500" s="596">
        <v>10.157289628807245</v>
      </c>
      <c r="AF500" s="600">
        <v>8.0221747378724118E-2</v>
      </c>
      <c r="AG500" s="594"/>
      <c r="AH500" s="599"/>
      <c r="AI500" s="596"/>
      <c r="AJ500" s="599"/>
      <c r="AK500" s="596"/>
      <c r="AL500" s="600"/>
      <c r="AM500" s="594">
        <v>3.3878150958322846</v>
      </c>
      <c r="AN500" s="600">
        <v>-0.24182911760465231</v>
      </c>
      <c r="AO500" s="594">
        <v>11.585927613262465</v>
      </c>
      <c r="AP500" s="599">
        <v>1.1428045522490216</v>
      </c>
      <c r="AQ500" s="596">
        <v>19.081470509022353</v>
      </c>
      <c r="AR500" s="599">
        <v>1.080846191869238</v>
      </c>
      <c r="AS500" s="596">
        <v>13.982049074472664</v>
      </c>
      <c r="AT500" s="600">
        <v>0.85051834325285469</v>
      </c>
    </row>
    <row r="501" spans="2:46" s="4" customFormat="1" ht="15" hidden="1" customHeight="1" outlineLevel="1" x14ac:dyDescent="0.25">
      <c r="B501" s="83" t="s">
        <v>126</v>
      </c>
      <c r="C501" s="589">
        <v>10.334701769255219</v>
      </c>
      <c r="D501" s="584">
        <v>1.1013008871476959</v>
      </c>
      <c r="E501" s="590">
        <v>13.129035489768828</v>
      </c>
      <c r="F501" s="584">
        <v>-0.35782783964583054</v>
      </c>
      <c r="G501" s="590">
        <v>11.301180710158611</v>
      </c>
      <c r="H501" s="591">
        <v>0.56734201945853791</v>
      </c>
      <c r="I501" s="589">
        <v>11.391392685629848</v>
      </c>
      <c r="J501" s="584">
        <v>1.0638964114122622</v>
      </c>
      <c r="K501" s="590">
        <v>13.20365665547591</v>
      </c>
      <c r="L501" s="584">
        <v>1.4903702992667593</v>
      </c>
      <c r="M501" s="590">
        <v>12.204756474995929</v>
      </c>
      <c r="N501" s="591">
        <v>1.1699915422324558</v>
      </c>
      <c r="O501" s="589"/>
      <c r="P501" s="584"/>
      <c r="Q501" s="590"/>
      <c r="R501" s="584"/>
      <c r="S501" s="590"/>
      <c r="T501" s="591"/>
      <c r="U501" s="589"/>
      <c r="V501" s="584"/>
      <c r="W501" s="590"/>
      <c r="X501" s="584"/>
      <c r="Y501" s="590"/>
      <c r="Z501" s="591"/>
      <c r="AA501" s="589">
        <v>10.848585946722784</v>
      </c>
      <c r="AB501" s="584">
        <v>0.80116231371919611</v>
      </c>
      <c r="AC501" s="590">
        <v>11.925657026281051</v>
      </c>
      <c r="AD501" s="584">
        <v>-3.1619910721675968</v>
      </c>
      <c r="AE501" s="590">
        <v>11.17125035950532</v>
      </c>
      <c r="AF501" s="591">
        <v>-0.3548572202385003</v>
      </c>
      <c r="AG501" s="589"/>
      <c r="AH501" s="584"/>
      <c r="AI501" s="590"/>
      <c r="AJ501" s="584"/>
      <c r="AK501" s="590"/>
      <c r="AL501" s="591"/>
      <c r="AM501" s="589">
        <v>4.8416949578775306</v>
      </c>
      <c r="AN501" s="591">
        <v>0.87134801708480536</v>
      </c>
      <c r="AO501" s="589">
        <v>12.74313725490196</v>
      </c>
      <c r="AP501" s="584">
        <v>-1.913561997541974</v>
      </c>
      <c r="AQ501" s="590">
        <v>21.216996699669966</v>
      </c>
      <c r="AR501" s="584">
        <v>4.1420687457794756</v>
      </c>
      <c r="AS501" s="590">
        <v>16.48869438366156</v>
      </c>
      <c r="AT501" s="591">
        <v>0.75860164301557376</v>
      </c>
    </row>
    <row r="502" spans="2:46" s="4" customFormat="1" ht="15" hidden="1" customHeight="1" outlineLevel="1" x14ac:dyDescent="0.25">
      <c r="B502" s="83" t="s">
        <v>127</v>
      </c>
      <c r="C502" s="589">
        <v>10.254936600655364</v>
      </c>
      <c r="D502" s="592">
        <v>1.2491384930753995</v>
      </c>
      <c r="E502" s="590">
        <v>14.608214003833577</v>
      </c>
      <c r="F502" s="592">
        <v>1.8424294653880686</v>
      </c>
      <c r="G502" s="590">
        <v>11.71649347945413</v>
      </c>
      <c r="H502" s="593">
        <v>1.4681547520061198</v>
      </c>
      <c r="I502" s="589">
        <v>11.050183346380454</v>
      </c>
      <c r="J502" s="592">
        <v>0.9872588557691877</v>
      </c>
      <c r="K502" s="590">
        <v>14.253935623478496</v>
      </c>
      <c r="L502" s="592">
        <v>1.0422512170062515</v>
      </c>
      <c r="M502" s="590">
        <v>12.435283936757415</v>
      </c>
      <c r="N502" s="593">
        <v>0.76236142302953169</v>
      </c>
      <c r="O502" s="589"/>
      <c r="P502" s="592"/>
      <c r="Q502" s="590"/>
      <c r="R502" s="592"/>
      <c r="S502" s="590"/>
      <c r="T502" s="593"/>
      <c r="U502" s="589"/>
      <c r="V502" s="592"/>
      <c r="W502" s="590"/>
      <c r="X502" s="592"/>
      <c r="Y502" s="590"/>
      <c r="Z502" s="593"/>
      <c r="AA502" s="589">
        <v>11.220002232392009</v>
      </c>
      <c r="AB502" s="592">
        <v>1.2833628055477231</v>
      </c>
      <c r="AC502" s="590">
        <v>13.710994441012971</v>
      </c>
      <c r="AD502" s="592">
        <v>1.9685508751412719</v>
      </c>
      <c r="AE502" s="590">
        <v>11.995175489178488</v>
      </c>
      <c r="AF502" s="593">
        <v>1.5892729588124386</v>
      </c>
      <c r="AG502" s="589"/>
      <c r="AH502" s="592"/>
      <c r="AI502" s="590"/>
      <c r="AJ502" s="592"/>
      <c r="AK502" s="590"/>
      <c r="AL502" s="593"/>
      <c r="AM502" s="589">
        <v>4.6874571624400279</v>
      </c>
      <c r="AN502" s="593">
        <v>1.2553418122698683</v>
      </c>
      <c r="AO502" s="589">
        <v>12.347242921013413</v>
      </c>
      <c r="AP502" s="592">
        <v>0.80174802531878342</v>
      </c>
      <c r="AQ502" s="590">
        <v>31.328680203045685</v>
      </c>
      <c r="AR502" s="592">
        <v>17.382338739631052</v>
      </c>
      <c r="AS502" s="590">
        <v>19.369483568075118</v>
      </c>
      <c r="AT502" s="593">
        <v>6.8898197936716468</v>
      </c>
    </row>
    <row r="503" spans="2:46" s="4" customFormat="1" ht="15" hidden="1" customHeight="1" outlineLevel="1" x14ac:dyDescent="0.25">
      <c r="B503" s="83" t="s">
        <v>128</v>
      </c>
      <c r="C503" s="589">
        <v>9.7344462919853676</v>
      </c>
      <c r="D503" s="592">
        <v>1.0241966782773417</v>
      </c>
      <c r="E503" s="590">
        <v>13.115877046080708</v>
      </c>
      <c r="F503" s="592">
        <v>0.42836968430540168</v>
      </c>
      <c r="G503" s="590">
        <v>10.85022772444896</v>
      </c>
      <c r="H503" s="593">
        <v>0.75671020732511174</v>
      </c>
      <c r="I503" s="589">
        <v>10.561458251046686</v>
      </c>
      <c r="J503" s="592">
        <v>1.1345883800033096</v>
      </c>
      <c r="K503" s="590">
        <v>14.018254898676938</v>
      </c>
      <c r="L503" s="592">
        <v>-0.48899788745431927</v>
      </c>
      <c r="M503" s="590">
        <v>11.993800744835882</v>
      </c>
      <c r="N503" s="593">
        <v>-4.7667721377104399E-2</v>
      </c>
      <c r="O503" s="589"/>
      <c r="P503" s="592"/>
      <c r="Q503" s="590"/>
      <c r="R503" s="592"/>
      <c r="S503" s="590"/>
      <c r="T503" s="593"/>
      <c r="U503" s="589"/>
      <c r="V503" s="592"/>
      <c r="W503" s="590"/>
      <c r="X503" s="592"/>
      <c r="Y503" s="590"/>
      <c r="Z503" s="593"/>
      <c r="AA503" s="589">
        <v>10.358308434842565</v>
      </c>
      <c r="AB503" s="592">
        <v>0.80097551336781692</v>
      </c>
      <c r="AC503" s="590">
        <v>11.170082306799978</v>
      </c>
      <c r="AD503" s="592">
        <v>1.5626626243281763</v>
      </c>
      <c r="AE503" s="590">
        <v>10.614945338968251</v>
      </c>
      <c r="AF503" s="593">
        <v>1.042979073155351</v>
      </c>
      <c r="AG503" s="589"/>
      <c r="AH503" s="592"/>
      <c r="AI503" s="590"/>
      <c r="AJ503" s="592"/>
      <c r="AK503" s="590"/>
      <c r="AL503" s="593"/>
      <c r="AM503" s="589">
        <v>5.5590752473046567</v>
      </c>
      <c r="AN503" s="593">
        <v>1.3816348598232855</v>
      </c>
      <c r="AO503" s="589">
        <v>10.345816266822704</v>
      </c>
      <c r="AP503" s="592">
        <v>-0.39464174844447264</v>
      </c>
      <c r="AQ503" s="590">
        <v>23.37675350701403</v>
      </c>
      <c r="AR503" s="592">
        <v>4.4756839882974511</v>
      </c>
      <c r="AS503" s="590">
        <v>15.149981529368304</v>
      </c>
      <c r="AT503" s="593">
        <v>1.6755115383262016</v>
      </c>
    </row>
    <row r="504" spans="2:46" s="4" customFormat="1" ht="15" hidden="1" customHeight="1" outlineLevel="1" x14ac:dyDescent="0.25">
      <c r="B504" s="83" t="s">
        <v>129</v>
      </c>
      <c r="C504" s="589">
        <v>8.2222545185498355</v>
      </c>
      <c r="D504" s="592">
        <v>0.32330131933009643</v>
      </c>
      <c r="E504" s="590">
        <v>10.910090271850185</v>
      </c>
      <c r="F504" s="592">
        <v>-5.3996202124861004</v>
      </c>
      <c r="G504" s="590">
        <v>9.1310024573892203</v>
      </c>
      <c r="H504" s="593">
        <v>-1.3327007096569403</v>
      </c>
      <c r="I504" s="589">
        <v>8.6007294967209482</v>
      </c>
      <c r="J504" s="592">
        <v>1.4195540658769357</v>
      </c>
      <c r="K504" s="590">
        <v>11.19170931941418</v>
      </c>
      <c r="L504" s="592">
        <v>-6.5052853025408979</v>
      </c>
      <c r="M504" s="590">
        <v>9.6914560000000005</v>
      </c>
      <c r="N504" s="593">
        <v>-2.3911474386151159</v>
      </c>
      <c r="O504" s="589"/>
      <c r="P504" s="592"/>
      <c r="Q504" s="590"/>
      <c r="R504" s="592"/>
      <c r="S504" s="590"/>
      <c r="T504" s="593"/>
      <c r="U504" s="589"/>
      <c r="V504" s="592"/>
      <c r="W504" s="590"/>
      <c r="X504" s="592"/>
      <c r="Y504" s="590"/>
      <c r="Z504" s="593"/>
      <c r="AA504" s="589">
        <v>8.9992809778700966</v>
      </c>
      <c r="AB504" s="592">
        <v>-0.24000147062648836</v>
      </c>
      <c r="AC504" s="590">
        <v>10.085462252262573</v>
      </c>
      <c r="AD504" s="592">
        <v>-4.0389631972979458</v>
      </c>
      <c r="AE504" s="590">
        <v>9.3439982548310283</v>
      </c>
      <c r="AF504" s="593">
        <v>-1.1170871978442847</v>
      </c>
      <c r="AG504" s="589"/>
      <c r="AH504" s="592"/>
      <c r="AI504" s="590"/>
      <c r="AJ504" s="592"/>
      <c r="AK504" s="590"/>
      <c r="AL504" s="593"/>
      <c r="AM504" s="589">
        <v>4.7071597505912708</v>
      </c>
      <c r="AN504" s="593">
        <v>-7.1683363938283229E-2</v>
      </c>
      <c r="AO504" s="589">
        <v>9.304806565064478</v>
      </c>
      <c r="AP504" s="592">
        <v>0.62810225724348179</v>
      </c>
      <c r="AQ504" s="590">
        <v>11.098146877144819</v>
      </c>
      <c r="AR504" s="592">
        <v>-2.1442287247813443</v>
      </c>
      <c r="AS504" s="590">
        <v>10.130888397091368</v>
      </c>
      <c r="AT504" s="593">
        <v>-0.10996945278490244</v>
      </c>
    </row>
    <row r="505" spans="2:46" s="4" customFormat="1" ht="15" hidden="1" customHeight="1" outlineLevel="1" x14ac:dyDescent="0.25">
      <c r="B505" s="83" t="s">
        <v>152</v>
      </c>
      <c r="C505" s="589">
        <v>8.797546814948074</v>
      </c>
      <c r="D505" s="592">
        <v>0.91629909197310866</v>
      </c>
      <c r="E505" s="590">
        <v>12.268881244544847</v>
      </c>
      <c r="F505" s="592">
        <v>-0.15869472809854912</v>
      </c>
      <c r="G505" s="590">
        <v>9.6361663069633607</v>
      </c>
      <c r="H505" s="593">
        <v>0.79151221891304679</v>
      </c>
      <c r="I505" s="589">
        <v>10.03150853722936</v>
      </c>
      <c r="J505" s="592">
        <v>3.1638002799467433</v>
      </c>
      <c r="K505" s="590">
        <v>12.087818341487894</v>
      </c>
      <c r="L505" s="592">
        <v>-3.7367675077147684</v>
      </c>
      <c r="M505" s="590">
        <v>10.686775405772767</v>
      </c>
      <c r="N505" s="593">
        <v>0.94883136925758649</v>
      </c>
      <c r="O505" s="589"/>
      <c r="P505" s="592"/>
      <c r="Q505" s="590"/>
      <c r="R505" s="592"/>
      <c r="S505" s="590"/>
      <c r="T505" s="593"/>
      <c r="U505" s="589"/>
      <c r="V505" s="592"/>
      <c r="W505" s="590"/>
      <c r="X505" s="592"/>
      <c r="Y505" s="590"/>
      <c r="Z505" s="593"/>
      <c r="AA505" s="589">
        <v>9.4147695886029954</v>
      </c>
      <c r="AB505" s="592">
        <v>0.17087518927423773</v>
      </c>
      <c r="AC505" s="590">
        <v>10.952000734214391</v>
      </c>
      <c r="AD505" s="592">
        <v>2.2934302970179985</v>
      </c>
      <c r="AE505" s="590">
        <v>9.784592965489832</v>
      </c>
      <c r="AF505" s="593">
        <v>0.66114293335997942</v>
      </c>
      <c r="AG505" s="589"/>
      <c r="AH505" s="592"/>
      <c r="AI505" s="590"/>
      <c r="AJ505" s="592"/>
      <c r="AK505" s="590"/>
      <c r="AL505" s="593"/>
      <c r="AM505" s="589">
        <v>4.7255246805018176</v>
      </c>
      <c r="AN505" s="593">
        <v>-0.5993825551197034</v>
      </c>
      <c r="AO505" s="589">
        <v>11.90033500837521</v>
      </c>
      <c r="AP505" s="592">
        <v>4.1893935325482383</v>
      </c>
      <c r="AQ505" s="590">
        <v>20.035353535353536</v>
      </c>
      <c r="AR505" s="592">
        <v>3.6173641173641187</v>
      </c>
      <c r="AS505" s="590">
        <v>14.602908277404921</v>
      </c>
      <c r="AT505" s="593">
        <v>5.4872445983609612</v>
      </c>
    </row>
    <row r="506" spans="2:46" s="4" customFormat="1" ht="15" hidden="1" customHeight="1" outlineLevel="1" x14ac:dyDescent="0.25">
      <c r="B506" s="83" t="s">
        <v>132</v>
      </c>
      <c r="C506" s="589">
        <v>9.0214035029905588</v>
      </c>
      <c r="D506" s="592">
        <v>1.3252942645742873</v>
      </c>
      <c r="E506" s="590">
        <v>10.532986184017133</v>
      </c>
      <c r="F506" s="592">
        <v>-0.2384219134389749</v>
      </c>
      <c r="G506" s="590">
        <v>9.447363438417117</v>
      </c>
      <c r="H506" s="593">
        <v>0.9173131927407443</v>
      </c>
      <c r="I506" s="589">
        <v>10.121800529567519</v>
      </c>
      <c r="J506" s="592">
        <v>3.0637737883283336</v>
      </c>
      <c r="K506" s="590">
        <v>12.559194899362421</v>
      </c>
      <c r="L506" s="592">
        <v>-1.0038757397533882</v>
      </c>
      <c r="M506" s="590">
        <v>10.901856445546931</v>
      </c>
      <c r="N506" s="593">
        <v>1.1045174462045928</v>
      </c>
      <c r="O506" s="589"/>
      <c r="P506" s="592"/>
      <c r="Q506" s="590"/>
      <c r="R506" s="592"/>
      <c r="S506" s="590"/>
      <c r="T506" s="593"/>
      <c r="U506" s="589"/>
      <c r="V506" s="592"/>
      <c r="W506" s="590"/>
      <c r="X506" s="592"/>
      <c r="Y506" s="590"/>
      <c r="Z506" s="593"/>
      <c r="AA506" s="589">
        <v>9.6784069041926646</v>
      </c>
      <c r="AB506" s="592">
        <v>0.3933320733309138</v>
      </c>
      <c r="AC506" s="590">
        <v>8.7833322498862376</v>
      </c>
      <c r="AD506" s="592">
        <v>0.96751568460781012</v>
      </c>
      <c r="AE506" s="590">
        <v>9.4012600390491343</v>
      </c>
      <c r="AF506" s="593">
        <v>0.50914219468979383</v>
      </c>
      <c r="AG506" s="589"/>
      <c r="AH506" s="592"/>
      <c r="AI506" s="590"/>
      <c r="AJ506" s="592"/>
      <c r="AK506" s="590"/>
      <c r="AL506" s="593"/>
      <c r="AM506" s="589">
        <v>4.5797561595123186</v>
      </c>
      <c r="AN506" s="593">
        <v>-8.7425307669148467E-2</v>
      </c>
      <c r="AO506" s="589">
        <v>10.71715210355987</v>
      </c>
      <c r="AP506" s="592">
        <v>4.1331812474578671</v>
      </c>
      <c r="AQ506" s="590">
        <v>15.063414634146341</v>
      </c>
      <c r="AR506" s="592">
        <v>4.905113475845182</v>
      </c>
      <c r="AS506" s="590">
        <v>11.628644501278773</v>
      </c>
      <c r="AT506" s="593">
        <v>4.4772500789680159</v>
      </c>
    </row>
    <row r="507" spans="2:46" s="4" customFormat="1" ht="15" hidden="1" customHeight="1" outlineLevel="1" x14ac:dyDescent="0.25">
      <c r="B507" s="83" t="s">
        <v>133</v>
      </c>
      <c r="C507" s="589">
        <v>8.9783064537005881</v>
      </c>
      <c r="D507" s="592">
        <v>1.3038177654007708</v>
      </c>
      <c r="E507" s="590">
        <v>11.572780898876404</v>
      </c>
      <c r="F507" s="592">
        <v>-9.4857231056806768E-2</v>
      </c>
      <c r="G507" s="590">
        <v>9.796709138917933</v>
      </c>
      <c r="H507" s="593">
        <v>0.84464223655187354</v>
      </c>
      <c r="I507" s="589">
        <v>10.082576007931262</v>
      </c>
      <c r="J507" s="592">
        <v>2.9697262288443698</v>
      </c>
      <c r="K507" s="590">
        <v>12.229985535500912</v>
      </c>
      <c r="L507" s="592">
        <v>-0.41826839154050077</v>
      </c>
      <c r="M507" s="590">
        <v>10.933905108579122</v>
      </c>
      <c r="N507" s="593">
        <v>1.1310535534721886</v>
      </c>
      <c r="O507" s="589"/>
      <c r="P507" s="592"/>
      <c r="Q507" s="590"/>
      <c r="R507" s="592"/>
      <c r="S507" s="590"/>
      <c r="T507" s="593"/>
      <c r="U507" s="589"/>
      <c r="V507" s="592"/>
      <c r="W507" s="590"/>
      <c r="X507" s="592"/>
      <c r="Y507" s="590"/>
      <c r="Z507" s="593"/>
      <c r="AA507" s="589">
        <v>9.3965315991328993</v>
      </c>
      <c r="AB507" s="592">
        <v>0.51096638174159459</v>
      </c>
      <c r="AC507" s="590">
        <v>10.272556491868391</v>
      </c>
      <c r="AD507" s="592">
        <v>0.27957719393859826</v>
      </c>
      <c r="AE507" s="590">
        <v>9.6658142220755643</v>
      </c>
      <c r="AF507" s="593">
        <v>0.45599255819082352</v>
      </c>
      <c r="AG507" s="589"/>
      <c r="AH507" s="592"/>
      <c r="AI507" s="590"/>
      <c r="AJ507" s="592"/>
      <c r="AK507" s="590"/>
      <c r="AL507" s="593"/>
      <c r="AM507" s="589">
        <v>4.8930552473929447</v>
      </c>
      <c r="AN507" s="593">
        <v>0.46123492088544271</v>
      </c>
      <c r="AO507" s="589">
        <v>9.9416304872165941</v>
      </c>
      <c r="AP507" s="592">
        <v>1.1010908815438167</v>
      </c>
      <c r="AQ507" s="590">
        <v>15.711977186311787</v>
      </c>
      <c r="AR507" s="592">
        <v>-0.974274282548377</v>
      </c>
      <c r="AS507" s="590">
        <v>11.88416</v>
      </c>
      <c r="AT507" s="593">
        <v>1.2593604275788337</v>
      </c>
    </row>
    <row r="508" spans="2:46" s="4" customFormat="1" ht="15" hidden="1" customHeight="1" outlineLevel="1" x14ac:dyDescent="0.25">
      <c r="B508" s="83" t="s">
        <v>134</v>
      </c>
      <c r="C508" s="589">
        <v>9.7961298336220697</v>
      </c>
      <c r="D508" s="592">
        <v>0.68094088013369714</v>
      </c>
      <c r="E508" s="590">
        <v>12.254301725085156</v>
      </c>
      <c r="F508" s="592">
        <v>-0.65801536213687406</v>
      </c>
      <c r="G508" s="590">
        <v>10.610930625564523</v>
      </c>
      <c r="H508" s="593">
        <v>0.34470695192406353</v>
      </c>
      <c r="I508" s="589">
        <v>12.33207758299142</v>
      </c>
      <c r="J508" s="592">
        <v>2.2421502834444809</v>
      </c>
      <c r="K508" s="590">
        <v>14.907720649807402</v>
      </c>
      <c r="L508" s="592">
        <v>0.14642752496252776</v>
      </c>
      <c r="M508" s="590">
        <v>13.363705475929612</v>
      </c>
      <c r="N508" s="593">
        <v>1.1288202972869534</v>
      </c>
      <c r="O508" s="589"/>
      <c r="P508" s="592"/>
      <c r="Q508" s="590"/>
      <c r="R508" s="592"/>
      <c r="S508" s="590"/>
      <c r="T508" s="593"/>
      <c r="U508" s="589"/>
      <c r="V508" s="592"/>
      <c r="W508" s="590"/>
      <c r="X508" s="592"/>
      <c r="Y508" s="590"/>
      <c r="Z508" s="593"/>
      <c r="AA508" s="589">
        <v>9.4007988110718923</v>
      </c>
      <c r="AB508" s="592">
        <v>-0.35323095045162489</v>
      </c>
      <c r="AC508" s="590">
        <v>9.5887836185819069</v>
      </c>
      <c r="AD508" s="592">
        <v>-0.40527861379034569</v>
      </c>
      <c r="AE508" s="590">
        <v>9.462302827287953</v>
      </c>
      <c r="AF508" s="593">
        <v>-0.35705572074324898</v>
      </c>
      <c r="AG508" s="589"/>
      <c r="AH508" s="592"/>
      <c r="AI508" s="590"/>
      <c r="AJ508" s="592"/>
      <c r="AK508" s="590"/>
      <c r="AL508" s="593"/>
      <c r="AM508" s="589">
        <v>4.6090301425148192</v>
      </c>
      <c r="AN508" s="593">
        <v>4.7368151365478894E-4</v>
      </c>
      <c r="AO508" s="589">
        <v>11.046273291925466</v>
      </c>
      <c r="AP508" s="592">
        <v>0.14229709500904697</v>
      </c>
      <c r="AQ508" s="590">
        <v>21.259601706970127</v>
      </c>
      <c r="AR508" s="592">
        <v>-3.6485519949980088</v>
      </c>
      <c r="AS508" s="590">
        <v>14.150453955901426</v>
      </c>
      <c r="AT508" s="593">
        <v>0.1099417812582697</v>
      </c>
    </row>
    <row r="509" spans="2:46" s="4" customFormat="1" ht="15" hidden="1" customHeight="1" outlineLevel="1" x14ac:dyDescent="0.25">
      <c r="B509" s="83" t="s">
        <v>135</v>
      </c>
      <c r="C509" s="589">
        <v>9.4205496731776304</v>
      </c>
      <c r="D509" s="592">
        <v>0.84064749566022101</v>
      </c>
      <c r="E509" s="590">
        <v>12.13252636353328</v>
      </c>
      <c r="F509" s="592">
        <v>1.2046602486708675</v>
      </c>
      <c r="G509" s="590">
        <v>10.261517770022591</v>
      </c>
      <c r="H509" s="593">
        <v>1.0343405718079843</v>
      </c>
      <c r="I509" s="589">
        <v>11.546597531317396</v>
      </c>
      <c r="J509" s="592">
        <v>1.7914590147847775</v>
      </c>
      <c r="K509" s="590">
        <v>13.283919047271134</v>
      </c>
      <c r="L509" s="592">
        <v>0.70290359473250241</v>
      </c>
      <c r="M509" s="590">
        <v>12.216798196166854</v>
      </c>
      <c r="N509" s="593">
        <v>1.2759660669385937</v>
      </c>
      <c r="O509" s="589"/>
      <c r="P509" s="592"/>
      <c r="Q509" s="590"/>
      <c r="R509" s="592"/>
      <c r="S509" s="590"/>
      <c r="T509" s="593"/>
      <c r="U509" s="589"/>
      <c r="V509" s="592"/>
      <c r="W509" s="590"/>
      <c r="X509" s="592"/>
      <c r="Y509" s="590"/>
      <c r="Z509" s="593"/>
      <c r="AA509" s="589">
        <v>9.6978913680005441</v>
      </c>
      <c r="AB509" s="592">
        <v>0.27011216028825658</v>
      </c>
      <c r="AC509" s="590">
        <v>10.741844175781999</v>
      </c>
      <c r="AD509" s="592">
        <v>2.0714042478169876</v>
      </c>
      <c r="AE509" s="590">
        <v>10.033173602872067</v>
      </c>
      <c r="AF509" s="593">
        <v>0.80742083629404426</v>
      </c>
      <c r="AG509" s="589"/>
      <c r="AH509" s="592"/>
      <c r="AI509" s="590"/>
      <c r="AJ509" s="592"/>
      <c r="AK509" s="590"/>
      <c r="AL509" s="593"/>
      <c r="AM509" s="589">
        <v>4.5795376962840146</v>
      </c>
      <c r="AN509" s="593">
        <v>0.43416045727551111</v>
      </c>
      <c r="AO509" s="589">
        <v>9.5491426181514019</v>
      </c>
      <c r="AP509" s="592">
        <v>0.11247029217517124</v>
      </c>
      <c r="AQ509" s="590">
        <v>17.628065395095369</v>
      </c>
      <c r="AR509" s="592">
        <v>-6.1076378506542461</v>
      </c>
      <c r="AS509" s="590">
        <v>11.446719999999999</v>
      </c>
      <c r="AT509" s="593">
        <v>-0.56552944320712761</v>
      </c>
    </row>
    <row r="510" spans="2:46" s="4" customFormat="1" ht="15" hidden="1" customHeight="1" outlineLevel="1" x14ac:dyDescent="0.25">
      <c r="B510" s="83" t="s">
        <v>153</v>
      </c>
      <c r="C510" s="589">
        <v>8.9129693593314769</v>
      </c>
      <c r="D510" s="592">
        <v>-9.6264064846280917E-3</v>
      </c>
      <c r="E510" s="590">
        <v>10.976804956105582</v>
      </c>
      <c r="F510" s="592">
        <v>0.2661386168783384</v>
      </c>
      <c r="G510" s="590">
        <v>9.4807162645688123</v>
      </c>
      <c r="H510" s="593">
        <v>6.6491641566337023E-2</v>
      </c>
      <c r="I510" s="589">
        <v>11.754215513088164</v>
      </c>
      <c r="J510" s="592">
        <v>0.75362329093905522</v>
      </c>
      <c r="K510" s="590">
        <v>11.131594415870683</v>
      </c>
      <c r="L510" s="592">
        <v>-0.85341210303413995</v>
      </c>
      <c r="M510" s="590">
        <v>11.534217768316111</v>
      </c>
      <c r="N510" s="593">
        <v>0.12604348645761831</v>
      </c>
      <c r="O510" s="589"/>
      <c r="P510" s="592"/>
      <c r="Q510" s="590"/>
      <c r="R510" s="592"/>
      <c r="S510" s="590"/>
      <c r="T510" s="593"/>
      <c r="U510" s="589"/>
      <c r="V510" s="592"/>
      <c r="W510" s="590"/>
      <c r="X510" s="592"/>
      <c r="Y510" s="590"/>
      <c r="Z510" s="593"/>
      <c r="AA510" s="589">
        <v>9.0415585460543522</v>
      </c>
      <c r="AB510" s="592">
        <v>-0.69856167044413908</v>
      </c>
      <c r="AC510" s="590">
        <v>10.160267904229512</v>
      </c>
      <c r="AD510" s="592">
        <v>1.2823278581111417</v>
      </c>
      <c r="AE510" s="590">
        <v>9.3504477611940295</v>
      </c>
      <c r="AF510" s="593">
        <v>-0.16432813932227397</v>
      </c>
      <c r="AG510" s="589"/>
      <c r="AH510" s="592"/>
      <c r="AI510" s="590"/>
      <c r="AJ510" s="592"/>
      <c r="AK510" s="590"/>
      <c r="AL510" s="593"/>
      <c r="AM510" s="589">
        <v>3.6979948960991615</v>
      </c>
      <c r="AN510" s="593">
        <v>-0.12199964091258408</v>
      </c>
      <c r="AO510" s="589">
        <v>11.53184044786564</v>
      </c>
      <c r="AP510" s="592">
        <v>0.80010074003031484</v>
      </c>
      <c r="AQ510" s="590">
        <v>13.711956521739131</v>
      </c>
      <c r="AR510" s="592">
        <v>0.14139506498647592</v>
      </c>
      <c r="AS510" s="590">
        <v>12.638055842812824</v>
      </c>
      <c r="AT510" s="593">
        <v>1.0422128866927309</v>
      </c>
    </row>
    <row r="511" spans="2:46" s="4" customFormat="1" ht="15" hidden="1" customHeight="1" outlineLevel="1" x14ac:dyDescent="0.25">
      <c r="B511" s="83" t="s">
        <v>124</v>
      </c>
      <c r="C511" s="589">
        <v>9.1014057004648681</v>
      </c>
      <c r="D511" s="592">
        <v>0.42587513749625749</v>
      </c>
      <c r="E511" s="590">
        <v>11.574269460786697</v>
      </c>
      <c r="F511" s="592">
        <v>-0.11510488904240113</v>
      </c>
      <c r="G511" s="590">
        <v>9.8763055451865274</v>
      </c>
      <c r="H511" s="593">
        <v>0.15104492632672795</v>
      </c>
      <c r="I511" s="589">
        <v>10.319223246716961</v>
      </c>
      <c r="J511" s="592">
        <v>0.16553284828456327</v>
      </c>
      <c r="K511" s="590">
        <v>11.622549796586886</v>
      </c>
      <c r="L511" s="592">
        <v>-1.1081097008343797</v>
      </c>
      <c r="M511" s="590">
        <v>10.837906600222881</v>
      </c>
      <c r="N511" s="593">
        <v>-0.71630380054047649</v>
      </c>
      <c r="O511" s="589"/>
      <c r="P511" s="592"/>
      <c r="Q511" s="590"/>
      <c r="R511" s="592"/>
      <c r="S511" s="590"/>
      <c r="T511" s="593"/>
      <c r="U511" s="589"/>
      <c r="V511" s="592"/>
      <c r="W511" s="590"/>
      <c r="X511" s="592"/>
      <c r="Y511" s="590"/>
      <c r="Z511" s="593"/>
      <c r="AA511" s="589">
        <v>9.7379661299741382</v>
      </c>
      <c r="AB511" s="592">
        <v>6.1478226635291122E-2</v>
      </c>
      <c r="AC511" s="590">
        <v>10.639422848735109</v>
      </c>
      <c r="AD511" s="592">
        <v>1.2039926145657862</v>
      </c>
      <c r="AE511" s="590">
        <v>10.013156178912443</v>
      </c>
      <c r="AF511" s="593">
        <v>0.40611097384308792</v>
      </c>
      <c r="AG511" s="589"/>
      <c r="AH511" s="592"/>
      <c r="AI511" s="590"/>
      <c r="AJ511" s="592"/>
      <c r="AK511" s="590"/>
      <c r="AL511" s="593"/>
      <c r="AM511" s="589">
        <v>4.3114884584770499</v>
      </c>
      <c r="AN511" s="593">
        <v>0.49650197721015132</v>
      </c>
      <c r="AO511" s="589">
        <v>8.2945599292348522</v>
      </c>
      <c r="AP511" s="592">
        <v>-0.42902729435237141</v>
      </c>
      <c r="AQ511" s="590">
        <v>19.956366874443454</v>
      </c>
      <c r="AR511" s="592">
        <v>2.5921693435792577</v>
      </c>
      <c r="AS511" s="590">
        <v>12.164598108747045</v>
      </c>
      <c r="AT511" s="593">
        <v>0.21075195490089094</v>
      </c>
    </row>
    <row r="512" spans="2:46" s="4" customFormat="1" ht="15" hidden="1" customHeight="1" outlineLevel="1" x14ac:dyDescent="0.25">
      <c r="B512" s="83" t="s">
        <v>125</v>
      </c>
      <c r="C512" s="589">
        <v>9.6787545660916567</v>
      </c>
      <c r="D512" s="592">
        <v>0.18486807021014862</v>
      </c>
      <c r="E512" s="590">
        <v>11.617752135803839</v>
      </c>
      <c r="F512" s="592">
        <v>-1.993833163750363</v>
      </c>
      <c r="G512" s="590">
        <v>10.341504482502314</v>
      </c>
      <c r="H512" s="593">
        <v>-0.62375150809533686</v>
      </c>
      <c r="I512" s="589">
        <v>10.869643934821967</v>
      </c>
      <c r="J512" s="592">
        <v>-0.81992425928048895</v>
      </c>
      <c r="K512" s="590">
        <v>12.144662095984328</v>
      </c>
      <c r="L512" s="592">
        <v>-1.0648466721237213</v>
      </c>
      <c r="M512" s="590">
        <v>11.405482722426887</v>
      </c>
      <c r="N512" s="593">
        <v>-1.0811936549186694</v>
      </c>
      <c r="O512" s="589"/>
      <c r="P512" s="592"/>
      <c r="Q512" s="590"/>
      <c r="R512" s="592"/>
      <c r="S512" s="590"/>
      <c r="T512" s="593"/>
      <c r="U512" s="589"/>
      <c r="V512" s="592"/>
      <c r="W512" s="590"/>
      <c r="X512" s="592"/>
      <c r="Y512" s="590"/>
      <c r="Z512" s="593"/>
      <c r="AA512" s="589">
        <v>10.393209492489557</v>
      </c>
      <c r="AB512" s="592">
        <v>0.44789335143005715</v>
      </c>
      <c r="AC512" s="590">
        <v>10.628902185223724</v>
      </c>
      <c r="AD512" s="592">
        <v>-2.5306907371771086</v>
      </c>
      <c r="AE512" s="590">
        <v>10.473071046600458</v>
      </c>
      <c r="AF512" s="593">
        <v>-0.46637383500766916</v>
      </c>
      <c r="AG512" s="589"/>
      <c r="AH512" s="592"/>
      <c r="AI512" s="590"/>
      <c r="AJ512" s="592"/>
      <c r="AK512" s="590"/>
      <c r="AL512" s="593"/>
      <c r="AM512" s="589">
        <v>4.4358642374919075</v>
      </c>
      <c r="AN512" s="593">
        <v>0.54393371858249662</v>
      </c>
      <c r="AO512" s="589">
        <v>9.8760683760683765</v>
      </c>
      <c r="AP512" s="592">
        <v>-2.7824682092974768</v>
      </c>
      <c r="AQ512" s="590">
        <v>13.21875</v>
      </c>
      <c r="AR512" s="592">
        <v>-6.161143238434164</v>
      </c>
      <c r="AS512" s="590">
        <v>11.073811700182816</v>
      </c>
      <c r="AT512" s="593">
        <v>-4.1649178080139055</v>
      </c>
    </row>
    <row r="513" spans="2:46" s="4" customFormat="1" ht="15.75" collapsed="1" x14ac:dyDescent="0.25">
      <c r="B513" s="106">
        <v>1981</v>
      </c>
      <c r="C513" s="594">
        <v>9.3632548239570657</v>
      </c>
      <c r="D513" s="599">
        <v>0.75540039041102425</v>
      </c>
      <c r="E513" s="596">
        <v>12.089409881326636</v>
      </c>
      <c r="F513" s="599">
        <v>-0.53184264566377237</v>
      </c>
      <c r="G513" s="596">
        <v>10.224954532120856</v>
      </c>
      <c r="H513" s="600">
        <v>0.36205516388032599</v>
      </c>
      <c r="I513" s="594">
        <v>10.744136489726671</v>
      </c>
      <c r="J513" s="599">
        <v>1.4186102666706315</v>
      </c>
      <c r="K513" s="596">
        <v>12.775319756835781</v>
      </c>
      <c r="L513" s="599">
        <v>-0.85948133936449267</v>
      </c>
      <c r="M513" s="596">
        <v>11.555846476096599</v>
      </c>
      <c r="N513" s="600">
        <v>0.17394082702850966</v>
      </c>
      <c r="O513" s="594"/>
      <c r="P513" s="599"/>
      <c r="Q513" s="596"/>
      <c r="R513" s="599"/>
      <c r="S513" s="596"/>
      <c r="T513" s="600"/>
      <c r="U513" s="594"/>
      <c r="V513" s="599"/>
      <c r="W513" s="596"/>
      <c r="X513" s="599"/>
      <c r="Y513" s="596"/>
      <c r="Z513" s="600"/>
      <c r="AA513" s="594">
        <v>9.818328108589796</v>
      </c>
      <c r="AB513" s="599">
        <v>0.24534778177996763</v>
      </c>
      <c r="AC513" s="596">
        <v>10.659222527546298</v>
      </c>
      <c r="AD513" s="599">
        <v>-5.1087712184402889E-2</v>
      </c>
      <c r="AE513" s="596">
        <v>10.077067881428521</v>
      </c>
      <c r="AF513" s="600">
        <v>0.19319231078534393</v>
      </c>
      <c r="AG513" s="594"/>
      <c r="AH513" s="599"/>
      <c r="AI513" s="596"/>
      <c r="AJ513" s="599"/>
      <c r="AK513" s="596"/>
      <c r="AL513" s="600"/>
      <c r="AM513" s="594">
        <v>3.6296442134369369</v>
      </c>
      <c r="AN513" s="600">
        <v>0.26084102106683371</v>
      </c>
      <c r="AO513" s="594">
        <v>10.443123061013443</v>
      </c>
      <c r="AP513" s="599">
        <v>0.50281864591502945</v>
      </c>
      <c r="AQ513" s="596">
        <v>18.000624317153115</v>
      </c>
      <c r="AR513" s="599">
        <v>0.76331389372890257</v>
      </c>
      <c r="AS513" s="596">
        <v>13.13153073121981</v>
      </c>
      <c r="AT513" s="600">
        <v>1.0677264554914565</v>
      </c>
    </row>
    <row r="514" spans="2:46" s="4" customFormat="1" ht="15" hidden="1" customHeight="1" outlineLevel="1" x14ac:dyDescent="0.25">
      <c r="B514" s="83" t="s">
        <v>126</v>
      </c>
      <c r="C514" s="589">
        <v>9.2334008821075226</v>
      </c>
      <c r="D514" s="584">
        <v>-0.15338084531974339</v>
      </c>
      <c r="E514" s="590">
        <v>13.486863329414659</v>
      </c>
      <c r="F514" s="584">
        <v>1.0915675314050759</v>
      </c>
      <c r="G514" s="590">
        <v>10.733838690700074</v>
      </c>
      <c r="H514" s="591">
        <v>0.38514793829702398</v>
      </c>
      <c r="I514" s="589">
        <v>10.327496274217586</v>
      </c>
      <c r="J514" s="584">
        <v>-1.2377848993765461</v>
      </c>
      <c r="K514" s="590">
        <v>11.713286356209151</v>
      </c>
      <c r="L514" s="584">
        <v>-2.0806918985998824</v>
      </c>
      <c r="M514" s="590">
        <v>11.034764932763473</v>
      </c>
      <c r="N514" s="591">
        <v>-1.7318591561988832</v>
      </c>
      <c r="O514" s="589"/>
      <c r="P514" s="584"/>
      <c r="Q514" s="590"/>
      <c r="R514" s="584"/>
      <c r="S514" s="590"/>
      <c r="T514" s="591"/>
      <c r="U514" s="589"/>
      <c r="V514" s="584"/>
      <c r="W514" s="590"/>
      <c r="X514" s="584"/>
      <c r="Y514" s="590"/>
      <c r="Z514" s="591"/>
      <c r="AA514" s="589">
        <v>10.047423633003588</v>
      </c>
      <c r="AB514" s="584">
        <v>-0.21761990707105205</v>
      </c>
      <c r="AC514" s="590">
        <v>15.087648098448648</v>
      </c>
      <c r="AD514" s="584">
        <v>5.1159921570034452</v>
      </c>
      <c r="AE514" s="590">
        <v>11.526107579743821</v>
      </c>
      <c r="AF514" s="591">
        <v>1.3390064274084814</v>
      </c>
      <c r="AG514" s="589"/>
      <c r="AH514" s="584"/>
      <c r="AI514" s="590"/>
      <c r="AJ514" s="584"/>
      <c r="AK514" s="590"/>
      <c r="AL514" s="591"/>
      <c r="AM514" s="589">
        <v>3.9703469407927252</v>
      </c>
      <c r="AN514" s="591">
        <v>0.56754973799552255</v>
      </c>
      <c r="AO514" s="589">
        <v>14.656699252443934</v>
      </c>
      <c r="AP514" s="584">
        <v>4.5534560092006906</v>
      </c>
      <c r="AQ514" s="590">
        <v>17.074927953890491</v>
      </c>
      <c r="AR514" s="584">
        <v>-6.5485237389253648</v>
      </c>
      <c r="AS514" s="590">
        <v>15.730092740645986</v>
      </c>
      <c r="AT514" s="591">
        <v>2.2929109039528477</v>
      </c>
    </row>
    <row r="515" spans="2:46" s="4" customFormat="1" ht="15" hidden="1" customHeight="1" outlineLevel="1" x14ac:dyDescent="0.25">
      <c r="B515" s="83" t="s">
        <v>127</v>
      </c>
      <c r="C515" s="589">
        <v>9.0057981075799649</v>
      </c>
      <c r="D515" s="592">
        <v>0.38337258296449228</v>
      </c>
      <c r="E515" s="590">
        <v>12.765784538445509</v>
      </c>
      <c r="F515" s="592">
        <v>-2.7283683012607085E-2</v>
      </c>
      <c r="G515" s="590">
        <v>10.24833872744801</v>
      </c>
      <c r="H515" s="593">
        <v>0.31390594462325083</v>
      </c>
      <c r="I515" s="589">
        <v>10.062924490611266</v>
      </c>
      <c r="J515" s="592">
        <v>1.6180188964100619</v>
      </c>
      <c r="K515" s="590">
        <v>13.211684406472244</v>
      </c>
      <c r="L515" s="592">
        <v>-0.46722206562099977</v>
      </c>
      <c r="M515" s="590">
        <v>11.672922513727883</v>
      </c>
      <c r="N515" s="593">
        <v>0.33714673061742317</v>
      </c>
      <c r="O515" s="589"/>
      <c r="P515" s="592"/>
      <c r="Q515" s="590"/>
      <c r="R515" s="592"/>
      <c r="S515" s="590"/>
      <c r="T515" s="593"/>
      <c r="U515" s="589"/>
      <c r="V515" s="592"/>
      <c r="W515" s="590"/>
      <c r="X515" s="592"/>
      <c r="Y515" s="590"/>
      <c r="Z515" s="593"/>
      <c r="AA515" s="589">
        <v>9.9366394268442857</v>
      </c>
      <c r="AB515" s="592">
        <v>-0.12890115169754957</v>
      </c>
      <c r="AC515" s="590">
        <v>11.742443565871699</v>
      </c>
      <c r="AD515" s="592">
        <v>0.73561288569803729</v>
      </c>
      <c r="AE515" s="590">
        <v>10.405902530366049</v>
      </c>
      <c r="AF515" s="593">
        <v>0.11009138275077746</v>
      </c>
      <c r="AG515" s="589"/>
      <c r="AH515" s="592"/>
      <c r="AI515" s="590"/>
      <c r="AJ515" s="592"/>
      <c r="AK515" s="590"/>
      <c r="AL515" s="593"/>
      <c r="AM515" s="589">
        <v>3.4321153501701596</v>
      </c>
      <c r="AN515" s="593">
        <v>6.6128061105947378E-2</v>
      </c>
      <c r="AO515" s="589">
        <v>11.545494895694629</v>
      </c>
      <c r="AP515" s="592">
        <v>1.8030623145168629</v>
      </c>
      <c r="AQ515" s="590">
        <v>13.946341463414635</v>
      </c>
      <c r="AR515" s="592">
        <v>-4.0781855162630105</v>
      </c>
      <c r="AS515" s="590">
        <v>12.479663774403472</v>
      </c>
      <c r="AT515" s="593">
        <v>0.40201113658485887</v>
      </c>
    </row>
    <row r="516" spans="2:46" s="4" customFormat="1" ht="15" hidden="1" customHeight="1" outlineLevel="1" x14ac:dyDescent="0.25">
      <c r="B516" s="83" t="s">
        <v>128</v>
      </c>
      <c r="C516" s="589">
        <v>8.7102496137080259</v>
      </c>
      <c r="D516" s="592">
        <v>-0.22274652603127265</v>
      </c>
      <c r="E516" s="590">
        <v>12.687507361775307</v>
      </c>
      <c r="F516" s="592">
        <v>1.559406029834852</v>
      </c>
      <c r="G516" s="590">
        <v>10.093517517123848</v>
      </c>
      <c r="H516" s="593">
        <v>0.43732420697434904</v>
      </c>
      <c r="I516" s="589">
        <v>9.426869871043376</v>
      </c>
      <c r="J516" s="592">
        <v>-0.99622667927301478</v>
      </c>
      <c r="K516" s="590">
        <v>14.507252786131257</v>
      </c>
      <c r="L516" s="592">
        <v>2.8203955912645959</v>
      </c>
      <c r="M516" s="590">
        <v>12.041468466212986</v>
      </c>
      <c r="N516" s="593">
        <v>0.95034505991036511</v>
      </c>
      <c r="O516" s="589"/>
      <c r="P516" s="592"/>
      <c r="Q516" s="590"/>
      <c r="R516" s="592"/>
      <c r="S516" s="590"/>
      <c r="T516" s="593"/>
      <c r="U516" s="589"/>
      <c r="V516" s="592"/>
      <c r="W516" s="590"/>
      <c r="X516" s="592"/>
      <c r="Y516" s="590"/>
      <c r="Z516" s="593"/>
      <c r="AA516" s="589">
        <v>9.5573329214747478</v>
      </c>
      <c r="AB516" s="592">
        <v>-0.32787683018348979</v>
      </c>
      <c r="AC516" s="590">
        <v>9.6074196824718019</v>
      </c>
      <c r="AD516" s="592">
        <v>-0.83526226269605708</v>
      </c>
      <c r="AE516" s="590">
        <v>9.5719662658129003</v>
      </c>
      <c r="AF516" s="593">
        <v>-0.46368504140169797</v>
      </c>
      <c r="AG516" s="589"/>
      <c r="AH516" s="592"/>
      <c r="AI516" s="590"/>
      <c r="AJ516" s="592"/>
      <c r="AK516" s="590"/>
      <c r="AL516" s="593"/>
      <c r="AM516" s="589">
        <v>4.1774403874813713</v>
      </c>
      <c r="AN516" s="593">
        <v>0.97704774587590348</v>
      </c>
      <c r="AO516" s="589">
        <v>10.740458015267176</v>
      </c>
      <c r="AP516" s="592">
        <v>1.1920613406828533</v>
      </c>
      <c r="AQ516" s="590">
        <v>18.901069518716579</v>
      </c>
      <c r="AR516" s="592">
        <v>9.3227706315941621</v>
      </c>
      <c r="AS516" s="590">
        <v>13.474469991042103</v>
      </c>
      <c r="AT516" s="593">
        <v>3.9132871222453662</v>
      </c>
    </row>
    <row r="517" spans="2:46" s="4" customFormat="1" ht="15" hidden="1" customHeight="1" outlineLevel="1" x14ac:dyDescent="0.25">
      <c r="B517" s="83" t="s">
        <v>129</v>
      </c>
      <c r="C517" s="589">
        <v>7.898953199219739</v>
      </c>
      <c r="D517" s="592">
        <v>-0.36945386659235968</v>
      </c>
      <c r="E517" s="590">
        <v>16.309710484336286</v>
      </c>
      <c r="F517" s="592">
        <v>4.6623656468875296</v>
      </c>
      <c r="G517" s="590">
        <v>10.463703167046161</v>
      </c>
      <c r="H517" s="593">
        <v>1.2677301063629063</v>
      </c>
      <c r="I517" s="589">
        <v>7.1811754308440126</v>
      </c>
      <c r="J517" s="592">
        <v>-3.2199760764661178</v>
      </c>
      <c r="K517" s="590">
        <v>17.696994621955078</v>
      </c>
      <c r="L517" s="592">
        <v>4.7825525725437039</v>
      </c>
      <c r="M517" s="590">
        <v>12.082603438615116</v>
      </c>
      <c r="N517" s="593">
        <v>0.57987814791744263</v>
      </c>
      <c r="O517" s="589"/>
      <c r="P517" s="592"/>
      <c r="Q517" s="590"/>
      <c r="R517" s="592"/>
      <c r="S517" s="590"/>
      <c r="T517" s="593"/>
      <c r="U517" s="589"/>
      <c r="V517" s="592"/>
      <c r="W517" s="590"/>
      <c r="X517" s="592"/>
      <c r="Y517" s="590"/>
      <c r="Z517" s="593"/>
      <c r="AA517" s="589">
        <v>9.239282448496585</v>
      </c>
      <c r="AB517" s="592">
        <v>0.41459001394309958</v>
      </c>
      <c r="AC517" s="590">
        <v>14.124425449560519</v>
      </c>
      <c r="AD517" s="592">
        <v>3.4948107053450972</v>
      </c>
      <c r="AE517" s="590">
        <v>10.461085452675313</v>
      </c>
      <c r="AF517" s="593">
        <v>1.1883905688218146</v>
      </c>
      <c r="AG517" s="589"/>
      <c r="AH517" s="592"/>
      <c r="AI517" s="590"/>
      <c r="AJ517" s="592"/>
      <c r="AK517" s="590"/>
      <c r="AL517" s="593"/>
      <c r="AM517" s="589">
        <v>4.778843114529554</v>
      </c>
      <c r="AN517" s="593">
        <v>0.95772137680869163</v>
      </c>
      <c r="AO517" s="589">
        <v>8.6767043078209962</v>
      </c>
      <c r="AP517" s="592">
        <v>0.70420855230316981</v>
      </c>
      <c r="AQ517" s="590">
        <v>13.242375601926163</v>
      </c>
      <c r="AR517" s="592">
        <v>3.4103514327418729</v>
      </c>
      <c r="AS517" s="590">
        <v>10.240857849876271</v>
      </c>
      <c r="AT517" s="593">
        <v>1.5993361107458366</v>
      </c>
    </row>
    <row r="518" spans="2:46" s="4" customFormat="1" ht="15" hidden="1" customHeight="1" outlineLevel="1" x14ac:dyDescent="0.25">
      <c r="B518" s="83" t="s">
        <v>152</v>
      </c>
      <c r="C518" s="589">
        <v>7.8812477229749653</v>
      </c>
      <c r="D518" s="592">
        <v>-0.32293914061851581</v>
      </c>
      <c r="E518" s="590">
        <v>12.427575972643396</v>
      </c>
      <c r="F518" s="592">
        <v>1.8473985008885592</v>
      </c>
      <c r="G518" s="590">
        <v>8.8446540880503139</v>
      </c>
      <c r="H518" s="593">
        <v>4.3640702098864281E-2</v>
      </c>
      <c r="I518" s="589">
        <v>6.8677082572826169</v>
      </c>
      <c r="J518" s="592">
        <v>-3.2615718496156632</v>
      </c>
      <c r="K518" s="590">
        <v>15.824585849202663</v>
      </c>
      <c r="L518" s="592">
        <v>3.3989222764946341</v>
      </c>
      <c r="M518" s="590">
        <v>9.7379440365151808</v>
      </c>
      <c r="N518" s="593">
        <v>-1.169811966796992</v>
      </c>
      <c r="O518" s="589"/>
      <c r="P518" s="592"/>
      <c r="Q518" s="590"/>
      <c r="R518" s="592"/>
      <c r="S518" s="590"/>
      <c r="T518" s="593"/>
      <c r="U518" s="589"/>
      <c r="V518" s="592"/>
      <c r="W518" s="590"/>
      <c r="X518" s="592"/>
      <c r="Y518" s="590"/>
      <c r="Z518" s="593"/>
      <c r="AA518" s="589">
        <v>9.2438943993287577</v>
      </c>
      <c r="AB518" s="592">
        <v>0.28503707492643926</v>
      </c>
      <c r="AC518" s="590">
        <v>8.6585704371963921</v>
      </c>
      <c r="AD518" s="592">
        <v>-0.71731395238662721</v>
      </c>
      <c r="AE518" s="590">
        <v>9.1234500321298526</v>
      </c>
      <c r="AF518" s="593">
        <v>5.6074353966231172E-2</v>
      </c>
      <c r="AG518" s="589"/>
      <c r="AH518" s="592"/>
      <c r="AI518" s="590"/>
      <c r="AJ518" s="592"/>
      <c r="AK518" s="590"/>
      <c r="AL518" s="593"/>
      <c r="AM518" s="589">
        <v>5.324907235621521</v>
      </c>
      <c r="AN518" s="593">
        <v>1.4885994823000854</v>
      </c>
      <c r="AO518" s="589">
        <v>7.7109414758269716</v>
      </c>
      <c r="AP518" s="592">
        <v>-0.23809012458077561</v>
      </c>
      <c r="AQ518" s="590">
        <v>16.417989417989418</v>
      </c>
      <c r="AR518" s="592">
        <v>7.6370586574899857</v>
      </c>
      <c r="AS518" s="590">
        <v>9.1156636790439602</v>
      </c>
      <c r="AT518" s="593">
        <v>0.90883990134434711</v>
      </c>
    </row>
    <row r="519" spans="2:46" s="4" customFormat="1" ht="15" hidden="1" customHeight="1" outlineLevel="1" x14ac:dyDescent="0.25">
      <c r="B519" s="83" t="s">
        <v>132</v>
      </c>
      <c r="C519" s="589">
        <v>7.6961092384162715</v>
      </c>
      <c r="D519" s="592">
        <v>-1.2850558065558619</v>
      </c>
      <c r="E519" s="590">
        <v>10.771408097456108</v>
      </c>
      <c r="F519" s="592">
        <v>-1.108364887787932</v>
      </c>
      <c r="G519" s="590">
        <v>8.5300502456763727</v>
      </c>
      <c r="H519" s="593">
        <v>-1.2868284850807754</v>
      </c>
      <c r="I519" s="589">
        <v>7.0580267412391855</v>
      </c>
      <c r="J519" s="592">
        <v>-3.3494908626485458</v>
      </c>
      <c r="K519" s="590">
        <v>13.563070639115809</v>
      </c>
      <c r="L519" s="592">
        <v>-0.89593375327072167</v>
      </c>
      <c r="M519" s="590">
        <v>9.7973389993423385</v>
      </c>
      <c r="N519" s="593">
        <v>-2.2462960742696758</v>
      </c>
      <c r="O519" s="589"/>
      <c r="P519" s="592"/>
      <c r="Q519" s="590"/>
      <c r="R519" s="592"/>
      <c r="S519" s="590"/>
      <c r="T519" s="593"/>
      <c r="U519" s="589"/>
      <c r="V519" s="592"/>
      <c r="W519" s="590"/>
      <c r="X519" s="592"/>
      <c r="Y519" s="590"/>
      <c r="Z519" s="593"/>
      <c r="AA519" s="589">
        <v>9.2850748308617508</v>
      </c>
      <c r="AB519" s="592">
        <v>-1.1255237448744388</v>
      </c>
      <c r="AC519" s="590">
        <v>7.8158165652784275</v>
      </c>
      <c r="AD519" s="592">
        <v>-2.528270213618522</v>
      </c>
      <c r="AE519" s="590">
        <v>8.8921178443593405</v>
      </c>
      <c r="AF519" s="593">
        <v>-1.4976685830943186</v>
      </c>
      <c r="AG519" s="589"/>
      <c r="AH519" s="592"/>
      <c r="AI519" s="590"/>
      <c r="AJ519" s="592"/>
      <c r="AK519" s="590"/>
      <c r="AL519" s="593"/>
      <c r="AM519" s="589">
        <v>4.6671814671814671</v>
      </c>
      <c r="AN519" s="593">
        <v>0.45804552882153349</v>
      </c>
      <c r="AO519" s="589">
        <v>6.5839708561020034</v>
      </c>
      <c r="AP519" s="592">
        <v>-2.160398958200644</v>
      </c>
      <c r="AQ519" s="590">
        <v>10.158301158301159</v>
      </c>
      <c r="AR519" s="592">
        <v>5.1634491634491297E-2</v>
      </c>
      <c r="AS519" s="590">
        <v>7.1513944223107568</v>
      </c>
      <c r="AT519" s="593">
        <v>-1.8797970935969168</v>
      </c>
    </row>
    <row r="520" spans="2:46" s="4" customFormat="1" ht="15" hidden="1" customHeight="1" outlineLevel="1" x14ac:dyDescent="0.25">
      <c r="B520" s="83" t="s">
        <v>133</v>
      </c>
      <c r="C520" s="589">
        <v>7.6744886882998173</v>
      </c>
      <c r="D520" s="592">
        <v>-1.1123176767412524</v>
      </c>
      <c r="E520" s="590">
        <v>11.667638129933211</v>
      </c>
      <c r="F520" s="592">
        <v>1.1168166655704912</v>
      </c>
      <c r="G520" s="590">
        <v>8.9520669023660595</v>
      </c>
      <c r="H520" s="593">
        <v>-0.37910162453470697</v>
      </c>
      <c r="I520" s="589">
        <v>7.1128497790868925</v>
      </c>
      <c r="J520" s="592">
        <v>-3.6105066794529153</v>
      </c>
      <c r="K520" s="590">
        <v>12.648253927041413</v>
      </c>
      <c r="L520" s="592">
        <v>-0.53037568484167252</v>
      </c>
      <c r="M520" s="590">
        <v>9.8028515551069333</v>
      </c>
      <c r="N520" s="593">
        <v>-1.9224906427812165</v>
      </c>
      <c r="O520" s="589"/>
      <c r="P520" s="592"/>
      <c r="Q520" s="590"/>
      <c r="R520" s="592"/>
      <c r="S520" s="590"/>
      <c r="T520" s="593"/>
      <c r="U520" s="589"/>
      <c r="V520" s="592"/>
      <c r="W520" s="590"/>
      <c r="X520" s="592"/>
      <c r="Y520" s="590"/>
      <c r="Z520" s="593"/>
      <c r="AA520" s="589">
        <v>8.8855652173913047</v>
      </c>
      <c r="AB520" s="592">
        <v>-0.64561493459796715</v>
      </c>
      <c r="AC520" s="590">
        <v>9.9929792979297929</v>
      </c>
      <c r="AD520" s="592">
        <v>1.2340689472107957</v>
      </c>
      <c r="AE520" s="590">
        <v>9.2098216638847408</v>
      </c>
      <c r="AF520" s="593">
        <v>-7.4097437785193065E-2</v>
      </c>
      <c r="AG520" s="589"/>
      <c r="AH520" s="592"/>
      <c r="AI520" s="590"/>
      <c r="AJ520" s="592"/>
      <c r="AK520" s="590"/>
      <c r="AL520" s="593"/>
      <c r="AM520" s="589">
        <v>4.431820326507502</v>
      </c>
      <c r="AN520" s="593">
        <v>0.74480745322612885</v>
      </c>
      <c r="AO520" s="589">
        <v>8.8405396056727774</v>
      </c>
      <c r="AP520" s="592">
        <v>-0.76809400117702609</v>
      </c>
      <c r="AQ520" s="590">
        <v>16.686251468860164</v>
      </c>
      <c r="AR520" s="592">
        <v>2.3157804543674096</v>
      </c>
      <c r="AS520" s="590">
        <v>10.624799572421166</v>
      </c>
      <c r="AT520" s="593">
        <v>-0.32938522409790316</v>
      </c>
    </row>
    <row r="521" spans="2:46" s="4" customFormat="1" ht="15" hidden="1" customHeight="1" outlineLevel="1" x14ac:dyDescent="0.25">
      <c r="B521" s="83" t="s">
        <v>134</v>
      </c>
      <c r="C521" s="589">
        <v>9.1151889534883725</v>
      </c>
      <c r="D521" s="592">
        <v>-5.7372450886111537E-2</v>
      </c>
      <c r="E521" s="590">
        <v>12.91231708722203</v>
      </c>
      <c r="F521" s="592">
        <v>0.18756848884167887</v>
      </c>
      <c r="G521" s="590">
        <v>10.266223673640459</v>
      </c>
      <c r="H521" s="593">
        <v>5.0308642099665235E-2</v>
      </c>
      <c r="I521" s="589">
        <v>10.08992729954694</v>
      </c>
      <c r="J521" s="592">
        <v>-1.1398855164115247</v>
      </c>
      <c r="K521" s="590">
        <v>14.761293124844874</v>
      </c>
      <c r="L521" s="592">
        <v>-2.5703669368019764</v>
      </c>
      <c r="M521" s="590">
        <v>12.234885178642658</v>
      </c>
      <c r="N521" s="593">
        <v>-1.6605097353726528</v>
      </c>
      <c r="O521" s="589"/>
      <c r="P521" s="592"/>
      <c r="Q521" s="590"/>
      <c r="R521" s="592"/>
      <c r="S521" s="590"/>
      <c r="T521" s="593"/>
      <c r="U521" s="589"/>
      <c r="V521" s="592"/>
      <c r="W521" s="590"/>
      <c r="X521" s="592"/>
      <c r="Y521" s="590"/>
      <c r="Z521" s="593"/>
      <c r="AA521" s="589">
        <v>9.7540297615235172</v>
      </c>
      <c r="AB521" s="592">
        <v>-9.1647124456503803E-2</v>
      </c>
      <c r="AC521" s="590">
        <v>9.9940622323722526</v>
      </c>
      <c r="AD521" s="592">
        <v>0.39672180684033798</v>
      </c>
      <c r="AE521" s="590">
        <v>9.819358548031202</v>
      </c>
      <c r="AF521" s="593">
        <v>4.4095981875500456E-2</v>
      </c>
      <c r="AG521" s="589"/>
      <c r="AH521" s="592"/>
      <c r="AI521" s="590"/>
      <c r="AJ521" s="592"/>
      <c r="AK521" s="590"/>
      <c r="AL521" s="593"/>
      <c r="AM521" s="589">
        <v>4.6085564610011645</v>
      </c>
      <c r="AN521" s="593">
        <v>0.88116815733243925</v>
      </c>
      <c r="AO521" s="589">
        <v>10.903976196916419</v>
      </c>
      <c r="AP521" s="592">
        <v>1.3656466774656177</v>
      </c>
      <c r="AQ521" s="590">
        <v>24.908153701968136</v>
      </c>
      <c r="AR521" s="592">
        <v>6.9747206428806265</v>
      </c>
      <c r="AS521" s="590">
        <v>14.040512174643156</v>
      </c>
      <c r="AT521" s="593">
        <v>2.1797631574695586</v>
      </c>
    </row>
    <row r="522" spans="2:46" s="4" customFormat="1" ht="15" hidden="1" customHeight="1" outlineLevel="1" x14ac:dyDescent="0.25">
      <c r="B522" s="83" t="s">
        <v>135</v>
      </c>
      <c r="C522" s="589">
        <v>8.5799021775174094</v>
      </c>
      <c r="D522" s="592">
        <v>-0.3830952935327705</v>
      </c>
      <c r="E522" s="590">
        <v>10.927866114862413</v>
      </c>
      <c r="F522" s="592">
        <v>-1.1110839823508076</v>
      </c>
      <c r="G522" s="590">
        <v>9.2271771982146067</v>
      </c>
      <c r="H522" s="593">
        <v>-0.63141323484511602</v>
      </c>
      <c r="I522" s="589">
        <v>9.7551385165326181</v>
      </c>
      <c r="J522" s="592">
        <v>-0.95493067233827844</v>
      </c>
      <c r="K522" s="590">
        <v>12.581015452538631</v>
      </c>
      <c r="L522" s="592">
        <v>-2.4919163678473648</v>
      </c>
      <c r="M522" s="590">
        <v>10.94083212922826</v>
      </c>
      <c r="N522" s="593">
        <v>-1.6517108678006558</v>
      </c>
      <c r="O522" s="589"/>
      <c r="P522" s="592"/>
      <c r="Q522" s="590"/>
      <c r="R522" s="592"/>
      <c r="S522" s="590"/>
      <c r="T522" s="593"/>
      <c r="U522" s="589"/>
      <c r="V522" s="592"/>
      <c r="W522" s="590"/>
      <c r="X522" s="592"/>
      <c r="Y522" s="590"/>
      <c r="Z522" s="593"/>
      <c r="AA522" s="589">
        <v>9.4277792077122875</v>
      </c>
      <c r="AB522" s="592">
        <v>-0.4136839477214096</v>
      </c>
      <c r="AC522" s="590">
        <v>8.6704399279650115</v>
      </c>
      <c r="AD522" s="592">
        <v>-1.5911428812593069</v>
      </c>
      <c r="AE522" s="590">
        <v>9.2257527665780223</v>
      </c>
      <c r="AF522" s="593">
        <v>-0.73692623960685921</v>
      </c>
      <c r="AG522" s="589"/>
      <c r="AH522" s="592"/>
      <c r="AI522" s="590"/>
      <c r="AJ522" s="592"/>
      <c r="AK522" s="590"/>
      <c r="AL522" s="593"/>
      <c r="AM522" s="589">
        <v>4.1453772390085035</v>
      </c>
      <c r="AN522" s="593">
        <v>0.33001571786764794</v>
      </c>
      <c r="AO522" s="589">
        <v>9.4366723259762306</v>
      </c>
      <c r="AP522" s="592">
        <v>-0.67702003586819082</v>
      </c>
      <c r="AQ522" s="590">
        <v>23.735703245749615</v>
      </c>
      <c r="AR522" s="592">
        <v>14.298424093806153</v>
      </c>
      <c r="AS522" s="590">
        <v>12.012249443207127</v>
      </c>
      <c r="AT522" s="593">
        <v>2.0912829191698759</v>
      </c>
    </row>
    <row r="523" spans="2:46" s="4" customFormat="1" ht="15" hidden="1" customHeight="1" outlineLevel="1" x14ac:dyDescent="0.25">
      <c r="B523" s="83" t="s">
        <v>153</v>
      </c>
      <c r="C523" s="589">
        <v>8.922595765816105</v>
      </c>
      <c r="D523" s="592">
        <v>0.40828501438889653</v>
      </c>
      <c r="E523" s="590">
        <v>10.710666339227243</v>
      </c>
      <c r="F523" s="592">
        <v>-1.3071828635930576</v>
      </c>
      <c r="G523" s="590">
        <v>9.4142246230024753</v>
      </c>
      <c r="H523" s="593">
        <v>-0.11133801164023538</v>
      </c>
      <c r="I523" s="589">
        <v>11.000592222149109</v>
      </c>
      <c r="J523" s="592">
        <v>0.52580143440445148</v>
      </c>
      <c r="K523" s="590">
        <v>11.985006518904823</v>
      </c>
      <c r="L523" s="592">
        <v>-0.70515755783794987</v>
      </c>
      <c r="M523" s="590">
        <v>11.408174281858493</v>
      </c>
      <c r="N523" s="593">
        <v>-4.8943279154672226E-2</v>
      </c>
      <c r="O523" s="589"/>
      <c r="P523" s="592"/>
      <c r="Q523" s="590"/>
      <c r="R523" s="592"/>
      <c r="S523" s="590"/>
      <c r="T523" s="593"/>
      <c r="U523" s="589"/>
      <c r="V523" s="592"/>
      <c r="W523" s="590"/>
      <c r="X523" s="592"/>
      <c r="Y523" s="590"/>
      <c r="Z523" s="593"/>
      <c r="AA523" s="589">
        <v>9.7401202164984912</v>
      </c>
      <c r="AB523" s="592">
        <v>0.49407422893433051</v>
      </c>
      <c r="AC523" s="590">
        <v>8.8779400461183702</v>
      </c>
      <c r="AD523" s="592">
        <v>-2.3405446220985997</v>
      </c>
      <c r="AE523" s="590">
        <v>9.5147759005163035</v>
      </c>
      <c r="AF523" s="593">
        <v>-0.28041207846498217</v>
      </c>
      <c r="AG523" s="589"/>
      <c r="AH523" s="592"/>
      <c r="AI523" s="590"/>
      <c r="AJ523" s="592"/>
      <c r="AK523" s="590"/>
      <c r="AL523" s="593"/>
      <c r="AM523" s="589">
        <v>3.8199945370117456</v>
      </c>
      <c r="AN523" s="593">
        <v>2.2452847510453733E-2</v>
      </c>
      <c r="AO523" s="589">
        <v>10.731739707835326</v>
      </c>
      <c r="AP523" s="592">
        <v>0.85606207863402517</v>
      </c>
      <c r="AQ523" s="590">
        <v>13.570561456752655</v>
      </c>
      <c r="AR523" s="592">
        <v>0.47143102197004616</v>
      </c>
      <c r="AS523" s="590">
        <v>11.595842956120093</v>
      </c>
      <c r="AT523" s="593">
        <v>0.77378525890283534</v>
      </c>
    </row>
    <row r="524" spans="2:46" s="4" customFormat="1" ht="15" hidden="1" customHeight="1" outlineLevel="1" x14ac:dyDescent="0.25">
      <c r="B524" s="83" t="s">
        <v>124</v>
      </c>
      <c r="C524" s="589">
        <v>8.6755305629686106</v>
      </c>
      <c r="D524" s="592">
        <v>1.5290184536929985E-2</v>
      </c>
      <c r="E524" s="590">
        <v>11.689374349829098</v>
      </c>
      <c r="F524" s="592">
        <v>-0.85740220366608</v>
      </c>
      <c r="G524" s="590">
        <v>9.7252606188597994</v>
      </c>
      <c r="H524" s="593">
        <v>-0.19298955994981171</v>
      </c>
      <c r="I524" s="589">
        <v>10.153690398432397</v>
      </c>
      <c r="J524" s="592">
        <v>-0.43113601096577803</v>
      </c>
      <c r="K524" s="590">
        <v>12.730659497421266</v>
      </c>
      <c r="L524" s="592">
        <v>-0.34628679105187743</v>
      </c>
      <c r="M524" s="590">
        <v>11.554210400763358</v>
      </c>
      <c r="N524" s="593">
        <v>-0.32889709129813838</v>
      </c>
      <c r="O524" s="589"/>
      <c r="P524" s="592"/>
      <c r="Q524" s="590"/>
      <c r="R524" s="592"/>
      <c r="S524" s="590"/>
      <c r="T524" s="593"/>
      <c r="U524" s="589"/>
      <c r="V524" s="592"/>
      <c r="W524" s="590"/>
      <c r="X524" s="592"/>
      <c r="Y524" s="590"/>
      <c r="Z524" s="593"/>
      <c r="AA524" s="589">
        <v>9.6764879033388471</v>
      </c>
      <c r="AB524" s="592">
        <v>-4.081959641082733E-2</v>
      </c>
      <c r="AC524" s="590">
        <v>9.4354302341693224</v>
      </c>
      <c r="AD524" s="592">
        <v>-1.9260626336740962</v>
      </c>
      <c r="AE524" s="590">
        <v>9.6070452050693547</v>
      </c>
      <c r="AF524" s="593">
        <v>-0.56673103767489863</v>
      </c>
      <c r="AG524" s="589"/>
      <c r="AH524" s="592"/>
      <c r="AI524" s="590"/>
      <c r="AJ524" s="592"/>
      <c r="AK524" s="590"/>
      <c r="AL524" s="593"/>
      <c r="AM524" s="589">
        <v>3.8149864812668985</v>
      </c>
      <c r="AN524" s="593">
        <v>0.40917105775235996</v>
      </c>
      <c r="AO524" s="589">
        <v>8.7235872235872236</v>
      </c>
      <c r="AP524" s="592">
        <v>0.90495674857180131</v>
      </c>
      <c r="AQ524" s="590">
        <v>17.364197530864196</v>
      </c>
      <c r="AR524" s="592">
        <v>1.4716554298216948</v>
      </c>
      <c r="AS524" s="590">
        <v>11.953846153846154</v>
      </c>
      <c r="AT524" s="593">
        <v>1.8923625272032485</v>
      </c>
    </row>
    <row r="525" spans="2:46" s="4" customFormat="1" ht="15" hidden="1" customHeight="1" outlineLevel="1" x14ac:dyDescent="0.25">
      <c r="B525" s="83" t="s">
        <v>125</v>
      </c>
      <c r="C525" s="589">
        <v>9.4938864958815081</v>
      </c>
      <c r="D525" s="592">
        <v>0.73529340592641823</v>
      </c>
      <c r="E525" s="590">
        <v>13.611585299554202</v>
      </c>
      <c r="F525" s="592">
        <v>1.9413865569056519</v>
      </c>
      <c r="G525" s="590">
        <v>10.965255990597651</v>
      </c>
      <c r="H525" s="593">
        <v>1.1323794063952466</v>
      </c>
      <c r="I525" s="589">
        <v>11.689568194102456</v>
      </c>
      <c r="J525" s="592">
        <v>1.4586866221428174</v>
      </c>
      <c r="K525" s="590">
        <v>13.20950876810805</v>
      </c>
      <c r="L525" s="592">
        <v>1.362145215841629</v>
      </c>
      <c r="M525" s="590">
        <v>12.486676377345557</v>
      </c>
      <c r="N525" s="593">
        <v>1.3232631818283256</v>
      </c>
      <c r="O525" s="589"/>
      <c r="P525" s="592"/>
      <c r="Q525" s="590"/>
      <c r="R525" s="592"/>
      <c r="S525" s="590"/>
      <c r="T525" s="593"/>
      <c r="U525" s="589"/>
      <c r="V525" s="592"/>
      <c r="W525" s="590"/>
      <c r="X525" s="592"/>
      <c r="Y525" s="590"/>
      <c r="Z525" s="593"/>
      <c r="AA525" s="589">
        <v>9.9453161410595001</v>
      </c>
      <c r="AB525" s="592">
        <v>0.30779295585737643</v>
      </c>
      <c r="AC525" s="590">
        <v>13.159592922400833</v>
      </c>
      <c r="AD525" s="592">
        <v>2.2669547065096545</v>
      </c>
      <c r="AE525" s="590">
        <v>10.939444881608127</v>
      </c>
      <c r="AF525" s="593">
        <v>0.92131649581341613</v>
      </c>
      <c r="AG525" s="589"/>
      <c r="AH525" s="592"/>
      <c r="AI525" s="590"/>
      <c r="AJ525" s="592"/>
      <c r="AK525" s="590"/>
      <c r="AL525" s="593"/>
      <c r="AM525" s="589">
        <v>3.8919305189094109</v>
      </c>
      <c r="AN525" s="593">
        <v>0.18168579945281849</v>
      </c>
      <c r="AO525" s="589">
        <v>12.658536585365853</v>
      </c>
      <c r="AP525" s="592">
        <v>2.2379651567944254</v>
      </c>
      <c r="AQ525" s="590">
        <v>19.379893238434164</v>
      </c>
      <c r="AR525" s="592">
        <v>5.1302371173887718</v>
      </c>
      <c r="AS525" s="590">
        <v>15.238729508196721</v>
      </c>
      <c r="AT525" s="593">
        <v>3.4532428693146429</v>
      </c>
    </row>
    <row r="526" spans="2:46" s="4" customFormat="1" ht="15.75" collapsed="1" x14ac:dyDescent="0.25">
      <c r="B526" s="106">
        <v>1980</v>
      </c>
      <c r="C526" s="594">
        <v>8.6078544335460414</v>
      </c>
      <c r="D526" s="599">
        <v>-0.17780573566186852</v>
      </c>
      <c r="E526" s="596">
        <v>12.621252526990409</v>
      </c>
      <c r="F526" s="599">
        <v>0.74534506807265188</v>
      </c>
      <c r="G526" s="596">
        <v>9.8628993682405302</v>
      </c>
      <c r="H526" s="600">
        <v>0.12991230459589964</v>
      </c>
      <c r="I526" s="594">
        <v>9.3255262230560394</v>
      </c>
      <c r="J526" s="599">
        <v>-1.118233390094197</v>
      </c>
      <c r="K526" s="596">
        <v>13.634801096200274</v>
      </c>
      <c r="L526" s="599">
        <v>0.31534393388898785</v>
      </c>
      <c r="M526" s="596">
        <v>11.38190564906809</v>
      </c>
      <c r="N526" s="600">
        <v>-0.45720276833292317</v>
      </c>
      <c r="O526" s="594"/>
      <c r="P526" s="599"/>
      <c r="Q526" s="596"/>
      <c r="R526" s="599"/>
      <c r="S526" s="596"/>
      <c r="T526" s="600"/>
      <c r="U526" s="594"/>
      <c r="V526" s="599"/>
      <c r="W526" s="596"/>
      <c r="X526" s="599"/>
      <c r="Y526" s="596"/>
      <c r="Z526" s="600"/>
      <c r="AA526" s="594">
        <v>9.5729803268098284</v>
      </c>
      <c r="AB526" s="599">
        <v>-0.11460386677198464</v>
      </c>
      <c r="AC526" s="596">
        <v>10.710310239730701</v>
      </c>
      <c r="AD526" s="599">
        <v>0.41808680560292544</v>
      </c>
      <c r="AE526" s="596">
        <v>9.8838755706431769</v>
      </c>
      <c r="AF526" s="600">
        <v>2.8236148936908734E-2</v>
      </c>
      <c r="AG526" s="594"/>
      <c r="AH526" s="599"/>
      <c r="AI526" s="596"/>
      <c r="AJ526" s="599"/>
      <c r="AK526" s="596"/>
      <c r="AL526" s="600"/>
      <c r="AM526" s="594">
        <v>3.3688031923701032</v>
      </c>
      <c r="AN526" s="600">
        <v>0.43024833443672028</v>
      </c>
      <c r="AO526" s="594">
        <v>9.9403044150984137</v>
      </c>
      <c r="AP526" s="599">
        <v>0.60711958467016913</v>
      </c>
      <c r="AQ526" s="596">
        <v>17.237310423424212</v>
      </c>
      <c r="AR526" s="599">
        <v>3.5959145148802882</v>
      </c>
      <c r="AS526" s="596">
        <v>12.063804275728353</v>
      </c>
      <c r="AT526" s="600">
        <v>1.4149831241510746</v>
      </c>
    </row>
    <row r="527" spans="2:46" s="4" customFormat="1" ht="15" hidden="1" customHeight="1" outlineLevel="1" x14ac:dyDescent="0.25">
      <c r="B527" s="83" t="s">
        <v>126</v>
      </c>
      <c r="C527" s="589">
        <v>9.386781727427266</v>
      </c>
      <c r="D527" s="584">
        <v>-0.12619196745241723</v>
      </c>
      <c r="E527" s="590">
        <v>12.395295798009583</v>
      </c>
      <c r="F527" s="584">
        <v>0.33037059488102294</v>
      </c>
      <c r="G527" s="590">
        <v>10.34869075240305</v>
      </c>
      <c r="H527" s="591">
        <v>1.8494349741116523E-2</v>
      </c>
      <c r="I527" s="589">
        <v>11.565281173594132</v>
      </c>
      <c r="J527" s="584">
        <v>-0.57931900160296479</v>
      </c>
      <c r="K527" s="590">
        <v>13.793978254809034</v>
      </c>
      <c r="L527" s="584">
        <v>1.4478453686216515</v>
      </c>
      <c r="M527" s="590">
        <v>12.766624088962356</v>
      </c>
      <c r="N527" s="591">
        <v>0.50134306880521606</v>
      </c>
      <c r="O527" s="589"/>
      <c r="P527" s="584"/>
      <c r="Q527" s="590"/>
      <c r="R527" s="584"/>
      <c r="S527" s="590"/>
      <c r="T527" s="591"/>
      <c r="U527" s="589"/>
      <c r="V527" s="584"/>
      <c r="W527" s="590"/>
      <c r="X527" s="584"/>
      <c r="Y527" s="590"/>
      <c r="Z527" s="591"/>
      <c r="AA527" s="589">
        <v>10.26504354007464</v>
      </c>
      <c r="AB527" s="584">
        <v>3.7106571857615123E-2</v>
      </c>
      <c r="AC527" s="590">
        <v>9.9716559414452028</v>
      </c>
      <c r="AD527" s="584">
        <v>-0.61143021431116118</v>
      </c>
      <c r="AE527" s="590">
        <v>10.187101152335339</v>
      </c>
      <c r="AF527" s="591">
        <v>-0.11777817218083797</v>
      </c>
      <c r="AG527" s="589"/>
      <c r="AH527" s="584"/>
      <c r="AI527" s="590"/>
      <c r="AJ527" s="584"/>
      <c r="AK527" s="590"/>
      <c r="AL527" s="591"/>
      <c r="AM527" s="589">
        <v>3.4027972027972027</v>
      </c>
      <c r="AN527" s="591">
        <v>-0.12674722661190874</v>
      </c>
      <c r="AO527" s="589">
        <v>10.103243243243243</v>
      </c>
      <c r="AP527" s="584">
        <v>-1.646960174169287</v>
      </c>
      <c r="AQ527" s="590">
        <v>23.623451692815856</v>
      </c>
      <c r="AR527" s="584">
        <v>-0.21668833052136804</v>
      </c>
      <c r="AS527" s="590">
        <v>13.437181836693139</v>
      </c>
      <c r="AT527" s="591">
        <v>-1.4385346037291846</v>
      </c>
    </row>
    <row r="528" spans="2:46" s="4" customFormat="1" ht="15" hidden="1" customHeight="1" outlineLevel="1" x14ac:dyDescent="0.25">
      <c r="B528" s="83" t="s">
        <v>127</v>
      </c>
      <c r="C528" s="589">
        <v>8.6224255246154726</v>
      </c>
      <c r="D528" s="592">
        <v>-0.63957139395203733</v>
      </c>
      <c r="E528" s="590">
        <v>12.793068221458116</v>
      </c>
      <c r="F528" s="592">
        <v>0.50728687059842414</v>
      </c>
      <c r="G528" s="590">
        <v>9.9344327828247589</v>
      </c>
      <c r="H528" s="593">
        <v>-0.23224412539628325</v>
      </c>
      <c r="I528" s="589">
        <v>8.4449055942012041</v>
      </c>
      <c r="J528" s="592">
        <v>-3.3767987029583004</v>
      </c>
      <c r="K528" s="590">
        <v>13.678906472093244</v>
      </c>
      <c r="L528" s="592">
        <v>1.231370240209186</v>
      </c>
      <c r="M528" s="590">
        <v>11.33577578311046</v>
      </c>
      <c r="N528" s="593">
        <v>-0.86219110623023099</v>
      </c>
      <c r="O528" s="589"/>
      <c r="P528" s="592"/>
      <c r="Q528" s="590"/>
      <c r="R528" s="592"/>
      <c r="S528" s="590"/>
      <c r="T528" s="593"/>
      <c r="U528" s="589"/>
      <c r="V528" s="592"/>
      <c r="W528" s="590"/>
      <c r="X528" s="592"/>
      <c r="Y528" s="590"/>
      <c r="Z528" s="593"/>
      <c r="AA528" s="589">
        <v>10.065540578541835</v>
      </c>
      <c r="AB528" s="592">
        <v>-0.17464924439643248</v>
      </c>
      <c r="AC528" s="590">
        <v>11.006830680173662</v>
      </c>
      <c r="AD528" s="592">
        <v>0.17025664254475537</v>
      </c>
      <c r="AE528" s="590">
        <v>10.295811147615272</v>
      </c>
      <c r="AF528" s="593">
        <v>-6.4907967809118006E-2</v>
      </c>
      <c r="AG528" s="589"/>
      <c r="AH528" s="592"/>
      <c r="AI528" s="590"/>
      <c r="AJ528" s="592"/>
      <c r="AK528" s="590"/>
      <c r="AL528" s="593"/>
      <c r="AM528" s="589">
        <v>3.3659872890642122</v>
      </c>
      <c r="AN528" s="593">
        <v>7.7267799215938293E-2</v>
      </c>
      <c r="AO528" s="589">
        <v>9.7424325811777663</v>
      </c>
      <c r="AP528" s="592">
        <v>-1.585302130277876</v>
      </c>
      <c r="AQ528" s="590">
        <v>18.024526979677645</v>
      </c>
      <c r="AR528" s="592">
        <v>-5.6852474564125792</v>
      </c>
      <c r="AS528" s="590">
        <v>12.077652637818613</v>
      </c>
      <c r="AT528" s="593">
        <v>-2.0067129463795794</v>
      </c>
    </row>
    <row r="529" spans="2:46" s="4" customFormat="1" ht="15" hidden="1" customHeight="1" outlineLevel="1" x14ac:dyDescent="0.25">
      <c r="B529" s="83" t="s">
        <v>128</v>
      </c>
      <c r="C529" s="589">
        <v>8.9329961397392985</v>
      </c>
      <c r="D529" s="592">
        <v>7.0246747731369297E-2</v>
      </c>
      <c r="E529" s="590">
        <v>11.128101331940455</v>
      </c>
      <c r="F529" s="592">
        <v>-0.11931059734862082</v>
      </c>
      <c r="G529" s="590">
        <v>9.656193310149499</v>
      </c>
      <c r="H529" s="593">
        <v>4.9820963311084654E-2</v>
      </c>
      <c r="I529" s="589">
        <v>10.423096550316391</v>
      </c>
      <c r="J529" s="592">
        <v>-0.54994551336011455</v>
      </c>
      <c r="K529" s="590">
        <v>11.686857194866661</v>
      </c>
      <c r="L529" s="592">
        <v>0.68631010287103855</v>
      </c>
      <c r="M529" s="590">
        <v>11.091123406302621</v>
      </c>
      <c r="N529" s="593">
        <v>0.10213038633874127</v>
      </c>
      <c r="O529" s="589"/>
      <c r="P529" s="592"/>
      <c r="Q529" s="590"/>
      <c r="R529" s="592"/>
      <c r="S529" s="590"/>
      <c r="T529" s="593"/>
      <c r="U529" s="589"/>
      <c r="V529" s="592"/>
      <c r="W529" s="590"/>
      <c r="X529" s="592"/>
      <c r="Y529" s="590"/>
      <c r="Z529" s="593"/>
      <c r="AA529" s="589">
        <v>9.8852097516582376</v>
      </c>
      <c r="AB529" s="592">
        <v>0.26831891768038396</v>
      </c>
      <c r="AC529" s="590">
        <v>10.442681945167859</v>
      </c>
      <c r="AD529" s="592">
        <v>-0.2950864462436158</v>
      </c>
      <c r="AE529" s="590">
        <v>10.035651307214598</v>
      </c>
      <c r="AF529" s="593">
        <v>0.18188137148501049</v>
      </c>
      <c r="AG529" s="589"/>
      <c r="AH529" s="592"/>
      <c r="AI529" s="590"/>
      <c r="AJ529" s="592"/>
      <c r="AK529" s="590"/>
      <c r="AL529" s="593"/>
      <c r="AM529" s="589">
        <v>3.2003926416054678</v>
      </c>
      <c r="AN529" s="593">
        <v>-0.32842853370872183</v>
      </c>
      <c r="AO529" s="589">
        <v>9.548396674584323</v>
      </c>
      <c r="AP529" s="592">
        <v>-1.3480484567912558</v>
      </c>
      <c r="AQ529" s="590">
        <v>9.5782988871224166</v>
      </c>
      <c r="AR529" s="592">
        <v>-9.4529807337306639</v>
      </c>
      <c r="AS529" s="590">
        <v>9.5611828687967364</v>
      </c>
      <c r="AT529" s="593">
        <v>-3.691081748277103</v>
      </c>
    </row>
    <row r="530" spans="2:46" s="4" customFormat="1" ht="15" hidden="1" customHeight="1" outlineLevel="1" x14ac:dyDescent="0.25">
      <c r="B530" s="83" t="s">
        <v>129</v>
      </c>
      <c r="C530" s="589">
        <v>8.2684070658120987</v>
      </c>
      <c r="D530" s="592">
        <v>-0.27429382957495818</v>
      </c>
      <c r="E530" s="590">
        <v>11.647344837448756</v>
      </c>
      <c r="F530" s="592">
        <v>-1.2744071974480384</v>
      </c>
      <c r="G530" s="590">
        <v>9.1959730606832544</v>
      </c>
      <c r="H530" s="593">
        <v>-0.39581112608482627</v>
      </c>
      <c r="I530" s="589">
        <v>10.40115150731013</v>
      </c>
      <c r="J530" s="592">
        <v>-1.3798710230191595</v>
      </c>
      <c r="K530" s="590">
        <v>12.914442049411374</v>
      </c>
      <c r="L530" s="592">
        <v>0.11223306815864831</v>
      </c>
      <c r="M530" s="590">
        <v>11.502725290697674</v>
      </c>
      <c r="N530" s="593">
        <v>-0.83373032545915216</v>
      </c>
      <c r="O530" s="589"/>
      <c r="P530" s="592"/>
      <c r="Q530" s="590"/>
      <c r="R530" s="592"/>
      <c r="S530" s="590"/>
      <c r="T530" s="593"/>
      <c r="U530" s="589"/>
      <c r="V530" s="592"/>
      <c r="W530" s="590"/>
      <c r="X530" s="592"/>
      <c r="Y530" s="590"/>
      <c r="Z530" s="593"/>
      <c r="AA530" s="589">
        <v>8.8246924345534854</v>
      </c>
      <c r="AB530" s="592">
        <v>-0.41698635671679973</v>
      </c>
      <c r="AC530" s="590">
        <v>10.629614744215422</v>
      </c>
      <c r="AD530" s="592">
        <v>-2.0169415123566079</v>
      </c>
      <c r="AE530" s="590">
        <v>9.2726948838534984</v>
      </c>
      <c r="AF530" s="593">
        <v>-0.46444720822231922</v>
      </c>
      <c r="AG530" s="589"/>
      <c r="AH530" s="592"/>
      <c r="AI530" s="590"/>
      <c r="AJ530" s="592"/>
      <c r="AK530" s="590"/>
      <c r="AL530" s="593"/>
      <c r="AM530" s="589">
        <v>3.8211217377208624</v>
      </c>
      <c r="AN530" s="593">
        <v>0.35259418433367529</v>
      </c>
      <c r="AO530" s="589">
        <v>7.9724957555178264</v>
      </c>
      <c r="AP530" s="592">
        <v>-0.91515512656202525</v>
      </c>
      <c r="AQ530" s="590">
        <v>9.8320241691842902</v>
      </c>
      <c r="AR530" s="592">
        <v>-1.5393057099176097</v>
      </c>
      <c r="AS530" s="590">
        <v>8.6415217391304342</v>
      </c>
      <c r="AT530" s="593">
        <v>-0.77230921586407675</v>
      </c>
    </row>
    <row r="531" spans="2:46" s="4" customFormat="1" ht="15" hidden="1" customHeight="1" outlineLevel="1" x14ac:dyDescent="0.25">
      <c r="B531" s="83" t="s">
        <v>152</v>
      </c>
      <c r="C531" s="589">
        <v>8.2041868635934811</v>
      </c>
      <c r="D531" s="592">
        <v>-0.41965528841768496</v>
      </c>
      <c r="E531" s="590">
        <v>10.580177471754837</v>
      </c>
      <c r="F531" s="592">
        <v>-2.7868802308593477</v>
      </c>
      <c r="G531" s="590">
        <v>8.8010133859514497</v>
      </c>
      <c r="H531" s="593">
        <v>-0.82047181588720441</v>
      </c>
      <c r="I531" s="589">
        <v>10.12928010689828</v>
      </c>
      <c r="J531" s="592">
        <v>-2.8324281252800478</v>
      </c>
      <c r="K531" s="590">
        <v>12.425663572708029</v>
      </c>
      <c r="L531" s="592">
        <v>-3.0586243137592799</v>
      </c>
      <c r="M531" s="590">
        <v>10.907756003312173</v>
      </c>
      <c r="N531" s="593">
        <v>-3.2282001132384934</v>
      </c>
      <c r="O531" s="589"/>
      <c r="P531" s="592"/>
      <c r="Q531" s="590"/>
      <c r="R531" s="592"/>
      <c r="S531" s="590"/>
      <c r="T531" s="593"/>
      <c r="U531" s="589"/>
      <c r="V531" s="592"/>
      <c r="W531" s="590"/>
      <c r="X531" s="592"/>
      <c r="Y531" s="590"/>
      <c r="Z531" s="593"/>
      <c r="AA531" s="589">
        <v>8.9588573244023184</v>
      </c>
      <c r="AB531" s="592">
        <v>-0.33596530263507418</v>
      </c>
      <c r="AC531" s="590">
        <v>9.3758843895830193</v>
      </c>
      <c r="AD531" s="592">
        <v>-1.2751287212632256</v>
      </c>
      <c r="AE531" s="590">
        <v>9.0673756781636214</v>
      </c>
      <c r="AF531" s="593">
        <v>-0.45451615979287396</v>
      </c>
      <c r="AG531" s="589"/>
      <c r="AH531" s="592"/>
      <c r="AI531" s="590"/>
      <c r="AJ531" s="592"/>
      <c r="AK531" s="590"/>
      <c r="AL531" s="593"/>
      <c r="AM531" s="589">
        <v>3.8363077533214356</v>
      </c>
      <c r="AN531" s="593">
        <v>0.60250173091247206</v>
      </c>
      <c r="AO531" s="589">
        <v>7.9490316004077473</v>
      </c>
      <c r="AP531" s="592">
        <v>-0.98924000453052496</v>
      </c>
      <c r="AQ531" s="590">
        <v>8.780930760499432</v>
      </c>
      <c r="AR531" s="592">
        <v>-10.885735906167236</v>
      </c>
      <c r="AS531" s="590">
        <v>8.2068237776996131</v>
      </c>
      <c r="AT531" s="593">
        <v>-2.4679729702678657</v>
      </c>
    </row>
    <row r="532" spans="2:46" s="4" customFormat="1" ht="15" hidden="1" customHeight="1" outlineLevel="1" x14ac:dyDescent="0.25">
      <c r="B532" s="83" t="s">
        <v>132</v>
      </c>
      <c r="C532" s="589">
        <v>8.9811650449721334</v>
      </c>
      <c r="D532" s="592">
        <v>7.6495174516638897E-2</v>
      </c>
      <c r="E532" s="590">
        <v>11.87977298524404</v>
      </c>
      <c r="F532" s="592">
        <v>0.50217774234946155</v>
      </c>
      <c r="G532" s="590">
        <v>9.8168787307571481</v>
      </c>
      <c r="H532" s="593">
        <v>0.27717688283541264</v>
      </c>
      <c r="I532" s="589">
        <v>10.407517603887731</v>
      </c>
      <c r="J532" s="592">
        <v>-3.8230852961377071</v>
      </c>
      <c r="K532" s="590">
        <v>14.459004392386531</v>
      </c>
      <c r="L532" s="592">
        <v>2.0322802544554968</v>
      </c>
      <c r="M532" s="590">
        <v>12.043635073612014</v>
      </c>
      <c r="N532" s="593">
        <v>-1.2835395295625887</v>
      </c>
      <c r="O532" s="589"/>
      <c r="P532" s="592"/>
      <c r="Q532" s="590"/>
      <c r="R532" s="592"/>
      <c r="S532" s="590"/>
      <c r="T532" s="593"/>
      <c r="U532" s="589"/>
      <c r="V532" s="592"/>
      <c r="W532" s="590"/>
      <c r="X532" s="592"/>
      <c r="Y532" s="590"/>
      <c r="Z532" s="593"/>
      <c r="AA532" s="589">
        <v>10.41059857573619</v>
      </c>
      <c r="AB532" s="592">
        <v>0.53847967790371243</v>
      </c>
      <c r="AC532" s="590">
        <v>10.344086778896949</v>
      </c>
      <c r="AD532" s="592">
        <v>0.1818236118536678</v>
      </c>
      <c r="AE532" s="590">
        <v>10.389786427453659</v>
      </c>
      <c r="AF532" s="593">
        <v>0.44798251570798442</v>
      </c>
      <c r="AG532" s="589"/>
      <c r="AH532" s="592"/>
      <c r="AI532" s="590"/>
      <c r="AJ532" s="592"/>
      <c r="AK532" s="590"/>
      <c r="AL532" s="593"/>
      <c r="AM532" s="589">
        <v>4.2091359383599336</v>
      </c>
      <c r="AN532" s="593">
        <v>0.96009285667575739</v>
      </c>
      <c r="AO532" s="589">
        <v>8.7443698143026474</v>
      </c>
      <c r="AP532" s="592">
        <v>1.4724175551381116</v>
      </c>
      <c r="AQ532" s="590">
        <v>10.106666666666667</v>
      </c>
      <c r="AR532" s="592">
        <v>-5.3424351297405188</v>
      </c>
      <c r="AS532" s="590">
        <v>9.0311915159076737</v>
      </c>
      <c r="AT532" s="593">
        <v>0.74014673978827084</v>
      </c>
    </row>
    <row r="533" spans="2:46" s="4" customFormat="1" ht="15" hidden="1" customHeight="1" outlineLevel="1" x14ac:dyDescent="0.25">
      <c r="B533" s="83" t="s">
        <v>133</v>
      </c>
      <c r="C533" s="589">
        <v>8.7868063650410697</v>
      </c>
      <c r="D533" s="592">
        <v>0.51826362655473801</v>
      </c>
      <c r="E533" s="590">
        <v>10.55082146436272</v>
      </c>
      <c r="F533" s="592">
        <v>-1.1042702565474958</v>
      </c>
      <c r="G533" s="590">
        <v>9.3311685269007665</v>
      </c>
      <c r="H533" s="593">
        <v>-5.7882715514114835E-3</v>
      </c>
      <c r="I533" s="589">
        <v>10.723356458539808</v>
      </c>
      <c r="J533" s="592">
        <v>2.1089428375211661</v>
      </c>
      <c r="K533" s="590">
        <v>13.178629611883085</v>
      </c>
      <c r="L533" s="592">
        <v>-1.5182542813047206E-2</v>
      </c>
      <c r="M533" s="590">
        <v>11.72534219788815</v>
      </c>
      <c r="N533" s="593">
        <v>0.49833595695011823</v>
      </c>
      <c r="O533" s="589"/>
      <c r="P533" s="592"/>
      <c r="Q533" s="590"/>
      <c r="R533" s="592"/>
      <c r="S533" s="590"/>
      <c r="T533" s="593"/>
      <c r="U533" s="589"/>
      <c r="V533" s="592"/>
      <c r="W533" s="590"/>
      <c r="X533" s="592"/>
      <c r="Y533" s="590"/>
      <c r="Z533" s="593"/>
      <c r="AA533" s="589">
        <v>9.5311801519892718</v>
      </c>
      <c r="AB533" s="592">
        <v>-3.8708173275448843E-2</v>
      </c>
      <c r="AC533" s="590">
        <v>8.7589103507189972</v>
      </c>
      <c r="AD533" s="592">
        <v>-0.83174685863487596</v>
      </c>
      <c r="AE533" s="590">
        <v>9.2839191016699338</v>
      </c>
      <c r="AF533" s="593">
        <v>-0.29133163874756107</v>
      </c>
      <c r="AG533" s="589"/>
      <c r="AH533" s="592"/>
      <c r="AI533" s="590"/>
      <c r="AJ533" s="592"/>
      <c r="AK533" s="590"/>
      <c r="AL533" s="593"/>
      <c r="AM533" s="589">
        <v>3.6870128732813732</v>
      </c>
      <c r="AN533" s="593">
        <v>8.4984989884668405E-2</v>
      </c>
      <c r="AO533" s="589">
        <v>9.6086336068498035</v>
      </c>
      <c r="AP533" s="592">
        <v>3.0461336068498035</v>
      </c>
      <c r="AQ533" s="590">
        <v>14.370471014492754</v>
      </c>
      <c r="AR533" s="592">
        <v>-3.5246338806121429</v>
      </c>
      <c r="AS533" s="590">
        <v>10.954184796519069</v>
      </c>
      <c r="AT533" s="593">
        <v>1.5091474432640002</v>
      </c>
    </row>
    <row r="534" spans="2:46" s="4" customFormat="1" ht="15" hidden="1" customHeight="1" outlineLevel="1" x14ac:dyDescent="0.25">
      <c r="B534" s="83" t="s">
        <v>134</v>
      </c>
      <c r="C534" s="589">
        <v>9.1725614043744841</v>
      </c>
      <c r="D534" s="592">
        <v>0.31562976789933472</v>
      </c>
      <c r="E534" s="590">
        <v>12.724748598380351</v>
      </c>
      <c r="F534" s="592">
        <v>-0.10851150138960897</v>
      </c>
      <c r="G534" s="590">
        <v>10.215915031540794</v>
      </c>
      <c r="H534" s="593">
        <v>0.17555194065268331</v>
      </c>
      <c r="I534" s="589">
        <v>11.229812815958464</v>
      </c>
      <c r="J534" s="592">
        <v>-1.071967499795651</v>
      </c>
      <c r="K534" s="590">
        <v>17.331660061646851</v>
      </c>
      <c r="L534" s="592">
        <v>2.2057030492269565</v>
      </c>
      <c r="M534" s="590">
        <v>13.895394914015311</v>
      </c>
      <c r="N534" s="593">
        <v>6.2194840210034741E-2</v>
      </c>
      <c r="O534" s="589"/>
      <c r="P534" s="592"/>
      <c r="Q534" s="590"/>
      <c r="R534" s="592"/>
      <c r="S534" s="590"/>
      <c r="T534" s="593"/>
      <c r="U534" s="589"/>
      <c r="V534" s="592"/>
      <c r="W534" s="590"/>
      <c r="X534" s="592"/>
      <c r="Y534" s="590"/>
      <c r="Z534" s="593"/>
      <c r="AA534" s="589">
        <v>9.845676885980021</v>
      </c>
      <c r="AB534" s="592">
        <v>0.45261639967819178</v>
      </c>
      <c r="AC534" s="590">
        <v>9.5973404255319146</v>
      </c>
      <c r="AD534" s="592">
        <v>-0.45668094112803281</v>
      </c>
      <c r="AE534" s="590">
        <v>9.7752625661557015</v>
      </c>
      <c r="AF534" s="593">
        <v>0.21734401411950266</v>
      </c>
      <c r="AG534" s="589"/>
      <c r="AH534" s="592"/>
      <c r="AI534" s="590"/>
      <c r="AJ534" s="592"/>
      <c r="AK534" s="590"/>
      <c r="AL534" s="593"/>
      <c r="AM534" s="589">
        <v>3.7273883036687252</v>
      </c>
      <c r="AN534" s="593">
        <v>0.12034893692902626</v>
      </c>
      <c r="AO534" s="589">
        <v>9.5383295194508015</v>
      </c>
      <c r="AP534" s="592">
        <v>1.7508645334564035</v>
      </c>
      <c r="AQ534" s="590">
        <v>17.933433059087509</v>
      </c>
      <c r="AR534" s="592">
        <v>-5.8209529058247718</v>
      </c>
      <c r="AS534" s="590">
        <v>11.860749017173598</v>
      </c>
      <c r="AT534" s="593">
        <v>0.20867895347933008</v>
      </c>
    </row>
    <row r="535" spans="2:46" s="4" customFormat="1" ht="15" hidden="1" customHeight="1" outlineLevel="1" x14ac:dyDescent="0.25">
      <c r="B535" s="83" t="s">
        <v>135</v>
      </c>
      <c r="C535" s="589">
        <v>8.9629974710501799</v>
      </c>
      <c r="D535" s="592">
        <v>0.32685082963669387</v>
      </c>
      <c r="E535" s="590">
        <v>12.03895009721322</v>
      </c>
      <c r="F535" s="592">
        <v>0.12609291125021471</v>
      </c>
      <c r="G535" s="590">
        <v>9.8585904330597227</v>
      </c>
      <c r="H535" s="593">
        <v>0.23726353493131569</v>
      </c>
      <c r="I535" s="589">
        <v>10.710069188870897</v>
      </c>
      <c r="J535" s="592">
        <v>-0.40972721178352955</v>
      </c>
      <c r="K535" s="590">
        <v>15.072931820385996</v>
      </c>
      <c r="L535" s="592">
        <v>1.5039553870409375</v>
      </c>
      <c r="M535" s="590">
        <v>12.592542997028916</v>
      </c>
      <c r="N535" s="593">
        <v>9.212661125741306E-2</v>
      </c>
      <c r="O535" s="589"/>
      <c r="P535" s="592"/>
      <c r="Q535" s="590"/>
      <c r="R535" s="592"/>
      <c r="S535" s="590"/>
      <c r="T535" s="593"/>
      <c r="U535" s="589"/>
      <c r="V535" s="592"/>
      <c r="W535" s="590"/>
      <c r="X535" s="592"/>
      <c r="Y535" s="590"/>
      <c r="Z535" s="593"/>
      <c r="AA535" s="589">
        <v>9.8414631554336971</v>
      </c>
      <c r="AB535" s="592">
        <v>0.11606301351143955</v>
      </c>
      <c r="AC535" s="590">
        <v>10.261582809224318</v>
      </c>
      <c r="AD535" s="592">
        <v>0.14930538561473305</v>
      </c>
      <c r="AE535" s="590">
        <v>9.9626790061848816</v>
      </c>
      <c r="AF535" s="593">
        <v>0.13514882976891052</v>
      </c>
      <c r="AG535" s="589"/>
      <c r="AH535" s="592"/>
      <c r="AI535" s="590"/>
      <c r="AJ535" s="592"/>
      <c r="AK535" s="590"/>
      <c r="AL535" s="593"/>
      <c r="AM535" s="589">
        <v>3.8153615211408556</v>
      </c>
      <c r="AN535" s="593">
        <v>0.4094437819130996</v>
      </c>
      <c r="AO535" s="589">
        <v>10.113692361844421</v>
      </c>
      <c r="AP535" s="592">
        <v>2.8956583633226183</v>
      </c>
      <c r="AQ535" s="590">
        <v>9.4372791519434625</v>
      </c>
      <c r="AR535" s="592">
        <v>-12.405676968148915</v>
      </c>
      <c r="AS535" s="590">
        <v>9.9209665240372509</v>
      </c>
      <c r="AT535" s="593">
        <v>-0.84275128111392483</v>
      </c>
    </row>
    <row r="536" spans="2:46" s="4" customFormat="1" ht="15" hidden="1" customHeight="1" outlineLevel="1" x14ac:dyDescent="0.25">
      <c r="B536" s="83" t="s">
        <v>153</v>
      </c>
      <c r="C536" s="589">
        <v>8.5143107514272085</v>
      </c>
      <c r="D536" s="592">
        <v>2.9993581129714286E-2</v>
      </c>
      <c r="E536" s="590">
        <v>12.017849202820301</v>
      </c>
      <c r="F536" s="592">
        <v>0.8568170244634743</v>
      </c>
      <c r="G536" s="590">
        <v>9.5255626346427107</v>
      </c>
      <c r="H536" s="593">
        <v>0.25336731917252209</v>
      </c>
      <c r="I536" s="589">
        <v>10.474790787744658</v>
      </c>
      <c r="J536" s="592">
        <v>-1.6390801111237501</v>
      </c>
      <c r="K536" s="590">
        <v>12.690164076742773</v>
      </c>
      <c r="L536" s="592">
        <v>0.51642333812925223</v>
      </c>
      <c r="M536" s="590">
        <v>11.457117561013165</v>
      </c>
      <c r="N536" s="593">
        <v>-0.68988517244306813</v>
      </c>
      <c r="O536" s="589"/>
      <c r="P536" s="592"/>
      <c r="Q536" s="590"/>
      <c r="R536" s="592"/>
      <c r="S536" s="590"/>
      <c r="T536" s="593"/>
      <c r="U536" s="589"/>
      <c r="V536" s="592"/>
      <c r="W536" s="590"/>
      <c r="X536" s="592"/>
      <c r="Y536" s="590"/>
      <c r="Z536" s="593"/>
      <c r="AA536" s="589">
        <v>9.2460459875641607</v>
      </c>
      <c r="AB536" s="592">
        <v>0.29520415174918391</v>
      </c>
      <c r="AC536" s="590">
        <v>11.21848466821697</v>
      </c>
      <c r="AD536" s="592">
        <v>1.5680880496077414</v>
      </c>
      <c r="AE536" s="590">
        <v>9.7951879789812857</v>
      </c>
      <c r="AF536" s="593">
        <v>0.67825898042468324</v>
      </c>
      <c r="AG536" s="589"/>
      <c r="AH536" s="592"/>
      <c r="AI536" s="590"/>
      <c r="AJ536" s="592"/>
      <c r="AK536" s="590"/>
      <c r="AL536" s="593"/>
      <c r="AM536" s="589">
        <v>3.7975416895012919</v>
      </c>
      <c r="AN536" s="593">
        <v>0.52207161014188674</v>
      </c>
      <c r="AO536" s="589">
        <v>9.8756776292013004</v>
      </c>
      <c r="AP536" s="592">
        <v>0.18216635446591134</v>
      </c>
      <c r="AQ536" s="590">
        <v>13.099130434782609</v>
      </c>
      <c r="AR536" s="592">
        <v>-2.2469620692046313</v>
      </c>
      <c r="AS536" s="590">
        <v>10.822057697217257</v>
      </c>
      <c r="AT536" s="593">
        <v>-0.13722801706845722</v>
      </c>
    </row>
    <row r="537" spans="2:46" s="4" customFormat="1" ht="15" hidden="1" customHeight="1" outlineLevel="1" x14ac:dyDescent="0.25">
      <c r="B537" s="83" t="s">
        <v>124</v>
      </c>
      <c r="C537" s="589">
        <v>8.6602403784316806</v>
      </c>
      <c r="D537" s="592">
        <v>-0.33227647027852214</v>
      </c>
      <c r="E537" s="590">
        <v>12.546776553495178</v>
      </c>
      <c r="F537" s="592">
        <v>2.0212704235689252</v>
      </c>
      <c r="G537" s="590">
        <v>9.9182501788096111</v>
      </c>
      <c r="H537" s="593">
        <v>0.4183279163366258</v>
      </c>
      <c r="I537" s="589">
        <v>10.584826409398175</v>
      </c>
      <c r="J537" s="592">
        <v>-0.46570598547639541</v>
      </c>
      <c r="K537" s="590">
        <v>13.076946288473144</v>
      </c>
      <c r="L537" s="592">
        <v>1.6757929189182867</v>
      </c>
      <c r="M537" s="590">
        <v>11.883107492061496</v>
      </c>
      <c r="N537" s="593">
        <v>0.6369434181351572</v>
      </c>
      <c r="O537" s="589"/>
      <c r="P537" s="592"/>
      <c r="Q537" s="590"/>
      <c r="R537" s="592"/>
      <c r="S537" s="590"/>
      <c r="T537" s="593"/>
      <c r="U537" s="589"/>
      <c r="V537" s="592"/>
      <c r="W537" s="590"/>
      <c r="X537" s="592"/>
      <c r="Y537" s="590"/>
      <c r="Z537" s="593"/>
      <c r="AA537" s="589">
        <v>9.7173074997496744</v>
      </c>
      <c r="AB537" s="592">
        <v>-0.11670706624319038</v>
      </c>
      <c r="AC537" s="590">
        <v>11.361492867843419</v>
      </c>
      <c r="AD537" s="592">
        <v>2.3684892962401118</v>
      </c>
      <c r="AE537" s="590">
        <v>10.173776242744253</v>
      </c>
      <c r="AF537" s="593">
        <v>0.57122854065842255</v>
      </c>
      <c r="AG537" s="589"/>
      <c r="AH537" s="592"/>
      <c r="AI537" s="590"/>
      <c r="AJ537" s="592"/>
      <c r="AK537" s="590"/>
      <c r="AL537" s="593"/>
      <c r="AM537" s="589">
        <v>3.4058154235145386</v>
      </c>
      <c r="AN537" s="593">
        <v>8.8632369451939752E-2</v>
      </c>
      <c r="AO537" s="589">
        <v>7.8186304750154223</v>
      </c>
      <c r="AP537" s="592">
        <v>-0.72302347676974765</v>
      </c>
      <c r="AQ537" s="590">
        <v>15.892542101042501</v>
      </c>
      <c r="AR537" s="592">
        <v>-3.2097171141774758</v>
      </c>
      <c r="AS537" s="590">
        <v>10.061483626642906</v>
      </c>
      <c r="AT537" s="593">
        <v>-0.63691365359021823</v>
      </c>
    </row>
    <row r="538" spans="2:46" s="4" customFormat="1" ht="15" hidden="1" customHeight="1" outlineLevel="1" x14ac:dyDescent="0.25">
      <c r="B538" s="83" t="s">
        <v>125</v>
      </c>
      <c r="C538" s="589">
        <v>8.7585930899550899</v>
      </c>
      <c r="D538" s="592">
        <v>-0.41223856075636256</v>
      </c>
      <c r="E538" s="590">
        <v>11.67019874264855</v>
      </c>
      <c r="F538" s="592">
        <v>-0.1703623689542475</v>
      </c>
      <c r="G538" s="590">
        <v>9.8328765842024044</v>
      </c>
      <c r="H538" s="593">
        <v>-0.27049307342183226</v>
      </c>
      <c r="I538" s="589">
        <v>10.230881571959639</v>
      </c>
      <c r="J538" s="592">
        <v>-1.7993003803393535</v>
      </c>
      <c r="K538" s="590">
        <v>11.847363552266421</v>
      </c>
      <c r="L538" s="592">
        <v>9.9222749093391016E-2</v>
      </c>
      <c r="M538" s="590">
        <v>11.163413195517231</v>
      </c>
      <c r="N538" s="593">
        <v>-0.69809599602259809</v>
      </c>
      <c r="O538" s="589"/>
      <c r="P538" s="592"/>
      <c r="Q538" s="590"/>
      <c r="R538" s="592"/>
      <c r="S538" s="590"/>
      <c r="T538" s="593"/>
      <c r="U538" s="589"/>
      <c r="V538" s="592"/>
      <c r="W538" s="590"/>
      <c r="X538" s="592"/>
      <c r="Y538" s="590"/>
      <c r="Z538" s="593"/>
      <c r="AA538" s="589">
        <v>9.6375231852021237</v>
      </c>
      <c r="AB538" s="592">
        <v>-0.20664002581422913</v>
      </c>
      <c r="AC538" s="590">
        <v>10.892638215891179</v>
      </c>
      <c r="AD538" s="592">
        <v>-0.39005252258291279</v>
      </c>
      <c r="AE538" s="590">
        <v>10.018128385794711</v>
      </c>
      <c r="AF538" s="593">
        <v>-0.22481681581135149</v>
      </c>
      <c r="AG538" s="589"/>
      <c r="AH538" s="592"/>
      <c r="AI538" s="590"/>
      <c r="AJ538" s="592"/>
      <c r="AK538" s="590"/>
      <c r="AL538" s="593"/>
      <c r="AM538" s="589">
        <v>3.7102447194565924</v>
      </c>
      <c r="AN538" s="593">
        <v>0.18551195130325659</v>
      </c>
      <c r="AO538" s="589">
        <v>10.420571428571428</v>
      </c>
      <c r="AP538" s="592">
        <v>0.69925534308211468</v>
      </c>
      <c r="AQ538" s="590">
        <v>14.249656121045392</v>
      </c>
      <c r="AR538" s="592">
        <v>-4.8395457568888798</v>
      </c>
      <c r="AS538" s="590">
        <v>11.785486638882078</v>
      </c>
      <c r="AT538" s="593">
        <v>-9.4842294249279036E-2</v>
      </c>
    </row>
    <row r="539" spans="2:46" s="4" customFormat="1" ht="15.75" collapsed="1" x14ac:dyDescent="0.25">
      <c r="B539" s="106">
        <v>1979</v>
      </c>
      <c r="C539" s="594">
        <v>8.7856601692079099</v>
      </c>
      <c r="D539" s="599">
        <v>-6.6544043171781198E-2</v>
      </c>
      <c r="E539" s="596">
        <v>11.875907458917757</v>
      </c>
      <c r="F539" s="599">
        <v>4.7910111240765829E-2</v>
      </c>
      <c r="G539" s="596">
        <v>9.7329870636446305</v>
      </c>
      <c r="H539" s="600">
        <v>-9.8803408363146161E-3</v>
      </c>
      <c r="I539" s="594">
        <v>10.443759613150236</v>
      </c>
      <c r="J539" s="599">
        <v>-1.1910469586508299</v>
      </c>
      <c r="K539" s="596">
        <v>13.319457162311286</v>
      </c>
      <c r="L539" s="599">
        <v>0.75354111508784882</v>
      </c>
      <c r="M539" s="596">
        <v>11.839108417401013</v>
      </c>
      <c r="N539" s="600">
        <v>-0.32198623211933253</v>
      </c>
      <c r="O539" s="594"/>
      <c r="P539" s="599"/>
      <c r="Q539" s="596"/>
      <c r="R539" s="599"/>
      <c r="S539" s="596"/>
      <c r="T539" s="600"/>
      <c r="U539" s="594"/>
      <c r="V539" s="599"/>
      <c r="W539" s="596"/>
      <c r="X539" s="599"/>
      <c r="Y539" s="596"/>
      <c r="Z539" s="600"/>
      <c r="AA539" s="594">
        <v>9.687584193581813</v>
      </c>
      <c r="AB539" s="599">
        <v>4.0016591842318761E-2</v>
      </c>
      <c r="AC539" s="596">
        <v>10.292223434127775</v>
      </c>
      <c r="AD539" s="599">
        <v>1.0932467493470099E-2</v>
      </c>
      <c r="AE539" s="596">
        <v>9.8556394217062682</v>
      </c>
      <c r="AF539" s="600">
        <v>6.0592913314078345E-2</v>
      </c>
      <c r="AG539" s="594"/>
      <c r="AH539" s="599"/>
      <c r="AI539" s="596"/>
      <c r="AJ539" s="599"/>
      <c r="AK539" s="596"/>
      <c r="AL539" s="600"/>
      <c r="AM539" s="594">
        <v>2.9385548579333829</v>
      </c>
      <c r="AN539" s="600">
        <v>9.8910706115073133E-2</v>
      </c>
      <c r="AO539" s="594">
        <v>9.3331848304282445</v>
      </c>
      <c r="AP539" s="599">
        <v>0.10028136690576872</v>
      </c>
      <c r="AQ539" s="596">
        <v>13.641395908543924</v>
      </c>
      <c r="AR539" s="599">
        <v>-5.9874916145046306</v>
      </c>
      <c r="AS539" s="596">
        <v>10.648821151577279</v>
      </c>
      <c r="AT539" s="600">
        <v>-0.98156864289472701</v>
      </c>
    </row>
    <row r="540" spans="2:46" s="4" customFormat="1" ht="15" hidden="1" customHeight="1" outlineLevel="1" x14ac:dyDescent="0.25">
      <c r="B540" s="83" t="s">
        <v>126</v>
      </c>
      <c r="C540" s="589">
        <v>9.5129736948796833</v>
      </c>
      <c r="D540" s="584"/>
      <c r="E540" s="590">
        <v>12.06492520312856</v>
      </c>
      <c r="F540" s="584"/>
      <c r="G540" s="590">
        <v>10.330196402661933</v>
      </c>
      <c r="H540" s="591"/>
      <c r="I540" s="589">
        <v>12.144600175197096</v>
      </c>
      <c r="J540" s="584"/>
      <c r="K540" s="590">
        <v>12.346132886187382</v>
      </c>
      <c r="L540" s="584"/>
      <c r="M540" s="590">
        <v>12.26528102015714</v>
      </c>
      <c r="N540" s="591"/>
      <c r="O540" s="601"/>
      <c r="P540" s="584"/>
      <c r="Q540" s="584"/>
      <c r="R540" s="584"/>
      <c r="S540" s="584"/>
      <c r="T540" s="591"/>
      <c r="U540" s="601"/>
      <c r="V540" s="584"/>
      <c r="W540" s="584"/>
      <c r="X540" s="584"/>
      <c r="Y540" s="584"/>
      <c r="Z540" s="591"/>
      <c r="AA540" s="589">
        <v>10.227936968217024</v>
      </c>
      <c r="AB540" s="584"/>
      <c r="AC540" s="590">
        <v>10.583086155756364</v>
      </c>
      <c r="AD540" s="584"/>
      <c r="AE540" s="590">
        <v>10.304879324516177</v>
      </c>
      <c r="AF540" s="591"/>
      <c r="AG540" s="601"/>
      <c r="AH540" s="584"/>
      <c r="AI540" s="584"/>
      <c r="AJ540" s="584"/>
      <c r="AK540" s="584"/>
      <c r="AL540" s="591"/>
      <c r="AM540" s="589">
        <v>3.5295444294091114</v>
      </c>
      <c r="AN540" s="591"/>
      <c r="AO540" s="589">
        <v>11.75020341741253</v>
      </c>
      <c r="AP540" s="584"/>
      <c r="AQ540" s="590">
        <v>23.840140023337224</v>
      </c>
      <c r="AR540" s="584"/>
      <c r="AS540" s="590">
        <v>14.875716440422323</v>
      </c>
      <c r="AT540" s="591"/>
    </row>
    <row r="541" spans="2:46" s="4" customFormat="1" ht="15" hidden="1" customHeight="1" outlineLevel="1" x14ac:dyDescent="0.25">
      <c r="B541" s="83" t="s">
        <v>127</v>
      </c>
      <c r="C541" s="589">
        <v>9.26199691856751</v>
      </c>
      <c r="D541" s="592"/>
      <c r="E541" s="590">
        <v>12.285781350859692</v>
      </c>
      <c r="F541" s="592"/>
      <c r="G541" s="590">
        <v>10.166676908221042</v>
      </c>
      <c r="H541" s="593"/>
      <c r="I541" s="589">
        <v>11.821704297159505</v>
      </c>
      <c r="J541" s="592"/>
      <c r="K541" s="590">
        <v>12.447536231884058</v>
      </c>
      <c r="L541" s="592"/>
      <c r="M541" s="590">
        <v>12.197966889340691</v>
      </c>
      <c r="N541" s="593"/>
      <c r="O541" s="602"/>
      <c r="P541" s="592"/>
      <c r="Q541" s="592"/>
      <c r="R541" s="592"/>
      <c r="S541" s="592"/>
      <c r="T541" s="593"/>
      <c r="U541" s="602"/>
      <c r="V541" s="592"/>
      <c r="W541" s="592"/>
      <c r="X541" s="592"/>
      <c r="Y541" s="592"/>
      <c r="Z541" s="593"/>
      <c r="AA541" s="589">
        <v>10.240189822938268</v>
      </c>
      <c r="AB541" s="592"/>
      <c r="AC541" s="590">
        <v>10.836574037628907</v>
      </c>
      <c r="AD541" s="592"/>
      <c r="AE541" s="590">
        <v>10.36071911542439</v>
      </c>
      <c r="AF541" s="593"/>
      <c r="AG541" s="602"/>
      <c r="AH541" s="592"/>
      <c r="AI541" s="592"/>
      <c r="AJ541" s="592"/>
      <c r="AK541" s="592"/>
      <c r="AL541" s="593"/>
      <c r="AM541" s="589">
        <v>3.2887194898482739</v>
      </c>
      <c r="AN541" s="593"/>
      <c r="AO541" s="589">
        <v>11.327734711455642</v>
      </c>
      <c r="AP541" s="592"/>
      <c r="AQ541" s="590">
        <v>23.709774436090225</v>
      </c>
      <c r="AR541" s="592"/>
      <c r="AS541" s="590">
        <v>14.084365584198192</v>
      </c>
      <c r="AT541" s="593"/>
    </row>
    <row r="542" spans="2:46" s="4" customFormat="1" ht="15" hidden="1" customHeight="1" outlineLevel="1" x14ac:dyDescent="0.25">
      <c r="B542" s="83" t="s">
        <v>128</v>
      </c>
      <c r="C542" s="589">
        <v>8.8627493920079292</v>
      </c>
      <c r="D542" s="592"/>
      <c r="E542" s="590">
        <v>11.247411929289076</v>
      </c>
      <c r="F542" s="592"/>
      <c r="G542" s="590">
        <v>9.6063723468384143</v>
      </c>
      <c r="H542" s="593"/>
      <c r="I542" s="589">
        <v>10.973042063676505</v>
      </c>
      <c r="J542" s="592"/>
      <c r="K542" s="590">
        <v>11.000547091995623</v>
      </c>
      <c r="L542" s="592"/>
      <c r="M542" s="590">
        <v>10.98899301996388</v>
      </c>
      <c r="N542" s="593"/>
      <c r="O542" s="602"/>
      <c r="P542" s="592"/>
      <c r="Q542" s="592"/>
      <c r="R542" s="592"/>
      <c r="S542" s="592"/>
      <c r="T542" s="593"/>
      <c r="U542" s="602"/>
      <c r="V542" s="592"/>
      <c r="W542" s="592"/>
      <c r="X542" s="592"/>
      <c r="Y542" s="592"/>
      <c r="Z542" s="593"/>
      <c r="AA542" s="589">
        <v>9.6168908339778536</v>
      </c>
      <c r="AB542" s="592"/>
      <c r="AC542" s="590">
        <v>10.737768391411475</v>
      </c>
      <c r="AD542" s="592"/>
      <c r="AE542" s="590">
        <v>9.8537699357295878</v>
      </c>
      <c r="AF542" s="593"/>
      <c r="AG542" s="602"/>
      <c r="AH542" s="592"/>
      <c r="AI542" s="592"/>
      <c r="AJ542" s="592"/>
      <c r="AK542" s="592"/>
      <c r="AL542" s="593"/>
      <c r="AM542" s="589">
        <v>3.5288211753141896</v>
      </c>
      <c r="AN542" s="593"/>
      <c r="AO542" s="589">
        <v>10.896445131375579</v>
      </c>
      <c r="AP542" s="592"/>
      <c r="AQ542" s="590">
        <v>19.031279620853081</v>
      </c>
      <c r="AR542" s="592"/>
      <c r="AS542" s="590">
        <v>13.252264617073839</v>
      </c>
      <c r="AT542" s="593"/>
    </row>
    <row r="543" spans="2:46" s="4" customFormat="1" ht="15" hidden="1" customHeight="1" outlineLevel="1" x14ac:dyDescent="0.25">
      <c r="B543" s="83" t="s">
        <v>129</v>
      </c>
      <c r="C543" s="589">
        <v>8.5427008953870569</v>
      </c>
      <c r="D543" s="592"/>
      <c r="E543" s="590">
        <v>12.921752034896794</v>
      </c>
      <c r="F543" s="592"/>
      <c r="G543" s="590">
        <v>9.5917841867680806</v>
      </c>
      <c r="H543" s="593"/>
      <c r="I543" s="589">
        <v>11.78102253032929</v>
      </c>
      <c r="J543" s="592"/>
      <c r="K543" s="590">
        <v>12.802208981252726</v>
      </c>
      <c r="L543" s="592"/>
      <c r="M543" s="590">
        <v>12.336455616156826</v>
      </c>
      <c r="N543" s="593"/>
      <c r="O543" s="602"/>
      <c r="P543" s="592"/>
      <c r="Q543" s="592"/>
      <c r="R543" s="592"/>
      <c r="S543" s="592"/>
      <c r="T543" s="593"/>
      <c r="U543" s="602"/>
      <c r="V543" s="592"/>
      <c r="W543" s="592"/>
      <c r="X543" s="592"/>
      <c r="Y543" s="592"/>
      <c r="Z543" s="593"/>
      <c r="AA543" s="589">
        <v>9.2416787912702851</v>
      </c>
      <c r="AB543" s="592"/>
      <c r="AC543" s="590">
        <v>12.64655625657203</v>
      </c>
      <c r="AD543" s="592"/>
      <c r="AE543" s="590">
        <v>9.7371420920758176</v>
      </c>
      <c r="AF543" s="593"/>
      <c r="AG543" s="602"/>
      <c r="AH543" s="592"/>
      <c r="AI543" s="592"/>
      <c r="AJ543" s="592"/>
      <c r="AK543" s="592"/>
      <c r="AL543" s="593"/>
      <c r="AM543" s="589">
        <v>3.4685275533871871</v>
      </c>
      <c r="AN543" s="593"/>
      <c r="AO543" s="589">
        <v>8.8876508820798517</v>
      </c>
      <c r="AP543" s="592"/>
      <c r="AQ543" s="590">
        <v>11.3713298791019</v>
      </c>
      <c r="AR543" s="592"/>
      <c r="AS543" s="590">
        <v>9.4138309549945109</v>
      </c>
      <c r="AT543" s="593"/>
    </row>
    <row r="544" spans="2:46" s="4" customFormat="1" ht="15" hidden="1" customHeight="1" outlineLevel="1" x14ac:dyDescent="0.25">
      <c r="B544" s="83" t="s">
        <v>152</v>
      </c>
      <c r="C544" s="589">
        <v>8.6238421520111661</v>
      </c>
      <c r="D544" s="592"/>
      <c r="E544" s="590">
        <v>13.367057702614185</v>
      </c>
      <c r="F544" s="592"/>
      <c r="G544" s="590">
        <v>9.6214852018386541</v>
      </c>
      <c r="H544" s="593"/>
      <c r="I544" s="589">
        <v>12.961708232178328</v>
      </c>
      <c r="J544" s="592"/>
      <c r="K544" s="590">
        <v>15.484287886467309</v>
      </c>
      <c r="L544" s="592"/>
      <c r="M544" s="590">
        <v>14.135956116550666</v>
      </c>
      <c r="N544" s="593"/>
      <c r="O544" s="602"/>
      <c r="P544" s="592"/>
      <c r="Q544" s="592"/>
      <c r="R544" s="592"/>
      <c r="S544" s="592"/>
      <c r="T544" s="593"/>
      <c r="U544" s="602"/>
      <c r="V544" s="592"/>
      <c r="W544" s="592"/>
      <c r="X544" s="592"/>
      <c r="Y544" s="592"/>
      <c r="Z544" s="593"/>
      <c r="AA544" s="589">
        <v>9.2948226270373926</v>
      </c>
      <c r="AB544" s="592"/>
      <c r="AC544" s="590">
        <v>10.651013110846245</v>
      </c>
      <c r="AD544" s="592"/>
      <c r="AE544" s="590">
        <v>9.5218918379564954</v>
      </c>
      <c r="AF544" s="593"/>
      <c r="AG544" s="602"/>
      <c r="AH544" s="592"/>
      <c r="AI544" s="592"/>
      <c r="AJ544" s="592"/>
      <c r="AK544" s="592"/>
      <c r="AL544" s="593"/>
      <c r="AM544" s="589">
        <v>3.2338060224089635</v>
      </c>
      <c r="AN544" s="593"/>
      <c r="AO544" s="589">
        <v>8.9382716049382722</v>
      </c>
      <c r="AP544" s="592"/>
      <c r="AQ544" s="590">
        <v>19.666666666666668</v>
      </c>
      <c r="AR544" s="592"/>
      <c r="AS544" s="590">
        <v>10.674796747967479</v>
      </c>
      <c r="AT544" s="593"/>
    </row>
    <row r="545" spans="2:46" s="4" customFormat="1" ht="15" hidden="1" customHeight="1" outlineLevel="1" x14ac:dyDescent="0.25">
      <c r="B545" s="83" t="s">
        <v>132</v>
      </c>
      <c r="C545" s="589">
        <v>8.9046698704554945</v>
      </c>
      <c r="D545" s="592"/>
      <c r="E545" s="590">
        <v>11.377595242894579</v>
      </c>
      <c r="F545" s="592"/>
      <c r="G545" s="590">
        <v>9.5397018479217355</v>
      </c>
      <c r="H545" s="593"/>
      <c r="I545" s="589">
        <v>14.230602900025438</v>
      </c>
      <c r="J545" s="592"/>
      <c r="K545" s="590">
        <v>12.426724137931034</v>
      </c>
      <c r="L545" s="592"/>
      <c r="M545" s="590">
        <v>13.327174603174603</v>
      </c>
      <c r="N545" s="593"/>
      <c r="O545" s="602"/>
      <c r="P545" s="592"/>
      <c r="Q545" s="592"/>
      <c r="R545" s="592"/>
      <c r="S545" s="592"/>
      <c r="T545" s="593"/>
      <c r="U545" s="602"/>
      <c r="V545" s="592"/>
      <c r="W545" s="592"/>
      <c r="X545" s="592"/>
      <c r="Y545" s="592"/>
      <c r="Z545" s="593"/>
      <c r="AA545" s="589">
        <v>9.8721188978324772</v>
      </c>
      <c r="AB545" s="592"/>
      <c r="AC545" s="590">
        <v>10.162263167043282</v>
      </c>
      <c r="AD545" s="592"/>
      <c r="AE545" s="590">
        <v>9.9418039117456747</v>
      </c>
      <c r="AF545" s="593"/>
      <c r="AG545" s="602"/>
      <c r="AH545" s="592"/>
      <c r="AI545" s="592"/>
      <c r="AJ545" s="592"/>
      <c r="AK545" s="592"/>
      <c r="AL545" s="593"/>
      <c r="AM545" s="589">
        <v>3.2490430816841762</v>
      </c>
      <c r="AN545" s="593"/>
      <c r="AO545" s="589">
        <v>7.2719522591645358</v>
      </c>
      <c r="AP545" s="592"/>
      <c r="AQ545" s="590">
        <v>15.449101796407186</v>
      </c>
      <c r="AR545" s="592"/>
      <c r="AS545" s="590">
        <v>8.2910447761194028</v>
      </c>
      <c r="AT545" s="593"/>
    </row>
    <row r="546" spans="2:46" s="4" customFormat="1" ht="15" hidden="1" customHeight="1" outlineLevel="1" x14ac:dyDescent="0.25">
      <c r="B546" s="83" t="s">
        <v>133</v>
      </c>
      <c r="C546" s="589">
        <v>8.2685427384863317</v>
      </c>
      <c r="D546" s="592"/>
      <c r="E546" s="590">
        <v>11.655091720910216</v>
      </c>
      <c r="F546" s="592"/>
      <c r="G546" s="590">
        <v>9.336956798452178</v>
      </c>
      <c r="H546" s="593"/>
      <c r="I546" s="589">
        <v>8.6144136210186417</v>
      </c>
      <c r="J546" s="592"/>
      <c r="K546" s="590">
        <v>13.193812154696133</v>
      </c>
      <c r="L546" s="592"/>
      <c r="M546" s="590">
        <v>11.227006240938032</v>
      </c>
      <c r="N546" s="593"/>
      <c r="O546" s="602"/>
      <c r="P546" s="592"/>
      <c r="Q546" s="592"/>
      <c r="R546" s="592"/>
      <c r="S546" s="592"/>
      <c r="T546" s="593"/>
      <c r="U546" s="602"/>
      <c r="V546" s="592"/>
      <c r="W546" s="592"/>
      <c r="X546" s="592"/>
      <c r="Y546" s="592"/>
      <c r="Z546" s="593"/>
      <c r="AA546" s="589">
        <v>9.5698883252647207</v>
      </c>
      <c r="AB546" s="592"/>
      <c r="AC546" s="590">
        <v>9.5906572093538731</v>
      </c>
      <c r="AD546" s="592"/>
      <c r="AE546" s="590">
        <v>9.5752507404174949</v>
      </c>
      <c r="AF546" s="593"/>
      <c r="AG546" s="602"/>
      <c r="AH546" s="592"/>
      <c r="AI546" s="592"/>
      <c r="AJ546" s="592"/>
      <c r="AK546" s="592"/>
      <c r="AL546" s="593"/>
      <c r="AM546" s="589">
        <v>3.6020278833967048</v>
      </c>
      <c r="AN546" s="593"/>
      <c r="AO546" s="589">
        <v>6.5625</v>
      </c>
      <c r="AP546" s="592"/>
      <c r="AQ546" s="590">
        <v>17.895104895104897</v>
      </c>
      <c r="AR546" s="592"/>
      <c r="AS546" s="590">
        <v>9.4450373532550689</v>
      </c>
      <c r="AT546" s="593"/>
    </row>
    <row r="547" spans="2:46" s="4" customFormat="1" ht="15" hidden="1" customHeight="1" outlineLevel="1" x14ac:dyDescent="0.25">
      <c r="B547" s="83" t="s">
        <v>134</v>
      </c>
      <c r="C547" s="589">
        <v>8.8569316364751494</v>
      </c>
      <c r="D547" s="592"/>
      <c r="E547" s="590">
        <v>12.83326009976996</v>
      </c>
      <c r="F547" s="592"/>
      <c r="G547" s="590">
        <v>10.040363090888111</v>
      </c>
      <c r="H547" s="593"/>
      <c r="I547" s="589">
        <v>12.301780315754115</v>
      </c>
      <c r="J547" s="592"/>
      <c r="K547" s="590">
        <v>15.125957012419894</v>
      </c>
      <c r="L547" s="592"/>
      <c r="M547" s="590">
        <v>13.833200073805276</v>
      </c>
      <c r="N547" s="593"/>
      <c r="O547" s="602"/>
      <c r="P547" s="592"/>
      <c r="Q547" s="592"/>
      <c r="R547" s="592"/>
      <c r="S547" s="592"/>
      <c r="T547" s="593"/>
      <c r="U547" s="602"/>
      <c r="V547" s="592"/>
      <c r="W547" s="592"/>
      <c r="X547" s="592"/>
      <c r="Y547" s="592"/>
      <c r="Z547" s="593"/>
      <c r="AA547" s="589">
        <v>9.3930604863018292</v>
      </c>
      <c r="AB547" s="592"/>
      <c r="AC547" s="590">
        <v>10.054021366659947</v>
      </c>
      <c r="AD547" s="592"/>
      <c r="AE547" s="590">
        <v>9.5579185520361989</v>
      </c>
      <c r="AF547" s="593"/>
      <c r="AG547" s="602"/>
      <c r="AH547" s="592"/>
      <c r="AI547" s="592"/>
      <c r="AJ547" s="592"/>
      <c r="AK547" s="592"/>
      <c r="AL547" s="593"/>
      <c r="AM547" s="589">
        <v>3.6070393667396989</v>
      </c>
      <c r="AN547" s="593"/>
      <c r="AO547" s="589">
        <v>7.7874649859943981</v>
      </c>
      <c r="AP547" s="592"/>
      <c r="AQ547" s="590">
        <v>23.754385964912281</v>
      </c>
      <c r="AR547" s="592"/>
      <c r="AS547" s="590">
        <v>11.652070063694268</v>
      </c>
      <c r="AT547" s="593"/>
    </row>
    <row r="548" spans="2:46" s="4" customFormat="1" ht="15" hidden="1" customHeight="1" outlineLevel="1" x14ac:dyDescent="0.25">
      <c r="B548" s="83" t="s">
        <v>135</v>
      </c>
      <c r="C548" s="589">
        <v>8.636146641413486</v>
      </c>
      <c r="D548" s="592"/>
      <c r="E548" s="590">
        <v>11.912857185963006</v>
      </c>
      <c r="F548" s="592"/>
      <c r="G548" s="590">
        <v>9.621326898128407</v>
      </c>
      <c r="H548" s="593"/>
      <c r="I548" s="589">
        <v>11.119796400654426</v>
      </c>
      <c r="J548" s="592"/>
      <c r="K548" s="590">
        <v>13.568976433345059</v>
      </c>
      <c r="L548" s="592"/>
      <c r="M548" s="590">
        <v>12.500416385771503</v>
      </c>
      <c r="N548" s="593"/>
      <c r="O548" s="602"/>
      <c r="P548" s="592"/>
      <c r="Q548" s="592"/>
      <c r="R548" s="592"/>
      <c r="S548" s="592"/>
      <c r="T548" s="593"/>
      <c r="U548" s="602"/>
      <c r="V548" s="592"/>
      <c r="W548" s="592"/>
      <c r="X548" s="592"/>
      <c r="Y548" s="592"/>
      <c r="Z548" s="593"/>
      <c r="AA548" s="589">
        <v>9.7254001419222575</v>
      </c>
      <c r="AB548" s="592"/>
      <c r="AC548" s="590">
        <v>10.112277423609585</v>
      </c>
      <c r="AD548" s="592"/>
      <c r="AE548" s="590">
        <v>9.827530176415971</v>
      </c>
      <c r="AF548" s="593"/>
      <c r="AG548" s="602"/>
      <c r="AH548" s="592"/>
      <c r="AI548" s="592"/>
      <c r="AJ548" s="592"/>
      <c r="AK548" s="592"/>
      <c r="AL548" s="593"/>
      <c r="AM548" s="589">
        <v>3.405917739227756</v>
      </c>
      <c r="AN548" s="593"/>
      <c r="AO548" s="589">
        <v>7.2180339985218032</v>
      </c>
      <c r="AP548" s="592"/>
      <c r="AQ548" s="590">
        <v>21.842956120092378</v>
      </c>
      <c r="AR548" s="592"/>
      <c r="AS548" s="590">
        <v>10.763717805151176</v>
      </c>
      <c r="AT548" s="593"/>
    </row>
    <row r="549" spans="2:46" s="4" customFormat="1" ht="15" hidden="1" customHeight="1" outlineLevel="1" x14ac:dyDescent="0.25">
      <c r="B549" s="83" t="s">
        <v>153</v>
      </c>
      <c r="C549" s="589">
        <v>8.4843171702974942</v>
      </c>
      <c r="D549" s="592"/>
      <c r="E549" s="590">
        <v>11.161032178356827</v>
      </c>
      <c r="F549" s="592"/>
      <c r="G549" s="590">
        <v>9.2721953154701886</v>
      </c>
      <c r="H549" s="593"/>
      <c r="I549" s="589">
        <v>12.113870898868408</v>
      </c>
      <c r="J549" s="592"/>
      <c r="K549" s="590">
        <v>12.173740738613521</v>
      </c>
      <c r="L549" s="592"/>
      <c r="M549" s="590">
        <v>12.147002733456233</v>
      </c>
      <c r="N549" s="593"/>
      <c r="O549" s="602"/>
      <c r="P549" s="592"/>
      <c r="Q549" s="592"/>
      <c r="R549" s="592"/>
      <c r="S549" s="592"/>
      <c r="T549" s="593"/>
      <c r="U549" s="602"/>
      <c r="V549" s="592"/>
      <c r="W549" s="592"/>
      <c r="X549" s="592"/>
      <c r="Y549" s="592"/>
      <c r="Z549" s="593"/>
      <c r="AA549" s="589">
        <v>8.9508418358149768</v>
      </c>
      <c r="AB549" s="592"/>
      <c r="AC549" s="590">
        <v>9.6503966186092285</v>
      </c>
      <c r="AD549" s="592"/>
      <c r="AE549" s="590">
        <v>9.1169289985566024</v>
      </c>
      <c r="AF549" s="593"/>
      <c r="AG549" s="602"/>
      <c r="AH549" s="592"/>
      <c r="AI549" s="592"/>
      <c r="AJ549" s="592"/>
      <c r="AK549" s="592"/>
      <c r="AL549" s="593"/>
      <c r="AM549" s="589">
        <v>3.2754700793594052</v>
      </c>
      <c r="AN549" s="593"/>
      <c r="AO549" s="589">
        <v>9.6935112747353891</v>
      </c>
      <c r="AP549" s="592"/>
      <c r="AQ549" s="590">
        <v>15.34609250398724</v>
      </c>
      <c r="AR549" s="592"/>
      <c r="AS549" s="590">
        <v>10.959285714285715</v>
      </c>
      <c r="AT549" s="593"/>
    </row>
    <row r="550" spans="2:46" s="4" customFormat="1" ht="15" hidden="1" customHeight="1" outlineLevel="1" x14ac:dyDescent="0.25">
      <c r="B550" s="83" t="s">
        <v>124</v>
      </c>
      <c r="C550" s="589">
        <v>8.9925168487102027</v>
      </c>
      <c r="D550" s="592"/>
      <c r="E550" s="590">
        <v>10.525506129926253</v>
      </c>
      <c r="F550" s="592"/>
      <c r="G550" s="590">
        <v>9.4999222624729853</v>
      </c>
      <c r="H550" s="593"/>
      <c r="I550" s="589">
        <v>11.050532394874571</v>
      </c>
      <c r="J550" s="592"/>
      <c r="K550" s="590">
        <v>11.401153369554857</v>
      </c>
      <c r="L550" s="592"/>
      <c r="M550" s="590">
        <v>11.246164073926339</v>
      </c>
      <c r="N550" s="593"/>
      <c r="O550" s="602"/>
      <c r="P550" s="592"/>
      <c r="Q550" s="592"/>
      <c r="R550" s="592"/>
      <c r="S550" s="592"/>
      <c r="T550" s="593"/>
      <c r="U550" s="602"/>
      <c r="V550" s="592"/>
      <c r="W550" s="592"/>
      <c r="X550" s="592"/>
      <c r="Y550" s="592"/>
      <c r="Z550" s="593"/>
      <c r="AA550" s="589">
        <v>9.8340145659928648</v>
      </c>
      <c r="AB550" s="592"/>
      <c r="AC550" s="590">
        <v>8.9930035716033068</v>
      </c>
      <c r="AD550" s="592"/>
      <c r="AE550" s="590">
        <v>9.6025477020858307</v>
      </c>
      <c r="AF550" s="593"/>
      <c r="AG550" s="602"/>
      <c r="AH550" s="592"/>
      <c r="AI550" s="592"/>
      <c r="AJ550" s="592"/>
      <c r="AK550" s="592"/>
      <c r="AL550" s="593"/>
      <c r="AM550" s="589">
        <v>3.3171830540625988</v>
      </c>
      <c r="AN550" s="593"/>
      <c r="AO550" s="589">
        <v>8.54165395178517</v>
      </c>
      <c r="AP550" s="592"/>
      <c r="AQ550" s="590">
        <v>19.102259215219977</v>
      </c>
      <c r="AR550" s="592"/>
      <c r="AS550" s="590">
        <v>10.698397280233124</v>
      </c>
      <c r="AT550" s="593"/>
    </row>
    <row r="551" spans="2:46" s="4" customFormat="1" ht="15" hidden="1" customHeight="1" outlineLevel="1" x14ac:dyDescent="0.25">
      <c r="B551" s="83" t="s">
        <v>125</v>
      </c>
      <c r="C551" s="589">
        <v>9.1708316507114525</v>
      </c>
      <c r="D551" s="592"/>
      <c r="E551" s="590">
        <v>11.840561111602797</v>
      </c>
      <c r="F551" s="592"/>
      <c r="G551" s="590">
        <v>10.103369657624237</v>
      </c>
      <c r="H551" s="593"/>
      <c r="I551" s="589">
        <v>12.030181952298992</v>
      </c>
      <c r="J551" s="592"/>
      <c r="K551" s="590">
        <v>11.74814080317303</v>
      </c>
      <c r="L551" s="592"/>
      <c r="M551" s="590">
        <v>11.861509191539829</v>
      </c>
      <c r="N551" s="593"/>
      <c r="O551" s="602"/>
      <c r="P551" s="592"/>
      <c r="Q551" s="592"/>
      <c r="R551" s="592"/>
      <c r="S551" s="592"/>
      <c r="T551" s="593"/>
      <c r="U551" s="602"/>
      <c r="V551" s="592"/>
      <c r="W551" s="592"/>
      <c r="X551" s="592"/>
      <c r="Y551" s="592"/>
      <c r="Z551" s="593"/>
      <c r="AA551" s="589">
        <v>9.8441632110163528</v>
      </c>
      <c r="AB551" s="592"/>
      <c r="AC551" s="590">
        <v>11.282690738474091</v>
      </c>
      <c r="AD551" s="592"/>
      <c r="AE551" s="590">
        <v>10.242945201606062</v>
      </c>
      <c r="AF551" s="593"/>
      <c r="AG551" s="602"/>
      <c r="AH551" s="592"/>
      <c r="AI551" s="592"/>
      <c r="AJ551" s="592"/>
      <c r="AK551" s="592"/>
      <c r="AL551" s="593"/>
      <c r="AM551" s="589">
        <v>3.5247327681533358</v>
      </c>
      <c r="AN551" s="593"/>
      <c r="AO551" s="589">
        <v>9.7213160854893133</v>
      </c>
      <c r="AP551" s="592"/>
      <c r="AQ551" s="590">
        <v>19.089201877934272</v>
      </c>
      <c r="AR551" s="592"/>
      <c r="AS551" s="590">
        <v>11.880328933131358</v>
      </c>
      <c r="AT551" s="593"/>
    </row>
    <row r="552" spans="2:46" s="4" customFormat="1" ht="15.75" collapsed="1" x14ac:dyDescent="0.25">
      <c r="B552" s="106">
        <v>1978</v>
      </c>
      <c r="C552" s="594">
        <v>8.8522042123796911</v>
      </c>
      <c r="D552" s="599"/>
      <c r="E552" s="596">
        <v>11.827997347676991</v>
      </c>
      <c r="F552" s="599"/>
      <c r="G552" s="596">
        <v>9.7428674044809451</v>
      </c>
      <c r="H552" s="600"/>
      <c r="I552" s="594">
        <v>11.634806571801066</v>
      </c>
      <c r="J552" s="599"/>
      <c r="K552" s="596">
        <v>12.565916047223437</v>
      </c>
      <c r="L552" s="599"/>
      <c r="M552" s="596">
        <v>12.161094649520345</v>
      </c>
      <c r="N552" s="600"/>
      <c r="O552" s="594"/>
      <c r="P552" s="599"/>
      <c r="Q552" s="596"/>
      <c r="R552" s="599"/>
      <c r="S552" s="596"/>
      <c r="T552" s="600"/>
      <c r="U552" s="594"/>
      <c r="V552" s="599"/>
      <c r="W552" s="596"/>
      <c r="X552" s="599"/>
      <c r="Y552" s="596"/>
      <c r="Z552" s="600"/>
      <c r="AA552" s="594">
        <v>9.6475676017394942</v>
      </c>
      <c r="AB552" s="599"/>
      <c r="AC552" s="596">
        <v>10.281290966634305</v>
      </c>
      <c r="AD552" s="599"/>
      <c r="AE552" s="596">
        <v>9.7950465083921898</v>
      </c>
      <c r="AF552" s="600"/>
      <c r="AG552" s="594"/>
      <c r="AH552" s="599"/>
      <c r="AI552" s="596"/>
      <c r="AJ552" s="599"/>
      <c r="AK552" s="596"/>
      <c r="AL552" s="600"/>
      <c r="AM552" s="594">
        <v>2.8396441518183098</v>
      </c>
      <c r="AN552" s="600"/>
      <c r="AO552" s="594">
        <v>9.2329034635224758</v>
      </c>
      <c r="AP552" s="599"/>
      <c r="AQ552" s="596">
        <v>19.628887523048554</v>
      </c>
      <c r="AR552" s="599"/>
      <c r="AS552" s="596">
        <v>11.630389794472006</v>
      </c>
      <c r="AT552" s="600"/>
    </row>
    <row r="553" spans="2:46" s="4" customFormat="1" ht="6" customHeight="1" x14ac:dyDescent="0.25">
      <c r="B553" s="83"/>
      <c r="C553" s="603"/>
      <c r="D553" s="119"/>
      <c r="E553" s="603"/>
      <c r="F553" s="119"/>
      <c r="G553" s="603"/>
      <c r="H553" s="119"/>
      <c r="I553" s="603"/>
      <c r="J553" s="119"/>
      <c r="K553" s="603"/>
      <c r="L553" s="119"/>
      <c r="M553" s="603"/>
      <c r="N553" s="119"/>
      <c r="O553" s="603"/>
      <c r="P553" s="119"/>
      <c r="Q553" s="603"/>
      <c r="R553" s="119"/>
      <c r="S553" s="603"/>
      <c r="T553" s="119"/>
      <c r="U553" s="603"/>
      <c r="V553" s="119"/>
      <c r="W553" s="603"/>
      <c r="X553" s="119"/>
      <c r="Y553" s="603"/>
      <c r="Z553" s="119"/>
      <c r="AA553" s="603"/>
      <c r="AB553" s="119"/>
      <c r="AC553" s="603"/>
      <c r="AD553" s="119"/>
      <c r="AE553" s="603"/>
      <c r="AF553" s="119"/>
      <c r="AG553" s="603"/>
      <c r="AH553" s="119"/>
      <c r="AI553" s="603"/>
      <c r="AJ553" s="119"/>
      <c r="AK553" s="603"/>
      <c r="AL553" s="119"/>
      <c r="AM553" s="603"/>
      <c r="AN553" s="119"/>
      <c r="AO553" s="603"/>
      <c r="AP553" s="119"/>
      <c r="AQ553" s="603"/>
      <c r="AR553" s="119"/>
      <c r="AS553" s="603"/>
      <c r="AT553" s="119"/>
    </row>
    <row r="554" spans="2:46" s="4" customFormat="1" ht="15" customHeight="1" x14ac:dyDescent="0.25">
      <c r="B554" s="604" t="s">
        <v>142</v>
      </c>
      <c r="C554" s="604"/>
      <c r="D554" s="604"/>
      <c r="E554" s="604"/>
      <c r="F554" s="604"/>
      <c r="G554" s="605"/>
      <c r="H554" s="344"/>
      <c r="I554" s="605"/>
      <c r="J554" s="344"/>
      <c r="K554" s="605"/>
      <c r="L554" s="344"/>
      <c r="M554" s="605"/>
      <c r="N554" s="344"/>
      <c r="O554" s="605"/>
      <c r="P554" s="344"/>
      <c r="Q554" s="605"/>
      <c r="R554" s="344"/>
      <c r="S554" s="605"/>
      <c r="T554" s="344"/>
      <c r="U554" s="605"/>
      <c r="V554" s="344"/>
      <c r="W554" s="605"/>
      <c r="X554" s="344"/>
      <c r="Y554" s="605"/>
      <c r="Z554" s="344"/>
      <c r="AA554" s="605"/>
      <c r="AB554" s="344"/>
      <c r="AC554" s="605"/>
      <c r="AD554" s="344"/>
      <c r="AE554" s="605"/>
      <c r="AF554" s="344"/>
      <c r="AG554" s="605"/>
      <c r="AH554" s="344"/>
      <c r="AI554" s="605"/>
      <c r="AJ554" s="344"/>
      <c r="AK554" s="605"/>
      <c r="AL554" s="344"/>
      <c r="AM554" s="606"/>
      <c r="AN554" s="137"/>
      <c r="AO554" s="605"/>
      <c r="AP554" s="344"/>
      <c r="AQ554" s="605"/>
      <c r="AR554" s="344"/>
      <c r="AS554" s="605"/>
      <c r="AT554" s="344"/>
    </row>
    <row r="555" spans="2:46" s="4" customFormat="1" x14ac:dyDescent="0.25">
      <c r="B555" s="138" t="s">
        <v>108</v>
      </c>
      <c r="C555" s="138"/>
      <c r="D555" s="138"/>
      <c r="E555" s="138"/>
      <c r="F555" s="138"/>
      <c r="G555" s="603"/>
      <c r="H555" s="119"/>
      <c r="I555" s="603"/>
      <c r="J555" s="119"/>
      <c r="K555" s="603"/>
      <c r="L555" s="119"/>
      <c r="M555" s="603"/>
      <c r="N555" s="119"/>
      <c r="O555" s="603"/>
      <c r="P555" s="119"/>
      <c r="Q555" s="603"/>
      <c r="R555" s="119"/>
      <c r="S555" s="603"/>
      <c r="T555" s="119"/>
      <c r="U555" s="603"/>
      <c r="V555" s="119"/>
      <c r="W555" s="603"/>
      <c r="X555" s="119"/>
      <c r="Y555" s="603"/>
      <c r="Z555" s="119"/>
      <c r="AA555" s="603"/>
      <c r="AB555" s="119"/>
      <c r="AC555" s="603"/>
      <c r="AD555" s="119"/>
      <c r="AE555" s="603"/>
      <c r="AF555" s="119"/>
      <c r="AG555" s="603"/>
      <c r="AH555" s="119"/>
      <c r="AI555" s="603"/>
      <c r="AJ555" s="119"/>
      <c r="AK555" s="603"/>
      <c r="AL555" s="119"/>
      <c r="AM555" s="603"/>
      <c r="AN555" s="119"/>
      <c r="AO555" s="603"/>
      <c r="AP555" s="119"/>
      <c r="AQ555" s="603"/>
      <c r="AR555" s="119"/>
      <c r="AS555" s="603"/>
      <c r="AT555" s="119"/>
    </row>
    <row r="556" spans="2:46" x14ac:dyDescent="0.25">
      <c r="B556" s="121"/>
      <c r="C556" s="607"/>
      <c r="D556" s="119"/>
      <c r="E556" s="607"/>
      <c r="F556" s="119"/>
      <c r="G556" s="607"/>
      <c r="H556" s="119"/>
      <c r="I556" s="607"/>
      <c r="J556" s="119"/>
      <c r="K556" s="607"/>
      <c r="L556" s="119"/>
      <c r="M556" s="607"/>
      <c r="N556" s="119"/>
      <c r="O556" s="607"/>
      <c r="P556" s="119"/>
      <c r="Q556" s="607"/>
      <c r="R556" s="119"/>
      <c r="S556" s="607"/>
      <c r="T556" s="119"/>
      <c r="U556" s="607"/>
      <c r="V556" s="119"/>
      <c r="W556" s="607"/>
      <c r="X556" s="119"/>
      <c r="Y556" s="607"/>
      <c r="Z556" s="119"/>
      <c r="AA556" s="607"/>
      <c r="AB556" s="119"/>
      <c r="AC556" s="607"/>
      <c r="AD556" s="119"/>
      <c r="AE556" s="607"/>
      <c r="AF556" s="119"/>
      <c r="AG556" s="607"/>
      <c r="AH556" s="119"/>
      <c r="AI556" s="607"/>
      <c r="AJ556" s="119"/>
      <c r="AK556" s="607"/>
      <c r="AL556" s="119"/>
      <c r="AM556" s="607"/>
      <c r="AN556" s="119"/>
      <c r="AO556" s="607"/>
      <c r="AP556" s="119"/>
      <c r="AQ556" s="607"/>
      <c r="AR556" s="119"/>
      <c r="AS556" s="607"/>
      <c r="AT556" s="119"/>
    </row>
    <row r="557" spans="2:46" x14ac:dyDescent="0.25">
      <c r="B557" s="121"/>
      <c r="C557" s="607"/>
      <c r="D557" s="119"/>
      <c r="E557" s="607"/>
      <c r="F557" s="119"/>
      <c r="G557" s="607"/>
      <c r="H557" s="119"/>
      <c r="I557" s="607"/>
      <c r="J557" s="119"/>
      <c r="K557" s="607"/>
      <c r="L557" s="119"/>
      <c r="M557" s="607"/>
      <c r="N557" s="119"/>
      <c r="O557" s="607"/>
      <c r="P557" s="119"/>
      <c r="Q557" s="607"/>
      <c r="R557" s="119"/>
      <c r="S557" s="607"/>
      <c r="T557" s="119"/>
      <c r="U557" s="607"/>
      <c r="V557" s="119"/>
      <c r="W557" s="607"/>
      <c r="X557" s="119"/>
      <c r="Y557" s="607"/>
      <c r="Z557" s="119"/>
      <c r="AA557" s="607"/>
      <c r="AB557" s="119"/>
      <c r="AC557" s="607"/>
      <c r="AD557" s="119"/>
      <c r="AE557" s="607"/>
      <c r="AF557" s="119"/>
      <c r="AG557" s="607"/>
      <c r="AH557" s="119"/>
      <c r="AI557" s="607"/>
      <c r="AJ557" s="119"/>
      <c r="AK557" s="607"/>
      <c r="AL557" s="119"/>
      <c r="AM557" s="607"/>
      <c r="AN557" s="119"/>
      <c r="AO557" s="607"/>
      <c r="AP557" s="119"/>
      <c r="AQ557" s="607"/>
      <c r="AR557" s="119"/>
      <c r="AS557" s="607"/>
      <c r="AT557" s="119"/>
    </row>
    <row r="558" spans="2:46" x14ac:dyDescent="0.25">
      <c r="B558" s="121"/>
      <c r="C558" s="607"/>
      <c r="D558" s="119"/>
      <c r="E558" s="607"/>
      <c r="F558" s="119"/>
      <c r="G558" s="607"/>
      <c r="H558" s="119"/>
      <c r="I558" s="607"/>
      <c r="J558" s="119"/>
      <c r="K558" s="607"/>
      <c r="L558" s="119"/>
      <c r="M558" s="607"/>
      <c r="N558" s="119"/>
      <c r="O558" s="607"/>
      <c r="P558" s="119"/>
      <c r="Q558" s="607"/>
      <c r="R558" s="119"/>
      <c r="S558" s="607"/>
      <c r="T558" s="119"/>
      <c r="U558" s="607"/>
      <c r="V558" s="119"/>
      <c r="W558" s="607"/>
      <c r="X558" s="119"/>
      <c r="Y558" s="607"/>
      <c r="Z558" s="119"/>
      <c r="AA558" s="607"/>
      <c r="AB558" s="119"/>
      <c r="AC558" s="607"/>
      <c r="AD558" s="119"/>
      <c r="AE558" s="607"/>
      <c r="AF558" s="119"/>
      <c r="AG558" s="607"/>
      <c r="AH558" s="119"/>
      <c r="AI558" s="607"/>
      <c r="AJ558" s="119"/>
      <c r="AK558" s="607"/>
      <c r="AL558" s="119"/>
      <c r="AM558" s="607"/>
      <c r="AN558" s="119"/>
      <c r="AO558" s="607"/>
      <c r="AP558" s="119"/>
      <c r="AQ558" s="607"/>
      <c r="AR558" s="119"/>
      <c r="AS558" s="607"/>
      <c r="AT558" s="119"/>
    </row>
    <row r="559" spans="2:46" x14ac:dyDescent="0.25">
      <c r="B559" s="121"/>
      <c r="C559" s="607"/>
      <c r="D559" s="119"/>
      <c r="E559" s="607"/>
      <c r="F559" s="119"/>
      <c r="G559" s="607"/>
      <c r="H559" s="119"/>
      <c r="I559" s="607"/>
      <c r="J559" s="119"/>
      <c r="K559" s="607"/>
      <c r="L559" s="119"/>
      <c r="M559" s="607"/>
      <c r="N559" s="119"/>
      <c r="O559" s="607"/>
      <c r="P559" s="119"/>
      <c r="Q559" s="607"/>
      <c r="R559" s="119"/>
      <c r="S559" s="607"/>
      <c r="T559" s="119"/>
      <c r="U559" s="607"/>
      <c r="V559" s="119"/>
      <c r="W559" s="607"/>
      <c r="X559" s="119"/>
      <c r="Y559" s="607"/>
      <c r="Z559" s="119"/>
      <c r="AA559" s="607"/>
      <c r="AB559" s="119"/>
      <c r="AC559" s="607"/>
      <c r="AD559" s="119"/>
      <c r="AE559" s="607"/>
      <c r="AF559" s="119"/>
      <c r="AG559" s="607"/>
      <c r="AH559" s="119"/>
      <c r="AI559" s="607"/>
      <c r="AJ559" s="119"/>
      <c r="AK559" s="607"/>
      <c r="AL559" s="119"/>
      <c r="AM559" s="607"/>
      <c r="AN559" s="119"/>
      <c r="AO559" s="607"/>
      <c r="AP559" s="119"/>
      <c r="AQ559" s="607"/>
      <c r="AR559" s="119"/>
      <c r="AS559" s="607"/>
      <c r="AT559" s="119"/>
    </row>
    <row r="560" spans="2:46" x14ac:dyDescent="0.25">
      <c r="B560" s="121"/>
      <c r="C560" s="607"/>
      <c r="D560" s="119"/>
      <c r="E560" s="607"/>
      <c r="F560" s="119"/>
      <c r="G560" s="607"/>
      <c r="H560" s="119"/>
      <c r="I560" s="607"/>
      <c r="J560" s="119"/>
      <c r="K560" s="607"/>
      <c r="L560" s="119"/>
      <c r="M560" s="607"/>
      <c r="N560" s="119"/>
      <c r="O560" s="607"/>
      <c r="P560" s="119"/>
      <c r="Q560" s="607"/>
      <c r="R560" s="119"/>
      <c r="S560" s="607"/>
      <c r="T560" s="119"/>
      <c r="U560" s="607"/>
      <c r="V560" s="119"/>
      <c r="W560" s="607"/>
      <c r="X560" s="119"/>
      <c r="Y560" s="607"/>
      <c r="Z560" s="119"/>
      <c r="AA560" s="607"/>
      <c r="AB560" s="119"/>
      <c r="AC560" s="607"/>
      <c r="AD560" s="119"/>
      <c r="AE560" s="607"/>
      <c r="AF560" s="119"/>
      <c r="AG560" s="607"/>
      <c r="AH560" s="119"/>
      <c r="AI560" s="607"/>
      <c r="AJ560" s="119"/>
      <c r="AK560" s="607"/>
      <c r="AL560" s="119"/>
      <c r="AM560" s="607"/>
      <c r="AN560" s="119"/>
      <c r="AO560" s="607"/>
      <c r="AP560" s="119"/>
      <c r="AQ560" s="607"/>
      <c r="AR560" s="119"/>
      <c r="AS560" s="607"/>
      <c r="AT560" s="119"/>
    </row>
    <row r="561" spans="2:46" x14ac:dyDescent="0.25">
      <c r="B561" s="121"/>
      <c r="C561" s="607"/>
      <c r="D561" s="119"/>
      <c r="E561" s="607"/>
      <c r="F561" s="119"/>
      <c r="G561" s="607"/>
      <c r="H561" s="119"/>
      <c r="I561" s="607"/>
      <c r="J561" s="119"/>
      <c r="K561" s="607"/>
      <c r="L561" s="119"/>
      <c r="M561" s="607"/>
      <c r="N561" s="119"/>
      <c r="O561" s="607"/>
      <c r="P561" s="119"/>
      <c r="Q561" s="607"/>
      <c r="R561" s="119"/>
      <c r="S561" s="607"/>
      <c r="T561" s="119"/>
      <c r="U561" s="607"/>
      <c r="V561" s="119"/>
      <c r="W561" s="607"/>
      <c r="X561" s="119"/>
      <c r="Y561" s="607"/>
      <c r="Z561" s="119"/>
      <c r="AA561" s="607"/>
      <c r="AB561" s="119"/>
      <c r="AC561" s="607"/>
      <c r="AD561" s="119"/>
      <c r="AE561" s="607"/>
      <c r="AF561" s="119"/>
      <c r="AG561" s="607"/>
      <c r="AH561" s="119"/>
      <c r="AI561" s="607"/>
      <c r="AJ561" s="119"/>
      <c r="AK561" s="607"/>
      <c r="AL561" s="119"/>
      <c r="AM561" s="607"/>
      <c r="AN561" s="119"/>
      <c r="AO561" s="607"/>
      <c r="AP561" s="119"/>
      <c r="AQ561" s="607"/>
      <c r="AR561" s="119"/>
      <c r="AS561" s="607"/>
      <c r="AT561" s="119"/>
    </row>
    <row r="562" spans="2:46" x14ac:dyDescent="0.25">
      <c r="B562" s="121"/>
      <c r="C562" s="607"/>
      <c r="D562" s="119"/>
      <c r="E562" s="607"/>
      <c r="F562" s="119"/>
      <c r="G562" s="607"/>
      <c r="H562" s="119"/>
      <c r="I562" s="607"/>
      <c r="J562" s="119"/>
      <c r="K562" s="607"/>
      <c r="L562" s="119"/>
      <c r="M562" s="607"/>
      <c r="N562" s="119"/>
      <c r="O562" s="607"/>
      <c r="P562" s="119"/>
      <c r="Q562" s="607"/>
      <c r="R562" s="119"/>
      <c r="S562" s="607"/>
      <c r="T562" s="119"/>
      <c r="U562" s="607"/>
      <c r="V562" s="119"/>
      <c r="W562" s="607"/>
      <c r="X562" s="119"/>
      <c r="Y562" s="607"/>
      <c r="Z562" s="119"/>
      <c r="AA562" s="607"/>
      <c r="AB562" s="119"/>
      <c r="AC562" s="607"/>
      <c r="AD562" s="119"/>
      <c r="AE562" s="607"/>
      <c r="AF562" s="119"/>
      <c r="AG562" s="607"/>
      <c r="AH562" s="119"/>
      <c r="AI562" s="607"/>
      <c r="AJ562" s="119"/>
      <c r="AK562" s="607"/>
      <c r="AL562" s="119"/>
      <c r="AM562" s="607"/>
      <c r="AN562" s="119"/>
      <c r="AO562" s="607"/>
      <c r="AP562" s="119"/>
      <c r="AQ562" s="607"/>
      <c r="AR562" s="119"/>
      <c r="AS562" s="607"/>
      <c r="AT562" s="119"/>
    </row>
    <row r="563" spans="2:46" x14ac:dyDescent="0.25">
      <c r="B563" s="121"/>
      <c r="C563" s="607"/>
      <c r="D563" s="119"/>
      <c r="E563" s="607"/>
      <c r="F563" s="119"/>
      <c r="G563" s="607"/>
      <c r="H563" s="119"/>
      <c r="I563" s="607"/>
      <c r="J563" s="119"/>
      <c r="K563" s="607"/>
      <c r="L563" s="119"/>
      <c r="M563" s="607"/>
      <c r="N563" s="119"/>
      <c r="O563" s="607"/>
      <c r="P563" s="119"/>
      <c r="Q563" s="607"/>
      <c r="R563" s="119"/>
      <c r="S563" s="607"/>
      <c r="T563" s="119"/>
      <c r="U563" s="607"/>
      <c r="V563" s="119"/>
      <c r="W563" s="607"/>
      <c r="X563" s="119"/>
      <c r="Y563" s="607"/>
      <c r="Z563" s="119"/>
      <c r="AA563" s="607"/>
      <c r="AB563" s="119"/>
      <c r="AC563" s="607"/>
      <c r="AD563" s="119"/>
      <c r="AE563" s="607"/>
      <c r="AF563" s="119"/>
      <c r="AG563" s="607"/>
      <c r="AH563" s="119"/>
      <c r="AI563" s="607"/>
      <c r="AJ563" s="119"/>
      <c r="AK563" s="607"/>
      <c r="AL563" s="119"/>
      <c r="AM563" s="607"/>
      <c r="AN563" s="119"/>
      <c r="AO563" s="607"/>
      <c r="AP563" s="119"/>
      <c r="AQ563" s="607"/>
      <c r="AR563" s="119"/>
      <c r="AS563" s="607"/>
      <c r="AT563" s="119"/>
    </row>
    <row r="564" spans="2:46" x14ac:dyDescent="0.25">
      <c r="B564" s="121"/>
      <c r="C564" s="607"/>
      <c r="D564" s="119"/>
      <c r="E564" s="607"/>
      <c r="F564" s="119"/>
      <c r="G564" s="607"/>
      <c r="H564" s="119"/>
      <c r="I564" s="607"/>
      <c r="J564" s="119"/>
      <c r="K564" s="607"/>
      <c r="L564" s="119"/>
      <c r="M564" s="607"/>
      <c r="N564" s="119"/>
      <c r="O564" s="607"/>
      <c r="P564" s="119"/>
      <c r="Q564" s="607"/>
      <c r="R564" s="119"/>
      <c r="S564" s="607"/>
      <c r="T564" s="119"/>
      <c r="U564" s="607"/>
      <c r="V564" s="119"/>
      <c r="W564" s="607"/>
      <c r="X564" s="119"/>
      <c r="Y564" s="607"/>
      <c r="Z564" s="119"/>
      <c r="AA564" s="607"/>
      <c r="AB564" s="119"/>
      <c r="AC564" s="607"/>
      <c r="AD564" s="119"/>
      <c r="AE564" s="607"/>
      <c r="AF564" s="119"/>
      <c r="AG564" s="607"/>
      <c r="AH564" s="119"/>
      <c r="AI564" s="607"/>
      <c r="AJ564" s="119"/>
      <c r="AK564" s="607"/>
      <c r="AL564" s="119"/>
      <c r="AM564" s="607"/>
      <c r="AN564" s="119"/>
      <c r="AO564" s="607"/>
      <c r="AP564" s="119"/>
      <c r="AQ564" s="607"/>
      <c r="AR564" s="119"/>
      <c r="AS564" s="607"/>
      <c r="AT564" s="119"/>
    </row>
    <row r="565" spans="2:46" ht="15.75" x14ac:dyDescent="0.25">
      <c r="B565" s="123"/>
      <c r="C565" s="608"/>
      <c r="D565" s="125"/>
      <c r="E565" s="608"/>
      <c r="F565" s="125"/>
      <c r="G565" s="608"/>
      <c r="H565" s="125"/>
      <c r="I565" s="608"/>
      <c r="J565" s="125"/>
      <c r="K565" s="608"/>
      <c r="L565" s="125"/>
      <c r="M565" s="608"/>
      <c r="N565" s="125"/>
      <c r="O565" s="608"/>
      <c r="P565" s="125"/>
      <c r="Q565" s="608"/>
      <c r="R565" s="125"/>
      <c r="S565" s="608"/>
      <c r="T565" s="125"/>
      <c r="U565" s="608"/>
      <c r="V565" s="125"/>
      <c r="W565" s="608"/>
      <c r="X565" s="125"/>
      <c r="Y565" s="608"/>
      <c r="Z565" s="125"/>
      <c r="AA565" s="608"/>
      <c r="AB565" s="125"/>
      <c r="AC565" s="608"/>
      <c r="AD565" s="125"/>
      <c r="AE565" s="608"/>
      <c r="AF565" s="125"/>
      <c r="AG565" s="608"/>
      <c r="AH565" s="125"/>
      <c r="AI565" s="608"/>
      <c r="AJ565" s="125"/>
      <c r="AK565" s="608"/>
      <c r="AL565" s="125"/>
      <c r="AM565" s="608"/>
      <c r="AN565" s="125"/>
      <c r="AO565" s="608"/>
      <c r="AP565" s="125"/>
      <c r="AQ565" s="608"/>
      <c r="AR565" s="125"/>
      <c r="AS565" s="608"/>
      <c r="AT565" s="125"/>
    </row>
    <row r="566" spans="2:46" x14ac:dyDescent="0.25">
      <c r="B566" s="121"/>
      <c r="C566" s="607"/>
      <c r="D566" s="119"/>
      <c r="E566" s="607"/>
      <c r="F566" s="119"/>
      <c r="G566" s="607"/>
      <c r="H566" s="119"/>
      <c r="I566" s="607"/>
      <c r="J566" s="119"/>
      <c r="K566" s="607"/>
      <c r="L566" s="119"/>
      <c r="M566" s="607"/>
      <c r="N566" s="119"/>
      <c r="O566" s="607"/>
      <c r="P566" s="119"/>
      <c r="Q566" s="607"/>
      <c r="R566" s="119"/>
      <c r="S566" s="607"/>
      <c r="T566" s="119"/>
      <c r="U566" s="607"/>
      <c r="V566" s="119"/>
      <c r="W566" s="607"/>
      <c r="X566" s="119"/>
      <c r="Y566" s="607"/>
      <c r="Z566" s="119"/>
      <c r="AA566" s="607"/>
      <c r="AB566" s="119"/>
      <c r="AC566" s="607"/>
      <c r="AD566" s="119"/>
      <c r="AE566" s="607"/>
      <c r="AF566" s="119"/>
      <c r="AG566" s="607"/>
      <c r="AH566" s="119"/>
      <c r="AI566" s="607"/>
      <c r="AJ566" s="119"/>
      <c r="AK566" s="607"/>
      <c r="AL566" s="119"/>
      <c r="AM566" s="607"/>
      <c r="AN566" s="119"/>
      <c r="AO566" s="607"/>
      <c r="AP566" s="119"/>
      <c r="AQ566" s="607"/>
      <c r="AR566" s="119"/>
      <c r="AS566" s="607"/>
      <c r="AT566" s="119"/>
    </row>
    <row r="567" spans="2:46" x14ac:dyDescent="0.25">
      <c r="B567" s="121"/>
      <c r="C567" s="607"/>
      <c r="D567" s="119"/>
      <c r="E567" s="607"/>
      <c r="F567" s="119"/>
      <c r="G567" s="607"/>
      <c r="H567" s="119"/>
      <c r="I567" s="607"/>
      <c r="J567" s="119"/>
      <c r="K567" s="607"/>
      <c r="L567" s="119"/>
      <c r="M567" s="607"/>
      <c r="N567" s="119"/>
      <c r="O567" s="607"/>
      <c r="P567" s="119"/>
      <c r="Q567" s="607"/>
      <c r="R567" s="119"/>
      <c r="S567" s="607"/>
      <c r="T567" s="119"/>
      <c r="U567" s="607"/>
      <c r="V567" s="119"/>
      <c r="W567" s="607"/>
      <c r="X567" s="119"/>
      <c r="Y567" s="607"/>
      <c r="Z567" s="119"/>
      <c r="AA567" s="607"/>
      <c r="AB567" s="119"/>
      <c r="AC567" s="607"/>
      <c r="AD567" s="119"/>
      <c r="AE567" s="607"/>
      <c r="AF567" s="119"/>
      <c r="AG567" s="607"/>
      <c r="AH567" s="119"/>
      <c r="AI567" s="607"/>
      <c r="AJ567" s="119"/>
      <c r="AK567" s="607"/>
      <c r="AL567" s="119"/>
      <c r="AM567" s="607"/>
      <c r="AN567" s="119"/>
      <c r="AO567" s="607"/>
      <c r="AP567" s="119"/>
      <c r="AQ567" s="607"/>
      <c r="AR567" s="119"/>
      <c r="AS567" s="607"/>
      <c r="AT567" s="119"/>
    </row>
    <row r="568" spans="2:46" x14ac:dyDescent="0.25">
      <c r="B568" s="121"/>
      <c r="C568" s="607"/>
      <c r="D568" s="119"/>
      <c r="E568" s="607"/>
      <c r="F568" s="119"/>
      <c r="G568" s="607"/>
      <c r="H568" s="119"/>
      <c r="I568" s="607"/>
      <c r="J568" s="119"/>
      <c r="K568" s="607"/>
      <c r="L568" s="119"/>
      <c r="M568" s="607"/>
      <c r="N568" s="119"/>
      <c r="O568" s="607"/>
      <c r="P568" s="119"/>
      <c r="Q568" s="607"/>
      <c r="R568" s="119"/>
      <c r="S568" s="607"/>
      <c r="T568" s="119"/>
      <c r="U568" s="607"/>
      <c r="V568" s="119"/>
      <c r="W568" s="607"/>
      <c r="X568" s="119"/>
      <c r="Y568" s="607"/>
      <c r="Z568" s="119"/>
      <c r="AA568" s="607"/>
      <c r="AB568" s="119"/>
      <c r="AC568" s="607"/>
      <c r="AD568" s="119"/>
      <c r="AE568" s="607"/>
      <c r="AF568" s="119"/>
      <c r="AG568" s="607"/>
      <c r="AH568" s="119"/>
      <c r="AI568" s="607"/>
      <c r="AJ568" s="119"/>
      <c r="AK568" s="607"/>
      <c r="AL568" s="119"/>
      <c r="AM568" s="607"/>
      <c r="AN568" s="119"/>
      <c r="AO568" s="607"/>
      <c r="AP568" s="119"/>
      <c r="AQ568" s="607"/>
      <c r="AR568" s="119"/>
      <c r="AS568" s="607"/>
      <c r="AT568" s="119"/>
    </row>
    <row r="569" spans="2:46" x14ac:dyDescent="0.25">
      <c r="B569" s="121"/>
      <c r="C569" s="607"/>
      <c r="D569" s="119"/>
      <c r="E569" s="607"/>
      <c r="F569" s="119"/>
      <c r="G569" s="607"/>
      <c r="H569" s="119"/>
      <c r="I569" s="607"/>
      <c r="J569" s="119"/>
      <c r="K569" s="607"/>
      <c r="L569" s="119"/>
      <c r="M569" s="607"/>
      <c r="N569" s="119"/>
      <c r="O569" s="607"/>
      <c r="P569" s="119"/>
      <c r="Q569" s="607"/>
      <c r="R569" s="119"/>
      <c r="S569" s="607"/>
      <c r="T569" s="119"/>
      <c r="U569" s="607"/>
      <c r="V569" s="119"/>
      <c r="W569" s="607"/>
      <c r="X569" s="119"/>
      <c r="Y569" s="607"/>
      <c r="Z569" s="119"/>
      <c r="AA569" s="607"/>
      <c r="AB569" s="119"/>
      <c r="AC569" s="607"/>
      <c r="AD569" s="119"/>
      <c r="AE569" s="607"/>
      <c r="AF569" s="119"/>
      <c r="AG569" s="607"/>
      <c r="AH569" s="119"/>
      <c r="AI569" s="607"/>
      <c r="AJ569" s="119"/>
      <c r="AK569" s="607"/>
      <c r="AL569" s="119"/>
      <c r="AM569" s="607"/>
      <c r="AN569" s="119"/>
      <c r="AO569" s="607"/>
      <c r="AP569" s="119"/>
      <c r="AQ569" s="607"/>
      <c r="AR569" s="119"/>
      <c r="AS569" s="607"/>
      <c r="AT569" s="119"/>
    </row>
    <row r="570" spans="2:46" x14ac:dyDescent="0.25">
      <c r="B570" s="121"/>
      <c r="C570" s="607"/>
      <c r="D570" s="119"/>
      <c r="E570" s="607"/>
      <c r="F570" s="119"/>
      <c r="G570" s="607"/>
      <c r="H570" s="119"/>
      <c r="I570" s="607"/>
      <c r="J570" s="119"/>
      <c r="K570" s="607"/>
      <c r="L570" s="119"/>
      <c r="M570" s="607"/>
      <c r="N570" s="119"/>
      <c r="O570" s="607"/>
      <c r="P570" s="119"/>
      <c r="Q570" s="607"/>
      <c r="R570" s="119"/>
      <c r="S570" s="607"/>
      <c r="T570" s="119"/>
      <c r="U570" s="607"/>
      <c r="V570" s="119"/>
      <c r="W570" s="607"/>
      <c r="X570" s="119"/>
      <c r="Y570" s="607"/>
      <c r="Z570" s="119"/>
      <c r="AA570" s="607"/>
      <c r="AB570" s="119"/>
      <c r="AC570" s="607"/>
      <c r="AD570" s="119"/>
      <c r="AE570" s="607"/>
      <c r="AF570" s="119"/>
      <c r="AG570" s="607"/>
      <c r="AH570" s="119"/>
      <c r="AI570" s="607"/>
      <c r="AJ570" s="119"/>
      <c r="AK570" s="607"/>
      <c r="AL570" s="119"/>
      <c r="AM570" s="607"/>
      <c r="AN570" s="119"/>
      <c r="AO570" s="607"/>
      <c r="AP570" s="119"/>
      <c r="AQ570" s="607"/>
      <c r="AR570" s="119"/>
      <c r="AS570" s="607"/>
      <c r="AT570" s="119"/>
    </row>
    <row r="571" spans="2:46" x14ac:dyDescent="0.25">
      <c r="B571" s="121"/>
      <c r="C571" s="607"/>
      <c r="D571" s="119"/>
      <c r="E571" s="607"/>
      <c r="F571" s="119"/>
      <c r="G571" s="607"/>
      <c r="H571" s="119"/>
      <c r="I571" s="607"/>
      <c r="J571" s="119"/>
      <c r="K571" s="607"/>
      <c r="L571" s="119"/>
      <c r="M571" s="607"/>
      <c r="N571" s="119"/>
      <c r="O571" s="607"/>
      <c r="P571" s="119"/>
      <c r="Q571" s="607"/>
      <c r="R571" s="119"/>
      <c r="S571" s="607"/>
      <c r="T571" s="119"/>
      <c r="U571" s="607"/>
      <c r="V571" s="119"/>
      <c r="W571" s="607"/>
      <c r="X571" s="119"/>
      <c r="Y571" s="607"/>
      <c r="Z571" s="119"/>
      <c r="AA571" s="607"/>
      <c r="AB571" s="119"/>
      <c r="AC571" s="607"/>
      <c r="AD571" s="119"/>
      <c r="AE571" s="607"/>
      <c r="AF571" s="119"/>
      <c r="AG571" s="607"/>
      <c r="AH571" s="119"/>
      <c r="AI571" s="607"/>
      <c r="AJ571" s="119"/>
      <c r="AK571" s="607"/>
      <c r="AL571" s="119"/>
      <c r="AM571" s="607"/>
      <c r="AN571" s="119"/>
      <c r="AO571" s="607"/>
      <c r="AP571" s="119"/>
      <c r="AQ571" s="607"/>
      <c r="AR571" s="119"/>
      <c r="AS571" s="607"/>
      <c r="AT571" s="119"/>
    </row>
    <row r="572" spans="2:46" x14ac:dyDescent="0.25">
      <c r="B572" s="121"/>
      <c r="C572" s="607"/>
      <c r="D572" s="119"/>
      <c r="E572" s="607"/>
      <c r="F572" s="119"/>
      <c r="G572" s="607"/>
      <c r="H572" s="119"/>
      <c r="I572" s="607"/>
      <c r="J572" s="119"/>
      <c r="K572" s="607"/>
      <c r="L572" s="119"/>
      <c r="M572" s="607"/>
      <c r="N572" s="119"/>
      <c r="O572" s="607"/>
      <c r="P572" s="119"/>
      <c r="Q572" s="607"/>
      <c r="R572" s="119"/>
      <c r="S572" s="607"/>
      <c r="T572" s="119"/>
      <c r="U572" s="607"/>
      <c r="V572" s="119"/>
      <c r="W572" s="607"/>
      <c r="X572" s="119"/>
      <c r="Y572" s="607"/>
      <c r="Z572" s="119"/>
      <c r="AA572" s="607"/>
      <c r="AB572" s="119"/>
      <c r="AC572" s="607"/>
      <c r="AD572" s="119"/>
      <c r="AE572" s="607"/>
      <c r="AF572" s="119"/>
      <c r="AG572" s="607"/>
      <c r="AH572" s="119"/>
      <c r="AI572" s="607"/>
      <c r="AJ572" s="119"/>
      <c r="AK572" s="607"/>
      <c r="AL572" s="119"/>
      <c r="AM572" s="607"/>
      <c r="AN572" s="119"/>
      <c r="AO572" s="607"/>
      <c r="AP572" s="119"/>
      <c r="AQ572" s="607"/>
      <c r="AR572" s="119"/>
      <c r="AS572" s="607"/>
      <c r="AT572" s="119"/>
    </row>
    <row r="573" spans="2:46" x14ac:dyDescent="0.25">
      <c r="B573" s="121"/>
      <c r="C573" s="607"/>
      <c r="D573" s="119"/>
      <c r="E573" s="607"/>
      <c r="F573" s="119"/>
      <c r="G573" s="607"/>
      <c r="H573" s="119"/>
      <c r="I573" s="607"/>
      <c r="J573" s="119"/>
      <c r="K573" s="607"/>
      <c r="L573" s="119"/>
      <c r="M573" s="607"/>
      <c r="N573" s="119"/>
      <c r="O573" s="607"/>
      <c r="P573" s="119"/>
      <c r="Q573" s="607"/>
      <c r="R573" s="119"/>
      <c r="S573" s="607"/>
      <c r="T573" s="119"/>
      <c r="U573" s="607"/>
      <c r="V573" s="119"/>
      <c r="W573" s="607"/>
      <c r="X573" s="119"/>
      <c r="Y573" s="607"/>
      <c r="Z573" s="119"/>
      <c r="AA573" s="607"/>
      <c r="AB573" s="119"/>
      <c r="AC573" s="607"/>
      <c r="AD573" s="119"/>
      <c r="AE573" s="607"/>
      <c r="AF573" s="119"/>
      <c r="AG573" s="607"/>
      <c r="AH573" s="119"/>
      <c r="AI573" s="607"/>
      <c r="AJ573" s="119"/>
      <c r="AK573" s="607"/>
      <c r="AL573" s="119"/>
      <c r="AM573" s="607"/>
      <c r="AN573" s="119"/>
      <c r="AO573" s="607"/>
      <c r="AP573" s="119"/>
      <c r="AQ573" s="607"/>
      <c r="AR573" s="119"/>
      <c r="AS573" s="607"/>
      <c r="AT573" s="119"/>
    </row>
    <row r="574" spans="2:46" x14ac:dyDescent="0.25">
      <c r="B574" s="121"/>
      <c r="C574" s="607"/>
      <c r="D574" s="119"/>
      <c r="E574" s="607"/>
      <c r="F574" s="119"/>
      <c r="G574" s="607"/>
      <c r="H574" s="119"/>
      <c r="I574" s="607"/>
      <c r="J574" s="119"/>
      <c r="K574" s="607"/>
      <c r="L574" s="119"/>
      <c r="M574" s="607"/>
      <c r="N574" s="119"/>
      <c r="O574" s="607"/>
      <c r="P574" s="119"/>
      <c r="Q574" s="607"/>
      <c r="R574" s="119"/>
      <c r="S574" s="607"/>
      <c r="T574" s="119"/>
      <c r="U574" s="607"/>
      <c r="V574" s="119"/>
      <c r="W574" s="607"/>
      <c r="X574" s="119"/>
      <c r="Y574" s="607"/>
      <c r="Z574" s="119"/>
      <c r="AA574" s="607"/>
      <c r="AB574" s="119"/>
      <c r="AC574" s="607"/>
      <c r="AD574" s="119"/>
      <c r="AE574" s="607"/>
      <c r="AF574" s="119"/>
      <c r="AG574" s="607"/>
      <c r="AH574" s="119"/>
      <c r="AI574" s="607"/>
      <c r="AJ574" s="119"/>
      <c r="AK574" s="607"/>
      <c r="AL574" s="119"/>
      <c r="AM574" s="607"/>
      <c r="AN574" s="119"/>
      <c r="AO574" s="607"/>
      <c r="AP574" s="119"/>
      <c r="AQ574" s="607"/>
      <c r="AR574" s="119"/>
      <c r="AS574" s="607"/>
      <c r="AT574" s="119"/>
    </row>
    <row r="575" spans="2:46" x14ac:dyDescent="0.25">
      <c r="B575" s="121"/>
      <c r="C575" s="607"/>
      <c r="D575" s="119"/>
      <c r="E575" s="607"/>
      <c r="F575" s="119"/>
      <c r="G575" s="607"/>
      <c r="H575" s="119"/>
      <c r="I575" s="607"/>
      <c r="J575" s="119"/>
      <c r="K575" s="607"/>
      <c r="L575" s="119"/>
      <c r="M575" s="607"/>
      <c r="N575" s="119"/>
      <c r="O575" s="607"/>
      <c r="P575" s="119"/>
      <c r="Q575" s="607"/>
      <c r="R575" s="119"/>
      <c r="S575" s="607"/>
      <c r="T575" s="119"/>
      <c r="U575" s="607"/>
      <c r="V575" s="119"/>
      <c r="W575" s="607"/>
      <c r="X575" s="119"/>
      <c r="Y575" s="607"/>
      <c r="Z575" s="119"/>
      <c r="AA575" s="607"/>
      <c r="AB575" s="119"/>
      <c r="AC575" s="607"/>
      <c r="AD575" s="119"/>
      <c r="AE575" s="607"/>
      <c r="AF575" s="119"/>
      <c r="AG575" s="607"/>
      <c r="AH575" s="119"/>
      <c r="AI575" s="607"/>
      <c r="AJ575" s="119"/>
      <c r="AK575" s="607"/>
      <c r="AL575" s="119"/>
      <c r="AM575" s="607"/>
      <c r="AN575" s="119"/>
      <c r="AO575" s="607"/>
      <c r="AP575" s="119"/>
      <c r="AQ575" s="607"/>
      <c r="AR575" s="119"/>
      <c r="AS575" s="607"/>
      <c r="AT575" s="119"/>
    </row>
    <row r="576" spans="2:46" x14ac:dyDescent="0.25">
      <c r="B576" s="121"/>
      <c r="C576" s="607"/>
      <c r="D576" s="119"/>
      <c r="E576" s="607"/>
      <c r="F576" s="119"/>
      <c r="G576" s="607"/>
      <c r="H576" s="119"/>
      <c r="I576" s="607"/>
      <c r="J576" s="119"/>
      <c r="K576" s="607"/>
      <c r="L576" s="119"/>
      <c r="M576" s="607"/>
      <c r="N576" s="119"/>
      <c r="O576" s="607"/>
      <c r="P576" s="119"/>
      <c r="Q576" s="607"/>
      <c r="R576" s="119"/>
      <c r="S576" s="607"/>
      <c r="T576" s="119"/>
      <c r="U576" s="607"/>
      <c r="V576" s="119"/>
      <c r="W576" s="607"/>
      <c r="X576" s="119"/>
      <c r="Y576" s="607"/>
      <c r="Z576" s="119"/>
      <c r="AA576" s="607"/>
      <c r="AB576" s="119"/>
      <c r="AC576" s="607"/>
      <c r="AD576" s="119"/>
      <c r="AE576" s="607"/>
      <c r="AF576" s="119"/>
      <c r="AG576" s="607"/>
      <c r="AH576" s="119"/>
      <c r="AI576" s="607"/>
      <c r="AJ576" s="119"/>
      <c r="AK576" s="607"/>
      <c r="AL576" s="119"/>
      <c r="AM576" s="607"/>
      <c r="AN576" s="119"/>
      <c r="AO576" s="607"/>
      <c r="AP576" s="119"/>
      <c r="AQ576" s="607"/>
      <c r="AR576" s="119"/>
      <c r="AS576" s="607"/>
      <c r="AT576" s="119"/>
    </row>
    <row r="577" spans="2:46" x14ac:dyDescent="0.25">
      <c r="B577" s="121"/>
      <c r="C577" s="607"/>
      <c r="D577" s="119"/>
      <c r="E577" s="607"/>
      <c r="F577" s="119"/>
      <c r="G577" s="607"/>
      <c r="H577" s="119"/>
      <c r="I577" s="607"/>
      <c r="J577" s="119"/>
      <c r="K577" s="607"/>
      <c r="L577" s="119"/>
      <c r="M577" s="607"/>
      <c r="N577" s="119"/>
      <c r="O577" s="607"/>
      <c r="P577" s="119"/>
      <c r="Q577" s="607"/>
      <c r="R577" s="119"/>
      <c r="S577" s="607"/>
      <c r="T577" s="119"/>
      <c r="U577" s="607"/>
      <c r="V577" s="119"/>
      <c r="W577" s="607"/>
      <c r="X577" s="119"/>
      <c r="Y577" s="607"/>
      <c r="Z577" s="119"/>
      <c r="AA577" s="607"/>
      <c r="AB577" s="119"/>
      <c r="AC577" s="607"/>
      <c r="AD577" s="119"/>
      <c r="AE577" s="607"/>
      <c r="AF577" s="119"/>
      <c r="AG577" s="607"/>
      <c r="AH577" s="119"/>
      <c r="AI577" s="607"/>
      <c r="AJ577" s="119"/>
      <c r="AK577" s="607"/>
      <c r="AL577" s="119"/>
      <c r="AM577" s="607"/>
      <c r="AN577" s="119"/>
      <c r="AO577" s="607"/>
      <c r="AP577" s="119"/>
      <c r="AQ577" s="607"/>
      <c r="AR577" s="119"/>
      <c r="AS577" s="607"/>
      <c r="AT577" s="119"/>
    </row>
    <row r="578" spans="2:46" ht="15.75" x14ac:dyDescent="0.25">
      <c r="B578" s="123"/>
      <c r="C578" s="608"/>
      <c r="D578" s="125"/>
      <c r="E578" s="608"/>
      <c r="F578" s="125"/>
      <c r="G578" s="608"/>
      <c r="H578" s="125"/>
      <c r="I578" s="608"/>
      <c r="J578" s="125"/>
      <c r="K578" s="608"/>
      <c r="L578" s="125"/>
      <c r="M578" s="608"/>
      <c r="N578" s="125"/>
      <c r="O578" s="608"/>
      <c r="P578" s="125"/>
      <c r="Q578" s="608"/>
      <c r="R578" s="125"/>
      <c r="S578" s="608"/>
      <c r="T578" s="125"/>
      <c r="U578" s="608"/>
      <c r="V578" s="125"/>
      <c r="W578" s="608"/>
      <c r="X578" s="125"/>
      <c r="Y578" s="608"/>
      <c r="Z578" s="125"/>
      <c r="AA578" s="608"/>
      <c r="AB578" s="125"/>
      <c r="AC578" s="608"/>
      <c r="AD578" s="125"/>
      <c r="AE578" s="608"/>
      <c r="AF578" s="125"/>
      <c r="AG578" s="608"/>
      <c r="AH578" s="125"/>
      <c r="AI578" s="608"/>
      <c r="AJ578" s="125"/>
      <c r="AK578" s="608"/>
      <c r="AL578" s="125"/>
      <c r="AM578" s="608"/>
      <c r="AN578" s="125"/>
      <c r="AO578" s="608"/>
      <c r="AP578" s="125"/>
      <c r="AQ578" s="608"/>
      <c r="AR578" s="125"/>
      <c r="AS578" s="608"/>
      <c r="AT578" s="125"/>
    </row>
    <row r="579" spans="2:46" x14ac:dyDescent="0.25">
      <c r="B579" s="121"/>
      <c r="C579" s="607"/>
      <c r="D579" s="119"/>
      <c r="E579" s="607"/>
      <c r="F579" s="119"/>
      <c r="G579" s="607"/>
      <c r="H579" s="119"/>
      <c r="I579" s="607"/>
      <c r="J579" s="119"/>
      <c r="K579" s="607"/>
      <c r="L579" s="119"/>
      <c r="M579" s="607"/>
      <c r="N579" s="119"/>
      <c r="O579" s="607"/>
      <c r="P579" s="119"/>
      <c r="Q579" s="607"/>
      <c r="R579" s="119"/>
      <c r="S579" s="607"/>
      <c r="T579" s="119"/>
      <c r="U579" s="607"/>
      <c r="V579" s="119"/>
      <c r="W579" s="607"/>
      <c r="X579" s="119"/>
      <c r="Y579" s="607"/>
      <c r="Z579" s="119"/>
      <c r="AA579" s="607"/>
      <c r="AB579" s="119"/>
      <c r="AC579" s="607"/>
      <c r="AD579" s="119"/>
      <c r="AE579" s="607"/>
      <c r="AF579" s="119"/>
      <c r="AG579" s="607"/>
      <c r="AH579" s="119"/>
      <c r="AI579" s="607"/>
      <c r="AJ579" s="119"/>
      <c r="AK579" s="607"/>
      <c r="AL579" s="119"/>
      <c r="AM579" s="607"/>
      <c r="AN579" s="119"/>
      <c r="AO579" s="607"/>
      <c r="AP579" s="119"/>
      <c r="AQ579" s="607"/>
      <c r="AR579" s="119"/>
      <c r="AS579" s="607"/>
      <c r="AT579" s="119"/>
    </row>
    <row r="580" spans="2:46" x14ac:dyDescent="0.25">
      <c r="B580" s="121"/>
      <c r="C580" s="607"/>
      <c r="D580" s="119"/>
      <c r="E580" s="607"/>
      <c r="F580" s="119"/>
      <c r="G580" s="607"/>
      <c r="H580" s="119"/>
      <c r="I580" s="607"/>
      <c r="J580" s="119"/>
      <c r="K580" s="607"/>
      <c r="L580" s="119"/>
      <c r="M580" s="607"/>
      <c r="N580" s="119"/>
      <c r="O580" s="607"/>
      <c r="P580" s="119"/>
      <c r="Q580" s="607"/>
      <c r="R580" s="119"/>
      <c r="S580" s="607"/>
      <c r="T580" s="119"/>
      <c r="U580" s="607"/>
      <c r="V580" s="119"/>
      <c r="W580" s="607"/>
      <c r="X580" s="119"/>
      <c r="Y580" s="607"/>
      <c r="Z580" s="119"/>
      <c r="AA580" s="607"/>
      <c r="AB580" s="119"/>
      <c r="AC580" s="607"/>
      <c r="AD580" s="119"/>
      <c r="AE580" s="607"/>
      <c r="AF580" s="119"/>
      <c r="AG580" s="607"/>
      <c r="AH580" s="119"/>
      <c r="AI580" s="607"/>
      <c r="AJ580" s="119"/>
      <c r="AK580" s="607"/>
      <c r="AL580" s="119"/>
      <c r="AM580" s="607"/>
      <c r="AN580" s="119"/>
      <c r="AO580" s="607"/>
      <c r="AP580" s="119"/>
      <c r="AQ580" s="607"/>
      <c r="AR580" s="119"/>
      <c r="AS580" s="607"/>
      <c r="AT580" s="119"/>
    </row>
    <row r="581" spans="2:46" x14ac:dyDescent="0.25">
      <c r="B581" s="121"/>
      <c r="C581" s="607"/>
      <c r="D581" s="119"/>
      <c r="E581" s="607"/>
      <c r="F581" s="119"/>
      <c r="G581" s="607"/>
      <c r="H581" s="119"/>
      <c r="I581" s="607"/>
      <c r="J581" s="119"/>
      <c r="K581" s="607"/>
      <c r="L581" s="119"/>
      <c r="M581" s="607"/>
      <c r="N581" s="119"/>
      <c r="O581" s="607"/>
      <c r="P581" s="119"/>
      <c r="Q581" s="607"/>
      <c r="R581" s="119"/>
      <c r="S581" s="607"/>
      <c r="T581" s="119"/>
      <c r="U581" s="607"/>
      <c r="V581" s="119"/>
      <c r="W581" s="607"/>
      <c r="X581" s="119"/>
      <c r="Y581" s="607"/>
      <c r="Z581" s="119"/>
      <c r="AA581" s="607"/>
      <c r="AB581" s="119"/>
      <c r="AC581" s="607"/>
      <c r="AD581" s="119"/>
      <c r="AE581" s="607"/>
      <c r="AF581" s="119"/>
      <c r="AG581" s="607"/>
      <c r="AH581" s="119"/>
      <c r="AI581" s="607"/>
      <c r="AJ581" s="119"/>
      <c r="AK581" s="607"/>
      <c r="AL581" s="119"/>
      <c r="AM581" s="607"/>
      <c r="AN581" s="119"/>
      <c r="AO581" s="607"/>
      <c r="AP581" s="119"/>
      <c r="AQ581" s="607"/>
      <c r="AR581" s="119"/>
      <c r="AS581" s="607"/>
      <c r="AT581" s="119"/>
    </row>
    <row r="582" spans="2:46" x14ac:dyDescent="0.25">
      <c r="B582" s="121"/>
      <c r="C582" s="607"/>
      <c r="D582" s="119"/>
      <c r="E582" s="607"/>
      <c r="F582" s="119"/>
      <c r="G582" s="607"/>
      <c r="H582" s="119"/>
      <c r="I582" s="607"/>
      <c r="J582" s="119"/>
      <c r="K582" s="607"/>
      <c r="L582" s="119"/>
      <c r="M582" s="607"/>
      <c r="N582" s="119"/>
      <c r="O582" s="607"/>
      <c r="P582" s="119"/>
      <c r="Q582" s="607"/>
      <c r="R582" s="119"/>
      <c r="S582" s="607"/>
      <c r="T582" s="119"/>
      <c r="U582" s="607"/>
      <c r="V582" s="119"/>
      <c r="W582" s="607"/>
      <c r="X582" s="119"/>
      <c r="Y582" s="607"/>
      <c r="Z582" s="119"/>
      <c r="AA582" s="607"/>
      <c r="AB582" s="119"/>
      <c r="AC582" s="607"/>
      <c r="AD582" s="119"/>
      <c r="AE582" s="607"/>
      <c r="AF582" s="119"/>
      <c r="AG582" s="607"/>
      <c r="AH582" s="119"/>
      <c r="AI582" s="607"/>
      <c r="AJ582" s="119"/>
      <c r="AK582" s="607"/>
      <c r="AL582" s="119"/>
      <c r="AM582" s="607"/>
      <c r="AN582" s="119"/>
      <c r="AO582" s="607"/>
      <c r="AP582" s="119"/>
      <c r="AQ582" s="607"/>
      <c r="AR582" s="119"/>
      <c r="AS582" s="607"/>
      <c r="AT582" s="119"/>
    </row>
    <row r="583" spans="2:46" x14ac:dyDescent="0.25">
      <c r="B583" s="121"/>
      <c r="C583" s="607"/>
      <c r="D583" s="119"/>
      <c r="E583" s="607"/>
      <c r="F583" s="119"/>
      <c r="G583" s="607"/>
      <c r="H583" s="119"/>
      <c r="I583" s="607"/>
      <c r="J583" s="119"/>
      <c r="K583" s="607"/>
      <c r="L583" s="119"/>
      <c r="M583" s="607"/>
      <c r="N583" s="119"/>
      <c r="O583" s="607"/>
      <c r="P583" s="119"/>
      <c r="Q583" s="607"/>
      <c r="R583" s="119"/>
      <c r="S583" s="607"/>
      <c r="T583" s="119"/>
      <c r="U583" s="607"/>
      <c r="V583" s="119"/>
      <c r="W583" s="607"/>
      <c r="X583" s="119"/>
      <c r="Y583" s="607"/>
      <c r="Z583" s="119"/>
      <c r="AA583" s="607"/>
      <c r="AB583" s="119"/>
      <c r="AC583" s="607"/>
      <c r="AD583" s="119"/>
      <c r="AE583" s="607"/>
      <c r="AF583" s="119"/>
      <c r="AG583" s="607"/>
      <c r="AH583" s="119"/>
      <c r="AI583" s="607"/>
      <c r="AJ583" s="119"/>
      <c r="AK583" s="607"/>
      <c r="AL583" s="119"/>
      <c r="AM583" s="607"/>
      <c r="AN583" s="119"/>
      <c r="AO583" s="607"/>
      <c r="AP583" s="119"/>
      <c r="AQ583" s="607"/>
      <c r="AR583" s="119"/>
      <c r="AS583" s="607"/>
      <c r="AT583" s="119"/>
    </row>
    <row r="584" spans="2:46" x14ac:dyDescent="0.25">
      <c r="B584" s="121"/>
      <c r="C584" s="607"/>
      <c r="D584" s="119"/>
      <c r="E584" s="607"/>
      <c r="F584" s="119"/>
      <c r="G584" s="607"/>
      <c r="H584" s="119"/>
      <c r="I584" s="607"/>
      <c r="J584" s="119"/>
      <c r="K584" s="607"/>
      <c r="L584" s="119"/>
      <c r="M584" s="607"/>
      <c r="N584" s="119"/>
      <c r="O584" s="607"/>
      <c r="P584" s="119"/>
      <c r="Q584" s="607"/>
      <c r="R584" s="119"/>
      <c r="S584" s="607"/>
      <c r="T584" s="119"/>
      <c r="U584" s="607"/>
      <c r="V584" s="119"/>
      <c r="W584" s="607"/>
      <c r="X584" s="119"/>
      <c r="Y584" s="607"/>
      <c r="Z584" s="119"/>
      <c r="AA584" s="607"/>
      <c r="AB584" s="119"/>
      <c r="AC584" s="607"/>
      <c r="AD584" s="119"/>
      <c r="AE584" s="607"/>
      <c r="AF584" s="119"/>
      <c r="AG584" s="607"/>
      <c r="AH584" s="119"/>
      <c r="AI584" s="607"/>
      <c r="AJ584" s="119"/>
      <c r="AK584" s="607"/>
      <c r="AL584" s="119"/>
      <c r="AM584" s="607"/>
      <c r="AN584" s="119"/>
      <c r="AO584" s="607"/>
      <c r="AP584" s="119"/>
      <c r="AQ584" s="607"/>
      <c r="AR584" s="119"/>
      <c r="AS584" s="607"/>
      <c r="AT584" s="119"/>
    </row>
    <row r="585" spans="2:46" x14ac:dyDescent="0.25">
      <c r="B585" s="121"/>
      <c r="C585" s="607"/>
      <c r="D585" s="119"/>
      <c r="E585" s="607"/>
      <c r="F585" s="119"/>
      <c r="G585" s="607"/>
      <c r="H585" s="119"/>
      <c r="I585" s="607"/>
      <c r="J585" s="119"/>
      <c r="K585" s="607"/>
      <c r="L585" s="119"/>
      <c r="M585" s="607"/>
      <c r="N585" s="119"/>
      <c r="O585" s="607"/>
      <c r="P585" s="119"/>
      <c r="Q585" s="607"/>
      <c r="R585" s="119"/>
      <c r="S585" s="607"/>
      <c r="T585" s="119"/>
      <c r="U585" s="607"/>
      <c r="V585" s="119"/>
      <c r="W585" s="607"/>
      <c r="X585" s="119"/>
      <c r="Y585" s="607"/>
      <c r="Z585" s="119"/>
      <c r="AA585" s="607"/>
      <c r="AB585" s="119"/>
      <c r="AC585" s="607"/>
      <c r="AD585" s="119"/>
      <c r="AE585" s="607"/>
      <c r="AF585" s="119"/>
      <c r="AG585" s="607"/>
      <c r="AH585" s="119"/>
      <c r="AI585" s="607"/>
      <c r="AJ585" s="119"/>
      <c r="AK585" s="607"/>
      <c r="AL585" s="119"/>
      <c r="AM585" s="607"/>
      <c r="AN585" s="119"/>
      <c r="AO585" s="607"/>
      <c r="AP585" s="119"/>
      <c r="AQ585" s="607"/>
      <c r="AR585" s="119"/>
      <c r="AS585" s="607"/>
      <c r="AT585" s="119"/>
    </row>
    <row r="586" spans="2:46" x14ac:dyDescent="0.25">
      <c r="B586" s="121"/>
      <c r="C586" s="607"/>
      <c r="D586" s="119"/>
      <c r="E586" s="607"/>
      <c r="F586" s="119"/>
      <c r="G586" s="607"/>
      <c r="H586" s="119"/>
      <c r="I586" s="607"/>
      <c r="J586" s="119"/>
      <c r="K586" s="607"/>
      <c r="L586" s="119"/>
      <c r="M586" s="607"/>
      <c r="N586" s="119"/>
      <c r="O586" s="607"/>
      <c r="P586" s="119"/>
      <c r="Q586" s="607"/>
      <c r="R586" s="119"/>
      <c r="S586" s="607"/>
      <c r="T586" s="119"/>
      <c r="U586" s="607"/>
      <c r="V586" s="119"/>
      <c r="W586" s="607"/>
      <c r="X586" s="119"/>
      <c r="Y586" s="607"/>
      <c r="Z586" s="119"/>
      <c r="AA586" s="607"/>
      <c r="AB586" s="119"/>
      <c r="AC586" s="607"/>
      <c r="AD586" s="119"/>
      <c r="AE586" s="607"/>
      <c r="AF586" s="119"/>
      <c r="AG586" s="607"/>
      <c r="AH586" s="119"/>
      <c r="AI586" s="607"/>
      <c r="AJ586" s="119"/>
      <c r="AK586" s="607"/>
      <c r="AL586" s="119"/>
      <c r="AM586" s="607"/>
      <c r="AN586" s="119"/>
      <c r="AO586" s="607"/>
      <c r="AP586" s="119"/>
      <c r="AQ586" s="607"/>
      <c r="AR586" s="119"/>
      <c r="AS586" s="607"/>
      <c r="AT586" s="119"/>
    </row>
    <row r="587" spans="2:46" x14ac:dyDescent="0.25">
      <c r="B587" s="121"/>
      <c r="C587" s="607"/>
      <c r="D587" s="119"/>
      <c r="E587" s="607"/>
      <c r="F587" s="119"/>
      <c r="G587" s="607"/>
      <c r="H587" s="119"/>
      <c r="I587" s="607"/>
      <c r="J587" s="119"/>
      <c r="K587" s="607"/>
      <c r="L587" s="119"/>
      <c r="M587" s="607"/>
      <c r="N587" s="119"/>
      <c r="O587" s="607"/>
      <c r="P587" s="119"/>
      <c r="Q587" s="607"/>
      <c r="R587" s="119"/>
      <c r="S587" s="607"/>
      <c r="T587" s="119"/>
      <c r="U587" s="607"/>
      <c r="V587" s="119"/>
      <c r="W587" s="607"/>
      <c r="X587" s="119"/>
      <c r="Y587" s="607"/>
      <c r="Z587" s="119"/>
      <c r="AA587" s="607"/>
      <c r="AB587" s="119"/>
      <c r="AC587" s="607"/>
      <c r="AD587" s="119"/>
      <c r="AE587" s="607"/>
      <c r="AF587" s="119"/>
      <c r="AG587" s="607"/>
      <c r="AH587" s="119"/>
      <c r="AI587" s="607"/>
      <c r="AJ587" s="119"/>
      <c r="AK587" s="607"/>
      <c r="AL587" s="119"/>
      <c r="AM587" s="607"/>
      <c r="AN587" s="119"/>
      <c r="AO587" s="607"/>
      <c r="AP587" s="119"/>
      <c r="AQ587" s="607"/>
      <c r="AR587" s="119"/>
      <c r="AS587" s="607"/>
      <c r="AT587" s="119"/>
    </row>
    <row r="588" spans="2:46" x14ac:dyDescent="0.25">
      <c r="B588" s="121"/>
      <c r="C588" s="607"/>
      <c r="D588" s="119"/>
      <c r="E588" s="607"/>
      <c r="F588" s="119"/>
      <c r="G588" s="607"/>
      <c r="H588" s="119"/>
      <c r="I588" s="607"/>
      <c r="J588" s="119"/>
      <c r="K588" s="607"/>
      <c r="L588" s="119"/>
      <c r="M588" s="607"/>
      <c r="N588" s="119"/>
      <c r="O588" s="607"/>
      <c r="P588" s="119"/>
      <c r="Q588" s="607"/>
      <c r="R588" s="119"/>
      <c r="S588" s="607"/>
      <c r="T588" s="119"/>
      <c r="U588" s="607"/>
      <c r="V588" s="119"/>
      <c r="W588" s="607"/>
      <c r="X588" s="119"/>
      <c r="Y588" s="607"/>
      <c r="Z588" s="119"/>
      <c r="AA588" s="607"/>
      <c r="AB588" s="119"/>
      <c r="AC588" s="607"/>
      <c r="AD588" s="119"/>
      <c r="AE588" s="607"/>
      <c r="AF588" s="119"/>
      <c r="AG588" s="607"/>
      <c r="AH588" s="119"/>
      <c r="AI588" s="607"/>
      <c r="AJ588" s="119"/>
      <c r="AK588" s="607"/>
      <c r="AL588" s="119"/>
      <c r="AM588" s="607"/>
      <c r="AN588" s="119"/>
      <c r="AO588" s="607"/>
      <c r="AP588" s="119"/>
      <c r="AQ588" s="607"/>
      <c r="AR588" s="119"/>
      <c r="AS588" s="607"/>
      <c r="AT588" s="119"/>
    </row>
    <row r="589" spans="2:46" x14ac:dyDescent="0.25">
      <c r="B589" s="121"/>
      <c r="C589" s="607"/>
      <c r="D589" s="119"/>
      <c r="E589" s="607"/>
      <c r="F589" s="119"/>
      <c r="G589" s="607"/>
      <c r="H589" s="119"/>
      <c r="I589" s="607"/>
      <c r="J589" s="119"/>
      <c r="K589" s="607"/>
      <c r="L589" s="119"/>
      <c r="M589" s="607"/>
      <c r="N589" s="119"/>
      <c r="O589" s="607"/>
      <c r="P589" s="119"/>
      <c r="Q589" s="607"/>
      <c r="R589" s="119"/>
      <c r="S589" s="607"/>
      <c r="T589" s="119"/>
      <c r="U589" s="607"/>
      <c r="V589" s="119"/>
      <c r="W589" s="607"/>
      <c r="X589" s="119"/>
      <c r="Y589" s="607"/>
      <c r="Z589" s="119"/>
      <c r="AA589" s="607"/>
      <c r="AB589" s="119"/>
      <c r="AC589" s="607"/>
      <c r="AD589" s="119"/>
      <c r="AE589" s="607"/>
      <c r="AF589" s="119"/>
      <c r="AG589" s="607"/>
      <c r="AH589" s="119"/>
      <c r="AI589" s="607"/>
      <c r="AJ589" s="119"/>
      <c r="AK589" s="607"/>
      <c r="AL589" s="119"/>
      <c r="AM589" s="607"/>
      <c r="AN589" s="119"/>
      <c r="AO589" s="607"/>
      <c r="AP589" s="119"/>
      <c r="AQ589" s="607"/>
      <c r="AR589" s="119"/>
      <c r="AS589" s="607"/>
      <c r="AT589" s="119"/>
    </row>
    <row r="590" spans="2:46" x14ac:dyDescent="0.25">
      <c r="B590" s="121"/>
      <c r="C590" s="607"/>
      <c r="D590" s="119"/>
      <c r="E590" s="607"/>
      <c r="F590" s="119"/>
      <c r="G590" s="607"/>
      <c r="H590" s="119"/>
      <c r="I590" s="607"/>
      <c r="J590" s="119"/>
      <c r="K590" s="607"/>
      <c r="L590" s="119"/>
      <c r="M590" s="607"/>
      <c r="N590" s="119"/>
      <c r="O590" s="607"/>
      <c r="P590" s="119"/>
      <c r="Q590" s="607"/>
      <c r="R590" s="119"/>
      <c r="S590" s="607"/>
      <c r="T590" s="119"/>
      <c r="U590" s="607"/>
      <c r="V590" s="119"/>
      <c r="W590" s="607"/>
      <c r="X590" s="119"/>
      <c r="Y590" s="607"/>
      <c r="Z590" s="119"/>
      <c r="AA590" s="607"/>
      <c r="AB590" s="119"/>
      <c r="AC590" s="607"/>
      <c r="AD590" s="119"/>
      <c r="AE590" s="607"/>
      <c r="AF590" s="119"/>
      <c r="AG590" s="607"/>
      <c r="AH590" s="119"/>
      <c r="AI590" s="607"/>
      <c r="AJ590" s="119"/>
      <c r="AK590" s="607"/>
      <c r="AL590" s="119"/>
      <c r="AM590" s="607"/>
      <c r="AN590" s="119"/>
      <c r="AO590" s="607"/>
      <c r="AP590" s="119"/>
      <c r="AQ590" s="607"/>
      <c r="AR590" s="119"/>
      <c r="AS590" s="607"/>
      <c r="AT590" s="119"/>
    </row>
    <row r="591" spans="2:46" ht="15.75" x14ac:dyDescent="0.25">
      <c r="B591" s="123"/>
      <c r="C591" s="608"/>
      <c r="D591" s="125"/>
      <c r="E591" s="608"/>
      <c r="F591" s="125"/>
      <c r="G591" s="608"/>
      <c r="H591" s="125"/>
      <c r="I591" s="608"/>
      <c r="J591" s="125"/>
      <c r="K591" s="608"/>
      <c r="L591" s="125"/>
      <c r="M591" s="608"/>
      <c r="N591" s="125"/>
      <c r="O591" s="608"/>
      <c r="P591" s="125"/>
      <c r="Q591" s="608"/>
      <c r="R591" s="125"/>
      <c r="S591" s="608"/>
      <c r="T591" s="125"/>
      <c r="U591" s="608"/>
      <c r="V591" s="125"/>
      <c r="W591" s="608"/>
      <c r="X591" s="125"/>
      <c r="Y591" s="608"/>
      <c r="Z591" s="125"/>
      <c r="AA591" s="608"/>
      <c r="AB591" s="125"/>
      <c r="AC591" s="608"/>
      <c r="AD591" s="125"/>
      <c r="AE591" s="608"/>
      <c r="AF591" s="125"/>
      <c r="AG591" s="608"/>
      <c r="AH591" s="125"/>
      <c r="AI591" s="608"/>
      <c r="AJ591" s="125"/>
      <c r="AK591" s="608"/>
      <c r="AL591" s="125"/>
      <c r="AM591" s="608"/>
      <c r="AN591" s="125"/>
      <c r="AO591" s="608"/>
      <c r="AP591" s="125"/>
      <c r="AQ591" s="608"/>
      <c r="AR591" s="125"/>
      <c r="AS591" s="608"/>
      <c r="AT591" s="125"/>
    </row>
    <row r="592" spans="2:46" x14ac:dyDescent="0.25">
      <c r="B592" s="121"/>
      <c r="C592" s="607"/>
      <c r="D592" s="119"/>
      <c r="E592" s="607"/>
      <c r="F592" s="119"/>
      <c r="G592" s="607"/>
      <c r="H592" s="119"/>
      <c r="I592" s="607"/>
      <c r="J592" s="119"/>
      <c r="K592" s="607"/>
      <c r="L592" s="119"/>
      <c r="M592" s="607"/>
      <c r="N592" s="119"/>
      <c r="O592" s="607"/>
      <c r="P592" s="119"/>
      <c r="Q592" s="607"/>
      <c r="R592" s="119"/>
      <c r="S592" s="607"/>
      <c r="T592" s="119"/>
      <c r="U592" s="607"/>
      <c r="V592" s="119"/>
      <c r="W592" s="607"/>
      <c r="X592" s="119"/>
      <c r="Y592" s="607"/>
      <c r="Z592" s="119"/>
      <c r="AA592" s="607"/>
      <c r="AB592" s="119"/>
      <c r="AC592" s="607"/>
      <c r="AD592" s="119"/>
      <c r="AE592" s="607"/>
      <c r="AF592" s="119"/>
      <c r="AG592" s="607"/>
      <c r="AH592" s="119"/>
      <c r="AI592" s="607"/>
      <c r="AJ592" s="119"/>
      <c r="AK592" s="607"/>
      <c r="AL592" s="119"/>
      <c r="AM592" s="607"/>
      <c r="AN592" s="119"/>
      <c r="AO592" s="607"/>
      <c r="AP592" s="119"/>
      <c r="AQ592" s="607"/>
      <c r="AR592" s="119"/>
      <c r="AS592" s="607"/>
      <c r="AT592" s="119"/>
    </row>
    <row r="593" spans="2:46" x14ac:dyDescent="0.25">
      <c r="B593" s="121"/>
      <c r="C593" s="607"/>
      <c r="D593" s="119"/>
      <c r="E593" s="607"/>
      <c r="F593" s="119"/>
      <c r="G593" s="607"/>
      <c r="H593" s="119"/>
      <c r="I593" s="607"/>
      <c r="J593" s="119"/>
      <c r="K593" s="607"/>
      <c r="L593" s="119"/>
      <c r="M593" s="607"/>
      <c r="N593" s="119"/>
      <c r="O593" s="607"/>
      <c r="P593" s="119"/>
      <c r="Q593" s="607"/>
      <c r="R593" s="119"/>
      <c r="S593" s="607"/>
      <c r="T593" s="119"/>
      <c r="U593" s="607"/>
      <c r="V593" s="119"/>
      <c r="W593" s="607"/>
      <c r="X593" s="119"/>
      <c r="Y593" s="607"/>
      <c r="Z593" s="119"/>
      <c r="AA593" s="607"/>
      <c r="AB593" s="119"/>
      <c r="AC593" s="607"/>
      <c r="AD593" s="119"/>
      <c r="AE593" s="607"/>
      <c r="AF593" s="119"/>
      <c r="AG593" s="607"/>
      <c r="AH593" s="119"/>
      <c r="AI593" s="607"/>
      <c r="AJ593" s="119"/>
      <c r="AK593" s="607"/>
      <c r="AL593" s="119"/>
      <c r="AM593" s="607"/>
      <c r="AN593" s="119"/>
      <c r="AO593" s="607"/>
      <c r="AP593" s="119"/>
      <c r="AQ593" s="607"/>
      <c r="AR593" s="119"/>
      <c r="AS593" s="607"/>
      <c r="AT593" s="119"/>
    </row>
    <row r="594" spans="2:46" x14ac:dyDescent="0.25">
      <c r="B594" s="121"/>
      <c r="C594" s="607"/>
      <c r="D594" s="119"/>
      <c r="E594" s="607"/>
      <c r="F594" s="119"/>
      <c r="G594" s="607"/>
      <c r="H594" s="119"/>
      <c r="I594" s="607"/>
      <c r="J594" s="119"/>
      <c r="K594" s="607"/>
      <c r="L594" s="119"/>
      <c r="M594" s="607"/>
      <c r="N594" s="119"/>
      <c r="O594" s="607"/>
      <c r="P594" s="119"/>
      <c r="Q594" s="607"/>
      <c r="R594" s="119"/>
      <c r="S594" s="607"/>
      <c r="T594" s="119"/>
      <c r="U594" s="607"/>
      <c r="V594" s="119"/>
      <c r="W594" s="607"/>
      <c r="X594" s="119"/>
      <c r="Y594" s="607"/>
      <c r="Z594" s="119"/>
      <c r="AA594" s="607"/>
      <c r="AB594" s="119"/>
      <c r="AC594" s="607"/>
      <c r="AD594" s="119"/>
      <c r="AE594" s="607"/>
      <c r="AF594" s="119"/>
      <c r="AG594" s="607"/>
      <c r="AH594" s="119"/>
      <c r="AI594" s="607"/>
      <c r="AJ594" s="119"/>
      <c r="AK594" s="607"/>
      <c r="AL594" s="119"/>
      <c r="AM594" s="607"/>
      <c r="AN594" s="119"/>
      <c r="AO594" s="607"/>
      <c r="AP594" s="119"/>
      <c r="AQ594" s="607"/>
      <c r="AR594" s="119"/>
      <c r="AS594" s="607"/>
      <c r="AT594" s="119"/>
    </row>
    <row r="595" spans="2:46" x14ac:dyDescent="0.25">
      <c r="B595" s="121"/>
      <c r="C595" s="607"/>
      <c r="D595" s="119"/>
      <c r="E595" s="607"/>
      <c r="F595" s="119"/>
      <c r="G595" s="607"/>
      <c r="H595" s="119"/>
      <c r="I595" s="607"/>
      <c r="J595" s="119"/>
      <c r="K595" s="607"/>
      <c r="L595" s="119"/>
      <c r="M595" s="607"/>
      <c r="N595" s="119"/>
      <c r="O595" s="607"/>
      <c r="P595" s="119"/>
      <c r="Q595" s="607"/>
      <c r="R595" s="119"/>
      <c r="S595" s="607"/>
      <c r="T595" s="119"/>
      <c r="U595" s="607"/>
      <c r="V595" s="119"/>
      <c r="W595" s="607"/>
      <c r="X595" s="119"/>
      <c r="Y595" s="607"/>
      <c r="Z595" s="119"/>
      <c r="AA595" s="607"/>
      <c r="AB595" s="119"/>
      <c r="AC595" s="607"/>
      <c r="AD595" s="119"/>
      <c r="AE595" s="607"/>
      <c r="AF595" s="119"/>
      <c r="AG595" s="607"/>
      <c r="AH595" s="119"/>
      <c r="AI595" s="607"/>
      <c r="AJ595" s="119"/>
      <c r="AK595" s="607"/>
      <c r="AL595" s="119"/>
      <c r="AM595" s="607"/>
      <c r="AN595" s="119"/>
      <c r="AO595" s="607"/>
      <c r="AP595" s="119"/>
      <c r="AQ595" s="607"/>
      <c r="AR595" s="119"/>
      <c r="AS595" s="607"/>
      <c r="AT595" s="119"/>
    </row>
    <row r="596" spans="2:46" x14ac:dyDescent="0.25">
      <c r="B596" s="121"/>
      <c r="C596" s="607"/>
      <c r="D596" s="119"/>
      <c r="E596" s="607"/>
      <c r="F596" s="119"/>
      <c r="G596" s="607"/>
      <c r="H596" s="119"/>
      <c r="I596" s="607"/>
      <c r="J596" s="119"/>
      <c r="K596" s="607"/>
      <c r="L596" s="119"/>
      <c r="M596" s="607"/>
      <c r="N596" s="119"/>
      <c r="O596" s="607"/>
      <c r="P596" s="119"/>
      <c r="Q596" s="607"/>
      <c r="R596" s="119"/>
      <c r="S596" s="607"/>
      <c r="T596" s="119"/>
      <c r="U596" s="607"/>
      <c r="V596" s="119"/>
      <c r="W596" s="607"/>
      <c r="X596" s="119"/>
      <c r="Y596" s="607"/>
      <c r="Z596" s="119"/>
      <c r="AA596" s="607"/>
      <c r="AB596" s="119"/>
      <c r="AC596" s="607"/>
      <c r="AD596" s="119"/>
      <c r="AE596" s="607"/>
      <c r="AF596" s="119"/>
      <c r="AG596" s="607"/>
      <c r="AH596" s="119"/>
      <c r="AI596" s="607"/>
      <c r="AJ596" s="119"/>
      <c r="AK596" s="607"/>
      <c r="AL596" s="119"/>
      <c r="AM596" s="607"/>
      <c r="AN596" s="119"/>
      <c r="AO596" s="607"/>
      <c r="AP596" s="119"/>
      <c r="AQ596" s="607"/>
      <c r="AR596" s="119"/>
      <c r="AS596" s="607"/>
      <c r="AT596" s="119"/>
    </row>
    <row r="597" spans="2:46" x14ac:dyDescent="0.25">
      <c r="B597" s="121"/>
      <c r="C597" s="607"/>
      <c r="D597" s="119"/>
      <c r="E597" s="607"/>
      <c r="F597" s="119"/>
      <c r="G597" s="607"/>
      <c r="H597" s="119"/>
      <c r="I597" s="607"/>
      <c r="J597" s="119"/>
      <c r="K597" s="607"/>
      <c r="L597" s="119"/>
      <c r="M597" s="607"/>
      <c r="N597" s="119"/>
      <c r="O597" s="607"/>
      <c r="P597" s="119"/>
      <c r="Q597" s="607"/>
      <c r="R597" s="119"/>
      <c r="S597" s="607"/>
      <c r="T597" s="119"/>
      <c r="U597" s="607"/>
      <c r="V597" s="119"/>
      <c r="W597" s="607"/>
      <c r="X597" s="119"/>
      <c r="Y597" s="607"/>
      <c r="Z597" s="119"/>
      <c r="AA597" s="607"/>
      <c r="AB597" s="119"/>
      <c r="AC597" s="607"/>
      <c r="AD597" s="119"/>
      <c r="AE597" s="607"/>
      <c r="AF597" s="119"/>
      <c r="AG597" s="607"/>
      <c r="AH597" s="119"/>
      <c r="AI597" s="607"/>
      <c r="AJ597" s="119"/>
      <c r="AK597" s="607"/>
      <c r="AL597" s="119"/>
      <c r="AM597" s="607"/>
      <c r="AN597" s="119"/>
      <c r="AO597" s="607"/>
      <c r="AP597" s="119"/>
      <c r="AQ597" s="607"/>
      <c r="AR597" s="119"/>
      <c r="AS597" s="607"/>
      <c r="AT597" s="119"/>
    </row>
    <row r="598" spans="2:46" x14ac:dyDescent="0.25">
      <c r="B598" s="121"/>
      <c r="C598" s="607"/>
      <c r="D598" s="119"/>
      <c r="E598" s="607"/>
      <c r="F598" s="119"/>
      <c r="G598" s="607"/>
      <c r="H598" s="119"/>
      <c r="I598" s="607"/>
      <c r="J598" s="119"/>
      <c r="K598" s="607"/>
      <c r="L598" s="119"/>
      <c r="M598" s="607"/>
      <c r="N598" s="119"/>
      <c r="O598" s="607"/>
      <c r="P598" s="119"/>
      <c r="Q598" s="607"/>
      <c r="R598" s="119"/>
      <c r="S598" s="607"/>
      <c r="T598" s="119"/>
      <c r="U598" s="607"/>
      <c r="V598" s="119"/>
      <c r="W598" s="607"/>
      <c r="X598" s="119"/>
      <c r="Y598" s="607"/>
      <c r="Z598" s="119"/>
      <c r="AA598" s="607"/>
      <c r="AB598" s="119"/>
      <c r="AC598" s="607"/>
      <c r="AD598" s="119"/>
      <c r="AE598" s="607"/>
      <c r="AF598" s="119"/>
      <c r="AG598" s="607"/>
      <c r="AH598" s="119"/>
      <c r="AI598" s="607"/>
      <c r="AJ598" s="119"/>
      <c r="AK598" s="607"/>
      <c r="AL598" s="119"/>
      <c r="AM598" s="607"/>
      <c r="AN598" s="119"/>
      <c r="AO598" s="607"/>
      <c r="AP598" s="119"/>
      <c r="AQ598" s="607"/>
      <c r="AR598" s="119"/>
      <c r="AS598" s="607"/>
      <c r="AT598" s="119"/>
    </row>
    <row r="599" spans="2:46" x14ac:dyDescent="0.25">
      <c r="B599" s="121"/>
      <c r="C599" s="607"/>
      <c r="D599" s="119"/>
      <c r="E599" s="607"/>
      <c r="F599" s="119"/>
      <c r="G599" s="607"/>
      <c r="H599" s="119"/>
      <c r="I599" s="607"/>
      <c r="J599" s="119"/>
      <c r="K599" s="607"/>
      <c r="L599" s="119"/>
      <c r="M599" s="607"/>
      <c r="N599" s="119"/>
      <c r="O599" s="607"/>
      <c r="P599" s="119"/>
      <c r="Q599" s="607"/>
      <c r="R599" s="119"/>
      <c r="S599" s="607"/>
      <c r="T599" s="119"/>
      <c r="U599" s="607"/>
      <c r="V599" s="119"/>
      <c r="W599" s="607"/>
      <c r="X599" s="119"/>
      <c r="Y599" s="607"/>
      <c r="Z599" s="119"/>
      <c r="AA599" s="607"/>
      <c r="AB599" s="119"/>
      <c r="AC599" s="607"/>
      <c r="AD599" s="119"/>
      <c r="AE599" s="607"/>
      <c r="AF599" s="119"/>
      <c r="AG599" s="607"/>
      <c r="AH599" s="119"/>
      <c r="AI599" s="607"/>
      <c r="AJ599" s="119"/>
      <c r="AK599" s="607"/>
      <c r="AL599" s="119"/>
      <c r="AM599" s="607"/>
      <c r="AN599" s="119"/>
      <c r="AO599" s="607"/>
      <c r="AP599" s="119"/>
      <c r="AQ599" s="607"/>
      <c r="AR599" s="119"/>
      <c r="AS599" s="607"/>
      <c r="AT599" s="119"/>
    </row>
    <row r="600" spans="2:46" x14ac:dyDescent="0.25">
      <c r="B600" s="121"/>
      <c r="C600" s="607"/>
      <c r="D600" s="119"/>
      <c r="E600" s="607"/>
      <c r="F600" s="119"/>
      <c r="G600" s="607"/>
      <c r="H600" s="119"/>
      <c r="I600" s="607"/>
      <c r="J600" s="119"/>
      <c r="K600" s="607"/>
      <c r="L600" s="119"/>
      <c r="M600" s="607"/>
      <c r="N600" s="119"/>
      <c r="O600" s="607"/>
      <c r="P600" s="119"/>
      <c r="Q600" s="607"/>
      <c r="R600" s="119"/>
      <c r="S600" s="607"/>
      <c r="T600" s="119"/>
      <c r="U600" s="607"/>
      <c r="V600" s="119"/>
      <c r="W600" s="607"/>
      <c r="X600" s="119"/>
      <c r="Y600" s="607"/>
      <c r="Z600" s="119"/>
      <c r="AA600" s="607"/>
      <c r="AB600" s="119"/>
      <c r="AC600" s="607"/>
      <c r="AD600" s="119"/>
      <c r="AE600" s="607"/>
      <c r="AF600" s="119"/>
      <c r="AG600" s="607"/>
      <c r="AH600" s="119"/>
      <c r="AI600" s="607"/>
      <c r="AJ600" s="119"/>
      <c r="AK600" s="607"/>
      <c r="AL600" s="119"/>
      <c r="AM600" s="607"/>
      <c r="AN600" s="119"/>
      <c r="AO600" s="607"/>
      <c r="AP600" s="119"/>
      <c r="AQ600" s="607"/>
      <c r="AR600" s="119"/>
      <c r="AS600" s="607"/>
      <c r="AT600" s="119"/>
    </row>
    <row r="601" spans="2:46" x14ac:dyDescent="0.25">
      <c r="B601" s="121"/>
      <c r="C601" s="607"/>
      <c r="D601" s="119"/>
      <c r="E601" s="607"/>
      <c r="F601" s="119"/>
      <c r="G601" s="607"/>
      <c r="H601" s="119"/>
      <c r="I601" s="607"/>
      <c r="J601" s="119"/>
      <c r="K601" s="607"/>
      <c r="L601" s="119"/>
      <c r="M601" s="607"/>
      <c r="N601" s="119"/>
      <c r="O601" s="607"/>
      <c r="P601" s="119"/>
      <c r="Q601" s="607"/>
      <c r="R601" s="119"/>
      <c r="S601" s="607"/>
      <c r="T601" s="119"/>
      <c r="U601" s="607"/>
      <c r="V601" s="119"/>
      <c r="W601" s="607"/>
      <c r="X601" s="119"/>
      <c r="Y601" s="607"/>
      <c r="Z601" s="119"/>
      <c r="AA601" s="607"/>
      <c r="AB601" s="119"/>
      <c r="AC601" s="607"/>
      <c r="AD601" s="119"/>
      <c r="AE601" s="607"/>
      <c r="AF601" s="119"/>
      <c r="AG601" s="607"/>
      <c r="AH601" s="119"/>
      <c r="AI601" s="607"/>
      <c r="AJ601" s="119"/>
      <c r="AK601" s="607"/>
      <c r="AL601" s="119"/>
      <c r="AM601" s="607"/>
      <c r="AN601" s="119"/>
      <c r="AO601" s="607"/>
      <c r="AP601" s="119"/>
      <c r="AQ601" s="607"/>
      <c r="AR601" s="119"/>
      <c r="AS601" s="607"/>
      <c r="AT601" s="119"/>
    </row>
    <row r="602" spans="2:46" x14ac:dyDescent="0.25">
      <c r="B602" s="121"/>
      <c r="C602" s="607"/>
      <c r="D602" s="119"/>
      <c r="E602" s="607"/>
      <c r="F602" s="119"/>
      <c r="G602" s="607"/>
      <c r="H602" s="119"/>
      <c r="I602" s="607"/>
      <c r="J602" s="119"/>
      <c r="K602" s="607"/>
      <c r="L602" s="119"/>
      <c r="M602" s="607"/>
      <c r="N602" s="119"/>
      <c r="O602" s="607"/>
      <c r="P602" s="119"/>
      <c r="Q602" s="607"/>
      <c r="R602" s="119"/>
      <c r="S602" s="607"/>
      <c r="T602" s="119"/>
      <c r="U602" s="607"/>
      <c r="V602" s="119"/>
      <c r="W602" s="607"/>
      <c r="X602" s="119"/>
      <c r="Y602" s="607"/>
      <c r="Z602" s="119"/>
      <c r="AA602" s="607"/>
      <c r="AB602" s="119"/>
      <c r="AC602" s="607"/>
      <c r="AD602" s="119"/>
      <c r="AE602" s="607"/>
      <c r="AF602" s="119"/>
      <c r="AG602" s="607"/>
      <c r="AH602" s="119"/>
      <c r="AI602" s="607"/>
      <c r="AJ602" s="119"/>
      <c r="AK602" s="607"/>
      <c r="AL602" s="119"/>
      <c r="AM602" s="607"/>
      <c r="AN602" s="119"/>
      <c r="AO602" s="607"/>
      <c r="AP602" s="119"/>
      <c r="AQ602" s="607"/>
      <c r="AR602" s="119"/>
      <c r="AS602" s="607"/>
      <c r="AT602" s="119"/>
    </row>
    <row r="603" spans="2:46" x14ac:dyDescent="0.25">
      <c r="B603" s="121"/>
      <c r="C603" s="607"/>
      <c r="D603" s="119"/>
      <c r="E603" s="607"/>
      <c r="F603" s="119"/>
      <c r="G603" s="607"/>
      <c r="H603" s="119"/>
      <c r="I603" s="607"/>
      <c r="J603" s="119"/>
      <c r="K603" s="607"/>
      <c r="L603" s="119"/>
      <c r="M603" s="607"/>
      <c r="N603" s="119"/>
      <c r="O603" s="607"/>
      <c r="P603" s="119"/>
      <c r="Q603" s="607"/>
      <c r="R603" s="119"/>
      <c r="S603" s="607"/>
      <c r="T603" s="119"/>
      <c r="U603" s="607"/>
      <c r="V603" s="119"/>
      <c r="W603" s="607"/>
      <c r="X603" s="119"/>
      <c r="Y603" s="607"/>
      <c r="Z603" s="119"/>
      <c r="AA603" s="607"/>
      <c r="AB603" s="119"/>
      <c r="AC603" s="607"/>
      <c r="AD603" s="119"/>
      <c r="AE603" s="607"/>
      <c r="AF603" s="119"/>
      <c r="AG603" s="607"/>
      <c r="AH603" s="119"/>
      <c r="AI603" s="607"/>
      <c r="AJ603" s="119"/>
      <c r="AK603" s="607"/>
      <c r="AL603" s="119"/>
      <c r="AM603" s="607"/>
      <c r="AN603" s="119"/>
      <c r="AO603" s="607"/>
      <c r="AP603" s="119"/>
      <c r="AQ603" s="607"/>
      <c r="AR603" s="119"/>
      <c r="AS603" s="607"/>
      <c r="AT603" s="119"/>
    </row>
    <row r="604" spans="2:46" ht="15.75" x14ac:dyDescent="0.25">
      <c r="B604" s="123"/>
      <c r="C604" s="608"/>
      <c r="D604" s="125"/>
      <c r="E604" s="608"/>
      <c r="F604" s="125"/>
      <c r="G604" s="608"/>
      <c r="H604" s="125"/>
      <c r="I604" s="608"/>
      <c r="J604" s="125"/>
      <c r="K604" s="608"/>
      <c r="L604" s="125"/>
      <c r="M604" s="608"/>
      <c r="N604" s="125"/>
      <c r="O604" s="608"/>
      <c r="P604" s="125"/>
      <c r="Q604" s="608"/>
      <c r="R604" s="125"/>
      <c r="S604" s="608"/>
      <c r="T604" s="125"/>
      <c r="U604" s="608"/>
      <c r="V604" s="125"/>
      <c r="W604" s="608"/>
      <c r="X604" s="125"/>
      <c r="Y604" s="608"/>
      <c r="Z604" s="125"/>
      <c r="AA604" s="608"/>
      <c r="AB604" s="125"/>
      <c r="AC604" s="608"/>
      <c r="AD604" s="125"/>
      <c r="AE604" s="608"/>
      <c r="AF604" s="125"/>
      <c r="AG604" s="608"/>
      <c r="AH604" s="125"/>
      <c r="AI604" s="608"/>
      <c r="AJ604" s="125"/>
      <c r="AK604" s="608"/>
      <c r="AL604" s="125"/>
      <c r="AM604" s="608"/>
      <c r="AN604" s="125"/>
      <c r="AO604" s="608"/>
      <c r="AP604" s="125"/>
      <c r="AQ604" s="608"/>
      <c r="AR604" s="125"/>
      <c r="AS604" s="608"/>
      <c r="AT604" s="125"/>
    </row>
    <row r="605" spans="2:46" x14ac:dyDescent="0.25">
      <c r="B605" s="121"/>
      <c r="C605" s="607"/>
      <c r="D605" s="119"/>
      <c r="E605" s="607"/>
      <c r="F605" s="119"/>
      <c r="G605" s="607"/>
      <c r="H605" s="119"/>
      <c r="I605" s="607"/>
      <c r="J605" s="119"/>
      <c r="K605" s="607"/>
      <c r="L605" s="119"/>
      <c r="M605" s="607"/>
      <c r="N605" s="119"/>
      <c r="O605" s="607"/>
      <c r="P605" s="119"/>
      <c r="Q605" s="607"/>
      <c r="R605" s="119"/>
      <c r="S605" s="607"/>
      <c r="T605" s="119"/>
      <c r="U605" s="607"/>
      <c r="V605" s="119"/>
      <c r="W605" s="607"/>
      <c r="X605" s="119"/>
      <c r="Y605" s="607"/>
      <c r="Z605" s="119"/>
      <c r="AA605" s="607"/>
      <c r="AB605" s="119"/>
      <c r="AC605" s="607"/>
      <c r="AD605" s="119"/>
      <c r="AE605" s="607"/>
      <c r="AF605" s="119"/>
      <c r="AG605" s="607"/>
      <c r="AH605" s="119"/>
      <c r="AI605" s="607"/>
      <c r="AJ605" s="119"/>
      <c r="AK605" s="607"/>
      <c r="AL605" s="119"/>
      <c r="AM605" s="607"/>
      <c r="AN605" s="119"/>
      <c r="AO605" s="607"/>
      <c r="AP605" s="119"/>
      <c r="AQ605" s="607"/>
      <c r="AR605" s="119"/>
      <c r="AS605" s="607"/>
      <c r="AT605" s="119"/>
    </row>
    <row r="606" spans="2:46" x14ac:dyDescent="0.25">
      <c r="B606" s="121"/>
      <c r="C606" s="607"/>
      <c r="D606" s="119"/>
      <c r="E606" s="607"/>
      <c r="F606" s="119"/>
      <c r="G606" s="607"/>
      <c r="H606" s="119"/>
      <c r="I606" s="607"/>
      <c r="J606" s="119"/>
      <c r="K606" s="607"/>
      <c r="L606" s="119"/>
      <c r="M606" s="607"/>
      <c r="N606" s="119"/>
      <c r="O606" s="607"/>
      <c r="P606" s="119"/>
      <c r="Q606" s="607"/>
      <c r="R606" s="119"/>
      <c r="S606" s="607"/>
      <c r="T606" s="119"/>
      <c r="U606" s="607"/>
      <c r="V606" s="119"/>
      <c r="W606" s="607"/>
      <c r="X606" s="119"/>
      <c r="Y606" s="607"/>
      <c r="Z606" s="119"/>
      <c r="AA606" s="607"/>
      <c r="AB606" s="119"/>
      <c r="AC606" s="607"/>
      <c r="AD606" s="119"/>
      <c r="AE606" s="607"/>
      <c r="AF606" s="119"/>
      <c r="AG606" s="607"/>
      <c r="AH606" s="119"/>
      <c r="AI606" s="607"/>
      <c r="AJ606" s="119"/>
      <c r="AK606" s="607"/>
      <c r="AL606" s="119"/>
      <c r="AM606" s="607"/>
      <c r="AN606" s="119"/>
      <c r="AO606" s="607"/>
      <c r="AP606" s="119"/>
      <c r="AQ606" s="607"/>
      <c r="AR606" s="119"/>
      <c r="AS606" s="607"/>
      <c r="AT606" s="119"/>
    </row>
    <row r="607" spans="2:46" x14ac:dyDescent="0.25">
      <c r="B607" s="121"/>
      <c r="C607" s="607"/>
      <c r="D607" s="119"/>
      <c r="E607" s="607"/>
      <c r="F607" s="119"/>
      <c r="G607" s="607"/>
      <c r="H607" s="119"/>
      <c r="I607" s="607"/>
      <c r="J607" s="119"/>
      <c r="K607" s="607"/>
      <c r="L607" s="119"/>
      <c r="M607" s="607"/>
      <c r="N607" s="119"/>
      <c r="O607" s="607"/>
      <c r="P607" s="119"/>
      <c r="Q607" s="607"/>
      <c r="R607" s="119"/>
      <c r="S607" s="607"/>
      <c r="T607" s="119"/>
      <c r="U607" s="607"/>
      <c r="V607" s="119"/>
      <c r="W607" s="607"/>
      <c r="X607" s="119"/>
      <c r="Y607" s="607"/>
      <c r="Z607" s="119"/>
      <c r="AA607" s="607"/>
      <c r="AB607" s="119"/>
      <c r="AC607" s="607"/>
      <c r="AD607" s="119"/>
      <c r="AE607" s="607"/>
      <c r="AF607" s="119"/>
      <c r="AG607" s="607"/>
      <c r="AH607" s="119"/>
      <c r="AI607" s="607"/>
      <c r="AJ607" s="119"/>
      <c r="AK607" s="607"/>
      <c r="AL607" s="119"/>
      <c r="AM607" s="607"/>
      <c r="AN607" s="119"/>
      <c r="AO607" s="607"/>
      <c r="AP607" s="119"/>
      <c r="AQ607" s="607"/>
      <c r="AR607" s="119"/>
      <c r="AS607" s="607"/>
      <c r="AT607" s="119"/>
    </row>
    <row r="608" spans="2:46" x14ac:dyDescent="0.25">
      <c r="B608" s="121"/>
      <c r="C608" s="607"/>
      <c r="D608" s="119"/>
      <c r="E608" s="607"/>
      <c r="F608" s="119"/>
      <c r="G608" s="607"/>
      <c r="H608" s="119"/>
      <c r="I608" s="607"/>
      <c r="J608" s="119"/>
      <c r="K608" s="607"/>
      <c r="L608" s="119"/>
      <c r="M608" s="607"/>
      <c r="N608" s="119"/>
      <c r="O608" s="607"/>
      <c r="P608" s="119"/>
      <c r="Q608" s="607"/>
      <c r="R608" s="119"/>
      <c r="S608" s="607"/>
      <c r="T608" s="119"/>
      <c r="U608" s="607"/>
      <c r="V608" s="119"/>
      <c r="W608" s="607"/>
      <c r="X608" s="119"/>
      <c r="Y608" s="607"/>
      <c r="Z608" s="119"/>
      <c r="AA608" s="607"/>
      <c r="AB608" s="119"/>
      <c r="AC608" s="607"/>
      <c r="AD608" s="119"/>
      <c r="AE608" s="607"/>
      <c r="AF608" s="119"/>
      <c r="AG608" s="607"/>
      <c r="AH608" s="119"/>
      <c r="AI608" s="607"/>
      <c r="AJ608" s="119"/>
      <c r="AK608" s="607"/>
      <c r="AL608" s="119"/>
      <c r="AM608" s="607"/>
      <c r="AN608" s="119"/>
      <c r="AO608" s="607"/>
      <c r="AP608" s="119"/>
      <c r="AQ608" s="607"/>
      <c r="AR608" s="119"/>
      <c r="AS608" s="607"/>
      <c r="AT608" s="119"/>
    </row>
    <row r="609" spans="2:46" x14ac:dyDescent="0.25">
      <c r="B609" s="121"/>
      <c r="C609" s="607"/>
      <c r="D609" s="119"/>
      <c r="E609" s="607"/>
      <c r="F609" s="119"/>
      <c r="G609" s="607"/>
      <c r="H609" s="119"/>
      <c r="I609" s="607"/>
      <c r="J609" s="119"/>
      <c r="K609" s="607"/>
      <c r="L609" s="119"/>
      <c r="M609" s="607"/>
      <c r="N609" s="119"/>
      <c r="O609" s="607"/>
      <c r="P609" s="119"/>
      <c r="Q609" s="607"/>
      <c r="R609" s="119"/>
      <c r="S609" s="607"/>
      <c r="T609" s="119"/>
      <c r="U609" s="607"/>
      <c r="V609" s="119"/>
      <c r="W609" s="607"/>
      <c r="X609" s="119"/>
      <c r="Y609" s="607"/>
      <c r="Z609" s="119"/>
      <c r="AA609" s="607"/>
      <c r="AB609" s="119"/>
      <c r="AC609" s="607"/>
      <c r="AD609" s="119"/>
      <c r="AE609" s="607"/>
      <c r="AF609" s="119"/>
      <c r="AG609" s="607"/>
      <c r="AH609" s="119"/>
      <c r="AI609" s="607"/>
      <c r="AJ609" s="119"/>
      <c r="AK609" s="607"/>
      <c r="AL609" s="119"/>
      <c r="AM609" s="607"/>
      <c r="AN609" s="119"/>
      <c r="AO609" s="607"/>
      <c r="AP609" s="119"/>
      <c r="AQ609" s="607"/>
      <c r="AR609" s="119"/>
      <c r="AS609" s="607"/>
      <c r="AT609" s="119"/>
    </row>
    <row r="610" spans="2:46" x14ac:dyDescent="0.25">
      <c r="B610" s="121"/>
      <c r="C610" s="607"/>
      <c r="D610" s="119"/>
      <c r="E610" s="607"/>
      <c r="F610" s="119"/>
      <c r="G610" s="607"/>
      <c r="H610" s="119"/>
      <c r="I610" s="607"/>
      <c r="J610" s="119"/>
      <c r="K610" s="607"/>
      <c r="L610" s="119"/>
      <c r="M610" s="607"/>
      <c r="N610" s="119"/>
      <c r="O610" s="607"/>
      <c r="P610" s="119"/>
      <c r="Q610" s="607"/>
      <c r="R610" s="119"/>
      <c r="S610" s="607"/>
      <c r="T610" s="119"/>
      <c r="U610" s="607"/>
      <c r="V610" s="119"/>
      <c r="W610" s="607"/>
      <c r="X610" s="119"/>
      <c r="Y610" s="607"/>
      <c r="Z610" s="119"/>
      <c r="AA610" s="607"/>
      <c r="AB610" s="119"/>
      <c r="AC610" s="607"/>
      <c r="AD610" s="119"/>
      <c r="AE610" s="607"/>
      <c r="AF610" s="119"/>
      <c r="AG610" s="607"/>
      <c r="AH610" s="119"/>
      <c r="AI610" s="607"/>
      <c r="AJ610" s="119"/>
      <c r="AK610" s="607"/>
      <c r="AL610" s="119"/>
      <c r="AM610" s="607"/>
      <c r="AN610" s="119"/>
      <c r="AO610" s="607"/>
      <c r="AP610" s="119"/>
      <c r="AQ610" s="607"/>
      <c r="AR610" s="119"/>
      <c r="AS610" s="607"/>
      <c r="AT610" s="119"/>
    </row>
    <row r="611" spans="2:46" x14ac:dyDescent="0.25">
      <c r="B611" s="121"/>
      <c r="C611" s="607"/>
      <c r="D611" s="119"/>
      <c r="E611" s="607"/>
      <c r="F611" s="119"/>
      <c r="G611" s="607"/>
      <c r="H611" s="119"/>
      <c r="I611" s="607"/>
      <c r="J611" s="119"/>
      <c r="K611" s="607"/>
      <c r="L611" s="119"/>
      <c r="M611" s="607"/>
      <c r="N611" s="119"/>
      <c r="O611" s="607"/>
      <c r="P611" s="119"/>
      <c r="Q611" s="607"/>
      <c r="R611" s="119"/>
      <c r="S611" s="607"/>
      <c r="T611" s="119"/>
      <c r="U611" s="607"/>
      <c r="V611" s="119"/>
      <c r="W611" s="607"/>
      <c r="X611" s="119"/>
      <c r="Y611" s="607"/>
      <c r="Z611" s="119"/>
      <c r="AA611" s="607"/>
      <c r="AB611" s="119"/>
      <c r="AC611" s="607"/>
      <c r="AD611" s="119"/>
      <c r="AE611" s="607"/>
      <c r="AF611" s="119"/>
      <c r="AG611" s="607"/>
      <c r="AH611" s="119"/>
      <c r="AI611" s="607"/>
      <c r="AJ611" s="119"/>
      <c r="AK611" s="607"/>
      <c r="AL611" s="119"/>
      <c r="AM611" s="607"/>
      <c r="AN611" s="119"/>
      <c r="AO611" s="607"/>
      <c r="AP611" s="119"/>
      <c r="AQ611" s="607"/>
      <c r="AR611" s="119"/>
      <c r="AS611" s="607"/>
      <c r="AT611" s="119"/>
    </row>
    <row r="612" spans="2:46" x14ac:dyDescent="0.25">
      <c r="B612" s="121"/>
      <c r="C612" s="607"/>
      <c r="D612" s="119"/>
      <c r="E612" s="607"/>
      <c r="F612" s="119"/>
      <c r="G612" s="607"/>
      <c r="H612" s="119"/>
      <c r="I612" s="607"/>
      <c r="J612" s="119"/>
      <c r="K612" s="607"/>
      <c r="L612" s="119"/>
      <c r="M612" s="607"/>
      <c r="N612" s="119"/>
      <c r="O612" s="607"/>
      <c r="P612" s="119"/>
      <c r="Q612" s="607"/>
      <c r="R612" s="119"/>
      <c r="S612" s="607"/>
      <c r="T612" s="119"/>
      <c r="U612" s="607"/>
      <c r="V612" s="119"/>
      <c r="W612" s="607"/>
      <c r="X612" s="119"/>
      <c r="Y612" s="607"/>
      <c r="Z612" s="119"/>
      <c r="AA612" s="607"/>
      <c r="AB612" s="119"/>
      <c r="AC612" s="607"/>
      <c r="AD612" s="119"/>
      <c r="AE612" s="607"/>
      <c r="AF612" s="119"/>
      <c r="AG612" s="607"/>
      <c r="AH612" s="119"/>
      <c r="AI612" s="607"/>
      <c r="AJ612" s="119"/>
      <c r="AK612" s="607"/>
      <c r="AL612" s="119"/>
      <c r="AM612" s="607"/>
      <c r="AN612" s="119"/>
      <c r="AO612" s="607"/>
      <c r="AP612" s="119"/>
      <c r="AQ612" s="607"/>
      <c r="AR612" s="119"/>
      <c r="AS612" s="607"/>
      <c r="AT612" s="119"/>
    </row>
    <row r="613" spans="2:46" x14ac:dyDescent="0.25">
      <c r="B613" s="121"/>
      <c r="C613" s="607"/>
      <c r="D613" s="119"/>
      <c r="E613" s="607"/>
      <c r="F613" s="119"/>
      <c r="G613" s="607"/>
      <c r="H613" s="119"/>
      <c r="I613" s="607"/>
      <c r="J613" s="119"/>
      <c r="K613" s="607"/>
      <c r="L613" s="119"/>
      <c r="M613" s="607"/>
      <c r="N613" s="119"/>
      <c r="O613" s="607"/>
      <c r="P613" s="119"/>
      <c r="Q613" s="607"/>
      <c r="R613" s="119"/>
      <c r="S613" s="607"/>
      <c r="T613" s="119"/>
      <c r="U613" s="607"/>
      <c r="V613" s="119"/>
      <c r="W613" s="607"/>
      <c r="X613" s="119"/>
      <c r="Y613" s="607"/>
      <c r="Z613" s="119"/>
      <c r="AA613" s="607"/>
      <c r="AB613" s="119"/>
      <c r="AC613" s="607"/>
      <c r="AD613" s="119"/>
      <c r="AE613" s="607"/>
      <c r="AF613" s="119"/>
      <c r="AG613" s="607"/>
      <c r="AH613" s="119"/>
      <c r="AI613" s="607"/>
      <c r="AJ613" s="119"/>
      <c r="AK613" s="607"/>
      <c r="AL613" s="119"/>
      <c r="AM613" s="607"/>
      <c r="AN613" s="119"/>
      <c r="AO613" s="607"/>
      <c r="AP613" s="119"/>
      <c r="AQ613" s="607"/>
      <c r="AR613" s="119"/>
      <c r="AS613" s="607"/>
      <c r="AT613" s="119"/>
    </row>
    <row r="614" spans="2:46" x14ac:dyDescent="0.25">
      <c r="B614" s="121"/>
      <c r="C614" s="607"/>
      <c r="D614" s="119"/>
      <c r="E614" s="607"/>
      <c r="F614" s="119"/>
      <c r="G614" s="607"/>
      <c r="H614" s="119"/>
      <c r="I614" s="607"/>
      <c r="J614" s="119"/>
      <c r="K614" s="607"/>
      <c r="L614" s="119"/>
      <c r="M614" s="607"/>
      <c r="N614" s="119"/>
      <c r="O614" s="607"/>
      <c r="P614" s="119"/>
      <c r="Q614" s="607"/>
      <c r="R614" s="119"/>
      <c r="S614" s="607"/>
      <c r="T614" s="119"/>
      <c r="U614" s="607"/>
      <c r="V614" s="119"/>
      <c r="W614" s="607"/>
      <c r="X614" s="119"/>
      <c r="Y614" s="607"/>
      <c r="Z614" s="119"/>
      <c r="AA614" s="607"/>
      <c r="AB614" s="119"/>
      <c r="AC614" s="607"/>
      <c r="AD614" s="119"/>
      <c r="AE614" s="607"/>
      <c r="AF614" s="119"/>
      <c r="AG614" s="607"/>
      <c r="AH614" s="119"/>
      <c r="AI614" s="607"/>
      <c r="AJ614" s="119"/>
      <c r="AK614" s="607"/>
      <c r="AL614" s="119"/>
      <c r="AM614" s="607"/>
      <c r="AN614" s="119"/>
      <c r="AO614" s="607"/>
      <c r="AP614" s="119"/>
      <c r="AQ614" s="607"/>
      <c r="AR614" s="119"/>
      <c r="AS614" s="607"/>
      <c r="AT614" s="119"/>
    </row>
    <row r="615" spans="2:46" x14ac:dyDescent="0.25">
      <c r="B615" s="121"/>
      <c r="C615" s="607"/>
      <c r="D615" s="119"/>
      <c r="E615" s="607"/>
      <c r="F615" s="119"/>
      <c r="G615" s="607"/>
      <c r="H615" s="119"/>
      <c r="I615" s="607"/>
      <c r="J615" s="119"/>
      <c r="K615" s="607"/>
      <c r="L615" s="119"/>
      <c r="M615" s="607"/>
      <c r="N615" s="119"/>
      <c r="O615" s="607"/>
      <c r="P615" s="119"/>
      <c r="Q615" s="607"/>
      <c r="R615" s="119"/>
      <c r="S615" s="607"/>
      <c r="T615" s="119"/>
      <c r="U615" s="607"/>
      <c r="V615" s="119"/>
      <c r="W615" s="607"/>
      <c r="X615" s="119"/>
      <c r="Y615" s="607"/>
      <c r="Z615" s="119"/>
      <c r="AA615" s="607"/>
      <c r="AB615" s="119"/>
      <c r="AC615" s="607"/>
      <c r="AD615" s="119"/>
      <c r="AE615" s="607"/>
      <c r="AF615" s="119"/>
      <c r="AG615" s="607"/>
      <c r="AH615" s="119"/>
      <c r="AI615" s="607"/>
      <c r="AJ615" s="119"/>
      <c r="AK615" s="607"/>
      <c r="AL615" s="119"/>
      <c r="AM615" s="607"/>
      <c r="AN615" s="119"/>
      <c r="AO615" s="607"/>
      <c r="AP615" s="119"/>
      <c r="AQ615" s="607"/>
      <c r="AR615" s="119"/>
      <c r="AS615" s="607"/>
      <c r="AT615" s="119"/>
    </row>
    <row r="616" spans="2:46" x14ac:dyDescent="0.25">
      <c r="B616" s="121"/>
      <c r="C616" s="607"/>
      <c r="D616" s="119"/>
      <c r="E616" s="607"/>
      <c r="F616" s="119"/>
      <c r="G616" s="607"/>
      <c r="H616" s="119"/>
      <c r="I616" s="607"/>
      <c r="J616" s="119"/>
      <c r="K616" s="607"/>
      <c r="L616" s="119"/>
      <c r="M616" s="607"/>
      <c r="N616" s="119"/>
      <c r="O616" s="607"/>
      <c r="P616" s="119"/>
      <c r="Q616" s="607"/>
      <c r="R616" s="119"/>
      <c r="S616" s="607"/>
      <c r="T616" s="119"/>
      <c r="U616" s="607"/>
      <c r="V616" s="119"/>
      <c r="W616" s="607"/>
      <c r="X616" s="119"/>
      <c r="Y616" s="607"/>
      <c r="Z616" s="119"/>
      <c r="AA616" s="607"/>
      <c r="AB616" s="119"/>
      <c r="AC616" s="607"/>
      <c r="AD616" s="119"/>
      <c r="AE616" s="607"/>
      <c r="AF616" s="119"/>
      <c r="AG616" s="607"/>
      <c r="AH616" s="119"/>
      <c r="AI616" s="607"/>
      <c r="AJ616" s="119"/>
      <c r="AK616" s="607"/>
      <c r="AL616" s="119"/>
      <c r="AM616" s="607"/>
      <c r="AN616" s="119"/>
      <c r="AO616" s="607"/>
      <c r="AP616" s="119"/>
      <c r="AQ616" s="607"/>
      <c r="AR616" s="119"/>
      <c r="AS616" s="607"/>
      <c r="AT616" s="119"/>
    </row>
    <row r="617" spans="2:46" ht="15.75" x14ac:dyDescent="0.25">
      <c r="B617" s="123"/>
      <c r="C617" s="608"/>
      <c r="D617" s="125"/>
      <c r="E617" s="608"/>
      <c r="F617" s="125"/>
      <c r="G617" s="608"/>
      <c r="H617" s="125"/>
      <c r="I617" s="608"/>
      <c r="J617" s="125"/>
      <c r="K617" s="608"/>
      <c r="L617" s="125"/>
      <c r="M617" s="608"/>
      <c r="N617" s="125"/>
      <c r="O617" s="608"/>
      <c r="P617" s="125"/>
      <c r="Q617" s="608"/>
      <c r="R617" s="125"/>
      <c r="S617" s="608"/>
      <c r="T617" s="125"/>
      <c r="U617" s="608"/>
      <c r="V617" s="125"/>
      <c r="W617" s="608"/>
      <c r="X617" s="125"/>
      <c r="Y617" s="608"/>
      <c r="Z617" s="125"/>
      <c r="AA617" s="608"/>
      <c r="AB617" s="125"/>
      <c r="AC617" s="608"/>
      <c r="AD617" s="125"/>
      <c r="AE617" s="608"/>
      <c r="AF617" s="125"/>
      <c r="AG617" s="608"/>
      <c r="AH617" s="125"/>
      <c r="AI617" s="608"/>
      <c r="AJ617" s="125"/>
      <c r="AK617" s="608"/>
      <c r="AL617" s="125"/>
      <c r="AM617" s="608"/>
      <c r="AN617" s="125"/>
      <c r="AO617" s="608"/>
      <c r="AP617" s="125"/>
      <c r="AQ617" s="608"/>
      <c r="AR617" s="125"/>
      <c r="AS617" s="608"/>
      <c r="AT617" s="125"/>
    </row>
    <row r="618" spans="2:46" x14ac:dyDescent="0.25">
      <c r="B618" s="121"/>
      <c r="C618" s="607"/>
      <c r="D618" s="119"/>
      <c r="E618" s="607"/>
      <c r="F618" s="119"/>
      <c r="G618" s="607"/>
      <c r="H618" s="119"/>
      <c r="I618" s="607"/>
      <c r="J618" s="119"/>
      <c r="K618" s="607"/>
      <c r="L618" s="119"/>
      <c r="M618" s="607"/>
      <c r="N618" s="119"/>
      <c r="O618" s="607"/>
      <c r="P618" s="119"/>
      <c r="Q618" s="607"/>
      <c r="R618" s="119"/>
      <c r="S618" s="607"/>
      <c r="T618" s="119"/>
      <c r="U618" s="607"/>
      <c r="V618" s="119"/>
      <c r="W618" s="607"/>
      <c r="X618" s="119"/>
      <c r="Y618" s="607"/>
      <c r="Z618" s="119"/>
      <c r="AA618" s="607"/>
      <c r="AB618" s="119"/>
      <c r="AC618" s="607"/>
      <c r="AD618" s="119"/>
      <c r="AE618" s="607"/>
      <c r="AF618" s="119"/>
      <c r="AG618" s="607"/>
      <c r="AH618" s="119"/>
      <c r="AI618" s="607"/>
      <c r="AJ618" s="119"/>
      <c r="AK618" s="607"/>
      <c r="AL618" s="119"/>
      <c r="AM618" s="607"/>
      <c r="AN618" s="119"/>
      <c r="AO618" s="607"/>
      <c r="AP618" s="119"/>
      <c r="AQ618" s="607"/>
      <c r="AR618" s="119"/>
      <c r="AS618" s="607"/>
      <c r="AT618" s="119"/>
    </row>
    <row r="619" spans="2:46" x14ac:dyDescent="0.25">
      <c r="B619" s="121"/>
      <c r="C619" s="607"/>
      <c r="D619" s="119"/>
      <c r="E619" s="607"/>
      <c r="F619" s="119"/>
      <c r="G619" s="607"/>
      <c r="H619" s="119"/>
      <c r="I619" s="607"/>
      <c r="J619" s="119"/>
      <c r="K619" s="607"/>
      <c r="L619" s="119"/>
      <c r="M619" s="607"/>
      <c r="N619" s="119"/>
      <c r="O619" s="607"/>
      <c r="P619" s="119"/>
      <c r="Q619" s="607"/>
      <c r="R619" s="119"/>
      <c r="S619" s="607"/>
      <c r="T619" s="119"/>
      <c r="U619" s="607"/>
      <c r="V619" s="119"/>
      <c r="W619" s="607"/>
      <c r="X619" s="119"/>
      <c r="Y619" s="607"/>
      <c r="Z619" s="119"/>
      <c r="AA619" s="607"/>
      <c r="AB619" s="119"/>
      <c r="AC619" s="607"/>
      <c r="AD619" s="119"/>
      <c r="AE619" s="607"/>
      <c r="AF619" s="119"/>
      <c r="AG619" s="607"/>
      <c r="AH619" s="119"/>
      <c r="AI619" s="607"/>
      <c r="AJ619" s="119"/>
      <c r="AK619" s="607"/>
      <c r="AL619" s="119"/>
      <c r="AM619" s="607"/>
      <c r="AN619" s="119"/>
      <c r="AO619" s="607"/>
      <c r="AP619" s="119"/>
      <c r="AQ619" s="607"/>
      <c r="AR619" s="119"/>
      <c r="AS619" s="607"/>
      <c r="AT619" s="119"/>
    </row>
    <row r="620" spans="2:46" x14ac:dyDescent="0.25">
      <c r="B620" s="121"/>
      <c r="C620" s="607"/>
      <c r="D620" s="119"/>
      <c r="E620" s="607"/>
      <c r="F620" s="119"/>
      <c r="G620" s="607"/>
      <c r="H620" s="119"/>
      <c r="I620" s="607"/>
      <c r="J620" s="119"/>
      <c r="K620" s="607"/>
      <c r="L620" s="119"/>
      <c r="M620" s="607"/>
      <c r="N620" s="119"/>
      <c r="O620" s="607"/>
      <c r="P620" s="119"/>
      <c r="Q620" s="607"/>
      <c r="R620" s="119"/>
      <c r="S620" s="607"/>
      <c r="T620" s="119"/>
      <c r="U620" s="607"/>
      <c r="V620" s="119"/>
      <c r="W620" s="607"/>
      <c r="X620" s="119"/>
      <c r="Y620" s="607"/>
      <c r="Z620" s="119"/>
      <c r="AA620" s="607"/>
      <c r="AB620" s="119"/>
      <c r="AC620" s="607"/>
      <c r="AD620" s="119"/>
      <c r="AE620" s="607"/>
      <c r="AF620" s="119"/>
      <c r="AG620" s="607"/>
      <c r="AH620" s="119"/>
      <c r="AI620" s="607"/>
      <c r="AJ620" s="119"/>
      <c r="AK620" s="607"/>
      <c r="AL620" s="119"/>
      <c r="AM620" s="607"/>
      <c r="AN620" s="119"/>
      <c r="AO620" s="607"/>
      <c r="AP620" s="119"/>
      <c r="AQ620" s="607"/>
      <c r="AR620" s="119"/>
      <c r="AS620" s="607"/>
      <c r="AT620" s="119"/>
    </row>
    <row r="621" spans="2:46" x14ac:dyDescent="0.25">
      <c r="B621" s="121"/>
      <c r="C621" s="607"/>
      <c r="D621" s="119"/>
      <c r="E621" s="607"/>
      <c r="F621" s="119"/>
      <c r="G621" s="607"/>
      <c r="H621" s="119"/>
      <c r="I621" s="607"/>
      <c r="J621" s="119"/>
      <c r="K621" s="607"/>
      <c r="L621" s="119"/>
      <c r="M621" s="607"/>
      <c r="N621" s="119"/>
      <c r="O621" s="607"/>
      <c r="P621" s="119"/>
      <c r="Q621" s="607"/>
      <c r="R621" s="119"/>
      <c r="S621" s="607"/>
      <c r="T621" s="119"/>
      <c r="U621" s="607"/>
      <c r="V621" s="119"/>
      <c r="W621" s="607"/>
      <c r="X621" s="119"/>
      <c r="Y621" s="607"/>
      <c r="Z621" s="119"/>
      <c r="AA621" s="607"/>
      <c r="AB621" s="119"/>
      <c r="AC621" s="607"/>
      <c r="AD621" s="119"/>
      <c r="AE621" s="607"/>
      <c r="AF621" s="119"/>
      <c r="AG621" s="607"/>
      <c r="AH621" s="119"/>
      <c r="AI621" s="607"/>
      <c r="AJ621" s="119"/>
      <c r="AK621" s="607"/>
      <c r="AL621" s="119"/>
      <c r="AM621" s="607"/>
      <c r="AN621" s="119"/>
      <c r="AO621" s="607"/>
      <c r="AP621" s="119"/>
      <c r="AQ621" s="607"/>
      <c r="AR621" s="119"/>
      <c r="AS621" s="607"/>
      <c r="AT621" s="119"/>
    </row>
    <row r="622" spans="2:46" x14ac:dyDescent="0.25">
      <c r="B622" s="121"/>
      <c r="C622" s="607"/>
      <c r="D622" s="119"/>
      <c r="E622" s="607"/>
      <c r="F622" s="119"/>
      <c r="G622" s="607"/>
      <c r="H622" s="119"/>
      <c r="I622" s="607"/>
      <c r="J622" s="119"/>
      <c r="K622" s="607"/>
      <c r="L622" s="119"/>
      <c r="M622" s="607"/>
      <c r="N622" s="119"/>
      <c r="O622" s="607"/>
      <c r="P622" s="119"/>
      <c r="Q622" s="607"/>
      <c r="R622" s="119"/>
      <c r="S622" s="607"/>
      <c r="T622" s="119"/>
      <c r="U622" s="607"/>
      <c r="V622" s="119"/>
      <c r="W622" s="607"/>
      <c r="X622" s="119"/>
      <c r="Y622" s="607"/>
      <c r="Z622" s="119"/>
      <c r="AA622" s="607"/>
      <c r="AB622" s="119"/>
      <c r="AC622" s="607"/>
      <c r="AD622" s="119"/>
      <c r="AE622" s="607"/>
      <c r="AF622" s="119"/>
      <c r="AG622" s="607"/>
      <c r="AH622" s="119"/>
      <c r="AI622" s="607"/>
      <c r="AJ622" s="119"/>
      <c r="AK622" s="607"/>
      <c r="AL622" s="119"/>
      <c r="AM622" s="607"/>
      <c r="AN622" s="119"/>
      <c r="AO622" s="607"/>
      <c r="AP622" s="119"/>
      <c r="AQ622" s="607"/>
      <c r="AR622" s="119"/>
      <c r="AS622" s="607"/>
      <c r="AT622" s="119"/>
    </row>
    <row r="623" spans="2:46" x14ac:dyDescent="0.25">
      <c r="B623" s="121"/>
      <c r="C623" s="607"/>
      <c r="D623" s="119"/>
      <c r="E623" s="607"/>
      <c r="F623" s="119"/>
      <c r="G623" s="607"/>
      <c r="H623" s="119"/>
      <c r="I623" s="607"/>
      <c r="J623" s="119"/>
      <c r="K623" s="607"/>
      <c r="L623" s="119"/>
      <c r="M623" s="607"/>
      <c r="N623" s="119"/>
      <c r="O623" s="607"/>
      <c r="P623" s="119"/>
      <c r="Q623" s="607"/>
      <c r="R623" s="119"/>
      <c r="S623" s="607"/>
      <c r="T623" s="119"/>
      <c r="U623" s="607"/>
      <c r="V623" s="119"/>
      <c r="W623" s="607"/>
      <c r="X623" s="119"/>
      <c r="Y623" s="607"/>
      <c r="Z623" s="119"/>
      <c r="AA623" s="607"/>
      <c r="AB623" s="119"/>
      <c r="AC623" s="607"/>
      <c r="AD623" s="119"/>
      <c r="AE623" s="607"/>
      <c r="AF623" s="119"/>
      <c r="AG623" s="607"/>
      <c r="AH623" s="119"/>
      <c r="AI623" s="607"/>
      <c r="AJ623" s="119"/>
      <c r="AK623" s="607"/>
      <c r="AL623" s="119"/>
      <c r="AM623" s="607"/>
      <c r="AN623" s="119"/>
      <c r="AO623" s="607"/>
      <c r="AP623" s="119"/>
      <c r="AQ623" s="607"/>
      <c r="AR623" s="119"/>
      <c r="AS623" s="607"/>
      <c r="AT623" s="119"/>
    </row>
    <row r="624" spans="2:46" x14ac:dyDescent="0.25">
      <c r="B624" s="121"/>
      <c r="C624" s="607"/>
      <c r="D624" s="119"/>
      <c r="E624" s="607"/>
      <c r="F624" s="119"/>
      <c r="G624" s="607"/>
      <c r="H624" s="119"/>
      <c r="I624" s="607"/>
      <c r="J624" s="119"/>
      <c r="K624" s="607"/>
      <c r="L624" s="119"/>
      <c r="M624" s="607"/>
      <c r="N624" s="119"/>
      <c r="O624" s="607"/>
      <c r="P624" s="119"/>
      <c r="Q624" s="607"/>
      <c r="R624" s="119"/>
      <c r="S624" s="607"/>
      <c r="T624" s="119"/>
      <c r="U624" s="607"/>
      <c r="V624" s="119"/>
      <c r="W624" s="607"/>
      <c r="X624" s="119"/>
      <c r="Y624" s="607"/>
      <c r="Z624" s="119"/>
      <c r="AA624" s="607"/>
      <c r="AB624" s="119"/>
      <c r="AC624" s="607"/>
      <c r="AD624" s="119"/>
      <c r="AE624" s="607"/>
      <c r="AF624" s="119"/>
      <c r="AG624" s="607"/>
      <c r="AH624" s="119"/>
      <c r="AI624" s="607"/>
      <c r="AJ624" s="119"/>
      <c r="AK624" s="607"/>
      <c r="AL624" s="119"/>
      <c r="AM624" s="607"/>
      <c r="AN624" s="119"/>
      <c r="AO624" s="607"/>
      <c r="AP624" s="119"/>
      <c r="AQ624" s="607"/>
      <c r="AR624" s="119"/>
      <c r="AS624" s="607"/>
      <c r="AT624" s="119"/>
    </row>
    <row r="625" spans="2:46" x14ac:dyDescent="0.25">
      <c r="B625" s="121"/>
      <c r="C625" s="607"/>
      <c r="D625" s="119"/>
      <c r="E625" s="607"/>
      <c r="F625" s="119"/>
      <c r="G625" s="607"/>
      <c r="H625" s="119"/>
      <c r="I625" s="607"/>
      <c r="J625" s="119"/>
      <c r="K625" s="607"/>
      <c r="L625" s="119"/>
      <c r="M625" s="607"/>
      <c r="N625" s="119"/>
      <c r="O625" s="607"/>
      <c r="P625" s="119"/>
      <c r="Q625" s="607"/>
      <c r="R625" s="119"/>
      <c r="S625" s="607"/>
      <c r="T625" s="119"/>
      <c r="U625" s="607"/>
      <c r="V625" s="119"/>
      <c r="W625" s="607"/>
      <c r="X625" s="119"/>
      <c r="Y625" s="607"/>
      <c r="Z625" s="119"/>
      <c r="AA625" s="607"/>
      <c r="AB625" s="119"/>
      <c r="AC625" s="607"/>
      <c r="AD625" s="119"/>
      <c r="AE625" s="607"/>
      <c r="AF625" s="119"/>
      <c r="AG625" s="607"/>
      <c r="AH625" s="119"/>
      <c r="AI625" s="607"/>
      <c r="AJ625" s="119"/>
      <c r="AK625" s="607"/>
      <c r="AL625" s="119"/>
      <c r="AM625" s="607"/>
      <c r="AN625" s="119"/>
      <c r="AO625" s="607"/>
      <c r="AP625" s="119"/>
      <c r="AQ625" s="607"/>
      <c r="AR625" s="119"/>
      <c r="AS625" s="607"/>
      <c r="AT625" s="119"/>
    </row>
    <row r="626" spans="2:46" x14ac:dyDescent="0.25">
      <c r="B626" s="121"/>
      <c r="C626" s="607"/>
      <c r="D626" s="119"/>
      <c r="E626" s="607"/>
      <c r="F626" s="119"/>
      <c r="G626" s="607"/>
      <c r="H626" s="119"/>
      <c r="I626" s="607"/>
      <c r="J626" s="119"/>
      <c r="K626" s="607"/>
      <c r="L626" s="119"/>
      <c r="M626" s="607"/>
      <c r="N626" s="119"/>
      <c r="O626" s="607"/>
      <c r="P626" s="119"/>
      <c r="Q626" s="607"/>
      <c r="R626" s="119"/>
      <c r="S626" s="607"/>
      <c r="T626" s="119"/>
      <c r="U626" s="607"/>
      <c r="V626" s="119"/>
      <c r="W626" s="607"/>
      <c r="X626" s="119"/>
      <c r="Y626" s="607"/>
      <c r="Z626" s="119"/>
      <c r="AA626" s="607"/>
      <c r="AB626" s="119"/>
      <c r="AC626" s="607"/>
      <c r="AD626" s="119"/>
      <c r="AE626" s="607"/>
      <c r="AF626" s="119"/>
      <c r="AG626" s="607"/>
      <c r="AH626" s="119"/>
      <c r="AI626" s="607"/>
      <c r="AJ626" s="119"/>
      <c r="AK626" s="607"/>
      <c r="AL626" s="119"/>
      <c r="AM626" s="607"/>
      <c r="AN626" s="119"/>
      <c r="AO626" s="607"/>
      <c r="AP626" s="119"/>
      <c r="AQ626" s="607"/>
      <c r="AR626" s="119"/>
      <c r="AS626" s="607"/>
      <c r="AT626" s="119"/>
    </row>
    <row r="627" spans="2:46" x14ac:dyDescent="0.25">
      <c r="B627" s="121"/>
      <c r="C627" s="607"/>
      <c r="D627" s="119"/>
      <c r="E627" s="607"/>
      <c r="F627" s="119"/>
      <c r="G627" s="607"/>
      <c r="H627" s="119"/>
      <c r="I627" s="607"/>
      <c r="J627" s="119"/>
      <c r="K627" s="607"/>
      <c r="L627" s="119"/>
      <c r="M627" s="607"/>
      <c r="N627" s="119"/>
      <c r="O627" s="607"/>
      <c r="P627" s="119"/>
      <c r="Q627" s="607"/>
      <c r="R627" s="119"/>
      <c r="S627" s="607"/>
      <c r="T627" s="119"/>
      <c r="U627" s="607"/>
      <c r="V627" s="119"/>
      <c r="W627" s="607"/>
      <c r="X627" s="119"/>
      <c r="Y627" s="607"/>
      <c r="Z627" s="119"/>
      <c r="AA627" s="607"/>
      <c r="AB627" s="119"/>
      <c r="AC627" s="607"/>
      <c r="AD627" s="119"/>
      <c r="AE627" s="607"/>
      <c r="AF627" s="119"/>
      <c r="AG627" s="607"/>
      <c r="AH627" s="119"/>
      <c r="AI627" s="607"/>
      <c r="AJ627" s="119"/>
      <c r="AK627" s="607"/>
      <c r="AL627" s="119"/>
      <c r="AM627" s="607"/>
      <c r="AN627" s="119"/>
      <c r="AO627" s="607"/>
      <c r="AP627" s="119"/>
      <c r="AQ627" s="607"/>
      <c r="AR627" s="119"/>
      <c r="AS627" s="607"/>
      <c r="AT627" s="119"/>
    </row>
    <row r="628" spans="2:46" x14ac:dyDescent="0.25">
      <c r="B628" s="121"/>
      <c r="C628" s="607"/>
      <c r="D628" s="119"/>
      <c r="E628" s="607"/>
      <c r="F628" s="119"/>
      <c r="G628" s="607"/>
      <c r="H628" s="119"/>
      <c r="I628" s="607"/>
      <c r="J628" s="119"/>
      <c r="K628" s="607"/>
      <c r="L628" s="119"/>
      <c r="M628" s="607"/>
      <c r="N628" s="119"/>
      <c r="O628" s="607"/>
      <c r="P628" s="119"/>
      <c r="Q628" s="607"/>
      <c r="R628" s="119"/>
      <c r="S628" s="607"/>
      <c r="T628" s="119"/>
      <c r="U628" s="607"/>
      <c r="V628" s="119"/>
      <c r="W628" s="607"/>
      <c r="X628" s="119"/>
      <c r="Y628" s="607"/>
      <c r="Z628" s="119"/>
      <c r="AA628" s="607"/>
      <c r="AB628" s="119"/>
      <c r="AC628" s="607"/>
      <c r="AD628" s="119"/>
      <c r="AE628" s="607"/>
      <c r="AF628" s="119"/>
      <c r="AG628" s="607"/>
      <c r="AH628" s="119"/>
      <c r="AI628" s="607"/>
      <c r="AJ628" s="119"/>
      <c r="AK628" s="607"/>
      <c r="AL628" s="119"/>
      <c r="AM628" s="607"/>
      <c r="AN628" s="119"/>
      <c r="AO628" s="607"/>
      <c r="AP628" s="119"/>
      <c r="AQ628" s="607"/>
      <c r="AR628" s="119"/>
      <c r="AS628" s="607"/>
      <c r="AT628" s="119"/>
    </row>
    <row r="629" spans="2:46" x14ac:dyDescent="0.25">
      <c r="B629" s="121"/>
      <c r="C629" s="607"/>
      <c r="D629" s="119"/>
      <c r="E629" s="607"/>
      <c r="F629" s="119"/>
      <c r="G629" s="607"/>
      <c r="H629" s="119"/>
      <c r="I629" s="607"/>
      <c r="J629" s="119"/>
      <c r="K629" s="607"/>
      <c r="L629" s="119"/>
      <c r="M629" s="607"/>
      <c r="N629" s="119"/>
      <c r="O629" s="607"/>
      <c r="P629" s="119"/>
      <c r="Q629" s="607"/>
      <c r="R629" s="119"/>
      <c r="S629" s="607"/>
      <c r="T629" s="119"/>
      <c r="U629" s="607"/>
      <c r="V629" s="119"/>
      <c r="W629" s="607"/>
      <c r="X629" s="119"/>
      <c r="Y629" s="607"/>
      <c r="Z629" s="119"/>
      <c r="AA629" s="607"/>
      <c r="AB629" s="119"/>
      <c r="AC629" s="607"/>
      <c r="AD629" s="119"/>
      <c r="AE629" s="607"/>
      <c r="AF629" s="119"/>
      <c r="AG629" s="607"/>
      <c r="AH629" s="119"/>
      <c r="AI629" s="607"/>
      <c r="AJ629" s="119"/>
      <c r="AK629" s="607"/>
      <c r="AL629" s="119"/>
      <c r="AM629" s="607"/>
      <c r="AN629" s="119"/>
      <c r="AO629" s="607"/>
      <c r="AP629" s="119"/>
      <c r="AQ629" s="607"/>
      <c r="AR629" s="119"/>
      <c r="AS629" s="607"/>
      <c r="AT629" s="119"/>
    </row>
    <row r="630" spans="2:46" ht="15.75" x14ac:dyDescent="0.25">
      <c r="B630" s="123"/>
      <c r="C630" s="608"/>
      <c r="D630" s="125"/>
      <c r="E630" s="608"/>
      <c r="F630" s="125"/>
      <c r="G630" s="608"/>
      <c r="H630" s="125"/>
      <c r="I630" s="608"/>
      <c r="J630" s="125"/>
      <c r="K630" s="608"/>
      <c r="L630" s="125"/>
      <c r="M630" s="608"/>
      <c r="N630" s="125"/>
      <c r="O630" s="608"/>
      <c r="P630" s="125"/>
      <c r="Q630" s="608"/>
      <c r="R630" s="125"/>
      <c r="S630" s="608"/>
      <c r="T630" s="125"/>
      <c r="U630" s="608"/>
      <c r="V630" s="125"/>
      <c r="W630" s="608"/>
      <c r="X630" s="125"/>
      <c r="Y630" s="608"/>
      <c r="Z630" s="125"/>
      <c r="AA630" s="608"/>
      <c r="AB630" s="125"/>
      <c r="AC630" s="608"/>
      <c r="AD630" s="125"/>
      <c r="AE630" s="608"/>
      <c r="AF630" s="125"/>
      <c r="AG630" s="608"/>
      <c r="AH630" s="125"/>
      <c r="AI630" s="608"/>
      <c r="AJ630" s="125"/>
      <c r="AK630" s="608"/>
      <c r="AL630" s="125"/>
      <c r="AM630" s="608"/>
      <c r="AN630" s="125"/>
      <c r="AO630" s="608"/>
      <c r="AP630" s="125"/>
      <c r="AQ630" s="608"/>
      <c r="AR630" s="125"/>
      <c r="AS630" s="608"/>
      <c r="AT630" s="125"/>
    </row>
    <row r="631" spans="2:46" x14ac:dyDescent="0.25">
      <c r="B631" s="121"/>
      <c r="C631" s="607"/>
      <c r="D631" s="119"/>
      <c r="E631" s="607"/>
      <c r="F631" s="119"/>
      <c r="G631" s="607"/>
      <c r="H631" s="119"/>
      <c r="I631" s="607"/>
      <c r="J631" s="119"/>
      <c r="K631" s="607"/>
      <c r="L631" s="119"/>
      <c r="M631" s="607"/>
      <c r="N631" s="119"/>
      <c r="O631" s="607"/>
      <c r="P631" s="119"/>
      <c r="Q631" s="607"/>
      <c r="R631" s="119"/>
      <c r="S631" s="607"/>
      <c r="T631" s="119"/>
      <c r="U631" s="607"/>
      <c r="V631" s="119"/>
      <c r="W631" s="607"/>
      <c r="X631" s="119"/>
      <c r="Y631" s="607"/>
      <c r="Z631" s="119"/>
      <c r="AA631" s="607"/>
      <c r="AB631" s="119"/>
      <c r="AC631" s="607"/>
      <c r="AD631" s="119"/>
      <c r="AE631" s="607"/>
      <c r="AF631" s="119"/>
      <c r="AG631" s="607"/>
      <c r="AH631" s="119"/>
      <c r="AI631" s="607"/>
      <c r="AJ631" s="119"/>
      <c r="AK631" s="607"/>
      <c r="AL631" s="119"/>
      <c r="AM631" s="607"/>
      <c r="AN631" s="119"/>
      <c r="AO631" s="607"/>
      <c r="AP631" s="119"/>
      <c r="AQ631" s="607"/>
      <c r="AR631" s="119"/>
      <c r="AS631" s="607"/>
      <c r="AT631" s="119"/>
    </row>
    <row r="632" spans="2:46" x14ac:dyDescent="0.25">
      <c r="B632" s="121"/>
      <c r="C632" s="607"/>
      <c r="D632" s="119"/>
      <c r="E632" s="607"/>
      <c r="F632" s="119"/>
      <c r="G632" s="607"/>
      <c r="H632" s="119"/>
      <c r="I632" s="607"/>
      <c r="J632" s="119"/>
      <c r="K632" s="607"/>
      <c r="L632" s="119"/>
      <c r="M632" s="607"/>
      <c r="N632" s="119"/>
      <c r="O632" s="607"/>
      <c r="P632" s="119"/>
      <c r="Q632" s="607"/>
      <c r="R632" s="119"/>
      <c r="S632" s="607"/>
      <c r="T632" s="119"/>
      <c r="U632" s="607"/>
      <c r="V632" s="119"/>
      <c r="W632" s="607"/>
      <c r="X632" s="119"/>
      <c r="Y632" s="607"/>
      <c r="Z632" s="119"/>
      <c r="AA632" s="607"/>
      <c r="AB632" s="119"/>
      <c r="AC632" s="607"/>
      <c r="AD632" s="119"/>
      <c r="AE632" s="607"/>
      <c r="AF632" s="119"/>
      <c r="AG632" s="607"/>
      <c r="AH632" s="119"/>
      <c r="AI632" s="607"/>
      <c r="AJ632" s="119"/>
      <c r="AK632" s="607"/>
      <c r="AL632" s="119"/>
      <c r="AM632" s="607"/>
      <c r="AN632" s="119"/>
      <c r="AO632" s="607"/>
      <c r="AP632" s="119"/>
      <c r="AQ632" s="607"/>
      <c r="AR632" s="119"/>
      <c r="AS632" s="607"/>
      <c r="AT632" s="119"/>
    </row>
    <row r="633" spans="2:46" x14ac:dyDescent="0.25">
      <c r="B633" s="121"/>
      <c r="C633" s="607"/>
      <c r="D633" s="119"/>
      <c r="E633" s="607"/>
      <c r="F633" s="119"/>
      <c r="G633" s="607"/>
      <c r="H633" s="119"/>
      <c r="I633" s="607"/>
      <c r="J633" s="119"/>
      <c r="K633" s="607"/>
      <c r="L633" s="119"/>
      <c r="M633" s="607"/>
      <c r="N633" s="119"/>
      <c r="O633" s="607"/>
      <c r="P633" s="119"/>
      <c r="Q633" s="607"/>
      <c r="R633" s="119"/>
      <c r="S633" s="607"/>
      <c r="T633" s="119"/>
      <c r="U633" s="607"/>
      <c r="V633" s="119"/>
      <c r="W633" s="607"/>
      <c r="X633" s="119"/>
      <c r="Y633" s="607"/>
      <c r="Z633" s="119"/>
      <c r="AA633" s="607"/>
      <c r="AB633" s="119"/>
      <c r="AC633" s="607"/>
      <c r="AD633" s="119"/>
      <c r="AE633" s="607"/>
      <c r="AF633" s="119"/>
      <c r="AG633" s="607"/>
      <c r="AH633" s="119"/>
      <c r="AI633" s="607"/>
      <c r="AJ633" s="119"/>
      <c r="AK633" s="607"/>
      <c r="AL633" s="119"/>
      <c r="AM633" s="607"/>
      <c r="AN633" s="119"/>
      <c r="AO633" s="607"/>
      <c r="AP633" s="119"/>
      <c r="AQ633" s="607"/>
      <c r="AR633" s="119"/>
      <c r="AS633" s="607"/>
      <c r="AT633" s="119"/>
    </row>
    <row r="634" spans="2:46" x14ac:dyDescent="0.25">
      <c r="B634" s="121"/>
      <c r="C634" s="607"/>
      <c r="D634" s="119"/>
      <c r="E634" s="607"/>
      <c r="F634" s="119"/>
      <c r="G634" s="607"/>
      <c r="H634" s="119"/>
      <c r="I634" s="607"/>
      <c r="J634" s="119"/>
      <c r="K634" s="607"/>
      <c r="L634" s="119"/>
      <c r="M634" s="607"/>
      <c r="N634" s="119"/>
      <c r="O634" s="607"/>
      <c r="P634" s="119"/>
      <c r="Q634" s="607"/>
      <c r="R634" s="119"/>
      <c r="S634" s="607"/>
      <c r="T634" s="119"/>
      <c r="U634" s="607"/>
      <c r="V634" s="119"/>
      <c r="W634" s="607"/>
      <c r="X634" s="119"/>
      <c r="Y634" s="607"/>
      <c r="Z634" s="119"/>
      <c r="AA634" s="607"/>
      <c r="AB634" s="119"/>
      <c r="AC634" s="607"/>
      <c r="AD634" s="119"/>
      <c r="AE634" s="607"/>
      <c r="AF634" s="119"/>
      <c r="AG634" s="607"/>
      <c r="AH634" s="119"/>
      <c r="AI634" s="607"/>
      <c r="AJ634" s="119"/>
      <c r="AK634" s="607"/>
      <c r="AL634" s="119"/>
      <c r="AM634" s="607"/>
      <c r="AN634" s="119"/>
      <c r="AO634" s="607"/>
      <c r="AP634" s="119"/>
      <c r="AQ634" s="607"/>
      <c r="AR634" s="119"/>
      <c r="AS634" s="607"/>
      <c r="AT634" s="119"/>
    </row>
    <row r="635" spans="2:46" x14ac:dyDescent="0.25">
      <c r="B635" s="121"/>
      <c r="C635" s="607"/>
      <c r="D635" s="119"/>
      <c r="E635" s="607"/>
      <c r="F635" s="119"/>
      <c r="G635" s="607"/>
      <c r="H635" s="119"/>
      <c r="I635" s="607"/>
      <c r="J635" s="119"/>
      <c r="K635" s="607"/>
      <c r="L635" s="119"/>
      <c r="M635" s="607"/>
      <c r="N635" s="119"/>
      <c r="O635" s="607"/>
      <c r="P635" s="119"/>
      <c r="Q635" s="607"/>
      <c r="R635" s="119"/>
      <c r="S635" s="607"/>
      <c r="T635" s="119"/>
      <c r="U635" s="607"/>
      <c r="V635" s="119"/>
      <c r="W635" s="607"/>
      <c r="X635" s="119"/>
      <c r="Y635" s="607"/>
      <c r="Z635" s="119"/>
      <c r="AA635" s="607"/>
      <c r="AB635" s="119"/>
      <c r="AC635" s="607"/>
      <c r="AD635" s="119"/>
      <c r="AE635" s="607"/>
      <c r="AF635" s="119"/>
      <c r="AG635" s="607"/>
      <c r="AH635" s="119"/>
      <c r="AI635" s="607"/>
      <c r="AJ635" s="119"/>
      <c r="AK635" s="607"/>
      <c r="AL635" s="119"/>
      <c r="AM635" s="607"/>
      <c r="AN635" s="119"/>
      <c r="AO635" s="607"/>
      <c r="AP635" s="119"/>
      <c r="AQ635" s="607"/>
      <c r="AR635" s="119"/>
      <c r="AS635" s="607"/>
      <c r="AT635" s="119"/>
    </row>
    <row r="636" spans="2:46" x14ac:dyDescent="0.25">
      <c r="B636" s="121"/>
      <c r="C636" s="607"/>
      <c r="D636" s="119"/>
      <c r="E636" s="607"/>
      <c r="F636" s="119"/>
      <c r="G636" s="607"/>
      <c r="H636" s="119"/>
      <c r="I636" s="607"/>
      <c r="J636" s="119"/>
      <c r="K636" s="607"/>
      <c r="L636" s="119"/>
      <c r="M636" s="607"/>
      <c r="N636" s="119"/>
      <c r="O636" s="607"/>
      <c r="P636" s="119"/>
      <c r="Q636" s="607"/>
      <c r="R636" s="119"/>
      <c r="S636" s="607"/>
      <c r="T636" s="119"/>
      <c r="U636" s="607"/>
      <c r="V636" s="119"/>
      <c r="W636" s="607"/>
      <c r="X636" s="119"/>
      <c r="Y636" s="607"/>
      <c r="Z636" s="119"/>
      <c r="AA636" s="607"/>
      <c r="AB636" s="119"/>
      <c r="AC636" s="607"/>
      <c r="AD636" s="119"/>
      <c r="AE636" s="607"/>
      <c r="AF636" s="119"/>
      <c r="AG636" s="607"/>
      <c r="AH636" s="119"/>
      <c r="AI636" s="607"/>
      <c r="AJ636" s="119"/>
      <c r="AK636" s="607"/>
      <c r="AL636" s="119"/>
      <c r="AM636" s="607"/>
      <c r="AN636" s="119"/>
      <c r="AO636" s="607"/>
      <c r="AP636" s="119"/>
      <c r="AQ636" s="607"/>
      <c r="AR636" s="119"/>
      <c r="AS636" s="607"/>
      <c r="AT636" s="119"/>
    </row>
    <row r="637" spans="2:46" x14ac:dyDescent="0.25">
      <c r="B637" s="121"/>
      <c r="C637" s="607"/>
      <c r="D637" s="119"/>
      <c r="E637" s="607"/>
      <c r="F637" s="119"/>
      <c r="G637" s="607"/>
      <c r="H637" s="119"/>
      <c r="I637" s="607"/>
      <c r="J637" s="119"/>
      <c r="K637" s="607"/>
      <c r="L637" s="119"/>
      <c r="M637" s="607"/>
      <c r="N637" s="119"/>
      <c r="O637" s="607"/>
      <c r="P637" s="119"/>
      <c r="Q637" s="607"/>
      <c r="R637" s="119"/>
      <c r="S637" s="607"/>
      <c r="T637" s="119"/>
      <c r="U637" s="607"/>
      <c r="V637" s="119"/>
      <c r="W637" s="607"/>
      <c r="X637" s="119"/>
      <c r="Y637" s="607"/>
      <c r="Z637" s="119"/>
      <c r="AA637" s="607"/>
      <c r="AB637" s="119"/>
      <c r="AC637" s="607"/>
      <c r="AD637" s="119"/>
      <c r="AE637" s="607"/>
      <c r="AF637" s="119"/>
      <c r="AG637" s="607"/>
      <c r="AH637" s="119"/>
      <c r="AI637" s="607"/>
      <c r="AJ637" s="119"/>
      <c r="AK637" s="607"/>
      <c r="AL637" s="119"/>
      <c r="AM637" s="607"/>
      <c r="AN637" s="119"/>
      <c r="AO637" s="607"/>
      <c r="AP637" s="119"/>
      <c r="AQ637" s="607"/>
      <c r="AR637" s="119"/>
      <c r="AS637" s="607"/>
      <c r="AT637" s="119"/>
    </row>
    <row r="638" spans="2:46" x14ac:dyDescent="0.25">
      <c r="B638" s="121"/>
      <c r="C638" s="607"/>
      <c r="D638" s="119"/>
      <c r="E638" s="607"/>
      <c r="F638" s="119"/>
      <c r="G638" s="607"/>
      <c r="H638" s="119"/>
      <c r="I638" s="607"/>
      <c r="J638" s="119"/>
      <c r="K638" s="607"/>
      <c r="L638" s="119"/>
      <c r="M638" s="607"/>
      <c r="N638" s="119"/>
      <c r="O638" s="607"/>
      <c r="P638" s="119"/>
      <c r="Q638" s="607"/>
      <c r="R638" s="119"/>
      <c r="S638" s="607"/>
      <c r="T638" s="119"/>
      <c r="U638" s="607"/>
      <c r="V638" s="119"/>
      <c r="W638" s="607"/>
      <c r="X638" s="119"/>
      <c r="Y638" s="607"/>
      <c r="Z638" s="119"/>
      <c r="AA638" s="607"/>
      <c r="AB638" s="119"/>
      <c r="AC638" s="607"/>
      <c r="AD638" s="119"/>
      <c r="AE638" s="607"/>
      <c r="AF638" s="119"/>
      <c r="AG638" s="607"/>
      <c r="AH638" s="119"/>
      <c r="AI638" s="607"/>
      <c r="AJ638" s="119"/>
      <c r="AK638" s="607"/>
      <c r="AL638" s="119"/>
      <c r="AM638" s="607"/>
      <c r="AN638" s="119"/>
      <c r="AO638" s="607"/>
      <c r="AP638" s="119"/>
      <c r="AQ638" s="607"/>
      <c r="AR638" s="119"/>
      <c r="AS638" s="607"/>
      <c r="AT638" s="119"/>
    </row>
    <row r="639" spans="2:46" x14ac:dyDescent="0.25">
      <c r="B639" s="121"/>
      <c r="C639" s="607"/>
      <c r="D639" s="119"/>
      <c r="E639" s="607"/>
      <c r="F639" s="119"/>
      <c r="G639" s="607"/>
      <c r="H639" s="119"/>
      <c r="I639" s="607"/>
      <c r="J639" s="119"/>
      <c r="K639" s="607"/>
      <c r="L639" s="119"/>
      <c r="M639" s="607"/>
      <c r="N639" s="119"/>
      <c r="O639" s="607"/>
      <c r="P639" s="119"/>
      <c r="Q639" s="607"/>
      <c r="R639" s="119"/>
      <c r="S639" s="607"/>
      <c r="T639" s="119"/>
      <c r="U639" s="607"/>
      <c r="V639" s="119"/>
      <c r="W639" s="607"/>
      <c r="X639" s="119"/>
      <c r="Y639" s="607"/>
      <c r="Z639" s="119"/>
      <c r="AA639" s="607"/>
      <c r="AB639" s="119"/>
      <c r="AC639" s="607"/>
      <c r="AD639" s="119"/>
      <c r="AE639" s="607"/>
      <c r="AF639" s="119"/>
      <c r="AG639" s="607"/>
      <c r="AH639" s="119"/>
      <c r="AI639" s="607"/>
      <c r="AJ639" s="119"/>
      <c r="AK639" s="607"/>
      <c r="AL639" s="119"/>
      <c r="AM639" s="607"/>
      <c r="AN639" s="119"/>
      <c r="AO639" s="607"/>
      <c r="AP639" s="119"/>
      <c r="AQ639" s="607"/>
      <c r="AR639" s="119"/>
      <c r="AS639" s="607"/>
      <c r="AT639" s="119"/>
    </row>
    <row r="640" spans="2:46" x14ac:dyDescent="0.25">
      <c r="B640" s="121"/>
      <c r="C640" s="607"/>
      <c r="D640" s="119"/>
      <c r="E640" s="607"/>
      <c r="F640" s="119"/>
      <c r="G640" s="607"/>
      <c r="H640" s="119"/>
      <c r="I640" s="607"/>
      <c r="J640" s="119"/>
      <c r="K640" s="607"/>
      <c r="L640" s="119"/>
      <c r="M640" s="607"/>
      <c r="N640" s="119"/>
      <c r="O640" s="607"/>
      <c r="P640" s="119"/>
      <c r="Q640" s="607"/>
      <c r="R640" s="119"/>
      <c r="S640" s="607"/>
      <c r="T640" s="119"/>
      <c r="U640" s="607"/>
      <c r="V640" s="119"/>
      <c r="W640" s="607"/>
      <c r="X640" s="119"/>
      <c r="Y640" s="607"/>
      <c r="Z640" s="119"/>
      <c r="AA640" s="607"/>
      <c r="AB640" s="119"/>
      <c r="AC640" s="607"/>
      <c r="AD640" s="119"/>
      <c r="AE640" s="607"/>
      <c r="AF640" s="119"/>
      <c r="AG640" s="607"/>
      <c r="AH640" s="119"/>
      <c r="AI640" s="607"/>
      <c r="AJ640" s="119"/>
      <c r="AK640" s="607"/>
      <c r="AL640" s="119"/>
      <c r="AM640" s="607"/>
      <c r="AN640" s="119"/>
      <c r="AO640" s="607"/>
      <c r="AP640" s="119"/>
      <c r="AQ640" s="607"/>
      <c r="AR640" s="119"/>
      <c r="AS640" s="607"/>
      <c r="AT640" s="119"/>
    </row>
    <row r="641" spans="2:46" x14ac:dyDescent="0.25">
      <c r="B641" s="121"/>
      <c r="C641" s="607"/>
      <c r="D641" s="119"/>
      <c r="E641" s="607"/>
      <c r="F641" s="119"/>
      <c r="G641" s="607"/>
      <c r="H641" s="119"/>
      <c r="I641" s="607"/>
      <c r="J641" s="119"/>
      <c r="K641" s="607"/>
      <c r="L641" s="119"/>
      <c r="M641" s="607"/>
      <c r="N641" s="119"/>
      <c r="O641" s="607"/>
      <c r="P641" s="119"/>
      <c r="Q641" s="607"/>
      <c r="R641" s="119"/>
      <c r="S641" s="607"/>
      <c r="T641" s="119"/>
      <c r="U641" s="607"/>
      <c r="V641" s="119"/>
      <c r="W641" s="607"/>
      <c r="X641" s="119"/>
      <c r="Y641" s="607"/>
      <c r="Z641" s="119"/>
      <c r="AA641" s="607"/>
      <c r="AB641" s="119"/>
      <c r="AC641" s="607"/>
      <c r="AD641" s="119"/>
      <c r="AE641" s="607"/>
      <c r="AF641" s="119"/>
      <c r="AG641" s="607"/>
      <c r="AH641" s="119"/>
      <c r="AI641" s="607"/>
      <c r="AJ641" s="119"/>
      <c r="AK641" s="607"/>
      <c r="AL641" s="119"/>
      <c r="AM641" s="607"/>
      <c r="AN641" s="119"/>
      <c r="AO641" s="607"/>
      <c r="AP641" s="119"/>
      <c r="AQ641" s="607"/>
      <c r="AR641" s="119"/>
      <c r="AS641" s="607"/>
      <c r="AT641" s="119"/>
    </row>
    <row r="642" spans="2:46" x14ac:dyDescent="0.25">
      <c r="B642" s="121"/>
      <c r="C642" s="607"/>
      <c r="D642" s="119"/>
      <c r="E642" s="607"/>
      <c r="F642" s="119"/>
      <c r="G642" s="607"/>
      <c r="H642" s="119"/>
      <c r="I642" s="607"/>
      <c r="J642" s="119"/>
      <c r="K642" s="607"/>
      <c r="L642" s="119"/>
      <c r="M642" s="607"/>
      <c r="N642" s="119"/>
      <c r="O642" s="607"/>
      <c r="P642" s="119"/>
      <c r="Q642" s="607"/>
      <c r="R642" s="119"/>
      <c r="S642" s="607"/>
      <c r="T642" s="119"/>
      <c r="U642" s="607"/>
      <c r="V642" s="119"/>
      <c r="W642" s="607"/>
      <c r="X642" s="119"/>
      <c r="Y642" s="607"/>
      <c r="Z642" s="119"/>
      <c r="AA642" s="607"/>
      <c r="AB642" s="119"/>
      <c r="AC642" s="607"/>
      <c r="AD642" s="119"/>
      <c r="AE642" s="607"/>
      <c r="AF642" s="119"/>
      <c r="AG642" s="607"/>
      <c r="AH642" s="119"/>
      <c r="AI642" s="607"/>
      <c r="AJ642" s="119"/>
      <c r="AK642" s="607"/>
      <c r="AL642" s="119"/>
      <c r="AM642" s="607"/>
      <c r="AN642" s="119"/>
      <c r="AO642" s="607"/>
      <c r="AP642" s="119"/>
      <c r="AQ642" s="607"/>
      <c r="AR642" s="119"/>
      <c r="AS642" s="607"/>
      <c r="AT642" s="119"/>
    </row>
    <row r="643" spans="2:46" ht="15.75" x14ac:dyDescent="0.25">
      <c r="B643" s="123"/>
      <c r="C643" s="608"/>
      <c r="D643" s="125"/>
      <c r="E643" s="608"/>
      <c r="F643" s="125"/>
      <c r="G643" s="608"/>
      <c r="H643" s="125"/>
      <c r="I643" s="608"/>
      <c r="J643" s="125"/>
      <c r="K643" s="608"/>
      <c r="L643" s="125"/>
      <c r="M643" s="608"/>
      <c r="N643" s="125"/>
      <c r="O643" s="608"/>
      <c r="P643" s="125"/>
      <c r="Q643" s="608"/>
      <c r="R643" s="125"/>
      <c r="S643" s="608"/>
      <c r="T643" s="125"/>
      <c r="U643" s="608"/>
      <c r="V643" s="125"/>
      <c r="W643" s="608"/>
      <c r="X643" s="125"/>
      <c r="Y643" s="608"/>
      <c r="Z643" s="125"/>
      <c r="AA643" s="608"/>
      <c r="AB643" s="125"/>
      <c r="AC643" s="608"/>
      <c r="AD643" s="125"/>
      <c r="AE643" s="608"/>
      <c r="AF643" s="125"/>
      <c r="AG643" s="608"/>
      <c r="AH643" s="125"/>
      <c r="AI643" s="608"/>
      <c r="AJ643" s="125"/>
      <c r="AK643" s="608"/>
      <c r="AL643" s="125"/>
      <c r="AM643" s="608"/>
      <c r="AN643" s="125"/>
      <c r="AO643" s="608"/>
      <c r="AP643" s="125"/>
      <c r="AQ643" s="608"/>
      <c r="AR643" s="125"/>
      <c r="AS643" s="608"/>
      <c r="AT643" s="125"/>
    </row>
  </sheetData>
  <mergeCells count="8">
    <mergeCell ref="AM5:AN5"/>
    <mergeCell ref="AO5:AT5"/>
    <mergeCell ref="C5:H5"/>
    <mergeCell ref="I5:N5"/>
    <mergeCell ref="O5:T5"/>
    <mergeCell ref="U5:Z5"/>
    <mergeCell ref="AA5:AF5"/>
    <mergeCell ref="AG5:AL5"/>
  </mergeCells>
  <pageMargins left="0.11811023622047245" right="0.11811023622047245" top="0.98425196850393704" bottom="0.74803149606299213" header="0.31496062992125984" footer="0.31496062992125984"/>
  <pageSetup paperSize="9" scale="64" pageOrder="overThenDown" orientation="landscape" r:id="rId1"/>
  <headerFooter scaleWithDoc="0" alignWithMargins="0">
    <oddHeader>&amp;L&amp;"-,Negrita"&amp;16&amp;K00-034Estancia media de los turistas en los establecimientos alojativos de Tenerife por tipología y zona de alojamiento</oddHeader>
    <oddFooter>&amp;L&amp;G&amp;R&amp;K00-021&amp;P</oddFooter>
  </headerFooter>
  <colBreaks count="2" manualBreakCount="2">
    <brk id="26" min="3" max="488" man="1"/>
    <brk id="8" min="3" max="488" man="1"/>
  </colBreaks>
  <drawing r:id="rId2"/>
  <legacyDrawingHF r:id="rId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2C6832-17C6-4255-B8DC-A25ED68C8E03}">
  <sheetPr codeName="Hoja122"/>
  <dimension ref="B1:R642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65" customWidth="1"/>
    <col min="3" max="4" width="10.7109375" style="506" customWidth="1"/>
    <col min="5" max="5" width="11.140625" style="506" customWidth="1"/>
    <col min="6" max="8" width="10.7109375" style="506" customWidth="1"/>
    <col min="9" max="9" width="12.5703125" style="506" customWidth="1"/>
    <col min="10" max="10" width="10.7109375" style="506" customWidth="1"/>
    <col min="11" max="11" width="11.140625" style="506" customWidth="1"/>
    <col min="12" max="12" width="10.7109375" style="506" customWidth="1"/>
    <col min="13" max="13" width="13.7109375" style="506" customWidth="1"/>
    <col min="14" max="14" width="10.7109375" style="506" customWidth="1"/>
    <col min="15" max="15" width="12.85546875" style="506" customWidth="1"/>
    <col min="16" max="16" width="10.7109375" style="506" customWidth="1"/>
    <col min="17" max="17" width="11.140625" style="506" customWidth="1"/>
    <col min="18" max="18" width="10.7109375" style="506" customWidth="1"/>
  </cols>
  <sheetData>
    <row r="1" spans="2:18" ht="30" customHeight="1" x14ac:dyDescent="0.25">
      <c r="D1" s="603"/>
      <c r="E1" s="603"/>
      <c r="F1" s="603"/>
    </row>
    <row r="3" spans="2:18" s="4" customFormat="1" ht="21.75" thickBot="1" x14ac:dyDescent="0.3">
      <c r="B3" s="84" t="s">
        <v>401</v>
      </c>
      <c r="C3" s="578"/>
      <c r="D3" s="578"/>
      <c r="E3" s="578"/>
      <c r="F3" s="578"/>
      <c r="G3" s="578"/>
      <c r="H3" s="578"/>
      <c r="I3" s="578"/>
      <c r="J3" s="578"/>
      <c r="K3" s="578"/>
      <c r="L3" s="578"/>
      <c r="M3" s="578"/>
      <c r="N3" s="578"/>
      <c r="O3" s="578"/>
      <c r="P3" s="578"/>
      <c r="Q3" s="578"/>
      <c r="R3" s="578"/>
    </row>
    <row r="4" spans="2:18" s="4" customFormat="1" ht="6" customHeight="1" thickBot="1" x14ac:dyDescent="0.3">
      <c r="B4" s="85"/>
      <c r="C4" s="580"/>
      <c r="D4" s="579"/>
      <c r="E4" s="579"/>
      <c r="F4" s="579"/>
      <c r="G4" s="579"/>
      <c r="H4" s="579"/>
      <c r="I4" s="579"/>
      <c r="J4" s="579"/>
      <c r="K4" s="579"/>
      <c r="L4" s="579"/>
      <c r="M4" s="579"/>
      <c r="N4" s="579"/>
      <c r="O4" s="579"/>
      <c r="P4" s="579"/>
      <c r="Q4" s="579"/>
      <c r="R4" s="579"/>
    </row>
    <row r="5" spans="2:18" s="4" customFormat="1" ht="30.75" thickBot="1" x14ac:dyDescent="0.3">
      <c r="B5" s="87"/>
      <c r="C5" s="609" t="s">
        <v>163</v>
      </c>
      <c r="D5" s="610" t="s">
        <v>151</v>
      </c>
      <c r="E5" s="611" t="s">
        <v>162</v>
      </c>
      <c r="F5" s="610" t="s">
        <v>151</v>
      </c>
      <c r="G5" s="611" t="s">
        <v>160</v>
      </c>
      <c r="H5" s="610" t="s">
        <v>151</v>
      </c>
      <c r="I5" s="611" t="s">
        <v>159</v>
      </c>
      <c r="J5" s="610" t="s">
        <v>151</v>
      </c>
      <c r="K5" s="611" t="s">
        <v>158</v>
      </c>
      <c r="L5" s="610" t="s">
        <v>151</v>
      </c>
      <c r="M5" s="611" t="s">
        <v>144</v>
      </c>
      <c r="N5" s="610" t="s">
        <v>151</v>
      </c>
      <c r="O5" s="611" t="s">
        <v>148</v>
      </c>
      <c r="P5" s="610" t="s">
        <v>151</v>
      </c>
      <c r="Q5" s="611" t="s">
        <v>149</v>
      </c>
      <c r="R5" s="612" t="s">
        <v>151</v>
      </c>
    </row>
    <row r="6" spans="2:18" s="4" customFormat="1" x14ac:dyDescent="0.25">
      <c r="B6" s="83" t="s">
        <v>126</v>
      </c>
      <c r="C6" s="613">
        <v>4.4680161943319838</v>
      </c>
      <c r="D6" s="584">
        <v>0.29368009054118716</v>
      </c>
      <c r="E6" s="585">
        <v>4.0740421582924569</v>
      </c>
      <c r="F6" s="584">
        <v>0.10789830421935509</v>
      </c>
      <c r="G6" s="585">
        <v>7.1052201470969285</v>
      </c>
      <c r="H6" s="584">
        <v>-0.42153226197985116</v>
      </c>
      <c r="I6" s="585">
        <v>8.0835479929090628</v>
      </c>
      <c r="J6" s="584">
        <v>-0.23249840916371944</v>
      </c>
      <c r="K6" s="585">
        <v>6.9448862362215591</v>
      </c>
      <c r="L6" s="584">
        <v>-0.2815349109618106</v>
      </c>
      <c r="M6" s="585">
        <v>7.4440201669559469</v>
      </c>
      <c r="N6" s="584">
        <v>-0.26336809420402219</v>
      </c>
      <c r="O6" s="585">
        <v>9.0464273452103914</v>
      </c>
      <c r="P6" s="584">
        <v>-0.39462289099193626</v>
      </c>
      <c r="Q6" s="585">
        <v>7.9921914593270733</v>
      </c>
      <c r="R6" s="584">
        <v>-0.27989758176881718</v>
      </c>
    </row>
    <row r="7" spans="2:18" s="4" customFormat="1" x14ac:dyDescent="0.25">
      <c r="B7" s="83" t="s">
        <v>127</v>
      </c>
      <c r="C7" s="613">
        <v>4.1361882716049383</v>
      </c>
      <c r="D7" s="584">
        <v>5.4494172849418376E-2</v>
      </c>
      <c r="E7" s="585">
        <v>3.9596160438806995</v>
      </c>
      <c r="F7" s="584">
        <v>-3.8570466546865578E-2</v>
      </c>
      <c r="G7" s="585">
        <v>6.6958172613307614</v>
      </c>
      <c r="H7" s="584">
        <v>-0.37686369474621806</v>
      </c>
      <c r="I7" s="585">
        <v>7.4371376472788482</v>
      </c>
      <c r="J7" s="584">
        <v>-0.11768084411343605</v>
      </c>
      <c r="K7" s="585">
        <v>6.2065270259668939</v>
      </c>
      <c r="L7" s="584">
        <v>-0.22390440700691183</v>
      </c>
      <c r="M7" s="585">
        <v>6.8353822802775444</v>
      </c>
      <c r="N7" s="584">
        <v>-0.20075393258685104</v>
      </c>
      <c r="O7" s="585">
        <v>8.5593221462716063</v>
      </c>
      <c r="P7" s="584">
        <v>-0.21349277071582051</v>
      </c>
      <c r="Q7" s="585">
        <v>7.4065876853253316</v>
      </c>
      <c r="R7" s="584">
        <v>-0.18959303195459398</v>
      </c>
    </row>
    <row r="8" spans="2:18" s="4" customFormat="1" x14ac:dyDescent="0.25">
      <c r="B8" s="83" t="s">
        <v>128</v>
      </c>
      <c r="C8" s="613">
        <v>4.0981196581196579</v>
      </c>
      <c r="D8" s="584">
        <v>0.2651546489115546</v>
      </c>
      <c r="E8" s="585">
        <v>3.6279223114734442</v>
      </c>
      <c r="F8" s="584">
        <v>-1.4765146649233341E-2</v>
      </c>
      <c r="G8" s="585">
        <v>6.0782883874518436</v>
      </c>
      <c r="H8" s="584">
        <v>-0.39701861111716052</v>
      </c>
      <c r="I8" s="585">
        <v>7.0631198166627271</v>
      </c>
      <c r="J8" s="584">
        <v>0.10049281182324066</v>
      </c>
      <c r="K8" s="585">
        <v>6.5538350738206699</v>
      </c>
      <c r="L8" s="584">
        <v>0.52935966562007764</v>
      </c>
      <c r="M8" s="585">
        <v>6.5780726330504358</v>
      </c>
      <c r="N8" s="584">
        <v>7.8605892532731758E-2</v>
      </c>
      <c r="O8" s="585">
        <v>7.7297491280602006</v>
      </c>
      <c r="P8" s="584">
        <v>-0.2998336923142233</v>
      </c>
      <c r="Q8" s="585">
        <v>6.9728394160022757</v>
      </c>
      <c r="R8" s="584">
        <v>-2.6920654588525217E-2</v>
      </c>
    </row>
    <row r="9" spans="2:18" s="4" customFormat="1" x14ac:dyDescent="0.25">
      <c r="B9" s="83" t="s">
        <v>129</v>
      </c>
      <c r="C9" s="613" t="s">
        <v>168</v>
      </c>
      <c r="D9" s="584" t="s">
        <v>168</v>
      </c>
      <c r="E9" s="585" t="s">
        <v>168</v>
      </c>
      <c r="F9" s="584" t="s">
        <v>168</v>
      </c>
      <c r="G9" s="585" t="s">
        <v>168</v>
      </c>
      <c r="H9" s="584" t="s">
        <v>168</v>
      </c>
      <c r="I9" s="585" t="s">
        <v>168</v>
      </c>
      <c r="J9" s="584" t="s">
        <v>168</v>
      </c>
      <c r="K9" s="585" t="s">
        <v>168</v>
      </c>
      <c r="L9" s="584" t="s">
        <v>168</v>
      </c>
      <c r="M9" s="585" t="s">
        <v>168</v>
      </c>
      <c r="N9" s="584" t="s">
        <v>168</v>
      </c>
      <c r="O9" s="585" t="s">
        <v>168</v>
      </c>
      <c r="P9" s="584" t="s">
        <v>168</v>
      </c>
      <c r="Q9" s="585" t="s">
        <v>168</v>
      </c>
      <c r="R9" s="584" t="s">
        <v>168</v>
      </c>
    </row>
    <row r="10" spans="2:18" s="4" customFormat="1" x14ac:dyDescent="0.25">
      <c r="B10" s="83" t="s">
        <v>152</v>
      </c>
      <c r="C10" s="613" t="s">
        <v>168</v>
      </c>
      <c r="D10" s="584" t="s">
        <v>168</v>
      </c>
      <c r="E10" s="585" t="s">
        <v>168</v>
      </c>
      <c r="F10" s="584" t="s">
        <v>168</v>
      </c>
      <c r="G10" s="585" t="s">
        <v>168</v>
      </c>
      <c r="H10" s="584" t="s">
        <v>168</v>
      </c>
      <c r="I10" s="585" t="s">
        <v>168</v>
      </c>
      <c r="J10" s="584" t="s">
        <v>168</v>
      </c>
      <c r="K10" s="585" t="s">
        <v>168</v>
      </c>
      <c r="L10" s="584" t="s">
        <v>168</v>
      </c>
      <c r="M10" s="585" t="s">
        <v>168</v>
      </c>
      <c r="N10" s="584" t="s">
        <v>168</v>
      </c>
      <c r="O10" s="585" t="s">
        <v>168</v>
      </c>
      <c r="P10" s="584" t="s">
        <v>168</v>
      </c>
      <c r="Q10" s="585" t="s">
        <v>168</v>
      </c>
      <c r="R10" s="584" t="s">
        <v>168</v>
      </c>
    </row>
    <row r="11" spans="2:18" s="4" customFormat="1" x14ac:dyDescent="0.25">
      <c r="B11" s="83" t="s">
        <v>132</v>
      </c>
      <c r="C11" s="613" t="s">
        <v>168</v>
      </c>
      <c r="D11" s="584" t="s">
        <v>168</v>
      </c>
      <c r="E11" s="585" t="s">
        <v>168</v>
      </c>
      <c r="F11" s="584" t="s">
        <v>168</v>
      </c>
      <c r="G11" s="585" t="s">
        <v>168</v>
      </c>
      <c r="H11" s="584" t="s">
        <v>168</v>
      </c>
      <c r="I11" s="585" t="s">
        <v>168</v>
      </c>
      <c r="J11" s="584" t="s">
        <v>168</v>
      </c>
      <c r="K11" s="585" t="s">
        <v>168</v>
      </c>
      <c r="L11" s="584" t="s">
        <v>168</v>
      </c>
      <c r="M11" s="585" t="s">
        <v>168</v>
      </c>
      <c r="N11" s="584" t="s">
        <v>168</v>
      </c>
      <c r="O11" s="585" t="s">
        <v>168</v>
      </c>
      <c r="P11" s="584" t="s">
        <v>168</v>
      </c>
      <c r="Q11" s="585" t="s">
        <v>168</v>
      </c>
      <c r="R11" s="584" t="s">
        <v>168</v>
      </c>
    </row>
    <row r="12" spans="2:18" s="4" customFormat="1" x14ac:dyDescent="0.25">
      <c r="B12" s="83" t="s">
        <v>133</v>
      </c>
      <c r="C12" s="613" t="s">
        <v>168</v>
      </c>
      <c r="D12" s="584" t="s">
        <v>168</v>
      </c>
      <c r="E12" s="585" t="s">
        <v>168</v>
      </c>
      <c r="F12" s="584" t="s">
        <v>168</v>
      </c>
      <c r="G12" s="585" t="s">
        <v>168</v>
      </c>
      <c r="H12" s="584" t="s">
        <v>168</v>
      </c>
      <c r="I12" s="585" t="s">
        <v>168</v>
      </c>
      <c r="J12" s="584" t="s">
        <v>168</v>
      </c>
      <c r="K12" s="585" t="s">
        <v>168</v>
      </c>
      <c r="L12" s="584" t="s">
        <v>168</v>
      </c>
      <c r="M12" s="585" t="s">
        <v>168</v>
      </c>
      <c r="N12" s="584" t="s">
        <v>168</v>
      </c>
      <c r="O12" s="585" t="s">
        <v>168</v>
      </c>
      <c r="P12" s="584" t="s">
        <v>168</v>
      </c>
      <c r="Q12" s="585" t="s">
        <v>168</v>
      </c>
      <c r="R12" s="584" t="s">
        <v>168</v>
      </c>
    </row>
    <row r="13" spans="2:18" s="4" customFormat="1" x14ac:dyDescent="0.25">
      <c r="B13" s="83" t="s">
        <v>134</v>
      </c>
      <c r="C13" s="613" t="s">
        <v>168</v>
      </c>
      <c r="D13" s="584" t="s">
        <v>168</v>
      </c>
      <c r="E13" s="585" t="s">
        <v>168</v>
      </c>
      <c r="F13" s="584" t="s">
        <v>168</v>
      </c>
      <c r="G13" s="585" t="s">
        <v>168</v>
      </c>
      <c r="H13" s="584" t="s">
        <v>168</v>
      </c>
      <c r="I13" s="585" t="s">
        <v>168</v>
      </c>
      <c r="J13" s="584" t="s">
        <v>168</v>
      </c>
      <c r="K13" s="585" t="s">
        <v>168</v>
      </c>
      <c r="L13" s="584" t="s">
        <v>168</v>
      </c>
      <c r="M13" s="585" t="s">
        <v>168</v>
      </c>
      <c r="N13" s="584" t="s">
        <v>168</v>
      </c>
      <c r="O13" s="585" t="s">
        <v>168</v>
      </c>
      <c r="P13" s="584" t="s">
        <v>168</v>
      </c>
      <c r="Q13" s="585" t="s">
        <v>168</v>
      </c>
      <c r="R13" s="584" t="s">
        <v>168</v>
      </c>
    </row>
    <row r="14" spans="2:18" s="4" customFormat="1" x14ac:dyDescent="0.25">
      <c r="B14" s="83" t="s">
        <v>135</v>
      </c>
      <c r="C14" s="613" t="s">
        <v>168</v>
      </c>
      <c r="D14" s="584" t="s">
        <v>168</v>
      </c>
      <c r="E14" s="585" t="s">
        <v>168</v>
      </c>
      <c r="F14" s="584" t="s">
        <v>168</v>
      </c>
      <c r="G14" s="585" t="s">
        <v>168</v>
      </c>
      <c r="H14" s="584" t="s">
        <v>168</v>
      </c>
      <c r="I14" s="585" t="s">
        <v>168</v>
      </c>
      <c r="J14" s="584" t="s">
        <v>168</v>
      </c>
      <c r="K14" s="585" t="s">
        <v>168</v>
      </c>
      <c r="L14" s="584" t="s">
        <v>168</v>
      </c>
      <c r="M14" s="585" t="s">
        <v>168</v>
      </c>
      <c r="N14" s="584" t="s">
        <v>168</v>
      </c>
      <c r="O14" s="585" t="s">
        <v>168</v>
      </c>
      <c r="P14" s="584" t="s">
        <v>168</v>
      </c>
      <c r="Q14" s="585" t="s">
        <v>168</v>
      </c>
      <c r="R14" s="584" t="s">
        <v>168</v>
      </c>
    </row>
    <row r="15" spans="2:18" s="4" customFormat="1" x14ac:dyDescent="0.25">
      <c r="B15" s="83" t="s">
        <v>153</v>
      </c>
      <c r="C15" s="613" t="s">
        <v>168</v>
      </c>
      <c r="D15" s="584" t="s">
        <v>168</v>
      </c>
      <c r="E15" s="585" t="s">
        <v>168</v>
      </c>
      <c r="F15" s="584" t="s">
        <v>168</v>
      </c>
      <c r="G15" s="585" t="s">
        <v>168</v>
      </c>
      <c r="H15" s="584" t="s">
        <v>168</v>
      </c>
      <c r="I15" s="585" t="s">
        <v>168</v>
      </c>
      <c r="J15" s="584" t="s">
        <v>168</v>
      </c>
      <c r="K15" s="585" t="s">
        <v>168</v>
      </c>
      <c r="L15" s="584" t="s">
        <v>168</v>
      </c>
      <c r="M15" s="585" t="s">
        <v>168</v>
      </c>
      <c r="N15" s="584" t="s">
        <v>168</v>
      </c>
      <c r="O15" s="585" t="s">
        <v>168</v>
      </c>
      <c r="P15" s="584" t="s">
        <v>168</v>
      </c>
      <c r="Q15" s="585" t="s">
        <v>168</v>
      </c>
      <c r="R15" s="584" t="s">
        <v>168</v>
      </c>
    </row>
    <row r="16" spans="2:18" s="4" customFormat="1" x14ac:dyDescent="0.25">
      <c r="B16" s="83" t="s">
        <v>124</v>
      </c>
      <c r="C16" s="613" t="s">
        <v>168</v>
      </c>
      <c r="D16" s="584" t="s">
        <v>168</v>
      </c>
      <c r="E16" s="585" t="s">
        <v>168</v>
      </c>
      <c r="F16" s="584" t="s">
        <v>168</v>
      </c>
      <c r="G16" s="585" t="s">
        <v>168</v>
      </c>
      <c r="H16" s="584" t="s">
        <v>168</v>
      </c>
      <c r="I16" s="585" t="s">
        <v>168</v>
      </c>
      <c r="J16" s="584" t="s">
        <v>168</v>
      </c>
      <c r="K16" s="585" t="s">
        <v>168</v>
      </c>
      <c r="L16" s="584" t="s">
        <v>168</v>
      </c>
      <c r="M16" s="585" t="s">
        <v>168</v>
      </c>
      <c r="N16" s="584" t="s">
        <v>168</v>
      </c>
      <c r="O16" s="585" t="s">
        <v>168</v>
      </c>
      <c r="P16" s="584" t="s">
        <v>168</v>
      </c>
      <c r="Q16" s="585" t="s">
        <v>168</v>
      </c>
      <c r="R16" s="584" t="s">
        <v>168</v>
      </c>
    </row>
    <row r="17" spans="2:18" s="4" customFormat="1" x14ac:dyDescent="0.25">
      <c r="B17" s="83" t="s">
        <v>125</v>
      </c>
      <c r="C17" s="613" t="s">
        <v>168</v>
      </c>
      <c r="D17" s="584" t="s">
        <v>168</v>
      </c>
      <c r="E17" s="585" t="s">
        <v>168</v>
      </c>
      <c r="F17" s="584" t="s">
        <v>168</v>
      </c>
      <c r="G17" s="585" t="s">
        <v>168</v>
      </c>
      <c r="H17" s="584" t="s">
        <v>168</v>
      </c>
      <c r="I17" s="585" t="s">
        <v>168</v>
      </c>
      <c r="J17" s="584" t="s">
        <v>168</v>
      </c>
      <c r="K17" s="585" t="s">
        <v>168</v>
      </c>
      <c r="L17" s="584" t="s">
        <v>168</v>
      </c>
      <c r="M17" s="585" t="s">
        <v>168</v>
      </c>
      <c r="N17" s="584" t="s">
        <v>168</v>
      </c>
      <c r="O17" s="585" t="s">
        <v>168</v>
      </c>
      <c r="P17" s="584" t="s">
        <v>168</v>
      </c>
      <c r="Q17" s="585" t="s">
        <v>168</v>
      </c>
      <c r="R17" s="584" t="s">
        <v>168</v>
      </c>
    </row>
    <row r="18" spans="2:18" s="61" customFormat="1" ht="33.75" customHeight="1" x14ac:dyDescent="0.25">
      <c r="B18" s="99" t="s">
        <v>301</v>
      </c>
      <c r="C18" s="614">
        <v>4.2248654062852138</v>
      </c>
      <c r="D18" s="587">
        <v>0.20140499572802906</v>
      </c>
      <c r="E18" s="588">
        <v>3.8774836580156626</v>
      </c>
      <c r="F18" s="587">
        <v>1.8594056671332737E-2</v>
      </c>
      <c r="G18" s="588">
        <v>6.5986235775597599</v>
      </c>
      <c r="H18" s="587">
        <v>-0.39663032036196633</v>
      </c>
      <c r="I18" s="588">
        <v>7.5109948613490118</v>
      </c>
      <c r="J18" s="587">
        <v>-6.6953912029842577E-2</v>
      </c>
      <c r="K18" s="588">
        <v>6.5566698875521627</v>
      </c>
      <c r="L18" s="587">
        <v>4.5619641991150317E-2</v>
      </c>
      <c r="M18" s="588">
        <v>6.9366829785507331</v>
      </c>
      <c r="N18" s="587">
        <v>-0.11121826408795332</v>
      </c>
      <c r="O18" s="588">
        <v>8.4126797479673954</v>
      </c>
      <c r="P18" s="587">
        <v>-0.29284000419776746</v>
      </c>
      <c r="Q18" s="588">
        <v>7.4369409479376998</v>
      </c>
      <c r="R18" s="587">
        <v>-0.14995277170922083</v>
      </c>
    </row>
    <row r="19" spans="2:18" s="4" customFormat="1" ht="15" customHeight="1" outlineLevel="1" x14ac:dyDescent="0.25">
      <c r="B19" s="83" t="s">
        <v>126</v>
      </c>
      <c r="C19" s="615">
        <v>4.1743361037907967</v>
      </c>
      <c r="D19" s="584">
        <v>-3.861814211392911E-2</v>
      </c>
      <c r="E19" s="590">
        <v>3.9661438540731018</v>
      </c>
      <c r="F19" s="584">
        <v>-0.20387619709194027</v>
      </c>
      <c r="G19" s="590">
        <v>7.5267524090767797</v>
      </c>
      <c r="H19" s="584">
        <v>-3.2713085808683928E-2</v>
      </c>
      <c r="I19" s="590">
        <v>8.3160464020727822</v>
      </c>
      <c r="J19" s="584">
        <v>-0.10907981289371804</v>
      </c>
      <c r="K19" s="590">
        <v>7.2264211471833697</v>
      </c>
      <c r="L19" s="584">
        <v>-0.31088198389525257</v>
      </c>
      <c r="M19" s="590">
        <v>7.7073882611599691</v>
      </c>
      <c r="N19" s="584">
        <v>-0.12173718944054723</v>
      </c>
      <c r="O19" s="590">
        <v>9.4410502362023276</v>
      </c>
      <c r="P19" s="584">
        <v>-4.1619796467704973E-2</v>
      </c>
      <c r="Q19" s="590">
        <v>8.2720890410958905</v>
      </c>
      <c r="R19" s="616">
        <v>-7.8159587061687574E-2</v>
      </c>
    </row>
    <row r="20" spans="2:18" s="4" customFormat="1" ht="15" customHeight="1" outlineLevel="1" x14ac:dyDescent="0.25">
      <c r="B20" s="83" t="s">
        <v>127</v>
      </c>
      <c r="C20" s="615">
        <v>4.0816940987555199</v>
      </c>
      <c r="D20" s="592">
        <v>-0.14596154126913596</v>
      </c>
      <c r="E20" s="590">
        <v>3.9981865104275651</v>
      </c>
      <c r="F20" s="592">
        <v>0.32268615005721513</v>
      </c>
      <c r="G20" s="590">
        <v>7.0726809560769794</v>
      </c>
      <c r="H20" s="592">
        <v>0.123130018494777</v>
      </c>
      <c r="I20" s="590">
        <v>7.5548184913922842</v>
      </c>
      <c r="J20" s="592">
        <v>-0.24678058542934433</v>
      </c>
      <c r="K20" s="590">
        <v>6.4304314329738057</v>
      </c>
      <c r="L20" s="592">
        <v>-0.42211888948075771</v>
      </c>
      <c r="M20" s="590">
        <v>7.0361362128643954</v>
      </c>
      <c r="N20" s="592">
        <v>-0.14042128114524299</v>
      </c>
      <c r="O20" s="590">
        <v>8.7728149169874268</v>
      </c>
      <c r="P20" s="592">
        <v>-0.34861926254672682</v>
      </c>
      <c r="Q20" s="590">
        <v>7.5961807172799256</v>
      </c>
      <c r="R20" s="617">
        <v>-0.17202172828952822</v>
      </c>
    </row>
    <row r="21" spans="2:18" s="4" customFormat="1" ht="15" customHeight="1" outlineLevel="1" x14ac:dyDescent="0.25">
      <c r="B21" s="83" t="s">
        <v>128</v>
      </c>
      <c r="C21" s="615">
        <v>3.8329650092081033</v>
      </c>
      <c r="D21" s="592">
        <v>-0.27144813633180309</v>
      </c>
      <c r="E21" s="590">
        <v>3.6426874581226776</v>
      </c>
      <c r="F21" s="592">
        <v>-5.8616842836684224E-2</v>
      </c>
      <c r="G21" s="590">
        <v>6.4753069985690042</v>
      </c>
      <c r="H21" s="592">
        <v>-4.0552385376948052E-2</v>
      </c>
      <c r="I21" s="590">
        <v>6.9626270048394865</v>
      </c>
      <c r="J21" s="592">
        <v>-0.66061454532476294</v>
      </c>
      <c r="K21" s="590">
        <v>6.0244754082005922</v>
      </c>
      <c r="L21" s="592">
        <v>-0.85950279949342612</v>
      </c>
      <c r="M21" s="590">
        <v>6.499466740517704</v>
      </c>
      <c r="N21" s="592">
        <v>-0.50591447550056845</v>
      </c>
      <c r="O21" s="590">
        <v>8.0295828203744239</v>
      </c>
      <c r="P21" s="592">
        <v>-0.27694529796782064</v>
      </c>
      <c r="Q21" s="590">
        <v>6.999760070590801</v>
      </c>
      <c r="R21" s="617">
        <v>-0.41752837846687552</v>
      </c>
    </row>
    <row r="22" spans="2:18" s="4" customFormat="1" ht="15" customHeight="1" outlineLevel="1" x14ac:dyDescent="0.25">
      <c r="B22" s="83" t="s">
        <v>129</v>
      </c>
      <c r="C22" s="615">
        <v>4.1204705882352943</v>
      </c>
      <c r="D22" s="592">
        <v>0.21054373348085331</v>
      </c>
      <c r="E22" s="590">
        <v>3.7844971854556517</v>
      </c>
      <c r="F22" s="592">
        <v>0.83537051087535685</v>
      </c>
      <c r="G22" s="590">
        <v>6.4030468918821581</v>
      </c>
      <c r="H22" s="592">
        <v>0.45217473984505485</v>
      </c>
      <c r="I22" s="590">
        <v>6.941749753947537</v>
      </c>
      <c r="J22" s="592">
        <v>3.0145446340191562E-2</v>
      </c>
      <c r="K22" s="590">
        <v>6.6425761680335471</v>
      </c>
      <c r="L22" s="592">
        <v>0.23775177108316559</v>
      </c>
      <c r="M22" s="590">
        <v>6.6245323066920774</v>
      </c>
      <c r="N22" s="592">
        <v>0.21787073668825485</v>
      </c>
      <c r="O22" s="590">
        <v>7.6748747076511865</v>
      </c>
      <c r="P22" s="592">
        <v>6.8983342060319863E-2</v>
      </c>
      <c r="Q22" s="590">
        <v>6.9637114176218757</v>
      </c>
      <c r="R22" s="617">
        <v>0.17432759939273801</v>
      </c>
    </row>
    <row r="23" spans="2:18" s="4" customFormat="1" ht="15" customHeight="1" outlineLevel="1" x14ac:dyDescent="0.25">
      <c r="B23" s="83" t="s">
        <v>152</v>
      </c>
      <c r="C23" s="615">
        <v>4.1892540177500601</v>
      </c>
      <c r="D23" s="592">
        <v>-0.26695036181198351</v>
      </c>
      <c r="E23" s="590">
        <v>3.2207678883071553</v>
      </c>
      <c r="F23" s="592">
        <v>0.5844561147922156</v>
      </c>
      <c r="G23" s="590">
        <v>6.1721408296750759</v>
      </c>
      <c r="H23" s="592">
        <v>-0.13976690428649174</v>
      </c>
      <c r="I23" s="590">
        <v>6.9659938441256051</v>
      </c>
      <c r="J23" s="592">
        <v>-0.29922249230787656</v>
      </c>
      <c r="K23" s="590">
        <v>6.6945250532017795</v>
      </c>
      <c r="L23" s="592">
        <v>-4.4480909301180205E-2</v>
      </c>
      <c r="M23" s="590">
        <v>6.5880829520007786</v>
      </c>
      <c r="N23" s="592">
        <v>-0.17380441878866915</v>
      </c>
      <c r="O23" s="590">
        <v>7.6771167647913172</v>
      </c>
      <c r="P23" s="592">
        <v>0.25514154175860604</v>
      </c>
      <c r="Q23" s="590">
        <v>6.930218996298497</v>
      </c>
      <c r="R23" s="617">
        <v>-4.8462614044699315E-2</v>
      </c>
    </row>
    <row r="24" spans="2:18" s="4" customFormat="1" ht="15" customHeight="1" outlineLevel="1" x14ac:dyDescent="0.25">
      <c r="B24" s="83" t="s">
        <v>132</v>
      </c>
      <c r="C24" s="615">
        <v>4.1447835344215758</v>
      </c>
      <c r="D24" s="592">
        <v>-7.2077942822891039E-2</v>
      </c>
      <c r="E24" s="590">
        <v>3.4715573286052011</v>
      </c>
      <c r="F24" s="592">
        <v>0.42828809783597022</v>
      </c>
      <c r="G24" s="590">
        <v>6.363869981941936</v>
      </c>
      <c r="H24" s="592">
        <v>8.2029796210949968E-2</v>
      </c>
      <c r="I24" s="590">
        <v>7.067199137089732</v>
      </c>
      <c r="J24" s="592">
        <v>-0.23888527040316898</v>
      </c>
      <c r="K24" s="590">
        <v>5.9607340844957672</v>
      </c>
      <c r="L24" s="592">
        <v>-0.5149708500460255</v>
      </c>
      <c r="M24" s="590">
        <v>6.5771658562803896</v>
      </c>
      <c r="N24" s="592">
        <v>-0.19484035972582614</v>
      </c>
      <c r="O24" s="590">
        <v>7.3337666679047651</v>
      </c>
      <c r="P24" s="592">
        <v>0.12957352328701077</v>
      </c>
      <c r="Q24" s="590">
        <v>6.8309708233828266</v>
      </c>
      <c r="R24" s="617">
        <v>-8.8227989551922015E-2</v>
      </c>
    </row>
    <row r="25" spans="2:18" s="4" customFormat="1" ht="15" customHeight="1" outlineLevel="1" x14ac:dyDescent="0.25">
      <c r="B25" s="83" t="s">
        <v>133</v>
      </c>
      <c r="C25" s="615">
        <v>4.5960000000000001</v>
      </c>
      <c r="D25" s="592">
        <v>0.28572375690607732</v>
      </c>
      <c r="E25" s="590">
        <v>4.2133446336389548</v>
      </c>
      <c r="F25" s="592">
        <v>0.57184230035579953</v>
      </c>
      <c r="G25" s="590">
        <v>6.6539465155317696</v>
      </c>
      <c r="H25" s="592">
        <v>1.6796616888061777E-3</v>
      </c>
      <c r="I25" s="590">
        <v>7.2327774060976777</v>
      </c>
      <c r="J25" s="592">
        <v>-0.24854549847166929</v>
      </c>
      <c r="K25" s="590">
        <v>6.6977920419411214</v>
      </c>
      <c r="L25" s="592">
        <v>-0.20797562662102287</v>
      </c>
      <c r="M25" s="590">
        <v>6.8946176423008483</v>
      </c>
      <c r="N25" s="592">
        <v>-0.16232597667862692</v>
      </c>
      <c r="O25" s="590">
        <v>7.8516121242663814</v>
      </c>
      <c r="P25" s="592">
        <v>-0.45602375241843163</v>
      </c>
      <c r="Q25" s="590">
        <v>7.2343132176304641</v>
      </c>
      <c r="R25" s="617">
        <v>-0.2370378292268418</v>
      </c>
    </row>
    <row r="26" spans="2:18" s="4" customFormat="1" ht="15" customHeight="1" outlineLevel="1" x14ac:dyDescent="0.25">
      <c r="B26" s="83" t="s">
        <v>134</v>
      </c>
      <c r="C26" s="615">
        <v>4.4024896265560169</v>
      </c>
      <c r="D26" s="592">
        <v>9.2717330540836862E-2</v>
      </c>
      <c r="E26" s="590">
        <v>4.408419981095034</v>
      </c>
      <c r="F26" s="592">
        <v>0.43523909324126864</v>
      </c>
      <c r="G26" s="590">
        <v>6.7315250440070411</v>
      </c>
      <c r="H26" s="592">
        <v>-0.38756402126277401</v>
      </c>
      <c r="I26" s="590">
        <v>7.4075796822921021</v>
      </c>
      <c r="J26" s="592">
        <v>-0.43498420146080186</v>
      </c>
      <c r="K26" s="590">
        <v>6.6834340616767394</v>
      </c>
      <c r="L26" s="592">
        <v>-0.91312114478645601</v>
      </c>
      <c r="M26" s="590">
        <v>7.0102210917845724</v>
      </c>
      <c r="N26" s="592">
        <v>-0.46125289230362565</v>
      </c>
      <c r="O26" s="590">
        <v>8.0605174609624708</v>
      </c>
      <c r="P26" s="592">
        <v>-0.55661351379967883</v>
      </c>
      <c r="Q26" s="590">
        <v>7.3871269486166291</v>
      </c>
      <c r="R26" s="617">
        <v>-0.47037899263504546</v>
      </c>
    </row>
    <row r="27" spans="2:18" s="4" customFormat="1" ht="15" customHeight="1" outlineLevel="1" x14ac:dyDescent="0.25">
      <c r="B27" s="83" t="s">
        <v>135</v>
      </c>
      <c r="C27" s="615">
        <v>4.2603495860165594</v>
      </c>
      <c r="D27" s="592">
        <v>0.53688804755502106</v>
      </c>
      <c r="E27" s="590">
        <v>4.049823891987085</v>
      </c>
      <c r="F27" s="592">
        <v>0.73190061156380448</v>
      </c>
      <c r="G27" s="590">
        <v>6.6402184447923656</v>
      </c>
      <c r="H27" s="592">
        <v>-0.1003585595756773</v>
      </c>
      <c r="I27" s="590">
        <v>7.4357916562017392</v>
      </c>
      <c r="J27" s="592">
        <v>-0.1939410537020958</v>
      </c>
      <c r="K27" s="590">
        <v>6.1256094886200669</v>
      </c>
      <c r="L27" s="592">
        <v>0.60388343741343586</v>
      </c>
      <c r="M27" s="590">
        <v>6.8688968405695023</v>
      </c>
      <c r="N27" s="592">
        <v>4.4299063160313068E-2</v>
      </c>
      <c r="O27" s="590">
        <v>7.8201270540508592</v>
      </c>
      <c r="P27" s="592">
        <v>1.0579540172559909E-2</v>
      </c>
      <c r="Q27" s="590">
        <v>7.1882293718446544</v>
      </c>
      <c r="R27" s="617">
        <v>4.0849930338212381E-2</v>
      </c>
    </row>
    <row r="28" spans="2:18" s="4" customFormat="1" ht="15" customHeight="1" outlineLevel="1" x14ac:dyDescent="0.25">
      <c r="B28" s="83" t="s">
        <v>153</v>
      </c>
      <c r="C28" s="615">
        <v>4.3873873873873874</v>
      </c>
      <c r="D28" s="592">
        <v>0.20478600054141172</v>
      </c>
      <c r="E28" s="590">
        <v>4.0193455591513843</v>
      </c>
      <c r="F28" s="592">
        <v>0.17783942955418652</v>
      </c>
      <c r="G28" s="590">
        <v>6.2845329302826567</v>
      </c>
      <c r="H28" s="592">
        <v>-0.11356832523363547</v>
      </c>
      <c r="I28" s="590">
        <v>7.1547300169017429</v>
      </c>
      <c r="J28" s="592">
        <v>-0.16674258566564948</v>
      </c>
      <c r="K28" s="590">
        <v>6.3145934757892892</v>
      </c>
      <c r="L28" s="592">
        <v>-7.0277285415358826E-2</v>
      </c>
      <c r="M28" s="590">
        <v>6.6808298602210314</v>
      </c>
      <c r="N28" s="592">
        <v>-0.11344952875395187</v>
      </c>
      <c r="O28" s="590">
        <v>7.5669348127600555</v>
      </c>
      <c r="P28" s="592">
        <v>-0.12481423525473012</v>
      </c>
      <c r="Q28" s="590">
        <v>6.9836512519883742</v>
      </c>
      <c r="R28" s="617">
        <v>-0.10003790258037082</v>
      </c>
    </row>
    <row r="29" spans="2:18" s="4" customFormat="1" ht="15" customHeight="1" outlineLevel="1" x14ac:dyDescent="0.25">
      <c r="B29" s="83" t="s">
        <v>124</v>
      </c>
      <c r="C29" s="615">
        <v>4.0129437869822482</v>
      </c>
      <c r="D29" s="592">
        <v>-8.2745173533465E-2</v>
      </c>
      <c r="E29" s="590">
        <v>3.8525339427342384</v>
      </c>
      <c r="F29" s="592">
        <v>-4.7286810103841503E-2</v>
      </c>
      <c r="G29" s="590">
        <v>6.5167419490518075</v>
      </c>
      <c r="H29" s="592">
        <v>-0.50388680662751284</v>
      </c>
      <c r="I29" s="590">
        <v>7.4589066005695841</v>
      </c>
      <c r="J29" s="592">
        <v>-0.14774187763780944</v>
      </c>
      <c r="K29" s="590">
        <v>6.7198407554856034</v>
      </c>
      <c r="L29" s="592">
        <v>-0.20509687121017084</v>
      </c>
      <c r="M29" s="590">
        <v>6.9268153174672813</v>
      </c>
      <c r="N29" s="592">
        <v>-0.21974797510481103</v>
      </c>
      <c r="O29" s="590">
        <v>8.3247982312081845</v>
      </c>
      <c r="P29" s="592">
        <v>-0.2611810427461787</v>
      </c>
      <c r="Q29" s="590">
        <v>7.3981111264304422</v>
      </c>
      <c r="R29" s="617">
        <v>-0.20582189799146811</v>
      </c>
    </row>
    <row r="30" spans="2:18" s="4" customFormat="1" ht="15" customHeight="1" outlineLevel="1" x14ac:dyDescent="0.25">
      <c r="B30" s="83" t="s">
        <v>125</v>
      </c>
      <c r="C30" s="615">
        <v>4.0838673200150772</v>
      </c>
      <c r="D30" s="592">
        <v>5.5284469725251029E-2</v>
      </c>
      <c r="E30" s="590">
        <v>3.7804797680242519</v>
      </c>
      <c r="F30" s="592">
        <v>0.15380944663728569</v>
      </c>
      <c r="G30" s="590">
        <v>6.258115769327989</v>
      </c>
      <c r="H30" s="592">
        <v>-0.20592126838948843</v>
      </c>
      <c r="I30" s="590">
        <v>7.3637598737950745</v>
      </c>
      <c r="J30" s="592">
        <v>-1.2436291648402431E-2</v>
      </c>
      <c r="K30" s="590">
        <v>6.2376262711578097</v>
      </c>
      <c r="L30" s="592">
        <v>-0.10125362272276739</v>
      </c>
      <c r="M30" s="590">
        <v>6.7261923387624645</v>
      </c>
      <c r="N30" s="592">
        <v>-7.1080630080955665E-2</v>
      </c>
      <c r="O30" s="590">
        <v>8.0478460206040712</v>
      </c>
      <c r="P30" s="592">
        <v>0.10933525740730143</v>
      </c>
      <c r="Q30" s="590">
        <v>7.1824378005435916</v>
      </c>
      <c r="R30" s="617">
        <v>-2.7362592135995456E-3</v>
      </c>
    </row>
    <row r="31" spans="2:18" s="4" customFormat="1" ht="15.75" x14ac:dyDescent="0.25">
      <c r="B31" s="106">
        <v>2018</v>
      </c>
      <c r="C31" s="618">
        <v>4.1781118162158331</v>
      </c>
      <c r="D31" s="599">
        <v>4.1784983856472557E-2</v>
      </c>
      <c r="E31" s="596">
        <v>3.8674303449583016</v>
      </c>
      <c r="F31" s="599">
        <v>0.32744725112905382</v>
      </c>
      <c r="G31" s="596">
        <v>6.5809494065284095</v>
      </c>
      <c r="H31" s="599">
        <v>-7.0727432483398189E-2</v>
      </c>
      <c r="I31" s="596">
        <v>7.3082980365844987</v>
      </c>
      <c r="J31" s="599">
        <v>-0.22880860121776081</v>
      </c>
      <c r="K31" s="596">
        <v>6.46527040413807</v>
      </c>
      <c r="L31" s="599">
        <v>-0.22655951798209095</v>
      </c>
      <c r="M31" s="596">
        <v>6.8365595690519134</v>
      </c>
      <c r="N31" s="599">
        <v>-0.15954358015966008</v>
      </c>
      <c r="O31" s="596">
        <v>8.0235223206843038</v>
      </c>
      <c r="P31" s="599">
        <v>-0.11832754688520275</v>
      </c>
      <c r="Q31" s="596">
        <v>7.2353726003343013</v>
      </c>
      <c r="R31" s="619">
        <v>-0.13355072726100037</v>
      </c>
    </row>
    <row r="32" spans="2:18" s="4" customFormat="1" ht="15" hidden="1" customHeight="1" outlineLevel="1" x14ac:dyDescent="0.25">
      <c r="B32" s="83" t="s">
        <v>126</v>
      </c>
      <c r="C32" s="615">
        <v>4.2129542459047258</v>
      </c>
      <c r="D32" s="584">
        <v>0.2454910106106083</v>
      </c>
      <c r="E32" s="590">
        <v>4.170020051165042</v>
      </c>
      <c r="F32" s="584">
        <v>0.11262190963537844</v>
      </c>
      <c r="G32" s="590">
        <v>7.5594654948854636</v>
      </c>
      <c r="H32" s="584">
        <v>2.0508340065167552E-2</v>
      </c>
      <c r="I32" s="590">
        <v>8.4251262149665003</v>
      </c>
      <c r="J32" s="584">
        <v>-5.5097612093616632E-2</v>
      </c>
      <c r="K32" s="590">
        <v>7.5373031310786223</v>
      </c>
      <c r="L32" s="584">
        <v>0.38276988729084493</v>
      </c>
      <c r="M32" s="590">
        <v>7.8291254506005163</v>
      </c>
      <c r="N32" s="584">
        <v>4.1313042231680086E-2</v>
      </c>
      <c r="O32" s="590">
        <v>9.4826700326700326</v>
      </c>
      <c r="P32" s="584">
        <v>0.44980671758223423</v>
      </c>
      <c r="Q32" s="590">
        <v>8.3502486281575781</v>
      </c>
      <c r="R32" s="616">
        <v>0.15600452532656561</v>
      </c>
    </row>
    <row r="33" spans="2:18" s="4" customFormat="1" ht="15" hidden="1" customHeight="1" outlineLevel="1" x14ac:dyDescent="0.25">
      <c r="B33" s="83" t="s">
        <v>127</v>
      </c>
      <c r="C33" s="615">
        <v>4.2276556400246559</v>
      </c>
      <c r="D33" s="592">
        <v>0.54960767200333693</v>
      </c>
      <c r="E33" s="590">
        <v>3.67550036037035</v>
      </c>
      <c r="F33" s="592">
        <v>-0.72849408750133371</v>
      </c>
      <c r="G33" s="590">
        <v>6.9495509375822024</v>
      </c>
      <c r="H33" s="592">
        <v>-0.3162699404535152</v>
      </c>
      <c r="I33" s="590">
        <v>7.8015990768216286</v>
      </c>
      <c r="J33" s="592">
        <v>-0.25093338657194852</v>
      </c>
      <c r="K33" s="590">
        <v>6.8525503224545634</v>
      </c>
      <c r="L33" s="592">
        <v>-0.11473949477781265</v>
      </c>
      <c r="M33" s="590">
        <v>7.1765574940096384</v>
      </c>
      <c r="N33" s="592">
        <v>-0.29925750266452678</v>
      </c>
      <c r="O33" s="590">
        <v>9.1214341795341536</v>
      </c>
      <c r="P33" s="592">
        <v>-0.19444759150214885</v>
      </c>
      <c r="Q33" s="590">
        <v>7.7682024455694538</v>
      </c>
      <c r="R33" s="617">
        <v>-0.2751715942679045</v>
      </c>
    </row>
    <row r="34" spans="2:18" s="4" customFormat="1" ht="15" hidden="1" customHeight="1" outlineLevel="1" x14ac:dyDescent="0.25">
      <c r="B34" s="83" t="s">
        <v>128</v>
      </c>
      <c r="C34" s="615">
        <v>4.1044131455399064</v>
      </c>
      <c r="D34" s="592">
        <v>0.46167199581597007</v>
      </c>
      <c r="E34" s="590">
        <v>3.7013043009593618</v>
      </c>
      <c r="F34" s="592">
        <v>-0.42984996599906289</v>
      </c>
      <c r="G34" s="590">
        <v>6.5158593839459522</v>
      </c>
      <c r="H34" s="592">
        <v>-0.6546685127754639</v>
      </c>
      <c r="I34" s="590">
        <v>7.6232415501642494</v>
      </c>
      <c r="J34" s="592">
        <v>2.3031849973235374E-2</v>
      </c>
      <c r="K34" s="590">
        <v>6.8839782076940184</v>
      </c>
      <c r="L34" s="592">
        <v>1.1970930321614226E-2</v>
      </c>
      <c r="M34" s="590">
        <v>7.0053812160182725</v>
      </c>
      <c r="N34" s="592">
        <v>-0.16876348649291906</v>
      </c>
      <c r="O34" s="590">
        <v>8.3065281183422446</v>
      </c>
      <c r="P34" s="592">
        <v>-5.8122786265672133E-2</v>
      </c>
      <c r="Q34" s="590">
        <v>7.4172884490576765</v>
      </c>
      <c r="R34" s="617">
        <v>-0.13902684531348797</v>
      </c>
    </row>
    <row r="35" spans="2:18" s="4" customFormat="1" ht="15" hidden="1" customHeight="1" outlineLevel="1" x14ac:dyDescent="0.25">
      <c r="B35" s="83" t="s">
        <v>129</v>
      </c>
      <c r="C35" s="615">
        <v>3.909926854754441</v>
      </c>
      <c r="D35" s="592">
        <v>0.23883602107546942</v>
      </c>
      <c r="E35" s="590">
        <v>2.9491266745802949</v>
      </c>
      <c r="F35" s="592">
        <v>-0.81127239211855473</v>
      </c>
      <c r="G35" s="590">
        <v>5.9508721520371033</v>
      </c>
      <c r="H35" s="592">
        <v>-0.29810086566541205</v>
      </c>
      <c r="I35" s="590">
        <v>6.9116043076073455</v>
      </c>
      <c r="J35" s="592">
        <v>-0.26850249716770946</v>
      </c>
      <c r="K35" s="590">
        <v>6.4048243969503815</v>
      </c>
      <c r="L35" s="592">
        <v>-0.15004680118781</v>
      </c>
      <c r="M35" s="590">
        <v>6.4066615700038225</v>
      </c>
      <c r="N35" s="592">
        <v>-0.29479027058351992</v>
      </c>
      <c r="O35" s="590">
        <v>7.6058913655908666</v>
      </c>
      <c r="P35" s="592">
        <v>-1.4897511868912972E-2</v>
      </c>
      <c r="Q35" s="590">
        <v>6.7893838182291377</v>
      </c>
      <c r="R35" s="617">
        <v>-0.20323402584916828</v>
      </c>
    </row>
    <row r="36" spans="2:18" s="4" customFormat="1" ht="15" hidden="1" customHeight="1" outlineLevel="1" x14ac:dyDescent="0.25">
      <c r="B36" s="83" t="s">
        <v>152</v>
      </c>
      <c r="C36" s="615">
        <v>4.4562043795620436</v>
      </c>
      <c r="D36" s="592">
        <v>0.45016681247796519</v>
      </c>
      <c r="E36" s="590">
        <v>2.6363117735149397</v>
      </c>
      <c r="F36" s="592">
        <v>-0.89607275009167342</v>
      </c>
      <c r="G36" s="590">
        <v>6.3119077339615677</v>
      </c>
      <c r="H36" s="592">
        <v>0.15165386644867596</v>
      </c>
      <c r="I36" s="590">
        <v>7.2652163364334816</v>
      </c>
      <c r="J36" s="592">
        <v>3.7417881276802234E-4</v>
      </c>
      <c r="K36" s="590">
        <v>6.7390059625029597</v>
      </c>
      <c r="L36" s="592">
        <v>0.15474722677978914</v>
      </c>
      <c r="M36" s="590">
        <v>6.7618873707894478</v>
      </c>
      <c r="N36" s="592">
        <v>1.4407230564960294E-2</v>
      </c>
      <c r="O36" s="590">
        <v>7.4219752230327112</v>
      </c>
      <c r="P36" s="592">
        <v>-0.27625074076394274</v>
      </c>
      <c r="Q36" s="590">
        <v>6.9786816103431963</v>
      </c>
      <c r="R36" s="617">
        <v>-6.1619737263716168E-2</v>
      </c>
    </row>
    <row r="37" spans="2:18" s="4" customFormat="1" ht="15" hidden="1" customHeight="1" outlineLevel="1" x14ac:dyDescent="0.25">
      <c r="B37" s="83" t="s">
        <v>132</v>
      </c>
      <c r="C37" s="615">
        <v>4.2168614772444668</v>
      </c>
      <c r="D37" s="592">
        <v>-0.10573579150070156</v>
      </c>
      <c r="E37" s="590">
        <v>3.0432692307692308</v>
      </c>
      <c r="F37" s="592">
        <v>-0.79115213421593245</v>
      </c>
      <c r="G37" s="590">
        <v>6.281840185730986</v>
      </c>
      <c r="H37" s="592">
        <v>-0.30100758705851938</v>
      </c>
      <c r="I37" s="590">
        <v>7.306084407492901</v>
      </c>
      <c r="J37" s="592">
        <v>-0.19359476248175866</v>
      </c>
      <c r="K37" s="590">
        <v>6.4757049345417927</v>
      </c>
      <c r="L37" s="592">
        <v>-6.8646074330725781E-2</v>
      </c>
      <c r="M37" s="590">
        <v>6.7720062160062158</v>
      </c>
      <c r="N37" s="592">
        <v>-0.22239413744897263</v>
      </c>
      <c r="O37" s="590">
        <v>7.2041931446177543</v>
      </c>
      <c r="P37" s="592">
        <v>-0.51982779836245641</v>
      </c>
      <c r="Q37" s="590">
        <v>6.9191988129347486</v>
      </c>
      <c r="R37" s="617">
        <v>-0.31164614158335535</v>
      </c>
    </row>
    <row r="38" spans="2:18" s="4" customFormat="1" ht="15" hidden="1" customHeight="1" outlineLevel="1" x14ac:dyDescent="0.25">
      <c r="B38" s="83" t="s">
        <v>133</v>
      </c>
      <c r="C38" s="615">
        <v>4.3102762430939228</v>
      </c>
      <c r="D38" s="592">
        <v>0.14476321377796175</v>
      </c>
      <c r="E38" s="590">
        <v>3.6415023332831553</v>
      </c>
      <c r="F38" s="592">
        <v>-0.96683496264329927</v>
      </c>
      <c r="G38" s="590">
        <v>6.6522668538429635</v>
      </c>
      <c r="H38" s="592">
        <v>-0.20201771138067315</v>
      </c>
      <c r="I38" s="590">
        <v>7.481322904569347</v>
      </c>
      <c r="J38" s="592">
        <v>-0.29370822020208021</v>
      </c>
      <c r="K38" s="590">
        <v>6.9057676685621443</v>
      </c>
      <c r="L38" s="592">
        <v>0.37293382105222772</v>
      </c>
      <c r="M38" s="590">
        <v>7.0569436189794752</v>
      </c>
      <c r="N38" s="592">
        <v>-0.18175037624658685</v>
      </c>
      <c r="O38" s="590">
        <v>8.3076358766848131</v>
      </c>
      <c r="P38" s="592">
        <v>0.26613768800084614</v>
      </c>
      <c r="Q38" s="590">
        <v>7.4713510468573059</v>
      </c>
      <c r="R38" s="617">
        <v>-3.9580754975943044E-2</v>
      </c>
    </row>
    <row r="39" spans="2:18" s="4" customFormat="1" ht="15" hidden="1" customHeight="1" outlineLevel="1" x14ac:dyDescent="0.25">
      <c r="B39" s="83" t="s">
        <v>134</v>
      </c>
      <c r="C39" s="615">
        <v>4.3097722960151801</v>
      </c>
      <c r="D39" s="592">
        <v>-0.7620522400175993</v>
      </c>
      <c r="E39" s="590">
        <v>3.9731808878537653</v>
      </c>
      <c r="F39" s="592">
        <v>-0.48466290140212775</v>
      </c>
      <c r="G39" s="590">
        <v>7.1190890652698151</v>
      </c>
      <c r="H39" s="592">
        <v>-0.31777461513564109</v>
      </c>
      <c r="I39" s="590">
        <v>7.8425638837529039</v>
      </c>
      <c r="J39" s="592">
        <v>-0.18389288781419388</v>
      </c>
      <c r="K39" s="590">
        <v>7.5965552064631954</v>
      </c>
      <c r="L39" s="592">
        <v>-0.18040181004741562</v>
      </c>
      <c r="M39" s="590">
        <v>7.4714739840881981</v>
      </c>
      <c r="N39" s="592">
        <v>-0.23056209311390319</v>
      </c>
      <c r="O39" s="590">
        <v>8.6171309747621496</v>
      </c>
      <c r="P39" s="592">
        <v>-0.15250331244921611</v>
      </c>
      <c r="Q39" s="590">
        <v>7.8575059412516746</v>
      </c>
      <c r="R39" s="617">
        <v>-0.19265958147979045</v>
      </c>
    </row>
    <row r="40" spans="2:18" s="4" customFormat="1" ht="15" hidden="1" customHeight="1" outlineLevel="1" x14ac:dyDescent="0.25">
      <c r="B40" s="83" t="s">
        <v>135</v>
      </c>
      <c r="C40" s="615">
        <v>3.7234615384615384</v>
      </c>
      <c r="D40" s="592">
        <v>-0.35839500162284965</v>
      </c>
      <c r="E40" s="590">
        <v>3.3179232804232806</v>
      </c>
      <c r="F40" s="592">
        <v>-0.51820264939864424</v>
      </c>
      <c r="G40" s="590">
        <v>6.7405770043680429</v>
      </c>
      <c r="H40" s="592">
        <v>0.27662429170688885</v>
      </c>
      <c r="I40" s="590">
        <v>7.629732709903835</v>
      </c>
      <c r="J40" s="592">
        <v>-0.10755671847457293</v>
      </c>
      <c r="K40" s="590">
        <v>5.5217260512066311</v>
      </c>
      <c r="L40" s="592">
        <v>-1.1860280868887054</v>
      </c>
      <c r="M40" s="590">
        <v>6.8245977774091893</v>
      </c>
      <c r="N40" s="592">
        <v>-0.27316409326606728</v>
      </c>
      <c r="O40" s="590">
        <v>7.8095475138782993</v>
      </c>
      <c r="P40" s="592">
        <v>-0.15798171386209603</v>
      </c>
      <c r="Q40" s="590">
        <v>7.147379441506442</v>
      </c>
      <c r="R40" s="617">
        <v>-0.22921979375703305</v>
      </c>
    </row>
    <row r="41" spans="2:18" s="4" customFormat="1" ht="15" hidden="1" customHeight="1" outlineLevel="1" x14ac:dyDescent="0.25">
      <c r="B41" s="83" t="s">
        <v>153</v>
      </c>
      <c r="C41" s="615">
        <v>4.1826013868459757</v>
      </c>
      <c r="D41" s="592">
        <v>4.6055202107019966E-2</v>
      </c>
      <c r="E41" s="590">
        <v>3.8415061295971977</v>
      </c>
      <c r="F41" s="592">
        <v>-9.5456813474767976E-2</v>
      </c>
      <c r="G41" s="590">
        <v>6.3981012555162922</v>
      </c>
      <c r="H41" s="592">
        <v>-0.18246522516909458</v>
      </c>
      <c r="I41" s="590">
        <v>7.3214726025673924</v>
      </c>
      <c r="J41" s="592">
        <v>-8.0895929788451504E-2</v>
      </c>
      <c r="K41" s="590">
        <v>6.384870761204648</v>
      </c>
      <c r="L41" s="592">
        <v>-5.6926414859663765E-3</v>
      </c>
      <c r="M41" s="590">
        <v>6.7942793889749833</v>
      </c>
      <c r="N41" s="592">
        <v>-8.4538223452894634E-2</v>
      </c>
      <c r="O41" s="590">
        <v>7.6917490480147857</v>
      </c>
      <c r="P41" s="592">
        <v>-0.37703982867749364</v>
      </c>
      <c r="Q41" s="590">
        <v>7.083689154568745</v>
      </c>
      <c r="R41" s="617">
        <v>-0.17320687878396424</v>
      </c>
    </row>
    <row r="42" spans="2:18" s="4" customFormat="1" ht="15" hidden="1" customHeight="1" outlineLevel="1" x14ac:dyDescent="0.25">
      <c r="B42" s="83" t="s">
        <v>124</v>
      </c>
      <c r="C42" s="615">
        <v>4.0956889605157132</v>
      </c>
      <c r="D42" s="592">
        <v>-2.8053494212657348E-2</v>
      </c>
      <c r="E42" s="590">
        <v>3.8998207528380799</v>
      </c>
      <c r="F42" s="592">
        <v>-0.10665857669216905</v>
      </c>
      <c r="G42" s="590">
        <v>7.0206287556793203</v>
      </c>
      <c r="H42" s="592">
        <v>0.25040778001420438</v>
      </c>
      <c r="I42" s="590">
        <v>7.6066484782073935</v>
      </c>
      <c r="J42" s="592">
        <v>-0.27123198578789065</v>
      </c>
      <c r="K42" s="590">
        <v>6.9249376266957743</v>
      </c>
      <c r="L42" s="592">
        <v>-0.34722997007984802</v>
      </c>
      <c r="M42" s="590">
        <v>7.1465632925720923</v>
      </c>
      <c r="N42" s="592">
        <v>-0.16513974229121331</v>
      </c>
      <c r="O42" s="590">
        <v>8.5859792739543632</v>
      </c>
      <c r="P42" s="592">
        <v>-0.30955237226957877</v>
      </c>
      <c r="Q42" s="590">
        <v>7.6039330244219103</v>
      </c>
      <c r="R42" s="617">
        <v>-0.20145961536595625</v>
      </c>
    </row>
    <row r="43" spans="2:18" s="4" customFormat="1" ht="15" hidden="1" customHeight="1" outlineLevel="1" x14ac:dyDescent="0.25">
      <c r="B43" s="83" t="s">
        <v>125</v>
      </c>
      <c r="C43" s="615">
        <v>4.0285828502898262</v>
      </c>
      <c r="D43" s="592">
        <v>0.1717526478459086</v>
      </c>
      <c r="E43" s="590">
        <v>3.6266703213869662</v>
      </c>
      <c r="F43" s="592">
        <v>-0.31664615009803132</v>
      </c>
      <c r="G43" s="590">
        <v>6.4640370377174774</v>
      </c>
      <c r="H43" s="592">
        <v>-0.22520451679830433</v>
      </c>
      <c r="I43" s="590">
        <v>7.3761961654434769</v>
      </c>
      <c r="J43" s="592">
        <v>-0.39024785657683392</v>
      </c>
      <c r="K43" s="590">
        <v>6.338879893880577</v>
      </c>
      <c r="L43" s="592">
        <v>-0.12010572994633151</v>
      </c>
      <c r="M43" s="590">
        <v>6.7972729688434201</v>
      </c>
      <c r="N43" s="592">
        <v>-0.28515574373667363</v>
      </c>
      <c r="O43" s="590">
        <v>7.9385107631967697</v>
      </c>
      <c r="P43" s="592">
        <v>-0.35943476630245375</v>
      </c>
      <c r="Q43" s="590">
        <v>7.1851740597571911</v>
      </c>
      <c r="R43" s="617">
        <v>-0.29642644447843214</v>
      </c>
    </row>
    <row r="44" spans="2:18" s="4" customFormat="1" ht="15.75" collapsed="1" x14ac:dyDescent="0.25">
      <c r="B44" s="106">
        <v>2017</v>
      </c>
      <c r="C44" s="618">
        <v>4.1363268323593605</v>
      </c>
      <c r="D44" s="599">
        <v>0.11111013947759574</v>
      </c>
      <c r="E44" s="596">
        <v>3.5399830938292478</v>
      </c>
      <c r="F44" s="599">
        <v>-0.50716191694782253</v>
      </c>
      <c r="G44" s="596">
        <v>6.6516768390118077</v>
      </c>
      <c r="H44" s="599">
        <v>-0.15238899397191386</v>
      </c>
      <c r="I44" s="596">
        <v>7.5371066378022595</v>
      </c>
      <c r="J44" s="599">
        <v>-0.17753171568811688</v>
      </c>
      <c r="K44" s="596">
        <v>6.6918299221201609</v>
      </c>
      <c r="L44" s="599">
        <v>-0.12118286235775155</v>
      </c>
      <c r="M44" s="596">
        <v>6.9961031492115735</v>
      </c>
      <c r="N44" s="599">
        <v>-0.1841093140246981</v>
      </c>
      <c r="O44" s="596">
        <v>8.1418498675695066</v>
      </c>
      <c r="P44" s="599">
        <v>-0.16240850837950127</v>
      </c>
      <c r="Q44" s="596">
        <v>7.3689233275953017</v>
      </c>
      <c r="R44" s="619">
        <v>-0.17209215921100274</v>
      </c>
    </row>
    <row r="45" spans="2:18" s="4" customFormat="1" ht="15" hidden="1" customHeight="1" outlineLevel="1" x14ac:dyDescent="0.25">
      <c r="B45" s="83" t="s">
        <v>126</v>
      </c>
      <c r="C45" s="615">
        <v>3.9674632352941175</v>
      </c>
      <c r="D45" s="584">
        <v>8.5481597956703403E-2</v>
      </c>
      <c r="E45" s="590">
        <v>4.0573981415296636</v>
      </c>
      <c r="F45" s="584">
        <v>-0.67341505246119215</v>
      </c>
      <c r="G45" s="590">
        <v>7.538957154820296</v>
      </c>
      <c r="H45" s="584">
        <v>-0.34715009007018782</v>
      </c>
      <c r="I45" s="590">
        <v>8.4802238270601169</v>
      </c>
      <c r="J45" s="584">
        <v>-0.4355867818304322</v>
      </c>
      <c r="K45" s="590">
        <v>7.1545332437877773</v>
      </c>
      <c r="L45" s="584">
        <v>0.22274922527235219</v>
      </c>
      <c r="M45" s="590">
        <v>7.7878124083688363</v>
      </c>
      <c r="N45" s="584">
        <v>-0.30590384343580368</v>
      </c>
      <c r="O45" s="590">
        <v>9.0328633150877984</v>
      </c>
      <c r="P45" s="584">
        <v>-0.91697815466697463</v>
      </c>
      <c r="Q45" s="590">
        <v>8.1942441028310125</v>
      </c>
      <c r="R45" s="616">
        <v>-0.53244204095004477</v>
      </c>
    </row>
    <row r="46" spans="2:18" s="4" customFormat="1" ht="15" hidden="1" customHeight="1" outlineLevel="1" x14ac:dyDescent="0.25">
      <c r="B46" s="83" t="s">
        <v>127</v>
      </c>
      <c r="C46" s="615">
        <v>3.6780479680213189</v>
      </c>
      <c r="D46" s="592">
        <v>-0.19000046210386046</v>
      </c>
      <c r="E46" s="590">
        <v>4.4039944478716837</v>
      </c>
      <c r="F46" s="592">
        <v>-0.22915993638079701</v>
      </c>
      <c r="G46" s="590">
        <v>7.2658208780357176</v>
      </c>
      <c r="H46" s="592">
        <v>-4.7045711421449532E-2</v>
      </c>
      <c r="I46" s="590">
        <v>8.0525324633935771</v>
      </c>
      <c r="J46" s="592">
        <v>-0.19002536747483312</v>
      </c>
      <c r="K46" s="590">
        <v>6.9672898172323761</v>
      </c>
      <c r="L46" s="592">
        <v>0.33654431121354822</v>
      </c>
      <c r="M46" s="590">
        <v>7.4758149966741652</v>
      </c>
      <c r="N46" s="592">
        <v>-5.8280947104003111E-2</v>
      </c>
      <c r="O46" s="590">
        <v>9.3158817710363024</v>
      </c>
      <c r="P46" s="592">
        <v>-0.23150899837913386</v>
      </c>
      <c r="Q46" s="590">
        <v>8.0433740398373583</v>
      </c>
      <c r="R46" s="617">
        <v>-0.16992534565955886</v>
      </c>
    </row>
    <row r="47" spans="2:18" s="4" customFormat="1" ht="15" hidden="1" customHeight="1" outlineLevel="1" x14ac:dyDescent="0.25">
      <c r="B47" s="83" t="s">
        <v>128</v>
      </c>
      <c r="C47" s="615">
        <v>3.6427411497239364</v>
      </c>
      <c r="D47" s="592">
        <v>-0.41074217374162547</v>
      </c>
      <c r="E47" s="590">
        <v>4.1311542669584247</v>
      </c>
      <c r="F47" s="592">
        <v>-0.51638934001869163</v>
      </c>
      <c r="G47" s="590">
        <v>7.1705278967214161</v>
      </c>
      <c r="H47" s="592">
        <v>0.48232044662880469</v>
      </c>
      <c r="I47" s="590">
        <v>7.6002097001910141</v>
      </c>
      <c r="J47" s="592">
        <v>-6.7899090808222873E-2</v>
      </c>
      <c r="K47" s="590">
        <v>6.8720072773724041</v>
      </c>
      <c r="L47" s="592">
        <v>0.26255277741410943</v>
      </c>
      <c r="M47" s="590">
        <v>7.1741447025111915</v>
      </c>
      <c r="N47" s="592">
        <v>6.8280220295285687E-2</v>
      </c>
      <c r="O47" s="590">
        <v>8.3646509046079167</v>
      </c>
      <c r="P47" s="592">
        <v>-0.38098797018170671</v>
      </c>
      <c r="Q47" s="590">
        <v>7.5563152943711644</v>
      </c>
      <c r="R47" s="617">
        <v>-0.105833610513411</v>
      </c>
    </row>
    <row r="48" spans="2:18" s="4" customFormat="1" ht="15" hidden="1" customHeight="1" outlineLevel="1" x14ac:dyDescent="0.25">
      <c r="B48" s="83" t="s">
        <v>129</v>
      </c>
      <c r="C48" s="615">
        <v>3.6710908336789716</v>
      </c>
      <c r="D48" s="592">
        <v>-0.34157025607911073</v>
      </c>
      <c r="E48" s="590">
        <v>3.7603990666988496</v>
      </c>
      <c r="F48" s="592">
        <v>-0.36768383485555489</v>
      </c>
      <c r="G48" s="590">
        <v>6.2489730177025153</v>
      </c>
      <c r="H48" s="592">
        <v>3.9137476197169896E-2</v>
      </c>
      <c r="I48" s="590">
        <v>7.1801068047750549</v>
      </c>
      <c r="J48" s="592">
        <v>-0.20661776332092252</v>
      </c>
      <c r="K48" s="590">
        <v>6.5548711981381915</v>
      </c>
      <c r="L48" s="592">
        <v>-0.4525534257884658</v>
      </c>
      <c r="M48" s="590">
        <v>6.7014518405873424</v>
      </c>
      <c r="N48" s="592">
        <v>-0.21325897628568935</v>
      </c>
      <c r="O48" s="590">
        <v>7.6207888774597796</v>
      </c>
      <c r="P48" s="592">
        <v>-0.7644892463513786</v>
      </c>
      <c r="Q48" s="590">
        <v>6.992617844078306</v>
      </c>
      <c r="R48" s="617">
        <v>-0.40289853780967189</v>
      </c>
    </row>
    <row r="49" spans="2:18" s="4" customFormat="1" ht="15" hidden="1" customHeight="1" outlineLevel="1" x14ac:dyDescent="0.25">
      <c r="B49" s="83" t="s">
        <v>152</v>
      </c>
      <c r="C49" s="615">
        <v>4.0060375670840784</v>
      </c>
      <c r="D49" s="592">
        <v>-2.5258637943028184E-2</v>
      </c>
      <c r="E49" s="590">
        <v>3.5323845236066131</v>
      </c>
      <c r="F49" s="592">
        <v>0.13192181566346006</v>
      </c>
      <c r="G49" s="590">
        <v>6.1602538675128917</v>
      </c>
      <c r="H49" s="592">
        <v>0.24687714483791989</v>
      </c>
      <c r="I49" s="590">
        <v>7.2648421576207136</v>
      </c>
      <c r="J49" s="592">
        <v>0.21400223065784107</v>
      </c>
      <c r="K49" s="590">
        <v>6.5842587357231706</v>
      </c>
      <c r="L49" s="592">
        <v>0.11428461039973747</v>
      </c>
      <c r="M49" s="590">
        <v>6.7474801402244875</v>
      </c>
      <c r="N49" s="592">
        <v>0.17648454308035433</v>
      </c>
      <c r="O49" s="590">
        <v>7.6982259637966539</v>
      </c>
      <c r="P49" s="592">
        <v>0.47025109797652043</v>
      </c>
      <c r="Q49" s="590">
        <v>7.0403013476069125</v>
      </c>
      <c r="R49" s="617">
        <v>0.25057725225697691</v>
      </c>
    </row>
    <row r="50" spans="2:18" s="4" customFormat="1" ht="15" hidden="1" customHeight="1" outlineLevel="1" x14ac:dyDescent="0.25">
      <c r="B50" s="83" t="s">
        <v>132</v>
      </c>
      <c r="C50" s="615">
        <v>4.3225972687451684</v>
      </c>
      <c r="D50" s="592">
        <v>-0.27156572684954572</v>
      </c>
      <c r="E50" s="590">
        <v>3.8344213649851633</v>
      </c>
      <c r="F50" s="592">
        <v>-0.1831684962625153</v>
      </c>
      <c r="G50" s="590">
        <v>6.5828477727895054</v>
      </c>
      <c r="H50" s="592">
        <v>0.61543376617249734</v>
      </c>
      <c r="I50" s="590">
        <v>7.4996791699746597</v>
      </c>
      <c r="J50" s="592">
        <v>0.25414044579129769</v>
      </c>
      <c r="K50" s="590">
        <v>6.5443510088725185</v>
      </c>
      <c r="L50" s="592">
        <v>0.36280604287399587</v>
      </c>
      <c r="M50" s="590">
        <v>6.9944003534551884</v>
      </c>
      <c r="N50" s="592">
        <v>0.3093170885757921</v>
      </c>
      <c r="O50" s="590">
        <v>7.7240209429802107</v>
      </c>
      <c r="P50" s="592">
        <v>0.53795469605987112</v>
      </c>
      <c r="Q50" s="590">
        <v>7.2308449545181039</v>
      </c>
      <c r="R50" s="617">
        <v>0.36891568940721786</v>
      </c>
    </row>
    <row r="51" spans="2:18" s="4" customFormat="1" ht="15" hidden="1" customHeight="1" outlineLevel="1" x14ac:dyDescent="0.25">
      <c r="B51" s="83" t="s">
        <v>133</v>
      </c>
      <c r="C51" s="615">
        <v>4.165513029315961</v>
      </c>
      <c r="D51" s="592">
        <v>-0.19818941798231826</v>
      </c>
      <c r="E51" s="590">
        <v>4.6083372959264546</v>
      </c>
      <c r="F51" s="592">
        <v>0.81567613152761442</v>
      </c>
      <c r="G51" s="590">
        <v>6.8542845652236366</v>
      </c>
      <c r="H51" s="592">
        <v>0.12651970251168976</v>
      </c>
      <c r="I51" s="590">
        <v>7.7750311247714272</v>
      </c>
      <c r="J51" s="592">
        <v>0.33080576217915159</v>
      </c>
      <c r="K51" s="590">
        <v>6.5328338475099166</v>
      </c>
      <c r="L51" s="592">
        <v>-0.31958188777125951</v>
      </c>
      <c r="M51" s="590">
        <v>7.2386939952260621</v>
      </c>
      <c r="N51" s="592">
        <v>0.17220188090400956</v>
      </c>
      <c r="O51" s="590">
        <v>8.0414981886839669</v>
      </c>
      <c r="P51" s="592">
        <v>0.32692546903545505</v>
      </c>
      <c r="Q51" s="590">
        <v>7.5109318018332489</v>
      </c>
      <c r="R51" s="617">
        <v>0.22317872754826684</v>
      </c>
    </row>
    <row r="52" spans="2:18" s="4" customFormat="1" ht="15" hidden="1" customHeight="1" outlineLevel="1" x14ac:dyDescent="0.25">
      <c r="B52" s="83" t="s">
        <v>134</v>
      </c>
      <c r="C52" s="615">
        <v>5.0718245360327794</v>
      </c>
      <c r="D52" s="592">
        <v>0.44471017097345111</v>
      </c>
      <c r="E52" s="590">
        <v>4.4578437892558931</v>
      </c>
      <c r="F52" s="592">
        <v>0.23524020994723926</v>
      </c>
      <c r="G52" s="590">
        <v>7.4368636804054562</v>
      </c>
      <c r="H52" s="592">
        <v>0.61795917663414723</v>
      </c>
      <c r="I52" s="590">
        <v>8.0264567715670978</v>
      </c>
      <c r="J52" s="592">
        <v>0.28442982626071611</v>
      </c>
      <c r="K52" s="590">
        <v>7.776957016510611</v>
      </c>
      <c r="L52" s="592">
        <v>0.41927745622487933</v>
      </c>
      <c r="M52" s="590">
        <v>7.7020360772021013</v>
      </c>
      <c r="N52" s="592">
        <v>0.37034095066851869</v>
      </c>
      <c r="O52" s="590">
        <v>8.7696342872113657</v>
      </c>
      <c r="P52" s="592">
        <v>6.6520535213415499E-2</v>
      </c>
      <c r="Q52" s="590">
        <v>8.050165522731465</v>
      </c>
      <c r="R52" s="617">
        <v>0.26818917449292812</v>
      </c>
    </row>
    <row r="53" spans="2:18" s="4" customFormat="1" ht="15" hidden="1" customHeight="1" outlineLevel="1" x14ac:dyDescent="0.25">
      <c r="B53" s="83" t="s">
        <v>135</v>
      </c>
      <c r="C53" s="615">
        <v>4.081856540084388</v>
      </c>
      <c r="D53" s="592">
        <v>-0.60101758201177624</v>
      </c>
      <c r="E53" s="590">
        <v>3.8361259298219248</v>
      </c>
      <c r="F53" s="592">
        <v>0.1711612064650736</v>
      </c>
      <c r="G53" s="590">
        <v>6.463952712661154</v>
      </c>
      <c r="H53" s="592">
        <v>-0.43658256211897051</v>
      </c>
      <c r="I53" s="590">
        <v>7.7372894283784079</v>
      </c>
      <c r="J53" s="592">
        <v>5.3235389935792909E-3</v>
      </c>
      <c r="K53" s="590">
        <v>6.7077541380953365</v>
      </c>
      <c r="L53" s="592">
        <v>-0.13877392652442566</v>
      </c>
      <c r="M53" s="590">
        <v>7.0977618706752565</v>
      </c>
      <c r="N53" s="592">
        <v>-0.13416868292384176</v>
      </c>
      <c r="O53" s="590">
        <v>7.9675292277403953</v>
      </c>
      <c r="P53" s="592">
        <v>-0.27968151528926466</v>
      </c>
      <c r="Q53" s="590">
        <v>7.3765992352634751</v>
      </c>
      <c r="R53" s="617">
        <v>-0.18053291897191848</v>
      </c>
    </row>
    <row r="54" spans="2:18" s="4" customFormat="1" ht="15" hidden="1" customHeight="1" outlineLevel="1" x14ac:dyDescent="0.25">
      <c r="B54" s="83" t="s">
        <v>153</v>
      </c>
      <c r="C54" s="615">
        <v>4.1365461847389557</v>
      </c>
      <c r="D54" s="592">
        <v>0.21737711851106578</v>
      </c>
      <c r="E54" s="590">
        <v>3.9369629430719657</v>
      </c>
      <c r="F54" s="592">
        <v>-0.23539768339886091</v>
      </c>
      <c r="G54" s="590">
        <v>6.5805664806853867</v>
      </c>
      <c r="H54" s="592">
        <v>-0.41014346311550742</v>
      </c>
      <c r="I54" s="590">
        <v>7.4023685323558439</v>
      </c>
      <c r="J54" s="592">
        <v>0.33472544422674311</v>
      </c>
      <c r="K54" s="590">
        <v>6.3905634026906144</v>
      </c>
      <c r="L54" s="592">
        <v>-0.22206259399962214</v>
      </c>
      <c r="M54" s="590">
        <v>6.8788176124278779</v>
      </c>
      <c r="N54" s="592">
        <v>5.885792250539712E-2</v>
      </c>
      <c r="O54" s="590">
        <v>8.0687888766922793</v>
      </c>
      <c r="P54" s="592">
        <v>0.36698201123865726</v>
      </c>
      <c r="Q54" s="590">
        <v>7.2568960333527093</v>
      </c>
      <c r="R54" s="617">
        <v>0.14763579020491413</v>
      </c>
    </row>
    <row r="55" spans="2:18" s="4" customFormat="1" ht="15" hidden="1" customHeight="1" outlineLevel="1" x14ac:dyDescent="0.25">
      <c r="B55" s="83" t="s">
        <v>124</v>
      </c>
      <c r="C55" s="615">
        <v>4.1237424547283705</v>
      </c>
      <c r="D55" s="592">
        <v>0.30270475711993905</v>
      </c>
      <c r="E55" s="590">
        <v>4.006479329530249</v>
      </c>
      <c r="F55" s="592">
        <v>-2.4413540778679632E-2</v>
      </c>
      <c r="G55" s="590">
        <v>6.7702209756651159</v>
      </c>
      <c r="H55" s="592">
        <v>-0.83688002777735093</v>
      </c>
      <c r="I55" s="590">
        <v>7.8778804639952842</v>
      </c>
      <c r="J55" s="592">
        <v>0.1942441646601587</v>
      </c>
      <c r="K55" s="590">
        <v>7.2721675967756223</v>
      </c>
      <c r="L55" s="592">
        <v>7.2720686719644156E-2</v>
      </c>
      <c r="M55" s="590">
        <v>7.3117030348633056</v>
      </c>
      <c r="N55" s="592">
        <v>-4.3389383879131493E-2</v>
      </c>
      <c r="O55" s="590">
        <v>8.895531646223942</v>
      </c>
      <c r="P55" s="592">
        <v>0.27283818346263189</v>
      </c>
      <c r="Q55" s="590">
        <v>7.8053926397878666</v>
      </c>
      <c r="R55" s="617">
        <v>4.2947295008693764E-2</v>
      </c>
    </row>
    <row r="56" spans="2:18" s="4" customFormat="1" ht="15" hidden="1" customHeight="1" outlineLevel="1" x14ac:dyDescent="0.25">
      <c r="B56" s="83" t="s">
        <v>125</v>
      </c>
      <c r="C56" s="615">
        <v>3.8568302024439176</v>
      </c>
      <c r="D56" s="592">
        <v>-0.11841832666949292</v>
      </c>
      <c r="E56" s="590">
        <v>3.9433164714849975</v>
      </c>
      <c r="F56" s="592">
        <v>-0.18919676426710419</v>
      </c>
      <c r="G56" s="590">
        <v>6.6892415545157817</v>
      </c>
      <c r="H56" s="592">
        <v>-0.66383674469453968</v>
      </c>
      <c r="I56" s="590">
        <v>7.7664440220203108</v>
      </c>
      <c r="J56" s="592">
        <v>-0.14678586158369011</v>
      </c>
      <c r="K56" s="590">
        <v>6.4589856238269086</v>
      </c>
      <c r="L56" s="592">
        <v>-0.49114673809810938</v>
      </c>
      <c r="M56" s="590">
        <v>7.0824287125800938</v>
      </c>
      <c r="N56" s="592">
        <v>-0.33135137070030751</v>
      </c>
      <c r="O56" s="590">
        <v>8.2979455294992235</v>
      </c>
      <c r="P56" s="592">
        <v>-0.41839894449836557</v>
      </c>
      <c r="Q56" s="590">
        <v>7.4816005042356233</v>
      </c>
      <c r="R56" s="617">
        <v>-0.36338919164532602</v>
      </c>
    </row>
    <row r="57" spans="2:18" s="4" customFormat="1" ht="15.75" collapsed="1" x14ac:dyDescent="0.25">
      <c r="B57" s="106">
        <v>2016</v>
      </c>
      <c r="C57" s="618">
        <v>4.0252166928817648</v>
      </c>
      <c r="D57" s="599">
        <v>-9.4996705883942489E-2</v>
      </c>
      <c r="E57" s="596">
        <v>4.0471450107770703</v>
      </c>
      <c r="F57" s="599">
        <v>-0.11716098000634023</v>
      </c>
      <c r="G57" s="596">
        <v>6.8040658329837216</v>
      </c>
      <c r="H57" s="599">
        <v>-5.8911329876755403E-2</v>
      </c>
      <c r="I57" s="596">
        <v>7.7146383534903764</v>
      </c>
      <c r="J57" s="599">
        <v>6.1537135469744264E-2</v>
      </c>
      <c r="K57" s="596">
        <v>6.8130127844779125</v>
      </c>
      <c r="L57" s="599">
        <v>2.332654606826523E-3</v>
      </c>
      <c r="M57" s="596">
        <v>7.1802124632362716</v>
      </c>
      <c r="N57" s="599">
        <v>8.9466536674827069E-3</v>
      </c>
      <c r="O57" s="596">
        <v>8.3042583759490078</v>
      </c>
      <c r="P57" s="599">
        <v>-7.2790453497907137E-2</v>
      </c>
      <c r="Q57" s="596">
        <v>7.5410154868063044</v>
      </c>
      <c r="R57" s="619">
        <v>-3.2154979191948208E-2</v>
      </c>
    </row>
    <row r="58" spans="2:18" s="4" customFormat="1" ht="15" hidden="1" customHeight="1" outlineLevel="1" x14ac:dyDescent="0.25">
      <c r="B58" s="83" t="s">
        <v>126</v>
      </c>
      <c r="C58" s="615">
        <v>3.8819816373374141</v>
      </c>
      <c r="D58" s="584">
        <v>-0.20627637734006798</v>
      </c>
      <c r="E58" s="590">
        <v>4.7308131939908558</v>
      </c>
      <c r="F58" s="584">
        <v>0.11745796684252507</v>
      </c>
      <c r="G58" s="590">
        <v>7.8861072448904839</v>
      </c>
      <c r="H58" s="584">
        <v>-0.40879259393060785</v>
      </c>
      <c r="I58" s="590">
        <v>8.9158106088905491</v>
      </c>
      <c r="J58" s="584">
        <v>-0.15396906125591059</v>
      </c>
      <c r="K58" s="590">
        <v>6.9317840185154251</v>
      </c>
      <c r="L58" s="584">
        <v>-0.53419242198330874</v>
      </c>
      <c r="M58" s="590">
        <v>8.0937162518046399</v>
      </c>
      <c r="N58" s="584">
        <v>-0.32177949028781683</v>
      </c>
      <c r="O58" s="590">
        <v>9.949841469754773</v>
      </c>
      <c r="P58" s="584">
        <v>0.13043364671879409</v>
      </c>
      <c r="Q58" s="590">
        <v>8.7266861437810572</v>
      </c>
      <c r="R58" s="616">
        <v>-0.18149401665875864</v>
      </c>
    </row>
    <row r="59" spans="2:18" s="4" customFormat="1" ht="15" hidden="1" customHeight="1" outlineLevel="1" x14ac:dyDescent="0.25">
      <c r="B59" s="83" t="s">
        <v>127</v>
      </c>
      <c r="C59" s="615">
        <v>3.8680484301251794</v>
      </c>
      <c r="D59" s="592">
        <v>5.8013287602727281E-2</v>
      </c>
      <c r="E59" s="590">
        <v>4.6331543842524807</v>
      </c>
      <c r="F59" s="592">
        <v>0.5309721523774158</v>
      </c>
      <c r="G59" s="590">
        <v>7.3128665894571672</v>
      </c>
      <c r="H59" s="592">
        <v>-0.32402867901704901</v>
      </c>
      <c r="I59" s="590">
        <v>8.2425578308684102</v>
      </c>
      <c r="J59" s="592">
        <v>-0.1515382342534668</v>
      </c>
      <c r="K59" s="590">
        <v>6.6307455060188278</v>
      </c>
      <c r="L59" s="592">
        <v>0.30971751725595187</v>
      </c>
      <c r="M59" s="590">
        <v>7.5340959437781683</v>
      </c>
      <c r="N59" s="592">
        <v>-0.10282246173182052</v>
      </c>
      <c r="O59" s="590">
        <v>9.5473907694154363</v>
      </c>
      <c r="P59" s="592">
        <v>-3.5669031198294121E-2</v>
      </c>
      <c r="Q59" s="590">
        <v>8.2132993854969172</v>
      </c>
      <c r="R59" s="617">
        <v>-5.9310243558304165E-2</v>
      </c>
    </row>
    <row r="60" spans="2:18" s="4" customFormat="1" ht="15" hidden="1" customHeight="1" outlineLevel="1" x14ac:dyDescent="0.25">
      <c r="B60" s="83" t="s">
        <v>128</v>
      </c>
      <c r="C60" s="615">
        <v>4.0534833234655618</v>
      </c>
      <c r="D60" s="592">
        <v>-2.8515895589494633E-2</v>
      </c>
      <c r="E60" s="590">
        <v>4.6475436069771163</v>
      </c>
      <c r="F60" s="592">
        <v>0.70100760852960997</v>
      </c>
      <c r="G60" s="590">
        <v>6.6882074500926114</v>
      </c>
      <c r="H60" s="592">
        <v>-0.42180099221541223</v>
      </c>
      <c r="I60" s="590">
        <v>7.6681087909992369</v>
      </c>
      <c r="J60" s="592">
        <v>-0.20124897104091488</v>
      </c>
      <c r="K60" s="590">
        <v>6.6094544999582947</v>
      </c>
      <c r="L60" s="592">
        <v>-0.13967746297705474</v>
      </c>
      <c r="M60" s="590">
        <v>7.1058644822159058</v>
      </c>
      <c r="N60" s="592">
        <v>-0.22959321753196793</v>
      </c>
      <c r="O60" s="590">
        <v>8.7456388747896234</v>
      </c>
      <c r="P60" s="592">
        <v>4.7106991575240897E-3</v>
      </c>
      <c r="Q60" s="590">
        <v>7.6621489048845755</v>
      </c>
      <c r="R60" s="617">
        <v>-0.15316854598171048</v>
      </c>
    </row>
    <row r="61" spans="2:18" s="4" customFormat="1" ht="15" hidden="1" customHeight="1" outlineLevel="1" x14ac:dyDescent="0.25">
      <c r="B61" s="83" t="s">
        <v>129</v>
      </c>
      <c r="C61" s="615">
        <v>4.0126610897580823</v>
      </c>
      <c r="D61" s="592">
        <v>2.7774439884026947E-2</v>
      </c>
      <c r="E61" s="590">
        <v>4.1280829015544045</v>
      </c>
      <c r="F61" s="592">
        <v>0.22794844366417122</v>
      </c>
      <c r="G61" s="590">
        <v>6.2098355415053454</v>
      </c>
      <c r="H61" s="592">
        <v>-6.8742388569077661E-2</v>
      </c>
      <c r="I61" s="590">
        <v>7.3867245680959774</v>
      </c>
      <c r="J61" s="592">
        <v>7.5376762610002146E-4</v>
      </c>
      <c r="K61" s="590">
        <v>7.0074246239266573</v>
      </c>
      <c r="L61" s="592">
        <v>0.57606991077722469</v>
      </c>
      <c r="M61" s="590">
        <v>6.9147108168730318</v>
      </c>
      <c r="N61" s="592">
        <v>5.4222127712687751E-2</v>
      </c>
      <c r="O61" s="590">
        <v>8.3852781238111582</v>
      </c>
      <c r="P61" s="592">
        <v>0.46966253263205537</v>
      </c>
      <c r="Q61" s="590">
        <v>7.3955163818879779</v>
      </c>
      <c r="R61" s="617">
        <v>0.17858363775073105</v>
      </c>
    </row>
    <row r="62" spans="2:18" s="4" customFormat="1" ht="15" hidden="1" customHeight="1" outlineLevel="1" x14ac:dyDescent="0.25">
      <c r="B62" s="83" t="s">
        <v>152</v>
      </c>
      <c r="C62" s="615">
        <v>4.0312962050271066</v>
      </c>
      <c r="D62" s="592">
        <v>-0.24277979705514241</v>
      </c>
      <c r="E62" s="590">
        <v>3.4004627079431531</v>
      </c>
      <c r="F62" s="592">
        <v>-0.15240816760893816</v>
      </c>
      <c r="G62" s="590">
        <v>5.9133767226749718</v>
      </c>
      <c r="H62" s="592">
        <v>-0.29538898174624251</v>
      </c>
      <c r="I62" s="590">
        <v>7.0508399269628725</v>
      </c>
      <c r="J62" s="592">
        <v>-0.32218792840060573</v>
      </c>
      <c r="K62" s="590">
        <v>6.4699741253234331</v>
      </c>
      <c r="L62" s="592">
        <v>1.5071559650285948E-3</v>
      </c>
      <c r="M62" s="590">
        <v>6.5709955971441332</v>
      </c>
      <c r="N62" s="592">
        <v>-0.27289913890265094</v>
      </c>
      <c r="O62" s="590">
        <v>7.2279748658201335</v>
      </c>
      <c r="P62" s="592">
        <v>-7.7749673714465395E-2</v>
      </c>
      <c r="Q62" s="590">
        <v>6.7897240953499356</v>
      </c>
      <c r="R62" s="617">
        <v>-0.20681349168460539</v>
      </c>
    </row>
    <row r="63" spans="2:18" s="4" customFormat="1" ht="15" hidden="1" customHeight="1" outlineLevel="1" x14ac:dyDescent="0.25">
      <c r="B63" s="83" t="s">
        <v>132</v>
      </c>
      <c r="C63" s="615">
        <v>4.5941629955947141</v>
      </c>
      <c r="D63" s="592">
        <v>-0.27726986712682411</v>
      </c>
      <c r="E63" s="590">
        <v>4.0175898612476786</v>
      </c>
      <c r="F63" s="592">
        <v>0.53018182502809719</v>
      </c>
      <c r="G63" s="590">
        <v>5.967414006617008</v>
      </c>
      <c r="H63" s="592">
        <v>-0.64110203439036351</v>
      </c>
      <c r="I63" s="590">
        <v>7.245538724183362</v>
      </c>
      <c r="J63" s="592">
        <v>-0.40331240939338286</v>
      </c>
      <c r="K63" s="590">
        <v>6.1815449659985227</v>
      </c>
      <c r="L63" s="592">
        <v>-0.314365380294233</v>
      </c>
      <c r="M63" s="590">
        <v>6.6850832648793963</v>
      </c>
      <c r="N63" s="592">
        <v>-0.44558146483652994</v>
      </c>
      <c r="O63" s="590">
        <v>7.1860662469203396</v>
      </c>
      <c r="P63" s="592">
        <v>-0.6982257440692452</v>
      </c>
      <c r="Q63" s="590">
        <v>6.8619292651108861</v>
      </c>
      <c r="R63" s="617">
        <v>-0.52289788535395765</v>
      </c>
    </row>
    <row r="64" spans="2:18" s="4" customFormat="1" ht="15" hidden="1" customHeight="1" outlineLevel="1" x14ac:dyDescent="0.25">
      <c r="B64" s="83" t="s">
        <v>133</v>
      </c>
      <c r="C64" s="615">
        <v>4.3637024472982793</v>
      </c>
      <c r="D64" s="592">
        <v>-0.24139309410299425</v>
      </c>
      <c r="E64" s="590">
        <v>3.7926611643988402</v>
      </c>
      <c r="F64" s="592">
        <v>-0.1270382026897674</v>
      </c>
      <c r="G64" s="590">
        <v>6.7277648627119468</v>
      </c>
      <c r="H64" s="592">
        <v>0.31909149520878533</v>
      </c>
      <c r="I64" s="590">
        <v>7.4442253625922756</v>
      </c>
      <c r="J64" s="592">
        <v>-0.30127057056154261</v>
      </c>
      <c r="K64" s="590">
        <v>6.8524157352811761</v>
      </c>
      <c r="L64" s="592">
        <v>2.9883000792927383E-2</v>
      </c>
      <c r="M64" s="590">
        <v>7.0664921143220525</v>
      </c>
      <c r="N64" s="592">
        <v>-0.13544121742118342</v>
      </c>
      <c r="O64" s="590">
        <v>7.7145727196485119</v>
      </c>
      <c r="P64" s="592">
        <v>-0.7016276143264264</v>
      </c>
      <c r="Q64" s="590">
        <v>7.2877530742849821</v>
      </c>
      <c r="R64" s="617">
        <v>-0.33719113961391667</v>
      </c>
    </row>
    <row r="65" spans="2:18" s="4" customFormat="1" ht="15" hidden="1" customHeight="1" outlineLevel="1" x14ac:dyDescent="0.25">
      <c r="B65" s="83" t="s">
        <v>134</v>
      </c>
      <c r="C65" s="615">
        <v>4.6271143650593283</v>
      </c>
      <c r="D65" s="592">
        <v>0.58143590558776559</v>
      </c>
      <c r="E65" s="590">
        <v>4.2226035793086538</v>
      </c>
      <c r="F65" s="592">
        <v>0.44697312915546039</v>
      </c>
      <c r="G65" s="590">
        <v>6.818904503771309</v>
      </c>
      <c r="H65" s="592">
        <v>5.679936883201897E-3</v>
      </c>
      <c r="I65" s="590">
        <v>7.7420269453063817</v>
      </c>
      <c r="J65" s="592">
        <v>4.9714919082247455E-2</v>
      </c>
      <c r="K65" s="590">
        <v>7.3576795602857317</v>
      </c>
      <c r="L65" s="592">
        <v>-3.4800254179137013E-2</v>
      </c>
      <c r="M65" s="590">
        <v>7.3316951265335826</v>
      </c>
      <c r="N65" s="592">
        <v>1.0933904935485295E-2</v>
      </c>
      <c r="O65" s="590">
        <v>8.7031137519979502</v>
      </c>
      <c r="P65" s="592">
        <v>0.28369295295594199</v>
      </c>
      <c r="Q65" s="590">
        <v>7.7819763482385369</v>
      </c>
      <c r="R65" s="617">
        <v>6.6855295062728359E-2</v>
      </c>
    </row>
    <row r="66" spans="2:18" s="4" customFormat="1" ht="15" hidden="1" customHeight="1" outlineLevel="1" x14ac:dyDescent="0.25">
      <c r="B66" s="83" t="s">
        <v>135</v>
      </c>
      <c r="C66" s="615">
        <v>4.6828741220961643</v>
      </c>
      <c r="D66" s="592">
        <v>1.1981495964210609E-2</v>
      </c>
      <c r="E66" s="590">
        <v>3.6649647233568512</v>
      </c>
      <c r="F66" s="592">
        <v>0.65421091254039698</v>
      </c>
      <c r="G66" s="590">
        <v>6.9005352747801245</v>
      </c>
      <c r="H66" s="592">
        <v>1.0342450035408675</v>
      </c>
      <c r="I66" s="590">
        <v>7.7319658893848286</v>
      </c>
      <c r="J66" s="592">
        <v>5.5833375591391565E-2</v>
      </c>
      <c r="K66" s="590">
        <v>6.8465280646197622</v>
      </c>
      <c r="L66" s="592">
        <v>0.19501467831596653</v>
      </c>
      <c r="M66" s="590">
        <v>7.2319305535990983</v>
      </c>
      <c r="N66" s="592">
        <v>0.29617551974386735</v>
      </c>
      <c r="O66" s="590">
        <v>8.24721074302966</v>
      </c>
      <c r="P66" s="592">
        <v>-3.7503217092467622E-2</v>
      </c>
      <c r="Q66" s="590">
        <v>7.5571321542353935</v>
      </c>
      <c r="R66" s="617">
        <v>0.17417395564247506</v>
      </c>
    </row>
    <row r="67" spans="2:18" s="4" customFormat="1" ht="15" hidden="1" customHeight="1" outlineLevel="1" x14ac:dyDescent="0.25">
      <c r="B67" s="83" t="s">
        <v>153</v>
      </c>
      <c r="C67" s="615">
        <v>3.91916906622789</v>
      </c>
      <c r="D67" s="592">
        <v>0.19274595662721028</v>
      </c>
      <c r="E67" s="590">
        <v>4.1723606264708266</v>
      </c>
      <c r="F67" s="592">
        <v>0.7679056403926583</v>
      </c>
      <c r="G67" s="590">
        <v>6.9907099438008942</v>
      </c>
      <c r="H67" s="592">
        <v>0.81116929944877381</v>
      </c>
      <c r="I67" s="590">
        <v>7.0676430881291008</v>
      </c>
      <c r="J67" s="592">
        <v>-0.33088543545295579</v>
      </c>
      <c r="K67" s="590">
        <v>6.6126259966902365</v>
      </c>
      <c r="L67" s="592">
        <v>-0.1686426333324178</v>
      </c>
      <c r="M67" s="590">
        <v>6.8199596899224808</v>
      </c>
      <c r="N67" s="592">
        <v>-4.7946130925955899E-2</v>
      </c>
      <c r="O67" s="590">
        <v>7.701806865453622</v>
      </c>
      <c r="P67" s="592">
        <v>-0.30983031371408298</v>
      </c>
      <c r="Q67" s="590">
        <v>7.1092602431477951</v>
      </c>
      <c r="R67" s="617">
        <v>-0.14830297290103722</v>
      </c>
    </row>
    <row r="68" spans="2:18" s="4" customFormat="1" ht="15" hidden="1" customHeight="1" outlineLevel="1" x14ac:dyDescent="0.25">
      <c r="B68" s="83" t="s">
        <v>124</v>
      </c>
      <c r="C68" s="615">
        <v>3.8210376976084315</v>
      </c>
      <c r="D68" s="592">
        <v>-0.45804699015889083</v>
      </c>
      <c r="E68" s="590">
        <v>4.0308928703089286</v>
      </c>
      <c r="F68" s="592">
        <v>0.55347123050018077</v>
      </c>
      <c r="G68" s="590">
        <v>7.6071010034424669</v>
      </c>
      <c r="H68" s="592">
        <v>0.73322523791315763</v>
      </c>
      <c r="I68" s="590">
        <v>7.6836362993351255</v>
      </c>
      <c r="J68" s="592">
        <v>-9.0205947361180705E-2</v>
      </c>
      <c r="K68" s="590">
        <v>7.1994469100559781</v>
      </c>
      <c r="L68" s="592">
        <v>0.3046073005720169</v>
      </c>
      <c r="M68" s="590">
        <v>7.3550924187424371</v>
      </c>
      <c r="N68" s="592">
        <v>0.1341002426489375</v>
      </c>
      <c r="O68" s="590">
        <v>8.6226934627613101</v>
      </c>
      <c r="P68" s="592">
        <v>-0.28860381719305828</v>
      </c>
      <c r="Q68" s="590">
        <v>7.7624453447791728</v>
      </c>
      <c r="R68" s="617">
        <v>-2.4333680365451471E-2</v>
      </c>
    </row>
    <row r="69" spans="2:18" s="4" customFormat="1" ht="15" hidden="1" customHeight="1" outlineLevel="1" x14ac:dyDescent="0.25">
      <c r="B69" s="83" t="s">
        <v>125</v>
      </c>
      <c r="C69" s="615">
        <v>3.9752485291134105</v>
      </c>
      <c r="D69" s="592">
        <v>-6.0625910348472978E-2</v>
      </c>
      <c r="E69" s="590">
        <v>4.1325132357521017</v>
      </c>
      <c r="F69" s="592">
        <v>0.80248451343207927</v>
      </c>
      <c r="G69" s="590">
        <v>7.3530782992103214</v>
      </c>
      <c r="H69" s="592">
        <v>0.11853473846335305</v>
      </c>
      <c r="I69" s="590">
        <v>7.9132298836040009</v>
      </c>
      <c r="J69" s="592">
        <v>-7.2210966690783529E-2</v>
      </c>
      <c r="K69" s="590">
        <v>6.9501323619250179</v>
      </c>
      <c r="L69" s="592">
        <v>0.37097723727127807</v>
      </c>
      <c r="M69" s="590">
        <v>7.4137800832804013</v>
      </c>
      <c r="N69" s="592">
        <v>6.1667511070282899E-2</v>
      </c>
      <c r="O69" s="590">
        <v>8.716344473997589</v>
      </c>
      <c r="P69" s="592">
        <v>-0.35730202848791848</v>
      </c>
      <c r="Q69" s="590">
        <v>7.8449896958809493</v>
      </c>
      <c r="R69" s="617">
        <v>-9.4308918789503871E-2</v>
      </c>
    </row>
    <row r="70" spans="2:18" s="4" customFormat="1" ht="15.75" collapsed="1" x14ac:dyDescent="0.25">
      <c r="B70" s="106">
        <v>2015</v>
      </c>
      <c r="C70" s="618">
        <v>4.1202133987657072</v>
      </c>
      <c r="D70" s="599">
        <v>-4.6459462306172483E-2</v>
      </c>
      <c r="E70" s="596">
        <v>4.1643059907834106</v>
      </c>
      <c r="F70" s="599">
        <v>0.46331319698677342</v>
      </c>
      <c r="G70" s="596">
        <v>6.862977162860477</v>
      </c>
      <c r="H70" s="599">
        <v>9.3275342238928971E-2</v>
      </c>
      <c r="I70" s="596">
        <v>7.6531012180206321</v>
      </c>
      <c r="J70" s="599">
        <v>-0.16585355170360305</v>
      </c>
      <c r="K70" s="596">
        <v>6.810680129871086</v>
      </c>
      <c r="L70" s="599">
        <v>5.8546903528707617E-2</v>
      </c>
      <c r="M70" s="596">
        <v>7.1712658095687889</v>
      </c>
      <c r="N70" s="599">
        <v>-8.0279554280768828E-2</v>
      </c>
      <c r="O70" s="596">
        <v>8.377048829446915</v>
      </c>
      <c r="P70" s="599">
        <v>-0.14775161152589611</v>
      </c>
      <c r="Q70" s="596">
        <v>7.5731704659982526</v>
      </c>
      <c r="R70" s="619">
        <v>-0.11177994531947721</v>
      </c>
    </row>
    <row r="71" spans="2:18" s="4" customFormat="1" ht="15" hidden="1" customHeight="1" outlineLevel="1" x14ac:dyDescent="0.25">
      <c r="B71" s="83" t="s">
        <v>126</v>
      </c>
      <c r="C71" s="615">
        <v>4.0882580146774821</v>
      </c>
      <c r="D71" s="584">
        <v>-0.63494415628588285</v>
      </c>
      <c r="E71" s="590">
        <v>4.6133552271483307</v>
      </c>
      <c r="F71" s="584">
        <v>0.53377614132130002</v>
      </c>
      <c r="G71" s="590">
        <v>8.2948998388210917</v>
      </c>
      <c r="H71" s="584">
        <v>-8.4409816006321137E-2</v>
      </c>
      <c r="I71" s="590">
        <v>9.0697796701464597</v>
      </c>
      <c r="J71" s="584">
        <v>0.15721881722653208</v>
      </c>
      <c r="K71" s="590">
        <v>7.4659764404987339</v>
      </c>
      <c r="L71" s="584">
        <v>3.3852398652088667E-2</v>
      </c>
      <c r="M71" s="590">
        <v>8.4154957420924568</v>
      </c>
      <c r="N71" s="584">
        <v>8.2647258210048591E-2</v>
      </c>
      <c r="O71" s="590">
        <v>9.8194078230359789</v>
      </c>
      <c r="P71" s="584">
        <v>-0.34498663608617974</v>
      </c>
      <c r="Q71" s="590">
        <v>8.9081801604398159</v>
      </c>
      <c r="R71" s="616">
        <v>-7.1533981664293478E-2</v>
      </c>
    </row>
    <row r="72" spans="2:18" s="4" customFormat="1" ht="15" hidden="1" customHeight="1" outlineLevel="1" x14ac:dyDescent="0.25">
      <c r="B72" s="83" t="s">
        <v>127</v>
      </c>
      <c r="C72" s="615">
        <v>3.8100351425224521</v>
      </c>
      <c r="D72" s="592">
        <v>-0.58075466967204248</v>
      </c>
      <c r="E72" s="590">
        <v>4.1021822318750649</v>
      </c>
      <c r="F72" s="592">
        <v>0.20454443659947419</v>
      </c>
      <c r="G72" s="590">
        <v>7.6368952684742162</v>
      </c>
      <c r="H72" s="592">
        <v>-0.4758834534488372</v>
      </c>
      <c r="I72" s="590">
        <v>8.394096065121877</v>
      </c>
      <c r="J72" s="592">
        <v>0.20743661675169278</v>
      </c>
      <c r="K72" s="590">
        <v>6.321027988762876</v>
      </c>
      <c r="L72" s="592">
        <v>-0.18000817208654318</v>
      </c>
      <c r="M72" s="590">
        <v>7.6369184055099888</v>
      </c>
      <c r="N72" s="592">
        <v>-1.5779645049176949E-2</v>
      </c>
      <c r="O72" s="590">
        <v>9.5830598006137304</v>
      </c>
      <c r="P72" s="592">
        <v>0.12451170811877788</v>
      </c>
      <c r="Q72" s="590">
        <v>8.2726096290552213</v>
      </c>
      <c r="R72" s="617">
        <v>-2.1573998310257636E-2</v>
      </c>
    </row>
    <row r="73" spans="2:18" s="4" customFormat="1" ht="15" hidden="1" customHeight="1" outlineLevel="1" x14ac:dyDescent="0.25">
      <c r="B73" s="83" t="s">
        <v>128</v>
      </c>
      <c r="C73" s="615">
        <v>4.0819992190550565</v>
      </c>
      <c r="D73" s="592">
        <v>-0.34135668036467237</v>
      </c>
      <c r="E73" s="590">
        <v>3.9465359984475064</v>
      </c>
      <c r="F73" s="592">
        <v>0.38107978849938329</v>
      </c>
      <c r="G73" s="590">
        <v>7.1100084423080236</v>
      </c>
      <c r="H73" s="592">
        <v>4.6228733599368077E-2</v>
      </c>
      <c r="I73" s="590">
        <v>7.8693577620401518</v>
      </c>
      <c r="J73" s="592">
        <v>0.42478210287543483</v>
      </c>
      <c r="K73" s="590">
        <v>6.7491319629353494</v>
      </c>
      <c r="L73" s="592">
        <v>0.21583116262303204</v>
      </c>
      <c r="M73" s="590">
        <v>7.3354576997478738</v>
      </c>
      <c r="N73" s="592">
        <v>0.28987220974666528</v>
      </c>
      <c r="O73" s="590">
        <v>8.7409281756320993</v>
      </c>
      <c r="P73" s="592">
        <v>0.74636153826006524</v>
      </c>
      <c r="Q73" s="590">
        <v>7.8153174508662859</v>
      </c>
      <c r="R73" s="617">
        <v>0.42696381325475574</v>
      </c>
    </row>
    <row r="74" spans="2:18" s="4" customFormat="1" ht="15" hidden="1" customHeight="1" outlineLevel="1" x14ac:dyDescent="0.25">
      <c r="B74" s="83" t="s">
        <v>129</v>
      </c>
      <c r="C74" s="615">
        <v>3.9848866498740554</v>
      </c>
      <c r="D74" s="592">
        <v>0.33017985975059849</v>
      </c>
      <c r="E74" s="590">
        <v>3.9001344578902333</v>
      </c>
      <c r="F74" s="592">
        <v>0.2043164301987952</v>
      </c>
      <c r="G74" s="590">
        <v>6.2785779300744231</v>
      </c>
      <c r="H74" s="592">
        <v>-0.54612360918422809</v>
      </c>
      <c r="I74" s="590">
        <v>7.3859708004698774</v>
      </c>
      <c r="J74" s="592">
        <v>-5.0168879032633562E-2</v>
      </c>
      <c r="K74" s="590">
        <v>6.4313547131494326</v>
      </c>
      <c r="L74" s="592">
        <v>-0.27815082819754089</v>
      </c>
      <c r="M74" s="590">
        <v>6.860488689160344</v>
      </c>
      <c r="N74" s="592">
        <v>-0.18622298718037733</v>
      </c>
      <c r="O74" s="590">
        <v>7.9156155911791029</v>
      </c>
      <c r="P74" s="592">
        <v>-0.22593758071124093</v>
      </c>
      <c r="Q74" s="590">
        <v>7.2169327441372468</v>
      </c>
      <c r="R74" s="617">
        <v>-0.20353432310047648</v>
      </c>
    </row>
    <row r="75" spans="2:18" s="4" customFormat="1" ht="15" hidden="1" customHeight="1" outlineLevel="1" x14ac:dyDescent="0.25">
      <c r="B75" s="83" t="s">
        <v>152</v>
      </c>
      <c r="C75" s="615">
        <v>4.274076002082249</v>
      </c>
      <c r="D75" s="592">
        <v>-0.60228990487997347</v>
      </c>
      <c r="E75" s="590">
        <v>3.5528708755520912</v>
      </c>
      <c r="F75" s="592">
        <v>-0.16248182154334456</v>
      </c>
      <c r="G75" s="590">
        <v>6.2087657044212143</v>
      </c>
      <c r="H75" s="592">
        <v>-0.27862987661778504</v>
      </c>
      <c r="I75" s="590">
        <v>7.3730278553634783</v>
      </c>
      <c r="J75" s="592">
        <v>-0.10038185735881999</v>
      </c>
      <c r="K75" s="590">
        <v>6.4684669693584045</v>
      </c>
      <c r="L75" s="592">
        <v>-0.35414516398143636</v>
      </c>
      <c r="M75" s="590">
        <v>6.8438947360467841</v>
      </c>
      <c r="N75" s="592">
        <v>-0.21112717678564952</v>
      </c>
      <c r="O75" s="590">
        <v>7.3057245395345989</v>
      </c>
      <c r="P75" s="592">
        <v>-0.27772126158002308</v>
      </c>
      <c r="Q75" s="590">
        <v>6.996537587034541</v>
      </c>
      <c r="R75" s="617">
        <v>-0.23843671565036217</v>
      </c>
    </row>
    <row r="76" spans="2:18" s="4" customFormat="1" ht="15" hidden="1" customHeight="1" outlineLevel="1" x14ac:dyDescent="0.25">
      <c r="B76" s="83" t="s">
        <v>132</v>
      </c>
      <c r="C76" s="615">
        <v>4.8714328627215382</v>
      </c>
      <c r="D76" s="592">
        <v>-1.5850374272681655E-2</v>
      </c>
      <c r="E76" s="590">
        <v>3.4874080362195814</v>
      </c>
      <c r="F76" s="592">
        <v>-0.1002305896933211</v>
      </c>
      <c r="G76" s="590">
        <v>6.6085160410073716</v>
      </c>
      <c r="H76" s="592">
        <v>0.19329049615182203</v>
      </c>
      <c r="I76" s="590">
        <v>7.6488511335767448</v>
      </c>
      <c r="J76" s="592">
        <v>0.31368173605511451</v>
      </c>
      <c r="K76" s="590">
        <v>6.4959103462927557</v>
      </c>
      <c r="L76" s="592">
        <v>-0.20950628771210411</v>
      </c>
      <c r="M76" s="590">
        <v>7.1306647297159262</v>
      </c>
      <c r="N76" s="592">
        <v>0.20235690615405488</v>
      </c>
      <c r="O76" s="590">
        <v>7.8842919909895848</v>
      </c>
      <c r="P76" s="592">
        <v>0.40607081787240684</v>
      </c>
      <c r="Q76" s="590">
        <v>7.3848271504648437</v>
      </c>
      <c r="R76" s="617">
        <v>0.26667964674278455</v>
      </c>
    </row>
    <row r="77" spans="2:18" s="4" customFormat="1" ht="15" hidden="1" customHeight="1" outlineLevel="1" x14ac:dyDescent="0.25">
      <c r="B77" s="83" t="s">
        <v>133</v>
      </c>
      <c r="C77" s="615">
        <v>4.6050955414012735</v>
      </c>
      <c r="D77" s="592">
        <v>-0.11370484557067062</v>
      </c>
      <c r="E77" s="590">
        <v>3.9196993670886076</v>
      </c>
      <c r="F77" s="592">
        <v>0.33020904705699961</v>
      </c>
      <c r="G77" s="590">
        <v>6.4086733675031615</v>
      </c>
      <c r="H77" s="592">
        <v>-0.73616249245975673</v>
      </c>
      <c r="I77" s="590">
        <v>7.7454959331538182</v>
      </c>
      <c r="J77" s="592">
        <v>-0.18774614876454088</v>
      </c>
      <c r="K77" s="590">
        <v>6.8225327344882487</v>
      </c>
      <c r="L77" s="592">
        <v>-0.80985957507612216</v>
      </c>
      <c r="M77" s="590">
        <v>7.2019333317432359</v>
      </c>
      <c r="N77" s="592">
        <v>-0.39355299095034546</v>
      </c>
      <c r="O77" s="590">
        <v>8.4162003339749383</v>
      </c>
      <c r="P77" s="592">
        <v>-0.1900122078614519</v>
      </c>
      <c r="Q77" s="590">
        <v>7.6249442138988988</v>
      </c>
      <c r="R77" s="617">
        <v>-0.33723477699177273</v>
      </c>
    </row>
    <row r="78" spans="2:18" s="4" customFormat="1" ht="15" hidden="1" customHeight="1" outlineLevel="1" x14ac:dyDescent="0.25">
      <c r="B78" s="83" t="s">
        <v>134</v>
      </c>
      <c r="C78" s="615">
        <v>4.0456784594715627</v>
      </c>
      <c r="D78" s="592">
        <v>-0.62789827320170488</v>
      </c>
      <c r="E78" s="590">
        <v>3.7756304501531934</v>
      </c>
      <c r="F78" s="592">
        <v>-0.38254349930932197</v>
      </c>
      <c r="G78" s="590">
        <v>6.8132245668881071</v>
      </c>
      <c r="H78" s="592">
        <v>0.12956157964468584</v>
      </c>
      <c r="I78" s="590">
        <v>7.6923120262241342</v>
      </c>
      <c r="J78" s="592">
        <v>-0.20370910165011047</v>
      </c>
      <c r="K78" s="590">
        <v>7.3924798144648687</v>
      </c>
      <c r="L78" s="592">
        <v>-0.42587973814038715</v>
      </c>
      <c r="M78" s="590">
        <v>7.3207612215980973</v>
      </c>
      <c r="N78" s="592">
        <v>-0.22073380907798601</v>
      </c>
      <c r="O78" s="590">
        <v>8.4194207990420082</v>
      </c>
      <c r="P78" s="592">
        <v>7.0018924216897815E-2</v>
      </c>
      <c r="Q78" s="590">
        <v>7.7151210531758085</v>
      </c>
      <c r="R78" s="617">
        <v>-0.12176258190120137</v>
      </c>
    </row>
    <row r="79" spans="2:18" s="4" customFormat="1" ht="15" hidden="1" customHeight="1" outlineLevel="1" x14ac:dyDescent="0.25">
      <c r="B79" s="83" t="s">
        <v>135</v>
      </c>
      <c r="C79" s="615">
        <v>4.6708926261319537</v>
      </c>
      <c r="D79" s="592">
        <v>-0.60802391852397619</v>
      </c>
      <c r="E79" s="590">
        <v>3.0107538108164542</v>
      </c>
      <c r="F79" s="592">
        <v>-0.30173756254448447</v>
      </c>
      <c r="G79" s="590">
        <v>5.8662902712392571</v>
      </c>
      <c r="H79" s="592">
        <v>-1.5219259949344952</v>
      </c>
      <c r="I79" s="590">
        <v>7.6761325137934371</v>
      </c>
      <c r="J79" s="592">
        <v>-8.610421395670631E-2</v>
      </c>
      <c r="K79" s="590">
        <v>6.6515133863037956</v>
      </c>
      <c r="L79" s="592">
        <v>-0.31446180286591652</v>
      </c>
      <c r="M79" s="590">
        <v>6.935755033855231</v>
      </c>
      <c r="N79" s="592">
        <v>-0.48777886458312913</v>
      </c>
      <c r="O79" s="590">
        <v>8.2847139601221276</v>
      </c>
      <c r="P79" s="592">
        <v>-1.5845451763178531E-2</v>
      </c>
      <c r="Q79" s="590">
        <v>7.3829581985929185</v>
      </c>
      <c r="R79" s="617">
        <v>-0.34697375679437314</v>
      </c>
    </row>
    <row r="80" spans="2:18" s="4" customFormat="1" ht="15" hidden="1" customHeight="1" outlineLevel="1" x14ac:dyDescent="0.25">
      <c r="B80" s="83" t="s">
        <v>153</v>
      </c>
      <c r="C80" s="615">
        <v>3.7264231096006797</v>
      </c>
      <c r="D80" s="592">
        <v>-1.8063637756452215</v>
      </c>
      <c r="E80" s="590">
        <v>3.4044549860781683</v>
      </c>
      <c r="F80" s="592">
        <v>-0.12447658655088345</v>
      </c>
      <c r="G80" s="590">
        <v>6.1795406443521204</v>
      </c>
      <c r="H80" s="592">
        <v>-0.68495381574902581</v>
      </c>
      <c r="I80" s="590">
        <v>7.3985285235820566</v>
      </c>
      <c r="J80" s="592">
        <v>-0.36649975894852105</v>
      </c>
      <c r="K80" s="590">
        <v>6.7812686300226543</v>
      </c>
      <c r="L80" s="592">
        <v>6.8993146668346661E-2</v>
      </c>
      <c r="M80" s="590">
        <v>6.8679058208484367</v>
      </c>
      <c r="N80" s="592">
        <v>-0.41846936281122638</v>
      </c>
      <c r="O80" s="590">
        <v>8.011637179167705</v>
      </c>
      <c r="P80" s="592">
        <v>-8.9534993556940279E-2</v>
      </c>
      <c r="Q80" s="590">
        <v>7.2575632160488324</v>
      </c>
      <c r="R80" s="617">
        <v>-0.31323004739297744</v>
      </c>
    </row>
    <row r="81" spans="2:18" s="4" customFormat="1" ht="15" hidden="1" customHeight="1" outlineLevel="1" x14ac:dyDescent="0.25">
      <c r="B81" s="83" t="s">
        <v>124</v>
      </c>
      <c r="C81" s="615">
        <v>4.2790846877673223</v>
      </c>
      <c r="D81" s="592">
        <v>0.27051270257347859</v>
      </c>
      <c r="E81" s="590">
        <v>3.4774216398087479</v>
      </c>
      <c r="F81" s="592">
        <v>-0.42792733613080269</v>
      </c>
      <c r="G81" s="590">
        <v>6.8738757655293092</v>
      </c>
      <c r="H81" s="592">
        <v>-0.27609327922832971</v>
      </c>
      <c r="I81" s="590">
        <v>7.7738422466963062</v>
      </c>
      <c r="J81" s="592">
        <v>0.13336367899565538</v>
      </c>
      <c r="K81" s="590">
        <v>6.8948396094839612</v>
      </c>
      <c r="L81" s="592">
        <v>0.30159094638235739</v>
      </c>
      <c r="M81" s="590">
        <v>7.2209921760934996</v>
      </c>
      <c r="N81" s="592">
        <v>2.7350646901870057E-2</v>
      </c>
      <c r="O81" s="590">
        <v>8.9112972799543684</v>
      </c>
      <c r="P81" s="592">
        <v>0.16133585028093123</v>
      </c>
      <c r="Q81" s="590">
        <v>7.7867790251446243</v>
      </c>
      <c r="R81" s="617">
        <v>5.1312119756608432E-2</v>
      </c>
    </row>
    <row r="82" spans="2:18" s="4" customFormat="1" ht="15" hidden="1" customHeight="1" outlineLevel="1" x14ac:dyDescent="0.25">
      <c r="B82" s="83" t="s">
        <v>125</v>
      </c>
      <c r="C82" s="615">
        <v>4.0358744394618835</v>
      </c>
      <c r="D82" s="592">
        <v>0.12661890626268812</v>
      </c>
      <c r="E82" s="590">
        <v>3.3300287223200224</v>
      </c>
      <c r="F82" s="592">
        <v>-0.50174406169995267</v>
      </c>
      <c r="G82" s="590">
        <v>7.2345435607469684</v>
      </c>
      <c r="H82" s="592">
        <v>-0.28358626650378316</v>
      </c>
      <c r="I82" s="590">
        <v>7.9854408502947845</v>
      </c>
      <c r="J82" s="592">
        <v>-5.8966835161379905E-2</v>
      </c>
      <c r="K82" s="590">
        <v>6.5791551246537399</v>
      </c>
      <c r="L82" s="592">
        <v>1.844555058664632E-2</v>
      </c>
      <c r="M82" s="590">
        <v>7.3521125722101184</v>
      </c>
      <c r="N82" s="592">
        <v>-0.13980908434488004</v>
      </c>
      <c r="O82" s="590">
        <v>9.0736465024855075</v>
      </c>
      <c r="P82" s="592">
        <v>0.11156887347007149</v>
      </c>
      <c r="Q82" s="590">
        <v>7.9392986146704532</v>
      </c>
      <c r="R82" s="617">
        <v>-7.9462771805645538E-2</v>
      </c>
    </row>
    <row r="83" spans="2:18" s="4" customFormat="1" ht="15.75" collapsed="1" x14ac:dyDescent="0.25">
      <c r="B83" s="106">
        <v>2014</v>
      </c>
      <c r="C83" s="618">
        <v>4.1666728610718797</v>
      </c>
      <c r="D83" s="599">
        <v>-0.37359286245465739</v>
      </c>
      <c r="E83" s="596">
        <v>3.7009927937966371</v>
      </c>
      <c r="F83" s="599">
        <v>-4.6885872936659467E-2</v>
      </c>
      <c r="G83" s="596">
        <v>6.769701820621548</v>
      </c>
      <c r="H83" s="599">
        <v>-0.40481508146767897</v>
      </c>
      <c r="I83" s="596">
        <v>7.8189547697242352</v>
      </c>
      <c r="J83" s="599">
        <v>8.841464605380267E-3</v>
      </c>
      <c r="K83" s="596">
        <v>6.7521332263423783</v>
      </c>
      <c r="L83" s="599">
        <v>-0.15274916700443431</v>
      </c>
      <c r="M83" s="596">
        <v>7.2515453638495577</v>
      </c>
      <c r="N83" s="599">
        <v>-0.12673692138171244</v>
      </c>
      <c r="O83" s="596">
        <v>8.5248004409728111</v>
      </c>
      <c r="P83" s="599">
        <v>3.3745743613527779E-2</v>
      </c>
      <c r="Q83" s="596">
        <v>7.6849504113177298</v>
      </c>
      <c r="R83" s="619">
        <v>-8.6069247253766079E-2</v>
      </c>
    </row>
    <row r="84" spans="2:18" s="4" customFormat="1" ht="15" hidden="1" customHeight="1" outlineLevel="1" x14ac:dyDescent="0.25">
      <c r="B84" s="83" t="s">
        <v>126</v>
      </c>
      <c r="C84" s="615">
        <v>4.7232021709633649</v>
      </c>
      <c r="D84" s="584">
        <v>-1.7950394558308931</v>
      </c>
      <c r="E84" s="590">
        <v>4.0795790858270307</v>
      </c>
      <c r="F84" s="584">
        <v>0.2252425402377054</v>
      </c>
      <c r="G84" s="590">
        <v>8.3793096548274129</v>
      </c>
      <c r="H84" s="584">
        <v>-0.17082826333423107</v>
      </c>
      <c r="I84" s="590">
        <v>8.9125608529199276</v>
      </c>
      <c r="J84" s="584">
        <v>0.32238027509565192</v>
      </c>
      <c r="K84" s="590">
        <v>7.4321240418466452</v>
      </c>
      <c r="L84" s="584">
        <v>-0.68538548133738253</v>
      </c>
      <c r="M84" s="590">
        <v>8.3328484838824082</v>
      </c>
      <c r="N84" s="584">
        <v>4.0279149454740093E-2</v>
      </c>
      <c r="O84" s="590">
        <v>10.164394459122159</v>
      </c>
      <c r="P84" s="584">
        <v>-0.14374298606510294</v>
      </c>
      <c r="Q84" s="590">
        <v>8.9797141421041093</v>
      </c>
      <c r="R84" s="616">
        <v>-1.1958030735705449E-2</v>
      </c>
    </row>
    <row r="85" spans="2:18" s="4" customFormat="1" ht="15" hidden="1" customHeight="1" outlineLevel="1" x14ac:dyDescent="0.25">
      <c r="B85" s="83" t="s">
        <v>127</v>
      </c>
      <c r="C85" s="615">
        <v>4.3907898121944946</v>
      </c>
      <c r="D85" s="592">
        <v>-1.4970917230125167</v>
      </c>
      <c r="E85" s="590">
        <v>3.8976377952755907</v>
      </c>
      <c r="F85" s="592">
        <v>0.10630679702690404</v>
      </c>
      <c r="G85" s="590">
        <v>8.1127787219230534</v>
      </c>
      <c r="H85" s="592">
        <v>0.11449007389110832</v>
      </c>
      <c r="I85" s="590">
        <v>8.1866594483701842</v>
      </c>
      <c r="J85" s="592">
        <v>-0.41608582380618131</v>
      </c>
      <c r="K85" s="590">
        <v>6.5010361608494192</v>
      </c>
      <c r="L85" s="592">
        <v>-0.81310062718732112</v>
      </c>
      <c r="M85" s="590">
        <v>7.6526980505591657</v>
      </c>
      <c r="N85" s="592">
        <v>-0.38597475000703962</v>
      </c>
      <c r="O85" s="590">
        <v>9.4585480924949525</v>
      </c>
      <c r="P85" s="592">
        <v>-0.61472480129094365</v>
      </c>
      <c r="Q85" s="590">
        <v>8.294183627365479</v>
      </c>
      <c r="R85" s="617">
        <v>-0.45946939022538835</v>
      </c>
    </row>
    <row r="86" spans="2:18" s="4" customFormat="1" ht="15" hidden="1" customHeight="1" outlineLevel="1" x14ac:dyDescent="0.25">
      <c r="B86" s="83" t="s">
        <v>128</v>
      </c>
      <c r="C86" s="615">
        <v>4.4233558994197288</v>
      </c>
      <c r="D86" s="592">
        <v>-0.77337925397177099</v>
      </c>
      <c r="E86" s="590">
        <v>3.5654562099481231</v>
      </c>
      <c r="F86" s="592">
        <v>-0.21833933110679826</v>
      </c>
      <c r="G86" s="590">
        <v>7.0637797087086556</v>
      </c>
      <c r="H86" s="592">
        <v>-3.5634670745235297E-2</v>
      </c>
      <c r="I86" s="590">
        <v>7.444575659164717</v>
      </c>
      <c r="J86" s="592">
        <v>-0.27112341707440368</v>
      </c>
      <c r="K86" s="590">
        <v>6.5333008003123174</v>
      </c>
      <c r="L86" s="592">
        <v>0.18363713427215522</v>
      </c>
      <c r="M86" s="590">
        <v>7.0455854900012085</v>
      </c>
      <c r="N86" s="592">
        <v>-0.17734542075867488</v>
      </c>
      <c r="O86" s="590">
        <v>7.9945666373720341</v>
      </c>
      <c r="P86" s="592">
        <v>-0.45967167296557765</v>
      </c>
      <c r="Q86" s="590">
        <v>7.3883536376115302</v>
      </c>
      <c r="R86" s="617">
        <v>-0.29240229514258154</v>
      </c>
    </row>
    <row r="87" spans="2:18" s="4" customFormat="1" ht="15" hidden="1" customHeight="1" outlineLevel="1" x14ac:dyDescent="0.25">
      <c r="B87" s="83" t="s">
        <v>129</v>
      </c>
      <c r="C87" s="615">
        <v>3.6547067901234569</v>
      </c>
      <c r="D87" s="592">
        <v>-2.2865310401964316</v>
      </c>
      <c r="E87" s="590">
        <v>3.6958180276914381</v>
      </c>
      <c r="F87" s="592">
        <v>0.51714247583804385</v>
      </c>
      <c r="G87" s="590">
        <v>6.8247015392586512</v>
      </c>
      <c r="H87" s="592">
        <v>7.0150807409747884E-2</v>
      </c>
      <c r="I87" s="590">
        <v>7.436139679502511</v>
      </c>
      <c r="J87" s="592">
        <v>0.19311039464289248</v>
      </c>
      <c r="K87" s="590">
        <v>6.7095055413469735</v>
      </c>
      <c r="L87" s="592">
        <v>0.15322233075687386</v>
      </c>
      <c r="M87" s="590">
        <v>7.0467116763407214</v>
      </c>
      <c r="N87" s="592">
        <v>0.15970684542284719</v>
      </c>
      <c r="O87" s="590">
        <v>8.1415531718903438</v>
      </c>
      <c r="P87" s="592">
        <v>0.27230630996565797</v>
      </c>
      <c r="Q87" s="590">
        <v>7.4204670672377233</v>
      </c>
      <c r="R87" s="617">
        <v>0.19348769200688487</v>
      </c>
    </row>
    <row r="88" spans="2:18" s="4" customFormat="1" ht="15" hidden="1" customHeight="1" outlineLevel="1" x14ac:dyDescent="0.25">
      <c r="B88" s="83" t="s">
        <v>152</v>
      </c>
      <c r="C88" s="615">
        <v>4.8763659069622225</v>
      </c>
      <c r="D88" s="592">
        <v>-1.4593453813298467</v>
      </c>
      <c r="E88" s="590">
        <v>3.7153526970954358</v>
      </c>
      <c r="F88" s="592">
        <v>0.46902146019816104</v>
      </c>
      <c r="G88" s="590">
        <v>6.4873955810389994</v>
      </c>
      <c r="H88" s="592">
        <v>-0.18905936869031237</v>
      </c>
      <c r="I88" s="590">
        <v>7.4734097127222983</v>
      </c>
      <c r="J88" s="592">
        <v>0.17663814071511563</v>
      </c>
      <c r="K88" s="590">
        <v>6.8226121333398408</v>
      </c>
      <c r="L88" s="592">
        <v>-0.10947912786283975</v>
      </c>
      <c r="M88" s="590">
        <v>7.0550219128324336</v>
      </c>
      <c r="N88" s="592">
        <v>5.810534086906749E-2</v>
      </c>
      <c r="O88" s="590">
        <v>7.583445801114622</v>
      </c>
      <c r="P88" s="592">
        <v>-0.20981980222625651</v>
      </c>
      <c r="Q88" s="590">
        <v>7.2349743026849032</v>
      </c>
      <c r="R88" s="617">
        <v>-1.8842285961276239E-2</v>
      </c>
    </row>
    <row r="89" spans="2:18" s="4" customFormat="1" ht="15" hidden="1" customHeight="1" outlineLevel="1" x14ac:dyDescent="0.25">
      <c r="B89" s="83" t="s">
        <v>132</v>
      </c>
      <c r="C89" s="615">
        <v>4.8872832369942198</v>
      </c>
      <c r="D89" s="592">
        <v>-1.2246363749253923</v>
      </c>
      <c r="E89" s="590">
        <v>3.5876386259129025</v>
      </c>
      <c r="F89" s="592">
        <v>0.39244983175943116</v>
      </c>
      <c r="G89" s="590">
        <v>6.4152255448555495</v>
      </c>
      <c r="H89" s="592">
        <v>-0.10193725246676966</v>
      </c>
      <c r="I89" s="590">
        <v>7.3351693975216303</v>
      </c>
      <c r="J89" s="592">
        <v>-6.472514015013342E-2</v>
      </c>
      <c r="K89" s="590">
        <v>6.7054166340048598</v>
      </c>
      <c r="L89" s="592">
        <v>0.4510265183371418</v>
      </c>
      <c r="M89" s="590">
        <v>6.9283078235618714</v>
      </c>
      <c r="N89" s="592">
        <v>-1.2798150778406736E-2</v>
      </c>
      <c r="O89" s="590">
        <v>7.4782211731171779</v>
      </c>
      <c r="P89" s="592">
        <v>0.19040641190154872</v>
      </c>
      <c r="Q89" s="590">
        <v>7.1181475037220592</v>
      </c>
      <c r="R89" s="617">
        <v>5.6054663677215011E-2</v>
      </c>
    </row>
    <row r="90" spans="2:18" s="4" customFormat="1" ht="15" hidden="1" customHeight="1" outlineLevel="1" x14ac:dyDescent="0.25">
      <c r="B90" s="83" t="s">
        <v>133</v>
      </c>
      <c r="C90" s="615">
        <v>4.7188003869719441</v>
      </c>
      <c r="D90" s="592">
        <v>-2.5908121316569677</v>
      </c>
      <c r="E90" s="590">
        <v>3.589490320031608</v>
      </c>
      <c r="F90" s="592">
        <v>0.58800000706588529</v>
      </c>
      <c r="G90" s="590">
        <v>7.1448358599629183</v>
      </c>
      <c r="H90" s="592">
        <v>0.21578036320285943</v>
      </c>
      <c r="I90" s="590">
        <v>7.9332420819183591</v>
      </c>
      <c r="J90" s="592">
        <v>0.1298118875949994</v>
      </c>
      <c r="K90" s="590">
        <v>7.6323923095643709</v>
      </c>
      <c r="L90" s="592">
        <v>0.29876771483926756</v>
      </c>
      <c r="M90" s="590">
        <v>7.5954863226935814</v>
      </c>
      <c r="N90" s="592">
        <v>0.15487735328205332</v>
      </c>
      <c r="O90" s="590">
        <v>8.6062125418363902</v>
      </c>
      <c r="P90" s="592">
        <v>0.22082930663889755</v>
      </c>
      <c r="Q90" s="590">
        <v>7.9621789908906715</v>
      </c>
      <c r="R90" s="617">
        <v>0.17925201087679987</v>
      </c>
    </row>
    <row r="91" spans="2:18" s="4" customFormat="1" ht="15" hidden="1" customHeight="1" outlineLevel="1" x14ac:dyDescent="0.25">
      <c r="B91" s="83" t="s">
        <v>134</v>
      </c>
      <c r="C91" s="615">
        <v>4.6735767326732676</v>
      </c>
      <c r="D91" s="592">
        <v>-1.1002869036903684</v>
      </c>
      <c r="E91" s="590">
        <v>4.1581739494625154</v>
      </c>
      <c r="F91" s="592">
        <v>0.50337321197847062</v>
      </c>
      <c r="G91" s="590">
        <v>6.6836629872434212</v>
      </c>
      <c r="H91" s="592">
        <v>-0.35243478887572888</v>
      </c>
      <c r="I91" s="590">
        <v>7.8960211278742447</v>
      </c>
      <c r="J91" s="592">
        <v>0.25838114423561009</v>
      </c>
      <c r="K91" s="590">
        <v>7.8183595526052558</v>
      </c>
      <c r="L91" s="592">
        <v>0.70033466300268632</v>
      </c>
      <c r="M91" s="590">
        <v>7.5414950306760833</v>
      </c>
      <c r="N91" s="592">
        <v>0.21555768140945464</v>
      </c>
      <c r="O91" s="590">
        <v>8.3494018748251104</v>
      </c>
      <c r="P91" s="592">
        <v>-0.2172114686574691</v>
      </c>
      <c r="Q91" s="590">
        <v>7.8368836350770099</v>
      </c>
      <c r="R91" s="617">
        <v>5.9907690802757152E-2</v>
      </c>
    </row>
    <row r="92" spans="2:18" s="4" customFormat="1" ht="15" hidden="1" customHeight="1" outlineLevel="1" x14ac:dyDescent="0.25">
      <c r="B92" s="83" t="s">
        <v>135</v>
      </c>
      <c r="C92" s="615">
        <v>5.2789165446559299</v>
      </c>
      <c r="D92" s="592">
        <v>-0.64810831500726174</v>
      </c>
      <c r="E92" s="590">
        <v>3.3124913733609387</v>
      </c>
      <c r="F92" s="592">
        <v>-0.12296591859182149</v>
      </c>
      <c r="G92" s="590">
        <v>7.3882162661737523</v>
      </c>
      <c r="H92" s="592">
        <v>0.4272122803932934</v>
      </c>
      <c r="I92" s="590">
        <v>7.7622367277501434</v>
      </c>
      <c r="J92" s="592">
        <v>0.14905170976150384</v>
      </c>
      <c r="K92" s="590">
        <v>6.9659751891697121</v>
      </c>
      <c r="L92" s="592">
        <v>0.32788927557284531</v>
      </c>
      <c r="M92" s="590">
        <v>7.4235338984383601</v>
      </c>
      <c r="N92" s="592">
        <v>0.21720972634940239</v>
      </c>
      <c r="O92" s="590">
        <v>8.3005594118853061</v>
      </c>
      <c r="P92" s="592">
        <v>-8.1022769374294867E-2</v>
      </c>
      <c r="Q92" s="590">
        <v>7.7299319553872916</v>
      </c>
      <c r="R92" s="617">
        <v>0.12884843394259615</v>
      </c>
    </row>
    <row r="93" spans="2:18" s="4" customFormat="1" ht="15" hidden="1" customHeight="1" outlineLevel="1" x14ac:dyDescent="0.25">
      <c r="B93" s="83" t="s">
        <v>153</v>
      </c>
      <c r="C93" s="615">
        <v>5.5327868852459012</v>
      </c>
      <c r="D93" s="592">
        <v>0.1551977511202649</v>
      </c>
      <c r="E93" s="590">
        <v>3.5289315726290518</v>
      </c>
      <c r="F93" s="592">
        <v>0.12130803153146053</v>
      </c>
      <c r="G93" s="590">
        <v>6.8644944601011462</v>
      </c>
      <c r="H93" s="592">
        <v>0.2965103076626967</v>
      </c>
      <c r="I93" s="590">
        <v>7.7650282825305776</v>
      </c>
      <c r="J93" s="592">
        <v>0.15607203119532986</v>
      </c>
      <c r="K93" s="590">
        <v>6.7122754833543077</v>
      </c>
      <c r="L93" s="592">
        <v>-6.3028688266291155E-3</v>
      </c>
      <c r="M93" s="590">
        <v>7.2863751836596631</v>
      </c>
      <c r="N93" s="592">
        <v>0.16828758681879918</v>
      </c>
      <c r="O93" s="590">
        <v>8.1011721727246453</v>
      </c>
      <c r="P93" s="592">
        <v>-0.18370526181814739</v>
      </c>
      <c r="Q93" s="590">
        <v>7.5707932634418098</v>
      </c>
      <c r="R93" s="617">
        <v>5.1592580248965625E-2</v>
      </c>
    </row>
    <row r="94" spans="2:18" s="4" customFormat="1" ht="15" hidden="1" customHeight="1" outlineLevel="1" x14ac:dyDescent="0.25">
      <c r="B94" s="83" t="s">
        <v>124</v>
      </c>
      <c r="C94" s="615">
        <v>4.0085719851938437</v>
      </c>
      <c r="D94" s="592">
        <v>-1.0307636791418204</v>
      </c>
      <c r="E94" s="590">
        <v>3.9053489759395505</v>
      </c>
      <c r="F94" s="592">
        <v>0.20186328803558018</v>
      </c>
      <c r="G94" s="590">
        <v>7.1499690447576389</v>
      </c>
      <c r="H94" s="592">
        <v>-0.27431714108160854</v>
      </c>
      <c r="I94" s="590">
        <v>7.6404785677006508</v>
      </c>
      <c r="J94" s="592">
        <v>-0.45337004397893388</v>
      </c>
      <c r="K94" s="590">
        <v>6.5932486631016038</v>
      </c>
      <c r="L94" s="592">
        <v>-0.28335262516647131</v>
      </c>
      <c r="M94" s="590">
        <v>7.1936415291916296</v>
      </c>
      <c r="N94" s="592">
        <v>-0.38173017145965993</v>
      </c>
      <c r="O94" s="590">
        <v>8.7499614296734372</v>
      </c>
      <c r="P94" s="592">
        <v>3.8166715132847528E-2</v>
      </c>
      <c r="Q94" s="590">
        <v>7.7354669053880158</v>
      </c>
      <c r="R94" s="617">
        <v>-0.2506585149679168</v>
      </c>
    </row>
    <row r="95" spans="2:18" s="4" customFormat="1" ht="15" hidden="1" customHeight="1" outlineLevel="1" x14ac:dyDescent="0.25">
      <c r="B95" s="83" t="s">
        <v>125</v>
      </c>
      <c r="C95" s="615">
        <v>3.9092555331991954</v>
      </c>
      <c r="D95" s="592">
        <v>-1.2068692179620517</v>
      </c>
      <c r="E95" s="590">
        <v>3.8317727840199751</v>
      </c>
      <c r="F95" s="592">
        <v>0.39173556173313084</v>
      </c>
      <c r="G95" s="590">
        <v>7.5181298272507515</v>
      </c>
      <c r="H95" s="592">
        <v>-0.35375824626958341</v>
      </c>
      <c r="I95" s="590">
        <v>8.0444076854561644</v>
      </c>
      <c r="J95" s="592">
        <v>-0.14575515267537753</v>
      </c>
      <c r="K95" s="590">
        <v>6.5607095740670935</v>
      </c>
      <c r="L95" s="592">
        <v>-1.0838523638997621E-2</v>
      </c>
      <c r="M95" s="590">
        <v>7.4919216565549984</v>
      </c>
      <c r="N95" s="592">
        <v>-0.15907303519543348</v>
      </c>
      <c r="O95" s="590">
        <v>8.962077629015436</v>
      </c>
      <c r="P95" s="592">
        <v>0.1690194403031704</v>
      </c>
      <c r="Q95" s="590">
        <v>8.0187613864760987</v>
      </c>
      <c r="R95" s="617">
        <v>-5.185122397571007E-2</v>
      </c>
    </row>
    <row r="96" spans="2:18" s="4" customFormat="1" ht="15.75" collapsed="1" x14ac:dyDescent="0.25">
      <c r="B96" s="106">
        <v>2013</v>
      </c>
      <c r="C96" s="618">
        <v>4.5402657235265371</v>
      </c>
      <c r="D96" s="599">
        <v>-1.3023664474520906</v>
      </c>
      <c r="E96" s="596">
        <v>3.7478786667332966</v>
      </c>
      <c r="F96" s="599">
        <v>0.24279345372539085</v>
      </c>
      <c r="G96" s="596">
        <v>7.174516902089227</v>
      </c>
      <c r="H96" s="599">
        <v>-1.8967044166896763E-2</v>
      </c>
      <c r="I96" s="596">
        <v>7.8101133051188549</v>
      </c>
      <c r="J96" s="599">
        <v>2.3015247042499354E-3</v>
      </c>
      <c r="K96" s="596">
        <v>6.9048823933468126</v>
      </c>
      <c r="L96" s="599">
        <v>1.1567721383769047E-2</v>
      </c>
      <c r="M96" s="596">
        <v>7.3782822852312702</v>
      </c>
      <c r="N96" s="599">
        <v>-1.1034735400352602E-2</v>
      </c>
      <c r="O96" s="596">
        <v>8.4910546973592833</v>
      </c>
      <c r="P96" s="599">
        <v>-9.379865221483108E-2</v>
      </c>
      <c r="Q96" s="596">
        <v>7.7710196585714959</v>
      </c>
      <c r="R96" s="619">
        <v>-3.9675374521966233E-2</v>
      </c>
    </row>
    <row r="97" spans="2:18" s="4" customFormat="1" ht="15" hidden="1" customHeight="1" outlineLevel="1" x14ac:dyDescent="0.25">
      <c r="B97" s="83" t="s">
        <v>126</v>
      </c>
      <c r="C97" s="615">
        <v>6.518241626794258</v>
      </c>
      <c r="D97" s="584">
        <v>1.3070502910541855</v>
      </c>
      <c r="E97" s="590">
        <v>3.8543365455893253</v>
      </c>
      <c r="F97" s="584">
        <v>0.62143077849509254</v>
      </c>
      <c r="G97" s="590">
        <v>8.5501379181616439</v>
      </c>
      <c r="H97" s="584">
        <v>0.26966062948220859</v>
      </c>
      <c r="I97" s="590">
        <v>8.5901805778242757</v>
      </c>
      <c r="J97" s="584">
        <v>0.15828159865074909</v>
      </c>
      <c r="K97" s="590">
        <v>8.1175095231840277</v>
      </c>
      <c r="L97" s="584">
        <v>-0.27955590060330238</v>
      </c>
      <c r="M97" s="590">
        <v>8.2925693344276681</v>
      </c>
      <c r="N97" s="584">
        <v>0.15437472852206469</v>
      </c>
      <c r="O97" s="590">
        <v>10.308137445187262</v>
      </c>
      <c r="P97" s="584">
        <v>0.24760698300238815</v>
      </c>
      <c r="Q97" s="590">
        <v>8.9916721728398148</v>
      </c>
      <c r="R97" s="616">
        <v>0.13200830729359581</v>
      </c>
    </row>
    <row r="98" spans="2:18" s="4" customFormat="1" ht="15" hidden="1" customHeight="1" outlineLevel="1" x14ac:dyDescent="0.25">
      <c r="B98" s="83" t="s">
        <v>127</v>
      </c>
      <c r="C98" s="615">
        <v>5.8878815352070113</v>
      </c>
      <c r="D98" s="592">
        <v>0.23192337308523303</v>
      </c>
      <c r="E98" s="590">
        <v>3.7913309982486867</v>
      </c>
      <c r="F98" s="592">
        <v>0.36902512413505617</v>
      </c>
      <c r="G98" s="590">
        <v>7.9982886480319451</v>
      </c>
      <c r="H98" s="592">
        <v>-0.48446400207675211</v>
      </c>
      <c r="I98" s="590">
        <v>8.6027452721763655</v>
      </c>
      <c r="J98" s="592">
        <v>0.24130269778387969</v>
      </c>
      <c r="K98" s="590">
        <v>7.3141367880367403</v>
      </c>
      <c r="L98" s="592">
        <v>0.34717927122941639</v>
      </c>
      <c r="M98" s="590">
        <v>8.0386728005662054</v>
      </c>
      <c r="N98" s="592">
        <v>9.3343540739002862E-2</v>
      </c>
      <c r="O98" s="590">
        <v>10.073272893785896</v>
      </c>
      <c r="P98" s="592">
        <v>0.53319862296793374</v>
      </c>
      <c r="Q98" s="590">
        <v>8.7536530175908673</v>
      </c>
      <c r="R98" s="617">
        <v>0.18724120231941832</v>
      </c>
    </row>
    <row r="99" spans="2:18" s="4" customFormat="1" ht="15" hidden="1" customHeight="1" outlineLevel="1" x14ac:dyDescent="0.25">
      <c r="B99" s="83" t="s">
        <v>128</v>
      </c>
      <c r="C99" s="615">
        <v>5.1967351533914998</v>
      </c>
      <c r="D99" s="592">
        <v>0.32416266070727495</v>
      </c>
      <c r="E99" s="590">
        <v>3.7837955410549213</v>
      </c>
      <c r="F99" s="592">
        <v>0.51337504806313783</v>
      </c>
      <c r="G99" s="590">
        <v>7.0994143794538909</v>
      </c>
      <c r="H99" s="592">
        <v>-0.47403101044354568</v>
      </c>
      <c r="I99" s="590">
        <v>7.7156990762391207</v>
      </c>
      <c r="J99" s="592">
        <v>-0.28047300139257558</v>
      </c>
      <c r="K99" s="590">
        <v>6.3496636660401622</v>
      </c>
      <c r="L99" s="592">
        <v>-0.43835376315373775</v>
      </c>
      <c r="M99" s="590">
        <v>7.2229309107598834</v>
      </c>
      <c r="N99" s="592">
        <v>-0.27308299647483025</v>
      </c>
      <c r="O99" s="590">
        <v>8.4542383103376118</v>
      </c>
      <c r="P99" s="592">
        <v>-0.47037919350293933</v>
      </c>
      <c r="Q99" s="590">
        <v>7.6807559327541117</v>
      </c>
      <c r="R99" s="617">
        <v>-0.37005551825943073</v>
      </c>
    </row>
    <row r="100" spans="2:18" s="4" customFormat="1" ht="15" hidden="1" customHeight="1" outlineLevel="1" x14ac:dyDescent="0.25">
      <c r="B100" s="83" t="s">
        <v>129</v>
      </c>
      <c r="C100" s="615">
        <v>5.9412378303198885</v>
      </c>
      <c r="D100" s="592">
        <v>1.6854786680162235</v>
      </c>
      <c r="E100" s="590">
        <v>3.1786755518533942</v>
      </c>
      <c r="F100" s="592">
        <v>-9.8580627491307915E-2</v>
      </c>
      <c r="G100" s="590">
        <v>6.7545507318489033</v>
      </c>
      <c r="H100" s="592">
        <v>-4.8745118556309031E-2</v>
      </c>
      <c r="I100" s="590">
        <v>7.2430292848596185</v>
      </c>
      <c r="J100" s="592">
        <v>0.170134601669643</v>
      </c>
      <c r="K100" s="590">
        <v>6.5562832105900997</v>
      </c>
      <c r="L100" s="592">
        <v>-0.42929347002919549</v>
      </c>
      <c r="M100" s="590">
        <v>6.8870048309178742</v>
      </c>
      <c r="N100" s="592">
        <v>5.0629315099442351E-2</v>
      </c>
      <c r="O100" s="590">
        <v>7.8692468619246858</v>
      </c>
      <c r="P100" s="592">
        <v>0.25473862194514307</v>
      </c>
      <c r="Q100" s="590">
        <v>7.2269793752308384</v>
      </c>
      <c r="R100" s="617">
        <v>8.9254685545441248E-2</v>
      </c>
    </row>
    <row r="101" spans="2:18" s="4" customFormat="1" ht="15" hidden="1" customHeight="1" outlineLevel="1" x14ac:dyDescent="0.25">
      <c r="B101" s="83" t="s">
        <v>152</v>
      </c>
      <c r="C101" s="615">
        <v>6.3357112882920692</v>
      </c>
      <c r="D101" s="592">
        <v>0.84801327683268291</v>
      </c>
      <c r="E101" s="590">
        <v>3.2463312368972748</v>
      </c>
      <c r="F101" s="592">
        <v>0.24529125538583507</v>
      </c>
      <c r="G101" s="590">
        <v>6.6764549497293117</v>
      </c>
      <c r="H101" s="592">
        <v>-0.11358466543763779</v>
      </c>
      <c r="I101" s="590">
        <v>7.2967715720071826</v>
      </c>
      <c r="J101" s="592">
        <v>-5.5540034274070393E-2</v>
      </c>
      <c r="K101" s="590">
        <v>6.9320912612026806</v>
      </c>
      <c r="L101" s="592">
        <v>0.13313503224645196</v>
      </c>
      <c r="M101" s="590">
        <v>6.9969165719633661</v>
      </c>
      <c r="N101" s="592">
        <v>6.0400426480118341E-3</v>
      </c>
      <c r="O101" s="590">
        <v>7.7932656033408785</v>
      </c>
      <c r="P101" s="592">
        <v>-0.13912634184655559</v>
      </c>
      <c r="Q101" s="590">
        <v>7.2538165886461794</v>
      </c>
      <c r="R101" s="617">
        <v>-6.4313960239855916E-2</v>
      </c>
    </row>
    <row r="102" spans="2:18" s="4" customFormat="1" ht="15" hidden="1" customHeight="1" outlineLevel="1" x14ac:dyDescent="0.25">
      <c r="B102" s="83" t="s">
        <v>132</v>
      </c>
      <c r="C102" s="615">
        <v>6.1119196119196122</v>
      </c>
      <c r="D102" s="592">
        <v>0.6726639939420842</v>
      </c>
      <c r="E102" s="590">
        <v>3.1951887941534713</v>
      </c>
      <c r="F102" s="592">
        <v>0.34657801286636625</v>
      </c>
      <c r="G102" s="590">
        <v>6.5171627973223192</v>
      </c>
      <c r="H102" s="592">
        <v>-0.41593180401034946</v>
      </c>
      <c r="I102" s="590">
        <v>7.3998945376717638</v>
      </c>
      <c r="J102" s="592">
        <v>-0.33265207916664608</v>
      </c>
      <c r="K102" s="590">
        <v>6.254390115667718</v>
      </c>
      <c r="L102" s="592">
        <v>-0.93318085573725806</v>
      </c>
      <c r="M102" s="590">
        <v>6.9411059743402781</v>
      </c>
      <c r="N102" s="592">
        <v>-0.37789758437858278</v>
      </c>
      <c r="O102" s="590">
        <v>7.2878147612156292</v>
      </c>
      <c r="P102" s="592">
        <v>-0.54363539129791771</v>
      </c>
      <c r="Q102" s="590">
        <v>7.0620928400448442</v>
      </c>
      <c r="R102" s="617">
        <v>-0.45068174253235949</v>
      </c>
    </row>
    <row r="103" spans="2:18" s="4" customFormat="1" ht="15" hidden="1" customHeight="1" outlineLevel="1" x14ac:dyDescent="0.25">
      <c r="B103" s="83" t="s">
        <v>133</v>
      </c>
      <c r="C103" s="615">
        <v>7.3096125186289118</v>
      </c>
      <c r="D103" s="592">
        <v>2.1798462209659348</v>
      </c>
      <c r="E103" s="590">
        <v>3.0014903129657227</v>
      </c>
      <c r="F103" s="592">
        <v>-7.6636408797362776E-2</v>
      </c>
      <c r="G103" s="590">
        <v>6.9290554967600588</v>
      </c>
      <c r="H103" s="592">
        <v>0.49651623250370847</v>
      </c>
      <c r="I103" s="590">
        <v>7.8034301943233597</v>
      </c>
      <c r="J103" s="592">
        <v>0.44254207346351659</v>
      </c>
      <c r="K103" s="590">
        <v>7.3336245947251033</v>
      </c>
      <c r="L103" s="592">
        <v>0.48559597829735157</v>
      </c>
      <c r="M103" s="590">
        <v>7.4406089694115281</v>
      </c>
      <c r="N103" s="592">
        <v>0.47672218012791312</v>
      </c>
      <c r="O103" s="590">
        <v>8.3853832351974926</v>
      </c>
      <c r="P103" s="592">
        <v>0.69319094946837456</v>
      </c>
      <c r="Q103" s="590">
        <v>7.7829269800138716</v>
      </c>
      <c r="R103" s="617">
        <v>0.53290505488563511</v>
      </c>
    </row>
    <row r="104" spans="2:18" s="4" customFormat="1" ht="15" hidden="1" customHeight="1" outlineLevel="1" x14ac:dyDescent="0.25">
      <c r="B104" s="83" t="s">
        <v>134</v>
      </c>
      <c r="C104" s="615">
        <v>5.773863636363636</v>
      </c>
      <c r="D104" s="592">
        <v>-0.84455212559856729</v>
      </c>
      <c r="E104" s="590">
        <v>3.6548007374840448</v>
      </c>
      <c r="F104" s="592">
        <v>-0.14190667084720987</v>
      </c>
      <c r="G104" s="590">
        <v>7.0360977761191501</v>
      </c>
      <c r="H104" s="592">
        <v>-0.25016781550100031</v>
      </c>
      <c r="I104" s="590">
        <v>7.6376399836386346</v>
      </c>
      <c r="J104" s="592">
        <v>-6.0945745221093084E-2</v>
      </c>
      <c r="K104" s="590">
        <v>7.1180248896025695</v>
      </c>
      <c r="L104" s="592">
        <v>-0.84443493701044225</v>
      </c>
      <c r="M104" s="590">
        <v>7.3259373492666287</v>
      </c>
      <c r="N104" s="592">
        <v>-0.21149246668963251</v>
      </c>
      <c r="O104" s="590">
        <v>8.5666133434825795</v>
      </c>
      <c r="P104" s="592">
        <v>2.3506275974833457E-2</v>
      </c>
      <c r="Q104" s="590">
        <v>7.7769759442742528</v>
      </c>
      <c r="R104" s="617">
        <v>-0.14915530765139184</v>
      </c>
    </row>
    <row r="105" spans="2:18" s="4" customFormat="1" ht="15" hidden="1" customHeight="1" outlineLevel="1" x14ac:dyDescent="0.25">
      <c r="B105" s="83" t="s">
        <v>135</v>
      </c>
      <c r="C105" s="615">
        <v>5.9270248596631916</v>
      </c>
      <c r="D105" s="592">
        <v>1.1360502435553883</v>
      </c>
      <c r="E105" s="590">
        <v>3.4354572919527602</v>
      </c>
      <c r="F105" s="592">
        <v>0.20837749568790453</v>
      </c>
      <c r="G105" s="590">
        <v>6.9610039857804589</v>
      </c>
      <c r="H105" s="592">
        <v>-3.8705704749646408E-2</v>
      </c>
      <c r="I105" s="590">
        <v>7.6131850179886396</v>
      </c>
      <c r="J105" s="592">
        <v>-0.12300679947233562</v>
      </c>
      <c r="K105" s="590">
        <v>6.6380859135968668</v>
      </c>
      <c r="L105" s="592">
        <v>-0.42678695300013736</v>
      </c>
      <c r="M105" s="590">
        <v>7.2063241720889577</v>
      </c>
      <c r="N105" s="592">
        <v>-0.10752560193711336</v>
      </c>
      <c r="O105" s="590">
        <v>8.381582181259601</v>
      </c>
      <c r="P105" s="592">
        <v>0.35663771835707969</v>
      </c>
      <c r="Q105" s="590">
        <v>7.6010835214446955</v>
      </c>
      <c r="R105" s="617">
        <v>2.8103375159165722E-2</v>
      </c>
    </row>
    <row r="106" spans="2:18" s="4" customFormat="1" ht="15" hidden="1" customHeight="1" outlineLevel="1" x14ac:dyDescent="0.25">
      <c r="B106" s="83" t="s">
        <v>153</v>
      </c>
      <c r="C106" s="615">
        <v>5.3775891341256363</v>
      </c>
      <c r="D106" s="592">
        <v>-6.9779286926995532E-2</v>
      </c>
      <c r="E106" s="590">
        <v>3.4076235410975912</v>
      </c>
      <c r="F106" s="592">
        <v>0.45317864970579702</v>
      </c>
      <c r="G106" s="590">
        <v>6.5679841524384495</v>
      </c>
      <c r="H106" s="592">
        <v>-0.47607388445968279</v>
      </c>
      <c r="I106" s="590">
        <v>7.6089562513352478</v>
      </c>
      <c r="J106" s="592">
        <v>0.43283326611121975</v>
      </c>
      <c r="K106" s="590">
        <v>6.7185783521809368</v>
      </c>
      <c r="L106" s="592">
        <v>-6.0370699405192241E-3</v>
      </c>
      <c r="M106" s="590">
        <v>7.1180875968408639</v>
      </c>
      <c r="N106" s="592">
        <v>0.19989153477611854</v>
      </c>
      <c r="O106" s="590">
        <v>8.2848774345427927</v>
      </c>
      <c r="P106" s="592">
        <v>0.38908029853170945</v>
      </c>
      <c r="Q106" s="590">
        <v>7.5192006831928442</v>
      </c>
      <c r="R106" s="617">
        <v>0.22578119337579938</v>
      </c>
    </row>
    <row r="107" spans="2:18" s="4" customFormat="1" ht="15" hidden="1" customHeight="1" outlineLevel="1" x14ac:dyDescent="0.25">
      <c r="B107" s="83" t="s">
        <v>124</v>
      </c>
      <c r="C107" s="615">
        <v>5.0393356643356642</v>
      </c>
      <c r="D107" s="592">
        <v>-0.50887634077289245</v>
      </c>
      <c r="E107" s="590">
        <v>3.7034856879039704</v>
      </c>
      <c r="F107" s="592">
        <v>0.52634766927568943</v>
      </c>
      <c r="G107" s="590">
        <v>7.4242861858392475</v>
      </c>
      <c r="H107" s="592">
        <v>-0.48024780927617083</v>
      </c>
      <c r="I107" s="590">
        <v>8.0938486116795847</v>
      </c>
      <c r="J107" s="592">
        <v>-2.3222194874570334E-3</v>
      </c>
      <c r="K107" s="590">
        <v>6.8766012882680752</v>
      </c>
      <c r="L107" s="592">
        <v>-1.423966980815015</v>
      </c>
      <c r="M107" s="590">
        <v>7.5753717006512895</v>
      </c>
      <c r="N107" s="592">
        <v>-0.25268593140925866</v>
      </c>
      <c r="O107" s="590">
        <v>8.7117947145405896</v>
      </c>
      <c r="P107" s="592">
        <v>-0.61133471337584488</v>
      </c>
      <c r="Q107" s="590">
        <v>7.9861254203559326</v>
      </c>
      <c r="R107" s="617">
        <v>-0.40183810400562159</v>
      </c>
    </row>
    <row r="108" spans="2:18" s="4" customFormat="1" ht="15" hidden="1" customHeight="1" outlineLevel="1" x14ac:dyDescent="0.25">
      <c r="B108" s="83" t="s">
        <v>125</v>
      </c>
      <c r="C108" s="615">
        <v>5.1161247511612471</v>
      </c>
      <c r="D108" s="592">
        <v>-0.38043093196159994</v>
      </c>
      <c r="E108" s="590">
        <v>3.4400372222868443</v>
      </c>
      <c r="F108" s="592">
        <v>-6.8082956357085944E-2</v>
      </c>
      <c r="G108" s="590">
        <v>7.8718880735203349</v>
      </c>
      <c r="H108" s="592">
        <v>8.8003906066762561E-2</v>
      </c>
      <c r="I108" s="590">
        <v>8.1901628381315419</v>
      </c>
      <c r="J108" s="592">
        <v>0.40268544622751712</v>
      </c>
      <c r="K108" s="590">
        <v>6.5715480977060912</v>
      </c>
      <c r="L108" s="592">
        <v>-0.21945214101436683</v>
      </c>
      <c r="M108" s="590">
        <v>7.6509946917504319</v>
      </c>
      <c r="N108" s="592">
        <v>0.20076121915274214</v>
      </c>
      <c r="O108" s="590">
        <v>8.7930581887122656</v>
      </c>
      <c r="P108" s="592">
        <v>0.30149838761307635</v>
      </c>
      <c r="Q108" s="590">
        <v>8.0706126104518088</v>
      </c>
      <c r="R108" s="617">
        <v>0.19986971954477006</v>
      </c>
    </row>
    <row r="109" spans="2:18" s="4" customFormat="1" ht="15.75" collapsed="1" x14ac:dyDescent="0.25">
      <c r="B109" s="106">
        <v>2012</v>
      </c>
      <c r="C109" s="618">
        <v>5.8426321709786277</v>
      </c>
      <c r="D109" s="599">
        <v>0.56774045290539021</v>
      </c>
      <c r="E109" s="596">
        <v>3.5050852130079058</v>
      </c>
      <c r="F109" s="599">
        <v>0.27055537007596842</v>
      </c>
      <c r="G109" s="596">
        <v>7.1934839462561238</v>
      </c>
      <c r="H109" s="599">
        <v>-0.16183876458909374</v>
      </c>
      <c r="I109" s="596">
        <v>7.807811780414605</v>
      </c>
      <c r="J109" s="599">
        <v>9.4907657996594175E-2</v>
      </c>
      <c r="K109" s="596">
        <v>6.8933146719630436</v>
      </c>
      <c r="L109" s="599">
        <v>-0.31544738881968737</v>
      </c>
      <c r="M109" s="596">
        <v>7.3893170206316228</v>
      </c>
      <c r="N109" s="599">
        <v>8.2894631723124945E-3</v>
      </c>
      <c r="O109" s="596">
        <v>8.5848533495741144</v>
      </c>
      <c r="P109" s="599">
        <v>0.1162041933756619</v>
      </c>
      <c r="Q109" s="596">
        <v>7.8106950330934621</v>
      </c>
      <c r="R109" s="619">
        <v>1.4395740216805564E-2</v>
      </c>
    </row>
    <row r="110" spans="2:18" s="4" customFormat="1" ht="15" hidden="1" customHeight="1" outlineLevel="1" x14ac:dyDescent="0.25">
      <c r="B110" s="83" t="s">
        <v>126</v>
      </c>
      <c r="C110" s="615">
        <v>5.2111913357400725</v>
      </c>
      <c r="D110" s="584">
        <v>-0.19624087048691141</v>
      </c>
      <c r="E110" s="590">
        <v>3.2329057670942327</v>
      </c>
      <c r="F110" s="584">
        <v>-0.40631305428539255</v>
      </c>
      <c r="G110" s="590">
        <v>8.2804772886794353</v>
      </c>
      <c r="H110" s="584">
        <v>0.33867512198983007</v>
      </c>
      <c r="I110" s="590">
        <v>8.4318989791735266</v>
      </c>
      <c r="J110" s="584">
        <v>5.3726743328267546E-2</v>
      </c>
      <c r="K110" s="590">
        <v>8.3970654237873301</v>
      </c>
      <c r="L110" s="584">
        <v>1.3629353556005128</v>
      </c>
      <c r="M110" s="590">
        <v>8.1381946059056034</v>
      </c>
      <c r="N110" s="584">
        <v>0.24225779438050576</v>
      </c>
      <c r="O110" s="590">
        <v>10.060530462184873</v>
      </c>
      <c r="P110" s="584">
        <v>0.81928864890633157</v>
      </c>
      <c r="Q110" s="590">
        <v>8.859663865546219</v>
      </c>
      <c r="R110" s="616">
        <v>0.41559120905299629</v>
      </c>
    </row>
    <row r="111" spans="2:18" s="4" customFormat="1" ht="15" hidden="1" customHeight="1" outlineLevel="1" x14ac:dyDescent="0.25">
      <c r="B111" s="83" t="s">
        <v>127</v>
      </c>
      <c r="C111" s="615">
        <v>5.6559581621217783</v>
      </c>
      <c r="D111" s="592">
        <v>0.97056185376130077</v>
      </c>
      <c r="E111" s="590">
        <v>3.4223058741136305</v>
      </c>
      <c r="F111" s="592">
        <v>-0.19421911033588213</v>
      </c>
      <c r="G111" s="590">
        <v>8.4827526501086972</v>
      </c>
      <c r="H111" s="592">
        <v>0.86639824992771253</v>
      </c>
      <c r="I111" s="590">
        <v>8.3614425743924858</v>
      </c>
      <c r="J111" s="592">
        <v>0.34296987235437904</v>
      </c>
      <c r="K111" s="590">
        <v>6.9669575168073239</v>
      </c>
      <c r="L111" s="592">
        <v>0.24148782459079499</v>
      </c>
      <c r="M111" s="590">
        <v>7.9453292598272025</v>
      </c>
      <c r="N111" s="592">
        <v>0.42586828928745657</v>
      </c>
      <c r="O111" s="590">
        <v>9.5400742708179624</v>
      </c>
      <c r="P111" s="592">
        <v>0.16964695193132862</v>
      </c>
      <c r="Q111" s="590">
        <v>8.566411815271449</v>
      </c>
      <c r="R111" s="617">
        <v>0.31401631483442749</v>
      </c>
    </row>
    <row r="112" spans="2:18" s="4" customFormat="1" ht="15" hidden="1" customHeight="1" outlineLevel="1" x14ac:dyDescent="0.25">
      <c r="B112" s="83" t="s">
        <v>128</v>
      </c>
      <c r="C112" s="615">
        <v>4.8725724926842249</v>
      </c>
      <c r="D112" s="592">
        <v>-0.61703415905865988</v>
      </c>
      <c r="E112" s="590">
        <v>3.2704204929917835</v>
      </c>
      <c r="F112" s="592">
        <v>-0.25465989286030632</v>
      </c>
      <c r="G112" s="590">
        <v>7.5734453898974365</v>
      </c>
      <c r="H112" s="592">
        <v>0.32358556506806391</v>
      </c>
      <c r="I112" s="590">
        <v>7.9961720776316962</v>
      </c>
      <c r="J112" s="592">
        <v>0.27934944524720251</v>
      </c>
      <c r="K112" s="590">
        <v>6.7880174291938999</v>
      </c>
      <c r="L112" s="592">
        <v>0.17684848669190956</v>
      </c>
      <c r="M112" s="590">
        <v>7.4960139072347136</v>
      </c>
      <c r="N112" s="592">
        <v>0.22240151679928921</v>
      </c>
      <c r="O112" s="590">
        <v>8.9246175038405511</v>
      </c>
      <c r="P112" s="592">
        <v>0.20943086360799512</v>
      </c>
      <c r="Q112" s="590">
        <v>8.0508114510135425</v>
      </c>
      <c r="R112" s="617">
        <v>0.19098075517492319</v>
      </c>
    </row>
    <row r="113" spans="2:18" s="4" customFormat="1" ht="15" hidden="1" customHeight="1" outlineLevel="1" x14ac:dyDescent="0.25">
      <c r="B113" s="83" t="s">
        <v>129</v>
      </c>
      <c r="C113" s="615">
        <v>4.255759162303665</v>
      </c>
      <c r="D113" s="592">
        <v>-1.1478215911465401</v>
      </c>
      <c r="E113" s="590">
        <v>3.2772561793447021</v>
      </c>
      <c r="F113" s="592">
        <v>0.23120977782955077</v>
      </c>
      <c r="G113" s="590">
        <v>6.8032958504052123</v>
      </c>
      <c r="H113" s="592">
        <v>0.77433686237864041</v>
      </c>
      <c r="I113" s="590">
        <v>7.0728946831899755</v>
      </c>
      <c r="J113" s="592">
        <v>0.85379723387669859</v>
      </c>
      <c r="K113" s="590">
        <v>6.9855766806192952</v>
      </c>
      <c r="L113" s="592">
        <v>0.61535485604273621</v>
      </c>
      <c r="M113" s="590">
        <v>6.8363755158184318</v>
      </c>
      <c r="N113" s="592">
        <v>0.74723930524658844</v>
      </c>
      <c r="O113" s="590">
        <v>7.6145082399795427</v>
      </c>
      <c r="P113" s="592">
        <v>0.72042094009018065</v>
      </c>
      <c r="Q113" s="590">
        <v>7.1377246896853972</v>
      </c>
      <c r="R113" s="617">
        <v>0.73693803535655</v>
      </c>
    </row>
    <row r="114" spans="2:18" s="4" customFormat="1" ht="15" hidden="1" customHeight="1" outlineLevel="1" x14ac:dyDescent="0.25">
      <c r="B114" s="83" t="s">
        <v>152</v>
      </c>
      <c r="C114" s="615">
        <v>5.4876980114593863</v>
      </c>
      <c r="D114" s="592">
        <v>-9.2827719751276128E-2</v>
      </c>
      <c r="E114" s="590">
        <v>3.0010399815114397</v>
      </c>
      <c r="F114" s="592">
        <v>6.6804781940049462E-2</v>
      </c>
      <c r="G114" s="590">
        <v>6.7900396151669495</v>
      </c>
      <c r="H114" s="592">
        <v>0.64240788287693018</v>
      </c>
      <c r="I114" s="590">
        <v>7.352311606281253</v>
      </c>
      <c r="J114" s="592">
        <v>0.54419607244811985</v>
      </c>
      <c r="K114" s="590">
        <v>6.7989562289562286</v>
      </c>
      <c r="L114" s="592">
        <v>1.0752024275546681</v>
      </c>
      <c r="M114" s="590">
        <v>6.9908765293153543</v>
      </c>
      <c r="N114" s="592">
        <v>0.59753922447969288</v>
      </c>
      <c r="O114" s="590">
        <v>7.9323919451874341</v>
      </c>
      <c r="P114" s="592">
        <v>0.37697965461479122</v>
      </c>
      <c r="Q114" s="590">
        <v>7.3181305488860353</v>
      </c>
      <c r="R114" s="617">
        <v>0.51319721149325304</v>
      </c>
    </row>
    <row r="115" spans="2:18" s="4" customFormat="1" ht="15" hidden="1" customHeight="1" outlineLevel="1" x14ac:dyDescent="0.25">
      <c r="B115" s="83" t="s">
        <v>132</v>
      </c>
      <c r="C115" s="615">
        <v>5.439255617977528</v>
      </c>
      <c r="D115" s="592">
        <v>-1.0283792367942564</v>
      </c>
      <c r="E115" s="590">
        <v>2.8486107812871051</v>
      </c>
      <c r="F115" s="592">
        <v>-0.15165254985180221</v>
      </c>
      <c r="G115" s="590">
        <v>6.9330946013326686</v>
      </c>
      <c r="H115" s="592">
        <v>0.88083405470958986</v>
      </c>
      <c r="I115" s="590">
        <v>7.7325466168384098</v>
      </c>
      <c r="J115" s="592">
        <v>0.50333286077442008</v>
      </c>
      <c r="K115" s="590">
        <v>7.187570971404976</v>
      </c>
      <c r="L115" s="592">
        <v>0.60329196887516012</v>
      </c>
      <c r="M115" s="590">
        <v>7.3190035587188609</v>
      </c>
      <c r="N115" s="592">
        <v>0.54342775940068044</v>
      </c>
      <c r="O115" s="590">
        <v>7.8314501525135469</v>
      </c>
      <c r="P115" s="592">
        <v>0.21738949597943602</v>
      </c>
      <c r="Q115" s="590">
        <v>7.5127745825772037</v>
      </c>
      <c r="R115" s="617">
        <v>0.41497038300553513</v>
      </c>
    </row>
    <row r="116" spans="2:18" s="4" customFormat="1" ht="15" hidden="1" customHeight="1" outlineLevel="1" x14ac:dyDescent="0.25">
      <c r="B116" s="83" t="s">
        <v>133</v>
      </c>
      <c r="C116" s="615">
        <v>5.129766297662977</v>
      </c>
      <c r="D116" s="592">
        <v>-0.58136146554421675</v>
      </c>
      <c r="E116" s="590">
        <v>3.0781267217630854</v>
      </c>
      <c r="F116" s="592">
        <v>-4.357294820391111E-2</v>
      </c>
      <c r="G116" s="590">
        <v>6.4325392642563504</v>
      </c>
      <c r="H116" s="592">
        <v>-6.4142846627896155E-2</v>
      </c>
      <c r="I116" s="590">
        <v>7.3608881208598431</v>
      </c>
      <c r="J116" s="592">
        <v>-2.571660278731791E-2</v>
      </c>
      <c r="K116" s="590">
        <v>6.8480286164277517</v>
      </c>
      <c r="L116" s="592">
        <v>0.16844041834872758</v>
      </c>
      <c r="M116" s="590">
        <v>6.9638867892836149</v>
      </c>
      <c r="N116" s="592">
        <v>-2.5058859527570476E-2</v>
      </c>
      <c r="O116" s="590">
        <v>7.6921922857291181</v>
      </c>
      <c r="P116" s="592">
        <v>0.16820528215778552</v>
      </c>
      <c r="Q116" s="590">
        <v>7.2500219251282365</v>
      </c>
      <c r="R116" s="617">
        <v>4.0299792162467263E-2</v>
      </c>
    </row>
    <row r="117" spans="2:18" s="4" customFormat="1" ht="15" hidden="1" customHeight="1" outlineLevel="1" x14ac:dyDescent="0.25">
      <c r="B117" s="83" t="s">
        <v>134</v>
      </c>
      <c r="C117" s="615">
        <v>6.6184157619622033</v>
      </c>
      <c r="D117" s="592">
        <v>0.33673984071030993</v>
      </c>
      <c r="E117" s="590">
        <v>3.7967074083312546</v>
      </c>
      <c r="F117" s="592">
        <v>0.34012204247759614</v>
      </c>
      <c r="G117" s="590">
        <v>7.2862655916201504</v>
      </c>
      <c r="H117" s="592">
        <v>0.47399918408539143</v>
      </c>
      <c r="I117" s="590">
        <v>7.6985857288597277</v>
      </c>
      <c r="J117" s="592">
        <v>0.30154544385013615</v>
      </c>
      <c r="K117" s="590">
        <v>7.9624598266130118</v>
      </c>
      <c r="L117" s="592">
        <v>0.94617198750124931</v>
      </c>
      <c r="M117" s="590">
        <v>7.5374298159562612</v>
      </c>
      <c r="N117" s="592">
        <v>0.40976220566915078</v>
      </c>
      <c r="O117" s="590">
        <v>8.5431070675077461</v>
      </c>
      <c r="P117" s="592">
        <v>-0.16769934508874051</v>
      </c>
      <c r="Q117" s="590">
        <v>7.9261312519256446</v>
      </c>
      <c r="R117" s="617">
        <v>0.17945779245247362</v>
      </c>
    </row>
    <row r="118" spans="2:18" s="4" customFormat="1" ht="15" hidden="1" customHeight="1" outlineLevel="1" x14ac:dyDescent="0.25">
      <c r="B118" s="83" t="s">
        <v>135</v>
      </c>
      <c r="C118" s="615">
        <v>4.7909746161078033</v>
      </c>
      <c r="D118" s="592">
        <v>-2.538109049230842</v>
      </c>
      <c r="E118" s="590">
        <v>3.2270797962648556</v>
      </c>
      <c r="F118" s="592">
        <v>9.7274212285905381E-2</v>
      </c>
      <c r="G118" s="590">
        <v>6.9997096905301053</v>
      </c>
      <c r="H118" s="592">
        <v>0.31226525943554773</v>
      </c>
      <c r="I118" s="590">
        <v>7.7361918174609752</v>
      </c>
      <c r="J118" s="592">
        <v>0.33748231440364584</v>
      </c>
      <c r="K118" s="590">
        <v>7.0648728665970042</v>
      </c>
      <c r="L118" s="592">
        <v>0.41369313579732125</v>
      </c>
      <c r="M118" s="590">
        <v>7.3138497740260711</v>
      </c>
      <c r="N118" s="592">
        <v>0.27333725157935795</v>
      </c>
      <c r="O118" s="590">
        <v>8.0249444629025213</v>
      </c>
      <c r="P118" s="592">
        <v>-0.59409600221725078</v>
      </c>
      <c r="Q118" s="590">
        <v>7.5729801462855297</v>
      </c>
      <c r="R118" s="617">
        <v>-4.5372054730218103E-2</v>
      </c>
    </row>
    <row r="119" spans="2:18" s="4" customFormat="1" ht="15" hidden="1" customHeight="1" outlineLevel="1" x14ac:dyDescent="0.25">
      <c r="B119" s="83" t="s">
        <v>153</v>
      </c>
      <c r="C119" s="615">
        <v>5.4473684210526319</v>
      </c>
      <c r="D119" s="592">
        <v>1.4319086977003126</v>
      </c>
      <c r="E119" s="590">
        <v>2.9544448913917942</v>
      </c>
      <c r="F119" s="592">
        <v>-6.4171842020912973E-2</v>
      </c>
      <c r="G119" s="590">
        <v>7.0440580368981323</v>
      </c>
      <c r="H119" s="592">
        <v>0.8365452355866303</v>
      </c>
      <c r="I119" s="590">
        <v>7.176122985224028</v>
      </c>
      <c r="J119" s="592">
        <v>8.0718958898988724E-2</v>
      </c>
      <c r="K119" s="590">
        <v>6.724615422121456</v>
      </c>
      <c r="L119" s="592">
        <v>0.73703835819896035</v>
      </c>
      <c r="M119" s="590">
        <v>6.9181960620647454</v>
      </c>
      <c r="N119" s="592">
        <v>0.33122629982220442</v>
      </c>
      <c r="O119" s="590">
        <v>7.8957971360110832</v>
      </c>
      <c r="P119" s="592">
        <v>6.1404014392010708E-2</v>
      </c>
      <c r="Q119" s="590">
        <v>7.2934194898170448</v>
      </c>
      <c r="R119" s="617">
        <v>0.23366491943418666</v>
      </c>
    </row>
    <row r="120" spans="2:18" s="4" customFormat="1" ht="15" hidden="1" customHeight="1" outlineLevel="1" x14ac:dyDescent="0.25">
      <c r="B120" s="83" t="s">
        <v>124</v>
      </c>
      <c r="C120" s="615">
        <v>5.5482120051085566</v>
      </c>
      <c r="D120" s="592">
        <v>-4.9340442443891241E-2</v>
      </c>
      <c r="E120" s="590">
        <v>3.1771380186282809</v>
      </c>
      <c r="F120" s="592">
        <v>9.1351262581537362E-2</v>
      </c>
      <c r="G120" s="590">
        <v>7.9045339951154183</v>
      </c>
      <c r="H120" s="592">
        <v>0.51690569176326395</v>
      </c>
      <c r="I120" s="590">
        <v>8.0961708311670417</v>
      </c>
      <c r="J120" s="592">
        <v>0.23613283682459318</v>
      </c>
      <c r="K120" s="590">
        <v>8.3005682690830902</v>
      </c>
      <c r="L120" s="592">
        <v>0.90644531509417448</v>
      </c>
      <c r="M120" s="590">
        <v>7.8280576320605482</v>
      </c>
      <c r="N120" s="592">
        <v>0.37400202583102882</v>
      </c>
      <c r="O120" s="590">
        <v>9.3231294279164345</v>
      </c>
      <c r="P120" s="592">
        <v>0.2156158667174175</v>
      </c>
      <c r="Q120" s="590">
        <v>8.3879635243615542</v>
      </c>
      <c r="R120" s="617">
        <v>0.26762487889300424</v>
      </c>
    </row>
    <row r="121" spans="2:18" s="4" customFormat="1" ht="15" hidden="1" customHeight="1" outlineLevel="1" x14ac:dyDescent="0.25">
      <c r="B121" s="83" t="s">
        <v>125</v>
      </c>
      <c r="C121" s="615">
        <v>5.496555683122847</v>
      </c>
      <c r="D121" s="592">
        <v>1.3494888345553164</v>
      </c>
      <c r="E121" s="590">
        <v>3.5081201786439302</v>
      </c>
      <c r="F121" s="592">
        <v>0.48282380974632932</v>
      </c>
      <c r="G121" s="590">
        <v>7.7838841674535724</v>
      </c>
      <c r="H121" s="592">
        <v>0.85964300667972271</v>
      </c>
      <c r="I121" s="590">
        <v>7.7874773919040248</v>
      </c>
      <c r="J121" s="592">
        <v>0.3734965407527655</v>
      </c>
      <c r="K121" s="590">
        <v>6.791000238720458</v>
      </c>
      <c r="L121" s="592">
        <v>0.44427956571843286</v>
      </c>
      <c r="M121" s="590">
        <v>7.4502334725976898</v>
      </c>
      <c r="N121" s="592">
        <v>0.5217270992638019</v>
      </c>
      <c r="O121" s="590">
        <v>8.4915598010991893</v>
      </c>
      <c r="P121" s="592">
        <v>0.19484561892958396</v>
      </c>
      <c r="Q121" s="590">
        <v>7.8707428909070387</v>
      </c>
      <c r="R121" s="617">
        <v>0.38432490142389142</v>
      </c>
    </row>
    <row r="122" spans="2:18" s="4" customFormat="1" ht="15.75" collapsed="1" x14ac:dyDescent="0.25">
      <c r="B122" s="106">
        <v>2011</v>
      </c>
      <c r="C122" s="618">
        <v>5.2748917180732375</v>
      </c>
      <c r="D122" s="599">
        <v>-0.14671323849747964</v>
      </c>
      <c r="E122" s="596">
        <v>3.2345298429319373</v>
      </c>
      <c r="F122" s="599">
        <v>1.445642716686768E-2</v>
      </c>
      <c r="G122" s="596">
        <v>7.3553227108452175</v>
      </c>
      <c r="H122" s="599">
        <v>0.55105414430554678</v>
      </c>
      <c r="I122" s="596">
        <v>7.7129041224180108</v>
      </c>
      <c r="J122" s="599">
        <v>0.32931849690961457</v>
      </c>
      <c r="K122" s="596">
        <v>7.208762060782731</v>
      </c>
      <c r="L122" s="599">
        <v>0.62982481958389513</v>
      </c>
      <c r="M122" s="596">
        <v>7.3810275574593103</v>
      </c>
      <c r="N122" s="599">
        <v>0.38885817808568479</v>
      </c>
      <c r="O122" s="596">
        <v>8.4686491561984525</v>
      </c>
      <c r="P122" s="599">
        <v>0.18340039172760214</v>
      </c>
      <c r="Q122" s="596">
        <v>7.7962992928766566</v>
      </c>
      <c r="R122" s="619">
        <v>0.297447114643977</v>
      </c>
    </row>
    <row r="123" spans="2:18" s="4" customFormat="1" ht="15" hidden="1" customHeight="1" outlineLevel="1" x14ac:dyDescent="0.25">
      <c r="B123" s="83" t="s">
        <v>126</v>
      </c>
      <c r="C123" s="615">
        <v>5.407432206226984</v>
      </c>
      <c r="D123" s="584">
        <v>0.15573729097274658</v>
      </c>
      <c r="E123" s="590">
        <v>3.6392188213796253</v>
      </c>
      <c r="F123" s="584">
        <v>-0.44352746062864945</v>
      </c>
      <c r="G123" s="590">
        <v>7.9418021666896053</v>
      </c>
      <c r="H123" s="584">
        <v>-0.48677489438361121</v>
      </c>
      <c r="I123" s="590">
        <v>8.3781722358452591</v>
      </c>
      <c r="J123" s="584">
        <v>-0.96459060414523989</v>
      </c>
      <c r="K123" s="590">
        <v>7.0341300681868173</v>
      </c>
      <c r="L123" s="584">
        <v>-0.65250181246284811</v>
      </c>
      <c r="M123" s="590">
        <v>7.8959368115250976</v>
      </c>
      <c r="N123" s="584">
        <v>-0.72706221916349012</v>
      </c>
      <c r="O123" s="590">
        <v>9.2412418132785419</v>
      </c>
      <c r="P123" s="584">
        <v>-0.19922475192644207</v>
      </c>
      <c r="Q123" s="590">
        <v>8.4440726564932227</v>
      </c>
      <c r="R123" s="616">
        <v>-0.54008672154370707</v>
      </c>
    </row>
    <row r="124" spans="2:18" s="4" customFormat="1" ht="15" hidden="1" customHeight="1" outlineLevel="1" x14ac:dyDescent="0.25">
      <c r="B124" s="83" t="s">
        <v>127</v>
      </c>
      <c r="C124" s="615">
        <v>4.6853963083604775</v>
      </c>
      <c r="D124" s="592">
        <v>-0.62835647560388797</v>
      </c>
      <c r="E124" s="590">
        <v>3.6165249844495126</v>
      </c>
      <c r="F124" s="592">
        <v>-8.8693922553460869E-2</v>
      </c>
      <c r="G124" s="590">
        <v>7.6163544001809846</v>
      </c>
      <c r="H124" s="592">
        <v>5.7618312362719415E-2</v>
      </c>
      <c r="I124" s="590">
        <v>8.0184727020381068</v>
      </c>
      <c r="J124" s="592">
        <v>0.19501380190122308</v>
      </c>
      <c r="K124" s="590">
        <v>6.7254696922165289</v>
      </c>
      <c r="L124" s="592">
        <v>7.6476893969998905E-2</v>
      </c>
      <c r="M124" s="590">
        <v>7.5194609705397459</v>
      </c>
      <c r="N124" s="592">
        <v>0.12852796120831211</v>
      </c>
      <c r="O124" s="590">
        <v>9.3704273188866338</v>
      </c>
      <c r="P124" s="592">
        <v>0.14248309602542797</v>
      </c>
      <c r="Q124" s="590">
        <v>8.2523955004370215</v>
      </c>
      <c r="R124" s="617">
        <v>9.1010892234356433E-2</v>
      </c>
    </row>
    <row r="125" spans="2:18" s="4" customFormat="1" ht="15" hidden="1" customHeight="1" outlineLevel="1" x14ac:dyDescent="0.25">
      <c r="B125" s="83" t="s">
        <v>128</v>
      </c>
      <c r="C125" s="615">
        <v>5.4896066517428848</v>
      </c>
      <c r="D125" s="592">
        <v>-0.21934857213771242</v>
      </c>
      <c r="E125" s="590">
        <v>3.5250803858520898</v>
      </c>
      <c r="F125" s="592">
        <v>-0.35637997831932822</v>
      </c>
      <c r="G125" s="590">
        <v>7.2498598248293726</v>
      </c>
      <c r="H125" s="592">
        <v>-6.2978715903130755E-2</v>
      </c>
      <c r="I125" s="590">
        <v>7.7168226323844937</v>
      </c>
      <c r="J125" s="592">
        <v>-0.33237600333431949</v>
      </c>
      <c r="K125" s="590">
        <v>6.6111689425019904</v>
      </c>
      <c r="L125" s="592">
        <v>-0.35491664752834229</v>
      </c>
      <c r="M125" s="590">
        <v>7.2736123904354244</v>
      </c>
      <c r="N125" s="592">
        <v>-0.23468498542983607</v>
      </c>
      <c r="O125" s="590">
        <v>8.715186640232556</v>
      </c>
      <c r="P125" s="592">
        <v>3.1903016539176932E-2</v>
      </c>
      <c r="Q125" s="590">
        <v>7.8598306958386193</v>
      </c>
      <c r="R125" s="617">
        <v>-0.16314077236224556</v>
      </c>
    </row>
    <row r="126" spans="2:18" s="4" customFormat="1" ht="15" hidden="1" customHeight="1" outlineLevel="1" x14ac:dyDescent="0.25">
      <c r="B126" s="83" t="s">
        <v>129</v>
      </c>
      <c r="C126" s="615">
        <v>5.4035807534502052</v>
      </c>
      <c r="D126" s="592">
        <v>0.55772050682660002</v>
      </c>
      <c r="E126" s="590">
        <v>3.0460464015151514</v>
      </c>
      <c r="F126" s="592">
        <v>-0.32194778805027635</v>
      </c>
      <c r="G126" s="590">
        <v>6.0289589880265719</v>
      </c>
      <c r="H126" s="592">
        <v>-0.42897063019428128</v>
      </c>
      <c r="I126" s="590">
        <v>6.2190974493132769</v>
      </c>
      <c r="J126" s="592">
        <v>-0.67100091134246043</v>
      </c>
      <c r="K126" s="590">
        <v>6.3702218245765589</v>
      </c>
      <c r="L126" s="592">
        <v>0.49539870803158781</v>
      </c>
      <c r="M126" s="590">
        <v>6.0891362105718434</v>
      </c>
      <c r="N126" s="592">
        <v>-0.42524343742512194</v>
      </c>
      <c r="O126" s="590">
        <v>6.8940872998893621</v>
      </c>
      <c r="P126" s="592">
        <v>-0.78518388368142755</v>
      </c>
      <c r="Q126" s="590">
        <v>6.4007866543288472</v>
      </c>
      <c r="R126" s="617">
        <v>-0.57395942028339419</v>
      </c>
    </row>
    <row r="127" spans="2:18" s="4" customFormat="1" ht="15" hidden="1" customHeight="1" outlineLevel="1" x14ac:dyDescent="0.25">
      <c r="B127" s="83" t="s">
        <v>152</v>
      </c>
      <c r="C127" s="615">
        <v>5.5805257312106624</v>
      </c>
      <c r="D127" s="592">
        <v>0.45873870550686835</v>
      </c>
      <c r="E127" s="590">
        <v>2.9342351995713902</v>
      </c>
      <c r="F127" s="592">
        <v>-0.3564687960796018</v>
      </c>
      <c r="G127" s="590">
        <v>6.1476317322900194</v>
      </c>
      <c r="H127" s="592">
        <v>-0.20617771719603351</v>
      </c>
      <c r="I127" s="590">
        <v>6.8081155338331332</v>
      </c>
      <c r="J127" s="592">
        <v>3.1953333837648756E-2</v>
      </c>
      <c r="K127" s="590">
        <v>5.7237538014015605</v>
      </c>
      <c r="L127" s="592">
        <v>-1.0075074974442186</v>
      </c>
      <c r="M127" s="590">
        <v>6.3933373048356614</v>
      </c>
      <c r="N127" s="592">
        <v>-0.14660521331165466</v>
      </c>
      <c r="O127" s="590">
        <v>7.5554122905726429</v>
      </c>
      <c r="P127" s="592">
        <v>2.274621958654155E-2</v>
      </c>
      <c r="Q127" s="590">
        <v>6.8049333373927823</v>
      </c>
      <c r="R127" s="617">
        <v>-0.11244154591918765</v>
      </c>
    </row>
    <row r="128" spans="2:18" s="4" customFormat="1" ht="15" hidden="1" customHeight="1" outlineLevel="1" x14ac:dyDescent="0.25">
      <c r="B128" s="83" t="s">
        <v>132</v>
      </c>
      <c r="C128" s="615">
        <v>6.4676348547717843</v>
      </c>
      <c r="D128" s="592">
        <v>0.97639496258849601</v>
      </c>
      <c r="E128" s="590">
        <v>3.0002633311389073</v>
      </c>
      <c r="F128" s="592">
        <v>-0.19550957845689654</v>
      </c>
      <c r="G128" s="590">
        <v>6.0522605466230788</v>
      </c>
      <c r="H128" s="592">
        <v>-0.7387254669066019</v>
      </c>
      <c r="I128" s="590">
        <v>7.2292137560639897</v>
      </c>
      <c r="J128" s="592">
        <v>-8.33551777595396E-2</v>
      </c>
      <c r="K128" s="590">
        <v>6.5842790025298159</v>
      </c>
      <c r="L128" s="592">
        <v>-4.1712631683367363E-2</v>
      </c>
      <c r="M128" s="590">
        <v>6.7755757993181804</v>
      </c>
      <c r="N128" s="592">
        <v>-0.1855453199294157</v>
      </c>
      <c r="O128" s="590">
        <v>7.6140606565341109</v>
      </c>
      <c r="P128" s="592">
        <v>-0.32547350974693146</v>
      </c>
      <c r="Q128" s="590">
        <v>7.0978041995716685</v>
      </c>
      <c r="R128" s="617">
        <v>-0.24405449738538287</v>
      </c>
    </row>
    <row r="129" spans="2:18" s="4" customFormat="1" ht="15" hidden="1" customHeight="1" outlineLevel="1" x14ac:dyDescent="0.25">
      <c r="B129" s="83" t="s">
        <v>133</v>
      </c>
      <c r="C129" s="615">
        <v>5.7111277632071937</v>
      </c>
      <c r="D129" s="592">
        <v>0.15819113260441142</v>
      </c>
      <c r="E129" s="590">
        <v>3.1216996699669965</v>
      </c>
      <c r="F129" s="592">
        <v>-0.37685486354154474</v>
      </c>
      <c r="G129" s="590">
        <v>6.4966821108842465</v>
      </c>
      <c r="H129" s="592">
        <v>-0.30846530100473846</v>
      </c>
      <c r="I129" s="590">
        <v>7.386604723647161</v>
      </c>
      <c r="J129" s="592">
        <v>0.15032805052922615</v>
      </c>
      <c r="K129" s="590">
        <v>6.6795881980790242</v>
      </c>
      <c r="L129" s="592">
        <v>-0.58562215790803052</v>
      </c>
      <c r="M129" s="590">
        <v>6.9889456488111854</v>
      </c>
      <c r="N129" s="592">
        <v>-3.4519044519015551E-2</v>
      </c>
      <c r="O129" s="590">
        <v>7.5239870035713325</v>
      </c>
      <c r="P129" s="592">
        <v>-0.2242371700401673</v>
      </c>
      <c r="Q129" s="590">
        <v>7.2097221329657692</v>
      </c>
      <c r="R129" s="617">
        <v>-0.11217931684364846</v>
      </c>
    </row>
    <row r="130" spans="2:18" s="4" customFormat="1" ht="15" hidden="1" customHeight="1" outlineLevel="1" x14ac:dyDescent="0.25">
      <c r="B130" s="83" t="s">
        <v>134</v>
      </c>
      <c r="C130" s="615">
        <v>6.2816759212518933</v>
      </c>
      <c r="D130" s="592">
        <v>-0.17299134091871871</v>
      </c>
      <c r="E130" s="590">
        <v>3.4565853658536585</v>
      </c>
      <c r="F130" s="592">
        <v>-0.62473037967981915</v>
      </c>
      <c r="G130" s="590">
        <v>6.812266407534759</v>
      </c>
      <c r="H130" s="592">
        <v>-0.56773990547933373</v>
      </c>
      <c r="I130" s="590">
        <v>7.3970402850095915</v>
      </c>
      <c r="J130" s="592">
        <v>3.0819978201320986E-2</v>
      </c>
      <c r="K130" s="590">
        <v>7.0162878391117625</v>
      </c>
      <c r="L130" s="592">
        <v>0.14482521457780972</v>
      </c>
      <c r="M130" s="590">
        <v>7.1276676102871104</v>
      </c>
      <c r="N130" s="592">
        <v>-0.10103355096310285</v>
      </c>
      <c r="O130" s="590">
        <v>8.7108064125964866</v>
      </c>
      <c r="P130" s="592">
        <v>0.52831132259668934</v>
      </c>
      <c r="Q130" s="590">
        <v>7.746673459473171</v>
      </c>
      <c r="R130" s="617">
        <v>0.11516134485567786</v>
      </c>
    </row>
    <row r="131" spans="2:18" s="4" customFormat="1" ht="15" hidden="1" customHeight="1" outlineLevel="1" x14ac:dyDescent="0.25">
      <c r="B131" s="83" t="s">
        <v>135</v>
      </c>
      <c r="C131" s="615">
        <v>7.3290836653386453</v>
      </c>
      <c r="D131" s="592">
        <v>1.6666922710482028</v>
      </c>
      <c r="E131" s="590">
        <v>3.1298055839789503</v>
      </c>
      <c r="F131" s="592">
        <v>-0.25244293673110896</v>
      </c>
      <c r="G131" s="590">
        <v>6.6874444310945576</v>
      </c>
      <c r="H131" s="592">
        <v>-0.31721525876870693</v>
      </c>
      <c r="I131" s="590">
        <v>7.3987095030573293</v>
      </c>
      <c r="J131" s="592">
        <v>-0.27969002228846396</v>
      </c>
      <c r="K131" s="590">
        <v>6.6511797307996829</v>
      </c>
      <c r="L131" s="592">
        <v>-0.44534220749171549</v>
      </c>
      <c r="M131" s="590">
        <v>7.0405125224467131</v>
      </c>
      <c r="N131" s="592">
        <v>-0.27240132290138419</v>
      </c>
      <c r="O131" s="590">
        <v>8.6190404651197721</v>
      </c>
      <c r="P131" s="592">
        <v>0.40068274316431207</v>
      </c>
      <c r="Q131" s="590">
        <v>7.6183522010157478</v>
      </c>
      <c r="R131" s="617">
        <v>-5.3366025818877283E-2</v>
      </c>
    </row>
    <row r="132" spans="2:18" s="4" customFormat="1" ht="15" hidden="1" customHeight="1" outlineLevel="1" x14ac:dyDescent="0.25">
      <c r="B132" s="83" t="s">
        <v>153</v>
      </c>
      <c r="C132" s="615">
        <v>4.0154597233523193</v>
      </c>
      <c r="D132" s="592">
        <v>-1.3791271712345754</v>
      </c>
      <c r="E132" s="590">
        <v>3.0186167334127072</v>
      </c>
      <c r="F132" s="592">
        <v>-0.44355149582273468</v>
      </c>
      <c r="G132" s="590">
        <v>6.207512801311502</v>
      </c>
      <c r="H132" s="592">
        <v>-0.33416803528091421</v>
      </c>
      <c r="I132" s="590">
        <v>7.0954040263250393</v>
      </c>
      <c r="J132" s="592">
        <v>9.6614226205335108E-2</v>
      </c>
      <c r="K132" s="590">
        <v>5.9875770639224957</v>
      </c>
      <c r="L132" s="592">
        <v>-0.9244950552308886</v>
      </c>
      <c r="M132" s="590">
        <v>6.5869697622425409</v>
      </c>
      <c r="N132" s="592">
        <v>-0.18086759603740887</v>
      </c>
      <c r="O132" s="590">
        <v>7.8343931216190725</v>
      </c>
      <c r="P132" s="592">
        <v>0.23299736351002132</v>
      </c>
      <c r="Q132" s="590">
        <v>7.0597545703828581</v>
      </c>
      <c r="R132" s="617">
        <v>-4.7346209865665401E-2</v>
      </c>
    </row>
    <row r="133" spans="2:18" s="4" customFormat="1" ht="15" hidden="1" customHeight="1" outlineLevel="1" x14ac:dyDescent="0.25">
      <c r="B133" s="83" t="s">
        <v>124</v>
      </c>
      <c r="C133" s="615">
        <v>5.5975524475524479</v>
      </c>
      <c r="D133" s="592">
        <v>0.22730040637388882</v>
      </c>
      <c r="E133" s="590">
        <v>3.0857867560467436</v>
      </c>
      <c r="F133" s="592">
        <v>-0.39109490145062287</v>
      </c>
      <c r="G133" s="590">
        <v>7.3876283033521544</v>
      </c>
      <c r="H133" s="592">
        <v>0.33460391912582921</v>
      </c>
      <c r="I133" s="590">
        <v>7.8600379943424485</v>
      </c>
      <c r="J133" s="592">
        <v>0.13318311730787524</v>
      </c>
      <c r="K133" s="590">
        <v>7.3941229539889157</v>
      </c>
      <c r="L133" s="592">
        <v>-0.47555459195915173</v>
      </c>
      <c r="M133" s="590">
        <v>7.4540556062295193</v>
      </c>
      <c r="N133" s="592">
        <v>4.3974273653869744E-2</v>
      </c>
      <c r="O133" s="590">
        <v>9.107513561199017</v>
      </c>
      <c r="P133" s="592">
        <v>4.2145164567058302E-2</v>
      </c>
      <c r="Q133" s="590">
        <v>8.12033864546855</v>
      </c>
      <c r="R133" s="617">
        <v>5.7789224002284811E-2</v>
      </c>
    </row>
    <row r="134" spans="2:18" s="4" customFormat="1" ht="15" hidden="1" customHeight="1" outlineLevel="1" x14ac:dyDescent="0.25">
      <c r="B134" s="83" t="s">
        <v>125</v>
      </c>
      <c r="C134" s="615">
        <v>4.1470668485675306</v>
      </c>
      <c r="D134" s="592">
        <v>-1.5696285042724005</v>
      </c>
      <c r="E134" s="590">
        <v>3.0252963688976009</v>
      </c>
      <c r="F134" s="592">
        <v>-0.28899227609162859</v>
      </c>
      <c r="G134" s="590">
        <v>6.9242411607738497</v>
      </c>
      <c r="H134" s="592">
        <v>-0.35109023939185047</v>
      </c>
      <c r="I134" s="590">
        <v>7.4139808511512593</v>
      </c>
      <c r="J134" s="592">
        <v>-0.26114165414577517</v>
      </c>
      <c r="K134" s="590">
        <v>6.3467206730020251</v>
      </c>
      <c r="L134" s="592">
        <v>-0.6292348714713123</v>
      </c>
      <c r="M134" s="590">
        <v>6.9285063733338879</v>
      </c>
      <c r="N134" s="592">
        <v>-0.36166628116272825</v>
      </c>
      <c r="O134" s="590">
        <v>8.2967141821696053</v>
      </c>
      <c r="P134" s="592">
        <v>-0.58937835264608474</v>
      </c>
      <c r="Q134" s="590">
        <v>7.4864179894831473</v>
      </c>
      <c r="R134" s="617">
        <v>-0.45035224680064534</v>
      </c>
    </row>
    <row r="135" spans="2:18" s="4" customFormat="1" ht="15.75" collapsed="1" x14ac:dyDescent="0.25">
      <c r="B135" s="106">
        <v>2010</v>
      </c>
      <c r="C135" s="618">
        <v>5.4216049565707172</v>
      </c>
      <c r="D135" s="599">
        <v>-3.285503347518226E-2</v>
      </c>
      <c r="E135" s="596">
        <v>3.2200734157650697</v>
      </c>
      <c r="F135" s="599">
        <v>-0.35284654950384109</v>
      </c>
      <c r="G135" s="596">
        <v>6.8042685665396707</v>
      </c>
      <c r="H135" s="599">
        <v>-0.29094324780632075</v>
      </c>
      <c r="I135" s="596">
        <v>7.3835856255083963</v>
      </c>
      <c r="J135" s="599">
        <v>-0.15304784759043066</v>
      </c>
      <c r="K135" s="596">
        <v>6.5789372411988358</v>
      </c>
      <c r="L135" s="599">
        <v>-0.36522090627384962</v>
      </c>
      <c r="M135" s="596">
        <v>6.9921693793736255</v>
      </c>
      <c r="N135" s="599">
        <v>-0.20748362309691615</v>
      </c>
      <c r="O135" s="596">
        <v>8.2852487644708503</v>
      </c>
      <c r="P135" s="599">
        <v>-7.2281011679779184E-2</v>
      </c>
      <c r="Q135" s="596">
        <v>7.4988521782326796</v>
      </c>
      <c r="R135" s="619">
        <v>-0.17455028602755984</v>
      </c>
    </row>
    <row r="136" spans="2:18" s="4" customFormat="1" ht="15" hidden="1" customHeight="1" outlineLevel="1" x14ac:dyDescent="0.25">
      <c r="B136" s="83" t="s">
        <v>126</v>
      </c>
      <c r="C136" s="615">
        <v>5.2516949152542374</v>
      </c>
      <c r="D136" s="584">
        <v>-0.7435911357421201</v>
      </c>
      <c r="E136" s="590">
        <v>4.0827462820082747</v>
      </c>
      <c r="F136" s="584">
        <v>9.1245111251184952E-2</v>
      </c>
      <c r="G136" s="590">
        <v>8.4285770610732165</v>
      </c>
      <c r="H136" s="584">
        <v>8.080018848424686E-3</v>
      </c>
      <c r="I136" s="590">
        <v>9.3427628399904989</v>
      </c>
      <c r="J136" s="584">
        <v>0.30489833544839762</v>
      </c>
      <c r="K136" s="590">
        <v>7.6866318806496654</v>
      </c>
      <c r="L136" s="584">
        <v>2.8765445263715606E-2</v>
      </c>
      <c r="M136" s="590">
        <v>8.6229990306885878</v>
      </c>
      <c r="N136" s="584">
        <v>0.20892156471648171</v>
      </c>
      <c r="O136" s="590">
        <v>9.440466565204984</v>
      </c>
      <c r="P136" s="584">
        <v>-1.0245406855186321</v>
      </c>
      <c r="Q136" s="590">
        <v>8.9841593780369298</v>
      </c>
      <c r="R136" s="616">
        <v>-0.28937282598164771</v>
      </c>
    </row>
    <row r="137" spans="2:18" s="4" customFormat="1" ht="15" hidden="1" customHeight="1" outlineLevel="1" x14ac:dyDescent="0.25">
      <c r="B137" s="83" t="s">
        <v>127</v>
      </c>
      <c r="C137" s="615">
        <v>5.3137527839643655</v>
      </c>
      <c r="D137" s="592">
        <v>0.15983882063573329</v>
      </c>
      <c r="E137" s="590">
        <v>3.7052189070029735</v>
      </c>
      <c r="F137" s="592">
        <v>-9.5111002271975664E-2</v>
      </c>
      <c r="G137" s="590">
        <v>7.5587360878182652</v>
      </c>
      <c r="H137" s="592">
        <v>-0.14807707835537443</v>
      </c>
      <c r="I137" s="590">
        <v>7.8234589001368837</v>
      </c>
      <c r="J137" s="592">
        <v>-0.10440420011874085</v>
      </c>
      <c r="K137" s="590">
        <v>6.64899279824653</v>
      </c>
      <c r="L137" s="592">
        <v>-0.17457885333011713</v>
      </c>
      <c r="M137" s="590">
        <v>7.3909330093314338</v>
      </c>
      <c r="N137" s="592">
        <v>-7.5831032424845013E-2</v>
      </c>
      <c r="O137" s="590">
        <v>9.2279442228612059</v>
      </c>
      <c r="P137" s="592">
        <v>0.18231226240488674</v>
      </c>
      <c r="Q137" s="590">
        <v>8.1613846082026651</v>
      </c>
      <c r="R137" s="617">
        <v>1.1223057665395331E-2</v>
      </c>
    </row>
    <row r="138" spans="2:18" s="4" customFormat="1" ht="15" hidden="1" customHeight="1" outlineLevel="1" x14ac:dyDescent="0.25">
      <c r="B138" s="83" t="s">
        <v>128</v>
      </c>
      <c r="C138" s="615">
        <v>5.7089552238805972</v>
      </c>
      <c r="D138" s="592">
        <v>0.15856603912025324</v>
      </c>
      <c r="E138" s="590">
        <v>3.881460364171418</v>
      </c>
      <c r="F138" s="592">
        <v>0.15319870103350475</v>
      </c>
      <c r="G138" s="590">
        <v>7.3128385407325034</v>
      </c>
      <c r="H138" s="592">
        <v>-0.11785749904119758</v>
      </c>
      <c r="I138" s="590">
        <v>8.0491986357188132</v>
      </c>
      <c r="J138" s="592">
        <v>0.61546249387700591</v>
      </c>
      <c r="K138" s="590">
        <v>6.9660855900303327</v>
      </c>
      <c r="L138" s="592">
        <v>0.24456377813699337</v>
      </c>
      <c r="M138" s="590">
        <v>7.5082973758652605</v>
      </c>
      <c r="N138" s="592">
        <v>0.36523768399174017</v>
      </c>
      <c r="O138" s="590">
        <v>8.683283623693379</v>
      </c>
      <c r="P138" s="592">
        <v>-0.11958974280620538</v>
      </c>
      <c r="Q138" s="590">
        <v>8.0229714682008648</v>
      </c>
      <c r="R138" s="617">
        <v>0.18320119444637939</v>
      </c>
    </row>
    <row r="139" spans="2:18" s="4" customFormat="1" ht="15" hidden="1" customHeight="1" outlineLevel="1" x14ac:dyDescent="0.25">
      <c r="B139" s="83" t="s">
        <v>129</v>
      </c>
      <c r="C139" s="615">
        <v>4.8458602466236051</v>
      </c>
      <c r="D139" s="592">
        <v>-3.424401054407511E-2</v>
      </c>
      <c r="E139" s="590">
        <v>3.3679941895654277</v>
      </c>
      <c r="F139" s="592">
        <v>0.17434585494110566</v>
      </c>
      <c r="G139" s="590">
        <v>6.4579296182208532</v>
      </c>
      <c r="H139" s="592">
        <v>-0.96771789471318748</v>
      </c>
      <c r="I139" s="590">
        <v>6.8900983606557373</v>
      </c>
      <c r="J139" s="592">
        <v>-0.93131111069223138</v>
      </c>
      <c r="K139" s="590">
        <v>5.8748231165449711</v>
      </c>
      <c r="L139" s="592">
        <v>-1.1085166170089238</v>
      </c>
      <c r="M139" s="590">
        <v>6.5143796479969653</v>
      </c>
      <c r="N139" s="592">
        <v>-0.84750200803790321</v>
      </c>
      <c r="O139" s="590">
        <v>7.6792711835707896</v>
      </c>
      <c r="P139" s="592">
        <v>-1.2266182343505418</v>
      </c>
      <c r="Q139" s="590">
        <v>6.9747460746122414</v>
      </c>
      <c r="R139" s="617">
        <v>-0.98068060153978198</v>
      </c>
    </row>
    <row r="140" spans="2:18" s="4" customFormat="1" ht="15" hidden="1" customHeight="1" outlineLevel="1" x14ac:dyDescent="0.25">
      <c r="B140" s="83" t="s">
        <v>152</v>
      </c>
      <c r="C140" s="615">
        <v>5.1217870257037941</v>
      </c>
      <c r="D140" s="592">
        <v>0.29554589095202122</v>
      </c>
      <c r="E140" s="590">
        <v>3.290703995650992</v>
      </c>
      <c r="F140" s="592">
        <v>0.31009434281441273</v>
      </c>
      <c r="G140" s="590">
        <v>6.3538094494860529</v>
      </c>
      <c r="H140" s="592">
        <v>-0.60141443111096216</v>
      </c>
      <c r="I140" s="590">
        <v>6.7761621999954844</v>
      </c>
      <c r="J140" s="592">
        <v>-0.12009551656388862</v>
      </c>
      <c r="K140" s="590">
        <v>6.7312612988457792</v>
      </c>
      <c r="L140" s="592">
        <v>5.5387465973257832E-3</v>
      </c>
      <c r="M140" s="590">
        <v>6.5399425181473161</v>
      </c>
      <c r="N140" s="592">
        <v>-0.13075903324522198</v>
      </c>
      <c r="O140" s="590">
        <v>7.5326660709861013</v>
      </c>
      <c r="P140" s="592">
        <v>-0.51162488603454825</v>
      </c>
      <c r="Q140" s="590">
        <v>6.9173748833119699</v>
      </c>
      <c r="R140" s="617">
        <v>-0.26784965291272389</v>
      </c>
    </row>
    <row r="141" spans="2:18" s="4" customFormat="1" ht="15" hidden="1" customHeight="1" outlineLevel="1" x14ac:dyDescent="0.25">
      <c r="B141" s="83" t="s">
        <v>132</v>
      </c>
      <c r="C141" s="615">
        <v>5.4912398921832883</v>
      </c>
      <c r="D141" s="592">
        <v>-0.69233894033171417</v>
      </c>
      <c r="E141" s="590">
        <v>3.1957729095958038</v>
      </c>
      <c r="F141" s="592">
        <v>0.34421413373537879</v>
      </c>
      <c r="G141" s="590">
        <v>6.7909860135296807</v>
      </c>
      <c r="H141" s="592">
        <v>-0.5169534501138191</v>
      </c>
      <c r="I141" s="590">
        <v>7.3125689338235293</v>
      </c>
      <c r="J141" s="592">
        <v>-0.13074096654621137</v>
      </c>
      <c r="K141" s="590">
        <v>6.6259916342131833</v>
      </c>
      <c r="L141" s="592">
        <v>-0.1484768614929699</v>
      </c>
      <c r="M141" s="590">
        <v>6.9611211192475961</v>
      </c>
      <c r="N141" s="592">
        <v>-0.15196295479627597</v>
      </c>
      <c r="O141" s="590">
        <v>7.9395341662810424</v>
      </c>
      <c r="P141" s="592">
        <v>-0.60405211872064335</v>
      </c>
      <c r="Q141" s="590">
        <v>7.3418586969570514</v>
      </c>
      <c r="R141" s="617">
        <v>-0.32991360686646143</v>
      </c>
    </row>
    <row r="142" spans="2:18" s="4" customFormat="1" ht="15" hidden="1" customHeight="1" outlineLevel="1" x14ac:dyDescent="0.25">
      <c r="B142" s="83" t="s">
        <v>133</v>
      </c>
      <c r="C142" s="615">
        <v>5.5529366306027823</v>
      </c>
      <c r="D142" s="592">
        <v>-0.46401252193959053</v>
      </c>
      <c r="E142" s="590">
        <v>3.4985545335085413</v>
      </c>
      <c r="F142" s="592">
        <v>0.40791303060835959</v>
      </c>
      <c r="G142" s="590">
        <v>6.805147411888985</v>
      </c>
      <c r="H142" s="592">
        <v>-0.54956293105403997</v>
      </c>
      <c r="I142" s="590">
        <v>7.2362766731179349</v>
      </c>
      <c r="J142" s="592">
        <v>-0.94319453480668969</v>
      </c>
      <c r="K142" s="590">
        <v>7.2652103559870547</v>
      </c>
      <c r="L142" s="592">
        <v>0.12613909259692679</v>
      </c>
      <c r="M142" s="590">
        <v>7.023464693330201</v>
      </c>
      <c r="N142" s="592">
        <v>-0.59771187070422815</v>
      </c>
      <c r="O142" s="590">
        <v>7.7482241736114998</v>
      </c>
      <c r="P142" s="592">
        <v>-1.1273458897317878</v>
      </c>
      <c r="Q142" s="590">
        <v>7.3219014498094177</v>
      </c>
      <c r="R142" s="617">
        <v>-0.81052783204716672</v>
      </c>
    </row>
    <row r="143" spans="2:18" s="4" customFormat="1" ht="15" hidden="1" customHeight="1" outlineLevel="1" x14ac:dyDescent="0.25">
      <c r="B143" s="83" t="s">
        <v>134</v>
      </c>
      <c r="C143" s="615">
        <v>6.454667262170612</v>
      </c>
      <c r="D143" s="592">
        <v>1.3468113593928344</v>
      </c>
      <c r="E143" s="590">
        <v>4.0813157455334776</v>
      </c>
      <c r="F143" s="592">
        <v>0.59095368536009651</v>
      </c>
      <c r="G143" s="590">
        <v>7.3800063130140927</v>
      </c>
      <c r="H143" s="592">
        <v>-0.15678033932592683</v>
      </c>
      <c r="I143" s="590">
        <v>7.3662203068082706</v>
      </c>
      <c r="J143" s="592">
        <v>-0.21051170394084906</v>
      </c>
      <c r="K143" s="590">
        <v>6.8714626245339527</v>
      </c>
      <c r="L143" s="592">
        <v>-0.53182990635123328</v>
      </c>
      <c r="M143" s="590">
        <v>7.2287011612502132</v>
      </c>
      <c r="N143" s="592">
        <v>-0.1495552246762033</v>
      </c>
      <c r="O143" s="590">
        <v>8.1824950899997972</v>
      </c>
      <c r="P143" s="592">
        <v>-0.21698179020839881</v>
      </c>
      <c r="Q143" s="590">
        <v>7.6315121146174931</v>
      </c>
      <c r="R143" s="617">
        <v>-0.18507603992445709</v>
      </c>
    </row>
    <row r="144" spans="2:18" s="4" customFormat="1" ht="15" hidden="1" customHeight="1" outlineLevel="1" x14ac:dyDescent="0.25">
      <c r="B144" s="83" t="s">
        <v>135</v>
      </c>
      <c r="C144" s="615">
        <v>5.6623913942904425</v>
      </c>
      <c r="D144" s="592">
        <v>0.1529485236577699</v>
      </c>
      <c r="E144" s="590">
        <v>3.3822485207100592</v>
      </c>
      <c r="F144" s="592">
        <v>4.6210334552541532E-2</v>
      </c>
      <c r="G144" s="590">
        <v>7.0046596898632645</v>
      </c>
      <c r="H144" s="592">
        <v>-0.25622041681633334</v>
      </c>
      <c r="I144" s="590">
        <v>7.6783995253457933</v>
      </c>
      <c r="J144" s="592">
        <v>-4.9598259201423467E-2</v>
      </c>
      <c r="K144" s="590">
        <v>7.0965219382913984</v>
      </c>
      <c r="L144" s="592">
        <v>-0.65597521684831595</v>
      </c>
      <c r="M144" s="590">
        <v>7.3129138453480973</v>
      </c>
      <c r="N144" s="592">
        <v>-9.1512638643562738E-2</v>
      </c>
      <c r="O144" s="590">
        <v>8.21835772195546</v>
      </c>
      <c r="P144" s="592">
        <v>-0.44065285536221666</v>
      </c>
      <c r="Q144" s="590">
        <v>7.6717182268346251</v>
      </c>
      <c r="R144" s="617">
        <v>-0.21702075706506818</v>
      </c>
    </row>
    <row r="145" spans="2:18" s="4" customFormat="1" ht="15" hidden="1" customHeight="1" outlineLevel="1" x14ac:dyDescent="0.25">
      <c r="B145" s="83" t="s">
        <v>153</v>
      </c>
      <c r="C145" s="615">
        <v>5.3945868945868947</v>
      </c>
      <c r="D145" s="592">
        <v>0.78180709738008414</v>
      </c>
      <c r="E145" s="590">
        <v>3.4621682292354419</v>
      </c>
      <c r="F145" s="592">
        <v>-0.22597170250517262</v>
      </c>
      <c r="G145" s="590">
        <v>6.5416808365924162</v>
      </c>
      <c r="H145" s="592">
        <v>-0.54272255375423128</v>
      </c>
      <c r="I145" s="590">
        <v>6.9987898001197042</v>
      </c>
      <c r="J145" s="592">
        <v>-0.49864339897095356</v>
      </c>
      <c r="K145" s="590">
        <v>6.9120721191533843</v>
      </c>
      <c r="L145" s="592">
        <v>-5.0658211570278056E-2</v>
      </c>
      <c r="M145" s="590">
        <v>6.7678373582799498</v>
      </c>
      <c r="N145" s="592">
        <v>-0.33369121226230103</v>
      </c>
      <c r="O145" s="590">
        <v>7.6013957581090512</v>
      </c>
      <c r="P145" s="592">
        <v>-0.33378897410126651</v>
      </c>
      <c r="Q145" s="590">
        <v>7.1071007802485235</v>
      </c>
      <c r="R145" s="617">
        <v>-0.34152400107212966</v>
      </c>
    </row>
    <row r="146" spans="2:18" s="4" customFormat="1" ht="15" hidden="1" customHeight="1" outlineLevel="1" x14ac:dyDescent="0.25">
      <c r="B146" s="83" t="s">
        <v>124</v>
      </c>
      <c r="C146" s="615">
        <v>5.370252041178559</v>
      </c>
      <c r="D146" s="592">
        <v>0.42424952966746687</v>
      </c>
      <c r="E146" s="590">
        <v>3.4768816574973664</v>
      </c>
      <c r="F146" s="592">
        <v>0.30175004928204796</v>
      </c>
      <c r="G146" s="590">
        <v>7.0530243842263252</v>
      </c>
      <c r="H146" s="592">
        <v>-0.39026396438807698</v>
      </c>
      <c r="I146" s="590">
        <v>7.7268548770345733</v>
      </c>
      <c r="J146" s="592">
        <v>-9.5181475812689875E-2</v>
      </c>
      <c r="K146" s="590">
        <v>7.8696775459480675</v>
      </c>
      <c r="L146" s="592">
        <v>0.65523321899448828</v>
      </c>
      <c r="M146" s="590">
        <v>7.4100813325756496</v>
      </c>
      <c r="N146" s="592">
        <v>5.7586759970297052E-2</v>
      </c>
      <c r="O146" s="590">
        <v>9.0653683966319587</v>
      </c>
      <c r="P146" s="592">
        <v>0.48438029593311072</v>
      </c>
      <c r="Q146" s="590">
        <v>8.0625494214662652</v>
      </c>
      <c r="R146" s="617">
        <v>0.18277918938214022</v>
      </c>
    </row>
    <row r="147" spans="2:18" s="4" customFormat="1" ht="15" hidden="1" customHeight="1" outlineLevel="1" x14ac:dyDescent="0.25">
      <c r="B147" s="83" t="s">
        <v>125</v>
      </c>
      <c r="C147" s="615">
        <v>5.7166953528399311</v>
      </c>
      <c r="D147" s="592">
        <v>0.5592311401609944</v>
      </c>
      <c r="E147" s="590">
        <v>3.3142886449892295</v>
      </c>
      <c r="F147" s="592">
        <v>-0.36288802449513247</v>
      </c>
      <c r="G147" s="590">
        <v>7.2753314001657001</v>
      </c>
      <c r="H147" s="592">
        <v>-0.37007063061898648</v>
      </c>
      <c r="I147" s="590">
        <v>7.6751225052970344</v>
      </c>
      <c r="J147" s="592">
        <v>-0.57653696352427808</v>
      </c>
      <c r="K147" s="590">
        <v>6.9759555444733374</v>
      </c>
      <c r="L147" s="592">
        <v>0.25140200585350936</v>
      </c>
      <c r="M147" s="590">
        <v>7.2901726544966161</v>
      </c>
      <c r="N147" s="592">
        <v>-0.34408678266794368</v>
      </c>
      <c r="O147" s="590">
        <v>8.8860925348156901</v>
      </c>
      <c r="P147" s="592">
        <v>-3.4405658325063371E-2</v>
      </c>
      <c r="Q147" s="590">
        <v>7.9367702362837926</v>
      </c>
      <c r="R147" s="617">
        <v>-0.24934493108455857</v>
      </c>
    </row>
    <row r="148" spans="2:18" s="4" customFormat="1" ht="15.75" collapsed="1" x14ac:dyDescent="0.25">
      <c r="B148" s="106">
        <v>2009</v>
      </c>
      <c r="C148" s="618">
        <v>5.4544599900458994</v>
      </c>
      <c r="D148" s="599">
        <v>0.16364129123692894</v>
      </c>
      <c r="E148" s="596">
        <v>3.5729199652689108</v>
      </c>
      <c r="F148" s="599">
        <v>0.14590494591991421</v>
      </c>
      <c r="G148" s="596">
        <v>7.0952118143459915</v>
      </c>
      <c r="H148" s="599">
        <v>-0.37425499771015147</v>
      </c>
      <c r="I148" s="596">
        <v>7.5366334730988269</v>
      </c>
      <c r="J148" s="599">
        <v>-0.24504094852548342</v>
      </c>
      <c r="K148" s="596">
        <v>6.9441581474726854</v>
      </c>
      <c r="L148" s="599">
        <v>-0.12660837816625747</v>
      </c>
      <c r="M148" s="596">
        <v>7.1996530024705416</v>
      </c>
      <c r="N148" s="599">
        <v>-0.17987774204766449</v>
      </c>
      <c r="O148" s="596">
        <v>8.3575297761506295</v>
      </c>
      <c r="P148" s="599">
        <v>-0.40504562659523557</v>
      </c>
      <c r="Q148" s="596">
        <v>7.6734024642602394</v>
      </c>
      <c r="R148" s="619">
        <v>-0.27434471765047785</v>
      </c>
    </row>
    <row r="149" spans="2:18" s="4" customFormat="1" ht="15" hidden="1" customHeight="1" outlineLevel="1" x14ac:dyDescent="0.25">
      <c r="B149" s="83" t="s">
        <v>126</v>
      </c>
      <c r="C149" s="615">
        <v>5.9952860509963575</v>
      </c>
      <c r="D149" s="584">
        <v>1.0161155440839149</v>
      </c>
      <c r="E149" s="590">
        <v>3.9915011707570898</v>
      </c>
      <c r="F149" s="584">
        <v>-0.12460927819006962</v>
      </c>
      <c r="G149" s="590">
        <v>8.4204970422247918</v>
      </c>
      <c r="H149" s="584">
        <v>-9.3846611080104836E-2</v>
      </c>
      <c r="I149" s="590">
        <v>9.0378645045421013</v>
      </c>
      <c r="J149" s="584">
        <v>6.5197322680948133E-2</v>
      </c>
      <c r="K149" s="590">
        <v>7.6578664353859498</v>
      </c>
      <c r="L149" s="584">
        <v>0.27807329294689254</v>
      </c>
      <c r="M149" s="590">
        <v>8.414077465972106</v>
      </c>
      <c r="N149" s="584">
        <v>5.4311655628447753E-2</v>
      </c>
      <c r="O149" s="590">
        <v>10.465007250723616</v>
      </c>
      <c r="P149" s="584">
        <v>0.11699640187104521</v>
      </c>
      <c r="Q149" s="590">
        <v>9.2735322040185775</v>
      </c>
      <c r="R149" s="616">
        <v>7.8287979871753066E-2</v>
      </c>
    </row>
    <row r="150" spans="2:18" s="4" customFormat="1" ht="15" hidden="1" customHeight="1" outlineLevel="1" x14ac:dyDescent="0.25">
      <c r="B150" s="83" t="s">
        <v>127</v>
      </c>
      <c r="C150" s="615">
        <v>5.1539139633286322</v>
      </c>
      <c r="D150" s="592">
        <v>0.34680285221752083</v>
      </c>
      <c r="E150" s="590">
        <v>3.8003299092749492</v>
      </c>
      <c r="F150" s="592">
        <v>-0.2314439869771352</v>
      </c>
      <c r="G150" s="590">
        <v>7.7068131661736397</v>
      </c>
      <c r="H150" s="592">
        <v>3.7508653951993765E-2</v>
      </c>
      <c r="I150" s="590">
        <v>7.9278631002556246</v>
      </c>
      <c r="J150" s="592">
        <v>-0.13180450554703782</v>
      </c>
      <c r="K150" s="590">
        <v>6.8235716515766471</v>
      </c>
      <c r="L150" s="592">
        <v>1.7823141187959024E-2</v>
      </c>
      <c r="M150" s="590">
        <v>7.4667640417562788</v>
      </c>
      <c r="N150" s="592">
        <v>-6.4814124715308452E-2</v>
      </c>
      <c r="O150" s="590">
        <v>9.0456319604563191</v>
      </c>
      <c r="P150" s="592">
        <v>-0.39631010850919779</v>
      </c>
      <c r="Q150" s="590">
        <v>8.1501615505372698</v>
      </c>
      <c r="R150" s="617">
        <v>-0.19827175464384084</v>
      </c>
    </row>
    <row r="151" spans="2:18" s="4" customFormat="1" ht="15" hidden="1" customHeight="1" outlineLevel="1" x14ac:dyDescent="0.25">
      <c r="B151" s="83" t="s">
        <v>128</v>
      </c>
      <c r="C151" s="615">
        <v>5.5503891847603439</v>
      </c>
      <c r="D151" s="592">
        <v>0.67042886730002671</v>
      </c>
      <c r="E151" s="590">
        <v>3.7282616631379133</v>
      </c>
      <c r="F151" s="592">
        <v>-0.14714887520279785</v>
      </c>
      <c r="G151" s="590">
        <v>7.430696039773701</v>
      </c>
      <c r="H151" s="592">
        <v>0.11231529579120636</v>
      </c>
      <c r="I151" s="590">
        <v>7.4337361418418073</v>
      </c>
      <c r="J151" s="592">
        <v>-0.34961364636800862</v>
      </c>
      <c r="K151" s="590">
        <v>6.7215218118933393</v>
      </c>
      <c r="L151" s="592">
        <v>-8.1093194404267877E-2</v>
      </c>
      <c r="M151" s="590">
        <v>7.1430596918735203</v>
      </c>
      <c r="N151" s="592">
        <v>-0.14952998337852019</v>
      </c>
      <c r="O151" s="590">
        <v>8.8028733664995844</v>
      </c>
      <c r="P151" s="592">
        <v>9.9558643137276803E-2</v>
      </c>
      <c r="Q151" s="590">
        <v>7.8397702737544854</v>
      </c>
      <c r="R151" s="617">
        <v>-6.1495295363092062E-2</v>
      </c>
    </row>
    <row r="152" spans="2:18" s="4" customFormat="1" ht="15" hidden="1" customHeight="1" outlineLevel="1" x14ac:dyDescent="0.25">
      <c r="B152" s="83" t="s">
        <v>129</v>
      </c>
      <c r="C152" s="615">
        <v>4.8801042571676803</v>
      </c>
      <c r="D152" s="592">
        <v>-0.21758882207003261</v>
      </c>
      <c r="E152" s="590">
        <v>3.1936483346243221</v>
      </c>
      <c r="F152" s="592">
        <v>-0.5847016892192638</v>
      </c>
      <c r="G152" s="590">
        <v>7.4256475129340407</v>
      </c>
      <c r="H152" s="592">
        <v>0.42757991227435976</v>
      </c>
      <c r="I152" s="590">
        <v>7.8214094713479687</v>
      </c>
      <c r="J152" s="592">
        <v>0.593934166091314</v>
      </c>
      <c r="K152" s="590">
        <v>6.9833397335538949</v>
      </c>
      <c r="L152" s="592">
        <v>0.91494343269854639</v>
      </c>
      <c r="M152" s="590">
        <v>7.3618816560348685</v>
      </c>
      <c r="N152" s="592">
        <v>0.50035181806241358</v>
      </c>
      <c r="O152" s="590">
        <v>8.9058894179213315</v>
      </c>
      <c r="P152" s="592">
        <v>0.33745688767506898</v>
      </c>
      <c r="Q152" s="590">
        <v>7.9554266761520234</v>
      </c>
      <c r="R152" s="617">
        <v>0.42234069756053039</v>
      </c>
    </row>
    <row r="153" spans="2:18" s="4" customFormat="1" ht="15" hidden="1" customHeight="1" outlineLevel="1" x14ac:dyDescent="0.25">
      <c r="B153" s="83" t="s">
        <v>152</v>
      </c>
      <c r="C153" s="615">
        <v>4.8262411347517729</v>
      </c>
      <c r="D153" s="592">
        <v>-0.158806845609754</v>
      </c>
      <c r="E153" s="590">
        <v>2.9806096528365793</v>
      </c>
      <c r="F153" s="592">
        <v>6.82441646496601E-3</v>
      </c>
      <c r="G153" s="590">
        <v>6.955223880597015</v>
      </c>
      <c r="H153" s="592">
        <v>-0.27966877776503107</v>
      </c>
      <c r="I153" s="590">
        <v>6.896257716559373</v>
      </c>
      <c r="J153" s="592">
        <v>-0.79349148284453985</v>
      </c>
      <c r="K153" s="590">
        <v>6.7257225522484534</v>
      </c>
      <c r="L153" s="592">
        <v>-4.6184563151248526E-2</v>
      </c>
      <c r="M153" s="590">
        <v>6.6707015513925381</v>
      </c>
      <c r="N153" s="592">
        <v>-0.54827585735895834</v>
      </c>
      <c r="O153" s="590">
        <v>8.0442909570206496</v>
      </c>
      <c r="P153" s="592">
        <v>-1.0359279258220795</v>
      </c>
      <c r="Q153" s="590">
        <v>7.1852245362246938</v>
      </c>
      <c r="R153" s="617">
        <v>-0.74777561309327467</v>
      </c>
    </row>
    <row r="154" spans="2:18" s="4" customFormat="1" ht="15" hidden="1" customHeight="1" outlineLevel="1" x14ac:dyDescent="0.25">
      <c r="B154" s="83" t="s">
        <v>132</v>
      </c>
      <c r="C154" s="615">
        <v>6.1835788325150025</v>
      </c>
      <c r="D154" s="592">
        <v>1.6792578448606816</v>
      </c>
      <c r="E154" s="590">
        <v>2.8515587758604251</v>
      </c>
      <c r="F154" s="592">
        <v>-0.10449385571852243</v>
      </c>
      <c r="G154" s="590">
        <v>7.3079394636434998</v>
      </c>
      <c r="H154" s="592">
        <v>0.47141648697595961</v>
      </c>
      <c r="I154" s="590">
        <v>7.4433099003697407</v>
      </c>
      <c r="J154" s="592">
        <v>0.35163253481178813</v>
      </c>
      <c r="K154" s="590">
        <v>6.7744684957061532</v>
      </c>
      <c r="L154" s="592">
        <v>0.82310578429407055</v>
      </c>
      <c r="M154" s="590">
        <v>7.1130840740438721</v>
      </c>
      <c r="N154" s="592">
        <v>0.39320717837884533</v>
      </c>
      <c r="O154" s="590">
        <v>8.5435862850016857</v>
      </c>
      <c r="P154" s="592">
        <v>0.81289185575129963</v>
      </c>
      <c r="Q154" s="590">
        <v>7.6717723038235128</v>
      </c>
      <c r="R154" s="617">
        <v>0.54770399480467091</v>
      </c>
    </row>
    <row r="155" spans="2:18" s="4" customFormat="1" ht="15" hidden="1" customHeight="1" outlineLevel="1" x14ac:dyDescent="0.25">
      <c r="B155" s="83" t="s">
        <v>133</v>
      </c>
      <c r="C155" s="615">
        <v>6.0169491525423728</v>
      </c>
      <c r="D155" s="592">
        <v>1.7690808908256805E-2</v>
      </c>
      <c r="E155" s="590">
        <v>3.0906415029001817</v>
      </c>
      <c r="F155" s="592">
        <v>0.16159965034016466</v>
      </c>
      <c r="G155" s="590">
        <v>7.3547103429430249</v>
      </c>
      <c r="H155" s="592">
        <v>0.10525107834316927</v>
      </c>
      <c r="I155" s="590">
        <v>8.1794712079246246</v>
      </c>
      <c r="J155" s="592">
        <v>0.40436081330767593</v>
      </c>
      <c r="K155" s="590">
        <v>7.1390712633901279</v>
      </c>
      <c r="L155" s="592">
        <v>0.75572361823522982</v>
      </c>
      <c r="M155" s="590">
        <v>7.6211765640344291</v>
      </c>
      <c r="N155" s="592">
        <v>0.30634772456332904</v>
      </c>
      <c r="O155" s="590">
        <v>8.8755700633432877</v>
      </c>
      <c r="P155" s="592">
        <v>0.12695537431537041</v>
      </c>
      <c r="Q155" s="590">
        <v>8.1324292818565844</v>
      </c>
      <c r="R155" s="617">
        <v>0.23258823367552051</v>
      </c>
    </row>
    <row r="156" spans="2:18" s="4" customFormat="1" ht="15" hidden="1" customHeight="1" outlineLevel="1" x14ac:dyDescent="0.25">
      <c r="B156" s="83" t="s">
        <v>134</v>
      </c>
      <c r="C156" s="615">
        <v>5.1078559027777777</v>
      </c>
      <c r="D156" s="592">
        <v>-0.34806785723954992</v>
      </c>
      <c r="E156" s="590">
        <v>3.4903620601733811</v>
      </c>
      <c r="F156" s="592">
        <v>4.0528955912630948E-2</v>
      </c>
      <c r="G156" s="590">
        <v>7.5367866523400195</v>
      </c>
      <c r="H156" s="592">
        <v>-0.17808994479878137</v>
      </c>
      <c r="I156" s="590">
        <v>7.5767320107491196</v>
      </c>
      <c r="J156" s="592">
        <v>-0.33251684184534724</v>
      </c>
      <c r="K156" s="590">
        <v>7.403292530885186</v>
      </c>
      <c r="L156" s="592">
        <v>-0.13771221734155681</v>
      </c>
      <c r="M156" s="590">
        <v>7.3782563859264165</v>
      </c>
      <c r="N156" s="592">
        <v>-0.25143780572240537</v>
      </c>
      <c r="O156" s="590">
        <v>8.3994768802081961</v>
      </c>
      <c r="P156" s="592">
        <v>-8.9417909789714756E-2</v>
      </c>
      <c r="Q156" s="590">
        <v>7.8165881545419502</v>
      </c>
      <c r="R156" s="617">
        <v>-0.18649172559244498</v>
      </c>
    </row>
    <row r="157" spans="2:18" s="4" customFormat="1" ht="15" hidden="1" customHeight="1" outlineLevel="1" x14ac:dyDescent="0.25">
      <c r="B157" s="83" t="s">
        <v>135</v>
      </c>
      <c r="C157" s="615">
        <v>5.5094428706326726</v>
      </c>
      <c r="D157" s="592">
        <v>0.12180910131043721</v>
      </c>
      <c r="E157" s="590">
        <v>3.3360381861575177</v>
      </c>
      <c r="F157" s="592">
        <v>7.4271713095230396E-2</v>
      </c>
      <c r="G157" s="590">
        <v>7.2608801066795978</v>
      </c>
      <c r="H157" s="592">
        <v>-5.1777922511118568E-2</v>
      </c>
      <c r="I157" s="590">
        <v>7.7279977845472168</v>
      </c>
      <c r="J157" s="592">
        <v>-3.5738368995537506E-2</v>
      </c>
      <c r="K157" s="590">
        <v>7.7524971551397144</v>
      </c>
      <c r="L157" s="592">
        <v>1.4976127727976838</v>
      </c>
      <c r="M157" s="590">
        <v>7.40442648399166</v>
      </c>
      <c r="N157" s="592">
        <v>0.15208402542605359</v>
      </c>
      <c r="O157" s="590">
        <v>8.6590105773176766</v>
      </c>
      <c r="P157" s="592">
        <v>-0.18323349499245722</v>
      </c>
      <c r="Q157" s="590">
        <v>7.8887389838996933</v>
      </c>
      <c r="R157" s="617">
        <v>3.0160891737101458E-2</v>
      </c>
    </row>
    <row r="158" spans="2:18" s="4" customFormat="1" ht="15" hidden="1" customHeight="1" outlineLevel="1" x14ac:dyDescent="0.25">
      <c r="B158" s="83" t="s">
        <v>153</v>
      </c>
      <c r="C158" s="615">
        <v>4.6127797972068105</v>
      </c>
      <c r="D158" s="592">
        <v>-1.4515422759074887</v>
      </c>
      <c r="E158" s="590">
        <v>3.6881399317406145</v>
      </c>
      <c r="F158" s="592">
        <v>0.64946781911351792</v>
      </c>
      <c r="G158" s="590">
        <v>7.0844033903466475</v>
      </c>
      <c r="H158" s="592">
        <v>0.2786000285286363</v>
      </c>
      <c r="I158" s="590">
        <v>7.4974331990906578</v>
      </c>
      <c r="J158" s="592">
        <v>0.22694232290305383</v>
      </c>
      <c r="K158" s="590">
        <v>6.9627303307236623</v>
      </c>
      <c r="L158" s="592">
        <v>0.80546927352033038</v>
      </c>
      <c r="M158" s="590">
        <v>7.1015285705422508</v>
      </c>
      <c r="N158" s="592">
        <v>0.28189813086283699</v>
      </c>
      <c r="O158" s="590">
        <v>7.9351847322103177</v>
      </c>
      <c r="P158" s="592">
        <v>-0.23946534230843763</v>
      </c>
      <c r="Q158" s="590">
        <v>7.4486247813206532</v>
      </c>
      <c r="R158" s="617">
        <v>7.2366068803741967E-2</v>
      </c>
    </row>
    <row r="159" spans="2:18" s="4" customFormat="1" ht="15" hidden="1" customHeight="1" outlineLevel="1" x14ac:dyDescent="0.25">
      <c r="B159" s="83" t="s">
        <v>124</v>
      </c>
      <c r="C159" s="615">
        <v>4.9460025115110922</v>
      </c>
      <c r="D159" s="592">
        <v>-0.14198684614759305</v>
      </c>
      <c r="E159" s="590">
        <v>3.1751316082153185</v>
      </c>
      <c r="F159" s="592">
        <v>-0.30473208447365296</v>
      </c>
      <c r="G159" s="590">
        <v>7.4432883486144021</v>
      </c>
      <c r="H159" s="592">
        <v>-0.23745936765453735</v>
      </c>
      <c r="I159" s="590">
        <v>7.8220363528472632</v>
      </c>
      <c r="J159" s="592">
        <v>-1.0023471510378634E-2</v>
      </c>
      <c r="K159" s="590">
        <v>7.2144443269535792</v>
      </c>
      <c r="L159" s="592">
        <v>0.73341617517879332</v>
      </c>
      <c r="M159" s="590">
        <v>7.3524945726053526</v>
      </c>
      <c r="N159" s="592">
        <v>1.0109268589761911E-3</v>
      </c>
      <c r="O159" s="590">
        <v>8.580988100698848</v>
      </c>
      <c r="P159" s="592">
        <v>-0.24363687997025885</v>
      </c>
      <c r="Q159" s="590">
        <v>7.879770232084125</v>
      </c>
      <c r="R159" s="617">
        <v>-9.6316581895286468E-2</v>
      </c>
    </row>
    <row r="160" spans="2:18" s="4" customFormat="1" ht="15" hidden="1" customHeight="1" outlineLevel="1" x14ac:dyDescent="0.25">
      <c r="B160" s="83" t="s">
        <v>125</v>
      </c>
      <c r="C160" s="615">
        <v>5.1574642126789367</v>
      </c>
      <c r="D160" s="592">
        <v>-0.48215240073959365</v>
      </c>
      <c r="E160" s="590">
        <v>3.6771766694843619</v>
      </c>
      <c r="F160" s="592">
        <v>-5.1169103818883954E-2</v>
      </c>
      <c r="G160" s="590">
        <v>7.6454020307846866</v>
      </c>
      <c r="H160" s="592">
        <v>0.15369528821917466</v>
      </c>
      <c r="I160" s="590">
        <v>8.2516594688213125</v>
      </c>
      <c r="J160" s="592">
        <v>0.17169146744994279</v>
      </c>
      <c r="K160" s="590">
        <v>6.7245535386198281</v>
      </c>
      <c r="L160" s="592">
        <v>0.15608284751086821</v>
      </c>
      <c r="M160" s="590">
        <v>7.6342594371645598</v>
      </c>
      <c r="N160" s="592">
        <v>0.13958468638461952</v>
      </c>
      <c r="O160" s="590">
        <v>8.9204981931407534</v>
      </c>
      <c r="P160" s="592">
        <v>-0.36060660263396827</v>
      </c>
      <c r="Q160" s="590">
        <v>8.1861151673683512</v>
      </c>
      <c r="R160" s="617">
        <v>-7.8654324528276476E-2</v>
      </c>
    </row>
    <row r="161" spans="2:18" s="4" customFormat="1" ht="15.75" collapsed="1" x14ac:dyDescent="0.25">
      <c r="B161" s="106">
        <v>2008</v>
      </c>
      <c r="C161" s="618">
        <v>5.2908186988089705</v>
      </c>
      <c r="D161" s="599">
        <v>8.7130803982267579E-2</v>
      </c>
      <c r="E161" s="596">
        <v>3.4270150193489965</v>
      </c>
      <c r="F161" s="599">
        <v>-7.5356349492464947E-2</v>
      </c>
      <c r="G161" s="596">
        <v>7.4694668120561429</v>
      </c>
      <c r="H161" s="599">
        <v>5.9719327609537132E-2</v>
      </c>
      <c r="I161" s="596">
        <v>7.7816744216243103</v>
      </c>
      <c r="J161" s="599">
        <v>1.1704451987358588E-2</v>
      </c>
      <c r="K161" s="596">
        <v>7.0707665256389429</v>
      </c>
      <c r="L161" s="599">
        <v>0.47561148586571012</v>
      </c>
      <c r="M161" s="596">
        <v>7.3795307445182061</v>
      </c>
      <c r="N161" s="599">
        <v>6.4073786653993103E-2</v>
      </c>
      <c r="O161" s="596">
        <v>8.7625754027458651</v>
      </c>
      <c r="P161" s="599">
        <v>-7.5308568028022549E-2</v>
      </c>
      <c r="Q161" s="596">
        <v>7.9477471819107173</v>
      </c>
      <c r="R161" s="619">
        <v>2.905718422156589E-3</v>
      </c>
    </row>
    <row r="162" spans="2:18" s="4" customFormat="1" ht="15" hidden="1" customHeight="1" outlineLevel="1" x14ac:dyDescent="0.25">
      <c r="B162" s="83" t="s">
        <v>126</v>
      </c>
      <c r="C162" s="615">
        <v>4.9791705069124426</v>
      </c>
      <c r="D162" s="584">
        <v>-1.0782041670950919</v>
      </c>
      <c r="E162" s="590">
        <v>4.1161104489471594</v>
      </c>
      <c r="F162" s="584">
        <v>0.14948281428673793</v>
      </c>
      <c r="G162" s="590">
        <v>8.5143436533048966</v>
      </c>
      <c r="H162" s="584">
        <v>-2.2767145183212989E-2</v>
      </c>
      <c r="I162" s="590">
        <v>8.9726671818611532</v>
      </c>
      <c r="J162" s="584">
        <v>0.16688373433140136</v>
      </c>
      <c r="K162" s="590">
        <v>7.3797931424390573</v>
      </c>
      <c r="L162" s="584">
        <v>-0.12444674497840058</v>
      </c>
      <c r="M162" s="590">
        <v>8.3597658103436583</v>
      </c>
      <c r="N162" s="584">
        <v>2.9315946309228735E-2</v>
      </c>
      <c r="O162" s="590">
        <v>10.348010848852571</v>
      </c>
      <c r="P162" s="584">
        <v>0.69229936424384952</v>
      </c>
      <c r="Q162" s="590">
        <v>9.1952442241468244</v>
      </c>
      <c r="R162" s="616">
        <v>0.2733815994746589</v>
      </c>
    </row>
    <row r="163" spans="2:18" s="4" customFormat="1" ht="15" hidden="1" customHeight="1" outlineLevel="1" x14ac:dyDescent="0.25">
      <c r="B163" s="83" t="s">
        <v>127</v>
      </c>
      <c r="C163" s="615">
        <v>4.8071111111111113</v>
      </c>
      <c r="D163" s="592">
        <v>-0.76375295632829854</v>
      </c>
      <c r="E163" s="590">
        <v>4.0317738962520844</v>
      </c>
      <c r="F163" s="592">
        <v>-5.6949083173212678E-2</v>
      </c>
      <c r="G163" s="590">
        <v>7.6693045122216459</v>
      </c>
      <c r="H163" s="592">
        <v>-0.18700610311713817</v>
      </c>
      <c r="I163" s="590">
        <v>8.0596676058026624</v>
      </c>
      <c r="J163" s="592">
        <v>-7.0308660202423212E-2</v>
      </c>
      <c r="K163" s="590">
        <v>6.8057485103886881</v>
      </c>
      <c r="L163" s="592">
        <v>-0.20808274825584849</v>
      </c>
      <c r="M163" s="590">
        <v>7.5315781664715873</v>
      </c>
      <c r="N163" s="592">
        <v>-0.14687174381043189</v>
      </c>
      <c r="O163" s="590">
        <v>9.4419420689655169</v>
      </c>
      <c r="P163" s="592">
        <v>-5.6808720222738529E-2</v>
      </c>
      <c r="Q163" s="590">
        <v>8.3484333051811106</v>
      </c>
      <c r="R163" s="617">
        <v>-0.13011692927560681</v>
      </c>
    </row>
    <row r="164" spans="2:18" s="4" customFormat="1" ht="15" hidden="1" customHeight="1" outlineLevel="1" x14ac:dyDescent="0.25">
      <c r="B164" s="83" t="s">
        <v>128</v>
      </c>
      <c r="C164" s="615">
        <v>4.8799603174603172</v>
      </c>
      <c r="D164" s="592">
        <v>-0.78746449932007234</v>
      </c>
      <c r="E164" s="590">
        <v>3.8754105383407111</v>
      </c>
      <c r="F164" s="592">
        <v>-0.36437822310825307</v>
      </c>
      <c r="G164" s="590">
        <v>7.3183807439824946</v>
      </c>
      <c r="H164" s="592">
        <v>-0.5970114309453356</v>
      </c>
      <c r="I164" s="590">
        <v>7.7833497882098159</v>
      </c>
      <c r="J164" s="592">
        <v>-0.32962081032954327</v>
      </c>
      <c r="K164" s="590">
        <v>6.8026150062976072</v>
      </c>
      <c r="L164" s="592">
        <v>0.11639312117843836</v>
      </c>
      <c r="M164" s="590">
        <v>7.2925896752520405</v>
      </c>
      <c r="N164" s="592">
        <v>-0.37177314953093266</v>
      </c>
      <c r="O164" s="590">
        <v>8.7033147233623076</v>
      </c>
      <c r="P164" s="592">
        <v>-0.27134385244576542</v>
      </c>
      <c r="Q164" s="590">
        <v>7.9012655691175775</v>
      </c>
      <c r="R164" s="617">
        <v>-0.33724286966505712</v>
      </c>
    </row>
    <row r="165" spans="2:18" s="4" customFormat="1" ht="15" hidden="1" customHeight="1" outlineLevel="1" x14ac:dyDescent="0.25">
      <c r="B165" s="83" t="s">
        <v>129</v>
      </c>
      <c r="C165" s="615">
        <v>5.0976930792377129</v>
      </c>
      <c r="D165" s="592">
        <v>-0.85713951709835801</v>
      </c>
      <c r="E165" s="590">
        <v>3.7783500238435859</v>
      </c>
      <c r="F165" s="592">
        <v>-0.20274414000699403</v>
      </c>
      <c r="G165" s="590">
        <v>6.9980676006596809</v>
      </c>
      <c r="H165" s="592">
        <v>8.7516872618347286E-2</v>
      </c>
      <c r="I165" s="590">
        <v>7.2274753052566547</v>
      </c>
      <c r="J165" s="592">
        <v>7.880352862800688E-2</v>
      </c>
      <c r="K165" s="590">
        <v>6.0683963008553485</v>
      </c>
      <c r="L165" s="592">
        <v>-0.66666470952211743</v>
      </c>
      <c r="M165" s="590">
        <v>6.861529837972455</v>
      </c>
      <c r="N165" s="592">
        <v>-4.0837731557768819E-2</v>
      </c>
      <c r="O165" s="590">
        <v>8.5684325302462625</v>
      </c>
      <c r="P165" s="592">
        <v>0.16228219088899642</v>
      </c>
      <c r="Q165" s="590">
        <v>7.533085978591493</v>
      </c>
      <c r="R165" s="617">
        <v>1.3333993111463549E-2</v>
      </c>
    </row>
    <row r="166" spans="2:18" s="4" customFormat="1" ht="15" hidden="1" customHeight="1" outlineLevel="1" x14ac:dyDescent="0.25">
      <c r="B166" s="83" t="s">
        <v>152</v>
      </c>
      <c r="C166" s="615">
        <v>4.9850479803615269</v>
      </c>
      <c r="D166" s="592">
        <v>-1.0761231023993494</v>
      </c>
      <c r="E166" s="590">
        <v>2.9737852363716133</v>
      </c>
      <c r="F166" s="592">
        <v>-0.47995535681121115</v>
      </c>
      <c r="G166" s="590">
        <v>7.2348926583620461</v>
      </c>
      <c r="H166" s="592">
        <v>7.0344688572171243E-2</v>
      </c>
      <c r="I166" s="590">
        <v>7.6897491994039129</v>
      </c>
      <c r="J166" s="592">
        <v>-0.14078873402791103</v>
      </c>
      <c r="K166" s="590">
        <v>6.7719071153997019</v>
      </c>
      <c r="L166" s="592">
        <v>-2.8481165574530287E-2</v>
      </c>
      <c r="M166" s="590">
        <v>7.2189774087514964</v>
      </c>
      <c r="N166" s="592">
        <v>-0.13842499384506635</v>
      </c>
      <c r="O166" s="590">
        <v>9.080218882842729</v>
      </c>
      <c r="P166" s="592">
        <v>0.19775432283885053</v>
      </c>
      <c r="Q166" s="590">
        <v>7.9330001493179685</v>
      </c>
      <c r="R166" s="617">
        <v>-9.4676640072881568E-3</v>
      </c>
    </row>
    <row r="167" spans="2:18" s="4" customFormat="1" ht="15" hidden="1" customHeight="1" outlineLevel="1" x14ac:dyDescent="0.25">
      <c r="B167" s="83" t="s">
        <v>132</v>
      </c>
      <c r="C167" s="615">
        <v>4.5043209876543209</v>
      </c>
      <c r="D167" s="592">
        <v>-0.52221800003377794</v>
      </c>
      <c r="E167" s="590">
        <v>2.9560526315789475</v>
      </c>
      <c r="F167" s="592">
        <v>-0.44996649054186966</v>
      </c>
      <c r="G167" s="590">
        <v>6.8365229766675402</v>
      </c>
      <c r="H167" s="592">
        <v>-0.43142263131360004</v>
      </c>
      <c r="I167" s="590">
        <v>7.0916773655579526</v>
      </c>
      <c r="J167" s="592">
        <v>-0.53797413262658011</v>
      </c>
      <c r="K167" s="590">
        <v>5.9513627114120826</v>
      </c>
      <c r="L167" s="592">
        <v>-0.67793454110759122</v>
      </c>
      <c r="M167" s="590">
        <v>6.7198768956650268</v>
      </c>
      <c r="N167" s="592">
        <v>-0.51195901187350579</v>
      </c>
      <c r="O167" s="590">
        <v>7.7306944292503861</v>
      </c>
      <c r="P167" s="592">
        <v>-0.13041997000555394</v>
      </c>
      <c r="Q167" s="590">
        <v>7.1240683090188419</v>
      </c>
      <c r="R167" s="617">
        <v>-0.37036971892157045</v>
      </c>
    </row>
    <row r="168" spans="2:18" s="4" customFormat="1" ht="15" hidden="1" customHeight="1" outlineLevel="1" x14ac:dyDescent="0.25">
      <c r="B168" s="83" t="s">
        <v>133</v>
      </c>
      <c r="C168" s="615">
        <v>5.999258343634116</v>
      </c>
      <c r="D168" s="592">
        <v>0.48892047172287079</v>
      </c>
      <c r="E168" s="590">
        <v>2.929041852560017</v>
      </c>
      <c r="F168" s="592">
        <v>-0.59361111334376604</v>
      </c>
      <c r="G168" s="590">
        <v>7.2494592645998557</v>
      </c>
      <c r="H168" s="592">
        <v>-0.57593616081320942</v>
      </c>
      <c r="I168" s="590">
        <v>7.7751103946169486</v>
      </c>
      <c r="J168" s="592">
        <v>-0.27156712822963947</v>
      </c>
      <c r="K168" s="590">
        <v>6.3833476451548981</v>
      </c>
      <c r="L168" s="592">
        <v>-1.1329623225698535</v>
      </c>
      <c r="M168" s="590">
        <v>7.3148288394711001</v>
      </c>
      <c r="N168" s="592">
        <v>-0.40780966934733076</v>
      </c>
      <c r="O168" s="590">
        <v>8.7486146890279173</v>
      </c>
      <c r="P168" s="592">
        <v>-0.29670368474840458</v>
      </c>
      <c r="Q168" s="590">
        <v>7.8998410481810639</v>
      </c>
      <c r="R168" s="617">
        <v>-0.38587764538012959</v>
      </c>
    </row>
    <row r="169" spans="2:18" s="4" customFormat="1" ht="15" hidden="1" customHeight="1" outlineLevel="1" x14ac:dyDescent="0.25">
      <c r="B169" s="83" t="s">
        <v>134</v>
      </c>
      <c r="C169" s="615">
        <v>5.4559237600173276</v>
      </c>
      <c r="D169" s="592">
        <v>-0.92712247751667043</v>
      </c>
      <c r="E169" s="590">
        <v>3.4498331042607502</v>
      </c>
      <c r="F169" s="592">
        <v>-0.37755138909637864</v>
      </c>
      <c r="G169" s="590">
        <v>7.7148765971388009</v>
      </c>
      <c r="H169" s="592">
        <v>-0.37122307170862712</v>
      </c>
      <c r="I169" s="590">
        <v>7.9092488525944669</v>
      </c>
      <c r="J169" s="592">
        <v>-0.16572244998432328</v>
      </c>
      <c r="K169" s="590">
        <v>7.5410047482267428</v>
      </c>
      <c r="L169" s="592">
        <v>8.8376884180701332E-2</v>
      </c>
      <c r="M169" s="590">
        <v>7.6296941916488219</v>
      </c>
      <c r="N169" s="592">
        <v>-0.20520637003343989</v>
      </c>
      <c r="O169" s="590">
        <v>8.4888947899979108</v>
      </c>
      <c r="P169" s="592">
        <v>-0.95241373833985143</v>
      </c>
      <c r="Q169" s="590">
        <v>8.0030798801343952</v>
      </c>
      <c r="R169" s="617">
        <v>-0.52925320116594499</v>
      </c>
    </row>
    <row r="170" spans="2:18" s="4" customFormat="1" ht="15" hidden="1" customHeight="1" outlineLevel="1" x14ac:dyDescent="0.25">
      <c r="B170" s="83" t="s">
        <v>135</v>
      </c>
      <c r="C170" s="615">
        <v>5.3876337693222354</v>
      </c>
      <c r="D170" s="592">
        <v>0.85176879041928188</v>
      </c>
      <c r="E170" s="590">
        <v>3.2617664730622873</v>
      </c>
      <c r="F170" s="592">
        <v>-0.4207301348074548</v>
      </c>
      <c r="G170" s="590">
        <v>7.3126580291907164</v>
      </c>
      <c r="H170" s="592">
        <v>3.4205776250968434E-2</v>
      </c>
      <c r="I170" s="590">
        <v>7.7637361535427543</v>
      </c>
      <c r="J170" s="592">
        <v>0.39895555587723397</v>
      </c>
      <c r="K170" s="590">
        <v>6.2548843823420306</v>
      </c>
      <c r="L170" s="592">
        <v>-0.72135119031260064</v>
      </c>
      <c r="M170" s="590">
        <v>7.2523424585656064</v>
      </c>
      <c r="N170" s="592">
        <v>0.13859950026128764</v>
      </c>
      <c r="O170" s="590">
        <v>8.8422440723101339</v>
      </c>
      <c r="P170" s="592">
        <v>0.75727053888018148</v>
      </c>
      <c r="Q170" s="590">
        <v>7.8585780921625918</v>
      </c>
      <c r="R170" s="617">
        <v>0.3418211093679222</v>
      </c>
    </row>
    <row r="171" spans="2:18" s="4" customFormat="1" ht="15" hidden="1" customHeight="1" outlineLevel="1" x14ac:dyDescent="0.25">
      <c r="B171" s="83" t="s">
        <v>153</v>
      </c>
      <c r="C171" s="615">
        <v>6.0643220731142993</v>
      </c>
      <c r="D171" s="592">
        <v>1.3671877783025366</v>
      </c>
      <c r="E171" s="590">
        <v>3.0386721126270966</v>
      </c>
      <c r="F171" s="592">
        <v>-0.52816058109381459</v>
      </c>
      <c r="G171" s="590">
        <v>6.8058033618180112</v>
      </c>
      <c r="H171" s="592">
        <v>-0.44956168688198073</v>
      </c>
      <c r="I171" s="590">
        <v>7.2704908761876039</v>
      </c>
      <c r="J171" s="592">
        <v>-0.25949476089307222</v>
      </c>
      <c r="K171" s="590">
        <v>6.1572610572033319</v>
      </c>
      <c r="L171" s="592">
        <v>0.57851476453757034</v>
      </c>
      <c r="M171" s="590">
        <v>6.8196304396794138</v>
      </c>
      <c r="N171" s="592">
        <v>-0.15238496558980863</v>
      </c>
      <c r="O171" s="590">
        <v>8.1746500745187554</v>
      </c>
      <c r="P171" s="592">
        <v>-0.20690823463346852</v>
      </c>
      <c r="Q171" s="590">
        <v>7.3762587125169112</v>
      </c>
      <c r="R171" s="617">
        <v>-0.18526153593793371</v>
      </c>
    </row>
    <row r="172" spans="2:18" s="4" customFormat="1" ht="15" hidden="1" customHeight="1" outlineLevel="1" x14ac:dyDescent="0.25">
      <c r="B172" s="83" t="s">
        <v>124</v>
      </c>
      <c r="C172" s="615">
        <v>5.0879893576586852</v>
      </c>
      <c r="D172" s="592">
        <v>1.0754492139058174</v>
      </c>
      <c r="E172" s="590">
        <v>3.4798636926889714</v>
      </c>
      <c r="F172" s="592">
        <v>-0.17521193494240217</v>
      </c>
      <c r="G172" s="590">
        <v>7.6807477162689395</v>
      </c>
      <c r="H172" s="592">
        <v>-4.790390827332125E-3</v>
      </c>
      <c r="I172" s="590">
        <v>7.8320598243576418</v>
      </c>
      <c r="J172" s="592">
        <v>5.2965438107754892E-2</v>
      </c>
      <c r="K172" s="590">
        <v>6.4810281517747859</v>
      </c>
      <c r="L172" s="592">
        <v>-0.21979293228584762</v>
      </c>
      <c r="M172" s="590">
        <v>7.3514836457463764</v>
      </c>
      <c r="N172" s="592">
        <v>4.1150746432386143E-2</v>
      </c>
      <c r="O172" s="590">
        <v>8.8246249806691068</v>
      </c>
      <c r="P172" s="592">
        <v>-0.90480464067615607</v>
      </c>
      <c r="Q172" s="590">
        <v>7.9760868139794114</v>
      </c>
      <c r="R172" s="617">
        <v>-0.31439700590189279</v>
      </c>
    </row>
    <row r="173" spans="2:18" s="4" customFormat="1" ht="15" hidden="1" customHeight="1" outlineLevel="1" x14ac:dyDescent="0.25">
      <c r="B173" s="83" t="s">
        <v>125</v>
      </c>
      <c r="C173" s="615">
        <v>5.6396166134185304</v>
      </c>
      <c r="D173" s="592">
        <v>0.92496693188986789</v>
      </c>
      <c r="E173" s="590">
        <v>3.7283457733032459</v>
      </c>
      <c r="F173" s="592">
        <v>0.22955784999464379</v>
      </c>
      <c r="G173" s="590">
        <v>7.4917067425655119</v>
      </c>
      <c r="H173" s="592">
        <v>0.26975818856678391</v>
      </c>
      <c r="I173" s="590">
        <v>8.0799680013713697</v>
      </c>
      <c r="J173" s="592">
        <v>0.22145412164826173</v>
      </c>
      <c r="K173" s="590">
        <v>6.5684706911089599</v>
      </c>
      <c r="L173" s="592">
        <v>-0.12166071531859135</v>
      </c>
      <c r="M173" s="590">
        <v>7.4946747507799403</v>
      </c>
      <c r="N173" s="592">
        <v>0.24178371202796711</v>
      </c>
      <c r="O173" s="590">
        <v>9.2811047957747217</v>
      </c>
      <c r="P173" s="592">
        <v>0.65222981396712498</v>
      </c>
      <c r="Q173" s="590">
        <v>8.2647694918966277</v>
      </c>
      <c r="R173" s="617">
        <v>0.41118309476933845</v>
      </c>
    </row>
    <row r="174" spans="2:18" s="4" customFormat="1" ht="15.75" collapsed="1" x14ac:dyDescent="0.25">
      <c r="B174" s="106">
        <v>2007</v>
      </c>
      <c r="C174" s="618">
        <v>5.2036878948267029</v>
      </c>
      <c r="D174" s="599">
        <v>-5.449999768567082E-3</v>
      </c>
      <c r="E174" s="596">
        <v>3.5023713688414615</v>
      </c>
      <c r="F174" s="599">
        <v>-0.244330817591905</v>
      </c>
      <c r="G174" s="596">
        <v>7.4097474844466058</v>
      </c>
      <c r="H174" s="599">
        <v>-0.18353639729788807</v>
      </c>
      <c r="I174" s="596">
        <v>7.7699699696369517</v>
      </c>
      <c r="J174" s="599">
        <v>-7.0694888841804193E-2</v>
      </c>
      <c r="K174" s="596">
        <v>6.5951550397732328</v>
      </c>
      <c r="L174" s="599">
        <v>-0.23497463762332593</v>
      </c>
      <c r="M174" s="596">
        <v>7.315456957864213</v>
      </c>
      <c r="N174" s="599">
        <v>-0.12355448034304306</v>
      </c>
      <c r="O174" s="596">
        <v>8.8378839707738877</v>
      </c>
      <c r="P174" s="599">
        <v>-4.8709658058278649E-2</v>
      </c>
      <c r="Q174" s="596">
        <v>7.9448414634885607</v>
      </c>
      <c r="R174" s="619">
        <v>-0.10660970714706242</v>
      </c>
    </row>
    <row r="175" spans="2:18" s="4" customFormat="1" ht="15" hidden="1" customHeight="1" outlineLevel="1" x14ac:dyDescent="0.25">
      <c r="B175" s="83" t="s">
        <v>126</v>
      </c>
      <c r="C175" s="615">
        <v>6.0573746740075345</v>
      </c>
      <c r="D175" s="584">
        <v>-0.26529044091827281</v>
      </c>
      <c r="E175" s="590">
        <v>3.9666276346604215</v>
      </c>
      <c r="F175" s="584">
        <v>-0.12279231372957033</v>
      </c>
      <c r="G175" s="590">
        <v>8.5371107984881096</v>
      </c>
      <c r="H175" s="584">
        <v>-0.38461460919205948</v>
      </c>
      <c r="I175" s="590">
        <v>8.8057834475297518</v>
      </c>
      <c r="J175" s="584">
        <v>-0.49977798526209227</v>
      </c>
      <c r="K175" s="590">
        <v>7.5042398874174578</v>
      </c>
      <c r="L175" s="584">
        <v>0.75852848479384516</v>
      </c>
      <c r="M175" s="590">
        <v>8.3304498640344296</v>
      </c>
      <c r="N175" s="584">
        <v>-0.35186095021956554</v>
      </c>
      <c r="O175" s="590">
        <v>9.6557114846087213</v>
      </c>
      <c r="P175" s="584">
        <v>-1.4226377320146977</v>
      </c>
      <c r="Q175" s="590">
        <v>8.9218626246721655</v>
      </c>
      <c r="R175" s="616">
        <v>-0.81588548704397645</v>
      </c>
    </row>
    <row r="176" spans="2:18" s="4" customFormat="1" ht="15" hidden="1" customHeight="1" outlineLevel="1" x14ac:dyDescent="0.25">
      <c r="B176" s="83" t="s">
        <v>127</v>
      </c>
      <c r="C176" s="615">
        <v>5.5708640674394099</v>
      </c>
      <c r="D176" s="592">
        <v>6.4790146529613679E-2</v>
      </c>
      <c r="E176" s="590">
        <v>4.0887229794252971</v>
      </c>
      <c r="F176" s="592">
        <v>0.14586583656815399</v>
      </c>
      <c r="G176" s="590">
        <v>7.8563106153387841</v>
      </c>
      <c r="H176" s="592">
        <v>-0.58162849473147293</v>
      </c>
      <c r="I176" s="590">
        <v>8.1299762660050856</v>
      </c>
      <c r="J176" s="592">
        <v>-0.63846864589798713</v>
      </c>
      <c r="K176" s="590">
        <v>7.0138312586445366</v>
      </c>
      <c r="L176" s="592">
        <v>0.49890015405903831</v>
      </c>
      <c r="M176" s="590">
        <v>7.6784499102820192</v>
      </c>
      <c r="N176" s="592">
        <v>-0.48214134093514005</v>
      </c>
      <c r="O176" s="590">
        <v>9.4987507891882554</v>
      </c>
      <c r="P176" s="592">
        <v>-0.90953917342740809</v>
      </c>
      <c r="Q176" s="590">
        <v>8.4785502344567174</v>
      </c>
      <c r="R176" s="617">
        <v>-0.6936708598484298</v>
      </c>
    </row>
    <row r="177" spans="2:18" s="4" customFormat="1" ht="15" hidden="1" customHeight="1" outlineLevel="1" x14ac:dyDescent="0.25">
      <c r="B177" s="83" t="s">
        <v>128</v>
      </c>
      <c r="C177" s="615">
        <v>5.6674248167803896</v>
      </c>
      <c r="D177" s="592">
        <v>-0.91690029207302093</v>
      </c>
      <c r="E177" s="590">
        <v>4.2397887614489642</v>
      </c>
      <c r="F177" s="592">
        <v>-4.827708217243476E-2</v>
      </c>
      <c r="G177" s="590">
        <v>7.9153921749278302</v>
      </c>
      <c r="H177" s="592">
        <v>0.12079418497808181</v>
      </c>
      <c r="I177" s="590">
        <v>8.1129705985393592</v>
      </c>
      <c r="J177" s="592">
        <v>-3.7751517869105911E-2</v>
      </c>
      <c r="K177" s="590">
        <v>6.6862218851191688</v>
      </c>
      <c r="L177" s="592">
        <v>0.67260984921373623</v>
      </c>
      <c r="M177" s="590">
        <v>7.6643628247829731</v>
      </c>
      <c r="N177" s="592">
        <v>-3.1165708214224708E-3</v>
      </c>
      <c r="O177" s="590">
        <v>8.974658575808073</v>
      </c>
      <c r="P177" s="592">
        <v>-0.45770340166143697</v>
      </c>
      <c r="Q177" s="590">
        <v>8.2385084387826346</v>
      </c>
      <c r="R177" s="617">
        <v>-0.25309757349544526</v>
      </c>
    </row>
    <row r="178" spans="2:18" s="4" customFormat="1" ht="15" hidden="1" customHeight="1" outlineLevel="1" x14ac:dyDescent="0.25">
      <c r="B178" s="83" t="s">
        <v>129</v>
      </c>
      <c r="C178" s="615">
        <v>5.9548325963360709</v>
      </c>
      <c r="D178" s="592">
        <v>0.6630220388619712</v>
      </c>
      <c r="E178" s="590">
        <v>3.9810941638505799</v>
      </c>
      <c r="F178" s="592">
        <v>0.15317313677106759</v>
      </c>
      <c r="G178" s="590">
        <v>6.9105507280413336</v>
      </c>
      <c r="H178" s="592">
        <v>6.4208058596202378E-2</v>
      </c>
      <c r="I178" s="590">
        <v>7.1486717766286478</v>
      </c>
      <c r="J178" s="592">
        <v>-0.23605456540128067</v>
      </c>
      <c r="K178" s="590">
        <v>6.735061010377466</v>
      </c>
      <c r="L178" s="592">
        <v>0.81228124797819667</v>
      </c>
      <c r="M178" s="590">
        <v>6.9023675695302238</v>
      </c>
      <c r="N178" s="592">
        <v>-1.495279171055941E-2</v>
      </c>
      <c r="O178" s="590">
        <v>8.4061503393572661</v>
      </c>
      <c r="P178" s="592">
        <v>0.40449679263508287</v>
      </c>
      <c r="Q178" s="590">
        <v>7.5197519854800294</v>
      </c>
      <c r="R178" s="617">
        <v>0.11892715748035787</v>
      </c>
    </row>
    <row r="179" spans="2:18" s="4" customFormat="1" ht="15" hidden="1" customHeight="1" outlineLevel="1" x14ac:dyDescent="0.25">
      <c r="B179" s="83" t="s">
        <v>152</v>
      </c>
      <c r="C179" s="615">
        <v>6.0611710827608762</v>
      </c>
      <c r="D179" s="592">
        <v>0.86750369880760214</v>
      </c>
      <c r="E179" s="590">
        <v>3.4537405931828244</v>
      </c>
      <c r="F179" s="592">
        <v>-0.15951907532546272</v>
      </c>
      <c r="G179" s="590">
        <v>7.1645479697898748</v>
      </c>
      <c r="H179" s="592">
        <v>0.32507331200223177</v>
      </c>
      <c r="I179" s="590">
        <v>7.8305379334318239</v>
      </c>
      <c r="J179" s="592">
        <v>0.23893020872388426</v>
      </c>
      <c r="K179" s="590">
        <v>6.8003882809742322</v>
      </c>
      <c r="L179" s="592">
        <v>0.93815811460547138</v>
      </c>
      <c r="M179" s="590">
        <v>7.3574024025965628</v>
      </c>
      <c r="N179" s="592">
        <v>0.35683569613657351</v>
      </c>
      <c r="O179" s="590">
        <v>8.8824645600038785</v>
      </c>
      <c r="P179" s="592">
        <v>0.49610092364024183</v>
      </c>
      <c r="Q179" s="590">
        <v>7.9424678133252566</v>
      </c>
      <c r="R179" s="617">
        <v>0.37778833938736511</v>
      </c>
    </row>
    <row r="180" spans="2:18" s="4" customFormat="1" ht="15" hidden="1" customHeight="1" outlineLevel="1" x14ac:dyDescent="0.25">
      <c r="B180" s="83" t="s">
        <v>132</v>
      </c>
      <c r="C180" s="615">
        <v>5.0265389876880988</v>
      </c>
      <c r="D180" s="592">
        <v>-0.76447306930861281</v>
      </c>
      <c r="E180" s="590">
        <v>3.4060191221208171</v>
      </c>
      <c r="F180" s="592">
        <v>-0.30482811793053077</v>
      </c>
      <c r="G180" s="590">
        <v>7.2679456079811402</v>
      </c>
      <c r="H180" s="592">
        <v>-0.1438293881314392</v>
      </c>
      <c r="I180" s="590">
        <v>7.6296514981845327</v>
      </c>
      <c r="J180" s="592">
        <v>-0.39788771327549277</v>
      </c>
      <c r="K180" s="590">
        <v>6.6292972525196738</v>
      </c>
      <c r="L180" s="592">
        <v>3.1470550385993334E-2</v>
      </c>
      <c r="M180" s="590">
        <v>7.2318359075385326</v>
      </c>
      <c r="N180" s="592">
        <v>-0.28331545747162412</v>
      </c>
      <c r="O180" s="590">
        <v>7.86111439925594</v>
      </c>
      <c r="P180" s="592">
        <v>-0.90024133146211316</v>
      </c>
      <c r="Q180" s="590">
        <v>7.4944380279404124</v>
      </c>
      <c r="R180" s="617">
        <v>-0.54804474487221366</v>
      </c>
    </row>
    <row r="181" spans="2:18" s="4" customFormat="1" ht="15" hidden="1" customHeight="1" outlineLevel="1" x14ac:dyDescent="0.25">
      <c r="B181" s="83" t="s">
        <v>133</v>
      </c>
      <c r="C181" s="615">
        <v>5.5103378719112452</v>
      </c>
      <c r="D181" s="592">
        <v>-0.23099876175212142</v>
      </c>
      <c r="E181" s="590">
        <v>3.5226529659037831</v>
      </c>
      <c r="F181" s="592">
        <v>0.23091379096264264</v>
      </c>
      <c r="G181" s="590">
        <v>7.8253954254130651</v>
      </c>
      <c r="H181" s="592">
        <v>0.77301269553873375</v>
      </c>
      <c r="I181" s="590">
        <v>8.0466775228465881</v>
      </c>
      <c r="J181" s="592">
        <v>9.2015811988582996E-2</v>
      </c>
      <c r="K181" s="590">
        <v>7.5163099677247516</v>
      </c>
      <c r="L181" s="592">
        <v>0.9423195039921044</v>
      </c>
      <c r="M181" s="590">
        <v>7.7226385088184308</v>
      </c>
      <c r="N181" s="592">
        <v>0.31123025921704883</v>
      </c>
      <c r="O181" s="590">
        <v>9.0453183737763219</v>
      </c>
      <c r="P181" s="592">
        <v>1.0515428099438608</v>
      </c>
      <c r="Q181" s="590">
        <v>8.2857186935611935</v>
      </c>
      <c r="R181" s="617">
        <v>0.6103978913277972</v>
      </c>
    </row>
    <row r="182" spans="2:18" s="4" customFormat="1" ht="15" hidden="1" customHeight="1" outlineLevel="1" x14ac:dyDescent="0.25">
      <c r="B182" s="83" t="s">
        <v>134</v>
      </c>
      <c r="C182" s="615">
        <v>6.383046237533998</v>
      </c>
      <c r="D182" s="592">
        <v>2.000152898844032E-2</v>
      </c>
      <c r="E182" s="590">
        <v>3.8273844933571288</v>
      </c>
      <c r="F182" s="592">
        <v>-0.35462171139985177</v>
      </c>
      <c r="G182" s="590">
        <v>8.086099668847428</v>
      </c>
      <c r="H182" s="592">
        <v>6.6647558730984713E-2</v>
      </c>
      <c r="I182" s="590">
        <v>8.0749713025787901</v>
      </c>
      <c r="J182" s="592">
        <v>-9.407019819872886E-2</v>
      </c>
      <c r="K182" s="590">
        <v>7.4526278640460415</v>
      </c>
      <c r="L182" s="592">
        <v>0.5015249628181806</v>
      </c>
      <c r="M182" s="590">
        <v>7.8349005616822618</v>
      </c>
      <c r="N182" s="592">
        <v>-4.3695741921741416E-2</v>
      </c>
      <c r="O182" s="590">
        <v>9.4413085283377622</v>
      </c>
      <c r="P182" s="592">
        <v>0.11247291761170253</v>
      </c>
      <c r="Q182" s="590">
        <v>8.5323330813003402</v>
      </c>
      <c r="R182" s="617">
        <v>2.236931318439872E-2</v>
      </c>
    </row>
    <row r="183" spans="2:18" s="4" customFormat="1" ht="15" hidden="1" customHeight="1" outlineLevel="1" x14ac:dyDescent="0.25">
      <c r="B183" s="83" t="s">
        <v>135</v>
      </c>
      <c r="C183" s="615">
        <v>4.5358649789029535</v>
      </c>
      <c r="D183" s="592">
        <v>-2.0590881107120582</v>
      </c>
      <c r="E183" s="590">
        <v>3.6824966078697421</v>
      </c>
      <c r="F183" s="592">
        <v>0.24859724335260491</v>
      </c>
      <c r="G183" s="590">
        <v>7.278452252939748</v>
      </c>
      <c r="H183" s="592">
        <v>-0.15855595853574656</v>
      </c>
      <c r="I183" s="590">
        <v>7.3647805976655203</v>
      </c>
      <c r="J183" s="592">
        <v>-0.72967185048036143</v>
      </c>
      <c r="K183" s="590">
        <v>6.9762355726546312</v>
      </c>
      <c r="L183" s="592">
        <v>0.78183695532412578</v>
      </c>
      <c r="M183" s="590">
        <v>7.1137429583043188</v>
      </c>
      <c r="N183" s="592">
        <v>-0.4330348310990475</v>
      </c>
      <c r="O183" s="590">
        <v>8.0849735334299524</v>
      </c>
      <c r="P183" s="592">
        <v>-0.2186056626605879</v>
      </c>
      <c r="Q183" s="590">
        <v>7.5167569827946696</v>
      </c>
      <c r="R183" s="617">
        <v>-0.3542095718430307</v>
      </c>
    </row>
    <row r="184" spans="2:18" s="4" customFormat="1" ht="15" hidden="1" customHeight="1" outlineLevel="1" x14ac:dyDescent="0.25">
      <c r="B184" s="83" t="s">
        <v>153</v>
      </c>
      <c r="C184" s="615">
        <v>4.6971342948117627</v>
      </c>
      <c r="D184" s="592">
        <v>-1.6518628398587243</v>
      </c>
      <c r="E184" s="590">
        <v>3.5668326937209112</v>
      </c>
      <c r="F184" s="592">
        <v>-6.9839329132150851E-2</v>
      </c>
      <c r="G184" s="590">
        <v>7.2553650486999919</v>
      </c>
      <c r="H184" s="592">
        <v>-0.21067959146982496</v>
      </c>
      <c r="I184" s="590">
        <v>7.5299856370806761</v>
      </c>
      <c r="J184" s="592">
        <v>-0.37340923100933843</v>
      </c>
      <c r="K184" s="590">
        <v>5.5787462926657616</v>
      </c>
      <c r="L184" s="592">
        <v>-0.55491331731982108</v>
      </c>
      <c r="M184" s="590">
        <v>6.9720154052692225</v>
      </c>
      <c r="N184" s="592">
        <v>-0.44478168146457531</v>
      </c>
      <c r="O184" s="590">
        <v>8.3815583091522239</v>
      </c>
      <c r="P184" s="592">
        <v>-0.40717908970872507</v>
      </c>
      <c r="Q184" s="590">
        <v>7.5615202484548449</v>
      </c>
      <c r="R184" s="617">
        <v>-0.44414884388033382</v>
      </c>
    </row>
    <row r="185" spans="2:18" s="4" customFormat="1" ht="15" hidden="1" customHeight="1" outlineLevel="1" x14ac:dyDescent="0.25">
      <c r="B185" s="83" t="s">
        <v>124</v>
      </c>
      <c r="C185" s="615">
        <v>4.0125401437528678</v>
      </c>
      <c r="D185" s="592">
        <v>-1.667711497384988</v>
      </c>
      <c r="E185" s="590">
        <v>3.6550756276313736</v>
      </c>
      <c r="F185" s="592">
        <v>-5.2153975433260946E-2</v>
      </c>
      <c r="G185" s="590">
        <v>7.6855381070962716</v>
      </c>
      <c r="H185" s="592">
        <v>-0.28948572837090314</v>
      </c>
      <c r="I185" s="590">
        <v>7.7790943862498869</v>
      </c>
      <c r="J185" s="592">
        <v>-0.47021163115751019</v>
      </c>
      <c r="K185" s="590">
        <v>6.7008210840606335</v>
      </c>
      <c r="L185" s="592">
        <v>0.14528349965240128</v>
      </c>
      <c r="M185" s="590">
        <v>7.3103328993139902</v>
      </c>
      <c r="N185" s="592">
        <v>-0.42106990393683841</v>
      </c>
      <c r="O185" s="590">
        <v>9.7294296213452629</v>
      </c>
      <c r="P185" s="592">
        <v>0.12680554161772228</v>
      </c>
      <c r="Q185" s="590">
        <v>8.2904838198813042</v>
      </c>
      <c r="R185" s="617">
        <v>-0.26488260971086675</v>
      </c>
    </row>
    <row r="186" spans="2:18" s="4" customFormat="1" ht="15" hidden="1" customHeight="1" outlineLevel="1" x14ac:dyDescent="0.25">
      <c r="B186" s="83" t="s">
        <v>125</v>
      </c>
      <c r="C186" s="615">
        <v>4.7146496815286625</v>
      </c>
      <c r="D186" s="592">
        <v>-1.0631591502209181</v>
      </c>
      <c r="E186" s="590">
        <v>3.4987879233086021</v>
      </c>
      <c r="F186" s="592">
        <v>-0.66897671887170684</v>
      </c>
      <c r="G186" s="590">
        <v>7.221948553998728</v>
      </c>
      <c r="H186" s="592">
        <v>-0.31762113412697168</v>
      </c>
      <c r="I186" s="590">
        <v>7.858513879723108</v>
      </c>
      <c r="J186" s="592">
        <v>-0.15610918123924744</v>
      </c>
      <c r="K186" s="590">
        <v>6.6901314064275512</v>
      </c>
      <c r="L186" s="592">
        <v>0.34680536704024245</v>
      </c>
      <c r="M186" s="590">
        <v>7.2528910387519732</v>
      </c>
      <c r="N186" s="592">
        <v>-0.24941581690727865</v>
      </c>
      <c r="O186" s="590">
        <v>8.6288749818075967</v>
      </c>
      <c r="P186" s="592">
        <v>-0.32891664682169441</v>
      </c>
      <c r="Q186" s="590">
        <v>7.8535863971272892</v>
      </c>
      <c r="R186" s="617">
        <v>-0.31142084097522904</v>
      </c>
    </row>
    <row r="187" spans="2:18" s="4" customFormat="1" ht="15.75" collapsed="1" x14ac:dyDescent="0.25">
      <c r="B187" s="106">
        <v>2006</v>
      </c>
      <c r="C187" s="618">
        <v>5.20913789459527</v>
      </c>
      <c r="D187" s="599">
        <v>-0.71074319589196921</v>
      </c>
      <c r="E187" s="596">
        <v>3.7467021864333665</v>
      </c>
      <c r="F187" s="599">
        <v>-6.8225956828653622E-2</v>
      </c>
      <c r="G187" s="596">
        <v>7.5932838817444939</v>
      </c>
      <c r="H187" s="599">
        <v>-6.1088159469652403E-2</v>
      </c>
      <c r="I187" s="596">
        <v>7.8406648584787559</v>
      </c>
      <c r="J187" s="599">
        <v>-0.28275311217885868</v>
      </c>
      <c r="K187" s="596">
        <v>6.8301296773965587</v>
      </c>
      <c r="L187" s="599">
        <v>0.4613592655545089</v>
      </c>
      <c r="M187" s="596">
        <v>7.4390114382072561</v>
      </c>
      <c r="N187" s="599">
        <v>-0.17946641783792483</v>
      </c>
      <c r="O187" s="596">
        <v>8.8865936288321663</v>
      </c>
      <c r="P187" s="599">
        <v>-0.19169589590499569</v>
      </c>
      <c r="Q187" s="596">
        <v>8.0514511706356231</v>
      </c>
      <c r="R187" s="619">
        <v>-0.2096338255911121</v>
      </c>
    </row>
    <row r="188" spans="2:18" s="4" customFormat="1" ht="15" hidden="1" customHeight="1" outlineLevel="1" x14ac:dyDescent="0.25">
      <c r="B188" s="83" t="s">
        <v>126</v>
      </c>
      <c r="C188" s="615">
        <v>6.3226651149258073</v>
      </c>
      <c r="D188" s="584">
        <v>-7.7753623624310819E-2</v>
      </c>
      <c r="E188" s="590">
        <v>4.0894199483899918</v>
      </c>
      <c r="F188" s="584">
        <v>1.1499118606434817</v>
      </c>
      <c r="G188" s="590">
        <v>8.9217254076801691</v>
      </c>
      <c r="H188" s="584">
        <v>0.18332855672293213</v>
      </c>
      <c r="I188" s="590">
        <v>9.3055614327918441</v>
      </c>
      <c r="J188" s="584">
        <v>6.3234156475081349E-2</v>
      </c>
      <c r="K188" s="590">
        <v>6.7457114026236127</v>
      </c>
      <c r="L188" s="584">
        <v>0.1390667952188549</v>
      </c>
      <c r="M188" s="590">
        <v>8.6823108142539951</v>
      </c>
      <c r="N188" s="584">
        <v>0.16814789364534732</v>
      </c>
      <c r="O188" s="590">
        <v>11.078349216623419</v>
      </c>
      <c r="P188" s="584">
        <v>1.4358717845886702</v>
      </c>
      <c r="Q188" s="590">
        <v>9.737748111716142</v>
      </c>
      <c r="R188" s="616">
        <v>0.68925301667407268</v>
      </c>
    </row>
    <row r="189" spans="2:18" s="4" customFormat="1" ht="15" hidden="1" customHeight="1" outlineLevel="1" x14ac:dyDescent="0.25">
      <c r="B189" s="83" t="s">
        <v>127</v>
      </c>
      <c r="C189" s="615">
        <v>5.5060739209097962</v>
      </c>
      <c r="D189" s="592">
        <v>-0.84175216604672531</v>
      </c>
      <c r="E189" s="590">
        <v>3.9428571428571431</v>
      </c>
      <c r="F189" s="592">
        <v>0.37561945549097597</v>
      </c>
      <c r="G189" s="590">
        <v>8.437939110070257</v>
      </c>
      <c r="H189" s="592">
        <v>2.9520452504842254E-2</v>
      </c>
      <c r="I189" s="590">
        <v>8.7684449119030727</v>
      </c>
      <c r="J189" s="592">
        <v>6.4802905066942529E-2</v>
      </c>
      <c r="K189" s="590">
        <v>6.5149311045854983</v>
      </c>
      <c r="L189" s="592">
        <v>-0.63445927547792014</v>
      </c>
      <c r="M189" s="590">
        <v>8.1605912512171592</v>
      </c>
      <c r="N189" s="592">
        <v>-4.8528252816222306E-2</v>
      </c>
      <c r="O189" s="590">
        <v>10.408289962615664</v>
      </c>
      <c r="P189" s="592">
        <v>1.0779609811009117</v>
      </c>
      <c r="Q189" s="590">
        <v>9.1722210943051472</v>
      </c>
      <c r="R189" s="617">
        <v>0.42745268627792932</v>
      </c>
    </row>
    <row r="190" spans="2:18" s="4" customFormat="1" ht="15" hidden="1" customHeight="1" outlineLevel="1" x14ac:dyDescent="0.25">
      <c r="B190" s="83" t="s">
        <v>128</v>
      </c>
      <c r="C190" s="615">
        <v>6.5843251088534105</v>
      </c>
      <c r="D190" s="592">
        <v>1.4398375489355839</v>
      </c>
      <c r="E190" s="590">
        <v>4.288065843621399</v>
      </c>
      <c r="F190" s="592">
        <v>0.49690807638611068</v>
      </c>
      <c r="G190" s="590">
        <v>7.7945979899497484</v>
      </c>
      <c r="H190" s="592">
        <v>-0.45266803574700276</v>
      </c>
      <c r="I190" s="590">
        <v>8.1507221164084651</v>
      </c>
      <c r="J190" s="592">
        <v>-0.54194762204964952</v>
      </c>
      <c r="K190" s="590">
        <v>6.0136120359054326</v>
      </c>
      <c r="L190" s="592">
        <v>-1.0048496501020479</v>
      </c>
      <c r="M190" s="590">
        <v>7.6674793956043956</v>
      </c>
      <c r="N190" s="592">
        <v>-0.44271884907496428</v>
      </c>
      <c r="O190" s="590">
        <v>9.43236197746951</v>
      </c>
      <c r="P190" s="592">
        <v>-0.22165172221493634</v>
      </c>
      <c r="Q190" s="590">
        <v>8.4916060122780799</v>
      </c>
      <c r="R190" s="617">
        <v>-0.35447333265298653</v>
      </c>
    </row>
    <row r="191" spans="2:18" s="4" customFormat="1" ht="15" hidden="1" customHeight="1" outlineLevel="1" x14ac:dyDescent="0.25">
      <c r="B191" s="83" t="s">
        <v>129</v>
      </c>
      <c r="C191" s="615">
        <v>5.2918105574740997</v>
      </c>
      <c r="D191" s="592">
        <v>0.11388450798841721</v>
      </c>
      <c r="E191" s="590">
        <v>3.8279210270795123</v>
      </c>
      <c r="F191" s="592">
        <v>-0.68407246797401777</v>
      </c>
      <c r="G191" s="590">
        <v>6.8463426694451313</v>
      </c>
      <c r="H191" s="592">
        <v>-0.33095631736763131</v>
      </c>
      <c r="I191" s="590">
        <v>7.3847263420299285</v>
      </c>
      <c r="J191" s="592">
        <v>0.13941621076389765</v>
      </c>
      <c r="K191" s="590">
        <v>5.9227797623992693</v>
      </c>
      <c r="L191" s="592">
        <v>-0.22281727603803336</v>
      </c>
      <c r="M191" s="590">
        <v>6.9173203612407832</v>
      </c>
      <c r="N191" s="592">
        <v>-7.2494692522657722E-2</v>
      </c>
      <c r="O191" s="590">
        <v>8.0016535467221832</v>
      </c>
      <c r="P191" s="592">
        <v>-7.4470683657366976E-2</v>
      </c>
      <c r="Q191" s="590">
        <v>7.4008248279996716</v>
      </c>
      <c r="R191" s="617">
        <v>-9.8393986242578002E-2</v>
      </c>
    </row>
    <row r="192" spans="2:18" s="4" customFormat="1" ht="15" hidden="1" customHeight="1" outlineLevel="1" x14ac:dyDescent="0.25">
      <c r="B192" s="83" t="s">
        <v>152</v>
      </c>
      <c r="C192" s="615">
        <v>5.1936673839532741</v>
      </c>
      <c r="D192" s="592">
        <v>-0.75761813702101577</v>
      </c>
      <c r="E192" s="590">
        <v>3.6132596685082872</v>
      </c>
      <c r="F192" s="592">
        <v>-0.73064311120955061</v>
      </c>
      <c r="G192" s="590">
        <v>6.8394746577876431</v>
      </c>
      <c r="H192" s="592">
        <v>-0.30066409345120704</v>
      </c>
      <c r="I192" s="590">
        <v>7.5916077247079397</v>
      </c>
      <c r="J192" s="592">
        <v>-0.20428544466153387</v>
      </c>
      <c r="K192" s="590">
        <v>5.8622301663687608</v>
      </c>
      <c r="L192" s="592">
        <v>-0.73646121858216596</v>
      </c>
      <c r="M192" s="590">
        <v>7.0005667064599892</v>
      </c>
      <c r="N192" s="592">
        <v>-0.36139560040738949</v>
      </c>
      <c r="O192" s="590">
        <v>8.3863636363636367</v>
      </c>
      <c r="P192" s="592">
        <v>-0.38422876070839251</v>
      </c>
      <c r="Q192" s="590">
        <v>7.5646794739378915</v>
      </c>
      <c r="R192" s="617">
        <v>-0.39158781880747906</v>
      </c>
    </row>
    <row r="193" spans="2:18" s="4" customFormat="1" ht="15" hidden="1" customHeight="1" outlineLevel="1" x14ac:dyDescent="0.25">
      <c r="B193" s="83" t="s">
        <v>132</v>
      </c>
      <c r="C193" s="615">
        <v>5.7910120569967116</v>
      </c>
      <c r="D193" s="592">
        <v>-0.7586521352973854</v>
      </c>
      <c r="E193" s="590">
        <v>3.7108472400513479</v>
      </c>
      <c r="F193" s="592">
        <v>0.2801362459762986</v>
      </c>
      <c r="G193" s="590">
        <v>7.4117749961125794</v>
      </c>
      <c r="H193" s="592">
        <v>-4.0163869619389558E-2</v>
      </c>
      <c r="I193" s="590">
        <v>8.0275392114600255</v>
      </c>
      <c r="J193" s="592">
        <v>0.19351578877828146</v>
      </c>
      <c r="K193" s="590">
        <v>6.5978267021336805</v>
      </c>
      <c r="L193" s="592">
        <v>0.24905019316141264</v>
      </c>
      <c r="M193" s="590">
        <v>7.5151513650101567</v>
      </c>
      <c r="N193" s="592">
        <v>6.2878020067682172E-2</v>
      </c>
      <c r="O193" s="590">
        <v>8.7613557307180532</v>
      </c>
      <c r="P193" s="592">
        <v>5.4134506972781438E-2</v>
      </c>
      <c r="Q193" s="590">
        <v>8.042482772812626</v>
      </c>
      <c r="R193" s="617">
        <v>5.2177721203989336E-2</v>
      </c>
    </row>
    <row r="194" spans="2:18" s="4" customFormat="1" ht="15" hidden="1" customHeight="1" outlineLevel="1" x14ac:dyDescent="0.25">
      <c r="B194" s="83" t="s">
        <v>133</v>
      </c>
      <c r="C194" s="615">
        <v>5.7413366336633667</v>
      </c>
      <c r="D194" s="592">
        <v>-1.6551304909686255</v>
      </c>
      <c r="E194" s="590">
        <v>3.2917391749411404</v>
      </c>
      <c r="F194" s="592">
        <v>-0.10852056531859988</v>
      </c>
      <c r="G194" s="590">
        <v>7.0523827298743313</v>
      </c>
      <c r="H194" s="592">
        <v>-0.30904278946745656</v>
      </c>
      <c r="I194" s="590">
        <v>7.9546617108580051</v>
      </c>
      <c r="J194" s="592">
        <v>-2.1715585704683349E-2</v>
      </c>
      <c r="K194" s="590">
        <v>6.5739904637326472</v>
      </c>
      <c r="L194" s="592">
        <v>-0.15364364026077304</v>
      </c>
      <c r="M194" s="590">
        <v>7.411408249601382</v>
      </c>
      <c r="N194" s="592">
        <v>-0.15291151916476853</v>
      </c>
      <c r="O194" s="590">
        <v>7.993775563832461</v>
      </c>
      <c r="P194" s="592">
        <v>-0.41664257286478268</v>
      </c>
      <c r="Q194" s="590">
        <v>7.6753208022333963</v>
      </c>
      <c r="R194" s="617">
        <v>-0.26973528216211662</v>
      </c>
    </row>
    <row r="195" spans="2:18" s="4" customFormat="1" ht="15" hidden="1" customHeight="1" outlineLevel="1" x14ac:dyDescent="0.25">
      <c r="B195" s="83" t="s">
        <v>134</v>
      </c>
      <c r="C195" s="615">
        <v>6.3630447085455577</v>
      </c>
      <c r="D195" s="592">
        <v>-0.12515588142494405</v>
      </c>
      <c r="E195" s="590">
        <v>4.1820062047569806</v>
      </c>
      <c r="F195" s="592">
        <v>-0.89821586325134728</v>
      </c>
      <c r="G195" s="590">
        <v>8.0194521101164433</v>
      </c>
      <c r="H195" s="592">
        <v>-0.36209352344864065</v>
      </c>
      <c r="I195" s="590">
        <v>8.169041500777519</v>
      </c>
      <c r="J195" s="592">
        <v>3.6839501924218254E-2</v>
      </c>
      <c r="K195" s="590">
        <v>6.9511029012278609</v>
      </c>
      <c r="L195" s="592">
        <v>-0.44866359030745695</v>
      </c>
      <c r="M195" s="590">
        <v>7.8785963036040032</v>
      </c>
      <c r="N195" s="592">
        <v>-0.16110691991879467</v>
      </c>
      <c r="O195" s="590">
        <v>9.3288356107260597</v>
      </c>
      <c r="P195" s="592">
        <v>-0.20313130797979184</v>
      </c>
      <c r="Q195" s="590">
        <v>8.5099637681159415</v>
      </c>
      <c r="R195" s="617">
        <v>-0.17103558873361102</v>
      </c>
    </row>
    <row r="196" spans="2:18" s="4" customFormat="1" ht="15" hidden="1" customHeight="1" outlineLevel="1" x14ac:dyDescent="0.25">
      <c r="B196" s="83" t="s">
        <v>135</v>
      </c>
      <c r="C196" s="615">
        <v>6.5949530896150117</v>
      </c>
      <c r="D196" s="592">
        <v>0.59319664933398109</v>
      </c>
      <c r="E196" s="590">
        <v>3.4338993645171372</v>
      </c>
      <c r="F196" s="592">
        <v>-1.62493313052935</v>
      </c>
      <c r="G196" s="590">
        <v>7.4370082114754945</v>
      </c>
      <c r="H196" s="592">
        <v>-0.37289524970966248</v>
      </c>
      <c r="I196" s="590">
        <v>8.0944524481458817</v>
      </c>
      <c r="J196" s="592">
        <v>0.3117003940980112</v>
      </c>
      <c r="K196" s="590">
        <v>6.1943986173305055</v>
      </c>
      <c r="L196" s="592">
        <v>-0.12604258698685911</v>
      </c>
      <c r="M196" s="590">
        <v>7.5467777894033663</v>
      </c>
      <c r="N196" s="592">
        <v>-1.1554525987502728E-2</v>
      </c>
      <c r="O196" s="590">
        <v>8.3035791960905403</v>
      </c>
      <c r="P196" s="592">
        <v>-1.3541075095003574</v>
      </c>
      <c r="Q196" s="590">
        <v>7.8709665546377003</v>
      </c>
      <c r="R196" s="617">
        <v>-0.53464715783350414</v>
      </c>
    </row>
    <row r="197" spans="2:18" s="4" customFormat="1" ht="15" hidden="1" customHeight="1" outlineLevel="1" x14ac:dyDescent="0.25">
      <c r="B197" s="83" t="s">
        <v>153</v>
      </c>
      <c r="C197" s="615">
        <v>6.348997134670487</v>
      </c>
      <c r="D197" s="592">
        <v>-3.0497664735159802E-2</v>
      </c>
      <c r="E197" s="590">
        <v>3.636672022853062</v>
      </c>
      <c r="F197" s="592">
        <v>-0.29351627842898909</v>
      </c>
      <c r="G197" s="590">
        <v>7.4660446401698168</v>
      </c>
      <c r="H197" s="592">
        <v>0.34948820683035908</v>
      </c>
      <c r="I197" s="590">
        <v>7.9033948680900146</v>
      </c>
      <c r="J197" s="592">
        <v>0.3189718412601108</v>
      </c>
      <c r="K197" s="590">
        <v>6.1336596099855827</v>
      </c>
      <c r="L197" s="592">
        <v>0.32445066552778012</v>
      </c>
      <c r="M197" s="590">
        <v>7.4167970867337978</v>
      </c>
      <c r="N197" s="592">
        <v>0.28107449663118445</v>
      </c>
      <c r="O197" s="590">
        <v>8.788737398860949</v>
      </c>
      <c r="P197" s="592">
        <v>0.61117903790460559</v>
      </c>
      <c r="Q197" s="590">
        <v>8.0056690923351788</v>
      </c>
      <c r="R197" s="617">
        <v>0.3983571893164326</v>
      </c>
    </row>
    <row r="198" spans="2:18" s="4" customFormat="1" ht="15" hidden="1" customHeight="1" outlineLevel="1" x14ac:dyDescent="0.25">
      <c r="B198" s="83" t="s">
        <v>124</v>
      </c>
      <c r="C198" s="615">
        <v>5.6802516411378559</v>
      </c>
      <c r="D198" s="592">
        <v>-0.12369202083397557</v>
      </c>
      <c r="E198" s="590">
        <v>3.7072296030646346</v>
      </c>
      <c r="F198" s="592">
        <v>-0.39222790145616138</v>
      </c>
      <c r="G198" s="590">
        <v>7.9750238354671747</v>
      </c>
      <c r="H198" s="592">
        <v>-9.9665409713873387E-2</v>
      </c>
      <c r="I198" s="590">
        <v>8.2493060174073971</v>
      </c>
      <c r="J198" s="592">
        <v>-0.17804185081729251</v>
      </c>
      <c r="K198" s="590">
        <v>6.5555375844082322</v>
      </c>
      <c r="L198" s="592">
        <v>0.21806390924598507</v>
      </c>
      <c r="M198" s="590">
        <v>7.7314028032508286</v>
      </c>
      <c r="N198" s="592">
        <v>-0.11739707721264736</v>
      </c>
      <c r="O198" s="590">
        <v>9.6026240797275406</v>
      </c>
      <c r="P198" s="592">
        <v>-0.43273663911382521</v>
      </c>
      <c r="Q198" s="590">
        <v>8.555366429592171</v>
      </c>
      <c r="R198" s="617">
        <v>-0.26673860348347489</v>
      </c>
    </row>
    <row r="199" spans="2:18" s="4" customFormat="1" ht="15" hidden="1" customHeight="1" outlineLevel="1" x14ac:dyDescent="0.25">
      <c r="B199" s="83" t="s">
        <v>125</v>
      </c>
      <c r="C199" s="615">
        <v>5.7778088317495806</v>
      </c>
      <c r="D199" s="592">
        <v>9.2338275888271149E-2</v>
      </c>
      <c r="E199" s="590">
        <v>4.167764642180309</v>
      </c>
      <c r="F199" s="592">
        <v>-9.275376503231314E-2</v>
      </c>
      <c r="G199" s="590">
        <v>7.5395696881256997</v>
      </c>
      <c r="H199" s="592">
        <v>-0.37678025681800076</v>
      </c>
      <c r="I199" s="590">
        <v>8.0146230609623554</v>
      </c>
      <c r="J199" s="592">
        <v>-0.22351911464778595</v>
      </c>
      <c r="K199" s="590">
        <v>6.3433260393873088</v>
      </c>
      <c r="L199" s="592">
        <v>0.75610910469745019</v>
      </c>
      <c r="M199" s="590">
        <v>7.5023068556592518</v>
      </c>
      <c r="N199" s="592">
        <v>-0.129971222968571</v>
      </c>
      <c r="O199" s="590">
        <v>8.9577916286292911</v>
      </c>
      <c r="P199" s="592">
        <v>-0.2903791817907635</v>
      </c>
      <c r="Q199" s="590">
        <v>8.1650072381025183</v>
      </c>
      <c r="R199" s="617">
        <v>-0.22054171675060275</v>
      </c>
    </row>
    <row r="200" spans="2:18" s="4" customFormat="1" ht="15.75" collapsed="1" x14ac:dyDescent="0.25">
      <c r="B200" s="106">
        <v>2005</v>
      </c>
      <c r="C200" s="618">
        <v>5.9198810904872392</v>
      </c>
      <c r="D200" s="599">
        <v>-0.14318898467147001</v>
      </c>
      <c r="E200" s="596">
        <v>3.8149281432620201</v>
      </c>
      <c r="F200" s="599">
        <v>-0.1893799329188024</v>
      </c>
      <c r="G200" s="596">
        <v>7.6543720412141463</v>
      </c>
      <c r="H200" s="599">
        <v>-0.17321470752413859</v>
      </c>
      <c r="I200" s="596">
        <v>8.1234179706576146</v>
      </c>
      <c r="J200" s="599">
        <v>1.236188442295294E-2</v>
      </c>
      <c r="K200" s="596">
        <v>6.3687704118420498</v>
      </c>
      <c r="L200" s="599">
        <v>-0.1274915912812542</v>
      </c>
      <c r="M200" s="596">
        <v>7.6184778560451809</v>
      </c>
      <c r="N200" s="599">
        <v>-7.8783663475048726E-2</v>
      </c>
      <c r="O200" s="596">
        <v>9.078289524737162</v>
      </c>
      <c r="P200" s="599">
        <v>-1.2271095799420095E-2</v>
      </c>
      <c r="Q200" s="596">
        <v>8.2610849962267352</v>
      </c>
      <c r="R200" s="619">
        <v>-6.3291491145514911E-2</v>
      </c>
    </row>
    <row r="201" spans="2:18" s="4" customFormat="1" ht="15" hidden="1" customHeight="1" outlineLevel="1" x14ac:dyDescent="0.25">
      <c r="B201" s="83" t="s">
        <v>126</v>
      </c>
      <c r="C201" s="615">
        <v>6.4004187385501181</v>
      </c>
      <c r="D201" s="584">
        <v>9.2193630325009934E-2</v>
      </c>
      <c r="E201" s="590">
        <v>2.9395080877465101</v>
      </c>
      <c r="F201" s="584">
        <v>-0.6884268911818463</v>
      </c>
      <c r="G201" s="590">
        <v>8.7383968509572369</v>
      </c>
      <c r="H201" s="584">
        <v>-7.5361982130470295E-2</v>
      </c>
      <c r="I201" s="590">
        <v>9.2423272763167628</v>
      </c>
      <c r="J201" s="584">
        <v>-0.41789449610249285</v>
      </c>
      <c r="K201" s="590">
        <v>6.6066446074047578</v>
      </c>
      <c r="L201" s="584">
        <v>-0.50716059276032688</v>
      </c>
      <c r="M201" s="590">
        <v>8.5141629206086478</v>
      </c>
      <c r="N201" s="584">
        <v>-0.40209781012703516</v>
      </c>
      <c r="O201" s="590">
        <v>9.6424774320347488</v>
      </c>
      <c r="P201" s="584">
        <v>-0.21737042181610278</v>
      </c>
      <c r="Q201" s="590">
        <v>9.0484950950420693</v>
      </c>
      <c r="R201" s="616">
        <v>-0.31954172113492874</v>
      </c>
    </row>
    <row r="202" spans="2:18" s="4" customFormat="1" ht="15" hidden="1" customHeight="1" outlineLevel="1" x14ac:dyDescent="0.25">
      <c r="B202" s="83" t="s">
        <v>127</v>
      </c>
      <c r="C202" s="615">
        <v>6.3478260869565215</v>
      </c>
      <c r="D202" s="592">
        <v>-5.2426040367777205E-2</v>
      </c>
      <c r="E202" s="590">
        <v>3.5672376873661671</v>
      </c>
      <c r="F202" s="592">
        <v>0.24844574105744233</v>
      </c>
      <c r="G202" s="590">
        <v>8.4084186575654147</v>
      </c>
      <c r="H202" s="592">
        <v>-4.886546550924642E-2</v>
      </c>
      <c r="I202" s="590">
        <v>8.7036420068361302</v>
      </c>
      <c r="J202" s="592">
        <v>6.095440722947032E-2</v>
      </c>
      <c r="K202" s="590">
        <v>7.1493903800634184</v>
      </c>
      <c r="L202" s="592">
        <v>0.42629707770182357</v>
      </c>
      <c r="M202" s="590">
        <v>8.2091195040333815</v>
      </c>
      <c r="N202" s="592">
        <v>6.1620836219486108E-2</v>
      </c>
      <c r="O202" s="590">
        <v>9.3303289815147519</v>
      </c>
      <c r="P202" s="592">
        <v>-0.26224456187333089</v>
      </c>
      <c r="Q202" s="590">
        <v>8.7447684080272179</v>
      </c>
      <c r="R202" s="617">
        <v>-7.688119750189415E-2</v>
      </c>
    </row>
    <row r="203" spans="2:18" s="4" customFormat="1" ht="15" hidden="1" customHeight="1" outlineLevel="1" x14ac:dyDescent="0.25">
      <c r="B203" s="83" t="s">
        <v>128</v>
      </c>
      <c r="C203" s="615">
        <v>5.1444875599178266</v>
      </c>
      <c r="D203" s="592">
        <v>-1.4011812674245423</v>
      </c>
      <c r="E203" s="590">
        <v>3.7911577672352883</v>
      </c>
      <c r="F203" s="592">
        <v>0.20160896428869535</v>
      </c>
      <c r="G203" s="590">
        <v>8.2472660256967512</v>
      </c>
      <c r="H203" s="592">
        <v>0.23343146952744576</v>
      </c>
      <c r="I203" s="590">
        <v>8.6926697384581146</v>
      </c>
      <c r="J203" s="592">
        <v>0.15265788309356232</v>
      </c>
      <c r="K203" s="590">
        <v>7.0184616860074804</v>
      </c>
      <c r="L203" s="592">
        <v>0.49511772873295179</v>
      </c>
      <c r="M203" s="590">
        <v>8.1101982446793599</v>
      </c>
      <c r="N203" s="592">
        <v>0.14809585338090425</v>
      </c>
      <c r="O203" s="590">
        <v>9.6540136996844463</v>
      </c>
      <c r="P203" s="592">
        <v>-0.22687746487071081</v>
      </c>
      <c r="Q203" s="590">
        <v>8.8460793449310664</v>
      </c>
      <c r="R203" s="617">
        <v>1.7179322890397586E-2</v>
      </c>
    </row>
    <row r="204" spans="2:18" s="4" customFormat="1" ht="15" hidden="1" customHeight="1" outlineLevel="1" x14ac:dyDescent="0.25">
      <c r="B204" s="83" t="s">
        <v>129</v>
      </c>
      <c r="C204" s="615">
        <v>5.1779260494856825</v>
      </c>
      <c r="D204" s="592">
        <v>-1.3841225388268583</v>
      </c>
      <c r="E204" s="590">
        <v>4.5119934950535301</v>
      </c>
      <c r="F204" s="592">
        <v>1.0832256182658515</v>
      </c>
      <c r="G204" s="590">
        <v>7.1772989868127626</v>
      </c>
      <c r="H204" s="592">
        <v>-0.17467858107389667</v>
      </c>
      <c r="I204" s="590">
        <v>7.2453101312660309</v>
      </c>
      <c r="J204" s="592">
        <v>-0.37180037558939372</v>
      </c>
      <c r="K204" s="590">
        <v>6.1455970384373027</v>
      </c>
      <c r="L204" s="592">
        <v>-0.15751734903888348</v>
      </c>
      <c r="M204" s="590">
        <v>6.9898150537634409</v>
      </c>
      <c r="N204" s="592">
        <v>-0.27940127980020701</v>
      </c>
      <c r="O204" s="590">
        <v>8.0761242303795502</v>
      </c>
      <c r="P204" s="592">
        <v>-0.92694182586636131</v>
      </c>
      <c r="Q204" s="590">
        <v>7.4992188142422496</v>
      </c>
      <c r="R204" s="617">
        <v>-0.54864448985303582</v>
      </c>
    </row>
    <row r="205" spans="2:18" s="4" customFormat="1" ht="15" hidden="1" customHeight="1" outlineLevel="1" x14ac:dyDescent="0.25">
      <c r="B205" s="83" t="s">
        <v>152</v>
      </c>
      <c r="C205" s="615">
        <v>5.9512855209742899</v>
      </c>
      <c r="D205" s="592">
        <v>-0.28087755943341097</v>
      </c>
      <c r="E205" s="590">
        <v>4.3439027797178378</v>
      </c>
      <c r="F205" s="592">
        <v>1.143994973940333</v>
      </c>
      <c r="G205" s="590">
        <v>7.1401387512388501</v>
      </c>
      <c r="H205" s="592">
        <v>-0.52429589520914721</v>
      </c>
      <c r="I205" s="590">
        <v>7.7958931693694735</v>
      </c>
      <c r="J205" s="592">
        <v>-0.53523776426009295</v>
      </c>
      <c r="K205" s="590">
        <v>6.5986913849509268</v>
      </c>
      <c r="L205" s="592">
        <v>0.66154694204819364</v>
      </c>
      <c r="M205" s="590">
        <v>7.3619623068673787</v>
      </c>
      <c r="N205" s="592">
        <v>-0.35361736703479174</v>
      </c>
      <c r="O205" s="590">
        <v>8.7705923970720292</v>
      </c>
      <c r="P205" s="592">
        <v>-0.10366121107154669</v>
      </c>
      <c r="Q205" s="590">
        <v>7.9562672927453706</v>
      </c>
      <c r="R205" s="617">
        <v>-0.30613984028318253</v>
      </c>
    </row>
    <row r="206" spans="2:18" s="4" customFormat="1" ht="15" hidden="1" customHeight="1" outlineLevel="1" x14ac:dyDescent="0.25">
      <c r="B206" s="83" t="s">
        <v>132</v>
      </c>
      <c r="C206" s="615">
        <v>6.549664192294097</v>
      </c>
      <c r="D206" s="592">
        <v>0.66756654310784036</v>
      </c>
      <c r="E206" s="590">
        <v>3.4307109940750493</v>
      </c>
      <c r="F206" s="592">
        <v>0.50590256495627539</v>
      </c>
      <c r="G206" s="590">
        <v>7.451938865731969</v>
      </c>
      <c r="H206" s="592">
        <v>-0.83221425988644793</v>
      </c>
      <c r="I206" s="590">
        <v>7.834023422681744</v>
      </c>
      <c r="J206" s="592">
        <v>-0.89717695923384611</v>
      </c>
      <c r="K206" s="590">
        <v>6.3487765089722679</v>
      </c>
      <c r="L206" s="592">
        <v>-0.33757883332684724</v>
      </c>
      <c r="M206" s="590">
        <v>7.4522733449424745</v>
      </c>
      <c r="N206" s="592">
        <v>-0.75903688041782225</v>
      </c>
      <c r="O206" s="590">
        <v>8.7072212237452717</v>
      </c>
      <c r="P206" s="592">
        <v>-1.6937366917473202</v>
      </c>
      <c r="Q206" s="590">
        <v>7.9903050516086367</v>
      </c>
      <c r="R206" s="617">
        <v>-1.2221673512882401</v>
      </c>
    </row>
    <row r="207" spans="2:18" s="4" customFormat="1" ht="15" hidden="1" customHeight="1" outlineLevel="1" x14ac:dyDescent="0.25">
      <c r="B207" s="83" t="s">
        <v>133</v>
      </c>
      <c r="C207" s="615">
        <v>7.3964671246319922</v>
      </c>
      <c r="D207" s="592">
        <v>0.65091669615473435</v>
      </c>
      <c r="E207" s="590">
        <v>3.4002597402597403</v>
      </c>
      <c r="F207" s="592">
        <v>0.67904026505876969</v>
      </c>
      <c r="G207" s="590">
        <v>7.3614255193417879</v>
      </c>
      <c r="H207" s="592">
        <v>-0.79043539248037931</v>
      </c>
      <c r="I207" s="590">
        <v>7.9763772965626885</v>
      </c>
      <c r="J207" s="592">
        <v>-0.39082810272513591</v>
      </c>
      <c r="K207" s="590">
        <v>6.7276341039934202</v>
      </c>
      <c r="L207" s="592">
        <v>-0.40932668032030506</v>
      </c>
      <c r="M207" s="590">
        <v>7.5643197687661505</v>
      </c>
      <c r="N207" s="592">
        <v>-0.46216361445849685</v>
      </c>
      <c r="O207" s="590">
        <v>8.4104181366972437</v>
      </c>
      <c r="P207" s="592">
        <v>-1.066118510574265</v>
      </c>
      <c r="Q207" s="590">
        <v>7.9450560843955129</v>
      </c>
      <c r="R207" s="617">
        <v>-0.76237946763176101</v>
      </c>
    </row>
    <row r="208" spans="2:18" s="4" customFormat="1" ht="15" hidden="1" customHeight="1" outlineLevel="1" x14ac:dyDescent="0.25">
      <c r="B208" s="83" t="s">
        <v>134</v>
      </c>
      <c r="C208" s="615">
        <v>6.4882005899705018</v>
      </c>
      <c r="D208" s="592">
        <v>0.45256728903107835</v>
      </c>
      <c r="E208" s="590">
        <v>5.0802220680083279</v>
      </c>
      <c r="F208" s="592">
        <v>1.6856412043334759</v>
      </c>
      <c r="G208" s="590">
        <v>8.381545633565084</v>
      </c>
      <c r="H208" s="592">
        <v>0.33203604573171397</v>
      </c>
      <c r="I208" s="590">
        <v>8.1322019988533008</v>
      </c>
      <c r="J208" s="592">
        <v>-0.42611140549967175</v>
      </c>
      <c r="K208" s="590">
        <v>7.3997664915353178</v>
      </c>
      <c r="L208" s="592">
        <v>-0.35032324285089889</v>
      </c>
      <c r="M208" s="590">
        <v>8.0397032235227979</v>
      </c>
      <c r="N208" s="592">
        <v>-0.1516055582212843</v>
      </c>
      <c r="O208" s="590">
        <v>9.5319669187058516</v>
      </c>
      <c r="P208" s="592">
        <v>0.43236341227833464</v>
      </c>
      <c r="Q208" s="590">
        <v>8.6809993568495525</v>
      </c>
      <c r="R208" s="617">
        <v>5.3601559768592821E-2</v>
      </c>
    </row>
    <row r="209" spans="2:18" s="4" customFormat="1" ht="15" hidden="1" customHeight="1" outlineLevel="1" x14ac:dyDescent="0.25">
      <c r="B209" s="83" t="s">
        <v>135</v>
      </c>
      <c r="C209" s="615">
        <v>6.0017564402810306</v>
      </c>
      <c r="D209" s="592">
        <v>-0.54663065649316334</v>
      </c>
      <c r="E209" s="590">
        <v>5.0588324950464871</v>
      </c>
      <c r="F209" s="592">
        <v>2.1887026249166168</v>
      </c>
      <c r="G209" s="590">
        <v>7.809903461185157</v>
      </c>
      <c r="H209" s="592">
        <v>-0.10278471085785412</v>
      </c>
      <c r="I209" s="590">
        <v>7.7827520540478705</v>
      </c>
      <c r="J209" s="592">
        <v>-0.46315119837233354</v>
      </c>
      <c r="K209" s="590">
        <v>6.3204412043173646</v>
      </c>
      <c r="L209" s="592">
        <v>-0.54460616516459481</v>
      </c>
      <c r="M209" s="590">
        <v>7.558332315390869</v>
      </c>
      <c r="N209" s="592">
        <v>-0.28069438331485674</v>
      </c>
      <c r="O209" s="590">
        <v>9.6576867055908977</v>
      </c>
      <c r="P209" s="592">
        <v>0.58063466265386765</v>
      </c>
      <c r="Q209" s="590">
        <v>8.4056137124712045</v>
      </c>
      <c r="R209" s="617">
        <v>-5.0302210209043352E-3</v>
      </c>
    </row>
    <row r="210" spans="2:18" s="4" customFormat="1" ht="15" hidden="1" customHeight="1" outlineLevel="1" x14ac:dyDescent="0.25">
      <c r="B210" s="83" t="s">
        <v>153</v>
      </c>
      <c r="C210" s="615">
        <v>6.3794947994056468</v>
      </c>
      <c r="D210" s="592">
        <v>0.75846949116424511</v>
      </c>
      <c r="E210" s="590">
        <v>3.9301883012820511</v>
      </c>
      <c r="F210" s="592">
        <v>1.0090346931622345</v>
      </c>
      <c r="G210" s="590">
        <v>7.1165564333394578</v>
      </c>
      <c r="H210" s="592">
        <v>-0.49122422356928919</v>
      </c>
      <c r="I210" s="590">
        <v>7.5844230268299038</v>
      </c>
      <c r="J210" s="592">
        <v>-0.53697094323733641</v>
      </c>
      <c r="K210" s="590">
        <v>5.8092089444578026</v>
      </c>
      <c r="L210" s="592">
        <v>-0.50575367000913829</v>
      </c>
      <c r="M210" s="590">
        <v>7.1357225901026133</v>
      </c>
      <c r="N210" s="592">
        <v>-0.45588826612999789</v>
      </c>
      <c r="O210" s="590">
        <v>8.1775583609563434</v>
      </c>
      <c r="P210" s="592">
        <v>-0.40906120932723944</v>
      </c>
      <c r="Q210" s="590">
        <v>7.6073119030187462</v>
      </c>
      <c r="R210" s="617">
        <v>-0.46901117955496208</v>
      </c>
    </row>
    <row r="211" spans="2:18" s="4" customFormat="1" ht="15" hidden="1" customHeight="1" outlineLevel="1" x14ac:dyDescent="0.25">
      <c r="B211" s="83" t="s">
        <v>124</v>
      </c>
      <c r="C211" s="615">
        <v>5.8039436619718314</v>
      </c>
      <c r="D211" s="592">
        <v>4.721289274106244E-2</v>
      </c>
      <c r="E211" s="590">
        <v>4.0994575045207959</v>
      </c>
      <c r="F211" s="592">
        <v>1.0155478687439401</v>
      </c>
      <c r="G211" s="590">
        <v>8.0746892451810481</v>
      </c>
      <c r="H211" s="592">
        <v>-8.9259074843059949E-2</v>
      </c>
      <c r="I211" s="590">
        <v>8.4273478682246896</v>
      </c>
      <c r="J211" s="592">
        <v>0.13670421656977894</v>
      </c>
      <c r="K211" s="590">
        <v>6.3374736751622471</v>
      </c>
      <c r="L211" s="592">
        <v>-0.45879314584773656</v>
      </c>
      <c r="M211" s="590">
        <v>7.848799880463476</v>
      </c>
      <c r="N211" s="592">
        <v>4.1268574795436663E-3</v>
      </c>
      <c r="O211" s="590">
        <v>10.035360718841366</v>
      </c>
      <c r="P211" s="592">
        <v>0.51460802136909756</v>
      </c>
      <c r="Q211" s="590">
        <v>8.8221050330756459</v>
      </c>
      <c r="R211" s="617">
        <v>0.17948410736180165</v>
      </c>
    </row>
    <row r="212" spans="2:18" s="4" customFormat="1" ht="15" hidden="1" customHeight="1" outlineLevel="1" x14ac:dyDescent="0.25">
      <c r="B212" s="83" t="s">
        <v>125</v>
      </c>
      <c r="C212" s="615">
        <v>5.6854705558613094</v>
      </c>
      <c r="D212" s="592">
        <v>-0.56337585152168312</v>
      </c>
      <c r="E212" s="590">
        <v>4.2605184072126221</v>
      </c>
      <c r="F212" s="592">
        <v>1.2928816786626975</v>
      </c>
      <c r="G212" s="590">
        <v>7.9163499449437005</v>
      </c>
      <c r="H212" s="592">
        <v>-0.16163553835838407</v>
      </c>
      <c r="I212" s="590">
        <v>8.2381421756101414</v>
      </c>
      <c r="J212" s="592">
        <v>-0.15589299175789328</v>
      </c>
      <c r="K212" s="590">
        <v>5.5872169346898586</v>
      </c>
      <c r="L212" s="592">
        <v>-0.87343605819419334</v>
      </c>
      <c r="M212" s="590">
        <v>7.6322780786278228</v>
      </c>
      <c r="N212" s="592">
        <v>-0.23918395386178837</v>
      </c>
      <c r="O212" s="590">
        <v>9.2481708104200546</v>
      </c>
      <c r="P212" s="592">
        <v>-0.34044098325693817</v>
      </c>
      <c r="Q212" s="590">
        <v>8.385548954853121</v>
      </c>
      <c r="R212" s="617">
        <v>-0.32207325795066666</v>
      </c>
    </row>
    <row r="213" spans="2:18" s="4" customFormat="1" ht="15.75" collapsed="1" x14ac:dyDescent="0.25">
      <c r="B213" s="106">
        <v>2004</v>
      </c>
      <c r="C213" s="618">
        <v>6.0630700751587092</v>
      </c>
      <c r="D213" s="599">
        <v>-0.18118561470299177</v>
      </c>
      <c r="E213" s="596">
        <v>4.0043080761808225</v>
      </c>
      <c r="F213" s="599">
        <v>0.82723561143712487</v>
      </c>
      <c r="G213" s="596">
        <v>7.8275867487382849</v>
      </c>
      <c r="H213" s="599">
        <v>-0.20849479421600403</v>
      </c>
      <c r="I213" s="596">
        <v>8.1110560862346617</v>
      </c>
      <c r="J213" s="599">
        <v>-0.32705447100667762</v>
      </c>
      <c r="K213" s="596">
        <v>6.496262003123304</v>
      </c>
      <c r="L213" s="599">
        <v>-0.21160518778276849</v>
      </c>
      <c r="M213" s="596">
        <v>7.6972615195202296</v>
      </c>
      <c r="N213" s="599">
        <v>-0.25785553192384114</v>
      </c>
      <c r="O213" s="596">
        <v>9.0905606205365821</v>
      </c>
      <c r="P213" s="599">
        <v>-0.28749331327543537</v>
      </c>
      <c r="Q213" s="596">
        <v>8.3243764873722501</v>
      </c>
      <c r="R213" s="619">
        <v>-0.2996666175421403</v>
      </c>
    </row>
    <row r="214" spans="2:18" s="4" customFormat="1" ht="15" hidden="1" customHeight="1" outlineLevel="1" x14ac:dyDescent="0.25">
      <c r="B214" s="83" t="s">
        <v>126</v>
      </c>
      <c r="C214" s="615">
        <v>6.3082251082251082</v>
      </c>
      <c r="D214" s="584">
        <v>-1.6684403038938234</v>
      </c>
      <c r="E214" s="590">
        <v>3.6279349789283564</v>
      </c>
      <c r="F214" s="584">
        <v>-0.33651233846013762</v>
      </c>
      <c r="G214" s="590">
        <v>8.8137588330877072</v>
      </c>
      <c r="H214" s="584">
        <v>-0.49584560654988863</v>
      </c>
      <c r="I214" s="590">
        <v>9.6602217724192556</v>
      </c>
      <c r="J214" s="584">
        <v>0.37978136978637345</v>
      </c>
      <c r="K214" s="590">
        <v>7.1138052001650847</v>
      </c>
      <c r="L214" s="584">
        <v>-0.11288318329137503</v>
      </c>
      <c r="M214" s="590">
        <v>8.9162607307356829</v>
      </c>
      <c r="N214" s="584">
        <v>1.4272155230923289E-3</v>
      </c>
      <c r="O214" s="590">
        <v>9.8598478538508516</v>
      </c>
      <c r="P214" s="584">
        <v>-1.1194582423099959</v>
      </c>
      <c r="Q214" s="590">
        <v>9.368036816176998</v>
      </c>
      <c r="R214" s="616">
        <v>-0.54287289377290371</v>
      </c>
    </row>
    <row r="215" spans="2:18" s="4" customFormat="1" ht="15" hidden="1" customHeight="1" outlineLevel="1" x14ac:dyDescent="0.25">
      <c r="B215" s="83" t="s">
        <v>127</v>
      </c>
      <c r="C215" s="615">
        <v>6.4002521273242987</v>
      </c>
      <c r="D215" s="592">
        <v>-1.1266257651641309</v>
      </c>
      <c r="E215" s="590">
        <v>3.3187919463087248</v>
      </c>
      <c r="F215" s="592">
        <v>-0.33482092288958754</v>
      </c>
      <c r="G215" s="590">
        <v>8.4572841230746612</v>
      </c>
      <c r="H215" s="592">
        <v>-0.26657544720070092</v>
      </c>
      <c r="I215" s="590">
        <v>8.6426875996066599</v>
      </c>
      <c r="J215" s="592">
        <v>0.2080916180118102</v>
      </c>
      <c r="K215" s="590">
        <v>6.7230933023615949</v>
      </c>
      <c r="L215" s="592">
        <v>0.85164070618753573</v>
      </c>
      <c r="M215" s="590">
        <v>8.1474986678138954</v>
      </c>
      <c r="N215" s="592">
        <v>4.4670639472734308E-2</v>
      </c>
      <c r="O215" s="590">
        <v>9.5925735433880828</v>
      </c>
      <c r="P215" s="592">
        <v>-0.37593587058981726</v>
      </c>
      <c r="Q215" s="590">
        <v>8.821649605529112</v>
      </c>
      <c r="R215" s="617">
        <v>-0.15904028220048616</v>
      </c>
    </row>
    <row r="216" spans="2:18" s="4" customFormat="1" ht="15" hidden="1" customHeight="1" outlineLevel="1" x14ac:dyDescent="0.25">
      <c r="B216" s="83" t="s">
        <v>128</v>
      </c>
      <c r="C216" s="615">
        <v>6.5456688273423689</v>
      </c>
      <c r="D216" s="592">
        <v>-0.48287600666321584</v>
      </c>
      <c r="E216" s="590">
        <v>3.589548802946593</v>
      </c>
      <c r="F216" s="592">
        <v>-0.43903481480084716</v>
      </c>
      <c r="G216" s="590">
        <v>8.0138345561693054</v>
      </c>
      <c r="H216" s="592">
        <v>7.361388236290356E-2</v>
      </c>
      <c r="I216" s="590">
        <v>8.5400118553645523</v>
      </c>
      <c r="J216" s="592">
        <v>0.642589981446271</v>
      </c>
      <c r="K216" s="590">
        <v>6.5233439572745286</v>
      </c>
      <c r="L216" s="592">
        <v>0.81325708468765612</v>
      </c>
      <c r="M216" s="590">
        <v>7.9621023912984557</v>
      </c>
      <c r="N216" s="592">
        <v>0.36234242023345065</v>
      </c>
      <c r="O216" s="590">
        <v>9.8808911645551571</v>
      </c>
      <c r="P216" s="592">
        <v>0.8693015212576789</v>
      </c>
      <c r="Q216" s="590">
        <v>8.8289000220406688</v>
      </c>
      <c r="R216" s="617">
        <v>0.53516566944074562</v>
      </c>
    </row>
    <row r="217" spans="2:18" s="4" customFormat="1" ht="15" hidden="1" customHeight="1" outlineLevel="1" x14ac:dyDescent="0.25">
      <c r="B217" s="83" t="s">
        <v>129</v>
      </c>
      <c r="C217" s="615">
        <v>6.5620485883125408</v>
      </c>
      <c r="D217" s="592">
        <v>-0.67475382496046077</v>
      </c>
      <c r="E217" s="590">
        <v>3.4287678767876786</v>
      </c>
      <c r="F217" s="592">
        <v>-0.12371174277753871</v>
      </c>
      <c r="G217" s="590">
        <v>7.3519775678866592</v>
      </c>
      <c r="H217" s="592">
        <v>-0.62312490668446596</v>
      </c>
      <c r="I217" s="590">
        <v>7.6171105068554246</v>
      </c>
      <c r="J217" s="592">
        <v>-0.25031510017678205</v>
      </c>
      <c r="K217" s="590">
        <v>6.3031143874761861</v>
      </c>
      <c r="L217" s="592">
        <v>0.43774705429263161</v>
      </c>
      <c r="M217" s="590">
        <v>7.2692163335636479</v>
      </c>
      <c r="N217" s="592">
        <v>-0.31848855633637729</v>
      </c>
      <c r="O217" s="590">
        <v>9.0030660562459115</v>
      </c>
      <c r="P217" s="592">
        <v>-1.2795717733129468</v>
      </c>
      <c r="Q217" s="590">
        <v>8.0478633040952854</v>
      </c>
      <c r="R217" s="617">
        <v>-0.73251617288026871</v>
      </c>
    </row>
    <row r="218" spans="2:18" s="4" customFormat="1" ht="15" hidden="1" customHeight="1" outlineLevel="1" x14ac:dyDescent="0.25">
      <c r="B218" s="83" t="s">
        <v>152</v>
      </c>
      <c r="C218" s="615">
        <v>6.2321630804077008</v>
      </c>
      <c r="D218" s="592">
        <v>-1.8578843129572276</v>
      </c>
      <c r="E218" s="590">
        <v>3.1999078057775048</v>
      </c>
      <c r="F218" s="592">
        <v>-0.26644203325361593</v>
      </c>
      <c r="G218" s="590">
        <v>7.6644346464479973</v>
      </c>
      <c r="H218" s="592">
        <v>-0.22108436252252783</v>
      </c>
      <c r="I218" s="590">
        <v>8.3311309336295665</v>
      </c>
      <c r="J218" s="592">
        <v>0.27535776182225646</v>
      </c>
      <c r="K218" s="590">
        <v>5.9371444429027331</v>
      </c>
      <c r="L218" s="592">
        <v>0.57078208856442725</v>
      </c>
      <c r="M218" s="590">
        <v>7.7155796739021705</v>
      </c>
      <c r="N218" s="592">
        <v>6.061495834238162E-2</v>
      </c>
      <c r="O218" s="590">
        <v>8.8742536081435759</v>
      </c>
      <c r="P218" s="592">
        <v>0.22649550716392319</v>
      </c>
      <c r="Q218" s="590">
        <v>8.2624071330285531</v>
      </c>
      <c r="R218" s="617">
        <v>0.14790349374757206</v>
      </c>
    </row>
    <row r="219" spans="2:18" s="4" customFormat="1" ht="15" hidden="1" customHeight="1" outlineLevel="1" x14ac:dyDescent="0.25">
      <c r="B219" s="83" t="s">
        <v>132</v>
      </c>
      <c r="C219" s="615">
        <v>5.8820976491862567</v>
      </c>
      <c r="D219" s="592">
        <v>-3.3593819850614572</v>
      </c>
      <c r="E219" s="590">
        <v>2.9248084291187739</v>
      </c>
      <c r="F219" s="592">
        <v>-0.49443224012189546</v>
      </c>
      <c r="G219" s="590">
        <v>8.2841531256184169</v>
      </c>
      <c r="H219" s="592">
        <v>9.1512068690743575E-2</v>
      </c>
      <c r="I219" s="590">
        <v>8.7312003819155901</v>
      </c>
      <c r="J219" s="592">
        <v>0.20613369153678818</v>
      </c>
      <c r="K219" s="590">
        <v>6.6863553422991151</v>
      </c>
      <c r="L219" s="592">
        <v>0.10601961088424705</v>
      </c>
      <c r="M219" s="590">
        <v>8.2113102253602968</v>
      </c>
      <c r="N219" s="592">
        <v>6.2679231614639619E-2</v>
      </c>
      <c r="O219" s="590">
        <v>10.400957915492592</v>
      </c>
      <c r="P219" s="592">
        <v>0.26401273736980713</v>
      </c>
      <c r="Q219" s="590">
        <v>9.2124724028968767</v>
      </c>
      <c r="R219" s="617">
        <v>0.14279871852929027</v>
      </c>
    </row>
    <row r="220" spans="2:18" s="4" customFormat="1" ht="15" hidden="1" customHeight="1" outlineLevel="1" x14ac:dyDescent="0.25">
      <c r="B220" s="83" t="s">
        <v>133</v>
      </c>
      <c r="C220" s="615">
        <v>6.7455504284772578</v>
      </c>
      <c r="D220" s="592">
        <v>-2.2295617706251489</v>
      </c>
      <c r="E220" s="590">
        <v>2.7212194752009706</v>
      </c>
      <c r="F220" s="592">
        <v>-0.35378447237521771</v>
      </c>
      <c r="G220" s="590">
        <v>8.1518609118221672</v>
      </c>
      <c r="H220" s="592">
        <v>-0.3615588764955735</v>
      </c>
      <c r="I220" s="590">
        <v>8.3672053992878244</v>
      </c>
      <c r="J220" s="592">
        <v>0.30782954974196031</v>
      </c>
      <c r="K220" s="590">
        <v>7.1369607843137253</v>
      </c>
      <c r="L220" s="592">
        <v>0.99907299553484741</v>
      </c>
      <c r="M220" s="590">
        <v>8.0264833832246474</v>
      </c>
      <c r="N220" s="592">
        <v>0.11656728555855977</v>
      </c>
      <c r="O220" s="590">
        <v>9.4765366472715087</v>
      </c>
      <c r="P220" s="592">
        <v>-0.32049683133388029</v>
      </c>
      <c r="Q220" s="590">
        <v>8.7074355520272739</v>
      </c>
      <c r="R220" s="617">
        <v>-9.9738807901047721E-2</v>
      </c>
    </row>
    <row r="221" spans="2:18" s="4" customFormat="1" ht="15" hidden="1" customHeight="1" outlineLevel="1" x14ac:dyDescent="0.25">
      <c r="B221" s="83" t="s">
        <v>134</v>
      </c>
      <c r="C221" s="615">
        <v>6.0356333009394234</v>
      </c>
      <c r="D221" s="592">
        <v>-0.93093875834786743</v>
      </c>
      <c r="E221" s="590">
        <v>3.394580863674852</v>
      </c>
      <c r="F221" s="592">
        <v>-0.25936156436019164</v>
      </c>
      <c r="G221" s="590">
        <v>8.04950958783337</v>
      </c>
      <c r="H221" s="592">
        <v>-0.17126529526616174</v>
      </c>
      <c r="I221" s="590">
        <v>8.5583134043529725</v>
      </c>
      <c r="J221" s="592">
        <v>0.51861334053676345</v>
      </c>
      <c r="K221" s="590">
        <v>7.7500897343862167</v>
      </c>
      <c r="L221" s="592">
        <v>0.75852066908065208</v>
      </c>
      <c r="M221" s="590">
        <v>8.1913087817440822</v>
      </c>
      <c r="N221" s="592">
        <v>0.3148597488033813</v>
      </c>
      <c r="O221" s="590">
        <v>9.0996035064275169</v>
      </c>
      <c r="P221" s="592">
        <v>-0.11795050496412607</v>
      </c>
      <c r="Q221" s="590">
        <v>8.6273977970809597</v>
      </c>
      <c r="R221" s="617">
        <v>9.9765328129464592E-2</v>
      </c>
    </row>
    <row r="222" spans="2:18" s="4" customFormat="1" ht="15" hidden="1" customHeight="1" outlineLevel="1" x14ac:dyDescent="0.25">
      <c r="B222" s="83" t="s">
        <v>135</v>
      </c>
      <c r="C222" s="615">
        <v>6.5483870967741939</v>
      </c>
      <c r="D222" s="592">
        <v>-1.1280834914611004</v>
      </c>
      <c r="E222" s="590">
        <v>2.8701298701298703</v>
      </c>
      <c r="F222" s="592">
        <v>-0.86370918000205599</v>
      </c>
      <c r="G222" s="590">
        <v>7.9126881720430111</v>
      </c>
      <c r="H222" s="592">
        <v>-0.78051433461650088</v>
      </c>
      <c r="I222" s="590">
        <v>8.2459032524202041</v>
      </c>
      <c r="J222" s="592">
        <v>-0.21540283576173636</v>
      </c>
      <c r="K222" s="590">
        <v>6.8650473694819594</v>
      </c>
      <c r="L222" s="592">
        <v>0.81038480997481876</v>
      </c>
      <c r="M222" s="590">
        <v>7.8390266987057258</v>
      </c>
      <c r="N222" s="592">
        <v>-0.3317620209444021</v>
      </c>
      <c r="O222" s="590">
        <v>9.0770520429370301</v>
      </c>
      <c r="P222" s="592">
        <v>-0.74347724862741948</v>
      </c>
      <c r="Q222" s="590">
        <v>8.4106439334921088</v>
      </c>
      <c r="R222" s="617">
        <v>-0.51862819061010867</v>
      </c>
    </row>
    <row r="223" spans="2:18" s="4" customFormat="1" ht="15" hidden="1" customHeight="1" outlineLevel="1" x14ac:dyDescent="0.25">
      <c r="B223" s="83" t="s">
        <v>153</v>
      </c>
      <c r="C223" s="615">
        <v>5.6210253082414017</v>
      </c>
      <c r="D223" s="592">
        <v>-0.54181252959643622</v>
      </c>
      <c r="E223" s="590">
        <v>2.9211536081198166</v>
      </c>
      <c r="F223" s="592">
        <v>-0.64237530703425705</v>
      </c>
      <c r="G223" s="590">
        <v>7.6077806569087469</v>
      </c>
      <c r="H223" s="592">
        <v>-0.58626229260139961</v>
      </c>
      <c r="I223" s="590">
        <v>8.1213939700672402</v>
      </c>
      <c r="J223" s="592">
        <v>-3.2566176468336039E-2</v>
      </c>
      <c r="K223" s="590">
        <v>6.3149626144669408</v>
      </c>
      <c r="L223" s="592">
        <v>0.56174246062778899</v>
      </c>
      <c r="M223" s="590">
        <v>7.5916108562326112</v>
      </c>
      <c r="N223" s="592">
        <v>-0.15916357223012589</v>
      </c>
      <c r="O223" s="590">
        <v>8.5866195702835828</v>
      </c>
      <c r="P223" s="592">
        <v>-0.96769871940353092</v>
      </c>
      <c r="Q223" s="590">
        <v>8.0763230825737082</v>
      </c>
      <c r="R223" s="617">
        <v>-0.51266365564982941</v>
      </c>
    </row>
    <row r="224" spans="2:18" s="4" customFormat="1" ht="15" hidden="1" customHeight="1" outlineLevel="1" x14ac:dyDescent="0.25">
      <c r="B224" s="83" t="s">
        <v>124</v>
      </c>
      <c r="C224" s="615">
        <v>5.756730769230769</v>
      </c>
      <c r="D224" s="592">
        <v>-0.21092421729214195</v>
      </c>
      <c r="E224" s="590">
        <v>3.0839096357768558</v>
      </c>
      <c r="F224" s="592">
        <v>-0.16886147609607294</v>
      </c>
      <c r="G224" s="590">
        <v>8.1639483200241081</v>
      </c>
      <c r="H224" s="592">
        <v>0.21899257093827362</v>
      </c>
      <c r="I224" s="590">
        <v>8.2906436516549107</v>
      </c>
      <c r="J224" s="592">
        <v>-3.654274582103767E-2</v>
      </c>
      <c r="K224" s="590">
        <v>6.7962668210099837</v>
      </c>
      <c r="L224" s="592">
        <v>0.8225338775401978</v>
      </c>
      <c r="M224" s="590">
        <v>7.8446730229839323</v>
      </c>
      <c r="N224" s="592">
        <v>7.5294086745252287E-2</v>
      </c>
      <c r="O224" s="590">
        <v>9.5207526974722683</v>
      </c>
      <c r="P224" s="592">
        <v>0.12429448969330537</v>
      </c>
      <c r="Q224" s="590">
        <v>8.6426209257138442</v>
      </c>
      <c r="R224" s="617">
        <v>0.10592761142493679</v>
      </c>
    </row>
    <row r="225" spans="2:18" s="4" customFormat="1" ht="15" hidden="1" customHeight="1" outlineLevel="1" x14ac:dyDescent="0.25">
      <c r="B225" s="83" t="s">
        <v>125</v>
      </c>
      <c r="C225" s="615">
        <v>6.2488464073829926</v>
      </c>
      <c r="D225" s="592">
        <v>5.6354688575484424E-2</v>
      </c>
      <c r="E225" s="590">
        <v>2.9676367285499246</v>
      </c>
      <c r="F225" s="592">
        <v>-0.49541308764984748</v>
      </c>
      <c r="G225" s="590">
        <v>8.0779854833020845</v>
      </c>
      <c r="H225" s="592">
        <v>2.2958129972524333E-2</v>
      </c>
      <c r="I225" s="590">
        <v>8.3940351673680347</v>
      </c>
      <c r="J225" s="592">
        <v>-0.15654614342578199</v>
      </c>
      <c r="K225" s="590">
        <v>6.4606529928840519</v>
      </c>
      <c r="L225" s="592">
        <v>0.44096497228735387</v>
      </c>
      <c r="M225" s="590">
        <v>7.8714620324896112</v>
      </c>
      <c r="N225" s="592">
        <v>-6.53577921873989E-2</v>
      </c>
      <c r="O225" s="590">
        <v>9.5886117936769928</v>
      </c>
      <c r="P225" s="592">
        <v>0.20974710472968994</v>
      </c>
      <c r="Q225" s="590">
        <v>8.7076222128037877</v>
      </c>
      <c r="R225" s="617">
        <v>6.5559425214386735E-2</v>
      </c>
    </row>
    <row r="226" spans="2:18" s="4" customFormat="1" ht="15.75" collapsed="1" x14ac:dyDescent="0.25">
      <c r="B226" s="106">
        <v>2003</v>
      </c>
      <c r="C226" s="618">
        <v>6.244255689861701</v>
      </c>
      <c r="D226" s="599">
        <v>-1.1050371843698485</v>
      </c>
      <c r="E226" s="596">
        <v>3.1770724647436976</v>
      </c>
      <c r="F226" s="599">
        <v>-0.38454379545857886</v>
      </c>
      <c r="G226" s="596">
        <v>8.0360815429542889</v>
      </c>
      <c r="H226" s="599">
        <v>-0.26881856821543693</v>
      </c>
      <c r="I226" s="596">
        <v>8.4381105572413393</v>
      </c>
      <c r="J226" s="599">
        <v>0.1585573204413091</v>
      </c>
      <c r="K226" s="596">
        <v>6.7078671909060725</v>
      </c>
      <c r="L226" s="599">
        <v>0.58103708980928115</v>
      </c>
      <c r="M226" s="596">
        <v>7.9551170514440708</v>
      </c>
      <c r="N226" s="599">
        <v>1.5865655940690893E-2</v>
      </c>
      <c r="O226" s="596">
        <v>9.3780539338120175</v>
      </c>
      <c r="P226" s="599">
        <v>-0.27285281215366908</v>
      </c>
      <c r="Q226" s="596">
        <v>8.6240431049143904</v>
      </c>
      <c r="R226" s="619">
        <v>-0.12408740003197494</v>
      </c>
    </row>
    <row r="227" spans="2:18" s="4" customFormat="1" ht="15" hidden="1" customHeight="1" outlineLevel="1" x14ac:dyDescent="0.25">
      <c r="B227" s="83" t="s">
        <v>126</v>
      </c>
      <c r="C227" s="615">
        <v>7.9766654121189315</v>
      </c>
      <c r="D227" s="584">
        <v>2.1070100609916969</v>
      </c>
      <c r="E227" s="590">
        <v>3.964447317388494</v>
      </c>
      <c r="F227" s="584">
        <v>9.5847230555876628E-3</v>
      </c>
      <c r="G227" s="590">
        <v>9.3096044396375959</v>
      </c>
      <c r="H227" s="584">
        <v>0.54220037169882396</v>
      </c>
      <c r="I227" s="590">
        <v>9.2804404026328822</v>
      </c>
      <c r="J227" s="584">
        <v>0.27751043443601731</v>
      </c>
      <c r="K227" s="590">
        <v>7.2266883834564597</v>
      </c>
      <c r="L227" s="584">
        <v>1.5415593081928556</v>
      </c>
      <c r="M227" s="590">
        <v>8.9148335152125906</v>
      </c>
      <c r="N227" s="584">
        <v>0.51343688313265901</v>
      </c>
      <c r="O227" s="590">
        <v>10.979306096160848</v>
      </c>
      <c r="P227" s="584">
        <v>0.5837846421298849</v>
      </c>
      <c r="Q227" s="590">
        <v>9.9109097099499017</v>
      </c>
      <c r="R227" s="616">
        <v>0.53550171267165503</v>
      </c>
    </row>
    <row r="228" spans="2:18" s="4" customFormat="1" ht="15" hidden="1" customHeight="1" outlineLevel="1" x14ac:dyDescent="0.25">
      <c r="B228" s="83" t="s">
        <v>127</v>
      </c>
      <c r="C228" s="615">
        <v>7.5268778924884296</v>
      </c>
      <c r="D228" s="592">
        <v>2.0437234128278359</v>
      </c>
      <c r="E228" s="590">
        <v>3.6536128691983123</v>
      </c>
      <c r="F228" s="592">
        <v>-0.49214428626758089</v>
      </c>
      <c r="G228" s="590">
        <v>8.7238595702753621</v>
      </c>
      <c r="H228" s="592">
        <v>0.30926536292708739</v>
      </c>
      <c r="I228" s="590">
        <v>8.4345959815948497</v>
      </c>
      <c r="J228" s="592">
        <v>-0.31273974652569692</v>
      </c>
      <c r="K228" s="590">
        <v>5.8714525961740591</v>
      </c>
      <c r="L228" s="592">
        <v>0.96198940296308599</v>
      </c>
      <c r="M228" s="590">
        <v>8.1028280283411611</v>
      </c>
      <c r="N228" s="592">
        <v>6.1483228768020481E-2</v>
      </c>
      <c r="O228" s="590">
        <v>9.9685094139779</v>
      </c>
      <c r="P228" s="592">
        <v>0.26621175890982052</v>
      </c>
      <c r="Q228" s="590">
        <v>8.9806898877295982</v>
      </c>
      <c r="R228" s="617">
        <v>0.14568779184080327</v>
      </c>
    </row>
    <row r="229" spans="2:18" s="4" customFormat="1" ht="15" hidden="1" customHeight="1" outlineLevel="1" x14ac:dyDescent="0.25">
      <c r="B229" s="83" t="s">
        <v>128</v>
      </c>
      <c r="C229" s="615">
        <v>7.0285448340055847</v>
      </c>
      <c r="D229" s="592">
        <v>1.5308436845802973</v>
      </c>
      <c r="E229" s="590">
        <v>4.0285836177474401</v>
      </c>
      <c r="F229" s="592">
        <v>0.42845606672703207</v>
      </c>
      <c r="G229" s="590">
        <v>7.9402206738064018</v>
      </c>
      <c r="H229" s="592">
        <v>-4.1464529288375296E-2</v>
      </c>
      <c r="I229" s="590">
        <v>7.8974218739182813</v>
      </c>
      <c r="J229" s="592">
        <v>-0.48504544238724989</v>
      </c>
      <c r="K229" s="590">
        <v>5.7100868725868725</v>
      </c>
      <c r="L229" s="592">
        <v>0.14565001605006245</v>
      </c>
      <c r="M229" s="590">
        <v>7.599759971065005</v>
      </c>
      <c r="N229" s="592">
        <v>-0.18413556944458964</v>
      </c>
      <c r="O229" s="590">
        <v>9.0115896432974782</v>
      </c>
      <c r="P229" s="592">
        <v>-8.5763849553439186E-2</v>
      </c>
      <c r="Q229" s="590">
        <v>8.2937343525999232</v>
      </c>
      <c r="R229" s="617">
        <v>-0.12893265142619548</v>
      </c>
    </row>
    <row r="230" spans="2:18" s="4" customFormat="1" ht="15" hidden="1" customHeight="1" outlineLevel="1" x14ac:dyDescent="0.25">
      <c r="B230" s="83" t="s">
        <v>129</v>
      </c>
      <c r="C230" s="615">
        <v>7.2368024132730016</v>
      </c>
      <c r="D230" s="592">
        <v>0.91033984885954311</v>
      </c>
      <c r="E230" s="590">
        <v>3.5524796195652173</v>
      </c>
      <c r="F230" s="592">
        <v>-0.88787215203814762</v>
      </c>
      <c r="G230" s="590">
        <v>7.9751024745711252</v>
      </c>
      <c r="H230" s="592">
        <v>5.7314230600825411E-2</v>
      </c>
      <c r="I230" s="590">
        <v>7.8674256070322066</v>
      </c>
      <c r="J230" s="592">
        <v>9.3692665084232019E-2</v>
      </c>
      <c r="K230" s="590">
        <v>5.8653673331835545</v>
      </c>
      <c r="L230" s="592">
        <v>-0.82788168607986812</v>
      </c>
      <c r="M230" s="590">
        <v>7.5877048899000252</v>
      </c>
      <c r="N230" s="592">
        <v>2.8193223216961272E-3</v>
      </c>
      <c r="O230" s="590">
        <v>10.282637829558858</v>
      </c>
      <c r="P230" s="592">
        <v>1.3303764972645116</v>
      </c>
      <c r="Q230" s="590">
        <v>8.7803794769755541</v>
      </c>
      <c r="R230" s="617">
        <v>0.5465974454993745</v>
      </c>
    </row>
    <row r="231" spans="2:18" s="4" customFormat="1" ht="15" hidden="1" customHeight="1" outlineLevel="1" x14ac:dyDescent="0.25">
      <c r="B231" s="83" t="s">
        <v>152</v>
      </c>
      <c r="C231" s="615">
        <v>8.0900473933649284</v>
      </c>
      <c r="D231" s="592">
        <v>1.4718360112511073</v>
      </c>
      <c r="E231" s="590">
        <v>3.4663498390311207</v>
      </c>
      <c r="F231" s="592">
        <v>0.19343460815586244</v>
      </c>
      <c r="G231" s="590">
        <v>7.8855190089705252</v>
      </c>
      <c r="H231" s="592">
        <v>-0.33431437417352772</v>
      </c>
      <c r="I231" s="590">
        <v>8.05577317180731</v>
      </c>
      <c r="J231" s="592">
        <v>-0.99298768629498468</v>
      </c>
      <c r="K231" s="590">
        <v>5.3663623543383059</v>
      </c>
      <c r="L231" s="592">
        <v>-2.3899054971374163</v>
      </c>
      <c r="M231" s="590">
        <v>7.6549647155597889</v>
      </c>
      <c r="N231" s="592">
        <v>-0.78587802895331649</v>
      </c>
      <c r="O231" s="590">
        <v>8.6477581009796527</v>
      </c>
      <c r="P231" s="592">
        <v>-0.78666640657082887</v>
      </c>
      <c r="Q231" s="590">
        <v>8.1145036392809811</v>
      </c>
      <c r="R231" s="617">
        <v>-0.78635571694563211</v>
      </c>
    </row>
    <row r="232" spans="2:18" s="4" customFormat="1" ht="15" hidden="1" customHeight="1" outlineLevel="1" x14ac:dyDescent="0.25">
      <c r="B232" s="83" t="s">
        <v>132</v>
      </c>
      <c r="C232" s="615">
        <v>9.2414796342477139</v>
      </c>
      <c r="D232" s="592">
        <v>3.2967163630855909</v>
      </c>
      <c r="E232" s="590">
        <v>3.4192406692406694</v>
      </c>
      <c r="F232" s="592">
        <v>0.65456653619519622</v>
      </c>
      <c r="G232" s="590">
        <v>8.1926410569276733</v>
      </c>
      <c r="H232" s="592">
        <v>7.4803412606541997E-2</v>
      </c>
      <c r="I232" s="590">
        <v>8.5250666903788019</v>
      </c>
      <c r="J232" s="592">
        <v>0.10081473602531155</v>
      </c>
      <c r="K232" s="590">
        <v>6.5803357314148681</v>
      </c>
      <c r="L232" s="592">
        <v>-0.30488279624594217</v>
      </c>
      <c r="M232" s="590">
        <v>8.1486309937456571</v>
      </c>
      <c r="N232" s="592">
        <v>0.18047352859141519</v>
      </c>
      <c r="O232" s="590">
        <v>10.136945178122785</v>
      </c>
      <c r="P232" s="592">
        <v>1.6215577255533251</v>
      </c>
      <c r="Q232" s="590">
        <v>9.0696736843675865</v>
      </c>
      <c r="R232" s="617">
        <v>0.82312376392054709</v>
      </c>
    </row>
    <row r="233" spans="2:18" s="4" customFormat="1" ht="15" hidden="1" customHeight="1" outlineLevel="1" x14ac:dyDescent="0.25">
      <c r="B233" s="83" t="s">
        <v>133</v>
      </c>
      <c r="C233" s="615">
        <v>8.9751121991024068</v>
      </c>
      <c r="D233" s="592">
        <v>1.8881052385455623</v>
      </c>
      <c r="E233" s="590">
        <v>3.0750039475761883</v>
      </c>
      <c r="F233" s="592">
        <v>-2.5879153755947737E-2</v>
      </c>
      <c r="G233" s="590">
        <v>8.5134197883177407</v>
      </c>
      <c r="H233" s="592">
        <v>-0.48574726082635955</v>
      </c>
      <c r="I233" s="590">
        <v>8.0593758495458641</v>
      </c>
      <c r="J233" s="592">
        <v>-0.82900875684084774</v>
      </c>
      <c r="K233" s="590">
        <v>6.1378877887788779</v>
      </c>
      <c r="L233" s="592">
        <v>-1.1249791109690692</v>
      </c>
      <c r="M233" s="590">
        <v>7.9099160976660876</v>
      </c>
      <c r="N233" s="592">
        <v>-0.70621404785608632</v>
      </c>
      <c r="O233" s="590">
        <v>9.797033478605389</v>
      </c>
      <c r="P233" s="592">
        <v>-0.26576087734142995</v>
      </c>
      <c r="Q233" s="590">
        <v>8.8071743599283216</v>
      </c>
      <c r="R233" s="617">
        <v>-0.53646916064201555</v>
      </c>
    </row>
    <row r="234" spans="2:18" s="4" customFormat="1" ht="15" hidden="1" customHeight="1" outlineLevel="1" x14ac:dyDescent="0.25">
      <c r="B234" s="83" t="s">
        <v>134</v>
      </c>
      <c r="C234" s="615">
        <v>6.9665720592872908</v>
      </c>
      <c r="D234" s="592">
        <v>-0.11172771699906292</v>
      </c>
      <c r="E234" s="590">
        <v>3.6539424280350437</v>
      </c>
      <c r="F234" s="592">
        <v>5.6401817742042226E-2</v>
      </c>
      <c r="G234" s="590">
        <v>8.2207748830995317</v>
      </c>
      <c r="H234" s="592">
        <v>-0.72245498103131212</v>
      </c>
      <c r="I234" s="590">
        <v>8.0397000638162091</v>
      </c>
      <c r="J234" s="592">
        <v>-0.71605724798653192</v>
      </c>
      <c r="K234" s="590">
        <v>6.9915690653055647</v>
      </c>
      <c r="L234" s="592">
        <v>-0.4747617740158665</v>
      </c>
      <c r="M234" s="590">
        <v>7.8764490329407009</v>
      </c>
      <c r="N234" s="592">
        <v>-0.69442585875990392</v>
      </c>
      <c r="O234" s="590">
        <v>9.217554011391643</v>
      </c>
      <c r="P234" s="592">
        <v>-0.42533068139075603</v>
      </c>
      <c r="Q234" s="590">
        <v>8.5276324689514951</v>
      </c>
      <c r="R234" s="617">
        <v>-0.57880612448989943</v>
      </c>
    </row>
    <row r="235" spans="2:18" s="4" customFormat="1" ht="15" hidden="1" customHeight="1" outlineLevel="1" x14ac:dyDescent="0.25">
      <c r="B235" s="83" t="s">
        <v>135</v>
      </c>
      <c r="C235" s="615">
        <v>7.6764705882352944</v>
      </c>
      <c r="D235" s="592">
        <v>0.90441176470588225</v>
      </c>
      <c r="E235" s="590">
        <v>3.7338390501319263</v>
      </c>
      <c r="F235" s="592">
        <v>0.19425368767192897</v>
      </c>
      <c r="G235" s="590">
        <v>8.693202506659512</v>
      </c>
      <c r="H235" s="592">
        <v>0.1137803505950199</v>
      </c>
      <c r="I235" s="590">
        <v>8.4613060881819404</v>
      </c>
      <c r="J235" s="592">
        <v>-0.29179514290094133</v>
      </c>
      <c r="K235" s="590">
        <v>6.0546625595071406</v>
      </c>
      <c r="L235" s="592">
        <v>-0.49106414945287113</v>
      </c>
      <c r="M235" s="590">
        <v>8.1707887196501279</v>
      </c>
      <c r="N235" s="592">
        <v>-0.1793234772373129</v>
      </c>
      <c r="O235" s="590">
        <v>9.8205292915644495</v>
      </c>
      <c r="P235" s="592">
        <v>-3.0842774847451793E-2</v>
      </c>
      <c r="Q235" s="590">
        <v>8.9292721241022175</v>
      </c>
      <c r="R235" s="617">
        <v>-0.12947796825611668</v>
      </c>
    </row>
    <row r="236" spans="2:18" s="4" customFormat="1" ht="15" hidden="1" customHeight="1" outlineLevel="1" x14ac:dyDescent="0.25">
      <c r="B236" s="83" t="s">
        <v>153</v>
      </c>
      <c r="C236" s="615">
        <v>6.1628378378378379</v>
      </c>
      <c r="D236" s="592">
        <v>-0.58891157902320845</v>
      </c>
      <c r="E236" s="590">
        <v>3.5635289151540737</v>
      </c>
      <c r="F236" s="592">
        <v>-0.17168831377658744</v>
      </c>
      <c r="G236" s="590">
        <v>8.1940429495101466</v>
      </c>
      <c r="H236" s="592">
        <v>-0.1835048291779664</v>
      </c>
      <c r="I236" s="590">
        <v>8.1539601465355762</v>
      </c>
      <c r="J236" s="592">
        <v>0.15570631348617248</v>
      </c>
      <c r="K236" s="590">
        <v>5.7532201538391519</v>
      </c>
      <c r="L236" s="592">
        <v>-0.23248789765550271</v>
      </c>
      <c r="M236" s="590">
        <v>7.7507744284627371</v>
      </c>
      <c r="N236" s="592">
        <v>-2.0595647128539341E-2</v>
      </c>
      <c r="O236" s="590">
        <v>9.5543182896871137</v>
      </c>
      <c r="P236" s="592">
        <v>0.25428236082625766</v>
      </c>
      <c r="Q236" s="590">
        <v>8.5889867382235376</v>
      </c>
      <c r="R236" s="617">
        <v>0.10594461244324727</v>
      </c>
    </row>
    <row r="237" spans="2:18" s="4" customFormat="1" ht="15" hidden="1" customHeight="1" outlineLevel="1" x14ac:dyDescent="0.25">
      <c r="B237" s="83" t="s">
        <v>124</v>
      </c>
      <c r="C237" s="615">
        <v>5.9676549865229109</v>
      </c>
      <c r="D237" s="592">
        <v>-1.5634395408402728</v>
      </c>
      <c r="E237" s="590">
        <v>3.2527711118729288</v>
      </c>
      <c r="F237" s="592">
        <v>-0.6364378980799259</v>
      </c>
      <c r="G237" s="590">
        <v>7.9449557490858345</v>
      </c>
      <c r="H237" s="592">
        <v>-0.64891858848591166</v>
      </c>
      <c r="I237" s="590">
        <v>8.3271863974759484</v>
      </c>
      <c r="J237" s="592">
        <v>1.5910153078685596E-2</v>
      </c>
      <c r="K237" s="590">
        <v>5.9737329434697859</v>
      </c>
      <c r="L237" s="592">
        <v>-2.3760005449048549E-2</v>
      </c>
      <c r="M237" s="590">
        <v>7.76937893623868</v>
      </c>
      <c r="N237" s="592">
        <v>-0.24645135636506321</v>
      </c>
      <c r="O237" s="590">
        <v>9.3964582077789629</v>
      </c>
      <c r="P237" s="592">
        <v>0.37816181013192818</v>
      </c>
      <c r="Q237" s="590">
        <v>8.5366933142889074</v>
      </c>
      <c r="R237" s="617">
        <v>3.8853035193900709E-2</v>
      </c>
    </row>
    <row r="238" spans="2:18" s="4" customFormat="1" ht="15" hidden="1" customHeight="1" outlineLevel="1" x14ac:dyDescent="0.25">
      <c r="B238" s="83" t="s">
        <v>125</v>
      </c>
      <c r="C238" s="615">
        <v>6.1924917188075081</v>
      </c>
      <c r="D238" s="592">
        <v>-0.11147850451755392</v>
      </c>
      <c r="E238" s="590">
        <v>3.463049816199772</v>
      </c>
      <c r="F238" s="592">
        <v>-1.7733349256299213E-3</v>
      </c>
      <c r="G238" s="590">
        <v>8.0550273533295602</v>
      </c>
      <c r="H238" s="592">
        <v>-0.69687771960751732</v>
      </c>
      <c r="I238" s="590">
        <v>8.5505813107938167</v>
      </c>
      <c r="J238" s="592">
        <v>-0.23933473269840633</v>
      </c>
      <c r="K238" s="590">
        <v>6.0196880205966981</v>
      </c>
      <c r="L238" s="592">
        <v>-0.25255234517730596</v>
      </c>
      <c r="M238" s="590">
        <v>7.9368198246770101</v>
      </c>
      <c r="N238" s="592">
        <v>-0.38012781462764789</v>
      </c>
      <c r="O238" s="590">
        <v>9.3788646889473029</v>
      </c>
      <c r="P238" s="592">
        <v>-0.36916031273593397</v>
      </c>
      <c r="Q238" s="590">
        <v>8.6420627875894009</v>
      </c>
      <c r="R238" s="617">
        <v>-0.36677786367281229</v>
      </c>
    </row>
    <row r="239" spans="2:18" s="4" customFormat="1" ht="15.75" collapsed="1" x14ac:dyDescent="0.25">
      <c r="B239" s="106">
        <v>2002</v>
      </c>
      <c r="C239" s="618">
        <v>7.3492928742315495</v>
      </c>
      <c r="D239" s="599">
        <v>0.97964901628076717</v>
      </c>
      <c r="E239" s="596">
        <v>3.5616162602022765</v>
      </c>
      <c r="F239" s="599">
        <v>-7.485053058352964E-2</v>
      </c>
      <c r="G239" s="596">
        <v>8.3049001111697258</v>
      </c>
      <c r="H239" s="599">
        <v>-0.16715378281818261</v>
      </c>
      <c r="I239" s="596">
        <v>8.2795532368000302</v>
      </c>
      <c r="J239" s="599">
        <v>-0.27608415262335662</v>
      </c>
      <c r="K239" s="596">
        <v>6.1268301010967914</v>
      </c>
      <c r="L239" s="599">
        <v>-0.1948182539272203</v>
      </c>
      <c r="M239" s="596">
        <v>7.9392513955033799</v>
      </c>
      <c r="N239" s="599">
        <v>-0.20827972558652874</v>
      </c>
      <c r="O239" s="596">
        <v>9.6509067459656865</v>
      </c>
      <c r="P239" s="599">
        <v>0.18133022184923497</v>
      </c>
      <c r="Q239" s="596">
        <v>8.7481305049463653</v>
      </c>
      <c r="R239" s="619">
        <v>-3.9235948477470473E-2</v>
      </c>
    </row>
    <row r="240" spans="2:18" s="4" customFormat="1" ht="15" hidden="1" customHeight="1" outlineLevel="1" x14ac:dyDescent="0.25">
      <c r="B240" s="83" t="s">
        <v>126</v>
      </c>
      <c r="C240" s="615">
        <v>5.8696553511272347</v>
      </c>
      <c r="D240" s="584">
        <v>0.12578980490874692</v>
      </c>
      <c r="E240" s="590">
        <v>3.9548625943329063</v>
      </c>
      <c r="F240" s="584">
        <v>0.22859802490889347</v>
      </c>
      <c r="G240" s="590">
        <v>8.7674040679387719</v>
      </c>
      <c r="H240" s="584">
        <v>0.43521003144567061</v>
      </c>
      <c r="I240" s="590">
        <v>9.0029299681968649</v>
      </c>
      <c r="J240" s="584">
        <v>-0.58973622069709108</v>
      </c>
      <c r="K240" s="590">
        <v>5.6851290752636041</v>
      </c>
      <c r="L240" s="584">
        <v>0.97826982354560954</v>
      </c>
      <c r="M240" s="590">
        <v>8.4013966320799316</v>
      </c>
      <c r="N240" s="584">
        <v>8.3182519027946711E-3</v>
      </c>
      <c r="O240" s="590">
        <v>10.395521454030963</v>
      </c>
      <c r="P240" s="584">
        <v>0.8919474251304873</v>
      </c>
      <c r="Q240" s="590">
        <v>9.3754079972782467</v>
      </c>
      <c r="R240" s="616">
        <v>0.40821654766839899</v>
      </c>
    </row>
    <row r="241" spans="2:18" s="4" customFormat="1" ht="15" hidden="1" customHeight="1" outlineLevel="1" x14ac:dyDescent="0.25">
      <c r="B241" s="83" t="s">
        <v>127</v>
      </c>
      <c r="C241" s="615">
        <v>5.4831544796605938</v>
      </c>
      <c r="D241" s="592">
        <v>-1.1539923156529834</v>
      </c>
      <c r="E241" s="590">
        <v>4.1457571554658932</v>
      </c>
      <c r="F241" s="592">
        <v>0.3448553171030766</v>
      </c>
      <c r="G241" s="590">
        <v>8.4145942073482747</v>
      </c>
      <c r="H241" s="592">
        <v>2.3418091858182777E-2</v>
      </c>
      <c r="I241" s="590">
        <v>8.7473357281205466</v>
      </c>
      <c r="J241" s="592">
        <v>-0.39895932041076598</v>
      </c>
      <c r="K241" s="590">
        <v>4.9094631932109731</v>
      </c>
      <c r="L241" s="592">
        <v>-0.26179474286994786</v>
      </c>
      <c r="M241" s="590">
        <v>8.0413447995731406</v>
      </c>
      <c r="N241" s="592">
        <v>-0.24017706036562991</v>
      </c>
      <c r="O241" s="590">
        <v>9.7022976550680795</v>
      </c>
      <c r="P241" s="592">
        <v>0.23672615456455404</v>
      </c>
      <c r="Q241" s="590">
        <v>8.8350020958887949</v>
      </c>
      <c r="R241" s="617">
        <v>-2.7444442693493443E-2</v>
      </c>
    </row>
    <row r="242" spans="2:18" s="4" customFormat="1" ht="15" hidden="1" customHeight="1" outlineLevel="1" x14ac:dyDescent="0.25">
      <c r="B242" s="83" t="s">
        <v>128</v>
      </c>
      <c r="C242" s="615">
        <v>5.4977011494252874</v>
      </c>
      <c r="D242" s="592">
        <v>-2.2585592846314739</v>
      </c>
      <c r="E242" s="590">
        <v>3.600127551020408</v>
      </c>
      <c r="F242" s="592">
        <v>-0.22910353116022675</v>
      </c>
      <c r="G242" s="590">
        <v>7.9816852030947771</v>
      </c>
      <c r="H242" s="592">
        <v>-0.32485324542044225</v>
      </c>
      <c r="I242" s="590">
        <v>8.3824673163055312</v>
      </c>
      <c r="J242" s="592">
        <v>-0.69636413316255386</v>
      </c>
      <c r="K242" s="590">
        <v>5.5644368565368101</v>
      </c>
      <c r="L242" s="592">
        <v>0.80403962511941618</v>
      </c>
      <c r="M242" s="590">
        <v>7.7838955405095946</v>
      </c>
      <c r="N242" s="592">
        <v>-0.4414285255864856</v>
      </c>
      <c r="O242" s="590">
        <v>9.0973534928509174</v>
      </c>
      <c r="P242" s="592">
        <v>-2.2748786936876542E-2</v>
      </c>
      <c r="Q242" s="590">
        <v>8.4226670040261187</v>
      </c>
      <c r="R242" s="617">
        <v>-0.25039069462839336</v>
      </c>
    </row>
    <row r="243" spans="2:18" s="4" customFormat="1" ht="15" hidden="1" customHeight="1" outlineLevel="1" x14ac:dyDescent="0.25">
      <c r="B243" s="83" t="s">
        <v>129</v>
      </c>
      <c r="C243" s="615">
        <v>6.3264625644134584</v>
      </c>
      <c r="D243" s="592">
        <v>0.65709989860951179</v>
      </c>
      <c r="E243" s="590">
        <v>4.4403517716033649</v>
      </c>
      <c r="F243" s="592">
        <v>0.90799820848219781</v>
      </c>
      <c r="G243" s="590">
        <v>7.9177882439702998</v>
      </c>
      <c r="H243" s="592">
        <v>2.9918431442952809E-2</v>
      </c>
      <c r="I243" s="590">
        <v>7.7737329419479746</v>
      </c>
      <c r="J243" s="592">
        <v>-0.21246032036403406</v>
      </c>
      <c r="K243" s="590">
        <v>6.6932490192634226</v>
      </c>
      <c r="L243" s="592">
        <v>1.3548350026541458</v>
      </c>
      <c r="M243" s="590">
        <v>7.5848855675783291</v>
      </c>
      <c r="N243" s="592">
        <v>9.4481336024451856E-2</v>
      </c>
      <c r="O243" s="590">
        <v>8.9522613322943467</v>
      </c>
      <c r="P243" s="592">
        <v>0.55446242369690424</v>
      </c>
      <c r="Q243" s="590">
        <v>8.2337820314761796</v>
      </c>
      <c r="R243" s="617">
        <v>0.29914210912705208</v>
      </c>
    </row>
    <row r="244" spans="2:18" s="4" customFormat="1" ht="15" hidden="1" customHeight="1" outlineLevel="1" x14ac:dyDescent="0.25">
      <c r="B244" s="83" t="s">
        <v>152</v>
      </c>
      <c r="C244" s="615">
        <v>6.6182113821138211</v>
      </c>
      <c r="D244" s="592">
        <v>0.75956062488573473</v>
      </c>
      <c r="E244" s="590">
        <v>3.2729152308752583</v>
      </c>
      <c r="F244" s="592">
        <v>8.8225382448306355E-2</v>
      </c>
      <c r="G244" s="590">
        <v>8.2198333831440529</v>
      </c>
      <c r="H244" s="592">
        <v>0.3809952852385976</v>
      </c>
      <c r="I244" s="590">
        <v>9.0487608581022947</v>
      </c>
      <c r="J244" s="592">
        <v>-4.2653631794205893E-2</v>
      </c>
      <c r="K244" s="590">
        <v>7.7562678514757222</v>
      </c>
      <c r="L244" s="592">
        <v>1.9734368503992963</v>
      </c>
      <c r="M244" s="590">
        <v>8.4408427445131053</v>
      </c>
      <c r="N244" s="592">
        <v>0.28635487794398173</v>
      </c>
      <c r="O244" s="590">
        <v>9.4344245075504816</v>
      </c>
      <c r="P244" s="592">
        <v>0.20403035883044929</v>
      </c>
      <c r="Q244" s="590">
        <v>8.9008593562266132</v>
      </c>
      <c r="R244" s="617">
        <v>0.24297732565088914</v>
      </c>
    </row>
    <row r="245" spans="2:18" s="4" customFormat="1" ht="15" hidden="1" customHeight="1" outlineLevel="1" x14ac:dyDescent="0.25">
      <c r="B245" s="83" t="s">
        <v>132</v>
      </c>
      <c r="C245" s="615">
        <v>5.944763271162123</v>
      </c>
      <c r="D245" s="592">
        <v>-3.3846354506326115E-2</v>
      </c>
      <c r="E245" s="590">
        <v>2.7646741330454732</v>
      </c>
      <c r="F245" s="592">
        <v>7.7291835493684236E-2</v>
      </c>
      <c r="G245" s="590">
        <v>8.1178376443211313</v>
      </c>
      <c r="H245" s="592">
        <v>0.45594762873629513</v>
      </c>
      <c r="I245" s="590">
        <v>8.4242519543534904</v>
      </c>
      <c r="J245" s="592">
        <v>-0.51234947453995083</v>
      </c>
      <c r="K245" s="590">
        <v>6.8852185276608102</v>
      </c>
      <c r="L245" s="592">
        <v>1.5307042086343579</v>
      </c>
      <c r="M245" s="590">
        <v>7.9681574651542419</v>
      </c>
      <c r="N245" s="592">
        <v>-2.5584590749295089E-2</v>
      </c>
      <c r="O245" s="590">
        <v>8.5153874525694597</v>
      </c>
      <c r="P245" s="592">
        <v>0.20964198846217563</v>
      </c>
      <c r="Q245" s="590">
        <v>8.2465499204470394</v>
      </c>
      <c r="R245" s="617">
        <v>9.3362088352034078E-2</v>
      </c>
    </row>
    <row r="246" spans="2:18" s="4" customFormat="1" ht="15" hidden="1" customHeight="1" outlineLevel="1" x14ac:dyDescent="0.25">
      <c r="B246" s="83" t="s">
        <v>133</v>
      </c>
      <c r="C246" s="615">
        <v>7.0870069605568444</v>
      </c>
      <c r="D246" s="592">
        <v>0.95636037065427537</v>
      </c>
      <c r="E246" s="590">
        <v>3.1008831013321361</v>
      </c>
      <c r="F246" s="592">
        <v>-9.8559725057631997E-2</v>
      </c>
      <c r="G246" s="590">
        <v>8.9991670491441003</v>
      </c>
      <c r="H246" s="592">
        <v>-0.15755571436342919</v>
      </c>
      <c r="I246" s="590">
        <v>8.8883846063867118</v>
      </c>
      <c r="J246" s="592">
        <v>-8.3748910047205527E-3</v>
      </c>
      <c r="K246" s="590">
        <v>7.2628668997479471</v>
      </c>
      <c r="L246" s="592">
        <v>1.313008324278675</v>
      </c>
      <c r="M246" s="590">
        <v>8.6161301455221739</v>
      </c>
      <c r="N246" s="592">
        <v>7.2760930616293962E-2</v>
      </c>
      <c r="O246" s="590">
        <v>10.062794355946819</v>
      </c>
      <c r="P246" s="592">
        <v>0.21629767691988455</v>
      </c>
      <c r="Q246" s="590">
        <v>9.3436435205703372</v>
      </c>
      <c r="R246" s="617">
        <v>0.15597148388260784</v>
      </c>
    </row>
    <row r="247" spans="2:18" s="4" customFormat="1" ht="15" hidden="1" customHeight="1" outlineLevel="1" x14ac:dyDescent="0.25">
      <c r="B247" s="83" t="s">
        <v>134</v>
      </c>
      <c r="C247" s="615">
        <v>7.0782997762863538</v>
      </c>
      <c r="D247" s="592">
        <v>-0.35671902856111792</v>
      </c>
      <c r="E247" s="590">
        <v>3.5975406102930014</v>
      </c>
      <c r="F247" s="592">
        <v>-0.73766496148862082</v>
      </c>
      <c r="G247" s="590">
        <v>8.9432298641308439</v>
      </c>
      <c r="H247" s="592">
        <v>-0.57259964885832559</v>
      </c>
      <c r="I247" s="590">
        <v>8.755757311802741</v>
      </c>
      <c r="J247" s="592">
        <v>-0.18466048751176167</v>
      </c>
      <c r="K247" s="590">
        <v>7.4663308393214312</v>
      </c>
      <c r="L247" s="592">
        <v>0.71465518131914241</v>
      </c>
      <c r="M247" s="590">
        <v>8.5708748917006048</v>
      </c>
      <c r="N247" s="592">
        <v>-0.20189573844238318</v>
      </c>
      <c r="O247" s="590">
        <v>9.642884692782399</v>
      </c>
      <c r="P247" s="592">
        <v>-0.46473954743326118</v>
      </c>
      <c r="Q247" s="590">
        <v>9.1064385934413945</v>
      </c>
      <c r="R247" s="617">
        <v>-0.32594972469320105</v>
      </c>
    </row>
    <row r="248" spans="2:18" s="4" customFormat="1" ht="15" hidden="1" customHeight="1" outlineLevel="1" x14ac:dyDescent="0.25">
      <c r="B248" s="83" t="s">
        <v>135</v>
      </c>
      <c r="C248" s="615">
        <v>6.7720588235294121</v>
      </c>
      <c r="D248" s="592">
        <v>-0.60004542357483537</v>
      </c>
      <c r="E248" s="590">
        <v>3.5395853624599973</v>
      </c>
      <c r="F248" s="592">
        <v>5.8417208560356482E-2</v>
      </c>
      <c r="G248" s="590">
        <v>8.5794221560644921</v>
      </c>
      <c r="H248" s="592">
        <v>-2.6742981550187395E-2</v>
      </c>
      <c r="I248" s="590">
        <v>8.7531012310828817</v>
      </c>
      <c r="J248" s="592">
        <v>0.4844716361236685</v>
      </c>
      <c r="K248" s="590">
        <v>6.5457267089600117</v>
      </c>
      <c r="L248" s="592">
        <v>1.2707873847954714</v>
      </c>
      <c r="M248" s="590">
        <v>8.3501121968874408</v>
      </c>
      <c r="N248" s="592">
        <v>0.43119937352005344</v>
      </c>
      <c r="O248" s="590">
        <v>9.8513720664119013</v>
      </c>
      <c r="P248" s="592">
        <v>1.1104935346350651</v>
      </c>
      <c r="Q248" s="590">
        <v>9.0587500923583342</v>
      </c>
      <c r="R248" s="617">
        <v>0.73240913420610276</v>
      </c>
    </row>
    <row r="249" spans="2:18" s="4" customFormat="1" ht="15" hidden="1" customHeight="1" outlineLevel="1" x14ac:dyDescent="0.25">
      <c r="B249" s="83" t="s">
        <v>153</v>
      </c>
      <c r="C249" s="615">
        <v>6.7517494168610463</v>
      </c>
      <c r="D249" s="592">
        <v>0.5898015119912845</v>
      </c>
      <c r="E249" s="590">
        <v>3.7352172289306611</v>
      </c>
      <c r="F249" s="592">
        <v>0.58415121593328356</v>
      </c>
      <c r="G249" s="590">
        <v>8.377547778688113</v>
      </c>
      <c r="H249" s="592">
        <v>0.12638660620833519</v>
      </c>
      <c r="I249" s="590">
        <v>7.9982538330494037</v>
      </c>
      <c r="J249" s="592">
        <v>-0.18889370092851188</v>
      </c>
      <c r="K249" s="590">
        <v>5.9857080514946546</v>
      </c>
      <c r="L249" s="592">
        <v>0.30113942732422316</v>
      </c>
      <c r="M249" s="590">
        <v>7.7713700755912765</v>
      </c>
      <c r="N249" s="592">
        <v>6.5081655980492314E-4</v>
      </c>
      <c r="O249" s="590">
        <v>9.3000359288608561</v>
      </c>
      <c r="P249" s="592">
        <v>-1.4776551282764672E-2</v>
      </c>
      <c r="Q249" s="590">
        <v>8.4830421257802904</v>
      </c>
      <c r="R249" s="617">
        <v>-2.3404665961665572E-2</v>
      </c>
    </row>
    <row r="250" spans="2:18" s="4" customFormat="1" ht="15" hidden="1" customHeight="1" outlineLevel="1" x14ac:dyDescent="0.25">
      <c r="B250" s="83" t="s">
        <v>124</v>
      </c>
      <c r="C250" s="615">
        <v>7.5310945273631837</v>
      </c>
      <c r="D250" s="592">
        <v>1.4078333217990417</v>
      </c>
      <c r="E250" s="590">
        <v>3.8892090099528547</v>
      </c>
      <c r="F250" s="592">
        <v>0.40750521219226377</v>
      </c>
      <c r="G250" s="590">
        <v>8.5938743375717461</v>
      </c>
      <c r="H250" s="592">
        <v>0.3812936646520324</v>
      </c>
      <c r="I250" s="590">
        <v>8.3112762443972628</v>
      </c>
      <c r="J250" s="592">
        <v>-0.67288399268822019</v>
      </c>
      <c r="K250" s="590">
        <v>5.9974929489188344</v>
      </c>
      <c r="L250" s="592">
        <v>9.2265274294607735E-2</v>
      </c>
      <c r="M250" s="590">
        <v>8.0158302926037432</v>
      </c>
      <c r="N250" s="592">
        <v>-0.20875214182064639</v>
      </c>
      <c r="O250" s="590">
        <v>9.0182963976470347</v>
      </c>
      <c r="P250" s="592">
        <v>-0.96622181637937565</v>
      </c>
      <c r="Q250" s="590">
        <v>8.4978402790950067</v>
      </c>
      <c r="R250" s="617">
        <v>-0.55751442029503728</v>
      </c>
    </row>
    <row r="251" spans="2:18" s="4" customFormat="1" ht="15" hidden="1" customHeight="1" outlineLevel="1" x14ac:dyDescent="0.25">
      <c r="B251" s="83" t="s">
        <v>125</v>
      </c>
      <c r="C251" s="615">
        <v>6.3039702233250621</v>
      </c>
      <c r="D251" s="592">
        <v>0.68324372759856633</v>
      </c>
      <c r="E251" s="590">
        <v>3.464823151125402</v>
      </c>
      <c r="F251" s="592">
        <v>4.6891629769948207E-2</v>
      </c>
      <c r="G251" s="590">
        <v>8.7519050729370775</v>
      </c>
      <c r="H251" s="592">
        <v>0.77318203733108248</v>
      </c>
      <c r="I251" s="590">
        <v>8.789916043492223</v>
      </c>
      <c r="J251" s="592">
        <v>0.20942167931602818</v>
      </c>
      <c r="K251" s="590">
        <v>6.272240365774004</v>
      </c>
      <c r="L251" s="592">
        <v>1.0779536681316015</v>
      </c>
      <c r="M251" s="590">
        <v>8.316947639304658</v>
      </c>
      <c r="N251" s="592">
        <v>0.47632796212078254</v>
      </c>
      <c r="O251" s="590">
        <v>9.7480250016832368</v>
      </c>
      <c r="P251" s="592">
        <v>0.85860518954414999</v>
      </c>
      <c r="Q251" s="590">
        <v>9.0088406512622132</v>
      </c>
      <c r="R251" s="617">
        <v>0.63793172439590151</v>
      </c>
    </row>
    <row r="252" spans="2:18" s="4" customFormat="1" ht="15.75" collapsed="1" x14ac:dyDescent="0.25">
      <c r="B252" s="106">
        <v>2001</v>
      </c>
      <c r="C252" s="618">
        <v>6.3696438579507824</v>
      </c>
      <c r="D252" s="599">
        <v>3.4554289984502162E-2</v>
      </c>
      <c r="E252" s="596">
        <v>3.6364667907858061</v>
      </c>
      <c r="F252" s="599">
        <v>0.13055895686265639</v>
      </c>
      <c r="G252" s="596">
        <v>8.4720538939879084</v>
      </c>
      <c r="H252" s="599">
        <v>0.11258782254613919</v>
      </c>
      <c r="I252" s="596">
        <v>8.5556373894233868</v>
      </c>
      <c r="J252" s="599">
        <v>-0.22049848053923427</v>
      </c>
      <c r="K252" s="596">
        <v>6.3216483550240117</v>
      </c>
      <c r="L252" s="599">
        <v>0.87141429060699327</v>
      </c>
      <c r="M252" s="596">
        <v>8.1475311210899086</v>
      </c>
      <c r="N252" s="599">
        <v>1.6718903133194019E-2</v>
      </c>
      <c r="O252" s="596">
        <v>9.4695765241164516</v>
      </c>
      <c r="P252" s="599">
        <v>0.22807157762959562</v>
      </c>
      <c r="Q252" s="596">
        <v>8.7873664534238358</v>
      </c>
      <c r="R252" s="619">
        <v>0.10903966460464964</v>
      </c>
    </row>
    <row r="253" spans="2:18" s="4" customFormat="1" ht="15" hidden="1" customHeight="1" outlineLevel="1" x14ac:dyDescent="0.25">
      <c r="B253" s="83" t="s">
        <v>126</v>
      </c>
      <c r="C253" s="615">
        <v>5.7438655462184878</v>
      </c>
      <c r="D253" s="584">
        <v>-1.81037973680038</v>
      </c>
      <c r="E253" s="590">
        <v>3.7262645694240129</v>
      </c>
      <c r="F253" s="584">
        <v>-0.48470052878144143</v>
      </c>
      <c r="G253" s="590">
        <v>8.3321940364931013</v>
      </c>
      <c r="H253" s="584">
        <v>-0.18998981267324844</v>
      </c>
      <c r="I253" s="590">
        <v>9.5926661888939559</v>
      </c>
      <c r="J253" s="584">
        <v>0.31874066048459682</v>
      </c>
      <c r="K253" s="590">
        <v>4.7068592517179946</v>
      </c>
      <c r="L253" s="584">
        <v>-0.9786549900472421</v>
      </c>
      <c r="M253" s="590">
        <v>8.3930783801771369</v>
      </c>
      <c r="N253" s="584">
        <v>-9.3237624525619012E-2</v>
      </c>
      <c r="O253" s="590">
        <v>9.5035740289004753</v>
      </c>
      <c r="P253" s="584">
        <v>6.6561458035304E-2</v>
      </c>
      <c r="Q253" s="590">
        <v>8.9671914496098477</v>
      </c>
      <c r="R253" s="616">
        <v>-3.0856031907955384E-3</v>
      </c>
    </row>
    <row r="254" spans="2:18" s="4" customFormat="1" ht="15" hidden="1" customHeight="1" outlineLevel="1" x14ac:dyDescent="0.25">
      <c r="B254" s="83" t="s">
        <v>127</v>
      </c>
      <c r="C254" s="615">
        <v>6.6371467953135772</v>
      </c>
      <c r="D254" s="592">
        <v>-6.8371056560131649E-2</v>
      </c>
      <c r="E254" s="590">
        <v>3.8009018383628166</v>
      </c>
      <c r="F254" s="592">
        <v>-0.48611210147577433</v>
      </c>
      <c r="G254" s="590">
        <v>8.3911761154900919</v>
      </c>
      <c r="H254" s="592">
        <v>-0.29948580447919504</v>
      </c>
      <c r="I254" s="590">
        <v>9.1462950485313126</v>
      </c>
      <c r="J254" s="592">
        <v>-0.15292468466778075</v>
      </c>
      <c r="K254" s="590">
        <v>5.171257936080921</v>
      </c>
      <c r="L254" s="592">
        <v>-0.91005208873832988</v>
      </c>
      <c r="M254" s="590">
        <v>8.2815218599387705</v>
      </c>
      <c r="N254" s="592">
        <v>-0.27613164717688221</v>
      </c>
      <c r="O254" s="590">
        <v>9.4655715005035255</v>
      </c>
      <c r="P254" s="592">
        <v>-0.35571752140278079</v>
      </c>
      <c r="Q254" s="590">
        <v>8.8624465385822884</v>
      </c>
      <c r="R254" s="617">
        <v>-0.33888107071521212</v>
      </c>
    </row>
    <row r="255" spans="2:18" s="4" customFormat="1" ht="15" hidden="1" customHeight="1" outlineLevel="1" x14ac:dyDescent="0.25">
      <c r="B255" s="83" t="s">
        <v>128</v>
      </c>
      <c r="C255" s="615">
        <v>7.7562604340567614</v>
      </c>
      <c r="D255" s="592">
        <v>0.9942322001184154</v>
      </c>
      <c r="E255" s="590">
        <v>3.8292310821806348</v>
      </c>
      <c r="F255" s="592">
        <v>0.55749939155777373</v>
      </c>
      <c r="G255" s="590">
        <v>8.3065384485152194</v>
      </c>
      <c r="H255" s="592">
        <v>7.7348727625018654E-2</v>
      </c>
      <c r="I255" s="590">
        <v>9.0788314494680851</v>
      </c>
      <c r="J255" s="592">
        <v>0.17580899775159153</v>
      </c>
      <c r="K255" s="590">
        <v>4.7603972314173939</v>
      </c>
      <c r="L255" s="592">
        <v>-1.2964857827609944</v>
      </c>
      <c r="M255" s="590">
        <v>8.2253240660960802</v>
      </c>
      <c r="N255" s="592">
        <v>5.9851587821185603E-2</v>
      </c>
      <c r="O255" s="590">
        <v>9.120102279787794</v>
      </c>
      <c r="P255" s="592">
        <v>-0.37689042862677447</v>
      </c>
      <c r="Q255" s="590">
        <v>8.673057698654512</v>
      </c>
      <c r="R255" s="617">
        <v>-0.15909448427737694</v>
      </c>
    </row>
    <row r="256" spans="2:18" s="4" customFormat="1" ht="15" hidden="1" customHeight="1" outlineLevel="1" x14ac:dyDescent="0.25">
      <c r="B256" s="83" t="s">
        <v>129</v>
      </c>
      <c r="C256" s="615">
        <v>5.6693626658039467</v>
      </c>
      <c r="D256" s="592">
        <v>-0.68503555585372222</v>
      </c>
      <c r="E256" s="590">
        <v>3.5323535631211671</v>
      </c>
      <c r="F256" s="592">
        <v>0.3914547502325294</v>
      </c>
      <c r="G256" s="590">
        <v>7.887869812527347</v>
      </c>
      <c r="H256" s="592">
        <v>-0.25686021130931991</v>
      </c>
      <c r="I256" s="590">
        <v>7.9861932623120087</v>
      </c>
      <c r="J256" s="592">
        <v>-0.5707872556674829</v>
      </c>
      <c r="K256" s="590">
        <v>5.3384140166092768</v>
      </c>
      <c r="L256" s="592">
        <v>-1.34367757701499E-2</v>
      </c>
      <c r="M256" s="590">
        <v>7.4904042315538772</v>
      </c>
      <c r="N256" s="592">
        <v>-0.42064047061232746</v>
      </c>
      <c r="O256" s="590">
        <v>8.3977989085974425</v>
      </c>
      <c r="P256" s="592">
        <v>-0.20313996155650571</v>
      </c>
      <c r="Q256" s="590">
        <v>7.9346399223491275</v>
      </c>
      <c r="R256" s="617">
        <v>-0.32125213363637606</v>
      </c>
    </row>
    <row r="257" spans="2:18" s="4" customFormat="1" ht="15" hidden="1" customHeight="1" outlineLevel="1" x14ac:dyDescent="0.25">
      <c r="B257" s="83" t="s">
        <v>152</v>
      </c>
      <c r="C257" s="615">
        <v>5.8586507572280864</v>
      </c>
      <c r="D257" s="592">
        <v>-1.5929621459977197</v>
      </c>
      <c r="E257" s="590">
        <v>3.1846898484269519</v>
      </c>
      <c r="F257" s="592">
        <v>0.45830548360610512</v>
      </c>
      <c r="G257" s="590">
        <v>7.8388380979054553</v>
      </c>
      <c r="H257" s="592">
        <v>-0.3586222323727366</v>
      </c>
      <c r="I257" s="590">
        <v>9.0914144898965006</v>
      </c>
      <c r="J257" s="592">
        <v>0.38205956224631166</v>
      </c>
      <c r="K257" s="590">
        <v>5.7828310010764259</v>
      </c>
      <c r="L257" s="592">
        <v>0.57612780240177308</v>
      </c>
      <c r="M257" s="590">
        <v>8.1544878665691236</v>
      </c>
      <c r="N257" s="592">
        <v>0.18293146430610552</v>
      </c>
      <c r="O257" s="590">
        <v>9.2303941487200323</v>
      </c>
      <c r="P257" s="592">
        <v>-0.23541092672148167</v>
      </c>
      <c r="Q257" s="590">
        <v>8.657882030575724</v>
      </c>
      <c r="R257" s="617">
        <v>-2.9744805255491613E-2</v>
      </c>
    </row>
    <row r="258" spans="2:18" s="4" customFormat="1" ht="15" hidden="1" customHeight="1" outlineLevel="1" x14ac:dyDescent="0.25">
      <c r="B258" s="83" t="s">
        <v>132</v>
      </c>
      <c r="C258" s="615">
        <v>5.9786096256684491</v>
      </c>
      <c r="D258" s="592">
        <v>-0.37179271522401613</v>
      </c>
      <c r="E258" s="590">
        <v>2.6873822975517889</v>
      </c>
      <c r="F258" s="592">
        <v>4.3885877504056037E-2</v>
      </c>
      <c r="G258" s="590">
        <v>7.6618900155848362</v>
      </c>
      <c r="H258" s="592">
        <v>-1.1704377873312026</v>
      </c>
      <c r="I258" s="590">
        <v>8.9366014288934412</v>
      </c>
      <c r="J258" s="592">
        <v>-0.86762843366938469</v>
      </c>
      <c r="K258" s="590">
        <v>5.3545143190264524</v>
      </c>
      <c r="L258" s="592">
        <v>0.70997439779480143</v>
      </c>
      <c r="M258" s="590">
        <v>7.993742055903537</v>
      </c>
      <c r="N258" s="592">
        <v>-0.72133043771956906</v>
      </c>
      <c r="O258" s="590">
        <v>8.3057454641072841</v>
      </c>
      <c r="P258" s="592">
        <v>-1.0717736664172044</v>
      </c>
      <c r="Q258" s="590">
        <v>8.1531878320950053</v>
      </c>
      <c r="R258" s="617">
        <v>-0.89284688797969736</v>
      </c>
    </row>
    <row r="259" spans="2:18" s="4" customFormat="1" ht="15" hidden="1" customHeight="1" outlineLevel="1" x14ac:dyDescent="0.25">
      <c r="B259" s="83" t="s">
        <v>133</v>
      </c>
      <c r="C259" s="615">
        <v>6.1306465899025691</v>
      </c>
      <c r="D259" s="592">
        <v>0.47880906572461956</v>
      </c>
      <c r="E259" s="590">
        <v>3.1994428263897681</v>
      </c>
      <c r="F259" s="592">
        <v>0.47837302860764153</v>
      </c>
      <c r="G259" s="590">
        <v>9.1567227635075295</v>
      </c>
      <c r="H259" s="592">
        <v>0.37752438704887936</v>
      </c>
      <c r="I259" s="590">
        <v>8.8967594973914323</v>
      </c>
      <c r="J259" s="592">
        <v>-0.25935732666667555</v>
      </c>
      <c r="K259" s="590">
        <v>5.9498585754692721</v>
      </c>
      <c r="L259" s="592">
        <v>0.93009305615467674</v>
      </c>
      <c r="M259" s="590">
        <v>8.54336921490588</v>
      </c>
      <c r="N259" s="592">
        <v>9.2008085004069429E-2</v>
      </c>
      <c r="O259" s="590">
        <v>9.8464966790269344</v>
      </c>
      <c r="P259" s="592">
        <v>0.40232940783137039</v>
      </c>
      <c r="Q259" s="590">
        <v>9.1876720366877294</v>
      </c>
      <c r="R259" s="617">
        <v>0.21740317463639336</v>
      </c>
    </row>
    <row r="260" spans="2:18" s="4" customFormat="1" ht="15" hidden="1" customHeight="1" outlineLevel="1" x14ac:dyDescent="0.25">
      <c r="B260" s="83" t="s">
        <v>134</v>
      </c>
      <c r="C260" s="615">
        <v>7.4350188048474717</v>
      </c>
      <c r="D260" s="592">
        <v>0.25065749712923768</v>
      </c>
      <c r="E260" s="590">
        <v>4.3352055717816222</v>
      </c>
      <c r="F260" s="592">
        <v>1.0216882327865764</v>
      </c>
      <c r="G260" s="590">
        <v>9.5158295129891695</v>
      </c>
      <c r="H260" s="592">
        <v>-0.18744143900432064</v>
      </c>
      <c r="I260" s="590">
        <v>8.9404177993145026</v>
      </c>
      <c r="J260" s="592">
        <v>-0.39549642118888961</v>
      </c>
      <c r="K260" s="590">
        <v>6.7516756580022887</v>
      </c>
      <c r="L260" s="592">
        <v>0.5724892684845555</v>
      </c>
      <c r="M260" s="590">
        <v>8.772770630142988</v>
      </c>
      <c r="N260" s="592">
        <v>-0.18457669452844705</v>
      </c>
      <c r="O260" s="590">
        <v>10.10762424021566</v>
      </c>
      <c r="P260" s="592">
        <v>-0.21457573344931369</v>
      </c>
      <c r="Q260" s="590">
        <v>9.4323883181345956</v>
      </c>
      <c r="R260" s="617">
        <v>-0.21773901681971353</v>
      </c>
    </row>
    <row r="261" spans="2:18" s="4" customFormat="1" ht="15" hidden="1" customHeight="1" outlineLevel="1" x14ac:dyDescent="0.25">
      <c r="B261" s="83" t="s">
        <v>135</v>
      </c>
      <c r="C261" s="615">
        <v>7.3721042471042475</v>
      </c>
      <c r="D261" s="592">
        <v>0.47654383953510671</v>
      </c>
      <c r="E261" s="590">
        <v>3.4811681538996408</v>
      </c>
      <c r="F261" s="592">
        <v>0.24477335315688986</v>
      </c>
      <c r="G261" s="590">
        <v>8.6061651376146795</v>
      </c>
      <c r="H261" s="592">
        <v>-0.57640927737320347</v>
      </c>
      <c r="I261" s="590">
        <v>8.2686295949592132</v>
      </c>
      <c r="J261" s="592">
        <v>-0.81500753904557044</v>
      </c>
      <c r="K261" s="590">
        <v>5.2749393241645404</v>
      </c>
      <c r="L261" s="592">
        <v>0.32511683895743992</v>
      </c>
      <c r="M261" s="590">
        <v>7.9189128233673873</v>
      </c>
      <c r="N261" s="592">
        <v>-0.5944352614948798</v>
      </c>
      <c r="O261" s="590">
        <v>8.7408785317768363</v>
      </c>
      <c r="P261" s="592">
        <v>-1.1352034062776486</v>
      </c>
      <c r="Q261" s="590">
        <v>8.3263409581522314</v>
      </c>
      <c r="R261" s="617">
        <v>-0.84997800829463976</v>
      </c>
    </row>
    <row r="262" spans="2:18" s="4" customFormat="1" ht="15" hidden="1" customHeight="1" outlineLevel="1" x14ac:dyDescent="0.25">
      <c r="B262" s="83" t="s">
        <v>153</v>
      </c>
      <c r="C262" s="615">
        <v>6.1619479048697618</v>
      </c>
      <c r="D262" s="592">
        <v>0.20737631200029671</v>
      </c>
      <c r="E262" s="590">
        <v>3.1510660129973775</v>
      </c>
      <c r="F262" s="592">
        <v>-0.1961445448910446</v>
      </c>
      <c r="G262" s="590">
        <v>8.2511611724797778</v>
      </c>
      <c r="H262" s="592">
        <v>-0.15124762927552204</v>
      </c>
      <c r="I262" s="590">
        <v>8.1871475339779156</v>
      </c>
      <c r="J262" s="592">
        <v>-0.25274443945338732</v>
      </c>
      <c r="K262" s="590">
        <v>5.6845686241704314</v>
      </c>
      <c r="L262" s="592">
        <v>0.59235484102891878</v>
      </c>
      <c r="M262" s="590">
        <v>7.7707192590314715</v>
      </c>
      <c r="N262" s="592">
        <v>-9.9392777635073593E-2</v>
      </c>
      <c r="O262" s="590">
        <v>9.3148124801436207</v>
      </c>
      <c r="P262" s="592">
        <v>0.75255463234174158</v>
      </c>
      <c r="Q262" s="590">
        <v>8.5064467917419559</v>
      </c>
      <c r="R262" s="617">
        <v>0.29232443611016556</v>
      </c>
    </row>
    <row r="263" spans="2:18" s="4" customFormat="1" ht="15" hidden="1" customHeight="1" outlineLevel="1" x14ac:dyDescent="0.25">
      <c r="B263" s="83" t="s">
        <v>124</v>
      </c>
      <c r="C263" s="615">
        <v>6.123261205564142</v>
      </c>
      <c r="D263" s="592">
        <v>-0.3303245243230073</v>
      </c>
      <c r="E263" s="590">
        <v>3.4817037977605909</v>
      </c>
      <c r="F263" s="592">
        <v>-0.52170833969980412</v>
      </c>
      <c r="G263" s="590">
        <v>8.2125806729197137</v>
      </c>
      <c r="H263" s="592">
        <v>-0.22079388768437447</v>
      </c>
      <c r="I263" s="590">
        <v>8.9841602370854829</v>
      </c>
      <c r="J263" s="592">
        <v>-0.21285188455625459</v>
      </c>
      <c r="K263" s="590">
        <v>5.9052276746242267</v>
      </c>
      <c r="L263" s="592">
        <v>0.1201968104266955</v>
      </c>
      <c r="M263" s="590">
        <v>8.2245824344243896</v>
      </c>
      <c r="N263" s="592">
        <v>-0.17413860203437537</v>
      </c>
      <c r="O263" s="590">
        <v>9.9845182140264104</v>
      </c>
      <c r="P263" s="592">
        <v>0.29854638187706328</v>
      </c>
      <c r="Q263" s="590">
        <v>9.055354699390044</v>
      </c>
      <c r="R263" s="617">
        <v>3.0780974450097531E-2</v>
      </c>
    </row>
    <row r="264" spans="2:18" s="4" customFormat="1" ht="15" hidden="1" customHeight="1" outlineLevel="1" x14ac:dyDescent="0.25">
      <c r="B264" s="83" t="s">
        <v>125</v>
      </c>
      <c r="C264" s="615">
        <v>5.6207264957264957</v>
      </c>
      <c r="D264" s="592">
        <v>0.41306520540391478</v>
      </c>
      <c r="E264" s="590">
        <v>3.4179315213554538</v>
      </c>
      <c r="F264" s="592">
        <v>5.0577152423414873E-2</v>
      </c>
      <c r="G264" s="590">
        <v>7.9787230356059951</v>
      </c>
      <c r="H264" s="592">
        <v>-0.47506222473517923</v>
      </c>
      <c r="I264" s="590">
        <v>8.5804943641761948</v>
      </c>
      <c r="J264" s="592">
        <v>-0.63508092169786146</v>
      </c>
      <c r="K264" s="590">
        <v>5.1942866976424025</v>
      </c>
      <c r="L264" s="592">
        <v>0.2013266344803526</v>
      </c>
      <c r="M264" s="590">
        <v>7.8406196771838754</v>
      </c>
      <c r="N264" s="592">
        <v>-0.3902283761955303</v>
      </c>
      <c r="O264" s="590">
        <v>8.8894198121390868</v>
      </c>
      <c r="P264" s="592">
        <v>-0.40551054997790459</v>
      </c>
      <c r="Q264" s="590">
        <v>8.3709089268663117</v>
      </c>
      <c r="R264" s="617">
        <v>-0.4098168435990619</v>
      </c>
    </row>
    <row r="265" spans="2:18" s="4" customFormat="1" ht="15.75" collapsed="1" x14ac:dyDescent="0.25">
      <c r="B265" s="106">
        <v>2000</v>
      </c>
      <c r="C265" s="618">
        <v>6.3350895679662802</v>
      </c>
      <c r="D265" s="599">
        <v>-0.19373599619118931</v>
      </c>
      <c r="E265" s="596">
        <v>3.5059078339231498</v>
      </c>
      <c r="F265" s="599">
        <v>0.15004122394397168</v>
      </c>
      <c r="G265" s="596">
        <v>8.3594660714417692</v>
      </c>
      <c r="H265" s="599">
        <v>-0.27220551733495846</v>
      </c>
      <c r="I265" s="596">
        <v>8.7761358699626211</v>
      </c>
      <c r="J265" s="599">
        <v>-0.29035702309586675</v>
      </c>
      <c r="K265" s="596">
        <v>5.4502340644170184</v>
      </c>
      <c r="L265" s="599">
        <v>7.9045007794018574E-3</v>
      </c>
      <c r="M265" s="596">
        <v>8.1308122179567146</v>
      </c>
      <c r="N265" s="599">
        <v>-0.22045120076264269</v>
      </c>
      <c r="O265" s="596">
        <v>9.2415049464868559</v>
      </c>
      <c r="P265" s="599">
        <v>-0.20816567059809366</v>
      </c>
      <c r="Q265" s="596">
        <v>8.6783267888191862</v>
      </c>
      <c r="R265" s="619">
        <v>-0.223745552020711</v>
      </c>
    </row>
    <row r="266" spans="2:18" s="4" customFormat="1" ht="15" hidden="1" customHeight="1" outlineLevel="1" x14ac:dyDescent="0.25">
      <c r="B266" s="83" t="s">
        <v>126</v>
      </c>
      <c r="C266" s="615">
        <v>7.5542452830188678</v>
      </c>
      <c r="D266" s="584">
        <v>-0.12119661243054924</v>
      </c>
      <c r="E266" s="590">
        <v>4.2109650982054543</v>
      </c>
      <c r="F266" s="584">
        <v>-0.58712688527738788</v>
      </c>
      <c r="G266" s="590">
        <v>8.5221838491663497</v>
      </c>
      <c r="H266" s="584">
        <v>-0.60987634620459019</v>
      </c>
      <c r="I266" s="590">
        <v>9.2739255284093591</v>
      </c>
      <c r="J266" s="584">
        <v>-0.22967502858288213</v>
      </c>
      <c r="K266" s="590">
        <v>5.6855142417652367</v>
      </c>
      <c r="L266" s="584">
        <v>-0.3603666847869933</v>
      </c>
      <c r="M266" s="590">
        <v>8.4863160047027559</v>
      </c>
      <c r="N266" s="584">
        <v>-0.3977011155109178</v>
      </c>
      <c r="O266" s="590">
        <v>9.4370125708651713</v>
      </c>
      <c r="P266" s="584">
        <v>-0.75003302700425323</v>
      </c>
      <c r="Q266" s="590">
        <v>8.9702770528006432</v>
      </c>
      <c r="R266" s="616">
        <v>-0.58119512544651819</v>
      </c>
    </row>
    <row r="267" spans="2:18" s="4" customFormat="1" ht="15" hidden="1" customHeight="1" outlineLevel="1" x14ac:dyDescent="0.25">
      <c r="B267" s="83" t="s">
        <v>127</v>
      </c>
      <c r="C267" s="615">
        <v>6.7055178518737089</v>
      </c>
      <c r="D267" s="592">
        <v>-0.88934094609877512</v>
      </c>
      <c r="E267" s="590">
        <v>4.2870139398385909</v>
      </c>
      <c r="F267" s="592">
        <v>-0.17153348413030223</v>
      </c>
      <c r="G267" s="590">
        <v>8.6906619199692869</v>
      </c>
      <c r="H267" s="592">
        <v>-0.50415489740742636</v>
      </c>
      <c r="I267" s="590">
        <v>9.2992197331990933</v>
      </c>
      <c r="J267" s="592">
        <v>-0.39554718184989035</v>
      </c>
      <c r="K267" s="590">
        <v>6.0813100248192509</v>
      </c>
      <c r="L267" s="592">
        <v>9.6880138713970609E-3</v>
      </c>
      <c r="M267" s="590">
        <v>8.5576535071156528</v>
      </c>
      <c r="N267" s="592">
        <v>-0.3749225972560577</v>
      </c>
      <c r="O267" s="590">
        <v>9.8212890219063063</v>
      </c>
      <c r="P267" s="592">
        <v>-0.38086744806314243</v>
      </c>
      <c r="Q267" s="590">
        <v>9.2013276092975005</v>
      </c>
      <c r="R267" s="617">
        <v>-0.37314661540672489</v>
      </c>
    </row>
    <row r="268" spans="2:18" s="4" customFormat="1" ht="15" hidden="1" customHeight="1" outlineLevel="1" x14ac:dyDescent="0.25">
      <c r="B268" s="83" t="s">
        <v>128</v>
      </c>
      <c r="C268" s="615">
        <v>6.762028233938346</v>
      </c>
      <c r="D268" s="592">
        <v>-3.976927589354827</v>
      </c>
      <c r="E268" s="590">
        <v>3.2717316906228611</v>
      </c>
      <c r="F268" s="592">
        <v>-0.78139654102139922</v>
      </c>
      <c r="G268" s="590">
        <v>8.2291897208902007</v>
      </c>
      <c r="H268" s="592">
        <v>-0.25337754090642051</v>
      </c>
      <c r="I268" s="590">
        <v>8.9030224517164935</v>
      </c>
      <c r="J268" s="592">
        <v>-0.45734504083103111</v>
      </c>
      <c r="K268" s="590">
        <v>6.0568830141783883</v>
      </c>
      <c r="L268" s="592">
        <v>0.57859544998995371</v>
      </c>
      <c r="M268" s="590">
        <v>8.1654724782748946</v>
      </c>
      <c r="N268" s="592">
        <v>-0.34972389349292321</v>
      </c>
      <c r="O268" s="590">
        <v>9.4969927084145684</v>
      </c>
      <c r="P268" s="592">
        <v>-0.2814075051803524</v>
      </c>
      <c r="Q268" s="590">
        <v>8.832152182931889</v>
      </c>
      <c r="R268" s="617">
        <v>-0.33353508505501317</v>
      </c>
    </row>
    <row r="269" spans="2:18" s="4" customFormat="1" ht="15" hidden="1" customHeight="1" outlineLevel="1" x14ac:dyDescent="0.25">
      <c r="B269" s="83" t="s">
        <v>129</v>
      </c>
      <c r="C269" s="615">
        <v>6.3543982216576689</v>
      </c>
      <c r="D269" s="592">
        <v>-1.4269546119803564</v>
      </c>
      <c r="E269" s="590">
        <v>3.1408988128886377</v>
      </c>
      <c r="F269" s="592">
        <v>-0.70726456066924603</v>
      </c>
      <c r="G269" s="590">
        <v>8.1447300238366669</v>
      </c>
      <c r="H269" s="592">
        <v>-4.5359026579303574E-2</v>
      </c>
      <c r="I269" s="590">
        <v>8.5569805179794916</v>
      </c>
      <c r="J269" s="592">
        <v>0.34880290878665399</v>
      </c>
      <c r="K269" s="590">
        <v>5.3518507923794267</v>
      </c>
      <c r="L269" s="592">
        <v>0.21083811908853622</v>
      </c>
      <c r="M269" s="590">
        <v>7.9110447021662047</v>
      </c>
      <c r="N269" s="592">
        <v>0.15250561071930768</v>
      </c>
      <c r="O269" s="590">
        <v>8.6009388701539482</v>
      </c>
      <c r="P269" s="592">
        <v>-0.87240594210999234</v>
      </c>
      <c r="Q269" s="590">
        <v>8.2558920559855036</v>
      </c>
      <c r="R269" s="617">
        <v>-0.3309240259156514</v>
      </c>
    </row>
    <row r="270" spans="2:18" s="4" customFormat="1" ht="15" hidden="1" customHeight="1" outlineLevel="1" x14ac:dyDescent="0.25">
      <c r="B270" s="83" t="s">
        <v>152</v>
      </c>
      <c r="C270" s="615">
        <v>7.4516129032258061</v>
      </c>
      <c r="D270" s="592">
        <v>-3.2014971446210847</v>
      </c>
      <c r="E270" s="590">
        <v>2.7263843648208468</v>
      </c>
      <c r="F270" s="592">
        <v>-0.58459212443344422</v>
      </c>
      <c r="G270" s="590">
        <v>8.1974603302781919</v>
      </c>
      <c r="H270" s="592">
        <v>-0.19611449209223686</v>
      </c>
      <c r="I270" s="590">
        <v>8.7093549276501889</v>
      </c>
      <c r="J270" s="592">
        <v>-0.27857472534017447</v>
      </c>
      <c r="K270" s="590">
        <v>5.2067031986746528</v>
      </c>
      <c r="L270" s="592">
        <v>0.18704588145836354</v>
      </c>
      <c r="M270" s="590">
        <v>7.9715564022630181</v>
      </c>
      <c r="N270" s="592">
        <v>-0.2378588457014521</v>
      </c>
      <c r="O270" s="590">
        <v>9.4658050754415139</v>
      </c>
      <c r="P270" s="592">
        <v>0.47508569379279919</v>
      </c>
      <c r="Q270" s="590">
        <v>8.6876268358312156</v>
      </c>
      <c r="R270" s="617">
        <v>0.11125622214046693</v>
      </c>
    </row>
    <row r="271" spans="2:18" s="4" customFormat="1" ht="15" hidden="1" customHeight="1" outlineLevel="1" x14ac:dyDescent="0.25">
      <c r="B271" s="83" t="s">
        <v>132</v>
      </c>
      <c r="C271" s="615">
        <v>6.3504023408924652</v>
      </c>
      <c r="D271" s="592">
        <v>-0.84188287243307514</v>
      </c>
      <c r="E271" s="590">
        <v>2.6434964200477329</v>
      </c>
      <c r="F271" s="592">
        <v>-0.77144983485757335</v>
      </c>
      <c r="G271" s="590">
        <v>8.8323278029160388</v>
      </c>
      <c r="H271" s="592">
        <v>0.15951288416349207</v>
      </c>
      <c r="I271" s="590">
        <v>9.8042298625628259</v>
      </c>
      <c r="J271" s="592">
        <v>0.38324644283963849</v>
      </c>
      <c r="K271" s="590">
        <v>4.6445399212316509</v>
      </c>
      <c r="L271" s="592">
        <v>-0.1933377501021738</v>
      </c>
      <c r="M271" s="590">
        <v>8.7150724936231061</v>
      </c>
      <c r="N271" s="592">
        <v>0.15157500669940482</v>
      </c>
      <c r="O271" s="590">
        <v>9.3775191305244885</v>
      </c>
      <c r="P271" s="592">
        <v>0.1452702060518547</v>
      </c>
      <c r="Q271" s="590">
        <v>9.0460347200747027</v>
      </c>
      <c r="R271" s="617">
        <v>0.1510727444193023</v>
      </c>
    </row>
    <row r="272" spans="2:18" s="4" customFormat="1" ht="15" hidden="1" customHeight="1" outlineLevel="1" x14ac:dyDescent="0.25">
      <c r="B272" s="83" t="s">
        <v>133</v>
      </c>
      <c r="C272" s="615">
        <v>5.6518375241779495</v>
      </c>
      <c r="D272" s="592">
        <v>-1.1655537801698763</v>
      </c>
      <c r="E272" s="590">
        <v>2.7210697977821265</v>
      </c>
      <c r="F272" s="592">
        <v>6.1161360895272576E-2</v>
      </c>
      <c r="G272" s="590">
        <v>8.7791983764586501</v>
      </c>
      <c r="H272" s="592">
        <v>-0.12147064416948616</v>
      </c>
      <c r="I272" s="590">
        <v>9.1561168240581079</v>
      </c>
      <c r="J272" s="592">
        <v>-0.28459786506239304</v>
      </c>
      <c r="K272" s="590">
        <v>5.0197655193145954</v>
      </c>
      <c r="L272" s="592">
        <v>0.16743479457829036</v>
      </c>
      <c r="M272" s="590">
        <v>8.4513611299018105</v>
      </c>
      <c r="N272" s="592">
        <v>-0.23029742435588929</v>
      </c>
      <c r="O272" s="590">
        <v>9.444167271195564</v>
      </c>
      <c r="P272" s="592">
        <v>-1.9002171411923285E-2</v>
      </c>
      <c r="Q272" s="590">
        <v>8.970268862051336</v>
      </c>
      <c r="R272" s="617">
        <v>-0.12768147191370005</v>
      </c>
    </row>
    <row r="273" spans="2:18" s="4" customFormat="1" ht="15" hidden="1" customHeight="1" outlineLevel="1" x14ac:dyDescent="0.25">
      <c r="B273" s="83" t="s">
        <v>134</v>
      </c>
      <c r="C273" s="615">
        <v>7.184361307718234</v>
      </c>
      <c r="D273" s="592">
        <v>0.44233688865561049</v>
      </c>
      <c r="E273" s="590">
        <v>3.3135173389950459</v>
      </c>
      <c r="F273" s="592">
        <v>-0.98565116601089331</v>
      </c>
      <c r="G273" s="590">
        <v>9.7032709519934901</v>
      </c>
      <c r="H273" s="592">
        <v>0.31464624495228932</v>
      </c>
      <c r="I273" s="590">
        <v>9.3359142205033923</v>
      </c>
      <c r="J273" s="592">
        <v>-4.8302550268147115E-2</v>
      </c>
      <c r="K273" s="590">
        <v>6.1791863895177332</v>
      </c>
      <c r="L273" s="592">
        <v>0.22739061744546341</v>
      </c>
      <c r="M273" s="590">
        <v>8.957347324671435</v>
      </c>
      <c r="N273" s="592">
        <v>-8.2518942527620709E-4</v>
      </c>
      <c r="O273" s="590">
        <v>10.322199973664974</v>
      </c>
      <c r="P273" s="592">
        <v>2.3538750270404307E-2</v>
      </c>
      <c r="Q273" s="590">
        <v>9.6501273349543091</v>
      </c>
      <c r="R273" s="617">
        <v>1.8878840080560622E-5</v>
      </c>
    </row>
    <row r="274" spans="2:18" s="4" customFormat="1" ht="15" hidden="1" customHeight="1" outlineLevel="1" x14ac:dyDescent="0.25">
      <c r="B274" s="83" t="s">
        <v>135</v>
      </c>
      <c r="C274" s="615">
        <v>6.8955604075691408</v>
      </c>
      <c r="D274" s="592">
        <v>-1.8954345896515381</v>
      </c>
      <c r="E274" s="590">
        <v>3.236394800742751</v>
      </c>
      <c r="F274" s="592">
        <v>-3.0777299333064168E-2</v>
      </c>
      <c r="G274" s="590">
        <v>9.182574414987883</v>
      </c>
      <c r="H274" s="592">
        <v>-0.14498383033469153</v>
      </c>
      <c r="I274" s="590">
        <v>9.0836371340047837</v>
      </c>
      <c r="J274" s="592">
        <v>-0.37932506217756945</v>
      </c>
      <c r="K274" s="590">
        <v>4.9498224852071004</v>
      </c>
      <c r="L274" s="592">
        <v>-0.30637586190033783</v>
      </c>
      <c r="M274" s="590">
        <v>8.5133480848622671</v>
      </c>
      <c r="N274" s="592">
        <v>-0.30286781353848546</v>
      </c>
      <c r="O274" s="590">
        <v>9.8760819380544849</v>
      </c>
      <c r="P274" s="592">
        <v>9.2704838308746318E-2</v>
      </c>
      <c r="Q274" s="590">
        <v>9.1763189664468712</v>
      </c>
      <c r="R274" s="617">
        <v>-0.12041167136128728</v>
      </c>
    </row>
    <row r="275" spans="2:18" s="4" customFormat="1" ht="15" hidden="1" customHeight="1" outlineLevel="1" x14ac:dyDescent="0.25">
      <c r="B275" s="83" t="s">
        <v>153</v>
      </c>
      <c r="C275" s="615">
        <v>5.9545715928694651</v>
      </c>
      <c r="D275" s="592">
        <v>-2.0417620459939627</v>
      </c>
      <c r="E275" s="590">
        <v>3.3472105578884221</v>
      </c>
      <c r="F275" s="592">
        <v>0.2388198098569263</v>
      </c>
      <c r="G275" s="590">
        <v>8.4024088017552998</v>
      </c>
      <c r="H275" s="592">
        <v>0.12804388170269299</v>
      </c>
      <c r="I275" s="590">
        <v>8.4398919734313029</v>
      </c>
      <c r="J275" s="592">
        <v>-0.38524473971629192</v>
      </c>
      <c r="K275" s="590">
        <v>5.0922137831415126</v>
      </c>
      <c r="L275" s="592">
        <v>-9.0553156233355914E-2</v>
      </c>
      <c r="M275" s="590">
        <v>7.8701120366665451</v>
      </c>
      <c r="N275" s="592">
        <v>-0.18901549420587305</v>
      </c>
      <c r="O275" s="590">
        <v>8.5622578478018792</v>
      </c>
      <c r="P275" s="592">
        <v>-0.43200565120694456</v>
      </c>
      <c r="Q275" s="590">
        <v>8.2141223556317904</v>
      </c>
      <c r="R275" s="617">
        <v>-0.31194846756153538</v>
      </c>
    </row>
    <row r="276" spans="2:18" s="4" customFormat="1" ht="15" hidden="1" customHeight="1" outlineLevel="1" x14ac:dyDescent="0.25">
      <c r="B276" s="83" t="s">
        <v>124</v>
      </c>
      <c r="C276" s="615">
        <v>6.4535857298871493</v>
      </c>
      <c r="D276" s="592">
        <v>-2.0042995747723493</v>
      </c>
      <c r="E276" s="590">
        <v>4.003412137460395</v>
      </c>
      <c r="F276" s="592">
        <v>0.37111185347471798</v>
      </c>
      <c r="G276" s="590">
        <v>8.4333745606040882</v>
      </c>
      <c r="H276" s="592">
        <v>-7.9416684547979344E-3</v>
      </c>
      <c r="I276" s="590">
        <v>9.1970121216417375</v>
      </c>
      <c r="J276" s="592">
        <v>5.1575239628949276E-3</v>
      </c>
      <c r="K276" s="590">
        <v>5.7850308641975312</v>
      </c>
      <c r="L276" s="592">
        <v>-1.2194420624225266E-2</v>
      </c>
      <c r="M276" s="590">
        <v>8.398721036458765</v>
      </c>
      <c r="N276" s="592">
        <v>5.4570273293917282E-2</v>
      </c>
      <c r="O276" s="590">
        <v>9.6859718321493471</v>
      </c>
      <c r="P276" s="592">
        <v>0.18880677212464114</v>
      </c>
      <c r="Q276" s="590">
        <v>9.0245737249399465</v>
      </c>
      <c r="R276" s="617">
        <v>0.11494640057181726</v>
      </c>
    </row>
    <row r="277" spans="2:18" s="4" customFormat="1" ht="15" hidden="1" customHeight="1" outlineLevel="1" x14ac:dyDescent="0.25">
      <c r="B277" s="83" t="s">
        <v>125</v>
      </c>
      <c r="C277" s="615">
        <v>5.207661290322581</v>
      </c>
      <c r="D277" s="592">
        <v>-0.92472945517870464</v>
      </c>
      <c r="E277" s="590">
        <v>3.3673543689320389</v>
      </c>
      <c r="F277" s="592">
        <v>-0.75871400713633763</v>
      </c>
      <c r="G277" s="590">
        <v>8.4537852603411743</v>
      </c>
      <c r="H277" s="592">
        <v>-0.72378111454126781</v>
      </c>
      <c r="I277" s="590">
        <v>9.2155752858740563</v>
      </c>
      <c r="J277" s="592">
        <v>-0.54817829578783517</v>
      </c>
      <c r="K277" s="590">
        <v>4.9929600631620499</v>
      </c>
      <c r="L277" s="592">
        <v>-0.93071835093486666</v>
      </c>
      <c r="M277" s="590">
        <v>8.2308480533794057</v>
      </c>
      <c r="N277" s="592">
        <v>-0.6296677517101763</v>
      </c>
      <c r="O277" s="590">
        <v>9.2949303621169914</v>
      </c>
      <c r="P277" s="592">
        <v>-0.77996341612987585</v>
      </c>
      <c r="Q277" s="590">
        <v>8.7807257704653736</v>
      </c>
      <c r="R277" s="617">
        <v>-0.70299296347626772</v>
      </c>
    </row>
    <row r="278" spans="2:18" s="4" customFormat="1" ht="15.75" collapsed="1" x14ac:dyDescent="0.25">
      <c r="B278" s="106">
        <v>1999</v>
      </c>
      <c r="C278" s="618">
        <v>6.5288255641574695</v>
      </c>
      <c r="D278" s="599">
        <v>-1.3587768389009689</v>
      </c>
      <c r="E278" s="596">
        <v>3.3558666099791781</v>
      </c>
      <c r="F278" s="599">
        <v>-0.40294253884195896</v>
      </c>
      <c r="G278" s="596">
        <v>8.6316715887767277</v>
      </c>
      <c r="H278" s="599">
        <v>-0.16266792762598214</v>
      </c>
      <c r="I278" s="596">
        <v>9.0664928930584878</v>
      </c>
      <c r="J278" s="599">
        <v>-0.18831282951392758</v>
      </c>
      <c r="K278" s="596">
        <v>5.4423295636376166</v>
      </c>
      <c r="L278" s="599">
        <v>-4.7630092527489509E-2</v>
      </c>
      <c r="M278" s="596">
        <v>8.3512634187193573</v>
      </c>
      <c r="N278" s="599">
        <v>-0.18908841720174507</v>
      </c>
      <c r="O278" s="596">
        <v>9.4496706170849496</v>
      </c>
      <c r="P278" s="599">
        <v>-0.23501461709983396</v>
      </c>
      <c r="Q278" s="596">
        <v>8.9020723408398972</v>
      </c>
      <c r="R278" s="619">
        <v>-0.21393721404113464</v>
      </c>
    </row>
    <row r="279" spans="2:18" s="4" customFormat="1" ht="15" hidden="1" customHeight="1" outlineLevel="1" x14ac:dyDescent="0.25">
      <c r="B279" s="83" t="s">
        <v>126</v>
      </c>
      <c r="C279" s="615">
        <v>7.675441895449417</v>
      </c>
      <c r="D279" s="584">
        <v>-0.30333914292530118</v>
      </c>
      <c r="E279" s="590">
        <v>4.7980919834828422</v>
      </c>
      <c r="F279" s="584">
        <v>-3.6511274530820259E-2</v>
      </c>
      <c r="G279" s="590">
        <v>9.1320601953709399</v>
      </c>
      <c r="H279" s="584">
        <v>-0.36891595731028737</v>
      </c>
      <c r="I279" s="590">
        <v>9.5036005569922413</v>
      </c>
      <c r="J279" s="584">
        <v>0.40305776599595688</v>
      </c>
      <c r="K279" s="590">
        <v>6.04588092655223</v>
      </c>
      <c r="L279" s="584">
        <v>1.4631682073825827</v>
      </c>
      <c r="M279" s="590">
        <v>8.8840171202136737</v>
      </c>
      <c r="N279" s="584">
        <v>0.27159578344020829</v>
      </c>
      <c r="O279" s="590">
        <v>10.187045597869425</v>
      </c>
      <c r="P279" s="584">
        <v>-0.46862151587467693</v>
      </c>
      <c r="Q279" s="590">
        <v>9.5514721782471614</v>
      </c>
      <c r="R279" s="616">
        <v>-8.1657528139418289E-2</v>
      </c>
    </row>
    <row r="280" spans="2:18" s="4" customFormat="1" ht="15" hidden="1" customHeight="1" outlineLevel="1" x14ac:dyDescent="0.25">
      <c r="B280" s="83" t="s">
        <v>127</v>
      </c>
      <c r="C280" s="615">
        <v>7.594858797972484</v>
      </c>
      <c r="D280" s="592">
        <v>0.71541813281753353</v>
      </c>
      <c r="E280" s="590">
        <v>4.4585474239688931</v>
      </c>
      <c r="F280" s="592">
        <v>-0.14902617219243464</v>
      </c>
      <c r="G280" s="590">
        <v>9.1948168173767133</v>
      </c>
      <c r="H280" s="592">
        <v>0.15027725236051737</v>
      </c>
      <c r="I280" s="590">
        <v>9.6947669150489837</v>
      </c>
      <c r="J280" s="592">
        <v>-3.1288065622714356E-2</v>
      </c>
      <c r="K280" s="590">
        <v>6.0716220109478538</v>
      </c>
      <c r="L280" s="592">
        <v>0.42208229782432571</v>
      </c>
      <c r="M280" s="590">
        <v>8.9325761043717105</v>
      </c>
      <c r="N280" s="592">
        <v>3.1291088730355909E-2</v>
      </c>
      <c r="O280" s="590">
        <v>10.202156469969449</v>
      </c>
      <c r="P280" s="592">
        <v>0.83751637365719489</v>
      </c>
      <c r="Q280" s="590">
        <v>9.5744742247042254</v>
      </c>
      <c r="R280" s="617">
        <v>0.42840477169756142</v>
      </c>
    </row>
    <row r="281" spans="2:18" s="4" customFormat="1" ht="15" hidden="1" customHeight="1" outlineLevel="1" x14ac:dyDescent="0.25">
      <c r="B281" s="83" t="s">
        <v>128</v>
      </c>
      <c r="C281" s="615">
        <v>10.738955823293173</v>
      </c>
      <c r="D281" s="592">
        <v>4.3202164706526283</v>
      </c>
      <c r="E281" s="590">
        <v>4.0531282316442603</v>
      </c>
      <c r="F281" s="592">
        <v>-0.61498431231822526</v>
      </c>
      <c r="G281" s="590">
        <v>8.4825672617966212</v>
      </c>
      <c r="H281" s="592">
        <v>2.5393468202775438E-2</v>
      </c>
      <c r="I281" s="590">
        <v>9.3603674925475246</v>
      </c>
      <c r="J281" s="592">
        <v>0.85025253525512134</v>
      </c>
      <c r="K281" s="590">
        <v>5.4782875641884345</v>
      </c>
      <c r="L281" s="592">
        <v>0.65173472344660333</v>
      </c>
      <c r="M281" s="590">
        <v>8.5151963717678179</v>
      </c>
      <c r="N281" s="592">
        <v>0.53061340425245351</v>
      </c>
      <c r="O281" s="590">
        <v>9.7784002135949208</v>
      </c>
      <c r="P281" s="592">
        <v>7.4725393436649412E-2</v>
      </c>
      <c r="Q281" s="590">
        <v>9.1656872679869021</v>
      </c>
      <c r="R281" s="617">
        <v>0.32002593816583769</v>
      </c>
    </row>
    <row r="282" spans="2:18" s="4" customFormat="1" ht="15" hidden="1" customHeight="1" outlineLevel="1" x14ac:dyDescent="0.25">
      <c r="B282" s="83" t="s">
        <v>129</v>
      </c>
      <c r="C282" s="615">
        <v>7.7813528336380253</v>
      </c>
      <c r="D282" s="592">
        <v>1.1355367607299884</v>
      </c>
      <c r="E282" s="590">
        <v>3.8481633735578837</v>
      </c>
      <c r="F282" s="592">
        <v>5.5433288484411314E-2</v>
      </c>
      <c r="G282" s="590">
        <v>8.1900890504159705</v>
      </c>
      <c r="H282" s="592">
        <v>-0.45576424159116691</v>
      </c>
      <c r="I282" s="590">
        <v>8.2081776091928376</v>
      </c>
      <c r="J282" s="592">
        <v>-0.70238907632696268</v>
      </c>
      <c r="K282" s="590">
        <v>5.1410126732908905</v>
      </c>
      <c r="L282" s="592">
        <v>0.3712308016091912</v>
      </c>
      <c r="M282" s="590">
        <v>7.758539091446897</v>
      </c>
      <c r="N282" s="592">
        <v>-0.43085200356613385</v>
      </c>
      <c r="O282" s="590">
        <v>9.4733448122639405</v>
      </c>
      <c r="P282" s="592">
        <v>-0.15945950629188665</v>
      </c>
      <c r="Q282" s="590">
        <v>8.586816081901155</v>
      </c>
      <c r="R282" s="617">
        <v>-0.28056539472209963</v>
      </c>
    </row>
    <row r="283" spans="2:18" s="4" customFormat="1" ht="15" hidden="1" customHeight="1" outlineLevel="1" x14ac:dyDescent="0.25">
      <c r="B283" s="83" t="s">
        <v>152</v>
      </c>
      <c r="C283" s="615">
        <v>10.653110047846891</v>
      </c>
      <c r="D283" s="592">
        <v>2.0608662805338707</v>
      </c>
      <c r="E283" s="590">
        <v>3.310976489254291</v>
      </c>
      <c r="F283" s="592">
        <v>-0.52411123004395455</v>
      </c>
      <c r="G283" s="590">
        <v>8.3935748223704287</v>
      </c>
      <c r="H283" s="592">
        <v>0.49175487967239384</v>
      </c>
      <c r="I283" s="590">
        <v>8.9879296529903634</v>
      </c>
      <c r="J283" s="592">
        <v>-4.963493457191781E-2</v>
      </c>
      <c r="K283" s="590">
        <v>5.0196573172162893</v>
      </c>
      <c r="L283" s="592">
        <v>-0.1602204896550905</v>
      </c>
      <c r="M283" s="590">
        <v>8.2094152479644702</v>
      </c>
      <c r="N283" s="592">
        <v>8.4418410839903757E-2</v>
      </c>
      <c r="O283" s="590">
        <v>8.9907193816487148</v>
      </c>
      <c r="P283" s="592">
        <v>0.43220847444212218</v>
      </c>
      <c r="Q283" s="590">
        <v>8.5763706136907487</v>
      </c>
      <c r="R283" s="617">
        <v>0.23450710492769211</v>
      </c>
    </row>
    <row r="284" spans="2:18" s="4" customFormat="1" ht="15" hidden="1" customHeight="1" outlineLevel="1" x14ac:dyDescent="0.25">
      <c r="B284" s="83" t="s">
        <v>132</v>
      </c>
      <c r="C284" s="615">
        <v>7.1922852133255404</v>
      </c>
      <c r="D284" s="592">
        <v>1.2533931516464998</v>
      </c>
      <c r="E284" s="590">
        <v>3.4149462549053062</v>
      </c>
      <c r="F284" s="592">
        <v>-0.68044791449265851</v>
      </c>
      <c r="G284" s="590">
        <v>8.6728149187525467</v>
      </c>
      <c r="H284" s="592">
        <v>9.187895163071147E-2</v>
      </c>
      <c r="I284" s="590">
        <v>9.4209834197231874</v>
      </c>
      <c r="J284" s="592">
        <v>-9.2453177973492728E-3</v>
      </c>
      <c r="K284" s="590">
        <v>4.8378776713338247</v>
      </c>
      <c r="L284" s="592">
        <v>1.174651265011184</v>
      </c>
      <c r="M284" s="590">
        <v>8.5634974869237013</v>
      </c>
      <c r="N284" s="592">
        <v>9.6894828031409475E-2</v>
      </c>
      <c r="O284" s="590">
        <v>9.2322489244726338</v>
      </c>
      <c r="P284" s="592">
        <v>-0.10151870547817055</v>
      </c>
      <c r="Q284" s="590">
        <v>8.8949619756554004</v>
      </c>
      <c r="R284" s="617">
        <v>-1.8022607156851222E-3</v>
      </c>
    </row>
    <row r="285" spans="2:18" s="4" customFormat="1" ht="15" hidden="1" customHeight="1" outlineLevel="1" x14ac:dyDescent="0.25">
      <c r="B285" s="83" t="s">
        <v>133</v>
      </c>
      <c r="C285" s="615">
        <v>6.8173913043478258</v>
      </c>
      <c r="D285" s="592">
        <v>-0.2099995963021275</v>
      </c>
      <c r="E285" s="590">
        <v>2.659908436886854</v>
      </c>
      <c r="F285" s="592">
        <v>-0.86918670422458044</v>
      </c>
      <c r="G285" s="590">
        <v>8.9006690206281363</v>
      </c>
      <c r="H285" s="592">
        <v>-0.53813963656727637</v>
      </c>
      <c r="I285" s="590">
        <v>9.4407146891205009</v>
      </c>
      <c r="J285" s="592">
        <v>0.20390002000324969</v>
      </c>
      <c r="K285" s="590">
        <v>4.852330724736305</v>
      </c>
      <c r="L285" s="592">
        <v>0.29682324009496242</v>
      </c>
      <c r="M285" s="590">
        <v>8.6816585542576998</v>
      </c>
      <c r="N285" s="592">
        <v>-2.2310460955441869E-2</v>
      </c>
      <c r="O285" s="590">
        <v>9.4631694426074873</v>
      </c>
      <c r="P285" s="592">
        <v>-0.41062575759951159</v>
      </c>
      <c r="Q285" s="590">
        <v>9.0979503339650361</v>
      </c>
      <c r="R285" s="617">
        <v>-0.22563903771218463</v>
      </c>
    </row>
    <row r="286" spans="2:18" s="4" customFormat="1" ht="15" hidden="1" customHeight="1" outlineLevel="1" x14ac:dyDescent="0.25">
      <c r="B286" s="83" t="s">
        <v>134</v>
      </c>
      <c r="C286" s="615">
        <v>6.7420244190626235</v>
      </c>
      <c r="D286" s="592">
        <v>-1.1264073528314702</v>
      </c>
      <c r="E286" s="590">
        <v>4.2991685050059392</v>
      </c>
      <c r="F286" s="592">
        <v>0.12112183257724407</v>
      </c>
      <c r="G286" s="590">
        <v>9.3886247070412008</v>
      </c>
      <c r="H286" s="592">
        <v>9.9888579542440681E-2</v>
      </c>
      <c r="I286" s="590">
        <v>9.3842167707715394</v>
      </c>
      <c r="J286" s="592">
        <v>0.22972863857676451</v>
      </c>
      <c r="K286" s="590">
        <v>5.9517957720722698</v>
      </c>
      <c r="L286" s="592">
        <v>0.230857902638407</v>
      </c>
      <c r="M286" s="590">
        <v>8.9581725140967112</v>
      </c>
      <c r="N286" s="592">
        <v>0.2209955999701041</v>
      </c>
      <c r="O286" s="590">
        <v>10.29866122339457</v>
      </c>
      <c r="P286" s="592">
        <v>0.73290858623172284</v>
      </c>
      <c r="Q286" s="590">
        <v>9.6501084561142285</v>
      </c>
      <c r="R286" s="617">
        <v>0.48134899227279782</v>
      </c>
    </row>
    <row r="287" spans="2:18" s="4" customFormat="1" ht="15" hidden="1" customHeight="1" outlineLevel="1" x14ac:dyDescent="0.25">
      <c r="B287" s="83" t="s">
        <v>135</v>
      </c>
      <c r="C287" s="615">
        <v>8.7909949972206789</v>
      </c>
      <c r="D287" s="592">
        <v>1.4125432090812495</v>
      </c>
      <c r="E287" s="590">
        <v>3.2671721000758152</v>
      </c>
      <c r="F287" s="592">
        <v>-0.45550302069713178</v>
      </c>
      <c r="G287" s="590">
        <v>9.3275582453225745</v>
      </c>
      <c r="H287" s="592">
        <v>8.9718567328301191E-2</v>
      </c>
      <c r="I287" s="590">
        <v>9.4629621961823531</v>
      </c>
      <c r="J287" s="592">
        <v>0.33453886181202641</v>
      </c>
      <c r="K287" s="590">
        <v>5.2561983471074383</v>
      </c>
      <c r="L287" s="592">
        <v>0.55099240941143179</v>
      </c>
      <c r="M287" s="590">
        <v>8.8162158984007526</v>
      </c>
      <c r="N287" s="592">
        <v>0.25317108634282448</v>
      </c>
      <c r="O287" s="590">
        <v>9.7833770997457385</v>
      </c>
      <c r="P287" s="592">
        <v>0.41861812951148103</v>
      </c>
      <c r="Q287" s="590">
        <v>9.2967306378081584</v>
      </c>
      <c r="R287" s="617">
        <v>0.33714274476641215</v>
      </c>
    </row>
    <row r="288" spans="2:18" s="4" customFormat="1" ht="15" hidden="1" customHeight="1" outlineLevel="1" x14ac:dyDescent="0.25">
      <c r="B288" s="83" t="s">
        <v>153</v>
      </c>
      <c r="C288" s="615">
        <v>7.9963336388634279</v>
      </c>
      <c r="D288" s="592">
        <v>0.88490152990758819</v>
      </c>
      <c r="E288" s="590">
        <v>3.1083907480314958</v>
      </c>
      <c r="F288" s="592">
        <v>-7.9872694859827842E-2</v>
      </c>
      <c r="G288" s="590">
        <v>8.2743649200526068</v>
      </c>
      <c r="H288" s="592">
        <v>-0.18330937355918664</v>
      </c>
      <c r="I288" s="590">
        <v>8.8251367131475948</v>
      </c>
      <c r="J288" s="592">
        <v>0.14689771943690388</v>
      </c>
      <c r="K288" s="590">
        <v>5.1827669393748685</v>
      </c>
      <c r="L288" s="592">
        <v>0.29883071444773002</v>
      </c>
      <c r="M288" s="590">
        <v>8.0591275308724182</v>
      </c>
      <c r="N288" s="592">
        <v>4.9815470045011523E-2</v>
      </c>
      <c r="O288" s="590">
        <v>8.9942634990088237</v>
      </c>
      <c r="P288" s="592">
        <v>-6.4973614943609093E-2</v>
      </c>
      <c r="Q288" s="590">
        <v>8.5260708231933258</v>
      </c>
      <c r="R288" s="617">
        <v>-8.2472075542199264E-3</v>
      </c>
    </row>
    <row r="289" spans="2:18" s="4" customFormat="1" ht="15" hidden="1" customHeight="1" outlineLevel="1" x14ac:dyDescent="0.25">
      <c r="B289" s="83" t="s">
        <v>124</v>
      </c>
      <c r="C289" s="615">
        <v>8.4578853046594986</v>
      </c>
      <c r="D289" s="592">
        <v>2.9342211825220943</v>
      </c>
      <c r="E289" s="590">
        <v>3.6323002839856771</v>
      </c>
      <c r="F289" s="592">
        <v>6.3727892656911589E-2</v>
      </c>
      <c r="G289" s="590">
        <v>8.4413162290588861</v>
      </c>
      <c r="H289" s="592">
        <v>0.54704272035067625</v>
      </c>
      <c r="I289" s="590">
        <v>9.1918545976788426</v>
      </c>
      <c r="J289" s="592">
        <v>0.1933740897619991</v>
      </c>
      <c r="K289" s="590">
        <v>5.7972252848217565</v>
      </c>
      <c r="L289" s="592">
        <v>0.70334263813012132</v>
      </c>
      <c r="M289" s="590">
        <v>8.3441507631648477</v>
      </c>
      <c r="N289" s="592">
        <v>0.37258293213316573</v>
      </c>
      <c r="O289" s="590">
        <v>9.497165060024706</v>
      </c>
      <c r="P289" s="592">
        <v>-0.20965912267937981</v>
      </c>
      <c r="Q289" s="590">
        <v>8.9096273243681292</v>
      </c>
      <c r="R289" s="617">
        <v>8.97157410390097E-2</v>
      </c>
    </row>
    <row r="290" spans="2:18" s="4" customFormat="1" ht="15" hidden="1" customHeight="1" outlineLevel="1" x14ac:dyDescent="0.25">
      <c r="B290" s="83" t="s">
        <v>125</v>
      </c>
      <c r="C290" s="615">
        <v>6.1323907455012856</v>
      </c>
      <c r="D290" s="592">
        <v>0.48353578366922445</v>
      </c>
      <c r="E290" s="590">
        <v>4.1260683760683765</v>
      </c>
      <c r="F290" s="592">
        <v>0.81850116011000695</v>
      </c>
      <c r="G290" s="590">
        <v>9.1775663748824421</v>
      </c>
      <c r="H290" s="592">
        <v>0.18467169105069914</v>
      </c>
      <c r="I290" s="590">
        <v>9.7637535816618914</v>
      </c>
      <c r="J290" s="592">
        <v>-5.7984515119970936E-2</v>
      </c>
      <c r="K290" s="590">
        <v>5.9236784140969165</v>
      </c>
      <c r="L290" s="592">
        <v>0.5983003014969972</v>
      </c>
      <c r="M290" s="590">
        <v>8.860515805089582</v>
      </c>
      <c r="N290" s="592">
        <v>0.14816479728852805</v>
      </c>
      <c r="O290" s="590">
        <v>10.074893778246867</v>
      </c>
      <c r="P290" s="592">
        <v>0.22344610955047273</v>
      </c>
      <c r="Q290" s="590">
        <v>9.4837187339416413</v>
      </c>
      <c r="R290" s="617">
        <v>0.18899038997762752</v>
      </c>
    </row>
    <row r="291" spans="2:18" s="4" customFormat="1" ht="15.75" collapsed="1" x14ac:dyDescent="0.25">
      <c r="B291" s="106">
        <v>1998</v>
      </c>
      <c r="C291" s="618">
        <v>7.8876024030584384</v>
      </c>
      <c r="D291" s="599">
        <v>1.0080597909448059</v>
      </c>
      <c r="E291" s="596">
        <v>3.758809148821137</v>
      </c>
      <c r="F291" s="599">
        <v>-0.17295431223976854</v>
      </c>
      <c r="G291" s="596">
        <v>8.7943395164027098</v>
      </c>
      <c r="H291" s="599">
        <v>8.8986163084303627E-3</v>
      </c>
      <c r="I291" s="596">
        <v>9.2548057225724154</v>
      </c>
      <c r="J291" s="599">
        <v>0.13082457316075491</v>
      </c>
      <c r="K291" s="596">
        <v>5.4899596561651061</v>
      </c>
      <c r="L291" s="599">
        <v>0.54213157443347004</v>
      </c>
      <c r="M291" s="596">
        <v>8.5403518359211024</v>
      </c>
      <c r="N291" s="599">
        <v>0.13404042993578358</v>
      </c>
      <c r="O291" s="596">
        <v>9.6846852341847836</v>
      </c>
      <c r="P291" s="599">
        <v>0.11150331465005792</v>
      </c>
      <c r="Q291" s="596">
        <v>9.1160095548810318</v>
      </c>
      <c r="R291" s="619">
        <v>0.12190604372520042</v>
      </c>
    </row>
    <row r="292" spans="2:18" s="4" customFormat="1" ht="15" hidden="1" customHeight="1" outlineLevel="1" x14ac:dyDescent="0.25">
      <c r="B292" s="83" t="s">
        <v>126</v>
      </c>
      <c r="C292" s="615">
        <v>7.9787810383747182</v>
      </c>
      <c r="D292" s="584">
        <v>9.0009108550156647E-2</v>
      </c>
      <c r="E292" s="590">
        <v>4.8346032580136624</v>
      </c>
      <c r="F292" s="584">
        <v>0.36925531436772552</v>
      </c>
      <c r="G292" s="590">
        <v>9.5009761526812273</v>
      </c>
      <c r="H292" s="584">
        <v>-0.10277923750454043</v>
      </c>
      <c r="I292" s="590">
        <v>9.1005427909962844</v>
      </c>
      <c r="J292" s="584">
        <v>-0.98399280114920984</v>
      </c>
      <c r="K292" s="590">
        <v>4.5827127191696473</v>
      </c>
      <c r="L292" s="584">
        <v>-0.48741697731384015</v>
      </c>
      <c r="M292" s="590">
        <v>8.6124213367734654</v>
      </c>
      <c r="N292" s="584">
        <v>-0.59661246413312696</v>
      </c>
      <c r="O292" s="590">
        <v>10.655667113744101</v>
      </c>
      <c r="P292" s="584">
        <v>0.47404821128865571</v>
      </c>
      <c r="Q292" s="590">
        <v>9.6331297063865797</v>
      </c>
      <c r="R292" s="616">
        <v>-8.6344190569359824E-2</v>
      </c>
    </row>
    <row r="293" spans="2:18" s="4" customFormat="1" ht="15" hidden="1" customHeight="1" outlineLevel="1" x14ac:dyDescent="0.25">
      <c r="B293" s="83" t="s">
        <v>127</v>
      </c>
      <c r="C293" s="615">
        <v>6.8794406651549505</v>
      </c>
      <c r="D293" s="592">
        <v>-0.35968976962765797</v>
      </c>
      <c r="E293" s="590">
        <v>4.6075735961613278</v>
      </c>
      <c r="F293" s="592">
        <v>5.9090319002914171E-2</v>
      </c>
      <c r="G293" s="590">
        <v>9.0445395650161959</v>
      </c>
      <c r="H293" s="592">
        <v>-0.60816576186953597</v>
      </c>
      <c r="I293" s="590">
        <v>9.726054980671698</v>
      </c>
      <c r="J293" s="592">
        <v>-0.185295746852006</v>
      </c>
      <c r="K293" s="590">
        <v>5.6495397131235281</v>
      </c>
      <c r="L293" s="592">
        <v>0.20860593782202574</v>
      </c>
      <c r="M293" s="590">
        <v>8.9012850156413545</v>
      </c>
      <c r="N293" s="592">
        <v>-0.24913834237528931</v>
      </c>
      <c r="O293" s="590">
        <v>9.3646400963122538</v>
      </c>
      <c r="P293" s="592">
        <v>-1.1071035541531611</v>
      </c>
      <c r="Q293" s="590">
        <v>9.146069453006664</v>
      </c>
      <c r="R293" s="617">
        <v>-0.68588362816034554</v>
      </c>
    </row>
    <row r="294" spans="2:18" s="4" customFormat="1" ht="15" hidden="1" customHeight="1" outlineLevel="1" x14ac:dyDescent="0.25">
      <c r="B294" s="83" t="s">
        <v>128</v>
      </c>
      <c r="C294" s="615">
        <v>6.4187393526405447</v>
      </c>
      <c r="D294" s="592">
        <v>9.352576347293251E-3</v>
      </c>
      <c r="E294" s="590">
        <v>4.6681125439624855</v>
      </c>
      <c r="F294" s="592">
        <v>0.76215183048314472</v>
      </c>
      <c r="G294" s="590">
        <v>8.4571737935938458</v>
      </c>
      <c r="H294" s="592">
        <v>5.7905811416889108E-2</v>
      </c>
      <c r="I294" s="590">
        <v>8.5101149572924033</v>
      </c>
      <c r="J294" s="592">
        <v>2.821761760894681E-2</v>
      </c>
      <c r="K294" s="590">
        <v>4.8265528407418312</v>
      </c>
      <c r="L294" s="592">
        <v>0.47308414361831197</v>
      </c>
      <c r="M294" s="590">
        <v>7.9845829675153643</v>
      </c>
      <c r="N294" s="592">
        <v>3.098685043932381E-2</v>
      </c>
      <c r="O294" s="590">
        <v>9.7036748201582714</v>
      </c>
      <c r="P294" s="592">
        <v>0.67091171278230632</v>
      </c>
      <c r="Q294" s="590">
        <v>8.8456613298210645</v>
      </c>
      <c r="R294" s="617">
        <v>0.32479005078403667</v>
      </c>
    </row>
    <row r="295" spans="2:18" s="4" customFormat="1" ht="15" hidden="1" customHeight="1" outlineLevel="1" x14ac:dyDescent="0.25">
      <c r="B295" s="83" t="s">
        <v>129</v>
      </c>
      <c r="C295" s="615">
        <v>6.6458160729080369</v>
      </c>
      <c r="D295" s="592">
        <v>1.7853409109209961</v>
      </c>
      <c r="E295" s="590">
        <v>3.7927300850734724</v>
      </c>
      <c r="F295" s="592">
        <v>0.20915994815794692</v>
      </c>
      <c r="G295" s="590">
        <v>8.6458532920071374</v>
      </c>
      <c r="H295" s="592">
        <v>0.58583923719336362</v>
      </c>
      <c r="I295" s="590">
        <v>8.9105666855198002</v>
      </c>
      <c r="J295" s="592">
        <v>0.46192094415326324</v>
      </c>
      <c r="K295" s="590">
        <v>4.7697818716816993</v>
      </c>
      <c r="L295" s="592">
        <v>2.5484285535541877</v>
      </c>
      <c r="M295" s="590">
        <v>8.1893910950130309</v>
      </c>
      <c r="N295" s="592">
        <v>0.98387589611482795</v>
      </c>
      <c r="O295" s="590">
        <v>9.6328043185558272</v>
      </c>
      <c r="P295" s="592">
        <v>0.40186588529141254</v>
      </c>
      <c r="Q295" s="590">
        <v>8.8673814766232546</v>
      </c>
      <c r="R295" s="617">
        <v>0.70159929020985068</v>
      </c>
    </row>
    <row r="296" spans="2:18" s="4" customFormat="1" ht="15" hidden="1" customHeight="1" outlineLevel="1" x14ac:dyDescent="0.25">
      <c r="B296" s="83" t="s">
        <v>152</v>
      </c>
      <c r="C296" s="615">
        <v>8.5922437673130201</v>
      </c>
      <c r="D296" s="592">
        <v>2.7349276800050166</v>
      </c>
      <c r="E296" s="590">
        <v>3.8350877192982455</v>
      </c>
      <c r="F296" s="592">
        <v>0.4365469076247388</v>
      </c>
      <c r="G296" s="590">
        <v>7.9018199426980349</v>
      </c>
      <c r="H296" s="592">
        <v>-0.42450872789293115</v>
      </c>
      <c r="I296" s="590">
        <v>9.0375645875622812</v>
      </c>
      <c r="J296" s="592">
        <v>0.13968354710941711</v>
      </c>
      <c r="K296" s="590">
        <v>5.1798778068713798</v>
      </c>
      <c r="L296" s="592">
        <v>0.78910070738284688</v>
      </c>
      <c r="M296" s="590">
        <v>8.1249968371245664</v>
      </c>
      <c r="N296" s="592">
        <v>4.5891940558886901E-2</v>
      </c>
      <c r="O296" s="590">
        <v>8.5585109072065926</v>
      </c>
      <c r="P296" s="592">
        <v>-0.44931938491813028</v>
      </c>
      <c r="Q296" s="590">
        <v>8.3418635087630566</v>
      </c>
      <c r="R296" s="617">
        <v>-0.18443981117859387</v>
      </c>
    </row>
    <row r="297" spans="2:18" s="4" customFormat="1" ht="15" hidden="1" customHeight="1" outlineLevel="1" x14ac:dyDescent="0.25">
      <c r="B297" s="83" t="s">
        <v>132</v>
      </c>
      <c r="C297" s="615">
        <v>5.9388920616790406</v>
      </c>
      <c r="D297" s="592">
        <v>0.31413198490360905</v>
      </c>
      <c r="E297" s="590">
        <v>4.0953941693979647</v>
      </c>
      <c r="F297" s="592">
        <v>0.24720564743579754</v>
      </c>
      <c r="G297" s="590">
        <v>8.5809359671218353</v>
      </c>
      <c r="H297" s="592">
        <v>-0.17435922064617237</v>
      </c>
      <c r="I297" s="590">
        <v>9.4302287375205367</v>
      </c>
      <c r="J297" s="592">
        <v>1.3637658660222485E-2</v>
      </c>
      <c r="K297" s="590">
        <v>3.6632264063226407</v>
      </c>
      <c r="L297" s="592">
        <v>-0.16232401981372302</v>
      </c>
      <c r="M297" s="590">
        <v>8.4666026588922918</v>
      </c>
      <c r="N297" s="592">
        <v>1.7480948926968054E-2</v>
      </c>
      <c r="O297" s="590">
        <v>9.3337676299508043</v>
      </c>
      <c r="P297" s="592">
        <v>-7.3062546110140403E-2</v>
      </c>
      <c r="Q297" s="590">
        <v>8.8967642363710855</v>
      </c>
      <c r="R297" s="617">
        <v>-2.5770924286348418E-2</v>
      </c>
    </row>
    <row r="298" spans="2:18" s="4" customFormat="1" ht="15" hidden="1" customHeight="1" outlineLevel="1" x14ac:dyDescent="0.25">
      <c r="B298" s="83" t="s">
        <v>133</v>
      </c>
      <c r="C298" s="615">
        <v>7.0273909006499533</v>
      </c>
      <c r="D298" s="592">
        <v>0.82930020852584807</v>
      </c>
      <c r="E298" s="590">
        <v>3.5290951411114344</v>
      </c>
      <c r="F298" s="592">
        <v>-0.18051216217794375</v>
      </c>
      <c r="G298" s="590">
        <v>9.4388086571954126</v>
      </c>
      <c r="H298" s="592">
        <v>-0.39447698116769558</v>
      </c>
      <c r="I298" s="590">
        <v>9.2368146691172512</v>
      </c>
      <c r="J298" s="592">
        <v>9.5669008596798832E-2</v>
      </c>
      <c r="K298" s="590">
        <v>4.5555074846413426</v>
      </c>
      <c r="L298" s="592">
        <v>0.73121620667739018</v>
      </c>
      <c r="M298" s="590">
        <v>8.7039690152131417</v>
      </c>
      <c r="N298" s="592">
        <v>9.4656992043518073E-3</v>
      </c>
      <c r="O298" s="590">
        <v>9.8737952002069989</v>
      </c>
      <c r="P298" s="592">
        <v>-0.45881139465005027</v>
      </c>
      <c r="Q298" s="590">
        <v>9.3235893716772207</v>
      </c>
      <c r="R298" s="617">
        <v>-0.23144614859022639</v>
      </c>
    </row>
    <row r="299" spans="2:18" s="4" customFormat="1" ht="15" hidden="1" customHeight="1" outlineLevel="1" x14ac:dyDescent="0.25">
      <c r="B299" s="83" t="s">
        <v>134</v>
      </c>
      <c r="C299" s="615">
        <v>7.8684317718940937</v>
      </c>
      <c r="D299" s="592">
        <v>1.3014718500954618</v>
      </c>
      <c r="E299" s="590">
        <v>4.1780466724286951</v>
      </c>
      <c r="F299" s="592">
        <v>0.10838624716687306</v>
      </c>
      <c r="G299" s="590">
        <v>9.2887361274987601</v>
      </c>
      <c r="H299" s="592">
        <v>3.2356116639167709E-2</v>
      </c>
      <c r="I299" s="590">
        <v>9.1544881321947749</v>
      </c>
      <c r="J299" s="592">
        <v>0.26514452126025567</v>
      </c>
      <c r="K299" s="590">
        <v>5.7209378694338628</v>
      </c>
      <c r="L299" s="592">
        <v>0.64935130196955537</v>
      </c>
      <c r="M299" s="590">
        <v>8.7371769141266071</v>
      </c>
      <c r="N299" s="592">
        <v>0.15816603667918194</v>
      </c>
      <c r="O299" s="590">
        <v>9.5657526371628467</v>
      </c>
      <c r="P299" s="592">
        <v>0.11121346006440902</v>
      </c>
      <c r="Q299" s="590">
        <v>9.1687594638414307</v>
      </c>
      <c r="R299" s="617">
        <v>0.11654164612394702</v>
      </c>
    </row>
    <row r="300" spans="2:18" s="4" customFormat="1" ht="15" hidden="1" customHeight="1" outlineLevel="1" x14ac:dyDescent="0.25">
      <c r="B300" s="83" t="s">
        <v>135</v>
      </c>
      <c r="C300" s="615">
        <v>7.3784517881394294</v>
      </c>
      <c r="D300" s="592">
        <v>1.3719354974126121</v>
      </c>
      <c r="E300" s="590">
        <v>3.7226751207729469</v>
      </c>
      <c r="F300" s="592">
        <v>-0.75226836076435522</v>
      </c>
      <c r="G300" s="590">
        <v>9.2378396779942733</v>
      </c>
      <c r="H300" s="592">
        <v>0.12083627472886249</v>
      </c>
      <c r="I300" s="590">
        <v>9.1284233343703267</v>
      </c>
      <c r="J300" s="592">
        <v>0.87408865291435411</v>
      </c>
      <c r="K300" s="590">
        <v>4.7052059376960065</v>
      </c>
      <c r="L300" s="592">
        <v>-0.52655209633045885</v>
      </c>
      <c r="M300" s="590">
        <v>8.5630448120579281</v>
      </c>
      <c r="N300" s="592">
        <v>0.40903844181657689</v>
      </c>
      <c r="O300" s="590">
        <v>9.3647589702342575</v>
      </c>
      <c r="P300" s="592">
        <v>-0.53143361872786166</v>
      </c>
      <c r="Q300" s="590">
        <v>8.9595878930417463</v>
      </c>
      <c r="R300" s="617">
        <v>-4.0587508737955247E-2</v>
      </c>
    </row>
    <row r="301" spans="2:18" s="4" customFormat="1" ht="15" hidden="1" customHeight="1" outlineLevel="1" x14ac:dyDescent="0.25">
      <c r="B301" s="83" t="s">
        <v>153</v>
      </c>
      <c r="C301" s="615">
        <v>7.1114321089558397</v>
      </c>
      <c r="D301" s="592">
        <v>0.90227369311425587</v>
      </c>
      <c r="E301" s="590">
        <v>3.1882634428913237</v>
      </c>
      <c r="F301" s="592">
        <v>-0.23034120827146687</v>
      </c>
      <c r="G301" s="590">
        <v>8.4576742936117935</v>
      </c>
      <c r="H301" s="592">
        <v>-1.1636441366729411</v>
      </c>
      <c r="I301" s="590">
        <v>8.678238993710691</v>
      </c>
      <c r="J301" s="592">
        <v>-0.43505089869725033</v>
      </c>
      <c r="K301" s="590">
        <v>4.8839362249271385</v>
      </c>
      <c r="L301" s="592">
        <v>-0.19005131401367148</v>
      </c>
      <c r="M301" s="590">
        <v>8.0093120608274067</v>
      </c>
      <c r="N301" s="592">
        <v>-0.65347279661246738</v>
      </c>
      <c r="O301" s="590">
        <v>9.0592371139524328</v>
      </c>
      <c r="P301" s="592">
        <v>-0.49643598687250368</v>
      </c>
      <c r="Q301" s="590">
        <v>8.5343180307475457</v>
      </c>
      <c r="R301" s="617">
        <v>-0.57718980315569368</v>
      </c>
    </row>
    <row r="302" spans="2:18" s="4" customFormat="1" ht="15" hidden="1" customHeight="1" outlineLevel="1" x14ac:dyDescent="0.25">
      <c r="B302" s="83" t="s">
        <v>124</v>
      </c>
      <c r="C302" s="615">
        <v>5.5236641221374043</v>
      </c>
      <c r="D302" s="592">
        <v>0.27573745256079985</v>
      </c>
      <c r="E302" s="590">
        <v>3.5685723913287655</v>
      </c>
      <c r="F302" s="592">
        <v>-0.11705741352043608</v>
      </c>
      <c r="G302" s="590">
        <v>7.8942735087082099</v>
      </c>
      <c r="H302" s="592">
        <v>-0.46165529092666091</v>
      </c>
      <c r="I302" s="590">
        <v>8.9984805079168435</v>
      </c>
      <c r="J302" s="592">
        <v>0.24404494348127947</v>
      </c>
      <c r="K302" s="590">
        <v>5.0938826466916352</v>
      </c>
      <c r="L302" s="592">
        <v>-0.57402074338547848</v>
      </c>
      <c r="M302" s="590">
        <v>7.971567831031682</v>
      </c>
      <c r="N302" s="592">
        <v>-0.14091105304398344</v>
      </c>
      <c r="O302" s="590">
        <v>9.7068241827040858</v>
      </c>
      <c r="P302" s="592">
        <v>0.81014422346109072</v>
      </c>
      <c r="Q302" s="590">
        <v>8.8199115833291195</v>
      </c>
      <c r="R302" s="617">
        <v>0.30063107419059776</v>
      </c>
    </row>
    <row r="303" spans="2:18" s="4" customFormat="1" ht="15" hidden="1" customHeight="1" outlineLevel="1" x14ac:dyDescent="0.25">
      <c r="B303" s="83" t="s">
        <v>125</v>
      </c>
      <c r="C303" s="615">
        <v>5.6488549618320612</v>
      </c>
      <c r="D303" s="592">
        <v>-1.6214737578911222</v>
      </c>
      <c r="E303" s="590">
        <v>3.3075672159583696</v>
      </c>
      <c r="F303" s="592">
        <v>-0.66675358791211803</v>
      </c>
      <c r="G303" s="590">
        <v>8.992894683831743</v>
      </c>
      <c r="H303" s="592">
        <v>0.215041842571706</v>
      </c>
      <c r="I303" s="590">
        <v>9.8217380967818624</v>
      </c>
      <c r="J303" s="592">
        <v>0.77924850450368588</v>
      </c>
      <c r="K303" s="590">
        <v>5.3253781125999193</v>
      </c>
      <c r="L303" s="592">
        <v>0.78052414876125464</v>
      </c>
      <c r="M303" s="590">
        <v>8.712351007801054</v>
      </c>
      <c r="N303" s="592">
        <v>0.40157739603076514</v>
      </c>
      <c r="O303" s="590">
        <v>9.8514476686963945</v>
      </c>
      <c r="P303" s="592">
        <v>0.15443109051185289</v>
      </c>
      <c r="Q303" s="590">
        <v>9.2947283439640138</v>
      </c>
      <c r="R303" s="617">
        <v>0.26006915319814894</v>
      </c>
    </row>
    <row r="304" spans="2:18" s="4" customFormat="1" ht="15.75" collapsed="1" x14ac:dyDescent="0.25">
      <c r="B304" s="106">
        <v>1997</v>
      </c>
      <c r="C304" s="618">
        <v>6.8795426121136325</v>
      </c>
      <c r="D304" s="599">
        <v>0.54142464535057666</v>
      </c>
      <c r="E304" s="596">
        <v>3.9317634610609056</v>
      </c>
      <c r="F304" s="599">
        <v>1.6143193151761714E-2</v>
      </c>
      <c r="G304" s="596">
        <v>8.7854409000942795</v>
      </c>
      <c r="H304" s="599">
        <v>-0.17704866301174071</v>
      </c>
      <c r="I304" s="596">
        <v>9.1239811494116605</v>
      </c>
      <c r="J304" s="599">
        <v>0.11720405786486054</v>
      </c>
      <c r="K304" s="596">
        <v>4.947828081731636</v>
      </c>
      <c r="L304" s="599">
        <v>0.57419660405928497</v>
      </c>
      <c r="M304" s="596">
        <v>8.4063114059853188</v>
      </c>
      <c r="N304" s="599">
        <v>4.767892227617665E-2</v>
      </c>
      <c r="O304" s="596">
        <v>9.5731819195347256</v>
      </c>
      <c r="P304" s="599">
        <v>-1.8314795921511973E-2</v>
      </c>
      <c r="Q304" s="596">
        <v>8.9941035111558314</v>
      </c>
      <c r="R304" s="619">
        <v>6.3593327983699766E-3</v>
      </c>
    </row>
    <row r="305" spans="2:18" s="4" customFormat="1" ht="15" hidden="1" customHeight="1" outlineLevel="1" x14ac:dyDescent="0.25">
      <c r="B305" s="83" t="s">
        <v>126</v>
      </c>
      <c r="C305" s="615">
        <v>7.8887719298245615</v>
      </c>
      <c r="D305" s="584">
        <v>-1.1909826714024332</v>
      </c>
      <c r="E305" s="590">
        <v>4.4653479436459369</v>
      </c>
      <c r="F305" s="584">
        <v>-1.1145316975485677</v>
      </c>
      <c r="G305" s="590">
        <v>9.6037553901857677</v>
      </c>
      <c r="H305" s="584">
        <v>-0.24461748148137552</v>
      </c>
      <c r="I305" s="590">
        <v>10.084535592145494</v>
      </c>
      <c r="J305" s="584">
        <v>-0.30614108614180324</v>
      </c>
      <c r="K305" s="590">
        <v>5.0701296964834874</v>
      </c>
      <c r="L305" s="584">
        <v>0.20022480517913976</v>
      </c>
      <c r="M305" s="590">
        <v>9.2090338009065924</v>
      </c>
      <c r="N305" s="584">
        <v>-0.50920573436567729</v>
      </c>
      <c r="O305" s="590">
        <v>10.181618902455446</v>
      </c>
      <c r="P305" s="584">
        <v>-1.3793146490911727</v>
      </c>
      <c r="Q305" s="590">
        <v>9.7194738969559396</v>
      </c>
      <c r="R305" s="616">
        <v>-0.93139647547142346</v>
      </c>
    </row>
    <row r="306" spans="2:18" s="4" customFormat="1" ht="15" hidden="1" customHeight="1" outlineLevel="1" x14ac:dyDescent="0.25">
      <c r="B306" s="83" t="s">
        <v>127</v>
      </c>
      <c r="C306" s="615">
        <v>7.2391304347826084</v>
      </c>
      <c r="D306" s="592">
        <v>-1.8249472351203044</v>
      </c>
      <c r="E306" s="590">
        <v>4.5484832771584136</v>
      </c>
      <c r="F306" s="592">
        <v>-0.36133877974316508</v>
      </c>
      <c r="G306" s="590">
        <v>9.6527053268857319</v>
      </c>
      <c r="H306" s="592">
        <v>9.8324376506377931E-2</v>
      </c>
      <c r="I306" s="590">
        <v>9.9113507275237041</v>
      </c>
      <c r="J306" s="592">
        <v>0.29816412965289274</v>
      </c>
      <c r="K306" s="590">
        <v>5.4409337753015024</v>
      </c>
      <c r="L306" s="592">
        <v>1.0877044340613322</v>
      </c>
      <c r="M306" s="590">
        <v>9.1504233580166439</v>
      </c>
      <c r="N306" s="592">
        <v>0.11195748520946225</v>
      </c>
      <c r="O306" s="590">
        <v>10.471743650465415</v>
      </c>
      <c r="P306" s="592">
        <v>-0.51222812996654277</v>
      </c>
      <c r="Q306" s="590">
        <v>9.8319530811670095</v>
      </c>
      <c r="R306" s="617">
        <v>-0.18490882424697475</v>
      </c>
    </row>
    <row r="307" spans="2:18" s="4" customFormat="1" ht="15" hidden="1" customHeight="1" outlineLevel="1" x14ac:dyDescent="0.25">
      <c r="B307" s="83" t="s">
        <v>128</v>
      </c>
      <c r="C307" s="615">
        <v>6.4093867762932515</v>
      </c>
      <c r="D307" s="592">
        <v>-1.854738007068967</v>
      </c>
      <c r="E307" s="590">
        <v>3.9059607134793408</v>
      </c>
      <c r="F307" s="592">
        <v>-0.98063722466498948</v>
      </c>
      <c r="G307" s="590">
        <v>8.3992679821769567</v>
      </c>
      <c r="H307" s="592">
        <v>-0.69704296774428087</v>
      </c>
      <c r="I307" s="590">
        <v>8.4818973396834565</v>
      </c>
      <c r="J307" s="592">
        <v>-0.78536521100476087</v>
      </c>
      <c r="K307" s="590">
        <v>4.3534686971235192</v>
      </c>
      <c r="L307" s="592">
        <v>-0.33060642507869353</v>
      </c>
      <c r="M307" s="590">
        <v>7.9535961170760405</v>
      </c>
      <c r="N307" s="592">
        <v>-0.78682591514765932</v>
      </c>
      <c r="O307" s="590">
        <v>9.0327631073759651</v>
      </c>
      <c r="P307" s="592">
        <v>-1.2994829568897242</v>
      </c>
      <c r="Q307" s="590">
        <v>8.5208712790370278</v>
      </c>
      <c r="R307" s="617">
        <v>-1.0248165821715869</v>
      </c>
    </row>
    <row r="308" spans="2:18" s="4" customFormat="1" ht="15" hidden="1" customHeight="1" outlineLevel="1" x14ac:dyDescent="0.25">
      <c r="B308" s="83" t="s">
        <v>129</v>
      </c>
      <c r="C308" s="615">
        <v>4.8604751619870408</v>
      </c>
      <c r="D308" s="592">
        <v>-2.3823315013143223</v>
      </c>
      <c r="E308" s="590">
        <v>3.5835701369155255</v>
      </c>
      <c r="F308" s="592">
        <v>-0.55475386347744005</v>
      </c>
      <c r="G308" s="590">
        <v>8.0600140548137738</v>
      </c>
      <c r="H308" s="592">
        <v>-0.33135069082166879</v>
      </c>
      <c r="I308" s="590">
        <v>8.448645741366537</v>
      </c>
      <c r="J308" s="592">
        <v>8.3922177024708944E-2</v>
      </c>
      <c r="K308" s="590">
        <v>2.2213533181275116</v>
      </c>
      <c r="L308" s="592">
        <v>-1.6032735475441302</v>
      </c>
      <c r="M308" s="590">
        <v>7.2055151988982029</v>
      </c>
      <c r="N308" s="592">
        <v>-0.74807929003203366</v>
      </c>
      <c r="O308" s="590">
        <v>9.2309384332644147</v>
      </c>
      <c r="P308" s="592">
        <v>-0.10179383222896732</v>
      </c>
      <c r="Q308" s="590">
        <v>8.1657821864134039</v>
      </c>
      <c r="R308" s="617">
        <v>-0.50225809318444092</v>
      </c>
    </row>
    <row r="309" spans="2:18" s="4" customFormat="1" ht="15" hidden="1" customHeight="1" outlineLevel="1" x14ac:dyDescent="0.25">
      <c r="B309" s="83" t="s">
        <v>152</v>
      </c>
      <c r="C309" s="615">
        <v>5.8573160873080035</v>
      </c>
      <c r="D309" s="592">
        <v>0.35173189486814049</v>
      </c>
      <c r="E309" s="590">
        <v>3.3985408116735067</v>
      </c>
      <c r="F309" s="592">
        <v>-1.1271410870158309</v>
      </c>
      <c r="G309" s="590">
        <v>8.326328670590966</v>
      </c>
      <c r="H309" s="592">
        <v>1.5901277506522957</v>
      </c>
      <c r="I309" s="590">
        <v>8.8978810404528641</v>
      </c>
      <c r="J309" s="592">
        <v>-0.61153186314032482</v>
      </c>
      <c r="K309" s="590">
        <v>4.3907770994885329</v>
      </c>
      <c r="L309" s="592">
        <v>-0.65864597743454389</v>
      </c>
      <c r="M309" s="590">
        <v>8.0791048965656795</v>
      </c>
      <c r="N309" s="592">
        <v>4.1700894270281452E-2</v>
      </c>
      <c r="O309" s="590">
        <v>9.0078302921247229</v>
      </c>
      <c r="P309" s="592">
        <v>-1.3872748215313706</v>
      </c>
      <c r="Q309" s="590">
        <v>8.5263033199416505</v>
      </c>
      <c r="R309" s="617">
        <v>-0.6140442513156561</v>
      </c>
    </row>
    <row r="310" spans="2:18" s="4" customFormat="1" ht="15" hidden="1" customHeight="1" outlineLevel="1" x14ac:dyDescent="0.25">
      <c r="B310" s="83" t="s">
        <v>132</v>
      </c>
      <c r="C310" s="615">
        <v>5.6247600767754315</v>
      </c>
      <c r="D310" s="592">
        <v>1.9199523844677393</v>
      </c>
      <c r="E310" s="590">
        <v>3.8481885219621672</v>
      </c>
      <c r="F310" s="592">
        <v>-0.24524023535728645</v>
      </c>
      <c r="G310" s="590">
        <v>8.7552951877680076</v>
      </c>
      <c r="H310" s="592">
        <v>-8.1633083773853699E-2</v>
      </c>
      <c r="I310" s="590">
        <v>9.4165910788603142</v>
      </c>
      <c r="J310" s="592">
        <v>0.29545667291687394</v>
      </c>
      <c r="K310" s="590">
        <v>3.8255504261363638</v>
      </c>
      <c r="L310" s="592">
        <v>-0.82548796278748737</v>
      </c>
      <c r="M310" s="590">
        <v>8.4491217099653237</v>
      </c>
      <c r="N310" s="592">
        <v>-5.6783442947413221E-2</v>
      </c>
      <c r="O310" s="590">
        <v>9.4068301760609447</v>
      </c>
      <c r="P310" s="592">
        <v>-0.14017309649632459</v>
      </c>
      <c r="Q310" s="590">
        <v>8.9225351606574339</v>
      </c>
      <c r="R310" s="617">
        <v>-0.12472981101340253</v>
      </c>
    </row>
    <row r="311" spans="2:18" s="4" customFormat="1" ht="15" hidden="1" customHeight="1" outlineLevel="1" x14ac:dyDescent="0.25">
      <c r="B311" s="83" t="s">
        <v>133</v>
      </c>
      <c r="C311" s="615">
        <v>6.1980906921241052</v>
      </c>
      <c r="D311" s="592">
        <v>0.11362549687792534</v>
      </c>
      <c r="E311" s="590">
        <v>3.7096073032893782</v>
      </c>
      <c r="F311" s="592">
        <v>0.17672039852747323</v>
      </c>
      <c r="G311" s="590">
        <v>9.8332856383631082</v>
      </c>
      <c r="H311" s="592">
        <v>0.46722771117920736</v>
      </c>
      <c r="I311" s="590">
        <v>9.1411456605204524</v>
      </c>
      <c r="J311" s="592">
        <v>1.2778420250269207E-2</v>
      </c>
      <c r="K311" s="590">
        <v>3.8242912779639524</v>
      </c>
      <c r="L311" s="592">
        <v>-0.74863631909795769</v>
      </c>
      <c r="M311" s="590">
        <v>8.6945033160087899</v>
      </c>
      <c r="N311" s="592">
        <v>-8.0800547397373634E-2</v>
      </c>
      <c r="O311" s="590">
        <v>10.332606594857049</v>
      </c>
      <c r="P311" s="592">
        <v>-0.16600525984856951</v>
      </c>
      <c r="Q311" s="590">
        <v>9.5550355202674471</v>
      </c>
      <c r="R311" s="617">
        <v>-0.1199423641900097</v>
      </c>
    </row>
    <row r="312" spans="2:18" s="4" customFormat="1" ht="15" hidden="1" customHeight="1" outlineLevel="1" x14ac:dyDescent="0.25">
      <c r="B312" s="83" t="s">
        <v>134</v>
      </c>
      <c r="C312" s="615">
        <v>6.5669599217986319</v>
      </c>
      <c r="D312" s="592">
        <v>1.2231226661145476</v>
      </c>
      <c r="E312" s="590">
        <v>4.069660425261822</v>
      </c>
      <c r="F312" s="592">
        <v>-4.2219451081472847E-2</v>
      </c>
      <c r="G312" s="590">
        <v>9.2563800108595924</v>
      </c>
      <c r="H312" s="592">
        <v>-0.66201849938249246</v>
      </c>
      <c r="I312" s="590">
        <v>8.8893436109345192</v>
      </c>
      <c r="J312" s="592">
        <v>-0.4857267779941381</v>
      </c>
      <c r="K312" s="590">
        <v>5.0715865674643075</v>
      </c>
      <c r="L312" s="592">
        <v>-0.38558620740480265</v>
      </c>
      <c r="M312" s="590">
        <v>8.5790108774474252</v>
      </c>
      <c r="N312" s="592">
        <v>-0.59095724773368197</v>
      </c>
      <c r="O312" s="590">
        <v>9.4545391770984377</v>
      </c>
      <c r="P312" s="592">
        <v>-0.67912180850071735</v>
      </c>
      <c r="Q312" s="590">
        <v>9.0522178177174837</v>
      </c>
      <c r="R312" s="617">
        <v>-0.62180609217125848</v>
      </c>
    </row>
    <row r="313" spans="2:18" s="4" customFormat="1" ht="15" hidden="1" customHeight="1" outlineLevel="1" x14ac:dyDescent="0.25">
      <c r="B313" s="83" t="s">
        <v>135</v>
      </c>
      <c r="C313" s="615">
        <v>6.0065162907268173</v>
      </c>
      <c r="D313" s="592">
        <v>-0.11756233335180699</v>
      </c>
      <c r="E313" s="590">
        <v>4.4749434815373021</v>
      </c>
      <c r="F313" s="592">
        <v>0.9615641711924745</v>
      </c>
      <c r="G313" s="590">
        <v>9.1170034032654108</v>
      </c>
      <c r="H313" s="592">
        <v>0.13486897858415858</v>
      </c>
      <c r="I313" s="590">
        <v>8.2543346814559726</v>
      </c>
      <c r="J313" s="592">
        <v>-0.42665087707026217</v>
      </c>
      <c r="K313" s="590">
        <v>5.2317580340264653</v>
      </c>
      <c r="L313" s="592">
        <v>0.74912252607450203</v>
      </c>
      <c r="M313" s="590">
        <v>8.1540063702413512</v>
      </c>
      <c r="N313" s="592">
        <v>-0.20255196224515437</v>
      </c>
      <c r="O313" s="590">
        <v>9.8961925889621192</v>
      </c>
      <c r="P313" s="592">
        <v>0.56377725220184161</v>
      </c>
      <c r="Q313" s="590">
        <v>9.0001754017797015</v>
      </c>
      <c r="R313" s="617">
        <v>0.13476570077390093</v>
      </c>
    </row>
    <row r="314" spans="2:18" s="4" customFormat="1" ht="15" hidden="1" customHeight="1" outlineLevel="1" x14ac:dyDescent="0.25">
      <c r="B314" s="83" t="s">
        <v>153</v>
      </c>
      <c r="C314" s="615">
        <v>6.2091584158415838</v>
      </c>
      <c r="D314" s="592">
        <v>0.66288640385207476</v>
      </c>
      <c r="E314" s="590">
        <v>3.4186046511627906</v>
      </c>
      <c r="F314" s="592">
        <v>-0.1359853978911687</v>
      </c>
      <c r="G314" s="590">
        <v>9.6213184302847345</v>
      </c>
      <c r="H314" s="592">
        <v>0.11516247953234071</v>
      </c>
      <c r="I314" s="590">
        <v>9.1132898924079413</v>
      </c>
      <c r="J314" s="592">
        <v>0.69945912414135414</v>
      </c>
      <c r="K314" s="590">
        <v>5.07398753894081</v>
      </c>
      <c r="L314" s="592">
        <v>0.69179442203959773</v>
      </c>
      <c r="M314" s="590">
        <v>8.662784857439874</v>
      </c>
      <c r="N314" s="592">
        <v>0.34892791320651817</v>
      </c>
      <c r="O314" s="590">
        <v>9.5556731008249365</v>
      </c>
      <c r="P314" s="592">
        <v>-0.18898855159281069</v>
      </c>
      <c r="Q314" s="590">
        <v>9.1115078339032394</v>
      </c>
      <c r="R314" s="617">
        <v>8.7420089538927215E-2</v>
      </c>
    </row>
    <row r="315" spans="2:18" s="4" customFormat="1" ht="15" hidden="1" customHeight="1" outlineLevel="1" x14ac:dyDescent="0.25">
      <c r="B315" s="83" t="s">
        <v>124</v>
      </c>
      <c r="C315" s="615">
        <v>5.2479266695766045</v>
      </c>
      <c r="D315" s="592">
        <v>-2.6329363698230202</v>
      </c>
      <c r="E315" s="590">
        <v>3.6856298048492016</v>
      </c>
      <c r="F315" s="592">
        <v>9.7258903209857195E-2</v>
      </c>
      <c r="G315" s="590">
        <v>8.3559287996348708</v>
      </c>
      <c r="H315" s="592">
        <v>-0.1815564536284402</v>
      </c>
      <c r="I315" s="590">
        <v>8.754435564435564</v>
      </c>
      <c r="J315" s="592">
        <v>-0.2193531729923226</v>
      </c>
      <c r="K315" s="590">
        <v>5.6679033900771136</v>
      </c>
      <c r="L315" s="592">
        <v>1.5598989362852045</v>
      </c>
      <c r="M315" s="590">
        <v>8.1124788840756654</v>
      </c>
      <c r="N315" s="592">
        <v>-0.22273360508305018</v>
      </c>
      <c r="O315" s="590">
        <v>8.896679959242995</v>
      </c>
      <c r="P315" s="592">
        <v>-1.4145280195106089</v>
      </c>
      <c r="Q315" s="590">
        <v>8.5192805091385218</v>
      </c>
      <c r="R315" s="617">
        <v>-0.76754220895118941</v>
      </c>
    </row>
    <row r="316" spans="2:18" s="4" customFormat="1" ht="15" hidden="1" customHeight="1" outlineLevel="1" x14ac:dyDescent="0.25">
      <c r="B316" s="83" t="s">
        <v>125</v>
      </c>
      <c r="C316" s="615">
        <v>7.2703287197231834</v>
      </c>
      <c r="D316" s="592">
        <v>2.1009624224796486</v>
      </c>
      <c r="E316" s="590">
        <v>3.9743208038704876</v>
      </c>
      <c r="F316" s="592">
        <v>-8.4917731587486056E-2</v>
      </c>
      <c r="G316" s="590">
        <v>8.777852841260037</v>
      </c>
      <c r="H316" s="592">
        <v>0.19131652841087465</v>
      </c>
      <c r="I316" s="590">
        <v>9.0424895922781765</v>
      </c>
      <c r="J316" s="592">
        <v>0.32277915020022263</v>
      </c>
      <c r="K316" s="590">
        <v>4.5448539638386647</v>
      </c>
      <c r="L316" s="592">
        <v>0.32382140297037498</v>
      </c>
      <c r="M316" s="590">
        <v>8.3107736117702888</v>
      </c>
      <c r="N316" s="592">
        <v>0.11909284538084997</v>
      </c>
      <c r="O316" s="590">
        <v>9.6970165781845417</v>
      </c>
      <c r="P316" s="592">
        <v>0.45340395886586293</v>
      </c>
      <c r="Q316" s="590">
        <v>9.0346591907658649</v>
      </c>
      <c r="R316" s="617">
        <v>0.29472890858555623</v>
      </c>
    </row>
    <row r="317" spans="2:18" s="4" customFormat="1" ht="15.75" collapsed="1" x14ac:dyDescent="0.25">
      <c r="B317" s="106">
        <v>1996</v>
      </c>
      <c r="C317" s="618">
        <v>6.3381179667630558</v>
      </c>
      <c r="D317" s="599">
        <v>-0.32432626274616361</v>
      </c>
      <c r="E317" s="596">
        <v>3.9156202679091439</v>
      </c>
      <c r="F317" s="599">
        <v>-0.35833395624432329</v>
      </c>
      <c r="G317" s="596">
        <v>8.9624895631060202</v>
      </c>
      <c r="H317" s="599">
        <v>5.4046221208261969E-2</v>
      </c>
      <c r="I317" s="596">
        <v>9.0067770915468</v>
      </c>
      <c r="J317" s="599">
        <v>-9.5257791188483765E-2</v>
      </c>
      <c r="K317" s="596">
        <v>4.3736314776723511</v>
      </c>
      <c r="L317" s="599">
        <v>-0.13564053538754095</v>
      </c>
      <c r="M317" s="596">
        <v>8.3586324837091421</v>
      </c>
      <c r="N317" s="599">
        <v>-0.22585981455735826</v>
      </c>
      <c r="O317" s="596">
        <v>9.5914967154562376</v>
      </c>
      <c r="P317" s="599">
        <v>-0.49752114172966877</v>
      </c>
      <c r="Q317" s="596">
        <v>8.9877441783574614</v>
      </c>
      <c r="R317" s="619">
        <v>-0.36065344969483704</v>
      </c>
    </row>
    <row r="318" spans="2:18" s="4" customFormat="1" ht="15" hidden="1" customHeight="1" outlineLevel="1" x14ac:dyDescent="0.25">
      <c r="B318" s="83" t="s">
        <v>126</v>
      </c>
      <c r="C318" s="615">
        <v>9.0797546012269947</v>
      </c>
      <c r="D318" s="584">
        <v>2.9447019112658186</v>
      </c>
      <c r="E318" s="590">
        <v>5.5798796411945046</v>
      </c>
      <c r="F318" s="584">
        <v>-0.24971824937899534</v>
      </c>
      <c r="G318" s="590">
        <v>9.8483728716671433</v>
      </c>
      <c r="H318" s="584">
        <v>-0.27162622165289285</v>
      </c>
      <c r="I318" s="590">
        <v>10.390676678287297</v>
      </c>
      <c r="J318" s="584">
        <v>0.52194056892343532</v>
      </c>
      <c r="K318" s="590">
        <v>4.8699048913043477</v>
      </c>
      <c r="L318" s="584">
        <v>-1.4259721177802085</v>
      </c>
      <c r="M318" s="590">
        <v>9.7182395352722697</v>
      </c>
      <c r="N318" s="584">
        <v>0.25552431013296939</v>
      </c>
      <c r="O318" s="590">
        <v>11.560933551546619</v>
      </c>
      <c r="P318" s="584">
        <v>-8.0233666406995141E-2</v>
      </c>
      <c r="Q318" s="590">
        <v>10.650870372427363</v>
      </c>
      <c r="R318" s="616">
        <v>0.11586854037115835</v>
      </c>
    </row>
    <row r="319" spans="2:18" s="4" customFormat="1" ht="15" hidden="1" customHeight="1" outlineLevel="1" x14ac:dyDescent="0.25">
      <c r="B319" s="83" t="s">
        <v>127</v>
      </c>
      <c r="C319" s="615">
        <v>9.0640776699029129</v>
      </c>
      <c r="D319" s="592">
        <v>2.933925122028846</v>
      </c>
      <c r="E319" s="590">
        <v>4.9098220569015787</v>
      </c>
      <c r="F319" s="592">
        <v>0.32022106820101381</v>
      </c>
      <c r="G319" s="590">
        <v>9.554380950379354</v>
      </c>
      <c r="H319" s="592">
        <v>0.29339157307369668</v>
      </c>
      <c r="I319" s="590">
        <v>9.6131865978708113</v>
      </c>
      <c r="J319" s="592">
        <v>-4.014599426882981E-2</v>
      </c>
      <c r="K319" s="590">
        <v>4.3532293412401701</v>
      </c>
      <c r="L319" s="592">
        <v>-0.84688970637887717</v>
      </c>
      <c r="M319" s="590">
        <v>9.0384658728071816</v>
      </c>
      <c r="N319" s="592">
        <v>0.16660370941147207</v>
      </c>
      <c r="O319" s="590">
        <v>10.983971780431958</v>
      </c>
      <c r="P319" s="592">
        <v>-0.40834953650907124</v>
      </c>
      <c r="Q319" s="590">
        <v>10.016861905413984</v>
      </c>
      <c r="R319" s="617">
        <v>-9.8292919203771589E-2</v>
      </c>
    </row>
    <row r="320" spans="2:18" s="4" customFormat="1" ht="15" hidden="1" customHeight="1" outlineLevel="1" x14ac:dyDescent="0.25">
      <c r="B320" s="83" t="s">
        <v>128</v>
      </c>
      <c r="C320" s="615">
        <v>8.2641247833622185</v>
      </c>
      <c r="D320" s="592">
        <v>1.6824108617311255</v>
      </c>
      <c r="E320" s="590">
        <v>4.8865979381443303</v>
      </c>
      <c r="F320" s="592">
        <v>-4.933570110734653E-2</v>
      </c>
      <c r="G320" s="590">
        <v>9.0963109499212376</v>
      </c>
      <c r="H320" s="592">
        <v>0.16515096244471827</v>
      </c>
      <c r="I320" s="590">
        <v>9.2672625506882174</v>
      </c>
      <c r="J320" s="592">
        <v>0.14242947240802195</v>
      </c>
      <c r="K320" s="590">
        <v>4.6840751222022128</v>
      </c>
      <c r="L320" s="592">
        <v>-0.66502909177709579</v>
      </c>
      <c r="M320" s="590">
        <v>8.7404220322236998</v>
      </c>
      <c r="N320" s="592">
        <v>0.15663723546742148</v>
      </c>
      <c r="O320" s="590">
        <v>10.332246064265689</v>
      </c>
      <c r="P320" s="592">
        <v>-0.45965655028676977</v>
      </c>
      <c r="Q320" s="590">
        <v>9.5456878612086147</v>
      </c>
      <c r="R320" s="617">
        <v>-0.13369000710913426</v>
      </c>
    </row>
    <row r="321" spans="2:18" s="4" customFormat="1" ht="15" hidden="1" customHeight="1" outlineLevel="1" x14ac:dyDescent="0.25">
      <c r="B321" s="83" t="s">
        <v>129</v>
      </c>
      <c r="C321" s="615">
        <v>7.242806663301363</v>
      </c>
      <c r="D321" s="592">
        <v>1.1506600664427244</v>
      </c>
      <c r="E321" s="590">
        <v>4.1383240003929656</v>
      </c>
      <c r="F321" s="592">
        <v>-0.17983517880815025</v>
      </c>
      <c r="G321" s="590">
        <v>8.3913647456354425</v>
      </c>
      <c r="H321" s="592">
        <v>-0.11000629792457062</v>
      </c>
      <c r="I321" s="590">
        <v>8.3647235643418281</v>
      </c>
      <c r="J321" s="592">
        <v>-0.29393009533002257</v>
      </c>
      <c r="K321" s="590">
        <v>3.8246268656716418</v>
      </c>
      <c r="L321" s="592">
        <v>-1.5110804829848816</v>
      </c>
      <c r="M321" s="590">
        <v>7.9535944889302366</v>
      </c>
      <c r="N321" s="592">
        <v>-0.24629354191322594</v>
      </c>
      <c r="O321" s="590">
        <v>9.332732265493382</v>
      </c>
      <c r="P321" s="592">
        <v>-8.9156268744904565E-2</v>
      </c>
      <c r="Q321" s="590">
        <v>8.6680402795978448</v>
      </c>
      <c r="R321" s="617">
        <v>-0.13443239575965826</v>
      </c>
    </row>
    <row r="322" spans="2:18" s="4" customFormat="1" ht="15" hidden="1" customHeight="1" outlineLevel="1" x14ac:dyDescent="0.25">
      <c r="B322" s="83" t="s">
        <v>152</v>
      </c>
      <c r="C322" s="615">
        <v>5.505584192439863</v>
      </c>
      <c r="D322" s="592">
        <v>0.95802984461377605</v>
      </c>
      <c r="E322" s="590">
        <v>4.5256818986893377</v>
      </c>
      <c r="F322" s="592">
        <v>1.1255009577966959</v>
      </c>
      <c r="G322" s="590">
        <v>6.7362009199386703</v>
      </c>
      <c r="H322" s="592">
        <v>-1.540071606802079</v>
      </c>
      <c r="I322" s="590">
        <v>9.5094129035931889</v>
      </c>
      <c r="J322" s="592">
        <v>1.7036191726495176E-2</v>
      </c>
      <c r="K322" s="590">
        <v>5.0494230769230768</v>
      </c>
      <c r="L322" s="592">
        <v>-0.32536962622783516</v>
      </c>
      <c r="M322" s="590">
        <v>8.0374040022953981</v>
      </c>
      <c r="N322" s="592">
        <v>-0.42688422198694909</v>
      </c>
      <c r="O322" s="590">
        <v>10.395105113656093</v>
      </c>
      <c r="P322" s="592">
        <v>-6.4926056543439969E-2</v>
      </c>
      <c r="Q322" s="590">
        <v>9.1403475712573066</v>
      </c>
      <c r="R322" s="617">
        <v>-0.25425858319754546</v>
      </c>
    </row>
    <row r="323" spans="2:18" s="4" customFormat="1" ht="15" hidden="1" customHeight="1" outlineLevel="1" x14ac:dyDescent="0.25">
      <c r="B323" s="83" t="s">
        <v>132</v>
      </c>
      <c r="C323" s="615">
        <v>3.7048076923076922</v>
      </c>
      <c r="D323" s="592">
        <v>-2.7636465663673868</v>
      </c>
      <c r="E323" s="590">
        <v>4.0934287573194537</v>
      </c>
      <c r="F323" s="592">
        <v>-0.58909322955035925</v>
      </c>
      <c r="G323" s="590">
        <v>8.8369282715418613</v>
      </c>
      <c r="H323" s="592">
        <v>-0.99657232359898806</v>
      </c>
      <c r="I323" s="590">
        <v>9.1211344059434403</v>
      </c>
      <c r="J323" s="592">
        <v>-0.70618948616116128</v>
      </c>
      <c r="K323" s="590">
        <v>4.6510383889238511</v>
      </c>
      <c r="L323" s="592">
        <v>-0.5735438823873924</v>
      </c>
      <c r="M323" s="590">
        <v>8.505905152912737</v>
      </c>
      <c r="N323" s="592">
        <v>-0.77721388145203818</v>
      </c>
      <c r="O323" s="590">
        <v>9.5470032725572693</v>
      </c>
      <c r="P323" s="592">
        <v>-0.91225608696196403</v>
      </c>
      <c r="Q323" s="590">
        <v>9.0472649716708364</v>
      </c>
      <c r="R323" s="617">
        <v>-0.8248449969463536</v>
      </c>
    </row>
    <row r="324" spans="2:18" s="4" customFormat="1" ht="15" hidden="1" customHeight="1" outlineLevel="1" x14ac:dyDescent="0.25">
      <c r="B324" s="83" t="s">
        <v>133</v>
      </c>
      <c r="C324" s="615">
        <v>6.0844651952461799</v>
      </c>
      <c r="D324" s="592">
        <v>-9.9821106687181249E-2</v>
      </c>
      <c r="E324" s="590">
        <v>3.5328869047619049</v>
      </c>
      <c r="F324" s="592">
        <v>-1.2953557730623633</v>
      </c>
      <c r="G324" s="590">
        <v>9.3660579271839008</v>
      </c>
      <c r="H324" s="592">
        <v>-0.61377768037977098</v>
      </c>
      <c r="I324" s="590">
        <v>9.1283672402701832</v>
      </c>
      <c r="J324" s="592">
        <v>0.13218410557600002</v>
      </c>
      <c r="K324" s="590">
        <v>4.5729275970619101</v>
      </c>
      <c r="L324" s="592">
        <v>8.1699526886471752E-2</v>
      </c>
      <c r="M324" s="590">
        <v>8.7753038634061635</v>
      </c>
      <c r="N324" s="592">
        <v>-9.7155292855005015E-2</v>
      </c>
      <c r="O324" s="590">
        <v>10.498611854705619</v>
      </c>
      <c r="P324" s="592">
        <v>9.4666893280342279E-2</v>
      </c>
      <c r="Q324" s="590">
        <v>9.6749778844574568</v>
      </c>
      <c r="R324" s="617">
        <v>4.7786638841280649E-3</v>
      </c>
    </row>
    <row r="325" spans="2:18" s="4" customFormat="1" ht="15" hidden="1" customHeight="1" outlineLevel="1" x14ac:dyDescent="0.25">
      <c r="B325" s="83" t="s">
        <v>134</v>
      </c>
      <c r="C325" s="615">
        <v>5.3438372556840843</v>
      </c>
      <c r="D325" s="592">
        <v>-2.8493627443159149</v>
      </c>
      <c r="E325" s="590">
        <v>4.1118798763432949</v>
      </c>
      <c r="F325" s="592">
        <v>-2.172483224012927</v>
      </c>
      <c r="G325" s="590">
        <v>9.9183985102420849</v>
      </c>
      <c r="H325" s="592">
        <v>1.0724110255316557</v>
      </c>
      <c r="I325" s="590">
        <v>9.3750703889286573</v>
      </c>
      <c r="J325" s="592">
        <v>-0.39405114249796647</v>
      </c>
      <c r="K325" s="590">
        <v>5.4571727748691101</v>
      </c>
      <c r="L325" s="592">
        <v>-0.36828382464134002</v>
      </c>
      <c r="M325" s="590">
        <v>9.1699681251811072</v>
      </c>
      <c r="N325" s="592">
        <v>-7.3845350807051346E-3</v>
      </c>
      <c r="O325" s="590">
        <v>10.133660985599155</v>
      </c>
      <c r="P325" s="592">
        <v>-1.6236297381601421</v>
      </c>
      <c r="Q325" s="590">
        <v>9.6740239098887422</v>
      </c>
      <c r="R325" s="617">
        <v>-0.79283740644131484</v>
      </c>
    </row>
    <row r="326" spans="2:18" s="4" customFormat="1" ht="15" hidden="1" customHeight="1" outlineLevel="1" x14ac:dyDescent="0.25">
      <c r="B326" s="83" t="s">
        <v>135</v>
      </c>
      <c r="C326" s="615">
        <v>6.1240786240786242</v>
      </c>
      <c r="D326" s="592">
        <v>6.6467185895277225E-2</v>
      </c>
      <c r="E326" s="590">
        <v>3.5133793103448276</v>
      </c>
      <c r="F326" s="592">
        <v>-1.5137087257725534</v>
      </c>
      <c r="G326" s="590">
        <v>8.9821344246812522</v>
      </c>
      <c r="H326" s="592">
        <v>-0.66602936688908443</v>
      </c>
      <c r="I326" s="590">
        <v>8.6809855585262348</v>
      </c>
      <c r="J326" s="592">
        <v>-0.73319889433951957</v>
      </c>
      <c r="K326" s="590">
        <v>4.4826355079519633</v>
      </c>
      <c r="L326" s="592">
        <v>-0.87957470644580571</v>
      </c>
      <c r="M326" s="590">
        <v>8.3565583324865056</v>
      </c>
      <c r="N326" s="592">
        <v>-0.70488351260512516</v>
      </c>
      <c r="O326" s="590">
        <v>9.3324153367602776</v>
      </c>
      <c r="P326" s="592">
        <v>-1.0147581053420645</v>
      </c>
      <c r="Q326" s="590">
        <v>8.8654097010058006</v>
      </c>
      <c r="R326" s="617">
        <v>-0.85056006926629735</v>
      </c>
    </row>
    <row r="327" spans="2:18" s="4" customFormat="1" ht="15" hidden="1" customHeight="1" outlineLevel="1" x14ac:dyDescent="0.25">
      <c r="B327" s="83" t="s">
        <v>153</v>
      </c>
      <c r="C327" s="615">
        <v>5.546272011989509</v>
      </c>
      <c r="D327" s="592">
        <v>-0.10953875249454992</v>
      </c>
      <c r="E327" s="590">
        <v>3.5545900490539593</v>
      </c>
      <c r="F327" s="592">
        <v>-0.33525965240784839</v>
      </c>
      <c r="G327" s="590">
        <v>9.5061559507523938</v>
      </c>
      <c r="H327" s="592">
        <v>0.2555561735267915</v>
      </c>
      <c r="I327" s="590">
        <v>8.4138307682665872</v>
      </c>
      <c r="J327" s="592">
        <v>-0.46644277096063647</v>
      </c>
      <c r="K327" s="590">
        <v>4.3821931169012123</v>
      </c>
      <c r="L327" s="592">
        <v>6.8386228832331142E-2</v>
      </c>
      <c r="M327" s="590">
        <v>8.3138569442333559</v>
      </c>
      <c r="N327" s="592">
        <v>-0.1516911185642158</v>
      </c>
      <c r="O327" s="590">
        <v>9.7446616524177472</v>
      </c>
      <c r="P327" s="592">
        <v>-1.1227480621180188</v>
      </c>
      <c r="Q327" s="590">
        <v>9.0240877443643122</v>
      </c>
      <c r="R327" s="617">
        <v>-0.59026836672456895</v>
      </c>
    </row>
    <row r="328" spans="2:18" s="4" customFormat="1" ht="15" hidden="1" customHeight="1" outlineLevel="1" x14ac:dyDescent="0.25">
      <c r="B328" s="83" t="s">
        <v>124</v>
      </c>
      <c r="C328" s="615">
        <v>7.8808630393996246</v>
      </c>
      <c r="D328" s="592">
        <v>3.7272088504513183</v>
      </c>
      <c r="E328" s="590">
        <v>3.5883709016393444</v>
      </c>
      <c r="F328" s="592">
        <v>-0.55065971060555396</v>
      </c>
      <c r="G328" s="590">
        <v>8.537485253263311</v>
      </c>
      <c r="H328" s="592">
        <v>-0.54492717588483508</v>
      </c>
      <c r="I328" s="590">
        <v>8.9737887374278866</v>
      </c>
      <c r="J328" s="592">
        <v>-0.53125688339370924</v>
      </c>
      <c r="K328" s="590">
        <v>4.1080044537919091</v>
      </c>
      <c r="L328" s="592">
        <v>-0.23385924579084438</v>
      </c>
      <c r="M328" s="590">
        <v>8.3352124891587156</v>
      </c>
      <c r="N328" s="592">
        <v>-0.37200947403815476</v>
      </c>
      <c r="O328" s="590">
        <v>10.311207978753604</v>
      </c>
      <c r="P328" s="592">
        <v>-0.1573209575541874</v>
      </c>
      <c r="Q328" s="590">
        <v>9.2868227180897112</v>
      </c>
      <c r="R328" s="617">
        <v>-0.27214088092091693</v>
      </c>
    </row>
    <row r="329" spans="2:18" s="4" customFormat="1" ht="15" hidden="1" customHeight="1" outlineLevel="1" x14ac:dyDescent="0.25">
      <c r="B329" s="83" t="s">
        <v>125</v>
      </c>
      <c r="C329" s="615">
        <v>5.1693662972435348</v>
      </c>
      <c r="D329" s="592">
        <v>0.23878722511349793</v>
      </c>
      <c r="E329" s="590">
        <v>4.0592385354579736</v>
      </c>
      <c r="F329" s="592">
        <v>-2.4954413869474577</v>
      </c>
      <c r="G329" s="590">
        <v>8.5865363128491623</v>
      </c>
      <c r="H329" s="592">
        <v>-0.58248967947670671</v>
      </c>
      <c r="I329" s="590">
        <v>8.7197104420779539</v>
      </c>
      <c r="J329" s="592">
        <v>-0.61893307599893177</v>
      </c>
      <c r="K329" s="590">
        <v>4.2210325608682897</v>
      </c>
      <c r="L329" s="592">
        <v>0.10648883463254855</v>
      </c>
      <c r="M329" s="590">
        <v>8.1916807663894389</v>
      </c>
      <c r="N329" s="592">
        <v>-0.62645544501891059</v>
      </c>
      <c r="O329" s="590">
        <v>9.2436126193186787</v>
      </c>
      <c r="P329" s="592">
        <v>-0.66913729463895777</v>
      </c>
      <c r="Q329" s="590">
        <v>8.7399302821803087</v>
      </c>
      <c r="R329" s="617">
        <v>-0.64741673761397145</v>
      </c>
    </row>
    <row r="330" spans="2:18" s="4" customFormat="1" ht="15.75" collapsed="1" x14ac:dyDescent="0.25">
      <c r="B330" s="106">
        <v>1995</v>
      </c>
      <c r="C330" s="618">
        <v>6.6624442295092194</v>
      </c>
      <c r="D330" s="599">
        <v>0.77222615725600541</v>
      </c>
      <c r="E330" s="596">
        <v>4.2739542241534672</v>
      </c>
      <c r="F330" s="599">
        <v>-0.53875142880010074</v>
      </c>
      <c r="G330" s="596">
        <v>8.9084433418977582</v>
      </c>
      <c r="H330" s="599">
        <v>-0.30991740852324057</v>
      </c>
      <c r="I330" s="596">
        <v>9.1020348827352837</v>
      </c>
      <c r="J330" s="599">
        <v>-0.26071210964486902</v>
      </c>
      <c r="K330" s="596">
        <v>4.509272013059892</v>
      </c>
      <c r="L330" s="599">
        <v>-0.60260687380486111</v>
      </c>
      <c r="M330" s="596">
        <v>8.5844922982665004</v>
      </c>
      <c r="N330" s="599">
        <v>-0.23921173527834405</v>
      </c>
      <c r="O330" s="596">
        <v>10.089017857185906</v>
      </c>
      <c r="P330" s="599">
        <v>-0.57011512868754011</v>
      </c>
      <c r="Q330" s="596">
        <v>9.3483976280522985</v>
      </c>
      <c r="R330" s="619">
        <v>-0.38665587099170828</v>
      </c>
    </row>
    <row r="331" spans="2:18" s="4" customFormat="1" ht="15" hidden="1" customHeight="1" outlineLevel="1" x14ac:dyDescent="0.25">
      <c r="B331" s="83" t="s">
        <v>126</v>
      </c>
      <c r="C331" s="615">
        <v>6.1350526899611761</v>
      </c>
      <c r="D331" s="584">
        <v>-1.0345338552385437</v>
      </c>
      <c r="E331" s="590">
        <v>5.8295978905735</v>
      </c>
      <c r="F331" s="584">
        <v>-3.2137779568354388</v>
      </c>
      <c r="G331" s="590">
        <v>10.119999093320036</v>
      </c>
      <c r="H331" s="584">
        <v>-0.47790877523003417</v>
      </c>
      <c r="I331" s="590">
        <v>9.8687361093638621</v>
      </c>
      <c r="J331" s="584">
        <v>-6.7772831523772226E-2</v>
      </c>
      <c r="K331" s="590">
        <v>6.2958770090845562</v>
      </c>
      <c r="L331" s="584">
        <v>-2.0840734859649483</v>
      </c>
      <c r="M331" s="590">
        <v>9.4627152251393003</v>
      </c>
      <c r="N331" s="584">
        <v>-0.4566321361438348</v>
      </c>
      <c r="O331" s="590">
        <v>11.641167217953614</v>
      </c>
      <c r="P331" s="584">
        <v>1.2972684159336882</v>
      </c>
      <c r="Q331" s="590">
        <v>10.535001832056205</v>
      </c>
      <c r="R331" s="616">
        <v>0.40765216487425171</v>
      </c>
    </row>
    <row r="332" spans="2:18" s="4" customFormat="1" ht="15" hidden="1" customHeight="1" outlineLevel="1" x14ac:dyDescent="0.25">
      <c r="B332" s="83" t="s">
        <v>127</v>
      </c>
      <c r="C332" s="615">
        <v>6.1301525478740668</v>
      </c>
      <c r="D332" s="592">
        <v>-0.16159336311870653</v>
      </c>
      <c r="E332" s="590">
        <v>4.5896009887005649</v>
      </c>
      <c r="F332" s="592">
        <v>-3.332091327357948</v>
      </c>
      <c r="G332" s="590">
        <v>9.2609893773056573</v>
      </c>
      <c r="H332" s="592">
        <v>-0.33278506708766109</v>
      </c>
      <c r="I332" s="590">
        <v>9.6533325921396411</v>
      </c>
      <c r="J332" s="592">
        <v>3.3195518030868953E-2</v>
      </c>
      <c r="K332" s="590">
        <v>5.2001190476190473</v>
      </c>
      <c r="L332" s="592">
        <v>0.19175678823122766</v>
      </c>
      <c r="M332" s="590">
        <v>8.8718621633957095</v>
      </c>
      <c r="N332" s="592">
        <v>-0.28522653916967577</v>
      </c>
      <c r="O332" s="590">
        <v>11.392321316941029</v>
      </c>
      <c r="P332" s="592">
        <v>0.34649326096500133</v>
      </c>
      <c r="Q332" s="590">
        <v>10.115154824617756</v>
      </c>
      <c r="R332" s="617">
        <v>8.9070185453486772E-2</v>
      </c>
    </row>
    <row r="333" spans="2:18" s="4" customFormat="1" ht="15" hidden="1" customHeight="1" outlineLevel="1" x14ac:dyDescent="0.25">
      <c r="B333" s="83" t="s">
        <v>128</v>
      </c>
      <c r="C333" s="615">
        <v>6.5817139216310929</v>
      </c>
      <c r="D333" s="592">
        <v>0.6567139216310931</v>
      </c>
      <c r="E333" s="590">
        <v>4.9359336392516768</v>
      </c>
      <c r="F333" s="592">
        <v>-2.8380491805621189</v>
      </c>
      <c r="G333" s="590">
        <v>8.9311599874765193</v>
      </c>
      <c r="H333" s="592">
        <v>-1.0290826142175096</v>
      </c>
      <c r="I333" s="590">
        <v>9.1248330782801954</v>
      </c>
      <c r="J333" s="592">
        <v>-0.44095141384862657</v>
      </c>
      <c r="K333" s="590">
        <v>5.3491042139793086</v>
      </c>
      <c r="L333" s="592">
        <v>-5.317686083221318E-2</v>
      </c>
      <c r="M333" s="590">
        <v>8.5837847967562784</v>
      </c>
      <c r="N333" s="592">
        <v>-0.67920622635443628</v>
      </c>
      <c r="O333" s="590">
        <v>10.791902614552459</v>
      </c>
      <c r="P333" s="592">
        <v>0.38901470317588327</v>
      </c>
      <c r="Q333" s="590">
        <v>9.6793778683177489</v>
      </c>
      <c r="R333" s="617">
        <v>-0.11247308862658123</v>
      </c>
    </row>
    <row r="334" spans="2:18" s="4" customFormat="1" ht="15" hidden="1" customHeight="1" outlineLevel="1" x14ac:dyDescent="0.25">
      <c r="B334" s="83" t="s">
        <v>129</v>
      </c>
      <c r="C334" s="615">
        <v>6.0921465968586386</v>
      </c>
      <c r="D334" s="592">
        <v>1.477626285709114</v>
      </c>
      <c r="E334" s="590">
        <v>4.3181591792011158</v>
      </c>
      <c r="F334" s="592">
        <v>-3.3986222670212864</v>
      </c>
      <c r="G334" s="590">
        <v>8.5013710435600132</v>
      </c>
      <c r="H334" s="592">
        <v>-1.4526202230609186E-3</v>
      </c>
      <c r="I334" s="590">
        <v>8.6586536596718506</v>
      </c>
      <c r="J334" s="592">
        <v>7.9859612219934206E-2</v>
      </c>
      <c r="K334" s="590">
        <v>5.3357073486565234</v>
      </c>
      <c r="L334" s="592">
        <v>0.6090351768976463</v>
      </c>
      <c r="M334" s="590">
        <v>8.1998880308434625</v>
      </c>
      <c r="N334" s="592">
        <v>-4.8750638409110536E-2</v>
      </c>
      <c r="O334" s="590">
        <v>9.4218885342382865</v>
      </c>
      <c r="P334" s="592">
        <v>-0.17621770415528104</v>
      </c>
      <c r="Q334" s="590">
        <v>8.8024726753575031</v>
      </c>
      <c r="R334" s="617">
        <v>-9.051844783619778E-2</v>
      </c>
    </row>
    <row r="335" spans="2:18" s="4" customFormat="1" ht="15" hidden="1" customHeight="1" outlineLevel="1" x14ac:dyDescent="0.25">
      <c r="B335" s="83" t="s">
        <v>152</v>
      </c>
      <c r="C335" s="615">
        <v>4.5475543478260869</v>
      </c>
      <c r="D335" s="592">
        <v>-0.19756071947742981</v>
      </c>
      <c r="E335" s="590">
        <v>3.4001809408926418</v>
      </c>
      <c r="F335" s="592">
        <v>-3.3206999726473256</v>
      </c>
      <c r="G335" s="590">
        <v>8.2762725267407493</v>
      </c>
      <c r="H335" s="592">
        <v>-1.612476367450066</v>
      </c>
      <c r="I335" s="590">
        <v>9.4923767118666937</v>
      </c>
      <c r="J335" s="592">
        <v>9.8794280226588427E-2</v>
      </c>
      <c r="K335" s="590">
        <v>5.374792703150912</v>
      </c>
      <c r="L335" s="592">
        <v>-4.975876049403638E-2</v>
      </c>
      <c r="M335" s="590">
        <v>8.4642882242823472</v>
      </c>
      <c r="N335" s="592">
        <v>-0.47820644445658367</v>
      </c>
      <c r="O335" s="590">
        <v>10.460031170199533</v>
      </c>
      <c r="P335" s="592">
        <v>0.25956209230791494</v>
      </c>
      <c r="Q335" s="590">
        <v>9.394606154454852</v>
      </c>
      <c r="R335" s="617">
        <v>-0.11461135981531356</v>
      </c>
    </row>
    <row r="336" spans="2:18" s="4" customFormat="1" ht="15" hidden="1" customHeight="1" outlineLevel="1" x14ac:dyDescent="0.25">
      <c r="B336" s="83" t="s">
        <v>132</v>
      </c>
      <c r="C336" s="615">
        <v>6.4684542586750791</v>
      </c>
      <c r="D336" s="592">
        <v>9.6307292633142083E-3</v>
      </c>
      <c r="E336" s="590">
        <v>4.6825219868698129</v>
      </c>
      <c r="F336" s="592">
        <v>-2.2966333839356574</v>
      </c>
      <c r="G336" s="590">
        <v>9.8335005951408494</v>
      </c>
      <c r="H336" s="592">
        <v>8.1014640455121523E-2</v>
      </c>
      <c r="I336" s="590">
        <v>9.8273238921046016</v>
      </c>
      <c r="J336" s="592">
        <v>-0.29684299476817877</v>
      </c>
      <c r="K336" s="590">
        <v>5.2245822713112435</v>
      </c>
      <c r="L336" s="592">
        <v>0.96334030128983006</v>
      </c>
      <c r="M336" s="590">
        <v>9.2831190343647751</v>
      </c>
      <c r="N336" s="592">
        <v>-3.3215571888154827E-2</v>
      </c>
      <c r="O336" s="590">
        <v>10.459259359519233</v>
      </c>
      <c r="P336" s="592">
        <v>-0.2731494971663686</v>
      </c>
      <c r="Q336" s="590">
        <v>9.87210996861719</v>
      </c>
      <c r="R336" s="617">
        <v>-0.10457423478709593</v>
      </c>
    </row>
    <row r="337" spans="2:18" s="4" customFormat="1" ht="15" hidden="1" customHeight="1" outlineLevel="1" x14ac:dyDescent="0.25">
      <c r="B337" s="83" t="s">
        <v>133</v>
      </c>
      <c r="C337" s="615">
        <v>6.1842863019333612</v>
      </c>
      <c r="D337" s="592">
        <v>1.0948280910975781</v>
      </c>
      <c r="E337" s="590">
        <v>4.8282426778242682</v>
      </c>
      <c r="F337" s="592">
        <v>-4.0027400971353169</v>
      </c>
      <c r="G337" s="590">
        <v>9.9798356075636718</v>
      </c>
      <c r="H337" s="592">
        <v>-0.30124094495491605</v>
      </c>
      <c r="I337" s="590">
        <v>8.9961831346941832</v>
      </c>
      <c r="J337" s="592">
        <v>-2.4882944995265888E-3</v>
      </c>
      <c r="K337" s="590">
        <v>4.4912280701754383</v>
      </c>
      <c r="L337" s="592">
        <v>-0.94875570922439945</v>
      </c>
      <c r="M337" s="590">
        <v>8.8724591562611685</v>
      </c>
      <c r="N337" s="592">
        <v>-0.31648062835888346</v>
      </c>
      <c r="O337" s="590">
        <v>10.403944961425276</v>
      </c>
      <c r="P337" s="592">
        <v>-0.13824504647261193</v>
      </c>
      <c r="Q337" s="590">
        <v>9.6701992205733287</v>
      </c>
      <c r="R337" s="617">
        <v>-0.17892251798969738</v>
      </c>
    </row>
    <row r="338" spans="2:18" s="4" customFormat="1" ht="15" hidden="1" customHeight="1" outlineLevel="1" x14ac:dyDescent="0.25">
      <c r="B338" s="83" t="s">
        <v>134</v>
      </c>
      <c r="C338" s="615">
        <v>8.1931999999999992</v>
      </c>
      <c r="D338" s="592">
        <v>0.63782343938783637</v>
      </c>
      <c r="E338" s="590">
        <v>6.2843631003562219</v>
      </c>
      <c r="F338" s="592">
        <v>-2.8060683010414973</v>
      </c>
      <c r="G338" s="590">
        <v>8.8459874847104292</v>
      </c>
      <c r="H338" s="592">
        <v>-1.333459997998272</v>
      </c>
      <c r="I338" s="590">
        <v>9.7691215314266238</v>
      </c>
      <c r="J338" s="592">
        <v>0.39233661289834565</v>
      </c>
      <c r="K338" s="590">
        <v>5.8254565995104501</v>
      </c>
      <c r="L338" s="592">
        <v>-0.93467699696746109</v>
      </c>
      <c r="M338" s="590">
        <v>9.1773526602618123</v>
      </c>
      <c r="N338" s="592">
        <v>-0.26964645054492387</v>
      </c>
      <c r="O338" s="590">
        <v>11.757290723759297</v>
      </c>
      <c r="P338" s="592">
        <v>-0.46112841205922983</v>
      </c>
      <c r="Q338" s="590">
        <v>10.466861316330057</v>
      </c>
      <c r="R338" s="617">
        <v>-0.25286857403123442</v>
      </c>
    </row>
    <row r="339" spans="2:18" s="4" customFormat="1" ht="15" hidden="1" customHeight="1" outlineLevel="1" x14ac:dyDescent="0.25">
      <c r="B339" s="83" t="s">
        <v>135</v>
      </c>
      <c r="C339" s="615">
        <v>6.057611438183347</v>
      </c>
      <c r="D339" s="592">
        <v>0.42463271477909181</v>
      </c>
      <c r="E339" s="590">
        <v>5.0270880361173811</v>
      </c>
      <c r="F339" s="592">
        <v>-3.0574453470881542</v>
      </c>
      <c r="G339" s="590">
        <v>9.6481637915703367</v>
      </c>
      <c r="H339" s="592">
        <v>-0.1688928452107703</v>
      </c>
      <c r="I339" s="590">
        <v>9.4141844528657543</v>
      </c>
      <c r="J339" s="592">
        <v>-8.3624887260668856E-2</v>
      </c>
      <c r="K339" s="590">
        <v>5.362210214397769</v>
      </c>
      <c r="L339" s="592">
        <v>-0.11590006545814635</v>
      </c>
      <c r="M339" s="590">
        <v>9.0614418450916308</v>
      </c>
      <c r="N339" s="592">
        <v>-0.14759174227773109</v>
      </c>
      <c r="O339" s="590">
        <v>10.347173442102342</v>
      </c>
      <c r="P339" s="592">
        <v>-0.34258763558977101</v>
      </c>
      <c r="Q339" s="590">
        <v>9.715969770272098</v>
      </c>
      <c r="R339" s="617">
        <v>-0.18575366153046957</v>
      </c>
    </row>
    <row r="340" spans="2:18" s="4" customFormat="1" ht="15" hidden="1" customHeight="1" outlineLevel="1" x14ac:dyDescent="0.25">
      <c r="B340" s="83" t="s">
        <v>153</v>
      </c>
      <c r="C340" s="615">
        <v>5.655810764484059</v>
      </c>
      <c r="D340" s="592">
        <v>-1.2372373638581866</v>
      </c>
      <c r="E340" s="590">
        <v>3.8898497014618076</v>
      </c>
      <c r="F340" s="592">
        <v>-3.1669956791030556</v>
      </c>
      <c r="G340" s="590">
        <v>9.2505997772256023</v>
      </c>
      <c r="H340" s="592">
        <v>0.29673978236655074</v>
      </c>
      <c r="I340" s="590">
        <v>8.8802735392272236</v>
      </c>
      <c r="J340" s="592">
        <v>-0.11157425863970261</v>
      </c>
      <c r="K340" s="590">
        <v>4.3138068880688811</v>
      </c>
      <c r="L340" s="592">
        <v>-0.73381858413835044</v>
      </c>
      <c r="M340" s="590">
        <v>8.4655480627975717</v>
      </c>
      <c r="N340" s="592">
        <v>-0.12442506897484584</v>
      </c>
      <c r="O340" s="590">
        <v>10.867409714535766</v>
      </c>
      <c r="P340" s="592">
        <v>0.56120932663661982</v>
      </c>
      <c r="Q340" s="590">
        <v>9.6143561110888811</v>
      </c>
      <c r="R340" s="617">
        <v>0.21814027059593144</v>
      </c>
    </row>
    <row r="341" spans="2:18" s="4" customFormat="1" ht="15" hidden="1" customHeight="1" outlineLevel="1" x14ac:dyDescent="0.25">
      <c r="B341" s="83" t="s">
        <v>124</v>
      </c>
      <c r="C341" s="615">
        <v>4.1536541889483063</v>
      </c>
      <c r="D341" s="592">
        <v>-2.1586318513712071</v>
      </c>
      <c r="E341" s="590">
        <v>4.1390306122448983</v>
      </c>
      <c r="F341" s="592">
        <v>-2.759681884802113</v>
      </c>
      <c r="G341" s="590">
        <v>9.0824124291481461</v>
      </c>
      <c r="H341" s="592">
        <v>0.43602002657889116</v>
      </c>
      <c r="I341" s="590">
        <v>9.5050456208215959</v>
      </c>
      <c r="J341" s="592">
        <v>-1.7636579062811464E-2</v>
      </c>
      <c r="K341" s="590">
        <v>4.3418636995827535</v>
      </c>
      <c r="L341" s="592">
        <v>-1.0540709556111612</v>
      </c>
      <c r="M341" s="590">
        <v>8.7072219631968704</v>
      </c>
      <c r="N341" s="592">
        <v>-3.2408833741445875E-2</v>
      </c>
      <c r="O341" s="590">
        <v>10.468528936307791</v>
      </c>
      <c r="P341" s="592">
        <v>-0.447870428162501</v>
      </c>
      <c r="Q341" s="590">
        <v>9.5589635990106281</v>
      </c>
      <c r="R341" s="617">
        <v>-0.14881321953027182</v>
      </c>
    </row>
    <row r="342" spans="2:18" s="4" customFormat="1" ht="15" hidden="1" customHeight="1" outlineLevel="1" x14ac:dyDescent="0.25">
      <c r="B342" s="83" t="s">
        <v>125</v>
      </c>
      <c r="C342" s="615">
        <v>4.9305790721300369</v>
      </c>
      <c r="D342" s="592">
        <v>-0.66647107536258865</v>
      </c>
      <c r="E342" s="590">
        <v>6.5546799224054313</v>
      </c>
      <c r="F342" s="592">
        <v>0.1069559219624141</v>
      </c>
      <c r="G342" s="590">
        <v>9.169025992325869</v>
      </c>
      <c r="H342" s="592">
        <v>-0.37516496289935297</v>
      </c>
      <c r="I342" s="590">
        <v>9.3386435180768856</v>
      </c>
      <c r="J342" s="592">
        <v>7.2073720993170554E-2</v>
      </c>
      <c r="K342" s="590">
        <v>4.1145437262357412</v>
      </c>
      <c r="L342" s="592">
        <v>-1.297186131584164</v>
      </c>
      <c r="M342" s="590">
        <v>8.8181362114083495</v>
      </c>
      <c r="N342" s="592">
        <v>6.090359020324243E-2</v>
      </c>
      <c r="O342" s="590">
        <v>9.9127499139576365</v>
      </c>
      <c r="P342" s="592">
        <v>-0.76135596403639205</v>
      </c>
      <c r="Q342" s="590">
        <v>9.3873470197942801</v>
      </c>
      <c r="R342" s="617">
        <v>-0.2833899651696612</v>
      </c>
    </row>
    <row r="343" spans="2:18" s="4" customFormat="1" ht="15.75" collapsed="1" x14ac:dyDescent="0.25">
      <c r="B343" s="106">
        <v>1994</v>
      </c>
      <c r="C343" s="618">
        <v>5.890218072253214</v>
      </c>
      <c r="D343" s="599">
        <v>-0.14710625996579907</v>
      </c>
      <c r="E343" s="596">
        <v>4.8127056529535679</v>
      </c>
      <c r="F343" s="599">
        <v>-2.9117337608880423</v>
      </c>
      <c r="G343" s="596">
        <v>9.2183607504209988</v>
      </c>
      <c r="H343" s="599">
        <v>-0.40563839057585227</v>
      </c>
      <c r="I343" s="596">
        <v>9.3627469923801527</v>
      </c>
      <c r="J343" s="599">
        <v>-2.0619153701218806E-2</v>
      </c>
      <c r="K343" s="596">
        <v>5.1118788868647531</v>
      </c>
      <c r="L343" s="599">
        <v>-0.38306340870255973</v>
      </c>
      <c r="M343" s="596">
        <v>8.8237040335448444</v>
      </c>
      <c r="N343" s="599">
        <v>-0.23310513374737063</v>
      </c>
      <c r="O343" s="596">
        <v>10.659132985873446</v>
      </c>
      <c r="P343" s="599">
        <v>1.1511678252478674E-2</v>
      </c>
      <c r="Q343" s="596">
        <v>9.7350534990440067</v>
      </c>
      <c r="R343" s="619">
        <v>-6.6424113052780953E-2</v>
      </c>
    </row>
    <row r="344" spans="2:18" s="4" customFormat="1" ht="15" hidden="1" customHeight="1" outlineLevel="1" x14ac:dyDescent="0.25">
      <c r="B344" s="83" t="s">
        <v>126</v>
      </c>
      <c r="C344" s="615">
        <v>7.1695865451997198</v>
      </c>
      <c r="D344" s="584">
        <v>8.1743081419536345E-2</v>
      </c>
      <c r="E344" s="590">
        <v>9.0433758474089387</v>
      </c>
      <c r="F344" s="584">
        <v>-0.38678402757603614</v>
      </c>
      <c r="G344" s="590">
        <v>10.59790786855007</v>
      </c>
      <c r="H344" s="584">
        <v>0.38193732727180851</v>
      </c>
      <c r="I344" s="590">
        <v>9.9365089408876344</v>
      </c>
      <c r="J344" s="584">
        <v>-3.0759122180334941E-2</v>
      </c>
      <c r="K344" s="590">
        <v>8.3799504950495045</v>
      </c>
      <c r="L344" s="584">
        <v>3.1401824186511416</v>
      </c>
      <c r="M344" s="590">
        <v>9.9193473612831351</v>
      </c>
      <c r="N344" s="584">
        <v>0.18378419990069617</v>
      </c>
      <c r="O344" s="590">
        <v>10.343898802019925</v>
      </c>
      <c r="P344" s="584">
        <v>-1.1406056616021409</v>
      </c>
      <c r="Q344" s="590">
        <v>10.127349667181953</v>
      </c>
      <c r="R344" s="616">
        <v>-0.42346546101382287</v>
      </c>
    </row>
    <row r="345" spans="2:18" s="4" customFormat="1" ht="15" hidden="1" customHeight="1" outlineLevel="1" x14ac:dyDescent="0.25">
      <c r="B345" s="83" t="s">
        <v>127</v>
      </c>
      <c r="C345" s="615">
        <v>6.2917459109927734</v>
      </c>
      <c r="D345" s="592">
        <v>-1.5046446489331871</v>
      </c>
      <c r="E345" s="590">
        <v>7.9216923160585129</v>
      </c>
      <c r="F345" s="592">
        <v>-6.261494412344959E-2</v>
      </c>
      <c r="G345" s="590">
        <v>9.5937744443933184</v>
      </c>
      <c r="H345" s="592">
        <v>-8.8816903779717293E-2</v>
      </c>
      <c r="I345" s="590">
        <v>9.6201370741087722</v>
      </c>
      <c r="J345" s="592">
        <v>-0.68131216136102424</v>
      </c>
      <c r="K345" s="590">
        <v>5.0083622593878196</v>
      </c>
      <c r="L345" s="592">
        <v>0.47782280330222004</v>
      </c>
      <c r="M345" s="590">
        <v>9.1570887025653853</v>
      </c>
      <c r="N345" s="592">
        <v>-0.3667677324230727</v>
      </c>
      <c r="O345" s="590">
        <v>11.045828055976028</v>
      </c>
      <c r="P345" s="592">
        <v>4.4718995807574657E-2</v>
      </c>
      <c r="Q345" s="590">
        <v>10.026084639164269</v>
      </c>
      <c r="R345" s="617">
        <v>-0.21665011325118932</v>
      </c>
    </row>
    <row r="346" spans="2:18" s="4" customFormat="1" ht="15" hidden="1" customHeight="1" outlineLevel="1" x14ac:dyDescent="0.25">
      <c r="B346" s="83" t="s">
        <v>128</v>
      </c>
      <c r="C346" s="615">
        <v>5.9249999999999998</v>
      </c>
      <c r="D346" s="592">
        <v>-0.10509915014164317</v>
      </c>
      <c r="E346" s="590">
        <v>7.7739828198137957</v>
      </c>
      <c r="F346" s="592">
        <v>-0.28606194795341189</v>
      </c>
      <c r="G346" s="590">
        <v>9.9602426016940289</v>
      </c>
      <c r="H346" s="592">
        <v>0.96820730621045747</v>
      </c>
      <c r="I346" s="590">
        <v>9.565784492128822</v>
      </c>
      <c r="J346" s="592">
        <v>-0.30561043828341283</v>
      </c>
      <c r="K346" s="590">
        <v>5.4022810748115218</v>
      </c>
      <c r="L346" s="592">
        <v>0.4852789069576966</v>
      </c>
      <c r="M346" s="590">
        <v>9.2629910231107147</v>
      </c>
      <c r="N346" s="592">
        <v>0.1671644053678385</v>
      </c>
      <c r="O346" s="590">
        <v>10.402887911376576</v>
      </c>
      <c r="P346" s="592">
        <v>-0.37947726344754962</v>
      </c>
      <c r="Q346" s="590">
        <v>9.7918509569443302</v>
      </c>
      <c r="R346" s="617">
        <v>-0.10911894943425615</v>
      </c>
    </row>
    <row r="347" spans="2:18" s="4" customFormat="1" ht="15" hidden="1" customHeight="1" outlineLevel="1" x14ac:dyDescent="0.25">
      <c r="B347" s="83" t="s">
        <v>129</v>
      </c>
      <c r="C347" s="615">
        <v>4.6145203111495245</v>
      </c>
      <c r="D347" s="592">
        <v>-2.2373315407023275</v>
      </c>
      <c r="E347" s="590">
        <v>7.7167814462224023</v>
      </c>
      <c r="F347" s="592">
        <v>0.72244643244972906</v>
      </c>
      <c r="G347" s="590">
        <v>8.5028236637830741</v>
      </c>
      <c r="H347" s="592">
        <v>-0.44379924172737617</v>
      </c>
      <c r="I347" s="590">
        <v>8.5787940474519164</v>
      </c>
      <c r="J347" s="592">
        <v>-5.2803862834519322E-2</v>
      </c>
      <c r="K347" s="590">
        <v>4.7266721717588771</v>
      </c>
      <c r="L347" s="592">
        <v>-0.64393948224039921</v>
      </c>
      <c r="M347" s="590">
        <v>8.2486386692525731</v>
      </c>
      <c r="N347" s="592">
        <v>-0.11709381990706547</v>
      </c>
      <c r="O347" s="590">
        <v>9.5981062383935676</v>
      </c>
      <c r="P347" s="592">
        <v>-0.40204174897817602</v>
      </c>
      <c r="Q347" s="590">
        <v>8.8929911231937009</v>
      </c>
      <c r="R347" s="617">
        <v>-0.26629419028570922</v>
      </c>
    </row>
    <row r="348" spans="2:18" s="4" customFormat="1" ht="15" hidden="1" customHeight="1" outlineLevel="1" x14ac:dyDescent="0.25">
      <c r="B348" s="83" t="s">
        <v>152</v>
      </c>
      <c r="C348" s="615">
        <v>4.7451150673035167</v>
      </c>
      <c r="D348" s="592">
        <v>0.13090574721184378</v>
      </c>
      <c r="E348" s="590">
        <v>6.7208809135399674</v>
      </c>
      <c r="F348" s="592">
        <v>3.1597189154404681E-2</v>
      </c>
      <c r="G348" s="590">
        <v>9.8887488941908153</v>
      </c>
      <c r="H348" s="592">
        <v>0.76378322541849997</v>
      </c>
      <c r="I348" s="590">
        <v>9.3935824316401053</v>
      </c>
      <c r="J348" s="592">
        <v>0.26765452061236772</v>
      </c>
      <c r="K348" s="590">
        <v>5.4245514636449483</v>
      </c>
      <c r="L348" s="592">
        <v>-0.47660257549203067</v>
      </c>
      <c r="M348" s="590">
        <v>8.9424946687389308</v>
      </c>
      <c r="N348" s="592">
        <v>0.31012689130083793</v>
      </c>
      <c r="O348" s="590">
        <v>10.200469077891618</v>
      </c>
      <c r="P348" s="592">
        <v>0.46991412665203569</v>
      </c>
      <c r="Q348" s="590">
        <v>9.5092175142701656</v>
      </c>
      <c r="R348" s="617">
        <v>0.38606111909090934</v>
      </c>
    </row>
    <row r="349" spans="2:18" s="4" customFormat="1" ht="15" hidden="1" customHeight="1" outlineLevel="1" x14ac:dyDescent="0.25">
      <c r="B349" s="83" t="s">
        <v>132</v>
      </c>
      <c r="C349" s="615">
        <v>6.4588235294117649</v>
      </c>
      <c r="D349" s="592">
        <v>-0.26807753354816999</v>
      </c>
      <c r="E349" s="590">
        <v>6.9791553708054703</v>
      </c>
      <c r="F349" s="592">
        <v>-0.90967748222046652</v>
      </c>
      <c r="G349" s="590">
        <v>9.7524859546857279</v>
      </c>
      <c r="H349" s="592">
        <v>-9.6871323785435948E-2</v>
      </c>
      <c r="I349" s="590">
        <v>10.12416688687278</v>
      </c>
      <c r="J349" s="592">
        <v>1.0043892564634564</v>
      </c>
      <c r="K349" s="590">
        <v>4.2612419700214135</v>
      </c>
      <c r="L349" s="592">
        <v>-0.98492837311584136</v>
      </c>
      <c r="M349" s="590">
        <v>9.31633460625293</v>
      </c>
      <c r="N349" s="592">
        <v>0.37193785739829188</v>
      </c>
      <c r="O349" s="590">
        <v>10.732408856685602</v>
      </c>
      <c r="P349" s="592">
        <v>1.1140105900981325</v>
      </c>
      <c r="Q349" s="590">
        <v>9.976684203404286</v>
      </c>
      <c r="R349" s="617">
        <v>0.70232577512188854</v>
      </c>
    </row>
    <row r="350" spans="2:18" s="4" customFormat="1" ht="15" hidden="1" customHeight="1" outlineLevel="1" x14ac:dyDescent="0.25">
      <c r="B350" s="83" t="s">
        <v>133</v>
      </c>
      <c r="C350" s="615">
        <v>5.0894582108357831</v>
      </c>
      <c r="D350" s="592">
        <v>0.45486105443767855</v>
      </c>
      <c r="E350" s="590">
        <v>8.8309827749595851</v>
      </c>
      <c r="F350" s="592">
        <v>-7.0754360405869576E-2</v>
      </c>
      <c r="G350" s="590">
        <v>10.281076552518588</v>
      </c>
      <c r="H350" s="592">
        <v>0.43325674952568072</v>
      </c>
      <c r="I350" s="590">
        <v>8.9986714291937098</v>
      </c>
      <c r="J350" s="592">
        <v>-8.6526769193238096E-3</v>
      </c>
      <c r="K350" s="590">
        <v>5.4399837793998378</v>
      </c>
      <c r="L350" s="592">
        <v>-0.49014167716678081</v>
      </c>
      <c r="M350" s="590">
        <v>9.188939784620052</v>
      </c>
      <c r="N350" s="592">
        <v>0.13278373479226069</v>
      </c>
      <c r="O350" s="590">
        <v>10.542190007897888</v>
      </c>
      <c r="P350" s="592">
        <v>0.28146970904489521</v>
      </c>
      <c r="Q350" s="590">
        <v>9.8491217385630261</v>
      </c>
      <c r="R350" s="617">
        <v>0.19712406790459625</v>
      </c>
    </row>
    <row r="351" spans="2:18" s="4" customFormat="1" ht="15" hidden="1" customHeight="1" outlineLevel="1" x14ac:dyDescent="0.25">
      <c r="B351" s="83" t="s">
        <v>134</v>
      </c>
      <c r="C351" s="615">
        <v>7.5553765606121628</v>
      </c>
      <c r="D351" s="592">
        <v>0.21129651614301359</v>
      </c>
      <c r="E351" s="590">
        <v>9.0904314013977192</v>
      </c>
      <c r="F351" s="592">
        <v>6.8081971204020846</v>
      </c>
      <c r="G351" s="590">
        <v>10.179447482708701</v>
      </c>
      <c r="H351" s="592">
        <v>-0.15669740427078338</v>
      </c>
      <c r="I351" s="590">
        <v>9.3767849185282781</v>
      </c>
      <c r="J351" s="592">
        <v>-0.16354908695230641</v>
      </c>
      <c r="K351" s="590">
        <v>6.7601335964779112</v>
      </c>
      <c r="L351" s="592">
        <v>-0.30725544909133351</v>
      </c>
      <c r="M351" s="590">
        <v>9.4469991108067362</v>
      </c>
      <c r="N351" s="592">
        <v>0.50389233265502931</v>
      </c>
      <c r="O351" s="590">
        <v>12.218419135818527</v>
      </c>
      <c r="P351" s="592">
        <v>0.71535591801860043</v>
      </c>
      <c r="Q351" s="590">
        <v>10.719729890361291</v>
      </c>
      <c r="R351" s="617">
        <v>0.52535942977604932</v>
      </c>
    </row>
    <row r="352" spans="2:18" s="4" customFormat="1" ht="15" hidden="1" customHeight="1" outlineLevel="1" x14ac:dyDescent="0.25">
      <c r="B352" s="83" t="s">
        <v>135</v>
      </c>
      <c r="C352" s="615">
        <v>5.6329787234042552</v>
      </c>
      <c r="D352" s="592">
        <v>-1.5439935580456385</v>
      </c>
      <c r="E352" s="590">
        <v>8.0845333832055353</v>
      </c>
      <c r="F352" s="592">
        <v>8.8716858478208316E-2</v>
      </c>
      <c r="G352" s="590">
        <v>9.817056636781107</v>
      </c>
      <c r="H352" s="592">
        <v>-0.28300258445957738</v>
      </c>
      <c r="I352" s="590">
        <v>9.4978093401264232</v>
      </c>
      <c r="J352" s="592">
        <v>-7.4914131716141696E-3</v>
      </c>
      <c r="K352" s="590">
        <v>5.4781102798559154</v>
      </c>
      <c r="L352" s="592">
        <v>-0.71772451188367192</v>
      </c>
      <c r="M352" s="590">
        <v>9.2090335873693618</v>
      </c>
      <c r="N352" s="592">
        <v>-0.15883173574312615</v>
      </c>
      <c r="O352" s="590">
        <v>10.689761077692113</v>
      </c>
      <c r="P352" s="592">
        <v>-0.8826688845570434</v>
      </c>
      <c r="Q352" s="590">
        <v>9.9017234318025675</v>
      </c>
      <c r="R352" s="617">
        <v>-0.50566065777786129</v>
      </c>
    </row>
    <row r="353" spans="2:18" s="4" customFormat="1" ht="15" hidden="1" customHeight="1" outlineLevel="1" x14ac:dyDescent="0.25">
      <c r="B353" s="83" t="s">
        <v>153</v>
      </c>
      <c r="C353" s="615">
        <v>6.8930481283422456</v>
      </c>
      <c r="D353" s="592">
        <v>2.9007635162548047</v>
      </c>
      <c r="E353" s="590">
        <v>7.0568453805648632</v>
      </c>
      <c r="F353" s="592">
        <v>-5.6128245976347912E-3</v>
      </c>
      <c r="G353" s="590">
        <v>8.9538599948590516</v>
      </c>
      <c r="H353" s="592">
        <v>-0.96220015841612039</v>
      </c>
      <c r="I353" s="590">
        <v>8.9918477978669262</v>
      </c>
      <c r="J353" s="592">
        <v>6.924571394690382E-2</v>
      </c>
      <c r="K353" s="590">
        <v>5.0476254722072316</v>
      </c>
      <c r="L353" s="592">
        <v>-0.43843086582093704</v>
      </c>
      <c r="M353" s="590">
        <v>8.5899731317724175</v>
      </c>
      <c r="N353" s="592">
        <v>-0.18717098161471313</v>
      </c>
      <c r="O353" s="590">
        <v>10.306200387899146</v>
      </c>
      <c r="P353" s="592">
        <v>0.51884074579325912</v>
      </c>
      <c r="Q353" s="590">
        <v>9.3962158404929497</v>
      </c>
      <c r="R353" s="617">
        <v>0.14821813277238682</v>
      </c>
    </row>
    <row r="354" spans="2:18" s="4" customFormat="1" ht="15" hidden="1" customHeight="1" outlineLevel="1" x14ac:dyDescent="0.25">
      <c r="B354" s="83" t="s">
        <v>124</v>
      </c>
      <c r="C354" s="615">
        <v>6.3122860403195133</v>
      </c>
      <c r="D354" s="592">
        <v>-1.4827440259313818E-2</v>
      </c>
      <c r="E354" s="590">
        <v>6.8987124970470113</v>
      </c>
      <c r="F354" s="592">
        <v>-0.47123175630371783</v>
      </c>
      <c r="G354" s="590">
        <v>8.6463924025692549</v>
      </c>
      <c r="H354" s="592">
        <v>-0.62650484223066272</v>
      </c>
      <c r="I354" s="590">
        <v>9.5226821998844073</v>
      </c>
      <c r="J354" s="592">
        <v>1.3151666741986645</v>
      </c>
      <c r="K354" s="590">
        <v>5.3959346551939147</v>
      </c>
      <c r="L354" s="592">
        <v>0.15573257313635214</v>
      </c>
      <c r="M354" s="590">
        <v>8.7396307969383162</v>
      </c>
      <c r="N354" s="592">
        <v>0.51451977059169529</v>
      </c>
      <c r="O354" s="590">
        <v>10.916399364470292</v>
      </c>
      <c r="P354" s="592">
        <v>0.15813722011352738</v>
      </c>
      <c r="Q354" s="590">
        <v>9.7077768185408999</v>
      </c>
      <c r="R354" s="617">
        <v>0.39480755118092148</v>
      </c>
    </row>
    <row r="355" spans="2:18" s="4" customFormat="1" ht="15" hidden="1" customHeight="1" outlineLevel="1" x14ac:dyDescent="0.25">
      <c r="B355" s="83" t="s">
        <v>125</v>
      </c>
      <c r="C355" s="615">
        <v>5.5970501474926255</v>
      </c>
      <c r="D355" s="592">
        <v>-0.17367240490024294</v>
      </c>
      <c r="E355" s="590">
        <v>6.4477240004430172</v>
      </c>
      <c r="F355" s="592">
        <v>-1.8310017613298353</v>
      </c>
      <c r="G355" s="590">
        <v>9.544190955225222</v>
      </c>
      <c r="H355" s="592">
        <v>0.21546469490902354</v>
      </c>
      <c r="I355" s="590">
        <v>9.2665697970837151</v>
      </c>
      <c r="J355" s="592">
        <v>-0.27244081497052797</v>
      </c>
      <c r="K355" s="590">
        <v>5.4117298578199051</v>
      </c>
      <c r="L355" s="592">
        <v>-0.69838635479202082</v>
      </c>
      <c r="M355" s="590">
        <v>8.757232621205107</v>
      </c>
      <c r="N355" s="592">
        <v>-0.32882752772524171</v>
      </c>
      <c r="O355" s="590">
        <v>10.674105877994029</v>
      </c>
      <c r="P355" s="592">
        <v>1.0755152225591758E-2</v>
      </c>
      <c r="Q355" s="590">
        <v>9.6707369849639413</v>
      </c>
      <c r="R355" s="617">
        <v>-0.16674893110161726</v>
      </c>
    </row>
    <row r="356" spans="2:18" s="4" customFormat="1" ht="15.75" collapsed="1" x14ac:dyDescent="0.25">
      <c r="B356" s="106">
        <v>1993</v>
      </c>
      <c r="C356" s="618">
        <v>6.0373243322190131</v>
      </c>
      <c r="D356" s="599">
        <v>-0.13342637875531427</v>
      </c>
      <c r="E356" s="596">
        <v>7.7244394138416101</v>
      </c>
      <c r="F356" s="599">
        <v>0.3394378802560869</v>
      </c>
      <c r="G356" s="596">
        <v>9.6239991409968511</v>
      </c>
      <c r="H356" s="599">
        <v>-2.834403346863823E-2</v>
      </c>
      <c r="I356" s="596">
        <v>9.3833661460813715</v>
      </c>
      <c r="J356" s="599">
        <v>8.6641023100691328E-2</v>
      </c>
      <c r="K356" s="596">
        <v>5.4949422955673128</v>
      </c>
      <c r="L356" s="599">
        <v>-9.6909189448681765E-2</v>
      </c>
      <c r="M356" s="596">
        <v>9.0568091672922151</v>
      </c>
      <c r="N356" s="599">
        <v>8.1713278361309705E-2</v>
      </c>
      <c r="O356" s="596">
        <v>10.647621307620968</v>
      </c>
      <c r="P356" s="599">
        <v>2.8282519008978824E-2</v>
      </c>
      <c r="Q356" s="596">
        <v>9.8014776120967877</v>
      </c>
      <c r="R356" s="619">
        <v>4.6785133118802946E-2</v>
      </c>
    </row>
    <row r="357" spans="2:18" s="4" customFormat="1" ht="15" hidden="1" customHeight="1" outlineLevel="1" x14ac:dyDescent="0.25">
      <c r="B357" s="83" t="s">
        <v>126</v>
      </c>
      <c r="C357" s="615">
        <v>7.0878434637801835</v>
      </c>
      <c r="D357" s="584">
        <v>-4.7632693527969465</v>
      </c>
      <c r="E357" s="590">
        <v>9.4301598749849749</v>
      </c>
      <c r="F357" s="584">
        <v>0.98290909268725457</v>
      </c>
      <c r="G357" s="590">
        <v>10.215970541278262</v>
      </c>
      <c r="H357" s="584">
        <v>-0.78941135427541553</v>
      </c>
      <c r="I357" s="590">
        <v>9.9672680630679693</v>
      </c>
      <c r="J357" s="584">
        <v>-0.11632911084846498</v>
      </c>
      <c r="K357" s="590">
        <v>5.239768076398363</v>
      </c>
      <c r="L357" s="584">
        <v>-1.5957472770889023</v>
      </c>
      <c r="M357" s="590">
        <v>9.7355631613824389</v>
      </c>
      <c r="N357" s="584">
        <v>-0.31459248808452678</v>
      </c>
      <c r="O357" s="590">
        <v>11.484504463622066</v>
      </c>
      <c r="P357" s="584">
        <v>-0.90355585706494246</v>
      </c>
      <c r="Q357" s="590">
        <v>10.550815128195776</v>
      </c>
      <c r="R357" s="616">
        <v>-0.56554094029348789</v>
      </c>
    </row>
    <row r="358" spans="2:18" s="4" customFormat="1" ht="15" hidden="1" customHeight="1" outlineLevel="1" x14ac:dyDescent="0.25">
      <c r="B358" s="83" t="s">
        <v>127</v>
      </c>
      <c r="C358" s="615">
        <v>7.7963905599259604</v>
      </c>
      <c r="D358" s="592">
        <v>-2.6291098107189619</v>
      </c>
      <c r="E358" s="590">
        <v>7.9843072601819625</v>
      </c>
      <c r="F358" s="592">
        <v>0.33512526260095754</v>
      </c>
      <c r="G358" s="590">
        <v>9.6825913481730357</v>
      </c>
      <c r="H358" s="592">
        <v>-0.17093589427283717</v>
      </c>
      <c r="I358" s="590">
        <v>10.301449235469796</v>
      </c>
      <c r="J358" s="592">
        <v>1.0907203920068778</v>
      </c>
      <c r="K358" s="590">
        <v>4.5305394560855996</v>
      </c>
      <c r="L358" s="592">
        <v>-0.14751974440265148</v>
      </c>
      <c r="M358" s="590">
        <v>9.523856434988458</v>
      </c>
      <c r="N358" s="592">
        <v>0.56507317862990725</v>
      </c>
      <c r="O358" s="590">
        <v>11.001109060168453</v>
      </c>
      <c r="P358" s="592">
        <v>-0.21877510409709622</v>
      </c>
      <c r="Q358" s="590">
        <v>10.242734752415458</v>
      </c>
      <c r="R358" s="617">
        <v>0.25295765685275562</v>
      </c>
    </row>
    <row r="359" spans="2:18" s="4" customFormat="1" ht="15" hidden="1" customHeight="1" outlineLevel="1" x14ac:dyDescent="0.25">
      <c r="B359" s="83" t="s">
        <v>128</v>
      </c>
      <c r="C359" s="615">
        <v>6.030099150141643</v>
      </c>
      <c r="D359" s="592">
        <v>-4.40686360057469</v>
      </c>
      <c r="E359" s="590">
        <v>8.0600447677672076</v>
      </c>
      <c r="F359" s="592">
        <v>1.3372870334424114</v>
      </c>
      <c r="G359" s="590">
        <v>8.9920352954835714</v>
      </c>
      <c r="H359" s="592">
        <v>0.92331852329676778</v>
      </c>
      <c r="I359" s="590">
        <v>9.8713949304122348</v>
      </c>
      <c r="J359" s="592">
        <v>1.785906133417722</v>
      </c>
      <c r="K359" s="590">
        <v>4.9170021678538252</v>
      </c>
      <c r="L359" s="592">
        <v>-6.3393219296092873E-2</v>
      </c>
      <c r="M359" s="590">
        <v>9.0958266177428762</v>
      </c>
      <c r="N359" s="592">
        <v>1.3200275586437993</v>
      </c>
      <c r="O359" s="590">
        <v>10.782365174824125</v>
      </c>
      <c r="P359" s="592">
        <v>1.3656892937999103</v>
      </c>
      <c r="Q359" s="590">
        <v>9.9009699063785863</v>
      </c>
      <c r="R359" s="617">
        <v>1.3702226180920984</v>
      </c>
    </row>
    <row r="360" spans="2:18" s="4" customFormat="1" ht="15" hidden="1" customHeight="1" outlineLevel="1" x14ac:dyDescent="0.25">
      <c r="B360" s="83" t="s">
        <v>129</v>
      </c>
      <c r="C360" s="615">
        <v>6.8518518518518521</v>
      </c>
      <c r="D360" s="592">
        <v>-2.9224263633712448</v>
      </c>
      <c r="E360" s="590">
        <v>6.9943350137726732</v>
      </c>
      <c r="F360" s="592">
        <v>-0.25207435250600074</v>
      </c>
      <c r="G360" s="590">
        <v>8.9466229055104503</v>
      </c>
      <c r="H360" s="592">
        <v>0.81655277108613689</v>
      </c>
      <c r="I360" s="590">
        <v>8.6315979102864357</v>
      </c>
      <c r="J360" s="592">
        <v>0.2409418864067927</v>
      </c>
      <c r="K360" s="590">
        <v>5.3706116539992763</v>
      </c>
      <c r="L360" s="592">
        <v>1.0736328020355304</v>
      </c>
      <c r="M360" s="590">
        <v>8.3657324891596385</v>
      </c>
      <c r="N360" s="592">
        <v>0.36928064046621056</v>
      </c>
      <c r="O360" s="590">
        <v>10.000147987371744</v>
      </c>
      <c r="P360" s="592">
        <v>0.15064293316339494</v>
      </c>
      <c r="Q360" s="590">
        <v>9.1592853134794101</v>
      </c>
      <c r="R360" s="617">
        <v>0.38284693798723879</v>
      </c>
    </row>
    <row r="361" spans="2:18" s="4" customFormat="1" ht="15" hidden="1" customHeight="1" outlineLevel="1" x14ac:dyDescent="0.25">
      <c r="B361" s="83" t="s">
        <v>152</v>
      </c>
      <c r="C361" s="615">
        <v>4.614209320091673</v>
      </c>
      <c r="D361" s="592">
        <v>-8.3149504822147513</v>
      </c>
      <c r="E361" s="590">
        <v>6.6892837243855627</v>
      </c>
      <c r="F361" s="592">
        <v>-0.81312276626350233</v>
      </c>
      <c r="G361" s="590">
        <v>9.1249656687723153</v>
      </c>
      <c r="H361" s="592">
        <v>-0.11098379285711069</v>
      </c>
      <c r="I361" s="590">
        <v>9.1259279110277376</v>
      </c>
      <c r="J361" s="592">
        <v>0.14981339272516081</v>
      </c>
      <c r="K361" s="590">
        <v>5.901154039136979</v>
      </c>
      <c r="L361" s="592">
        <v>-0.15446151161896093</v>
      </c>
      <c r="M361" s="590">
        <v>8.6323677774380929</v>
      </c>
      <c r="N361" s="592">
        <v>-0.12942510740855795</v>
      </c>
      <c r="O361" s="590">
        <v>9.7305549512395828</v>
      </c>
      <c r="P361" s="592">
        <v>0.70712943517699856</v>
      </c>
      <c r="Q361" s="590">
        <v>9.1231563951792563</v>
      </c>
      <c r="R361" s="617">
        <v>0.25123771196514078</v>
      </c>
    </row>
    <row r="362" spans="2:18" s="4" customFormat="1" ht="15" hidden="1" customHeight="1" outlineLevel="1" x14ac:dyDescent="0.25">
      <c r="B362" s="83" t="s">
        <v>132</v>
      </c>
      <c r="C362" s="615">
        <v>6.7269010629599348</v>
      </c>
      <c r="D362" s="592">
        <v>-4.2499864563004666</v>
      </c>
      <c r="E362" s="590">
        <v>7.8888328530259368</v>
      </c>
      <c r="F362" s="592">
        <v>-0.6202947721760026</v>
      </c>
      <c r="G362" s="590">
        <v>9.8493572784711638</v>
      </c>
      <c r="H362" s="592">
        <v>0.87751321906522328</v>
      </c>
      <c r="I362" s="590">
        <v>9.1197776304093239</v>
      </c>
      <c r="J362" s="592">
        <v>-7.0210732276940746E-3</v>
      </c>
      <c r="K362" s="590">
        <v>5.2461703431372548</v>
      </c>
      <c r="L362" s="592">
        <v>-0.55723230336558061</v>
      </c>
      <c r="M362" s="590">
        <v>8.9443967488546381</v>
      </c>
      <c r="N362" s="592">
        <v>5.9427066018816532E-2</v>
      </c>
      <c r="O362" s="590">
        <v>9.6183982665874694</v>
      </c>
      <c r="P362" s="592">
        <v>-0.37465121083620367</v>
      </c>
      <c r="Q362" s="590">
        <v>9.2743584282823974</v>
      </c>
      <c r="R362" s="617">
        <v>-0.10610653379957213</v>
      </c>
    </row>
    <row r="363" spans="2:18" s="4" customFormat="1" ht="15" hidden="1" customHeight="1" outlineLevel="1" x14ac:dyDescent="0.25">
      <c r="B363" s="83" t="s">
        <v>133</v>
      </c>
      <c r="C363" s="615">
        <v>4.6345971563981045</v>
      </c>
      <c r="D363" s="592">
        <v>-3.9741448478662882</v>
      </c>
      <c r="E363" s="590">
        <v>8.9017371353654546</v>
      </c>
      <c r="F363" s="592">
        <v>7.6659927212274326E-2</v>
      </c>
      <c r="G363" s="590">
        <v>9.8478198029929072</v>
      </c>
      <c r="H363" s="592">
        <v>0.34237966849068613</v>
      </c>
      <c r="I363" s="590">
        <v>9.0073241061130336</v>
      </c>
      <c r="J363" s="592">
        <v>-0.27341668613599879</v>
      </c>
      <c r="K363" s="590">
        <v>5.9301254565666186</v>
      </c>
      <c r="L363" s="592">
        <v>0.59270423360630531</v>
      </c>
      <c r="M363" s="590">
        <v>9.0561560498277913</v>
      </c>
      <c r="N363" s="592">
        <v>-8.0114822157366206E-2</v>
      </c>
      <c r="O363" s="590">
        <v>10.260720298852993</v>
      </c>
      <c r="P363" s="592">
        <v>-1.1798456503962793</v>
      </c>
      <c r="Q363" s="590">
        <v>9.6519976706584298</v>
      </c>
      <c r="R363" s="617">
        <v>-0.58738903625890515</v>
      </c>
    </row>
    <row r="364" spans="2:18" s="4" customFormat="1" ht="15" hidden="1" customHeight="1" outlineLevel="1" x14ac:dyDescent="0.25">
      <c r="B364" s="83" t="s">
        <v>134</v>
      </c>
      <c r="C364" s="615">
        <v>7.3440800444691492</v>
      </c>
      <c r="D364" s="592">
        <v>-0.85342190713116306</v>
      </c>
      <c r="E364" s="590">
        <v>2.2822342809956351</v>
      </c>
      <c r="F364" s="592">
        <v>-1.5319279166622395</v>
      </c>
      <c r="G364" s="590">
        <v>10.336144886979485</v>
      </c>
      <c r="H364" s="592">
        <v>0.11483563945183306</v>
      </c>
      <c r="I364" s="590">
        <v>9.5403340054805845</v>
      </c>
      <c r="J364" s="592">
        <v>0.55170951444917193</v>
      </c>
      <c r="K364" s="590">
        <v>7.0673890455692447</v>
      </c>
      <c r="L364" s="592">
        <v>0.55198050725994285</v>
      </c>
      <c r="M364" s="590">
        <v>8.9431067781517068</v>
      </c>
      <c r="N364" s="592">
        <v>0.26040582661075362</v>
      </c>
      <c r="O364" s="590">
        <v>11.503063217799927</v>
      </c>
      <c r="P364" s="592">
        <v>0.40698380754168717</v>
      </c>
      <c r="Q364" s="590">
        <v>10.194370460585242</v>
      </c>
      <c r="R364" s="617">
        <v>0.38746757693398592</v>
      </c>
    </row>
    <row r="365" spans="2:18" s="4" customFormat="1" ht="15" hidden="1" customHeight="1" outlineLevel="1" x14ac:dyDescent="0.25">
      <c r="B365" s="83" t="s">
        <v>135</v>
      </c>
      <c r="C365" s="615">
        <v>7.1769722814498937</v>
      </c>
      <c r="D365" s="592">
        <v>-0.95793337892746422</v>
      </c>
      <c r="E365" s="590">
        <v>7.995816524727327</v>
      </c>
      <c r="F365" s="592">
        <v>-0.50175756391678572</v>
      </c>
      <c r="G365" s="590">
        <v>10.100059221240684</v>
      </c>
      <c r="H365" s="592">
        <v>0.5913428590328671</v>
      </c>
      <c r="I365" s="590">
        <v>9.5053007532980374</v>
      </c>
      <c r="J365" s="592">
        <v>0.78769715825850106</v>
      </c>
      <c r="K365" s="590">
        <v>6.1958347917395873</v>
      </c>
      <c r="L365" s="592">
        <v>0.60485521045243296</v>
      </c>
      <c r="M365" s="590">
        <v>9.367865323112488</v>
      </c>
      <c r="N365" s="592">
        <v>0.62450339111375897</v>
      </c>
      <c r="O365" s="590">
        <v>11.572429962249156</v>
      </c>
      <c r="P365" s="592">
        <v>0.83947293658497379</v>
      </c>
      <c r="Q365" s="590">
        <v>10.407384089580429</v>
      </c>
      <c r="R365" s="617">
        <v>0.75313558844336015</v>
      </c>
    </row>
    <row r="366" spans="2:18" s="4" customFormat="1" ht="15" hidden="1" customHeight="1" outlineLevel="1" x14ac:dyDescent="0.25">
      <c r="B366" s="83" t="s">
        <v>153</v>
      </c>
      <c r="C366" s="615">
        <v>3.9922846120874409</v>
      </c>
      <c r="D366" s="592">
        <v>-3.9434755592187694</v>
      </c>
      <c r="E366" s="590">
        <v>7.062458205162498</v>
      </c>
      <c r="F366" s="592">
        <v>-1.0010349270755849</v>
      </c>
      <c r="G366" s="590">
        <v>9.916060153275172</v>
      </c>
      <c r="H366" s="592">
        <v>-0.85645102449380239</v>
      </c>
      <c r="I366" s="590">
        <v>8.9226020839200224</v>
      </c>
      <c r="J366" s="592">
        <v>0.21268957727625093</v>
      </c>
      <c r="K366" s="590">
        <v>5.4860563380281686</v>
      </c>
      <c r="L366" s="592">
        <v>-0.63045197551102383</v>
      </c>
      <c r="M366" s="590">
        <v>8.7771441133871306</v>
      </c>
      <c r="N366" s="592">
        <v>-0.18849983296598261</v>
      </c>
      <c r="O366" s="590">
        <v>9.787359642105887</v>
      </c>
      <c r="P366" s="592">
        <v>-0.77631061541263158</v>
      </c>
      <c r="Q366" s="590">
        <v>9.2479977077205628</v>
      </c>
      <c r="R366" s="617">
        <v>-0.41183581731338847</v>
      </c>
    </row>
    <row r="367" spans="2:18" s="4" customFormat="1" ht="15" hidden="1" customHeight="1" outlineLevel="1" x14ac:dyDescent="0.25">
      <c r="B367" s="83" t="s">
        <v>124</v>
      </c>
      <c r="C367" s="615">
        <v>6.3271134805788272</v>
      </c>
      <c r="D367" s="592">
        <v>-3.5423241722329095</v>
      </c>
      <c r="E367" s="590">
        <v>7.3699442533507291</v>
      </c>
      <c r="F367" s="592">
        <v>0.99653357777798668</v>
      </c>
      <c r="G367" s="590">
        <v>9.2728972447999176</v>
      </c>
      <c r="H367" s="592">
        <v>-0.14920228263763669</v>
      </c>
      <c r="I367" s="590">
        <v>8.2075155256857428</v>
      </c>
      <c r="J367" s="592">
        <v>-1.392862650213921</v>
      </c>
      <c r="K367" s="590">
        <v>5.2402020820575625</v>
      </c>
      <c r="L367" s="592">
        <v>0.20082760565432345</v>
      </c>
      <c r="M367" s="590">
        <v>8.2251110263466209</v>
      </c>
      <c r="N367" s="592">
        <v>-0.75015812486051203</v>
      </c>
      <c r="O367" s="590">
        <v>10.758262144356765</v>
      </c>
      <c r="P367" s="592">
        <v>0.90490148738848752</v>
      </c>
      <c r="Q367" s="590">
        <v>9.3129692673599784</v>
      </c>
      <c r="R367" s="617">
        <v>-7.3429914439991251E-2</v>
      </c>
    </row>
    <row r="368" spans="2:18" s="4" customFormat="1" ht="15" hidden="1" customHeight="1" outlineLevel="1" x14ac:dyDescent="0.25">
      <c r="B368" s="83" t="s">
        <v>125</v>
      </c>
      <c r="C368" s="615">
        <v>5.7707225523928685</v>
      </c>
      <c r="D368" s="592">
        <v>-3.1832378436467348</v>
      </c>
      <c r="E368" s="590">
        <v>8.2787257617728525</v>
      </c>
      <c r="F368" s="592">
        <v>-1.3035414866187764</v>
      </c>
      <c r="G368" s="590">
        <v>9.3287262603161984</v>
      </c>
      <c r="H368" s="592">
        <v>-0.31521665697261803</v>
      </c>
      <c r="I368" s="590">
        <v>9.5390106120542431</v>
      </c>
      <c r="J368" s="592">
        <v>0.90348052609435747</v>
      </c>
      <c r="K368" s="590">
        <v>6.1101162126119259</v>
      </c>
      <c r="L368" s="592">
        <v>1.3196750361413381</v>
      </c>
      <c r="M368" s="590">
        <v>9.0860601489303487</v>
      </c>
      <c r="N368" s="592">
        <v>0.26626730056185188</v>
      </c>
      <c r="O368" s="590">
        <v>10.663350725768437</v>
      </c>
      <c r="P368" s="592">
        <v>-0.34990103385892724</v>
      </c>
      <c r="Q368" s="590">
        <v>9.8374859160655586</v>
      </c>
      <c r="R368" s="617">
        <v>1.2500643659615562E-2</v>
      </c>
    </row>
    <row r="369" spans="2:18" s="4" customFormat="1" ht="15.75" collapsed="1" x14ac:dyDescent="0.25">
      <c r="B369" s="106">
        <v>1992</v>
      </c>
      <c r="C369" s="618">
        <v>6.1707507109743274</v>
      </c>
      <c r="D369" s="599">
        <v>-3.4898393909769245</v>
      </c>
      <c r="E369" s="596">
        <v>7.3850015335855232</v>
      </c>
      <c r="F369" s="599">
        <v>-8.0580010449854633E-2</v>
      </c>
      <c r="G369" s="596">
        <v>9.6523431744654893</v>
      </c>
      <c r="H369" s="599">
        <v>0.14058115613331168</v>
      </c>
      <c r="I369" s="596">
        <v>9.2967251229806802</v>
      </c>
      <c r="J369" s="599">
        <v>0.33331315629392932</v>
      </c>
      <c r="K369" s="596">
        <v>5.5918514850159946</v>
      </c>
      <c r="L369" s="599">
        <v>0.1227166367653636</v>
      </c>
      <c r="M369" s="596">
        <v>8.9750958889309054</v>
      </c>
      <c r="N369" s="599">
        <v>0.18230411485075493</v>
      </c>
      <c r="O369" s="596">
        <v>10.619338788611989</v>
      </c>
      <c r="P369" s="599">
        <v>3.9901502927563115E-2</v>
      </c>
      <c r="Q369" s="596">
        <v>9.7546924789779847</v>
      </c>
      <c r="R369" s="619">
        <v>0.15172302971613583</v>
      </c>
    </row>
    <row r="370" spans="2:18" s="4" customFormat="1" ht="15" hidden="1" customHeight="1" outlineLevel="1" x14ac:dyDescent="0.25">
      <c r="B370" s="83" t="s">
        <v>126</v>
      </c>
      <c r="C370" s="615">
        <v>11.85111281657713</v>
      </c>
      <c r="D370" s="584">
        <v>0.84679449455368783</v>
      </c>
      <c r="E370" s="590">
        <v>8.4472507822977203</v>
      </c>
      <c r="F370" s="584">
        <v>-1.5412071213560807E-2</v>
      </c>
      <c r="G370" s="590">
        <v>11.005381895553677</v>
      </c>
      <c r="H370" s="584">
        <v>0.70722501599945531</v>
      </c>
      <c r="I370" s="590">
        <v>10.083597173916434</v>
      </c>
      <c r="J370" s="584">
        <v>0.41949234841561456</v>
      </c>
      <c r="K370" s="590">
        <v>6.8355153534872652</v>
      </c>
      <c r="L370" s="584">
        <v>2.4296847863058542</v>
      </c>
      <c r="M370" s="590">
        <v>10.050155649466966</v>
      </c>
      <c r="N370" s="584">
        <v>0.61339700398802677</v>
      </c>
      <c r="O370" s="590">
        <v>12.388060320687009</v>
      </c>
      <c r="P370" s="584">
        <v>0.44372948678562274</v>
      </c>
      <c r="Q370" s="590">
        <v>11.116356068489264</v>
      </c>
      <c r="R370" s="616">
        <v>0.58668382137773278</v>
      </c>
    </row>
    <row r="371" spans="2:18" s="4" customFormat="1" ht="15" hidden="1" customHeight="1" outlineLevel="1" x14ac:dyDescent="0.25">
      <c r="B371" s="83" t="s">
        <v>127</v>
      </c>
      <c r="C371" s="615">
        <v>10.425500370644922</v>
      </c>
      <c r="D371" s="592">
        <v>-1.5314558169031169</v>
      </c>
      <c r="E371" s="590">
        <v>7.6491819975810049</v>
      </c>
      <c r="F371" s="592">
        <v>-0.32912731752819102</v>
      </c>
      <c r="G371" s="590">
        <v>9.8535272424458729</v>
      </c>
      <c r="H371" s="592">
        <v>0.17124786202808195</v>
      </c>
      <c r="I371" s="590">
        <v>9.2107288434629186</v>
      </c>
      <c r="J371" s="592">
        <v>-0.51314252836217022</v>
      </c>
      <c r="K371" s="590">
        <v>4.6780592004882511</v>
      </c>
      <c r="L371" s="592">
        <v>0.74053390025886223</v>
      </c>
      <c r="M371" s="590">
        <v>8.9587832563585508</v>
      </c>
      <c r="N371" s="592">
        <v>-0.21489292766246137</v>
      </c>
      <c r="O371" s="590">
        <v>11.219884164265549</v>
      </c>
      <c r="P371" s="592">
        <v>0.70109763775152167</v>
      </c>
      <c r="Q371" s="590">
        <v>9.9897770955627028</v>
      </c>
      <c r="R371" s="617">
        <v>0.20691587358924401</v>
      </c>
    </row>
    <row r="372" spans="2:18" s="4" customFormat="1" ht="15" hidden="1" customHeight="1" outlineLevel="1" x14ac:dyDescent="0.25">
      <c r="B372" s="83" t="s">
        <v>128</v>
      </c>
      <c r="C372" s="615">
        <v>10.436962750716333</v>
      </c>
      <c r="D372" s="592">
        <v>-5.7246201017156544</v>
      </c>
      <c r="E372" s="590">
        <v>6.7227577343247962</v>
      </c>
      <c r="F372" s="592">
        <v>-1.2858572424810362</v>
      </c>
      <c r="G372" s="590">
        <v>8.0687167721868036</v>
      </c>
      <c r="H372" s="592">
        <v>-1.3292453143469327</v>
      </c>
      <c r="I372" s="590">
        <v>8.0854887969945128</v>
      </c>
      <c r="J372" s="592">
        <v>-1.6140984983538669</v>
      </c>
      <c r="K372" s="590">
        <v>4.980395387149918</v>
      </c>
      <c r="L372" s="592">
        <v>1.2665690205904325</v>
      </c>
      <c r="M372" s="590">
        <v>7.7757990590990769</v>
      </c>
      <c r="N372" s="592">
        <v>-1.3220918893936293</v>
      </c>
      <c r="O372" s="590">
        <v>9.416675881024215</v>
      </c>
      <c r="P372" s="592">
        <v>-0.85349077964314723</v>
      </c>
      <c r="Q372" s="590">
        <v>8.5307472882864879</v>
      </c>
      <c r="R372" s="617">
        <v>-1.1091838061715258</v>
      </c>
    </row>
    <row r="373" spans="2:18" s="4" customFormat="1" ht="15" hidden="1" customHeight="1" outlineLevel="1" x14ac:dyDescent="0.25">
      <c r="B373" s="83" t="s">
        <v>129</v>
      </c>
      <c r="C373" s="615">
        <v>9.7742782152230969</v>
      </c>
      <c r="D373" s="592">
        <v>-1.0486100681556501</v>
      </c>
      <c r="E373" s="590">
        <v>7.2464093662786739</v>
      </c>
      <c r="F373" s="592">
        <v>0.44959381040999702</v>
      </c>
      <c r="G373" s="590">
        <v>8.1300701344243134</v>
      </c>
      <c r="H373" s="592">
        <v>-0.37529859070786031</v>
      </c>
      <c r="I373" s="590">
        <v>8.390656023879643</v>
      </c>
      <c r="J373" s="592">
        <v>-0.1079855370902969</v>
      </c>
      <c r="K373" s="590">
        <v>4.296978851963746</v>
      </c>
      <c r="L373" s="592">
        <v>0.1772124036584195</v>
      </c>
      <c r="M373" s="590">
        <v>7.996451848693428</v>
      </c>
      <c r="N373" s="592">
        <v>-9.466204367202824E-2</v>
      </c>
      <c r="O373" s="590">
        <v>9.8495050542083487</v>
      </c>
      <c r="P373" s="592">
        <v>0.74936609048071823</v>
      </c>
      <c r="Q373" s="590">
        <v>8.7764383754921713</v>
      </c>
      <c r="R373" s="617">
        <v>0.22844438517443777</v>
      </c>
    </row>
    <row r="374" spans="2:18" s="4" customFormat="1" ht="15" hidden="1" customHeight="1" outlineLevel="1" x14ac:dyDescent="0.25">
      <c r="B374" s="83" t="s">
        <v>152</v>
      </c>
      <c r="C374" s="615">
        <v>12.929159802306424</v>
      </c>
      <c r="D374" s="592">
        <v>-18.947763274616655</v>
      </c>
      <c r="E374" s="590">
        <v>7.5024064906490651</v>
      </c>
      <c r="F374" s="592">
        <v>0.60462159606673271</v>
      </c>
      <c r="G374" s="590">
        <v>9.235949461629426</v>
      </c>
      <c r="H374" s="592">
        <v>0.24558758416615056</v>
      </c>
      <c r="I374" s="590">
        <v>8.9761145183025768</v>
      </c>
      <c r="J374" s="592">
        <v>-1.4217166203496312</v>
      </c>
      <c r="K374" s="590">
        <v>6.0556155507559399</v>
      </c>
      <c r="L374" s="592">
        <v>1.1257375019754523</v>
      </c>
      <c r="M374" s="590">
        <v>8.7617928848466509</v>
      </c>
      <c r="N374" s="592">
        <v>-0.63165480783274042</v>
      </c>
      <c r="O374" s="590">
        <v>9.0234255160625843</v>
      </c>
      <c r="P374" s="592">
        <v>-1.3760866715290732</v>
      </c>
      <c r="Q374" s="590">
        <v>8.8719186832141155</v>
      </c>
      <c r="R374" s="617">
        <v>-0.90887107512743981</v>
      </c>
    </row>
    <row r="375" spans="2:18" s="4" customFormat="1" ht="15" hidden="1" customHeight="1" outlineLevel="1" x14ac:dyDescent="0.25">
      <c r="B375" s="83" t="s">
        <v>132</v>
      </c>
      <c r="C375" s="615">
        <v>10.976887519260401</v>
      </c>
      <c r="D375" s="592">
        <v>-0.43085441622346998</v>
      </c>
      <c r="E375" s="590">
        <v>8.5091276252019394</v>
      </c>
      <c r="F375" s="592">
        <v>0.26285656607542407</v>
      </c>
      <c r="G375" s="590">
        <v>8.9718440594059405</v>
      </c>
      <c r="H375" s="592">
        <v>-0.32012121071533883</v>
      </c>
      <c r="I375" s="590">
        <v>9.126798703637018</v>
      </c>
      <c r="J375" s="592">
        <v>-0.70616616561580514</v>
      </c>
      <c r="K375" s="590">
        <v>5.8034026465028354</v>
      </c>
      <c r="L375" s="592">
        <v>0.68553645666525576</v>
      </c>
      <c r="M375" s="590">
        <v>8.8849696828358216</v>
      </c>
      <c r="N375" s="592">
        <v>-0.36077154172480341</v>
      </c>
      <c r="O375" s="590">
        <v>9.9930494774236731</v>
      </c>
      <c r="P375" s="592">
        <v>0.49295523337871927</v>
      </c>
      <c r="Q375" s="590">
        <v>9.3804649620819696</v>
      </c>
      <c r="R375" s="617">
        <v>2.0251191026952498E-2</v>
      </c>
    </row>
    <row r="376" spans="2:18" s="4" customFormat="1" ht="15" hidden="1" customHeight="1" outlineLevel="1" x14ac:dyDescent="0.25">
      <c r="B376" s="83" t="s">
        <v>133</v>
      </c>
      <c r="C376" s="615">
        <v>8.6087420042643927</v>
      </c>
      <c r="D376" s="592">
        <v>2.2173319556420266</v>
      </c>
      <c r="E376" s="590">
        <v>8.8250772081531803</v>
      </c>
      <c r="F376" s="592">
        <v>0.46651020521410658</v>
      </c>
      <c r="G376" s="590">
        <v>9.505440134502221</v>
      </c>
      <c r="H376" s="592">
        <v>-9.5100827532965226E-2</v>
      </c>
      <c r="I376" s="590">
        <v>9.2807407922490324</v>
      </c>
      <c r="J376" s="592">
        <v>-0.31373288818802614</v>
      </c>
      <c r="K376" s="590">
        <v>5.3374212229603133</v>
      </c>
      <c r="L376" s="592">
        <v>0.1250438134236207</v>
      </c>
      <c r="M376" s="590">
        <v>9.1362708719851575</v>
      </c>
      <c r="N376" s="592">
        <v>-0.11204731610194507</v>
      </c>
      <c r="O376" s="590">
        <v>11.440565949249272</v>
      </c>
      <c r="P376" s="592">
        <v>1.0710491654092884</v>
      </c>
      <c r="Q376" s="590">
        <v>10.239386706917335</v>
      </c>
      <c r="R376" s="617">
        <v>0.45124040692766521</v>
      </c>
    </row>
    <row r="377" spans="2:18" s="4" customFormat="1" ht="15" hidden="1" customHeight="1" outlineLevel="1" x14ac:dyDescent="0.25">
      <c r="B377" s="83" t="s">
        <v>134</v>
      </c>
      <c r="C377" s="615">
        <v>8.1975019516003123</v>
      </c>
      <c r="D377" s="592">
        <v>-0.41238815828979725</v>
      </c>
      <c r="E377" s="590">
        <v>3.8141621976578746</v>
      </c>
      <c r="F377" s="592">
        <v>-5.4900172111086905</v>
      </c>
      <c r="G377" s="590">
        <v>10.221309247527651</v>
      </c>
      <c r="H377" s="592">
        <v>0.20458274277580379</v>
      </c>
      <c r="I377" s="590">
        <v>8.9886244910314126</v>
      </c>
      <c r="J377" s="592">
        <v>-0.83617335263435599</v>
      </c>
      <c r="K377" s="590">
        <v>6.5154085383093019</v>
      </c>
      <c r="L377" s="592">
        <v>-0.70176709337570831</v>
      </c>
      <c r="M377" s="590">
        <v>8.6827009515409532</v>
      </c>
      <c r="N377" s="592">
        <v>-1.0344424275498127</v>
      </c>
      <c r="O377" s="590">
        <v>11.096079410258239</v>
      </c>
      <c r="P377" s="592">
        <v>-6.1419017824634992E-2</v>
      </c>
      <c r="Q377" s="590">
        <v>9.8069028836512562</v>
      </c>
      <c r="R377" s="617">
        <v>-0.57238971450304099</v>
      </c>
    </row>
    <row r="378" spans="2:18" s="4" customFormat="1" ht="15" hidden="1" customHeight="1" outlineLevel="1" x14ac:dyDescent="0.25">
      <c r="B378" s="83" t="s">
        <v>135</v>
      </c>
      <c r="C378" s="615">
        <v>8.134905660377358</v>
      </c>
      <c r="D378" s="592">
        <v>0.87653593694213239</v>
      </c>
      <c r="E378" s="590">
        <v>8.4975740886441127</v>
      </c>
      <c r="F378" s="592">
        <v>1.179632457882386</v>
      </c>
      <c r="G378" s="590">
        <v>9.5087163622078172</v>
      </c>
      <c r="H378" s="592">
        <v>-0.56800972860277987</v>
      </c>
      <c r="I378" s="590">
        <v>8.7176035950395363</v>
      </c>
      <c r="J378" s="592">
        <v>-0.40607936004803946</v>
      </c>
      <c r="K378" s="590">
        <v>5.5909795812871543</v>
      </c>
      <c r="L378" s="592">
        <v>0.27672017586752773</v>
      </c>
      <c r="M378" s="590">
        <v>8.743361931998729</v>
      </c>
      <c r="N378" s="592">
        <v>-0.26919961886113519</v>
      </c>
      <c r="O378" s="590">
        <v>10.732957025664183</v>
      </c>
      <c r="P378" s="592">
        <v>9.9096645839560793E-2</v>
      </c>
      <c r="Q378" s="590">
        <v>9.6542485011370687</v>
      </c>
      <c r="R378" s="617">
        <v>-5.7365419586304256E-2</v>
      </c>
    </row>
    <row r="379" spans="2:18" s="4" customFormat="1" ht="15" hidden="1" customHeight="1" outlineLevel="1" x14ac:dyDescent="0.25">
      <c r="B379" s="83" t="s">
        <v>153</v>
      </c>
      <c r="C379" s="615">
        <v>7.9357601713062103</v>
      </c>
      <c r="D379" s="592">
        <v>2.2248325982439487</v>
      </c>
      <c r="E379" s="590">
        <v>8.0634931322380829</v>
      </c>
      <c r="F379" s="592">
        <v>0.77371998236824258</v>
      </c>
      <c r="G379" s="590">
        <v>10.772511177768974</v>
      </c>
      <c r="H379" s="592">
        <v>1.3309307501688323</v>
      </c>
      <c r="I379" s="590">
        <v>8.7099125066437715</v>
      </c>
      <c r="J379" s="592">
        <v>-0.57859357145130019</v>
      </c>
      <c r="K379" s="590">
        <v>6.1165083135391924</v>
      </c>
      <c r="L379" s="592">
        <v>1.6311465908196183</v>
      </c>
      <c r="M379" s="590">
        <v>8.9656439463531132</v>
      </c>
      <c r="N379" s="592">
        <v>0.15358972022012374</v>
      </c>
      <c r="O379" s="590">
        <v>10.563670257518519</v>
      </c>
      <c r="P379" s="592">
        <v>-0.21813154428328296</v>
      </c>
      <c r="Q379" s="590">
        <v>9.6598335250339513</v>
      </c>
      <c r="R379" s="617">
        <v>8.257779959264866E-2</v>
      </c>
    </row>
    <row r="380" spans="2:18" s="4" customFormat="1" ht="15" hidden="1" customHeight="1" outlineLevel="1" x14ac:dyDescent="0.25">
      <c r="B380" s="83" t="s">
        <v>124</v>
      </c>
      <c r="C380" s="615">
        <v>9.8694376528117367</v>
      </c>
      <c r="D380" s="592">
        <v>2.7035631280969081</v>
      </c>
      <c r="E380" s="590">
        <v>6.3734106755727424</v>
      </c>
      <c r="F380" s="592">
        <v>-1.4895705012968525</v>
      </c>
      <c r="G380" s="590">
        <v>9.4220995274375543</v>
      </c>
      <c r="H380" s="592">
        <v>0.6703360252028876</v>
      </c>
      <c r="I380" s="590">
        <v>9.6003781758996638</v>
      </c>
      <c r="J380" s="592">
        <v>8.3522885856197604E-3</v>
      </c>
      <c r="K380" s="590">
        <v>5.0393744764032391</v>
      </c>
      <c r="L380" s="592">
        <v>0.54376882107270763</v>
      </c>
      <c r="M380" s="590">
        <v>8.975269151207133</v>
      </c>
      <c r="N380" s="592">
        <v>0.14368258968748115</v>
      </c>
      <c r="O380" s="590">
        <v>9.8533606569682775</v>
      </c>
      <c r="P380" s="592">
        <v>-1.8242940633209628</v>
      </c>
      <c r="Q380" s="590">
        <v>9.3863991817999697</v>
      </c>
      <c r="R380" s="617">
        <v>-0.63847137442018109</v>
      </c>
    </row>
    <row r="381" spans="2:18" s="4" customFormat="1" ht="15" hidden="1" customHeight="1" outlineLevel="1" x14ac:dyDescent="0.25">
      <c r="B381" s="83" t="s">
        <v>125</v>
      </c>
      <c r="C381" s="615">
        <v>8.9539603960396033</v>
      </c>
      <c r="D381" s="592">
        <v>1.3761826182618258</v>
      </c>
      <c r="E381" s="590">
        <v>9.5822672483916289</v>
      </c>
      <c r="F381" s="592">
        <v>1.9643633182606246</v>
      </c>
      <c r="G381" s="590">
        <v>9.6439429172888165</v>
      </c>
      <c r="H381" s="592">
        <v>0.72094393046004157</v>
      </c>
      <c r="I381" s="590">
        <v>8.6355300859598856</v>
      </c>
      <c r="J381" s="592">
        <v>-0.50364050440592401</v>
      </c>
      <c r="K381" s="590">
        <v>4.7904411764705879</v>
      </c>
      <c r="L381" s="592">
        <v>0.20407529469881158</v>
      </c>
      <c r="M381" s="590">
        <v>8.8197928483684969</v>
      </c>
      <c r="N381" s="592">
        <v>0.15785196795451739</v>
      </c>
      <c r="O381" s="590">
        <v>11.013251759627364</v>
      </c>
      <c r="P381" s="592">
        <v>4.2786288006597673E-2</v>
      </c>
      <c r="Q381" s="590">
        <v>9.824985272405943</v>
      </c>
      <c r="R381" s="617">
        <v>0.1054948863541707</v>
      </c>
    </row>
    <row r="382" spans="2:18" s="4" customFormat="1" ht="15.75" collapsed="1" x14ac:dyDescent="0.25">
      <c r="B382" s="106">
        <v>1991</v>
      </c>
      <c r="C382" s="618">
        <v>9.6605901019512519</v>
      </c>
      <c r="D382" s="599">
        <v>5.6982421082304668E-2</v>
      </c>
      <c r="E382" s="596">
        <v>7.4655815440353779</v>
      </c>
      <c r="F382" s="599">
        <v>-0.38735127984028672</v>
      </c>
      <c r="G382" s="596">
        <v>9.5117620183321776</v>
      </c>
      <c r="H382" s="599">
        <v>7.1449938770820509E-2</v>
      </c>
      <c r="I382" s="596">
        <v>8.9634119666867509</v>
      </c>
      <c r="J382" s="599">
        <v>-0.55056739708043345</v>
      </c>
      <c r="K382" s="596">
        <v>5.469134848250631</v>
      </c>
      <c r="L382" s="599">
        <v>0.71816120778518311</v>
      </c>
      <c r="M382" s="596">
        <v>8.7927917740801504</v>
      </c>
      <c r="N382" s="599">
        <v>-0.26583923390001374</v>
      </c>
      <c r="O382" s="596">
        <v>10.579437285684426</v>
      </c>
      <c r="P382" s="599">
        <v>-3.5372128569088446E-2</v>
      </c>
      <c r="Q382" s="596">
        <v>9.6029694492618489</v>
      </c>
      <c r="R382" s="619">
        <v>-0.14311434387501976</v>
      </c>
    </row>
    <row r="383" spans="2:18" s="4" customFormat="1" ht="15" hidden="1" customHeight="1" outlineLevel="1" x14ac:dyDescent="0.25">
      <c r="B383" s="83" t="s">
        <v>126</v>
      </c>
      <c r="C383" s="615">
        <v>11.004318322023442</v>
      </c>
      <c r="D383" s="584">
        <v>-3.3803584537147859</v>
      </c>
      <c r="E383" s="590">
        <v>8.4626628535112811</v>
      </c>
      <c r="F383" s="584">
        <v>-0.55550280395219254</v>
      </c>
      <c r="G383" s="590">
        <v>10.298156879554222</v>
      </c>
      <c r="H383" s="584">
        <v>-0.41528949855079134</v>
      </c>
      <c r="I383" s="590">
        <v>9.6641048255008197</v>
      </c>
      <c r="J383" s="584">
        <v>0.45612699424580683</v>
      </c>
      <c r="K383" s="590">
        <v>4.4058305671814111</v>
      </c>
      <c r="L383" s="584">
        <v>-2.0999282404066646</v>
      </c>
      <c r="M383" s="590">
        <v>9.4367586454789389</v>
      </c>
      <c r="N383" s="584">
        <v>-0.12809615942330765</v>
      </c>
      <c r="O383" s="590">
        <v>11.944330833901386</v>
      </c>
      <c r="P383" s="584">
        <v>-0.23041846743019434</v>
      </c>
      <c r="Q383" s="590">
        <v>10.529672247111531</v>
      </c>
      <c r="R383" s="616">
        <v>-0.17170307292619924</v>
      </c>
    </row>
    <row r="384" spans="2:18" s="4" customFormat="1" ht="15" hidden="1" customHeight="1" outlineLevel="1" x14ac:dyDescent="0.25">
      <c r="B384" s="83" t="s">
        <v>127</v>
      </c>
      <c r="C384" s="615">
        <v>11.956956187548039</v>
      </c>
      <c r="D384" s="592">
        <v>2.5606621050614873</v>
      </c>
      <c r="E384" s="590">
        <v>7.9783093151091959</v>
      </c>
      <c r="F384" s="592">
        <v>-1.6909149478197554</v>
      </c>
      <c r="G384" s="590">
        <v>9.6822793804177909</v>
      </c>
      <c r="H384" s="592">
        <v>-0.75353143039301962</v>
      </c>
      <c r="I384" s="590">
        <v>9.7238713718250889</v>
      </c>
      <c r="J384" s="592">
        <v>0.26594198280029424</v>
      </c>
      <c r="K384" s="590">
        <v>3.9375253002293888</v>
      </c>
      <c r="L384" s="592">
        <v>-0.73260957452976339</v>
      </c>
      <c r="M384" s="590">
        <v>9.1736761840210121</v>
      </c>
      <c r="N384" s="592">
        <v>-0.30645075706846292</v>
      </c>
      <c r="O384" s="590">
        <v>10.518786526514027</v>
      </c>
      <c r="P384" s="592">
        <v>-1.3062034909291764</v>
      </c>
      <c r="Q384" s="590">
        <v>9.7828612219734588</v>
      </c>
      <c r="R384" s="617">
        <v>-0.68909308710694539</v>
      </c>
    </row>
    <row r="385" spans="2:18" s="4" customFormat="1" ht="15" hidden="1" customHeight="1" outlineLevel="1" x14ac:dyDescent="0.25">
      <c r="B385" s="83" t="s">
        <v>128</v>
      </c>
      <c r="C385" s="615">
        <v>16.161582852431987</v>
      </c>
      <c r="D385" s="592">
        <v>2.0613973236750294</v>
      </c>
      <c r="E385" s="590">
        <v>8.0086149768058323</v>
      </c>
      <c r="F385" s="592">
        <v>-0.62355001688623091</v>
      </c>
      <c r="G385" s="590">
        <v>9.3979620865337363</v>
      </c>
      <c r="H385" s="592">
        <v>0.13515687265453735</v>
      </c>
      <c r="I385" s="590">
        <v>9.6995872953483797</v>
      </c>
      <c r="J385" s="592">
        <v>1.5034754072364915</v>
      </c>
      <c r="K385" s="590">
        <v>3.7138263665594855</v>
      </c>
      <c r="L385" s="592">
        <v>-1.2811579594593234</v>
      </c>
      <c r="M385" s="590">
        <v>9.0978909484927062</v>
      </c>
      <c r="N385" s="592">
        <v>0.65404436237300878</v>
      </c>
      <c r="O385" s="590">
        <v>10.270166660667362</v>
      </c>
      <c r="P385" s="592">
        <v>-0.12787571199741343</v>
      </c>
      <c r="Q385" s="590">
        <v>9.6399310944580137</v>
      </c>
      <c r="R385" s="617">
        <v>0.31292828018104402</v>
      </c>
    </row>
    <row r="386" spans="2:18" s="4" customFormat="1" ht="15" hidden="1" customHeight="1" outlineLevel="1" x14ac:dyDescent="0.25">
      <c r="B386" s="83" t="s">
        <v>129</v>
      </c>
      <c r="C386" s="615">
        <v>10.822888283378747</v>
      </c>
      <c r="D386" s="592">
        <v>-11.61229690180644</v>
      </c>
      <c r="E386" s="590">
        <v>6.7968155558686769</v>
      </c>
      <c r="F386" s="592">
        <v>-0.97012554609459123</v>
      </c>
      <c r="G386" s="590">
        <v>8.5053687251321737</v>
      </c>
      <c r="H386" s="592">
        <v>0.5325683787087252</v>
      </c>
      <c r="I386" s="590">
        <v>8.4986415609699399</v>
      </c>
      <c r="J386" s="592">
        <v>-1.5569072369128634E-2</v>
      </c>
      <c r="K386" s="590">
        <v>4.1197664483053265</v>
      </c>
      <c r="L386" s="592">
        <v>-0.11220737429605254</v>
      </c>
      <c r="M386" s="590">
        <v>8.0911138923654562</v>
      </c>
      <c r="N386" s="592">
        <v>4.5513068525590228E-2</v>
      </c>
      <c r="O386" s="590">
        <v>9.1001389637276304</v>
      </c>
      <c r="P386" s="592">
        <v>-2.1109495033826402</v>
      </c>
      <c r="Q386" s="590">
        <v>8.5479939903177335</v>
      </c>
      <c r="R386" s="617">
        <v>-0.75078608258627533</v>
      </c>
    </row>
    <row r="387" spans="2:18" s="4" customFormat="1" ht="15" hidden="1" customHeight="1" outlineLevel="1" x14ac:dyDescent="0.25">
      <c r="B387" s="83" t="s">
        <v>152</v>
      </c>
      <c r="C387" s="615">
        <v>31.876923076923077</v>
      </c>
      <c r="D387" s="592">
        <v>19.637707390648568</v>
      </c>
      <c r="E387" s="590">
        <v>6.8977848945823323</v>
      </c>
      <c r="F387" s="592">
        <v>-1.2966442284182191</v>
      </c>
      <c r="G387" s="590">
        <v>8.9903618774632754</v>
      </c>
      <c r="H387" s="592">
        <v>-0.72042948944319996</v>
      </c>
      <c r="I387" s="590">
        <v>10.397831138652208</v>
      </c>
      <c r="J387" s="592">
        <v>1.161684337571625</v>
      </c>
      <c r="K387" s="590">
        <v>4.9298780487804876</v>
      </c>
      <c r="L387" s="592">
        <v>1.0512948073251405</v>
      </c>
      <c r="M387" s="590">
        <v>9.3934476926793913</v>
      </c>
      <c r="N387" s="592">
        <v>0.47030642959309255</v>
      </c>
      <c r="O387" s="590">
        <v>10.399512187591657</v>
      </c>
      <c r="P387" s="592">
        <v>-1.9932901170747073</v>
      </c>
      <c r="Q387" s="590">
        <v>9.7807897583415553</v>
      </c>
      <c r="R387" s="617">
        <v>-0.48147460558213773</v>
      </c>
    </row>
    <row r="388" spans="2:18" s="4" customFormat="1" ht="15" hidden="1" customHeight="1" outlineLevel="1" x14ac:dyDescent="0.25">
      <c r="B388" s="83" t="s">
        <v>132</v>
      </c>
      <c r="C388" s="615">
        <v>11.407741935483871</v>
      </c>
      <c r="D388" s="592">
        <v>0.74489206271033481</v>
      </c>
      <c r="E388" s="590">
        <v>8.2462710591265154</v>
      </c>
      <c r="F388" s="592">
        <v>6.3332005397565894E-2</v>
      </c>
      <c r="G388" s="590">
        <v>9.2919652701212794</v>
      </c>
      <c r="H388" s="592">
        <v>-0.42386352051066112</v>
      </c>
      <c r="I388" s="590">
        <v>9.8329648692528231</v>
      </c>
      <c r="J388" s="592">
        <v>5.5131407417819744E-2</v>
      </c>
      <c r="K388" s="590">
        <v>5.1178661898375797</v>
      </c>
      <c r="L388" s="592">
        <v>0.77316350345061924</v>
      </c>
      <c r="M388" s="590">
        <v>9.245741224560625</v>
      </c>
      <c r="N388" s="592">
        <v>3.9191487115157742E-3</v>
      </c>
      <c r="O388" s="590">
        <v>9.5000942440449538</v>
      </c>
      <c r="P388" s="592">
        <v>-1.7111015867211172</v>
      </c>
      <c r="Q388" s="590">
        <v>9.3602137710550171</v>
      </c>
      <c r="R388" s="617">
        <v>-0.74893880964485327</v>
      </c>
    </row>
    <row r="389" spans="2:18" s="4" customFormat="1" ht="15" hidden="1" customHeight="1" outlineLevel="1" x14ac:dyDescent="0.25">
      <c r="B389" s="83" t="s">
        <v>133</v>
      </c>
      <c r="C389" s="615">
        <v>6.3914100486223662</v>
      </c>
      <c r="D389" s="592">
        <v>-19.095546473116766</v>
      </c>
      <c r="E389" s="590">
        <v>8.3585670029390737</v>
      </c>
      <c r="F389" s="592">
        <v>-0.53358415985162466</v>
      </c>
      <c r="G389" s="590">
        <v>9.6005409620351863</v>
      </c>
      <c r="H389" s="592">
        <v>-0.35892541784907728</v>
      </c>
      <c r="I389" s="590">
        <v>9.5944736804370585</v>
      </c>
      <c r="J389" s="592">
        <v>2.7757062161013479E-2</v>
      </c>
      <c r="K389" s="590">
        <v>5.2123774095366926</v>
      </c>
      <c r="L389" s="592">
        <v>-1.1355325583089666</v>
      </c>
      <c r="M389" s="590">
        <v>9.2483181880871026</v>
      </c>
      <c r="N389" s="592">
        <v>-0.28995528056393205</v>
      </c>
      <c r="O389" s="590">
        <v>10.369516783839984</v>
      </c>
      <c r="P389" s="592">
        <v>-1.2652559320255694</v>
      </c>
      <c r="Q389" s="590">
        <v>9.7881462999896698</v>
      </c>
      <c r="R389" s="617">
        <v>-0.78819944284049015</v>
      </c>
    </row>
    <row r="390" spans="2:18" s="4" customFormat="1" ht="15" hidden="1" customHeight="1" outlineLevel="1" x14ac:dyDescent="0.25">
      <c r="B390" s="83" t="s">
        <v>134</v>
      </c>
      <c r="C390" s="615">
        <v>8.6098901098901095</v>
      </c>
      <c r="D390" s="592">
        <v>-8.8056028478563704</v>
      </c>
      <c r="E390" s="590">
        <v>9.304179408766565</v>
      </c>
      <c r="F390" s="592">
        <v>1.9650383792204185</v>
      </c>
      <c r="G390" s="590">
        <v>10.016726504751848</v>
      </c>
      <c r="H390" s="592">
        <v>-0.25404582116745544</v>
      </c>
      <c r="I390" s="590">
        <v>9.8247978436657686</v>
      </c>
      <c r="J390" s="592">
        <v>0.21523487933189678</v>
      </c>
      <c r="K390" s="590">
        <v>7.2171756316850102</v>
      </c>
      <c r="L390" s="592">
        <v>0.60772827138862251</v>
      </c>
      <c r="M390" s="590">
        <v>9.717143379090766</v>
      </c>
      <c r="N390" s="592">
        <v>0.2653281929837874</v>
      </c>
      <c r="O390" s="590">
        <v>11.157498428082874</v>
      </c>
      <c r="P390" s="592">
        <v>-0.90556357107359986</v>
      </c>
      <c r="Q390" s="590">
        <v>10.379292598154297</v>
      </c>
      <c r="R390" s="617">
        <v>-0.25229677957063323</v>
      </c>
    </row>
    <row r="391" spans="2:18" s="4" customFormat="1" ht="15" hidden="1" customHeight="1" outlineLevel="1" x14ac:dyDescent="0.25">
      <c r="B391" s="83" t="s">
        <v>135</v>
      </c>
      <c r="C391" s="615">
        <v>7.2583697234352256</v>
      </c>
      <c r="D391" s="592">
        <v>-1.0057812199610003</v>
      </c>
      <c r="E391" s="590">
        <v>7.3179416307617267</v>
      </c>
      <c r="F391" s="592">
        <v>-0.88775348279642863</v>
      </c>
      <c r="G391" s="590">
        <v>10.076726090810597</v>
      </c>
      <c r="H391" s="592">
        <v>0.87586519262216633</v>
      </c>
      <c r="I391" s="590">
        <v>9.1236829550875758</v>
      </c>
      <c r="J391" s="592">
        <v>-0.29341329789388126</v>
      </c>
      <c r="K391" s="590">
        <v>5.3142594054196266</v>
      </c>
      <c r="L391" s="592">
        <v>0.18035627151649258</v>
      </c>
      <c r="M391" s="590">
        <v>9.0125615508598642</v>
      </c>
      <c r="N391" s="592">
        <v>1.2592841439834856E-2</v>
      </c>
      <c r="O391" s="590">
        <v>10.633860379824622</v>
      </c>
      <c r="P391" s="592">
        <v>-0.85314859174008006</v>
      </c>
      <c r="Q391" s="590">
        <v>9.7116139207233729</v>
      </c>
      <c r="R391" s="617">
        <v>-0.37160792324450043</v>
      </c>
    </row>
    <row r="392" spans="2:18" s="4" customFormat="1" ht="15" hidden="1" customHeight="1" outlineLevel="1" x14ac:dyDescent="0.25">
      <c r="B392" s="83" t="s">
        <v>153</v>
      </c>
      <c r="C392" s="615">
        <v>5.7109275730622615</v>
      </c>
      <c r="D392" s="592">
        <v>-10.726470800921479</v>
      </c>
      <c r="E392" s="590">
        <v>7.2897731498698404</v>
      </c>
      <c r="F392" s="592">
        <v>-1.898056222706475</v>
      </c>
      <c r="G392" s="590">
        <v>9.441580427600142</v>
      </c>
      <c r="H392" s="592">
        <v>-0.53758919121805349</v>
      </c>
      <c r="I392" s="590">
        <v>9.2885060780950717</v>
      </c>
      <c r="J392" s="592">
        <v>0.18141057256078597</v>
      </c>
      <c r="K392" s="590">
        <v>4.4853617227195741</v>
      </c>
      <c r="L392" s="592">
        <v>-0.55571326847864189</v>
      </c>
      <c r="M392" s="590">
        <v>8.8120542261329895</v>
      </c>
      <c r="N392" s="592">
        <v>-0.30692114494550182</v>
      </c>
      <c r="O392" s="590">
        <v>10.781801801801802</v>
      </c>
      <c r="P392" s="592">
        <v>1.4199681078341797E-2</v>
      </c>
      <c r="Q392" s="590">
        <v>9.5772557254413027</v>
      </c>
      <c r="R392" s="617">
        <v>-0.22557581612230138</v>
      </c>
    </row>
    <row r="393" spans="2:18" s="4" customFormat="1" ht="15" hidden="1" customHeight="1" outlineLevel="1" x14ac:dyDescent="0.25">
      <c r="B393" s="83" t="s">
        <v>124</v>
      </c>
      <c r="C393" s="615">
        <v>7.1658745247148286</v>
      </c>
      <c r="D393" s="592">
        <v>-14.447690144054887</v>
      </c>
      <c r="E393" s="590">
        <v>7.862981176869595</v>
      </c>
      <c r="F393" s="592">
        <v>-0.21602107557054939</v>
      </c>
      <c r="G393" s="590">
        <v>8.7517635022346667</v>
      </c>
      <c r="H393" s="592">
        <v>-0.90819380182144727</v>
      </c>
      <c r="I393" s="590">
        <v>9.592025887314044</v>
      </c>
      <c r="J393" s="592">
        <v>0.56579508907806542</v>
      </c>
      <c r="K393" s="590">
        <v>4.4956056553305315</v>
      </c>
      <c r="L393" s="592">
        <v>0.36436382526517175</v>
      </c>
      <c r="M393" s="590">
        <v>8.8315865615196518</v>
      </c>
      <c r="N393" s="592">
        <v>-1.8936856390533663E-2</v>
      </c>
      <c r="O393" s="590">
        <v>11.67765472028924</v>
      </c>
      <c r="P393" s="592">
        <v>0.47942698889549895</v>
      </c>
      <c r="Q393" s="590">
        <v>10.024870556220151</v>
      </c>
      <c r="R393" s="617">
        <v>0.22021273680823228</v>
      </c>
    </row>
    <row r="394" spans="2:18" s="4" customFormat="1" ht="15" hidden="1" customHeight="1" outlineLevel="1" x14ac:dyDescent="0.25">
      <c r="B394" s="83" t="s">
        <v>125</v>
      </c>
      <c r="C394" s="615">
        <v>7.5777777777777775</v>
      </c>
      <c r="D394" s="592">
        <v>-5.1201308202082796</v>
      </c>
      <c r="E394" s="590">
        <v>7.6179039301310043</v>
      </c>
      <c r="F394" s="592">
        <v>-0.79602696385943705</v>
      </c>
      <c r="G394" s="590">
        <v>8.9229989868287749</v>
      </c>
      <c r="H394" s="592">
        <v>-4.161071494753088E-2</v>
      </c>
      <c r="I394" s="590">
        <v>9.1391705903658096</v>
      </c>
      <c r="J394" s="592">
        <v>-0.12532848349179915</v>
      </c>
      <c r="K394" s="590">
        <v>4.5863658817717763</v>
      </c>
      <c r="L394" s="592">
        <v>4.1736743623990158E-2</v>
      </c>
      <c r="M394" s="590">
        <v>8.6619408804139795</v>
      </c>
      <c r="N394" s="592">
        <v>-0.15152820563118219</v>
      </c>
      <c r="O394" s="590">
        <v>10.970465471620766</v>
      </c>
      <c r="P394" s="592">
        <v>1.4193842532980199</v>
      </c>
      <c r="Q394" s="590">
        <v>9.7194903860517723</v>
      </c>
      <c r="R394" s="617">
        <v>0.55288870081570707</v>
      </c>
    </row>
    <row r="395" spans="2:18" s="4" customFormat="1" ht="15.75" collapsed="1" x14ac:dyDescent="0.25">
      <c r="B395" s="106">
        <v>1990</v>
      </c>
      <c r="C395" s="618">
        <v>9.6036076808689472</v>
      </c>
      <c r="D395" s="599">
        <v>-4.261560858456896</v>
      </c>
      <c r="E395" s="596">
        <v>7.8529328238756646</v>
      </c>
      <c r="F395" s="599">
        <v>-0.63416090997250141</v>
      </c>
      <c r="G395" s="596">
        <v>9.4403120795613571</v>
      </c>
      <c r="H395" s="599">
        <v>-0.2194229967921828</v>
      </c>
      <c r="I395" s="596">
        <v>9.5139793637671843</v>
      </c>
      <c r="J395" s="599">
        <v>0.32757841982050095</v>
      </c>
      <c r="K395" s="596">
        <v>4.7509736404654479</v>
      </c>
      <c r="L395" s="599">
        <v>-0.19368000490964743</v>
      </c>
      <c r="M395" s="596">
        <v>9.0586310079801642</v>
      </c>
      <c r="N395" s="599">
        <v>1.6336550899458402E-2</v>
      </c>
      <c r="O395" s="596">
        <v>10.614809414253514</v>
      </c>
      <c r="P395" s="599">
        <v>-0.69185647499584846</v>
      </c>
      <c r="Q395" s="596">
        <v>9.7460837931368687</v>
      </c>
      <c r="R395" s="619">
        <v>-0.28545416216921637</v>
      </c>
    </row>
    <row r="396" spans="2:18" s="4" customFormat="1" ht="15" hidden="1" customHeight="1" outlineLevel="1" x14ac:dyDescent="0.25">
      <c r="B396" s="83" t="s">
        <v>126</v>
      </c>
      <c r="C396" s="615">
        <v>14.384676775738228</v>
      </c>
      <c r="D396" s="584">
        <v>-4.9233080151362962</v>
      </c>
      <c r="E396" s="590">
        <v>9.0181656574634737</v>
      </c>
      <c r="F396" s="584">
        <v>-8.0849782232208511E-2</v>
      </c>
      <c r="G396" s="590">
        <v>10.713446378105013</v>
      </c>
      <c r="H396" s="584">
        <v>0.14985678821540915</v>
      </c>
      <c r="I396" s="590">
        <v>9.2079778312550129</v>
      </c>
      <c r="J396" s="584">
        <v>-0.43581181532405289</v>
      </c>
      <c r="K396" s="590">
        <v>6.5057588075880757</v>
      </c>
      <c r="L396" s="584">
        <v>-0.63035022900639781</v>
      </c>
      <c r="M396" s="590">
        <v>9.5648548049022466</v>
      </c>
      <c r="N396" s="584">
        <v>-0.236953886617842</v>
      </c>
      <c r="O396" s="590">
        <v>12.17474930133158</v>
      </c>
      <c r="P396" s="584">
        <v>-0.85763577391063706</v>
      </c>
      <c r="Q396" s="590">
        <v>10.70137532003773</v>
      </c>
      <c r="R396" s="616">
        <v>-0.45315871707011901</v>
      </c>
    </row>
    <row r="397" spans="2:18" s="4" customFormat="1" ht="15" hidden="1" customHeight="1" outlineLevel="1" x14ac:dyDescent="0.25">
      <c r="B397" s="83" t="s">
        <v>127</v>
      </c>
      <c r="C397" s="615">
        <v>9.396294082486552</v>
      </c>
      <c r="D397" s="592">
        <v>-8.8509918041238222</v>
      </c>
      <c r="E397" s="590">
        <v>9.6692242629289513</v>
      </c>
      <c r="F397" s="592">
        <v>1.0156331966628667</v>
      </c>
      <c r="G397" s="590">
        <v>10.435810810810811</v>
      </c>
      <c r="H397" s="592">
        <v>-0.64518882980511805</v>
      </c>
      <c r="I397" s="590">
        <v>9.4579293890247946</v>
      </c>
      <c r="J397" s="592">
        <v>-0.52740424119861551</v>
      </c>
      <c r="K397" s="590">
        <v>4.6701348747591522</v>
      </c>
      <c r="L397" s="592">
        <v>-3.2596827303161851</v>
      </c>
      <c r="M397" s="590">
        <v>9.4801269410894751</v>
      </c>
      <c r="N397" s="592">
        <v>-0.60454705066193348</v>
      </c>
      <c r="O397" s="590">
        <v>11.824990017443204</v>
      </c>
      <c r="P397" s="592">
        <v>-2.3282694704812563</v>
      </c>
      <c r="Q397" s="590">
        <v>10.471954309080404</v>
      </c>
      <c r="R397" s="617">
        <v>-1.278849728769794</v>
      </c>
    </row>
    <row r="398" spans="2:18" s="4" customFormat="1" ht="15" hidden="1" customHeight="1" outlineLevel="1" x14ac:dyDescent="0.25">
      <c r="B398" s="83" t="s">
        <v>128</v>
      </c>
      <c r="C398" s="615">
        <v>14.100185528756958</v>
      </c>
      <c r="D398" s="592">
        <v>0.76337338454443504</v>
      </c>
      <c r="E398" s="590">
        <v>8.6321649936920632</v>
      </c>
      <c r="F398" s="592">
        <v>0.32655550070392891</v>
      </c>
      <c r="G398" s="590">
        <v>9.262805213879199</v>
      </c>
      <c r="H398" s="592">
        <v>-0.97452582312304514</v>
      </c>
      <c r="I398" s="590">
        <v>8.1961118881118882</v>
      </c>
      <c r="J398" s="592">
        <v>-1.2618994386534936</v>
      </c>
      <c r="K398" s="590">
        <v>4.9949843260188089</v>
      </c>
      <c r="L398" s="592">
        <v>-2.2939608521972215</v>
      </c>
      <c r="M398" s="590">
        <v>8.4438465861196974</v>
      </c>
      <c r="N398" s="592">
        <v>-1.0187316061437457</v>
      </c>
      <c r="O398" s="590">
        <v>10.398042372664776</v>
      </c>
      <c r="P398" s="592">
        <v>-1.9297283419999154</v>
      </c>
      <c r="Q398" s="590">
        <v>9.3270028142769696</v>
      </c>
      <c r="R398" s="617">
        <v>-1.3738408302674632</v>
      </c>
    </row>
    <row r="399" spans="2:18" s="4" customFormat="1" ht="15" hidden="1" customHeight="1" outlineLevel="1" x14ac:dyDescent="0.25">
      <c r="B399" s="83" t="s">
        <v>129</v>
      </c>
      <c r="C399" s="615">
        <v>22.435185185185187</v>
      </c>
      <c r="D399" s="592">
        <v>10.989589330262907</v>
      </c>
      <c r="E399" s="590">
        <v>7.7669411019632681</v>
      </c>
      <c r="F399" s="592">
        <v>0.27477572533498762</v>
      </c>
      <c r="G399" s="590">
        <v>7.9728003464234485</v>
      </c>
      <c r="H399" s="592">
        <v>-1.2393536997656414</v>
      </c>
      <c r="I399" s="590">
        <v>8.5142106333390686</v>
      </c>
      <c r="J399" s="592">
        <v>-0.25483238340240533</v>
      </c>
      <c r="K399" s="590">
        <v>4.231973822601379</v>
      </c>
      <c r="L399" s="592">
        <v>-1.7524865599122821</v>
      </c>
      <c r="M399" s="590">
        <v>8.045600823839866</v>
      </c>
      <c r="N399" s="592">
        <v>-0.5536926450555324</v>
      </c>
      <c r="O399" s="590">
        <v>11.211088467110271</v>
      </c>
      <c r="P399" s="592">
        <v>-1.4123544455797266</v>
      </c>
      <c r="Q399" s="590">
        <v>9.2987800729040089</v>
      </c>
      <c r="R399" s="617">
        <v>-0.82423301701220453</v>
      </c>
    </row>
    <row r="400" spans="2:18" s="4" customFormat="1" ht="15" hidden="1" customHeight="1" outlineLevel="1" x14ac:dyDescent="0.25">
      <c r="B400" s="83" t="s">
        <v>152</v>
      </c>
      <c r="C400" s="615">
        <v>12.239215686274509</v>
      </c>
      <c r="D400" s="592">
        <v>0.90540273663422077</v>
      </c>
      <c r="E400" s="590">
        <v>8.1944291230005515</v>
      </c>
      <c r="F400" s="592">
        <v>0.79940849623642052</v>
      </c>
      <c r="G400" s="590">
        <v>9.7107913669064754</v>
      </c>
      <c r="H400" s="592">
        <v>0.17143046722876853</v>
      </c>
      <c r="I400" s="590">
        <v>9.2361468010805829</v>
      </c>
      <c r="J400" s="592">
        <v>-0.53972163322047351</v>
      </c>
      <c r="K400" s="590">
        <v>3.8785832414553472</v>
      </c>
      <c r="L400" s="592">
        <v>-2.5964125772434317</v>
      </c>
      <c r="M400" s="590">
        <v>8.9231412630862987</v>
      </c>
      <c r="N400" s="592">
        <v>-0.31772576301052702</v>
      </c>
      <c r="O400" s="590">
        <v>12.392802304666365</v>
      </c>
      <c r="P400" s="592">
        <v>-0.57232370356684292</v>
      </c>
      <c r="Q400" s="590">
        <v>10.262264363923693</v>
      </c>
      <c r="R400" s="617">
        <v>-0.29545286337727461</v>
      </c>
    </row>
    <row r="401" spans="2:18" s="4" customFormat="1" ht="15" hidden="1" customHeight="1" outlineLevel="1" x14ac:dyDescent="0.25">
      <c r="B401" s="83" t="s">
        <v>132</v>
      </c>
      <c r="C401" s="615">
        <v>10.662849872773537</v>
      </c>
      <c r="D401" s="592">
        <v>1.6999397443855191</v>
      </c>
      <c r="E401" s="590">
        <v>8.1829390537289495</v>
      </c>
      <c r="F401" s="592">
        <v>0.10956970760301132</v>
      </c>
      <c r="G401" s="590">
        <v>9.7158287906319405</v>
      </c>
      <c r="H401" s="592">
        <v>-0.67303126818141301</v>
      </c>
      <c r="I401" s="590">
        <v>9.7778334618350033</v>
      </c>
      <c r="J401" s="592">
        <v>-0.23250719242050444</v>
      </c>
      <c r="K401" s="590">
        <v>4.3447026863869604</v>
      </c>
      <c r="L401" s="592">
        <v>-2.1364839995754128</v>
      </c>
      <c r="M401" s="590">
        <v>9.2418220758491092</v>
      </c>
      <c r="N401" s="592">
        <v>-0.44721507116746295</v>
      </c>
      <c r="O401" s="590">
        <v>11.211195830766071</v>
      </c>
      <c r="P401" s="592">
        <v>-1.5011601485744137</v>
      </c>
      <c r="Q401" s="590">
        <v>10.10915258069987</v>
      </c>
      <c r="R401" s="617">
        <v>-0.72146644863141418</v>
      </c>
    </row>
    <row r="402" spans="2:18" s="4" customFormat="1" ht="15" hidden="1" customHeight="1" outlineLevel="1" x14ac:dyDescent="0.25">
      <c r="B402" s="83" t="s">
        <v>133</v>
      </c>
      <c r="C402" s="615">
        <v>25.486956521739131</v>
      </c>
      <c r="D402" s="592">
        <v>14.379626678807194</v>
      </c>
      <c r="E402" s="590">
        <v>8.8921511627906984</v>
      </c>
      <c r="F402" s="592">
        <v>1.1508770979918257</v>
      </c>
      <c r="G402" s="590">
        <v>9.9594663798842635</v>
      </c>
      <c r="H402" s="592">
        <v>0.5186713343623488</v>
      </c>
      <c r="I402" s="590">
        <v>9.566716618276045</v>
      </c>
      <c r="J402" s="592">
        <v>-0.56723982115019744</v>
      </c>
      <c r="K402" s="590">
        <v>6.3479099678456592</v>
      </c>
      <c r="L402" s="592">
        <v>-2.0001486231796832</v>
      </c>
      <c r="M402" s="590">
        <v>9.5382734686510346</v>
      </c>
      <c r="N402" s="592">
        <v>5.902408822715266E-2</v>
      </c>
      <c r="O402" s="590">
        <v>11.634772715865553</v>
      </c>
      <c r="P402" s="592">
        <v>9.534448775760751E-2</v>
      </c>
      <c r="Q402" s="590">
        <v>10.57634574283016</v>
      </c>
      <c r="R402" s="617">
        <v>0.16408699954181216</v>
      </c>
    </row>
    <row r="403" spans="2:18" s="4" customFormat="1" ht="15" hidden="1" customHeight="1" outlineLevel="1" x14ac:dyDescent="0.25">
      <c r="B403" s="83" t="s">
        <v>134</v>
      </c>
      <c r="C403" s="615">
        <v>17.41549295774648</v>
      </c>
      <c r="D403" s="592">
        <v>-2.71078690573475</v>
      </c>
      <c r="E403" s="590">
        <v>7.3391410295461466</v>
      </c>
      <c r="F403" s="592">
        <v>-3.2508405213008373</v>
      </c>
      <c r="G403" s="590">
        <v>10.270772325919303</v>
      </c>
      <c r="H403" s="592">
        <v>-0.58791310877423086</v>
      </c>
      <c r="I403" s="590">
        <v>9.6095629643338718</v>
      </c>
      <c r="J403" s="592">
        <v>-0.35885062712495142</v>
      </c>
      <c r="K403" s="590">
        <v>6.6094473602963877</v>
      </c>
      <c r="L403" s="592">
        <v>-1.1270425175687624</v>
      </c>
      <c r="M403" s="590">
        <v>9.4518151861069786</v>
      </c>
      <c r="N403" s="592">
        <v>-0.82085835382329186</v>
      </c>
      <c r="O403" s="590">
        <v>12.063061999156474</v>
      </c>
      <c r="P403" s="592">
        <v>-1.5061687700742947</v>
      </c>
      <c r="Q403" s="590">
        <v>10.63158937772493</v>
      </c>
      <c r="R403" s="617">
        <v>-1.0299278349887935</v>
      </c>
    </row>
    <row r="404" spans="2:18" s="4" customFormat="1" ht="15" hidden="1" customHeight="1" outlineLevel="1" x14ac:dyDescent="0.25">
      <c r="B404" s="83" t="s">
        <v>135</v>
      </c>
      <c r="C404" s="615">
        <v>8.2641509433962259</v>
      </c>
      <c r="D404" s="592">
        <v>-11.392227657426821</v>
      </c>
      <c r="E404" s="590">
        <v>8.2056951135581553</v>
      </c>
      <c r="F404" s="592">
        <v>-0.200508247677325</v>
      </c>
      <c r="G404" s="590">
        <v>9.2008608981884308</v>
      </c>
      <c r="H404" s="592">
        <v>-1.3104322587270119</v>
      </c>
      <c r="I404" s="590">
        <v>9.417096252981457</v>
      </c>
      <c r="J404" s="592">
        <v>-0.70270971594068321</v>
      </c>
      <c r="K404" s="590">
        <v>5.133903133903134</v>
      </c>
      <c r="L404" s="592">
        <v>-2.3239610762640446</v>
      </c>
      <c r="M404" s="590">
        <v>8.9999687094200294</v>
      </c>
      <c r="N404" s="592">
        <v>-0.93653660929028604</v>
      </c>
      <c r="O404" s="590">
        <v>11.487008971564702</v>
      </c>
      <c r="P404" s="592">
        <v>-0.826695625517333</v>
      </c>
      <c r="Q404" s="590">
        <v>10.083221843967873</v>
      </c>
      <c r="R404" s="617">
        <v>-0.83560121866276837</v>
      </c>
    </row>
    <row r="405" spans="2:18" s="4" customFormat="1" ht="15" hidden="1" customHeight="1" outlineLevel="1" x14ac:dyDescent="0.25">
      <c r="B405" s="83" t="s">
        <v>153</v>
      </c>
      <c r="C405" s="615">
        <v>16.43739837398374</v>
      </c>
      <c r="D405" s="592">
        <v>-16.103635060666718</v>
      </c>
      <c r="E405" s="590">
        <v>9.1878293725763154</v>
      </c>
      <c r="F405" s="592">
        <v>0.18936686646128287</v>
      </c>
      <c r="G405" s="590">
        <v>9.9791696188181955</v>
      </c>
      <c r="H405" s="592">
        <v>0.23527381083808052</v>
      </c>
      <c r="I405" s="590">
        <v>9.1070955055342857</v>
      </c>
      <c r="J405" s="592">
        <v>-0.58279922168581244</v>
      </c>
      <c r="K405" s="590">
        <v>5.041074991198216</v>
      </c>
      <c r="L405" s="592">
        <v>-0.29666553530396822</v>
      </c>
      <c r="M405" s="590">
        <v>9.1189753710784913</v>
      </c>
      <c r="N405" s="592">
        <v>-0.27919058767128213</v>
      </c>
      <c r="O405" s="590">
        <v>10.76760212072346</v>
      </c>
      <c r="P405" s="592">
        <v>-1.4393455773071224</v>
      </c>
      <c r="Q405" s="590">
        <v>9.802831541563604</v>
      </c>
      <c r="R405" s="617">
        <v>-0.71913550786225677</v>
      </c>
    </row>
    <row r="406" spans="2:18" s="4" customFormat="1" ht="15" hidden="1" customHeight="1" outlineLevel="1" x14ac:dyDescent="0.25">
      <c r="B406" s="83" t="s">
        <v>124</v>
      </c>
      <c r="C406" s="615">
        <v>21.613564668769715</v>
      </c>
      <c r="D406" s="592">
        <v>4.6665949718000199</v>
      </c>
      <c r="E406" s="590">
        <v>8.0790022524401444</v>
      </c>
      <c r="F406" s="592">
        <v>-0.93312363246908703</v>
      </c>
      <c r="G406" s="590">
        <v>9.659957304056114</v>
      </c>
      <c r="H406" s="592">
        <v>-0.12807993609182589</v>
      </c>
      <c r="I406" s="590">
        <v>9.0262307982359786</v>
      </c>
      <c r="J406" s="592">
        <v>-0.45316627179535374</v>
      </c>
      <c r="K406" s="590">
        <v>4.1312418300653597</v>
      </c>
      <c r="L406" s="592">
        <v>-2.1316294570633527</v>
      </c>
      <c r="M406" s="590">
        <v>8.8505234179101855</v>
      </c>
      <c r="N406" s="592">
        <v>-0.55230456333724653</v>
      </c>
      <c r="O406" s="590">
        <v>11.198227731393741</v>
      </c>
      <c r="P406" s="592">
        <v>-1.3039446242254957</v>
      </c>
      <c r="Q406" s="590">
        <v>9.8046578194119185</v>
      </c>
      <c r="R406" s="617">
        <v>-0.90162416271453694</v>
      </c>
    </row>
    <row r="407" spans="2:18" s="4" customFormat="1" ht="15" hidden="1" customHeight="1" outlineLevel="1" x14ac:dyDescent="0.25">
      <c r="B407" s="83" t="s">
        <v>125</v>
      </c>
      <c r="C407" s="615">
        <v>12.697908597986057</v>
      </c>
      <c r="D407" s="592">
        <v>-5.1870843893912237</v>
      </c>
      <c r="E407" s="590">
        <v>8.4139308939904414</v>
      </c>
      <c r="F407" s="592">
        <v>-0.89195696272278546</v>
      </c>
      <c r="G407" s="590">
        <v>8.9646097017763058</v>
      </c>
      <c r="H407" s="592">
        <v>-0.49691774794096588</v>
      </c>
      <c r="I407" s="590">
        <v>9.2644990738576087</v>
      </c>
      <c r="J407" s="592">
        <v>0.91322993364210348</v>
      </c>
      <c r="K407" s="590">
        <v>4.5446291381477861</v>
      </c>
      <c r="L407" s="592">
        <v>-0.90679695132666005</v>
      </c>
      <c r="M407" s="590">
        <v>8.8134690860451617</v>
      </c>
      <c r="N407" s="592">
        <v>7.4324121298044332E-2</v>
      </c>
      <c r="O407" s="590">
        <v>9.5510812183227465</v>
      </c>
      <c r="P407" s="592">
        <v>-1.1589554215514113</v>
      </c>
      <c r="Q407" s="590">
        <v>9.1666016852360652</v>
      </c>
      <c r="R407" s="617">
        <v>-0.47797426555334077</v>
      </c>
    </row>
    <row r="408" spans="2:18" s="4" customFormat="1" ht="15.75" collapsed="1" x14ac:dyDescent="0.25">
      <c r="B408" s="106">
        <v>1989</v>
      </c>
      <c r="C408" s="618">
        <v>13.865168539325843</v>
      </c>
      <c r="D408" s="599">
        <v>-1.7804970772883202</v>
      </c>
      <c r="E408" s="596">
        <v>8.487093733848166</v>
      </c>
      <c r="F408" s="599">
        <v>-0.12287025674359597</v>
      </c>
      <c r="G408" s="596">
        <v>9.6597350763535399</v>
      </c>
      <c r="H408" s="599">
        <v>-0.42302552317562103</v>
      </c>
      <c r="I408" s="596">
        <v>9.1864009439466834</v>
      </c>
      <c r="J408" s="599">
        <v>-0.4351444428384621</v>
      </c>
      <c r="K408" s="596">
        <v>4.9446536453750953</v>
      </c>
      <c r="L408" s="599">
        <v>-1.7548157907596904</v>
      </c>
      <c r="M408" s="596">
        <v>9.0422944570807058</v>
      </c>
      <c r="N408" s="599">
        <v>-0.47992006928072328</v>
      </c>
      <c r="O408" s="596">
        <v>11.306665889249363</v>
      </c>
      <c r="P408" s="599">
        <v>-1.2038351553571687</v>
      </c>
      <c r="Q408" s="596">
        <v>10.031537955306085</v>
      </c>
      <c r="R408" s="619">
        <v>-0.72812600489253754</v>
      </c>
    </row>
    <row r="409" spans="2:18" s="4" customFormat="1" ht="15" hidden="1" customHeight="1" outlineLevel="1" x14ac:dyDescent="0.25">
      <c r="B409" s="83" t="s">
        <v>126</v>
      </c>
      <c r="C409" s="615">
        <v>19.307984790874524</v>
      </c>
      <c r="D409" s="584">
        <v>7.2394335541254069</v>
      </c>
      <c r="E409" s="590">
        <v>9.0990154396956822</v>
      </c>
      <c r="F409" s="584">
        <v>-0.14443803693872148</v>
      </c>
      <c r="G409" s="590">
        <v>10.563589589889604</v>
      </c>
      <c r="H409" s="584">
        <v>-0.1509721526011738</v>
      </c>
      <c r="I409" s="590">
        <v>9.6437896465790658</v>
      </c>
      <c r="J409" s="584">
        <v>-0.1875397068220952</v>
      </c>
      <c r="K409" s="590">
        <v>7.1361090365944735</v>
      </c>
      <c r="L409" s="584">
        <v>-4.115532652145415E-2</v>
      </c>
      <c r="M409" s="590">
        <v>9.8018086915200886</v>
      </c>
      <c r="N409" s="584">
        <v>-0.11904426728782447</v>
      </c>
      <c r="O409" s="590">
        <v>13.032385075242217</v>
      </c>
      <c r="P409" s="584">
        <v>0.40730949889038648</v>
      </c>
      <c r="Q409" s="590">
        <v>11.154534037107849</v>
      </c>
      <c r="R409" s="616">
        <v>0.16683880967956277</v>
      </c>
    </row>
    <row r="410" spans="2:18" s="4" customFormat="1" ht="15" hidden="1" customHeight="1" outlineLevel="1" x14ac:dyDescent="0.25">
      <c r="B410" s="83" t="s">
        <v>127</v>
      </c>
      <c r="C410" s="615">
        <v>18.247285886610374</v>
      </c>
      <c r="D410" s="592">
        <v>4.337817448072169</v>
      </c>
      <c r="E410" s="590">
        <v>8.6535910662660847</v>
      </c>
      <c r="F410" s="592">
        <v>-2.020475059412945</v>
      </c>
      <c r="G410" s="590">
        <v>11.080999640615929</v>
      </c>
      <c r="H410" s="592">
        <v>-6.7755672073809947E-2</v>
      </c>
      <c r="I410" s="590">
        <v>9.9853336302234101</v>
      </c>
      <c r="J410" s="592">
        <v>0.35619059762859173</v>
      </c>
      <c r="K410" s="590">
        <v>7.9298176050753373</v>
      </c>
      <c r="L410" s="592">
        <v>0.44020747248083936</v>
      </c>
      <c r="M410" s="590">
        <v>10.084673991751409</v>
      </c>
      <c r="N410" s="592">
        <v>-3.2278845552820457E-2</v>
      </c>
      <c r="O410" s="590">
        <v>14.15325948792446</v>
      </c>
      <c r="P410" s="592">
        <v>1.4098283347025458</v>
      </c>
      <c r="Q410" s="590">
        <v>11.750804037850198</v>
      </c>
      <c r="R410" s="617">
        <v>0.64190550345217723</v>
      </c>
    </row>
    <row r="411" spans="2:18" s="4" customFormat="1" ht="15" hidden="1" customHeight="1" outlineLevel="1" x14ac:dyDescent="0.25">
      <c r="B411" s="83" t="s">
        <v>128</v>
      </c>
      <c r="C411" s="615">
        <v>13.336812144212523</v>
      </c>
      <c r="D411" s="592">
        <v>-1.0742831616196256</v>
      </c>
      <c r="E411" s="590">
        <v>8.3056094929881343</v>
      </c>
      <c r="F411" s="592">
        <v>-2.6561199647354972</v>
      </c>
      <c r="G411" s="590">
        <v>10.237331037002244</v>
      </c>
      <c r="H411" s="592">
        <v>0.26595114905676986</v>
      </c>
      <c r="I411" s="590">
        <v>9.4580113267653818</v>
      </c>
      <c r="J411" s="592">
        <v>9.2944562717940826E-2</v>
      </c>
      <c r="K411" s="590">
        <v>7.2889451782160304</v>
      </c>
      <c r="L411" s="592">
        <v>-0.19068060140974907</v>
      </c>
      <c r="M411" s="590">
        <v>9.4625781922634431</v>
      </c>
      <c r="N411" s="592">
        <v>-0.26518146063578918</v>
      </c>
      <c r="O411" s="590">
        <v>12.327770714664691</v>
      </c>
      <c r="P411" s="592">
        <v>-8.1955547947236695E-2</v>
      </c>
      <c r="Q411" s="590">
        <v>10.700843644544433</v>
      </c>
      <c r="R411" s="617">
        <v>-2.4796149116500743E-2</v>
      </c>
    </row>
    <row r="412" spans="2:18" s="4" customFormat="1" ht="15" hidden="1" customHeight="1" outlineLevel="1" x14ac:dyDescent="0.25">
      <c r="B412" s="83" t="s">
        <v>129</v>
      </c>
      <c r="C412" s="615">
        <v>11.44559585492228</v>
      </c>
      <c r="D412" s="592">
        <v>1.1697846454827516</v>
      </c>
      <c r="E412" s="590">
        <v>7.4921653766282805</v>
      </c>
      <c r="F412" s="592">
        <v>-0.29641186258873464</v>
      </c>
      <c r="G412" s="590">
        <v>9.2121540461890898</v>
      </c>
      <c r="H412" s="592">
        <v>0.25596978563909545</v>
      </c>
      <c r="I412" s="590">
        <v>8.7690430167414739</v>
      </c>
      <c r="J412" s="592">
        <v>0.43213678475003547</v>
      </c>
      <c r="K412" s="590">
        <v>5.9844603825136611</v>
      </c>
      <c r="L412" s="592">
        <v>8.792199535450429E-2</v>
      </c>
      <c r="M412" s="590">
        <v>8.5992934688953984</v>
      </c>
      <c r="N412" s="592">
        <v>0.29003414913194625</v>
      </c>
      <c r="O412" s="590">
        <v>12.623442912689997</v>
      </c>
      <c r="P412" s="592">
        <v>1.1402110400812955</v>
      </c>
      <c r="Q412" s="590">
        <v>10.123013089916213</v>
      </c>
      <c r="R412" s="617">
        <v>0.71793246847599157</v>
      </c>
    </row>
    <row r="413" spans="2:18" s="4" customFormat="1" ht="15" hidden="1" customHeight="1" outlineLevel="1" x14ac:dyDescent="0.25">
      <c r="B413" s="83" t="s">
        <v>152</v>
      </c>
      <c r="C413" s="615">
        <v>11.333812949640288</v>
      </c>
      <c r="D413" s="592">
        <v>-1.2486307039777422</v>
      </c>
      <c r="E413" s="590">
        <v>7.395020626764131</v>
      </c>
      <c r="F413" s="592">
        <v>-4.6249706434235591</v>
      </c>
      <c r="G413" s="590">
        <v>9.5393608996777068</v>
      </c>
      <c r="H413" s="592">
        <v>0.39255342382138814</v>
      </c>
      <c r="I413" s="590">
        <v>9.7758684343010565</v>
      </c>
      <c r="J413" s="592">
        <v>0.6610108393643479</v>
      </c>
      <c r="K413" s="590">
        <v>6.4749958186987788</v>
      </c>
      <c r="L413" s="592">
        <v>-9.4649622690512025E-2</v>
      </c>
      <c r="M413" s="590">
        <v>9.2408670260968258</v>
      </c>
      <c r="N413" s="592">
        <v>-8.3906222728439062E-2</v>
      </c>
      <c r="O413" s="590">
        <v>12.965126008233208</v>
      </c>
      <c r="P413" s="592">
        <v>2.3216187655720102</v>
      </c>
      <c r="Q413" s="590">
        <v>10.557717227300968</v>
      </c>
      <c r="R413" s="617">
        <v>0.79496474735643652</v>
      </c>
    </row>
    <row r="414" spans="2:18" s="4" customFormat="1" ht="15" hidden="1" customHeight="1" outlineLevel="1" x14ac:dyDescent="0.25">
      <c r="B414" s="83" t="s">
        <v>132</v>
      </c>
      <c r="C414" s="615">
        <v>8.9629101283880175</v>
      </c>
      <c r="D414" s="592">
        <v>-4.8221488493315103</v>
      </c>
      <c r="E414" s="590">
        <v>8.0733693461259382</v>
      </c>
      <c r="F414" s="592">
        <v>-3.0804768077202151</v>
      </c>
      <c r="G414" s="590">
        <v>10.388860058813354</v>
      </c>
      <c r="H414" s="592">
        <v>0.70142510923864876</v>
      </c>
      <c r="I414" s="590">
        <v>10.010340654255508</v>
      </c>
      <c r="J414" s="592">
        <v>0.20899495503746834</v>
      </c>
      <c r="K414" s="590">
        <v>6.4811866859623732</v>
      </c>
      <c r="L414" s="592">
        <v>-0.56494984817116034</v>
      </c>
      <c r="M414" s="590">
        <v>9.6890371470165721</v>
      </c>
      <c r="N414" s="592">
        <v>-0.10555712133867345</v>
      </c>
      <c r="O414" s="590">
        <v>12.712355979340485</v>
      </c>
      <c r="P414" s="592">
        <v>-7.0698788604598661E-2</v>
      </c>
      <c r="Q414" s="590">
        <v>10.830619029331285</v>
      </c>
      <c r="R414" s="617">
        <v>-1.0925595262724741E-2</v>
      </c>
    </row>
    <row r="415" spans="2:18" s="4" customFormat="1" ht="15" hidden="1" customHeight="1" outlineLevel="1" x14ac:dyDescent="0.25">
      <c r="B415" s="83" t="s">
        <v>133</v>
      </c>
      <c r="C415" s="615">
        <v>11.107329842931938</v>
      </c>
      <c r="D415" s="592">
        <v>1.331039211956794</v>
      </c>
      <c r="E415" s="590">
        <v>7.7412740647988727</v>
      </c>
      <c r="F415" s="592">
        <v>-3.0275562259381115</v>
      </c>
      <c r="G415" s="590">
        <v>9.4407950455219147</v>
      </c>
      <c r="H415" s="592">
        <v>2.200341659767596</v>
      </c>
      <c r="I415" s="590">
        <v>10.133956439426242</v>
      </c>
      <c r="J415" s="592">
        <v>0.11554758027458867</v>
      </c>
      <c r="K415" s="590">
        <v>8.3480585910253424</v>
      </c>
      <c r="L415" s="592">
        <v>0.98561706730068188</v>
      </c>
      <c r="M415" s="590">
        <v>9.479249380423882</v>
      </c>
      <c r="N415" s="592">
        <v>0.54043931915332344</v>
      </c>
      <c r="O415" s="590">
        <v>11.539428228107946</v>
      </c>
      <c r="P415" s="592">
        <v>-1.3071539979132414</v>
      </c>
      <c r="Q415" s="590">
        <v>10.412258743288348</v>
      </c>
      <c r="R415" s="617">
        <v>-2.582447493340112E-2</v>
      </c>
    </row>
    <row r="416" spans="2:18" s="4" customFormat="1" ht="15" hidden="1" customHeight="1" outlineLevel="1" x14ac:dyDescent="0.25">
      <c r="B416" s="83" t="s">
        <v>134</v>
      </c>
      <c r="C416" s="615">
        <v>20.12627986348123</v>
      </c>
      <c r="D416" s="592">
        <v>3.9614091738260591</v>
      </c>
      <c r="E416" s="590">
        <v>10.589981550846984</v>
      </c>
      <c r="F416" s="592">
        <v>-4.7348660924454631</v>
      </c>
      <c r="G416" s="590">
        <v>10.858685434693534</v>
      </c>
      <c r="H416" s="592">
        <v>0.3156915202994206</v>
      </c>
      <c r="I416" s="590">
        <v>9.9684135914588232</v>
      </c>
      <c r="J416" s="592">
        <v>-0.15628147328127895</v>
      </c>
      <c r="K416" s="590">
        <v>7.7364898778651501</v>
      </c>
      <c r="L416" s="592">
        <v>0.8130016772751798</v>
      </c>
      <c r="M416" s="590">
        <v>10.27267353993027</v>
      </c>
      <c r="N416" s="592">
        <v>-0.44025164124097671</v>
      </c>
      <c r="O416" s="590">
        <v>13.569230769230769</v>
      </c>
      <c r="P416" s="592">
        <v>-0.45024290777715414</v>
      </c>
      <c r="Q416" s="590">
        <v>11.661517212713724</v>
      </c>
      <c r="R416" s="617">
        <v>-0.28662423272079174</v>
      </c>
    </row>
    <row r="417" spans="2:18" s="4" customFormat="1" ht="15" hidden="1" customHeight="1" outlineLevel="1" x14ac:dyDescent="0.25">
      <c r="B417" s="83" t="s">
        <v>135</v>
      </c>
      <c r="C417" s="615">
        <v>19.656378600823047</v>
      </c>
      <c r="D417" s="592">
        <v>7.8812542227135935</v>
      </c>
      <c r="E417" s="590">
        <v>8.4062033612354803</v>
      </c>
      <c r="F417" s="592">
        <v>-0.17349272670502991</v>
      </c>
      <c r="G417" s="590">
        <v>10.511293156915443</v>
      </c>
      <c r="H417" s="592">
        <v>8.7020631497656709E-2</v>
      </c>
      <c r="I417" s="590">
        <v>10.11980596892214</v>
      </c>
      <c r="J417" s="592">
        <v>0.1236772568698612</v>
      </c>
      <c r="K417" s="590">
        <v>7.4578642101671786</v>
      </c>
      <c r="L417" s="592">
        <v>0.42298454501196403</v>
      </c>
      <c r="M417" s="590">
        <v>9.9365053187103154</v>
      </c>
      <c r="N417" s="592">
        <v>9.911166055099585E-2</v>
      </c>
      <c r="O417" s="590">
        <v>12.313704597082035</v>
      </c>
      <c r="P417" s="592">
        <v>-0.2347559032161346</v>
      </c>
      <c r="Q417" s="590">
        <v>10.918823062630642</v>
      </c>
      <c r="R417" s="617">
        <v>0.10819694295017968</v>
      </c>
    </row>
    <row r="418" spans="2:18" s="4" customFormat="1" ht="15" hidden="1" customHeight="1" outlineLevel="1" x14ac:dyDescent="0.25">
      <c r="B418" s="83" t="s">
        <v>153</v>
      </c>
      <c r="C418" s="615">
        <v>32.541033434650458</v>
      </c>
      <c r="D418" s="592">
        <v>19.721213614830639</v>
      </c>
      <c r="E418" s="590">
        <v>8.9984625061150325</v>
      </c>
      <c r="F418" s="592">
        <v>0.7573109518038823</v>
      </c>
      <c r="G418" s="590">
        <v>9.743895807980115</v>
      </c>
      <c r="H418" s="592">
        <v>-0.83786031039482012</v>
      </c>
      <c r="I418" s="590">
        <v>9.6898947272200981</v>
      </c>
      <c r="J418" s="592">
        <v>0.2988178972140485</v>
      </c>
      <c r="K418" s="590">
        <v>5.3377405265021842</v>
      </c>
      <c r="L418" s="592">
        <v>-0.87314916438123014</v>
      </c>
      <c r="M418" s="590">
        <v>9.3981659587497735</v>
      </c>
      <c r="N418" s="592">
        <v>-4.4544800449108024E-2</v>
      </c>
      <c r="O418" s="590">
        <v>12.206947698030582</v>
      </c>
      <c r="P418" s="592">
        <v>-0.27998949726623401</v>
      </c>
      <c r="Q418" s="590">
        <v>10.521967049425861</v>
      </c>
      <c r="R418" s="617">
        <v>-3.8299726730626205E-2</v>
      </c>
    </row>
    <row r="419" spans="2:18" s="4" customFormat="1" ht="15" hidden="1" customHeight="1" outlineLevel="1" x14ac:dyDescent="0.25">
      <c r="B419" s="83" t="s">
        <v>124</v>
      </c>
      <c r="C419" s="615">
        <v>16.946969696969695</v>
      </c>
      <c r="D419" s="592">
        <v>-2.5369427869427881</v>
      </c>
      <c r="E419" s="590">
        <v>9.0121258849092314</v>
      </c>
      <c r="F419" s="592">
        <v>0.86359980781172574</v>
      </c>
      <c r="G419" s="590">
        <v>9.7880372401479399</v>
      </c>
      <c r="H419" s="592">
        <v>-0.24973837166418278</v>
      </c>
      <c r="I419" s="590">
        <v>9.4793970700313324</v>
      </c>
      <c r="J419" s="592">
        <v>0.99351365927155477</v>
      </c>
      <c r="K419" s="590">
        <v>6.2628712871287124</v>
      </c>
      <c r="L419" s="592">
        <v>-0.36570518761519466</v>
      </c>
      <c r="M419" s="590">
        <v>9.402827981247432</v>
      </c>
      <c r="N419" s="592">
        <v>0.51078351090744789</v>
      </c>
      <c r="O419" s="590">
        <v>12.502172355619237</v>
      </c>
      <c r="P419" s="592">
        <v>0.64295002794891154</v>
      </c>
      <c r="Q419" s="590">
        <v>10.706281982126455</v>
      </c>
      <c r="R419" s="617">
        <v>0.71432384141621519</v>
      </c>
    </row>
    <row r="420" spans="2:18" s="4" customFormat="1" ht="15" hidden="1" customHeight="1" outlineLevel="1" x14ac:dyDescent="0.25">
      <c r="B420" s="83" t="s">
        <v>125</v>
      </c>
      <c r="C420" s="615">
        <v>17.884992987377281</v>
      </c>
      <c r="D420" s="592">
        <v>-1.3520440496597566</v>
      </c>
      <c r="E420" s="590">
        <v>9.3058878567132268</v>
      </c>
      <c r="F420" s="592">
        <v>0.23899737720476999</v>
      </c>
      <c r="G420" s="590">
        <v>9.4615274497172717</v>
      </c>
      <c r="H420" s="592">
        <v>-0.81590100854592329</v>
      </c>
      <c r="I420" s="590">
        <v>8.3512691402155053</v>
      </c>
      <c r="J420" s="592">
        <v>-1.4875513035847501</v>
      </c>
      <c r="K420" s="590">
        <v>5.4514260894744462</v>
      </c>
      <c r="L420" s="592">
        <v>-0.87618572765709324</v>
      </c>
      <c r="M420" s="590">
        <v>8.7391449647471173</v>
      </c>
      <c r="N420" s="592">
        <v>-1.0430344790415251</v>
      </c>
      <c r="O420" s="590">
        <v>10.710036639874158</v>
      </c>
      <c r="P420" s="592">
        <v>-2.312086816915965</v>
      </c>
      <c r="Q420" s="590">
        <v>9.644575950789406</v>
      </c>
      <c r="R420" s="617">
        <v>-1.4358827389370727</v>
      </c>
    </row>
    <row r="421" spans="2:18" s="4" customFormat="1" ht="15.75" collapsed="1" x14ac:dyDescent="0.25">
      <c r="B421" s="106">
        <v>1988</v>
      </c>
      <c r="C421" s="618">
        <v>15.645665616614163</v>
      </c>
      <c r="D421" s="599">
        <v>2.0623913989110019</v>
      </c>
      <c r="E421" s="596">
        <v>8.609963990591762</v>
      </c>
      <c r="F421" s="599">
        <v>-1.3285853148312174</v>
      </c>
      <c r="G421" s="596">
        <v>10.082760599529161</v>
      </c>
      <c r="H421" s="599">
        <v>0.25722436971979334</v>
      </c>
      <c r="I421" s="596">
        <v>9.6215453867851455</v>
      </c>
      <c r="J421" s="599">
        <v>0.14270565412433633</v>
      </c>
      <c r="K421" s="596">
        <v>6.6994694361347857</v>
      </c>
      <c r="L421" s="599">
        <v>-0.11479148194474842</v>
      </c>
      <c r="M421" s="596">
        <v>9.5222145263614291</v>
      </c>
      <c r="N421" s="599">
        <v>-3.2804869784895274E-2</v>
      </c>
      <c r="O421" s="596">
        <v>12.510501044606531</v>
      </c>
      <c r="P421" s="599">
        <v>7.7401764077684732E-3</v>
      </c>
      <c r="Q421" s="596">
        <v>10.759663960198623</v>
      </c>
      <c r="R421" s="619">
        <v>0.11406797690478498</v>
      </c>
    </row>
    <row r="422" spans="2:18" s="4" customFormat="1" ht="15" hidden="1" customHeight="1" outlineLevel="1" x14ac:dyDescent="0.25">
      <c r="B422" s="83" t="s">
        <v>126</v>
      </c>
      <c r="C422" s="615">
        <v>12.068551236749117</v>
      </c>
      <c r="D422" s="584">
        <v>0.94834217751566818</v>
      </c>
      <c r="E422" s="590">
        <v>9.2434534766344036</v>
      </c>
      <c r="F422" s="584">
        <v>-0.81097025095900221</v>
      </c>
      <c r="G422" s="590">
        <v>10.714561742490778</v>
      </c>
      <c r="H422" s="584">
        <v>-0.35096404774405521</v>
      </c>
      <c r="I422" s="590">
        <v>9.831329353401161</v>
      </c>
      <c r="J422" s="584">
        <v>-0.99854601449971447</v>
      </c>
      <c r="K422" s="590">
        <v>7.1772643631159276</v>
      </c>
      <c r="L422" s="584">
        <v>-1.8034581099650033</v>
      </c>
      <c r="M422" s="590">
        <v>9.9208529588079131</v>
      </c>
      <c r="N422" s="584">
        <v>-0.77784268106419674</v>
      </c>
      <c r="O422" s="590">
        <v>12.625075576351831</v>
      </c>
      <c r="P422" s="584">
        <v>-0.40768798239819226</v>
      </c>
      <c r="Q422" s="590">
        <v>10.987695227428286</v>
      </c>
      <c r="R422" s="616">
        <v>-0.50646067324689348</v>
      </c>
    </row>
    <row r="423" spans="2:18" s="4" customFormat="1" ht="15" hidden="1" customHeight="1" outlineLevel="1" x14ac:dyDescent="0.25">
      <c r="B423" s="83" t="s">
        <v>127</v>
      </c>
      <c r="C423" s="615">
        <v>13.909468438538205</v>
      </c>
      <c r="D423" s="592">
        <v>0.71876071298444977</v>
      </c>
      <c r="E423" s="590">
        <v>10.67406612567903</v>
      </c>
      <c r="F423" s="592">
        <v>-0.38875915313137988</v>
      </c>
      <c r="G423" s="590">
        <v>11.148755312689739</v>
      </c>
      <c r="H423" s="592">
        <v>1.9490319453604243E-2</v>
      </c>
      <c r="I423" s="590">
        <v>9.6291430325948184</v>
      </c>
      <c r="J423" s="592">
        <v>-1.5328039752074716</v>
      </c>
      <c r="K423" s="590">
        <v>7.4896101325944979</v>
      </c>
      <c r="L423" s="592">
        <v>-1.1526018489723224</v>
      </c>
      <c r="M423" s="590">
        <v>10.116952837304229</v>
      </c>
      <c r="N423" s="592">
        <v>-0.9211415246893111</v>
      </c>
      <c r="O423" s="590">
        <v>12.743431153221914</v>
      </c>
      <c r="P423" s="592">
        <v>-0.57926677068788912</v>
      </c>
      <c r="Q423" s="590">
        <v>11.108898534398021</v>
      </c>
      <c r="R423" s="617">
        <v>-0.70529587611415678</v>
      </c>
    </row>
    <row r="424" spans="2:18" s="4" customFormat="1" ht="15" hidden="1" customHeight="1" outlineLevel="1" x14ac:dyDescent="0.25">
      <c r="B424" s="83" t="s">
        <v>128</v>
      </c>
      <c r="C424" s="615">
        <v>14.411095305832148</v>
      </c>
      <c r="D424" s="592">
        <v>3.2927780402756195</v>
      </c>
      <c r="E424" s="590">
        <v>10.961729457723631</v>
      </c>
      <c r="F424" s="592">
        <v>1.5372383218076759</v>
      </c>
      <c r="G424" s="590">
        <v>9.9713798879454743</v>
      </c>
      <c r="H424" s="592">
        <v>-0.17083518980532908</v>
      </c>
      <c r="I424" s="590">
        <v>9.365066764047441</v>
      </c>
      <c r="J424" s="592">
        <v>-0.55455465872591425</v>
      </c>
      <c r="K424" s="590">
        <v>7.4796257796257795</v>
      </c>
      <c r="L424" s="592">
        <v>0.28805559149263882</v>
      </c>
      <c r="M424" s="590">
        <v>9.7277596528992323</v>
      </c>
      <c r="N424" s="592">
        <v>-7.4283013336643222E-2</v>
      </c>
      <c r="O424" s="590">
        <v>12.409726262611928</v>
      </c>
      <c r="P424" s="592">
        <v>0.6090723215574485</v>
      </c>
      <c r="Q424" s="590">
        <v>10.725639793660934</v>
      </c>
      <c r="R424" s="617">
        <v>0.17969762422594293</v>
      </c>
    </row>
    <row r="425" spans="2:18" s="4" customFormat="1" ht="15" hidden="1" customHeight="1" outlineLevel="1" x14ac:dyDescent="0.25">
      <c r="B425" s="83" t="s">
        <v>129</v>
      </c>
      <c r="C425" s="615">
        <v>10.275811209439528</v>
      </c>
      <c r="D425" s="592">
        <v>-3.2517359603717928</v>
      </c>
      <c r="E425" s="590">
        <v>7.7885772392170152</v>
      </c>
      <c r="F425" s="592">
        <v>-3.4480463285323806</v>
      </c>
      <c r="G425" s="590">
        <v>8.9561842605499944</v>
      </c>
      <c r="H425" s="592">
        <v>-1.0875865167176961</v>
      </c>
      <c r="I425" s="590">
        <v>8.3369062319914384</v>
      </c>
      <c r="J425" s="592">
        <v>-1.1420360362803361</v>
      </c>
      <c r="K425" s="590">
        <v>5.8965383871591568</v>
      </c>
      <c r="L425" s="592">
        <v>-0.99303216498808222</v>
      </c>
      <c r="M425" s="590">
        <v>8.3092593197634521</v>
      </c>
      <c r="N425" s="592">
        <v>-1.4054137650421641</v>
      </c>
      <c r="O425" s="590">
        <v>11.483231872608702</v>
      </c>
      <c r="P425" s="592">
        <v>-0.95783706310890793</v>
      </c>
      <c r="Q425" s="590">
        <v>9.4050806214402218</v>
      </c>
      <c r="R425" s="617">
        <v>-1.186716977578854</v>
      </c>
    </row>
    <row r="426" spans="2:18" s="4" customFormat="1" ht="15" hidden="1" customHeight="1" outlineLevel="1" x14ac:dyDescent="0.25">
      <c r="B426" s="83" t="s">
        <v>152</v>
      </c>
      <c r="C426" s="615">
        <v>12.58244365361803</v>
      </c>
      <c r="D426" s="592">
        <v>-0.42307511017887833</v>
      </c>
      <c r="E426" s="590">
        <v>12.01999127018769</v>
      </c>
      <c r="F426" s="592">
        <v>3.4803334163774249</v>
      </c>
      <c r="G426" s="590">
        <v>9.1468074758563187</v>
      </c>
      <c r="H426" s="592">
        <v>-0.99040674761988612</v>
      </c>
      <c r="I426" s="590">
        <v>9.1148575949367086</v>
      </c>
      <c r="J426" s="592">
        <v>-0.97406857955993509</v>
      </c>
      <c r="K426" s="590">
        <v>6.5696454413892909</v>
      </c>
      <c r="L426" s="592">
        <v>0.13977432690862379</v>
      </c>
      <c r="M426" s="590">
        <v>9.3247732488252648</v>
      </c>
      <c r="N426" s="592">
        <v>-0.34526417453646729</v>
      </c>
      <c r="O426" s="590">
        <v>10.643507242661197</v>
      </c>
      <c r="P426" s="592">
        <v>-0.97070595530834503</v>
      </c>
      <c r="Q426" s="590">
        <v>9.7627524799445311</v>
      </c>
      <c r="R426" s="617">
        <v>-0.46275583798522923</v>
      </c>
    </row>
    <row r="427" spans="2:18" s="4" customFormat="1" ht="15" hidden="1" customHeight="1" outlineLevel="1" x14ac:dyDescent="0.25">
      <c r="B427" s="83" t="s">
        <v>132</v>
      </c>
      <c r="C427" s="615">
        <v>13.785058977719528</v>
      </c>
      <c r="D427" s="592">
        <v>0.20547210044127695</v>
      </c>
      <c r="E427" s="590">
        <v>11.153846153846153</v>
      </c>
      <c r="F427" s="592">
        <v>1.3591948972946142</v>
      </c>
      <c r="G427" s="590">
        <v>9.6874349495747047</v>
      </c>
      <c r="H427" s="592">
        <v>0.11529885999675393</v>
      </c>
      <c r="I427" s="590">
        <v>9.8013456992180394</v>
      </c>
      <c r="J427" s="592">
        <v>-0.69901499635489728</v>
      </c>
      <c r="K427" s="590">
        <v>7.0461365341335336</v>
      </c>
      <c r="L427" s="592">
        <v>-1.130988168011025</v>
      </c>
      <c r="M427" s="590">
        <v>9.7945942683552456</v>
      </c>
      <c r="N427" s="592">
        <v>-0.30249528723020624</v>
      </c>
      <c r="O427" s="590">
        <v>12.783054767945083</v>
      </c>
      <c r="P427" s="592">
        <v>1.862326350678897</v>
      </c>
      <c r="Q427" s="590">
        <v>10.841544624594009</v>
      </c>
      <c r="R427" s="617">
        <v>0.47039348302783424</v>
      </c>
    </row>
    <row r="428" spans="2:18" s="4" customFormat="1" ht="15" hidden="1" customHeight="1" outlineLevel="1" x14ac:dyDescent="0.25">
      <c r="B428" s="83" t="s">
        <v>133</v>
      </c>
      <c r="C428" s="615">
        <v>9.7762906309751436</v>
      </c>
      <c r="D428" s="592">
        <v>-3.4223682122771617</v>
      </c>
      <c r="E428" s="590">
        <v>10.768830290736984</v>
      </c>
      <c r="F428" s="592">
        <v>2.0066598233263413</v>
      </c>
      <c r="G428" s="590">
        <v>7.2404533857543187</v>
      </c>
      <c r="H428" s="592">
        <v>-2.5524647983584705</v>
      </c>
      <c r="I428" s="590">
        <v>10.018408859151654</v>
      </c>
      <c r="J428" s="592">
        <v>-0.50553813914577717</v>
      </c>
      <c r="K428" s="590">
        <v>7.3624415237246605</v>
      </c>
      <c r="L428" s="592">
        <v>-0.29323215820200499</v>
      </c>
      <c r="M428" s="590">
        <v>8.9388100612705585</v>
      </c>
      <c r="N428" s="592">
        <v>-1.063921659713662</v>
      </c>
      <c r="O428" s="590">
        <v>12.846582226021187</v>
      </c>
      <c r="P428" s="592">
        <v>0.8553303670412209</v>
      </c>
      <c r="Q428" s="590">
        <v>10.438083218221749</v>
      </c>
      <c r="R428" s="617">
        <v>-0.28813453952530388</v>
      </c>
    </row>
    <row r="429" spans="2:18" s="4" customFormat="1" ht="15" hidden="1" customHeight="1" outlineLevel="1" x14ac:dyDescent="0.25">
      <c r="B429" s="83" t="s">
        <v>134</v>
      </c>
      <c r="C429" s="615">
        <v>16.164870689655171</v>
      </c>
      <c r="D429" s="592">
        <v>0.87289307771487223</v>
      </c>
      <c r="E429" s="590">
        <v>15.324847643292447</v>
      </c>
      <c r="F429" s="592">
        <v>3.7874497294895839</v>
      </c>
      <c r="G429" s="590">
        <v>10.542993914394113</v>
      </c>
      <c r="H429" s="592">
        <v>8.000535086514482E-2</v>
      </c>
      <c r="I429" s="590">
        <v>10.124695064740102</v>
      </c>
      <c r="J429" s="592">
        <v>-0.75441194893732622</v>
      </c>
      <c r="K429" s="590">
        <v>6.9234882005899703</v>
      </c>
      <c r="L429" s="592">
        <v>-1.3505829140724348</v>
      </c>
      <c r="M429" s="590">
        <v>10.712925181171247</v>
      </c>
      <c r="N429" s="592">
        <v>-4.3924446041323506E-2</v>
      </c>
      <c r="O429" s="590">
        <v>14.019473677007923</v>
      </c>
      <c r="P429" s="592">
        <v>1.2704455346681556</v>
      </c>
      <c r="Q429" s="590">
        <v>11.948141445434516</v>
      </c>
      <c r="R429" s="617">
        <v>0.48551461208941049</v>
      </c>
    </row>
    <row r="430" spans="2:18" s="4" customFormat="1" ht="15" hidden="1" customHeight="1" outlineLevel="1" x14ac:dyDescent="0.25">
      <c r="B430" s="83" t="s">
        <v>135</v>
      </c>
      <c r="C430" s="615">
        <v>11.775124378109453</v>
      </c>
      <c r="D430" s="592">
        <v>-3.6463390365246937</v>
      </c>
      <c r="E430" s="590">
        <v>8.5796960879405102</v>
      </c>
      <c r="F430" s="592">
        <v>0.24394124492113889</v>
      </c>
      <c r="G430" s="590">
        <v>10.424272525417786</v>
      </c>
      <c r="H430" s="592">
        <v>0.11680262950650011</v>
      </c>
      <c r="I430" s="590">
        <v>9.996128712052279</v>
      </c>
      <c r="J430" s="592">
        <v>-0.37249614146583454</v>
      </c>
      <c r="K430" s="590">
        <v>7.0348796651552146</v>
      </c>
      <c r="L430" s="592">
        <v>-0.26208779046608743</v>
      </c>
      <c r="M430" s="590">
        <v>9.8373936581593195</v>
      </c>
      <c r="N430" s="592">
        <v>-0.17902805749754869</v>
      </c>
      <c r="O430" s="590">
        <v>12.54846050029817</v>
      </c>
      <c r="P430" s="592">
        <v>0.40027208770983869</v>
      </c>
      <c r="Q430" s="590">
        <v>10.810626119680462</v>
      </c>
      <c r="R430" s="617">
        <v>8.3553343669613866E-2</v>
      </c>
    </row>
    <row r="431" spans="2:18" s="4" customFormat="1" ht="15" hidden="1" customHeight="1" outlineLevel="1" x14ac:dyDescent="0.25">
      <c r="B431" s="83" t="s">
        <v>153</v>
      </c>
      <c r="C431" s="615">
        <v>12.81981981981982</v>
      </c>
      <c r="D431" s="592">
        <v>1.8520295576475352</v>
      </c>
      <c r="E431" s="590">
        <v>8.2411515543111502</v>
      </c>
      <c r="F431" s="592">
        <v>-0.86754409786276199</v>
      </c>
      <c r="G431" s="590">
        <v>10.581756118374935</v>
      </c>
      <c r="H431" s="592">
        <v>0.51841432994293868</v>
      </c>
      <c r="I431" s="590">
        <v>9.3910768300060496</v>
      </c>
      <c r="J431" s="592">
        <v>-1.0595407593341442</v>
      </c>
      <c r="K431" s="590">
        <v>6.2108896908834144</v>
      </c>
      <c r="L431" s="592">
        <v>-0.85448827548465101</v>
      </c>
      <c r="M431" s="590">
        <v>9.4427107591988815</v>
      </c>
      <c r="N431" s="592">
        <v>-0.55236563839563857</v>
      </c>
      <c r="O431" s="590">
        <v>12.486937195296816</v>
      </c>
      <c r="P431" s="592">
        <v>0.46554196708104811</v>
      </c>
      <c r="Q431" s="590">
        <v>10.560266776156487</v>
      </c>
      <c r="R431" s="617">
        <v>-0.10154615278674228</v>
      </c>
    </row>
    <row r="432" spans="2:18" s="4" customFormat="1" ht="15" hidden="1" customHeight="1" outlineLevel="1" x14ac:dyDescent="0.25">
      <c r="B432" s="83" t="s">
        <v>124</v>
      </c>
      <c r="C432" s="615">
        <v>19.483912483912484</v>
      </c>
      <c r="D432" s="592">
        <v>7.3366778052876711</v>
      </c>
      <c r="E432" s="590">
        <v>8.1485260770975056</v>
      </c>
      <c r="F432" s="592">
        <v>-1.9167036048812935</v>
      </c>
      <c r="G432" s="590">
        <v>10.037775611812123</v>
      </c>
      <c r="H432" s="592">
        <v>0.28297959646487314</v>
      </c>
      <c r="I432" s="590">
        <v>8.4858834107597776</v>
      </c>
      <c r="J432" s="592">
        <v>-0.90091677279863269</v>
      </c>
      <c r="K432" s="590">
        <v>6.6285764747439071</v>
      </c>
      <c r="L432" s="592">
        <v>0.28184703132705824</v>
      </c>
      <c r="M432" s="590">
        <v>8.8920444703399841</v>
      </c>
      <c r="N432" s="592">
        <v>-0.54588625309497907</v>
      </c>
      <c r="O432" s="590">
        <v>11.859222327670325</v>
      </c>
      <c r="P432" s="592">
        <v>0.76399119360281986</v>
      </c>
      <c r="Q432" s="590">
        <v>9.9919581407102402</v>
      </c>
      <c r="R432" s="617">
        <v>-3.7724157783026513E-2</v>
      </c>
    </row>
    <row r="433" spans="2:18" s="4" customFormat="1" ht="15" hidden="1" customHeight="1" outlineLevel="1" x14ac:dyDescent="0.25">
      <c r="B433" s="83" t="s">
        <v>125</v>
      </c>
      <c r="C433" s="615">
        <v>19.237037037037037</v>
      </c>
      <c r="D433" s="592">
        <v>5.0037266447452282</v>
      </c>
      <c r="E433" s="590">
        <v>9.0668904795084568</v>
      </c>
      <c r="F433" s="592">
        <v>-0.88857115898309047</v>
      </c>
      <c r="G433" s="590">
        <v>10.277428458263195</v>
      </c>
      <c r="H433" s="592">
        <v>0.1632587831729424</v>
      </c>
      <c r="I433" s="590">
        <v>9.8388204438002553</v>
      </c>
      <c r="J433" s="592">
        <v>0.29844482263685279</v>
      </c>
      <c r="K433" s="590">
        <v>6.3276118171315394</v>
      </c>
      <c r="L433" s="592">
        <v>-0.97527186779201358</v>
      </c>
      <c r="M433" s="590">
        <v>9.7821794437886425</v>
      </c>
      <c r="N433" s="592">
        <v>6.9633017653570661E-2</v>
      </c>
      <c r="O433" s="590">
        <v>13.022123456790123</v>
      </c>
      <c r="P433" s="592">
        <v>1.1439197396920999</v>
      </c>
      <c r="Q433" s="590">
        <v>11.080458689726479</v>
      </c>
      <c r="R433" s="617">
        <v>0.5536173374898965</v>
      </c>
    </row>
    <row r="434" spans="2:18" s="4" customFormat="1" ht="15.75" collapsed="1" x14ac:dyDescent="0.25">
      <c r="B434" s="106">
        <v>1987</v>
      </c>
      <c r="C434" s="618">
        <v>13.583274217703162</v>
      </c>
      <c r="D434" s="599">
        <v>0.81772596040983103</v>
      </c>
      <c r="E434" s="596">
        <v>9.9385493054229794</v>
      </c>
      <c r="F434" s="599">
        <v>0.12257844486558156</v>
      </c>
      <c r="G434" s="596">
        <v>9.8255362298093676</v>
      </c>
      <c r="H434" s="599">
        <v>-0.40257979580855086</v>
      </c>
      <c r="I434" s="596">
        <v>9.4788397326608091</v>
      </c>
      <c r="J434" s="599">
        <v>-0.7731864897378351</v>
      </c>
      <c r="K434" s="596">
        <v>6.8142609180795342</v>
      </c>
      <c r="L434" s="599">
        <v>-0.64912374286213037</v>
      </c>
      <c r="M434" s="596">
        <v>9.5550193961463243</v>
      </c>
      <c r="N434" s="599">
        <v>-0.52046204767021287</v>
      </c>
      <c r="O434" s="596">
        <v>12.502760868198763</v>
      </c>
      <c r="P434" s="599">
        <v>0.41577415220234037</v>
      </c>
      <c r="Q434" s="596">
        <v>10.645595983293838</v>
      </c>
      <c r="R434" s="619">
        <v>-0.1212013211534444</v>
      </c>
    </row>
    <row r="435" spans="2:18" s="4" customFormat="1" ht="15" hidden="1" customHeight="1" outlineLevel="1" x14ac:dyDescent="0.25">
      <c r="B435" s="83" t="s">
        <v>126</v>
      </c>
      <c r="C435" s="615">
        <v>11.120209059233449</v>
      </c>
      <c r="D435" s="584">
        <v>-0.58750993469543111</v>
      </c>
      <c r="E435" s="590">
        <v>10.054423727593406</v>
      </c>
      <c r="F435" s="584">
        <v>-1.7682423135566516</v>
      </c>
      <c r="G435" s="590">
        <v>11.065525790234833</v>
      </c>
      <c r="H435" s="584">
        <v>-0.63758638486776675</v>
      </c>
      <c r="I435" s="590">
        <v>10.829875367900875</v>
      </c>
      <c r="J435" s="584">
        <v>4.0551714236135794E-2</v>
      </c>
      <c r="K435" s="590">
        <v>8.980722473080931</v>
      </c>
      <c r="L435" s="584">
        <v>1.4730913125085943</v>
      </c>
      <c r="M435" s="590">
        <v>10.69869563987211</v>
      </c>
      <c r="N435" s="584">
        <v>-0.32323129006218743</v>
      </c>
      <c r="O435" s="590">
        <v>13.032763558750023</v>
      </c>
      <c r="P435" s="584">
        <v>-1.0727537974870405</v>
      </c>
      <c r="Q435" s="590">
        <v>11.49415590067518</v>
      </c>
      <c r="R435" s="616">
        <v>-0.43063685446240285</v>
      </c>
    </row>
    <row r="436" spans="2:18" s="4" customFormat="1" ht="15" hidden="1" customHeight="1" outlineLevel="1" x14ac:dyDescent="0.25">
      <c r="B436" s="83" t="s">
        <v>127</v>
      </c>
      <c r="C436" s="615">
        <v>13.190707725553755</v>
      </c>
      <c r="D436" s="592">
        <v>2.0665782704124194</v>
      </c>
      <c r="E436" s="590">
        <v>11.06282527881041</v>
      </c>
      <c r="F436" s="592">
        <v>-0.70308547466435201</v>
      </c>
      <c r="G436" s="590">
        <v>11.129264993236134</v>
      </c>
      <c r="H436" s="592">
        <v>-0.25307950780411304</v>
      </c>
      <c r="I436" s="590">
        <v>11.16194700780229</v>
      </c>
      <c r="J436" s="592">
        <v>0.54995908197219023</v>
      </c>
      <c r="K436" s="590">
        <v>8.6422119815668204</v>
      </c>
      <c r="L436" s="592">
        <v>2.5704151267073208</v>
      </c>
      <c r="M436" s="590">
        <v>11.03809436199354</v>
      </c>
      <c r="N436" s="592">
        <v>0.37731079715545945</v>
      </c>
      <c r="O436" s="590">
        <v>13.322697923909804</v>
      </c>
      <c r="P436" s="592">
        <v>-0.73620622044468753</v>
      </c>
      <c r="Q436" s="590">
        <v>11.814194410512178</v>
      </c>
      <c r="R436" s="617">
        <v>0.18941489763573038</v>
      </c>
    </row>
    <row r="437" spans="2:18" s="4" customFormat="1" ht="15" hidden="1" customHeight="1" outlineLevel="1" x14ac:dyDescent="0.25">
      <c r="B437" s="83" t="s">
        <v>128</v>
      </c>
      <c r="C437" s="615">
        <v>11.118317265556529</v>
      </c>
      <c r="D437" s="592">
        <v>0.72857169886416173</v>
      </c>
      <c r="E437" s="590">
        <v>9.4244911359159556</v>
      </c>
      <c r="F437" s="592">
        <v>-3.0713017059897094</v>
      </c>
      <c r="G437" s="590">
        <v>10.142215077750803</v>
      </c>
      <c r="H437" s="592">
        <v>5.5170299009965618E-4</v>
      </c>
      <c r="I437" s="590">
        <v>9.9196214227733552</v>
      </c>
      <c r="J437" s="592">
        <v>-0.32687701112535095</v>
      </c>
      <c r="K437" s="590">
        <v>7.1915701881331406</v>
      </c>
      <c r="L437" s="592">
        <v>1.1034596560764198</v>
      </c>
      <c r="M437" s="590">
        <v>9.8020426662358755</v>
      </c>
      <c r="N437" s="592">
        <v>-0.44957098991846145</v>
      </c>
      <c r="O437" s="590">
        <v>11.800653941054479</v>
      </c>
      <c r="P437" s="592">
        <v>-0.65776352881249878</v>
      </c>
      <c r="Q437" s="590">
        <v>10.545942169434991</v>
      </c>
      <c r="R437" s="617">
        <v>-0.37059173259097733</v>
      </c>
    </row>
    <row r="438" spans="2:18" s="4" customFormat="1" ht="15" hidden="1" customHeight="1" outlineLevel="1" x14ac:dyDescent="0.25">
      <c r="B438" s="83" t="s">
        <v>129</v>
      </c>
      <c r="C438" s="615">
        <v>13.527547169811321</v>
      </c>
      <c r="D438" s="592">
        <v>1.8291955214596722</v>
      </c>
      <c r="E438" s="590">
        <v>11.236623567749396</v>
      </c>
      <c r="F438" s="592">
        <v>-4.8555887218535663</v>
      </c>
      <c r="G438" s="590">
        <v>10.043770777267691</v>
      </c>
      <c r="H438" s="592">
        <v>-0.16319691444114603</v>
      </c>
      <c r="I438" s="590">
        <v>9.4789422682717746</v>
      </c>
      <c r="J438" s="592">
        <v>0.28604726699106209</v>
      </c>
      <c r="K438" s="590">
        <v>6.889570552147239</v>
      </c>
      <c r="L438" s="592">
        <v>-0.4084570918968673</v>
      </c>
      <c r="M438" s="590">
        <v>9.7146730848056162</v>
      </c>
      <c r="N438" s="592">
        <v>-0.54988894734051463</v>
      </c>
      <c r="O438" s="590">
        <v>12.44106893571761</v>
      </c>
      <c r="P438" s="592">
        <v>-1.4190373508939</v>
      </c>
      <c r="Q438" s="590">
        <v>10.591797599019076</v>
      </c>
      <c r="R438" s="617">
        <v>-0.58707630010329304</v>
      </c>
    </row>
    <row r="439" spans="2:18" s="4" customFormat="1" ht="15" hidden="1" customHeight="1" outlineLevel="1" x14ac:dyDescent="0.25">
      <c r="B439" s="83" t="s">
        <v>152</v>
      </c>
      <c r="C439" s="615">
        <v>13.005518763796909</v>
      </c>
      <c r="D439" s="592">
        <v>2.282683203076397</v>
      </c>
      <c r="E439" s="590">
        <v>8.5396578538102652</v>
      </c>
      <c r="F439" s="592">
        <v>-5.4096365010284444</v>
      </c>
      <c r="G439" s="590">
        <v>10.137214223476205</v>
      </c>
      <c r="H439" s="592">
        <v>-0.90391744137689578</v>
      </c>
      <c r="I439" s="590">
        <v>10.088926174496644</v>
      </c>
      <c r="J439" s="592">
        <v>0.33716768134888753</v>
      </c>
      <c r="K439" s="590">
        <v>6.4298711144806671</v>
      </c>
      <c r="L439" s="592">
        <v>0.3281942446377073</v>
      </c>
      <c r="M439" s="590">
        <v>9.6700374233617321</v>
      </c>
      <c r="N439" s="592">
        <v>-0.5935982244791731</v>
      </c>
      <c r="O439" s="590">
        <v>11.614213197969542</v>
      </c>
      <c r="P439" s="592">
        <v>-0.38980895685044992</v>
      </c>
      <c r="Q439" s="590">
        <v>10.22550831792976</v>
      </c>
      <c r="R439" s="617">
        <v>-0.48086145604600183</v>
      </c>
    </row>
    <row r="440" spans="2:18" s="4" customFormat="1" ht="15" hidden="1" customHeight="1" outlineLevel="1" x14ac:dyDescent="0.25">
      <c r="B440" s="83" t="s">
        <v>132</v>
      </c>
      <c r="C440" s="615">
        <v>13.579586877278251</v>
      </c>
      <c r="D440" s="592">
        <v>3.7108467613056622</v>
      </c>
      <c r="E440" s="590">
        <v>9.7946512565515391</v>
      </c>
      <c r="F440" s="592">
        <v>-4.469781924311361</v>
      </c>
      <c r="G440" s="590">
        <v>9.5721360895779508</v>
      </c>
      <c r="H440" s="592">
        <v>-1.1773360768569834</v>
      </c>
      <c r="I440" s="590">
        <v>10.500360695572937</v>
      </c>
      <c r="J440" s="592">
        <v>0.28677498688726644</v>
      </c>
      <c r="K440" s="590">
        <v>8.1771247021445586</v>
      </c>
      <c r="L440" s="592">
        <v>0.97009278543522282</v>
      </c>
      <c r="M440" s="590">
        <v>10.097089555585452</v>
      </c>
      <c r="N440" s="592">
        <v>-0.46736703659804135</v>
      </c>
      <c r="O440" s="590">
        <v>10.920728417266186</v>
      </c>
      <c r="P440" s="592">
        <v>-0.55357166655610968</v>
      </c>
      <c r="Q440" s="590">
        <v>10.371151141566175</v>
      </c>
      <c r="R440" s="617">
        <v>-0.46250460280651318</v>
      </c>
    </row>
    <row r="441" spans="2:18" s="4" customFormat="1" ht="15" hidden="1" customHeight="1" outlineLevel="1" x14ac:dyDescent="0.25">
      <c r="B441" s="83" t="s">
        <v>133</v>
      </c>
      <c r="C441" s="615">
        <v>13.198658843252305</v>
      </c>
      <c r="D441" s="592">
        <v>3.7159342627982088</v>
      </c>
      <c r="E441" s="590">
        <v>8.7621704674106429</v>
      </c>
      <c r="F441" s="592">
        <v>-3.4978473420283596</v>
      </c>
      <c r="G441" s="590">
        <v>9.7929181841127892</v>
      </c>
      <c r="H441" s="592">
        <v>-0.11138929929095198</v>
      </c>
      <c r="I441" s="590">
        <v>10.523946998297431</v>
      </c>
      <c r="J441" s="592">
        <v>1.1547768902738191</v>
      </c>
      <c r="K441" s="590">
        <v>7.6556736819266655</v>
      </c>
      <c r="L441" s="592">
        <v>-0.19149484206696687</v>
      </c>
      <c r="M441" s="590">
        <v>10.002731720984221</v>
      </c>
      <c r="N441" s="592">
        <v>0.20350468583992942</v>
      </c>
      <c r="O441" s="590">
        <v>11.991251858979966</v>
      </c>
      <c r="P441" s="592">
        <v>-0.73427989859280451</v>
      </c>
      <c r="Q441" s="590">
        <v>10.726217757747053</v>
      </c>
      <c r="R441" s="617">
        <v>-1.1756245225843287E-2</v>
      </c>
    </row>
    <row r="442" spans="2:18" s="4" customFormat="1" ht="15" hidden="1" customHeight="1" outlineLevel="1" x14ac:dyDescent="0.25">
      <c r="B442" s="83" t="s">
        <v>134</v>
      </c>
      <c r="C442" s="615">
        <v>15.291977611940299</v>
      </c>
      <c r="D442" s="592">
        <v>3.743620804428561</v>
      </c>
      <c r="E442" s="590">
        <v>11.537397913802863</v>
      </c>
      <c r="F442" s="592">
        <v>-0.54075455543159379</v>
      </c>
      <c r="G442" s="590">
        <v>10.462988563528969</v>
      </c>
      <c r="H442" s="592">
        <v>-0.33063264752666122</v>
      </c>
      <c r="I442" s="590">
        <v>10.879107013677428</v>
      </c>
      <c r="J442" s="592">
        <v>0.34063135167571446</v>
      </c>
      <c r="K442" s="590">
        <v>8.2740711146624051</v>
      </c>
      <c r="L442" s="592">
        <v>1.1881772599138021</v>
      </c>
      <c r="M442" s="590">
        <v>10.756849627212571</v>
      </c>
      <c r="N442" s="592">
        <v>0.12741838053472776</v>
      </c>
      <c r="O442" s="590">
        <v>12.749028142339768</v>
      </c>
      <c r="P442" s="592">
        <v>-3.6486888054103161E-2</v>
      </c>
      <c r="Q442" s="590">
        <v>11.462626833345105</v>
      </c>
      <c r="R442" s="617">
        <v>0.12315307696930233</v>
      </c>
    </row>
    <row r="443" spans="2:18" s="4" customFormat="1" ht="15" hidden="1" customHeight="1" outlineLevel="1" x14ac:dyDescent="0.25">
      <c r="B443" s="83" t="s">
        <v>135</v>
      </c>
      <c r="C443" s="615">
        <v>15.421463414634147</v>
      </c>
      <c r="D443" s="592">
        <v>4.5686739162750278</v>
      </c>
      <c r="E443" s="590">
        <v>8.3357548430193713</v>
      </c>
      <c r="F443" s="592">
        <v>-4.4882407338328214</v>
      </c>
      <c r="G443" s="590">
        <v>10.307469895911286</v>
      </c>
      <c r="H443" s="592">
        <v>-0.33804640328039604</v>
      </c>
      <c r="I443" s="590">
        <v>10.368624853518114</v>
      </c>
      <c r="J443" s="592">
        <v>0.20642895760104096</v>
      </c>
      <c r="K443" s="590">
        <v>7.296967455621302</v>
      </c>
      <c r="L443" s="592">
        <v>0.95744162405725408</v>
      </c>
      <c r="M443" s="590">
        <v>10.016421715656868</v>
      </c>
      <c r="N443" s="592">
        <v>-0.37869849072089856</v>
      </c>
      <c r="O443" s="590">
        <v>12.148188412588331</v>
      </c>
      <c r="P443" s="592">
        <v>-1.1233864783963572</v>
      </c>
      <c r="Q443" s="590">
        <v>10.727072776010848</v>
      </c>
      <c r="R443" s="617">
        <v>-0.52952924977463667</v>
      </c>
    </row>
    <row r="444" spans="2:18" s="4" customFormat="1" ht="15" hidden="1" customHeight="1" outlineLevel="1" x14ac:dyDescent="0.25">
      <c r="B444" s="83" t="s">
        <v>153</v>
      </c>
      <c r="C444" s="615">
        <v>10.967790262172285</v>
      </c>
      <c r="D444" s="592">
        <v>0.20329750854909712</v>
      </c>
      <c r="E444" s="590">
        <v>9.1086956521739122</v>
      </c>
      <c r="F444" s="592">
        <v>-2.4217079888019892</v>
      </c>
      <c r="G444" s="590">
        <v>10.063341788431996</v>
      </c>
      <c r="H444" s="592">
        <v>-3.8219205979258319E-2</v>
      </c>
      <c r="I444" s="590">
        <v>10.450617589340194</v>
      </c>
      <c r="J444" s="592">
        <v>0.72120898718965698</v>
      </c>
      <c r="K444" s="590">
        <v>7.0653779663680654</v>
      </c>
      <c r="L444" s="592">
        <v>3.416917515927409E-2</v>
      </c>
      <c r="M444" s="590">
        <v>9.99507639759452</v>
      </c>
      <c r="N444" s="592">
        <v>9.841117455424353E-2</v>
      </c>
      <c r="O444" s="590">
        <v>12.021395228215768</v>
      </c>
      <c r="P444" s="592">
        <v>-1.1278344470627335</v>
      </c>
      <c r="Q444" s="590">
        <v>10.661812928943229</v>
      </c>
      <c r="R444" s="617">
        <v>-0.17414312704773494</v>
      </c>
    </row>
    <row r="445" spans="2:18" s="4" customFormat="1" ht="15" hidden="1" customHeight="1" outlineLevel="1" x14ac:dyDescent="0.25">
      <c r="B445" s="83" t="s">
        <v>124</v>
      </c>
      <c r="C445" s="615">
        <v>12.147234678624812</v>
      </c>
      <c r="D445" s="592">
        <v>2.0391847431964862</v>
      </c>
      <c r="E445" s="590">
        <v>10.065229681978799</v>
      </c>
      <c r="F445" s="592">
        <v>-3.3798667751472919</v>
      </c>
      <c r="G445" s="590">
        <v>9.7547960153472495</v>
      </c>
      <c r="H445" s="592">
        <v>0.19083122337863934</v>
      </c>
      <c r="I445" s="590">
        <v>9.3868001835584103</v>
      </c>
      <c r="J445" s="592">
        <v>-0.28911706858835018</v>
      </c>
      <c r="K445" s="590">
        <v>6.3467294434168489</v>
      </c>
      <c r="L445" s="592">
        <v>-1.6369839116320115</v>
      </c>
      <c r="M445" s="590">
        <v>9.4379307234349632</v>
      </c>
      <c r="N445" s="592">
        <v>-0.62638163961997328</v>
      </c>
      <c r="O445" s="590">
        <v>11.095231134067506</v>
      </c>
      <c r="P445" s="592">
        <v>-1.3755797585849283</v>
      </c>
      <c r="Q445" s="590">
        <v>10.029682298493267</v>
      </c>
      <c r="R445" s="617">
        <v>-0.78867203322932333</v>
      </c>
    </row>
    <row r="446" spans="2:18" s="4" customFormat="1" ht="15" hidden="1" customHeight="1" outlineLevel="1" x14ac:dyDescent="0.25">
      <c r="B446" s="83" t="s">
        <v>125</v>
      </c>
      <c r="C446" s="615">
        <v>14.233310392291809</v>
      </c>
      <c r="D446" s="592">
        <v>3.1163786804115468</v>
      </c>
      <c r="E446" s="590">
        <v>9.9554616384915473</v>
      </c>
      <c r="F446" s="592">
        <v>-3.4499534463877595</v>
      </c>
      <c r="G446" s="590">
        <v>10.114169675090253</v>
      </c>
      <c r="H446" s="592">
        <v>0.18009785687801028</v>
      </c>
      <c r="I446" s="590">
        <v>9.5403756211634025</v>
      </c>
      <c r="J446" s="592">
        <v>0.29775745349174265</v>
      </c>
      <c r="K446" s="590">
        <v>7.302883684923553</v>
      </c>
      <c r="L446" s="592">
        <v>0.8832669262356676</v>
      </c>
      <c r="M446" s="590">
        <v>9.7125464261350718</v>
      </c>
      <c r="N446" s="592">
        <v>-0.16167615662847723</v>
      </c>
      <c r="O446" s="590">
        <v>11.878203717098023</v>
      </c>
      <c r="P446" s="592">
        <v>-0.10923080260080908</v>
      </c>
      <c r="Q446" s="590">
        <v>10.526841352236582</v>
      </c>
      <c r="R446" s="617">
        <v>-0.11746218883034132</v>
      </c>
    </row>
    <row r="447" spans="2:18" s="4" customFormat="1" ht="15.75" collapsed="1" x14ac:dyDescent="0.25">
      <c r="B447" s="106">
        <v>1986</v>
      </c>
      <c r="C447" s="618">
        <v>12.765548257293331</v>
      </c>
      <c r="D447" s="599">
        <v>1.9814470829482538</v>
      </c>
      <c r="E447" s="596">
        <v>9.8159708605573979</v>
      </c>
      <c r="F447" s="599">
        <v>-3.0819662645991297</v>
      </c>
      <c r="G447" s="596">
        <v>10.228116025617918</v>
      </c>
      <c r="H447" s="599">
        <v>-0.27311261990471181</v>
      </c>
      <c r="I447" s="596">
        <v>10.252026222398644</v>
      </c>
      <c r="J447" s="599">
        <v>0.30261712581506472</v>
      </c>
      <c r="K447" s="596">
        <v>7.4633846609416645</v>
      </c>
      <c r="L447" s="599">
        <v>0.62359794838430105</v>
      </c>
      <c r="M447" s="596">
        <v>10.075481443816537</v>
      </c>
      <c r="N447" s="599">
        <v>-0.22798443544173175</v>
      </c>
      <c r="O447" s="596">
        <v>12.086986715996423</v>
      </c>
      <c r="P447" s="599">
        <v>-0.76446066271679136</v>
      </c>
      <c r="Q447" s="596">
        <v>10.766797304447282</v>
      </c>
      <c r="R447" s="619">
        <v>-0.30532400558196038</v>
      </c>
    </row>
    <row r="448" spans="2:18" s="4" customFormat="1" ht="15" hidden="1" customHeight="1" outlineLevel="1" x14ac:dyDescent="0.25">
      <c r="B448" s="83" t="s">
        <v>126</v>
      </c>
      <c r="C448" s="615">
        <v>11.70771899392888</v>
      </c>
      <c r="D448" s="584">
        <v>1.3384392486045673</v>
      </c>
      <c r="E448" s="590">
        <v>11.822666041150057</v>
      </c>
      <c r="F448" s="584">
        <v>1.0366283269298471</v>
      </c>
      <c r="G448" s="590">
        <v>11.7031121751026</v>
      </c>
      <c r="H448" s="584">
        <v>0.63492032825422484</v>
      </c>
      <c r="I448" s="590">
        <v>10.78932365366474</v>
      </c>
      <c r="J448" s="584">
        <v>0.31772924583752271</v>
      </c>
      <c r="K448" s="590">
        <v>7.5076311605723367</v>
      </c>
      <c r="L448" s="584">
        <v>1.175182235127922</v>
      </c>
      <c r="M448" s="590">
        <v>11.021926929934297</v>
      </c>
      <c r="N448" s="584">
        <v>0.63361671030451383</v>
      </c>
      <c r="O448" s="590">
        <v>14.105517356237064</v>
      </c>
      <c r="P448" s="584">
        <v>1.4963065478340809E-2</v>
      </c>
      <c r="Q448" s="590">
        <v>11.924792755137583</v>
      </c>
      <c r="R448" s="616">
        <v>0.42863003233915187</v>
      </c>
    </row>
    <row r="449" spans="2:18" s="4" customFormat="1" ht="15" hidden="1" customHeight="1" outlineLevel="1" x14ac:dyDescent="0.25">
      <c r="B449" s="83" t="s">
        <v>127</v>
      </c>
      <c r="C449" s="615">
        <v>11.124129455141336</v>
      </c>
      <c r="D449" s="592">
        <v>1.1970697423673382</v>
      </c>
      <c r="E449" s="590">
        <v>11.765910753474762</v>
      </c>
      <c r="F449" s="592">
        <v>0.89676458507362611</v>
      </c>
      <c r="G449" s="590">
        <v>11.382344501040247</v>
      </c>
      <c r="H449" s="592">
        <v>-0.27981665751897999</v>
      </c>
      <c r="I449" s="590">
        <v>10.6119879258301</v>
      </c>
      <c r="J449" s="592">
        <v>-0.10379869884388349</v>
      </c>
      <c r="K449" s="590">
        <v>6.0717968548594996</v>
      </c>
      <c r="L449" s="592">
        <v>-0.7944813887102038</v>
      </c>
      <c r="M449" s="590">
        <v>10.660783564838081</v>
      </c>
      <c r="N449" s="592">
        <v>-4.3359075364962862E-2</v>
      </c>
      <c r="O449" s="590">
        <v>14.058904144354491</v>
      </c>
      <c r="P449" s="592">
        <v>-0.2831812827811877</v>
      </c>
      <c r="Q449" s="590">
        <v>11.624779512876447</v>
      </c>
      <c r="R449" s="617">
        <v>-0.16015259727008058</v>
      </c>
    </row>
    <row r="450" spans="2:18" s="4" customFormat="1" ht="15" hidden="1" customHeight="1" outlineLevel="1" x14ac:dyDescent="0.25">
      <c r="B450" s="83" t="s">
        <v>128</v>
      </c>
      <c r="C450" s="615">
        <v>10.389745566692367</v>
      </c>
      <c r="D450" s="592">
        <v>1.2860641241679502</v>
      </c>
      <c r="E450" s="590">
        <v>12.495792841905665</v>
      </c>
      <c r="F450" s="592">
        <v>1.2463398878575251</v>
      </c>
      <c r="G450" s="590">
        <v>10.141663374760704</v>
      </c>
      <c r="H450" s="592">
        <v>-0.44444352565450806</v>
      </c>
      <c r="I450" s="590">
        <v>10.246498433898706</v>
      </c>
      <c r="J450" s="592">
        <v>0.53486400840022519</v>
      </c>
      <c r="K450" s="590">
        <v>6.0881105320567208</v>
      </c>
      <c r="L450" s="592">
        <v>-0.19408053751752607</v>
      </c>
      <c r="M450" s="590">
        <v>10.251613656154337</v>
      </c>
      <c r="N450" s="592">
        <v>0.31748070817745777</v>
      </c>
      <c r="O450" s="590">
        <v>12.458417469866978</v>
      </c>
      <c r="P450" s="592">
        <v>-0.27993276773852571</v>
      </c>
      <c r="Q450" s="590">
        <v>10.916533902025968</v>
      </c>
      <c r="R450" s="617">
        <v>0.17054322459932614</v>
      </c>
    </row>
    <row r="451" spans="2:18" s="4" customFormat="1" ht="15" hidden="1" customHeight="1" outlineLevel="1" x14ac:dyDescent="0.25">
      <c r="B451" s="83" t="s">
        <v>129</v>
      </c>
      <c r="C451" s="615">
        <v>11.698351648351649</v>
      </c>
      <c r="D451" s="592">
        <v>2.1273918452343388</v>
      </c>
      <c r="E451" s="590">
        <v>16.092212289602962</v>
      </c>
      <c r="F451" s="592">
        <v>5.9615699284918513</v>
      </c>
      <c r="G451" s="590">
        <v>10.206967691708837</v>
      </c>
      <c r="H451" s="592">
        <v>0.69640383301318387</v>
      </c>
      <c r="I451" s="590">
        <v>9.1928950012807125</v>
      </c>
      <c r="J451" s="592">
        <v>-0.27023416230181851</v>
      </c>
      <c r="K451" s="590">
        <v>7.2980276440441063</v>
      </c>
      <c r="L451" s="592">
        <v>1.710138455517507</v>
      </c>
      <c r="M451" s="590">
        <v>10.264562032146131</v>
      </c>
      <c r="N451" s="592">
        <v>1.0149122154774037</v>
      </c>
      <c r="O451" s="590">
        <v>13.86010628661151</v>
      </c>
      <c r="P451" s="592">
        <v>1.8485207800340806</v>
      </c>
      <c r="Q451" s="590">
        <v>11.178873899122369</v>
      </c>
      <c r="R451" s="617">
        <v>1.0769739119408737</v>
      </c>
    </row>
    <row r="452" spans="2:18" s="4" customFormat="1" ht="15" hidden="1" customHeight="1" outlineLevel="1" x14ac:dyDescent="0.25">
      <c r="B452" s="83" t="s">
        <v>152</v>
      </c>
      <c r="C452" s="615">
        <v>10.722835560720512</v>
      </c>
      <c r="D452" s="592">
        <v>-2.2285157906308388</v>
      </c>
      <c r="E452" s="590">
        <v>13.94929435483871</v>
      </c>
      <c r="F452" s="592">
        <v>4.7274644048534196</v>
      </c>
      <c r="G452" s="590">
        <v>11.041131664853101</v>
      </c>
      <c r="H452" s="592">
        <v>1.4977662368404641</v>
      </c>
      <c r="I452" s="590">
        <v>9.7517584931477561</v>
      </c>
      <c r="J452" s="592">
        <v>2.6775869982854417E-2</v>
      </c>
      <c r="K452" s="590">
        <v>6.1016768698429598</v>
      </c>
      <c r="L452" s="592">
        <v>-0.12565770034875356</v>
      </c>
      <c r="M452" s="590">
        <v>10.263635647840905</v>
      </c>
      <c r="N452" s="592">
        <v>0.88824739953217779</v>
      </c>
      <c r="O452" s="590">
        <v>12.004022154819992</v>
      </c>
      <c r="P452" s="592">
        <v>-7.1502110079672221E-2</v>
      </c>
      <c r="Q452" s="590">
        <v>10.706369773975762</v>
      </c>
      <c r="R452" s="617">
        <v>0.73616914862846272</v>
      </c>
    </row>
    <row r="453" spans="2:18" s="4" customFormat="1" ht="15" hidden="1" customHeight="1" outlineLevel="1" x14ac:dyDescent="0.25">
      <c r="B453" s="83" t="s">
        <v>132</v>
      </c>
      <c r="C453" s="615">
        <v>9.8687401159725887</v>
      </c>
      <c r="D453" s="592">
        <v>-1.1455154278500093</v>
      </c>
      <c r="E453" s="590">
        <v>14.2644331808629</v>
      </c>
      <c r="F453" s="592">
        <v>2.6976998919444011</v>
      </c>
      <c r="G453" s="590">
        <v>10.749472166434934</v>
      </c>
      <c r="H453" s="592">
        <v>0.37862520482364204</v>
      </c>
      <c r="I453" s="590">
        <v>10.21358570868567</v>
      </c>
      <c r="J453" s="592">
        <v>-0.23955202562565781</v>
      </c>
      <c r="K453" s="590">
        <v>7.2070319167093357</v>
      </c>
      <c r="L453" s="592">
        <v>0.95405997186863178</v>
      </c>
      <c r="M453" s="590">
        <v>10.564456592183493</v>
      </c>
      <c r="N453" s="592">
        <v>0.33199564572443307</v>
      </c>
      <c r="O453" s="590">
        <v>11.474300083822296</v>
      </c>
      <c r="P453" s="592">
        <v>0.11609948868839126</v>
      </c>
      <c r="Q453" s="590">
        <v>10.833655744372688</v>
      </c>
      <c r="R453" s="617">
        <v>0.30079634616442519</v>
      </c>
    </row>
    <row r="454" spans="2:18" s="4" customFormat="1" ht="15" hidden="1" customHeight="1" outlineLevel="1" x14ac:dyDescent="0.25">
      <c r="B454" s="83" t="s">
        <v>133</v>
      </c>
      <c r="C454" s="615">
        <v>9.4827245804540965</v>
      </c>
      <c r="D454" s="592">
        <v>-1.8127538632893323</v>
      </c>
      <c r="E454" s="590">
        <v>12.260017809439002</v>
      </c>
      <c r="F454" s="592">
        <v>-1.4218732162020231</v>
      </c>
      <c r="G454" s="590">
        <v>9.9043074834037412</v>
      </c>
      <c r="H454" s="592">
        <v>0.46548713822464904</v>
      </c>
      <c r="I454" s="590">
        <v>9.3691701080236118</v>
      </c>
      <c r="J454" s="592">
        <v>-0.78855681042037595</v>
      </c>
      <c r="K454" s="590">
        <v>7.8471685239936324</v>
      </c>
      <c r="L454" s="592">
        <v>1.3995422994269404</v>
      </c>
      <c r="M454" s="590">
        <v>9.7992270351442912</v>
      </c>
      <c r="N454" s="592">
        <v>-0.37645378969040522</v>
      </c>
      <c r="O454" s="590">
        <v>12.725531757572771</v>
      </c>
      <c r="P454" s="592">
        <v>1.1407208525814827</v>
      </c>
      <c r="Q454" s="590">
        <v>10.737974002972896</v>
      </c>
      <c r="R454" s="617">
        <v>0.13350488603671984</v>
      </c>
    </row>
    <row r="455" spans="2:18" s="4" customFormat="1" ht="15" hidden="1" customHeight="1" outlineLevel="1" x14ac:dyDescent="0.25">
      <c r="B455" s="83" t="s">
        <v>134</v>
      </c>
      <c r="C455" s="615">
        <v>11.548356807511738</v>
      </c>
      <c r="D455" s="592">
        <v>0.32056852773858147</v>
      </c>
      <c r="E455" s="590">
        <v>12.078152469234457</v>
      </c>
      <c r="F455" s="592">
        <v>-0.64053321144769626</v>
      </c>
      <c r="G455" s="590">
        <v>10.79362121105563</v>
      </c>
      <c r="H455" s="592">
        <v>0.32751386916079106</v>
      </c>
      <c r="I455" s="590">
        <v>10.538475662001714</v>
      </c>
      <c r="J455" s="592">
        <v>-0.18287438197365979</v>
      </c>
      <c r="K455" s="590">
        <v>7.085893854748603</v>
      </c>
      <c r="L455" s="592">
        <v>-0.1044737713556998</v>
      </c>
      <c r="M455" s="590">
        <v>10.629431246677843</v>
      </c>
      <c r="N455" s="592">
        <v>-4.2882402886533555E-2</v>
      </c>
      <c r="O455" s="590">
        <v>12.785515030393871</v>
      </c>
      <c r="P455" s="592">
        <v>0.49395715397959705</v>
      </c>
      <c r="Q455" s="590">
        <v>11.339473756375803</v>
      </c>
      <c r="R455" s="617">
        <v>0.17922778685283447</v>
      </c>
    </row>
    <row r="456" spans="2:18" s="4" customFormat="1" ht="15" hidden="1" customHeight="1" outlineLevel="1" x14ac:dyDescent="0.25">
      <c r="B456" s="83" t="s">
        <v>135</v>
      </c>
      <c r="C456" s="615">
        <v>10.852789498359119</v>
      </c>
      <c r="D456" s="592">
        <v>1.3432633625506192</v>
      </c>
      <c r="E456" s="590">
        <v>12.823995576852193</v>
      </c>
      <c r="F456" s="592">
        <v>3.3954869656392948</v>
      </c>
      <c r="G456" s="590">
        <v>10.645516299191682</v>
      </c>
      <c r="H456" s="592">
        <v>8.1665065267454651E-2</v>
      </c>
      <c r="I456" s="590">
        <v>10.162195895917073</v>
      </c>
      <c r="J456" s="592">
        <v>-0.34475942858560948</v>
      </c>
      <c r="K456" s="590">
        <v>6.3395258315640479</v>
      </c>
      <c r="L456" s="592">
        <v>8.8754330155219385E-2</v>
      </c>
      <c r="M456" s="590">
        <v>10.395120206377767</v>
      </c>
      <c r="N456" s="592">
        <v>0.38626236777545486</v>
      </c>
      <c r="O456" s="590">
        <v>13.271574890984688</v>
      </c>
      <c r="P456" s="592">
        <v>1.1402530363940908</v>
      </c>
      <c r="Q456" s="590">
        <v>11.256602025785485</v>
      </c>
      <c r="R456" s="617">
        <v>0.64782976139706427</v>
      </c>
    </row>
    <row r="457" spans="2:18" s="4" customFormat="1" ht="15" hidden="1" customHeight="1" outlineLevel="1" x14ac:dyDescent="0.25">
      <c r="B457" s="83" t="s">
        <v>153</v>
      </c>
      <c r="C457" s="615">
        <v>10.764492753623188</v>
      </c>
      <c r="D457" s="592">
        <v>-7.1123684732976145E-2</v>
      </c>
      <c r="E457" s="590">
        <v>11.530403640975901</v>
      </c>
      <c r="F457" s="592">
        <v>3.6157259619670121</v>
      </c>
      <c r="G457" s="590">
        <v>10.101560994411255</v>
      </c>
      <c r="H457" s="592">
        <v>-1.819374787653949E-2</v>
      </c>
      <c r="I457" s="590">
        <v>9.7294086021505368</v>
      </c>
      <c r="J457" s="592">
        <v>-0.42349332407381191</v>
      </c>
      <c r="K457" s="590">
        <v>7.0312087912087913</v>
      </c>
      <c r="L457" s="592">
        <v>0.45342020101295155</v>
      </c>
      <c r="M457" s="590">
        <v>9.8966652230402765</v>
      </c>
      <c r="N457" s="592">
        <v>0.33400270648654562</v>
      </c>
      <c r="O457" s="590">
        <v>13.149229675278502</v>
      </c>
      <c r="P457" s="592">
        <v>1.7047718002633925</v>
      </c>
      <c r="Q457" s="590">
        <v>10.835956055990964</v>
      </c>
      <c r="R457" s="617">
        <v>0.73578066100698436</v>
      </c>
    </row>
    <row r="458" spans="2:18" s="4" customFormat="1" ht="15" hidden="1" customHeight="1" outlineLevel="1" x14ac:dyDescent="0.25">
      <c r="B458" s="83" t="s">
        <v>124</v>
      </c>
      <c r="C458" s="615">
        <v>10.108049935428326</v>
      </c>
      <c r="D458" s="592">
        <v>-1.4728575988182495</v>
      </c>
      <c r="E458" s="590">
        <v>13.445096457126091</v>
      </c>
      <c r="F458" s="592">
        <v>5.8372782239903307</v>
      </c>
      <c r="G458" s="590">
        <v>9.5639647919686102</v>
      </c>
      <c r="H458" s="592">
        <v>-0.75689464687639152</v>
      </c>
      <c r="I458" s="590">
        <v>9.6759172521467605</v>
      </c>
      <c r="J458" s="592">
        <v>-0.70681746451835537</v>
      </c>
      <c r="K458" s="590">
        <v>7.9837133550488604</v>
      </c>
      <c r="L458" s="592">
        <v>0.71395464965946598</v>
      </c>
      <c r="M458" s="590">
        <v>10.064312363054936</v>
      </c>
      <c r="N458" s="592">
        <v>0.30682423860956476</v>
      </c>
      <c r="O458" s="590">
        <v>12.470810892652434</v>
      </c>
      <c r="P458" s="592">
        <v>-0.13548961864560383</v>
      </c>
      <c r="Q458" s="590">
        <v>10.81835433172259</v>
      </c>
      <c r="R458" s="617">
        <v>0.18616501856876866</v>
      </c>
    </row>
    <row r="459" spans="2:18" s="4" customFormat="1" ht="15" hidden="1" customHeight="1" outlineLevel="1" x14ac:dyDescent="0.25">
      <c r="B459" s="83" t="s">
        <v>125</v>
      </c>
      <c r="C459" s="615">
        <v>11.116931711880262</v>
      </c>
      <c r="D459" s="592">
        <v>-1.4805472797163759</v>
      </c>
      <c r="E459" s="590">
        <v>13.405415084879307</v>
      </c>
      <c r="F459" s="592">
        <v>4.3864457939063008</v>
      </c>
      <c r="G459" s="590">
        <v>9.9340718182122423</v>
      </c>
      <c r="H459" s="592">
        <v>-0.80976705959484896</v>
      </c>
      <c r="I459" s="590">
        <v>9.2426181676716599</v>
      </c>
      <c r="J459" s="592">
        <v>-1.0852922538593077</v>
      </c>
      <c r="K459" s="590">
        <v>6.4196167586878854</v>
      </c>
      <c r="L459" s="592">
        <v>-1.217081717789597</v>
      </c>
      <c r="M459" s="590">
        <v>9.874222582763549</v>
      </c>
      <c r="N459" s="592">
        <v>-0.26840591113636947</v>
      </c>
      <c r="O459" s="590">
        <v>11.987434519698832</v>
      </c>
      <c r="P459" s="592">
        <v>-0.56649071394602757</v>
      </c>
      <c r="Q459" s="590">
        <v>10.644303541066924</v>
      </c>
      <c r="R459" s="617">
        <v>-0.25084969314845829</v>
      </c>
    </row>
    <row r="460" spans="2:18" s="4" customFormat="1" ht="15.75" collapsed="1" x14ac:dyDescent="0.25">
      <c r="B460" s="106">
        <v>1985</v>
      </c>
      <c r="C460" s="618">
        <v>10.784101174345077</v>
      </c>
      <c r="D460" s="599">
        <v>4.1986006862954284E-2</v>
      </c>
      <c r="E460" s="596">
        <v>12.897937125156528</v>
      </c>
      <c r="F460" s="599">
        <v>2.6050980339946026</v>
      </c>
      <c r="G460" s="596">
        <v>10.50122864552263</v>
      </c>
      <c r="H460" s="599">
        <v>0.13334358805136581</v>
      </c>
      <c r="I460" s="596">
        <v>9.9494090965835795</v>
      </c>
      <c r="J460" s="599">
        <v>-0.27104217561997324</v>
      </c>
      <c r="K460" s="596">
        <v>6.8397867125573635</v>
      </c>
      <c r="L460" s="599">
        <v>0.29430989715928835</v>
      </c>
      <c r="M460" s="596">
        <v>10.303465879258269</v>
      </c>
      <c r="N460" s="599">
        <v>0.29052323841175465</v>
      </c>
      <c r="O460" s="596">
        <v>12.851447378713214</v>
      </c>
      <c r="P460" s="599">
        <v>0.36956104636651332</v>
      </c>
      <c r="Q460" s="596">
        <v>11.072121310029242</v>
      </c>
      <c r="R460" s="619">
        <v>0.34135921766550936</v>
      </c>
    </row>
    <row r="461" spans="2:18" s="4" customFormat="1" ht="15" hidden="1" customHeight="1" outlineLevel="1" x14ac:dyDescent="0.25">
      <c r="B461" s="83" t="s">
        <v>126</v>
      </c>
      <c r="C461" s="615">
        <v>10.369279745324313</v>
      </c>
      <c r="D461" s="584">
        <v>-1.3829872115128286</v>
      </c>
      <c r="E461" s="590">
        <v>10.78603771422021</v>
      </c>
      <c r="F461" s="584">
        <v>-1.4264200356590742</v>
      </c>
      <c r="G461" s="590">
        <v>11.068191846848375</v>
      </c>
      <c r="H461" s="584">
        <v>-6.9130791511824441E-3</v>
      </c>
      <c r="I461" s="590">
        <v>10.471594407827217</v>
      </c>
      <c r="J461" s="584">
        <v>8.1057002066536654E-2</v>
      </c>
      <c r="K461" s="590">
        <v>6.3324489254444147</v>
      </c>
      <c r="L461" s="584">
        <v>-0.23338263105878365</v>
      </c>
      <c r="M461" s="590">
        <v>10.388310219629783</v>
      </c>
      <c r="N461" s="584">
        <v>-0.27181670475611419</v>
      </c>
      <c r="O461" s="590">
        <v>14.090554290758723</v>
      </c>
      <c r="P461" s="584">
        <v>7.2565993987947053E-2</v>
      </c>
      <c r="Q461" s="590">
        <v>11.496162722798431</v>
      </c>
      <c r="R461" s="616">
        <v>-0.14991410727178156</v>
      </c>
    </row>
    <row r="462" spans="2:18" s="4" customFormat="1" ht="15" hidden="1" customHeight="1" outlineLevel="1" x14ac:dyDescent="0.25">
      <c r="B462" s="83" t="s">
        <v>127</v>
      </c>
      <c r="C462" s="615">
        <v>9.9270597127739979</v>
      </c>
      <c r="D462" s="592">
        <v>-1.3683537939071151</v>
      </c>
      <c r="E462" s="590">
        <v>10.869146168401135</v>
      </c>
      <c r="F462" s="592">
        <v>0.88897573247848705</v>
      </c>
      <c r="G462" s="590">
        <v>11.662161158559227</v>
      </c>
      <c r="H462" s="592">
        <v>0.21234815565038367</v>
      </c>
      <c r="I462" s="590">
        <v>10.715786624673983</v>
      </c>
      <c r="J462" s="592">
        <v>0.19793234552713912</v>
      </c>
      <c r="K462" s="590">
        <v>6.8662782435697034</v>
      </c>
      <c r="L462" s="592">
        <v>1.4153368332083422</v>
      </c>
      <c r="M462" s="590">
        <v>10.704142640203044</v>
      </c>
      <c r="N462" s="592">
        <v>0.46804207449419621</v>
      </c>
      <c r="O462" s="590">
        <v>14.342085427135679</v>
      </c>
      <c r="P462" s="592">
        <v>-0.48552676308535325</v>
      </c>
      <c r="Q462" s="590">
        <v>11.784932110146528</v>
      </c>
      <c r="R462" s="617">
        <v>0.27684122003264378</v>
      </c>
    </row>
    <row r="463" spans="2:18" s="4" customFormat="1" ht="15" hidden="1" customHeight="1" outlineLevel="1" x14ac:dyDescent="0.25">
      <c r="B463" s="83" t="s">
        <v>128</v>
      </c>
      <c r="C463" s="615">
        <v>9.103681442524417</v>
      </c>
      <c r="D463" s="592">
        <v>-1.9896423191410531</v>
      </c>
      <c r="E463" s="590">
        <v>11.24945295404814</v>
      </c>
      <c r="F463" s="592">
        <v>0.78058610312958976</v>
      </c>
      <c r="G463" s="590">
        <v>10.586106900415212</v>
      </c>
      <c r="H463" s="592">
        <v>5.3308237090233135E-2</v>
      </c>
      <c r="I463" s="590">
        <v>9.711634425498481</v>
      </c>
      <c r="J463" s="592">
        <v>-0.1168850609235168</v>
      </c>
      <c r="K463" s="590">
        <v>6.2821910695742469</v>
      </c>
      <c r="L463" s="592">
        <v>0.92327624615985115</v>
      </c>
      <c r="M463" s="590">
        <v>9.9341329479768792</v>
      </c>
      <c r="N463" s="592">
        <v>0.10715330558969782</v>
      </c>
      <c r="O463" s="590">
        <v>12.738350237605504</v>
      </c>
      <c r="P463" s="592">
        <v>0.15545394445011063</v>
      </c>
      <c r="Q463" s="590">
        <v>10.745990677426642</v>
      </c>
      <c r="R463" s="617">
        <v>8.5526722674716282E-2</v>
      </c>
    </row>
    <row r="464" spans="2:18" s="4" customFormat="1" ht="15" hidden="1" customHeight="1" outlineLevel="1" x14ac:dyDescent="0.25">
      <c r="B464" s="83" t="s">
        <v>129</v>
      </c>
      <c r="C464" s="615">
        <v>9.5709598031173098</v>
      </c>
      <c r="D464" s="592">
        <v>-2.2614508662334707</v>
      </c>
      <c r="E464" s="590">
        <v>10.130642361111111</v>
      </c>
      <c r="F464" s="592">
        <v>1.0118852561471083</v>
      </c>
      <c r="G464" s="590">
        <v>9.5105638586956527</v>
      </c>
      <c r="H464" s="592">
        <v>-0.32010563490297805</v>
      </c>
      <c r="I464" s="590">
        <v>9.463129163582531</v>
      </c>
      <c r="J464" s="592">
        <v>-0.34030293257942645</v>
      </c>
      <c r="K464" s="590">
        <v>5.5878891885265993</v>
      </c>
      <c r="L464" s="592">
        <v>2.6493561093236195E-2</v>
      </c>
      <c r="M464" s="590">
        <v>9.2496498166687271</v>
      </c>
      <c r="N464" s="592">
        <v>-0.16642190838523341</v>
      </c>
      <c r="O464" s="590">
        <v>12.011585506577429</v>
      </c>
      <c r="P464" s="592">
        <v>-0.87158179712137063</v>
      </c>
      <c r="Q464" s="590">
        <v>10.101899987181495</v>
      </c>
      <c r="R464" s="617">
        <v>-0.29419866104179881</v>
      </c>
    </row>
    <row r="465" spans="2:18" s="4" customFormat="1" ht="15" hidden="1" customHeight="1" outlineLevel="1" x14ac:dyDescent="0.25">
      <c r="B465" s="83" t="s">
        <v>152</v>
      </c>
      <c r="C465" s="615">
        <v>12.951351351351351</v>
      </c>
      <c r="D465" s="592">
        <v>1.710745630655893</v>
      </c>
      <c r="E465" s="590">
        <v>9.22182994998529</v>
      </c>
      <c r="F465" s="592">
        <v>-2.0641221832092995</v>
      </c>
      <c r="G465" s="590">
        <v>9.5433654280126365</v>
      </c>
      <c r="H465" s="592">
        <v>-0.4146476662088272</v>
      </c>
      <c r="I465" s="590">
        <v>9.7249826231649017</v>
      </c>
      <c r="J465" s="592">
        <v>0.11265603436191896</v>
      </c>
      <c r="K465" s="590">
        <v>6.2273345701917133</v>
      </c>
      <c r="L465" s="592">
        <v>0.57474402284722714</v>
      </c>
      <c r="M465" s="590">
        <v>9.3753882483087274</v>
      </c>
      <c r="N465" s="592">
        <v>-0.2621447068722258</v>
      </c>
      <c r="O465" s="590">
        <v>12.075524264899665</v>
      </c>
      <c r="P465" s="592">
        <v>-0.40259814490707946</v>
      </c>
      <c r="Q465" s="590">
        <v>9.9702006253472995</v>
      </c>
      <c r="R465" s="617">
        <v>-0.33159993573405799</v>
      </c>
    </row>
    <row r="466" spans="2:18" s="4" customFormat="1" ht="15" hidden="1" customHeight="1" outlineLevel="1" x14ac:dyDescent="0.25">
      <c r="B466" s="83" t="s">
        <v>132</v>
      </c>
      <c r="C466" s="615">
        <v>11.014255543822598</v>
      </c>
      <c r="D466" s="592">
        <v>-1.6054443909458307</v>
      </c>
      <c r="E466" s="590">
        <v>11.566733288918499</v>
      </c>
      <c r="F466" s="592">
        <v>-0.24987919847080775</v>
      </c>
      <c r="G466" s="590">
        <v>10.370846961611292</v>
      </c>
      <c r="H466" s="592">
        <v>0.13173102372427614</v>
      </c>
      <c r="I466" s="590">
        <v>10.453137734311328</v>
      </c>
      <c r="J466" s="592">
        <v>-4.0457774791422096E-2</v>
      </c>
      <c r="K466" s="590">
        <v>6.252971944840704</v>
      </c>
      <c r="L466" s="592">
        <v>0.39225988987505733</v>
      </c>
      <c r="M466" s="590">
        <v>10.23246094645906</v>
      </c>
      <c r="N466" s="592">
        <v>2.3473144190710116E-2</v>
      </c>
      <c r="O466" s="590">
        <v>11.358200595133905</v>
      </c>
      <c r="P466" s="592">
        <v>1.4760610091291415</v>
      </c>
      <c r="Q466" s="590">
        <v>10.532859398208263</v>
      </c>
      <c r="R466" s="617">
        <v>0.41547568324779505</v>
      </c>
    </row>
    <row r="467" spans="2:18" s="4" customFormat="1" ht="15" hidden="1" customHeight="1" outlineLevel="1" x14ac:dyDescent="0.25">
      <c r="B467" s="83" t="s">
        <v>133</v>
      </c>
      <c r="C467" s="615">
        <v>11.295478443743429</v>
      </c>
      <c r="D467" s="592">
        <v>0.56825047722447231</v>
      </c>
      <c r="E467" s="590">
        <v>13.681891025641026</v>
      </c>
      <c r="F467" s="592">
        <v>3.9972781172231926</v>
      </c>
      <c r="G467" s="590">
        <v>9.4388203451790922</v>
      </c>
      <c r="H467" s="592">
        <v>-2.4112606239896195E-2</v>
      </c>
      <c r="I467" s="590">
        <v>10.157726918443988</v>
      </c>
      <c r="J467" s="592">
        <v>0.27934412577117307</v>
      </c>
      <c r="K467" s="590">
        <v>6.447626224566692</v>
      </c>
      <c r="L467" s="592">
        <v>-1.6383501843454962</v>
      </c>
      <c r="M467" s="590">
        <v>10.175680824834696</v>
      </c>
      <c r="N467" s="592">
        <v>0.5165001908071325</v>
      </c>
      <c r="O467" s="590">
        <v>11.584810904991288</v>
      </c>
      <c r="P467" s="592">
        <v>0.1581578408616533</v>
      </c>
      <c r="Q467" s="590">
        <v>10.604469116936176</v>
      </c>
      <c r="R467" s="617">
        <v>0.35754404336673673</v>
      </c>
    </row>
    <row r="468" spans="2:18" s="4" customFormat="1" ht="15" hidden="1" customHeight="1" outlineLevel="1" x14ac:dyDescent="0.25">
      <c r="B468" s="83" t="s">
        <v>134</v>
      </c>
      <c r="C468" s="615">
        <v>11.227788279773156</v>
      </c>
      <c r="D468" s="592">
        <v>0.92323501516834483</v>
      </c>
      <c r="E468" s="590">
        <v>12.718685680682153</v>
      </c>
      <c r="F468" s="592">
        <v>-8.4145901008110258E-2</v>
      </c>
      <c r="G468" s="590">
        <v>10.466107341894839</v>
      </c>
      <c r="H468" s="592">
        <v>1.392927860847367</v>
      </c>
      <c r="I468" s="590">
        <v>10.721350043975374</v>
      </c>
      <c r="J468" s="592">
        <v>0.4530624683588087</v>
      </c>
      <c r="K468" s="590">
        <v>7.1903676261043028</v>
      </c>
      <c r="L468" s="592">
        <v>0.31782948463412275</v>
      </c>
      <c r="M468" s="590">
        <v>10.672313649564376</v>
      </c>
      <c r="N468" s="592">
        <v>0.76508880010344527</v>
      </c>
      <c r="O468" s="590">
        <v>12.291557876414274</v>
      </c>
      <c r="P468" s="592">
        <v>-0.78244636038066062</v>
      </c>
      <c r="Q468" s="590">
        <v>11.160245969522968</v>
      </c>
      <c r="R468" s="617">
        <v>0.28438439162493445</v>
      </c>
    </row>
    <row r="469" spans="2:18" s="4" customFormat="1" ht="15" hidden="1" customHeight="1" outlineLevel="1" x14ac:dyDescent="0.25">
      <c r="B469" s="83" t="s">
        <v>135</v>
      </c>
      <c r="C469" s="615">
        <v>9.5095261358084997</v>
      </c>
      <c r="D469" s="592">
        <v>-9.1429139918812297E-2</v>
      </c>
      <c r="E469" s="590">
        <v>9.428508611212898</v>
      </c>
      <c r="F469" s="592">
        <v>3.7569965361475237</v>
      </c>
      <c r="G469" s="590">
        <v>10.563851233924227</v>
      </c>
      <c r="H469" s="592">
        <v>1.4641659227883022</v>
      </c>
      <c r="I469" s="590">
        <v>10.506955324502682</v>
      </c>
      <c r="J469" s="592">
        <v>0.71456795397978112</v>
      </c>
      <c r="K469" s="590">
        <v>6.2507715014088285</v>
      </c>
      <c r="L469" s="592">
        <v>0.3795216898605096</v>
      </c>
      <c r="M469" s="590">
        <v>10.008857838602312</v>
      </c>
      <c r="N469" s="592">
        <v>1.3141682497168219</v>
      </c>
      <c r="O469" s="590">
        <v>12.131321854590597</v>
      </c>
      <c r="P469" s="592">
        <v>-0.25437418627785746</v>
      </c>
      <c r="Q469" s="590">
        <v>10.608772264388421</v>
      </c>
      <c r="R469" s="617">
        <v>0.87199988130095818</v>
      </c>
    </row>
    <row r="470" spans="2:18" s="4" customFormat="1" ht="15" hidden="1" customHeight="1" outlineLevel="1" x14ac:dyDescent="0.25">
      <c r="B470" s="83" t="s">
        <v>153</v>
      </c>
      <c r="C470" s="615">
        <v>10.835616438356164</v>
      </c>
      <c r="D470" s="592">
        <v>-0.42948590812411602</v>
      </c>
      <c r="E470" s="590">
        <v>7.9146776790088893</v>
      </c>
      <c r="F470" s="592">
        <v>-3.9269780371540541</v>
      </c>
      <c r="G470" s="590">
        <v>10.119754742287794</v>
      </c>
      <c r="H470" s="592">
        <v>0.51767307695552844</v>
      </c>
      <c r="I470" s="590">
        <v>10.152901926224349</v>
      </c>
      <c r="J470" s="592">
        <v>-0.36333919781251467</v>
      </c>
      <c r="K470" s="590">
        <v>6.5777885901958397</v>
      </c>
      <c r="L470" s="592">
        <v>1.4791630777772236</v>
      </c>
      <c r="M470" s="590">
        <v>9.5626625165537309</v>
      </c>
      <c r="N470" s="592">
        <v>-0.36901651093748633</v>
      </c>
      <c r="O470" s="590">
        <v>11.444457875015109</v>
      </c>
      <c r="P470" s="592">
        <v>-0.75207441060156377</v>
      </c>
      <c r="Q470" s="590">
        <v>10.10017539498398</v>
      </c>
      <c r="R470" s="617">
        <v>-0.46898534835076866</v>
      </c>
    </row>
    <row r="471" spans="2:18" s="4" customFormat="1" ht="15" hidden="1" customHeight="1" outlineLevel="1" x14ac:dyDescent="0.25">
      <c r="B471" s="83" t="s">
        <v>124</v>
      </c>
      <c r="C471" s="615">
        <v>11.580907534246576</v>
      </c>
      <c r="D471" s="592">
        <v>3.6704597730525457</v>
      </c>
      <c r="E471" s="590">
        <v>7.6078182331357604</v>
      </c>
      <c r="F471" s="592">
        <v>-4.5067665443493352</v>
      </c>
      <c r="G471" s="590">
        <v>10.320859438845002</v>
      </c>
      <c r="H471" s="592">
        <v>0.20481369168707886</v>
      </c>
      <c r="I471" s="590">
        <v>10.382734716665116</v>
      </c>
      <c r="J471" s="592">
        <v>0.73486709798507022</v>
      </c>
      <c r="K471" s="590">
        <v>7.2697587053893944</v>
      </c>
      <c r="L471" s="592">
        <v>1.345735550541348</v>
      </c>
      <c r="M471" s="590">
        <v>9.7574881244453717</v>
      </c>
      <c r="N471" s="592">
        <v>-9.9327186518781474E-2</v>
      </c>
      <c r="O471" s="590">
        <v>12.606300511298038</v>
      </c>
      <c r="P471" s="592">
        <v>-0.22293332406612443</v>
      </c>
      <c r="Q471" s="590">
        <v>10.632189313153821</v>
      </c>
      <c r="R471" s="617">
        <v>-0.1049190053614879</v>
      </c>
    </row>
    <row r="472" spans="2:18" s="4" customFormat="1" ht="15" hidden="1" customHeight="1" outlineLevel="1" x14ac:dyDescent="0.25">
      <c r="B472" s="83" t="s">
        <v>125</v>
      </c>
      <c r="C472" s="615">
        <v>12.597478991596638</v>
      </c>
      <c r="D472" s="592">
        <v>1.7447810790326361</v>
      </c>
      <c r="E472" s="590">
        <v>9.0189692909730059</v>
      </c>
      <c r="F472" s="592">
        <v>0.41486510786329767</v>
      </c>
      <c r="G472" s="590">
        <v>10.743838877807091</v>
      </c>
      <c r="H472" s="592">
        <v>-1.3563556538809252E-2</v>
      </c>
      <c r="I472" s="590">
        <v>10.327910421530968</v>
      </c>
      <c r="J472" s="592">
        <v>0.79908899836287972</v>
      </c>
      <c r="K472" s="590">
        <v>7.6366984764774823</v>
      </c>
      <c r="L472" s="592">
        <v>0.94062929408754492</v>
      </c>
      <c r="M472" s="590">
        <v>10.142628493899918</v>
      </c>
      <c r="N472" s="592">
        <v>0.58265551109740343</v>
      </c>
      <c r="O472" s="590">
        <v>12.553925233644859</v>
      </c>
      <c r="P472" s="592">
        <v>0.1305130294107375</v>
      </c>
      <c r="Q472" s="590">
        <v>10.895153234215382</v>
      </c>
      <c r="R472" s="617">
        <v>0.4571515914930746</v>
      </c>
    </row>
    <row r="473" spans="2:18" s="4" customFormat="1" ht="15.75" collapsed="1" x14ac:dyDescent="0.25">
      <c r="B473" s="106">
        <v>1984</v>
      </c>
      <c r="C473" s="618">
        <v>10.742115167482122</v>
      </c>
      <c r="D473" s="599">
        <v>-9.691553914014861E-2</v>
      </c>
      <c r="E473" s="596">
        <v>10.292839091161925</v>
      </c>
      <c r="F473" s="599">
        <v>-6.7254225703726078E-2</v>
      </c>
      <c r="G473" s="596">
        <v>10.367885057471264</v>
      </c>
      <c r="H473" s="599">
        <v>0.27478361804606344</v>
      </c>
      <c r="I473" s="596">
        <v>10.220451272203553</v>
      </c>
      <c r="J473" s="599">
        <v>0.20375381740292831</v>
      </c>
      <c r="K473" s="596">
        <v>6.5454768153980751</v>
      </c>
      <c r="L473" s="599">
        <v>0.56765362527485763</v>
      </c>
      <c r="M473" s="596">
        <v>10.012942640846514</v>
      </c>
      <c r="N473" s="599">
        <v>0.20832111111406171</v>
      </c>
      <c r="O473" s="596">
        <v>12.481886332346701</v>
      </c>
      <c r="P473" s="599">
        <v>-0.16530694602396601</v>
      </c>
      <c r="Q473" s="596">
        <v>10.730762092363733</v>
      </c>
      <c r="R473" s="619">
        <v>9.7929144724780315E-2</v>
      </c>
    </row>
    <row r="474" spans="2:18" s="4" customFormat="1" ht="15" hidden="1" customHeight="1" outlineLevel="1" x14ac:dyDescent="0.25">
      <c r="B474" s="83" t="s">
        <v>126</v>
      </c>
      <c r="C474" s="615">
        <v>11.752266956837142</v>
      </c>
      <c r="D474" s="584">
        <v>-2.7835420617304969</v>
      </c>
      <c r="E474" s="590">
        <v>12.212457749879285</v>
      </c>
      <c r="F474" s="584">
        <v>2.5799627537953924</v>
      </c>
      <c r="G474" s="590">
        <v>11.075104925999558</v>
      </c>
      <c r="H474" s="584">
        <v>0.34161780815947118</v>
      </c>
      <c r="I474" s="590">
        <v>10.39053740576068</v>
      </c>
      <c r="J474" s="584">
        <v>-8.1171291997945261E-2</v>
      </c>
      <c r="K474" s="590">
        <v>6.5658315565031984</v>
      </c>
      <c r="L474" s="584">
        <v>1.1090240366601556E-2</v>
      </c>
      <c r="M474" s="590">
        <v>10.660126924385898</v>
      </c>
      <c r="N474" s="584">
        <v>0.41737510887505991</v>
      </c>
      <c r="O474" s="590">
        <v>14.017988296770776</v>
      </c>
      <c r="P474" s="584">
        <v>1.0415231827698452</v>
      </c>
      <c r="Q474" s="590">
        <v>11.646076830070212</v>
      </c>
      <c r="R474" s="616">
        <v>0.55140240933571327</v>
      </c>
    </row>
    <row r="475" spans="2:18" s="4" customFormat="1" ht="15" hidden="1" customHeight="1" outlineLevel="1" x14ac:dyDescent="0.25">
      <c r="B475" s="83" t="s">
        <v>127</v>
      </c>
      <c r="C475" s="615">
        <v>11.295413506681113</v>
      </c>
      <c r="D475" s="592">
        <v>-4.9172887102152334</v>
      </c>
      <c r="E475" s="590">
        <v>9.9801704359226484</v>
      </c>
      <c r="F475" s="592">
        <v>-1.3666261045089581</v>
      </c>
      <c r="G475" s="590">
        <v>11.449813002908844</v>
      </c>
      <c r="H475" s="592">
        <v>0.60371031136847009</v>
      </c>
      <c r="I475" s="590">
        <v>10.517854279146844</v>
      </c>
      <c r="J475" s="592">
        <v>-0.30058194405794758</v>
      </c>
      <c r="K475" s="590">
        <v>5.4509414103613612</v>
      </c>
      <c r="L475" s="592">
        <v>-0.87099464647700486</v>
      </c>
      <c r="M475" s="590">
        <v>10.236100565708847</v>
      </c>
      <c r="N475" s="592">
        <v>-0.41346996324352681</v>
      </c>
      <c r="O475" s="590">
        <v>14.827612190221032</v>
      </c>
      <c r="P475" s="592">
        <v>0.32154743873904401</v>
      </c>
      <c r="Q475" s="590">
        <v>11.508090890113884</v>
      </c>
      <c r="R475" s="617">
        <v>-0.22082159478410368</v>
      </c>
    </row>
    <row r="476" spans="2:18" s="4" customFormat="1" ht="15" hidden="1" customHeight="1" outlineLevel="1" x14ac:dyDescent="0.25">
      <c r="B476" s="83" t="s">
        <v>128</v>
      </c>
      <c r="C476" s="615">
        <v>11.09332376166547</v>
      </c>
      <c r="D476" s="592">
        <v>-3.1188751107076715</v>
      </c>
      <c r="E476" s="590">
        <v>10.46886685091855</v>
      </c>
      <c r="F476" s="592">
        <v>2.8149565750773862</v>
      </c>
      <c r="G476" s="590">
        <v>10.532798663324979</v>
      </c>
      <c r="H476" s="592">
        <v>0.66956846455286723</v>
      </c>
      <c r="I476" s="590">
        <v>9.8285194864219978</v>
      </c>
      <c r="J476" s="592">
        <v>-6.0158420740959784E-2</v>
      </c>
      <c r="K476" s="590">
        <v>5.3589148234143957</v>
      </c>
      <c r="L476" s="592">
        <v>-0.87485141035183833</v>
      </c>
      <c r="M476" s="590">
        <v>9.8269796423871814</v>
      </c>
      <c r="N476" s="592">
        <v>0.44867066765525898</v>
      </c>
      <c r="O476" s="590">
        <v>12.582896293155393</v>
      </c>
      <c r="P476" s="592">
        <v>-0.48608407416569577</v>
      </c>
      <c r="Q476" s="590">
        <v>10.660463954751926</v>
      </c>
      <c r="R476" s="617">
        <v>0.2352810796243805</v>
      </c>
    </row>
    <row r="477" spans="2:18" s="4" customFormat="1" ht="15" hidden="1" customHeight="1" outlineLevel="1" x14ac:dyDescent="0.25">
      <c r="B477" s="83" t="s">
        <v>129</v>
      </c>
      <c r="C477" s="615">
        <v>11.83241066935078</v>
      </c>
      <c r="D477" s="592">
        <v>0.44909678370317252</v>
      </c>
      <c r="E477" s="590">
        <v>9.1187571049640024</v>
      </c>
      <c r="F477" s="592">
        <v>-1.0929607176576699</v>
      </c>
      <c r="G477" s="590">
        <v>9.8306694935986307</v>
      </c>
      <c r="H477" s="592">
        <v>1.2029813215556207</v>
      </c>
      <c r="I477" s="590">
        <v>9.8034320961619574</v>
      </c>
      <c r="J477" s="592">
        <v>0.66736843156568426</v>
      </c>
      <c r="K477" s="590">
        <v>5.5613956274333631</v>
      </c>
      <c r="L477" s="592">
        <v>0.22997621229115417</v>
      </c>
      <c r="M477" s="590">
        <v>9.4160717250539605</v>
      </c>
      <c r="N477" s="592">
        <v>0.57097032703218886</v>
      </c>
      <c r="O477" s="590">
        <v>12.8831673036988</v>
      </c>
      <c r="P477" s="592">
        <v>0.5747344328814421</v>
      </c>
      <c r="Q477" s="590">
        <v>10.396098648223294</v>
      </c>
      <c r="R477" s="617">
        <v>0.56036136757691146</v>
      </c>
    </row>
    <row r="478" spans="2:18" s="4" customFormat="1" ht="15" hidden="1" customHeight="1" outlineLevel="1" x14ac:dyDescent="0.25">
      <c r="B478" s="83" t="s">
        <v>152</v>
      </c>
      <c r="C478" s="615">
        <v>11.240605720695457</v>
      </c>
      <c r="D478" s="592">
        <v>-1.4490201296446781</v>
      </c>
      <c r="E478" s="590">
        <v>11.28595213319459</v>
      </c>
      <c r="F478" s="592">
        <v>-1.4178005730839764</v>
      </c>
      <c r="G478" s="590">
        <v>9.9580130942214637</v>
      </c>
      <c r="H478" s="592">
        <v>0.9884211679380055</v>
      </c>
      <c r="I478" s="590">
        <v>9.6123265888029827</v>
      </c>
      <c r="J478" s="592">
        <v>-2.6491000681687638E-2</v>
      </c>
      <c r="K478" s="590">
        <v>5.6525905473444862</v>
      </c>
      <c r="L478" s="592">
        <v>-1.6324773088675748E-2</v>
      </c>
      <c r="M478" s="590">
        <v>9.6375329551809532</v>
      </c>
      <c r="N478" s="592">
        <v>0.11517927636515246</v>
      </c>
      <c r="O478" s="590">
        <v>12.478122409806744</v>
      </c>
      <c r="P478" s="592">
        <v>-7.2117667722880086E-2</v>
      </c>
      <c r="Q478" s="590">
        <v>10.301800561081357</v>
      </c>
      <c r="R478" s="617">
        <v>6.3945730598465644E-2</v>
      </c>
    </row>
    <row r="479" spans="2:18" s="4" customFormat="1" ht="15" hidden="1" customHeight="1" outlineLevel="1" x14ac:dyDescent="0.25">
      <c r="B479" s="83" t="s">
        <v>132</v>
      </c>
      <c r="C479" s="615">
        <v>12.619699934768429</v>
      </c>
      <c r="D479" s="592">
        <v>2.7537325688010625</v>
      </c>
      <c r="E479" s="590">
        <v>11.816612487389307</v>
      </c>
      <c r="F479" s="592">
        <v>2.4372721015772338</v>
      </c>
      <c r="G479" s="590">
        <v>10.239115937887016</v>
      </c>
      <c r="H479" s="592">
        <v>-4.7688495912348472E-2</v>
      </c>
      <c r="I479" s="590">
        <v>10.49359550910275</v>
      </c>
      <c r="J479" s="592">
        <v>0.53233142900262465</v>
      </c>
      <c r="K479" s="590">
        <v>5.8607120549656466</v>
      </c>
      <c r="L479" s="592">
        <v>-0.86078451355328145</v>
      </c>
      <c r="M479" s="590">
        <v>10.20898780226835</v>
      </c>
      <c r="N479" s="592">
        <v>0.46007457249629979</v>
      </c>
      <c r="O479" s="590">
        <v>9.8821395860047634</v>
      </c>
      <c r="P479" s="592">
        <v>-2.1266601470839017</v>
      </c>
      <c r="Q479" s="590">
        <v>10.117383714960468</v>
      </c>
      <c r="R479" s="617">
        <v>-0.24618665221701796</v>
      </c>
    </row>
    <row r="480" spans="2:18" s="4" customFormat="1" ht="15" hidden="1" customHeight="1" outlineLevel="1" x14ac:dyDescent="0.25">
      <c r="B480" s="83" t="s">
        <v>133</v>
      </c>
      <c r="C480" s="615">
        <v>10.727227966518956</v>
      </c>
      <c r="D480" s="592">
        <v>1.9201522340700894</v>
      </c>
      <c r="E480" s="590">
        <v>9.684612908417833</v>
      </c>
      <c r="F480" s="592">
        <v>-0.38105381922072645</v>
      </c>
      <c r="G480" s="590">
        <v>9.4629329514189884</v>
      </c>
      <c r="H480" s="592">
        <v>0.22895650249106048</v>
      </c>
      <c r="I480" s="590">
        <v>9.8783827926728147</v>
      </c>
      <c r="J480" s="592">
        <v>-0.20449668358081929</v>
      </c>
      <c r="K480" s="590">
        <v>8.0859764089121882</v>
      </c>
      <c r="L480" s="592">
        <v>2.3383339324874237</v>
      </c>
      <c r="M480" s="590">
        <v>9.6591806340275639</v>
      </c>
      <c r="N480" s="592">
        <v>0.15478907088383664</v>
      </c>
      <c r="O480" s="590">
        <v>11.426653064129635</v>
      </c>
      <c r="P480" s="592">
        <v>4.8347279005668042E-2</v>
      </c>
      <c r="Q480" s="590">
        <v>10.246925073569439</v>
      </c>
      <c r="R480" s="617">
        <v>0.12684768640450805</v>
      </c>
    </row>
    <row r="481" spans="2:18" s="4" customFormat="1" ht="15" hidden="1" customHeight="1" outlineLevel="1" x14ac:dyDescent="0.25">
      <c r="B481" s="83" t="s">
        <v>134</v>
      </c>
      <c r="C481" s="615">
        <v>10.304553264604811</v>
      </c>
      <c r="D481" s="592">
        <v>0.72174952628705391</v>
      </c>
      <c r="E481" s="590">
        <v>12.802831581690263</v>
      </c>
      <c r="F481" s="592">
        <v>2.4130828841726419</v>
      </c>
      <c r="G481" s="590">
        <v>9.0731794810474717</v>
      </c>
      <c r="H481" s="592">
        <v>-0.22512612585332903</v>
      </c>
      <c r="I481" s="590">
        <v>10.268287575616565</v>
      </c>
      <c r="J481" s="592">
        <v>0.97553610297840621</v>
      </c>
      <c r="K481" s="590">
        <v>6.8725381414701801</v>
      </c>
      <c r="L481" s="592">
        <v>-0.29991962072299838</v>
      </c>
      <c r="M481" s="590">
        <v>9.9072248494609312</v>
      </c>
      <c r="N481" s="592">
        <v>0.59454734109719176</v>
      </c>
      <c r="O481" s="590">
        <v>13.074004236794934</v>
      </c>
      <c r="P481" s="592">
        <v>0.39235481349905754</v>
      </c>
      <c r="Q481" s="590">
        <v>10.875861577898034</v>
      </c>
      <c r="R481" s="617">
        <v>0.58634879989299549</v>
      </c>
    </row>
    <row r="482" spans="2:18" s="4" customFormat="1" ht="15" hidden="1" customHeight="1" outlineLevel="1" x14ac:dyDescent="0.25">
      <c r="B482" s="83" t="s">
        <v>135</v>
      </c>
      <c r="C482" s="615">
        <v>9.600955275727312</v>
      </c>
      <c r="D482" s="592">
        <v>-2.4231384302552783E-2</v>
      </c>
      <c r="E482" s="590">
        <v>5.6715120750653742</v>
      </c>
      <c r="F482" s="592">
        <v>1.3915547660708212</v>
      </c>
      <c r="G482" s="590">
        <v>9.099685311135925</v>
      </c>
      <c r="H482" s="592">
        <v>-6.4071231866405398E-2</v>
      </c>
      <c r="I482" s="590">
        <v>9.792387370522901</v>
      </c>
      <c r="J482" s="592">
        <v>-0.24113919694430663</v>
      </c>
      <c r="K482" s="590">
        <v>5.8712498115483189</v>
      </c>
      <c r="L482" s="592">
        <v>-0.30743979798179399</v>
      </c>
      <c r="M482" s="590">
        <v>8.69468958888549</v>
      </c>
      <c r="N482" s="592">
        <v>0.71739501532051531</v>
      </c>
      <c r="O482" s="590">
        <v>12.385696040868455</v>
      </c>
      <c r="P482" s="592">
        <v>0.62113724636954082</v>
      </c>
      <c r="Q482" s="590">
        <v>9.7367723830874624</v>
      </c>
      <c r="R482" s="617">
        <v>0.86870505865333669</v>
      </c>
    </row>
    <row r="483" spans="2:18" s="4" customFormat="1" ht="15" hidden="1" customHeight="1" outlineLevel="1" x14ac:dyDescent="0.25">
      <c r="B483" s="83" t="s">
        <v>153</v>
      </c>
      <c r="C483" s="615">
        <v>11.26510234648028</v>
      </c>
      <c r="D483" s="592">
        <v>1.6177567343459351</v>
      </c>
      <c r="E483" s="590">
        <v>11.841655716162943</v>
      </c>
      <c r="F483" s="592">
        <v>2.5642721422293331</v>
      </c>
      <c r="G483" s="590">
        <v>9.6020816653322658</v>
      </c>
      <c r="H483" s="592">
        <v>-0.27106013548418595</v>
      </c>
      <c r="I483" s="590">
        <v>10.516241124036863</v>
      </c>
      <c r="J483" s="592">
        <v>0.41641777919018352</v>
      </c>
      <c r="K483" s="590">
        <v>5.0986255124186162</v>
      </c>
      <c r="L483" s="592">
        <v>-0.84815969567312433</v>
      </c>
      <c r="M483" s="590">
        <v>9.9316790274912172</v>
      </c>
      <c r="N483" s="592">
        <v>0.40364180777596204</v>
      </c>
      <c r="O483" s="590">
        <v>12.196532285616673</v>
      </c>
      <c r="P483" s="592">
        <v>0.91235460028017101</v>
      </c>
      <c r="Q483" s="590">
        <v>10.569160743334749</v>
      </c>
      <c r="R483" s="617">
        <v>0.54619062207796532</v>
      </c>
    </row>
    <row r="484" spans="2:18" s="4" customFormat="1" ht="15" hidden="1" customHeight="1" outlineLevel="1" x14ac:dyDescent="0.25">
      <c r="B484" s="83" t="s">
        <v>124</v>
      </c>
      <c r="C484" s="615">
        <v>7.91044776119403</v>
      </c>
      <c r="D484" s="592">
        <v>-3.2494254272117669</v>
      </c>
      <c r="E484" s="590">
        <v>12.114584777485096</v>
      </c>
      <c r="F484" s="592">
        <v>2.1456843702285244</v>
      </c>
      <c r="G484" s="590">
        <v>10.116045747157923</v>
      </c>
      <c r="H484" s="592">
        <v>0.33421615574807717</v>
      </c>
      <c r="I484" s="590">
        <v>9.6478676186800456</v>
      </c>
      <c r="J484" s="592">
        <v>-0.36753608792115777</v>
      </c>
      <c r="K484" s="590">
        <v>5.9240231548480464</v>
      </c>
      <c r="L484" s="592">
        <v>-0.61438984404767805</v>
      </c>
      <c r="M484" s="590">
        <v>9.8568153109641532</v>
      </c>
      <c r="N484" s="592">
        <v>0.14710629667111697</v>
      </c>
      <c r="O484" s="590">
        <v>12.829233835364162</v>
      </c>
      <c r="P484" s="592">
        <v>0.22815559522545392</v>
      </c>
      <c r="Q484" s="590">
        <v>10.737108318515309</v>
      </c>
      <c r="R484" s="617">
        <v>0.17165212569476296</v>
      </c>
    </row>
    <row r="485" spans="2:18" s="4" customFormat="1" ht="15" hidden="1" customHeight="1" outlineLevel="1" x14ac:dyDescent="0.25">
      <c r="B485" s="83" t="s">
        <v>125</v>
      </c>
      <c r="C485" s="615">
        <v>10.852697912564002</v>
      </c>
      <c r="D485" s="592">
        <v>0.38135066398715267</v>
      </c>
      <c r="E485" s="590">
        <v>8.6041041831097083</v>
      </c>
      <c r="F485" s="592">
        <v>-1.7463027936344773</v>
      </c>
      <c r="G485" s="590">
        <v>10.7574024343459</v>
      </c>
      <c r="H485" s="592">
        <v>0.68344097067257614</v>
      </c>
      <c r="I485" s="590">
        <v>9.5288214231680879</v>
      </c>
      <c r="J485" s="592">
        <v>-0.78756005006507479</v>
      </c>
      <c r="K485" s="590">
        <v>6.6960691823899374</v>
      </c>
      <c r="L485" s="592">
        <v>1.3505133389071702</v>
      </c>
      <c r="M485" s="590">
        <v>9.5599729828025151</v>
      </c>
      <c r="N485" s="592">
        <v>-0.27204068477313292</v>
      </c>
      <c r="O485" s="590">
        <v>12.423412204234122</v>
      </c>
      <c r="P485" s="592">
        <v>-0.23841336191758877</v>
      </c>
      <c r="Q485" s="590">
        <v>10.438001642722307</v>
      </c>
      <c r="R485" s="617">
        <v>-0.23945239447799338</v>
      </c>
    </row>
    <row r="486" spans="2:18" s="4" customFormat="1" ht="15.75" collapsed="1" x14ac:dyDescent="0.25">
      <c r="B486" s="106">
        <v>1983</v>
      </c>
      <c r="C486" s="618">
        <v>10.839030706622271</v>
      </c>
      <c r="D486" s="599">
        <v>-0.51614037481850517</v>
      </c>
      <c r="E486" s="596">
        <v>10.360093316865651</v>
      </c>
      <c r="F486" s="599">
        <v>1.3170625293317375</v>
      </c>
      <c r="G486" s="596">
        <v>10.093101439425201</v>
      </c>
      <c r="H486" s="599">
        <v>0.35754477581918565</v>
      </c>
      <c r="I486" s="596">
        <v>10.016697454800624</v>
      </c>
      <c r="J486" s="599">
        <v>5.7252663674121962E-2</v>
      </c>
      <c r="K486" s="596">
        <v>5.9778231901232175</v>
      </c>
      <c r="L486" s="599">
        <v>-0.14186259471103924</v>
      </c>
      <c r="M486" s="596">
        <v>9.8046215297324526</v>
      </c>
      <c r="N486" s="599">
        <v>0.31134879009863781</v>
      </c>
      <c r="O486" s="596">
        <v>12.647193278370667</v>
      </c>
      <c r="P486" s="599">
        <v>0.14481926031801251</v>
      </c>
      <c r="Q486" s="596">
        <v>10.632832947638953</v>
      </c>
      <c r="R486" s="619">
        <v>0.2836669593090857</v>
      </c>
    </row>
    <row r="487" spans="2:18" s="4" customFormat="1" ht="15" hidden="1" customHeight="1" outlineLevel="1" x14ac:dyDescent="0.25">
      <c r="B487" s="83" t="s">
        <v>126</v>
      </c>
      <c r="C487" s="615">
        <v>14.535809018567639</v>
      </c>
      <c r="D487" s="584">
        <v>0.72074957338930368</v>
      </c>
      <c r="E487" s="590">
        <v>9.6324949960838921</v>
      </c>
      <c r="F487" s="584">
        <v>-5.4094919260223371</v>
      </c>
      <c r="G487" s="590">
        <v>10.733487117840086</v>
      </c>
      <c r="H487" s="584">
        <v>0.76036331111369471</v>
      </c>
      <c r="I487" s="590">
        <v>10.471708697758626</v>
      </c>
      <c r="J487" s="584">
        <v>0.91059076164068919</v>
      </c>
      <c r="K487" s="590">
        <v>6.5547413161365968</v>
      </c>
      <c r="L487" s="584">
        <v>-0.83971722870265886</v>
      </c>
      <c r="M487" s="590">
        <v>10.242751815510838</v>
      </c>
      <c r="N487" s="584">
        <v>-9.1949953744380863E-2</v>
      </c>
      <c r="O487" s="590">
        <v>12.976465114000931</v>
      </c>
      <c r="P487" s="584">
        <v>-0.15257037576789756</v>
      </c>
      <c r="Q487" s="590">
        <v>11.094674420734499</v>
      </c>
      <c r="R487" s="616">
        <v>-0.20650628942411231</v>
      </c>
    </row>
    <row r="488" spans="2:18" s="4" customFormat="1" ht="15" hidden="1" customHeight="1" outlineLevel="1" x14ac:dyDescent="0.25">
      <c r="B488" s="83" t="s">
        <v>127</v>
      </c>
      <c r="C488" s="615">
        <v>16.212702216896346</v>
      </c>
      <c r="D488" s="592">
        <v>1.8159076564301007</v>
      </c>
      <c r="E488" s="590">
        <v>11.346796540431606</v>
      </c>
      <c r="F488" s="592">
        <v>-1.1412095517120662</v>
      </c>
      <c r="G488" s="590">
        <v>10.846102691540374</v>
      </c>
      <c r="H488" s="592">
        <v>-0.14107400917686164</v>
      </c>
      <c r="I488" s="590">
        <v>10.818436223204792</v>
      </c>
      <c r="J488" s="592">
        <v>1.2976621413450165</v>
      </c>
      <c r="K488" s="590">
        <v>6.321936056838366</v>
      </c>
      <c r="L488" s="592">
        <v>-9.9684134616948583E-3</v>
      </c>
      <c r="M488" s="590">
        <v>10.649570528952374</v>
      </c>
      <c r="N488" s="592">
        <v>0.39463392829700972</v>
      </c>
      <c r="O488" s="590">
        <v>14.506064751481988</v>
      </c>
      <c r="P488" s="592">
        <v>-0.10214925235158923</v>
      </c>
      <c r="Q488" s="590">
        <v>11.728912484897988</v>
      </c>
      <c r="R488" s="617">
        <v>1.2419005443858211E-2</v>
      </c>
    </row>
    <row r="489" spans="2:18" s="4" customFormat="1" ht="15" hidden="1" customHeight="1" outlineLevel="1" x14ac:dyDescent="0.25">
      <c r="B489" s="83" t="s">
        <v>128</v>
      </c>
      <c r="C489" s="615">
        <v>14.212198872373142</v>
      </c>
      <c r="D489" s="592">
        <v>-0.85419861528948715</v>
      </c>
      <c r="E489" s="590">
        <v>7.6539102758411639</v>
      </c>
      <c r="F489" s="592">
        <v>-4.6309512332323797</v>
      </c>
      <c r="G489" s="590">
        <v>9.8632301987721114</v>
      </c>
      <c r="H489" s="592">
        <v>-0.1556704762519967</v>
      </c>
      <c r="I489" s="590">
        <v>9.8886779071629576</v>
      </c>
      <c r="J489" s="592">
        <v>0.85794539493477728</v>
      </c>
      <c r="K489" s="590">
        <v>6.2337662337662341</v>
      </c>
      <c r="L489" s="592">
        <v>5.5521066993343027E-2</v>
      </c>
      <c r="M489" s="590">
        <v>9.3783089747319224</v>
      </c>
      <c r="N489" s="592">
        <v>-0.35613731725344522</v>
      </c>
      <c r="O489" s="590">
        <v>13.068980367321089</v>
      </c>
      <c r="P489" s="592">
        <v>-4.6896678759619448E-2</v>
      </c>
      <c r="Q489" s="590">
        <v>10.425182875127545</v>
      </c>
      <c r="R489" s="617">
        <v>-0.42504484932141473</v>
      </c>
    </row>
    <row r="490" spans="2:18" s="4" customFormat="1" ht="15" hidden="1" customHeight="1" outlineLevel="1" x14ac:dyDescent="0.25">
      <c r="B490" s="83" t="s">
        <v>129</v>
      </c>
      <c r="C490" s="615">
        <v>11.383313885647608</v>
      </c>
      <c r="D490" s="592">
        <v>-5.429842167536437</v>
      </c>
      <c r="E490" s="590">
        <v>10.211717822621672</v>
      </c>
      <c r="F490" s="592">
        <v>2.0301806463476542</v>
      </c>
      <c r="G490" s="590">
        <v>8.6276881720430101</v>
      </c>
      <c r="H490" s="592">
        <v>4.5249473684682684E-2</v>
      </c>
      <c r="I490" s="590">
        <v>9.1360636645962732</v>
      </c>
      <c r="J490" s="592">
        <v>1.1389613312121032</v>
      </c>
      <c r="K490" s="590">
        <v>5.331419415142209</v>
      </c>
      <c r="L490" s="592">
        <v>-0.54944311855051353</v>
      </c>
      <c r="M490" s="590">
        <v>8.8451013980217716</v>
      </c>
      <c r="N490" s="592">
        <v>0.62284687947193618</v>
      </c>
      <c r="O490" s="590">
        <v>12.308432870817358</v>
      </c>
      <c r="P490" s="592">
        <v>1.3983425989671723</v>
      </c>
      <c r="Q490" s="590">
        <v>9.8357372806463825</v>
      </c>
      <c r="R490" s="617">
        <v>0.70473482325716219</v>
      </c>
    </row>
    <row r="491" spans="2:18" s="4" customFormat="1" ht="15" hidden="1" customHeight="1" outlineLevel="1" x14ac:dyDescent="0.25">
      <c r="B491" s="83" t="s">
        <v>152</v>
      </c>
      <c r="C491" s="615">
        <v>12.689625850340136</v>
      </c>
      <c r="D491" s="592">
        <v>-3.0637460186386694</v>
      </c>
      <c r="E491" s="590">
        <v>12.703752706278566</v>
      </c>
      <c r="F491" s="592">
        <v>3.1924458432756744</v>
      </c>
      <c r="G491" s="590">
        <v>8.9695919262834582</v>
      </c>
      <c r="H491" s="592">
        <v>0.77920467003517402</v>
      </c>
      <c r="I491" s="590">
        <v>9.6388175894846704</v>
      </c>
      <c r="J491" s="592">
        <v>0.16469940350207679</v>
      </c>
      <c r="K491" s="590">
        <v>5.6689153204331619</v>
      </c>
      <c r="L491" s="592">
        <v>0.38600168176491767</v>
      </c>
      <c r="M491" s="590">
        <v>9.5223536788158007</v>
      </c>
      <c r="N491" s="592">
        <v>0.72480686386772675</v>
      </c>
      <c r="O491" s="590">
        <v>12.550240077529624</v>
      </c>
      <c r="P491" s="592">
        <v>0.28135883298477715</v>
      </c>
      <c r="Q491" s="590">
        <v>10.237854830482892</v>
      </c>
      <c r="R491" s="617">
        <v>0.60168852351953106</v>
      </c>
    </row>
    <row r="492" spans="2:18" s="4" customFormat="1" ht="15" hidden="1" customHeight="1" outlineLevel="1" x14ac:dyDescent="0.25">
      <c r="B492" s="83" t="s">
        <v>132</v>
      </c>
      <c r="C492" s="615">
        <v>9.8659673659673661</v>
      </c>
      <c r="D492" s="592">
        <v>-0.29804443344266396</v>
      </c>
      <c r="E492" s="590">
        <v>9.379340385812073</v>
      </c>
      <c r="F492" s="592">
        <v>0.96242607179523354</v>
      </c>
      <c r="G492" s="590">
        <v>10.286804433799364</v>
      </c>
      <c r="H492" s="592">
        <v>1.1505444263766407</v>
      </c>
      <c r="I492" s="590">
        <v>9.9612640801001255</v>
      </c>
      <c r="J492" s="592">
        <v>0.57506040299584527</v>
      </c>
      <c r="K492" s="590">
        <v>6.7214965685189281</v>
      </c>
      <c r="L492" s="592">
        <v>-7.2376620747279574E-2</v>
      </c>
      <c r="M492" s="590">
        <v>9.7489132297720502</v>
      </c>
      <c r="N492" s="592">
        <v>0.72750972678149139</v>
      </c>
      <c r="O492" s="590">
        <v>12.008799733088665</v>
      </c>
      <c r="P492" s="592">
        <v>1.4758135490715318</v>
      </c>
      <c r="Q492" s="590">
        <v>10.363570367177486</v>
      </c>
      <c r="R492" s="617">
        <v>0.91620692876036891</v>
      </c>
    </row>
    <row r="493" spans="2:18" s="4" customFormat="1" ht="15" hidden="1" customHeight="1" outlineLevel="1" x14ac:dyDescent="0.25">
      <c r="B493" s="83" t="s">
        <v>133</v>
      </c>
      <c r="C493" s="615">
        <v>8.8070757324488671</v>
      </c>
      <c r="D493" s="592">
        <v>-4.9811853756147642</v>
      </c>
      <c r="E493" s="590">
        <v>10.065666727638559</v>
      </c>
      <c r="F493" s="592">
        <v>0.76882994303070085</v>
      </c>
      <c r="G493" s="590">
        <v>9.2339764489279279</v>
      </c>
      <c r="H493" s="592">
        <v>0.86873110455902491</v>
      </c>
      <c r="I493" s="590">
        <v>10.082879476253634</v>
      </c>
      <c r="J493" s="592">
        <v>0.70293103213652763</v>
      </c>
      <c r="K493" s="590">
        <v>5.7476424764247644</v>
      </c>
      <c r="L493" s="592">
        <v>-0.62433819990373784</v>
      </c>
      <c r="M493" s="590">
        <v>9.5043915631437272</v>
      </c>
      <c r="N493" s="592">
        <v>0.52608510944313913</v>
      </c>
      <c r="O493" s="590">
        <v>11.378305785123967</v>
      </c>
      <c r="P493" s="592">
        <v>-0.19447511375243742</v>
      </c>
      <c r="Q493" s="590">
        <v>10.120077387164931</v>
      </c>
      <c r="R493" s="617">
        <v>0.32336824824699839</v>
      </c>
    </row>
    <row r="494" spans="2:18" s="4" customFormat="1" ht="15" hidden="1" customHeight="1" outlineLevel="1" x14ac:dyDescent="0.25">
      <c r="B494" s="83" t="s">
        <v>134</v>
      </c>
      <c r="C494" s="615">
        <v>9.5828037383177573</v>
      </c>
      <c r="D494" s="592">
        <v>-1.8255509078885517</v>
      </c>
      <c r="E494" s="590">
        <v>10.389748697517621</v>
      </c>
      <c r="F494" s="592">
        <v>-1.978178064379625</v>
      </c>
      <c r="G494" s="590">
        <v>9.2983056069008008</v>
      </c>
      <c r="H494" s="592">
        <v>0.54581861228548689</v>
      </c>
      <c r="I494" s="590">
        <v>9.2927514726381588</v>
      </c>
      <c r="J494" s="592">
        <v>-0.79261279843038679</v>
      </c>
      <c r="K494" s="590">
        <v>7.1724577621931784</v>
      </c>
      <c r="L494" s="592">
        <v>-0.16044041013058141</v>
      </c>
      <c r="M494" s="590">
        <v>9.3126775083637394</v>
      </c>
      <c r="N494" s="592">
        <v>-0.48345232525833026</v>
      </c>
      <c r="O494" s="590">
        <v>12.681649423295877</v>
      </c>
      <c r="P494" s="592">
        <v>0.42734769821072049</v>
      </c>
      <c r="Q494" s="590">
        <v>10.289512778005038</v>
      </c>
      <c r="R494" s="617">
        <v>-0.32141784755948422</v>
      </c>
    </row>
    <row r="495" spans="2:18" s="4" customFormat="1" ht="15" hidden="1" customHeight="1" outlineLevel="1" x14ac:dyDescent="0.25">
      <c r="B495" s="83" t="s">
        <v>135</v>
      </c>
      <c r="C495" s="615">
        <v>9.6251866600298648</v>
      </c>
      <c r="D495" s="592">
        <v>-3.5064493096342737</v>
      </c>
      <c r="E495" s="590">
        <v>4.2799573089945531</v>
      </c>
      <c r="F495" s="592">
        <v>-7.0271793567090013</v>
      </c>
      <c r="G495" s="590">
        <v>9.1637565430023304</v>
      </c>
      <c r="H495" s="592">
        <v>-0.29783566446961807</v>
      </c>
      <c r="I495" s="590">
        <v>10.033526567467208</v>
      </c>
      <c r="J495" s="592">
        <v>0.94601581015223424</v>
      </c>
      <c r="K495" s="590">
        <v>6.1786896095301129</v>
      </c>
      <c r="L495" s="592">
        <v>-6.5243709735555377E-2</v>
      </c>
      <c r="M495" s="590">
        <v>7.9772945735649747</v>
      </c>
      <c r="N495" s="592">
        <v>-1.4432550996126556</v>
      </c>
      <c r="O495" s="590">
        <v>11.764558794498914</v>
      </c>
      <c r="P495" s="592">
        <v>-0.36796756903436645</v>
      </c>
      <c r="Q495" s="590">
        <v>8.8680673244341257</v>
      </c>
      <c r="R495" s="617">
        <v>-1.3934504455884653</v>
      </c>
    </row>
    <row r="496" spans="2:18" s="4" customFormat="1" ht="15" hidden="1" customHeight="1" outlineLevel="1" x14ac:dyDescent="0.25">
      <c r="B496" s="83" t="s">
        <v>153</v>
      </c>
      <c r="C496" s="615">
        <v>9.6473456121343446</v>
      </c>
      <c r="D496" s="592">
        <v>-1.8524098890881486</v>
      </c>
      <c r="E496" s="590">
        <v>9.2773835739336104</v>
      </c>
      <c r="F496" s="592">
        <v>-0.4539345628354674</v>
      </c>
      <c r="G496" s="590">
        <v>9.8731418008164518</v>
      </c>
      <c r="H496" s="592">
        <v>1.140706455988866</v>
      </c>
      <c r="I496" s="590">
        <v>10.09982334484668</v>
      </c>
      <c r="J496" s="592">
        <v>0.89899456440404713</v>
      </c>
      <c r="K496" s="590">
        <v>5.9467852080917405</v>
      </c>
      <c r="L496" s="592">
        <v>0.21901503025316327</v>
      </c>
      <c r="M496" s="590">
        <v>9.5280372197152552</v>
      </c>
      <c r="N496" s="592">
        <v>0.61506786038377825</v>
      </c>
      <c r="O496" s="590">
        <v>11.284177685336502</v>
      </c>
      <c r="P496" s="592">
        <v>0.30737272923092007</v>
      </c>
      <c r="Q496" s="590">
        <v>10.022970121256783</v>
      </c>
      <c r="R496" s="617">
        <v>0.54225385668797088</v>
      </c>
    </row>
    <row r="497" spans="2:18" s="4" customFormat="1" ht="15" hidden="1" customHeight="1" outlineLevel="1" x14ac:dyDescent="0.25">
      <c r="B497" s="83" t="s">
        <v>124</v>
      </c>
      <c r="C497" s="615">
        <v>11.159873188405797</v>
      </c>
      <c r="D497" s="592">
        <v>0.76775880365709703</v>
      </c>
      <c r="E497" s="590">
        <v>9.9689004072565712</v>
      </c>
      <c r="F497" s="592">
        <v>1.8091021922779138</v>
      </c>
      <c r="G497" s="590">
        <v>9.7818295914098456</v>
      </c>
      <c r="H497" s="592">
        <v>0.52778273668680775</v>
      </c>
      <c r="I497" s="590">
        <v>10.015403706601203</v>
      </c>
      <c r="J497" s="592">
        <v>0.33157434406057895</v>
      </c>
      <c r="K497" s="590">
        <v>6.5384129988957245</v>
      </c>
      <c r="L497" s="592">
        <v>0.18360369939716836</v>
      </c>
      <c r="M497" s="590">
        <v>9.7097090142930362</v>
      </c>
      <c r="N497" s="592">
        <v>0.60830331382816816</v>
      </c>
      <c r="O497" s="590">
        <v>12.601078240138708</v>
      </c>
      <c r="P497" s="592">
        <v>1.0268087793520113</v>
      </c>
      <c r="Q497" s="590">
        <v>10.565456192820546</v>
      </c>
      <c r="R497" s="617">
        <v>0.68915064763401901</v>
      </c>
    </row>
    <row r="498" spans="2:18" s="4" customFormat="1" ht="15" hidden="1" customHeight="1" outlineLevel="1" x14ac:dyDescent="0.25">
      <c r="B498" s="83" t="s">
        <v>125</v>
      </c>
      <c r="C498" s="615">
        <v>10.47134724857685</v>
      </c>
      <c r="D498" s="592">
        <v>-1.2597148756716479</v>
      </c>
      <c r="E498" s="590">
        <v>10.350406976744186</v>
      </c>
      <c r="F498" s="592">
        <v>-0.17942755442746794</v>
      </c>
      <c r="G498" s="590">
        <v>10.073961463673324</v>
      </c>
      <c r="H498" s="592">
        <v>0.47065318290564129</v>
      </c>
      <c r="I498" s="590">
        <v>10.316381473233163</v>
      </c>
      <c r="J498" s="592">
        <v>0.3809270031030767</v>
      </c>
      <c r="K498" s="590">
        <v>5.3455558434827672</v>
      </c>
      <c r="L498" s="592">
        <v>-0.79059885615267422</v>
      </c>
      <c r="M498" s="590">
        <v>9.832013667575648</v>
      </c>
      <c r="N498" s="592">
        <v>0.15325910148399124</v>
      </c>
      <c r="O498" s="590">
        <v>12.661825566151711</v>
      </c>
      <c r="P498" s="592">
        <v>1.044073430347872</v>
      </c>
      <c r="Q498" s="590">
        <v>10.677454037200301</v>
      </c>
      <c r="R498" s="617">
        <v>0.33594955469798649</v>
      </c>
    </row>
    <row r="499" spans="2:18" s="4" customFormat="1" ht="15.75" collapsed="1" x14ac:dyDescent="0.25">
      <c r="B499" s="106">
        <v>1982</v>
      </c>
      <c r="C499" s="618">
        <v>11.355171081440776</v>
      </c>
      <c r="D499" s="599">
        <v>-1.5823289185592238</v>
      </c>
      <c r="E499" s="596">
        <v>9.0430307875339135</v>
      </c>
      <c r="F499" s="599">
        <v>-1.439469110744966</v>
      </c>
      <c r="G499" s="596">
        <v>9.7355566636060153</v>
      </c>
      <c r="H499" s="599">
        <v>0.47496768243771648</v>
      </c>
      <c r="I499" s="596">
        <v>9.9594447911265025</v>
      </c>
      <c r="J499" s="599">
        <v>0.587531527235436</v>
      </c>
      <c r="K499" s="596">
        <v>6.1196857848342567</v>
      </c>
      <c r="L499" s="599">
        <v>-0.1735837506242639</v>
      </c>
      <c r="M499" s="596">
        <v>9.4932727396338148</v>
      </c>
      <c r="N499" s="599">
        <v>0.13001791567674914</v>
      </c>
      <c r="O499" s="596">
        <v>12.502374018052654</v>
      </c>
      <c r="P499" s="599">
        <v>0.41296413672601773</v>
      </c>
      <c r="Q499" s="596">
        <v>10.349165988329867</v>
      </c>
      <c r="R499" s="619">
        <v>0.12421145620901086</v>
      </c>
    </row>
    <row r="500" spans="2:18" s="4" customFormat="1" ht="15" hidden="1" customHeight="1" outlineLevel="1" x14ac:dyDescent="0.25">
      <c r="B500" s="83" t="s">
        <v>126</v>
      </c>
      <c r="C500" s="615">
        <v>13.815059445178335</v>
      </c>
      <c r="D500" s="584">
        <v>3.00631404264462</v>
      </c>
      <c r="E500" s="590">
        <v>15.041986922106229</v>
      </c>
      <c r="F500" s="584">
        <v>3.7661590255003983</v>
      </c>
      <c r="G500" s="590">
        <v>9.9731238067263916</v>
      </c>
      <c r="H500" s="584">
        <v>0.9309778559975701</v>
      </c>
      <c r="I500" s="590">
        <v>9.5611179361179364</v>
      </c>
      <c r="J500" s="584">
        <v>0.55640908117363885</v>
      </c>
      <c r="K500" s="590">
        <v>7.3944585448392557</v>
      </c>
      <c r="L500" s="584">
        <v>1.8906294436703721</v>
      </c>
      <c r="M500" s="590">
        <v>10.334701769255219</v>
      </c>
      <c r="N500" s="584">
        <v>1.1013008871476959</v>
      </c>
      <c r="O500" s="590">
        <v>13.129035489768828</v>
      </c>
      <c r="P500" s="584">
        <v>-0.35782783964583054</v>
      </c>
      <c r="Q500" s="590">
        <v>11.301180710158611</v>
      </c>
      <c r="R500" s="616">
        <v>0.56734201945853791</v>
      </c>
    </row>
    <row r="501" spans="2:18" s="4" customFormat="1" ht="15" hidden="1" customHeight="1" outlineLevel="1" x14ac:dyDescent="0.25">
      <c r="B501" s="83" t="s">
        <v>127</v>
      </c>
      <c r="C501" s="615">
        <v>14.396794560466246</v>
      </c>
      <c r="D501" s="592">
        <v>4.0328727181773409</v>
      </c>
      <c r="E501" s="590">
        <v>12.488006092143673</v>
      </c>
      <c r="F501" s="592">
        <v>1.1870645069896373</v>
      </c>
      <c r="G501" s="590">
        <v>10.987176700717235</v>
      </c>
      <c r="H501" s="592">
        <v>1.9510743523120482</v>
      </c>
      <c r="I501" s="590">
        <v>9.5207740818597753</v>
      </c>
      <c r="J501" s="592">
        <v>0.57639111793654507</v>
      </c>
      <c r="K501" s="590">
        <v>6.3319044703000609</v>
      </c>
      <c r="L501" s="592">
        <v>1.4960992268543682</v>
      </c>
      <c r="M501" s="590">
        <v>10.254936600655364</v>
      </c>
      <c r="N501" s="592">
        <v>1.2491384930753995</v>
      </c>
      <c r="O501" s="590">
        <v>14.608214003833577</v>
      </c>
      <c r="P501" s="592">
        <v>1.8424294653880686</v>
      </c>
      <c r="Q501" s="590">
        <v>11.71649347945413</v>
      </c>
      <c r="R501" s="617">
        <v>1.4681547520061198</v>
      </c>
    </row>
    <row r="502" spans="2:18" s="4" customFormat="1" ht="15" hidden="1" customHeight="1" outlineLevel="1" x14ac:dyDescent="0.25">
      <c r="B502" s="83" t="s">
        <v>128</v>
      </c>
      <c r="C502" s="615">
        <v>15.066397487662629</v>
      </c>
      <c r="D502" s="592">
        <v>1.615924820173932</v>
      </c>
      <c r="E502" s="590">
        <v>12.284861509073544</v>
      </c>
      <c r="F502" s="592">
        <v>1.9352727051491456</v>
      </c>
      <c r="G502" s="590">
        <v>10.018900675024108</v>
      </c>
      <c r="H502" s="592">
        <v>1.4188853763168492</v>
      </c>
      <c r="I502" s="590">
        <v>9.0307325122281803</v>
      </c>
      <c r="J502" s="592">
        <v>0.36656765608228525</v>
      </c>
      <c r="K502" s="590">
        <v>6.178245166772891</v>
      </c>
      <c r="L502" s="592">
        <v>1.8865293648860986</v>
      </c>
      <c r="M502" s="590">
        <v>9.7344462919853676</v>
      </c>
      <c r="N502" s="592">
        <v>1.0241966782773417</v>
      </c>
      <c r="O502" s="590">
        <v>13.115877046080708</v>
      </c>
      <c r="P502" s="592">
        <v>0.42836968430540168</v>
      </c>
      <c r="Q502" s="590">
        <v>10.85022772444896</v>
      </c>
      <c r="R502" s="617">
        <v>0.75671020732511174</v>
      </c>
    </row>
    <row r="503" spans="2:18" s="4" customFormat="1" ht="15" hidden="1" customHeight="1" outlineLevel="1" x14ac:dyDescent="0.25">
      <c r="B503" s="83" t="s">
        <v>129</v>
      </c>
      <c r="C503" s="615">
        <v>16.813156053184045</v>
      </c>
      <c r="D503" s="592">
        <v>7.7174068045794932</v>
      </c>
      <c r="E503" s="590">
        <v>8.1815371762740181</v>
      </c>
      <c r="F503" s="592">
        <v>2.1508464320842053</v>
      </c>
      <c r="G503" s="590">
        <v>8.5824386983583274</v>
      </c>
      <c r="H503" s="592">
        <v>3.0194812521793679E-2</v>
      </c>
      <c r="I503" s="590">
        <v>7.99710233338417</v>
      </c>
      <c r="J503" s="592">
        <v>-0.64938859696239959</v>
      </c>
      <c r="K503" s="590">
        <v>5.8808625336927225</v>
      </c>
      <c r="L503" s="592">
        <v>0.38688663007826474</v>
      </c>
      <c r="M503" s="590">
        <v>8.2222545185498355</v>
      </c>
      <c r="N503" s="592">
        <v>0.32330131933009643</v>
      </c>
      <c r="O503" s="590">
        <v>10.910090271850185</v>
      </c>
      <c r="P503" s="592">
        <v>-5.3996202124861004</v>
      </c>
      <c r="Q503" s="590">
        <v>9.1310024573892203</v>
      </c>
      <c r="R503" s="617">
        <v>-1.3327007096569403</v>
      </c>
    </row>
    <row r="504" spans="2:18" s="4" customFormat="1" ht="15" hidden="1" customHeight="1" outlineLevel="1" x14ac:dyDescent="0.25">
      <c r="B504" s="83" t="s">
        <v>152</v>
      </c>
      <c r="C504" s="615">
        <v>15.753371868978805</v>
      </c>
      <c r="D504" s="592">
        <v>6.6407067563136923</v>
      </c>
      <c r="E504" s="590">
        <v>9.5113068630028916</v>
      </c>
      <c r="F504" s="592">
        <v>3.2426371210754512</v>
      </c>
      <c r="G504" s="590">
        <v>8.1903872562482842</v>
      </c>
      <c r="H504" s="592">
        <v>-2.8521080923525233E-2</v>
      </c>
      <c r="I504" s="590">
        <v>9.4741181859825936</v>
      </c>
      <c r="J504" s="592">
        <v>1.1292505594150128</v>
      </c>
      <c r="K504" s="590">
        <v>5.2829136386682443</v>
      </c>
      <c r="L504" s="592">
        <v>-0.49584742327865872</v>
      </c>
      <c r="M504" s="590">
        <v>8.797546814948074</v>
      </c>
      <c r="N504" s="592">
        <v>0.91629909197310866</v>
      </c>
      <c r="O504" s="590">
        <v>12.268881244544847</v>
      </c>
      <c r="P504" s="592">
        <v>-0.15869472809854912</v>
      </c>
      <c r="Q504" s="590">
        <v>9.6361663069633607</v>
      </c>
      <c r="R504" s="617">
        <v>0.79151221891304679</v>
      </c>
    </row>
    <row r="505" spans="2:18" s="4" customFormat="1" ht="15" hidden="1" customHeight="1" outlineLevel="1" x14ac:dyDescent="0.25">
      <c r="B505" s="83" t="s">
        <v>132</v>
      </c>
      <c r="C505" s="615">
        <v>10.16401179941003</v>
      </c>
      <c r="D505" s="592">
        <v>0.66884828029441579</v>
      </c>
      <c r="E505" s="590">
        <v>8.4169143140168394</v>
      </c>
      <c r="F505" s="592">
        <v>2.6413461321986578</v>
      </c>
      <c r="G505" s="590">
        <v>9.1362600074227238</v>
      </c>
      <c r="H505" s="592">
        <v>0.84659001121587174</v>
      </c>
      <c r="I505" s="590">
        <v>9.3862036771042803</v>
      </c>
      <c r="J505" s="592">
        <v>0.93816446141800647</v>
      </c>
      <c r="K505" s="590">
        <v>6.7938731892662076</v>
      </c>
      <c r="L505" s="592">
        <v>1.8660154754372709</v>
      </c>
      <c r="M505" s="590">
        <v>9.0214035029905588</v>
      </c>
      <c r="N505" s="592">
        <v>1.3252942645742873</v>
      </c>
      <c r="O505" s="590">
        <v>10.532986184017133</v>
      </c>
      <c r="P505" s="592">
        <v>-0.2384219134389749</v>
      </c>
      <c r="Q505" s="590">
        <v>9.447363438417117</v>
      </c>
      <c r="R505" s="617">
        <v>0.9173131927407443</v>
      </c>
    </row>
    <row r="506" spans="2:18" s="4" customFormat="1" ht="15" hidden="1" customHeight="1" outlineLevel="1" x14ac:dyDescent="0.25">
      <c r="B506" s="83" t="s">
        <v>133</v>
      </c>
      <c r="C506" s="615">
        <v>13.788261108063631</v>
      </c>
      <c r="D506" s="592">
        <v>3.2092606032680742</v>
      </c>
      <c r="E506" s="590">
        <v>9.2968367846078586</v>
      </c>
      <c r="F506" s="592">
        <v>4.2702594793155084</v>
      </c>
      <c r="G506" s="590">
        <v>8.365245344368903</v>
      </c>
      <c r="H506" s="592">
        <v>0.18117507617293604</v>
      </c>
      <c r="I506" s="590">
        <v>9.3799484441171064</v>
      </c>
      <c r="J506" s="592">
        <v>0.67694818893136777</v>
      </c>
      <c r="K506" s="590">
        <v>6.3719806763285023</v>
      </c>
      <c r="L506" s="592">
        <v>1.4662252806450491</v>
      </c>
      <c r="M506" s="590">
        <v>8.9783064537005881</v>
      </c>
      <c r="N506" s="592">
        <v>1.3038177654007708</v>
      </c>
      <c r="O506" s="590">
        <v>11.572780898876404</v>
      </c>
      <c r="P506" s="592">
        <v>-9.4857231056806768E-2</v>
      </c>
      <c r="Q506" s="590">
        <v>9.796709138917933</v>
      </c>
      <c r="R506" s="617">
        <v>0.84464223655187354</v>
      </c>
    </row>
    <row r="507" spans="2:18" s="4" customFormat="1" ht="15" hidden="1" customHeight="1" outlineLevel="1" x14ac:dyDescent="0.25">
      <c r="B507" s="83" t="s">
        <v>134</v>
      </c>
      <c r="C507" s="615">
        <v>11.408354646206309</v>
      </c>
      <c r="D507" s="592">
        <v>1.3138596310350916</v>
      </c>
      <c r="E507" s="590">
        <v>12.367926761897246</v>
      </c>
      <c r="F507" s="592">
        <v>3.6859028478257745</v>
      </c>
      <c r="G507" s="590">
        <v>8.7524869946153139</v>
      </c>
      <c r="H507" s="592">
        <v>-0.45602597579024007</v>
      </c>
      <c r="I507" s="590">
        <v>10.085364271068546</v>
      </c>
      <c r="J507" s="592">
        <v>0.54732165824648149</v>
      </c>
      <c r="K507" s="590">
        <v>7.3328981723237598</v>
      </c>
      <c r="L507" s="592">
        <v>1.1901137488063256</v>
      </c>
      <c r="M507" s="590">
        <v>9.7961298336220697</v>
      </c>
      <c r="N507" s="592">
        <v>0.68094088013369714</v>
      </c>
      <c r="O507" s="590">
        <v>12.254301725085156</v>
      </c>
      <c r="P507" s="592">
        <v>-0.65801536213687406</v>
      </c>
      <c r="Q507" s="590">
        <v>10.610930625564523</v>
      </c>
      <c r="R507" s="617">
        <v>0.34470695192406353</v>
      </c>
    </row>
    <row r="508" spans="2:18" s="4" customFormat="1" ht="15" hidden="1" customHeight="1" outlineLevel="1" x14ac:dyDescent="0.25">
      <c r="B508" s="83" t="s">
        <v>135</v>
      </c>
      <c r="C508" s="615">
        <v>13.131635969664138</v>
      </c>
      <c r="D508" s="592">
        <v>6.6445757777478835</v>
      </c>
      <c r="E508" s="590">
        <v>11.307136665703554</v>
      </c>
      <c r="F508" s="592">
        <v>2.8044176324709262</v>
      </c>
      <c r="G508" s="590">
        <v>9.4615922074719485</v>
      </c>
      <c r="H508" s="592">
        <v>0.83736680881045977</v>
      </c>
      <c r="I508" s="590">
        <v>9.0875107573149734</v>
      </c>
      <c r="J508" s="592">
        <v>-0.16107374853347523</v>
      </c>
      <c r="K508" s="590">
        <v>6.2439333192656683</v>
      </c>
      <c r="L508" s="592">
        <v>1.1436868114595882</v>
      </c>
      <c r="M508" s="590">
        <v>9.4205496731776304</v>
      </c>
      <c r="N508" s="592">
        <v>0.84064749566022101</v>
      </c>
      <c r="O508" s="590">
        <v>12.13252636353328</v>
      </c>
      <c r="P508" s="592">
        <v>1.2046602486708675</v>
      </c>
      <c r="Q508" s="590">
        <v>10.261517770022591</v>
      </c>
      <c r="R508" s="617">
        <v>1.0343405718079843</v>
      </c>
    </row>
    <row r="509" spans="2:18" s="4" customFormat="1" ht="15" hidden="1" customHeight="1" outlineLevel="1" x14ac:dyDescent="0.25">
      <c r="B509" s="83" t="s">
        <v>153</v>
      </c>
      <c r="C509" s="615">
        <v>11.499755501222493</v>
      </c>
      <c r="D509" s="592">
        <v>-1.2878092656168842</v>
      </c>
      <c r="E509" s="590">
        <v>9.7313181367690778</v>
      </c>
      <c r="F509" s="592">
        <v>-1.1033008080010553</v>
      </c>
      <c r="G509" s="590">
        <v>8.7324353448275858</v>
      </c>
      <c r="H509" s="592">
        <v>0.21463987283986441</v>
      </c>
      <c r="I509" s="590">
        <v>9.2008287804426327</v>
      </c>
      <c r="J509" s="592">
        <v>-3.8252798701872592E-2</v>
      </c>
      <c r="K509" s="590">
        <v>5.7277701778385772</v>
      </c>
      <c r="L509" s="592">
        <v>1.4739892851790417</v>
      </c>
      <c r="M509" s="590">
        <v>8.9129693593314769</v>
      </c>
      <c r="N509" s="592">
        <v>-9.6264064846280917E-3</v>
      </c>
      <c r="O509" s="590">
        <v>10.976804956105582</v>
      </c>
      <c r="P509" s="592">
        <v>0.2661386168783384</v>
      </c>
      <c r="Q509" s="590">
        <v>9.4807162645688123</v>
      </c>
      <c r="R509" s="617">
        <v>6.6491641566337023E-2</v>
      </c>
    </row>
    <row r="510" spans="2:18" s="4" customFormat="1" ht="15" hidden="1" customHeight="1" outlineLevel="1" x14ac:dyDescent="0.25">
      <c r="B510" s="83" t="s">
        <v>124</v>
      </c>
      <c r="C510" s="615">
        <v>10.3921143847487</v>
      </c>
      <c r="D510" s="592">
        <v>-0.99548251447610703</v>
      </c>
      <c r="E510" s="590">
        <v>8.1597982149786574</v>
      </c>
      <c r="F510" s="592">
        <v>-1.5500049023306133</v>
      </c>
      <c r="G510" s="590">
        <v>9.2540468547230379</v>
      </c>
      <c r="H510" s="592">
        <v>1.0811977953817404</v>
      </c>
      <c r="I510" s="590">
        <v>9.6838293625406244</v>
      </c>
      <c r="J510" s="592">
        <v>0.66994155728198379</v>
      </c>
      <c r="K510" s="590">
        <v>6.3548092994985561</v>
      </c>
      <c r="L510" s="592">
        <v>0.7272539332293908</v>
      </c>
      <c r="M510" s="590">
        <v>9.1014057004648681</v>
      </c>
      <c r="N510" s="592">
        <v>0.42587513749625749</v>
      </c>
      <c r="O510" s="590">
        <v>11.574269460786697</v>
      </c>
      <c r="P510" s="592">
        <v>-0.11510488904240113</v>
      </c>
      <c r="Q510" s="590">
        <v>9.8763055451865274</v>
      </c>
      <c r="R510" s="617">
        <v>0.15104492632672795</v>
      </c>
    </row>
    <row r="511" spans="2:18" s="4" customFormat="1" ht="15" hidden="1" customHeight="1" outlineLevel="1" x14ac:dyDescent="0.25">
      <c r="B511" s="83" t="s">
        <v>125</v>
      </c>
      <c r="C511" s="615">
        <v>11.731062124248497</v>
      </c>
      <c r="D511" s="592">
        <v>-1.8348827576412656</v>
      </c>
      <c r="E511" s="590">
        <v>10.529834531171653</v>
      </c>
      <c r="F511" s="592">
        <v>-2.7474230949231817</v>
      </c>
      <c r="G511" s="590">
        <v>9.6033082807676831</v>
      </c>
      <c r="H511" s="592">
        <v>0.4855892844817884</v>
      </c>
      <c r="I511" s="590">
        <v>9.935454470130086</v>
      </c>
      <c r="J511" s="592">
        <v>1.0680394890231728</v>
      </c>
      <c r="K511" s="590">
        <v>6.1361546996354415</v>
      </c>
      <c r="L511" s="592">
        <v>0.66696593208473942</v>
      </c>
      <c r="M511" s="590">
        <v>9.6787545660916567</v>
      </c>
      <c r="N511" s="592">
        <v>0.18486807021014862</v>
      </c>
      <c r="O511" s="590">
        <v>11.617752135803839</v>
      </c>
      <c r="P511" s="592">
        <v>-1.993833163750363</v>
      </c>
      <c r="Q511" s="590">
        <v>10.341504482502314</v>
      </c>
      <c r="R511" s="617">
        <v>-0.62375150809533686</v>
      </c>
    </row>
    <row r="512" spans="2:18" s="4" customFormat="1" ht="15.75" collapsed="1" x14ac:dyDescent="0.25">
      <c r="B512" s="106">
        <v>1981</v>
      </c>
      <c r="C512" s="618">
        <v>12.9375</v>
      </c>
      <c r="D512" s="599">
        <v>2.5745970570696972</v>
      </c>
      <c r="E512" s="596">
        <v>10.48249989827888</v>
      </c>
      <c r="F512" s="599">
        <v>1.5424761940009279</v>
      </c>
      <c r="G512" s="596">
        <v>9.2605889811682989</v>
      </c>
      <c r="H512" s="599">
        <v>0.59828343429065178</v>
      </c>
      <c r="I512" s="596">
        <v>9.3719132638910665</v>
      </c>
      <c r="J512" s="599">
        <v>0.46513735735184625</v>
      </c>
      <c r="K512" s="596">
        <v>6.2932695354585206</v>
      </c>
      <c r="L512" s="599">
        <v>1.1647871860669889</v>
      </c>
      <c r="M512" s="596">
        <v>9.3632548239570657</v>
      </c>
      <c r="N512" s="599">
        <v>0.75540039041102425</v>
      </c>
      <c r="O512" s="596">
        <v>12.089409881326636</v>
      </c>
      <c r="P512" s="599">
        <v>-0.53184264566377237</v>
      </c>
      <c r="Q512" s="596">
        <v>10.224954532120856</v>
      </c>
      <c r="R512" s="619">
        <v>0.36205516388032599</v>
      </c>
    </row>
    <row r="513" spans="2:18" s="4" customFormat="1" ht="15" hidden="1" customHeight="1" outlineLevel="1" x14ac:dyDescent="0.25">
      <c r="B513" s="83" t="s">
        <v>126</v>
      </c>
      <c r="C513" s="615">
        <v>10.808745402533715</v>
      </c>
      <c r="D513" s="584">
        <v>-0.74387703581293252</v>
      </c>
      <c r="E513" s="590">
        <v>11.275827896605831</v>
      </c>
      <c r="F513" s="584">
        <v>0.43637774312925259</v>
      </c>
      <c r="G513" s="590">
        <v>9.0421459507288215</v>
      </c>
      <c r="H513" s="584">
        <v>-0.63301283791559726</v>
      </c>
      <c r="I513" s="590">
        <v>9.0047088549442975</v>
      </c>
      <c r="J513" s="584">
        <v>-0.51154452832934361</v>
      </c>
      <c r="K513" s="590">
        <v>5.5038291011688836</v>
      </c>
      <c r="L513" s="584">
        <v>0.46602914364074621</v>
      </c>
      <c r="M513" s="590">
        <v>9.2334008821075226</v>
      </c>
      <c r="N513" s="584">
        <v>-0.15338084531974339</v>
      </c>
      <c r="O513" s="590">
        <v>13.486863329414659</v>
      </c>
      <c r="P513" s="584">
        <v>1.0915675314050759</v>
      </c>
      <c r="Q513" s="590">
        <v>10.733838690700074</v>
      </c>
      <c r="R513" s="616">
        <v>0.38514793829702398</v>
      </c>
    </row>
    <row r="514" spans="2:18" s="4" customFormat="1" ht="15" hidden="1" customHeight="1" outlineLevel="1" x14ac:dyDescent="0.25">
      <c r="B514" s="83" t="s">
        <v>127</v>
      </c>
      <c r="C514" s="615">
        <v>10.363921842288905</v>
      </c>
      <c r="D514" s="592">
        <v>0.99038320527721346</v>
      </c>
      <c r="E514" s="590">
        <v>11.300941585154035</v>
      </c>
      <c r="F514" s="592">
        <v>4.3155618832377831</v>
      </c>
      <c r="G514" s="590">
        <v>9.036102348405187</v>
      </c>
      <c r="H514" s="592">
        <v>-2.295747002829529E-4</v>
      </c>
      <c r="I514" s="590">
        <v>8.9443829639232302</v>
      </c>
      <c r="J514" s="592">
        <v>-0.75286393034924792</v>
      </c>
      <c r="K514" s="590">
        <v>4.8358052434456926</v>
      </c>
      <c r="L514" s="592">
        <v>-0.77475727735759126</v>
      </c>
      <c r="M514" s="590">
        <v>9.0057981075799649</v>
      </c>
      <c r="N514" s="592">
        <v>0.38337258296449228</v>
      </c>
      <c r="O514" s="590">
        <v>12.765784538445509</v>
      </c>
      <c r="P514" s="592">
        <v>-2.7283683012607085E-2</v>
      </c>
      <c r="Q514" s="590">
        <v>10.24833872744801</v>
      </c>
      <c r="R514" s="617">
        <v>0.31390594462325083</v>
      </c>
    </row>
    <row r="515" spans="2:18" s="4" customFormat="1" ht="15" hidden="1" customHeight="1" outlineLevel="1" x14ac:dyDescent="0.25">
      <c r="B515" s="83" t="s">
        <v>128</v>
      </c>
      <c r="C515" s="615">
        <v>13.450472667488697</v>
      </c>
      <c r="D515" s="592">
        <v>5.325655862408091</v>
      </c>
      <c r="E515" s="590">
        <v>10.349588803924398</v>
      </c>
      <c r="F515" s="592">
        <v>0.99179063878678342</v>
      </c>
      <c r="G515" s="590">
        <v>8.6000152987072589</v>
      </c>
      <c r="H515" s="592">
        <v>-0.5111924072425964</v>
      </c>
      <c r="I515" s="590">
        <v>8.664164856145895</v>
      </c>
      <c r="J515" s="592">
        <v>-0.85781815136049744</v>
      </c>
      <c r="K515" s="590">
        <v>4.2917158018867925</v>
      </c>
      <c r="L515" s="592">
        <v>-0.95604904808258873</v>
      </c>
      <c r="M515" s="590">
        <v>8.7102496137080259</v>
      </c>
      <c r="N515" s="592">
        <v>-0.22274652603127265</v>
      </c>
      <c r="O515" s="590">
        <v>12.687507361775307</v>
      </c>
      <c r="P515" s="592">
        <v>1.559406029834852</v>
      </c>
      <c r="Q515" s="590">
        <v>10.093517517123848</v>
      </c>
      <c r="R515" s="617">
        <v>0.43732420697434904</v>
      </c>
    </row>
    <row r="516" spans="2:18" s="4" customFormat="1" ht="15" hidden="1" customHeight="1" outlineLevel="1" x14ac:dyDescent="0.25">
      <c r="B516" s="83" t="s">
        <v>129</v>
      </c>
      <c r="C516" s="615">
        <v>9.0957492486045517</v>
      </c>
      <c r="D516" s="592">
        <v>-2.7283195982663599E-2</v>
      </c>
      <c r="E516" s="590">
        <v>6.0306907441898128</v>
      </c>
      <c r="F516" s="592">
        <v>-3.6737381994188931</v>
      </c>
      <c r="G516" s="590">
        <v>8.5522438858365337</v>
      </c>
      <c r="H516" s="592">
        <v>0.25891457933194673</v>
      </c>
      <c r="I516" s="590">
        <v>8.6464909303465696</v>
      </c>
      <c r="J516" s="592">
        <v>0.23891339962685088</v>
      </c>
      <c r="K516" s="590">
        <v>5.4939759036144578</v>
      </c>
      <c r="L516" s="592">
        <v>0.58983151858771965</v>
      </c>
      <c r="M516" s="590">
        <v>7.898953199219739</v>
      </c>
      <c r="N516" s="592">
        <v>-0.36945386659235968</v>
      </c>
      <c r="O516" s="590">
        <v>16.309710484336286</v>
      </c>
      <c r="P516" s="592">
        <v>4.6623656468875296</v>
      </c>
      <c r="Q516" s="590">
        <v>10.463703167046161</v>
      </c>
      <c r="R516" s="617">
        <v>1.2677301063629063</v>
      </c>
    </row>
    <row r="517" spans="2:18" s="4" customFormat="1" ht="15" hidden="1" customHeight="1" outlineLevel="1" x14ac:dyDescent="0.25">
      <c r="B517" s="83" t="s">
        <v>152</v>
      </c>
      <c r="C517" s="615">
        <v>9.1126651126651126</v>
      </c>
      <c r="D517" s="592">
        <v>0.23227848358738434</v>
      </c>
      <c r="E517" s="590">
        <v>6.2686697419274404</v>
      </c>
      <c r="F517" s="592">
        <v>-1.9310418658591493</v>
      </c>
      <c r="G517" s="590">
        <v>8.2189083371718095</v>
      </c>
      <c r="H517" s="592">
        <v>8.7666771719717929E-2</v>
      </c>
      <c r="I517" s="590">
        <v>8.3448676265675807</v>
      </c>
      <c r="J517" s="592">
        <v>-0.65189961481172887</v>
      </c>
      <c r="K517" s="590">
        <v>5.778761061946903</v>
      </c>
      <c r="L517" s="592">
        <v>1.368105027151687</v>
      </c>
      <c r="M517" s="590">
        <v>7.8812477229749653</v>
      </c>
      <c r="N517" s="592">
        <v>-0.32293914061851581</v>
      </c>
      <c r="O517" s="590">
        <v>12.427575972643396</v>
      </c>
      <c r="P517" s="592">
        <v>1.8473985008885592</v>
      </c>
      <c r="Q517" s="590">
        <v>8.8446540880503139</v>
      </c>
      <c r="R517" s="617">
        <v>4.3640702098864281E-2</v>
      </c>
    </row>
    <row r="518" spans="2:18" s="4" customFormat="1" ht="15" hidden="1" customHeight="1" outlineLevel="1" x14ac:dyDescent="0.25">
      <c r="B518" s="83" t="s">
        <v>132</v>
      </c>
      <c r="C518" s="615">
        <v>9.4951635191156143</v>
      </c>
      <c r="D518" s="592">
        <v>2.0120821656238936</v>
      </c>
      <c r="E518" s="590">
        <v>5.7755681818181817</v>
      </c>
      <c r="F518" s="592">
        <v>-1.8228418125032269</v>
      </c>
      <c r="G518" s="590">
        <v>8.2896699962068521</v>
      </c>
      <c r="H518" s="592">
        <v>-1.3292017297837457</v>
      </c>
      <c r="I518" s="590">
        <v>8.4480392156862738</v>
      </c>
      <c r="J518" s="592">
        <v>-1.710095077087578</v>
      </c>
      <c r="K518" s="590">
        <v>4.9278577138289368</v>
      </c>
      <c r="L518" s="592">
        <v>0.15604424232634617</v>
      </c>
      <c r="M518" s="590">
        <v>7.6961092384162715</v>
      </c>
      <c r="N518" s="592">
        <v>-1.2850558065558619</v>
      </c>
      <c r="O518" s="590">
        <v>10.771408097456108</v>
      </c>
      <c r="P518" s="592">
        <v>-1.108364887787932</v>
      </c>
      <c r="Q518" s="590">
        <v>8.5300502456763727</v>
      </c>
      <c r="R518" s="617">
        <v>-1.2868284850807754</v>
      </c>
    </row>
    <row r="519" spans="2:18" s="4" customFormat="1" ht="15" hidden="1" customHeight="1" outlineLevel="1" x14ac:dyDescent="0.25">
      <c r="B519" s="83" t="s">
        <v>133</v>
      </c>
      <c r="C519" s="615">
        <v>10.579000504795557</v>
      </c>
      <c r="D519" s="592">
        <v>2.1826207486078957</v>
      </c>
      <c r="E519" s="590">
        <v>5.0265773052923501</v>
      </c>
      <c r="F519" s="592">
        <v>-4.021081749164229</v>
      </c>
      <c r="G519" s="590">
        <v>8.1840702681959669</v>
      </c>
      <c r="H519" s="592">
        <v>-0.18290967403113711</v>
      </c>
      <c r="I519" s="590">
        <v>8.7030002551857386</v>
      </c>
      <c r="J519" s="592">
        <v>-0.98204724584689274</v>
      </c>
      <c r="K519" s="590">
        <v>4.9057553956834532</v>
      </c>
      <c r="L519" s="592">
        <v>0.29084856338531662</v>
      </c>
      <c r="M519" s="590">
        <v>7.6744886882998173</v>
      </c>
      <c r="N519" s="592">
        <v>-1.1123176767412524</v>
      </c>
      <c r="O519" s="590">
        <v>11.667638129933211</v>
      </c>
      <c r="P519" s="592">
        <v>1.1168166655704912</v>
      </c>
      <c r="Q519" s="590">
        <v>8.9520669023660595</v>
      </c>
      <c r="R519" s="617">
        <v>-0.37910162453470697</v>
      </c>
    </row>
    <row r="520" spans="2:18" s="4" customFormat="1" ht="15" hidden="1" customHeight="1" outlineLevel="1" x14ac:dyDescent="0.25">
      <c r="B520" s="83" t="s">
        <v>134</v>
      </c>
      <c r="C520" s="615">
        <v>10.094495015171217</v>
      </c>
      <c r="D520" s="592">
        <v>3.8387513634178925</v>
      </c>
      <c r="E520" s="590">
        <v>8.6820239140714719</v>
      </c>
      <c r="F520" s="592">
        <v>-0.5792794847436209</v>
      </c>
      <c r="G520" s="590">
        <v>9.2085129704055539</v>
      </c>
      <c r="H520" s="592">
        <v>-1.5825995618914845E-2</v>
      </c>
      <c r="I520" s="590">
        <v>9.5380426128220641</v>
      </c>
      <c r="J520" s="592">
        <v>-0.32514458698213922</v>
      </c>
      <c r="K520" s="590">
        <v>6.1427844235174343</v>
      </c>
      <c r="L520" s="592">
        <v>0.52285315203977145</v>
      </c>
      <c r="M520" s="590">
        <v>9.1151889534883725</v>
      </c>
      <c r="N520" s="592">
        <v>-5.7372450886111537E-2</v>
      </c>
      <c r="O520" s="590">
        <v>12.91231708722203</v>
      </c>
      <c r="P520" s="592">
        <v>0.18756848884167887</v>
      </c>
      <c r="Q520" s="590">
        <v>10.266223673640459</v>
      </c>
      <c r="R520" s="617">
        <v>5.0308642099665235E-2</v>
      </c>
    </row>
    <row r="521" spans="2:18" s="4" customFormat="1" ht="15" hidden="1" customHeight="1" outlineLevel="1" x14ac:dyDescent="0.25">
      <c r="B521" s="83" t="s">
        <v>135</v>
      </c>
      <c r="C521" s="615">
        <v>6.4870601919162549</v>
      </c>
      <c r="D521" s="592">
        <v>-0.52730561046636559</v>
      </c>
      <c r="E521" s="590">
        <v>8.5027190332326281</v>
      </c>
      <c r="F521" s="592">
        <v>-0.45311354333799869</v>
      </c>
      <c r="G521" s="590">
        <v>8.6242253986614887</v>
      </c>
      <c r="H521" s="592">
        <v>0.1373435601580173</v>
      </c>
      <c r="I521" s="590">
        <v>9.2485845058484486</v>
      </c>
      <c r="J521" s="592">
        <v>-0.91432900551065899</v>
      </c>
      <c r="K521" s="590">
        <v>5.1002465078060801</v>
      </c>
      <c r="L521" s="592">
        <v>0.16236239893865267</v>
      </c>
      <c r="M521" s="590">
        <v>8.5799021775174094</v>
      </c>
      <c r="N521" s="592">
        <v>-0.3830952935327705</v>
      </c>
      <c r="O521" s="590">
        <v>10.927866114862413</v>
      </c>
      <c r="P521" s="592">
        <v>-1.1110839823508076</v>
      </c>
      <c r="Q521" s="590">
        <v>9.2271771982146067</v>
      </c>
      <c r="R521" s="617">
        <v>-0.63141323484511602</v>
      </c>
    </row>
    <row r="522" spans="2:18" s="4" customFormat="1" ht="15" hidden="1" customHeight="1" outlineLevel="1" x14ac:dyDescent="0.25">
      <c r="B522" s="83" t="s">
        <v>153</v>
      </c>
      <c r="C522" s="615">
        <v>12.787564766839377</v>
      </c>
      <c r="D522" s="592">
        <v>4.5602561638401671</v>
      </c>
      <c r="E522" s="590">
        <v>10.834618944770133</v>
      </c>
      <c r="F522" s="592">
        <v>1.7377428778530959</v>
      </c>
      <c r="G522" s="590">
        <v>8.5177954719877214</v>
      </c>
      <c r="H522" s="592">
        <v>4.914349660554862E-2</v>
      </c>
      <c r="I522" s="590">
        <v>9.2390815791445053</v>
      </c>
      <c r="J522" s="592">
        <v>7.6543319070667692E-2</v>
      </c>
      <c r="K522" s="590">
        <v>4.2537808926595355</v>
      </c>
      <c r="L522" s="592">
        <v>-0.32245887251889815</v>
      </c>
      <c r="M522" s="590">
        <v>8.922595765816105</v>
      </c>
      <c r="N522" s="592">
        <v>0.40828501438889653</v>
      </c>
      <c r="O522" s="590">
        <v>10.710666339227243</v>
      </c>
      <c r="P522" s="592">
        <v>-1.3071828635930576</v>
      </c>
      <c r="Q522" s="590">
        <v>9.4142246230024753</v>
      </c>
      <c r="R522" s="617">
        <v>-0.11133801164023538</v>
      </c>
    </row>
    <row r="523" spans="2:18" s="4" customFormat="1" ht="15" hidden="1" customHeight="1" outlineLevel="1" x14ac:dyDescent="0.25">
      <c r="B523" s="83" t="s">
        <v>124</v>
      </c>
      <c r="C523" s="615">
        <v>11.387596899224807</v>
      </c>
      <c r="D523" s="592">
        <v>2.7174417205889352</v>
      </c>
      <c r="E523" s="590">
        <v>9.7098031173092707</v>
      </c>
      <c r="F523" s="592">
        <v>-0.17153111957048317</v>
      </c>
      <c r="G523" s="590">
        <v>8.1728490593412975</v>
      </c>
      <c r="H523" s="592">
        <v>-0.89764207852908484</v>
      </c>
      <c r="I523" s="590">
        <v>9.0138878052586406</v>
      </c>
      <c r="J523" s="592">
        <v>0.59109464172473558</v>
      </c>
      <c r="K523" s="590">
        <v>5.6275553662691653</v>
      </c>
      <c r="L523" s="592">
        <v>0.93310510448906037</v>
      </c>
      <c r="M523" s="590">
        <v>8.6755305629686106</v>
      </c>
      <c r="N523" s="592">
        <v>1.5290184536929985E-2</v>
      </c>
      <c r="O523" s="590">
        <v>11.689374349829098</v>
      </c>
      <c r="P523" s="592">
        <v>-0.85740220366608</v>
      </c>
      <c r="Q523" s="590">
        <v>9.7252606188597994</v>
      </c>
      <c r="R523" s="617">
        <v>-0.19298955994981171</v>
      </c>
    </row>
    <row r="524" spans="2:18" s="4" customFormat="1" ht="15" hidden="1" customHeight="1" outlineLevel="1" x14ac:dyDescent="0.25">
      <c r="B524" s="83" t="s">
        <v>125</v>
      </c>
      <c r="C524" s="615">
        <v>13.565944881889763</v>
      </c>
      <c r="D524" s="592">
        <v>2.660404160928481</v>
      </c>
      <c r="E524" s="590">
        <v>13.277257626094835</v>
      </c>
      <c r="F524" s="592">
        <v>3.5868031939273521</v>
      </c>
      <c r="G524" s="590">
        <v>9.1177189962858947</v>
      </c>
      <c r="H524" s="592">
        <v>0.33191672428443475</v>
      </c>
      <c r="I524" s="590">
        <v>8.8674149811069132</v>
      </c>
      <c r="J524" s="592">
        <v>3.7288428958699882E-2</v>
      </c>
      <c r="K524" s="590">
        <v>5.469188767550702</v>
      </c>
      <c r="L524" s="592">
        <v>0.48765146536532189</v>
      </c>
      <c r="M524" s="590">
        <v>9.4938864958815081</v>
      </c>
      <c r="N524" s="592">
        <v>0.73529340592641823</v>
      </c>
      <c r="O524" s="590">
        <v>13.611585299554202</v>
      </c>
      <c r="P524" s="592">
        <v>1.9413865569056519</v>
      </c>
      <c r="Q524" s="590">
        <v>10.965255990597651</v>
      </c>
      <c r="R524" s="617">
        <v>1.1323794063952466</v>
      </c>
    </row>
    <row r="525" spans="2:18" s="4" customFormat="1" ht="15.75" collapsed="1" x14ac:dyDescent="0.25">
      <c r="B525" s="106">
        <v>1980</v>
      </c>
      <c r="C525" s="618">
        <v>10.362902942930303</v>
      </c>
      <c r="D525" s="599">
        <v>1.7125032094193102</v>
      </c>
      <c r="E525" s="596">
        <v>8.9400237042779516</v>
      </c>
      <c r="F525" s="599">
        <v>-0.17819992186596068</v>
      </c>
      <c r="G525" s="596">
        <v>8.6623055468776471</v>
      </c>
      <c r="H525" s="599">
        <v>-0.19852634399302715</v>
      </c>
      <c r="I525" s="596">
        <v>8.9067759065392202</v>
      </c>
      <c r="J525" s="599">
        <v>-0.46587367545681069</v>
      </c>
      <c r="K525" s="596">
        <v>5.1284823493915317</v>
      </c>
      <c r="L525" s="599">
        <v>0.13843614974981477</v>
      </c>
      <c r="M525" s="596">
        <v>8.6078544335460414</v>
      </c>
      <c r="N525" s="599">
        <v>-0.17780573566186852</v>
      </c>
      <c r="O525" s="596">
        <v>12.621252526990409</v>
      </c>
      <c r="P525" s="599">
        <v>0.74534506807265188</v>
      </c>
      <c r="Q525" s="596">
        <v>9.8628993682405302</v>
      </c>
      <c r="R525" s="619">
        <v>0.12991230459589964</v>
      </c>
    </row>
    <row r="526" spans="2:18" s="4" customFormat="1" ht="15" hidden="1" customHeight="1" outlineLevel="1" x14ac:dyDescent="0.25">
      <c r="B526" s="83" t="s">
        <v>126</v>
      </c>
      <c r="C526" s="615">
        <v>11.552622438346647</v>
      </c>
      <c r="D526" s="584">
        <v>1.6438597209196697</v>
      </c>
      <c r="E526" s="590">
        <v>10.839450153476578</v>
      </c>
      <c r="F526" s="584">
        <v>-0.69747583673961167</v>
      </c>
      <c r="G526" s="590">
        <v>9.6751587886444188</v>
      </c>
      <c r="H526" s="584">
        <v>0.18907079815690331</v>
      </c>
      <c r="I526" s="590">
        <v>9.5162533832736411</v>
      </c>
      <c r="J526" s="584">
        <v>-0.38238771326144949</v>
      </c>
      <c r="K526" s="590">
        <v>5.0377999575281374</v>
      </c>
      <c r="L526" s="584">
        <v>-6.6878601879469812E-2</v>
      </c>
      <c r="M526" s="590">
        <v>9.386781727427266</v>
      </c>
      <c r="N526" s="584">
        <v>-0.12619196745241723</v>
      </c>
      <c r="O526" s="590">
        <v>12.395295798009583</v>
      </c>
      <c r="P526" s="584">
        <v>0.33037059488102294</v>
      </c>
      <c r="Q526" s="590">
        <v>10.34869075240305</v>
      </c>
      <c r="R526" s="616">
        <v>1.8494349741116523E-2</v>
      </c>
    </row>
    <row r="527" spans="2:18" s="4" customFormat="1" ht="15" hidden="1" customHeight="1" outlineLevel="1" x14ac:dyDescent="0.25">
      <c r="B527" s="83" t="s">
        <v>127</v>
      </c>
      <c r="C527" s="615">
        <v>9.3735386370116913</v>
      </c>
      <c r="D527" s="592">
        <v>0.97534179253385567</v>
      </c>
      <c r="E527" s="590">
        <v>6.9853797019162522</v>
      </c>
      <c r="F527" s="592">
        <v>-3.9954258956631721</v>
      </c>
      <c r="G527" s="590">
        <v>9.03633192310547</v>
      </c>
      <c r="H527" s="592">
        <v>-1.1060793778143729</v>
      </c>
      <c r="I527" s="590">
        <v>9.6972468942724781</v>
      </c>
      <c r="J527" s="592">
        <v>0.27716657298733693</v>
      </c>
      <c r="K527" s="590">
        <v>5.6105625208032839</v>
      </c>
      <c r="L527" s="592">
        <v>0.64672174292421936</v>
      </c>
      <c r="M527" s="590">
        <v>8.6224255246154726</v>
      </c>
      <c r="N527" s="592">
        <v>-0.63957139395203733</v>
      </c>
      <c r="O527" s="590">
        <v>12.793068221458116</v>
      </c>
      <c r="P527" s="592">
        <v>0.50728687059842414</v>
      </c>
      <c r="Q527" s="590">
        <v>9.9344327828247589</v>
      </c>
      <c r="R527" s="617">
        <v>-0.23224412539628325</v>
      </c>
    </row>
    <row r="528" spans="2:18" s="4" customFormat="1" ht="15" hidden="1" customHeight="1" outlineLevel="1" x14ac:dyDescent="0.25">
      <c r="B528" s="83" t="s">
        <v>128</v>
      </c>
      <c r="C528" s="615">
        <v>8.1248168050806058</v>
      </c>
      <c r="D528" s="592">
        <v>-1.5948027792800854</v>
      </c>
      <c r="E528" s="590">
        <v>9.3577981651376145</v>
      </c>
      <c r="F528" s="592">
        <v>-0.81009879177711852</v>
      </c>
      <c r="G528" s="590">
        <v>9.1112077059498553</v>
      </c>
      <c r="H528" s="592">
        <v>-0.10288253073653486</v>
      </c>
      <c r="I528" s="590">
        <v>9.5219830075063925</v>
      </c>
      <c r="J528" s="592">
        <v>0.38221750555224254</v>
      </c>
      <c r="K528" s="590">
        <v>5.2477648499693812</v>
      </c>
      <c r="L528" s="592">
        <v>0.54358030061315787</v>
      </c>
      <c r="M528" s="590">
        <v>8.9329961397392985</v>
      </c>
      <c r="N528" s="592">
        <v>7.0246747731369297E-2</v>
      </c>
      <c r="O528" s="590">
        <v>11.128101331940455</v>
      </c>
      <c r="P528" s="592">
        <v>-0.11931059734862082</v>
      </c>
      <c r="Q528" s="590">
        <v>9.656193310149499</v>
      </c>
      <c r="R528" s="617">
        <v>4.9820963311084654E-2</v>
      </c>
    </row>
    <row r="529" spans="2:18" s="4" customFormat="1" ht="15" hidden="1" customHeight="1" outlineLevel="1" x14ac:dyDescent="0.25">
      <c r="B529" s="83" t="s">
        <v>129</v>
      </c>
      <c r="C529" s="615">
        <v>9.1230324445872153</v>
      </c>
      <c r="D529" s="592">
        <v>0.44045370442973564</v>
      </c>
      <c r="E529" s="590">
        <v>9.7044289436087059</v>
      </c>
      <c r="F529" s="592">
        <v>-1.0926177596879967</v>
      </c>
      <c r="G529" s="590">
        <v>8.293329306504587</v>
      </c>
      <c r="H529" s="592">
        <v>4.2100328496825767E-2</v>
      </c>
      <c r="I529" s="590">
        <v>8.4075775307197187</v>
      </c>
      <c r="J529" s="592">
        <v>-0.64392319650492702</v>
      </c>
      <c r="K529" s="590">
        <v>4.9041443850267381</v>
      </c>
      <c r="L529" s="592">
        <v>0.85017513494829444</v>
      </c>
      <c r="M529" s="590">
        <v>8.2684070658120987</v>
      </c>
      <c r="N529" s="592">
        <v>-0.27429382957495818</v>
      </c>
      <c r="O529" s="590">
        <v>11.647344837448756</v>
      </c>
      <c r="P529" s="592">
        <v>-1.2744071974480384</v>
      </c>
      <c r="Q529" s="590">
        <v>9.1959730606832544</v>
      </c>
      <c r="R529" s="617">
        <v>-0.39581112608482627</v>
      </c>
    </row>
    <row r="530" spans="2:18" s="4" customFormat="1" ht="15" hidden="1" customHeight="1" outlineLevel="1" x14ac:dyDescent="0.25">
      <c r="B530" s="83" t="s">
        <v>152</v>
      </c>
      <c r="C530" s="615">
        <v>8.8803866290777282</v>
      </c>
      <c r="D530" s="592">
        <v>-2.0177407117462423</v>
      </c>
      <c r="E530" s="590">
        <v>8.1997116077865897</v>
      </c>
      <c r="F530" s="592">
        <v>-1.4607791897594229</v>
      </c>
      <c r="G530" s="590">
        <v>8.1312415654520915</v>
      </c>
      <c r="H530" s="592">
        <v>-0.18687069203914675</v>
      </c>
      <c r="I530" s="590">
        <v>8.9967672413793096</v>
      </c>
      <c r="J530" s="592">
        <v>-0.4740447556945746</v>
      </c>
      <c r="K530" s="590">
        <v>4.410656034795216</v>
      </c>
      <c r="L530" s="592">
        <v>0.55514145216028465</v>
      </c>
      <c r="M530" s="590">
        <v>8.2041868635934811</v>
      </c>
      <c r="N530" s="592">
        <v>-0.41965528841768496</v>
      </c>
      <c r="O530" s="590">
        <v>10.580177471754837</v>
      </c>
      <c r="P530" s="592">
        <v>-2.7868802308593477</v>
      </c>
      <c r="Q530" s="590">
        <v>8.8010133859514497</v>
      </c>
      <c r="R530" s="617">
        <v>-0.82047181588720441</v>
      </c>
    </row>
    <row r="531" spans="2:18" s="4" customFormat="1" ht="15" hidden="1" customHeight="1" outlineLevel="1" x14ac:dyDescent="0.25">
      <c r="B531" s="83" t="s">
        <v>132</v>
      </c>
      <c r="C531" s="615">
        <v>7.4830813534917207</v>
      </c>
      <c r="D531" s="592">
        <v>-1.5332407357357001</v>
      </c>
      <c r="E531" s="590">
        <v>7.5984099943214085</v>
      </c>
      <c r="F531" s="592">
        <v>-2.3333980413928765</v>
      </c>
      <c r="G531" s="590">
        <v>9.6188717259905978</v>
      </c>
      <c r="H531" s="592">
        <v>1.2738709157491463</v>
      </c>
      <c r="I531" s="590">
        <v>10.158134292773852</v>
      </c>
      <c r="J531" s="592">
        <v>-3.2268016079779471E-3</v>
      </c>
      <c r="K531" s="590">
        <v>4.7718134715025906</v>
      </c>
      <c r="L531" s="592">
        <v>1.6641211638102829</v>
      </c>
      <c r="M531" s="590">
        <v>8.9811650449721334</v>
      </c>
      <c r="N531" s="592">
        <v>7.6495174516638897E-2</v>
      </c>
      <c r="O531" s="590">
        <v>11.87977298524404</v>
      </c>
      <c r="P531" s="592">
        <v>0.50217774234946155</v>
      </c>
      <c r="Q531" s="590">
        <v>9.8168787307571481</v>
      </c>
      <c r="R531" s="617">
        <v>0.27717688283541264</v>
      </c>
    </row>
    <row r="532" spans="2:18" s="4" customFormat="1" ht="15" hidden="1" customHeight="1" outlineLevel="1" x14ac:dyDescent="0.25">
      <c r="B532" s="83" t="s">
        <v>133</v>
      </c>
      <c r="C532" s="615">
        <v>8.3963797561876614</v>
      </c>
      <c r="D532" s="592">
        <v>1.2953812922859713</v>
      </c>
      <c r="E532" s="590">
        <v>9.0476590544565791</v>
      </c>
      <c r="F532" s="592">
        <v>2.5724521291015785</v>
      </c>
      <c r="G532" s="590">
        <v>8.3669799422271041</v>
      </c>
      <c r="H532" s="592">
        <v>-0.47147096742208561</v>
      </c>
      <c r="I532" s="590">
        <v>9.6850475010326313</v>
      </c>
      <c r="J532" s="592">
        <v>0.17414158944567504</v>
      </c>
      <c r="K532" s="590">
        <v>4.6149068322981366</v>
      </c>
      <c r="L532" s="592">
        <v>0.94321960268749727</v>
      </c>
      <c r="M532" s="590">
        <v>8.7868063650410697</v>
      </c>
      <c r="N532" s="592">
        <v>0.51826362655473801</v>
      </c>
      <c r="O532" s="590">
        <v>10.55082146436272</v>
      </c>
      <c r="P532" s="592">
        <v>-1.1042702565474958</v>
      </c>
      <c r="Q532" s="590">
        <v>9.3311685269007665</v>
      </c>
      <c r="R532" s="617">
        <v>-5.7882715514114835E-3</v>
      </c>
    </row>
    <row r="533" spans="2:18" s="4" customFormat="1" ht="15" hidden="1" customHeight="1" outlineLevel="1" x14ac:dyDescent="0.25">
      <c r="B533" s="83" t="s">
        <v>134</v>
      </c>
      <c r="C533" s="615">
        <v>6.2557436517533249</v>
      </c>
      <c r="D533" s="592">
        <v>0.47356280068949541</v>
      </c>
      <c r="E533" s="590">
        <v>9.2613033988150928</v>
      </c>
      <c r="F533" s="592">
        <v>-0.82982643977939397</v>
      </c>
      <c r="G533" s="590">
        <v>9.2243389660244688</v>
      </c>
      <c r="H533" s="592">
        <v>1.1135180455834615E-3</v>
      </c>
      <c r="I533" s="590">
        <v>9.8631871998042033</v>
      </c>
      <c r="J533" s="592">
        <v>0.47016902603307642</v>
      </c>
      <c r="K533" s="590">
        <v>5.6199312714776628</v>
      </c>
      <c r="L533" s="592">
        <v>0.90956719098446737</v>
      </c>
      <c r="M533" s="590">
        <v>9.1725614043744841</v>
      </c>
      <c r="N533" s="592">
        <v>0.31562976789933472</v>
      </c>
      <c r="O533" s="590">
        <v>12.724748598380351</v>
      </c>
      <c r="P533" s="592">
        <v>-0.10851150138960897</v>
      </c>
      <c r="Q533" s="590">
        <v>10.215915031540794</v>
      </c>
      <c r="R533" s="617">
        <v>0.17555194065268331</v>
      </c>
    </row>
    <row r="534" spans="2:18" s="4" customFormat="1" ht="15" hidden="1" customHeight="1" outlineLevel="1" x14ac:dyDescent="0.25">
      <c r="B534" s="83" t="s">
        <v>135</v>
      </c>
      <c r="C534" s="615">
        <v>7.0143658023826205</v>
      </c>
      <c r="D534" s="592">
        <v>-0.82717329567281972</v>
      </c>
      <c r="E534" s="590">
        <v>8.9558325765706268</v>
      </c>
      <c r="F534" s="592">
        <v>1.1012709388314192</v>
      </c>
      <c r="G534" s="590">
        <v>8.4868818385034714</v>
      </c>
      <c r="H534" s="592">
        <v>-0.7287868891242546</v>
      </c>
      <c r="I534" s="590">
        <v>10.162913511359108</v>
      </c>
      <c r="J534" s="592">
        <v>0.51716587910042655</v>
      </c>
      <c r="K534" s="590">
        <v>4.9378841088674275</v>
      </c>
      <c r="L534" s="592">
        <v>1.0014270270358963</v>
      </c>
      <c r="M534" s="590">
        <v>8.9629974710501799</v>
      </c>
      <c r="N534" s="592">
        <v>0.32685082963669387</v>
      </c>
      <c r="O534" s="590">
        <v>12.03895009721322</v>
      </c>
      <c r="P534" s="592">
        <v>0.12609291125021471</v>
      </c>
      <c r="Q534" s="590">
        <v>9.8585904330597227</v>
      </c>
      <c r="R534" s="617">
        <v>0.23726353493131569</v>
      </c>
    </row>
    <row r="535" spans="2:18" s="4" customFormat="1" ht="15" hidden="1" customHeight="1" outlineLevel="1" x14ac:dyDescent="0.25">
      <c r="B535" s="83" t="s">
        <v>153</v>
      </c>
      <c r="C535" s="615">
        <v>8.2273086029992104</v>
      </c>
      <c r="D535" s="592">
        <v>-0.6201803187142314</v>
      </c>
      <c r="E535" s="590">
        <v>9.0968760669170372</v>
      </c>
      <c r="F535" s="592">
        <v>-0.98075408911571493</v>
      </c>
      <c r="G535" s="590">
        <v>8.4686519753821727</v>
      </c>
      <c r="H535" s="592">
        <v>-2.2059256642700475E-2</v>
      </c>
      <c r="I535" s="590">
        <v>9.1625382600738376</v>
      </c>
      <c r="J535" s="592">
        <v>0.16541920909233809</v>
      </c>
      <c r="K535" s="590">
        <v>4.5762397651784337</v>
      </c>
      <c r="L535" s="592">
        <v>0.73989940899172657</v>
      </c>
      <c r="M535" s="590">
        <v>8.5143107514272085</v>
      </c>
      <c r="N535" s="592">
        <v>2.9993581129714286E-2</v>
      </c>
      <c r="O535" s="590">
        <v>12.017849202820301</v>
      </c>
      <c r="P535" s="592">
        <v>0.8568170244634743</v>
      </c>
      <c r="Q535" s="590">
        <v>9.5255626346427107</v>
      </c>
      <c r="R535" s="617">
        <v>0.25336731917252209</v>
      </c>
    </row>
    <row r="536" spans="2:18" s="4" customFormat="1" ht="15" hidden="1" customHeight="1" outlineLevel="1" x14ac:dyDescent="0.25">
      <c r="B536" s="83" t="s">
        <v>124</v>
      </c>
      <c r="C536" s="615">
        <v>8.6701551786358717</v>
      </c>
      <c r="D536" s="592">
        <v>-0.63993162172330287</v>
      </c>
      <c r="E536" s="590">
        <v>9.8813342368797539</v>
      </c>
      <c r="F536" s="592">
        <v>0.80178716381323945</v>
      </c>
      <c r="G536" s="590">
        <v>9.0704911378703823</v>
      </c>
      <c r="H536" s="592">
        <v>-0.59260965496752149</v>
      </c>
      <c r="I536" s="590">
        <v>8.4227931635339051</v>
      </c>
      <c r="J536" s="592">
        <v>-0.86016771427387262</v>
      </c>
      <c r="K536" s="590">
        <v>4.6944502617801049</v>
      </c>
      <c r="L536" s="592">
        <v>-0.28955400374908713</v>
      </c>
      <c r="M536" s="590">
        <v>8.6602403784316806</v>
      </c>
      <c r="N536" s="592">
        <v>-0.33227647027852214</v>
      </c>
      <c r="O536" s="590">
        <v>12.546776553495178</v>
      </c>
      <c r="P536" s="592">
        <v>2.0212704235689252</v>
      </c>
      <c r="Q536" s="590">
        <v>9.9182501788096111</v>
      </c>
      <c r="R536" s="617">
        <v>0.4183279163366258</v>
      </c>
    </row>
    <row r="537" spans="2:18" s="4" customFormat="1" ht="15" hidden="1" customHeight="1" outlineLevel="1" x14ac:dyDescent="0.25">
      <c r="B537" s="83" t="s">
        <v>125</v>
      </c>
      <c r="C537" s="615">
        <v>10.905540720961282</v>
      </c>
      <c r="D537" s="592">
        <v>1.3607327551006847</v>
      </c>
      <c r="E537" s="590">
        <v>9.690454432167483</v>
      </c>
      <c r="F537" s="592">
        <v>-0.72154754929172071</v>
      </c>
      <c r="G537" s="590">
        <v>8.7858022720014599</v>
      </c>
      <c r="H537" s="592">
        <v>-0.77830532666337504</v>
      </c>
      <c r="I537" s="590">
        <v>8.8301265521482133</v>
      </c>
      <c r="J537" s="592">
        <v>-0.53356156963052292</v>
      </c>
      <c r="K537" s="590">
        <v>4.9815373021853802</v>
      </c>
      <c r="L537" s="592">
        <v>0.38913683531986365</v>
      </c>
      <c r="M537" s="590">
        <v>8.7585930899550899</v>
      </c>
      <c r="N537" s="592">
        <v>-0.41223856075636256</v>
      </c>
      <c r="O537" s="590">
        <v>11.67019874264855</v>
      </c>
      <c r="P537" s="592">
        <v>-0.1703623689542475</v>
      </c>
      <c r="Q537" s="590">
        <v>9.8328765842024044</v>
      </c>
      <c r="R537" s="617">
        <v>-0.27049307342183226</v>
      </c>
    </row>
    <row r="538" spans="2:18" s="4" customFormat="1" ht="15.75" collapsed="1" x14ac:dyDescent="0.25">
      <c r="B538" s="106">
        <v>1979</v>
      </c>
      <c r="C538" s="618">
        <v>8.6503997335109926</v>
      </c>
      <c r="D538" s="599">
        <v>2.9769164628195455E-2</v>
      </c>
      <c r="E538" s="596">
        <v>9.1182236261439122</v>
      </c>
      <c r="F538" s="599">
        <v>-0.6021510117976927</v>
      </c>
      <c r="G538" s="596">
        <v>8.8608318908706742</v>
      </c>
      <c r="H538" s="599">
        <v>-0.23671456143197922</v>
      </c>
      <c r="I538" s="596">
        <v>9.3726495819960309</v>
      </c>
      <c r="J538" s="599">
        <v>-5.1470981881536204E-2</v>
      </c>
      <c r="K538" s="596">
        <v>4.9900461996417169</v>
      </c>
      <c r="L538" s="599">
        <v>0.60533913379440563</v>
      </c>
      <c r="M538" s="596">
        <v>8.7856601692079099</v>
      </c>
      <c r="N538" s="599">
        <v>-6.6544043171781198E-2</v>
      </c>
      <c r="O538" s="596">
        <v>11.875907458917757</v>
      </c>
      <c r="P538" s="599">
        <v>4.7910111240765829E-2</v>
      </c>
      <c r="Q538" s="596">
        <v>9.7329870636446305</v>
      </c>
      <c r="R538" s="619">
        <v>-9.8803408363146161E-3</v>
      </c>
    </row>
    <row r="539" spans="2:18" s="4" customFormat="1" ht="15" hidden="1" customHeight="1" outlineLevel="1" x14ac:dyDescent="0.25">
      <c r="B539" s="83" t="s">
        <v>126</v>
      </c>
      <c r="C539" s="615">
        <v>9.9087627174269777</v>
      </c>
      <c r="D539" s="584"/>
      <c r="E539" s="590">
        <v>11.53692599021619</v>
      </c>
      <c r="F539" s="584"/>
      <c r="G539" s="590">
        <v>9.4860879904875155</v>
      </c>
      <c r="H539" s="584"/>
      <c r="I539" s="590">
        <v>9.8986410965350906</v>
      </c>
      <c r="J539" s="584"/>
      <c r="K539" s="590">
        <v>5.1046785594076072</v>
      </c>
      <c r="L539" s="584"/>
      <c r="M539" s="590">
        <v>9.5129736948796833</v>
      </c>
      <c r="N539" s="584"/>
      <c r="O539" s="590">
        <v>12.06492520312856</v>
      </c>
      <c r="P539" s="584"/>
      <c r="Q539" s="590">
        <v>10.330196402661933</v>
      </c>
      <c r="R539" s="616"/>
    </row>
    <row r="540" spans="2:18" s="4" customFormat="1" ht="15" hidden="1" customHeight="1" outlineLevel="1" x14ac:dyDescent="0.25">
      <c r="B540" s="83" t="s">
        <v>127</v>
      </c>
      <c r="C540" s="615">
        <v>8.3981968444778357</v>
      </c>
      <c r="D540" s="592"/>
      <c r="E540" s="590">
        <v>10.980805597579424</v>
      </c>
      <c r="F540" s="592"/>
      <c r="G540" s="590">
        <v>10.142411300919843</v>
      </c>
      <c r="H540" s="592"/>
      <c r="I540" s="590">
        <v>9.4200803212851412</v>
      </c>
      <c r="J540" s="592"/>
      <c r="K540" s="590">
        <v>4.9638407778790645</v>
      </c>
      <c r="L540" s="592"/>
      <c r="M540" s="590">
        <v>9.26199691856751</v>
      </c>
      <c r="N540" s="592"/>
      <c r="O540" s="590">
        <v>12.285781350859692</v>
      </c>
      <c r="P540" s="592"/>
      <c r="Q540" s="590">
        <v>10.166676908221042</v>
      </c>
      <c r="R540" s="617"/>
    </row>
    <row r="541" spans="2:18" s="4" customFormat="1" ht="15" hidden="1" customHeight="1" outlineLevel="1" x14ac:dyDescent="0.25">
      <c r="B541" s="83" t="s">
        <v>128</v>
      </c>
      <c r="C541" s="615">
        <v>9.7196195843606912</v>
      </c>
      <c r="D541" s="592"/>
      <c r="E541" s="590">
        <v>10.167896956914733</v>
      </c>
      <c r="F541" s="592"/>
      <c r="G541" s="590">
        <v>9.2140902366863902</v>
      </c>
      <c r="H541" s="592"/>
      <c r="I541" s="590">
        <v>9.1397655019541499</v>
      </c>
      <c r="J541" s="592"/>
      <c r="K541" s="590">
        <v>4.7041845493562233</v>
      </c>
      <c r="L541" s="592"/>
      <c r="M541" s="590">
        <v>8.8627493920079292</v>
      </c>
      <c r="N541" s="592"/>
      <c r="O541" s="590">
        <v>11.247411929289076</v>
      </c>
      <c r="P541" s="592"/>
      <c r="Q541" s="590">
        <v>9.6063723468384143</v>
      </c>
      <c r="R541" s="617"/>
    </row>
    <row r="542" spans="2:18" s="4" customFormat="1" ht="15" hidden="1" customHeight="1" outlineLevel="1" x14ac:dyDescent="0.25">
      <c r="B542" s="83" t="s">
        <v>129</v>
      </c>
      <c r="C542" s="615">
        <v>8.6825787401574797</v>
      </c>
      <c r="D542" s="592"/>
      <c r="E542" s="590">
        <v>10.797046703296703</v>
      </c>
      <c r="F542" s="592"/>
      <c r="G542" s="590">
        <v>8.2512289780077612</v>
      </c>
      <c r="H542" s="592"/>
      <c r="I542" s="590">
        <v>9.0515007272246457</v>
      </c>
      <c r="J542" s="592"/>
      <c r="K542" s="590">
        <v>4.0539692500784437</v>
      </c>
      <c r="L542" s="592"/>
      <c r="M542" s="590">
        <v>8.5427008953870569</v>
      </c>
      <c r="N542" s="592"/>
      <c r="O542" s="590">
        <v>12.921752034896794</v>
      </c>
      <c r="P542" s="592"/>
      <c r="Q542" s="590">
        <v>9.5917841867680806</v>
      </c>
      <c r="R542" s="617"/>
    </row>
    <row r="543" spans="2:18" s="4" customFormat="1" ht="15" hidden="1" customHeight="1" outlineLevel="1" x14ac:dyDescent="0.25">
      <c r="B543" s="83" t="s">
        <v>152</v>
      </c>
      <c r="C543" s="615">
        <v>10.89812734082397</v>
      </c>
      <c r="D543" s="592"/>
      <c r="E543" s="590">
        <v>9.6604907975460126</v>
      </c>
      <c r="F543" s="592"/>
      <c r="G543" s="590">
        <v>8.3181122574912383</v>
      </c>
      <c r="H543" s="592"/>
      <c r="I543" s="590">
        <v>9.4708119970738842</v>
      </c>
      <c r="J543" s="592"/>
      <c r="K543" s="590">
        <v>3.8555145826349313</v>
      </c>
      <c r="L543" s="592"/>
      <c r="M543" s="590">
        <v>8.6238421520111661</v>
      </c>
      <c r="N543" s="592"/>
      <c r="O543" s="590">
        <v>13.367057702614185</v>
      </c>
      <c r="P543" s="592"/>
      <c r="Q543" s="590">
        <v>9.6214852018386541</v>
      </c>
      <c r="R543" s="617"/>
    </row>
    <row r="544" spans="2:18" s="4" customFormat="1" ht="15" hidden="1" customHeight="1" outlineLevel="1" x14ac:dyDescent="0.25">
      <c r="B544" s="83" t="s">
        <v>132</v>
      </c>
      <c r="C544" s="615">
        <v>9.0163220892274207</v>
      </c>
      <c r="D544" s="592"/>
      <c r="E544" s="590">
        <v>9.9318080357142851</v>
      </c>
      <c r="F544" s="592"/>
      <c r="G544" s="590">
        <v>8.3450008102414515</v>
      </c>
      <c r="H544" s="592"/>
      <c r="I544" s="590">
        <v>10.16136109438183</v>
      </c>
      <c r="J544" s="592"/>
      <c r="K544" s="590">
        <v>3.1076923076923078</v>
      </c>
      <c r="L544" s="592"/>
      <c r="M544" s="590">
        <v>8.9046698704554945</v>
      </c>
      <c r="N544" s="592"/>
      <c r="O544" s="590">
        <v>11.377595242894579</v>
      </c>
      <c r="P544" s="592"/>
      <c r="Q544" s="590">
        <v>9.5397018479217355</v>
      </c>
      <c r="R544" s="617"/>
    </row>
    <row r="545" spans="2:18" s="4" customFormat="1" ht="15" hidden="1" customHeight="1" outlineLevel="1" x14ac:dyDescent="0.25">
      <c r="B545" s="83" t="s">
        <v>133</v>
      </c>
      <c r="C545" s="615">
        <v>7.1009984639016901</v>
      </c>
      <c r="D545" s="592"/>
      <c r="E545" s="590">
        <v>6.4752069253550006</v>
      </c>
      <c r="F545" s="592"/>
      <c r="G545" s="590">
        <v>8.8384509096491897</v>
      </c>
      <c r="H545" s="592"/>
      <c r="I545" s="590">
        <v>9.5109059115869563</v>
      </c>
      <c r="J545" s="592"/>
      <c r="K545" s="590">
        <v>3.6716872296106393</v>
      </c>
      <c r="L545" s="592"/>
      <c r="M545" s="590">
        <v>8.2685427384863317</v>
      </c>
      <c r="N545" s="592"/>
      <c r="O545" s="590">
        <v>11.655091720910216</v>
      </c>
      <c r="P545" s="592"/>
      <c r="Q545" s="590">
        <v>9.336956798452178</v>
      </c>
      <c r="R545" s="617"/>
    </row>
    <row r="546" spans="2:18" s="4" customFormat="1" ht="15" hidden="1" customHeight="1" outlineLevel="1" x14ac:dyDescent="0.25">
      <c r="B546" s="83" t="s">
        <v>134</v>
      </c>
      <c r="C546" s="615">
        <v>5.7821808510638295</v>
      </c>
      <c r="D546" s="592"/>
      <c r="E546" s="590">
        <v>10.091129838594487</v>
      </c>
      <c r="F546" s="592"/>
      <c r="G546" s="590">
        <v>9.2232254479788853</v>
      </c>
      <c r="H546" s="592"/>
      <c r="I546" s="590">
        <v>9.3930181737711269</v>
      </c>
      <c r="J546" s="592"/>
      <c r="K546" s="590">
        <v>4.7103640804931954</v>
      </c>
      <c r="L546" s="592"/>
      <c r="M546" s="590">
        <v>8.8569316364751494</v>
      </c>
      <c r="N546" s="592"/>
      <c r="O546" s="590">
        <v>12.83326009976996</v>
      </c>
      <c r="P546" s="592"/>
      <c r="Q546" s="590">
        <v>10.040363090888111</v>
      </c>
      <c r="R546" s="617"/>
    </row>
    <row r="547" spans="2:18" s="4" customFormat="1" ht="15" hidden="1" customHeight="1" outlineLevel="1" x14ac:dyDescent="0.25">
      <c r="B547" s="83" t="s">
        <v>135</v>
      </c>
      <c r="C547" s="615">
        <v>7.8415390980554402</v>
      </c>
      <c r="D547" s="592"/>
      <c r="E547" s="590">
        <v>7.8545616377392076</v>
      </c>
      <c r="F547" s="592"/>
      <c r="G547" s="590">
        <v>9.215668727627726</v>
      </c>
      <c r="H547" s="592"/>
      <c r="I547" s="590">
        <v>9.645747632258681</v>
      </c>
      <c r="J547" s="592"/>
      <c r="K547" s="590">
        <v>3.9364570818315312</v>
      </c>
      <c r="L547" s="592"/>
      <c r="M547" s="590">
        <v>8.636146641413486</v>
      </c>
      <c r="N547" s="592"/>
      <c r="O547" s="590">
        <v>11.912857185963006</v>
      </c>
      <c r="P547" s="592"/>
      <c r="Q547" s="590">
        <v>9.621326898128407</v>
      </c>
      <c r="R547" s="617"/>
    </row>
    <row r="548" spans="2:18" s="4" customFormat="1" ht="15" hidden="1" customHeight="1" outlineLevel="1" x14ac:dyDescent="0.25">
      <c r="B548" s="83" t="s">
        <v>153</v>
      </c>
      <c r="C548" s="615">
        <v>8.8474889217134418</v>
      </c>
      <c r="D548" s="592"/>
      <c r="E548" s="590">
        <v>10.077630156032752</v>
      </c>
      <c r="F548" s="592"/>
      <c r="G548" s="590">
        <v>8.4907112320248732</v>
      </c>
      <c r="H548" s="592"/>
      <c r="I548" s="590">
        <v>8.9971190509814996</v>
      </c>
      <c r="J548" s="592"/>
      <c r="K548" s="590">
        <v>3.8363403561867071</v>
      </c>
      <c r="L548" s="592"/>
      <c r="M548" s="590">
        <v>8.4843171702974942</v>
      </c>
      <c r="N548" s="592"/>
      <c r="O548" s="590">
        <v>11.161032178356827</v>
      </c>
      <c r="P548" s="592"/>
      <c r="Q548" s="590">
        <v>9.2721953154701886</v>
      </c>
      <c r="R548" s="617"/>
    </row>
    <row r="549" spans="2:18" s="4" customFormat="1" ht="15" hidden="1" customHeight="1" outlineLevel="1" x14ac:dyDescent="0.25">
      <c r="B549" s="83" t="s">
        <v>124</v>
      </c>
      <c r="C549" s="615">
        <v>9.3100868003591746</v>
      </c>
      <c r="D549" s="592"/>
      <c r="E549" s="590">
        <v>9.0795470730665144</v>
      </c>
      <c r="F549" s="592"/>
      <c r="G549" s="590">
        <v>9.6631007928379038</v>
      </c>
      <c r="H549" s="592"/>
      <c r="I549" s="590">
        <v>9.2829608778077777</v>
      </c>
      <c r="J549" s="592"/>
      <c r="K549" s="590">
        <v>4.9840042655291921</v>
      </c>
      <c r="L549" s="592"/>
      <c r="M549" s="590">
        <v>8.9925168487102027</v>
      </c>
      <c r="N549" s="592"/>
      <c r="O549" s="590">
        <v>10.525506129926253</v>
      </c>
      <c r="P549" s="592"/>
      <c r="Q549" s="590">
        <v>9.4999222624729853</v>
      </c>
      <c r="R549" s="617"/>
    </row>
    <row r="550" spans="2:18" s="4" customFormat="1" ht="15" hidden="1" customHeight="1" outlineLevel="1" x14ac:dyDescent="0.25">
      <c r="B550" s="83" t="s">
        <v>125</v>
      </c>
      <c r="C550" s="615">
        <v>9.5448079658605973</v>
      </c>
      <c r="D550" s="592"/>
      <c r="E550" s="590">
        <v>10.412001981459204</v>
      </c>
      <c r="F550" s="592"/>
      <c r="G550" s="590">
        <v>9.564107598664835</v>
      </c>
      <c r="H550" s="592"/>
      <c r="I550" s="590">
        <v>9.3636881217787362</v>
      </c>
      <c r="J550" s="592"/>
      <c r="K550" s="590">
        <v>4.5924004668655165</v>
      </c>
      <c r="L550" s="592"/>
      <c r="M550" s="590">
        <v>9.1708316507114525</v>
      </c>
      <c r="N550" s="592"/>
      <c r="O550" s="590">
        <v>11.840561111602797</v>
      </c>
      <c r="P550" s="592"/>
      <c r="Q550" s="590">
        <v>10.103369657624237</v>
      </c>
      <c r="R550" s="617"/>
    </row>
    <row r="551" spans="2:18" s="4" customFormat="1" ht="15.75" collapsed="1" x14ac:dyDescent="0.25">
      <c r="B551" s="106">
        <v>1978</v>
      </c>
      <c r="C551" s="618">
        <v>8.6206305688827971</v>
      </c>
      <c r="D551" s="599"/>
      <c r="E551" s="596">
        <v>9.7203746379416049</v>
      </c>
      <c r="F551" s="599"/>
      <c r="G551" s="596">
        <v>9.0975464523026535</v>
      </c>
      <c r="H551" s="599"/>
      <c r="I551" s="596">
        <v>9.4241205638775671</v>
      </c>
      <c r="J551" s="599"/>
      <c r="K551" s="596">
        <v>4.3847070658473113</v>
      </c>
      <c r="L551" s="599"/>
      <c r="M551" s="596">
        <v>8.8522042123796911</v>
      </c>
      <c r="N551" s="599"/>
      <c r="O551" s="596">
        <v>11.827997347676991</v>
      </c>
      <c r="P551" s="599"/>
      <c r="Q551" s="596">
        <v>9.7428674044809451</v>
      </c>
      <c r="R551" s="619"/>
    </row>
    <row r="552" spans="2:18" s="4" customFormat="1" ht="6" customHeight="1" x14ac:dyDescent="0.25">
      <c r="B552" s="83"/>
      <c r="C552" s="603"/>
      <c r="D552" s="603"/>
      <c r="E552" s="603"/>
      <c r="F552" s="603"/>
      <c r="G552" s="603"/>
      <c r="H552" s="603"/>
      <c r="I552" s="603"/>
      <c r="J552" s="603"/>
      <c r="K552" s="603"/>
      <c r="L552" s="603"/>
      <c r="M552" s="603"/>
      <c r="N552" s="603"/>
      <c r="O552" s="603"/>
      <c r="P552" s="603"/>
      <c r="Q552" s="603"/>
      <c r="R552" s="603"/>
    </row>
    <row r="553" spans="2:18" s="4" customFormat="1" x14ac:dyDescent="0.25">
      <c r="B553" s="137" t="s">
        <v>108</v>
      </c>
      <c r="C553" s="606"/>
      <c r="D553" s="606"/>
      <c r="E553" s="605"/>
      <c r="F553" s="605"/>
      <c r="G553" s="605"/>
      <c r="H553" s="605"/>
      <c r="I553" s="605"/>
      <c r="J553" s="605"/>
      <c r="K553" s="605"/>
      <c r="L553" s="605"/>
      <c r="M553" s="605"/>
      <c r="N553" s="605"/>
      <c r="O553" s="605"/>
      <c r="P553" s="605"/>
      <c r="Q553" s="605"/>
      <c r="R553" s="605"/>
    </row>
    <row r="554" spans="2:18" s="4" customFormat="1" x14ac:dyDescent="0.25">
      <c r="B554" s="83"/>
      <c r="C554" s="603"/>
      <c r="D554" s="603"/>
      <c r="E554" s="603"/>
      <c r="F554" s="603"/>
      <c r="G554" s="603"/>
      <c r="H554" s="603"/>
      <c r="I554" s="603"/>
      <c r="J554" s="603"/>
      <c r="K554" s="603"/>
      <c r="L554" s="603"/>
      <c r="M554" s="603"/>
      <c r="N554" s="603"/>
      <c r="O554" s="603"/>
      <c r="P554" s="603"/>
      <c r="Q554" s="603"/>
      <c r="R554" s="603"/>
    </row>
    <row r="555" spans="2:18" s="4" customFormat="1" x14ac:dyDescent="0.25">
      <c r="B555" s="83"/>
      <c r="C555" s="603"/>
      <c r="D555" s="603"/>
      <c r="E555" s="603"/>
      <c r="F555" s="603"/>
      <c r="G555" s="603"/>
      <c r="H555" s="603"/>
      <c r="I555" s="603"/>
      <c r="J555" s="603"/>
      <c r="K555" s="603"/>
      <c r="L555" s="603"/>
      <c r="M555" s="603"/>
      <c r="N555" s="603"/>
      <c r="O555" s="603"/>
      <c r="P555" s="603"/>
      <c r="Q555" s="603"/>
      <c r="R555" s="603"/>
    </row>
    <row r="556" spans="2:18" s="4" customFormat="1" x14ac:dyDescent="0.25">
      <c r="B556" s="83"/>
      <c r="C556" s="603"/>
      <c r="D556" s="603"/>
      <c r="E556" s="603"/>
      <c r="F556" s="603"/>
      <c r="G556" s="603"/>
      <c r="H556" s="603"/>
      <c r="I556" s="603"/>
      <c r="J556" s="603"/>
      <c r="K556" s="603"/>
      <c r="L556" s="603"/>
      <c r="M556" s="603"/>
      <c r="N556" s="603"/>
      <c r="O556" s="603"/>
      <c r="P556" s="603"/>
      <c r="Q556" s="603"/>
      <c r="R556" s="603"/>
    </row>
    <row r="557" spans="2:18" s="4" customFormat="1" x14ac:dyDescent="0.25">
      <c r="B557" s="83"/>
      <c r="C557" s="603"/>
      <c r="D557" s="603"/>
      <c r="E557" s="603"/>
      <c r="F557" s="603"/>
      <c r="G557" s="603"/>
      <c r="H557" s="603"/>
      <c r="I557" s="603"/>
      <c r="J557" s="603"/>
      <c r="K557" s="603"/>
      <c r="L557" s="603"/>
      <c r="M557" s="603"/>
      <c r="N557" s="603"/>
      <c r="O557" s="603"/>
      <c r="P557" s="603"/>
      <c r="Q557" s="603"/>
      <c r="R557" s="603"/>
    </row>
    <row r="558" spans="2:18" x14ac:dyDescent="0.25">
      <c r="B558" s="121"/>
      <c r="C558" s="607"/>
      <c r="D558" s="603"/>
      <c r="E558" s="607"/>
      <c r="F558" s="603"/>
      <c r="G558" s="607"/>
      <c r="H558" s="603"/>
      <c r="I558" s="607"/>
      <c r="J558" s="603"/>
      <c r="K558" s="607"/>
      <c r="L558" s="603"/>
      <c r="M558" s="607"/>
      <c r="N558" s="603"/>
      <c r="O558" s="607"/>
      <c r="P558" s="603"/>
      <c r="Q558" s="607"/>
      <c r="R558" s="603"/>
    </row>
    <row r="559" spans="2:18" x14ac:dyDescent="0.25">
      <c r="B559" s="121"/>
      <c r="C559" s="607"/>
      <c r="D559" s="603"/>
      <c r="E559" s="607"/>
      <c r="F559" s="603"/>
      <c r="G559" s="607"/>
      <c r="H559" s="603"/>
      <c r="I559" s="607"/>
      <c r="J559" s="603"/>
      <c r="K559" s="607"/>
      <c r="L559" s="603"/>
      <c r="M559" s="607"/>
      <c r="N559" s="603"/>
      <c r="O559" s="607"/>
      <c r="P559" s="603"/>
      <c r="Q559" s="607"/>
      <c r="R559" s="603"/>
    </row>
    <row r="560" spans="2:18" x14ac:dyDescent="0.25">
      <c r="B560" s="121"/>
      <c r="C560" s="607"/>
      <c r="D560" s="603"/>
      <c r="E560" s="607"/>
      <c r="F560" s="603"/>
      <c r="G560" s="607"/>
      <c r="H560" s="603"/>
      <c r="I560" s="607"/>
      <c r="J560" s="603"/>
      <c r="K560" s="607"/>
      <c r="L560" s="603"/>
      <c r="M560" s="607"/>
      <c r="N560" s="603"/>
      <c r="O560" s="607"/>
      <c r="P560" s="603"/>
      <c r="Q560" s="607"/>
      <c r="R560" s="603"/>
    </row>
    <row r="561" spans="2:18" x14ac:dyDescent="0.25">
      <c r="B561" s="121"/>
      <c r="C561" s="607"/>
      <c r="D561" s="603"/>
      <c r="E561" s="607"/>
      <c r="F561" s="603"/>
      <c r="G561" s="607"/>
      <c r="H561" s="603"/>
      <c r="I561" s="607"/>
      <c r="J561" s="603"/>
      <c r="K561" s="607"/>
      <c r="L561" s="603"/>
      <c r="M561" s="607"/>
      <c r="N561" s="603"/>
      <c r="O561" s="607"/>
      <c r="P561" s="603"/>
      <c r="Q561" s="607"/>
      <c r="R561" s="603"/>
    </row>
    <row r="562" spans="2:18" x14ac:dyDescent="0.25">
      <c r="B562" s="121"/>
      <c r="C562" s="607"/>
      <c r="D562" s="603"/>
      <c r="E562" s="607"/>
      <c r="F562" s="603"/>
      <c r="G562" s="607"/>
      <c r="H562" s="603"/>
      <c r="I562" s="607"/>
      <c r="J562" s="603"/>
      <c r="K562" s="607"/>
      <c r="L562" s="603"/>
      <c r="M562" s="607"/>
      <c r="N562" s="603"/>
      <c r="O562" s="607"/>
      <c r="P562" s="603"/>
      <c r="Q562" s="607"/>
      <c r="R562" s="603"/>
    </row>
    <row r="563" spans="2:18" x14ac:dyDescent="0.25">
      <c r="B563" s="121"/>
      <c r="C563" s="607"/>
      <c r="D563" s="603"/>
      <c r="E563" s="607"/>
      <c r="F563" s="603"/>
      <c r="G563" s="607"/>
      <c r="H563" s="603"/>
      <c r="I563" s="607"/>
      <c r="J563" s="603"/>
      <c r="K563" s="607"/>
      <c r="L563" s="603"/>
      <c r="M563" s="607"/>
      <c r="N563" s="603"/>
      <c r="O563" s="607"/>
      <c r="P563" s="603"/>
      <c r="Q563" s="607"/>
      <c r="R563" s="603"/>
    </row>
    <row r="564" spans="2:18" ht="15.75" x14ac:dyDescent="0.25">
      <c r="B564" s="123"/>
      <c r="C564" s="608"/>
      <c r="D564" s="620"/>
      <c r="E564" s="608"/>
      <c r="F564" s="620"/>
      <c r="G564" s="608"/>
      <c r="H564" s="620"/>
      <c r="I564" s="608"/>
      <c r="J564" s="620"/>
      <c r="K564" s="608"/>
      <c r="L564" s="620"/>
      <c r="M564" s="608"/>
      <c r="N564" s="620"/>
      <c r="O564" s="608"/>
      <c r="P564" s="620"/>
      <c r="Q564" s="608"/>
      <c r="R564" s="620"/>
    </row>
    <row r="565" spans="2:18" x14ac:dyDescent="0.25">
      <c r="B565" s="121"/>
      <c r="C565" s="607"/>
      <c r="D565" s="603"/>
      <c r="E565" s="607"/>
      <c r="F565" s="603"/>
      <c r="G565" s="607"/>
      <c r="H565" s="603"/>
      <c r="I565" s="607"/>
      <c r="J565" s="603"/>
      <c r="K565" s="607"/>
      <c r="L565" s="603"/>
      <c r="M565" s="607"/>
      <c r="N565" s="603"/>
      <c r="O565" s="607"/>
      <c r="P565" s="603"/>
      <c r="Q565" s="607"/>
      <c r="R565" s="603"/>
    </row>
    <row r="566" spans="2:18" x14ac:dyDescent="0.25">
      <c r="B566" s="121"/>
      <c r="C566" s="607"/>
      <c r="D566" s="603"/>
      <c r="E566" s="607"/>
      <c r="F566" s="603"/>
      <c r="G566" s="607"/>
      <c r="H566" s="603"/>
      <c r="I566" s="607"/>
      <c r="J566" s="603"/>
      <c r="K566" s="607"/>
      <c r="L566" s="603"/>
      <c r="M566" s="607"/>
      <c r="N566" s="603"/>
      <c r="O566" s="607"/>
      <c r="P566" s="603"/>
      <c r="Q566" s="607"/>
      <c r="R566" s="603"/>
    </row>
    <row r="567" spans="2:18" x14ac:dyDescent="0.25">
      <c r="B567" s="121"/>
      <c r="C567" s="607"/>
      <c r="D567" s="603"/>
      <c r="E567" s="607"/>
      <c r="F567" s="603"/>
      <c r="G567" s="607"/>
      <c r="H567" s="603"/>
      <c r="I567" s="607"/>
      <c r="J567" s="603"/>
      <c r="K567" s="607"/>
      <c r="L567" s="603"/>
      <c r="M567" s="607"/>
      <c r="N567" s="603"/>
      <c r="O567" s="607"/>
      <c r="P567" s="603"/>
      <c r="Q567" s="607"/>
      <c r="R567" s="603"/>
    </row>
    <row r="568" spans="2:18" x14ac:dyDescent="0.25">
      <c r="B568" s="121"/>
      <c r="C568" s="607"/>
      <c r="D568" s="603"/>
      <c r="E568" s="607"/>
      <c r="F568" s="603"/>
      <c r="G568" s="607"/>
      <c r="H568" s="603"/>
      <c r="I568" s="607"/>
      <c r="J568" s="603"/>
      <c r="K568" s="607"/>
      <c r="L568" s="603"/>
      <c r="M568" s="607"/>
      <c r="N568" s="603"/>
      <c r="O568" s="607"/>
      <c r="P568" s="603"/>
      <c r="Q568" s="607"/>
      <c r="R568" s="603"/>
    </row>
    <row r="569" spans="2:18" x14ac:dyDescent="0.25">
      <c r="B569" s="121"/>
      <c r="C569" s="607"/>
      <c r="D569" s="603"/>
      <c r="E569" s="607"/>
      <c r="F569" s="603"/>
      <c r="G569" s="607"/>
      <c r="H569" s="603"/>
      <c r="I569" s="607"/>
      <c r="J569" s="603"/>
      <c r="K569" s="607"/>
      <c r="L569" s="603"/>
      <c r="M569" s="607"/>
      <c r="N569" s="603"/>
      <c r="O569" s="607"/>
      <c r="P569" s="603"/>
      <c r="Q569" s="607"/>
      <c r="R569" s="603"/>
    </row>
    <row r="570" spans="2:18" x14ac:dyDescent="0.25">
      <c r="B570" s="121"/>
      <c r="C570" s="607"/>
      <c r="D570" s="603"/>
      <c r="E570" s="607"/>
      <c r="F570" s="603"/>
      <c r="G570" s="607"/>
      <c r="H570" s="603"/>
      <c r="I570" s="607"/>
      <c r="J570" s="603"/>
      <c r="K570" s="607"/>
      <c r="L570" s="603"/>
      <c r="M570" s="607"/>
      <c r="N570" s="603"/>
      <c r="O570" s="607"/>
      <c r="P570" s="603"/>
      <c r="Q570" s="607"/>
      <c r="R570" s="603"/>
    </row>
    <row r="571" spans="2:18" x14ac:dyDescent="0.25">
      <c r="B571" s="121"/>
      <c r="C571" s="607"/>
      <c r="D571" s="603"/>
      <c r="E571" s="607"/>
      <c r="F571" s="603"/>
      <c r="G571" s="607"/>
      <c r="H571" s="603"/>
      <c r="I571" s="607"/>
      <c r="J571" s="603"/>
      <c r="K571" s="607"/>
      <c r="L571" s="603"/>
      <c r="M571" s="607"/>
      <c r="N571" s="603"/>
      <c r="O571" s="607"/>
      <c r="P571" s="603"/>
      <c r="Q571" s="607"/>
      <c r="R571" s="603"/>
    </row>
    <row r="572" spans="2:18" x14ac:dyDescent="0.25">
      <c r="B572" s="121"/>
      <c r="C572" s="607"/>
      <c r="D572" s="603"/>
      <c r="E572" s="607"/>
      <c r="F572" s="603"/>
      <c r="G572" s="607"/>
      <c r="H572" s="603"/>
      <c r="I572" s="607"/>
      <c r="J572" s="603"/>
      <c r="K572" s="607"/>
      <c r="L572" s="603"/>
      <c r="M572" s="607"/>
      <c r="N572" s="603"/>
      <c r="O572" s="607"/>
      <c r="P572" s="603"/>
      <c r="Q572" s="607"/>
      <c r="R572" s="603"/>
    </row>
    <row r="573" spans="2:18" x14ac:dyDescent="0.25">
      <c r="B573" s="121"/>
      <c r="C573" s="607"/>
      <c r="D573" s="603"/>
      <c r="E573" s="607"/>
      <c r="F573" s="603"/>
      <c r="G573" s="607"/>
      <c r="H573" s="603"/>
      <c r="I573" s="607"/>
      <c r="J573" s="603"/>
      <c r="K573" s="607"/>
      <c r="L573" s="603"/>
      <c r="M573" s="607"/>
      <c r="N573" s="603"/>
      <c r="O573" s="607"/>
      <c r="P573" s="603"/>
      <c r="Q573" s="607"/>
      <c r="R573" s="603"/>
    </row>
    <row r="574" spans="2:18" x14ac:dyDescent="0.25">
      <c r="B574" s="121"/>
      <c r="C574" s="607"/>
      <c r="D574" s="603"/>
      <c r="E574" s="607"/>
      <c r="F574" s="603"/>
      <c r="G574" s="607"/>
      <c r="H574" s="603"/>
      <c r="I574" s="607"/>
      <c r="J574" s="603"/>
      <c r="K574" s="607"/>
      <c r="L574" s="603"/>
      <c r="M574" s="607"/>
      <c r="N574" s="603"/>
      <c r="O574" s="607"/>
      <c r="P574" s="603"/>
      <c r="Q574" s="607"/>
      <c r="R574" s="603"/>
    </row>
    <row r="575" spans="2:18" x14ac:dyDescent="0.25">
      <c r="B575" s="121"/>
      <c r="C575" s="607"/>
      <c r="D575" s="603"/>
      <c r="E575" s="607"/>
      <c r="F575" s="603"/>
      <c r="G575" s="607"/>
      <c r="H575" s="603"/>
      <c r="I575" s="607"/>
      <c r="J575" s="603"/>
      <c r="K575" s="607"/>
      <c r="L575" s="603"/>
      <c r="M575" s="607"/>
      <c r="N575" s="603"/>
      <c r="O575" s="607"/>
      <c r="P575" s="603"/>
      <c r="Q575" s="607"/>
      <c r="R575" s="603"/>
    </row>
    <row r="576" spans="2:18" x14ac:dyDescent="0.25">
      <c r="B576" s="121"/>
      <c r="C576" s="607"/>
      <c r="D576" s="603"/>
      <c r="E576" s="607"/>
      <c r="F576" s="603"/>
      <c r="G576" s="607"/>
      <c r="H576" s="603"/>
      <c r="I576" s="607"/>
      <c r="J576" s="603"/>
      <c r="K576" s="607"/>
      <c r="L576" s="603"/>
      <c r="M576" s="607"/>
      <c r="N576" s="603"/>
      <c r="O576" s="607"/>
      <c r="P576" s="603"/>
      <c r="Q576" s="607"/>
      <c r="R576" s="603"/>
    </row>
    <row r="577" spans="2:18" ht="15.75" x14ac:dyDescent="0.25">
      <c r="B577" s="123"/>
      <c r="C577" s="608"/>
      <c r="D577" s="620"/>
      <c r="E577" s="608"/>
      <c r="F577" s="620"/>
      <c r="G577" s="608"/>
      <c r="H577" s="620"/>
      <c r="I577" s="608"/>
      <c r="J577" s="620"/>
      <c r="K577" s="608"/>
      <c r="L577" s="620"/>
      <c r="M577" s="608"/>
      <c r="N577" s="620"/>
      <c r="O577" s="608"/>
      <c r="P577" s="620"/>
      <c r="Q577" s="608"/>
      <c r="R577" s="620"/>
    </row>
    <row r="578" spans="2:18" x14ac:dyDescent="0.25">
      <c r="B578" s="121"/>
      <c r="C578" s="607"/>
      <c r="D578" s="603"/>
      <c r="E578" s="607"/>
      <c r="F578" s="603"/>
      <c r="G578" s="607"/>
      <c r="H578" s="603"/>
      <c r="I578" s="607"/>
      <c r="J578" s="603"/>
      <c r="K578" s="607"/>
      <c r="L578" s="603"/>
      <c r="M578" s="607"/>
      <c r="N578" s="603"/>
      <c r="O578" s="607"/>
      <c r="P578" s="603"/>
      <c r="Q578" s="607"/>
      <c r="R578" s="603"/>
    </row>
    <row r="579" spans="2:18" x14ac:dyDescent="0.25">
      <c r="B579" s="121"/>
      <c r="C579" s="607"/>
      <c r="D579" s="603"/>
      <c r="E579" s="607"/>
      <c r="F579" s="603"/>
      <c r="G579" s="607"/>
      <c r="H579" s="603"/>
      <c r="I579" s="607"/>
      <c r="J579" s="603"/>
      <c r="K579" s="607"/>
      <c r="L579" s="603"/>
      <c r="M579" s="607"/>
      <c r="N579" s="603"/>
      <c r="O579" s="607"/>
      <c r="P579" s="603"/>
      <c r="Q579" s="607"/>
      <c r="R579" s="603"/>
    </row>
    <row r="580" spans="2:18" x14ac:dyDescent="0.25">
      <c r="B580" s="121"/>
      <c r="C580" s="607"/>
      <c r="D580" s="603"/>
      <c r="E580" s="607"/>
      <c r="F580" s="603"/>
      <c r="G580" s="607"/>
      <c r="H580" s="603"/>
      <c r="I580" s="607"/>
      <c r="J580" s="603"/>
      <c r="K580" s="607"/>
      <c r="L580" s="603"/>
      <c r="M580" s="607"/>
      <c r="N580" s="603"/>
      <c r="O580" s="607"/>
      <c r="P580" s="603"/>
      <c r="Q580" s="607"/>
      <c r="R580" s="603"/>
    </row>
    <row r="581" spans="2:18" x14ac:dyDescent="0.25">
      <c r="B581" s="121"/>
      <c r="C581" s="607"/>
      <c r="D581" s="603"/>
      <c r="E581" s="607"/>
      <c r="F581" s="603"/>
      <c r="G581" s="607"/>
      <c r="H581" s="603"/>
      <c r="I581" s="607"/>
      <c r="J581" s="603"/>
      <c r="K581" s="607"/>
      <c r="L581" s="603"/>
      <c r="M581" s="607"/>
      <c r="N581" s="603"/>
      <c r="O581" s="607"/>
      <c r="P581" s="603"/>
      <c r="Q581" s="607"/>
      <c r="R581" s="603"/>
    </row>
    <row r="582" spans="2:18" x14ac:dyDescent="0.25">
      <c r="B582" s="121"/>
      <c r="C582" s="607"/>
      <c r="D582" s="603"/>
      <c r="E582" s="607"/>
      <c r="F582" s="603"/>
      <c r="G582" s="607"/>
      <c r="H582" s="603"/>
      <c r="I582" s="607"/>
      <c r="J582" s="603"/>
      <c r="K582" s="607"/>
      <c r="L582" s="603"/>
      <c r="M582" s="607"/>
      <c r="N582" s="603"/>
      <c r="O582" s="607"/>
      <c r="P582" s="603"/>
      <c r="Q582" s="607"/>
      <c r="R582" s="603"/>
    </row>
    <row r="583" spans="2:18" x14ac:dyDescent="0.25">
      <c r="B583" s="121"/>
      <c r="C583" s="607"/>
      <c r="D583" s="603"/>
      <c r="E583" s="607"/>
      <c r="F583" s="603"/>
      <c r="G583" s="607"/>
      <c r="H583" s="603"/>
      <c r="I583" s="607"/>
      <c r="J583" s="603"/>
      <c r="K583" s="607"/>
      <c r="L583" s="603"/>
      <c r="M583" s="607"/>
      <c r="N583" s="603"/>
      <c r="O583" s="607"/>
      <c r="P583" s="603"/>
      <c r="Q583" s="607"/>
      <c r="R583" s="603"/>
    </row>
    <row r="584" spans="2:18" x14ac:dyDescent="0.25">
      <c r="B584" s="121"/>
      <c r="C584" s="607"/>
      <c r="D584" s="603"/>
      <c r="E584" s="607"/>
      <c r="F584" s="603"/>
      <c r="G584" s="607"/>
      <c r="H584" s="603"/>
      <c r="I584" s="607"/>
      <c r="J584" s="603"/>
      <c r="K584" s="607"/>
      <c r="L584" s="603"/>
      <c r="M584" s="607"/>
      <c r="N584" s="603"/>
      <c r="O584" s="607"/>
      <c r="P584" s="603"/>
      <c r="Q584" s="607"/>
      <c r="R584" s="603"/>
    </row>
    <row r="585" spans="2:18" x14ac:dyDescent="0.25">
      <c r="B585" s="121"/>
      <c r="C585" s="607"/>
      <c r="D585" s="603"/>
      <c r="E585" s="607"/>
      <c r="F585" s="603"/>
      <c r="G585" s="607"/>
      <c r="H585" s="603"/>
      <c r="I585" s="607"/>
      <c r="J585" s="603"/>
      <c r="K585" s="607"/>
      <c r="L585" s="603"/>
      <c r="M585" s="607"/>
      <c r="N585" s="603"/>
      <c r="O585" s="607"/>
      <c r="P585" s="603"/>
      <c r="Q585" s="607"/>
      <c r="R585" s="603"/>
    </row>
    <row r="586" spans="2:18" x14ac:dyDescent="0.25">
      <c r="B586" s="121"/>
      <c r="C586" s="607"/>
      <c r="D586" s="603"/>
      <c r="E586" s="607"/>
      <c r="F586" s="603"/>
      <c r="G586" s="607"/>
      <c r="H586" s="603"/>
      <c r="I586" s="607"/>
      <c r="J586" s="603"/>
      <c r="K586" s="607"/>
      <c r="L586" s="603"/>
      <c r="M586" s="607"/>
      <c r="N586" s="603"/>
      <c r="O586" s="607"/>
      <c r="P586" s="603"/>
      <c r="Q586" s="607"/>
      <c r="R586" s="603"/>
    </row>
    <row r="587" spans="2:18" x14ac:dyDescent="0.25">
      <c r="B587" s="121"/>
      <c r="C587" s="607"/>
      <c r="D587" s="603"/>
      <c r="E587" s="607"/>
      <c r="F587" s="603"/>
      <c r="G587" s="607"/>
      <c r="H587" s="603"/>
      <c r="I587" s="607"/>
      <c r="J587" s="603"/>
      <c r="K587" s="607"/>
      <c r="L587" s="603"/>
      <c r="M587" s="607"/>
      <c r="N587" s="603"/>
      <c r="O587" s="607"/>
      <c r="P587" s="603"/>
      <c r="Q587" s="607"/>
      <c r="R587" s="603"/>
    </row>
    <row r="588" spans="2:18" x14ac:dyDescent="0.25">
      <c r="B588" s="121"/>
      <c r="C588" s="607"/>
      <c r="D588" s="603"/>
      <c r="E588" s="607"/>
      <c r="F588" s="603"/>
      <c r="G588" s="607"/>
      <c r="H588" s="603"/>
      <c r="I588" s="607"/>
      <c r="J588" s="603"/>
      <c r="K588" s="607"/>
      <c r="L588" s="603"/>
      <c r="M588" s="607"/>
      <c r="N588" s="603"/>
      <c r="O588" s="607"/>
      <c r="P588" s="603"/>
      <c r="Q588" s="607"/>
      <c r="R588" s="603"/>
    </row>
    <row r="589" spans="2:18" x14ac:dyDescent="0.25">
      <c r="B589" s="121"/>
      <c r="C589" s="607"/>
      <c r="D589" s="603"/>
      <c r="E589" s="607"/>
      <c r="F589" s="603"/>
      <c r="G589" s="607"/>
      <c r="H589" s="603"/>
      <c r="I589" s="607"/>
      <c r="J589" s="603"/>
      <c r="K589" s="607"/>
      <c r="L589" s="603"/>
      <c r="M589" s="607"/>
      <c r="N589" s="603"/>
      <c r="O589" s="607"/>
      <c r="P589" s="603"/>
      <c r="Q589" s="607"/>
      <c r="R589" s="603"/>
    </row>
    <row r="590" spans="2:18" ht="15.75" x14ac:dyDescent="0.25">
      <c r="B590" s="123"/>
      <c r="C590" s="608"/>
      <c r="D590" s="620"/>
      <c r="E590" s="608"/>
      <c r="F590" s="620"/>
      <c r="G590" s="608"/>
      <c r="H590" s="620"/>
      <c r="I590" s="608"/>
      <c r="J590" s="620"/>
      <c r="K590" s="608"/>
      <c r="L590" s="620"/>
      <c r="M590" s="608"/>
      <c r="N590" s="620"/>
      <c r="O590" s="608"/>
      <c r="P590" s="620"/>
      <c r="Q590" s="608"/>
      <c r="R590" s="620"/>
    </row>
    <row r="591" spans="2:18" x14ac:dyDescent="0.25">
      <c r="B591" s="121"/>
      <c r="C591" s="607"/>
      <c r="D591" s="603"/>
      <c r="E591" s="607"/>
      <c r="F591" s="603"/>
      <c r="G591" s="607"/>
      <c r="H591" s="603"/>
      <c r="I591" s="607"/>
      <c r="J591" s="603"/>
      <c r="K591" s="607"/>
      <c r="L591" s="603"/>
      <c r="M591" s="607"/>
      <c r="N591" s="603"/>
      <c r="O591" s="607"/>
      <c r="P591" s="603"/>
      <c r="Q591" s="607"/>
      <c r="R591" s="603"/>
    </row>
    <row r="592" spans="2:18" x14ac:dyDescent="0.25">
      <c r="B592" s="121"/>
      <c r="C592" s="607"/>
      <c r="D592" s="603"/>
      <c r="E592" s="607"/>
      <c r="F592" s="603"/>
      <c r="G592" s="607"/>
      <c r="H592" s="603"/>
      <c r="I592" s="607"/>
      <c r="J592" s="603"/>
      <c r="K592" s="607"/>
      <c r="L592" s="603"/>
      <c r="M592" s="607"/>
      <c r="N592" s="603"/>
      <c r="O592" s="607"/>
      <c r="P592" s="603"/>
      <c r="Q592" s="607"/>
      <c r="R592" s="603"/>
    </row>
    <row r="593" spans="2:18" x14ac:dyDescent="0.25">
      <c r="B593" s="121"/>
      <c r="C593" s="607"/>
      <c r="D593" s="603"/>
      <c r="E593" s="607"/>
      <c r="F593" s="603"/>
      <c r="G593" s="607"/>
      <c r="H593" s="603"/>
      <c r="I593" s="607"/>
      <c r="J593" s="603"/>
      <c r="K593" s="607"/>
      <c r="L593" s="603"/>
      <c r="M593" s="607"/>
      <c r="N593" s="603"/>
      <c r="O593" s="607"/>
      <c r="P593" s="603"/>
      <c r="Q593" s="607"/>
      <c r="R593" s="603"/>
    </row>
    <row r="594" spans="2:18" x14ac:dyDescent="0.25">
      <c r="B594" s="121"/>
      <c r="C594" s="607"/>
      <c r="D594" s="603"/>
      <c r="E594" s="607"/>
      <c r="F594" s="603"/>
      <c r="G594" s="607"/>
      <c r="H594" s="603"/>
      <c r="I594" s="607"/>
      <c r="J594" s="603"/>
      <c r="K594" s="607"/>
      <c r="L594" s="603"/>
      <c r="M594" s="607"/>
      <c r="N594" s="603"/>
      <c r="O594" s="607"/>
      <c r="P594" s="603"/>
      <c r="Q594" s="607"/>
      <c r="R594" s="603"/>
    </row>
    <row r="595" spans="2:18" x14ac:dyDescent="0.25">
      <c r="B595" s="121"/>
      <c r="C595" s="607"/>
      <c r="D595" s="603"/>
      <c r="E595" s="607"/>
      <c r="F595" s="603"/>
      <c r="G595" s="607"/>
      <c r="H595" s="603"/>
      <c r="I595" s="607"/>
      <c r="J595" s="603"/>
      <c r="K595" s="607"/>
      <c r="L595" s="603"/>
      <c r="M595" s="607"/>
      <c r="N595" s="603"/>
      <c r="O595" s="607"/>
      <c r="P595" s="603"/>
      <c r="Q595" s="607"/>
      <c r="R595" s="603"/>
    </row>
    <row r="596" spans="2:18" x14ac:dyDescent="0.25">
      <c r="B596" s="121"/>
      <c r="C596" s="607"/>
      <c r="D596" s="603"/>
      <c r="E596" s="607"/>
      <c r="F596" s="603"/>
      <c r="G596" s="607"/>
      <c r="H596" s="603"/>
      <c r="I596" s="607"/>
      <c r="J596" s="603"/>
      <c r="K596" s="607"/>
      <c r="L596" s="603"/>
      <c r="M596" s="607"/>
      <c r="N596" s="603"/>
      <c r="O596" s="607"/>
      <c r="P596" s="603"/>
      <c r="Q596" s="607"/>
      <c r="R596" s="603"/>
    </row>
    <row r="597" spans="2:18" x14ac:dyDescent="0.25">
      <c r="B597" s="121"/>
      <c r="C597" s="607"/>
      <c r="D597" s="603"/>
      <c r="E597" s="607"/>
      <c r="F597" s="603"/>
      <c r="G597" s="607"/>
      <c r="H597" s="603"/>
      <c r="I597" s="607"/>
      <c r="J597" s="603"/>
      <c r="K597" s="607"/>
      <c r="L597" s="603"/>
      <c r="M597" s="607"/>
      <c r="N597" s="603"/>
      <c r="O597" s="607"/>
      <c r="P597" s="603"/>
      <c r="Q597" s="607"/>
      <c r="R597" s="603"/>
    </row>
    <row r="598" spans="2:18" x14ac:dyDescent="0.25">
      <c r="B598" s="121"/>
      <c r="C598" s="607"/>
      <c r="D598" s="603"/>
      <c r="E598" s="607"/>
      <c r="F598" s="603"/>
      <c r="G598" s="607"/>
      <c r="H598" s="603"/>
      <c r="I598" s="607"/>
      <c r="J598" s="603"/>
      <c r="K598" s="607"/>
      <c r="L598" s="603"/>
      <c r="M598" s="607"/>
      <c r="N598" s="603"/>
      <c r="O598" s="607"/>
      <c r="P598" s="603"/>
      <c r="Q598" s="607"/>
      <c r="R598" s="603"/>
    </row>
    <row r="599" spans="2:18" x14ac:dyDescent="0.25">
      <c r="B599" s="121"/>
      <c r="C599" s="607"/>
      <c r="D599" s="603"/>
      <c r="E599" s="607"/>
      <c r="F599" s="603"/>
      <c r="G599" s="607"/>
      <c r="H599" s="603"/>
      <c r="I599" s="607"/>
      <c r="J599" s="603"/>
      <c r="K599" s="607"/>
      <c r="L599" s="603"/>
      <c r="M599" s="607"/>
      <c r="N599" s="603"/>
      <c r="O599" s="607"/>
      <c r="P599" s="603"/>
      <c r="Q599" s="607"/>
      <c r="R599" s="603"/>
    </row>
    <row r="600" spans="2:18" x14ac:dyDescent="0.25">
      <c r="B600" s="121"/>
      <c r="C600" s="607"/>
      <c r="D600" s="603"/>
      <c r="E600" s="607"/>
      <c r="F600" s="603"/>
      <c r="G600" s="607"/>
      <c r="H600" s="603"/>
      <c r="I600" s="607"/>
      <c r="J600" s="603"/>
      <c r="K600" s="607"/>
      <c r="L600" s="603"/>
      <c r="M600" s="607"/>
      <c r="N600" s="603"/>
      <c r="O600" s="607"/>
      <c r="P600" s="603"/>
      <c r="Q600" s="607"/>
      <c r="R600" s="603"/>
    </row>
    <row r="601" spans="2:18" x14ac:dyDescent="0.25">
      <c r="B601" s="121"/>
      <c r="C601" s="607"/>
      <c r="D601" s="603"/>
      <c r="E601" s="607"/>
      <c r="F601" s="603"/>
      <c r="G601" s="607"/>
      <c r="H601" s="603"/>
      <c r="I601" s="607"/>
      <c r="J601" s="603"/>
      <c r="K601" s="607"/>
      <c r="L601" s="603"/>
      <c r="M601" s="607"/>
      <c r="N601" s="603"/>
      <c r="O601" s="607"/>
      <c r="P601" s="603"/>
      <c r="Q601" s="607"/>
      <c r="R601" s="603"/>
    </row>
    <row r="602" spans="2:18" x14ac:dyDescent="0.25">
      <c r="B602" s="121"/>
      <c r="C602" s="607"/>
      <c r="D602" s="603"/>
      <c r="E602" s="607"/>
      <c r="F602" s="603"/>
      <c r="G602" s="607"/>
      <c r="H602" s="603"/>
      <c r="I602" s="607"/>
      <c r="J602" s="603"/>
      <c r="K602" s="607"/>
      <c r="L602" s="603"/>
      <c r="M602" s="607"/>
      <c r="N602" s="603"/>
      <c r="O602" s="607"/>
      <c r="P602" s="603"/>
      <c r="Q602" s="607"/>
      <c r="R602" s="603"/>
    </row>
    <row r="603" spans="2:18" ht="15.75" x14ac:dyDescent="0.25">
      <c r="B603" s="123"/>
      <c r="C603" s="608"/>
      <c r="D603" s="620"/>
      <c r="E603" s="608"/>
      <c r="F603" s="620"/>
      <c r="G603" s="608"/>
      <c r="H603" s="620"/>
      <c r="I603" s="608"/>
      <c r="J603" s="620"/>
      <c r="K603" s="608"/>
      <c r="L603" s="620"/>
      <c r="M603" s="608"/>
      <c r="N603" s="620"/>
      <c r="O603" s="608"/>
      <c r="P603" s="620"/>
      <c r="Q603" s="608"/>
      <c r="R603" s="620"/>
    </row>
    <row r="604" spans="2:18" x14ac:dyDescent="0.25">
      <c r="B604" s="121"/>
      <c r="C604" s="607"/>
      <c r="D604" s="603"/>
      <c r="E604" s="607"/>
      <c r="F604" s="603"/>
      <c r="G604" s="607"/>
      <c r="H604" s="603"/>
      <c r="I604" s="607"/>
      <c r="J604" s="603"/>
      <c r="K604" s="607"/>
      <c r="L604" s="603"/>
      <c r="M604" s="607"/>
      <c r="N604" s="603"/>
      <c r="O604" s="607"/>
      <c r="P604" s="603"/>
      <c r="Q604" s="607"/>
      <c r="R604" s="603"/>
    </row>
    <row r="605" spans="2:18" x14ac:dyDescent="0.25">
      <c r="B605" s="121"/>
      <c r="C605" s="607"/>
      <c r="D605" s="603"/>
      <c r="E605" s="607"/>
      <c r="F605" s="603"/>
      <c r="G605" s="607"/>
      <c r="H605" s="603"/>
      <c r="I605" s="607"/>
      <c r="J605" s="603"/>
      <c r="K605" s="607"/>
      <c r="L605" s="603"/>
      <c r="M605" s="607"/>
      <c r="N605" s="603"/>
      <c r="O605" s="607"/>
      <c r="P605" s="603"/>
      <c r="Q605" s="607"/>
      <c r="R605" s="603"/>
    </row>
    <row r="606" spans="2:18" x14ac:dyDescent="0.25">
      <c r="B606" s="121"/>
      <c r="C606" s="607"/>
      <c r="D606" s="603"/>
      <c r="E606" s="607"/>
      <c r="F606" s="603"/>
      <c r="G606" s="607"/>
      <c r="H606" s="603"/>
      <c r="I606" s="607"/>
      <c r="J606" s="603"/>
      <c r="K606" s="607"/>
      <c r="L606" s="603"/>
      <c r="M606" s="607"/>
      <c r="N606" s="603"/>
      <c r="O606" s="607"/>
      <c r="P606" s="603"/>
      <c r="Q606" s="607"/>
      <c r="R606" s="603"/>
    </row>
    <row r="607" spans="2:18" x14ac:dyDescent="0.25">
      <c r="B607" s="121"/>
      <c r="C607" s="607"/>
      <c r="D607" s="603"/>
      <c r="E607" s="607"/>
      <c r="F607" s="603"/>
      <c r="G607" s="607"/>
      <c r="H607" s="603"/>
      <c r="I607" s="607"/>
      <c r="J607" s="603"/>
      <c r="K607" s="607"/>
      <c r="L607" s="603"/>
      <c r="M607" s="607"/>
      <c r="N607" s="603"/>
      <c r="O607" s="607"/>
      <c r="P607" s="603"/>
      <c r="Q607" s="607"/>
      <c r="R607" s="603"/>
    </row>
    <row r="608" spans="2:18" x14ac:dyDescent="0.25">
      <c r="B608" s="121"/>
      <c r="C608" s="607"/>
      <c r="D608" s="603"/>
      <c r="E608" s="607"/>
      <c r="F608" s="603"/>
      <c r="G608" s="607"/>
      <c r="H608" s="603"/>
      <c r="I608" s="607"/>
      <c r="J608" s="603"/>
      <c r="K608" s="607"/>
      <c r="L608" s="603"/>
      <c r="M608" s="607"/>
      <c r="N608" s="603"/>
      <c r="O608" s="607"/>
      <c r="P608" s="603"/>
      <c r="Q608" s="607"/>
      <c r="R608" s="603"/>
    </row>
    <row r="609" spans="2:18" x14ac:dyDescent="0.25">
      <c r="B609" s="121"/>
      <c r="C609" s="607"/>
      <c r="D609" s="603"/>
      <c r="E609" s="607"/>
      <c r="F609" s="603"/>
      <c r="G609" s="607"/>
      <c r="H609" s="603"/>
      <c r="I609" s="607"/>
      <c r="J609" s="603"/>
      <c r="K609" s="607"/>
      <c r="L609" s="603"/>
      <c r="M609" s="607"/>
      <c r="N609" s="603"/>
      <c r="O609" s="607"/>
      <c r="P609" s="603"/>
      <c r="Q609" s="607"/>
      <c r="R609" s="603"/>
    </row>
    <row r="610" spans="2:18" x14ac:dyDescent="0.25">
      <c r="B610" s="121"/>
      <c r="C610" s="607"/>
      <c r="D610" s="603"/>
      <c r="E610" s="607"/>
      <c r="F610" s="603"/>
      <c r="G610" s="607"/>
      <c r="H610" s="603"/>
      <c r="I610" s="607"/>
      <c r="J610" s="603"/>
      <c r="K610" s="607"/>
      <c r="L610" s="603"/>
      <c r="M610" s="607"/>
      <c r="N610" s="603"/>
      <c r="O610" s="607"/>
      <c r="P610" s="603"/>
      <c r="Q610" s="607"/>
      <c r="R610" s="603"/>
    </row>
    <row r="611" spans="2:18" x14ac:dyDescent="0.25">
      <c r="B611" s="121"/>
      <c r="C611" s="607"/>
      <c r="D611" s="603"/>
      <c r="E611" s="607"/>
      <c r="F611" s="603"/>
      <c r="G611" s="607"/>
      <c r="H611" s="603"/>
      <c r="I611" s="607"/>
      <c r="J611" s="603"/>
      <c r="K611" s="607"/>
      <c r="L611" s="603"/>
      <c r="M611" s="607"/>
      <c r="N611" s="603"/>
      <c r="O611" s="607"/>
      <c r="P611" s="603"/>
      <c r="Q611" s="607"/>
      <c r="R611" s="603"/>
    </row>
    <row r="612" spans="2:18" x14ac:dyDescent="0.25">
      <c r="B612" s="121"/>
      <c r="C612" s="607"/>
      <c r="D612" s="603"/>
      <c r="E612" s="607"/>
      <c r="F612" s="603"/>
      <c r="G612" s="607"/>
      <c r="H612" s="603"/>
      <c r="I612" s="607"/>
      <c r="J612" s="603"/>
      <c r="K612" s="607"/>
      <c r="L612" s="603"/>
      <c r="M612" s="607"/>
      <c r="N612" s="603"/>
      <c r="O612" s="607"/>
      <c r="P612" s="603"/>
      <c r="Q612" s="607"/>
      <c r="R612" s="603"/>
    </row>
    <row r="613" spans="2:18" x14ac:dyDescent="0.25">
      <c r="B613" s="121"/>
      <c r="C613" s="607"/>
      <c r="D613" s="603"/>
      <c r="E613" s="607"/>
      <c r="F613" s="603"/>
      <c r="G613" s="607"/>
      <c r="H613" s="603"/>
      <c r="I613" s="607"/>
      <c r="J613" s="603"/>
      <c r="K613" s="607"/>
      <c r="L613" s="603"/>
      <c r="M613" s="607"/>
      <c r="N613" s="603"/>
      <c r="O613" s="607"/>
      <c r="P613" s="603"/>
      <c r="Q613" s="607"/>
      <c r="R613" s="603"/>
    </row>
    <row r="614" spans="2:18" x14ac:dyDescent="0.25">
      <c r="B614" s="121"/>
      <c r="C614" s="607"/>
      <c r="D614" s="603"/>
      <c r="E614" s="607"/>
      <c r="F614" s="603"/>
      <c r="G614" s="607"/>
      <c r="H614" s="603"/>
      <c r="I614" s="607"/>
      <c r="J614" s="603"/>
      <c r="K614" s="607"/>
      <c r="L614" s="603"/>
      <c r="M614" s="607"/>
      <c r="N614" s="603"/>
      <c r="O614" s="607"/>
      <c r="P614" s="603"/>
      <c r="Q614" s="607"/>
      <c r="R614" s="603"/>
    </row>
    <row r="615" spans="2:18" x14ac:dyDescent="0.25">
      <c r="B615" s="121"/>
      <c r="C615" s="607"/>
      <c r="D615" s="603"/>
      <c r="E615" s="607"/>
      <c r="F615" s="603"/>
      <c r="G615" s="607"/>
      <c r="H615" s="603"/>
      <c r="I615" s="607"/>
      <c r="J615" s="603"/>
      <c r="K615" s="607"/>
      <c r="L615" s="603"/>
      <c r="M615" s="607"/>
      <c r="N615" s="603"/>
      <c r="O615" s="607"/>
      <c r="P615" s="603"/>
      <c r="Q615" s="607"/>
      <c r="R615" s="603"/>
    </row>
    <row r="616" spans="2:18" ht="15.75" x14ac:dyDescent="0.25">
      <c r="B616" s="123"/>
      <c r="C616" s="608"/>
      <c r="D616" s="620"/>
      <c r="E616" s="608"/>
      <c r="F616" s="620"/>
      <c r="G616" s="608"/>
      <c r="H616" s="620"/>
      <c r="I616" s="608"/>
      <c r="J616" s="620"/>
      <c r="K616" s="608"/>
      <c r="L616" s="620"/>
      <c r="M616" s="608"/>
      <c r="N616" s="620"/>
      <c r="O616" s="608"/>
      <c r="P616" s="620"/>
      <c r="Q616" s="608"/>
      <c r="R616" s="620"/>
    </row>
    <row r="617" spans="2:18" x14ac:dyDescent="0.25">
      <c r="B617" s="121"/>
      <c r="C617" s="607"/>
      <c r="D617" s="603"/>
      <c r="E617" s="607"/>
      <c r="F617" s="603"/>
      <c r="G617" s="607"/>
      <c r="H617" s="603"/>
      <c r="I617" s="607"/>
      <c r="J617" s="603"/>
      <c r="K617" s="607"/>
      <c r="L617" s="603"/>
      <c r="M617" s="607"/>
      <c r="N617" s="603"/>
      <c r="O617" s="607"/>
      <c r="P617" s="603"/>
      <c r="Q617" s="607"/>
      <c r="R617" s="603"/>
    </row>
    <row r="618" spans="2:18" x14ac:dyDescent="0.25">
      <c r="B618" s="121"/>
      <c r="C618" s="607"/>
      <c r="D618" s="603"/>
      <c r="E618" s="607"/>
      <c r="F618" s="603"/>
      <c r="G618" s="607"/>
      <c r="H618" s="603"/>
      <c r="I618" s="607"/>
      <c r="J618" s="603"/>
      <c r="K618" s="607"/>
      <c r="L618" s="603"/>
      <c r="M618" s="607"/>
      <c r="N618" s="603"/>
      <c r="O618" s="607"/>
      <c r="P618" s="603"/>
      <c r="Q618" s="607"/>
      <c r="R618" s="603"/>
    </row>
    <row r="619" spans="2:18" x14ac:dyDescent="0.25">
      <c r="B619" s="121"/>
      <c r="C619" s="607"/>
      <c r="D619" s="603"/>
      <c r="E619" s="607"/>
      <c r="F619" s="603"/>
      <c r="G619" s="607"/>
      <c r="H619" s="603"/>
      <c r="I619" s="607"/>
      <c r="J619" s="603"/>
      <c r="K619" s="607"/>
      <c r="L619" s="603"/>
      <c r="M619" s="607"/>
      <c r="N619" s="603"/>
      <c r="O619" s="607"/>
      <c r="P619" s="603"/>
      <c r="Q619" s="607"/>
      <c r="R619" s="603"/>
    </row>
    <row r="620" spans="2:18" x14ac:dyDescent="0.25">
      <c r="B620" s="121"/>
      <c r="C620" s="607"/>
      <c r="D620" s="603"/>
      <c r="E620" s="607"/>
      <c r="F620" s="603"/>
      <c r="G620" s="607"/>
      <c r="H620" s="603"/>
      <c r="I620" s="607"/>
      <c r="J620" s="603"/>
      <c r="K620" s="607"/>
      <c r="L620" s="603"/>
      <c r="M620" s="607"/>
      <c r="N620" s="603"/>
      <c r="O620" s="607"/>
      <c r="P620" s="603"/>
      <c r="Q620" s="607"/>
      <c r="R620" s="603"/>
    </row>
    <row r="621" spans="2:18" x14ac:dyDescent="0.25">
      <c r="B621" s="121"/>
      <c r="C621" s="607"/>
      <c r="D621" s="603"/>
      <c r="E621" s="607"/>
      <c r="F621" s="603"/>
      <c r="G621" s="607"/>
      <c r="H621" s="603"/>
      <c r="I621" s="607"/>
      <c r="J621" s="603"/>
      <c r="K621" s="607"/>
      <c r="L621" s="603"/>
      <c r="M621" s="607"/>
      <c r="N621" s="603"/>
      <c r="O621" s="607"/>
      <c r="P621" s="603"/>
      <c r="Q621" s="607"/>
      <c r="R621" s="603"/>
    </row>
    <row r="622" spans="2:18" x14ac:dyDescent="0.25">
      <c r="B622" s="121"/>
      <c r="C622" s="607"/>
      <c r="D622" s="603"/>
      <c r="E622" s="607"/>
      <c r="F622" s="603"/>
      <c r="G622" s="607"/>
      <c r="H622" s="603"/>
      <c r="I622" s="607"/>
      <c r="J622" s="603"/>
      <c r="K622" s="607"/>
      <c r="L622" s="603"/>
      <c r="M622" s="607"/>
      <c r="N622" s="603"/>
      <c r="O622" s="607"/>
      <c r="P622" s="603"/>
      <c r="Q622" s="607"/>
      <c r="R622" s="603"/>
    </row>
    <row r="623" spans="2:18" x14ac:dyDescent="0.25">
      <c r="B623" s="121"/>
      <c r="C623" s="607"/>
      <c r="D623" s="603"/>
      <c r="E623" s="607"/>
      <c r="F623" s="603"/>
      <c r="G623" s="607"/>
      <c r="H623" s="603"/>
      <c r="I623" s="607"/>
      <c r="J623" s="603"/>
      <c r="K623" s="607"/>
      <c r="L623" s="603"/>
      <c r="M623" s="607"/>
      <c r="N623" s="603"/>
      <c r="O623" s="607"/>
      <c r="P623" s="603"/>
      <c r="Q623" s="607"/>
      <c r="R623" s="603"/>
    </row>
    <row r="624" spans="2:18" x14ac:dyDescent="0.25">
      <c r="B624" s="121"/>
      <c r="C624" s="607"/>
      <c r="D624" s="603"/>
      <c r="E624" s="607"/>
      <c r="F624" s="603"/>
      <c r="G624" s="607"/>
      <c r="H624" s="603"/>
      <c r="I624" s="607"/>
      <c r="J624" s="603"/>
      <c r="K624" s="607"/>
      <c r="L624" s="603"/>
      <c r="M624" s="607"/>
      <c r="N624" s="603"/>
      <c r="O624" s="607"/>
      <c r="P624" s="603"/>
      <c r="Q624" s="607"/>
      <c r="R624" s="603"/>
    </row>
    <row r="625" spans="2:18" x14ac:dyDescent="0.25">
      <c r="B625" s="121"/>
      <c r="C625" s="607"/>
      <c r="D625" s="603"/>
      <c r="E625" s="607"/>
      <c r="F625" s="603"/>
      <c r="G625" s="607"/>
      <c r="H625" s="603"/>
      <c r="I625" s="607"/>
      <c r="J625" s="603"/>
      <c r="K625" s="607"/>
      <c r="L625" s="603"/>
      <c r="M625" s="607"/>
      <c r="N625" s="603"/>
      <c r="O625" s="607"/>
      <c r="P625" s="603"/>
      <c r="Q625" s="607"/>
      <c r="R625" s="603"/>
    </row>
    <row r="626" spans="2:18" x14ac:dyDescent="0.25">
      <c r="B626" s="121"/>
      <c r="C626" s="607"/>
      <c r="D626" s="603"/>
      <c r="E626" s="607"/>
      <c r="F626" s="603"/>
      <c r="G626" s="607"/>
      <c r="H626" s="603"/>
      <c r="I626" s="607"/>
      <c r="J626" s="603"/>
      <c r="K626" s="607"/>
      <c r="L626" s="603"/>
      <c r="M626" s="607"/>
      <c r="N626" s="603"/>
      <c r="O626" s="607"/>
      <c r="P626" s="603"/>
      <c r="Q626" s="607"/>
      <c r="R626" s="603"/>
    </row>
    <row r="627" spans="2:18" x14ac:dyDescent="0.25">
      <c r="B627" s="121"/>
      <c r="C627" s="607"/>
      <c r="D627" s="603"/>
      <c r="E627" s="607"/>
      <c r="F627" s="603"/>
      <c r="G627" s="607"/>
      <c r="H627" s="603"/>
      <c r="I627" s="607"/>
      <c r="J627" s="603"/>
      <c r="K627" s="607"/>
      <c r="L627" s="603"/>
      <c r="M627" s="607"/>
      <c r="N627" s="603"/>
      <c r="O627" s="607"/>
      <c r="P627" s="603"/>
      <c r="Q627" s="607"/>
      <c r="R627" s="603"/>
    </row>
    <row r="628" spans="2:18" x14ac:dyDescent="0.25">
      <c r="B628" s="121"/>
      <c r="C628" s="607"/>
      <c r="D628" s="603"/>
      <c r="E628" s="607"/>
      <c r="F628" s="603"/>
      <c r="G628" s="607"/>
      <c r="H628" s="603"/>
      <c r="I628" s="607"/>
      <c r="J628" s="603"/>
      <c r="K628" s="607"/>
      <c r="L628" s="603"/>
      <c r="M628" s="607"/>
      <c r="N628" s="603"/>
      <c r="O628" s="607"/>
      <c r="P628" s="603"/>
      <c r="Q628" s="607"/>
      <c r="R628" s="603"/>
    </row>
    <row r="629" spans="2:18" ht="15.75" x14ac:dyDescent="0.25">
      <c r="B629" s="123"/>
      <c r="C629" s="608"/>
      <c r="D629" s="620"/>
      <c r="E629" s="608"/>
      <c r="F629" s="620"/>
      <c r="G629" s="608"/>
      <c r="H629" s="620"/>
      <c r="I629" s="608"/>
      <c r="J629" s="620"/>
      <c r="K629" s="608"/>
      <c r="L629" s="620"/>
      <c r="M629" s="608"/>
      <c r="N629" s="620"/>
      <c r="O629" s="608"/>
      <c r="P629" s="620"/>
      <c r="Q629" s="608"/>
      <c r="R629" s="620"/>
    </row>
    <row r="630" spans="2:18" x14ac:dyDescent="0.25">
      <c r="B630" s="121"/>
      <c r="C630" s="607"/>
      <c r="D630" s="603"/>
      <c r="E630" s="607"/>
      <c r="F630" s="603"/>
      <c r="G630" s="607"/>
      <c r="H630" s="603"/>
      <c r="I630" s="607"/>
      <c r="J630" s="603"/>
      <c r="K630" s="607"/>
      <c r="L630" s="603"/>
      <c r="M630" s="607"/>
      <c r="N630" s="603"/>
      <c r="O630" s="607"/>
      <c r="P630" s="603"/>
      <c r="Q630" s="607"/>
      <c r="R630" s="603"/>
    </row>
    <row r="631" spans="2:18" x14ac:dyDescent="0.25">
      <c r="B631" s="121"/>
      <c r="C631" s="607"/>
      <c r="D631" s="603"/>
      <c r="E631" s="607"/>
      <c r="F631" s="603"/>
      <c r="G631" s="607"/>
      <c r="H631" s="603"/>
      <c r="I631" s="607"/>
      <c r="J631" s="603"/>
      <c r="K631" s="607"/>
      <c r="L631" s="603"/>
      <c r="M631" s="607"/>
      <c r="N631" s="603"/>
      <c r="O631" s="607"/>
      <c r="P631" s="603"/>
      <c r="Q631" s="607"/>
      <c r="R631" s="603"/>
    </row>
    <row r="632" spans="2:18" x14ac:dyDescent="0.25">
      <c r="B632" s="121"/>
      <c r="C632" s="607"/>
      <c r="D632" s="603"/>
      <c r="E632" s="607"/>
      <c r="F632" s="603"/>
      <c r="G632" s="607"/>
      <c r="H632" s="603"/>
      <c r="I632" s="607"/>
      <c r="J632" s="603"/>
      <c r="K632" s="607"/>
      <c r="L632" s="603"/>
      <c r="M632" s="607"/>
      <c r="N632" s="603"/>
      <c r="O632" s="607"/>
      <c r="P632" s="603"/>
      <c r="Q632" s="607"/>
      <c r="R632" s="603"/>
    </row>
    <row r="633" spans="2:18" x14ac:dyDescent="0.25">
      <c r="B633" s="121"/>
      <c r="C633" s="607"/>
      <c r="D633" s="603"/>
      <c r="E633" s="607"/>
      <c r="F633" s="603"/>
      <c r="G633" s="607"/>
      <c r="H633" s="603"/>
      <c r="I633" s="607"/>
      <c r="J633" s="603"/>
      <c r="K633" s="607"/>
      <c r="L633" s="603"/>
      <c r="M633" s="607"/>
      <c r="N633" s="603"/>
      <c r="O633" s="607"/>
      <c r="P633" s="603"/>
      <c r="Q633" s="607"/>
      <c r="R633" s="603"/>
    </row>
    <row r="634" spans="2:18" x14ac:dyDescent="0.25">
      <c r="B634" s="121"/>
      <c r="C634" s="607"/>
      <c r="D634" s="603"/>
      <c r="E634" s="607"/>
      <c r="F634" s="603"/>
      <c r="G634" s="607"/>
      <c r="H634" s="603"/>
      <c r="I634" s="607"/>
      <c r="J634" s="603"/>
      <c r="K634" s="607"/>
      <c r="L634" s="603"/>
      <c r="M634" s="607"/>
      <c r="N634" s="603"/>
      <c r="O634" s="607"/>
      <c r="P634" s="603"/>
      <c r="Q634" s="607"/>
      <c r="R634" s="603"/>
    </row>
    <row r="635" spans="2:18" x14ac:dyDescent="0.25">
      <c r="B635" s="121"/>
      <c r="C635" s="607"/>
      <c r="D635" s="603"/>
      <c r="E635" s="607"/>
      <c r="F635" s="603"/>
      <c r="G635" s="607"/>
      <c r="H635" s="603"/>
      <c r="I635" s="607"/>
      <c r="J635" s="603"/>
      <c r="K635" s="607"/>
      <c r="L635" s="603"/>
      <c r="M635" s="607"/>
      <c r="N635" s="603"/>
      <c r="O635" s="607"/>
      <c r="P635" s="603"/>
      <c r="Q635" s="607"/>
      <c r="R635" s="603"/>
    </row>
    <row r="636" spans="2:18" x14ac:dyDescent="0.25">
      <c r="B636" s="121"/>
      <c r="C636" s="607"/>
      <c r="D636" s="603"/>
      <c r="E636" s="607"/>
      <c r="F636" s="603"/>
      <c r="G636" s="607"/>
      <c r="H636" s="603"/>
      <c r="I636" s="607"/>
      <c r="J636" s="603"/>
      <c r="K636" s="607"/>
      <c r="L636" s="603"/>
      <c r="M636" s="607"/>
      <c r="N636" s="603"/>
      <c r="O636" s="607"/>
      <c r="P636" s="603"/>
      <c r="Q636" s="607"/>
      <c r="R636" s="603"/>
    </row>
    <row r="637" spans="2:18" x14ac:dyDescent="0.25">
      <c r="B637" s="121"/>
      <c r="C637" s="607"/>
      <c r="D637" s="603"/>
      <c r="E637" s="607"/>
      <c r="F637" s="603"/>
      <c r="G637" s="607"/>
      <c r="H637" s="603"/>
      <c r="I637" s="607"/>
      <c r="J637" s="603"/>
      <c r="K637" s="607"/>
      <c r="L637" s="603"/>
      <c r="M637" s="607"/>
      <c r="N637" s="603"/>
      <c r="O637" s="607"/>
      <c r="P637" s="603"/>
      <c r="Q637" s="607"/>
      <c r="R637" s="603"/>
    </row>
    <row r="638" spans="2:18" x14ac:dyDescent="0.25">
      <c r="B638" s="121"/>
      <c r="C638" s="607"/>
      <c r="D638" s="603"/>
      <c r="E638" s="607"/>
      <c r="F638" s="603"/>
      <c r="G638" s="607"/>
      <c r="H638" s="603"/>
      <c r="I638" s="607"/>
      <c r="J638" s="603"/>
      <c r="K638" s="607"/>
      <c r="L638" s="603"/>
      <c r="M638" s="607"/>
      <c r="N638" s="603"/>
      <c r="O638" s="607"/>
      <c r="P638" s="603"/>
      <c r="Q638" s="607"/>
      <c r="R638" s="603"/>
    </row>
    <row r="639" spans="2:18" x14ac:dyDescent="0.25">
      <c r="B639" s="121"/>
      <c r="C639" s="607"/>
      <c r="D639" s="603"/>
      <c r="E639" s="607"/>
      <c r="F639" s="603"/>
      <c r="G639" s="607"/>
      <c r="H639" s="603"/>
      <c r="I639" s="607"/>
      <c r="J639" s="603"/>
      <c r="K639" s="607"/>
      <c r="L639" s="603"/>
      <c r="M639" s="607"/>
      <c r="N639" s="603"/>
      <c r="O639" s="607"/>
      <c r="P639" s="603"/>
      <c r="Q639" s="607"/>
      <c r="R639" s="603"/>
    </row>
    <row r="640" spans="2:18" x14ac:dyDescent="0.25">
      <c r="B640" s="121"/>
      <c r="C640" s="607"/>
      <c r="D640" s="603"/>
      <c r="E640" s="607"/>
      <c r="F640" s="603"/>
      <c r="G640" s="607"/>
      <c r="H640" s="603"/>
      <c r="I640" s="607"/>
      <c r="J640" s="603"/>
      <c r="K640" s="607"/>
      <c r="L640" s="603"/>
      <c r="M640" s="607"/>
      <c r="N640" s="603"/>
      <c r="O640" s="607"/>
      <c r="P640" s="603"/>
      <c r="Q640" s="607"/>
      <c r="R640" s="603"/>
    </row>
    <row r="641" spans="2:18" x14ac:dyDescent="0.25">
      <c r="B641" s="121"/>
      <c r="C641" s="607"/>
      <c r="D641" s="603"/>
      <c r="E641" s="607"/>
      <c r="F641" s="603"/>
      <c r="G641" s="607"/>
      <c r="H641" s="603"/>
      <c r="I641" s="607"/>
      <c r="J641" s="603"/>
      <c r="K641" s="607"/>
      <c r="L641" s="603"/>
      <c r="M641" s="607"/>
      <c r="N641" s="603"/>
      <c r="O641" s="607"/>
      <c r="P641" s="603"/>
      <c r="Q641" s="607"/>
      <c r="R641" s="603"/>
    </row>
    <row r="642" spans="2:18" ht="15.75" x14ac:dyDescent="0.25">
      <c r="B642" s="123"/>
      <c r="C642" s="608"/>
      <c r="D642" s="620"/>
      <c r="E642" s="608"/>
      <c r="F642" s="620"/>
      <c r="G642" s="608"/>
      <c r="H642" s="620"/>
      <c r="I642" s="608"/>
      <c r="J642" s="620"/>
      <c r="K642" s="608"/>
      <c r="L642" s="620"/>
      <c r="M642" s="608"/>
      <c r="N642" s="620"/>
      <c r="O642" s="608"/>
      <c r="P642" s="620"/>
      <c r="Q642" s="608"/>
      <c r="R642" s="620"/>
    </row>
  </sheetData>
  <pageMargins left="0.11811023622047245" right="0.11811023622047245" top="0.98425196850393704" bottom="0.74803149606299213" header="0.31496062992125984" footer="0.31496062992125984"/>
  <pageSetup paperSize="9" scale="73" pageOrder="overThenDown" orientation="landscape" r:id="rId1"/>
  <headerFooter scaleWithDoc="0" alignWithMargins="0">
    <oddHeader>&amp;L&amp;"-,Negrita"&amp;16&amp;K00-034Estancia media de los turistas en los establecimientos alojativos de Tenerife por tipología y categoría de alojamiento</oddHeader>
    <oddFooter>&amp;L&amp;G&amp;R&amp;K00-021&amp;P</oddFooter>
  </headerFooter>
  <drawing r:id="rId2"/>
  <legacyDrawingHF r:id="rId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C7CA84-8815-4B02-BFE9-AD407BCF6F1C}">
  <sheetPr codeName="Hoja126"/>
  <dimension ref="B1:P278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" style="65" customWidth="1"/>
    <col min="3" max="6" width="10.7109375" style="506" customWidth="1"/>
    <col min="7" max="7" width="12.5703125" style="506" customWidth="1"/>
    <col min="8" max="8" width="10.7109375" style="506" customWidth="1"/>
    <col min="9" max="9" width="11.140625" style="506" customWidth="1"/>
    <col min="10" max="10" width="10.7109375" style="506" customWidth="1"/>
    <col min="11" max="11" width="13.7109375" style="506" customWidth="1"/>
    <col min="12" max="12" width="10.7109375" style="506" customWidth="1"/>
    <col min="13" max="13" width="12.85546875" style="506" customWidth="1"/>
    <col min="14" max="14" width="10.7109375" style="506" customWidth="1"/>
    <col min="15" max="15" width="11.140625" style="506" customWidth="1"/>
    <col min="16" max="16" width="10.7109375" style="506" customWidth="1"/>
  </cols>
  <sheetData>
    <row r="1" spans="2:16" ht="30" customHeight="1" x14ac:dyDescent="0.25"/>
    <row r="3" spans="2:16" s="4" customFormat="1" ht="21.75" thickBot="1" x14ac:dyDescent="0.3">
      <c r="B3" s="84" t="s">
        <v>308</v>
      </c>
      <c r="C3" s="578"/>
      <c r="D3" s="578"/>
      <c r="E3" s="578"/>
      <c r="F3" s="578"/>
      <c r="G3" s="578"/>
      <c r="H3" s="578"/>
      <c r="I3" s="578"/>
      <c r="J3" s="578"/>
      <c r="K3" s="578"/>
      <c r="L3" s="578"/>
      <c r="M3" s="578"/>
      <c r="N3" s="578"/>
      <c r="O3" s="578"/>
      <c r="P3" s="578"/>
    </row>
    <row r="4" spans="2:16" s="4" customFormat="1" ht="6" customHeight="1" thickBot="1" x14ac:dyDescent="0.3">
      <c r="B4" s="85"/>
      <c r="C4" s="580"/>
      <c r="D4" s="579"/>
      <c r="E4" s="579"/>
      <c r="F4" s="579"/>
      <c r="G4" s="579"/>
      <c r="H4" s="579"/>
      <c r="I4" s="579"/>
      <c r="J4" s="579"/>
      <c r="K4" s="579"/>
      <c r="L4" s="579"/>
      <c r="M4" s="579"/>
      <c r="N4" s="579"/>
      <c r="O4" s="579"/>
      <c r="P4" s="579"/>
    </row>
    <row r="5" spans="2:16" s="4" customFormat="1" ht="30.75" thickBot="1" x14ac:dyDescent="0.3">
      <c r="B5" s="87"/>
      <c r="C5" s="609" t="s">
        <v>193</v>
      </c>
      <c r="D5" s="610" t="s">
        <v>151</v>
      </c>
      <c r="E5" s="611" t="s">
        <v>160</v>
      </c>
      <c r="F5" s="610" t="s">
        <v>151</v>
      </c>
      <c r="G5" s="611" t="s">
        <v>159</v>
      </c>
      <c r="H5" s="610" t="s">
        <v>151</v>
      </c>
      <c r="I5" s="611" t="s">
        <v>158</v>
      </c>
      <c r="J5" s="610" t="s">
        <v>151</v>
      </c>
      <c r="K5" s="611" t="s">
        <v>144</v>
      </c>
      <c r="L5" s="610" t="s">
        <v>151</v>
      </c>
      <c r="M5" s="611" t="s">
        <v>148</v>
      </c>
      <c r="N5" s="610" t="s">
        <v>151</v>
      </c>
      <c r="O5" s="611" t="s">
        <v>149</v>
      </c>
      <c r="P5" s="612" t="s">
        <v>151</v>
      </c>
    </row>
    <row r="6" spans="2:16" s="4" customFormat="1" x14ac:dyDescent="0.25">
      <c r="B6" s="83" t="s">
        <v>126</v>
      </c>
      <c r="C6" s="613">
        <v>6.9094997189432261</v>
      </c>
      <c r="D6" s="584">
        <v>0.11566229749583101</v>
      </c>
      <c r="E6" s="585">
        <v>8.2772160307033733</v>
      </c>
      <c r="F6" s="584">
        <v>-0.28191961986568259</v>
      </c>
      <c r="G6" s="585">
        <v>8.3996438734585883</v>
      </c>
      <c r="H6" s="584">
        <v>-0.13691196002078776</v>
      </c>
      <c r="I6" s="585">
        <v>7.0952286936492266</v>
      </c>
      <c r="J6" s="584">
        <v>-0.91839255367435779</v>
      </c>
      <c r="K6" s="585">
        <v>7.9492991487377367</v>
      </c>
      <c r="L6" s="584">
        <v>-0.39455161352420909</v>
      </c>
      <c r="M6" s="585">
        <v>9.1574574574574577</v>
      </c>
      <c r="N6" s="584">
        <v>-0.51743771928427407</v>
      </c>
      <c r="O6" s="585">
        <v>8.2726030791484462</v>
      </c>
      <c r="P6" s="584">
        <v>-0.41692875227625237</v>
      </c>
    </row>
    <row r="7" spans="2:16" s="4" customFormat="1" x14ac:dyDescent="0.25">
      <c r="B7" s="83" t="s">
        <v>127</v>
      </c>
      <c r="C7" s="613">
        <v>6.6918560606060602</v>
      </c>
      <c r="D7" s="584">
        <v>0.46008569155631829</v>
      </c>
      <c r="E7" s="585">
        <v>8.7737912181787117</v>
      </c>
      <c r="F7" s="584">
        <v>0.39228218523503422</v>
      </c>
      <c r="G7" s="585">
        <v>7.7918427832881463</v>
      </c>
      <c r="H7" s="584">
        <v>-7.8421640919129842E-2</v>
      </c>
      <c r="I7" s="585">
        <v>6.2210309041912737</v>
      </c>
      <c r="J7" s="584">
        <v>-0.72673660928062755</v>
      </c>
      <c r="K7" s="585">
        <v>7.3504417937816289</v>
      </c>
      <c r="L7" s="584">
        <v>-0.26984606825273261</v>
      </c>
      <c r="M7" s="585">
        <v>8.6911495054363268</v>
      </c>
      <c r="N7" s="584">
        <v>-0.32753693892442293</v>
      </c>
      <c r="O7" s="585">
        <v>7.6965966980503024</v>
      </c>
      <c r="P7" s="584">
        <v>-0.26328032287302516</v>
      </c>
    </row>
    <row r="8" spans="2:16" s="4" customFormat="1" x14ac:dyDescent="0.25">
      <c r="B8" s="83" t="s">
        <v>128</v>
      </c>
      <c r="C8" s="613">
        <v>5.585453997891884</v>
      </c>
      <c r="D8" s="584">
        <v>-0.22530549577900238</v>
      </c>
      <c r="E8" s="585">
        <v>7.8005597818286203</v>
      </c>
      <c r="F8" s="584">
        <v>0.35714161450853243</v>
      </c>
      <c r="G8" s="585">
        <v>7.4691900366820496</v>
      </c>
      <c r="H8" s="584">
        <v>0.11756601752872609</v>
      </c>
      <c r="I8" s="585">
        <v>6.6179018555779123</v>
      </c>
      <c r="J8" s="584">
        <v>0.28500263698444428</v>
      </c>
      <c r="K8" s="585">
        <v>7.1597925254301549</v>
      </c>
      <c r="L8" s="584">
        <v>0.12266497432717216</v>
      </c>
      <c r="M8" s="585">
        <v>7.9105313840497242</v>
      </c>
      <c r="N8" s="584">
        <v>-0.26043887274821564</v>
      </c>
      <c r="O8" s="585">
        <v>7.3619790285219171</v>
      </c>
      <c r="P8" s="584">
        <v>3.5559373663355487E-2</v>
      </c>
    </row>
    <row r="9" spans="2:16" s="4" customFormat="1" x14ac:dyDescent="0.25">
      <c r="B9" s="83" t="s">
        <v>129</v>
      </c>
      <c r="C9" s="613" t="s">
        <v>168</v>
      </c>
      <c r="D9" s="584" t="s">
        <v>168</v>
      </c>
      <c r="E9" s="585" t="s">
        <v>168</v>
      </c>
      <c r="F9" s="584" t="s">
        <v>168</v>
      </c>
      <c r="G9" s="585" t="s">
        <v>168</v>
      </c>
      <c r="H9" s="584" t="s">
        <v>168</v>
      </c>
      <c r="I9" s="585" t="s">
        <v>168</v>
      </c>
      <c r="J9" s="584" t="s">
        <v>168</v>
      </c>
      <c r="K9" s="585" t="s">
        <v>168</v>
      </c>
      <c r="L9" s="584" t="s">
        <v>168</v>
      </c>
      <c r="M9" s="585" t="s">
        <v>168</v>
      </c>
      <c r="N9" s="584" t="s">
        <v>168</v>
      </c>
      <c r="O9" s="585" t="s">
        <v>168</v>
      </c>
      <c r="P9" s="584" t="s">
        <v>168</v>
      </c>
    </row>
    <row r="10" spans="2:16" s="4" customFormat="1" x14ac:dyDescent="0.25">
      <c r="B10" s="83" t="s">
        <v>152</v>
      </c>
      <c r="C10" s="613" t="s">
        <v>168</v>
      </c>
      <c r="D10" s="584" t="s">
        <v>168</v>
      </c>
      <c r="E10" s="585" t="s">
        <v>168</v>
      </c>
      <c r="F10" s="584" t="s">
        <v>168</v>
      </c>
      <c r="G10" s="585" t="s">
        <v>168</v>
      </c>
      <c r="H10" s="584" t="s">
        <v>168</v>
      </c>
      <c r="I10" s="585" t="s">
        <v>168</v>
      </c>
      <c r="J10" s="584" t="s">
        <v>168</v>
      </c>
      <c r="K10" s="585" t="s">
        <v>168</v>
      </c>
      <c r="L10" s="584" t="s">
        <v>168</v>
      </c>
      <c r="M10" s="585" t="s">
        <v>168</v>
      </c>
      <c r="N10" s="584" t="s">
        <v>168</v>
      </c>
      <c r="O10" s="585" t="s">
        <v>168</v>
      </c>
      <c r="P10" s="584" t="s">
        <v>168</v>
      </c>
    </row>
    <row r="11" spans="2:16" s="4" customFormat="1" x14ac:dyDescent="0.25">
      <c r="B11" s="83" t="s">
        <v>132</v>
      </c>
      <c r="C11" s="613" t="s">
        <v>168</v>
      </c>
      <c r="D11" s="584" t="s">
        <v>168</v>
      </c>
      <c r="E11" s="585" t="s">
        <v>168</v>
      </c>
      <c r="F11" s="584" t="s">
        <v>168</v>
      </c>
      <c r="G11" s="585" t="s">
        <v>168</v>
      </c>
      <c r="H11" s="584" t="s">
        <v>168</v>
      </c>
      <c r="I11" s="585" t="s">
        <v>168</v>
      </c>
      <c r="J11" s="584" t="s">
        <v>168</v>
      </c>
      <c r="K11" s="585" t="s">
        <v>168</v>
      </c>
      <c r="L11" s="584" t="s">
        <v>168</v>
      </c>
      <c r="M11" s="585" t="s">
        <v>168</v>
      </c>
      <c r="N11" s="584" t="s">
        <v>168</v>
      </c>
      <c r="O11" s="585" t="s">
        <v>168</v>
      </c>
      <c r="P11" s="584" t="s">
        <v>168</v>
      </c>
    </row>
    <row r="12" spans="2:16" s="4" customFormat="1" x14ac:dyDescent="0.25">
      <c r="B12" s="83" t="s">
        <v>133</v>
      </c>
      <c r="C12" s="613" t="s">
        <v>168</v>
      </c>
      <c r="D12" s="584" t="s">
        <v>168</v>
      </c>
      <c r="E12" s="585" t="s">
        <v>168</v>
      </c>
      <c r="F12" s="584" t="s">
        <v>168</v>
      </c>
      <c r="G12" s="585" t="s">
        <v>168</v>
      </c>
      <c r="H12" s="584" t="s">
        <v>168</v>
      </c>
      <c r="I12" s="585" t="s">
        <v>168</v>
      </c>
      <c r="J12" s="584" t="s">
        <v>168</v>
      </c>
      <c r="K12" s="585" t="s">
        <v>168</v>
      </c>
      <c r="L12" s="584" t="s">
        <v>168</v>
      </c>
      <c r="M12" s="585" t="s">
        <v>168</v>
      </c>
      <c r="N12" s="584" t="s">
        <v>168</v>
      </c>
      <c r="O12" s="585" t="s">
        <v>168</v>
      </c>
      <c r="P12" s="584" t="s">
        <v>168</v>
      </c>
    </row>
    <row r="13" spans="2:16" s="4" customFormat="1" x14ac:dyDescent="0.25">
      <c r="B13" s="83" t="s">
        <v>134</v>
      </c>
      <c r="C13" s="613" t="s">
        <v>168</v>
      </c>
      <c r="D13" s="584" t="s">
        <v>168</v>
      </c>
      <c r="E13" s="585" t="s">
        <v>168</v>
      </c>
      <c r="F13" s="584" t="s">
        <v>168</v>
      </c>
      <c r="G13" s="585" t="s">
        <v>168</v>
      </c>
      <c r="H13" s="584" t="s">
        <v>168</v>
      </c>
      <c r="I13" s="585" t="s">
        <v>168</v>
      </c>
      <c r="J13" s="584" t="s">
        <v>168</v>
      </c>
      <c r="K13" s="585" t="s">
        <v>168</v>
      </c>
      <c r="L13" s="584" t="s">
        <v>168</v>
      </c>
      <c r="M13" s="585" t="s">
        <v>168</v>
      </c>
      <c r="N13" s="584" t="s">
        <v>168</v>
      </c>
      <c r="O13" s="585" t="s">
        <v>168</v>
      </c>
      <c r="P13" s="584" t="s">
        <v>168</v>
      </c>
    </row>
    <row r="14" spans="2:16" s="4" customFormat="1" x14ac:dyDescent="0.25">
      <c r="B14" s="83" t="s">
        <v>135</v>
      </c>
      <c r="C14" s="613" t="s">
        <v>168</v>
      </c>
      <c r="D14" s="584" t="s">
        <v>168</v>
      </c>
      <c r="E14" s="585" t="s">
        <v>168</v>
      </c>
      <c r="F14" s="584" t="s">
        <v>168</v>
      </c>
      <c r="G14" s="585" t="s">
        <v>168</v>
      </c>
      <c r="H14" s="584" t="s">
        <v>168</v>
      </c>
      <c r="I14" s="585" t="s">
        <v>168</v>
      </c>
      <c r="J14" s="584" t="s">
        <v>168</v>
      </c>
      <c r="K14" s="585" t="s">
        <v>168</v>
      </c>
      <c r="L14" s="584" t="s">
        <v>168</v>
      </c>
      <c r="M14" s="585" t="s">
        <v>168</v>
      </c>
      <c r="N14" s="584" t="s">
        <v>168</v>
      </c>
      <c r="O14" s="585" t="s">
        <v>168</v>
      </c>
      <c r="P14" s="584" t="s">
        <v>168</v>
      </c>
    </row>
    <row r="15" spans="2:16" s="4" customFormat="1" x14ac:dyDescent="0.25">
      <c r="B15" s="83" t="s">
        <v>153</v>
      </c>
      <c r="C15" s="613" t="s">
        <v>168</v>
      </c>
      <c r="D15" s="584" t="s">
        <v>168</v>
      </c>
      <c r="E15" s="585" t="s">
        <v>168</v>
      </c>
      <c r="F15" s="584" t="s">
        <v>168</v>
      </c>
      <c r="G15" s="585" t="s">
        <v>168</v>
      </c>
      <c r="H15" s="584" t="s">
        <v>168</v>
      </c>
      <c r="I15" s="585" t="s">
        <v>168</v>
      </c>
      <c r="J15" s="584" t="s">
        <v>168</v>
      </c>
      <c r="K15" s="585" t="s">
        <v>168</v>
      </c>
      <c r="L15" s="584" t="s">
        <v>168</v>
      </c>
      <c r="M15" s="585" t="s">
        <v>168</v>
      </c>
      <c r="N15" s="584" t="s">
        <v>168</v>
      </c>
      <c r="O15" s="585" t="s">
        <v>168</v>
      </c>
      <c r="P15" s="584" t="s">
        <v>168</v>
      </c>
    </row>
    <row r="16" spans="2:16" s="4" customFormat="1" x14ac:dyDescent="0.25">
      <c r="B16" s="83" t="s">
        <v>124</v>
      </c>
      <c r="C16" s="613" t="s">
        <v>168</v>
      </c>
      <c r="D16" s="584" t="s">
        <v>168</v>
      </c>
      <c r="E16" s="585" t="s">
        <v>168</v>
      </c>
      <c r="F16" s="584" t="s">
        <v>168</v>
      </c>
      <c r="G16" s="585" t="s">
        <v>168</v>
      </c>
      <c r="H16" s="584" t="s">
        <v>168</v>
      </c>
      <c r="I16" s="585" t="s">
        <v>168</v>
      </c>
      <c r="J16" s="584" t="s">
        <v>168</v>
      </c>
      <c r="K16" s="585" t="s">
        <v>168</v>
      </c>
      <c r="L16" s="584" t="s">
        <v>168</v>
      </c>
      <c r="M16" s="585" t="s">
        <v>168</v>
      </c>
      <c r="N16" s="584" t="s">
        <v>168</v>
      </c>
      <c r="O16" s="585" t="s">
        <v>168</v>
      </c>
      <c r="P16" s="584" t="s">
        <v>168</v>
      </c>
    </row>
    <row r="17" spans="2:16" s="4" customFormat="1" x14ac:dyDescent="0.25">
      <c r="B17" s="83" t="s">
        <v>125</v>
      </c>
      <c r="C17" s="613" t="s">
        <v>168</v>
      </c>
      <c r="D17" s="584" t="s">
        <v>168</v>
      </c>
      <c r="E17" s="585" t="s">
        <v>168</v>
      </c>
      <c r="F17" s="584" t="s">
        <v>168</v>
      </c>
      <c r="G17" s="585" t="s">
        <v>168</v>
      </c>
      <c r="H17" s="584" t="s">
        <v>168</v>
      </c>
      <c r="I17" s="585" t="s">
        <v>168</v>
      </c>
      <c r="J17" s="584" t="s">
        <v>168</v>
      </c>
      <c r="K17" s="585" t="s">
        <v>168</v>
      </c>
      <c r="L17" s="584" t="s">
        <v>168</v>
      </c>
      <c r="M17" s="585" t="s">
        <v>168</v>
      </c>
      <c r="N17" s="584" t="s">
        <v>168</v>
      </c>
      <c r="O17" s="585" t="s">
        <v>168</v>
      </c>
      <c r="P17" s="584" t="s">
        <v>168</v>
      </c>
    </row>
    <row r="18" spans="2:16" s="61" customFormat="1" ht="34.5" customHeight="1" x14ac:dyDescent="0.25">
      <c r="B18" s="99" t="s">
        <v>301</v>
      </c>
      <c r="C18" s="614">
        <v>6.3334105921891295</v>
      </c>
      <c r="D18" s="587">
        <v>9.5004709138483356E-2</v>
      </c>
      <c r="E18" s="588">
        <v>8.2560667534257064</v>
      </c>
      <c r="F18" s="587">
        <v>0.16764894078607995</v>
      </c>
      <c r="G18" s="588">
        <v>7.8704685645866519</v>
      </c>
      <c r="H18" s="587">
        <v>-2.1647617985962597E-2</v>
      </c>
      <c r="I18" s="588">
        <v>6.6244557473084233</v>
      </c>
      <c r="J18" s="587">
        <v>-0.38730639042158721</v>
      </c>
      <c r="K18" s="588">
        <v>7.4719241986737668</v>
      </c>
      <c r="L18" s="587">
        <v>-0.15499507644979182</v>
      </c>
      <c r="M18" s="588">
        <v>8.5541878060350722</v>
      </c>
      <c r="N18" s="587">
        <v>-0.35594784996046158</v>
      </c>
      <c r="O18" s="588">
        <v>7.7589528273320854</v>
      </c>
      <c r="P18" s="587">
        <v>-0.19216523834377952</v>
      </c>
    </row>
    <row r="19" spans="2:16" s="4" customFormat="1" ht="15" customHeight="1" outlineLevel="1" x14ac:dyDescent="0.25">
      <c r="B19" s="83" t="s">
        <v>126</v>
      </c>
      <c r="C19" s="615">
        <v>6.7938374214473951</v>
      </c>
      <c r="D19" s="584">
        <v>-0.22417656019687959</v>
      </c>
      <c r="E19" s="590">
        <v>8.5591356505690559</v>
      </c>
      <c r="F19" s="584">
        <v>-6.0302189611228352E-2</v>
      </c>
      <c r="G19" s="590">
        <v>8.5365558334793761</v>
      </c>
      <c r="H19" s="584">
        <v>-7.3635063355331765E-3</v>
      </c>
      <c r="I19" s="590">
        <v>8.0136212473235844</v>
      </c>
      <c r="J19" s="584">
        <v>-5.6804888764721007E-3</v>
      </c>
      <c r="K19" s="590">
        <v>8.3438507622619458</v>
      </c>
      <c r="L19" s="584">
        <v>-2.3847516124335333E-2</v>
      </c>
      <c r="M19" s="590">
        <v>9.6748951767417317</v>
      </c>
      <c r="N19" s="584">
        <v>-7.1218289524256462E-2</v>
      </c>
      <c r="O19" s="590">
        <v>8.6895318314246985</v>
      </c>
      <c r="P19" s="616">
        <v>-3.5444084405851561E-2</v>
      </c>
    </row>
    <row r="20" spans="2:16" s="4" customFormat="1" ht="15" customHeight="1" outlineLevel="1" x14ac:dyDescent="0.25">
      <c r="B20" s="83" t="s">
        <v>127</v>
      </c>
      <c r="C20" s="615">
        <v>6.2317703690497419</v>
      </c>
      <c r="D20" s="592">
        <v>-0.25265940886877802</v>
      </c>
      <c r="E20" s="590">
        <v>8.3815090329436774</v>
      </c>
      <c r="F20" s="592">
        <v>-4.4202319684202962E-2</v>
      </c>
      <c r="G20" s="590">
        <v>7.8702644242072761</v>
      </c>
      <c r="H20" s="592">
        <v>-1.1684497306320041E-2</v>
      </c>
      <c r="I20" s="590">
        <v>6.9477675134719012</v>
      </c>
      <c r="J20" s="592">
        <v>-5.3857897943321964E-2</v>
      </c>
      <c r="K20" s="590">
        <v>7.6202878620343615</v>
      </c>
      <c r="L20" s="592">
        <v>-3.873839940571977E-2</v>
      </c>
      <c r="M20" s="590">
        <v>9.0186864443607497</v>
      </c>
      <c r="N20" s="592">
        <v>-6.9336816346807328E-2</v>
      </c>
      <c r="O20" s="590">
        <v>7.9598770209233276</v>
      </c>
      <c r="P20" s="617">
        <v>-4.8191844116765359E-2</v>
      </c>
    </row>
    <row r="21" spans="2:16" s="4" customFormat="1" ht="15" customHeight="1" outlineLevel="1" x14ac:dyDescent="0.25">
      <c r="B21" s="83" t="s">
        <v>128</v>
      </c>
      <c r="C21" s="615">
        <v>5.8107594936708864</v>
      </c>
      <c r="D21" s="592">
        <v>-0.32566755280103399</v>
      </c>
      <c r="E21" s="590">
        <v>7.4434181673200879</v>
      </c>
      <c r="F21" s="592">
        <v>-5.8578592986041955E-2</v>
      </c>
      <c r="G21" s="590">
        <v>7.3516240191533235</v>
      </c>
      <c r="H21" s="592">
        <v>-8.0678205679677872E-2</v>
      </c>
      <c r="I21" s="590">
        <v>6.332899218593468</v>
      </c>
      <c r="J21" s="592">
        <v>-0.13846993953458764</v>
      </c>
      <c r="K21" s="590">
        <v>7.0371275511029827</v>
      </c>
      <c r="L21" s="592">
        <v>-0.10519397234238959</v>
      </c>
      <c r="M21" s="590">
        <v>8.1709702567979399</v>
      </c>
      <c r="N21" s="592">
        <v>-6.5699302774773871E-2</v>
      </c>
      <c r="O21" s="590">
        <v>7.3264196548585616</v>
      </c>
      <c r="P21" s="617">
        <v>-9.4998185306746974E-2</v>
      </c>
    </row>
    <row r="22" spans="2:16" s="4" customFormat="1" ht="15" customHeight="1" outlineLevel="1" x14ac:dyDescent="0.25">
      <c r="B22" s="83" t="s">
        <v>129</v>
      </c>
      <c r="C22" s="615">
        <v>5.9957423176601257</v>
      </c>
      <c r="D22" s="592">
        <v>-0.12866305679163592</v>
      </c>
      <c r="E22" s="590">
        <v>7.0743105746965123</v>
      </c>
      <c r="F22" s="592">
        <v>8.058320727204582E-2</v>
      </c>
      <c r="G22" s="590">
        <v>7.3276701498394061</v>
      </c>
      <c r="H22" s="592">
        <v>1.8041772636771425E-2</v>
      </c>
      <c r="I22" s="590">
        <v>6.8663712350482777</v>
      </c>
      <c r="J22" s="592">
        <v>4.1503925483397763E-2</v>
      </c>
      <c r="K22" s="590">
        <v>7.1245181386383978</v>
      </c>
      <c r="L22" s="592">
        <v>2.2784462925292015E-2</v>
      </c>
      <c r="M22" s="590">
        <v>8.277333333333333</v>
      </c>
      <c r="N22" s="592">
        <v>-1.7734314820546659E-2</v>
      </c>
      <c r="O22" s="590">
        <v>7.4057547685341802</v>
      </c>
      <c r="P22" s="617">
        <v>8.2978682856051922E-3</v>
      </c>
    </row>
    <row r="23" spans="2:16" s="4" customFormat="1" ht="15" customHeight="1" outlineLevel="1" x14ac:dyDescent="0.25">
      <c r="B23" s="83" t="s">
        <v>152</v>
      </c>
      <c r="C23" s="615">
        <v>6.0499187369398655</v>
      </c>
      <c r="D23" s="592">
        <v>-0.14796698371935013</v>
      </c>
      <c r="E23" s="590">
        <v>7.609692875657843</v>
      </c>
      <c r="F23" s="592">
        <v>7.5573373591923954E-3</v>
      </c>
      <c r="G23" s="590">
        <v>7.3363429504944717</v>
      </c>
      <c r="H23" s="592">
        <v>-4.9251513871873986E-2</v>
      </c>
      <c r="I23" s="590">
        <v>6.5752815292750375</v>
      </c>
      <c r="J23" s="592">
        <v>-2.7903771582618808E-2</v>
      </c>
      <c r="K23" s="590">
        <v>7.14591719508996</v>
      </c>
      <c r="L23" s="592">
        <v>-4.3622329485658695E-2</v>
      </c>
      <c r="M23" s="590">
        <v>7.4689506919252988</v>
      </c>
      <c r="N23" s="592">
        <v>-7.3106901049252548E-2</v>
      </c>
      <c r="O23" s="590">
        <v>7.2272745729677057</v>
      </c>
      <c r="P23" s="617">
        <v>-5.3318019088866575E-2</v>
      </c>
    </row>
    <row r="24" spans="2:16" s="4" customFormat="1" ht="15" customHeight="1" outlineLevel="1" x14ac:dyDescent="0.25">
      <c r="B24" s="83" t="s">
        <v>132</v>
      </c>
      <c r="C24" s="615">
        <v>5.4718570947084597</v>
      </c>
      <c r="D24" s="592">
        <v>7.3934826435611223E-2</v>
      </c>
      <c r="E24" s="590">
        <v>7.8982035928143715</v>
      </c>
      <c r="F24" s="592">
        <v>1.9774856813931541E-2</v>
      </c>
      <c r="G24" s="590">
        <v>7.1937439886254335</v>
      </c>
      <c r="H24" s="592">
        <v>-7.9330054640994074E-2</v>
      </c>
      <c r="I24" s="590">
        <v>5.7227489068606587</v>
      </c>
      <c r="J24" s="592">
        <v>-0.14686391072423566</v>
      </c>
      <c r="K24" s="590">
        <v>6.8630674196662769</v>
      </c>
      <c r="L24" s="592">
        <v>-7.9606899025905897E-2</v>
      </c>
      <c r="M24" s="590">
        <v>7.2480552559719129</v>
      </c>
      <c r="N24" s="592">
        <v>-2.2131154559342003E-2</v>
      </c>
      <c r="O24" s="590">
        <v>6.9675200159380406</v>
      </c>
      <c r="P24" s="617">
        <v>-6.3989987395905112E-2</v>
      </c>
    </row>
    <row r="25" spans="2:16" s="4" customFormat="1" ht="15" customHeight="1" outlineLevel="1" x14ac:dyDescent="0.25">
      <c r="B25" s="83" t="s">
        <v>133</v>
      </c>
      <c r="C25" s="615">
        <v>6.8821452589105583</v>
      </c>
      <c r="D25" s="592">
        <v>6.5677562194234484E-2</v>
      </c>
      <c r="E25" s="590">
        <v>8.0577807397534151</v>
      </c>
      <c r="F25" s="592">
        <v>-2.1424273930378601E-2</v>
      </c>
      <c r="G25" s="590">
        <v>7.7742831985031096</v>
      </c>
      <c r="H25" s="592">
        <v>-8.6566451385428067E-3</v>
      </c>
      <c r="I25" s="590">
        <v>6.525634354626427</v>
      </c>
      <c r="J25" s="592">
        <v>-7.7272640542286331E-2</v>
      </c>
      <c r="K25" s="590">
        <v>7.4429727333185545</v>
      </c>
      <c r="L25" s="592">
        <v>-3.1985445149753433E-2</v>
      </c>
      <c r="M25" s="590">
        <v>8.2493728788549507</v>
      </c>
      <c r="N25" s="592">
        <v>-9.9530886064739033E-2</v>
      </c>
      <c r="O25" s="590">
        <v>7.663148140687321</v>
      </c>
      <c r="P25" s="617">
        <v>-5.1239356179685225E-2</v>
      </c>
    </row>
    <row r="26" spans="2:16" s="4" customFormat="1" ht="15" customHeight="1" outlineLevel="1" x14ac:dyDescent="0.25">
      <c r="B26" s="83" t="s">
        <v>134</v>
      </c>
      <c r="C26" s="615">
        <v>6.7843375322507207</v>
      </c>
      <c r="D26" s="592">
        <v>-4.8173608355792985E-2</v>
      </c>
      <c r="E26" s="590">
        <v>8.2439056016597512</v>
      </c>
      <c r="F26" s="592">
        <v>-3.9379817262964023E-2</v>
      </c>
      <c r="G26" s="590">
        <v>8.0097829248301213</v>
      </c>
      <c r="H26" s="592">
        <v>-3.0135017107018713E-2</v>
      </c>
      <c r="I26" s="590">
        <v>6.5583575461871604</v>
      </c>
      <c r="J26" s="592">
        <v>-0.16096169010410155</v>
      </c>
      <c r="K26" s="590">
        <v>7.5817559659154448</v>
      </c>
      <c r="L26" s="592">
        <v>-7.1297456081081956E-2</v>
      </c>
      <c r="M26" s="590">
        <v>8.6655551196547673</v>
      </c>
      <c r="N26" s="592">
        <v>-7.4933441704207571E-2</v>
      </c>
      <c r="O26" s="590">
        <v>7.8802270996180797</v>
      </c>
      <c r="P26" s="617">
        <v>-7.1331022555095713E-2</v>
      </c>
    </row>
    <row r="27" spans="2:16" s="4" customFormat="1" ht="15" customHeight="1" outlineLevel="1" x14ac:dyDescent="0.25">
      <c r="B27" s="83" t="s">
        <v>135</v>
      </c>
      <c r="C27" s="615">
        <v>6.7784519213090642</v>
      </c>
      <c r="D27" s="592">
        <v>0.23257151661490161</v>
      </c>
      <c r="E27" s="590">
        <v>7.9301617930829744</v>
      </c>
      <c r="F27" s="592">
        <v>-3.830642220224123E-2</v>
      </c>
      <c r="G27" s="590">
        <v>7.932351721914296</v>
      </c>
      <c r="H27" s="592">
        <v>3.5423349700360873E-3</v>
      </c>
      <c r="I27" s="590">
        <v>6.2219468295417659</v>
      </c>
      <c r="J27" s="592">
        <v>0.10003148023547515</v>
      </c>
      <c r="K27" s="590">
        <v>7.3873659219061345</v>
      </c>
      <c r="L27" s="592">
        <v>1.937354278763026E-2</v>
      </c>
      <c r="M27" s="590">
        <v>8.2607033451782872</v>
      </c>
      <c r="N27" s="592">
        <v>1.2071403583338691E-2</v>
      </c>
      <c r="O27" s="590">
        <v>7.6118621645457978</v>
      </c>
      <c r="P27" s="617">
        <v>1.7091357901011461E-2</v>
      </c>
    </row>
    <row r="28" spans="2:16" s="4" customFormat="1" ht="15" customHeight="1" outlineLevel="1" x14ac:dyDescent="0.25">
      <c r="B28" s="83" t="s">
        <v>153</v>
      </c>
      <c r="C28" s="615">
        <v>6.8068843777581645</v>
      </c>
      <c r="D28" s="592">
        <v>5.9160457072713335E-2</v>
      </c>
      <c r="E28" s="590">
        <v>7.7582690547784026</v>
      </c>
      <c r="F28" s="592">
        <v>-5.0965717517540421E-3</v>
      </c>
      <c r="G28" s="590">
        <v>7.4075149925037485</v>
      </c>
      <c r="H28" s="592">
        <v>-2.0693185238769396E-2</v>
      </c>
      <c r="I28" s="590">
        <v>6.3805200373256667</v>
      </c>
      <c r="J28" s="592">
        <v>-5.8766873663597008E-2</v>
      </c>
      <c r="K28" s="590">
        <v>7.1210925375781491</v>
      </c>
      <c r="L28" s="592">
        <v>-3.2994852860832702E-2</v>
      </c>
      <c r="M28" s="590">
        <v>7.9087882130147964</v>
      </c>
      <c r="N28" s="592">
        <v>-4.5411927074701541E-2</v>
      </c>
      <c r="O28" s="590">
        <v>7.327510893216485</v>
      </c>
      <c r="P28" s="617">
        <v>-3.5830814269206201E-2</v>
      </c>
    </row>
    <row r="29" spans="2:16" s="4" customFormat="1" ht="15" customHeight="1" outlineLevel="1" x14ac:dyDescent="0.25">
      <c r="B29" s="83" t="s">
        <v>124</v>
      </c>
      <c r="C29" s="615">
        <v>6.5806818181818185</v>
      </c>
      <c r="D29" s="592">
        <v>-8.6952145775695877E-2</v>
      </c>
      <c r="E29" s="590">
        <v>7.5852742821386361</v>
      </c>
      <c r="F29" s="592">
        <v>-0.11953882821888784</v>
      </c>
      <c r="G29" s="590">
        <v>7.7291726037807544</v>
      </c>
      <c r="H29" s="592">
        <v>-4.1369157695677394E-2</v>
      </c>
      <c r="I29" s="590">
        <v>6.9858083444205645</v>
      </c>
      <c r="J29" s="592">
        <v>-4.0439999785896408E-2</v>
      </c>
      <c r="K29" s="590">
        <v>7.4623232089033156</v>
      </c>
      <c r="L29" s="592">
        <v>-5.702716612993719E-2</v>
      </c>
      <c r="M29" s="590">
        <v>8.2240058116373351</v>
      </c>
      <c r="N29" s="592">
        <v>-4.3006655259046456E-2</v>
      </c>
      <c r="O29" s="590">
        <v>7.6722778097163635</v>
      </c>
      <c r="P29" s="617">
        <v>-5.2279862040905623E-2</v>
      </c>
    </row>
    <row r="30" spans="2:16" s="4" customFormat="1" ht="15" customHeight="1" outlineLevel="1" x14ac:dyDescent="0.25">
      <c r="B30" s="83" t="s">
        <v>125</v>
      </c>
      <c r="C30" s="615">
        <v>6.4969325153374236</v>
      </c>
      <c r="D30" s="592">
        <v>5.3727772720504774E-2</v>
      </c>
      <c r="E30" s="590">
        <v>6.6896530397674558</v>
      </c>
      <c r="F30" s="592">
        <v>-8.8780067847636923E-2</v>
      </c>
      <c r="G30" s="590">
        <v>7.4732410294027751</v>
      </c>
      <c r="H30" s="592">
        <v>-1.1604035559467762E-2</v>
      </c>
      <c r="I30" s="590">
        <v>6.3131437735150806</v>
      </c>
      <c r="J30" s="592">
        <v>-3.6509173783527582E-2</v>
      </c>
      <c r="K30" s="590">
        <v>7.0074347887901114</v>
      </c>
      <c r="L30" s="592">
        <v>-3.3082079702103306E-2</v>
      </c>
      <c r="M30" s="590">
        <v>7.8878364905284144</v>
      </c>
      <c r="N30" s="592">
        <v>-3.5161858038881499E-2</v>
      </c>
      <c r="O30" s="590">
        <v>7.2447756635411258</v>
      </c>
      <c r="P30" s="617">
        <v>-3.4305651023363026E-2</v>
      </c>
    </row>
    <row r="31" spans="2:16" s="4" customFormat="1" ht="15.75" x14ac:dyDescent="0.25">
      <c r="B31" s="106">
        <v>2018</v>
      </c>
      <c r="C31" s="618">
        <v>6.3900071676024366</v>
      </c>
      <c r="D31" s="599">
        <v>-0.53480235453512837</v>
      </c>
      <c r="E31" s="596">
        <v>7.747062410582358</v>
      </c>
      <c r="F31" s="599">
        <v>-0.25088399048551313</v>
      </c>
      <c r="G31" s="596">
        <v>7.6520405292668254</v>
      </c>
      <c r="H31" s="599">
        <v>-0.21066229717592488</v>
      </c>
      <c r="I31" s="596">
        <v>6.5798156086936039</v>
      </c>
      <c r="J31" s="599">
        <v>-0.38443361196470871</v>
      </c>
      <c r="K31" s="596">
        <v>7.3321424781826856</v>
      </c>
      <c r="L31" s="599">
        <v>-0.30960556468192912</v>
      </c>
      <c r="M31" s="596">
        <v>8.2319890743911248</v>
      </c>
      <c r="N31" s="599">
        <v>-0.42886300886696738</v>
      </c>
      <c r="O31" s="596">
        <v>7.5679115615707495</v>
      </c>
      <c r="P31" s="599">
        <v>-0.34309193715698605</v>
      </c>
    </row>
    <row r="32" spans="2:16" s="4" customFormat="1" ht="15" hidden="1" customHeight="1" outlineLevel="1" x14ac:dyDescent="0.25">
      <c r="B32" s="83" t="s">
        <v>126</v>
      </c>
      <c r="C32" s="615">
        <v>8.756937561942518</v>
      </c>
      <c r="D32" s="584">
        <v>0.1085097803974755</v>
      </c>
      <c r="E32" s="590">
        <v>9.1083916083916083</v>
      </c>
      <c r="F32" s="584">
        <v>-5.5630465767818826E-2</v>
      </c>
      <c r="G32" s="590">
        <v>8.5998811125363694</v>
      </c>
      <c r="H32" s="584">
        <v>-4.2164667890499663E-3</v>
      </c>
      <c r="I32" s="590">
        <v>8.0594025941104395</v>
      </c>
      <c r="J32" s="584">
        <v>7.441251561509965E-2</v>
      </c>
      <c r="K32" s="590">
        <v>8.5476919846927579</v>
      </c>
      <c r="L32" s="584">
        <v>2.1264298964118744E-4</v>
      </c>
      <c r="M32" s="590">
        <v>10.416758930132277</v>
      </c>
      <c r="N32" s="584">
        <v>0.10765904796551951</v>
      </c>
      <c r="O32" s="590">
        <v>9.0088419872186556</v>
      </c>
      <c r="P32" s="616">
        <v>2.6269368285740224E-2</v>
      </c>
    </row>
    <row r="33" spans="2:16" s="4" customFormat="1" ht="15" hidden="1" customHeight="1" outlineLevel="1" x14ac:dyDescent="0.25">
      <c r="B33" s="83" t="s">
        <v>127</v>
      </c>
      <c r="C33" s="615">
        <v>8.3385948026948995</v>
      </c>
      <c r="D33" s="592">
        <v>-2.6598548291885016E-2</v>
      </c>
      <c r="E33" s="590">
        <v>8.7691246856493876</v>
      </c>
      <c r="F33" s="592">
        <v>-4.4067650414652215E-2</v>
      </c>
      <c r="G33" s="590">
        <v>7.9633117185318483</v>
      </c>
      <c r="H33" s="592">
        <v>-1.4483220386163009E-2</v>
      </c>
      <c r="I33" s="590">
        <v>7.3432600646025366</v>
      </c>
      <c r="J33" s="592">
        <v>-2.2908276180347742E-2</v>
      </c>
      <c r="K33" s="590">
        <v>7.9273819502654375</v>
      </c>
      <c r="L33" s="592">
        <v>-2.7970387303227984E-2</v>
      </c>
      <c r="M33" s="590">
        <v>9.690601930721181</v>
      </c>
      <c r="N33" s="592">
        <v>-1.2257669735020627E-2</v>
      </c>
      <c r="O33" s="590">
        <v>8.3629006241671924</v>
      </c>
      <c r="P33" s="617">
        <v>-2.4872448238282718E-2</v>
      </c>
    </row>
    <row r="34" spans="2:16" s="4" customFormat="1" ht="15" hidden="1" customHeight="1" outlineLevel="1" x14ac:dyDescent="0.25">
      <c r="B34" s="83" t="s">
        <v>128</v>
      </c>
      <c r="C34" s="615">
        <v>8.6170545667905341</v>
      </c>
      <c r="D34" s="592">
        <v>0.1591407896216519</v>
      </c>
      <c r="E34" s="590">
        <v>7.9065741567630692</v>
      </c>
      <c r="F34" s="592">
        <v>-2.299628539444154E-2</v>
      </c>
      <c r="G34" s="590">
        <v>7.9967907478888449</v>
      </c>
      <c r="H34" s="592">
        <v>3.8562184725107196E-2</v>
      </c>
      <c r="I34" s="590">
        <v>7.3507582720588234</v>
      </c>
      <c r="J34" s="592">
        <v>-1.4197581588718533E-2</v>
      </c>
      <c r="K34" s="590">
        <v>7.8644167937988874</v>
      </c>
      <c r="L34" s="592">
        <v>2.012099622109309E-2</v>
      </c>
      <c r="M34" s="590">
        <v>8.7455465687490701</v>
      </c>
      <c r="N34" s="592">
        <v>-2.5484959870866408E-2</v>
      </c>
      <c r="O34" s="590">
        <v>8.095475098402785</v>
      </c>
      <c r="P34" s="617">
        <v>7.9536868097089819E-3</v>
      </c>
    </row>
    <row r="35" spans="2:16" s="4" customFormat="1" ht="15" hidden="1" customHeight="1" outlineLevel="1" x14ac:dyDescent="0.25">
      <c r="B35" s="83" t="s">
        <v>129</v>
      </c>
      <c r="C35" s="615">
        <v>6.8810835629017451</v>
      </c>
      <c r="D35" s="592">
        <v>4.4536920002160585E-2</v>
      </c>
      <c r="E35" s="590">
        <v>6.5467522788511152</v>
      </c>
      <c r="F35" s="592">
        <v>-0.14855319261545874</v>
      </c>
      <c r="G35" s="590">
        <v>7.1978089178604421</v>
      </c>
      <c r="H35" s="592">
        <v>-3.8544573348206601E-2</v>
      </c>
      <c r="I35" s="590">
        <v>6.5927463805394284</v>
      </c>
      <c r="J35" s="592">
        <v>-6.2377865109137787E-2</v>
      </c>
      <c r="K35" s="590">
        <v>6.9658059903074605</v>
      </c>
      <c r="L35" s="592">
        <v>-5.8320802386884529E-2</v>
      </c>
      <c r="M35" s="590">
        <v>8.4267764396362068</v>
      </c>
      <c r="N35" s="592">
        <v>2.7758686786172326E-2</v>
      </c>
      <c r="O35" s="590">
        <v>7.3448085148945932</v>
      </c>
      <c r="P35" s="617">
        <v>-3.463382584339636E-2</v>
      </c>
    </row>
    <row r="36" spans="2:16" s="4" customFormat="1" ht="15" hidden="1" customHeight="1" outlineLevel="1" x14ac:dyDescent="0.25">
      <c r="B36" s="83" t="s">
        <v>152</v>
      </c>
      <c r="C36" s="615">
        <v>7.1005684302579795</v>
      </c>
      <c r="D36" s="592">
        <v>0.13974694871541704</v>
      </c>
      <c r="E36" s="590">
        <v>7.5526152145374148</v>
      </c>
      <c r="F36" s="592">
        <v>-6.4164628448981631E-3</v>
      </c>
      <c r="G36" s="590">
        <v>7.7163866759034754</v>
      </c>
      <c r="H36" s="592">
        <v>2.532311884118843E-2</v>
      </c>
      <c r="I36" s="590">
        <v>6.7640232901426929</v>
      </c>
      <c r="J36" s="592">
        <v>-3.7732645064470161E-2</v>
      </c>
      <c r="K36" s="590">
        <v>7.471857003151146</v>
      </c>
      <c r="L36" s="592">
        <v>9.3539373841042828E-3</v>
      </c>
      <c r="M36" s="590">
        <v>8.0580497366743025</v>
      </c>
      <c r="N36" s="592">
        <v>-5.442048139684974E-2</v>
      </c>
      <c r="O36" s="590">
        <v>7.634321470882778</v>
      </c>
      <c r="P36" s="617">
        <v>-7.2350759147532528E-3</v>
      </c>
    </row>
    <row r="37" spans="2:16" s="4" customFormat="1" ht="15" hidden="1" customHeight="1" outlineLevel="1" x14ac:dyDescent="0.25">
      <c r="B37" s="83" t="s">
        <v>132</v>
      </c>
      <c r="C37" s="615">
        <v>5.0951481970926942</v>
      </c>
      <c r="D37" s="592">
        <v>-0.23164228632420036</v>
      </c>
      <c r="E37" s="590">
        <v>7.7450464090579949</v>
      </c>
      <c r="F37" s="592">
        <v>-1.6548182248844023E-2</v>
      </c>
      <c r="G37" s="590">
        <v>7.8135970712287195</v>
      </c>
      <c r="H37" s="592">
        <v>-2.1382612226423348E-2</v>
      </c>
      <c r="I37" s="590">
        <v>6.7078968745991707</v>
      </c>
      <c r="J37" s="592">
        <v>-7.5266927737643097E-2</v>
      </c>
      <c r="K37" s="590">
        <v>7.4566697777316877</v>
      </c>
      <c r="L37" s="592">
        <v>-4.1663355891658038E-2</v>
      </c>
      <c r="M37" s="590">
        <v>7.4120934415348048</v>
      </c>
      <c r="N37" s="592">
        <v>-0.11999323719773758</v>
      </c>
      <c r="O37" s="590">
        <v>7.4438520123877137</v>
      </c>
      <c r="P37" s="617">
        <v>-6.3782493565293419E-2</v>
      </c>
    </row>
    <row r="38" spans="2:16" s="4" customFormat="1" ht="15" hidden="1" customHeight="1" outlineLevel="1" x14ac:dyDescent="0.25">
      <c r="B38" s="83" t="s">
        <v>133</v>
      </c>
      <c r="C38" s="615">
        <v>6.4579995892380362</v>
      </c>
      <c r="D38" s="592">
        <v>-0.16298014555076035</v>
      </c>
      <c r="E38" s="590">
        <v>8.2341923318667511</v>
      </c>
      <c r="F38" s="592">
        <v>-3.709044518082627E-3</v>
      </c>
      <c r="G38" s="590">
        <v>7.8421700820192477</v>
      </c>
      <c r="H38" s="592">
        <v>-7.2358857892273809E-2</v>
      </c>
      <c r="I38" s="590">
        <v>7.072115384615385</v>
      </c>
      <c r="J38" s="592">
        <v>-3.4160506566042637E-2</v>
      </c>
      <c r="K38" s="590">
        <v>7.6889058083119366</v>
      </c>
      <c r="L38" s="592">
        <v>-6.0748621498284416E-2</v>
      </c>
      <c r="M38" s="590">
        <v>9.1611947052834033</v>
      </c>
      <c r="N38" s="592">
        <v>7.1974656538881465E-2</v>
      </c>
      <c r="O38" s="590">
        <v>8.0770088753161229</v>
      </c>
      <c r="P38" s="617">
        <v>-2.5015632388347364E-2</v>
      </c>
    </row>
    <row r="39" spans="2:16" s="4" customFormat="1" ht="15" hidden="1" customHeight="1" outlineLevel="1" x14ac:dyDescent="0.25">
      <c r="B39" s="83" t="s">
        <v>134</v>
      </c>
      <c r="C39" s="615">
        <v>7.1277047913446676</v>
      </c>
      <c r="D39" s="592">
        <v>-0.1381148577379363</v>
      </c>
      <c r="E39" s="590">
        <v>8.5818575851393195</v>
      </c>
      <c r="F39" s="592">
        <v>2.620039039813693E-2</v>
      </c>
      <c r="G39" s="590">
        <v>8.258657716394687</v>
      </c>
      <c r="H39" s="592">
        <v>-4.1909006309694075E-2</v>
      </c>
      <c r="I39" s="590">
        <v>7.8165173971625581</v>
      </c>
      <c r="J39" s="592">
        <v>-6.9495257689082157E-2</v>
      </c>
      <c r="K39" s="590">
        <v>8.1638152232491166</v>
      </c>
      <c r="L39" s="592">
        <v>-4.2036675047131267E-2</v>
      </c>
      <c r="M39" s="590">
        <v>9.3674936597199245</v>
      </c>
      <c r="N39" s="592">
        <v>3.9201803211956765E-3</v>
      </c>
      <c r="O39" s="590">
        <v>8.4855069901218858</v>
      </c>
      <c r="P39" s="617">
        <v>-2.8203566102929956E-2</v>
      </c>
    </row>
    <row r="40" spans="2:16" s="4" customFormat="1" ht="15" hidden="1" customHeight="1" outlineLevel="1" x14ac:dyDescent="0.25">
      <c r="B40" s="83" t="s">
        <v>135</v>
      </c>
      <c r="C40" s="615">
        <v>5.4994390426327602</v>
      </c>
      <c r="D40" s="592">
        <v>-0.19757694371200318</v>
      </c>
      <c r="E40" s="590">
        <v>8.2460380064539258</v>
      </c>
      <c r="F40" s="592">
        <v>5.5953633225269694E-3</v>
      </c>
      <c r="G40" s="590">
        <v>7.9043518599054829</v>
      </c>
      <c r="H40" s="592">
        <v>-4.6107146174728997E-2</v>
      </c>
      <c r="I40" s="590">
        <v>5.6561534295453821</v>
      </c>
      <c r="J40" s="592">
        <v>-0.26303760161026801</v>
      </c>
      <c r="K40" s="590">
        <v>7.2469665062174089</v>
      </c>
      <c r="L40" s="592">
        <v>-0.10488853248318764</v>
      </c>
      <c r="M40" s="590">
        <v>8.162174443354937</v>
      </c>
      <c r="N40" s="592">
        <v>-5.3505409014060756E-2</v>
      </c>
      <c r="O40" s="590">
        <v>7.4839512747945527</v>
      </c>
      <c r="P40" s="617">
        <v>-9.108040152969199E-2</v>
      </c>
    </row>
    <row r="41" spans="2:16" s="4" customFormat="1" ht="15" hidden="1" customHeight="1" outlineLevel="1" x14ac:dyDescent="0.25">
      <c r="B41" s="83" t="s">
        <v>153</v>
      </c>
      <c r="C41" s="615">
        <v>6.4266791044776124</v>
      </c>
      <c r="D41" s="592">
        <v>-0.14456992885314346</v>
      </c>
      <c r="E41" s="590">
        <v>7.798012183392113</v>
      </c>
      <c r="F41" s="592">
        <v>2.2307548879929362E-2</v>
      </c>
      <c r="G41" s="590">
        <v>7.564039053797261</v>
      </c>
      <c r="H41" s="592">
        <v>-1.4914363924008356E-2</v>
      </c>
      <c r="I41" s="590">
        <v>6.7788944723618094</v>
      </c>
      <c r="J41" s="592">
        <v>-6.6461384379581379E-3</v>
      </c>
      <c r="K41" s="590">
        <v>7.3640689076428583</v>
      </c>
      <c r="L41" s="592">
        <v>-1.7167218152573605E-2</v>
      </c>
      <c r="M41" s="590">
        <v>8.2850272670793164</v>
      </c>
      <c r="N41" s="592">
        <v>-3.4065665024241687E-2</v>
      </c>
      <c r="O41" s="590">
        <v>7.5998185812820651</v>
      </c>
      <c r="P41" s="617">
        <v>-2.1179464295762784E-2</v>
      </c>
    </row>
    <row r="42" spans="2:16" s="4" customFormat="1" ht="15" hidden="1" customHeight="1" outlineLevel="1" x14ac:dyDescent="0.25">
      <c r="B42" s="83" t="s">
        <v>124</v>
      </c>
      <c r="C42" s="615">
        <v>7.2073788769511458</v>
      </c>
      <c r="D42" s="592">
        <v>-0.2050034651865682</v>
      </c>
      <c r="E42" s="590">
        <v>8.6151150388541833</v>
      </c>
      <c r="F42" s="592">
        <v>-1.1961639676026592E-2</v>
      </c>
      <c r="G42" s="590">
        <v>8.0627205621734905</v>
      </c>
      <c r="H42" s="592">
        <v>-3.3360190331501172E-2</v>
      </c>
      <c r="I42" s="590">
        <v>7.2802204581910912</v>
      </c>
      <c r="J42" s="592">
        <v>-8.9347209090061441E-2</v>
      </c>
      <c r="K42" s="590">
        <v>7.9136142006097163</v>
      </c>
      <c r="L42" s="592">
        <v>-5.3926394918586862E-2</v>
      </c>
      <c r="M42" s="590">
        <v>8.5935872562034099</v>
      </c>
      <c r="N42" s="592">
        <v>-7.7070318819604244E-2</v>
      </c>
      <c r="O42" s="590">
        <v>8.0955099532215655</v>
      </c>
      <c r="P42" s="617">
        <v>-5.9744377414872485E-2</v>
      </c>
    </row>
    <row r="43" spans="2:16" s="4" customFormat="1" ht="15" hidden="1" customHeight="1" outlineLevel="1" x14ac:dyDescent="0.25">
      <c r="B43" s="83" t="s">
        <v>125</v>
      </c>
      <c r="C43" s="615">
        <v>6.1656650641025639</v>
      </c>
      <c r="D43" s="592">
        <v>-0.17224067286752309</v>
      </c>
      <c r="E43" s="590">
        <v>7.3414252736614785</v>
      </c>
      <c r="F43" s="592">
        <v>-3.9205017378215024E-2</v>
      </c>
      <c r="G43" s="590">
        <v>7.560978897392503</v>
      </c>
      <c r="H43" s="592">
        <v>-3.9431140847624668E-2</v>
      </c>
      <c r="I43" s="590">
        <v>6.5523652137988018</v>
      </c>
      <c r="J43" s="592">
        <v>-4.2884934426545729E-2</v>
      </c>
      <c r="K43" s="590">
        <v>7.2471868001279764</v>
      </c>
      <c r="L43" s="592">
        <v>-4.8274920366032092E-2</v>
      </c>
      <c r="M43" s="590">
        <v>8.1752950546665701</v>
      </c>
      <c r="N43" s="592">
        <v>-4.6332228518995433E-2</v>
      </c>
      <c r="O43" s="590">
        <v>7.502141512186066</v>
      </c>
      <c r="P43" s="617">
        <v>-4.6217701347215812E-2</v>
      </c>
    </row>
    <row r="44" spans="2:16" s="4" customFormat="1" ht="15.75" collapsed="1" x14ac:dyDescent="0.25">
      <c r="B44" s="106">
        <v>2017</v>
      </c>
      <c r="C44" s="618">
        <v>6.924809522137565</v>
      </c>
      <c r="D44" s="599">
        <v>-0.56356002323398879</v>
      </c>
      <c r="E44" s="596">
        <v>7.9979464010678711</v>
      </c>
      <c r="F44" s="599">
        <v>-0.2030816254853427</v>
      </c>
      <c r="G44" s="596">
        <v>7.8627028264427503</v>
      </c>
      <c r="H44" s="599">
        <v>-0.18705881786744261</v>
      </c>
      <c r="I44" s="596">
        <v>6.9642492206583126</v>
      </c>
      <c r="J44" s="599">
        <v>-0.42605661304602549</v>
      </c>
      <c r="K44" s="596">
        <v>7.6417480428646147</v>
      </c>
      <c r="L44" s="599">
        <v>-0.28768095460174248</v>
      </c>
      <c r="M44" s="596">
        <v>8.6608520832580922</v>
      </c>
      <c r="N44" s="599">
        <v>-0.18001859691031008</v>
      </c>
      <c r="O44" s="596">
        <v>7.9110034987277356</v>
      </c>
      <c r="P44" s="599">
        <v>-0.25605422608770745</v>
      </c>
    </row>
    <row r="45" spans="2:16" s="4" customFormat="1" ht="15" hidden="1" customHeight="1" outlineLevel="1" x14ac:dyDescent="0.25">
      <c r="B45" s="83" t="s">
        <v>126</v>
      </c>
      <c r="C45" s="615">
        <v>7.8997386552625324</v>
      </c>
      <c r="D45" s="584">
        <v>-0.11864893270306254</v>
      </c>
      <c r="E45" s="590">
        <v>9.6449443551746707</v>
      </c>
      <c r="F45" s="584">
        <v>-8.7895425220730905E-3</v>
      </c>
      <c r="G45" s="590">
        <v>8.6362957668175682</v>
      </c>
      <c r="H45" s="584">
        <v>-5.1575945945722679E-2</v>
      </c>
      <c r="I45" s="590">
        <v>7.5012180861430524</v>
      </c>
      <c r="J45" s="584">
        <v>-2.1348567877004232E-3</v>
      </c>
      <c r="K45" s="590">
        <v>8.5458747643337709</v>
      </c>
      <c r="L45" s="584">
        <v>-4.0302731547980253E-2</v>
      </c>
      <c r="M45" s="590">
        <v>9.4043008534667258</v>
      </c>
      <c r="N45" s="584">
        <v>-0.13623379159653393</v>
      </c>
      <c r="O45" s="590">
        <v>8.7782430866730881</v>
      </c>
      <c r="P45" s="616">
        <v>-7.0153062839492852E-2</v>
      </c>
    </row>
    <row r="46" spans="2:16" s="4" customFormat="1" ht="15" hidden="1" customHeight="1" outlineLevel="1" x14ac:dyDescent="0.25">
      <c r="B46" s="83" t="s">
        <v>127</v>
      </c>
      <c r="C46" s="615">
        <v>8.5664499349804935</v>
      </c>
      <c r="D46" s="592">
        <v>-7.6908189991731324E-2</v>
      </c>
      <c r="E46" s="590">
        <v>9.1733737114903029</v>
      </c>
      <c r="F46" s="592">
        <v>-6.6421567112338709E-2</v>
      </c>
      <c r="G46" s="590">
        <v>8.0803410791769341</v>
      </c>
      <c r="H46" s="592">
        <v>-2.7697862218937108E-2</v>
      </c>
      <c r="I46" s="590">
        <v>7.5154255077468308</v>
      </c>
      <c r="J46" s="592">
        <v>4.3453005142570778E-2</v>
      </c>
      <c r="K46" s="590">
        <v>8.1554942840392783</v>
      </c>
      <c r="L46" s="592">
        <v>-2.3257860371424965E-2</v>
      </c>
      <c r="M46" s="590">
        <v>9.8108602150537632</v>
      </c>
      <c r="N46" s="592">
        <v>-5.4035576866336199E-2</v>
      </c>
      <c r="O46" s="590">
        <v>8.5762120135548745</v>
      </c>
      <c r="P46" s="617">
        <v>-3.5315892801718762E-2</v>
      </c>
    </row>
    <row r="47" spans="2:16" s="4" customFormat="1" ht="15" hidden="1" customHeight="1" outlineLevel="1" x14ac:dyDescent="0.25">
      <c r="B47" s="83" t="s">
        <v>128</v>
      </c>
      <c r="C47" s="615">
        <v>7.4340016708437764</v>
      </c>
      <c r="D47" s="592">
        <v>-0.14599766823492455</v>
      </c>
      <c r="E47" s="590">
        <v>8.0926756352765317</v>
      </c>
      <c r="F47" s="592">
        <v>-5.142025050407284E-2</v>
      </c>
      <c r="G47" s="590">
        <v>7.6998670522607968</v>
      </c>
      <c r="H47" s="592">
        <v>-2.4413548651622152E-2</v>
      </c>
      <c r="I47" s="590">
        <v>7.4566243039911591</v>
      </c>
      <c r="J47" s="592">
        <v>2.2278393617713999E-2</v>
      </c>
      <c r="K47" s="590">
        <v>7.7092980371265831</v>
      </c>
      <c r="L47" s="592">
        <v>-2.3968976957029375E-2</v>
      </c>
      <c r="M47" s="590">
        <v>8.9742550998393948</v>
      </c>
      <c r="N47" s="592">
        <v>-8.0037845006410313E-2</v>
      </c>
      <c r="O47" s="590">
        <v>8.0315943126572691</v>
      </c>
      <c r="P47" s="617">
        <v>-4.4199189497058033E-2</v>
      </c>
    </row>
    <row r="48" spans="2:16" s="4" customFormat="1" ht="15" hidden="1" customHeight="1" outlineLevel="1" x14ac:dyDescent="0.25">
      <c r="B48" s="83" t="s">
        <v>129</v>
      </c>
      <c r="C48" s="615">
        <v>6.587688219663419</v>
      </c>
      <c r="D48" s="592">
        <v>-0.21035224206026459</v>
      </c>
      <c r="E48" s="590">
        <v>7.688973899569028</v>
      </c>
      <c r="F48" s="592">
        <v>0.11676749321436297</v>
      </c>
      <c r="G48" s="590">
        <v>7.4863677694621247</v>
      </c>
      <c r="H48" s="592">
        <v>-1.3213565008309724E-2</v>
      </c>
      <c r="I48" s="590">
        <v>7.0313467816188169</v>
      </c>
      <c r="J48" s="592">
        <v>-3.3179340493824649E-2</v>
      </c>
      <c r="K48" s="590">
        <v>7.3972176596485992</v>
      </c>
      <c r="L48" s="592">
        <v>-1.9789278660446996E-3</v>
      </c>
      <c r="M48" s="590">
        <v>8.1991780249378881</v>
      </c>
      <c r="N48" s="592">
        <v>-0.1138489630193682</v>
      </c>
      <c r="O48" s="590">
        <v>7.6083135203192898</v>
      </c>
      <c r="P48" s="617">
        <v>-3.6123721213606186E-2</v>
      </c>
    </row>
    <row r="49" spans="2:16" s="4" customFormat="1" ht="15" hidden="1" customHeight="1" outlineLevel="1" x14ac:dyDescent="0.25">
      <c r="B49" s="83" t="s">
        <v>152</v>
      </c>
      <c r="C49" s="615">
        <v>6.229951690821256</v>
      </c>
      <c r="D49" s="592">
        <v>-6.4028284297823923E-2</v>
      </c>
      <c r="E49" s="590">
        <v>7.6013892462052999</v>
      </c>
      <c r="F49" s="592">
        <v>0.14002993034016642</v>
      </c>
      <c r="G49" s="590">
        <v>7.5258097024326061</v>
      </c>
      <c r="H49" s="592">
        <v>2.4173369736413264E-2</v>
      </c>
      <c r="I49" s="590">
        <v>7.0292557005593004</v>
      </c>
      <c r="J49" s="592">
        <v>-1.4061513434872386E-2</v>
      </c>
      <c r="K49" s="590">
        <v>7.4026134207348626</v>
      </c>
      <c r="L49" s="592">
        <v>3.2376709414140059E-2</v>
      </c>
      <c r="M49" s="590">
        <v>8.5218107817923041</v>
      </c>
      <c r="N49" s="592">
        <v>8.1012306096650777E-2</v>
      </c>
      <c r="O49" s="590">
        <v>7.6899589073588519</v>
      </c>
      <c r="P49" s="617">
        <v>4.3054244327776159E-2</v>
      </c>
    </row>
    <row r="50" spans="2:16" s="4" customFormat="1" ht="15" hidden="1" customHeight="1" outlineLevel="1" x14ac:dyDescent="0.25">
      <c r="B50" s="83" t="s">
        <v>132</v>
      </c>
      <c r="C50" s="615">
        <v>6.6312189054726369</v>
      </c>
      <c r="D50" s="592">
        <v>4.2210896958456257E-2</v>
      </c>
      <c r="E50" s="590">
        <v>7.8753694581280786</v>
      </c>
      <c r="F50" s="592">
        <v>2.9993733564418035E-2</v>
      </c>
      <c r="G50" s="590">
        <v>7.9843227484494239</v>
      </c>
      <c r="H50" s="592">
        <v>5.5603691629859675E-2</v>
      </c>
      <c r="I50" s="590">
        <v>7.253873659117998</v>
      </c>
      <c r="J50" s="592">
        <v>7.0488690794168196E-2</v>
      </c>
      <c r="K50" s="590">
        <v>7.7808459308884528</v>
      </c>
      <c r="L50" s="592">
        <v>5.2958519191993458E-2</v>
      </c>
      <c r="M50" s="590">
        <v>8.4227687272902276</v>
      </c>
      <c r="N50" s="592">
        <v>0.14740226896015174</v>
      </c>
      <c r="O50" s="590">
        <v>7.9509857070877796</v>
      </c>
      <c r="P50" s="617">
        <v>7.8192846215932477E-2</v>
      </c>
    </row>
    <row r="51" spans="2:16" s="4" customFormat="1" ht="15" hidden="1" customHeight="1" outlineLevel="1" x14ac:dyDescent="0.25">
      <c r="B51" s="83" t="s">
        <v>133</v>
      </c>
      <c r="C51" s="615">
        <v>7.7154676258992803</v>
      </c>
      <c r="D51" s="592">
        <v>0.14756808309965774</v>
      </c>
      <c r="E51" s="590">
        <v>8.2648470173893909</v>
      </c>
      <c r="F51" s="592">
        <v>8.1487625273670483E-2</v>
      </c>
      <c r="G51" s="590">
        <v>8.4538834319064122</v>
      </c>
      <c r="H51" s="592">
        <v>5.6277653589827947E-2</v>
      </c>
      <c r="I51" s="590">
        <v>7.3222470531527977</v>
      </c>
      <c r="J51" s="592">
        <v>7.920833196258581E-3</v>
      </c>
      <c r="K51" s="590">
        <v>8.186206572916829</v>
      </c>
      <c r="L51" s="592">
        <v>5.5293157056075737E-2</v>
      </c>
      <c r="M51" s="590">
        <v>8.5460926239268034</v>
      </c>
      <c r="N51" s="592">
        <v>-3.1292811147652477E-2</v>
      </c>
      <c r="O51" s="590">
        <v>8.2842444900955456</v>
      </c>
      <c r="P51" s="617">
        <v>2.8856869622591264E-2</v>
      </c>
    </row>
    <row r="52" spans="2:16" s="4" customFormat="1" ht="15" hidden="1" customHeight="1" outlineLevel="1" x14ac:dyDescent="0.25">
      <c r="B52" s="83" t="s">
        <v>134</v>
      </c>
      <c r="C52" s="615">
        <v>8.2699009900990106</v>
      </c>
      <c r="D52" s="592">
        <v>4.3094514482346469E-2</v>
      </c>
      <c r="E52" s="590">
        <v>8.3627502634351956</v>
      </c>
      <c r="F52" s="592">
        <v>1.9593472698772096E-2</v>
      </c>
      <c r="G52" s="590">
        <v>8.6199095605570655</v>
      </c>
      <c r="H52" s="592">
        <v>2.5897633518643604E-2</v>
      </c>
      <c r="I52" s="590">
        <v>8.4002982916026401</v>
      </c>
      <c r="J52" s="592">
        <v>5.2211034076188989E-2</v>
      </c>
      <c r="K52" s="590">
        <v>8.5220540396478874</v>
      </c>
      <c r="L52" s="592">
        <v>2.9953086996884037E-2</v>
      </c>
      <c r="M52" s="590">
        <v>9.3309147911768004</v>
      </c>
      <c r="N52" s="592">
        <v>-4.5513036265546369E-2</v>
      </c>
      <c r="O52" s="590">
        <v>8.7317741598346377</v>
      </c>
      <c r="P52" s="617">
        <v>7.0073016464444748E-3</v>
      </c>
    </row>
    <row r="53" spans="2:16" s="4" customFormat="1" ht="15" hidden="1" customHeight="1" outlineLevel="1" x14ac:dyDescent="0.25">
      <c r="B53" s="83" t="s">
        <v>135</v>
      </c>
      <c r="C53" s="615">
        <v>6.85354065980248</v>
      </c>
      <c r="D53" s="592">
        <v>-3.0504255290808358E-2</v>
      </c>
      <c r="E53" s="590">
        <v>8.2001551590380135</v>
      </c>
      <c r="F53" s="592">
        <v>1.6385316377292236E-2</v>
      </c>
      <c r="G53" s="590">
        <v>8.2864147982739365</v>
      </c>
      <c r="H53" s="592">
        <v>2.8159629044284262E-3</v>
      </c>
      <c r="I53" s="590">
        <v>7.6749552513182717</v>
      </c>
      <c r="J53" s="592">
        <v>2.9282538259139734E-2</v>
      </c>
      <c r="K53" s="590">
        <v>8.0961609466603033</v>
      </c>
      <c r="L53" s="592">
        <v>8.5885470194519975E-3</v>
      </c>
      <c r="M53" s="590">
        <v>8.6235827664399096</v>
      </c>
      <c r="N53" s="592">
        <v>-5.2082315871481488E-2</v>
      </c>
      <c r="O53" s="590">
        <v>8.2338980118702256</v>
      </c>
      <c r="P53" s="617">
        <v>-8.3370032528858884E-3</v>
      </c>
    </row>
    <row r="54" spans="2:16" s="4" customFormat="1" ht="15" hidden="1" customHeight="1" outlineLevel="1" x14ac:dyDescent="0.25">
      <c r="B54" s="83" t="s">
        <v>153</v>
      </c>
      <c r="C54" s="615">
        <v>7.5128047531243594</v>
      </c>
      <c r="D54" s="592">
        <v>-2.5443650527702921E-2</v>
      </c>
      <c r="E54" s="590">
        <v>7.6278534692772713</v>
      </c>
      <c r="F54" s="592">
        <v>1.579317968947147E-2</v>
      </c>
      <c r="G54" s="590">
        <v>7.6785598904152073</v>
      </c>
      <c r="H54" s="592">
        <v>4.6440847919023698E-2</v>
      </c>
      <c r="I54" s="590">
        <v>6.8242493784662459</v>
      </c>
      <c r="J54" s="592">
        <v>-5.7823099566597036E-2</v>
      </c>
      <c r="K54" s="590">
        <v>7.49269768332376</v>
      </c>
      <c r="L54" s="592">
        <v>1.7870097798146967E-2</v>
      </c>
      <c r="M54" s="590">
        <v>8.5772158283277538</v>
      </c>
      <c r="N54" s="592">
        <v>2.9755074515243507E-2</v>
      </c>
      <c r="O54" s="590">
        <v>7.7642614800824372</v>
      </c>
      <c r="P54" s="617">
        <v>2.0189014535637151E-2</v>
      </c>
    </row>
    <row r="55" spans="2:16" s="4" customFormat="1" ht="15" hidden="1" customHeight="1" outlineLevel="1" x14ac:dyDescent="0.25">
      <c r="B55" s="83" t="s">
        <v>124</v>
      </c>
      <c r="C55" s="615">
        <v>9.0659248956884557</v>
      </c>
      <c r="D55" s="592">
        <v>0.10410792376749534</v>
      </c>
      <c r="E55" s="590">
        <v>8.7194135215856647</v>
      </c>
      <c r="F55" s="592">
        <v>1.8496370689766062E-2</v>
      </c>
      <c r="G55" s="590">
        <v>8.3409771473601264</v>
      </c>
      <c r="H55" s="592">
        <v>4.6694332193064847E-2</v>
      </c>
      <c r="I55" s="590">
        <v>7.9945073807071747</v>
      </c>
      <c r="J55" s="592">
        <v>-1.1791742791605775E-2</v>
      </c>
      <c r="K55" s="590">
        <v>8.3646918782061572</v>
      </c>
      <c r="L55" s="592">
        <v>3.258503713082983E-2</v>
      </c>
      <c r="M55" s="590">
        <v>9.3112047769582009</v>
      </c>
      <c r="N55" s="592">
        <v>-2.308941589757052E-2</v>
      </c>
      <c r="O55" s="590">
        <v>8.6099032632890484</v>
      </c>
      <c r="P55" s="617">
        <v>1.6954047523330518E-2</v>
      </c>
    </row>
    <row r="56" spans="2:16" s="4" customFormat="1" ht="15" hidden="1" customHeight="1" outlineLevel="1" x14ac:dyDescent="0.25">
      <c r="B56" s="83" t="s">
        <v>125</v>
      </c>
      <c r="C56" s="615">
        <v>7.4486204649141863</v>
      </c>
      <c r="D56" s="592">
        <v>-0.13815678947070575</v>
      </c>
      <c r="E56" s="590">
        <v>7.6409904365116939</v>
      </c>
      <c r="F56" s="592">
        <v>-0.12583833789063048</v>
      </c>
      <c r="G56" s="590">
        <v>7.8713554216867472</v>
      </c>
      <c r="H56" s="592">
        <v>-4.3635669697584589E-2</v>
      </c>
      <c r="I56" s="590">
        <v>6.8459534798702188</v>
      </c>
      <c r="J56" s="592">
        <v>-8.5784148143050243E-2</v>
      </c>
      <c r="K56" s="590">
        <v>7.6147901901620942</v>
      </c>
      <c r="L56" s="592">
        <v>-7.0032971039668768E-2</v>
      </c>
      <c r="M56" s="590">
        <v>8.5724770188791144</v>
      </c>
      <c r="N56" s="592">
        <v>-8.4117798803382549E-2</v>
      </c>
      <c r="O56" s="590">
        <v>7.8656749268494783</v>
      </c>
      <c r="P56" s="617">
        <v>-7.4452076002376466E-2</v>
      </c>
    </row>
    <row r="57" spans="2:16" s="4" customFormat="1" ht="15.75" collapsed="1" x14ac:dyDescent="0.25">
      <c r="B57" s="106">
        <v>2016</v>
      </c>
      <c r="C57" s="618">
        <v>7.4883695453715537</v>
      </c>
      <c r="D57" s="599">
        <v>-0.37967560942893819</v>
      </c>
      <c r="E57" s="596">
        <v>8.2010280265532138</v>
      </c>
      <c r="F57" s="599">
        <v>8.9786845100652712E-2</v>
      </c>
      <c r="G57" s="596">
        <v>8.0497616443101929</v>
      </c>
      <c r="H57" s="599">
        <v>6.2772157196389955E-2</v>
      </c>
      <c r="I57" s="596">
        <v>7.3903058337043381</v>
      </c>
      <c r="J57" s="599">
        <v>-4.2318418773525934E-3</v>
      </c>
      <c r="K57" s="596">
        <v>7.9294289974663572</v>
      </c>
      <c r="L57" s="599">
        <v>3.9925048640419014E-2</v>
      </c>
      <c r="M57" s="596">
        <v>8.8408706801684023</v>
      </c>
      <c r="N57" s="599">
        <v>-0.2980186626539556</v>
      </c>
      <c r="O57" s="596">
        <v>8.167057724815443</v>
      </c>
      <c r="P57" s="599">
        <v>-5.9975324812803876E-2</v>
      </c>
    </row>
    <row r="58" spans="2:16" s="4" customFormat="1" ht="15" hidden="1" customHeight="1" outlineLevel="1" x14ac:dyDescent="0.25">
      <c r="B58" s="83" t="s">
        <v>126</v>
      </c>
      <c r="C58" s="615">
        <v>8.9632144878324844</v>
      </c>
      <c r="D58" s="584">
        <v>0.10448724202939763</v>
      </c>
      <c r="E58" s="590">
        <v>9.7304707415170224</v>
      </c>
      <c r="F58" s="584">
        <v>-1.0276635761867992E-2</v>
      </c>
      <c r="G58" s="590">
        <v>9.1059434120207605</v>
      </c>
      <c r="H58" s="584">
        <v>-8.6921396248661464E-3</v>
      </c>
      <c r="I58" s="590">
        <v>7.517266373285012</v>
      </c>
      <c r="J58" s="584">
        <v>-7.9940143403157804E-2</v>
      </c>
      <c r="K58" s="590">
        <v>8.9047609545853614</v>
      </c>
      <c r="L58" s="584">
        <v>-1.9324778968174972E-2</v>
      </c>
      <c r="M58" s="590">
        <v>10.887553555549568</v>
      </c>
      <c r="N58" s="584">
        <v>6.5486598639298732E-2</v>
      </c>
      <c r="O58" s="590">
        <v>9.4405248174278995</v>
      </c>
      <c r="P58" s="616">
        <v>2.0696847093031323E-3</v>
      </c>
    </row>
    <row r="59" spans="2:16" s="4" customFormat="1" ht="15" hidden="1" customHeight="1" outlineLevel="1" x14ac:dyDescent="0.25">
      <c r="B59" s="83" t="s">
        <v>127</v>
      </c>
      <c r="C59" s="615">
        <v>9.2801710968530404</v>
      </c>
      <c r="D59" s="592">
        <v>0.1665633957466266</v>
      </c>
      <c r="E59" s="590">
        <v>9.8260343087790112</v>
      </c>
      <c r="F59" s="592">
        <v>5.4338507356454624E-2</v>
      </c>
      <c r="G59" s="590">
        <v>8.3105248514802881</v>
      </c>
      <c r="H59" s="592">
        <v>-1.1506928860987697E-2</v>
      </c>
      <c r="I59" s="590">
        <v>7.2024571022438826</v>
      </c>
      <c r="J59" s="592">
        <v>-4.2209684671704162E-2</v>
      </c>
      <c r="K59" s="590">
        <v>8.3496902131616455</v>
      </c>
      <c r="L59" s="592">
        <v>-3.1532158912767061E-3</v>
      </c>
      <c r="M59" s="590">
        <v>10.371278216313531</v>
      </c>
      <c r="N59" s="592">
        <v>3.9600946389859004E-2</v>
      </c>
      <c r="O59" s="590">
        <v>8.8901765350552413</v>
      </c>
      <c r="P59" s="617">
        <v>1.1287329221192355E-2</v>
      </c>
    </row>
    <row r="60" spans="2:16" s="4" customFormat="1" ht="15" hidden="1" customHeight="1" outlineLevel="1" x14ac:dyDescent="0.25">
      <c r="B60" s="83" t="s">
        <v>128</v>
      </c>
      <c r="C60" s="615">
        <v>8.7048962213943586</v>
      </c>
      <c r="D60" s="592">
        <v>6.1085241764622378E-2</v>
      </c>
      <c r="E60" s="590">
        <v>8.5313603200753114</v>
      </c>
      <c r="F60" s="592">
        <v>2.9538927979862795E-2</v>
      </c>
      <c r="G60" s="590">
        <v>7.8925522608669425</v>
      </c>
      <c r="H60" s="592">
        <v>4.1162709643918216E-3</v>
      </c>
      <c r="I60" s="590">
        <v>7.2941229615575729</v>
      </c>
      <c r="J60" s="592">
        <v>8.2351090708754349E-4</v>
      </c>
      <c r="K60" s="590">
        <v>7.8986198749004055</v>
      </c>
      <c r="L60" s="592">
        <v>8.2887371306548108E-3</v>
      </c>
      <c r="M60" s="590">
        <v>9.7550263900822394</v>
      </c>
      <c r="N60" s="592">
        <v>6.5815391591751204E-2</v>
      </c>
      <c r="O60" s="590">
        <v>8.4030001067178919</v>
      </c>
      <c r="P60" s="617">
        <v>2.5509524284657914E-2</v>
      </c>
    </row>
    <row r="61" spans="2:16" s="4" customFormat="1" ht="15" hidden="1" customHeight="1" outlineLevel="1" x14ac:dyDescent="0.25">
      <c r="B61" s="83" t="s">
        <v>129</v>
      </c>
      <c r="C61" s="615">
        <v>8.3425655976676385</v>
      </c>
      <c r="D61" s="592">
        <v>0.18229835659528715</v>
      </c>
      <c r="E61" s="590">
        <v>6.8850266024828981</v>
      </c>
      <c r="F61" s="592">
        <v>-0.13773294606883713</v>
      </c>
      <c r="G61" s="590">
        <v>7.586613986566574</v>
      </c>
      <c r="H61" s="592">
        <v>1.5700505426492484E-2</v>
      </c>
      <c r="I61" s="590">
        <v>7.2726484612050282</v>
      </c>
      <c r="J61" s="592">
        <v>4.5031631327599131E-2</v>
      </c>
      <c r="K61" s="590">
        <v>7.4118852459016393</v>
      </c>
      <c r="L61" s="592">
        <v>-4.2668277223150142E-3</v>
      </c>
      <c r="M61" s="590">
        <v>9.2525739775409122</v>
      </c>
      <c r="N61" s="592">
        <v>6.307392271328327E-2</v>
      </c>
      <c r="O61" s="590">
        <v>7.8934544689686055</v>
      </c>
      <c r="P61" s="617">
        <v>1.4792337735227035E-2</v>
      </c>
    </row>
    <row r="62" spans="2:16" s="4" customFormat="1" ht="15" hidden="1" customHeight="1" outlineLevel="1" x14ac:dyDescent="0.25">
      <c r="B62" s="83" t="s">
        <v>152</v>
      </c>
      <c r="C62" s="615">
        <v>6.6561324303987961</v>
      </c>
      <c r="D62" s="592">
        <v>-5.4875494912374201E-2</v>
      </c>
      <c r="E62" s="590">
        <v>6.6677102450609951</v>
      </c>
      <c r="F62" s="592">
        <v>-8.4320592238925185E-2</v>
      </c>
      <c r="G62" s="590">
        <v>7.3481794438469814</v>
      </c>
      <c r="H62" s="592">
        <v>-3.0182266554193538E-2</v>
      </c>
      <c r="I62" s="590">
        <v>7.1295073641442359</v>
      </c>
      <c r="J62" s="592">
        <v>-9.72271393941182E-3</v>
      </c>
      <c r="K62" s="590">
        <v>7.1704575986954868</v>
      </c>
      <c r="L62" s="592">
        <v>-3.6147329280451168E-2</v>
      </c>
      <c r="M62" s="590">
        <v>7.8831764760968301</v>
      </c>
      <c r="N62" s="592">
        <v>-1.1239239226705888E-2</v>
      </c>
      <c r="O62" s="590">
        <v>7.3725397784224045</v>
      </c>
      <c r="P62" s="617">
        <v>-2.7908483418823349E-2</v>
      </c>
    </row>
    <row r="63" spans="2:16" s="4" customFormat="1" ht="15" hidden="1" customHeight="1" outlineLevel="1" x14ac:dyDescent="0.25">
      <c r="B63" s="83" t="s">
        <v>132</v>
      </c>
      <c r="C63" s="615">
        <v>6.3626459143968868</v>
      </c>
      <c r="D63" s="592">
        <v>-0.15686319814075711</v>
      </c>
      <c r="E63" s="590">
        <v>7.6460362830309752</v>
      </c>
      <c r="F63" s="592">
        <v>-5.8761281623581518E-2</v>
      </c>
      <c r="G63" s="590">
        <v>7.5637503087182019</v>
      </c>
      <c r="H63" s="592">
        <v>-5.9571998034181672E-2</v>
      </c>
      <c r="I63" s="590">
        <v>6.7762263361573059</v>
      </c>
      <c r="J63" s="592">
        <v>-7.5246205038518865E-2</v>
      </c>
      <c r="K63" s="590">
        <v>7.3895085030122782</v>
      </c>
      <c r="L63" s="592">
        <v>-6.7691553678153715E-2</v>
      </c>
      <c r="M63" s="590">
        <v>7.3407286660880242</v>
      </c>
      <c r="N63" s="592">
        <v>-0.14285225686279635</v>
      </c>
      <c r="O63" s="590">
        <v>7.3743632551383254</v>
      </c>
      <c r="P63" s="617">
        <v>-8.9258683793475679E-2</v>
      </c>
    </row>
    <row r="64" spans="2:16" s="4" customFormat="1" ht="15" hidden="1" customHeight="1" outlineLevel="1" x14ac:dyDescent="0.25">
      <c r="B64" s="83" t="s">
        <v>133</v>
      </c>
      <c r="C64" s="615">
        <v>6.7233201581027666</v>
      </c>
      <c r="D64" s="592">
        <v>-0.11155443745286864</v>
      </c>
      <c r="E64" s="590">
        <v>7.6421096499351728</v>
      </c>
      <c r="F64" s="592">
        <v>-5.3704817575439434E-2</v>
      </c>
      <c r="G64" s="590">
        <v>8.0034670838442352</v>
      </c>
      <c r="H64" s="592">
        <v>-1.9359266294896815E-2</v>
      </c>
      <c r="I64" s="590">
        <v>7.2647045402692223</v>
      </c>
      <c r="J64" s="592">
        <v>-1.3874295600233011E-2</v>
      </c>
      <c r="K64" s="590">
        <v>7.7572819630079657</v>
      </c>
      <c r="L64" s="592">
        <v>-2.967091289230317E-2</v>
      </c>
      <c r="M64" s="590">
        <v>8.8221629015178262</v>
      </c>
      <c r="N64" s="592">
        <v>-6.2634258039700685E-2</v>
      </c>
      <c r="O64" s="590">
        <v>8.0518920898437507</v>
      </c>
      <c r="P64" s="617">
        <v>-3.9489774791200083E-2</v>
      </c>
    </row>
    <row r="65" spans="2:16" s="4" customFormat="1" ht="15" hidden="1" customHeight="1" outlineLevel="1" x14ac:dyDescent="0.25">
      <c r="B65" s="83" t="s">
        <v>134</v>
      </c>
      <c r="C65" s="615">
        <v>7.928237446635495</v>
      </c>
      <c r="D65" s="592">
        <v>0.2134896085197755</v>
      </c>
      <c r="E65" s="590">
        <v>8.2020437432771605</v>
      </c>
      <c r="F65" s="592">
        <v>7.7705248019259709E-3</v>
      </c>
      <c r="G65" s="590">
        <v>8.4023096251741336</v>
      </c>
      <c r="H65" s="592">
        <v>2.4305535411395907E-2</v>
      </c>
      <c r="I65" s="590">
        <v>7.9834729151817534</v>
      </c>
      <c r="J65" s="592">
        <v>-1.9164201848549722E-2</v>
      </c>
      <c r="K65" s="590">
        <v>8.2742157358800839</v>
      </c>
      <c r="L65" s="592">
        <v>1.5459936030155497E-2</v>
      </c>
      <c r="M65" s="590">
        <v>9.7758430923659425</v>
      </c>
      <c r="N65" s="592">
        <v>5.9080768432014263E-2</v>
      </c>
      <c r="O65" s="590">
        <v>8.6710137509016025</v>
      </c>
      <c r="P65" s="617">
        <v>2.4775818575043074E-2</v>
      </c>
    </row>
    <row r="66" spans="2:16" s="4" customFormat="1" ht="15" hidden="1" customHeight="1" outlineLevel="1" x14ac:dyDescent="0.25">
      <c r="B66" s="83" t="s">
        <v>135</v>
      </c>
      <c r="C66" s="615">
        <v>7.0691807542262675</v>
      </c>
      <c r="D66" s="592">
        <v>1.4028561445825094E-2</v>
      </c>
      <c r="E66" s="590">
        <v>8.0679590967192159</v>
      </c>
      <c r="F66" s="592">
        <v>-4.6051855420184862E-2</v>
      </c>
      <c r="G66" s="590">
        <v>8.2631460854235108</v>
      </c>
      <c r="H66" s="592">
        <v>-4.5801884190068698E-3</v>
      </c>
      <c r="I66" s="590">
        <v>7.4566068752115262</v>
      </c>
      <c r="J66" s="592">
        <v>2.0918267000543445E-2</v>
      </c>
      <c r="K66" s="590">
        <v>8.0272188005562963</v>
      </c>
      <c r="L66" s="592">
        <v>-9.9484875699499264E-3</v>
      </c>
      <c r="M66" s="590">
        <v>9.0973962305262006</v>
      </c>
      <c r="N66" s="592">
        <v>2.4643727812516225E-2</v>
      </c>
      <c r="O66" s="590">
        <v>8.3031211599901695</v>
      </c>
      <c r="P66" s="617">
        <v>-3.0229706829771885E-3</v>
      </c>
    </row>
    <row r="67" spans="2:16" s="4" customFormat="1" ht="15" hidden="1" customHeight="1" outlineLevel="1" x14ac:dyDescent="0.25">
      <c r="B67" s="83" t="s">
        <v>153</v>
      </c>
      <c r="C67" s="615">
        <v>7.7089485458612979</v>
      </c>
      <c r="D67" s="592">
        <v>0.15973750724709834</v>
      </c>
      <c r="E67" s="590">
        <v>7.5092584019998148</v>
      </c>
      <c r="F67" s="592">
        <v>-3.3008488701548711E-2</v>
      </c>
      <c r="G67" s="590">
        <v>7.3377868473740948</v>
      </c>
      <c r="H67" s="592">
        <v>-7.2911353518787525E-2</v>
      </c>
      <c r="I67" s="590">
        <v>7.2430658991183927</v>
      </c>
      <c r="J67" s="592">
        <v>-4.5730067331986368E-2</v>
      </c>
      <c r="K67" s="590">
        <v>7.3611531565097916</v>
      </c>
      <c r="L67" s="592">
        <v>-5.7075690162873172E-2</v>
      </c>
      <c r="M67" s="590">
        <v>8.3293746645195927</v>
      </c>
      <c r="N67" s="592">
        <v>-6.0633811263114956E-2</v>
      </c>
      <c r="O67" s="590">
        <v>7.610610749044894</v>
      </c>
      <c r="P67" s="617">
        <v>-6.0132889991690641E-2</v>
      </c>
    </row>
    <row r="68" spans="2:16" s="4" customFormat="1" ht="15" hidden="1" customHeight="1" outlineLevel="1" x14ac:dyDescent="0.25">
      <c r="B68" s="83" t="s">
        <v>124</v>
      </c>
      <c r="C68" s="615">
        <v>8.2110858010630228</v>
      </c>
      <c r="D68" s="592">
        <v>-6.630454001397168E-3</v>
      </c>
      <c r="E68" s="590">
        <v>8.5610648918469217</v>
      </c>
      <c r="F68" s="592">
        <v>1.2746500774315717E-2</v>
      </c>
      <c r="G68" s="590">
        <v>7.9688758129451847</v>
      </c>
      <c r="H68" s="592">
        <v>-2.6258443527201081E-2</v>
      </c>
      <c r="I68" s="590">
        <v>8.0899014174309674</v>
      </c>
      <c r="J68" s="592">
        <v>4.8275194984658709E-2</v>
      </c>
      <c r="K68" s="590">
        <v>8.100729312762974</v>
      </c>
      <c r="L68" s="592">
        <v>-5.4197601402292683E-3</v>
      </c>
      <c r="M68" s="590">
        <v>9.5312763813621633</v>
      </c>
      <c r="N68" s="592">
        <v>-4.974801151277386E-2</v>
      </c>
      <c r="O68" s="590">
        <v>8.466364123587919</v>
      </c>
      <c r="P68" s="617">
        <v>-2.0600232211710479E-2</v>
      </c>
    </row>
    <row r="69" spans="2:16" s="4" customFormat="1" ht="15" hidden="1" customHeight="1" outlineLevel="1" x14ac:dyDescent="0.25">
      <c r="B69" s="83" t="s">
        <v>125</v>
      </c>
      <c r="C69" s="615">
        <v>8.6426630434782616</v>
      </c>
      <c r="D69" s="592">
        <v>7.0881078519664964E-2</v>
      </c>
      <c r="E69" s="590">
        <v>8.7409351927809684</v>
      </c>
      <c r="F69" s="592">
        <v>1.4647048995843903E-3</v>
      </c>
      <c r="G69" s="590">
        <v>8.2304987464324579</v>
      </c>
      <c r="H69" s="592">
        <v>-2.3052127104958076E-2</v>
      </c>
      <c r="I69" s="590">
        <v>7.4883338174073</v>
      </c>
      <c r="J69" s="592">
        <v>3.5597278632419904E-3</v>
      </c>
      <c r="K69" s="590">
        <v>8.18823673638747</v>
      </c>
      <c r="L69" s="592">
        <v>-1.2514379279602084E-2</v>
      </c>
      <c r="M69" s="590">
        <v>9.3598030485569108</v>
      </c>
      <c r="N69" s="592">
        <v>-7.2122741378658484E-2</v>
      </c>
      <c r="O69" s="590">
        <v>8.4983983248280452</v>
      </c>
      <c r="P69" s="617">
        <v>-3.1256733747181187E-2</v>
      </c>
    </row>
    <row r="70" spans="2:16" s="4" customFormat="1" ht="15.75" collapsed="1" x14ac:dyDescent="0.25">
      <c r="B70" s="106">
        <v>2015</v>
      </c>
      <c r="C70" s="618">
        <v>7.8680451548004919</v>
      </c>
      <c r="D70" s="599">
        <v>0.42274455036178971</v>
      </c>
      <c r="E70" s="596">
        <v>8.1112411814525611</v>
      </c>
      <c r="F70" s="599">
        <v>-0.22168049179187754</v>
      </c>
      <c r="G70" s="596">
        <v>7.986989487113803</v>
      </c>
      <c r="H70" s="599">
        <v>-0.14339240846412338</v>
      </c>
      <c r="I70" s="596">
        <v>7.3945376755816907</v>
      </c>
      <c r="J70" s="599">
        <v>-0.10445069371847282</v>
      </c>
      <c r="K70" s="596">
        <v>7.8895039488259382</v>
      </c>
      <c r="L70" s="599">
        <v>-0.14569781060885489</v>
      </c>
      <c r="M70" s="596">
        <v>9.1388893428223579</v>
      </c>
      <c r="N70" s="599">
        <v>-0.10451770656719717</v>
      </c>
      <c r="O70" s="596">
        <v>8.2270330496282469</v>
      </c>
      <c r="P70" s="599">
        <v>-0.14004933525964525</v>
      </c>
    </row>
    <row r="71" spans="2:16" s="4" customFormat="1" ht="15" hidden="1" customHeight="1" outlineLevel="1" x14ac:dyDescent="0.25">
      <c r="B71" s="83" t="s">
        <v>126</v>
      </c>
      <c r="C71" s="615">
        <v>8.1152720889409018</v>
      </c>
      <c r="D71" s="584">
        <v>-7.745147376876671E-2</v>
      </c>
      <c r="E71" s="590">
        <v>9.8315055429729412</v>
      </c>
      <c r="F71" s="584">
        <v>-2.2832383665707168E-2</v>
      </c>
      <c r="G71" s="590">
        <v>9.1857875600571361</v>
      </c>
      <c r="H71" s="584">
        <v>1.4717234778456323E-3</v>
      </c>
      <c r="I71" s="590">
        <v>8.1704101308041057</v>
      </c>
      <c r="J71" s="584">
        <v>-1.5672447019871028E-2</v>
      </c>
      <c r="K71" s="590">
        <v>9.0802344788687002</v>
      </c>
      <c r="L71" s="584">
        <v>-6.7852320967689561E-3</v>
      </c>
      <c r="M71" s="590">
        <v>10.218386199745487</v>
      </c>
      <c r="N71" s="584">
        <v>-2.9098989272644316E-2</v>
      </c>
      <c r="O71" s="590">
        <v>9.4210262634245474</v>
      </c>
      <c r="P71" s="616">
        <v>-1.6325230648021272E-2</v>
      </c>
    </row>
    <row r="72" spans="2:16" s="4" customFormat="1" ht="15" hidden="1" customHeight="1" outlineLevel="1" x14ac:dyDescent="0.25">
      <c r="B72" s="83" t="s">
        <v>127</v>
      </c>
      <c r="C72" s="615">
        <v>7.9551365409622887</v>
      </c>
      <c r="D72" s="592">
        <v>-1.4311110693063234E-2</v>
      </c>
      <c r="E72" s="590">
        <v>9.319620065301276</v>
      </c>
      <c r="F72" s="592">
        <v>-3.1662700729895632E-2</v>
      </c>
      <c r="G72" s="590">
        <v>8.4072666709785917</v>
      </c>
      <c r="H72" s="592">
        <v>4.2194961861415248E-2</v>
      </c>
      <c r="I72" s="590">
        <v>7.5198683751308772</v>
      </c>
      <c r="J72" s="592">
        <v>3.5379809027946463E-2</v>
      </c>
      <c r="K72" s="590">
        <v>8.3761018706872488</v>
      </c>
      <c r="L72" s="592">
        <v>2.9388561326493035E-2</v>
      </c>
      <c r="M72" s="590">
        <v>9.976210826210826</v>
      </c>
      <c r="N72" s="592">
        <v>4.87450977048558E-2</v>
      </c>
      <c r="O72" s="590">
        <v>8.7909501861372092</v>
      </c>
      <c r="P72" s="617">
        <v>2.6857083424559169E-2</v>
      </c>
    </row>
    <row r="73" spans="2:16" s="4" customFormat="1" ht="15" hidden="1" customHeight="1" outlineLevel="1" x14ac:dyDescent="0.25">
      <c r="B73" s="83" t="s">
        <v>128</v>
      </c>
      <c r="C73" s="615">
        <v>8.2037671232876708</v>
      </c>
      <c r="D73" s="592">
        <v>0.16189024588164691</v>
      </c>
      <c r="E73" s="590">
        <v>8.286583526098763</v>
      </c>
      <c r="F73" s="592">
        <v>-5.7294426118381647E-3</v>
      </c>
      <c r="G73" s="590">
        <v>7.8601975578850363</v>
      </c>
      <c r="H73" s="592">
        <v>8.5768876962577512E-2</v>
      </c>
      <c r="I73" s="590">
        <v>7.2881211143277493</v>
      </c>
      <c r="J73" s="592">
        <v>5.0221278870155928E-2</v>
      </c>
      <c r="K73" s="590">
        <v>7.8336884902413582</v>
      </c>
      <c r="L73" s="592">
        <v>6.6561972173105222E-2</v>
      </c>
      <c r="M73" s="590">
        <v>9.152641692961021</v>
      </c>
      <c r="N73" s="592">
        <v>0.16947337405784224</v>
      </c>
      <c r="O73" s="590">
        <v>8.1939756849936494</v>
      </c>
      <c r="P73" s="617">
        <v>9.2782106058715286E-2</v>
      </c>
    </row>
    <row r="74" spans="2:16" s="4" customFormat="1" ht="15" hidden="1" customHeight="1" outlineLevel="1" x14ac:dyDescent="0.25">
      <c r="B74" s="83" t="s">
        <v>129</v>
      </c>
      <c r="C74" s="615">
        <v>7.0562270099842355</v>
      </c>
      <c r="D74" s="592">
        <v>0.45643499000090459</v>
      </c>
      <c r="E74" s="590">
        <v>7.9847960919918766</v>
      </c>
      <c r="F74" s="592">
        <v>2.4336347390741198E-2</v>
      </c>
      <c r="G74" s="590">
        <v>7.4693415490434907</v>
      </c>
      <c r="H74" s="592">
        <v>-3.3763018114977061E-2</v>
      </c>
      <c r="I74" s="590">
        <v>6.9592615603088666</v>
      </c>
      <c r="J74" s="592">
        <v>-3.2346982764008048E-2</v>
      </c>
      <c r="K74" s="590">
        <v>7.4436460010138648</v>
      </c>
      <c r="L74" s="592">
        <v>-1.7891925195493985E-2</v>
      </c>
      <c r="M74" s="590">
        <v>8.7036035593137022</v>
      </c>
      <c r="N74" s="592">
        <v>5.3472581339107483E-2</v>
      </c>
      <c r="O74" s="590">
        <v>7.7783938402460766</v>
      </c>
      <c r="P74" s="617">
        <v>6.2176049666362587E-4</v>
      </c>
    </row>
    <row r="75" spans="2:16" s="4" customFormat="1" ht="15" hidden="1" customHeight="1" outlineLevel="1" x14ac:dyDescent="0.25">
      <c r="B75" s="83" t="s">
        <v>152</v>
      </c>
      <c r="C75" s="615">
        <v>7.0425985090521834</v>
      </c>
      <c r="D75" s="592">
        <v>-9.9463144144061877E-3</v>
      </c>
      <c r="E75" s="590">
        <v>7.2817081923510711</v>
      </c>
      <c r="F75" s="592">
        <v>-7.0992530592512648E-2</v>
      </c>
      <c r="G75" s="590">
        <v>7.5768664465832831</v>
      </c>
      <c r="H75" s="592">
        <v>-3.4813498779209473E-2</v>
      </c>
      <c r="I75" s="590">
        <v>7.1995061024837348</v>
      </c>
      <c r="J75" s="592">
        <v>-4.8747322390083725E-2</v>
      </c>
      <c r="K75" s="590">
        <v>7.4393709915670989</v>
      </c>
      <c r="L75" s="592">
        <v>-4.3058657134595335E-2</v>
      </c>
      <c r="M75" s="590">
        <v>7.9727845084907321</v>
      </c>
      <c r="N75" s="592">
        <v>-1.9611689685311684E-2</v>
      </c>
      <c r="O75" s="590">
        <v>7.584203393062678</v>
      </c>
      <c r="P75" s="617">
        <v>-3.7519200797080265E-2</v>
      </c>
    </row>
    <row r="76" spans="2:16" s="4" customFormat="1" ht="15" hidden="1" customHeight="1" outlineLevel="1" x14ac:dyDescent="0.25">
      <c r="B76" s="83" t="s">
        <v>132</v>
      </c>
      <c r="C76" s="615">
        <v>7.5463980463980462</v>
      </c>
      <c r="D76" s="592">
        <v>-5.3644285270115777E-4</v>
      </c>
      <c r="E76" s="590">
        <v>8.1233762846262199</v>
      </c>
      <c r="F76" s="592">
        <v>0.1203217647782715</v>
      </c>
      <c r="G76" s="590">
        <v>8.0428807871600583</v>
      </c>
      <c r="H76" s="592">
        <v>3.3567843458672142E-2</v>
      </c>
      <c r="I76" s="590">
        <v>7.3276004630395235</v>
      </c>
      <c r="J76" s="592">
        <v>-3.4469420555311658E-2</v>
      </c>
      <c r="K76" s="590">
        <v>7.9260340632603405</v>
      </c>
      <c r="L76" s="592">
        <v>3.430337550478435E-2</v>
      </c>
      <c r="M76" s="590">
        <v>8.5641346254037725</v>
      </c>
      <c r="N76" s="592">
        <v>8.6777737501433805E-2</v>
      </c>
      <c r="O76" s="590">
        <v>8.0970997185616618</v>
      </c>
      <c r="P76" s="617">
        <v>4.770277971422443E-2</v>
      </c>
    </row>
    <row r="77" spans="2:16" s="4" customFormat="1" ht="15" hidden="1" customHeight="1" outlineLevel="1" x14ac:dyDescent="0.25">
      <c r="B77" s="83" t="s">
        <v>133</v>
      </c>
      <c r="C77" s="615">
        <v>7.5675094136632595</v>
      </c>
      <c r="D77" s="592">
        <v>-1.0073980280716155E-2</v>
      </c>
      <c r="E77" s="590">
        <v>8.0758200949040635</v>
      </c>
      <c r="F77" s="592">
        <v>-6.8994091981408379E-2</v>
      </c>
      <c r="G77" s="590">
        <v>8.1614670987662912</v>
      </c>
      <c r="H77" s="592">
        <v>-2.2567204596438906E-2</v>
      </c>
      <c r="I77" s="590">
        <v>7.366915300814604</v>
      </c>
      <c r="J77" s="592">
        <v>-0.11196260197090646</v>
      </c>
      <c r="K77" s="590">
        <v>7.9944856503585209</v>
      </c>
      <c r="L77" s="592">
        <v>-4.4493108230637235E-2</v>
      </c>
      <c r="M77" s="590">
        <v>9.4116549246489054</v>
      </c>
      <c r="N77" s="592">
        <v>1.5226966475843984E-2</v>
      </c>
      <c r="O77" s="590">
        <v>8.3829321942860062</v>
      </c>
      <c r="P77" s="617">
        <v>-3.0516650256117384E-2</v>
      </c>
    </row>
    <row r="78" spans="2:16" s="4" customFormat="1" ht="15" hidden="1" customHeight="1" outlineLevel="1" x14ac:dyDescent="0.25">
      <c r="B78" s="83" t="s">
        <v>134</v>
      </c>
      <c r="C78" s="615">
        <v>6.5334201388888893</v>
      </c>
      <c r="D78" s="592">
        <v>-9.5517329922060634E-2</v>
      </c>
      <c r="E78" s="590">
        <v>8.1388009883393302</v>
      </c>
      <c r="F78" s="592">
        <v>8.3500929317431583E-2</v>
      </c>
      <c r="G78" s="590">
        <v>8.2029329479308934</v>
      </c>
      <c r="H78" s="592">
        <v>-3.4274396591499001E-2</v>
      </c>
      <c r="I78" s="590">
        <v>8.1394591533342773</v>
      </c>
      <c r="J78" s="592">
        <v>-4.8083000284698363E-2</v>
      </c>
      <c r="K78" s="590">
        <v>8.1482443987178339</v>
      </c>
      <c r="L78" s="592">
        <v>-2.1689653224521654E-2</v>
      </c>
      <c r="M78" s="590">
        <v>9.2304981676130637</v>
      </c>
      <c r="N78" s="592">
        <v>4.0192741285935973E-2</v>
      </c>
      <c r="O78" s="590">
        <v>8.461376228567433</v>
      </c>
      <c r="P78" s="617">
        <v>-4.1423655347945232E-3</v>
      </c>
    </row>
    <row r="79" spans="2:16" s="4" customFormat="1" ht="15" hidden="1" customHeight="1" outlineLevel="1" x14ac:dyDescent="0.25">
      <c r="B79" s="83" t="s">
        <v>135</v>
      </c>
      <c r="C79" s="615">
        <v>6.9713822894168462</v>
      </c>
      <c r="D79" s="592">
        <v>-0.22055011671725211</v>
      </c>
      <c r="E79" s="590">
        <v>8.4574398960363872</v>
      </c>
      <c r="F79" s="592">
        <v>-1.0373455899106765E-2</v>
      </c>
      <c r="G79" s="590">
        <v>8.3011669943552988</v>
      </c>
      <c r="H79" s="592">
        <v>2.7275345025612463E-2</v>
      </c>
      <c r="I79" s="590">
        <v>7.303823544189318</v>
      </c>
      <c r="J79" s="592">
        <v>-5.8924022411946941E-2</v>
      </c>
      <c r="K79" s="590">
        <v>8.1078799433917759</v>
      </c>
      <c r="L79" s="592">
        <v>1.4336862743116185E-3</v>
      </c>
      <c r="M79" s="590">
        <v>8.8785945627637641</v>
      </c>
      <c r="N79" s="592">
        <v>-4.0233902339747218E-2</v>
      </c>
      <c r="O79" s="590">
        <v>8.3282973587447717</v>
      </c>
      <c r="P79" s="617">
        <v>-1.0752611696529524E-2</v>
      </c>
    </row>
    <row r="80" spans="2:16" s="4" customFormat="1" ht="15" hidden="1" customHeight="1" outlineLevel="1" x14ac:dyDescent="0.25">
      <c r="B80" s="83" t="s">
        <v>153</v>
      </c>
      <c r="C80" s="615">
        <v>6.6471494607087829</v>
      </c>
      <c r="D80" s="592">
        <v>-0.19364262052957371</v>
      </c>
      <c r="E80" s="590">
        <v>7.7655887505326451</v>
      </c>
      <c r="F80" s="592">
        <v>-2.20444388133052E-2</v>
      </c>
      <c r="G80" s="590">
        <v>7.9148707895677974</v>
      </c>
      <c r="H80" s="592">
        <v>-3.3116246857795351E-2</v>
      </c>
      <c r="I80" s="590">
        <v>7.5901646391265096</v>
      </c>
      <c r="J80" s="592">
        <v>1.7701895126135181E-2</v>
      </c>
      <c r="K80" s="590">
        <v>7.8067275174836652</v>
      </c>
      <c r="L80" s="592">
        <v>-2.3986778326009595E-2</v>
      </c>
      <c r="M80" s="590">
        <v>8.867015615837369</v>
      </c>
      <c r="N80" s="592">
        <v>-4.7307470326541923E-3</v>
      </c>
      <c r="O80" s="590">
        <v>8.0975391818717952</v>
      </c>
      <c r="P80" s="617">
        <v>-1.9194297011193573E-2</v>
      </c>
    </row>
    <row r="81" spans="2:16" s="4" customFormat="1" ht="15" hidden="1" customHeight="1" outlineLevel="1" x14ac:dyDescent="0.25">
      <c r="B81" s="83" t="s">
        <v>124</v>
      </c>
      <c r="C81" s="615">
        <v>8.265892420537897</v>
      </c>
      <c r="D81" s="592">
        <v>3.6045936389457189E-2</v>
      </c>
      <c r="E81" s="590">
        <v>8.4533147093585477</v>
      </c>
      <c r="F81" s="592">
        <v>-3.5907687017159962E-2</v>
      </c>
      <c r="G81" s="590">
        <v>8.1837688450013193</v>
      </c>
      <c r="H81" s="592">
        <v>3.9426485562731761E-2</v>
      </c>
      <c r="I81" s="590">
        <v>7.7173450789793439</v>
      </c>
      <c r="J81" s="592">
        <v>0.10240084693822538</v>
      </c>
      <c r="K81" s="590">
        <v>8.1448725684567425</v>
      </c>
      <c r="L81" s="592">
        <v>3.8407431777959244E-2</v>
      </c>
      <c r="M81" s="590">
        <v>10.030261969286359</v>
      </c>
      <c r="N81" s="592">
        <v>0.10330425211110916</v>
      </c>
      <c r="O81" s="590">
        <v>8.6444416284750822</v>
      </c>
      <c r="P81" s="617">
        <v>5.1797778531483818E-2</v>
      </c>
    </row>
    <row r="82" spans="2:16" s="4" customFormat="1" ht="15" hidden="1" customHeight="1" outlineLevel="1" x14ac:dyDescent="0.25">
      <c r="B82" s="83" t="s">
        <v>125</v>
      </c>
      <c r="C82" s="615">
        <v>8.0706095353047669</v>
      </c>
      <c r="D82" s="592">
        <v>9.9571629802630568E-3</v>
      </c>
      <c r="E82" s="590">
        <v>8.7281510272071063</v>
      </c>
      <c r="F82" s="592">
        <v>-3.3654716451586242E-2</v>
      </c>
      <c r="G82" s="590">
        <v>8.4247061432690167</v>
      </c>
      <c r="H82" s="592">
        <v>3.8763111325967659E-2</v>
      </c>
      <c r="I82" s="590">
        <v>7.4617719399235964</v>
      </c>
      <c r="J82" s="592">
        <v>5.7072036054085951E-2</v>
      </c>
      <c r="K82" s="590">
        <v>8.2920060450236495</v>
      </c>
      <c r="L82" s="592">
        <v>3.0095626457450342E-2</v>
      </c>
      <c r="M82" s="590">
        <v>10.087328859060403</v>
      </c>
      <c r="N82" s="592">
        <v>4.037344358024697E-2</v>
      </c>
      <c r="O82" s="590">
        <v>8.7726011843164304</v>
      </c>
      <c r="P82" s="617">
        <v>2.7646684915424213E-2</v>
      </c>
    </row>
    <row r="83" spans="2:16" s="4" customFormat="1" ht="15.75" collapsed="1" x14ac:dyDescent="0.25">
      <c r="B83" s="106">
        <v>2014</v>
      </c>
      <c r="C83" s="618">
        <v>7.4453006044387022</v>
      </c>
      <c r="D83" s="599">
        <v>-0.16999411813410159</v>
      </c>
      <c r="E83" s="596">
        <v>8.3329216732444387</v>
      </c>
      <c r="F83" s="599">
        <v>-9.6278176765915546E-2</v>
      </c>
      <c r="G83" s="596">
        <v>8.1303818955779263</v>
      </c>
      <c r="H83" s="599">
        <v>6.1297870159329193E-2</v>
      </c>
      <c r="I83" s="596">
        <v>7.4989883693001635</v>
      </c>
      <c r="J83" s="599">
        <v>-7.4393234676028541E-2</v>
      </c>
      <c r="K83" s="596">
        <v>8.0352017594347931</v>
      </c>
      <c r="L83" s="599">
        <v>2.0259432715009851E-2</v>
      </c>
      <c r="M83" s="596">
        <v>9.243407049389555</v>
      </c>
      <c r="N83" s="599">
        <v>0.32549892368281519</v>
      </c>
      <c r="O83" s="596">
        <v>8.3670823848878921</v>
      </c>
      <c r="P83" s="599">
        <v>8.1121768508042535E-2</v>
      </c>
    </row>
    <row r="84" spans="2:16" s="4" customFormat="1" ht="15" hidden="1" customHeight="1" outlineLevel="1" x14ac:dyDescent="0.25">
      <c r="B84" s="83" t="s">
        <v>126</v>
      </c>
      <c r="C84" s="615">
        <v>8.7965801886792452</v>
      </c>
      <c r="D84" s="584">
        <v>3.0830801557730103E-2</v>
      </c>
      <c r="E84" s="590">
        <v>10.061227345882024</v>
      </c>
      <c r="F84" s="584">
        <v>3.4120987553829973E-2</v>
      </c>
      <c r="G84" s="590">
        <v>9.1722884877441491</v>
      </c>
      <c r="H84" s="584">
        <v>8.3544815199019906E-2</v>
      </c>
      <c r="I84" s="590">
        <v>8.3004992657856089</v>
      </c>
      <c r="J84" s="584">
        <v>-0.11914118751070024</v>
      </c>
      <c r="K84" s="590">
        <v>9.1422668815506256</v>
      </c>
      <c r="L84" s="584">
        <v>3.7831230210703781E-2</v>
      </c>
      <c r="M84" s="590">
        <v>10.524642663715355</v>
      </c>
      <c r="N84" s="584">
        <v>-5.9207653770723234E-2</v>
      </c>
      <c r="O84" s="590">
        <v>9.5773791876667662</v>
      </c>
      <c r="P84" s="616">
        <v>8.2537581504158464E-3</v>
      </c>
    </row>
    <row r="85" spans="2:16" s="4" customFormat="1" ht="15" hidden="1" customHeight="1" outlineLevel="1" x14ac:dyDescent="0.25">
      <c r="B85" s="83" t="s">
        <v>127</v>
      </c>
      <c r="C85" s="615">
        <v>8.0706363105662575</v>
      </c>
      <c r="D85" s="592">
        <v>-0.11309258412248036</v>
      </c>
      <c r="E85" s="590">
        <v>9.6243530764807357</v>
      </c>
      <c r="F85" s="592">
        <v>-3.4269023040689905E-2</v>
      </c>
      <c r="G85" s="590">
        <v>8.0668847755344828</v>
      </c>
      <c r="H85" s="592">
        <v>-6.0600936036300013E-2</v>
      </c>
      <c r="I85" s="590">
        <v>7.2629080744686458</v>
      </c>
      <c r="J85" s="592">
        <v>-0.11360503755978746</v>
      </c>
      <c r="K85" s="590">
        <v>8.1369680851063837</v>
      </c>
      <c r="L85" s="592">
        <v>-6.8188861138496648E-2</v>
      </c>
      <c r="M85" s="590">
        <v>9.5125220113480733</v>
      </c>
      <c r="N85" s="592">
        <v>-7.7653240746566765E-2</v>
      </c>
      <c r="O85" s="590">
        <v>8.5610259967428668</v>
      </c>
      <c r="P85" s="617">
        <v>-7.1628981860521801E-2</v>
      </c>
    </row>
    <row r="86" spans="2:16" s="4" customFormat="1" ht="15" hidden="1" customHeight="1" outlineLevel="1" x14ac:dyDescent="0.25">
      <c r="B86" s="83" t="s">
        <v>128</v>
      </c>
      <c r="C86" s="615">
        <v>7.0607074569789674</v>
      </c>
      <c r="D86" s="592">
        <v>-9.4768609481110322E-2</v>
      </c>
      <c r="E86" s="590">
        <v>8.3343346180004527</v>
      </c>
      <c r="F86" s="592">
        <v>-1.0495329076636417E-2</v>
      </c>
      <c r="G86" s="590">
        <v>7.2392916436081904</v>
      </c>
      <c r="H86" s="592">
        <v>-5.2062271235172264E-2</v>
      </c>
      <c r="I86" s="590">
        <v>6.9396052631578948</v>
      </c>
      <c r="J86" s="592">
        <v>7.4328793302965046E-2</v>
      </c>
      <c r="K86" s="590">
        <v>7.3448038600891863</v>
      </c>
      <c r="L86" s="592">
        <v>-2.8489185942871198E-2</v>
      </c>
      <c r="M86" s="590">
        <v>7.8262933521976281</v>
      </c>
      <c r="N86" s="592">
        <v>-9.615398357828886E-2</v>
      </c>
      <c r="O86" s="590">
        <v>7.4982703684144942</v>
      </c>
      <c r="P86" s="617">
        <v>-5.2074609490725954E-2</v>
      </c>
    </row>
    <row r="87" spans="2:16" s="4" customFormat="1" ht="15" hidden="1" customHeight="1" outlineLevel="1" x14ac:dyDescent="0.25">
      <c r="B87" s="83" t="s">
        <v>129</v>
      </c>
      <c r="C87" s="615">
        <v>4.8448623237071864</v>
      </c>
      <c r="D87" s="592">
        <v>-0.32396379149789045</v>
      </c>
      <c r="E87" s="590">
        <v>7.7950920245398772</v>
      </c>
      <c r="F87" s="592">
        <v>4.3582655715188601E-3</v>
      </c>
      <c r="G87" s="590">
        <v>7.730341198979592</v>
      </c>
      <c r="H87" s="592">
        <v>7.4171655474127185E-2</v>
      </c>
      <c r="I87" s="590">
        <v>7.1918977529645183</v>
      </c>
      <c r="J87" s="592">
        <v>3.3136720371071515E-2</v>
      </c>
      <c r="K87" s="590">
        <v>7.579253436538095</v>
      </c>
      <c r="L87" s="592">
        <v>4.7212893886300566E-2</v>
      </c>
      <c r="M87" s="590">
        <v>8.2618225794260667</v>
      </c>
      <c r="N87" s="592">
        <v>3.0479754975514251E-2</v>
      </c>
      <c r="O87" s="590">
        <v>7.7735605473792928</v>
      </c>
      <c r="P87" s="617">
        <v>4.1265995826896384E-2</v>
      </c>
    </row>
    <row r="88" spans="2:16" s="4" customFormat="1" ht="15" hidden="1" customHeight="1" outlineLevel="1" x14ac:dyDescent="0.25">
      <c r="B88" s="83" t="s">
        <v>152</v>
      </c>
      <c r="C88" s="615">
        <v>7.1133501259445842</v>
      </c>
      <c r="D88" s="592">
        <v>-5.893422458320674E-2</v>
      </c>
      <c r="E88" s="590">
        <v>7.8381589299763963</v>
      </c>
      <c r="F88" s="592">
        <v>-3.4845010377284935E-2</v>
      </c>
      <c r="G88" s="590">
        <v>7.8501579093780167</v>
      </c>
      <c r="H88" s="592">
        <v>7.9288550326599427E-2</v>
      </c>
      <c r="I88" s="590">
        <v>7.5684476605868358</v>
      </c>
      <c r="J88" s="592">
        <v>-9.2806023690789274E-2</v>
      </c>
      <c r="K88" s="590">
        <v>7.7741138963555665</v>
      </c>
      <c r="L88" s="592">
        <v>2.6353682243018373E-2</v>
      </c>
      <c r="M88" s="590">
        <v>8.1322721054595206</v>
      </c>
      <c r="N88" s="592">
        <v>-1.2140408085981269E-2</v>
      </c>
      <c r="O88" s="590">
        <v>7.8798490311116334</v>
      </c>
      <c r="P88" s="617">
        <v>1.509422004479033E-2</v>
      </c>
    </row>
    <row r="89" spans="2:16" s="4" customFormat="1" ht="15" hidden="1" customHeight="1" outlineLevel="1" x14ac:dyDescent="0.25">
      <c r="B89" s="83" t="s">
        <v>132</v>
      </c>
      <c r="C89" s="615">
        <v>7.5504484304932733</v>
      </c>
      <c r="D89" s="592">
        <v>0.14203537096054797</v>
      </c>
      <c r="E89" s="590">
        <v>7.2509314198978885</v>
      </c>
      <c r="F89" s="592">
        <v>-6.2780083637773099E-2</v>
      </c>
      <c r="G89" s="590">
        <v>7.7816670072143719</v>
      </c>
      <c r="H89" s="592">
        <v>4.6279944547051866E-3</v>
      </c>
      <c r="I89" s="590">
        <v>7.5891956392037754</v>
      </c>
      <c r="J89" s="592">
        <v>4.2355287245459561E-2</v>
      </c>
      <c r="K89" s="590">
        <v>7.663161748256015</v>
      </c>
      <c r="L89" s="592">
        <v>2.1704606410817284E-3</v>
      </c>
      <c r="M89" s="590">
        <v>7.8803000189286392</v>
      </c>
      <c r="N89" s="592">
        <v>1.4434207518056574E-2</v>
      </c>
      <c r="O89" s="590">
        <v>7.7284320279939118</v>
      </c>
      <c r="P89" s="617">
        <v>5.9746882354827502E-3</v>
      </c>
    </row>
    <row r="90" spans="2:16" s="4" customFormat="1" ht="15" hidden="1" customHeight="1" outlineLevel="1" x14ac:dyDescent="0.25">
      <c r="B90" s="83" t="s">
        <v>133</v>
      </c>
      <c r="C90" s="615">
        <v>7.6445201590005682</v>
      </c>
      <c r="D90" s="592">
        <v>-0.12114623230051469</v>
      </c>
      <c r="E90" s="590">
        <v>8.6742952169781447</v>
      </c>
      <c r="F90" s="592">
        <v>7.8854708557921205E-2</v>
      </c>
      <c r="G90" s="590">
        <v>8.3499010235241755</v>
      </c>
      <c r="H90" s="592">
        <v>-3.8610187333079971E-2</v>
      </c>
      <c r="I90" s="590">
        <v>8.2957264155368957</v>
      </c>
      <c r="J90" s="592">
        <v>6.7616443074842048E-2</v>
      </c>
      <c r="K90" s="590">
        <v>8.366748287450557</v>
      </c>
      <c r="L90" s="592">
        <v>-4.0252620248901749E-3</v>
      </c>
      <c r="M90" s="590">
        <v>9.2704934319461305</v>
      </c>
      <c r="N90" s="592">
        <v>4.4302291949489092E-2</v>
      </c>
      <c r="O90" s="590">
        <v>8.6468036779596087</v>
      </c>
      <c r="P90" s="617">
        <v>1.1016268913167204E-2</v>
      </c>
    </row>
    <row r="91" spans="2:16" s="4" customFormat="1" ht="15" hidden="1" customHeight="1" outlineLevel="1" x14ac:dyDescent="0.25">
      <c r="B91" s="83" t="s">
        <v>134</v>
      </c>
      <c r="C91" s="615">
        <v>7.2233779098563646</v>
      </c>
      <c r="D91" s="592">
        <v>3.4935612195356791E-2</v>
      </c>
      <c r="E91" s="590">
        <v>7.5115773029068791</v>
      </c>
      <c r="F91" s="592">
        <v>-1.3984514602225939E-2</v>
      </c>
      <c r="G91" s="590">
        <v>8.4940617904080362</v>
      </c>
      <c r="H91" s="592">
        <v>4.9024840380999413E-2</v>
      </c>
      <c r="I91" s="590">
        <v>8.5505975371472704</v>
      </c>
      <c r="J91" s="592">
        <v>0.26575753565655647</v>
      </c>
      <c r="K91" s="590">
        <v>8.3288952483989735</v>
      </c>
      <c r="L91" s="592">
        <v>7.1799218787425456E-2</v>
      </c>
      <c r="M91" s="590">
        <v>8.8738344359160592</v>
      </c>
      <c r="N91" s="592">
        <v>-6.6394420072606875E-2</v>
      </c>
      <c r="O91" s="590">
        <v>8.4965721361481084</v>
      </c>
      <c r="P91" s="617">
        <v>2.5050248205400028E-2</v>
      </c>
    </row>
    <row r="92" spans="2:16" s="4" customFormat="1" ht="15" hidden="1" customHeight="1" outlineLevel="1" x14ac:dyDescent="0.25">
      <c r="B92" s="83" t="s">
        <v>135</v>
      </c>
      <c r="C92" s="615">
        <v>8.9439775910364148</v>
      </c>
      <c r="D92" s="592">
        <v>0.17457564769562262</v>
      </c>
      <c r="E92" s="590">
        <v>8.546092408748228</v>
      </c>
      <c r="F92" s="592">
        <v>7.7936479395704694E-2</v>
      </c>
      <c r="G92" s="590">
        <v>8.0807614380624795</v>
      </c>
      <c r="H92" s="592">
        <v>-3.9320126116588749E-3</v>
      </c>
      <c r="I92" s="590">
        <v>7.7611412023381776</v>
      </c>
      <c r="J92" s="592">
        <v>6.3747255232236233E-2</v>
      </c>
      <c r="K92" s="590">
        <v>8.096272428737608</v>
      </c>
      <c r="L92" s="592">
        <v>2.1074451413525264E-2</v>
      </c>
      <c r="M92" s="590">
        <v>9.2507899418496589</v>
      </c>
      <c r="N92" s="592">
        <v>8.4380998442810107E-3</v>
      </c>
      <c r="O92" s="590">
        <v>8.4188216792035728</v>
      </c>
      <c r="P92" s="617">
        <v>1.4512368235063411E-2</v>
      </c>
    </row>
    <row r="93" spans="2:16" s="4" customFormat="1" ht="15" hidden="1" customHeight="1" outlineLevel="1" x14ac:dyDescent="0.25">
      <c r="B93" s="83" t="s">
        <v>153</v>
      </c>
      <c r="C93" s="615">
        <v>8.2434285714285718</v>
      </c>
      <c r="D93" s="592">
        <v>0.10348998865023451</v>
      </c>
      <c r="E93" s="590">
        <v>7.9406356062943537</v>
      </c>
      <c r="F93" s="592">
        <v>2.2154751862998978E-2</v>
      </c>
      <c r="G93" s="590">
        <v>8.1859590295584539</v>
      </c>
      <c r="H93" s="592">
        <v>5.3618294775193975E-2</v>
      </c>
      <c r="I93" s="590">
        <v>7.4581414021890717</v>
      </c>
      <c r="J93" s="592">
        <v>3.1561861373531785E-2</v>
      </c>
      <c r="K93" s="590">
        <v>7.9985878716828305</v>
      </c>
      <c r="L93" s="592">
        <v>4.3808682689652878E-2</v>
      </c>
      <c r="M93" s="590">
        <v>8.9091626104200472</v>
      </c>
      <c r="N93" s="592">
        <v>-3.4702633036152175E-2</v>
      </c>
      <c r="O93" s="590">
        <v>8.25600744081747</v>
      </c>
      <c r="P93" s="617">
        <v>1.5670020640538462E-2</v>
      </c>
    </row>
    <row r="94" spans="2:16" s="4" customFormat="1" ht="15" hidden="1" customHeight="1" outlineLevel="1" x14ac:dyDescent="0.25">
      <c r="B94" s="83" t="s">
        <v>124</v>
      </c>
      <c r="C94" s="615">
        <v>7.9783068783068787</v>
      </c>
      <c r="D94" s="592">
        <v>-1.2904165552790836E-2</v>
      </c>
      <c r="E94" s="590">
        <v>8.7681590191343108</v>
      </c>
      <c r="F94" s="592">
        <v>-5.165060317844028E-3</v>
      </c>
      <c r="G94" s="590">
        <v>7.873350312572355</v>
      </c>
      <c r="H94" s="592">
        <v>-4.4368201492282711E-2</v>
      </c>
      <c r="I94" s="590">
        <v>7.0004890693011204</v>
      </c>
      <c r="J94" s="592">
        <v>-7.4167401244305764E-2</v>
      </c>
      <c r="K94" s="590">
        <v>7.8436192954735571</v>
      </c>
      <c r="L94" s="592">
        <v>-4.2008508785039256E-2</v>
      </c>
      <c r="M94" s="590">
        <v>9.0911114953957899</v>
      </c>
      <c r="N94" s="592">
        <v>-5.2371616217958827E-3</v>
      </c>
      <c r="O94" s="590">
        <v>8.2187296882718464</v>
      </c>
      <c r="P94" s="617">
        <v>-3.2911873187326912E-2</v>
      </c>
    </row>
    <row r="95" spans="2:16" s="4" customFormat="1" ht="15" hidden="1" customHeight="1" outlineLevel="1" x14ac:dyDescent="0.25">
      <c r="B95" s="83" t="s">
        <v>125</v>
      </c>
      <c r="C95" s="615">
        <v>7.9910414333706603</v>
      </c>
      <c r="D95" s="592">
        <v>-6.6920504292550143E-2</v>
      </c>
      <c r="E95" s="590">
        <v>9.0321246202572549</v>
      </c>
      <c r="F95" s="592">
        <v>-8.8599829789119844E-2</v>
      </c>
      <c r="G95" s="590">
        <v>8.1103247231363351</v>
      </c>
      <c r="H95" s="592">
        <v>-2.4024931832626217E-2</v>
      </c>
      <c r="I95" s="590">
        <v>7.0589058128691331</v>
      </c>
      <c r="J95" s="592">
        <v>-1.3119780729463182E-2</v>
      </c>
      <c r="K95" s="590">
        <v>8.0497439577918293</v>
      </c>
      <c r="L95" s="592">
        <v>-2.9445140753102339E-2</v>
      </c>
      <c r="M95" s="590">
        <v>9.6958730745248385</v>
      </c>
      <c r="N95" s="592">
        <v>6.1595654882468098E-2</v>
      </c>
      <c r="O95" s="590">
        <v>8.5365926958042202</v>
      </c>
      <c r="P95" s="617">
        <v>-2.8070454674855583E-3</v>
      </c>
    </row>
    <row r="96" spans="2:16" s="4" customFormat="1" ht="15.75" collapsed="1" x14ac:dyDescent="0.25">
      <c r="B96" s="106">
        <v>2013</v>
      </c>
      <c r="C96" s="618">
        <v>7.6152947225728038</v>
      </c>
      <c r="D96" s="599">
        <v>-0.13582347186450061</v>
      </c>
      <c r="E96" s="596">
        <v>8.4291998500103542</v>
      </c>
      <c r="F96" s="599">
        <v>4.8849866530051855E-3</v>
      </c>
      <c r="G96" s="596">
        <v>8.0690840254185972</v>
      </c>
      <c r="H96" s="599">
        <v>6.7398244532816065E-2</v>
      </c>
      <c r="I96" s="596">
        <v>7.5733816039761921</v>
      </c>
      <c r="J96" s="599">
        <v>5.815500595195644E-2</v>
      </c>
      <c r="K96" s="596">
        <v>8.0149423267197832</v>
      </c>
      <c r="L96" s="599">
        <v>4.1029610108874515E-2</v>
      </c>
      <c r="M96" s="596">
        <v>8.9179081257067399</v>
      </c>
      <c r="N96" s="599">
        <v>-0.18910920824477273</v>
      </c>
      <c r="O96" s="596">
        <v>8.2859606163798496</v>
      </c>
      <c r="P96" s="599">
        <v>-3.2594268582524677E-2</v>
      </c>
    </row>
    <row r="97" spans="2:16" s="4" customFormat="1" ht="15" hidden="1" customHeight="1" outlineLevel="1" x14ac:dyDescent="0.25">
      <c r="B97" s="83" t="s">
        <v>126</v>
      </c>
      <c r="C97" s="615">
        <v>8.5334859759587864</v>
      </c>
      <c r="D97" s="584">
        <v>-2.2614564267763315E-2</v>
      </c>
      <c r="E97" s="590">
        <v>9.729255538736755</v>
      </c>
      <c r="F97" s="584">
        <v>-6.1524147701350618E-3</v>
      </c>
      <c r="G97" s="590">
        <v>8.4650753333718178</v>
      </c>
      <c r="H97" s="584">
        <v>-2.5541429645483227E-2</v>
      </c>
      <c r="I97" s="590">
        <v>9.4231892195395837</v>
      </c>
      <c r="J97" s="584">
        <v>0.18507052230647658</v>
      </c>
      <c r="K97" s="590">
        <v>8.8090111527040236</v>
      </c>
      <c r="L97" s="584">
        <v>5.5509522028391878E-3</v>
      </c>
      <c r="M97" s="590">
        <v>11.186998603781621</v>
      </c>
      <c r="N97" s="584">
        <v>4.4556799704245087E-2</v>
      </c>
      <c r="O97" s="590">
        <v>9.4989769294149955</v>
      </c>
      <c r="P97" s="616">
        <v>1.1612758941333512E-2</v>
      </c>
    </row>
    <row r="98" spans="2:16" s="4" customFormat="1" ht="15" hidden="1" customHeight="1" outlineLevel="1" x14ac:dyDescent="0.25">
      <c r="B98" s="83" t="s">
        <v>127</v>
      </c>
      <c r="C98" s="615">
        <v>9.0997506234413965</v>
      </c>
      <c r="D98" s="592">
        <v>0.12523114457812423</v>
      </c>
      <c r="E98" s="590">
        <v>9.9658738366080666</v>
      </c>
      <c r="F98" s="592">
        <v>-1.3315155456414596E-2</v>
      </c>
      <c r="G98" s="590">
        <v>8.5872821093700828</v>
      </c>
      <c r="H98" s="592">
        <v>2.7583584909358416E-2</v>
      </c>
      <c r="I98" s="590">
        <v>8.1937605494441534</v>
      </c>
      <c r="J98" s="592">
        <v>0.10116891649075277</v>
      </c>
      <c r="K98" s="590">
        <v>8.7324219959939704</v>
      </c>
      <c r="L98" s="592">
        <v>2.7916172623573487E-2</v>
      </c>
      <c r="M98" s="590">
        <v>10.313390182069602</v>
      </c>
      <c r="N98" s="592">
        <v>1.9764445134416775E-2</v>
      </c>
      <c r="O98" s="590">
        <v>9.2215567154388065</v>
      </c>
      <c r="P98" s="617">
        <v>1.9816885976363885E-2</v>
      </c>
    </row>
    <row r="99" spans="2:16" s="4" customFormat="1" ht="15" hidden="1" customHeight="1" outlineLevel="1" x14ac:dyDescent="0.25">
      <c r="B99" s="83" t="s">
        <v>128</v>
      </c>
      <c r="C99" s="615">
        <v>7.7998924152770304</v>
      </c>
      <c r="D99" s="592">
        <v>-8.2521129457244213E-2</v>
      </c>
      <c r="E99" s="590">
        <v>8.4227339828757017</v>
      </c>
      <c r="F99" s="592">
        <v>-7.072032725593258E-2</v>
      </c>
      <c r="G99" s="590">
        <v>7.6368852340554678</v>
      </c>
      <c r="H99" s="592">
        <v>-5.5615936584618608E-2</v>
      </c>
      <c r="I99" s="590">
        <v>6.4594799156619995</v>
      </c>
      <c r="J99" s="592">
        <v>-8.7728377615256092E-2</v>
      </c>
      <c r="K99" s="590">
        <v>7.5601874460012768</v>
      </c>
      <c r="L99" s="592">
        <v>-6.6121403415883129E-2</v>
      </c>
      <c r="M99" s="590">
        <v>8.6588790678987539</v>
      </c>
      <c r="N99" s="592">
        <v>-3.8597286206757286E-2</v>
      </c>
      <c r="O99" s="590">
        <v>7.910190446935955</v>
      </c>
      <c r="P99" s="617">
        <v>-5.8653877799738408E-2</v>
      </c>
    </row>
    <row r="100" spans="2:16" s="4" customFormat="1" ht="15" hidden="1" customHeight="1" outlineLevel="1" x14ac:dyDescent="0.25">
      <c r="B100" s="83" t="s">
        <v>129</v>
      </c>
      <c r="C100" s="615">
        <v>7.1665722379603398</v>
      </c>
      <c r="D100" s="592">
        <v>0.12464047270990841</v>
      </c>
      <c r="E100" s="590">
        <v>7.7612663645518634</v>
      </c>
      <c r="F100" s="592">
        <v>-4.2202778805525698E-3</v>
      </c>
      <c r="G100" s="590">
        <v>7.1965604003649739</v>
      </c>
      <c r="H100" s="592">
        <v>2.7980738061945676E-3</v>
      </c>
      <c r="I100" s="590">
        <v>6.9612255678816695</v>
      </c>
      <c r="J100" s="592">
        <v>-3.18466571170688E-2</v>
      </c>
      <c r="K100" s="590">
        <v>7.2375478575429</v>
      </c>
      <c r="L100" s="592">
        <v>-2.9571000763135569E-3</v>
      </c>
      <c r="M100" s="590">
        <v>8.0174525889859716</v>
      </c>
      <c r="N100" s="592">
        <v>1.1240588965309994E-2</v>
      </c>
      <c r="O100" s="590">
        <v>7.4654896813432448</v>
      </c>
      <c r="P100" s="617">
        <v>-1.6482233302854699E-3</v>
      </c>
    </row>
    <row r="101" spans="2:16" s="4" customFormat="1" ht="15" hidden="1" customHeight="1" outlineLevel="1" x14ac:dyDescent="0.25">
      <c r="B101" s="83" t="s">
        <v>152</v>
      </c>
      <c r="C101" s="615">
        <v>7.5588235294117645</v>
      </c>
      <c r="D101" s="592">
        <v>-0.16847864733536122</v>
      </c>
      <c r="E101" s="590">
        <v>8.1211401425178149</v>
      </c>
      <c r="F101" s="592">
        <v>-4.1395324378328491E-2</v>
      </c>
      <c r="G101" s="590">
        <v>7.2734561179237094</v>
      </c>
      <c r="H101" s="592">
        <v>-6.1557890036584295E-2</v>
      </c>
      <c r="I101" s="590">
        <v>8.3427005229664175</v>
      </c>
      <c r="J101" s="592">
        <v>0.12759107446674633</v>
      </c>
      <c r="K101" s="590">
        <v>7.5744979833519261</v>
      </c>
      <c r="L101" s="592">
        <v>-3.1750473428869053E-2</v>
      </c>
      <c r="M101" s="590">
        <v>8.2322145495423165</v>
      </c>
      <c r="N101" s="592">
        <v>-4.7445960265457554E-3</v>
      </c>
      <c r="O101" s="590">
        <v>7.7626774692539779</v>
      </c>
      <c r="P101" s="617">
        <v>-2.4575366406418109E-2</v>
      </c>
    </row>
    <row r="102" spans="2:16" s="4" customFormat="1" ht="15" hidden="1" customHeight="1" outlineLevel="1" x14ac:dyDescent="0.25">
      <c r="B102" s="83" t="s">
        <v>132</v>
      </c>
      <c r="C102" s="615">
        <v>6.6113963039014374</v>
      </c>
      <c r="D102" s="592">
        <v>-5.483018368032766E-2</v>
      </c>
      <c r="E102" s="590">
        <v>7.7366382140512151</v>
      </c>
      <c r="F102" s="592">
        <v>-0.10379837941276249</v>
      </c>
      <c r="G102" s="590">
        <v>7.7458193979933112</v>
      </c>
      <c r="H102" s="592">
        <v>-2.8810214061670059E-2</v>
      </c>
      <c r="I102" s="590">
        <v>7.2808146435934278</v>
      </c>
      <c r="J102" s="592">
        <v>-5.8030574852735439E-2</v>
      </c>
      <c r="K102" s="590">
        <v>7.6465651794944565</v>
      </c>
      <c r="L102" s="592">
        <v>-4.5261186446018842E-2</v>
      </c>
      <c r="M102" s="590">
        <v>7.7681726035331593</v>
      </c>
      <c r="N102" s="592">
        <v>-4.7259625445774889E-2</v>
      </c>
      <c r="O102" s="590">
        <v>7.6825312986252872</v>
      </c>
      <c r="P102" s="617">
        <v>-4.6485002675133336E-2</v>
      </c>
    </row>
    <row r="103" spans="2:16" s="4" customFormat="1" ht="15" hidden="1" customHeight="1" outlineLevel="1" x14ac:dyDescent="0.25">
      <c r="B103" s="83" t="s">
        <v>133</v>
      </c>
      <c r="C103" s="615">
        <v>8.6982845610494444</v>
      </c>
      <c r="D103" s="592">
        <v>0.30081888202774798</v>
      </c>
      <c r="E103" s="590">
        <v>8.0402811872349922</v>
      </c>
      <c r="F103" s="592">
        <v>1.9721494606210976E-2</v>
      </c>
      <c r="G103" s="590">
        <v>8.6852397575977385</v>
      </c>
      <c r="H103" s="592">
        <v>0.11553651628871187</v>
      </c>
      <c r="I103" s="590">
        <v>7.7703246979265082</v>
      </c>
      <c r="J103" s="592">
        <v>7.67624352268097E-2</v>
      </c>
      <c r="K103" s="590">
        <v>8.4005627536906946</v>
      </c>
      <c r="L103" s="592">
        <v>9.0406925725494691E-2</v>
      </c>
      <c r="M103" s="590">
        <v>8.8772125690159136</v>
      </c>
      <c r="N103" s="592">
        <v>0.10136554482362814</v>
      </c>
      <c r="O103" s="590">
        <v>8.552586089692543</v>
      </c>
      <c r="P103" s="617">
        <v>9.2730776910946888E-2</v>
      </c>
    </row>
    <row r="104" spans="2:16" s="4" customFormat="1" ht="15" hidden="1" customHeight="1" outlineLevel="1" x14ac:dyDescent="0.25">
      <c r="B104" s="83" t="s">
        <v>134</v>
      </c>
      <c r="C104" s="615">
        <v>6.9795432921027594</v>
      </c>
      <c r="D104" s="592">
        <v>-0.11544568402454847</v>
      </c>
      <c r="E104" s="590">
        <v>7.6181129141968711</v>
      </c>
      <c r="F104" s="592">
        <v>-0.14692522431985688</v>
      </c>
      <c r="G104" s="590">
        <v>8.0971026265908481</v>
      </c>
      <c r="H104" s="592">
        <v>-8.9073360867858442E-3</v>
      </c>
      <c r="I104" s="590">
        <v>6.7553202697008006</v>
      </c>
      <c r="J104" s="592">
        <v>-0.13984266137625956</v>
      </c>
      <c r="K104" s="590">
        <v>7.7709473028183647</v>
      </c>
      <c r="L104" s="592">
        <v>-5.8532839817151294E-2</v>
      </c>
      <c r="M104" s="590">
        <v>9.5049072399569212</v>
      </c>
      <c r="N104" s="592">
        <v>5.6538514693937891E-3</v>
      </c>
      <c r="O104" s="590">
        <v>8.2889323240723325</v>
      </c>
      <c r="P104" s="617">
        <v>-4.1486843314756494E-2</v>
      </c>
    </row>
    <row r="105" spans="2:16" s="4" customFormat="1" ht="15" hidden="1" customHeight="1" outlineLevel="1" x14ac:dyDescent="0.25">
      <c r="B105" s="83" t="s">
        <v>135</v>
      </c>
      <c r="C105" s="615">
        <v>7.6146458583433372</v>
      </c>
      <c r="D105" s="592">
        <v>0.10278525795544202</v>
      </c>
      <c r="E105" s="590">
        <v>7.9281966721630939</v>
      </c>
      <c r="F105" s="592">
        <v>-8.1422807658648289E-2</v>
      </c>
      <c r="G105" s="590">
        <v>8.1126605215473102</v>
      </c>
      <c r="H105" s="592">
        <v>-9.558934752317283E-3</v>
      </c>
      <c r="I105" s="590">
        <v>7.2960387574807637</v>
      </c>
      <c r="J105" s="592">
        <v>-3.891076906318014E-2</v>
      </c>
      <c r="K105" s="590">
        <v>7.9291695307129917</v>
      </c>
      <c r="L105" s="592">
        <v>-2.7446480274934348E-2</v>
      </c>
      <c r="M105" s="590">
        <v>9.1733840116494303</v>
      </c>
      <c r="N105" s="592">
        <v>6.0549171179865358E-2</v>
      </c>
      <c r="O105" s="590">
        <v>8.2983923536089641</v>
      </c>
      <c r="P105" s="617">
        <v>-1.4102966379170301E-3</v>
      </c>
    </row>
    <row r="106" spans="2:16" s="4" customFormat="1" ht="15" hidden="1" customHeight="1" outlineLevel="1" x14ac:dyDescent="0.25">
      <c r="B106" s="83" t="s">
        <v>153</v>
      </c>
      <c r="C106" s="615">
        <v>7.4703247480403139</v>
      </c>
      <c r="D106" s="592">
        <v>-2.3160077438457272E-2</v>
      </c>
      <c r="E106" s="590">
        <v>7.7685258438818563</v>
      </c>
      <c r="F106" s="592">
        <v>-8.4564798229435412E-2</v>
      </c>
      <c r="G106" s="590">
        <v>7.7693782180434292</v>
      </c>
      <c r="H106" s="592">
        <v>2.5377353888768939E-2</v>
      </c>
      <c r="I106" s="590">
        <v>7.2299507004441841</v>
      </c>
      <c r="J106" s="592">
        <v>6.5892884721623357E-2</v>
      </c>
      <c r="K106" s="590">
        <v>7.662886891372013</v>
      </c>
      <c r="L106" s="592">
        <v>9.8637538278223413E-3</v>
      </c>
      <c r="M106" s="590">
        <v>9.2294487847222229</v>
      </c>
      <c r="N106" s="592">
        <v>8.4950152386471967E-2</v>
      </c>
      <c r="O106" s="590">
        <v>8.1286316156213498</v>
      </c>
      <c r="P106" s="617">
        <v>3.0866897088876355E-2</v>
      </c>
    </row>
    <row r="107" spans="2:16" s="4" customFormat="1" ht="15" hidden="1" customHeight="1" outlineLevel="1" x14ac:dyDescent="0.25">
      <c r="B107" s="83" t="s">
        <v>124</v>
      </c>
      <c r="C107" s="615">
        <v>8.0826061663758004</v>
      </c>
      <c r="D107" s="592">
        <v>-5.5939410148392432E-2</v>
      </c>
      <c r="E107" s="590">
        <v>8.813682219419924</v>
      </c>
      <c r="F107" s="592">
        <v>-3.3393555948638687E-2</v>
      </c>
      <c r="G107" s="590">
        <v>8.2388952783562832</v>
      </c>
      <c r="H107" s="592">
        <v>-6.5416958565204242E-3</v>
      </c>
      <c r="I107" s="590">
        <v>7.5612903225806454</v>
      </c>
      <c r="J107" s="592">
        <v>-0.14772454723461981</v>
      </c>
      <c r="K107" s="590">
        <v>8.1875667658863911</v>
      </c>
      <c r="L107" s="592">
        <v>-3.770081743435294E-2</v>
      </c>
      <c r="M107" s="590">
        <v>9.1389737781292073</v>
      </c>
      <c r="N107" s="592">
        <v>-7.766198949108527E-2</v>
      </c>
      <c r="O107" s="590">
        <v>8.4984289026059265</v>
      </c>
      <c r="P107" s="617">
        <v>-5.249913780186477E-2</v>
      </c>
    </row>
    <row r="108" spans="2:16" s="4" customFormat="1" ht="15" hidden="1" customHeight="1" outlineLevel="1" x14ac:dyDescent="0.25">
      <c r="B108" s="83" t="s">
        <v>125</v>
      </c>
      <c r="C108" s="615">
        <v>8.5641592920353986</v>
      </c>
      <c r="D108" s="592">
        <v>0.10670289776214603</v>
      </c>
      <c r="E108" s="590">
        <v>9.9101634117178161</v>
      </c>
      <c r="F108" s="592">
        <v>0.10576677722813277</v>
      </c>
      <c r="G108" s="590">
        <v>8.3099712151104494</v>
      </c>
      <c r="H108" s="592">
        <v>6.3495720061328864E-2</v>
      </c>
      <c r="I108" s="590">
        <v>7.1527483022071303</v>
      </c>
      <c r="J108" s="592">
        <v>3.7162822680908425E-2</v>
      </c>
      <c r="K108" s="590">
        <v>8.2939608009773202</v>
      </c>
      <c r="L108" s="592">
        <v>5.5769620299890077E-2</v>
      </c>
      <c r="M108" s="590">
        <v>9.1333013939269492</v>
      </c>
      <c r="N108" s="592">
        <v>7.3998978950113647E-2</v>
      </c>
      <c r="O108" s="590">
        <v>8.5606227531021695</v>
      </c>
      <c r="P108" s="617">
        <v>5.8491181479599197E-2</v>
      </c>
    </row>
    <row r="109" spans="2:16" s="4" customFormat="1" ht="15.75" collapsed="1" x14ac:dyDescent="0.25">
      <c r="B109" s="106">
        <v>2012</v>
      </c>
      <c r="C109" s="618">
        <v>7.7511181944373044</v>
      </c>
      <c r="D109" s="599">
        <v>0.13668831391300351</v>
      </c>
      <c r="E109" s="596">
        <v>8.424314863357349</v>
      </c>
      <c r="F109" s="599">
        <v>-0.38040390969886495</v>
      </c>
      <c r="G109" s="596">
        <v>8.0016857808857811</v>
      </c>
      <c r="H109" s="599">
        <v>3.4182456907087655E-2</v>
      </c>
      <c r="I109" s="596">
        <v>7.5152265980242356</v>
      </c>
      <c r="J109" s="599">
        <v>4.843253052036367E-2</v>
      </c>
      <c r="K109" s="596">
        <v>7.9739127166109087</v>
      </c>
      <c r="L109" s="599">
        <v>-4.5363417814340501E-2</v>
      </c>
      <c r="M109" s="596">
        <v>9.1070173339515126</v>
      </c>
      <c r="N109" s="599">
        <v>0.20370921670734354</v>
      </c>
      <c r="O109" s="596">
        <v>8.3185548849623743</v>
      </c>
      <c r="P109" s="599">
        <v>7.1201757054577541E-3</v>
      </c>
    </row>
    <row r="110" spans="2:16" s="4" customFormat="1" ht="15" hidden="1" customHeight="1" outlineLevel="1" x14ac:dyDescent="0.25">
      <c r="B110" s="83" t="s">
        <v>126</v>
      </c>
      <c r="C110" s="615">
        <v>8.7309322033898304</v>
      </c>
      <c r="D110" s="584">
        <v>0.2415000300107577</v>
      </c>
      <c r="E110" s="590">
        <v>9.7894845078146417</v>
      </c>
      <c r="F110" s="584">
        <v>6.4425977412139179E-2</v>
      </c>
      <c r="G110" s="590">
        <v>8.6869525199949216</v>
      </c>
      <c r="H110" s="584">
        <v>1.4074621083207006E-2</v>
      </c>
      <c r="I110" s="590">
        <v>7.9515851944401064</v>
      </c>
      <c r="J110" s="584">
        <v>0.16166986419340179</v>
      </c>
      <c r="K110" s="590">
        <v>8.760382687129189</v>
      </c>
      <c r="L110" s="584">
        <v>4.0977243573290467E-2</v>
      </c>
      <c r="M110" s="590">
        <v>10.709804011566531</v>
      </c>
      <c r="N110" s="584">
        <v>0.11426703672027583</v>
      </c>
      <c r="O110" s="590">
        <v>9.3899338906676153</v>
      </c>
      <c r="P110" s="616">
        <v>6.2604569324127501E-2</v>
      </c>
    </row>
    <row r="111" spans="2:16" s="4" customFormat="1" ht="15" hidden="1" customHeight="1" outlineLevel="1" x14ac:dyDescent="0.25">
      <c r="B111" s="83" t="s">
        <v>127</v>
      </c>
      <c r="C111" s="615">
        <v>8.0870056497175149</v>
      </c>
      <c r="D111" s="592">
        <v>-8.4198468810414262E-2</v>
      </c>
      <c r="E111" s="590">
        <v>10.100361723117395</v>
      </c>
      <c r="F111" s="592">
        <v>0.12678105674268614</v>
      </c>
      <c r="G111" s="590">
        <v>8.3567723691572535</v>
      </c>
      <c r="H111" s="592">
        <v>4.3432212991819208E-2</v>
      </c>
      <c r="I111" s="590">
        <v>7.4409660740845673</v>
      </c>
      <c r="J111" s="592">
        <v>9.1630463130640605E-2</v>
      </c>
      <c r="K111" s="590">
        <v>8.4952666652826512</v>
      </c>
      <c r="L111" s="592">
        <v>6.1809617076515888E-2</v>
      </c>
      <c r="M111" s="590">
        <v>10.113502418404259</v>
      </c>
      <c r="N111" s="592">
        <v>3.2819018620826146E-2</v>
      </c>
      <c r="O111" s="590">
        <v>9.0423651954048267</v>
      </c>
      <c r="P111" s="617">
        <v>4.8915600434035422E-2</v>
      </c>
    </row>
    <row r="112" spans="2:16" s="4" customFormat="1" ht="15" hidden="1" customHeight="1" outlineLevel="1" x14ac:dyDescent="0.25">
      <c r="B112" s="83" t="s">
        <v>128</v>
      </c>
      <c r="C112" s="615">
        <v>8.5014409221902021</v>
      </c>
      <c r="D112" s="592">
        <v>-1.0406153838140031E-2</v>
      </c>
      <c r="E112" s="590">
        <v>9.0637234730468528</v>
      </c>
      <c r="F112" s="592">
        <v>7.852370562822264E-2</v>
      </c>
      <c r="G112" s="590">
        <v>8.0866307786225651</v>
      </c>
      <c r="H112" s="592">
        <v>4.9338694441152908E-2</v>
      </c>
      <c r="I112" s="590">
        <v>7.0806542231100567</v>
      </c>
      <c r="J112" s="592">
        <v>4.037220655022411E-2</v>
      </c>
      <c r="K112" s="590">
        <v>8.0954713746031448</v>
      </c>
      <c r="L112" s="592">
        <v>5.2860412351900532E-2</v>
      </c>
      <c r="M112" s="590">
        <v>9.0065057479761954</v>
      </c>
      <c r="N112" s="592">
        <v>1.426937745991097E-2</v>
      </c>
      <c r="O112" s="590">
        <v>8.4030626571733453</v>
      </c>
      <c r="P112" s="617">
        <v>3.5985935760497467E-2</v>
      </c>
    </row>
    <row r="113" spans="2:16" s="4" customFormat="1" ht="15" hidden="1" customHeight="1" outlineLevel="1" x14ac:dyDescent="0.25">
      <c r="B113" s="83" t="s">
        <v>129</v>
      </c>
      <c r="C113" s="615">
        <v>6.3723228995057664</v>
      </c>
      <c r="D113" s="592">
        <v>0.10070206318488717</v>
      </c>
      <c r="E113" s="590">
        <v>7.794159885112494</v>
      </c>
      <c r="F113" s="592">
        <v>0.1300512101910023</v>
      </c>
      <c r="G113" s="590">
        <v>7.1764800794340324</v>
      </c>
      <c r="H113" s="592">
        <v>8.7427042032674818E-2</v>
      </c>
      <c r="I113" s="590">
        <v>7.1902097111525638</v>
      </c>
      <c r="J113" s="592">
        <v>8.6648838324579147E-2</v>
      </c>
      <c r="K113" s="590">
        <v>7.2590134868789109</v>
      </c>
      <c r="L113" s="592">
        <v>9.3921980361818314E-2</v>
      </c>
      <c r="M113" s="590">
        <v>7.9283334514779895</v>
      </c>
      <c r="N113" s="592">
        <v>0.12521808522106626</v>
      </c>
      <c r="O113" s="590">
        <v>7.4778147901399068</v>
      </c>
      <c r="P113" s="617">
        <v>0.10348640518864105</v>
      </c>
    </row>
    <row r="114" spans="2:16" s="4" customFormat="1" ht="15" hidden="1" customHeight="1" outlineLevel="1" x14ac:dyDescent="0.25">
      <c r="B114" s="83" t="s">
        <v>152</v>
      </c>
      <c r="C114" s="615">
        <v>9.09035409035409</v>
      </c>
      <c r="D114" s="592">
        <v>0.41901986834460359</v>
      </c>
      <c r="E114" s="590">
        <v>8.4718344788492885</v>
      </c>
      <c r="F114" s="592">
        <v>0.11750432146381606</v>
      </c>
      <c r="G114" s="590">
        <v>7.7505645161290326</v>
      </c>
      <c r="H114" s="592">
        <v>0.1352894022493274</v>
      </c>
      <c r="I114" s="590">
        <v>7.3986932957160887</v>
      </c>
      <c r="J114" s="592">
        <v>0.21944923354557977</v>
      </c>
      <c r="K114" s="590">
        <v>7.8228780655081245</v>
      </c>
      <c r="L114" s="592">
        <v>0.14620380183287329</v>
      </c>
      <c r="M114" s="590">
        <v>8.2714592823872657</v>
      </c>
      <c r="N114" s="592">
        <v>2.9906814753142719E-2</v>
      </c>
      <c r="O114" s="590">
        <v>7.9582544892836458</v>
      </c>
      <c r="P114" s="617">
        <v>0.10715440309209967</v>
      </c>
    </row>
    <row r="115" spans="2:16" s="4" customFormat="1" ht="15" hidden="1" customHeight="1" outlineLevel="1" x14ac:dyDescent="0.25">
      <c r="B115" s="83" t="s">
        <v>132</v>
      </c>
      <c r="C115" s="615">
        <v>6.9949295774647888</v>
      </c>
      <c r="D115" s="592">
        <v>3.9380002849028761E-2</v>
      </c>
      <c r="E115" s="590">
        <v>8.6326983084250291</v>
      </c>
      <c r="F115" s="592">
        <v>0.16902684377200372</v>
      </c>
      <c r="G115" s="590">
        <v>7.9755980861244016</v>
      </c>
      <c r="H115" s="592">
        <v>5.8728550918635936E-2</v>
      </c>
      <c r="I115" s="590">
        <v>7.7293534686172727</v>
      </c>
      <c r="J115" s="592">
        <v>2.818939546100907E-2</v>
      </c>
      <c r="K115" s="590">
        <v>8.0090649619977121</v>
      </c>
      <c r="L115" s="592">
        <v>6.8337973176061606E-2</v>
      </c>
      <c r="M115" s="590">
        <v>8.153504156017096</v>
      </c>
      <c r="N115" s="592">
        <v>-6.5574263502314878E-3</v>
      </c>
      <c r="O115" s="590">
        <v>8.057063937304612</v>
      </c>
      <c r="P115" s="617">
        <v>4.2031554317705666E-2</v>
      </c>
    </row>
    <row r="116" spans="2:16" s="4" customFormat="1" ht="15" hidden="1" customHeight="1" outlineLevel="1" x14ac:dyDescent="0.25">
      <c r="B116" s="83" t="s">
        <v>133</v>
      </c>
      <c r="C116" s="615">
        <v>6.6867760617760617</v>
      </c>
      <c r="D116" s="592">
        <v>8.1205825432709933E-2</v>
      </c>
      <c r="E116" s="590">
        <v>7.8847815111908899</v>
      </c>
      <c r="F116" s="592">
        <v>-1.513325613840677E-2</v>
      </c>
      <c r="G116" s="590">
        <v>7.7857063670965596</v>
      </c>
      <c r="H116" s="592">
        <v>-4.3506536221019632E-2</v>
      </c>
      <c r="I116" s="590">
        <v>7.2163779527559058</v>
      </c>
      <c r="J116" s="592">
        <v>2.374926430313451E-3</v>
      </c>
      <c r="K116" s="590">
        <v>7.7040621766974189</v>
      </c>
      <c r="L116" s="592">
        <v>-3.1380886848803136E-2</v>
      </c>
      <c r="M116" s="590">
        <v>8.060187292709891</v>
      </c>
      <c r="N116" s="592">
        <v>-1.4495458737916467E-3</v>
      </c>
      <c r="O116" s="590">
        <v>7.8268007732608638</v>
      </c>
      <c r="P116" s="617">
        <v>-2.1184823688958132E-2</v>
      </c>
    </row>
    <row r="117" spans="2:16" s="4" customFormat="1" ht="15" hidden="1" customHeight="1" outlineLevel="1" x14ac:dyDescent="0.25">
      <c r="B117" s="83" t="s">
        <v>134</v>
      </c>
      <c r="C117" s="615">
        <v>7.8904632152588556</v>
      </c>
      <c r="D117" s="592">
        <v>0.18307684939190016</v>
      </c>
      <c r="E117" s="590">
        <v>8.930181891878199</v>
      </c>
      <c r="F117" s="592">
        <v>0.13490416908621539</v>
      </c>
      <c r="G117" s="590">
        <v>8.1698744440508513</v>
      </c>
      <c r="H117" s="592">
        <v>-7.4211644183956871E-3</v>
      </c>
      <c r="I117" s="590">
        <v>7.8535867408971649</v>
      </c>
      <c r="J117" s="592">
        <v>0.11939717792145155</v>
      </c>
      <c r="K117" s="590">
        <v>8.2540821724563571</v>
      </c>
      <c r="L117" s="592">
        <v>3.4954561048496924E-2</v>
      </c>
      <c r="M117" s="590">
        <v>9.4514700322272827</v>
      </c>
      <c r="N117" s="592">
        <v>2.3954430874717048E-2</v>
      </c>
      <c r="O117" s="590">
        <v>8.6476980167255562</v>
      </c>
      <c r="P117" s="617">
        <v>2.8793078031542185E-2</v>
      </c>
    </row>
    <row r="118" spans="2:16" s="4" customFormat="1" ht="15" hidden="1" customHeight="1" outlineLevel="1" x14ac:dyDescent="0.25">
      <c r="B118" s="83" t="s">
        <v>135</v>
      </c>
      <c r="C118" s="615">
        <v>6.9049217002237135</v>
      </c>
      <c r="D118" s="592">
        <v>-0.37244032610775146</v>
      </c>
      <c r="E118" s="590">
        <v>8.6309531068967615</v>
      </c>
      <c r="F118" s="592">
        <v>8.037792391808507E-2</v>
      </c>
      <c r="G118" s="590">
        <v>8.1909573483996763</v>
      </c>
      <c r="H118" s="592">
        <v>4.069249444962808E-2</v>
      </c>
      <c r="I118" s="590">
        <v>7.5914270211611505</v>
      </c>
      <c r="J118" s="592">
        <v>3.1441699888254293E-2</v>
      </c>
      <c r="K118" s="590">
        <v>8.1529390104459392</v>
      </c>
      <c r="L118" s="592">
        <v>4.0161010472969716E-2</v>
      </c>
      <c r="M118" s="590">
        <v>8.6496545949340593</v>
      </c>
      <c r="N118" s="592">
        <v>-1.5475002462958409E-2</v>
      </c>
      <c r="O118" s="590">
        <v>8.3101120767314924</v>
      </c>
      <c r="P118" s="617">
        <v>1.8656367748736358E-2</v>
      </c>
    </row>
    <row r="119" spans="2:16" s="4" customFormat="1" ht="15" hidden="1" customHeight="1" outlineLevel="1" x14ac:dyDescent="0.25">
      <c r="B119" s="83" t="s">
        <v>153</v>
      </c>
      <c r="C119" s="615">
        <v>7.6474400518470516</v>
      </c>
      <c r="D119" s="592">
        <v>0.22535105175343584</v>
      </c>
      <c r="E119" s="590">
        <v>8.4861559057993059</v>
      </c>
      <c r="F119" s="592">
        <v>0.17095712677264818</v>
      </c>
      <c r="G119" s="590">
        <v>7.5770916810068707</v>
      </c>
      <c r="H119" s="592">
        <v>3.1092905261646875E-2</v>
      </c>
      <c r="I119" s="590">
        <v>6.7829993089149969</v>
      </c>
      <c r="J119" s="592">
        <v>4.9670498694602161E-2</v>
      </c>
      <c r="K119" s="590">
        <v>7.5880403295259802</v>
      </c>
      <c r="L119" s="592">
        <v>5.6073664397821465E-2</v>
      </c>
      <c r="M119" s="590">
        <v>8.5067952333303012</v>
      </c>
      <c r="N119" s="592">
        <v>2.144035251720311E-2</v>
      </c>
      <c r="O119" s="590">
        <v>7.8852387622264857</v>
      </c>
      <c r="P119" s="617">
        <v>4.4086715265269971E-2</v>
      </c>
    </row>
    <row r="120" spans="2:16" s="4" customFormat="1" ht="15" hidden="1" customHeight="1" outlineLevel="1" x14ac:dyDescent="0.25">
      <c r="B120" s="83" t="s">
        <v>124</v>
      </c>
      <c r="C120" s="615">
        <v>8.5615332885003355</v>
      </c>
      <c r="D120" s="592">
        <v>0.10180878265167692</v>
      </c>
      <c r="E120" s="590">
        <v>9.1181703511916616</v>
      </c>
      <c r="F120" s="592">
        <v>2.4380455167939408E-2</v>
      </c>
      <c r="G120" s="590">
        <v>8.293146520587527</v>
      </c>
      <c r="H120" s="592">
        <v>-3.9478097611743701E-3</v>
      </c>
      <c r="I120" s="590">
        <v>8.8718856069906842</v>
      </c>
      <c r="J120" s="592">
        <v>1.0627218891641865E-2</v>
      </c>
      <c r="K120" s="590">
        <v>8.5083380659817234</v>
      </c>
      <c r="L120" s="592">
        <v>4.2771255058740021E-3</v>
      </c>
      <c r="M120" s="590">
        <v>9.9084865569907858</v>
      </c>
      <c r="N120" s="592">
        <v>5.014576894870526E-2</v>
      </c>
      <c r="O120" s="590">
        <v>8.9693099411964337</v>
      </c>
      <c r="P120" s="617">
        <v>1.6196714506476084E-2</v>
      </c>
    </row>
    <row r="121" spans="2:16" s="4" customFormat="1" ht="15" hidden="1" customHeight="1" outlineLevel="1" x14ac:dyDescent="0.25">
      <c r="B121" s="83" t="s">
        <v>125</v>
      </c>
      <c r="C121" s="615">
        <v>7.7384448069603042</v>
      </c>
      <c r="D121" s="592">
        <v>0.15494888152888153</v>
      </c>
      <c r="E121" s="590">
        <v>8.9622546234930258</v>
      </c>
      <c r="F121" s="592">
        <v>0.12302929414943997</v>
      </c>
      <c r="G121" s="590">
        <v>7.813826664606828</v>
      </c>
      <c r="H121" s="592">
        <v>1.2332653160236129E-2</v>
      </c>
      <c r="I121" s="590">
        <v>6.8964565117349288</v>
      </c>
      <c r="J121" s="592">
        <v>1.6247425375089497E-2</v>
      </c>
      <c r="K121" s="590">
        <v>7.8558433975600011</v>
      </c>
      <c r="L121" s="592">
        <v>3.1917222647736887E-2</v>
      </c>
      <c r="M121" s="590">
        <v>8.5040131070284595</v>
      </c>
      <c r="N121" s="592">
        <v>-2.2775330141866612E-2</v>
      </c>
      <c r="O121" s="590">
        <v>8.0875711606173279</v>
      </c>
      <c r="P121" s="617">
        <v>9.4878443730945783E-3</v>
      </c>
    </row>
    <row r="122" spans="2:16" s="4" customFormat="1" ht="15.75" collapsed="1" x14ac:dyDescent="0.25">
      <c r="B122" s="106">
        <v>2011</v>
      </c>
      <c r="C122" s="618">
        <v>7.6144298805243009</v>
      </c>
      <c r="D122" s="599">
        <v>0.47883314424992651</v>
      </c>
      <c r="E122" s="596">
        <v>8.804718773056214</v>
      </c>
      <c r="F122" s="599">
        <v>0.77848271335753694</v>
      </c>
      <c r="G122" s="596">
        <v>7.9675033239786934</v>
      </c>
      <c r="H122" s="599">
        <v>0.24197629089701422</v>
      </c>
      <c r="I122" s="596">
        <v>7.466794067503872</v>
      </c>
      <c r="J122" s="599">
        <v>0.47917849676574331</v>
      </c>
      <c r="K122" s="596">
        <v>8.0192761344252492</v>
      </c>
      <c r="L122" s="599">
        <v>0.36350231430058333</v>
      </c>
      <c r="M122" s="596">
        <v>8.903308117244169</v>
      </c>
      <c r="N122" s="599">
        <v>0.24099587969524805</v>
      </c>
      <c r="O122" s="596">
        <v>8.3114347092569165</v>
      </c>
      <c r="P122" s="599">
        <v>0.30958422402311037</v>
      </c>
    </row>
    <row r="123" spans="2:16" s="4" customFormat="1" ht="15" hidden="1" customHeight="1" outlineLevel="1" x14ac:dyDescent="0.25">
      <c r="B123" s="83" t="s">
        <v>126</v>
      </c>
      <c r="C123" s="615">
        <v>7.0325670498084287</v>
      </c>
      <c r="D123" s="584">
        <v>-0.1140181841731126</v>
      </c>
      <c r="E123" s="590">
        <v>9.1969612876370199</v>
      </c>
      <c r="F123" s="584">
        <v>-2.023818724023918E-2</v>
      </c>
      <c r="G123" s="590">
        <v>8.5663839123749632</v>
      </c>
      <c r="H123" s="584">
        <v>-5.5208701325226595E-2</v>
      </c>
      <c r="I123" s="590">
        <v>6.8449612403100772</v>
      </c>
      <c r="J123" s="584">
        <v>-0.17284866102889351</v>
      </c>
      <c r="K123" s="590">
        <v>8.4155371706859121</v>
      </c>
      <c r="L123" s="584">
        <v>-6.6385888543247562E-2</v>
      </c>
      <c r="M123" s="590">
        <v>9.6115236820517254</v>
      </c>
      <c r="N123" s="584">
        <v>3.6158858590098486E-2</v>
      </c>
      <c r="O123" s="590">
        <v>8.8367151447881582</v>
      </c>
      <c r="P123" s="616">
        <v>-3.0641530896650671E-2</v>
      </c>
    </row>
    <row r="124" spans="2:16" s="4" customFormat="1" ht="15" hidden="1" customHeight="1" outlineLevel="1" x14ac:dyDescent="0.25">
      <c r="B124" s="83" t="s">
        <v>127</v>
      </c>
      <c r="C124" s="615">
        <v>8.8305220883534137</v>
      </c>
      <c r="D124" s="592">
        <v>0.12142213023874637</v>
      </c>
      <c r="E124" s="590">
        <v>8.9639079949707856</v>
      </c>
      <c r="F124" s="592">
        <v>4.1671201984137873E-2</v>
      </c>
      <c r="G124" s="590">
        <v>8.0089269481109771</v>
      </c>
      <c r="H124" s="592">
        <v>2.1318722021880676E-2</v>
      </c>
      <c r="I124" s="590">
        <v>6.8163781841933373</v>
      </c>
      <c r="J124" s="592">
        <v>5.7668137980783074E-2</v>
      </c>
      <c r="K124" s="590">
        <v>8.0007437573156466</v>
      </c>
      <c r="L124" s="592">
        <v>2.6909915405958218E-2</v>
      </c>
      <c r="M124" s="590">
        <v>9.7921341842729763</v>
      </c>
      <c r="N124" s="592">
        <v>7.3464319793239419E-2</v>
      </c>
      <c r="O124" s="590">
        <v>8.6206794823750794</v>
      </c>
      <c r="P124" s="617">
        <v>4.0067766486098666E-2</v>
      </c>
    </row>
    <row r="125" spans="2:16" s="4" customFormat="1" ht="15" hidden="1" customHeight="1" outlineLevel="1" x14ac:dyDescent="0.25">
      <c r="B125" s="83" t="s">
        <v>128</v>
      </c>
      <c r="C125" s="615">
        <v>8.5908385093167698</v>
      </c>
      <c r="D125" s="592">
        <v>0.184943242664382</v>
      </c>
      <c r="E125" s="590">
        <v>8.4038240659414907</v>
      </c>
      <c r="F125" s="592">
        <v>1.3700250810407821E-2</v>
      </c>
      <c r="G125" s="590">
        <v>7.7064067316504206</v>
      </c>
      <c r="H125" s="592">
        <v>-7.0207036760294272E-2</v>
      </c>
      <c r="I125" s="590">
        <v>6.805885603757944</v>
      </c>
      <c r="J125" s="592">
        <v>-6.2114184713139564E-2</v>
      </c>
      <c r="K125" s="590">
        <v>7.6890262751159195</v>
      </c>
      <c r="L125" s="592">
        <v>-5.387527921321833E-2</v>
      </c>
      <c r="M125" s="590">
        <v>8.8797965788257045</v>
      </c>
      <c r="N125" s="592">
        <v>-4.8889782464084486E-2</v>
      </c>
      <c r="O125" s="590">
        <v>8.1111744543180677</v>
      </c>
      <c r="P125" s="617">
        <v>-5.39811374499648E-2</v>
      </c>
    </row>
    <row r="126" spans="2:16" s="4" customFormat="1" ht="15" hidden="1" customHeight="1" outlineLevel="1" x14ac:dyDescent="0.25">
      <c r="B126" s="83" t="s">
        <v>129</v>
      </c>
      <c r="C126" s="615">
        <v>5.7893258426966296</v>
      </c>
      <c r="D126" s="592">
        <v>-0.16849238557567181</v>
      </c>
      <c r="E126" s="590">
        <v>6.897174052665382</v>
      </c>
      <c r="F126" s="592">
        <v>-0.11458688358219804</v>
      </c>
      <c r="G126" s="590">
        <v>6.5995048881802543</v>
      </c>
      <c r="H126" s="592">
        <v>-0.12748586864951705</v>
      </c>
      <c r="I126" s="590">
        <v>6.6168659621802002</v>
      </c>
      <c r="J126" s="592">
        <v>-2.933960308887229E-2</v>
      </c>
      <c r="K126" s="590">
        <v>6.6357689279430776</v>
      </c>
      <c r="L126" s="592">
        <v>-0.11379437813061366</v>
      </c>
      <c r="M126" s="590">
        <v>7.0460416123869427</v>
      </c>
      <c r="N126" s="592">
        <v>-0.12697044451416573</v>
      </c>
      <c r="O126" s="590">
        <v>6.7765354923983629</v>
      </c>
      <c r="P126" s="617">
        <v>-0.11985141615146566</v>
      </c>
    </row>
    <row r="127" spans="2:16" s="4" customFormat="1" ht="15" hidden="1" customHeight="1" outlineLevel="1" x14ac:dyDescent="0.25">
      <c r="B127" s="83" t="s">
        <v>152</v>
      </c>
      <c r="C127" s="615">
        <v>6.4060795011691347</v>
      </c>
      <c r="D127" s="592">
        <v>-3.6319738670188562E-2</v>
      </c>
      <c r="E127" s="590">
        <v>7.5810306198655715</v>
      </c>
      <c r="F127" s="592">
        <v>-7.7445433691459842E-2</v>
      </c>
      <c r="G127" s="590">
        <v>6.8269504681123472</v>
      </c>
      <c r="H127" s="592">
        <v>2.4006230909403792E-2</v>
      </c>
      <c r="I127" s="590">
        <v>6.0672417450328782</v>
      </c>
      <c r="J127" s="592">
        <v>-0.10881827819505396</v>
      </c>
      <c r="K127" s="590">
        <v>6.8250323834196891</v>
      </c>
      <c r="L127" s="592">
        <v>-1.5688225732990113E-2</v>
      </c>
      <c r="M127" s="590">
        <v>8.0312695905112967</v>
      </c>
      <c r="N127" s="592">
        <v>1.2094836131470998E-3</v>
      </c>
      <c r="O127" s="590">
        <v>7.188025867988741</v>
      </c>
      <c r="P127" s="617">
        <v>-1.2779612938367935E-2</v>
      </c>
    </row>
    <row r="128" spans="2:16" s="4" customFormat="1" ht="15" hidden="1" customHeight="1" outlineLevel="1" x14ac:dyDescent="0.25">
      <c r="B128" s="83" t="s">
        <v>132</v>
      </c>
      <c r="C128" s="615">
        <v>6.729905865314989</v>
      </c>
      <c r="D128" s="592">
        <v>-2.9597387073290071E-2</v>
      </c>
      <c r="E128" s="590">
        <v>7.3845167494790829</v>
      </c>
      <c r="F128" s="592">
        <v>-0.16622034424670074</v>
      </c>
      <c r="G128" s="590">
        <v>7.5331850446501587</v>
      </c>
      <c r="H128" s="592">
        <v>-9.1031249303643591E-3</v>
      </c>
      <c r="I128" s="590">
        <v>7.5174413417789276</v>
      </c>
      <c r="J128" s="592">
        <v>9.2161030127950738E-2</v>
      </c>
      <c r="K128" s="590">
        <v>7.4967521169237905</v>
      </c>
      <c r="L128" s="592">
        <v>-2.8135683798524824E-2</v>
      </c>
      <c r="M128" s="590">
        <v>8.2073230725982143</v>
      </c>
      <c r="N128" s="592">
        <v>-3.4914941167383695E-2</v>
      </c>
      <c r="O128" s="590">
        <v>7.7320728954126166</v>
      </c>
      <c r="P128" s="617">
        <v>-3.1593157858701759E-2</v>
      </c>
    </row>
    <row r="129" spans="2:16" s="4" customFormat="1" ht="15" hidden="1" customHeight="1" outlineLevel="1" x14ac:dyDescent="0.25">
      <c r="B129" s="83" t="s">
        <v>133</v>
      </c>
      <c r="C129" s="615">
        <v>6.1845542305508232</v>
      </c>
      <c r="D129" s="592">
        <v>-4.0983851770959645E-2</v>
      </c>
      <c r="E129" s="590">
        <v>8.0059374126851068</v>
      </c>
      <c r="F129" s="592">
        <v>-8.8457964704512837E-2</v>
      </c>
      <c r="G129" s="590">
        <v>8.1398427296473663</v>
      </c>
      <c r="H129" s="592">
        <v>1.3931876890359796E-2</v>
      </c>
      <c r="I129" s="590">
        <v>7.1992801919488141</v>
      </c>
      <c r="J129" s="592">
        <v>3.337931951917561E-2</v>
      </c>
      <c r="K129" s="590">
        <v>7.9536549218339152</v>
      </c>
      <c r="L129" s="592">
        <v>-3.8450360033069897E-3</v>
      </c>
      <c r="M129" s="590">
        <v>8.0718878644575245</v>
      </c>
      <c r="N129" s="592">
        <v>-1.8431158354894728E-2</v>
      </c>
      <c r="O129" s="590">
        <v>7.9961988357786877</v>
      </c>
      <c r="P129" s="617">
        <v>-9.1151086147531757E-3</v>
      </c>
    </row>
    <row r="130" spans="2:16" s="4" customFormat="1" ht="15" hidden="1" customHeight="1" outlineLevel="1" x14ac:dyDescent="0.25">
      <c r="B130" s="83" t="s">
        <v>134</v>
      </c>
      <c r="C130" s="615">
        <v>6.6694426649583605</v>
      </c>
      <c r="D130" s="592">
        <v>-0.10542838797243814</v>
      </c>
      <c r="E130" s="590">
        <v>7.8686660381805327</v>
      </c>
      <c r="F130" s="592">
        <v>-0.13511002805049166</v>
      </c>
      <c r="G130" s="590">
        <v>8.2309577347210823</v>
      </c>
      <c r="H130" s="592">
        <v>2.2727443158402361E-2</v>
      </c>
      <c r="I130" s="590">
        <v>7.0159072184549087</v>
      </c>
      <c r="J130" s="592">
        <v>-3.0750270107276378E-2</v>
      </c>
      <c r="K130" s="590">
        <v>7.9753087556754867</v>
      </c>
      <c r="L130" s="592">
        <v>-1.359974002656672E-2</v>
      </c>
      <c r="M130" s="590">
        <v>9.2303619645977086</v>
      </c>
      <c r="N130" s="592">
        <v>0.10065448837825985</v>
      </c>
      <c r="O130" s="590">
        <v>8.4056728232189979</v>
      </c>
      <c r="P130" s="617">
        <v>2.4560279774653804E-2</v>
      </c>
    </row>
    <row r="131" spans="2:16" s="4" customFormat="1" ht="15" hidden="1" customHeight="1" outlineLevel="1" x14ac:dyDescent="0.25">
      <c r="B131" s="83" t="s">
        <v>135</v>
      </c>
      <c r="C131" s="615">
        <v>11.0028129395218</v>
      </c>
      <c r="D131" s="592">
        <v>0.5999145908238237</v>
      </c>
      <c r="E131" s="590">
        <v>7.9888277202072535</v>
      </c>
      <c r="F131" s="592">
        <v>-0.10846369042494319</v>
      </c>
      <c r="G131" s="590">
        <v>7.8706797561093946</v>
      </c>
      <c r="H131" s="592">
        <v>-3.8741512236500575E-2</v>
      </c>
      <c r="I131" s="590">
        <v>7.3600156188988679</v>
      </c>
      <c r="J131" s="592">
        <v>-0.15159272749181019</v>
      </c>
      <c r="K131" s="590">
        <v>7.8381509481293969</v>
      </c>
      <c r="L131" s="592">
        <v>-5.9356068849410137E-2</v>
      </c>
      <c r="M131" s="590">
        <v>8.7856119616796491</v>
      </c>
      <c r="N131" s="592">
        <v>2.4928885344852603E-3</v>
      </c>
      <c r="O131" s="590">
        <v>8.1579150141643062</v>
      </c>
      <c r="P131" s="617">
        <v>-3.8988059445837941E-2</v>
      </c>
    </row>
    <row r="132" spans="2:16" s="4" customFormat="1" ht="15" hidden="1" customHeight="1" outlineLevel="1" x14ac:dyDescent="0.25">
      <c r="B132" s="83" t="s">
        <v>153</v>
      </c>
      <c r="C132" s="615">
        <v>6.2410196987253768</v>
      </c>
      <c r="D132" s="592">
        <v>-7.0486427849411948E-2</v>
      </c>
      <c r="E132" s="590">
        <v>7.2471960858110647</v>
      </c>
      <c r="F132" s="592">
        <v>-8.3846128705886147E-2</v>
      </c>
      <c r="G132" s="590">
        <v>7.3486022863130183</v>
      </c>
      <c r="H132" s="592">
        <v>-6.5288652210410136E-3</v>
      </c>
      <c r="I132" s="590">
        <v>6.4620271955347066</v>
      </c>
      <c r="J132" s="592">
        <v>-0.10563893661613177</v>
      </c>
      <c r="K132" s="590">
        <v>7.185143030578951</v>
      </c>
      <c r="L132" s="592">
        <v>-3.3130938226883733E-2</v>
      </c>
      <c r="M132" s="590">
        <v>8.3282349403628348</v>
      </c>
      <c r="N132" s="592">
        <v>6.966473243175697E-2</v>
      </c>
      <c r="O132" s="590">
        <v>7.5522833946058707</v>
      </c>
      <c r="P132" s="617">
        <v>-5.664478894251701E-4</v>
      </c>
    </row>
    <row r="133" spans="2:16" s="4" customFormat="1" ht="15" hidden="1" customHeight="1" outlineLevel="1" x14ac:dyDescent="0.25">
      <c r="B133" s="83" t="s">
        <v>124</v>
      </c>
      <c r="C133" s="615">
        <v>7.7704347826086959</v>
      </c>
      <c r="D133" s="592">
        <v>-4.1202562056698477E-2</v>
      </c>
      <c r="E133" s="590">
        <v>8.9011561136207025</v>
      </c>
      <c r="F133" s="592">
        <v>4.1978078046393197E-2</v>
      </c>
      <c r="G133" s="590">
        <v>8.3260160480135692</v>
      </c>
      <c r="H133" s="592">
        <v>2.6920328601117038E-2</v>
      </c>
      <c r="I133" s="590">
        <v>8.7785935715451142</v>
      </c>
      <c r="J133" s="592">
        <v>-1.9827962396091636E-2</v>
      </c>
      <c r="K133" s="590">
        <v>8.4721018231854153</v>
      </c>
      <c r="L133" s="592">
        <v>2.0416377393610352E-2</v>
      </c>
      <c r="M133" s="590">
        <v>9.4353439779223347</v>
      </c>
      <c r="N133" s="592">
        <v>-5.6094665244441622E-3</v>
      </c>
      <c r="O133" s="590">
        <v>8.8263520371175872</v>
      </c>
      <c r="P133" s="617">
        <v>1.2898250157314939E-2</v>
      </c>
    </row>
    <row r="134" spans="2:16" s="4" customFormat="1" ht="15" hidden="1" customHeight="1" outlineLevel="1" x14ac:dyDescent="0.25">
      <c r="B134" s="83" t="s">
        <v>125</v>
      </c>
      <c r="C134" s="615">
        <v>6.7002487562189055</v>
      </c>
      <c r="D134" s="592">
        <v>-0.13757314102510443</v>
      </c>
      <c r="E134" s="590">
        <v>7.9804281777714969</v>
      </c>
      <c r="F134" s="592">
        <v>-9.2448325769129758E-2</v>
      </c>
      <c r="G134" s="590">
        <v>7.7186354112100579</v>
      </c>
      <c r="H134" s="592">
        <v>-4.1374999855919969E-2</v>
      </c>
      <c r="I134" s="590">
        <v>6.7861982618942402</v>
      </c>
      <c r="J134" s="592">
        <v>-4.8291633674604206E-3</v>
      </c>
      <c r="K134" s="590">
        <v>7.6128619865488298</v>
      </c>
      <c r="L134" s="592">
        <v>-4.8064943577477592E-2</v>
      </c>
      <c r="M134" s="590">
        <v>8.7022087850719245</v>
      </c>
      <c r="N134" s="592">
        <v>-5.7219763458446482E-2</v>
      </c>
      <c r="O134" s="590">
        <v>8.0115587381241014</v>
      </c>
      <c r="P134" s="617">
        <v>-5.0324321434071839E-2</v>
      </c>
    </row>
    <row r="135" spans="2:16" s="4" customFormat="1" ht="15.75" collapsed="1" x14ac:dyDescent="0.25">
      <c r="B135" s="106">
        <v>2010</v>
      </c>
      <c r="C135" s="618">
        <v>7.1355967362743744</v>
      </c>
      <c r="D135" s="599">
        <v>-9.7769514805738922E-2</v>
      </c>
      <c r="E135" s="596">
        <v>8.026236059698677</v>
      </c>
      <c r="F135" s="599">
        <v>-0.57468232542730568</v>
      </c>
      <c r="G135" s="596">
        <v>7.7255270330816792</v>
      </c>
      <c r="H135" s="599">
        <v>-0.16927809068566191</v>
      </c>
      <c r="I135" s="596">
        <v>6.9876155707381287</v>
      </c>
      <c r="J135" s="599">
        <v>-0.35610819513996628</v>
      </c>
      <c r="K135" s="596">
        <v>7.6557738201246659</v>
      </c>
      <c r="L135" s="599">
        <v>-0.27212515748925981</v>
      </c>
      <c r="M135" s="596">
        <v>8.662312237548921</v>
      </c>
      <c r="N135" s="599">
        <v>-1.3390211867848834E-2</v>
      </c>
      <c r="O135" s="596">
        <v>8.0018504852338062</v>
      </c>
      <c r="P135" s="599">
        <v>-0.19659090246600108</v>
      </c>
    </row>
    <row r="136" spans="2:16" s="4" customFormat="1" ht="15" hidden="1" customHeight="1" outlineLevel="1" x14ac:dyDescent="0.25">
      <c r="B136" s="83" t="s">
        <v>126</v>
      </c>
      <c r="C136" s="615">
        <v>7.9375975039001556</v>
      </c>
      <c r="D136" s="584">
        <v>-0.1009018290309952</v>
      </c>
      <c r="E136" s="590">
        <v>9.3869358530430187</v>
      </c>
      <c r="F136" s="584">
        <v>-4.2739146051615218E-2</v>
      </c>
      <c r="G136" s="590">
        <v>9.0669589404461473</v>
      </c>
      <c r="H136" s="584">
        <v>-5.6512188207052172E-2</v>
      </c>
      <c r="I136" s="590">
        <v>8.2753432386684214</v>
      </c>
      <c r="J136" s="584">
        <v>-4.0526052655432854E-2</v>
      </c>
      <c r="K136" s="590">
        <v>9.013935273059273</v>
      </c>
      <c r="L136" s="584">
        <v>-5.1261723046612584E-2</v>
      </c>
      <c r="M136" s="590">
        <v>9.2761101276788072</v>
      </c>
      <c r="N136" s="584">
        <v>-0.11391628407728149</v>
      </c>
      <c r="O136" s="590">
        <v>9.1160447104383024</v>
      </c>
      <c r="P136" s="616">
        <v>-7.5388336583801951E-2</v>
      </c>
    </row>
    <row r="137" spans="2:16" s="4" customFormat="1" ht="15" hidden="1" customHeight="1" outlineLevel="1" x14ac:dyDescent="0.25">
      <c r="B137" s="83" t="s">
        <v>127</v>
      </c>
      <c r="C137" s="615">
        <v>7.8743961352657008</v>
      </c>
      <c r="D137" s="592">
        <v>0.13929199585212015</v>
      </c>
      <c r="E137" s="590">
        <v>8.605314208453354</v>
      </c>
      <c r="F137" s="592">
        <v>-4.8863175273172521E-2</v>
      </c>
      <c r="G137" s="590">
        <v>7.8417508417508417</v>
      </c>
      <c r="H137" s="592">
        <v>5.7498517687186723E-3</v>
      </c>
      <c r="I137" s="590">
        <v>6.4447230084917102</v>
      </c>
      <c r="J137" s="592">
        <v>-0.11355961841746542</v>
      </c>
      <c r="K137" s="590">
        <v>7.7910862844797748</v>
      </c>
      <c r="L137" s="592">
        <v>-2.2127494821298166E-2</v>
      </c>
      <c r="M137" s="590">
        <v>9.1219931615044683</v>
      </c>
      <c r="N137" s="592">
        <v>3.0907416298421087E-2</v>
      </c>
      <c r="O137" s="590">
        <v>8.2885748026787844</v>
      </c>
      <c r="P137" s="617">
        <v>-1.5143793482524925E-3</v>
      </c>
    </row>
    <row r="138" spans="2:16" s="4" customFormat="1" ht="15" hidden="1" customHeight="1" outlineLevel="1" x14ac:dyDescent="0.25">
      <c r="B138" s="83" t="s">
        <v>128</v>
      </c>
      <c r="C138" s="615">
        <v>7.25</v>
      </c>
      <c r="D138" s="592">
        <v>-8.2149774047772794E-3</v>
      </c>
      <c r="E138" s="590">
        <v>8.2902456216450684</v>
      </c>
      <c r="F138" s="592">
        <v>-6.7041913490202276E-3</v>
      </c>
      <c r="G138" s="590">
        <v>8.2883039949009234</v>
      </c>
      <c r="H138" s="592">
        <v>8.3643444226040975E-2</v>
      </c>
      <c r="I138" s="590">
        <v>7.2566249460509278</v>
      </c>
      <c r="J138" s="592">
        <v>-2.3644300062165557E-2</v>
      </c>
      <c r="K138" s="590">
        <v>8.1268633047890901</v>
      </c>
      <c r="L138" s="592">
        <v>4.751163819041837E-2</v>
      </c>
      <c r="M138" s="590">
        <v>9.3362434921906292</v>
      </c>
      <c r="N138" s="592">
        <v>2.7592343857690826E-2</v>
      </c>
      <c r="O138" s="590">
        <v>8.574009224778079</v>
      </c>
      <c r="P138" s="617">
        <v>4.1275122991921487E-2</v>
      </c>
    </row>
    <row r="139" spans="2:16" s="4" customFormat="1" ht="15" hidden="1" customHeight="1" outlineLevel="1" x14ac:dyDescent="0.25">
      <c r="B139" s="83" t="s">
        <v>129</v>
      </c>
      <c r="C139" s="615">
        <v>6.9624447717231224</v>
      </c>
      <c r="D139" s="592">
        <v>-0.11791840370338247</v>
      </c>
      <c r="E139" s="590">
        <v>7.789780752932506</v>
      </c>
      <c r="F139" s="592">
        <v>-0.11510003324292417</v>
      </c>
      <c r="G139" s="590">
        <v>7.5637799447047334</v>
      </c>
      <c r="H139" s="592">
        <v>-8.3759087995609605E-2</v>
      </c>
      <c r="I139" s="590">
        <v>6.816870229007634</v>
      </c>
      <c r="J139" s="592">
        <v>-8.9552371858992119E-2</v>
      </c>
      <c r="K139" s="590">
        <v>7.4878434126217854</v>
      </c>
      <c r="L139" s="592">
        <v>-9.1526329268140749E-2</v>
      </c>
      <c r="M139" s="590">
        <v>8.0707939016633574</v>
      </c>
      <c r="N139" s="592">
        <v>-0.12007885535412888</v>
      </c>
      <c r="O139" s="590">
        <v>7.6993085221671436</v>
      </c>
      <c r="P139" s="617">
        <v>-9.9807037953495881E-2</v>
      </c>
    </row>
    <row r="140" spans="2:16" s="4" customFormat="1" ht="15" hidden="1" customHeight="1" outlineLevel="1" x14ac:dyDescent="0.25">
      <c r="B140" s="83" t="s">
        <v>152</v>
      </c>
      <c r="C140" s="615">
        <v>6.6475155279503104</v>
      </c>
      <c r="D140" s="592">
        <v>-5.417501054938223E-2</v>
      </c>
      <c r="E140" s="590">
        <v>8.2174333060860523</v>
      </c>
      <c r="F140" s="592">
        <v>-7.0227085238737885E-2</v>
      </c>
      <c r="G140" s="590">
        <v>6.666903249259958</v>
      </c>
      <c r="H140" s="592">
        <v>-5.6866698577734076E-2</v>
      </c>
      <c r="I140" s="590">
        <v>6.8080859341960585</v>
      </c>
      <c r="J140" s="592">
        <v>-2.1311318753868824E-2</v>
      </c>
      <c r="K140" s="590">
        <v>6.9338115847512896</v>
      </c>
      <c r="L140" s="592">
        <v>-6.0906149231615747E-2</v>
      </c>
      <c r="M140" s="590">
        <v>8.021567635903919</v>
      </c>
      <c r="N140" s="592">
        <v>-7.9631439648864433E-2</v>
      </c>
      <c r="O140" s="590">
        <v>7.2810751907010536</v>
      </c>
      <c r="P140" s="617">
        <v>-6.8349577554858265E-2</v>
      </c>
    </row>
    <row r="141" spans="2:16" s="4" customFormat="1" ht="15" hidden="1" customHeight="1" outlineLevel="1" x14ac:dyDescent="0.25">
      <c r="B141" s="83" t="s">
        <v>132</v>
      </c>
      <c r="C141" s="615">
        <v>6.9351687388987564</v>
      </c>
      <c r="D141" s="592">
        <v>-0.17607315427336601</v>
      </c>
      <c r="E141" s="590">
        <v>8.8566765793863791</v>
      </c>
      <c r="F141" s="592">
        <v>3.2085782233739257E-2</v>
      </c>
      <c r="G141" s="590">
        <v>7.6023905556476414</v>
      </c>
      <c r="H141" s="592">
        <v>1.69422841794864E-3</v>
      </c>
      <c r="I141" s="590">
        <v>6.8830887885628291</v>
      </c>
      <c r="J141" s="592">
        <v>-9.783157332015946E-2</v>
      </c>
      <c r="K141" s="590">
        <v>7.7137847248315419</v>
      </c>
      <c r="L141" s="592">
        <v>-1.035448248965587E-2</v>
      </c>
      <c r="M141" s="590">
        <v>8.5042484053436027</v>
      </c>
      <c r="N141" s="592">
        <v>-9.3999844389198728E-2</v>
      </c>
      <c r="O141" s="590">
        <v>7.9843228681819305</v>
      </c>
      <c r="P141" s="617">
        <v>-3.9481189274995887E-2</v>
      </c>
    </row>
    <row r="142" spans="2:16" s="4" customFormat="1" ht="15" hidden="1" customHeight="1" outlineLevel="1" x14ac:dyDescent="0.25">
      <c r="B142" s="83" t="s">
        <v>133</v>
      </c>
      <c r="C142" s="615">
        <v>6.4488530688158709</v>
      </c>
      <c r="D142" s="592">
        <v>-0.22557645526040015</v>
      </c>
      <c r="E142" s="590">
        <v>8.7828504914640462</v>
      </c>
      <c r="F142" s="592">
        <v>-6.3046220331076874E-2</v>
      </c>
      <c r="G142" s="590">
        <v>8.0279976546467307</v>
      </c>
      <c r="H142" s="592">
        <v>-0.13991029950288247</v>
      </c>
      <c r="I142" s="590">
        <v>6.9667353080944086</v>
      </c>
      <c r="J142" s="592">
        <v>-0.128129144486268</v>
      </c>
      <c r="K142" s="590">
        <v>7.9843550544815827</v>
      </c>
      <c r="L142" s="592">
        <v>-0.12462814057237637</v>
      </c>
      <c r="M142" s="590">
        <v>8.2234556782885182</v>
      </c>
      <c r="N142" s="592">
        <v>-0.13700492814623122</v>
      </c>
      <c r="O142" s="590">
        <v>8.0697555339652869</v>
      </c>
      <c r="P142" s="617">
        <v>-0.12940067455373494</v>
      </c>
    </row>
    <row r="143" spans="2:16" s="4" customFormat="1" ht="15" hidden="1" customHeight="1" outlineLevel="1" x14ac:dyDescent="0.25">
      <c r="B143" s="83" t="s">
        <v>134</v>
      </c>
      <c r="C143" s="615">
        <v>7.4554597701149428</v>
      </c>
      <c r="D143" s="592">
        <v>7.0216038807570325E-2</v>
      </c>
      <c r="E143" s="590">
        <v>9.0978809945548775</v>
      </c>
      <c r="F143" s="592">
        <v>5.3882294302199041E-2</v>
      </c>
      <c r="G143" s="590">
        <v>8.0480462216816182</v>
      </c>
      <c r="H143" s="592">
        <v>-1.8947433259185797E-2</v>
      </c>
      <c r="I143" s="590">
        <v>7.2384928280882042</v>
      </c>
      <c r="J143" s="592">
        <v>-0.14153130805617276</v>
      </c>
      <c r="K143" s="590">
        <v>8.0852662750618958</v>
      </c>
      <c r="L143" s="592">
        <v>-2.492702251913459E-2</v>
      </c>
      <c r="M143" s="590">
        <v>8.3862484204266714</v>
      </c>
      <c r="N143" s="592">
        <v>-5.1531759526200482E-2</v>
      </c>
      <c r="O143" s="590">
        <v>8.2041759661693874</v>
      </c>
      <c r="P143" s="617">
        <v>-3.5379915501521531E-2</v>
      </c>
    </row>
    <row r="144" spans="2:16" s="4" customFormat="1" ht="15" hidden="1" customHeight="1" outlineLevel="1" x14ac:dyDescent="0.25">
      <c r="B144" s="83" t="s">
        <v>135</v>
      </c>
      <c r="C144" s="615">
        <v>6.8771251931993822</v>
      </c>
      <c r="D144" s="592">
        <v>-8.7953450313664749E-2</v>
      </c>
      <c r="E144" s="590">
        <v>8.9607429718875498</v>
      </c>
      <c r="F144" s="592">
        <v>-4.5822372977498582E-2</v>
      </c>
      <c r="G144" s="590">
        <v>8.1878910369068549</v>
      </c>
      <c r="H144" s="592">
        <v>-2.5578353103595131E-2</v>
      </c>
      <c r="I144" s="590">
        <v>8.6750972762645908</v>
      </c>
      <c r="J144" s="592">
        <v>-3.9871543801776155E-2</v>
      </c>
      <c r="K144" s="590">
        <v>8.3327502454003177</v>
      </c>
      <c r="L144" s="592">
        <v>-3.4880037137027142E-2</v>
      </c>
      <c r="M144" s="590">
        <v>8.7637648727095474</v>
      </c>
      <c r="N144" s="592">
        <v>1.3616646702747648E-3</v>
      </c>
      <c r="O144" s="590">
        <v>8.4888799711063854</v>
      </c>
      <c r="P144" s="617">
        <v>-2.1586056940772758E-2</v>
      </c>
    </row>
    <row r="145" spans="2:16" s="4" customFormat="1" ht="15" hidden="1" customHeight="1" outlineLevel="1" x14ac:dyDescent="0.25">
      <c r="B145" s="83" t="s">
        <v>153</v>
      </c>
      <c r="C145" s="615">
        <v>6.7142857142857144</v>
      </c>
      <c r="D145" s="592">
        <v>-2.2577339078000747E-2</v>
      </c>
      <c r="E145" s="590">
        <v>7.9104573073233126</v>
      </c>
      <c r="F145" s="592">
        <v>-6.7642462181843221E-2</v>
      </c>
      <c r="G145" s="590">
        <v>7.3968956208758252</v>
      </c>
      <c r="H145" s="592">
        <v>-5.6937615767972738E-2</v>
      </c>
      <c r="I145" s="590">
        <v>7.2253002283946071</v>
      </c>
      <c r="J145" s="592">
        <v>-0.1122800861009835</v>
      </c>
      <c r="K145" s="590">
        <v>7.431350649903206</v>
      </c>
      <c r="L145" s="592">
        <v>-7.0220074819687062E-2</v>
      </c>
      <c r="M145" s="590">
        <v>7.7858367092552196</v>
      </c>
      <c r="N145" s="592">
        <v>-3.457269200887525E-2</v>
      </c>
      <c r="O145" s="590">
        <v>7.5565637942184125</v>
      </c>
      <c r="P145" s="617">
        <v>-5.7675316445100155E-2</v>
      </c>
    </row>
    <row r="146" spans="2:16" s="4" customFormat="1" ht="15" hidden="1" customHeight="1" outlineLevel="1" x14ac:dyDescent="0.25">
      <c r="B146" s="83" t="s">
        <v>124</v>
      </c>
      <c r="C146" s="615">
        <v>8.1043549712407561</v>
      </c>
      <c r="D146" s="592">
        <v>9.3871602307852742E-2</v>
      </c>
      <c r="E146" s="590">
        <v>8.5425560298826042</v>
      </c>
      <c r="F146" s="592">
        <v>-3.5761660627941727E-2</v>
      </c>
      <c r="G146" s="590">
        <v>8.1077526816080923</v>
      </c>
      <c r="H146" s="592">
        <v>-2.268862722562659E-2</v>
      </c>
      <c r="I146" s="590">
        <v>8.9561762984026085</v>
      </c>
      <c r="J146" s="592">
        <v>0.14234807493112034</v>
      </c>
      <c r="K146" s="590">
        <v>8.3025929521292152</v>
      </c>
      <c r="L146" s="592">
        <v>-4.0715386523303421E-3</v>
      </c>
      <c r="M146" s="590">
        <v>9.4885697925384314</v>
      </c>
      <c r="N146" s="592">
        <v>0.10651665028788493</v>
      </c>
      <c r="O146" s="590">
        <v>8.7139572368169773</v>
      </c>
      <c r="P146" s="617">
        <v>3.4230161196002529E-2</v>
      </c>
    </row>
    <row r="147" spans="2:16" s="4" customFormat="1" ht="15" hidden="1" customHeight="1" outlineLevel="1" x14ac:dyDescent="0.25">
      <c r="B147" s="83" t="s">
        <v>125</v>
      </c>
      <c r="C147" s="615">
        <v>7.7690631808278869</v>
      </c>
      <c r="D147" s="592">
        <v>-4.0324253474675276E-2</v>
      </c>
      <c r="E147" s="590">
        <v>8.7933595456531233</v>
      </c>
      <c r="F147" s="592">
        <v>-2.0781543233326927E-2</v>
      </c>
      <c r="G147" s="590">
        <v>8.0517777129221102</v>
      </c>
      <c r="H147" s="592">
        <v>-5.2355156113672363E-2</v>
      </c>
      <c r="I147" s="590">
        <v>6.8191289496157133</v>
      </c>
      <c r="J147" s="592">
        <v>-0.12108232999791457</v>
      </c>
      <c r="K147" s="590">
        <v>7.9972493240860469</v>
      </c>
      <c r="L147" s="592">
        <v>-5.872115682965684E-2</v>
      </c>
      <c r="M147" s="590">
        <v>9.2303682743654658</v>
      </c>
      <c r="N147" s="592">
        <v>3.6926969714890401E-2</v>
      </c>
      <c r="O147" s="590">
        <v>8.4360997327235694</v>
      </c>
      <c r="P147" s="617">
        <v>-2.4987595643279792E-2</v>
      </c>
    </row>
    <row r="148" spans="2:16" s="4" customFormat="1" ht="15.75" collapsed="1" x14ac:dyDescent="0.25">
      <c r="B148" s="106">
        <v>2009</v>
      </c>
      <c r="C148" s="618">
        <v>7.2333662510801133</v>
      </c>
      <c r="D148" s="599">
        <v>-0.34728033101995681</v>
      </c>
      <c r="E148" s="596">
        <v>8.6009183851259827</v>
      </c>
      <c r="F148" s="599">
        <v>-0.30519361434376435</v>
      </c>
      <c r="G148" s="596">
        <v>7.8948051237673411</v>
      </c>
      <c r="H148" s="599">
        <v>-0.29589201264337994</v>
      </c>
      <c r="I148" s="596">
        <v>7.3437237658780949</v>
      </c>
      <c r="J148" s="599">
        <v>-0.48739902787741674</v>
      </c>
      <c r="K148" s="596">
        <v>7.9278989776139257</v>
      </c>
      <c r="L148" s="599">
        <v>-0.34230758042801579</v>
      </c>
      <c r="M148" s="596">
        <v>8.6757024494167698</v>
      </c>
      <c r="N148" s="599">
        <v>-0.34219359036848296</v>
      </c>
      <c r="O148" s="596">
        <v>8.1984413876998072</v>
      </c>
      <c r="P148" s="599">
        <v>-0.34171515979331701</v>
      </c>
    </row>
    <row r="149" spans="2:16" s="4" customFormat="1" ht="15" hidden="1" customHeight="1" outlineLevel="1" x14ac:dyDescent="0.25">
      <c r="B149" s="83" t="s">
        <v>126</v>
      </c>
      <c r="C149" s="615">
        <v>8.8283991228070171</v>
      </c>
      <c r="D149" s="584">
        <v>3.3262190259752966E-2</v>
      </c>
      <c r="E149" s="590">
        <v>9.8060375229228374</v>
      </c>
      <c r="F149" s="584">
        <v>1.781986860147633E-4</v>
      </c>
      <c r="G149" s="590">
        <v>9.6100435290370534</v>
      </c>
      <c r="H149" s="584">
        <v>5.7963312779041098E-2</v>
      </c>
      <c r="I149" s="590">
        <v>8.6248753929913349</v>
      </c>
      <c r="J149" s="584">
        <v>4.3681244210257208E-2</v>
      </c>
      <c r="K149" s="590">
        <v>9.5009714396735969</v>
      </c>
      <c r="L149" s="584">
        <v>4.4535993585235856E-2</v>
      </c>
      <c r="M149" s="590">
        <v>10.468661099385152</v>
      </c>
      <c r="N149" s="584">
        <v>2.1079710327200907E-3</v>
      </c>
      <c r="O149" s="590">
        <v>9.859322644446106</v>
      </c>
      <c r="P149" s="616">
        <v>2.6585306522677099E-2</v>
      </c>
    </row>
    <row r="150" spans="2:16" s="4" customFormat="1" ht="15" hidden="1" customHeight="1" outlineLevel="1" x14ac:dyDescent="0.25">
      <c r="B150" s="83" t="s">
        <v>127</v>
      </c>
      <c r="C150" s="615">
        <v>6.9116575591985425</v>
      </c>
      <c r="D150" s="592">
        <v>-0.10682072350798244</v>
      </c>
      <c r="E150" s="590">
        <v>9.047398843930635</v>
      </c>
      <c r="F150" s="592">
        <v>4.9394903213894281E-2</v>
      </c>
      <c r="G150" s="590">
        <v>7.7969197091705107</v>
      </c>
      <c r="H150" s="592">
        <v>-1.9785056458837103E-2</v>
      </c>
      <c r="I150" s="590">
        <v>7.2703400503778335</v>
      </c>
      <c r="J150" s="592">
        <v>4.3657093434605221E-2</v>
      </c>
      <c r="K150" s="590">
        <v>7.9673845447326377</v>
      </c>
      <c r="L150" s="592">
        <v>4.812447171264278E-3</v>
      </c>
      <c r="M150" s="590">
        <v>8.848508621907019</v>
      </c>
      <c r="N150" s="592">
        <v>-6.5843637791192733E-2</v>
      </c>
      <c r="O150" s="590">
        <v>8.3011458865762471</v>
      </c>
      <c r="P150" s="617">
        <v>-2.5012392218004442E-2</v>
      </c>
    </row>
    <row r="151" spans="2:16" s="4" customFormat="1" ht="15" hidden="1" customHeight="1" outlineLevel="1" x14ac:dyDescent="0.25">
      <c r="B151" s="83" t="s">
        <v>128</v>
      </c>
      <c r="C151" s="615">
        <v>7.3100519112789053</v>
      </c>
      <c r="D151" s="592">
        <v>6.7578831863777111E-3</v>
      </c>
      <c r="E151" s="590">
        <v>8.3462001444506857</v>
      </c>
      <c r="F151" s="592">
        <v>-2.0590886629027194E-3</v>
      </c>
      <c r="G151" s="590">
        <v>7.6485527034407426</v>
      </c>
      <c r="H151" s="592">
        <v>1.3897199634415713E-2</v>
      </c>
      <c r="I151" s="590">
        <v>7.4323578451101016</v>
      </c>
      <c r="J151" s="592">
        <v>-1.1914343967395324E-2</v>
      </c>
      <c r="K151" s="590">
        <v>7.7582558594081954</v>
      </c>
      <c r="L151" s="592">
        <v>6.5914763929222353E-3</v>
      </c>
      <c r="M151" s="590">
        <v>9.0855518221762726</v>
      </c>
      <c r="N151" s="592">
        <v>3.2965643062589534E-2</v>
      </c>
      <c r="O151" s="590">
        <v>8.2341439216776511</v>
      </c>
      <c r="P151" s="617">
        <v>1.2447435394705719E-2</v>
      </c>
    </row>
    <row r="152" spans="2:16" s="4" customFormat="1" ht="15" hidden="1" customHeight="1" outlineLevel="1" x14ac:dyDescent="0.25">
      <c r="B152" s="83" t="s">
        <v>129</v>
      </c>
      <c r="C152" s="615">
        <v>7.893198090692124</v>
      </c>
      <c r="D152" s="592">
        <v>8.3213473321831488E-2</v>
      </c>
      <c r="E152" s="590">
        <v>8.8030071709461026</v>
      </c>
      <c r="F152" s="592">
        <v>7.7730485390613113E-2</v>
      </c>
      <c r="G152" s="590">
        <v>8.2552305246422897</v>
      </c>
      <c r="H152" s="592">
        <v>9.8798828480412215E-2</v>
      </c>
      <c r="I152" s="590">
        <v>7.4873831490193679</v>
      </c>
      <c r="J152" s="592">
        <v>0.14288770998974964</v>
      </c>
      <c r="K152" s="590">
        <v>8.2422239123227836</v>
      </c>
      <c r="L152" s="592">
        <v>0.10266801153402283</v>
      </c>
      <c r="M152" s="590">
        <v>9.1721786102906879</v>
      </c>
      <c r="N152" s="592">
        <v>-1.066081157495069E-3</v>
      </c>
      <c r="O152" s="590">
        <v>8.552953474179013</v>
      </c>
      <c r="P152" s="617">
        <v>6.1621475594556108E-2</v>
      </c>
    </row>
    <row r="153" spans="2:16" s="4" customFormat="1" ht="15" hidden="1" customHeight="1" outlineLevel="1" x14ac:dyDescent="0.25">
      <c r="B153" s="83" t="s">
        <v>152</v>
      </c>
      <c r="C153" s="615">
        <v>7.0282722513089002</v>
      </c>
      <c r="D153" s="592">
        <v>-8.1795570178246901E-2</v>
      </c>
      <c r="E153" s="590">
        <v>8.8381078601284528</v>
      </c>
      <c r="F153" s="592">
        <v>-5.9088132391094117E-2</v>
      </c>
      <c r="G153" s="590">
        <v>7.0688875466555157</v>
      </c>
      <c r="H153" s="592">
        <v>-0.10447774532016363</v>
      </c>
      <c r="I153" s="590">
        <v>6.9563345981763609</v>
      </c>
      <c r="J153" s="592">
        <v>4.4527021707595926E-2</v>
      </c>
      <c r="K153" s="590">
        <v>7.3835129248028988</v>
      </c>
      <c r="L153" s="592">
        <v>-6.7401772961856898E-2</v>
      </c>
      <c r="M153" s="590">
        <v>8.7156037064581611</v>
      </c>
      <c r="N153" s="592">
        <v>-0.15247133686719516</v>
      </c>
      <c r="O153" s="590">
        <v>7.8152438031334484</v>
      </c>
      <c r="P153" s="617">
        <v>-9.7099363918261461E-2</v>
      </c>
    </row>
    <row r="154" spans="2:16" s="4" customFormat="1" ht="15" hidden="1" customHeight="1" outlineLevel="1" x14ac:dyDescent="0.25">
      <c r="B154" s="83" t="s">
        <v>132</v>
      </c>
      <c r="C154" s="615">
        <v>8.4172141918528247</v>
      </c>
      <c r="D154" s="592">
        <v>0.39526952476000243</v>
      </c>
      <c r="E154" s="590">
        <v>8.5813376483279402</v>
      </c>
      <c r="F154" s="592">
        <v>5.5930470265112442E-2</v>
      </c>
      <c r="G154" s="590">
        <v>7.5895321545923959</v>
      </c>
      <c r="H154" s="592">
        <v>4.3577519058581204E-2</v>
      </c>
      <c r="I154" s="590">
        <v>7.629494210847044</v>
      </c>
      <c r="J154" s="592">
        <v>0.20207896957090554</v>
      </c>
      <c r="K154" s="590">
        <v>7.7944926626224165</v>
      </c>
      <c r="L154" s="592">
        <v>7.0172039054323898E-2</v>
      </c>
      <c r="M154" s="590">
        <v>9.3865860316660363</v>
      </c>
      <c r="N154" s="592">
        <v>0.14153668151909171</v>
      </c>
      <c r="O154" s="590">
        <v>8.3125106755122538</v>
      </c>
      <c r="P154" s="617">
        <v>9.3984098238975244E-2</v>
      </c>
    </row>
    <row r="155" spans="2:16" s="4" customFormat="1" ht="15" hidden="1" customHeight="1" outlineLevel="1" x14ac:dyDescent="0.25">
      <c r="B155" s="83" t="s">
        <v>133</v>
      </c>
      <c r="C155" s="615">
        <v>8.3272946859903385</v>
      </c>
      <c r="D155" s="592">
        <v>-0.13204255208129501</v>
      </c>
      <c r="E155" s="590">
        <v>9.3738353823253764</v>
      </c>
      <c r="F155" s="592">
        <v>7.4462834096666874E-3</v>
      </c>
      <c r="G155" s="590">
        <v>9.3339074401270956</v>
      </c>
      <c r="H155" s="592">
        <v>9.4138122704423344E-2</v>
      </c>
      <c r="I155" s="590">
        <v>7.990558766859345</v>
      </c>
      <c r="J155" s="592">
        <v>0.15383545660563236</v>
      </c>
      <c r="K155" s="590">
        <v>9.1211008995677396</v>
      </c>
      <c r="L155" s="592">
        <v>7.7855916177621554E-2</v>
      </c>
      <c r="M155" s="590">
        <v>9.528971771094831</v>
      </c>
      <c r="N155" s="592">
        <v>6.0224835575444224E-3</v>
      </c>
      <c r="O155" s="590">
        <v>9.2691957116194281</v>
      </c>
      <c r="P155" s="617">
        <v>5.2217004163552794E-2</v>
      </c>
    </row>
    <row r="156" spans="2:16" s="4" customFormat="1" ht="15" hidden="1" customHeight="1" outlineLevel="1" x14ac:dyDescent="0.25">
      <c r="B156" s="83" t="s">
        <v>134</v>
      </c>
      <c r="C156" s="615">
        <v>6.9663128749423162</v>
      </c>
      <c r="D156" s="592">
        <v>-0.10835694030471921</v>
      </c>
      <c r="E156" s="590">
        <v>8.6327297116029502</v>
      </c>
      <c r="F156" s="592">
        <v>-4.5055043367397296E-2</v>
      </c>
      <c r="G156" s="590">
        <v>8.2034811329410076</v>
      </c>
      <c r="H156" s="592">
        <v>-6.847639399120331E-2</v>
      </c>
      <c r="I156" s="590">
        <v>8.4318658280922438</v>
      </c>
      <c r="J156" s="592">
        <v>0.12086078478239437</v>
      </c>
      <c r="K156" s="590">
        <v>8.2919601525113116</v>
      </c>
      <c r="L156" s="592">
        <v>-4.2223349603169869E-2</v>
      </c>
      <c r="M156" s="590">
        <v>8.8418863832882693</v>
      </c>
      <c r="N156" s="592">
        <v>-2.5422286720394927E-2</v>
      </c>
      <c r="O156" s="590">
        <v>8.5050851604804301</v>
      </c>
      <c r="P156" s="617">
        <v>-3.5520000096571303E-2</v>
      </c>
    </row>
    <row r="157" spans="2:16" s="4" customFormat="1" ht="15" hidden="1" customHeight="1" outlineLevel="1" x14ac:dyDescent="0.25">
      <c r="B157" s="83" t="s">
        <v>135</v>
      </c>
      <c r="C157" s="615">
        <v>7.540322580645161</v>
      </c>
      <c r="D157" s="592">
        <v>-0.14652837334103208</v>
      </c>
      <c r="E157" s="590">
        <v>9.3910637999859929</v>
      </c>
      <c r="F157" s="592">
        <v>-2.7428867851711392E-2</v>
      </c>
      <c r="G157" s="590">
        <v>8.4028213689482474</v>
      </c>
      <c r="H157" s="592">
        <v>-1.3494867068379879E-3</v>
      </c>
      <c r="I157" s="590">
        <v>9.0353506556976466</v>
      </c>
      <c r="J157" s="592">
        <v>0.26213024313387434</v>
      </c>
      <c r="K157" s="590">
        <v>8.6339010341074012</v>
      </c>
      <c r="L157" s="592">
        <v>2.3153340234007169E-2</v>
      </c>
      <c r="M157" s="590">
        <v>8.7518477907732297</v>
      </c>
      <c r="N157" s="592">
        <v>-6.0932559617156601E-2</v>
      </c>
      <c r="O157" s="590">
        <v>8.6761641443538995</v>
      </c>
      <c r="P157" s="617">
        <v>-6.5813510765758698E-3</v>
      </c>
    </row>
    <row r="158" spans="2:16" s="4" customFormat="1" ht="15" hidden="1" customHeight="1" outlineLevel="1" x14ac:dyDescent="0.25">
      <c r="B158" s="83" t="s">
        <v>153</v>
      </c>
      <c r="C158" s="615">
        <v>6.869377990430622</v>
      </c>
      <c r="D158" s="592">
        <v>-0.17931822299713207</v>
      </c>
      <c r="E158" s="590">
        <v>8.4843603300884514</v>
      </c>
      <c r="F158" s="592">
        <v>5.6072896811207862E-3</v>
      </c>
      <c r="G158" s="590">
        <v>7.8434849534364659</v>
      </c>
      <c r="H158" s="592">
        <v>2.2651455373387641E-2</v>
      </c>
      <c r="I158" s="590">
        <v>8.1391665493453473</v>
      </c>
      <c r="J158" s="592">
        <v>0.17760885486540223</v>
      </c>
      <c r="K158" s="590">
        <v>7.9925909870145224</v>
      </c>
      <c r="L158" s="592">
        <v>3.7875276850166895E-2</v>
      </c>
      <c r="M158" s="590">
        <v>8.06465349054203</v>
      </c>
      <c r="N158" s="592">
        <v>-7.1543124407315029E-2</v>
      </c>
      <c r="O158" s="590">
        <v>8.0190659611201482</v>
      </c>
      <c r="P158" s="617">
        <v>-3.385959388971238E-3</v>
      </c>
    </row>
    <row r="159" spans="2:16" s="4" customFormat="1" ht="15" hidden="1" customHeight="1" outlineLevel="1" x14ac:dyDescent="0.25">
      <c r="B159" s="83" t="s">
        <v>124</v>
      </c>
      <c r="C159" s="615">
        <v>7.408872260823089</v>
      </c>
      <c r="D159" s="592">
        <v>1.5006497457841217E-2</v>
      </c>
      <c r="E159" s="590">
        <v>8.8593822513277996</v>
      </c>
      <c r="F159" s="592">
        <v>1.2239529541598237E-2</v>
      </c>
      <c r="G159" s="590">
        <v>8.2959770114942533</v>
      </c>
      <c r="H159" s="592">
        <v>1.7879825731919041E-3</v>
      </c>
      <c r="I159" s="590">
        <v>7.8401465323453499</v>
      </c>
      <c r="J159" s="592">
        <v>0.10346401579437958</v>
      </c>
      <c r="K159" s="590">
        <v>8.3365354785566819</v>
      </c>
      <c r="L159" s="592">
        <v>1.9536246258353485E-2</v>
      </c>
      <c r="M159" s="590">
        <v>8.5751712729038179</v>
      </c>
      <c r="N159" s="592">
        <v>-5.754991850655311E-3</v>
      </c>
      <c r="O159" s="590">
        <v>8.4255493252488396</v>
      </c>
      <c r="P159" s="617">
        <v>9.4653985362351811E-3</v>
      </c>
    </row>
    <row r="160" spans="2:16" s="4" customFormat="1" ht="15" hidden="1" customHeight="1" outlineLevel="1" x14ac:dyDescent="0.25">
      <c r="B160" s="83" t="s">
        <v>125</v>
      </c>
      <c r="C160" s="615">
        <v>8.0955085183273106</v>
      </c>
      <c r="D160" s="592">
        <v>3.0164944072862188E-2</v>
      </c>
      <c r="E160" s="590">
        <v>8.979977332829618</v>
      </c>
      <c r="F160" s="592">
        <v>-1.629331403160883E-2</v>
      </c>
      <c r="G160" s="590">
        <v>8.4966195562268485</v>
      </c>
      <c r="H160" s="592">
        <v>-3.6896301413158361E-2</v>
      </c>
      <c r="I160" s="590">
        <v>7.7585525725060611</v>
      </c>
      <c r="J160" s="592">
        <v>4.9744984800267122E-2</v>
      </c>
      <c r="K160" s="590">
        <v>8.4961532728711138</v>
      </c>
      <c r="L160" s="592">
        <v>-1.6589490123078865E-2</v>
      </c>
      <c r="M160" s="590">
        <v>8.9016570539229143</v>
      </c>
      <c r="N160" s="592">
        <v>-9.7847643449399668E-2</v>
      </c>
      <c r="O160" s="590">
        <v>8.6522999041119064</v>
      </c>
      <c r="P160" s="617">
        <v>-4.8299877828565596E-2</v>
      </c>
    </row>
    <row r="161" spans="2:16" s="4" customFormat="1" ht="15.75" collapsed="1" x14ac:dyDescent="0.25">
      <c r="B161" s="106">
        <v>2008</v>
      </c>
      <c r="C161" s="618">
        <v>7.5806465821000701</v>
      </c>
      <c r="D161" s="599">
        <v>-0.26030575238790377</v>
      </c>
      <c r="E161" s="596">
        <v>8.9061119994697471</v>
      </c>
      <c r="F161" s="599">
        <v>3.282323112940233E-2</v>
      </c>
      <c r="G161" s="596">
        <v>8.1906971364107211</v>
      </c>
      <c r="H161" s="599">
        <v>5.3801954905805971E-2</v>
      </c>
      <c r="I161" s="596">
        <v>7.8311227937555117</v>
      </c>
      <c r="J161" s="599">
        <v>0.72466352899015085</v>
      </c>
      <c r="K161" s="596">
        <v>8.2702065580419415</v>
      </c>
      <c r="L161" s="599">
        <v>0.15187638916851753</v>
      </c>
      <c r="M161" s="596">
        <v>9.0178960397852528</v>
      </c>
      <c r="N161" s="599">
        <v>-0.22509100177808605</v>
      </c>
      <c r="O161" s="596">
        <v>8.5401565474931243</v>
      </c>
      <c r="P161" s="599">
        <v>1.6909883088906952E-2</v>
      </c>
    </row>
    <row r="162" spans="2:16" s="4" customFormat="1" ht="15" hidden="1" customHeight="1" outlineLevel="1" x14ac:dyDescent="0.25">
      <c r="B162" s="83" t="s">
        <v>126</v>
      </c>
      <c r="C162" s="615">
        <v>8.5442003065917227</v>
      </c>
      <c r="D162" s="584">
        <v>8.9375802585569541E-2</v>
      </c>
      <c r="E162" s="590">
        <v>9.8042904112542448</v>
      </c>
      <c r="F162" s="584">
        <v>-3.4602257672707082E-2</v>
      </c>
      <c r="G162" s="590">
        <v>9.0835319268241399</v>
      </c>
      <c r="H162" s="584">
        <v>4.1215724917153418E-2</v>
      </c>
      <c r="I162" s="590">
        <v>8.263898044385849</v>
      </c>
      <c r="J162" s="584">
        <v>-9.0114036202835535E-2</v>
      </c>
      <c r="K162" s="590">
        <v>9.0958774977803589</v>
      </c>
      <c r="L162" s="584">
        <v>4.3509735750939527E-3</v>
      </c>
      <c r="M162" s="590">
        <v>10.446639885118064</v>
      </c>
      <c r="N162" s="584">
        <v>-4.045081559784558E-3</v>
      </c>
      <c r="O162" s="590">
        <v>9.6039974289543508</v>
      </c>
      <c r="P162" s="616">
        <v>1.3249347862420713E-3</v>
      </c>
    </row>
    <row r="163" spans="2:16" s="4" customFormat="1" ht="15" hidden="1" customHeight="1" outlineLevel="1" x14ac:dyDescent="0.25">
      <c r="B163" s="83" t="s">
        <v>127</v>
      </c>
      <c r="C163" s="615">
        <v>7.7382645803698438</v>
      </c>
      <c r="D163" s="592">
        <v>-6.2482570720699404E-2</v>
      </c>
      <c r="E163" s="590">
        <v>8.6215387707925029</v>
      </c>
      <c r="F163" s="592">
        <v>-9.1583758917030633E-2</v>
      </c>
      <c r="G163" s="590">
        <v>7.954295902695641</v>
      </c>
      <c r="H163" s="592">
        <v>-1.7340533805631497E-2</v>
      </c>
      <c r="I163" s="590">
        <v>6.966215336544721</v>
      </c>
      <c r="J163" s="592">
        <v>-4.5450163993219217E-2</v>
      </c>
      <c r="K163" s="590">
        <v>7.9292255655892019</v>
      </c>
      <c r="L163" s="592">
        <v>-4.1479392032647056E-2</v>
      </c>
      <c r="M163" s="590">
        <v>9.4721922152141342</v>
      </c>
      <c r="N163" s="592">
        <v>-1.2006609069871943E-2</v>
      </c>
      <c r="O163" s="590">
        <v>8.5141039950862218</v>
      </c>
      <c r="P163" s="617">
        <v>-3.0519339070633866E-2</v>
      </c>
    </row>
    <row r="164" spans="2:16" s="4" customFormat="1" ht="15" hidden="1" customHeight="1" outlineLevel="1" x14ac:dyDescent="0.25">
      <c r="B164" s="83" t="s">
        <v>128</v>
      </c>
      <c r="C164" s="615">
        <v>7.2609830361026537</v>
      </c>
      <c r="D164" s="592">
        <v>-0.1003779607521873</v>
      </c>
      <c r="E164" s="590">
        <v>8.3634211701652532</v>
      </c>
      <c r="F164" s="592">
        <v>-0.14195775024507418</v>
      </c>
      <c r="G164" s="590">
        <v>7.543716173788237</v>
      </c>
      <c r="H164" s="592">
        <v>-3.8172353273977389E-2</v>
      </c>
      <c r="I164" s="590">
        <v>7.5219772696152267</v>
      </c>
      <c r="J164" s="592">
        <v>2.1101681205521583E-2</v>
      </c>
      <c r="K164" s="590">
        <v>7.7074523690679122</v>
      </c>
      <c r="L164" s="592">
        <v>-5.4430914486630066E-2</v>
      </c>
      <c r="M164" s="590">
        <v>8.7955992372011149</v>
      </c>
      <c r="N164" s="592">
        <v>-4.9617825544410299E-2</v>
      </c>
      <c r="O164" s="590">
        <v>8.1329100492684301</v>
      </c>
      <c r="P164" s="617">
        <v>-5.1685109134205764E-2</v>
      </c>
    </row>
    <row r="165" spans="2:16" s="4" customFormat="1" ht="15" hidden="1" customHeight="1" outlineLevel="1" x14ac:dyDescent="0.25">
      <c r="B165" s="83" t="s">
        <v>129</v>
      </c>
      <c r="C165" s="615">
        <v>7.2868352223190929</v>
      </c>
      <c r="D165" s="592">
        <v>-0.15359414742269872</v>
      </c>
      <c r="E165" s="590">
        <v>8.1680970245130791</v>
      </c>
      <c r="F165" s="592">
        <v>-7.8670339639215214E-3</v>
      </c>
      <c r="G165" s="590">
        <v>7.5129589790870908</v>
      </c>
      <c r="H165" s="592">
        <v>1.7371266144305952E-3</v>
      </c>
      <c r="I165" s="590">
        <v>6.5512850331433885</v>
      </c>
      <c r="J165" s="592">
        <v>-6.1103575000911459E-3</v>
      </c>
      <c r="K165" s="590">
        <v>7.4748009610401844</v>
      </c>
      <c r="L165" s="592">
        <v>-6.9059782386502455E-3</v>
      </c>
      <c r="M165" s="590">
        <v>9.1819673326527642</v>
      </c>
      <c r="N165" s="592">
        <v>9.3601441659154627E-3</v>
      </c>
      <c r="O165" s="590">
        <v>8.0565000527979826</v>
      </c>
      <c r="P165" s="617">
        <v>-2.373252184043162E-3</v>
      </c>
    </row>
    <row r="166" spans="2:16" s="4" customFormat="1" ht="15" hidden="1" customHeight="1" outlineLevel="1" x14ac:dyDescent="0.25">
      <c r="B166" s="83" t="s">
        <v>152</v>
      </c>
      <c r="C166" s="615">
        <v>7.654365436543654</v>
      </c>
      <c r="D166" s="592">
        <v>-6.7586787596164322E-2</v>
      </c>
      <c r="E166" s="590">
        <v>9.3931303923164577</v>
      </c>
      <c r="F166" s="592">
        <v>6.942825784340112E-2</v>
      </c>
      <c r="G166" s="590">
        <v>7.8935922694436629</v>
      </c>
      <c r="H166" s="592">
        <v>4.9859617825129821E-3</v>
      </c>
      <c r="I166" s="590">
        <v>6.65979381443299</v>
      </c>
      <c r="J166" s="592">
        <v>-0.11094292740384148</v>
      </c>
      <c r="K166" s="590">
        <v>7.9171423564168046</v>
      </c>
      <c r="L166" s="592">
        <v>-8.9405172845002934E-3</v>
      </c>
      <c r="M166" s="590">
        <v>10.283550380752676</v>
      </c>
      <c r="N166" s="592">
        <v>6.2452866841347321E-2</v>
      </c>
      <c r="O166" s="590">
        <v>8.6557074951777349</v>
      </c>
      <c r="P166" s="617">
        <v>1.3606043856557282E-2</v>
      </c>
    </row>
    <row r="167" spans="2:16" s="4" customFormat="1" ht="15" hidden="1" customHeight="1" outlineLevel="1" x14ac:dyDescent="0.25">
      <c r="B167" s="83" t="s">
        <v>132</v>
      </c>
      <c r="C167" s="615">
        <v>6.0326797385620914</v>
      </c>
      <c r="D167" s="592">
        <v>-0.26881464700385105</v>
      </c>
      <c r="E167" s="590">
        <v>8.1268018018018022</v>
      </c>
      <c r="F167" s="592">
        <v>-7.490907719376616E-2</v>
      </c>
      <c r="G167" s="590">
        <v>7.2726098598204443</v>
      </c>
      <c r="H167" s="592">
        <v>-6.2285633155599651E-2</v>
      </c>
      <c r="I167" s="590">
        <v>6.3469159713945169</v>
      </c>
      <c r="J167" s="592">
        <v>-0.11677864127070769</v>
      </c>
      <c r="K167" s="590">
        <v>7.2834015262725007</v>
      </c>
      <c r="L167" s="592">
        <v>-7.6104171308475688E-2</v>
      </c>
      <c r="M167" s="590">
        <v>8.2227633887111757</v>
      </c>
      <c r="N167" s="592">
        <v>1.9112764596488363E-2</v>
      </c>
      <c r="O167" s="590">
        <v>7.5983834581263059</v>
      </c>
      <c r="P167" s="617">
        <v>-4.4409223327418812E-2</v>
      </c>
    </row>
    <row r="168" spans="2:16" s="4" customFormat="1" ht="15" hidden="1" customHeight="1" outlineLevel="1" x14ac:dyDescent="0.25">
      <c r="B168" s="83" t="s">
        <v>133</v>
      </c>
      <c r="C168" s="615">
        <v>9.5941278065630389</v>
      </c>
      <c r="D168" s="592">
        <v>-4.6945677715757417E-2</v>
      </c>
      <c r="E168" s="590">
        <v>9.3045510581467017</v>
      </c>
      <c r="F168" s="592">
        <v>-7.0047298095589072E-3</v>
      </c>
      <c r="G168" s="590">
        <v>8.5308310225551018</v>
      </c>
      <c r="H168" s="592">
        <v>-2.9010986153345852E-2</v>
      </c>
      <c r="I168" s="590">
        <v>6.9252151345444615</v>
      </c>
      <c r="J168" s="592">
        <v>-0.15011177266545983</v>
      </c>
      <c r="K168" s="590">
        <v>8.4622636130381075</v>
      </c>
      <c r="L168" s="592">
        <v>-4.232919891327358E-2</v>
      </c>
      <c r="M168" s="590">
        <v>9.4719272450035401</v>
      </c>
      <c r="N168" s="592">
        <v>-3.6414885750175596E-3</v>
      </c>
      <c r="O168" s="590">
        <v>8.8092053967402499</v>
      </c>
      <c r="P168" s="617">
        <v>-3.0974600922747619E-2</v>
      </c>
    </row>
    <row r="169" spans="2:16" s="4" customFormat="1" ht="15" hidden="1" customHeight="1" outlineLevel="1" x14ac:dyDescent="0.25">
      <c r="B169" s="83" t="s">
        <v>134</v>
      </c>
      <c r="C169" s="615">
        <v>7.8128941836019621</v>
      </c>
      <c r="D169" s="592">
        <v>-5.7939445108801668E-2</v>
      </c>
      <c r="E169" s="590">
        <v>9.040028591851323</v>
      </c>
      <c r="F169" s="592">
        <v>-6.3983137315186678E-2</v>
      </c>
      <c r="G169" s="590">
        <v>8.8065198563132707</v>
      </c>
      <c r="H169" s="592">
        <v>-3.5515051596884284E-2</v>
      </c>
      <c r="I169" s="590">
        <v>7.5226700251889165</v>
      </c>
      <c r="J169" s="592">
        <v>-3.438954615913381E-2</v>
      </c>
      <c r="K169" s="590">
        <v>8.6575091897215817</v>
      </c>
      <c r="L169" s="592">
        <v>-4.0962543616318237E-2</v>
      </c>
      <c r="M169" s="590">
        <v>9.0725308641975317</v>
      </c>
      <c r="N169" s="592">
        <v>-0.12144643981048242</v>
      </c>
      <c r="O169" s="590">
        <v>8.8183115889723229</v>
      </c>
      <c r="P169" s="617">
        <v>-7.3818769654564131E-2</v>
      </c>
    </row>
    <row r="170" spans="2:16" s="4" customFormat="1" ht="15" hidden="1" customHeight="1" outlineLevel="1" x14ac:dyDescent="0.25">
      <c r="B170" s="83" t="s">
        <v>135</v>
      </c>
      <c r="C170" s="615">
        <v>8.8348837209302324</v>
      </c>
      <c r="D170" s="592">
        <v>0.51239441074088243</v>
      </c>
      <c r="E170" s="590">
        <v>9.6559146056929546</v>
      </c>
      <c r="F170" s="592">
        <v>0.12530773159896391</v>
      </c>
      <c r="G170" s="590">
        <v>8.4141761878627612</v>
      </c>
      <c r="H170" s="592">
        <v>7.8989645320657997E-2</v>
      </c>
      <c r="I170" s="590">
        <v>7.158810039495477</v>
      </c>
      <c r="J170" s="592">
        <v>-0.1055733429664143</v>
      </c>
      <c r="K170" s="590">
        <v>8.4385210843691585</v>
      </c>
      <c r="L170" s="592">
        <v>6.4196899829457088E-2</v>
      </c>
      <c r="M170" s="590">
        <v>9.3197223270835963</v>
      </c>
      <c r="N170" s="592">
        <v>0.12949927948140583</v>
      </c>
      <c r="O170" s="590">
        <v>8.7336433172019969</v>
      </c>
      <c r="P170" s="617">
        <v>8.5189898424375965E-2</v>
      </c>
    </row>
    <row r="171" spans="2:16" s="4" customFormat="1" ht="15" hidden="1" customHeight="1" outlineLevel="1" x14ac:dyDescent="0.25">
      <c r="B171" s="83" t="s">
        <v>153</v>
      </c>
      <c r="C171" s="615">
        <v>8.3703308431163279</v>
      </c>
      <c r="D171" s="592">
        <v>0.17421188358277373</v>
      </c>
      <c r="E171" s="590">
        <v>8.4370513391752073</v>
      </c>
      <c r="F171" s="592">
        <v>-2.0915946284396081E-2</v>
      </c>
      <c r="G171" s="590">
        <v>7.6697538660155482</v>
      </c>
      <c r="H171" s="592">
        <v>-4.1757739831526974E-2</v>
      </c>
      <c r="I171" s="590">
        <v>6.9116044055864654</v>
      </c>
      <c r="J171" s="592">
        <v>0.20190048106836134</v>
      </c>
      <c r="K171" s="590">
        <v>7.7009166373739282</v>
      </c>
      <c r="L171" s="592">
        <v>-1.946322422508362E-3</v>
      </c>
      <c r="M171" s="590">
        <v>8.6860830077798923</v>
      </c>
      <c r="N171" s="592">
        <v>3.6678596823262577E-2</v>
      </c>
      <c r="O171" s="590">
        <v>8.0463104415061437</v>
      </c>
      <c r="P171" s="617">
        <v>1.1441890428590451E-2</v>
      </c>
    </row>
    <row r="172" spans="2:16" s="4" customFormat="1" ht="15" hidden="1" customHeight="1" outlineLevel="1" x14ac:dyDescent="0.25">
      <c r="B172" s="83" t="s">
        <v>124</v>
      </c>
      <c r="C172" s="615">
        <v>7.2993348115299339</v>
      </c>
      <c r="D172" s="592">
        <v>-5.8982273388453743E-3</v>
      </c>
      <c r="E172" s="590">
        <v>8.7522587221424271</v>
      </c>
      <c r="F172" s="592">
        <v>2.8068732393225382E-2</v>
      </c>
      <c r="G172" s="590">
        <v>8.2811704230921315</v>
      </c>
      <c r="H172" s="592">
        <v>7.1367385372504977E-3</v>
      </c>
      <c r="I172" s="590">
        <v>7.1050314465408801</v>
      </c>
      <c r="J172" s="592">
        <v>6.7067899847735868E-2</v>
      </c>
      <c r="K172" s="590">
        <v>8.1767916630245825</v>
      </c>
      <c r="L172" s="592">
        <v>2.5916605193845088E-2</v>
      </c>
      <c r="M172" s="590">
        <v>8.6248069667107128</v>
      </c>
      <c r="N172" s="592">
        <v>-0.14778329346729424</v>
      </c>
      <c r="O172" s="590">
        <v>8.3465459415114367</v>
      </c>
      <c r="P172" s="617">
        <v>-4.0504359105324683E-2</v>
      </c>
    </row>
    <row r="173" spans="2:16" s="4" customFormat="1" ht="15" hidden="1" customHeight="1" outlineLevel="1" x14ac:dyDescent="0.25">
      <c r="B173" s="83" t="s">
        <v>125</v>
      </c>
      <c r="C173" s="615">
        <v>7.8584585555016968</v>
      </c>
      <c r="D173" s="592">
        <v>0.2546212423925398</v>
      </c>
      <c r="E173" s="590">
        <v>9.1287143423137884</v>
      </c>
      <c r="F173" s="592">
        <v>6.888422171317532E-2</v>
      </c>
      <c r="G173" s="590">
        <v>8.822123275711542</v>
      </c>
      <c r="H173" s="592">
        <v>0.11984669458444452</v>
      </c>
      <c r="I173" s="590">
        <v>7.3908927261817459</v>
      </c>
      <c r="J173" s="592">
        <v>1.9869341551788766E-2</v>
      </c>
      <c r="K173" s="590">
        <v>8.6394778045787319</v>
      </c>
      <c r="L173" s="592">
        <v>9.750027672533057E-2</v>
      </c>
      <c r="M173" s="590">
        <v>9.867132740148902</v>
      </c>
      <c r="N173" s="592">
        <v>0.12808078434536285</v>
      </c>
      <c r="O173" s="590">
        <v>9.0914140941481616</v>
      </c>
      <c r="P173" s="617">
        <v>0.10827680546727447</v>
      </c>
    </row>
    <row r="174" spans="2:16" s="4" customFormat="1" ht="15.75" collapsed="1" x14ac:dyDescent="0.25">
      <c r="B174" s="106">
        <v>2007</v>
      </c>
      <c r="C174" s="618">
        <v>7.8409523344879739</v>
      </c>
      <c r="D174" s="599">
        <v>0.13740770806611113</v>
      </c>
      <c r="E174" s="596">
        <v>8.8732887683403447</v>
      </c>
      <c r="F174" s="599">
        <v>-0.18392169016916959</v>
      </c>
      <c r="G174" s="596">
        <v>8.1368951815049151</v>
      </c>
      <c r="H174" s="599">
        <v>3.1635934793694531E-3</v>
      </c>
      <c r="I174" s="596">
        <v>7.1064592647653608</v>
      </c>
      <c r="J174" s="599">
        <v>-0.18854646011332665</v>
      </c>
      <c r="K174" s="596">
        <v>8.118330168873424</v>
      </c>
      <c r="L174" s="599">
        <v>-6.5053594279024907E-2</v>
      </c>
      <c r="M174" s="596">
        <v>9.2429870415633388</v>
      </c>
      <c r="N174" s="599">
        <v>-4.0429610057136856E-2</v>
      </c>
      <c r="O174" s="596">
        <v>8.5232466644042173</v>
      </c>
      <c r="P174" s="599">
        <v>-6.3904544111387906E-2</v>
      </c>
    </row>
    <row r="175" spans="2:16" s="4" customFormat="1" ht="15" hidden="1" customHeight="1" outlineLevel="1" x14ac:dyDescent="0.25">
      <c r="B175" s="83" t="s">
        <v>126</v>
      </c>
      <c r="C175" s="615">
        <v>7.8432073544433099</v>
      </c>
      <c r="D175" s="584"/>
      <c r="E175" s="590">
        <v>10.155700579554862</v>
      </c>
      <c r="F175" s="584"/>
      <c r="G175" s="590">
        <v>8.7239672907810633</v>
      </c>
      <c r="H175" s="584"/>
      <c r="I175" s="590">
        <v>9.0823447917568618</v>
      </c>
      <c r="J175" s="584"/>
      <c r="K175" s="590">
        <v>9.056473022973849</v>
      </c>
      <c r="L175" s="584"/>
      <c r="M175" s="590">
        <v>10.489069024809629</v>
      </c>
      <c r="N175" s="584"/>
      <c r="O175" s="590">
        <v>9.5912895957240547</v>
      </c>
      <c r="P175" s="616"/>
    </row>
    <row r="176" spans="2:16" s="4" customFormat="1" ht="15" hidden="1" customHeight="1" outlineLevel="1" x14ac:dyDescent="0.25">
      <c r="B176" s="83" t="s">
        <v>127</v>
      </c>
      <c r="C176" s="615">
        <v>8.2539954337899548</v>
      </c>
      <c r="D176" s="592"/>
      <c r="E176" s="590">
        <v>9.4907360534575282</v>
      </c>
      <c r="F176" s="592"/>
      <c r="G176" s="590">
        <v>8.0946616568005396</v>
      </c>
      <c r="H176" s="592"/>
      <c r="I176" s="590">
        <v>7.2979063782430273</v>
      </c>
      <c r="J176" s="592"/>
      <c r="K176" s="590">
        <v>8.2723579437733594</v>
      </c>
      <c r="L176" s="592"/>
      <c r="M176" s="590">
        <v>9.587303216974675</v>
      </c>
      <c r="N176" s="592"/>
      <c r="O176" s="590">
        <v>8.7821287604895684</v>
      </c>
      <c r="P176" s="617"/>
    </row>
    <row r="177" spans="2:16" s="4" customFormat="1" ht="15" hidden="1" customHeight="1" outlineLevel="1" x14ac:dyDescent="0.25">
      <c r="B177" s="83" t="s">
        <v>128</v>
      </c>
      <c r="C177" s="615">
        <v>8.0711484593837532</v>
      </c>
      <c r="D177" s="592"/>
      <c r="E177" s="590">
        <v>9.7470971534956643</v>
      </c>
      <c r="F177" s="592"/>
      <c r="G177" s="590">
        <v>7.8431059862610404</v>
      </c>
      <c r="H177" s="592"/>
      <c r="I177" s="590">
        <v>7.3665310791915593</v>
      </c>
      <c r="J177" s="592"/>
      <c r="K177" s="590">
        <v>8.1511255889709737</v>
      </c>
      <c r="L177" s="592"/>
      <c r="M177" s="590">
        <v>9.2548024085568787</v>
      </c>
      <c r="N177" s="592"/>
      <c r="O177" s="590">
        <v>8.5761703497487325</v>
      </c>
      <c r="P177" s="617"/>
    </row>
    <row r="178" spans="2:16" s="4" customFormat="1" ht="15" hidden="1" customHeight="1" outlineLevel="1" x14ac:dyDescent="0.25">
      <c r="B178" s="83" t="s">
        <v>129</v>
      </c>
      <c r="C178" s="615">
        <v>8.6091503267973852</v>
      </c>
      <c r="D178" s="592"/>
      <c r="E178" s="590">
        <v>8.2328652550953034</v>
      </c>
      <c r="F178" s="592"/>
      <c r="G178" s="590">
        <v>7.4999306499486806</v>
      </c>
      <c r="H178" s="592"/>
      <c r="I178" s="590">
        <v>6.5915618324234515</v>
      </c>
      <c r="J178" s="592"/>
      <c r="K178" s="590">
        <v>7.5267807450727489</v>
      </c>
      <c r="L178" s="592"/>
      <c r="M178" s="590">
        <v>9.096819787985865</v>
      </c>
      <c r="N178" s="592"/>
      <c r="O178" s="590">
        <v>8.0756656439250296</v>
      </c>
      <c r="P178" s="617"/>
    </row>
    <row r="179" spans="2:16" s="4" customFormat="1" ht="15" hidden="1" customHeight="1" outlineLevel="1" x14ac:dyDescent="0.25">
      <c r="B179" s="83" t="s">
        <v>152</v>
      </c>
      <c r="C179" s="615">
        <v>8.2091988130563802</v>
      </c>
      <c r="D179" s="592"/>
      <c r="E179" s="590">
        <v>8.7833198004871829</v>
      </c>
      <c r="F179" s="592"/>
      <c r="G179" s="590">
        <v>7.8544303797468356</v>
      </c>
      <c r="H179" s="592"/>
      <c r="I179" s="590">
        <v>7.4908507223113965</v>
      </c>
      <c r="J179" s="592"/>
      <c r="K179" s="590">
        <v>7.988564253200888</v>
      </c>
      <c r="L179" s="592"/>
      <c r="M179" s="590">
        <v>9.6790650217976069</v>
      </c>
      <c r="N179" s="592"/>
      <c r="O179" s="590">
        <v>8.5395184328662772</v>
      </c>
      <c r="P179" s="617"/>
    </row>
    <row r="180" spans="2:16" s="4" customFormat="1" ht="15" hidden="1" customHeight="1" outlineLevel="1" x14ac:dyDescent="0.25">
      <c r="B180" s="83" t="s">
        <v>132</v>
      </c>
      <c r="C180" s="615">
        <v>8.2505478451424406</v>
      </c>
      <c r="D180" s="592"/>
      <c r="E180" s="590">
        <v>8.7848681696599158</v>
      </c>
      <c r="F180" s="592"/>
      <c r="G180" s="590">
        <v>7.7556771197760961</v>
      </c>
      <c r="H180" s="592"/>
      <c r="I180" s="590">
        <v>7.1860988286401364</v>
      </c>
      <c r="J180" s="592"/>
      <c r="K180" s="590">
        <v>7.883357950200601</v>
      </c>
      <c r="L180" s="592"/>
      <c r="M180" s="590">
        <v>8.0685510714478497</v>
      </c>
      <c r="N180" s="592"/>
      <c r="O180" s="590">
        <v>7.9515035553024989</v>
      </c>
      <c r="P180" s="617"/>
    </row>
    <row r="181" spans="2:16" s="4" customFormat="1" ht="15" hidden="1" customHeight="1" outlineLevel="1" x14ac:dyDescent="0.25">
      <c r="B181" s="83" t="s">
        <v>133</v>
      </c>
      <c r="C181" s="615">
        <v>10.066716641679161</v>
      </c>
      <c r="D181" s="592"/>
      <c r="E181" s="590">
        <v>9.3701866841341879</v>
      </c>
      <c r="F181" s="592"/>
      <c r="G181" s="590">
        <v>8.7857132273407519</v>
      </c>
      <c r="H181" s="592"/>
      <c r="I181" s="590">
        <v>8.1483834130326169</v>
      </c>
      <c r="J181" s="592"/>
      <c r="K181" s="590">
        <v>8.8362969858070954</v>
      </c>
      <c r="L181" s="592"/>
      <c r="M181" s="590">
        <v>9.5065452208130186</v>
      </c>
      <c r="N181" s="592"/>
      <c r="O181" s="590">
        <v>9.0907889567484546</v>
      </c>
      <c r="P181" s="617"/>
    </row>
    <row r="182" spans="2:16" s="4" customFormat="1" ht="15" hidden="1" customHeight="1" outlineLevel="1" x14ac:dyDescent="0.25">
      <c r="B182" s="83" t="s">
        <v>134</v>
      </c>
      <c r="C182" s="615">
        <v>8.2934097421203443</v>
      </c>
      <c r="D182" s="592"/>
      <c r="E182" s="590">
        <v>9.6579762098745316</v>
      </c>
      <c r="F182" s="592"/>
      <c r="G182" s="590">
        <v>9.1308007148210066</v>
      </c>
      <c r="H182" s="592"/>
      <c r="I182" s="590">
        <v>7.7905846972413393</v>
      </c>
      <c r="J182" s="592"/>
      <c r="K182" s="590">
        <v>9.0272899479517044</v>
      </c>
      <c r="L182" s="592"/>
      <c r="M182" s="590">
        <v>10.326667917935984</v>
      </c>
      <c r="N182" s="592"/>
      <c r="O182" s="590">
        <v>9.521151260734765</v>
      </c>
      <c r="P182" s="617"/>
    </row>
    <row r="183" spans="2:16" s="4" customFormat="1" ht="15" hidden="1" customHeight="1" outlineLevel="1" x14ac:dyDescent="0.25">
      <c r="B183" s="83" t="s">
        <v>135</v>
      </c>
      <c r="C183" s="615">
        <v>5.8416532474503491</v>
      </c>
      <c r="D183" s="592"/>
      <c r="E183" s="590">
        <v>8.5806880505235164</v>
      </c>
      <c r="F183" s="592"/>
      <c r="G183" s="590">
        <v>7.7981991989943582</v>
      </c>
      <c r="H183" s="592"/>
      <c r="I183" s="590">
        <v>8.0037977213671798</v>
      </c>
      <c r="J183" s="592"/>
      <c r="K183" s="590">
        <v>7.9294734702962151</v>
      </c>
      <c r="L183" s="592"/>
      <c r="M183" s="590">
        <v>8.2511981161799586</v>
      </c>
      <c r="N183" s="592"/>
      <c r="O183" s="590">
        <v>8.0480322659496455</v>
      </c>
      <c r="P183" s="617"/>
    </row>
    <row r="184" spans="2:16" s="4" customFormat="1" ht="15" hidden="1" customHeight="1" outlineLevel="1" x14ac:dyDescent="0.25">
      <c r="B184" s="83" t="s">
        <v>153</v>
      </c>
      <c r="C184" s="615">
        <v>7.1284671532846717</v>
      </c>
      <c r="D184" s="592"/>
      <c r="E184" s="590">
        <v>8.6172901163661795</v>
      </c>
      <c r="F184" s="592"/>
      <c r="G184" s="590">
        <v>8.0039820667761958</v>
      </c>
      <c r="H184" s="592"/>
      <c r="I184" s="590">
        <v>5.7505629746006806</v>
      </c>
      <c r="J184" s="592"/>
      <c r="K184" s="590">
        <v>7.7159343333775832</v>
      </c>
      <c r="L184" s="592"/>
      <c r="M184" s="590">
        <v>8.378761782482071</v>
      </c>
      <c r="N184" s="592"/>
      <c r="O184" s="590">
        <v>7.9552869202367962</v>
      </c>
      <c r="P184" s="617"/>
    </row>
    <row r="185" spans="2:16" s="4" customFormat="1" ht="15" hidden="1" customHeight="1" outlineLevel="1" x14ac:dyDescent="0.25">
      <c r="B185" s="83" t="s">
        <v>124</v>
      </c>
      <c r="C185" s="615">
        <v>7.3426433915211966</v>
      </c>
      <c r="D185" s="592"/>
      <c r="E185" s="590">
        <v>8.5133011503697613</v>
      </c>
      <c r="F185" s="592"/>
      <c r="G185" s="590">
        <v>8.2224886713194199</v>
      </c>
      <c r="H185" s="592"/>
      <c r="I185" s="590">
        <v>6.6584623598505068</v>
      </c>
      <c r="J185" s="592"/>
      <c r="K185" s="590">
        <v>7.9702303497462079</v>
      </c>
      <c r="L185" s="592"/>
      <c r="M185" s="590">
        <v>10.120438734182121</v>
      </c>
      <c r="N185" s="592"/>
      <c r="O185" s="590">
        <v>8.6988888597021194</v>
      </c>
      <c r="P185" s="617"/>
    </row>
    <row r="186" spans="2:16" s="4" customFormat="1" ht="15" hidden="1" customHeight="1" outlineLevel="1" x14ac:dyDescent="0.25">
      <c r="B186" s="83" t="s">
        <v>125</v>
      </c>
      <c r="C186" s="615">
        <v>6.2636103151862468</v>
      </c>
      <c r="D186" s="592"/>
      <c r="E186" s="590">
        <v>8.5404145340292903</v>
      </c>
      <c r="F186" s="592"/>
      <c r="G186" s="590">
        <v>7.8779741176851683</v>
      </c>
      <c r="H186" s="592"/>
      <c r="I186" s="590">
        <v>7.2469015638180521</v>
      </c>
      <c r="J186" s="592"/>
      <c r="K186" s="590">
        <v>7.8719595682989691</v>
      </c>
      <c r="L186" s="592"/>
      <c r="M186" s="590">
        <v>8.7468316782604383</v>
      </c>
      <c r="N186" s="592"/>
      <c r="O186" s="590">
        <v>8.2031980181296102</v>
      </c>
      <c r="P186" s="617"/>
    </row>
    <row r="187" spans="2:16" s="4" customFormat="1" ht="15.75" collapsed="1" x14ac:dyDescent="0.25">
      <c r="B187" s="106">
        <v>2006</v>
      </c>
      <c r="C187" s="618">
        <v>7.7035446264218628</v>
      </c>
      <c r="D187" s="599"/>
      <c r="E187" s="596">
        <v>9.0572104585095143</v>
      </c>
      <c r="F187" s="599"/>
      <c r="G187" s="596">
        <v>8.1337315880255456</v>
      </c>
      <c r="H187" s="599"/>
      <c r="I187" s="596">
        <v>7.2950057248786875</v>
      </c>
      <c r="J187" s="599"/>
      <c r="K187" s="596">
        <v>8.1833837631524489</v>
      </c>
      <c r="L187" s="599"/>
      <c r="M187" s="596">
        <v>9.2834166516204757</v>
      </c>
      <c r="N187" s="599"/>
      <c r="O187" s="596">
        <v>8.5871512085156052</v>
      </c>
      <c r="P187" s="619"/>
    </row>
    <row r="188" spans="2:16" s="4" customFormat="1" ht="6" customHeight="1" x14ac:dyDescent="0.25">
      <c r="B188" s="83"/>
      <c r="C188" s="603"/>
      <c r="D188" s="603"/>
      <c r="E188" s="603"/>
      <c r="F188" s="603"/>
      <c r="G188" s="603"/>
      <c r="H188" s="603"/>
      <c r="I188" s="603"/>
      <c r="J188" s="603"/>
      <c r="K188" s="603"/>
      <c r="L188" s="603"/>
      <c r="M188" s="603"/>
      <c r="N188" s="603"/>
      <c r="O188" s="603"/>
      <c r="P188" s="603"/>
    </row>
    <row r="189" spans="2:16" s="4" customFormat="1" x14ac:dyDescent="0.25">
      <c r="B189" s="137" t="s">
        <v>108</v>
      </c>
      <c r="C189" s="606"/>
      <c r="D189" s="606"/>
      <c r="E189" s="605"/>
      <c r="F189" s="605"/>
      <c r="G189" s="605"/>
      <c r="H189" s="605"/>
      <c r="I189" s="605"/>
      <c r="J189" s="605"/>
      <c r="K189" s="605"/>
      <c r="L189" s="605"/>
      <c r="M189" s="605"/>
      <c r="N189" s="605"/>
      <c r="O189" s="605"/>
      <c r="P189" s="605"/>
    </row>
    <row r="190" spans="2:16" s="4" customFormat="1" x14ac:dyDescent="0.25">
      <c r="B190" s="83"/>
      <c r="C190" s="603"/>
      <c r="D190" s="603"/>
      <c r="E190" s="603"/>
      <c r="F190" s="603"/>
      <c r="G190" s="603"/>
      <c r="H190" s="603"/>
      <c r="I190" s="603"/>
      <c r="J190" s="603"/>
      <c r="K190" s="603"/>
      <c r="L190" s="603"/>
      <c r="M190" s="603"/>
      <c r="N190" s="603"/>
      <c r="O190" s="603"/>
      <c r="P190" s="603"/>
    </row>
    <row r="191" spans="2:16" s="4" customFormat="1" x14ac:dyDescent="0.25">
      <c r="B191" s="83"/>
      <c r="C191" s="603"/>
      <c r="D191" s="603"/>
      <c r="E191" s="603"/>
      <c r="F191" s="603"/>
      <c r="G191" s="603"/>
      <c r="H191" s="603"/>
      <c r="I191" s="603"/>
      <c r="J191" s="603"/>
      <c r="K191" s="603"/>
      <c r="L191" s="603"/>
      <c r="M191" s="603"/>
      <c r="N191" s="603"/>
      <c r="O191" s="603"/>
      <c r="P191" s="603"/>
    </row>
    <row r="192" spans="2:16" s="4" customFormat="1" x14ac:dyDescent="0.25">
      <c r="B192" s="83"/>
      <c r="C192" s="603"/>
      <c r="D192" s="603"/>
      <c r="E192" s="603"/>
      <c r="F192" s="603"/>
      <c r="G192" s="603"/>
      <c r="H192" s="603"/>
      <c r="I192" s="603"/>
      <c r="J192" s="603"/>
      <c r="K192" s="603"/>
      <c r="L192" s="603"/>
      <c r="M192" s="603"/>
      <c r="N192" s="603"/>
      <c r="O192" s="603"/>
      <c r="P192" s="603"/>
    </row>
    <row r="193" spans="2:16" s="4" customFormat="1" x14ac:dyDescent="0.25">
      <c r="B193" s="83"/>
      <c r="C193" s="603"/>
      <c r="D193" s="603"/>
      <c r="E193" s="603"/>
      <c r="F193" s="603"/>
      <c r="G193" s="603"/>
      <c r="H193" s="603"/>
      <c r="I193" s="603"/>
      <c r="J193" s="603"/>
      <c r="K193" s="603"/>
      <c r="L193" s="603"/>
      <c r="M193" s="603"/>
      <c r="N193" s="603"/>
      <c r="O193" s="603"/>
      <c r="P193" s="603"/>
    </row>
    <row r="194" spans="2:16" x14ac:dyDescent="0.25">
      <c r="B194" s="121"/>
      <c r="C194" s="607"/>
      <c r="D194" s="603"/>
      <c r="E194" s="607"/>
      <c r="F194" s="603"/>
      <c r="G194" s="607"/>
      <c r="H194" s="603"/>
      <c r="I194" s="607"/>
      <c r="J194" s="603"/>
      <c r="K194" s="607"/>
      <c r="L194" s="603"/>
      <c r="M194" s="607"/>
      <c r="N194" s="603"/>
      <c r="O194" s="607"/>
      <c r="P194" s="603"/>
    </row>
    <row r="195" spans="2:16" x14ac:dyDescent="0.25">
      <c r="B195" s="121"/>
      <c r="C195" s="607"/>
      <c r="D195" s="603"/>
      <c r="E195" s="607"/>
      <c r="F195" s="603"/>
      <c r="G195" s="607"/>
      <c r="H195" s="603"/>
      <c r="I195" s="607"/>
      <c r="J195" s="603"/>
      <c r="K195" s="607"/>
      <c r="L195" s="603"/>
      <c r="M195" s="607"/>
      <c r="N195" s="603"/>
      <c r="O195" s="607"/>
      <c r="P195" s="603"/>
    </row>
    <row r="196" spans="2:16" x14ac:dyDescent="0.25">
      <c r="B196" s="121"/>
      <c r="C196" s="607"/>
      <c r="D196" s="603"/>
      <c r="E196" s="607"/>
      <c r="F196" s="603"/>
      <c r="G196" s="607"/>
      <c r="H196" s="603"/>
      <c r="I196" s="607"/>
      <c r="J196" s="603"/>
      <c r="K196" s="607"/>
      <c r="L196" s="603"/>
      <c r="M196" s="607"/>
      <c r="N196" s="603"/>
      <c r="O196" s="607"/>
      <c r="P196" s="603"/>
    </row>
    <row r="197" spans="2:16" x14ac:dyDescent="0.25">
      <c r="B197" s="121"/>
      <c r="C197" s="607"/>
      <c r="D197" s="603"/>
      <c r="E197" s="607"/>
      <c r="F197" s="603"/>
      <c r="G197" s="607"/>
      <c r="H197" s="603"/>
      <c r="I197" s="607"/>
      <c r="J197" s="603"/>
      <c r="K197" s="607"/>
      <c r="L197" s="603"/>
      <c r="M197" s="607"/>
      <c r="N197" s="603"/>
      <c r="O197" s="607"/>
      <c r="P197" s="603"/>
    </row>
    <row r="198" spans="2:16" x14ac:dyDescent="0.25">
      <c r="B198" s="121"/>
      <c r="C198" s="607"/>
      <c r="D198" s="603"/>
      <c r="E198" s="607"/>
      <c r="F198" s="603"/>
      <c r="G198" s="607"/>
      <c r="H198" s="603"/>
      <c r="I198" s="607"/>
      <c r="J198" s="603"/>
      <c r="K198" s="607"/>
      <c r="L198" s="603"/>
      <c r="M198" s="607"/>
      <c r="N198" s="603"/>
      <c r="O198" s="607"/>
      <c r="P198" s="603"/>
    </row>
    <row r="199" spans="2:16" x14ac:dyDescent="0.25">
      <c r="B199" s="121"/>
      <c r="C199" s="607"/>
      <c r="D199" s="603"/>
      <c r="E199" s="607"/>
      <c r="F199" s="603"/>
      <c r="G199" s="607"/>
      <c r="H199" s="603"/>
      <c r="I199" s="607"/>
      <c r="J199" s="603"/>
      <c r="K199" s="607"/>
      <c r="L199" s="603"/>
      <c r="M199" s="607"/>
      <c r="N199" s="603"/>
      <c r="O199" s="607"/>
      <c r="P199" s="603"/>
    </row>
    <row r="200" spans="2:16" ht="15.75" x14ac:dyDescent="0.25">
      <c r="B200" s="123"/>
      <c r="C200" s="608"/>
      <c r="D200" s="620"/>
      <c r="E200" s="608"/>
      <c r="F200" s="620"/>
      <c r="G200" s="608"/>
      <c r="H200" s="620"/>
      <c r="I200" s="608"/>
      <c r="J200" s="620"/>
      <c r="K200" s="608"/>
      <c r="L200" s="620"/>
      <c r="M200" s="608"/>
      <c r="N200" s="620"/>
      <c r="O200" s="608"/>
      <c r="P200" s="620"/>
    </row>
    <row r="201" spans="2:16" x14ac:dyDescent="0.25">
      <c r="B201" s="121"/>
      <c r="C201" s="607"/>
      <c r="D201" s="603"/>
      <c r="E201" s="607"/>
      <c r="F201" s="603"/>
      <c r="G201" s="607"/>
      <c r="H201" s="603"/>
      <c r="I201" s="607"/>
      <c r="J201" s="603"/>
      <c r="K201" s="607"/>
      <c r="L201" s="603"/>
      <c r="M201" s="607"/>
      <c r="N201" s="603"/>
      <c r="O201" s="607"/>
      <c r="P201" s="603"/>
    </row>
    <row r="202" spans="2:16" x14ac:dyDescent="0.25">
      <c r="B202" s="121"/>
      <c r="C202" s="607"/>
      <c r="D202" s="603"/>
      <c r="E202" s="607"/>
      <c r="F202" s="603"/>
      <c r="G202" s="607"/>
      <c r="H202" s="603"/>
      <c r="I202" s="607"/>
      <c r="J202" s="603"/>
      <c r="K202" s="607"/>
      <c r="L202" s="603"/>
      <c r="M202" s="607"/>
      <c r="N202" s="603"/>
      <c r="O202" s="607"/>
      <c r="P202" s="603"/>
    </row>
    <row r="203" spans="2:16" x14ac:dyDescent="0.25">
      <c r="B203" s="121"/>
      <c r="C203" s="607"/>
      <c r="D203" s="603"/>
      <c r="E203" s="607"/>
      <c r="F203" s="603"/>
      <c r="G203" s="607"/>
      <c r="H203" s="603"/>
      <c r="I203" s="607"/>
      <c r="J203" s="603"/>
      <c r="K203" s="607"/>
      <c r="L203" s="603"/>
      <c r="M203" s="607"/>
      <c r="N203" s="603"/>
      <c r="O203" s="607"/>
      <c r="P203" s="603"/>
    </row>
    <row r="204" spans="2:16" x14ac:dyDescent="0.25">
      <c r="B204" s="121"/>
      <c r="C204" s="607"/>
      <c r="D204" s="603"/>
      <c r="E204" s="607"/>
      <c r="F204" s="603"/>
      <c r="G204" s="607"/>
      <c r="H204" s="603"/>
      <c r="I204" s="607"/>
      <c r="J204" s="603"/>
      <c r="K204" s="607"/>
      <c r="L204" s="603"/>
      <c r="M204" s="607"/>
      <c r="N204" s="603"/>
      <c r="O204" s="607"/>
      <c r="P204" s="603"/>
    </row>
    <row r="205" spans="2:16" x14ac:dyDescent="0.25">
      <c r="B205" s="121"/>
      <c r="C205" s="607"/>
      <c r="D205" s="603"/>
      <c r="E205" s="607"/>
      <c r="F205" s="603"/>
      <c r="G205" s="607"/>
      <c r="H205" s="603"/>
      <c r="I205" s="607"/>
      <c r="J205" s="603"/>
      <c r="K205" s="607"/>
      <c r="L205" s="603"/>
      <c r="M205" s="607"/>
      <c r="N205" s="603"/>
      <c r="O205" s="607"/>
      <c r="P205" s="603"/>
    </row>
    <row r="206" spans="2:16" x14ac:dyDescent="0.25">
      <c r="B206" s="121"/>
      <c r="C206" s="607"/>
      <c r="D206" s="603"/>
      <c r="E206" s="607"/>
      <c r="F206" s="603"/>
      <c r="G206" s="607"/>
      <c r="H206" s="603"/>
      <c r="I206" s="607"/>
      <c r="J206" s="603"/>
      <c r="K206" s="607"/>
      <c r="L206" s="603"/>
      <c r="M206" s="607"/>
      <c r="N206" s="603"/>
      <c r="O206" s="607"/>
      <c r="P206" s="603"/>
    </row>
    <row r="207" spans="2:16" x14ac:dyDescent="0.25">
      <c r="B207" s="121"/>
      <c r="C207" s="607"/>
      <c r="D207" s="603"/>
      <c r="E207" s="607"/>
      <c r="F207" s="603"/>
      <c r="G207" s="607"/>
      <c r="H207" s="603"/>
      <c r="I207" s="607"/>
      <c r="J207" s="603"/>
      <c r="K207" s="607"/>
      <c r="L207" s="603"/>
      <c r="M207" s="607"/>
      <c r="N207" s="603"/>
      <c r="O207" s="607"/>
      <c r="P207" s="603"/>
    </row>
    <row r="208" spans="2:16" x14ac:dyDescent="0.25">
      <c r="B208" s="121"/>
      <c r="C208" s="607"/>
      <c r="D208" s="603"/>
      <c r="E208" s="607"/>
      <c r="F208" s="603"/>
      <c r="G208" s="607"/>
      <c r="H208" s="603"/>
      <c r="I208" s="607"/>
      <c r="J208" s="603"/>
      <c r="K208" s="607"/>
      <c r="L208" s="603"/>
      <c r="M208" s="607"/>
      <c r="N208" s="603"/>
      <c r="O208" s="607"/>
      <c r="P208" s="603"/>
    </row>
    <row r="209" spans="2:16" x14ac:dyDescent="0.25">
      <c r="B209" s="121"/>
      <c r="C209" s="607"/>
      <c r="D209" s="603"/>
      <c r="E209" s="607"/>
      <c r="F209" s="603"/>
      <c r="G209" s="607"/>
      <c r="H209" s="603"/>
      <c r="I209" s="607"/>
      <c r="J209" s="603"/>
      <c r="K209" s="607"/>
      <c r="L209" s="603"/>
      <c r="M209" s="607"/>
      <c r="N209" s="603"/>
      <c r="O209" s="607"/>
      <c r="P209" s="603"/>
    </row>
    <row r="210" spans="2:16" x14ac:dyDescent="0.25">
      <c r="B210" s="121"/>
      <c r="C210" s="607"/>
      <c r="D210" s="603"/>
      <c r="E210" s="607"/>
      <c r="F210" s="603"/>
      <c r="G210" s="607"/>
      <c r="H210" s="603"/>
      <c r="I210" s="607"/>
      <c r="J210" s="603"/>
      <c r="K210" s="607"/>
      <c r="L210" s="603"/>
      <c r="M210" s="607"/>
      <c r="N210" s="603"/>
      <c r="O210" s="607"/>
      <c r="P210" s="603"/>
    </row>
    <row r="211" spans="2:16" x14ac:dyDescent="0.25">
      <c r="B211" s="121"/>
      <c r="C211" s="607"/>
      <c r="D211" s="603"/>
      <c r="E211" s="607"/>
      <c r="F211" s="603"/>
      <c r="G211" s="607"/>
      <c r="H211" s="603"/>
      <c r="I211" s="607"/>
      <c r="J211" s="603"/>
      <c r="K211" s="607"/>
      <c r="L211" s="603"/>
      <c r="M211" s="607"/>
      <c r="N211" s="603"/>
      <c r="O211" s="607"/>
      <c r="P211" s="603"/>
    </row>
    <row r="212" spans="2:16" x14ac:dyDescent="0.25">
      <c r="B212" s="121"/>
      <c r="C212" s="607"/>
      <c r="D212" s="603"/>
      <c r="E212" s="607"/>
      <c r="F212" s="603"/>
      <c r="G212" s="607"/>
      <c r="H212" s="603"/>
      <c r="I212" s="607"/>
      <c r="J212" s="603"/>
      <c r="K212" s="607"/>
      <c r="L212" s="603"/>
      <c r="M212" s="607"/>
      <c r="N212" s="603"/>
      <c r="O212" s="607"/>
      <c r="P212" s="603"/>
    </row>
    <row r="213" spans="2:16" ht="15.75" x14ac:dyDescent="0.25">
      <c r="B213" s="123"/>
      <c r="C213" s="608"/>
      <c r="D213" s="620"/>
      <c r="E213" s="608"/>
      <c r="F213" s="620"/>
      <c r="G213" s="608"/>
      <c r="H213" s="620"/>
      <c r="I213" s="608"/>
      <c r="J213" s="620"/>
      <c r="K213" s="608"/>
      <c r="L213" s="620"/>
      <c r="M213" s="608"/>
      <c r="N213" s="620"/>
      <c r="O213" s="608"/>
      <c r="P213" s="620"/>
    </row>
    <row r="214" spans="2:16" x14ac:dyDescent="0.25">
      <c r="B214" s="121"/>
      <c r="C214" s="607"/>
      <c r="D214" s="603"/>
      <c r="E214" s="607"/>
      <c r="F214" s="603"/>
      <c r="G214" s="607"/>
      <c r="H214" s="603"/>
      <c r="I214" s="607"/>
      <c r="J214" s="603"/>
      <c r="K214" s="607"/>
      <c r="L214" s="603"/>
      <c r="M214" s="607"/>
      <c r="N214" s="603"/>
      <c r="O214" s="607"/>
      <c r="P214" s="603"/>
    </row>
    <row r="215" spans="2:16" x14ac:dyDescent="0.25">
      <c r="B215" s="121"/>
      <c r="C215" s="607"/>
      <c r="D215" s="603"/>
      <c r="E215" s="607"/>
      <c r="F215" s="603"/>
      <c r="G215" s="607"/>
      <c r="H215" s="603"/>
      <c r="I215" s="607"/>
      <c r="J215" s="603"/>
      <c r="K215" s="607"/>
      <c r="L215" s="603"/>
      <c r="M215" s="607"/>
      <c r="N215" s="603"/>
      <c r="O215" s="607"/>
      <c r="P215" s="603"/>
    </row>
    <row r="216" spans="2:16" x14ac:dyDescent="0.25">
      <c r="B216" s="121"/>
      <c r="C216" s="607"/>
      <c r="D216" s="603"/>
      <c r="E216" s="607"/>
      <c r="F216" s="603"/>
      <c r="G216" s="607"/>
      <c r="H216" s="603"/>
      <c r="I216" s="607"/>
      <c r="J216" s="603"/>
      <c r="K216" s="607"/>
      <c r="L216" s="603"/>
      <c r="M216" s="607"/>
      <c r="N216" s="603"/>
      <c r="O216" s="607"/>
      <c r="P216" s="603"/>
    </row>
    <row r="217" spans="2:16" x14ac:dyDescent="0.25">
      <c r="B217" s="121"/>
      <c r="C217" s="607"/>
      <c r="D217" s="603"/>
      <c r="E217" s="607"/>
      <c r="F217" s="603"/>
      <c r="G217" s="607"/>
      <c r="H217" s="603"/>
      <c r="I217" s="607"/>
      <c r="J217" s="603"/>
      <c r="K217" s="607"/>
      <c r="L217" s="603"/>
      <c r="M217" s="607"/>
      <c r="N217" s="603"/>
      <c r="O217" s="607"/>
      <c r="P217" s="603"/>
    </row>
    <row r="218" spans="2:16" x14ac:dyDescent="0.25">
      <c r="B218" s="121"/>
      <c r="C218" s="607"/>
      <c r="D218" s="603"/>
      <c r="E218" s="607"/>
      <c r="F218" s="603"/>
      <c r="G218" s="607"/>
      <c r="H218" s="603"/>
      <c r="I218" s="607"/>
      <c r="J218" s="603"/>
      <c r="K218" s="607"/>
      <c r="L218" s="603"/>
      <c r="M218" s="607"/>
      <c r="N218" s="603"/>
      <c r="O218" s="607"/>
      <c r="P218" s="603"/>
    </row>
    <row r="219" spans="2:16" x14ac:dyDescent="0.25">
      <c r="B219" s="121"/>
      <c r="C219" s="607"/>
      <c r="D219" s="603"/>
      <c r="E219" s="607"/>
      <c r="F219" s="603"/>
      <c r="G219" s="607"/>
      <c r="H219" s="603"/>
      <c r="I219" s="607"/>
      <c r="J219" s="603"/>
      <c r="K219" s="607"/>
      <c r="L219" s="603"/>
      <c r="M219" s="607"/>
      <c r="N219" s="603"/>
      <c r="O219" s="607"/>
      <c r="P219" s="603"/>
    </row>
    <row r="220" spans="2:16" x14ac:dyDescent="0.25">
      <c r="B220" s="121"/>
      <c r="C220" s="607"/>
      <c r="D220" s="603"/>
      <c r="E220" s="607"/>
      <c r="F220" s="603"/>
      <c r="G220" s="607"/>
      <c r="H220" s="603"/>
      <c r="I220" s="607"/>
      <c r="J220" s="603"/>
      <c r="K220" s="607"/>
      <c r="L220" s="603"/>
      <c r="M220" s="607"/>
      <c r="N220" s="603"/>
      <c r="O220" s="607"/>
      <c r="P220" s="603"/>
    </row>
    <row r="221" spans="2:16" x14ac:dyDescent="0.25">
      <c r="B221" s="121"/>
      <c r="C221" s="607"/>
      <c r="D221" s="603"/>
      <c r="E221" s="607"/>
      <c r="F221" s="603"/>
      <c r="G221" s="607"/>
      <c r="H221" s="603"/>
      <c r="I221" s="607"/>
      <c r="J221" s="603"/>
      <c r="K221" s="607"/>
      <c r="L221" s="603"/>
      <c r="M221" s="607"/>
      <c r="N221" s="603"/>
      <c r="O221" s="607"/>
      <c r="P221" s="603"/>
    </row>
    <row r="222" spans="2:16" x14ac:dyDescent="0.25">
      <c r="B222" s="121"/>
      <c r="C222" s="607"/>
      <c r="D222" s="603"/>
      <c r="E222" s="607"/>
      <c r="F222" s="603"/>
      <c r="G222" s="607"/>
      <c r="H222" s="603"/>
      <c r="I222" s="607"/>
      <c r="J222" s="603"/>
      <c r="K222" s="607"/>
      <c r="L222" s="603"/>
      <c r="M222" s="607"/>
      <c r="N222" s="603"/>
      <c r="O222" s="607"/>
      <c r="P222" s="603"/>
    </row>
    <row r="223" spans="2:16" x14ac:dyDescent="0.25">
      <c r="B223" s="121"/>
      <c r="C223" s="607"/>
      <c r="D223" s="603"/>
      <c r="E223" s="607"/>
      <c r="F223" s="603"/>
      <c r="G223" s="607"/>
      <c r="H223" s="603"/>
      <c r="I223" s="607"/>
      <c r="J223" s="603"/>
      <c r="K223" s="607"/>
      <c r="L223" s="603"/>
      <c r="M223" s="607"/>
      <c r="N223" s="603"/>
      <c r="O223" s="607"/>
      <c r="P223" s="603"/>
    </row>
    <row r="224" spans="2:16" x14ac:dyDescent="0.25">
      <c r="B224" s="121"/>
      <c r="C224" s="607"/>
      <c r="D224" s="603"/>
      <c r="E224" s="607"/>
      <c r="F224" s="603"/>
      <c r="G224" s="607"/>
      <c r="H224" s="603"/>
      <c r="I224" s="607"/>
      <c r="J224" s="603"/>
      <c r="K224" s="607"/>
      <c r="L224" s="603"/>
      <c r="M224" s="607"/>
      <c r="N224" s="603"/>
      <c r="O224" s="607"/>
      <c r="P224" s="603"/>
    </row>
    <row r="225" spans="2:16" x14ac:dyDescent="0.25">
      <c r="B225" s="121"/>
      <c r="C225" s="607"/>
      <c r="D225" s="603"/>
      <c r="E225" s="607"/>
      <c r="F225" s="603"/>
      <c r="G225" s="607"/>
      <c r="H225" s="603"/>
      <c r="I225" s="607"/>
      <c r="J225" s="603"/>
      <c r="K225" s="607"/>
      <c r="L225" s="603"/>
      <c r="M225" s="607"/>
      <c r="N225" s="603"/>
      <c r="O225" s="607"/>
      <c r="P225" s="603"/>
    </row>
    <row r="226" spans="2:16" ht="15.75" x14ac:dyDescent="0.25">
      <c r="B226" s="123"/>
      <c r="C226" s="608"/>
      <c r="D226" s="620"/>
      <c r="E226" s="608"/>
      <c r="F226" s="620"/>
      <c r="G226" s="608"/>
      <c r="H226" s="620"/>
      <c r="I226" s="608"/>
      <c r="J226" s="620"/>
      <c r="K226" s="608"/>
      <c r="L226" s="620"/>
      <c r="M226" s="608"/>
      <c r="N226" s="620"/>
      <c r="O226" s="608"/>
      <c r="P226" s="620"/>
    </row>
    <row r="227" spans="2:16" x14ac:dyDescent="0.25">
      <c r="B227" s="121"/>
      <c r="C227" s="607"/>
      <c r="D227" s="603"/>
      <c r="E227" s="607"/>
      <c r="F227" s="603"/>
      <c r="G227" s="607"/>
      <c r="H227" s="603"/>
      <c r="I227" s="607"/>
      <c r="J227" s="603"/>
      <c r="K227" s="607"/>
      <c r="L227" s="603"/>
      <c r="M227" s="607"/>
      <c r="N227" s="603"/>
      <c r="O227" s="607"/>
      <c r="P227" s="603"/>
    </row>
    <row r="228" spans="2:16" x14ac:dyDescent="0.25">
      <c r="B228" s="121"/>
      <c r="C228" s="607"/>
      <c r="D228" s="603"/>
      <c r="E228" s="607"/>
      <c r="F228" s="603"/>
      <c r="G228" s="607"/>
      <c r="H228" s="603"/>
      <c r="I228" s="607"/>
      <c r="J228" s="603"/>
      <c r="K228" s="607"/>
      <c r="L228" s="603"/>
      <c r="M228" s="607"/>
      <c r="N228" s="603"/>
      <c r="O228" s="607"/>
      <c r="P228" s="603"/>
    </row>
    <row r="229" spans="2:16" x14ac:dyDescent="0.25">
      <c r="B229" s="121"/>
      <c r="C229" s="607"/>
      <c r="D229" s="603"/>
      <c r="E229" s="607"/>
      <c r="F229" s="603"/>
      <c r="G229" s="607"/>
      <c r="H229" s="603"/>
      <c r="I229" s="607"/>
      <c r="J229" s="603"/>
      <c r="K229" s="607"/>
      <c r="L229" s="603"/>
      <c r="M229" s="607"/>
      <c r="N229" s="603"/>
      <c r="O229" s="607"/>
      <c r="P229" s="603"/>
    </row>
    <row r="230" spans="2:16" x14ac:dyDescent="0.25">
      <c r="B230" s="121"/>
      <c r="C230" s="607"/>
      <c r="D230" s="603"/>
      <c r="E230" s="607"/>
      <c r="F230" s="603"/>
      <c r="G230" s="607"/>
      <c r="H230" s="603"/>
      <c r="I230" s="607"/>
      <c r="J230" s="603"/>
      <c r="K230" s="607"/>
      <c r="L230" s="603"/>
      <c r="M230" s="607"/>
      <c r="N230" s="603"/>
      <c r="O230" s="607"/>
      <c r="P230" s="603"/>
    </row>
    <row r="231" spans="2:16" x14ac:dyDescent="0.25">
      <c r="B231" s="121"/>
      <c r="C231" s="607"/>
      <c r="D231" s="603"/>
      <c r="E231" s="607"/>
      <c r="F231" s="603"/>
      <c r="G231" s="607"/>
      <c r="H231" s="603"/>
      <c r="I231" s="607"/>
      <c r="J231" s="603"/>
      <c r="K231" s="607"/>
      <c r="L231" s="603"/>
      <c r="M231" s="607"/>
      <c r="N231" s="603"/>
      <c r="O231" s="607"/>
      <c r="P231" s="603"/>
    </row>
    <row r="232" spans="2:16" x14ac:dyDescent="0.25">
      <c r="B232" s="121"/>
      <c r="C232" s="607"/>
      <c r="D232" s="603"/>
      <c r="E232" s="607"/>
      <c r="F232" s="603"/>
      <c r="G232" s="607"/>
      <c r="H232" s="603"/>
      <c r="I232" s="607"/>
      <c r="J232" s="603"/>
      <c r="K232" s="607"/>
      <c r="L232" s="603"/>
      <c r="M232" s="607"/>
      <c r="N232" s="603"/>
      <c r="O232" s="607"/>
      <c r="P232" s="603"/>
    </row>
    <row r="233" spans="2:16" x14ac:dyDescent="0.25">
      <c r="B233" s="121"/>
      <c r="C233" s="607"/>
      <c r="D233" s="603"/>
      <c r="E233" s="607"/>
      <c r="F233" s="603"/>
      <c r="G233" s="607"/>
      <c r="H233" s="603"/>
      <c r="I233" s="607"/>
      <c r="J233" s="603"/>
      <c r="K233" s="607"/>
      <c r="L233" s="603"/>
      <c r="M233" s="607"/>
      <c r="N233" s="603"/>
      <c r="O233" s="607"/>
      <c r="P233" s="603"/>
    </row>
    <row r="234" spans="2:16" x14ac:dyDescent="0.25">
      <c r="B234" s="121"/>
      <c r="C234" s="607"/>
      <c r="D234" s="603"/>
      <c r="E234" s="607"/>
      <c r="F234" s="603"/>
      <c r="G234" s="607"/>
      <c r="H234" s="603"/>
      <c r="I234" s="607"/>
      <c r="J234" s="603"/>
      <c r="K234" s="607"/>
      <c r="L234" s="603"/>
      <c r="M234" s="607"/>
      <c r="N234" s="603"/>
      <c r="O234" s="607"/>
      <c r="P234" s="603"/>
    </row>
    <row r="235" spans="2:16" x14ac:dyDescent="0.25">
      <c r="B235" s="121"/>
      <c r="C235" s="607"/>
      <c r="D235" s="603"/>
      <c r="E235" s="607"/>
      <c r="F235" s="603"/>
      <c r="G235" s="607"/>
      <c r="H235" s="603"/>
      <c r="I235" s="607"/>
      <c r="J235" s="603"/>
      <c r="K235" s="607"/>
      <c r="L235" s="603"/>
      <c r="M235" s="607"/>
      <c r="N235" s="603"/>
      <c r="O235" s="607"/>
      <c r="P235" s="603"/>
    </row>
    <row r="236" spans="2:16" x14ac:dyDescent="0.25">
      <c r="B236" s="121"/>
      <c r="C236" s="607"/>
      <c r="D236" s="603"/>
      <c r="E236" s="607"/>
      <c r="F236" s="603"/>
      <c r="G236" s="607"/>
      <c r="H236" s="603"/>
      <c r="I236" s="607"/>
      <c r="J236" s="603"/>
      <c r="K236" s="607"/>
      <c r="L236" s="603"/>
      <c r="M236" s="607"/>
      <c r="N236" s="603"/>
      <c r="O236" s="607"/>
      <c r="P236" s="603"/>
    </row>
    <row r="237" spans="2:16" x14ac:dyDescent="0.25">
      <c r="B237" s="121"/>
      <c r="C237" s="607"/>
      <c r="D237" s="603"/>
      <c r="E237" s="607"/>
      <c r="F237" s="603"/>
      <c r="G237" s="607"/>
      <c r="H237" s="603"/>
      <c r="I237" s="607"/>
      <c r="J237" s="603"/>
      <c r="K237" s="607"/>
      <c r="L237" s="603"/>
      <c r="M237" s="607"/>
      <c r="N237" s="603"/>
      <c r="O237" s="607"/>
      <c r="P237" s="603"/>
    </row>
    <row r="238" spans="2:16" x14ac:dyDescent="0.25">
      <c r="B238" s="121"/>
      <c r="C238" s="607"/>
      <c r="D238" s="603"/>
      <c r="E238" s="607"/>
      <c r="F238" s="603"/>
      <c r="G238" s="607"/>
      <c r="H238" s="603"/>
      <c r="I238" s="607"/>
      <c r="J238" s="603"/>
      <c r="K238" s="607"/>
      <c r="L238" s="603"/>
      <c r="M238" s="607"/>
      <c r="N238" s="603"/>
      <c r="O238" s="607"/>
      <c r="P238" s="603"/>
    </row>
    <row r="239" spans="2:16" ht="15.75" x14ac:dyDescent="0.25">
      <c r="B239" s="123"/>
      <c r="C239" s="608"/>
      <c r="D239" s="620"/>
      <c r="E239" s="608"/>
      <c r="F239" s="620"/>
      <c r="G239" s="608"/>
      <c r="H239" s="620"/>
      <c r="I239" s="608"/>
      <c r="J239" s="620"/>
      <c r="K239" s="608"/>
      <c r="L239" s="620"/>
      <c r="M239" s="608"/>
      <c r="N239" s="620"/>
      <c r="O239" s="608"/>
      <c r="P239" s="620"/>
    </row>
    <row r="240" spans="2:16" x14ac:dyDescent="0.25">
      <c r="B240" s="121"/>
      <c r="C240" s="607"/>
      <c r="D240" s="603"/>
      <c r="E240" s="607"/>
      <c r="F240" s="603"/>
      <c r="G240" s="607"/>
      <c r="H240" s="603"/>
      <c r="I240" s="607"/>
      <c r="J240" s="603"/>
      <c r="K240" s="607"/>
      <c r="L240" s="603"/>
      <c r="M240" s="607"/>
      <c r="N240" s="603"/>
      <c r="O240" s="607"/>
      <c r="P240" s="603"/>
    </row>
    <row r="241" spans="2:16" x14ac:dyDescent="0.25">
      <c r="B241" s="121"/>
      <c r="C241" s="607"/>
      <c r="D241" s="603"/>
      <c r="E241" s="607"/>
      <c r="F241" s="603"/>
      <c r="G241" s="607"/>
      <c r="H241" s="603"/>
      <c r="I241" s="607"/>
      <c r="J241" s="603"/>
      <c r="K241" s="607"/>
      <c r="L241" s="603"/>
      <c r="M241" s="607"/>
      <c r="N241" s="603"/>
      <c r="O241" s="607"/>
      <c r="P241" s="603"/>
    </row>
    <row r="242" spans="2:16" x14ac:dyDescent="0.25">
      <c r="B242" s="121"/>
      <c r="C242" s="607"/>
      <c r="D242" s="603"/>
      <c r="E242" s="607"/>
      <c r="F242" s="603"/>
      <c r="G242" s="607"/>
      <c r="H242" s="603"/>
      <c r="I242" s="607"/>
      <c r="J242" s="603"/>
      <c r="K242" s="607"/>
      <c r="L242" s="603"/>
      <c r="M242" s="607"/>
      <c r="N242" s="603"/>
      <c r="O242" s="607"/>
      <c r="P242" s="603"/>
    </row>
    <row r="243" spans="2:16" x14ac:dyDescent="0.25">
      <c r="B243" s="121"/>
      <c r="C243" s="607"/>
      <c r="D243" s="603"/>
      <c r="E243" s="607"/>
      <c r="F243" s="603"/>
      <c r="G243" s="607"/>
      <c r="H243" s="603"/>
      <c r="I243" s="607"/>
      <c r="J243" s="603"/>
      <c r="K243" s="607"/>
      <c r="L243" s="603"/>
      <c r="M243" s="607"/>
      <c r="N243" s="603"/>
      <c r="O243" s="607"/>
      <c r="P243" s="603"/>
    </row>
    <row r="244" spans="2:16" x14ac:dyDescent="0.25">
      <c r="B244" s="121"/>
      <c r="C244" s="607"/>
      <c r="D244" s="603"/>
      <c r="E244" s="607"/>
      <c r="F244" s="603"/>
      <c r="G244" s="607"/>
      <c r="H244" s="603"/>
      <c r="I244" s="607"/>
      <c r="J244" s="603"/>
      <c r="K244" s="607"/>
      <c r="L244" s="603"/>
      <c r="M244" s="607"/>
      <c r="N244" s="603"/>
      <c r="O244" s="607"/>
      <c r="P244" s="603"/>
    </row>
    <row r="245" spans="2:16" x14ac:dyDescent="0.25">
      <c r="B245" s="121"/>
      <c r="C245" s="607"/>
      <c r="D245" s="603"/>
      <c r="E245" s="607"/>
      <c r="F245" s="603"/>
      <c r="G245" s="607"/>
      <c r="H245" s="603"/>
      <c r="I245" s="607"/>
      <c r="J245" s="603"/>
      <c r="K245" s="607"/>
      <c r="L245" s="603"/>
      <c r="M245" s="607"/>
      <c r="N245" s="603"/>
      <c r="O245" s="607"/>
      <c r="P245" s="603"/>
    </row>
    <row r="246" spans="2:16" x14ac:dyDescent="0.25">
      <c r="B246" s="121"/>
      <c r="C246" s="607"/>
      <c r="D246" s="603"/>
      <c r="E246" s="607"/>
      <c r="F246" s="603"/>
      <c r="G246" s="607"/>
      <c r="H246" s="603"/>
      <c r="I246" s="607"/>
      <c r="J246" s="603"/>
      <c r="K246" s="607"/>
      <c r="L246" s="603"/>
      <c r="M246" s="607"/>
      <c r="N246" s="603"/>
      <c r="O246" s="607"/>
      <c r="P246" s="603"/>
    </row>
    <row r="247" spans="2:16" x14ac:dyDescent="0.25">
      <c r="B247" s="121"/>
      <c r="C247" s="607"/>
      <c r="D247" s="603"/>
      <c r="E247" s="607"/>
      <c r="F247" s="603"/>
      <c r="G247" s="607"/>
      <c r="H247" s="603"/>
      <c r="I247" s="607"/>
      <c r="J247" s="603"/>
      <c r="K247" s="607"/>
      <c r="L247" s="603"/>
      <c r="M247" s="607"/>
      <c r="N247" s="603"/>
      <c r="O247" s="607"/>
      <c r="P247" s="603"/>
    </row>
    <row r="248" spans="2:16" x14ac:dyDescent="0.25">
      <c r="B248" s="121"/>
      <c r="C248" s="607"/>
      <c r="D248" s="603"/>
      <c r="E248" s="607"/>
      <c r="F248" s="603"/>
      <c r="G248" s="607"/>
      <c r="H248" s="603"/>
      <c r="I248" s="607"/>
      <c r="J248" s="603"/>
      <c r="K248" s="607"/>
      <c r="L248" s="603"/>
      <c r="M248" s="607"/>
      <c r="N248" s="603"/>
      <c r="O248" s="607"/>
      <c r="P248" s="603"/>
    </row>
    <row r="249" spans="2:16" x14ac:dyDescent="0.25">
      <c r="B249" s="121"/>
      <c r="C249" s="607"/>
      <c r="D249" s="603"/>
      <c r="E249" s="607"/>
      <c r="F249" s="603"/>
      <c r="G249" s="607"/>
      <c r="H249" s="603"/>
      <c r="I249" s="607"/>
      <c r="J249" s="603"/>
      <c r="K249" s="607"/>
      <c r="L249" s="603"/>
      <c r="M249" s="607"/>
      <c r="N249" s="603"/>
      <c r="O249" s="607"/>
      <c r="P249" s="603"/>
    </row>
    <row r="250" spans="2:16" x14ac:dyDescent="0.25">
      <c r="B250" s="121"/>
      <c r="C250" s="607"/>
      <c r="D250" s="603"/>
      <c r="E250" s="607"/>
      <c r="F250" s="603"/>
      <c r="G250" s="607"/>
      <c r="H250" s="603"/>
      <c r="I250" s="607"/>
      <c r="J250" s="603"/>
      <c r="K250" s="607"/>
      <c r="L250" s="603"/>
      <c r="M250" s="607"/>
      <c r="N250" s="603"/>
      <c r="O250" s="607"/>
      <c r="P250" s="603"/>
    </row>
    <row r="251" spans="2:16" x14ac:dyDescent="0.25">
      <c r="B251" s="121"/>
      <c r="C251" s="607"/>
      <c r="D251" s="603"/>
      <c r="E251" s="607"/>
      <c r="F251" s="603"/>
      <c r="G251" s="607"/>
      <c r="H251" s="603"/>
      <c r="I251" s="607"/>
      <c r="J251" s="603"/>
      <c r="K251" s="607"/>
      <c r="L251" s="603"/>
      <c r="M251" s="607"/>
      <c r="N251" s="603"/>
      <c r="O251" s="607"/>
      <c r="P251" s="603"/>
    </row>
    <row r="252" spans="2:16" ht="15.75" x14ac:dyDescent="0.25">
      <c r="B252" s="123"/>
      <c r="C252" s="608"/>
      <c r="D252" s="620"/>
      <c r="E252" s="608"/>
      <c r="F252" s="620"/>
      <c r="G252" s="608"/>
      <c r="H252" s="620"/>
      <c r="I252" s="608"/>
      <c r="J252" s="620"/>
      <c r="K252" s="608"/>
      <c r="L252" s="620"/>
      <c r="M252" s="608"/>
      <c r="N252" s="620"/>
      <c r="O252" s="608"/>
      <c r="P252" s="620"/>
    </row>
    <row r="253" spans="2:16" x14ac:dyDescent="0.25">
      <c r="B253" s="121"/>
      <c r="C253" s="607"/>
      <c r="D253" s="603"/>
      <c r="E253" s="607"/>
      <c r="F253" s="603"/>
      <c r="G253" s="607"/>
      <c r="H253" s="603"/>
      <c r="I253" s="607"/>
      <c r="J253" s="603"/>
      <c r="K253" s="607"/>
      <c r="L253" s="603"/>
      <c r="M253" s="607"/>
      <c r="N253" s="603"/>
      <c r="O253" s="607"/>
      <c r="P253" s="603"/>
    </row>
    <row r="254" spans="2:16" x14ac:dyDescent="0.25">
      <c r="B254" s="121"/>
      <c r="C254" s="607"/>
      <c r="D254" s="603"/>
      <c r="E254" s="607"/>
      <c r="F254" s="603"/>
      <c r="G254" s="607"/>
      <c r="H254" s="603"/>
      <c r="I254" s="607"/>
      <c r="J254" s="603"/>
      <c r="K254" s="607"/>
      <c r="L254" s="603"/>
      <c r="M254" s="607"/>
      <c r="N254" s="603"/>
      <c r="O254" s="607"/>
      <c r="P254" s="603"/>
    </row>
    <row r="255" spans="2:16" x14ac:dyDescent="0.25">
      <c r="B255" s="121"/>
      <c r="C255" s="607"/>
      <c r="D255" s="603"/>
      <c r="E255" s="607"/>
      <c r="F255" s="603"/>
      <c r="G255" s="607"/>
      <c r="H255" s="603"/>
      <c r="I255" s="607"/>
      <c r="J255" s="603"/>
      <c r="K255" s="607"/>
      <c r="L255" s="603"/>
      <c r="M255" s="607"/>
      <c r="N255" s="603"/>
      <c r="O255" s="607"/>
      <c r="P255" s="603"/>
    </row>
    <row r="256" spans="2:16" x14ac:dyDescent="0.25">
      <c r="B256" s="121"/>
      <c r="C256" s="607"/>
      <c r="D256" s="603"/>
      <c r="E256" s="607"/>
      <c r="F256" s="603"/>
      <c r="G256" s="607"/>
      <c r="H256" s="603"/>
      <c r="I256" s="607"/>
      <c r="J256" s="603"/>
      <c r="K256" s="607"/>
      <c r="L256" s="603"/>
      <c r="M256" s="607"/>
      <c r="N256" s="603"/>
      <c r="O256" s="607"/>
      <c r="P256" s="603"/>
    </row>
    <row r="257" spans="2:16" x14ac:dyDescent="0.25">
      <c r="B257" s="121"/>
      <c r="C257" s="607"/>
      <c r="D257" s="603"/>
      <c r="E257" s="607"/>
      <c r="F257" s="603"/>
      <c r="G257" s="607"/>
      <c r="H257" s="603"/>
      <c r="I257" s="607"/>
      <c r="J257" s="603"/>
      <c r="K257" s="607"/>
      <c r="L257" s="603"/>
      <c r="M257" s="607"/>
      <c r="N257" s="603"/>
      <c r="O257" s="607"/>
      <c r="P257" s="603"/>
    </row>
    <row r="258" spans="2:16" x14ac:dyDescent="0.25">
      <c r="B258" s="121"/>
      <c r="C258" s="607"/>
      <c r="D258" s="603"/>
      <c r="E258" s="607"/>
      <c r="F258" s="603"/>
      <c r="G258" s="607"/>
      <c r="H258" s="603"/>
      <c r="I258" s="607"/>
      <c r="J258" s="603"/>
      <c r="K258" s="607"/>
      <c r="L258" s="603"/>
      <c r="M258" s="607"/>
      <c r="N258" s="603"/>
      <c r="O258" s="607"/>
      <c r="P258" s="603"/>
    </row>
    <row r="259" spans="2:16" x14ac:dyDescent="0.25">
      <c r="B259" s="121"/>
      <c r="C259" s="607"/>
      <c r="D259" s="603"/>
      <c r="E259" s="607"/>
      <c r="F259" s="603"/>
      <c r="G259" s="607"/>
      <c r="H259" s="603"/>
      <c r="I259" s="607"/>
      <c r="J259" s="603"/>
      <c r="K259" s="607"/>
      <c r="L259" s="603"/>
      <c r="M259" s="607"/>
      <c r="N259" s="603"/>
      <c r="O259" s="607"/>
      <c r="P259" s="603"/>
    </row>
    <row r="260" spans="2:16" x14ac:dyDescent="0.25">
      <c r="B260" s="121"/>
      <c r="C260" s="607"/>
      <c r="D260" s="603"/>
      <c r="E260" s="607"/>
      <c r="F260" s="603"/>
      <c r="G260" s="607"/>
      <c r="H260" s="603"/>
      <c r="I260" s="607"/>
      <c r="J260" s="603"/>
      <c r="K260" s="607"/>
      <c r="L260" s="603"/>
      <c r="M260" s="607"/>
      <c r="N260" s="603"/>
      <c r="O260" s="607"/>
      <c r="P260" s="603"/>
    </row>
    <row r="261" spans="2:16" x14ac:dyDescent="0.25">
      <c r="B261" s="121"/>
      <c r="C261" s="607"/>
      <c r="D261" s="603"/>
      <c r="E261" s="607"/>
      <c r="F261" s="603"/>
      <c r="G261" s="607"/>
      <c r="H261" s="603"/>
      <c r="I261" s="607"/>
      <c r="J261" s="603"/>
      <c r="K261" s="607"/>
      <c r="L261" s="603"/>
      <c r="M261" s="607"/>
      <c r="N261" s="603"/>
      <c r="O261" s="607"/>
      <c r="P261" s="603"/>
    </row>
    <row r="262" spans="2:16" x14ac:dyDescent="0.25">
      <c r="B262" s="121"/>
      <c r="C262" s="607"/>
      <c r="D262" s="603"/>
      <c r="E262" s="607"/>
      <c r="F262" s="603"/>
      <c r="G262" s="607"/>
      <c r="H262" s="603"/>
      <c r="I262" s="607"/>
      <c r="J262" s="603"/>
      <c r="K262" s="607"/>
      <c r="L262" s="603"/>
      <c r="M262" s="607"/>
      <c r="N262" s="603"/>
      <c r="O262" s="607"/>
      <c r="P262" s="603"/>
    </row>
    <row r="263" spans="2:16" x14ac:dyDescent="0.25">
      <c r="B263" s="121"/>
      <c r="C263" s="607"/>
      <c r="D263" s="603"/>
      <c r="E263" s="607"/>
      <c r="F263" s="603"/>
      <c r="G263" s="607"/>
      <c r="H263" s="603"/>
      <c r="I263" s="607"/>
      <c r="J263" s="603"/>
      <c r="K263" s="607"/>
      <c r="L263" s="603"/>
      <c r="M263" s="607"/>
      <c r="N263" s="603"/>
      <c r="O263" s="607"/>
      <c r="P263" s="603"/>
    </row>
    <row r="264" spans="2:16" x14ac:dyDescent="0.25">
      <c r="B264" s="121"/>
      <c r="C264" s="607"/>
      <c r="D264" s="603"/>
      <c r="E264" s="607"/>
      <c r="F264" s="603"/>
      <c r="G264" s="607"/>
      <c r="H264" s="603"/>
      <c r="I264" s="607"/>
      <c r="J264" s="603"/>
      <c r="K264" s="607"/>
      <c r="L264" s="603"/>
      <c r="M264" s="607"/>
      <c r="N264" s="603"/>
      <c r="O264" s="607"/>
      <c r="P264" s="603"/>
    </row>
    <row r="265" spans="2:16" ht="15.75" x14ac:dyDescent="0.25">
      <c r="B265" s="123"/>
      <c r="C265" s="608"/>
      <c r="D265" s="620"/>
      <c r="E265" s="608"/>
      <c r="F265" s="620"/>
      <c r="G265" s="608"/>
      <c r="H265" s="620"/>
      <c r="I265" s="608"/>
      <c r="J265" s="620"/>
      <c r="K265" s="608"/>
      <c r="L265" s="620"/>
      <c r="M265" s="608"/>
      <c r="N265" s="620"/>
      <c r="O265" s="608"/>
      <c r="P265" s="620"/>
    </row>
    <row r="266" spans="2:16" x14ac:dyDescent="0.25">
      <c r="B266" s="121"/>
      <c r="C266" s="607"/>
      <c r="D266" s="603"/>
      <c r="E266" s="607"/>
      <c r="F266" s="603"/>
      <c r="G266" s="607"/>
      <c r="H266" s="603"/>
      <c r="I266" s="607"/>
      <c r="J266" s="603"/>
      <c r="K266" s="607"/>
      <c r="L266" s="603"/>
      <c r="M266" s="607"/>
      <c r="N266" s="603"/>
      <c r="O266" s="607"/>
      <c r="P266" s="603"/>
    </row>
    <row r="267" spans="2:16" x14ac:dyDescent="0.25">
      <c r="B267" s="121"/>
      <c r="C267" s="607"/>
      <c r="D267" s="603"/>
      <c r="E267" s="607"/>
      <c r="F267" s="603"/>
      <c r="G267" s="607"/>
      <c r="H267" s="603"/>
      <c r="I267" s="607"/>
      <c r="J267" s="603"/>
      <c r="K267" s="607"/>
      <c r="L267" s="603"/>
      <c r="M267" s="607"/>
      <c r="N267" s="603"/>
      <c r="O267" s="607"/>
      <c r="P267" s="603"/>
    </row>
    <row r="268" spans="2:16" x14ac:dyDescent="0.25">
      <c r="B268" s="121"/>
      <c r="C268" s="607"/>
      <c r="D268" s="603"/>
      <c r="E268" s="607"/>
      <c r="F268" s="603"/>
      <c r="G268" s="607"/>
      <c r="H268" s="603"/>
      <c r="I268" s="607"/>
      <c r="J268" s="603"/>
      <c r="K268" s="607"/>
      <c r="L268" s="603"/>
      <c r="M268" s="607"/>
      <c r="N268" s="603"/>
      <c r="O268" s="607"/>
      <c r="P268" s="603"/>
    </row>
    <row r="269" spans="2:16" x14ac:dyDescent="0.25">
      <c r="B269" s="121"/>
      <c r="C269" s="607"/>
      <c r="D269" s="603"/>
      <c r="E269" s="607"/>
      <c r="F269" s="603"/>
      <c r="G269" s="607"/>
      <c r="H269" s="603"/>
      <c r="I269" s="607"/>
      <c r="J269" s="603"/>
      <c r="K269" s="607"/>
      <c r="L269" s="603"/>
      <c r="M269" s="607"/>
      <c r="N269" s="603"/>
      <c r="O269" s="607"/>
      <c r="P269" s="603"/>
    </row>
    <row r="270" spans="2:16" x14ac:dyDescent="0.25">
      <c r="B270" s="121"/>
      <c r="C270" s="607"/>
      <c r="D270" s="603"/>
      <c r="E270" s="607"/>
      <c r="F270" s="603"/>
      <c r="G270" s="607"/>
      <c r="H270" s="603"/>
      <c r="I270" s="607"/>
      <c r="J270" s="603"/>
      <c r="K270" s="607"/>
      <c r="L270" s="603"/>
      <c r="M270" s="607"/>
      <c r="N270" s="603"/>
      <c r="O270" s="607"/>
      <c r="P270" s="603"/>
    </row>
    <row r="271" spans="2:16" x14ac:dyDescent="0.25">
      <c r="B271" s="121"/>
      <c r="C271" s="607"/>
      <c r="D271" s="603"/>
      <c r="E271" s="607"/>
      <c r="F271" s="603"/>
      <c r="G271" s="607"/>
      <c r="H271" s="603"/>
      <c r="I271" s="607"/>
      <c r="J271" s="603"/>
      <c r="K271" s="607"/>
      <c r="L271" s="603"/>
      <c r="M271" s="607"/>
      <c r="N271" s="603"/>
      <c r="O271" s="607"/>
      <c r="P271" s="603"/>
    </row>
    <row r="272" spans="2:16" x14ac:dyDescent="0.25">
      <c r="B272" s="121"/>
      <c r="C272" s="607"/>
      <c r="D272" s="603"/>
      <c r="E272" s="607"/>
      <c r="F272" s="603"/>
      <c r="G272" s="607"/>
      <c r="H272" s="603"/>
      <c r="I272" s="607"/>
      <c r="J272" s="603"/>
      <c r="K272" s="607"/>
      <c r="L272" s="603"/>
      <c r="M272" s="607"/>
      <c r="N272" s="603"/>
      <c r="O272" s="607"/>
      <c r="P272" s="603"/>
    </row>
    <row r="273" spans="2:16" x14ac:dyDescent="0.25">
      <c r="B273" s="121"/>
      <c r="C273" s="607"/>
      <c r="D273" s="603"/>
      <c r="E273" s="607"/>
      <c r="F273" s="603"/>
      <c r="G273" s="607"/>
      <c r="H273" s="603"/>
      <c r="I273" s="607"/>
      <c r="J273" s="603"/>
      <c r="K273" s="607"/>
      <c r="L273" s="603"/>
      <c r="M273" s="607"/>
      <c r="N273" s="603"/>
      <c r="O273" s="607"/>
      <c r="P273" s="603"/>
    </row>
    <row r="274" spans="2:16" x14ac:dyDescent="0.25">
      <c r="B274" s="121"/>
      <c r="C274" s="607"/>
      <c r="D274" s="603"/>
      <c r="E274" s="607"/>
      <c r="F274" s="603"/>
      <c r="G274" s="607"/>
      <c r="H274" s="603"/>
      <c r="I274" s="607"/>
      <c r="J274" s="603"/>
      <c r="K274" s="607"/>
      <c r="L274" s="603"/>
      <c r="M274" s="607"/>
      <c r="N274" s="603"/>
      <c r="O274" s="607"/>
      <c r="P274" s="603"/>
    </row>
    <row r="275" spans="2:16" x14ac:dyDescent="0.25">
      <c r="B275" s="121"/>
      <c r="C275" s="607"/>
      <c r="D275" s="603"/>
      <c r="E275" s="607"/>
      <c r="F275" s="603"/>
      <c r="G275" s="607"/>
      <c r="H275" s="603"/>
      <c r="I275" s="607"/>
      <c r="J275" s="603"/>
      <c r="K275" s="607"/>
      <c r="L275" s="603"/>
      <c r="M275" s="607"/>
      <c r="N275" s="603"/>
      <c r="O275" s="607"/>
      <c r="P275" s="603"/>
    </row>
    <row r="276" spans="2:16" x14ac:dyDescent="0.25">
      <c r="B276" s="121"/>
      <c r="C276" s="607"/>
      <c r="D276" s="603"/>
      <c r="E276" s="607"/>
      <c r="F276" s="603"/>
      <c r="G276" s="607"/>
      <c r="H276" s="603"/>
      <c r="I276" s="607"/>
      <c r="J276" s="603"/>
      <c r="K276" s="607"/>
      <c r="L276" s="603"/>
      <c r="M276" s="607"/>
      <c r="N276" s="603"/>
      <c r="O276" s="607"/>
      <c r="P276" s="603"/>
    </row>
    <row r="277" spans="2:16" x14ac:dyDescent="0.25">
      <c r="B277" s="121"/>
      <c r="C277" s="607"/>
      <c r="D277" s="603"/>
      <c r="E277" s="607"/>
      <c r="F277" s="603"/>
      <c r="G277" s="607"/>
      <c r="H277" s="603"/>
      <c r="I277" s="607"/>
      <c r="J277" s="603"/>
      <c r="K277" s="607"/>
      <c r="L277" s="603"/>
      <c r="M277" s="607"/>
      <c r="N277" s="603"/>
      <c r="O277" s="607"/>
      <c r="P277" s="603"/>
    </row>
    <row r="278" spans="2:16" ht="15.75" x14ac:dyDescent="0.25">
      <c r="B278" s="123"/>
      <c r="C278" s="608"/>
      <c r="D278" s="620"/>
      <c r="E278" s="608"/>
      <c r="F278" s="620"/>
      <c r="G278" s="608"/>
      <c r="H278" s="620"/>
      <c r="I278" s="608"/>
      <c r="J278" s="620"/>
      <c r="K278" s="608"/>
      <c r="L278" s="620"/>
      <c r="M278" s="608"/>
      <c r="N278" s="620"/>
      <c r="O278" s="608"/>
      <c r="P278" s="620"/>
    </row>
  </sheetData>
  <pageMargins left="0.11811023622047245" right="0.11811023622047245" top="0.98425196850393704" bottom="0.74803149606299213" header="0.31496062992125984" footer="0.31496062992125984"/>
  <pageSetup paperSize="9" scale="82" pageOrder="overThenDown" orientation="landscape" r:id="rId1"/>
  <headerFooter scaleWithDoc="0" alignWithMargins="0">
    <oddHeader>&amp;L&amp;"-,Negrita"&amp;16&amp;K00-034Estancia media de los turistas en los establecimientos alojativos de Adeje por tipología y categoría de alojamiento</oddHeader>
    <oddFooter>&amp;L&amp;G&amp;R&amp;K00-021&amp;P</oddFooter>
  </headerFooter>
  <drawing r:id="rId2"/>
  <legacyDrawingHF r:id="rId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E03051-84BE-46D2-89A1-2AB56B92F33E}">
  <sheetPr codeName="Hoja127">
    <pageSetUpPr fitToPage="1"/>
  </sheetPr>
  <dimension ref="B1:E11"/>
  <sheetViews>
    <sheetView showGridLines="0" workbookViewId="0"/>
  </sheetViews>
  <sheetFormatPr baseColWidth="10" defaultRowHeight="15" x14ac:dyDescent="0.25"/>
  <cols>
    <col min="1" max="1" width="17.7109375" customWidth="1"/>
    <col min="2" max="2" width="33.5703125" customWidth="1"/>
    <col min="3" max="4" width="14.7109375" customWidth="1"/>
    <col min="5" max="5" width="14.28515625" customWidth="1"/>
  </cols>
  <sheetData>
    <row r="1" spans="2:5" ht="30" customHeight="1" x14ac:dyDescent="0.25"/>
    <row r="3" spans="2:5" s="4" customFormat="1" ht="44.25" customHeight="1" thickBot="1" x14ac:dyDescent="0.3">
      <c r="B3" s="749" t="s">
        <v>374</v>
      </c>
      <c r="C3" s="749"/>
      <c r="D3" s="749"/>
      <c r="E3" s="749"/>
    </row>
    <row r="4" spans="2:5" ht="6" customHeight="1" thickBot="1" x14ac:dyDescent="0.3"/>
    <row r="5" spans="2:5" ht="28.5" customHeight="1" x14ac:dyDescent="0.25">
      <c r="C5" s="12" t="s">
        <v>300</v>
      </c>
      <c r="D5" s="621" t="s">
        <v>301</v>
      </c>
      <c r="E5" s="621" t="s">
        <v>89</v>
      </c>
    </row>
    <row r="6" spans="2:5" ht="15" customHeight="1" x14ac:dyDescent="0.25">
      <c r="B6" s="49" t="s">
        <v>220</v>
      </c>
      <c r="C6" s="622">
        <v>7.9511180656758649</v>
      </c>
      <c r="D6" s="622">
        <v>7.7589528273320854</v>
      </c>
      <c r="E6" s="563">
        <v>-0.19216523834377952</v>
      </c>
    </row>
    <row r="7" spans="2:5" s="4" customFormat="1" x14ac:dyDescent="0.25">
      <c r="B7" s="4" t="s">
        <v>221</v>
      </c>
      <c r="C7" s="623">
        <v>7.6269192751235586</v>
      </c>
      <c r="D7" s="623">
        <v>7.4719241986737668</v>
      </c>
      <c r="E7" s="33">
        <v>-0.15499507644979182</v>
      </c>
    </row>
    <row r="8" spans="2:5" s="4" customFormat="1" x14ac:dyDescent="0.25">
      <c r="B8" s="27" t="s">
        <v>222</v>
      </c>
      <c r="C8" s="624">
        <v>8.9101356559955338</v>
      </c>
      <c r="D8" s="624">
        <v>8.5541878060350722</v>
      </c>
      <c r="E8" s="564">
        <v>-0.35594784996046158</v>
      </c>
    </row>
    <row r="9" spans="2:5" s="4" customFormat="1" ht="6" customHeight="1" x14ac:dyDescent="0.25">
      <c r="B9" s="759"/>
      <c r="C9" s="759"/>
      <c r="D9" s="759"/>
      <c r="E9" s="759"/>
    </row>
    <row r="10" spans="2:5" s="4" customFormat="1" ht="15" customHeight="1" x14ac:dyDescent="0.25">
      <c r="B10" s="760" t="s">
        <v>108</v>
      </c>
      <c r="C10" s="760"/>
      <c r="D10" s="760"/>
      <c r="E10" s="760"/>
    </row>
    <row r="11" spans="2:5" s="4" customFormat="1" x14ac:dyDescent="0.25"/>
  </sheetData>
  <mergeCells count="3">
    <mergeCell ref="B3:E3"/>
    <mergeCell ref="B9:E9"/>
    <mergeCell ref="B10:E10"/>
  </mergeCells>
  <pageMargins left="0.70866141732283472" right="0.70866141732283472" top="0.35433070866141736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C2B827-1D4E-47D5-A451-E36E3EE3AF88}">
  <sheetPr codeName="Hoja128"/>
  <dimension ref="B1:E41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33.7109375" style="65" customWidth="1"/>
    <col min="3" max="3" width="15.7109375" style="506" customWidth="1"/>
    <col min="4" max="4" width="16.140625" style="506" customWidth="1"/>
  </cols>
  <sheetData>
    <row r="1" spans="2:5" ht="30" customHeight="1" x14ac:dyDescent="0.25"/>
    <row r="3" spans="2:5" s="4" customFormat="1" ht="43.5" customHeight="1" thickBot="1" x14ac:dyDescent="0.3">
      <c r="B3" s="749" t="s">
        <v>402</v>
      </c>
      <c r="C3" s="749"/>
      <c r="D3" s="749"/>
      <c r="E3" s="749"/>
    </row>
    <row r="4" spans="2:5" s="4" customFormat="1" ht="6" customHeight="1" thickBot="1" x14ac:dyDescent="0.3">
      <c r="C4" s="603"/>
      <c r="D4" s="603"/>
    </row>
    <row r="5" spans="2:5" s="4" customFormat="1" ht="31.5" customHeight="1" x14ac:dyDescent="0.25">
      <c r="C5" s="12" t="s">
        <v>300</v>
      </c>
      <c r="D5" s="625" t="s">
        <v>301</v>
      </c>
      <c r="E5" s="12" t="s">
        <v>89</v>
      </c>
    </row>
    <row r="6" spans="2:5" ht="15.75" x14ac:dyDescent="0.25">
      <c r="B6" s="66" t="s">
        <v>137</v>
      </c>
      <c r="C6" s="626"/>
      <c r="D6" s="626"/>
      <c r="E6" s="67"/>
    </row>
    <row r="7" spans="2:5" s="4" customFormat="1" x14ac:dyDescent="0.25">
      <c r="B7" s="68" t="s">
        <v>223</v>
      </c>
      <c r="C7" s="627">
        <v>7.5868937196469206</v>
      </c>
      <c r="D7" s="627">
        <v>7.4369409479376998</v>
      </c>
      <c r="E7" s="565">
        <v>-0.14995277170922083</v>
      </c>
    </row>
    <row r="8" spans="2:5" s="4" customFormat="1" x14ac:dyDescent="0.25">
      <c r="B8" s="4" t="s">
        <v>224</v>
      </c>
      <c r="C8" s="623">
        <v>7.0479012426386864</v>
      </c>
      <c r="D8" s="623">
        <v>6.9366829785507331</v>
      </c>
      <c r="E8" s="33">
        <v>-0.11121826408795332</v>
      </c>
    </row>
    <row r="9" spans="2:5" s="4" customFormat="1" x14ac:dyDescent="0.25">
      <c r="B9" s="27" t="s">
        <v>225</v>
      </c>
      <c r="C9" s="628">
        <v>8.7055197521651628</v>
      </c>
      <c r="D9" s="628">
        <v>8.4126797479673954</v>
      </c>
      <c r="E9" s="35">
        <v>-0.29284000419776746</v>
      </c>
    </row>
    <row r="10" spans="2:5" ht="15.75" x14ac:dyDescent="0.25">
      <c r="B10" s="66" t="s">
        <v>110</v>
      </c>
      <c r="C10" s="626"/>
      <c r="D10" s="626"/>
      <c r="E10" s="67"/>
    </row>
    <row r="11" spans="2:5" s="4" customFormat="1" x14ac:dyDescent="0.25">
      <c r="B11" s="68" t="s">
        <v>223</v>
      </c>
      <c r="C11" s="627">
        <v>7.8981996521066868</v>
      </c>
      <c r="D11" s="627">
        <v>7.7779938423136752</v>
      </c>
      <c r="E11" s="565">
        <v>-0.12020580979301165</v>
      </c>
    </row>
    <row r="12" spans="2:5" s="4" customFormat="1" x14ac:dyDescent="0.25">
      <c r="B12" s="4" t="s">
        <v>224</v>
      </c>
      <c r="C12" s="623">
        <v>7.5077300996532745</v>
      </c>
      <c r="D12" s="623">
        <v>7.3710035113657364</v>
      </c>
      <c r="E12" s="33">
        <v>-0.13672658828753814</v>
      </c>
    </row>
    <row r="13" spans="2:5" s="4" customFormat="1" x14ac:dyDescent="0.25">
      <c r="B13" s="27" t="s">
        <v>225</v>
      </c>
      <c r="C13" s="628">
        <v>8.5854707237965169</v>
      </c>
      <c r="D13" s="628">
        <v>8.4582443633261342</v>
      </c>
      <c r="E13" s="35">
        <v>-0.12722636047038272</v>
      </c>
    </row>
    <row r="14" spans="2:5" ht="15.75" x14ac:dyDescent="0.25">
      <c r="B14" s="73" t="s">
        <v>112</v>
      </c>
      <c r="C14" s="626"/>
      <c r="D14" s="626"/>
      <c r="E14" s="67"/>
    </row>
    <row r="15" spans="2:5" s="4" customFormat="1" x14ac:dyDescent="0.25">
      <c r="B15" s="74" t="s">
        <v>223</v>
      </c>
      <c r="C15" s="627">
        <v>8.173082435643618</v>
      </c>
      <c r="D15" s="627">
        <v>8.0757694559444655</v>
      </c>
      <c r="E15" s="565">
        <v>-9.7312979699152535E-2</v>
      </c>
    </row>
    <row r="16" spans="2:5" s="4" customFormat="1" x14ac:dyDescent="0.25">
      <c r="B16" s="75" t="s">
        <v>224</v>
      </c>
      <c r="C16" s="623">
        <v>7.8426703592256279</v>
      </c>
      <c r="D16" s="623">
        <v>7.6446639624428609</v>
      </c>
      <c r="E16" s="33">
        <v>-0.19800639678276699</v>
      </c>
    </row>
    <row r="17" spans="2:5" s="4" customFormat="1" x14ac:dyDescent="0.25">
      <c r="B17" s="76" t="s">
        <v>225</v>
      </c>
      <c r="C17" s="628">
        <v>8.5075145007223405</v>
      </c>
      <c r="D17" s="628">
        <v>8.5204253918362145</v>
      </c>
      <c r="E17" s="35">
        <v>1.2910891113874001E-2</v>
      </c>
    </row>
    <row r="18" spans="2:5" ht="15.75" x14ac:dyDescent="0.25">
      <c r="B18" s="73" t="s">
        <v>114</v>
      </c>
      <c r="C18" s="629"/>
      <c r="D18" s="629"/>
      <c r="E18" s="567"/>
    </row>
    <row r="19" spans="2:5" s="4" customFormat="1" x14ac:dyDescent="0.25">
      <c r="B19" s="74" t="s">
        <v>223</v>
      </c>
      <c r="C19" s="627">
        <v>7.9511180656758649</v>
      </c>
      <c r="D19" s="627">
        <v>7.7589528273320854</v>
      </c>
      <c r="E19" s="565">
        <v>-0.19216523834377952</v>
      </c>
    </row>
    <row r="20" spans="2:5" s="4" customFormat="1" x14ac:dyDescent="0.25">
      <c r="B20" s="75" t="s">
        <v>224</v>
      </c>
      <c r="C20" s="623">
        <v>7.6269192751235586</v>
      </c>
      <c r="D20" s="623">
        <v>7.4719241986737668</v>
      </c>
      <c r="E20" s="33">
        <v>-0.15499507644979182</v>
      </c>
    </row>
    <row r="21" spans="2:5" s="4" customFormat="1" x14ac:dyDescent="0.25">
      <c r="B21" s="76" t="s">
        <v>225</v>
      </c>
      <c r="C21" s="628">
        <v>8.9101356559955338</v>
      </c>
      <c r="D21" s="628">
        <v>8.5541878060350722</v>
      </c>
      <c r="E21" s="35">
        <v>-0.35594784996046158</v>
      </c>
    </row>
    <row r="22" spans="2:5" ht="15.75" x14ac:dyDescent="0.25">
      <c r="B22" s="66" t="s">
        <v>116</v>
      </c>
      <c r="C22" s="626"/>
      <c r="D22" s="626"/>
      <c r="E22" s="67"/>
    </row>
    <row r="23" spans="2:5" s="4" customFormat="1" x14ac:dyDescent="0.25">
      <c r="B23" s="68" t="s">
        <v>223</v>
      </c>
      <c r="C23" s="627">
        <v>7.8995224130021624</v>
      </c>
      <c r="D23" s="627">
        <v>7.5560979005832571</v>
      </c>
      <c r="E23" s="565">
        <v>-0.34342451241890526</v>
      </c>
    </row>
    <row r="24" spans="2:5" s="4" customFormat="1" x14ac:dyDescent="0.25">
      <c r="B24" s="4" t="s">
        <v>224</v>
      </c>
      <c r="C24" s="623">
        <v>7.3371364293748993</v>
      </c>
      <c r="D24" s="623">
        <v>7.245722864112806</v>
      </c>
      <c r="E24" s="33">
        <v>-9.1413565262093321E-2</v>
      </c>
    </row>
    <row r="25" spans="2:5" s="4" customFormat="1" x14ac:dyDescent="0.25">
      <c r="B25" s="27" t="s">
        <v>225</v>
      </c>
      <c r="C25" s="628">
        <v>9.4933806554957041</v>
      </c>
      <c r="D25" s="628">
        <v>8.3597517804339674</v>
      </c>
      <c r="E25" s="35">
        <v>-1.1336288750617367</v>
      </c>
    </row>
    <row r="26" spans="2:5" ht="15.75" x14ac:dyDescent="0.25">
      <c r="B26" s="73" t="s">
        <v>118</v>
      </c>
      <c r="C26" s="626"/>
      <c r="D26" s="626"/>
      <c r="E26" s="67"/>
    </row>
    <row r="27" spans="2:5" s="4" customFormat="1" x14ac:dyDescent="0.25">
      <c r="B27" s="74" t="s">
        <v>223</v>
      </c>
      <c r="C27" s="627">
        <v>8.1853859294157036</v>
      </c>
      <c r="D27" s="627">
        <v>7.8163866257283079</v>
      </c>
      <c r="E27" s="565">
        <v>-0.36899930368739575</v>
      </c>
    </row>
    <row r="28" spans="2:5" s="4" customFormat="1" x14ac:dyDescent="0.25">
      <c r="B28" s="75" t="s">
        <v>224</v>
      </c>
      <c r="C28" s="623">
        <v>7.6662395608398155</v>
      </c>
      <c r="D28" s="623">
        <v>7.5808821195248468</v>
      </c>
      <c r="E28" s="33">
        <v>-8.5357441314968696E-2</v>
      </c>
    </row>
    <row r="29" spans="2:5" s="4" customFormat="1" x14ac:dyDescent="0.25">
      <c r="B29" s="76" t="s">
        <v>225</v>
      </c>
      <c r="C29" s="628">
        <v>9.8016199250784659</v>
      </c>
      <c r="D29" s="628">
        <v>8.5686703983126478</v>
      </c>
      <c r="E29" s="35">
        <v>-1.2329495267658181</v>
      </c>
    </row>
    <row r="30" spans="2:5" ht="15.75" x14ac:dyDescent="0.25">
      <c r="B30" s="66" t="s">
        <v>140</v>
      </c>
      <c r="C30" s="626"/>
      <c r="D30" s="626"/>
      <c r="E30" s="67"/>
    </row>
    <row r="31" spans="2:5" s="4" customFormat="1" x14ac:dyDescent="0.25">
      <c r="B31" s="68" t="s">
        <v>223</v>
      </c>
      <c r="C31" s="627">
        <v>2.3748490625993011</v>
      </c>
      <c r="D31" s="627">
        <v>2.4945228840510687</v>
      </c>
      <c r="E31" s="565">
        <v>0.11967382145176764</v>
      </c>
    </row>
    <row r="32" spans="2:5" s="4" customFormat="1" x14ac:dyDescent="0.25">
      <c r="B32" s="4" t="s">
        <v>224</v>
      </c>
      <c r="C32" s="623">
        <v>2.3748490625993011</v>
      </c>
      <c r="D32" s="623">
        <v>2.4945228840510687</v>
      </c>
      <c r="E32" s="33">
        <v>0.11967382145176764</v>
      </c>
    </row>
    <row r="33" spans="2:5" s="4" customFormat="1" x14ac:dyDescent="0.25">
      <c r="B33" s="27" t="s">
        <v>225</v>
      </c>
      <c r="C33" s="624">
        <v>0</v>
      </c>
      <c r="D33" s="624">
        <v>0</v>
      </c>
      <c r="E33" s="564">
        <v>0</v>
      </c>
    </row>
    <row r="34" spans="2:5" ht="15.75" x14ac:dyDescent="0.25">
      <c r="B34" s="66" t="s">
        <v>141</v>
      </c>
      <c r="C34" s="626"/>
      <c r="D34" s="626"/>
      <c r="E34" s="67"/>
    </row>
    <row r="35" spans="2:5" s="4" customFormat="1" x14ac:dyDescent="0.25">
      <c r="B35" s="68" t="s">
        <v>223</v>
      </c>
      <c r="C35" s="627">
        <v>3.707233761225277</v>
      </c>
      <c r="D35" s="627">
        <v>3.7512094933820173</v>
      </c>
      <c r="E35" s="565">
        <v>4.3975732156740222E-2</v>
      </c>
    </row>
    <row r="36" spans="2:5" s="4" customFormat="1" x14ac:dyDescent="0.25">
      <c r="B36" s="4" t="s">
        <v>224</v>
      </c>
      <c r="C36" s="623">
        <v>2.8086836664369401</v>
      </c>
      <c r="D36" s="623">
        <v>2.7425845394950348</v>
      </c>
      <c r="E36" s="33">
        <v>-6.609912694190534E-2</v>
      </c>
    </row>
    <row r="37" spans="2:5" s="4" customFormat="1" x14ac:dyDescent="0.25">
      <c r="B37" s="27" t="s">
        <v>225</v>
      </c>
      <c r="C37" s="628">
        <v>7.2881076627300194</v>
      </c>
      <c r="D37" s="628">
        <v>6.140858065508227</v>
      </c>
      <c r="E37" s="35">
        <v>-1.1472495972217924</v>
      </c>
    </row>
    <row r="38" spans="2:5" s="4" customFormat="1" ht="6" customHeight="1" x14ac:dyDescent="0.25">
      <c r="B38" s="78"/>
      <c r="C38" s="630"/>
      <c r="D38" s="630"/>
      <c r="E38" s="79"/>
    </row>
    <row r="39" spans="2:5" s="4" customFormat="1" ht="24.75" customHeight="1" x14ac:dyDescent="0.25">
      <c r="B39" s="847" t="s">
        <v>142</v>
      </c>
      <c r="C39" s="847"/>
      <c r="D39" s="847"/>
      <c r="E39" s="847"/>
    </row>
    <row r="40" spans="2:5" s="4" customFormat="1" x14ac:dyDescent="0.25">
      <c r="B40" s="138" t="s">
        <v>108</v>
      </c>
      <c r="C40" s="138"/>
      <c r="D40" s="138"/>
      <c r="E40" s="138"/>
    </row>
    <row r="41" spans="2:5" s="4" customFormat="1" x14ac:dyDescent="0.25">
      <c r="B41" s="126"/>
      <c r="C41" s="631"/>
      <c r="D41" s="631"/>
    </row>
  </sheetData>
  <mergeCells count="2">
    <mergeCell ref="B3:E3"/>
    <mergeCell ref="B39:E39"/>
  </mergeCells>
  <pageMargins left="0.70866141732283472" right="0.70866141732283472" top="0.35433070866141736" bottom="0.74803149606299213" header="0.31496062992125984" footer="0.31496062992125984"/>
  <pageSetup paperSize="9" scale="90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82E7DE-09E7-4D6D-808A-F4F932F5F5A4}">
  <sheetPr codeName="Hoja129">
    <pageSetUpPr fitToPage="1"/>
  </sheetPr>
  <dimension ref="B1:E33"/>
  <sheetViews>
    <sheetView showGridLines="0" workbookViewId="0"/>
  </sheetViews>
  <sheetFormatPr baseColWidth="10" defaultRowHeight="15" x14ac:dyDescent="0.25"/>
  <cols>
    <col min="1" max="1" width="17.7109375" customWidth="1"/>
    <col min="2" max="2" width="38.28515625" style="65" customWidth="1"/>
    <col min="3" max="3" width="15.7109375" style="506" customWidth="1"/>
    <col min="4" max="4" width="15.5703125" style="506" customWidth="1"/>
    <col min="5" max="5" width="11.42578125" style="482"/>
    <col min="6" max="6" width="32" customWidth="1"/>
  </cols>
  <sheetData>
    <row r="1" spans="2:5" ht="30" customHeight="1" x14ac:dyDescent="0.25"/>
    <row r="3" spans="2:5" s="4" customFormat="1" ht="43.5" customHeight="1" thickBot="1" x14ac:dyDescent="0.3">
      <c r="B3" s="749" t="s">
        <v>403</v>
      </c>
      <c r="C3" s="749"/>
      <c r="D3" s="749"/>
      <c r="E3" s="749"/>
    </row>
    <row r="4" spans="2:5" s="4" customFormat="1" ht="6" customHeight="1" thickBot="1" x14ac:dyDescent="0.3">
      <c r="C4" s="603"/>
      <c r="D4" s="603"/>
      <c r="E4" s="603"/>
    </row>
    <row r="5" spans="2:5" s="4" customFormat="1" ht="32.25" customHeight="1" x14ac:dyDescent="0.25">
      <c r="C5" s="12" t="s">
        <v>300</v>
      </c>
      <c r="D5" s="625" t="s">
        <v>301</v>
      </c>
      <c r="E5" s="12" t="s">
        <v>89</v>
      </c>
    </row>
    <row r="6" spans="2:5" ht="15.75" x14ac:dyDescent="0.25">
      <c r="B6" s="66" t="s">
        <v>226</v>
      </c>
      <c r="C6" s="632">
        <v>7.5868937196469206</v>
      </c>
      <c r="D6" s="632">
        <v>7.4369409479376998</v>
      </c>
      <c r="E6" s="568">
        <v>-0.14995277170922083</v>
      </c>
    </row>
    <row r="7" spans="2:5" s="4" customFormat="1" x14ac:dyDescent="0.25">
      <c r="B7" s="23" t="s">
        <v>110</v>
      </c>
      <c r="C7" s="633">
        <v>7.8981996521066868</v>
      </c>
      <c r="D7" s="633">
        <v>7.7779938423136752</v>
      </c>
      <c r="E7" s="634">
        <v>-0.12020580979301165</v>
      </c>
    </row>
    <row r="8" spans="2:5" s="4" customFormat="1" x14ac:dyDescent="0.25">
      <c r="B8" s="80" t="s">
        <v>112</v>
      </c>
      <c r="C8" s="623">
        <v>8.173082435643618</v>
      </c>
      <c r="D8" s="623">
        <v>8.0757694559444655</v>
      </c>
      <c r="E8" s="33">
        <v>-9.7312979699152535E-2</v>
      </c>
    </row>
    <row r="9" spans="2:5" s="4" customFormat="1" x14ac:dyDescent="0.25">
      <c r="B9" s="80" t="s">
        <v>114</v>
      </c>
      <c r="C9" s="623">
        <v>7.9511180656758649</v>
      </c>
      <c r="D9" s="623">
        <v>7.7589528273320854</v>
      </c>
      <c r="E9" s="33">
        <v>-0.19216523834377952</v>
      </c>
    </row>
    <row r="10" spans="2:5" s="4" customFormat="1" x14ac:dyDescent="0.25">
      <c r="B10" s="4" t="s">
        <v>116</v>
      </c>
      <c r="C10" s="623">
        <v>7.8995224130021624</v>
      </c>
      <c r="D10" s="623">
        <v>7.5560979005832571</v>
      </c>
      <c r="E10" s="33">
        <v>-0.34342451241890526</v>
      </c>
    </row>
    <row r="11" spans="2:5" s="4" customFormat="1" x14ac:dyDescent="0.25">
      <c r="B11" s="80" t="s">
        <v>118</v>
      </c>
      <c r="C11" s="623">
        <v>8.1853859294157036</v>
      </c>
      <c r="D11" s="623">
        <v>7.8163866257283079</v>
      </c>
      <c r="E11" s="33">
        <v>-0.36899930368739575</v>
      </c>
    </row>
    <row r="12" spans="2:5" s="4" customFormat="1" x14ac:dyDescent="0.25">
      <c r="B12" s="4" t="s">
        <v>120</v>
      </c>
      <c r="C12" s="623">
        <v>2.3748490625993011</v>
      </c>
      <c r="D12" s="623">
        <v>2.4945228840510687</v>
      </c>
      <c r="E12" s="33">
        <v>0.11967382145176764</v>
      </c>
    </row>
    <row r="13" spans="2:5" s="4" customFormat="1" x14ac:dyDescent="0.25">
      <c r="B13" s="4" t="s">
        <v>141</v>
      </c>
      <c r="C13" s="623">
        <v>3.707233761225277</v>
      </c>
      <c r="D13" s="623">
        <v>3.7512094933820173</v>
      </c>
      <c r="E13" s="33">
        <v>4.3975732156740222E-2</v>
      </c>
    </row>
    <row r="14" spans="2:5" ht="15.75" x14ac:dyDescent="0.25">
      <c r="B14" s="66" t="s">
        <v>224</v>
      </c>
      <c r="C14" s="632">
        <v>7.0479012426386864</v>
      </c>
      <c r="D14" s="632">
        <v>6.9366829785507331</v>
      </c>
      <c r="E14" s="568">
        <v>-0.11121826408795332</v>
      </c>
    </row>
    <row r="15" spans="2:5" s="4" customFormat="1" x14ac:dyDescent="0.25">
      <c r="B15" s="23" t="s">
        <v>110</v>
      </c>
      <c r="C15" s="633">
        <v>7.5077300996532745</v>
      </c>
      <c r="D15" s="633">
        <v>7.3710035113657364</v>
      </c>
      <c r="E15" s="634">
        <v>-0.13672658828753814</v>
      </c>
    </row>
    <row r="16" spans="2:5" s="4" customFormat="1" x14ac:dyDescent="0.25">
      <c r="B16" s="80" t="s">
        <v>112</v>
      </c>
      <c r="C16" s="623">
        <v>7.8426703592256279</v>
      </c>
      <c r="D16" s="623">
        <v>7.6446639624428609</v>
      </c>
      <c r="E16" s="33">
        <v>-0.19800639678276699</v>
      </c>
    </row>
    <row r="17" spans="2:5" s="4" customFormat="1" x14ac:dyDescent="0.25">
      <c r="B17" s="80" t="s">
        <v>114</v>
      </c>
      <c r="C17" s="623">
        <v>7.6269192751235586</v>
      </c>
      <c r="D17" s="623">
        <v>7.4719241986737668</v>
      </c>
      <c r="E17" s="33">
        <v>-0.15499507644979182</v>
      </c>
    </row>
    <row r="18" spans="2:5" s="4" customFormat="1" x14ac:dyDescent="0.25">
      <c r="B18" s="4" t="s">
        <v>116</v>
      </c>
      <c r="C18" s="623">
        <v>7.3371364293748993</v>
      </c>
      <c r="D18" s="623">
        <v>7.245722864112806</v>
      </c>
      <c r="E18" s="33">
        <v>-9.1413565262093321E-2</v>
      </c>
    </row>
    <row r="19" spans="2:5" s="4" customFormat="1" x14ac:dyDescent="0.25">
      <c r="B19" s="80" t="s">
        <v>118</v>
      </c>
      <c r="C19" s="623">
        <v>7.6662395608398155</v>
      </c>
      <c r="D19" s="623">
        <v>7.5808821195248468</v>
      </c>
      <c r="E19" s="33">
        <v>-8.5357441314968696E-2</v>
      </c>
    </row>
    <row r="20" spans="2:5" s="4" customFormat="1" x14ac:dyDescent="0.25">
      <c r="B20" s="4" t="s">
        <v>120</v>
      </c>
      <c r="C20" s="623">
        <v>2.3748490625993011</v>
      </c>
      <c r="D20" s="623">
        <v>2.4945228840510687</v>
      </c>
      <c r="E20" s="33">
        <v>0.11967382145176764</v>
      </c>
    </row>
    <row r="21" spans="2:5" s="4" customFormat="1" x14ac:dyDescent="0.25">
      <c r="B21" s="4" t="s">
        <v>141</v>
      </c>
      <c r="C21" s="623">
        <v>2.8086836664369401</v>
      </c>
      <c r="D21" s="623">
        <v>2.7425845394950348</v>
      </c>
      <c r="E21" s="33">
        <v>-6.609912694190534E-2</v>
      </c>
    </row>
    <row r="22" spans="2:5" ht="15.75" x14ac:dyDescent="0.25">
      <c r="B22" s="66" t="s">
        <v>225</v>
      </c>
      <c r="C22" s="632">
        <v>8.7055197521651628</v>
      </c>
      <c r="D22" s="632">
        <v>8.4126797479673954</v>
      </c>
      <c r="E22" s="568">
        <v>-0.29284000419776746</v>
      </c>
    </row>
    <row r="23" spans="2:5" s="4" customFormat="1" x14ac:dyDescent="0.25">
      <c r="B23" s="23" t="s">
        <v>110</v>
      </c>
      <c r="C23" s="633">
        <v>8.5854707237965169</v>
      </c>
      <c r="D23" s="633">
        <v>8.4582443633261342</v>
      </c>
      <c r="E23" s="634">
        <v>-0.12722636047038272</v>
      </c>
    </row>
    <row r="24" spans="2:5" s="4" customFormat="1" x14ac:dyDescent="0.25">
      <c r="B24" s="80" t="s">
        <v>112</v>
      </c>
      <c r="C24" s="623">
        <v>8.5075145007223405</v>
      </c>
      <c r="D24" s="623">
        <v>8.5204253918362145</v>
      </c>
      <c r="E24" s="33">
        <v>1.2910891113874001E-2</v>
      </c>
    </row>
    <row r="25" spans="2:5" s="4" customFormat="1" x14ac:dyDescent="0.25">
      <c r="B25" s="80" t="s">
        <v>114</v>
      </c>
      <c r="C25" s="623">
        <v>8.9101356559955338</v>
      </c>
      <c r="D25" s="623">
        <v>8.5541878060350722</v>
      </c>
      <c r="E25" s="33">
        <v>-0.35594784996046158</v>
      </c>
    </row>
    <row r="26" spans="2:5" s="4" customFormat="1" x14ac:dyDescent="0.25">
      <c r="B26" s="4" t="s">
        <v>116</v>
      </c>
      <c r="C26" s="623">
        <v>9.4933806554957041</v>
      </c>
      <c r="D26" s="623">
        <v>8.3597517804339674</v>
      </c>
      <c r="E26" s="33">
        <v>-1.1336288750617367</v>
      </c>
    </row>
    <row r="27" spans="2:5" s="4" customFormat="1" x14ac:dyDescent="0.25">
      <c r="B27" s="80" t="s">
        <v>118</v>
      </c>
      <c r="C27" s="623">
        <v>9.8016199250784659</v>
      </c>
      <c r="D27" s="623">
        <v>8.5686703983126478</v>
      </c>
      <c r="E27" s="33">
        <v>-1.2329495267658181</v>
      </c>
    </row>
    <row r="28" spans="2:5" s="4" customFormat="1" x14ac:dyDescent="0.25">
      <c r="B28" s="4" t="s">
        <v>120</v>
      </c>
      <c r="C28" s="635">
        <v>0</v>
      </c>
      <c r="D28" s="635">
        <v>0</v>
      </c>
      <c r="E28" s="570">
        <v>0</v>
      </c>
    </row>
    <row r="29" spans="2:5" s="4" customFormat="1" x14ac:dyDescent="0.25">
      <c r="B29" s="4" t="s">
        <v>141</v>
      </c>
      <c r="C29" s="623">
        <v>7.2881076627300194</v>
      </c>
      <c r="D29" s="623">
        <v>6.140858065508227</v>
      </c>
      <c r="E29" s="33">
        <v>-1.1472495972217924</v>
      </c>
    </row>
    <row r="30" spans="2:5" s="4" customFormat="1" ht="6" customHeight="1" x14ac:dyDescent="0.25">
      <c r="B30" s="78"/>
      <c r="C30" s="630"/>
      <c r="D30" s="630"/>
      <c r="E30" s="79"/>
    </row>
    <row r="31" spans="2:5" s="4" customFormat="1" ht="22.5" customHeight="1" x14ac:dyDescent="0.25">
      <c r="B31" s="847" t="s">
        <v>142</v>
      </c>
      <c r="C31" s="847"/>
      <c r="D31" s="847"/>
      <c r="E31" s="847"/>
    </row>
    <row r="32" spans="2:5" s="4" customFormat="1" x14ac:dyDescent="0.25">
      <c r="B32" s="138" t="s">
        <v>108</v>
      </c>
      <c r="C32" s="138"/>
      <c r="D32" s="138"/>
      <c r="E32" s="138"/>
    </row>
    <row r="33" spans="2:5" s="4" customFormat="1" x14ac:dyDescent="0.25">
      <c r="B33" s="126"/>
      <c r="C33" s="631"/>
      <c r="D33" s="631"/>
      <c r="E33" s="603"/>
    </row>
  </sheetData>
  <mergeCells count="2">
    <mergeCell ref="B3:E3"/>
    <mergeCell ref="B31:E31"/>
  </mergeCells>
  <pageMargins left="0.70866141732283472" right="0.70866141732283472" top="0.35433070866141736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64F94D-E048-4FA3-A528-B39F193A92B8}">
  <sheetPr codeName="Hoja130">
    <pageSetUpPr fitToPage="1"/>
  </sheetPr>
  <dimension ref="B1:Q15"/>
  <sheetViews>
    <sheetView showGridLines="0" workbookViewId="0"/>
  </sheetViews>
  <sheetFormatPr baseColWidth="10" defaultRowHeight="15" x14ac:dyDescent="0.25"/>
  <cols>
    <col min="1" max="1" width="17.7109375" customWidth="1"/>
    <col min="2" max="2" width="34.85546875" customWidth="1"/>
    <col min="3" max="4" width="14.7109375" customWidth="1"/>
    <col min="17" max="17" width="11.42578125" style="1"/>
  </cols>
  <sheetData>
    <row r="1" spans="2:17" ht="30" customHeight="1" x14ac:dyDescent="0.25">
      <c r="Q1" s="1" t="s">
        <v>156</v>
      </c>
    </row>
    <row r="2" spans="2:17" x14ac:dyDescent="0.25">
      <c r="Q2" s="1" t="s">
        <v>157</v>
      </c>
    </row>
    <row r="3" spans="2:17" s="4" customFormat="1" ht="67.5" customHeight="1" thickBot="1" x14ac:dyDescent="0.3">
      <c r="B3" s="749" t="s">
        <v>404</v>
      </c>
      <c r="C3" s="749"/>
      <c r="D3" s="749"/>
      <c r="E3" s="749"/>
      <c r="Q3" s="1" t="s">
        <v>158</v>
      </c>
    </row>
    <row r="4" spans="2:17" s="4" customFormat="1" ht="6" customHeight="1" thickBot="1" x14ac:dyDescent="0.3">
      <c r="Q4" s="1" t="s">
        <v>159</v>
      </c>
    </row>
    <row r="5" spans="2:17" s="4" customFormat="1" ht="32.25" customHeight="1" x14ac:dyDescent="0.25">
      <c r="C5" s="12" t="s">
        <v>300</v>
      </c>
      <c r="D5" s="12" t="s">
        <v>301</v>
      </c>
      <c r="E5" s="12" t="s">
        <v>89</v>
      </c>
      <c r="Q5" s="1" t="s">
        <v>160</v>
      </c>
    </row>
    <row r="6" spans="2:17" ht="18.75" x14ac:dyDescent="0.3">
      <c r="B6" s="163" t="s">
        <v>217</v>
      </c>
      <c r="C6" s="636">
        <v>7.5868937196469206</v>
      </c>
      <c r="D6" s="636">
        <v>7.4369409479376998</v>
      </c>
      <c r="E6" s="637">
        <v>-0.14995277170922083</v>
      </c>
      <c r="Q6" s="1" t="s">
        <v>162</v>
      </c>
    </row>
    <row r="7" spans="2:17" ht="15.75" x14ac:dyDescent="0.25">
      <c r="B7" s="167" t="s">
        <v>218</v>
      </c>
      <c r="C7" s="638">
        <v>7.0479012426386864</v>
      </c>
      <c r="D7" s="638">
        <v>6.9366829785507331</v>
      </c>
      <c r="E7" s="639">
        <v>-0.11121826408795332</v>
      </c>
      <c r="Q7" s="1" t="s">
        <v>163</v>
      </c>
    </row>
    <row r="8" spans="2:17" s="4" customFormat="1" x14ac:dyDescent="0.25">
      <c r="B8" s="23" t="s">
        <v>158</v>
      </c>
      <c r="C8" s="640">
        <v>6.5110502455610124</v>
      </c>
      <c r="D8" s="640">
        <v>6.5566698875521627</v>
      </c>
      <c r="E8" s="30">
        <v>4.5619641991150317E-2</v>
      </c>
      <c r="Q8" s="1" t="s">
        <v>164</v>
      </c>
    </row>
    <row r="9" spans="2:17" s="4" customFormat="1" x14ac:dyDescent="0.25">
      <c r="B9" s="4" t="s">
        <v>159</v>
      </c>
      <c r="C9" s="623">
        <v>7.5779487733788544</v>
      </c>
      <c r="D9" s="623">
        <v>7.5109948613490118</v>
      </c>
      <c r="E9" s="32">
        <v>-6.6953912029842577E-2</v>
      </c>
      <c r="Q9" s="1"/>
    </row>
    <row r="10" spans="2:17" s="4" customFormat="1" x14ac:dyDescent="0.25">
      <c r="B10" s="4" t="s">
        <v>160</v>
      </c>
      <c r="C10" s="623">
        <v>6.9952538979217262</v>
      </c>
      <c r="D10" s="623">
        <v>6.5986235775597599</v>
      </c>
      <c r="E10" s="32">
        <v>-0.39663032036196633</v>
      </c>
      <c r="Q10" s="1"/>
    </row>
    <row r="11" spans="2:17" s="4" customFormat="1" x14ac:dyDescent="0.25">
      <c r="B11" s="4" t="s">
        <v>162</v>
      </c>
      <c r="C11" s="623">
        <v>3.8588896013443299</v>
      </c>
      <c r="D11" s="623">
        <v>3.8774836580156626</v>
      </c>
      <c r="E11" s="32">
        <v>1.8594056671332737E-2</v>
      </c>
      <c r="Q11" s="1"/>
    </row>
    <row r="12" spans="2:17" s="4" customFormat="1" x14ac:dyDescent="0.25">
      <c r="B12" s="4" t="s">
        <v>163</v>
      </c>
      <c r="C12" s="623">
        <v>4.0234604105571847</v>
      </c>
      <c r="D12" s="623">
        <v>4.2248654062852138</v>
      </c>
      <c r="E12" s="32">
        <v>0.20140499572802906</v>
      </c>
      <c r="Q12" s="1"/>
    </row>
    <row r="13" spans="2:17" ht="15.75" x14ac:dyDescent="0.25">
      <c r="B13" s="167" t="s">
        <v>219</v>
      </c>
      <c r="C13" s="638">
        <v>8.7055197521651628</v>
      </c>
      <c r="D13" s="638">
        <v>8.4126797479673954</v>
      </c>
      <c r="E13" s="639">
        <v>-0.29284000419776746</v>
      </c>
    </row>
    <row r="14" spans="2:17" ht="6" customHeight="1" x14ac:dyDescent="0.25">
      <c r="B14" s="170"/>
      <c r="C14" s="170"/>
      <c r="D14" s="170"/>
      <c r="E14" s="170"/>
    </row>
    <row r="15" spans="2:17" s="4" customFormat="1" x14ac:dyDescent="0.25">
      <c r="B15" s="766" t="s">
        <v>108</v>
      </c>
      <c r="C15" s="766"/>
      <c r="D15" s="766"/>
      <c r="E15" s="766"/>
      <c r="Q15" s="1"/>
    </row>
  </sheetData>
  <mergeCells count="2">
    <mergeCell ref="B3:E3"/>
    <mergeCell ref="B15:E15"/>
  </mergeCells>
  <pageMargins left="0.70866141732283472" right="0.70866141732283472" top="0.35433070866141736" bottom="0.74803149606299213" header="0.31496062992125984" footer="0.31496062992125984"/>
  <pageSetup paperSize="9" scale="96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766457-2AB7-422C-9AFB-C63FFE3F864F}">
  <sheetPr codeName="Hoja134">
    <pageSetUpPr fitToPage="1"/>
  </sheetPr>
  <dimension ref="B1:Q14"/>
  <sheetViews>
    <sheetView showGridLines="0" workbookViewId="0"/>
  </sheetViews>
  <sheetFormatPr baseColWidth="10" defaultRowHeight="15" x14ac:dyDescent="0.25"/>
  <cols>
    <col min="1" max="1" width="17.7109375" customWidth="1"/>
    <col min="2" max="2" width="34.85546875" customWidth="1"/>
    <col min="3" max="4" width="14.7109375" customWidth="1"/>
  </cols>
  <sheetData>
    <row r="1" spans="2:17" ht="30" customHeight="1" x14ac:dyDescent="0.25">
      <c r="Q1" s="1" t="s">
        <v>156</v>
      </c>
    </row>
    <row r="2" spans="2:17" x14ac:dyDescent="0.25">
      <c r="Q2" s="1" t="s">
        <v>157</v>
      </c>
    </row>
    <row r="3" spans="2:17" ht="62.25" customHeight="1" thickBot="1" x14ac:dyDescent="0.3">
      <c r="B3" s="749" t="s">
        <v>309</v>
      </c>
      <c r="C3" s="749"/>
      <c r="D3" s="749"/>
      <c r="E3" s="749"/>
      <c r="Q3" s="1" t="s">
        <v>158</v>
      </c>
    </row>
    <row r="4" spans="2:17" ht="6" customHeight="1" thickBot="1" x14ac:dyDescent="0.3">
      <c r="Q4" s="1" t="s">
        <v>159</v>
      </c>
    </row>
    <row r="5" spans="2:17" ht="31.5" customHeight="1" x14ac:dyDescent="0.25">
      <c r="B5" s="4"/>
      <c r="C5" s="12" t="s">
        <v>300</v>
      </c>
      <c r="D5" s="12" t="s">
        <v>301</v>
      </c>
      <c r="E5" s="12" t="s">
        <v>89</v>
      </c>
      <c r="Q5" s="1" t="s">
        <v>160</v>
      </c>
    </row>
    <row r="6" spans="2:17" ht="18.75" x14ac:dyDescent="0.3">
      <c r="B6" s="163" t="s">
        <v>217</v>
      </c>
      <c r="C6" s="636">
        <v>7.9511180656758649</v>
      </c>
      <c r="D6" s="636">
        <v>7.7589528273320854</v>
      </c>
      <c r="E6" s="637">
        <v>-0.19216523834377952</v>
      </c>
      <c r="F6" s="482"/>
      <c r="Q6" s="1" t="s">
        <v>162</v>
      </c>
    </row>
    <row r="7" spans="2:17" ht="15.75" x14ac:dyDescent="0.25">
      <c r="B7" s="167" t="s">
        <v>218</v>
      </c>
      <c r="C7" s="638">
        <v>7.6269192751235586</v>
      </c>
      <c r="D7" s="638">
        <v>7.4719241986737668</v>
      </c>
      <c r="E7" s="639">
        <v>-0.15499507644979182</v>
      </c>
      <c r="F7" s="482"/>
      <c r="Q7" s="1" t="s">
        <v>163</v>
      </c>
    </row>
    <row r="8" spans="2:17" x14ac:dyDescent="0.25">
      <c r="B8" s="23" t="s">
        <v>158</v>
      </c>
      <c r="C8" s="640">
        <v>7.0117621377300106</v>
      </c>
      <c r="D8" s="640">
        <v>6.6244557473084233</v>
      </c>
      <c r="E8" s="30">
        <v>-0.38730639042158721</v>
      </c>
      <c r="F8" s="482"/>
      <c r="Q8" s="1" t="s">
        <v>164</v>
      </c>
    </row>
    <row r="9" spans="2:17" x14ac:dyDescent="0.25">
      <c r="B9" s="4" t="s">
        <v>159</v>
      </c>
      <c r="C9" s="623">
        <v>7.8921161825726145</v>
      </c>
      <c r="D9" s="623">
        <v>7.8704685645866519</v>
      </c>
      <c r="E9" s="32">
        <v>-2.1647617985962597E-2</v>
      </c>
      <c r="F9" s="482"/>
      <c r="Q9" s="1"/>
    </row>
    <row r="10" spans="2:17" x14ac:dyDescent="0.25">
      <c r="B10" s="4" t="s">
        <v>160</v>
      </c>
      <c r="C10" s="623">
        <v>8.0884178126396264</v>
      </c>
      <c r="D10" s="623">
        <v>8.2560667534257064</v>
      </c>
      <c r="E10" s="32">
        <v>0.16764894078607995</v>
      </c>
      <c r="F10" s="482"/>
      <c r="Q10" s="1"/>
    </row>
    <row r="11" spans="2:17" x14ac:dyDescent="0.25">
      <c r="B11" s="4" t="s">
        <v>193</v>
      </c>
      <c r="C11" s="623">
        <v>6.2384058830506461</v>
      </c>
      <c r="D11" s="623">
        <v>6.3334105921891295</v>
      </c>
      <c r="E11" s="32">
        <v>9.5004709138483356E-2</v>
      </c>
      <c r="F11" s="482"/>
    </row>
    <row r="12" spans="2:17" ht="15.75" x14ac:dyDescent="0.25">
      <c r="B12" s="167" t="s">
        <v>219</v>
      </c>
      <c r="C12" s="638">
        <v>8.9101356559955338</v>
      </c>
      <c r="D12" s="638">
        <v>8.5541878060350722</v>
      </c>
      <c r="E12" s="639">
        <v>-0.35594784996046158</v>
      </c>
      <c r="F12" s="482"/>
    </row>
    <row r="13" spans="2:17" ht="6" customHeight="1" x14ac:dyDescent="0.25">
      <c r="B13" s="170"/>
      <c r="C13" s="170"/>
      <c r="D13" s="170"/>
      <c r="E13" s="170"/>
    </row>
    <row r="14" spans="2:17" x14ac:dyDescent="0.25">
      <c r="B14" s="766" t="s">
        <v>108</v>
      </c>
      <c r="C14" s="766"/>
      <c r="D14" s="766"/>
      <c r="E14" s="766"/>
    </row>
  </sheetData>
  <mergeCells count="2">
    <mergeCell ref="B3:E3"/>
    <mergeCell ref="B14:E14"/>
  </mergeCells>
  <pageMargins left="0.70866141732283472" right="0.70866141732283472" top="0.35433070866141736" bottom="0.74803149606299213" header="0.31496062992125984" footer="0.31496062992125984"/>
  <pageSetup paperSize="9" scale="98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956AE9-1E8E-4F65-A138-97BECB60DD67}">
  <sheetPr codeName="Hoja135"/>
  <dimension ref="B1:G278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" style="65" customWidth="1"/>
    <col min="3" max="3" width="11.140625" style="529" customWidth="1"/>
    <col min="4" max="4" width="12.5703125" style="641" customWidth="1"/>
    <col min="5" max="5" width="10.7109375" style="641" customWidth="1"/>
    <col min="6" max="6" width="10.5703125" style="641" bestFit="1" customWidth="1"/>
    <col min="7" max="7" width="12" hidden="1" customWidth="1"/>
    <col min="16" max="16" width="15.42578125" customWidth="1"/>
  </cols>
  <sheetData>
    <row r="1" spans="2:7" ht="30" customHeight="1" x14ac:dyDescent="0.25"/>
    <row r="3" spans="2:7" s="4" customFormat="1" ht="63.75" customHeight="1" thickBot="1" x14ac:dyDescent="0.3">
      <c r="B3" s="749" t="s">
        <v>375</v>
      </c>
      <c r="C3" s="749"/>
      <c r="D3" s="749"/>
      <c r="E3" s="749"/>
      <c r="F3" s="749"/>
    </row>
    <row r="4" spans="2:7" s="4" customFormat="1" ht="6" customHeight="1" thickBot="1" x14ac:dyDescent="0.3">
      <c r="B4" s="85"/>
      <c r="C4" s="530"/>
      <c r="D4" s="642"/>
      <c r="E4" s="642"/>
      <c r="F4" s="642"/>
    </row>
    <row r="5" spans="2:7" s="4" customFormat="1" ht="45.75" thickBot="1" x14ac:dyDescent="0.3">
      <c r="B5" s="87"/>
      <c r="C5" s="531" t="s">
        <v>149</v>
      </c>
      <c r="D5" s="643" t="s">
        <v>227</v>
      </c>
      <c r="E5" s="643" t="s">
        <v>228</v>
      </c>
      <c r="F5" s="644" t="s">
        <v>229</v>
      </c>
    </row>
    <row r="6" spans="2:7" s="4" customFormat="1" x14ac:dyDescent="0.25">
      <c r="B6" s="83" t="s">
        <v>126</v>
      </c>
      <c r="C6" s="645">
        <v>8.2726030791484462</v>
      </c>
      <c r="D6" s="646">
        <v>1.0278274156073204</v>
      </c>
      <c r="E6" s="647">
        <v>-0.41692875227625237</v>
      </c>
      <c r="F6" s="648">
        <v>-0.13270682835535119</v>
      </c>
      <c r="G6" s="4">
        <v>7.1854221405611529</v>
      </c>
    </row>
    <row r="7" spans="2:7" s="4" customFormat="1" x14ac:dyDescent="0.25">
      <c r="B7" s="83" t="s">
        <v>127</v>
      </c>
      <c r="C7" s="645">
        <v>7.6965966980503024</v>
      </c>
      <c r="D7" s="646">
        <v>-0.57600638109814373</v>
      </c>
      <c r="E7" s="647">
        <v>-0.26328032287302516</v>
      </c>
      <c r="F7" s="648">
        <v>-0.13292184657837502</v>
      </c>
      <c r="G7" s="4">
        <v>7.1700754700763216</v>
      </c>
    </row>
    <row r="8" spans="2:7" s="4" customFormat="1" x14ac:dyDescent="0.25">
      <c r="B8" s="83" t="s">
        <v>128</v>
      </c>
      <c r="C8" s="645">
        <v>7.3619790285219171</v>
      </c>
      <c r="D8" s="646">
        <v>-0.33461766952838534</v>
      </c>
      <c r="E8" s="647">
        <v>3.5559373663355487E-2</v>
      </c>
      <c r="F8" s="648">
        <v>-9.3612753094723722E-2</v>
      </c>
      <c r="G8" s="4">
        <v>7.1666959331568183</v>
      </c>
    </row>
    <row r="9" spans="2:7" s="4" customFormat="1" x14ac:dyDescent="0.25">
      <c r="B9" s="83" t="s">
        <v>129</v>
      </c>
      <c r="C9" s="645"/>
      <c r="D9" s="646" t="s">
        <v>168</v>
      </c>
      <c r="E9" s="647" t="s">
        <v>168</v>
      </c>
      <c r="F9" s="648" t="s">
        <v>168</v>
      </c>
      <c r="G9" s="4" t="s">
        <v>168</v>
      </c>
    </row>
    <row r="10" spans="2:7" s="4" customFormat="1" x14ac:dyDescent="0.25">
      <c r="B10" s="83" t="s">
        <v>152</v>
      </c>
      <c r="C10" s="645"/>
      <c r="D10" s="646" t="s">
        <v>168</v>
      </c>
      <c r="E10" s="647" t="s">
        <v>168</v>
      </c>
      <c r="F10" s="648" t="s">
        <v>168</v>
      </c>
      <c r="G10" s="4" t="s">
        <v>168</v>
      </c>
    </row>
    <row r="11" spans="2:7" s="4" customFormat="1" x14ac:dyDescent="0.25">
      <c r="B11" s="83" t="s">
        <v>132</v>
      </c>
      <c r="C11" s="645"/>
      <c r="D11" s="646" t="s">
        <v>168</v>
      </c>
      <c r="E11" s="647" t="s">
        <v>168</v>
      </c>
      <c r="F11" s="648" t="s">
        <v>168</v>
      </c>
      <c r="G11" s="4" t="s">
        <v>168</v>
      </c>
    </row>
    <row r="12" spans="2:7" s="4" customFormat="1" x14ac:dyDescent="0.25">
      <c r="B12" s="83" t="s">
        <v>133</v>
      </c>
      <c r="C12" s="645"/>
      <c r="D12" s="646" t="s">
        <v>168</v>
      </c>
      <c r="E12" s="647" t="s">
        <v>168</v>
      </c>
      <c r="F12" s="648" t="s">
        <v>168</v>
      </c>
      <c r="G12" s="4" t="s">
        <v>168</v>
      </c>
    </row>
    <row r="13" spans="2:7" s="4" customFormat="1" x14ac:dyDescent="0.25">
      <c r="B13" s="83" t="s">
        <v>134</v>
      </c>
      <c r="C13" s="645"/>
      <c r="D13" s="646" t="s">
        <v>168</v>
      </c>
      <c r="E13" s="647" t="s">
        <v>168</v>
      </c>
      <c r="F13" s="648" t="s">
        <v>168</v>
      </c>
      <c r="G13" s="4" t="s">
        <v>168</v>
      </c>
    </row>
    <row r="14" spans="2:7" s="4" customFormat="1" x14ac:dyDescent="0.25">
      <c r="B14" s="83" t="s">
        <v>135</v>
      </c>
      <c r="C14" s="645"/>
      <c r="D14" s="646" t="s">
        <v>168</v>
      </c>
      <c r="E14" s="647" t="s">
        <v>168</v>
      </c>
      <c r="F14" s="648" t="s">
        <v>168</v>
      </c>
      <c r="G14" s="4" t="s">
        <v>168</v>
      </c>
    </row>
    <row r="15" spans="2:7" s="4" customFormat="1" x14ac:dyDescent="0.25">
      <c r="B15" s="83" t="s">
        <v>153</v>
      </c>
      <c r="C15" s="645"/>
      <c r="D15" s="646" t="s">
        <v>168</v>
      </c>
      <c r="E15" s="647" t="s">
        <v>168</v>
      </c>
      <c r="F15" s="648" t="s">
        <v>168</v>
      </c>
      <c r="G15" s="4" t="s">
        <v>168</v>
      </c>
    </row>
    <row r="16" spans="2:7" s="4" customFormat="1" x14ac:dyDescent="0.25">
      <c r="B16" s="83" t="s">
        <v>124</v>
      </c>
      <c r="C16" s="645"/>
      <c r="D16" s="646" t="s">
        <v>168</v>
      </c>
      <c r="E16" s="647" t="s">
        <v>168</v>
      </c>
      <c r="F16" s="648" t="s">
        <v>168</v>
      </c>
      <c r="G16" s="4" t="s">
        <v>168</v>
      </c>
    </row>
    <row r="17" spans="2:7" s="4" customFormat="1" x14ac:dyDescent="0.25">
      <c r="B17" s="83" t="s">
        <v>125</v>
      </c>
      <c r="C17" s="645"/>
      <c r="D17" s="646" t="s">
        <v>168</v>
      </c>
      <c r="E17" s="647" t="s">
        <v>168</v>
      </c>
      <c r="F17" s="648" t="s">
        <v>168</v>
      </c>
      <c r="G17" s="4" t="s">
        <v>168</v>
      </c>
    </row>
    <row r="18" spans="2:7" ht="36" customHeight="1" x14ac:dyDescent="0.25">
      <c r="B18" s="99" t="s">
        <v>301</v>
      </c>
      <c r="C18" s="649">
        <v>7.7589528273320854</v>
      </c>
      <c r="D18" s="650"/>
      <c r="E18" s="651">
        <v>-0.14995277170922083</v>
      </c>
      <c r="F18" s="652" t="s">
        <v>168</v>
      </c>
    </row>
    <row r="19" spans="2:7" s="4" customFormat="1" outlineLevel="1" x14ac:dyDescent="0.25">
      <c r="B19" s="83" t="s">
        <v>126</v>
      </c>
      <c r="C19" s="645">
        <v>8.6895318314246985</v>
      </c>
      <c r="D19" s="646">
        <v>1.1873903192386326</v>
      </c>
      <c r="E19" s="647">
        <v>-0.31931015579395705</v>
      </c>
      <c r="F19" s="648">
        <v>-0.18795916730807072</v>
      </c>
      <c r="G19" s="4">
        <v>7.3181289689165041</v>
      </c>
    </row>
    <row r="20" spans="2:7" s="4" customFormat="1" outlineLevel="1" x14ac:dyDescent="0.25">
      <c r="B20" s="83" t="s">
        <v>127</v>
      </c>
      <c r="C20" s="645">
        <v>7.9598770209233276</v>
      </c>
      <c r="D20" s="646">
        <v>-0.72965481050137093</v>
      </c>
      <c r="E20" s="647">
        <v>-0.40302360324386477</v>
      </c>
      <c r="F20" s="648">
        <v>-0.1775580375995629</v>
      </c>
      <c r="G20" s="4">
        <v>7.3029973166546966</v>
      </c>
    </row>
    <row r="21" spans="2:7" s="4" customFormat="1" outlineLevel="1" x14ac:dyDescent="0.25">
      <c r="B21" s="83" t="s">
        <v>128</v>
      </c>
      <c r="C21" s="645">
        <v>7.3264196548585616</v>
      </c>
      <c r="D21" s="646">
        <v>-0.63345736606476599</v>
      </c>
      <c r="E21" s="647">
        <v>-0.76905544354422339</v>
      </c>
      <c r="F21" s="648">
        <v>-0.20614491797566625</v>
      </c>
      <c r="G21" s="4">
        <v>7.260308686251542</v>
      </c>
    </row>
    <row r="22" spans="2:7" s="4" customFormat="1" outlineLevel="1" x14ac:dyDescent="0.25">
      <c r="B22" s="83" t="s">
        <v>129</v>
      </c>
      <c r="C22" s="645">
        <v>7.4057547685341802</v>
      </c>
      <c r="D22" s="646">
        <v>7.9335113675618629E-2</v>
      </c>
      <c r="E22" s="647">
        <v>6.0946253639587056E-2</v>
      </c>
      <c r="F22" s="648">
        <v>-0.15955612714029144</v>
      </c>
      <c r="G22" s="4">
        <v>7.2814288639295341</v>
      </c>
    </row>
    <row r="23" spans="2:7" s="4" customFormat="1" outlineLevel="1" x14ac:dyDescent="0.25">
      <c r="B23" s="83" t="s">
        <v>152</v>
      </c>
      <c r="C23" s="645">
        <v>7.2272745729677057</v>
      </c>
      <c r="D23" s="646">
        <v>-0.17848019556647454</v>
      </c>
      <c r="E23" s="647">
        <v>-0.40704689791507231</v>
      </c>
      <c r="F23" s="648">
        <v>-0.15709444892679159</v>
      </c>
      <c r="G23" s="4">
        <v>7.2773522558249661</v>
      </c>
    </row>
    <row r="24" spans="2:7" s="4" customFormat="1" outlineLevel="1" x14ac:dyDescent="0.25">
      <c r="B24" s="83" t="s">
        <v>132</v>
      </c>
      <c r="C24" s="645">
        <v>6.9675200159380406</v>
      </c>
      <c r="D24" s="646">
        <v>-0.2597545570296651</v>
      </c>
      <c r="E24" s="647">
        <v>-0.47633199644967306</v>
      </c>
      <c r="F24" s="648">
        <v>-0.13221447947727327</v>
      </c>
      <c r="G24" s="4">
        <v>7.2689543437999635</v>
      </c>
    </row>
    <row r="25" spans="2:7" s="4" customFormat="1" outlineLevel="1" x14ac:dyDescent="0.25">
      <c r="B25" s="83" t="s">
        <v>133</v>
      </c>
      <c r="C25" s="645">
        <v>7.663148140687321</v>
      </c>
      <c r="D25" s="646">
        <v>0.69562812474928037</v>
      </c>
      <c r="E25" s="647">
        <v>-0.41386073462880191</v>
      </c>
      <c r="F25" s="648">
        <v>-0.15362679986650019</v>
      </c>
      <c r="G25" s="4">
        <v>7.2432536367069922</v>
      </c>
    </row>
    <row r="26" spans="2:7" s="4" customFormat="1" outlineLevel="1" x14ac:dyDescent="0.25">
      <c r="B26" s="83" t="s">
        <v>134</v>
      </c>
      <c r="C26" s="645">
        <v>7.8802270996180797</v>
      </c>
      <c r="D26" s="646">
        <v>0.21707895893075868</v>
      </c>
      <c r="E26" s="647">
        <v>-0.60527989050380615</v>
      </c>
      <c r="F26" s="648">
        <v>-0.18282497589568436</v>
      </c>
      <c r="G26" s="4">
        <v>7.1939269261216907</v>
      </c>
    </row>
    <row r="27" spans="2:7" s="4" customFormat="1" outlineLevel="1" x14ac:dyDescent="0.25">
      <c r="B27" s="83" t="s">
        <v>135</v>
      </c>
      <c r="C27" s="645">
        <v>7.6118621645457978</v>
      </c>
      <c r="D27" s="646">
        <v>-0.26836493507228187</v>
      </c>
      <c r="E27" s="647">
        <v>0.12791088975124509</v>
      </c>
      <c r="F27" s="648">
        <v>-0.15568409902477587</v>
      </c>
      <c r="G27" s="4">
        <v>7.1980194931741668</v>
      </c>
    </row>
    <row r="28" spans="2:7" s="4" customFormat="1" outlineLevel="1" x14ac:dyDescent="0.25">
      <c r="B28" s="83" t="s">
        <v>153</v>
      </c>
      <c r="C28" s="645">
        <v>7.327510893216485</v>
      </c>
      <c r="D28" s="646">
        <v>-0.28435127132931282</v>
      </c>
      <c r="E28" s="647">
        <v>-0.27230768806558014</v>
      </c>
      <c r="F28" s="648">
        <v>-0.14916507755290365</v>
      </c>
      <c r="G28" s="4">
        <v>7.1865383560791329</v>
      </c>
    </row>
    <row r="29" spans="2:7" s="4" customFormat="1" outlineLevel="1" x14ac:dyDescent="0.25">
      <c r="B29" s="83" t="s">
        <v>124</v>
      </c>
      <c r="C29" s="645">
        <v>7.6722778097163635</v>
      </c>
      <c r="D29" s="646">
        <v>0.34476691649987856</v>
      </c>
      <c r="E29" s="647">
        <v>-0.423232143505202</v>
      </c>
      <c r="F29" s="648">
        <v>-0.14850257452225613</v>
      </c>
      <c r="G29" s="4">
        <v>7.2047296535458489</v>
      </c>
    </row>
    <row r="30" spans="2:7" s="4" customFormat="1" outlineLevel="1" x14ac:dyDescent="0.25">
      <c r="B30" s="83" t="s">
        <v>125</v>
      </c>
      <c r="C30" s="645">
        <v>7.2447756635411258</v>
      </c>
      <c r="D30" s="646">
        <v>-0.42750214617523774</v>
      </c>
      <c r="E30" s="647">
        <v>-0.25736584864494017</v>
      </c>
      <c r="F30" s="648">
        <v>-0.12090353182896063</v>
      </c>
      <c r="G30" s="4">
        <v>7.2043719491050711</v>
      </c>
    </row>
    <row r="31" spans="2:7" s="4" customFormat="1" ht="15.75" x14ac:dyDescent="0.25">
      <c r="B31" s="106">
        <v>2018</v>
      </c>
      <c r="C31" s="653">
        <v>7.5679115615707495</v>
      </c>
      <c r="D31" s="654"/>
      <c r="E31" s="655">
        <v>-0.34309193715698605</v>
      </c>
      <c r="F31" s="655">
        <v>-0.34309193715698605</v>
      </c>
    </row>
    <row r="32" spans="2:7" s="4" customFormat="1" hidden="1" outlineLevel="1" x14ac:dyDescent="0.25">
      <c r="B32" s="83" t="s">
        <v>126</v>
      </c>
      <c r="C32" s="645">
        <v>9.0088419872186556</v>
      </c>
      <c r="D32" s="646">
        <v>1.1431670603691773</v>
      </c>
      <c r="E32" s="647">
        <v>0.23059890054556753</v>
      </c>
      <c r="F32" s="648">
        <v>1.4197205733140983E-2</v>
      </c>
      <c r="G32" s="4">
        <v>7.5060881362245748</v>
      </c>
    </row>
    <row r="33" spans="2:7" s="4" customFormat="1" hidden="1" outlineLevel="1" x14ac:dyDescent="0.25">
      <c r="B33" s="83" t="s">
        <v>127</v>
      </c>
      <c r="C33" s="645">
        <v>8.3629006241671924</v>
      </c>
      <c r="D33" s="646">
        <v>-0.64594136305146321</v>
      </c>
      <c r="E33" s="647">
        <v>-0.21331138938768213</v>
      </c>
      <c r="F33" s="648">
        <v>-7.9036488185124654E-4</v>
      </c>
      <c r="G33" s="4">
        <v>7.4805553542542595</v>
      </c>
    </row>
    <row r="34" spans="2:7" s="4" customFormat="1" hidden="1" outlineLevel="1" x14ac:dyDescent="0.25">
      <c r="B34" s="83" t="s">
        <v>128</v>
      </c>
      <c r="C34" s="645">
        <v>8.095475098402785</v>
      </c>
      <c r="D34" s="646">
        <v>-0.26742552576440737</v>
      </c>
      <c r="E34" s="647">
        <v>6.3880785745515922E-2</v>
      </c>
      <c r="F34" s="648">
        <v>-5.0843126509132475E-3</v>
      </c>
      <c r="G34" s="4">
        <v>7.4664536042272083</v>
      </c>
    </row>
    <row r="35" spans="2:7" s="4" customFormat="1" hidden="1" outlineLevel="1" x14ac:dyDescent="0.25">
      <c r="B35" s="83" t="s">
        <v>129</v>
      </c>
      <c r="C35" s="645">
        <v>7.3448085148945932</v>
      </c>
      <c r="D35" s="646">
        <v>-0.75066658350819182</v>
      </c>
      <c r="E35" s="647">
        <v>-0.26350500542469657</v>
      </c>
      <c r="F35" s="648">
        <v>1.2436289086041441E-2</v>
      </c>
      <c r="G35" s="4">
        <v>7.4409849910698256</v>
      </c>
    </row>
    <row r="36" spans="2:7" s="4" customFormat="1" hidden="1" outlineLevel="1" x14ac:dyDescent="0.25">
      <c r="B36" s="83" t="s">
        <v>152</v>
      </c>
      <c r="C36" s="645">
        <v>7.634321470882778</v>
      </c>
      <c r="D36" s="646">
        <v>0.28951295598818483</v>
      </c>
      <c r="E36" s="647">
        <v>-5.5637436476073887E-2</v>
      </c>
      <c r="F36" s="648">
        <v>-1.377763775852614E-2</v>
      </c>
      <c r="G36" s="4">
        <v>7.4344467047517577</v>
      </c>
    </row>
    <row r="37" spans="2:7" s="4" customFormat="1" hidden="1" outlineLevel="1" x14ac:dyDescent="0.25">
      <c r="B37" s="83" t="s">
        <v>132</v>
      </c>
      <c r="C37" s="645">
        <v>7.4438520123877137</v>
      </c>
      <c r="D37" s="646">
        <v>-0.19046945849506436</v>
      </c>
      <c r="E37" s="647">
        <v>-0.50713369470006597</v>
      </c>
      <c r="F37" s="648">
        <v>-7.8579664688589013E-2</v>
      </c>
      <c r="G37" s="4">
        <v>7.4011688232772368</v>
      </c>
    </row>
    <row r="38" spans="2:7" s="4" customFormat="1" hidden="1" outlineLevel="1" x14ac:dyDescent="0.25">
      <c r="B38" s="83" t="s">
        <v>133</v>
      </c>
      <c r="C38" s="645">
        <v>8.0770088753161229</v>
      </c>
      <c r="D38" s="646">
        <v>0.63315686292840923</v>
      </c>
      <c r="E38" s="647">
        <v>-0.20723561477942276</v>
      </c>
      <c r="F38" s="648">
        <v>-0.10575743789360548</v>
      </c>
      <c r="G38" s="4">
        <v>7.3968804365734924</v>
      </c>
    </row>
    <row r="39" spans="2:7" s="4" customFormat="1" hidden="1" outlineLevel="1" x14ac:dyDescent="0.25">
      <c r="B39" s="83" t="s">
        <v>134</v>
      </c>
      <c r="C39" s="645">
        <v>8.4855069901218858</v>
      </c>
      <c r="D39" s="646">
        <v>0.40849811480576292</v>
      </c>
      <c r="E39" s="647">
        <v>-0.24626716971275187</v>
      </c>
      <c r="F39" s="648">
        <v>-0.15655417792685622</v>
      </c>
      <c r="G39" s="4">
        <v>7.3767519020173751</v>
      </c>
    </row>
    <row r="40" spans="2:7" s="4" customFormat="1" hidden="1" outlineLevel="1" x14ac:dyDescent="0.25">
      <c r="B40" s="83" t="s">
        <v>135</v>
      </c>
      <c r="C40" s="645">
        <v>7.4839512747945527</v>
      </c>
      <c r="D40" s="646">
        <v>-1.0015557153273331</v>
      </c>
      <c r="E40" s="647">
        <v>-0.74994673707567294</v>
      </c>
      <c r="F40" s="648">
        <v>-0.16203158778420512</v>
      </c>
      <c r="G40" s="4">
        <v>7.3537035921989427</v>
      </c>
    </row>
    <row r="41" spans="2:7" s="4" customFormat="1" hidden="1" outlineLevel="1" x14ac:dyDescent="0.25">
      <c r="B41" s="83" t="s">
        <v>153</v>
      </c>
      <c r="C41" s="645">
        <v>7.5998185812820651</v>
      </c>
      <c r="D41" s="646">
        <v>0.11586730648751242</v>
      </c>
      <c r="E41" s="647">
        <v>-0.16444289880037211</v>
      </c>
      <c r="F41" s="648">
        <v>-0.19402970576698664</v>
      </c>
      <c r="G41" s="4">
        <v>7.3357034336320366</v>
      </c>
    </row>
    <row r="42" spans="2:7" s="4" customFormat="1" hidden="1" outlineLevel="1" x14ac:dyDescent="0.25">
      <c r="B42" s="83" t="s">
        <v>124</v>
      </c>
      <c r="C42" s="645">
        <v>8.0955099532215655</v>
      </c>
      <c r="D42" s="646">
        <v>0.49569137193950041</v>
      </c>
      <c r="E42" s="647">
        <v>-0.5143933100674829</v>
      </c>
      <c r="F42" s="648">
        <v>-0.17200458778244343</v>
      </c>
      <c r="G42" s="4">
        <v>7.3532322280681051</v>
      </c>
    </row>
    <row r="43" spans="2:7" s="4" customFormat="1" hidden="1" outlineLevel="1" x14ac:dyDescent="0.25">
      <c r="B43" s="83" t="s">
        <v>125</v>
      </c>
      <c r="C43" s="645">
        <v>7.502141512186066</v>
      </c>
      <c r="D43" s="646">
        <v>-0.59336844103549957</v>
      </c>
      <c r="E43" s="647">
        <v>-0.36353341466341238</v>
      </c>
      <c r="F43" s="648">
        <v>-0.16715283148363724</v>
      </c>
      <c r="G43" s="4">
        <v>7.3252754809340317</v>
      </c>
    </row>
    <row r="44" spans="2:7" s="4" customFormat="1" ht="15.75" collapsed="1" x14ac:dyDescent="0.25">
      <c r="B44" s="106">
        <v>2017</v>
      </c>
      <c r="C44" s="653">
        <v>7.9110034987277356</v>
      </c>
      <c r="D44" s="654"/>
      <c r="E44" s="655">
        <v>-0.25605422608770745</v>
      </c>
      <c r="F44" s="655">
        <v>-0.25605422608770745</v>
      </c>
    </row>
    <row r="45" spans="2:7" s="4" customFormat="1" hidden="1" outlineLevel="1" x14ac:dyDescent="0.25">
      <c r="B45" s="83" t="s">
        <v>126</v>
      </c>
      <c r="C45" s="645">
        <v>8.7782430866730881</v>
      </c>
      <c r="D45" s="646">
        <v>0.27984476184504281</v>
      </c>
      <c r="E45" s="647">
        <v>-0.66228173075481145</v>
      </c>
      <c r="F45" s="648">
        <v>-0.15499791039828459</v>
      </c>
      <c r="G45" s="4">
        <v>7.4918909304914338</v>
      </c>
    </row>
    <row r="46" spans="2:7" s="4" customFormat="1" hidden="1" outlineLevel="1" x14ac:dyDescent="0.25">
      <c r="B46" s="83" t="s">
        <v>127</v>
      </c>
      <c r="C46" s="645">
        <v>8.5762120135548745</v>
      </c>
      <c r="D46" s="646">
        <v>-0.20203107311821356</v>
      </c>
      <c r="E46" s="647">
        <v>-0.3139645215003668</v>
      </c>
      <c r="F46" s="648">
        <v>-0.15922828516978171</v>
      </c>
      <c r="G46" s="4">
        <v>7.4813457191361108</v>
      </c>
    </row>
    <row r="47" spans="2:7" s="4" customFormat="1" hidden="1" outlineLevel="1" x14ac:dyDescent="0.25">
      <c r="B47" s="83" t="s">
        <v>128</v>
      </c>
      <c r="C47" s="645">
        <v>8.0315943126572691</v>
      </c>
      <c r="D47" s="646">
        <v>-0.54461770089760542</v>
      </c>
      <c r="E47" s="647">
        <v>-0.3714057940606228</v>
      </c>
      <c r="F47" s="648">
        <v>-0.15314943741937892</v>
      </c>
      <c r="G47" s="4">
        <v>7.4715379168781215</v>
      </c>
    </row>
    <row r="48" spans="2:7" s="4" customFormat="1" hidden="1" outlineLevel="1" x14ac:dyDescent="0.25">
      <c r="B48" s="83" t="s">
        <v>129</v>
      </c>
      <c r="C48" s="645">
        <v>7.6083135203192898</v>
      </c>
      <c r="D48" s="646">
        <v>-0.42328079233797933</v>
      </c>
      <c r="E48" s="647">
        <v>-0.28514094864931572</v>
      </c>
      <c r="F48" s="648">
        <v>-0.21582009470790986</v>
      </c>
      <c r="G48" s="4">
        <v>7.4285487019837841</v>
      </c>
    </row>
    <row r="49" spans="2:7" s="4" customFormat="1" hidden="1" outlineLevel="1" x14ac:dyDescent="0.25">
      <c r="B49" s="83" t="s">
        <v>152</v>
      </c>
      <c r="C49" s="645">
        <v>7.6899589073588519</v>
      </c>
      <c r="D49" s="646">
        <v>8.1645387039562145E-2</v>
      </c>
      <c r="E49" s="647">
        <v>0.31741912893644741</v>
      </c>
      <c r="F49" s="648">
        <v>-0.17355880661201528</v>
      </c>
      <c r="G49" s="4">
        <v>7.4482243425102839</v>
      </c>
    </row>
    <row r="50" spans="2:7" s="4" customFormat="1" hidden="1" outlineLevel="1" x14ac:dyDescent="0.25">
      <c r="B50" s="83" t="s">
        <v>132</v>
      </c>
      <c r="C50" s="645">
        <v>7.9509857070877796</v>
      </c>
      <c r="D50" s="646">
        <v>0.26102679972892773</v>
      </c>
      <c r="E50" s="647">
        <v>0.57662245194945427</v>
      </c>
      <c r="F50" s="648">
        <v>-9.0892215598483261E-2</v>
      </c>
      <c r="G50" s="4">
        <v>7.4797484879658258</v>
      </c>
    </row>
    <row r="51" spans="2:7" s="4" customFormat="1" hidden="1" outlineLevel="1" x14ac:dyDescent="0.25">
      <c r="B51" s="83" t="s">
        <v>133</v>
      </c>
      <c r="C51" s="645">
        <v>8.2842444900955456</v>
      </c>
      <c r="D51" s="646">
        <v>0.33325878300776601</v>
      </c>
      <c r="E51" s="647">
        <v>0.23235240025179493</v>
      </c>
      <c r="F51" s="648">
        <v>-3.1694095692783364E-2</v>
      </c>
      <c r="G51" s="4">
        <v>7.5026378744670978</v>
      </c>
    </row>
    <row r="52" spans="2:7" s="4" customFormat="1" hidden="1" outlineLevel="1" x14ac:dyDescent="0.25">
      <c r="B52" s="83" t="s">
        <v>134</v>
      </c>
      <c r="C52" s="645">
        <v>8.7317741598346377</v>
      </c>
      <c r="D52" s="646">
        <v>0.44752966973909203</v>
      </c>
      <c r="E52" s="647">
        <v>6.0760408933035137E-2</v>
      </c>
      <c r="F52" s="648">
        <v>-8.9936699548056609E-3</v>
      </c>
      <c r="G52" s="4">
        <v>7.5333060799442313</v>
      </c>
    </row>
    <row r="53" spans="2:7" s="4" customFormat="1" hidden="1" outlineLevel="1" x14ac:dyDescent="0.25">
      <c r="B53" s="83" t="s">
        <v>135</v>
      </c>
      <c r="C53" s="645">
        <v>8.2338980118702256</v>
      </c>
      <c r="D53" s="646">
        <v>-0.49787614796441204</v>
      </c>
      <c r="E53" s="647">
        <v>-6.92231481199439E-2</v>
      </c>
      <c r="F53" s="648">
        <v>-4.3511819444764122E-2</v>
      </c>
      <c r="G53" s="4">
        <v>7.5157351799831478</v>
      </c>
    </row>
    <row r="54" spans="2:7" s="4" customFormat="1" hidden="1" outlineLevel="1" x14ac:dyDescent="0.25">
      <c r="B54" s="83" t="s">
        <v>153</v>
      </c>
      <c r="C54" s="645">
        <v>7.7642614800824372</v>
      </c>
      <c r="D54" s="646">
        <v>-0.46963653178778841</v>
      </c>
      <c r="E54" s="647">
        <v>0.15365073103754323</v>
      </c>
      <c r="F54" s="648">
        <v>-1.2468824238951903E-2</v>
      </c>
      <c r="G54" s="4">
        <v>7.5297331393990232</v>
      </c>
    </row>
    <row r="55" spans="2:7" s="4" customFormat="1" hidden="1" outlineLevel="1" x14ac:dyDescent="0.25">
      <c r="B55" s="83" t="s">
        <v>124</v>
      </c>
      <c r="C55" s="645">
        <v>8.6099032632890484</v>
      </c>
      <c r="D55" s="646">
        <v>0.84564178320661121</v>
      </c>
      <c r="E55" s="647">
        <v>0.14353913970112941</v>
      </c>
      <c r="F55" s="648">
        <v>-1.9078522941045506E-2</v>
      </c>
      <c r="G55" s="4">
        <v>7.5252368158505485</v>
      </c>
    </row>
    <row r="56" spans="2:7" s="4" customFormat="1" hidden="1" outlineLevel="1" x14ac:dyDescent="0.25">
      <c r="B56" s="83" t="s">
        <v>125</v>
      </c>
      <c r="C56" s="645">
        <v>7.8656749268494783</v>
      </c>
      <c r="D56" s="646">
        <v>-0.74422833643957009</v>
      </c>
      <c r="E56" s="647">
        <v>-0.63272339797856691</v>
      </c>
      <c r="F56" s="648">
        <v>-4.3766570820962691E-2</v>
      </c>
      <c r="G56" s="4">
        <v>7.4924283124176689</v>
      </c>
    </row>
    <row r="57" spans="2:7" s="4" customFormat="1" ht="15.75" collapsed="1" x14ac:dyDescent="0.25">
      <c r="B57" s="106">
        <v>2016</v>
      </c>
      <c r="C57" s="653">
        <v>8.167057724815443</v>
      </c>
      <c r="D57" s="654"/>
      <c r="E57" s="655">
        <v>-5.9975324812803876E-2</v>
      </c>
      <c r="F57" s="655">
        <v>-5.9975324812803876E-2</v>
      </c>
    </row>
    <row r="58" spans="2:7" s="4" customFormat="1" hidden="1" outlineLevel="1" x14ac:dyDescent="0.25">
      <c r="B58" s="83" t="s">
        <v>126</v>
      </c>
      <c r="C58" s="645">
        <v>9.4405248174278995</v>
      </c>
      <c r="D58" s="646">
        <v>0.66792363311146907</v>
      </c>
      <c r="E58" s="647">
        <v>1.9498554003352098E-2</v>
      </c>
      <c r="F58" s="648">
        <v>-0.12991582373937494</v>
      </c>
      <c r="G58" s="4">
        <v>7.6468888408897184</v>
      </c>
    </row>
    <row r="59" spans="2:7" s="4" customFormat="1" hidden="1" outlineLevel="1" x14ac:dyDescent="0.25">
      <c r="B59" s="83" t="s">
        <v>127</v>
      </c>
      <c r="C59" s="645">
        <v>8.8901765350552413</v>
      </c>
      <c r="D59" s="646">
        <v>-0.5503482823726582</v>
      </c>
      <c r="E59" s="647">
        <v>9.9226348918032059E-2</v>
      </c>
      <c r="F59" s="648">
        <v>-0.13668927672171094</v>
      </c>
      <c r="G59" s="4">
        <v>7.6405740043058925</v>
      </c>
    </row>
    <row r="60" spans="2:7" s="4" customFormat="1" hidden="1" outlineLevel="1" x14ac:dyDescent="0.25">
      <c r="B60" s="83" t="s">
        <v>128</v>
      </c>
      <c r="C60" s="645">
        <v>8.4030001067178919</v>
      </c>
      <c r="D60" s="646">
        <v>-0.48717642833734942</v>
      </c>
      <c r="E60" s="647">
        <v>0.20902442172424252</v>
      </c>
      <c r="F60" s="648">
        <v>-0.20098086929308323</v>
      </c>
      <c r="G60" s="4">
        <v>7.6246873542975004</v>
      </c>
    </row>
    <row r="61" spans="2:7" s="4" customFormat="1" hidden="1" outlineLevel="1" x14ac:dyDescent="0.25">
      <c r="B61" s="83" t="s">
        <v>129</v>
      </c>
      <c r="C61" s="645">
        <v>7.8934544689686055</v>
      </c>
      <c r="D61" s="646">
        <v>-0.50954563774928641</v>
      </c>
      <c r="E61" s="647">
        <v>0.11506062872252887</v>
      </c>
      <c r="F61" s="648">
        <v>-0.15482303287885735</v>
      </c>
      <c r="G61" s="4">
        <v>7.644368796691694</v>
      </c>
    </row>
    <row r="62" spans="2:7" s="4" customFormat="1" hidden="1" outlineLevel="1" x14ac:dyDescent="0.25">
      <c r="B62" s="83" t="s">
        <v>152</v>
      </c>
      <c r="C62" s="645">
        <v>7.3725397784224045</v>
      </c>
      <c r="D62" s="646">
        <v>-0.52091469054620099</v>
      </c>
      <c r="E62" s="647">
        <v>-0.2116636146402735</v>
      </c>
      <c r="F62" s="648">
        <v>-0.15136928791201498</v>
      </c>
      <c r="G62" s="4">
        <v>7.6217831491222992</v>
      </c>
    </row>
    <row r="63" spans="2:7" s="4" customFormat="1" hidden="1" outlineLevel="1" x14ac:dyDescent="0.25">
      <c r="B63" s="83" t="s">
        <v>132</v>
      </c>
      <c r="C63" s="645">
        <v>7.3743632551383254</v>
      </c>
      <c r="D63" s="646">
        <v>1.8234767159208687E-3</v>
      </c>
      <c r="E63" s="647">
        <v>-0.72273646342333642</v>
      </c>
      <c r="F63" s="648">
        <v>-0.22659939860346778</v>
      </c>
      <c r="G63" s="4">
        <v>7.5706407035643091</v>
      </c>
    </row>
    <row r="64" spans="2:7" s="4" customFormat="1" hidden="1" outlineLevel="1" x14ac:dyDescent="0.25">
      <c r="B64" s="83" t="s">
        <v>133</v>
      </c>
      <c r="C64" s="645">
        <v>8.0518920898437507</v>
      </c>
      <c r="D64" s="646">
        <v>0.67752883470542535</v>
      </c>
      <c r="E64" s="647">
        <v>-0.33104010444225551</v>
      </c>
      <c r="F64" s="648">
        <v>-0.22780400640019582</v>
      </c>
      <c r="G64" s="4">
        <v>7.5343319701598812</v>
      </c>
    </row>
    <row r="65" spans="2:7" s="4" customFormat="1" hidden="1" outlineLevel="1" x14ac:dyDescent="0.25">
      <c r="B65" s="83" t="s">
        <v>134</v>
      </c>
      <c r="C65" s="645">
        <v>8.6710137509016025</v>
      </c>
      <c r="D65" s="646">
        <v>0.61912166105785182</v>
      </c>
      <c r="E65" s="647">
        <v>0.20963752233416955</v>
      </c>
      <c r="F65" s="648">
        <v>-0.20606786501784757</v>
      </c>
      <c r="G65" s="4">
        <v>7.542299749899037</v>
      </c>
    </row>
    <row r="66" spans="2:7" s="4" customFormat="1" hidden="1" outlineLevel="1" x14ac:dyDescent="0.25">
      <c r="B66" s="83" t="s">
        <v>135</v>
      </c>
      <c r="C66" s="645">
        <v>8.3031211599901695</v>
      </c>
      <c r="D66" s="646">
        <v>-0.367892590911433</v>
      </c>
      <c r="E66" s="647">
        <v>-2.5176198754602197E-2</v>
      </c>
      <c r="F66" s="648">
        <v>-0.1547209291966043</v>
      </c>
      <c r="G66" s="4">
        <v>7.5592469994279119</v>
      </c>
    </row>
    <row r="67" spans="2:7" s="4" customFormat="1" hidden="1" outlineLevel="1" x14ac:dyDescent="0.25">
      <c r="B67" s="83" t="s">
        <v>153</v>
      </c>
      <c r="C67" s="645">
        <v>7.610610749044894</v>
      </c>
      <c r="D67" s="646">
        <v>-0.69251041094527555</v>
      </c>
      <c r="E67" s="647">
        <v>-0.48692843282690124</v>
      </c>
      <c r="F67" s="648">
        <v>-0.13624380969074057</v>
      </c>
      <c r="G67" s="4">
        <v>7.5422019636379751</v>
      </c>
    </row>
    <row r="68" spans="2:7" s="4" customFormat="1" hidden="1" outlineLevel="1" x14ac:dyDescent="0.25">
      <c r="B68" s="83" t="s">
        <v>124</v>
      </c>
      <c r="C68" s="645">
        <v>8.466364123587919</v>
      </c>
      <c r="D68" s="646">
        <v>0.85575337454302502</v>
      </c>
      <c r="E68" s="647">
        <v>-0.17807750488716323</v>
      </c>
      <c r="F68" s="648">
        <v>-0.12952492327177367</v>
      </c>
      <c r="G68" s="4">
        <v>7.544315338791594</v>
      </c>
    </row>
    <row r="69" spans="2:7" s="4" customFormat="1" hidden="1" outlineLevel="1" x14ac:dyDescent="0.25">
      <c r="B69" s="83" t="s">
        <v>125</v>
      </c>
      <c r="C69" s="645">
        <v>8.4983983248280452</v>
      </c>
      <c r="D69" s="646">
        <v>3.2034201240126237E-2</v>
      </c>
      <c r="E69" s="647">
        <v>-0.27420285948838519</v>
      </c>
      <c r="F69" s="648">
        <v>-0.12895801017943587</v>
      </c>
      <c r="G69" s="4">
        <v>7.5361948832386316</v>
      </c>
    </row>
    <row r="70" spans="2:7" s="4" customFormat="1" ht="15.75" collapsed="1" x14ac:dyDescent="0.25">
      <c r="B70" s="106">
        <v>2015</v>
      </c>
      <c r="C70" s="653">
        <v>8.2270330496282469</v>
      </c>
      <c r="D70" s="654"/>
      <c r="E70" s="655">
        <v>-0.14004933525964525</v>
      </c>
      <c r="F70" s="655">
        <v>-0.14004933525964525</v>
      </c>
    </row>
    <row r="71" spans="2:7" s="4" customFormat="1" hidden="1" outlineLevel="1" x14ac:dyDescent="0.25">
      <c r="B71" s="83" t="s">
        <v>126</v>
      </c>
      <c r="C71" s="645">
        <v>9.4210262634245474</v>
      </c>
      <c r="D71" s="646">
        <v>0.88443356762032721</v>
      </c>
      <c r="E71" s="647">
        <v>-0.1563529242422188</v>
      </c>
      <c r="F71" s="648">
        <v>5.0491756956319023E-3</v>
      </c>
      <c r="G71" s="4">
        <v>7.7768046646290934</v>
      </c>
    </row>
    <row r="72" spans="2:7" s="4" customFormat="1" hidden="1" outlineLevel="1" x14ac:dyDescent="0.25">
      <c r="B72" s="83" t="s">
        <v>127</v>
      </c>
      <c r="C72" s="645">
        <v>8.7909501861372092</v>
      </c>
      <c r="D72" s="646">
        <v>-0.63007607728733817</v>
      </c>
      <c r="E72" s="647">
        <v>0.22992418939434245</v>
      </c>
      <c r="F72" s="648">
        <v>5.330273322551804E-2</v>
      </c>
      <c r="G72" s="4">
        <v>7.7772632810276034</v>
      </c>
    </row>
    <row r="73" spans="2:7" s="4" customFormat="1" hidden="1" outlineLevel="1" x14ac:dyDescent="0.25">
      <c r="B73" s="83" t="s">
        <v>128</v>
      </c>
      <c r="C73" s="645">
        <v>8.1939756849936494</v>
      </c>
      <c r="D73" s="646">
        <v>-0.59697450114355988</v>
      </c>
      <c r="E73" s="647">
        <v>0.69570531657915513</v>
      </c>
      <c r="F73" s="648">
        <v>0.13524374570289499</v>
      </c>
      <c r="G73" s="4">
        <v>7.8256682235905837</v>
      </c>
    </row>
    <row r="74" spans="2:7" s="4" customFormat="1" hidden="1" outlineLevel="1" x14ac:dyDescent="0.25">
      <c r="B74" s="83" t="s">
        <v>129</v>
      </c>
      <c r="C74" s="645">
        <v>7.7783938402460766</v>
      </c>
      <c r="D74" s="646">
        <v>-0.41558184474757276</v>
      </c>
      <c r="E74" s="647">
        <v>4.8332928667838004E-3</v>
      </c>
      <c r="F74" s="648">
        <v>8.7459255469921615E-2</v>
      </c>
      <c r="G74" s="4">
        <v>7.7991918295705513</v>
      </c>
    </row>
    <row r="75" spans="2:7" s="4" customFormat="1" hidden="1" outlineLevel="1" x14ac:dyDescent="0.25">
      <c r="B75" s="83" t="s">
        <v>152</v>
      </c>
      <c r="C75" s="645">
        <v>7.584203393062678</v>
      </c>
      <c r="D75" s="646">
        <v>-0.19419044718339862</v>
      </c>
      <c r="E75" s="647">
        <v>-0.29564563804895538</v>
      </c>
      <c r="F75" s="648">
        <v>6.4975340898408618E-2</v>
      </c>
      <c r="G75" s="4">
        <v>7.7731524370343141</v>
      </c>
    </row>
    <row r="76" spans="2:7" s="4" customFormat="1" hidden="1" outlineLevel="1" x14ac:dyDescent="0.25">
      <c r="B76" s="83" t="s">
        <v>132</v>
      </c>
      <c r="C76" s="645">
        <v>8.0970997185616618</v>
      </c>
      <c r="D76" s="646">
        <v>0.51289632549898378</v>
      </c>
      <c r="E76" s="647">
        <v>0.36866769056774995</v>
      </c>
      <c r="F76" s="648">
        <v>8.2794325795171098E-2</v>
      </c>
      <c r="G76" s="4">
        <v>7.7972401021677769</v>
      </c>
    </row>
    <row r="77" spans="2:7" s="4" customFormat="1" hidden="1" outlineLevel="1" x14ac:dyDescent="0.25">
      <c r="B77" s="83" t="s">
        <v>133</v>
      </c>
      <c r="C77" s="645">
        <v>8.3829321942860062</v>
      </c>
      <c r="D77" s="646">
        <v>0.28583247572434445</v>
      </c>
      <c r="E77" s="647">
        <v>-0.26387148367360247</v>
      </c>
      <c r="F77" s="648">
        <v>2.9197057523231429E-2</v>
      </c>
      <c r="G77" s="4">
        <v>7.762135976560077</v>
      </c>
    </row>
    <row r="78" spans="2:7" s="4" customFormat="1" hidden="1" outlineLevel="1" x14ac:dyDescent="0.25">
      <c r="B78" s="83" t="s">
        <v>134</v>
      </c>
      <c r="C78" s="645">
        <v>8.461376228567433</v>
      </c>
      <c r="D78" s="646">
        <v>7.8444034281426767E-2</v>
      </c>
      <c r="E78" s="647">
        <v>-3.5195907580675367E-2</v>
      </c>
      <c r="F78" s="648">
        <v>8.4710961250831218E-3</v>
      </c>
      <c r="G78" s="4">
        <v>7.7483676149168845</v>
      </c>
    </row>
    <row r="79" spans="2:7" s="4" customFormat="1" hidden="1" outlineLevel="1" x14ac:dyDescent="0.25">
      <c r="B79" s="83" t="s">
        <v>135</v>
      </c>
      <c r="C79" s="645">
        <v>8.3282973587447717</v>
      </c>
      <c r="D79" s="646">
        <v>-0.13307886982266126</v>
      </c>
      <c r="E79" s="647">
        <v>-9.05243204588011E-2</v>
      </c>
      <c r="F79" s="648">
        <v>-3.8147531363943443E-2</v>
      </c>
      <c r="G79" s="4">
        <v>7.7139679286245162</v>
      </c>
    </row>
    <row r="80" spans="2:7" s="4" customFormat="1" hidden="1" outlineLevel="1" x14ac:dyDescent="0.25">
      <c r="B80" s="83" t="s">
        <v>153</v>
      </c>
      <c r="C80" s="645">
        <v>8.0975391818717952</v>
      </c>
      <c r="D80" s="646">
        <v>-0.23075817687297651</v>
      </c>
      <c r="E80" s="647">
        <v>-0.15846825894567473</v>
      </c>
      <c r="F80" s="648">
        <v>-7.8539446734495755E-2</v>
      </c>
      <c r="G80" s="4">
        <v>7.6784457733287157</v>
      </c>
    </row>
    <row r="81" spans="2:7" s="4" customFormat="1" hidden="1" outlineLevel="1" x14ac:dyDescent="0.25">
      <c r="B81" s="83" t="s">
        <v>124</v>
      </c>
      <c r="C81" s="645">
        <v>8.6444416284750822</v>
      </c>
      <c r="D81" s="646">
        <v>0.54690244660328702</v>
      </c>
      <c r="E81" s="647">
        <v>0.42571194020323588</v>
      </c>
      <c r="F81" s="648">
        <v>-0.10800463581511011</v>
      </c>
      <c r="G81" s="4">
        <v>7.6738402620633677</v>
      </c>
    </row>
    <row r="82" spans="2:7" s="4" customFormat="1" hidden="1" outlineLevel="1" x14ac:dyDescent="0.25">
      <c r="B82" s="83" t="s">
        <v>125</v>
      </c>
      <c r="C82" s="645">
        <v>8.7726011843164304</v>
      </c>
      <c r="D82" s="646">
        <v>0.12815955584134819</v>
      </c>
      <c r="E82" s="647">
        <v>0.23600848851221023</v>
      </c>
      <c r="F82" s="648">
        <v>-0.1136551019792913</v>
      </c>
      <c r="G82" s="4">
        <v>7.6651528934180675</v>
      </c>
    </row>
    <row r="83" spans="2:7" s="4" customFormat="1" ht="15.75" collapsed="1" x14ac:dyDescent="0.25">
      <c r="B83" s="106">
        <v>2014</v>
      </c>
      <c r="C83" s="653">
        <v>8.3670823848878921</v>
      </c>
      <c r="D83" s="654"/>
      <c r="E83" s="655">
        <v>8.1121768508042535E-2</v>
      </c>
      <c r="F83" s="655">
        <v>8.1121768508042535E-2</v>
      </c>
    </row>
    <row r="84" spans="2:7" s="4" customFormat="1" hidden="1" outlineLevel="1" x14ac:dyDescent="0.25">
      <c r="B84" s="83" t="s">
        <v>126</v>
      </c>
      <c r="C84" s="645">
        <v>9.5773791876667662</v>
      </c>
      <c r="D84" s="646">
        <v>1.0167564345645967</v>
      </c>
      <c r="E84" s="647">
        <v>7.8402258251770718E-2</v>
      </c>
      <c r="F84" s="648">
        <v>7.1637724201838004E-2</v>
      </c>
      <c r="G84" s="4">
        <v>7.7717554889334615</v>
      </c>
    </row>
    <row r="85" spans="2:7" s="4" customFormat="1" hidden="1" outlineLevel="1" x14ac:dyDescent="0.25">
      <c r="B85" s="83" t="s">
        <v>127</v>
      </c>
      <c r="C85" s="645">
        <v>8.5610259967428668</v>
      </c>
      <c r="D85" s="646">
        <v>-1.0163531909238994</v>
      </c>
      <c r="E85" s="647">
        <v>-0.66053071869593971</v>
      </c>
      <c r="F85" s="648">
        <v>9.8837013243082694E-3</v>
      </c>
      <c r="G85" s="4">
        <v>7.7239605478020854</v>
      </c>
    </row>
    <row r="86" spans="2:7" s="4" customFormat="1" hidden="1" outlineLevel="1" x14ac:dyDescent="0.25">
      <c r="B86" s="83" t="s">
        <v>128</v>
      </c>
      <c r="C86" s="645">
        <v>7.4982703684144942</v>
      </c>
      <c r="D86" s="646">
        <v>-1.0627556283283726</v>
      </c>
      <c r="E86" s="647">
        <v>-0.41192007852146073</v>
      </c>
      <c r="F86" s="648">
        <v>1.5152815236517014E-2</v>
      </c>
      <c r="G86" s="4">
        <v>7.6904244778876887</v>
      </c>
    </row>
    <row r="87" spans="2:7" s="4" customFormat="1" hidden="1" outlineLevel="1" x14ac:dyDescent="0.25">
      <c r="B87" s="83" t="s">
        <v>129</v>
      </c>
      <c r="C87" s="645">
        <v>7.7735605473792928</v>
      </c>
      <c r="D87" s="646">
        <v>0.27529017896479857</v>
      </c>
      <c r="E87" s="647">
        <v>0.30807086603604805</v>
      </c>
      <c r="F87" s="648">
        <v>1.9858250527272858E-2</v>
      </c>
      <c r="G87" s="4">
        <v>7.7117325741006297</v>
      </c>
    </row>
    <row r="88" spans="2:7" s="4" customFormat="1" hidden="1" outlineLevel="1" x14ac:dyDescent="0.25">
      <c r="B88" s="83" t="s">
        <v>152</v>
      </c>
      <c r="C88" s="645">
        <v>7.8798490311116334</v>
      </c>
      <c r="D88" s="646">
        <v>0.10628848373234057</v>
      </c>
      <c r="E88" s="647">
        <v>0.11717156185765543</v>
      </c>
      <c r="F88" s="648">
        <v>2.1223709574270444E-2</v>
      </c>
      <c r="G88" s="4">
        <v>7.7081770961359055</v>
      </c>
    </row>
    <row r="89" spans="2:7" s="4" customFormat="1" hidden="1" outlineLevel="1" x14ac:dyDescent="0.25">
      <c r="B89" s="83" t="s">
        <v>132</v>
      </c>
      <c r="C89" s="645">
        <v>7.7284320279939118</v>
      </c>
      <c r="D89" s="646">
        <v>-0.15141700311772155</v>
      </c>
      <c r="E89" s="647">
        <v>4.590072936862466E-2</v>
      </c>
      <c r="F89" s="648">
        <v>6.986862663724569E-2</v>
      </c>
      <c r="G89" s="4">
        <v>7.7144457763726058</v>
      </c>
    </row>
    <row r="90" spans="2:7" s="4" customFormat="1" hidden="1" outlineLevel="1" x14ac:dyDescent="0.25">
      <c r="B90" s="83" t="s">
        <v>133</v>
      </c>
      <c r="C90" s="645">
        <v>8.6468036779596087</v>
      </c>
      <c r="D90" s="646">
        <v>0.91837164996569687</v>
      </c>
      <c r="E90" s="647">
        <v>9.4217588267065722E-2</v>
      </c>
      <c r="F90" s="648">
        <v>2.8021007030078593E-2</v>
      </c>
      <c r="G90" s="4">
        <v>7.7329389190368456</v>
      </c>
    </row>
    <row r="91" spans="2:7" s="4" customFormat="1" hidden="1" outlineLevel="1" x14ac:dyDescent="0.25">
      <c r="B91" s="83" t="s">
        <v>134</v>
      </c>
      <c r="C91" s="645">
        <v>8.4965721361481084</v>
      </c>
      <c r="D91" s="646">
        <v>-0.15023154181150034</v>
      </c>
      <c r="E91" s="647">
        <v>0.20763981207577586</v>
      </c>
      <c r="F91" s="648">
        <v>5.2755683283161936E-2</v>
      </c>
      <c r="G91" s="4">
        <v>7.7398965187918014</v>
      </c>
    </row>
    <row r="92" spans="2:7" s="4" customFormat="1" hidden="1" outlineLevel="1" x14ac:dyDescent="0.25">
      <c r="B92" s="83" t="s">
        <v>135</v>
      </c>
      <c r="C92" s="645">
        <v>8.4188216792035728</v>
      </c>
      <c r="D92" s="646">
        <v>-7.7750456944535529E-2</v>
      </c>
      <c r="E92" s="647">
        <v>0.12042932559460873</v>
      </c>
      <c r="F92" s="648">
        <v>6.1424969029324039E-2</v>
      </c>
      <c r="G92" s="4">
        <v>7.7521154599884596</v>
      </c>
    </row>
    <row r="93" spans="2:7" s="4" customFormat="1" hidden="1" outlineLevel="1" x14ac:dyDescent="0.25">
      <c r="B93" s="83" t="s">
        <v>153</v>
      </c>
      <c r="C93" s="645">
        <v>8.25600744081747</v>
      </c>
      <c r="D93" s="646">
        <v>-0.16281423838610287</v>
      </c>
      <c r="E93" s="647">
        <v>0.12737582519612012</v>
      </c>
      <c r="F93" s="648">
        <v>3.9716039549100302E-2</v>
      </c>
      <c r="G93" s="4">
        <v>7.7569852200632115</v>
      </c>
    </row>
    <row r="94" spans="2:7" s="4" customFormat="1" hidden="1" outlineLevel="1" x14ac:dyDescent="0.25">
      <c r="B94" s="83" t="s">
        <v>124</v>
      </c>
      <c r="C94" s="645">
        <v>8.2187296882718464</v>
      </c>
      <c r="D94" s="646">
        <v>-3.7277752545623599E-2</v>
      </c>
      <c r="E94" s="647">
        <v>-0.27969921433408018</v>
      </c>
      <c r="F94" s="648">
        <v>2.347077197473002E-2</v>
      </c>
      <c r="G94" s="4">
        <v>7.7818448978784778</v>
      </c>
    </row>
    <row r="95" spans="2:7" s="4" customFormat="1" hidden="1" outlineLevel="1" x14ac:dyDescent="0.25">
      <c r="B95" s="83" t="s">
        <v>125</v>
      </c>
      <c r="C95" s="645">
        <v>8.5365926958042202</v>
      </c>
      <c r="D95" s="646">
        <v>0.31786300753237384</v>
      </c>
      <c r="E95" s="647">
        <v>-2.403005729794927E-2</v>
      </c>
      <c r="F95" s="648">
        <v>2.0286315690984935E-3</v>
      </c>
      <c r="G95" s="4">
        <v>7.7788079953973588</v>
      </c>
    </row>
    <row r="96" spans="2:7" s="4" customFormat="1" ht="15.75" collapsed="1" x14ac:dyDescent="0.25">
      <c r="B96" s="106">
        <v>2013</v>
      </c>
      <c r="C96" s="653">
        <v>8.2859606163798496</v>
      </c>
      <c r="D96" s="654"/>
      <c r="E96" s="655">
        <v>-3.2594268582524677E-2</v>
      </c>
      <c r="F96" s="655">
        <v>-3.2594268582524677E-2</v>
      </c>
    </row>
    <row r="97" spans="2:7" s="4" customFormat="1" hidden="1" outlineLevel="1" x14ac:dyDescent="0.25">
      <c r="B97" s="83" t="s">
        <v>126</v>
      </c>
      <c r="C97" s="645">
        <v>9.4989769294149955</v>
      </c>
      <c r="D97" s="646">
        <v>1.4114057687976675</v>
      </c>
      <c r="E97" s="647">
        <v>0.10904303874738019</v>
      </c>
      <c r="F97" s="648">
        <v>0.2828308051114945</v>
      </c>
      <c r="G97" s="4">
        <v>7.7001177647316235</v>
      </c>
    </row>
    <row r="98" spans="2:7" s="4" customFormat="1" hidden="1" outlineLevel="1" x14ac:dyDescent="0.25">
      <c r="B98" s="83" t="s">
        <v>127</v>
      </c>
      <c r="C98" s="645">
        <v>9.2215567154388065</v>
      </c>
      <c r="D98" s="646">
        <v>-0.27742021397618899</v>
      </c>
      <c r="E98" s="647">
        <v>0.17919152003397976</v>
      </c>
      <c r="F98" s="648">
        <v>0.25490260992970182</v>
      </c>
      <c r="G98" s="4">
        <v>7.7140768464777771</v>
      </c>
    </row>
    <row r="99" spans="2:7" s="4" customFormat="1" hidden="1" outlineLevel="1" x14ac:dyDescent="0.25">
      <c r="B99" s="83" t="s">
        <v>128</v>
      </c>
      <c r="C99" s="645">
        <v>7.910190446935955</v>
      </c>
      <c r="D99" s="646">
        <v>-1.3113662685028515</v>
      </c>
      <c r="E99" s="647">
        <v>-0.49287221023739036</v>
      </c>
      <c r="F99" s="648">
        <v>0.19031065800767699</v>
      </c>
      <c r="G99" s="4">
        <v>7.6752716626511717</v>
      </c>
    </row>
    <row r="100" spans="2:7" s="4" customFormat="1" hidden="1" outlineLevel="1" x14ac:dyDescent="0.25">
      <c r="B100" s="83" t="s">
        <v>129</v>
      </c>
      <c r="C100" s="645">
        <v>7.4654896813432448</v>
      </c>
      <c r="D100" s="646">
        <v>-0.44470076559271021</v>
      </c>
      <c r="E100" s="647">
        <v>-1.2325108796662043E-2</v>
      </c>
      <c r="F100" s="648">
        <v>0.13693203594507874</v>
      </c>
      <c r="G100" s="4">
        <v>7.6918743235733569</v>
      </c>
    </row>
    <row r="101" spans="2:7" s="4" customFormat="1" hidden="1" outlineLevel="1" x14ac:dyDescent="0.25">
      <c r="B101" s="83" t="s">
        <v>152</v>
      </c>
      <c r="C101" s="645">
        <v>7.7626774692539779</v>
      </c>
      <c r="D101" s="646">
        <v>0.29718778791073319</v>
      </c>
      <c r="E101" s="647">
        <v>-0.19557702002966781</v>
      </c>
      <c r="F101" s="648">
        <v>8.7564426150277264E-2</v>
      </c>
      <c r="G101" s="4">
        <v>7.6869533865616351</v>
      </c>
    </row>
    <row r="102" spans="2:7" s="4" customFormat="1" hidden="1" outlineLevel="1" x14ac:dyDescent="0.25">
      <c r="B102" s="83" t="s">
        <v>132</v>
      </c>
      <c r="C102" s="645">
        <v>7.6825312986252872</v>
      </c>
      <c r="D102" s="646">
        <v>-8.0146170628690783E-2</v>
      </c>
      <c r="E102" s="647">
        <v>-0.37453263867932485</v>
      </c>
      <c r="F102" s="648">
        <v>8.3086585793807899E-3</v>
      </c>
      <c r="G102" s="4">
        <v>7.6445771497353601</v>
      </c>
    </row>
    <row r="103" spans="2:7" s="4" customFormat="1" hidden="1" outlineLevel="1" x14ac:dyDescent="0.25">
      <c r="B103" s="83" t="s">
        <v>133</v>
      </c>
      <c r="C103" s="645">
        <v>8.552586089692543</v>
      </c>
      <c r="D103" s="646">
        <v>0.87005479106725581</v>
      </c>
      <c r="E103" s="647">
        <v>0.72578531643167921</v>
      </c>
      <c r="F103" s="648">
        <v>6.7916671819799213E-2</v>
      </c>
      <c r="G103" s="4">
        <v>7.704917912006767</v>
      </c>
    </row>
    <row r="104" spans="2:7" s="4" customFormat="1" hidden="1" outlineLevel="1" x14ac:dyDescent="0.25">
      <c r="B104" s="83" t="s">
        <v>134</v>
      </c>
      <c r="C104" s="645">
        <v>8.2889323240723325</v>
      </c>
      <c r="D104" s="646">
        <v>-0.26365376562021048</v>
      </c>
      <c r="E104" s="647">
        <v>-0.35876569265322367</v>
      </c>
      <c r="F104" s="648">
        <v>2.9063660423918947E-2</v>
      </c>
      <c r="G104" s="4">
        <v>7.6871408355086395</v>
      </c>
    </row>
    <row r="105" spans="2:7" s="4" customFormat="1" hidden="1" outlineLevel="1" x14ac:dyDescent="0.25">
      <c r="B105" s="83" t="s">
        <v>135</v>
      </c>
      <c r="C105" s="645">
        <v>8.2983923536089641</v>
      </c>
      <c r="D105" s="646">
        <v>9.4600295366316089E-3</v>
      </c>
      <c r="E105" s="647">
        <v>-1.1719723122528336E-2</v>
      </c>
      <c r="F105" s="648">
        <v>3.7571669029366817E-2</v>
      </c>
      <c r="G105" s="4">
        <v>7.6906904909591356</v>
      </c>
    </row>
    <row r="106" spans="2:7" s="4" customFormat="1" hidden="1" outlineLevel="1" x14ac:dyDescent="0.25">
      <c r="B106" s="83" t="s">
        <v>153</v>
      </c>
      <c r="C106" s="645">
        <v>8.1286316156213498</v>
      </c>
      <c r="D106" s="646">
        <v>-0.16976073798761426</v>
      </c>
      <c r="E106" s="647">
        <v>0.24339285339486416</v>
      </c>
      <c r="F106" s="648">
        <v>4.2902065370671316E-2</v>
      </c>
      <c r="G106" s="4">
        <v>7.7172691805141111</v>
      </c>
    </row>
    <row r="107" spans="2:7" s="4" customFormat="1" hidden="1" outlineLevel="1" x14ac:dyDescent="0.25">
      <c r="B107" s="83" t="s">
        <v>124</v>
      </c>
      <c r="C107" s="645">
        <v>8.4984289026059265</v>
      </c>
      <c r="D107" s="646">
        <v>0.3697972869845767</v>
      </c>
      <c r="E107" s="647">
        <v>-0.47088103859050712</v>
      </c>
      <c r="F107" s="648">
        <v>0.11113797055922792</v>
      </c>
      <c r="G107" s="4">
        <v>7.7583741259037478</v>
      </c>
    </row>
    <row r="108" spans="2:7" s="4" customFormat="1" hidden="1" outlineLevel="1" x14ac:dyDescent="0.25">
      <c r="B108" s="83" t="s">
        <v>125</v>
      </c>
      <c r="C108" s="645">
        <v>8.5606227531021695</v>
      </c>
      <c r="D108" s="646">
        <v>6.2193850496242931E-2</v>
      </c>
      <c r="E108" s="647">
        <v>0.47305159248484152</v>
      </c>
      <c r="F108" s="648">
        <v>9.3020028492409423E-2</v>
      </c>
      <c r="G108" s="4">
        <v>7.7767793638282603</v>
      </c>
    </row>
    <row r="109" spans="2:7" s="4" customFormat="1" ht="15.75" collapsed="1" x14ac:dyDescent="0.25">
      <c r="B109" s="106">
        <v>2012</v>
      </c>
      <c r="C109" s="653">
        <v>8.3185548849623743</v>
      </c>
      <c r="D109" s="654"/>
      <c r="E109" s="655">
        <v>7.1201757054577541E-3</v>
      </c>
      <c r="F109" s="655">
        <v>7.1201757054577541E-3</v>
      </c>
    </row>
    <row r="110" spans="2:7" s="4" customFormat="1" hidden="1" outlineLevel="1" x14ac:dyDescent="0.25">
      <c r="B110" s="83" t="s">
        <v>126</v>
      </c>
      <c r="C110" s="645">
        <v>9.3899338906676153</v>
      </c>
      <c r="D110" s="646">
        <v>1.3783751525435139</v>
      </c>
      <c r="E110" s="647">
        <v>0.55321874587945707</v>
      </c>
      <c r="F110" s="648">
        <v>-0.13158795101952059</v>
      </c>
      <c r="G110" s="4">
        <v>7.417286959620129</v>
      </c>
    </row>
    <row r="111" spans="2:7" s="4" customFormat="1" hidden="1" outlineLevel="1" x14ac:dyDescent="0.25">
      <c r="B111" s="83" t="s">
        <v>127</v>
      </c>
      <c r="C111" s="645">
        <v>9.0423651954048267</v>
      </c>
      <c r="D111" s="646">
        <v>-0.34756869526278855</v>
      </c>
      <c r="E111" s="647">
        <v>0.42168571302974733</v>
      </c>
      <c r="F111" s="648">
        <v>-9.5729362505005078E-2</v>
      </c>
      <c r="G111" s="4">
        <v>7.4591742365480753</v>
      </c>
    </row>
    <row r="112" spans="2:7" s="4" customFormat="1" hidden="1" outlineLevel="1" x14ac:dyDescent="0.25">
      <c r="B112" s="83" t="s">
        <v>128</v>
      </c>
      <c r="C112" s="645">
        <v>8.4030626571733453</v>
      </c>
      <c r="D112" s="646">
        <v>-0.63930253823148142</v>
      </c>
      <c r="E112" s="647">
        <v>0.29188820285527761</v>
      </c>
      <c r="F112" s="648">
        <v>-5.260786017927277E-2</v>
      </c>
      <c r="G112" s="4">
        <v>7.4849610046434947</v>
      </c>
    </row>
    <row r="113" spans="2:7" s="4" customFormat="1" hidden="1" outlineLevel="1" x14ac:dyDescent="0.25">
      <c r="B113" s="83" t="s">
        <v>129</v>
      </c>
      <c r="C113" s="645">
        <v>7.4778147901399068</v>
      </c>
      <c r="D113" s="646">
        <v>-0.92524786703343853</v>
      </c>
      <c r="E113" s="647">
        <v>0.70127929774154385</v>
      </c>
      <c r="F113" s="648">
        <v>7.9380939897347957E-2</v>
      </c>
      <c r="G113" s="4">
        <v>7.5549422876282781</v>
      </c>
    </row>
    <row r="114" spans="2:7" s="4" customFormat="1" hidden="1" outlineLevel="1" x14ac:dyDescent="0.25">
      <c r="B114" s="83" t="s">
        <v>152</v>
      </c>
      <c r="C114" s="645">
        <v>7.9582544892836458</v>
      </c>
      <c r="D114" s="646">
        <v>0.48043969914373896</v>
      </c>
      <c r="E114" s="647">
        <v>0.77022862129490477</v>
      </c>
      <c r="F114" s="648">
        <v>0.13563859610927498</v>
      </c>
      <c r="G114" s="4">
        <v>7.5993889604113578</v>
      </c>
    </row>
    <row r="115" spans="2:7" s="4" customFormat="1" hidden="1" outlineLevel="1" x14ac:dyDescent="0.25">
      <c r="B115" s="83" t="s">
        <v>132</v>
      </c>
      <c r="C115" s="645">
        <v>8.057063937304612</v>
      </c>
      <c r="D115" s="646">
        <v>9.8809448020966251E-2</v>
      </c>
      <c r="E115" s="647">
        <v>0.32499104189199546</v>
      </c>
      <c r="F115" s="648">
        <v>0.19624988001956289</v>
      </c>
      <c r="G115" s="4">
        <v>7.6362684911559793</v>
      </c>
    </row>
    <row r="116" spans="2:7" s="4" customFormat="1" hidden="1" outlineLevel="1" x14ac:dyDescent="0.25">
      <c r="B116" s="83" t="s">
        <v>133</v>
      </c>
      <c r="C116" s="645">
        <v>7.8268007732608638</v>
      </c>
      <c r="D116" s="646">
        <v>-0.23026316404374825</v>
      </c>
      <c r="E116" s="647">
        <v>-0.16939806251782397</v>
      </c>
      <c r="F116" s="648">
        <v>0.21013616156560566</v>
      </c>
      <c r="G116" s="4">
        <v>7.6370012401869678</v>
      </c>
    </row>
    <row r="117" spans="2:7" s="4" customFormat="1" hidden="1" outlineLevel="1" x14ac:dyDescent="0.25">
      <c r="B117" s="83" t="s">
        <v>134</v>
      </c>
      <c r="C117" s="645">
        <v>8.6476980167255562</v>
      </c>
      <c r="D117" s="646">
        <v>0.82089724346469239</v>
      </c>
      <c r="E117" s="647">
        <v>0.24202519350655827</v>
      </c>
      <c r="F117" s="648">
        <v>0.21794840904178869</v>
      </c>
      <c r="G117" s="4">
        <v>7.6580771750847205</v>
      </c>
    </row>
    <row r="118" spans="2:7" s="4" customFormat="1" hidden="1" outlineLevel="1" x14ac:dyDescent="0.25">
      <c r="B118" s="83" t="s">
        <v>135</v>
      </c>
      <c r="C118" s="645">
        <v>8.3101120767314924</v>
      </c>
      <c r="D118" s="646">
        <v>-0.33758593999406372</v>
      </c>
      <c r="E118" s="647">
        <v>0.15219706256718624</v>
      </c>
      <c r="F118" s="648">
        <v>0.21728506243467649</v>
      </c>
      <c r="G118" s="4">
        <v>7.6531188219297688</v>
      </c>
    </row>
    <row r="119" spans="2:7" s="4" customFormat="1" hidden="1" outlineLevel="1" x14ac:dyDescent="0.25">
      <c r="B119" s="83" t="s">
        <v>153</v>
      </c>
      <c r="C119" s="645">
        <v>7.8852387622264857</v>
      </c>
      <c r="D119" s="646">
        <v>-0.42487331450500676</v>
      </c>
      <c r="E119" s="647">
        <v>0.33295536762061495</v>
      </c>
      <c r="F119" s="648">
        <v>0.24595799102204019</v>
      </c>
      <c r="G119" s="4">
        <v>7.6743671151434398</v>
      </c>
    </row>
    <row r="120" spans="2:7" s="4" customFormat="1" hidden="1" outlineLevel="1" x14ac:dyDescent="0.25">
      <c r="B120" s="83" t="s">
        <v>124</v>
      </c>
      <c r="C120" s="645">
        <v>8.9693099411964337</v>
      </c>
      <c r="D120" s="646">
        <v>1.084071178969948</v>
      </c>
      <c r="E120" s="647">
        <v>0.14295790407884645</v>
      </c>
      <c r="F120" s="648">
        <v>0.22846469610501874</v>
      </c>
      <c r="G120" s="4">
        <v>7.6472361553445198</v>
      </c>
    </row>
    <row r="121" spans="2:7" s="4" customFormat="1" hidden="1" outlineLevel="1" x14ac:dyDescent="0.25">
      <c r="B121" s="83" t="s">
        <v>125</v>
      </c>
      <c r="C121" s="645">
        <v>8.0875711606173279</v>
      </c>
      <c r="D121" s="646">
        <v>-0.88173878057910571</v>
      </c>
      <c r="E121" s="647">
        <v>7.6012422493226595E-2</v>
      </c>
      <c r="F121" s="648">
        <v>0.30699873794805388</v>
      </c>
      <c r="G121" s="4">
        <v>7.6837593353358509</v>
      </c>
    </row>
    <row r="122" spans="2:7" s="4" customFormat="1" ht="15.75" collapsed="1" x14ac:dyDescent="0.25">
      <c r="B122" s="106">
        <v>2011</v>
      </c>
      <c r="C122" s="653">
        <v>8.3114347092569165</v>
      </c>
      <c r="D122" s="654"/>
      <c r="E122" s="655">
        <v>0.30958422402311037</v>
      </c>
      <c r="F122" s="655">
        <v>0.30958422402311037</v>
      </c>
    </row>
    <row r="123" spans="2:7" s="4" customFormat="1" hidden="1" outlineLevel="1" x14ac:dyDescent="0.25">
      <c r="B123" s="83" t="s">
        <v>126</v>
      </c>
      <c r="C123" s="645">
        <v>8.8367151447881582</v>
      </c>
      <c r="D123" s="646">
        <v>0.40061541206458884</v>
      </c>
      <c r="E123" s="647">
        <v>-0.27932956565014422</v>
      </c>
      <c r="F123" s="648">
        <v>-0.37842909883344333</v>
      </c>
      <c r="G123" s="4">
        <v>7.5488749106396495</v>
      </c>
    </row>
    <row r="124" spans="2:7" s="4" customFormat="1" hidden="1" outlineLevel="1" x14ac:dyDescent="0.25">
      <c r="B124" s="83" t="s">
        <v>127</v>
      </c>
      <c r="C124" s="645">
        <v>8.6206794823750794</v>
      </c>
      <c r="D124" s="646">
        <v>-0.21603566241307881</v>
      </c>
      <c r="E124" s="647">
        <v>0.33210467969629498</v>
      </c>
      <c r="F124" s="648">
        <v>-0.36957092339452924</v>
      </c>
      <c r="G124" s="4">
        <v>7.5549035990530804</v>
      </c>
    </row>
    <row r="125" spans="2:7" s="4" customFormat="1" hidden="1" outlineLevel="1" x14ac:dyDescent="0.25">
      <c r="B125" s="83" t="s">
        <v>128</v>
      </c>
      <c r="C125" s="645">
        <v>8.1111744543180677</v>
      </c>
      <c r="D125" s="646">
        <v>-0.5095050280570117</v>
      </c>
      <c r="E125" s="647">
        <v>-0.46283477046001131</v>
      </c>
      <c r="F125" s="648">
        <v>-0.40662973467724672</v>
      </c>
      <c r="G125" s="4">
        <v>7.5375688648227674</v>
      </c>
    </row>
    <row r="126" spans="2:7" s="4" customFormat="1" hidden="1" outlineLevel="1" x14ac:dyDescent="0.25">
      <c r="B126" s="83" t="s">
        <v>129</v>
      </c>
      <c r="C126" s="645">
        <v>6.7765354923983629</v>
      </c>
      <c r="D126" s="646">
        <v>-1.3346389619197048</v>
      </c>
      <c r="E126" s="647">
        <v>-0.92277302976878062</v>
      </c>
      <c r="F126" s="648">
        <v>-0.37140187163206306</v>
      </c>
      <c r="G126" s="4">
        <v>7.4755613477309302</v>
      </c>
    </row>
    <row r="127" spans="2:7" s="4" customFormat="1" hidden="1" outlineLevel="1" x14ac:dyDescent="0.25">
      <c r="B127" s="83" t="s">
        <v>152</v>
      </c>
      <c r="C127" s="645">
        <v>7.188025867988741</v>
      </c>
      <c r="D127" s="646">
        <v>0.41149037559037804</v>
      </c>
      <c r="E127" s="647">
        <v>-9.3049322712312588E-2</v>
      </c>
      <c r="F127" s="648">
        <v>-0.37065669707417914</v>
      </c>
      <c r="G127" s="4">
        <v>7.4637503643020828</v>
      </c>
    </row>
    <row r="128" spans="2:7" s="4" customFormat="1" hidden="1" outlineLevel="1" x14ac:dyDescent="0.25">
      <c r="B128" s="83" t="s">
        <v>132</v>
      </c>
      <c r="C128" s="645">
        <v>7.7320728954126166</v>
      </c>
      <c r="D128" s="646">
        <v>0.54404702742387556</v>
      </c>
      <c r="E128" s="647">
        <v>-0.25224997276931393</v>
      </c>
      <c r="F128" s="648">
        <v>-0.36835602988254212</v>
      </c>
      <c r="G128" s="4">
        <v>7.4400186111364164</v>
      </c>
    </row>
    <row r="129" spans="2:7" s="4" customFormat="1" hidden="1" outlineLevel="1" x14ac:dyDescent="0.25">
      <c r="B129" s="83" t="s">
        <v>133</v>
      </c>
      <c r="C129" s="645">
        <v>7.9961988357786877</v>
      </c>
      <c r="D129" s="646">
        <v>0.26412594036607118</v>
      </c>
      <c r="E129" s="647">
        <v>-7.3556698186599156E-2</v>
      </c>
      <c r="F129" s="648">
        <v>-0.29243188309807078</v>
      </c>
      <c r="G129" s="4">
        <v>7.4268650786213621</v>
      </c>
    </row>
    <row r="130" spans="2:7" s="4" customFormat="1" hidden="1" outlineLevel="1" x14ac:dyDescent="0.25">
      <c r="B130" s="83" t="s">
        <v>134</v>
      </c>
      <c r="C130" s="645">
        <v>8.4056728232189979</v>
      </c>
      <c r="D130" s="646">
        <v>0.40947398744031016</v>
      </c>
      <c r="E130" s="647">
        <v>0.20149685704961051</v>
      </c>
      <c r="F130" s="648">
        <v>-0.25601477682584495</v>
      </c>
      <c r="G130" s="4">
        <v>7.4401287660429318</v>
      </c>
    </row>
    <row r="131" spans="2:7" s="4" customFormat="1" hidden="1" outlineLevel="1" x14ac:dyDescent="0.25">
      <c r="B131" s="83" t="s">
        <v>135</v>
      </c>
      <c r="C131" s="645">
        <v>8.1579150141643062</v>
      </c>
      <c r="D131" s="646">
        <v>-0.24775780905469169</v>
      </c>
      <c r="E131" s="647">
        <v>-0.33096495694207917</v>
      </c>
      <c r="F131" s="648">
        <v>-0.23914946853917307</v>
      </c>
      <c r="G131" s="4">
        <v>7.4358337594950923</v>
      </c>
    </row>
    <row r="132" spans="2:7" s="4" customFormat="1" hidden="1" outlineLevel="1" x14ac:dyDescent="0.25">
      <c r="B132" s="83" t="s">
        <v>153</v>
      </c>
      <c r="C132" s="645">
        <v>7.5522833946058707</v>
      </c>
      <c r="D132" s="646">
        <v>-0.60563161955843547</v>
      </c>
      <c r="E132" s="647">
        <v>-4.2803996125417854E-3</v>
      </c>
      <c r="F132" s="648">
        <v>-0.21355338356176468</v>
      </c>
      <c r="G132" s="4">
        <v>7.4284091241213996</v>
      </c>
    </row>
    <row r="133" spans="2:7" s="4" customFormat="1" hidden="1" outlineLevel="1" x14ac:dyDescent="0.25">
      <c r="B133" s="83" t="s">
        <v>124</v>
      </c>
      <c r="C133" s="645">
        <v>8.8263520371175872</v>
      </c>
      <c r="D133" s="646">
        <v>1.2740686425117165</v>
      </c>
      <c r="E133" s="647">
        <v>0.11239480030060989</v>
      </c>
      <c r="F133" s="648">
        <v>-0.20974443414094424</v>
      </c>
      <c r="G133" s="4">
        <v>7.4187714592395011</v>
      </c>
    </row>
    <row r="134" spans="2:7" s="4" customFormat="1" hidden="1" outlineLevel="1" x14ac:dyDescent="0.25">
      <c r="B134" s="83" t="s">
        <v>125</v>
      </c>
      <c r="C134" s="645">
        <v>8.0115587381241014</v>
      </c>
      <c r="D134" s="646">
        <v>-0.81479329899348585</v>
      </c>
      <c r="E134" s="647">
        <v>-0.42454099459946804</v>
      </c>
      <c r="F134" s="648">
        <v>-0.22364533796626596</v>
      </c>
      <c r="G134" s="4">
        <v>7.376760597387797</v>
      </c>
    </row>
    <row r="135" spans="2:7" s="4" customFormat="1" ht="15.75" collapsed="1" x14ac:dyDescent="0.25">
      <c r="B135" s="106">
        <v>2010</v>
      </c>
      <c r="C135" s="653">
        <v>8.0018504852338062</v>
      </c>
      <c r="D135" s="654"/>
      <c r="E135" s="655">
        <v>-0.19659090246600108</v>
      </c>
      <c r="F135" s="655">
        <v>-0.19659090246600108</v>
      </c>
    </row>
    <row r="136" spans="2:7" s="4" customFormat="1" hidden="1" outlineLevel="1" x14ac:dyDescent="0.25">
      <c r="B136" s="83" t="s">
        <v>126</v>
      </c>
      <c r="C136" s="645">
        <v>9.1160447104383024</v>
      </c>
      <c r="D136" s="646">
        <v>0.46374480632639603</v>
      </c>
      <c r="E136" s="647">
        <v>-0.74327793400780351</v>
      </c>
      <c r="F136" s="648">
        <v>-1.9086621592477648E-2</v>
      </c>
      <c r="G136" s="4">
        <v>7.9273040094730929</v>
      </c>
    </row>
    <row r="137" spans="2:7" s="4" customFormat="1" hidden="1" outlineLevel="1" x14ac:dyDescent="0.25">
      <c r="B137" s="83" t="s">
        <v>127</v>
      </c>
      <c r="C137" s="645">
        <v>8.2885748026787844</v>
      </c>
      <c r="D137" s="646">
        <v>-0.82746990775951801</v>
      </c>
      <c r="E137" s="647">
        <v>-1.2571083897462643E-2</v>
      </c>
      <c r="F137" s="648">
        <v>-4.4931693243581705E-3</v>
      </c>
      <c r="G137" s="4">
        <v>7.9244745224476096</v>
      </c>
    </row>
    <row r="138" spans="2:7" s="4" customFormat="1" hidden="1" outlineLevel="1" x14ac:dyDescent="0.25">
      <c r="B138" s="83" t="s">
        <v>128</v>
      </c>
      <c r="C138" s="645">
        <v>8.574009224778079</v>
      </c>
      <c r="D138" s="646">
        <v>0.28543442209929459</v>
      </c>
      <c r="E138" s="647">
        <v>0.33986530310042795</v>
      </c>
      <c r="F138" s="648">
        <v>2.2416941027904258E-2</v>
      </c>
      <c r="G138" s="4">
        <v>7.9441985995000142</v>
      </c>
    </row>
    <row r="139" spans="2:7" s="4" customFormat="1" hidden="1" outlineLevel="1" x14ac:dyDescent="0.25">
      <c r="B139" s="83" t="s">
        <v>129</v>
      </c>
      <c r="C139" s="645">
        <v>7.6993085221671436</v>
      </c>
      <c r="D139" s="646">
        <v>-0.87470070261093547</v>
      </c>
      <c r="E139" s="647">
        <v>-0.85364495201186941</v>
      </c>
      <c r="F139" s="648">
        <v>-0.11670497281307668</v>
      </c>
      <c r="G139" s="4">
        <v>7.8469632193629932</v>
      </c>
    </row>
    <row r="140" spans="2:7" s="4" customFormat="1" hidden="1" outlineLevel="1" x14ac:dyDescent="0.25">
      <c r="B140" s="83" t="s">
        <v>152</v>
      </c>
      <c r="C140" s="645">
        <v>7.2810751907010536</v>
      </c>
      <c r="D140" s="646">
        <v>-0.41823333146608999</v>
      </c>
      <c r="E140" s="647">
        <v>-0.53416861243239477</v>
      </c>
      <c r="F140" s="648">
        <v>-5.9794093258125791E-2</v>
      </c>
      <c r="G140" s="4">
        <v>7.834407061376262</v>
      </c>
    </row>
    <row r="141" spans="2:7" s="4" customFormat="1" hidden="1" outlineLevel="1" x14ac:dyDescent="0.25">
      <c r="B141" s="83" t="s">
        <v>132</v>
      </c>
      <c r="C141" s="645">
        <v>7.9843228681819305</v>
      </c>
      <c r="D141" s="646">
        <v>0.70324767748087691</v>
      </c>
      <c r="E141" s="647">
        <v>-0.32818780733032327</v>
      </c>
      <c r="F141" s="648">
        <v>-0.13669220926003955</v>
      </c>
      <c r="G141" s="4">
        <v>7.8083746410189585</v>
      </c>
    </row>
    <row r="142" spans="2:7" s="4" customFormat="1" hidden="1" outlineLevel="1" x14ac:dyDescent="0.25">
      <c r="B142" s="83" t="s">
        <v>133</v>
      </c>
      <c r="C142" s="645">
        <v>8.0697555339652869</v>
      </c>
      <c r="D142" s="646">
        <v>8.5432665783356398E-2</v>
      </c>
      <c r="E142" s="647">
        <v>-1.1994401776541412</v>
      </c>
      <c r="F142" s="648">
        <v>-0.25007418985513663</v>
      </c>
      <c r="G142" s="4">
        <v>7.7192969617194329</v>
      </c>
    </row>
    <row r="143" spans="2:7" s="4" customFormat="1" hidden="1" outlineLevel="1" x14ac:dyDescent="0.25">
      <c r="B143" s="83" t="s">
        <v>134</v>
      </c>
      <c r="C143" s="645">
        <v>8.2041759661693874</v>
      </c>
      <c r="D143" s="646">
        <v>0.13442043220410049</v>
      </c>
      <c r="E143" s="647">
        <v>-0.30090919431104268</v>
      </c>
      <c r="F143" s="648">
        <v>-0.2510897121073592</v>
      </c>
      <c r="G143" s="4">
        <v>7.6961435428687768</v>
      </c>
    </row>
    <row r="144" spans="2:7" s="4" customFormat="1" hidden="1" outlineLevel="1" x14ac:dyDescent="0.25">
      <c r="B144" s="83" t="s">
        <v>135</v>
      </c>
      <c r="C144" s="645">
        <v>8.4888799711063854</v>
      </c>
      <c r="D144" s="646">
        <v>0.28470400493699799</v>
      </c>
      <c r="E144" s="647">
        <v>-0.18728417324751412</v>
      </c>
      <c r="F144" s="648">
        <v>-0.27526334566060573</v>
      </c>
      <c r="G144" s="4">
        <v>7.6749832280342654</v>
      </c>
    </row>
    <row r="145" spans="2:7" s="4" customFormat="1" hidden="1" outlineLevel="1" x14ac:dyDescent="0.25">
      <c r="B145" s="83" t="s">
        <v>153</v>
      </c>
      <c r="C145" s="645">
        <v>7.5565637942184125</v>
      </c>
      <c r="D145" s="646">
        <v>-0.93231617688797286</v>
      </c>
      <c r="E145" s="647">
        <v>-0.46250216690173573</v>
      </c>
      <c r="F145" s="648">
        <v>-0.31877557847427873</v>
      </c>
      <c r="G145" s="4">
        <v>7.6419625076831643</v>
      </c>
    </row>
    <row r="146" spans="2:7" s="4" customFormat="1" hidden="1" outlineLevel="1" x14ac:dyDescent="0.25">
      <c r="B146" s="83" t="s">
        <v>124</v>
      </c>
      <c r="C146" s="645">
        <v>8.7139572368169773</v>
      </c>
      <c r="D146" s="646">
        <v>1.1573934425985648</v>
      </c>
      <c r="E146" s="647">
        <v>0.28840791156813772</v>
      </c>
      <c r="F146" s="648">
        <v>-0.34164102901992432</v>
      </c>
      <c r="G146" s="4">
        <v>7.6285158933804453</v>
      </c>
    </row>
    <row r="147" spans="2:7" s="4" customFormat="1" hidden="1" outlineLevel="1" x14ac:dyDescent="0.25">
      <c r="B147" s="83" t="s">
        <v>125</v>
      </c>
      <c r="C147" s="645">
        <v>8.4360997327235694</v>
      </c>
      <c r="D147" s="646">
        <v>-0.27785750409340793</v>
      </c>
      <c r="E147" s="647">
        <v>-0.21620017138833703</v>
      </c>
      <c r="F147" s="648">
        <v>-0.36059452368188971</v>
      </c>
      <c r="G147" s="4">
        <v>7.6004059353540629</v>
      </c>
    </row>
    <row r="148" spans="2:7" s="4" customFormat="1" ht="15.75" collapsed="1" x14ac:dyDescent="0.25">
      <c r="B148" s="106">
        <v>2009</v>
      </c>
      <c r="C148" s="653">
        <v>8.1984413876998072</v>
      </c>
      <c r="D148" s="654"/>
      <c r="E148" s="655">
        <v>-0.34171515979331701</v>
      </c>
      <c r="F148" s="655">
        <v>-0.34171515979331701</v>
      </c>
    </row>
    <row r="149" spans="2:7" s="4" customFormat="1" hidden="1" outlineLevel="1" x14ac:dyDescent="0.25">
      <c r="B149" s="83" t="s">
        <v>126</v>
      </c>
      <c r="C149" s="645">
        <v>9.859322644446106</v>
      </c>
      <c r="D149" s="646">
        <v>0.76790855029794436</v>
      </c>
      <c r="E149" s="647">
        <v>0.25532521549175513</v>
      </c>
      <c r="F149" s="648">
        <v>-8.1397823089966792E-2</v>
      </c>
      <c r="G149" s="4">
        <v>7.9463906310655705</v>
      </c>
    </row>
    <row r="150" spans="2:7" s="4" customFormat="1" hidden="1" outlineLevel="1" x14ac:dyDescent="0.25">
      <c r="B150" s="83" t="s">
        <v>127</v>
      </c>
      <c r="C150" s="645">
        <v>8.3011458865762471</v>
      </c>
      <c r="D150" s="646">
        <v>-1.5581767578698589</v>
      </c>
      <c r="E150" s="647">
        <v>-0.21295810850997476</v>
      </c>
      <c r="F150" s="648">
        <v>-8.6985493792589352E-2</v>
      </c>
      <c r="G150" s="4">
        <v>7.9289676917719678</v>
      </c>
    </row>
    <row r="151" spans="2:7" s="4" customFormat="1" hidden="1" outlineLevel="1" x14ac:dyDescent="0.25">
      <c r="B151" s="83" t="s">
        <v>128</v>
      </c>
      <c r="C151" s="645">
        <v>8.2341439216776511</v>
      </c>
      <c r="D151" s="646">
        <v>-6.7001964898596E-2</v>
      </c>
      <c r="E151" s="647">
        <v>0.10123387240922099</v>
      </c>
      <c r="F151" s="648">
        <v>-5.9198653638364185E-2</v>
      </c>
      <c r="G151" s="4">
        <v>7.9217816584721099</v>
      </c>
    </row>
    <row r="152" spans="2:7" s="4" customFormat="1" hidden="1" outlineLevel="1" x14ac:dyDescent="0.25">
      <c r="B152" s="83" t="s">
        <v>129</v>
      </c>
      <c r="C152" s="645">
        <v>8.552953474179013</v>
      </c>
      <c r="D152" s="646">
        <v>0.31880955250136189</v>
      </c>
      <c r="E152" s="647">
        <v>0.49645342138103032</v>
      </c>
      <c r="F152" s="648">
        <v>-2.247849060039897E-2</v>
      </c>
      <c r="G152" s="4">
        <v>7.9636681921760699</v>
      </c>
    </row>
    <row r="153" spans="2:7" s="4" customFormat="1" hidden="1" outlineLevel="1" x14ac:dyDescent="0.25">
      <c r="B153" s="83" t="s">
        <v>152</v>
      </c>
      <c r="C153" s="645">
        <v>7.8152438031334484</v>
      </c>
      <c r="D153" s="646">
        <v>-0.73770967104556462</v>
      </c>
      <c r="E153" s="647">
        <v>-0.8404636920442865</v>
      </c>
      <c r="F153" s="648">
        <v>-9.1566806828813796E-2</v>
      </c>
      <c r="G153" s="4">
        <v>7.8942011546343878</v>
      </c>
    </row>
    <row r="154" spans="2:7" s="4" customFormat="1" hidden="1" outlineLevel="1" x14ac:dyDescent="0.25">
      <c r="B154" s="83" t="s">
        <v>132</v>
      </c>
      <c r="C154" s="645">
        <v>8.3125106755122538</v>
      </c>
      <c r="D154" s="646">
        <v>0.4972668723788054</v>
      </c>
      <c r="E154" s="647">
        <v>0.71412721738594787</v>
      </c>
      <c r="F154" s="648">
        <v>-8.3668981364821704E-3</v>
      </c>
      <c r="G154" s="4">
        <v>7.9450668502789981</v>
      </c>
    </row>
    <row r="155" spans="2:7" s="4" customFormat="1" hidden="1" outlineLevel="1" x14ac:dyDescent="0.25">
      <c r="B155" s="83" t="s">
        <v>133</v>
      </c>
      <c r="C155" s="645">
        <v>9.2691957116194281</v>
      </c>
      <c r="D155" s="646">
        <v>0.95668503610717437</v>
      </c>
      <c r="E155" s="647">
        <v>0.45999031487917819</v>
      </c>
      <c r="F155" s="648">
        <v>5.7515072536271639E-2</v>
      </c>
      <c r="G155" s="4">
        <v>7.9693711515745695</v>
      </c>
    </row>
    <row r="156" spans="2:7" s="4" customFormat="1" hidden="1" outlineLevel="1" x14ac:dyDescent="0.25">
      <c r="B156" s="83" t="s">
        <v>134</v>
      </c>
      <c r="C156" s="645">
        <v>8.5050851604804301</v>
      </c>
      <c r="D156" s="646">
        <v>-0.76411055113899806</v>
      </c>
      <c r="E156" s="647">
        <v>-0.31322642849189286</v>
      </c>
      <c r="F156" s="648">
        <v>9.8409521598653349E-2</v>
      </c>
      <c r="G156" s="4">
        <v>7.947233254976136</v>
      </c>
    </row>
    <row r="157" spans="2:7" s="4" customFormat="1" hidden="1" outlineLevel="1" x14ac:dyDescent="0.25">
      <c r="B157" s="83" t="s">
        <v>135</v>
      </c>
      <c r="C157" s="645">
        <v>8.6761641443538995</v>
      </c>
      <c r="D157" s="646">
        <v>0.17107898387346943</v>
      </c>
      <c r="E157" s="647">
        <v>-5.7479172848097448E-2</v>
      </c>
      <c r="F157" s="648">
        <v>6.5725225796459341E-2</v>
      </c>
      <c r="G157" s="4">
        <v>7.9502465736948711</v>
      </c>
    </row>
    <row r="158" spans="2:7" s="4" customFormat="1" hidden="1" outlineLevel="1" x14ac:dyDescent="0.25">
      <c r="B158" s="83" t="s">
        <v>153</v>
      </c>
      <c r="C158" s="645">
        <v>8.0190659611201482</v>
      </c>
      <c r="D158" s="646">
        <v>-0.65709818323375124</v>
      </c>
      <c r="E158" s="647">
        <v>-2.7244480385995473E-2</v>
      </c>
      <c r="F158" s="648">
        <v>9.4340275857303091E-2</v>
      </c>
      <c r="G158" s="4">
        <v>7.960738086157443</v>
      </c>
    </row>
    <row r="159" spans="2:7" s="4" customFormat="1" hidden="1" outlineLevel="1" x14ac:dyDescent="0.25">
      <c r="B159" s="83" t="s">
        <v>124</v>
      </c>
      <c r="C159" s="645">
        <v>8.4255493252488396</v>
      </c>
      <c r="D159" s="646">
        <v>0.40648336412869135</v>
      </c>
      <c r="E159" s="647">
        <v>7.9003383737402899E-2</v>
      </c>
      <c r="F159" s="648">
        <v>7.3350092545840795E-2</v>
      </c>
      <c r="G159" s="4">
        <v>7.9701569224003697</v>
      </c>
    </row>
    <row r="160" spans="2:7" s="4" customFormat="1" hidden="1" outlineLevel="1" x14ac:dyDescent="0.25">
      <c r="B160" s="83" t="s">
        <v>125</v>
      </c>
      <c r="C160" s="645">
        <v>8.6522999041119064</v>
      </c>
      <c r="D160" s="646">
        <v>0.22675057886306682</v>
      </c>
      <c r="E160" s="647">
        <v>-0.43911419003625518</v>
      </c>
      <c r="F160" s="648">
        <v>2.2711053014856653E-2</v>
      </c>
      <c r="G160" s="4">
        <v>7.9610004590359527</v>
      </c>
    </row>
    <row r="161" spans="2:7" s="4" customFormat="1" ht="15.75" collapsed="1" x14ac:dyDescent="0.25">
      <c r="B161" s="106">
        <v>2008</v>
      </c>
      <c r="C161" s="653">
        <v>8.5401565474931243</v>
      </c>
      <c r="D161" s="654"/>
      <c r="E161" s="655">
        <v>1.6909883088906952E-2</v>
      </c>
      <c r="F161" s="655">
        <v>1.6909883088906952E-2</v>
      </c>
    </row>
    <row r="162" spans="2:7" s="4" customFormat="1" hidden="1" outlineLevel="1" x14ac:dyDescent="0.25">
      <c r="B162" s="83" t="s">
        <v>126</v>
      </c>
      <c r="C162" s="645" t="e">
        <v>#DIV/0!</v>
      </c>
      <c r="D162" s="646" t="s">
        <v>168</v>
      </c>
      <c r="E162" s="647" t="s">
        <v>168</v>
      </c>
      <c r="F162" s="648" t="s">
        <v>168</v>
      </c>
      <c r="G162" s="4">
        <v>9.8082631919349073</v>
      </c>
    </row>
    <row r="163" spans="2:7" s="4" customFormat="1" hidden="1" outlineLevel="1" x14ac:dyDescent="0.25">
      <c r="B163" s="83" t="s">
        <v>127</v>
      </c>
      <c r="C163" s="645" t="e">
        <v>#DIV/0!</v>
      </c>
      <c r="D163" s="646" t="s">
        <v>168</v>
      </c>
      <c r="E163" s="647" t="s">
        <v>168</v>
      </c>
      <c r="F163" s="648" t="s">
        <v>168</v>
      </c>
      <c r="G163" s="4">
        <v>9.7861645560232642</v>
      </c>
    </row>
    <row r="164" spans="2:7" s="4" customFormat="1" hidden="1" outlineLevel="1" x14ac:dyDescent="0.25">
      <c r="B164" s="83" t="s">
        <v>128</v>
      </c>
      <c r="C164" s="645" t="e">
        <v>#DIV/0!</v>
      </c>
      <c r="D164" s="646" t="s">
        <v>168</v>
      </c>
      <c r="E164" s="647" t="s">
        <v>168</v>
      </c>
      <c r="F164" s="648" t="s">
        <v>168</v>
      </c>
      <c r="G164" s="4">
        <v>9.7901741014588222</v>
      </c>
    </row>
    <row r="165" spans="2:7" s="4" customFormat="1" hidden="1" outlineLevel="1" x14ac:dyDescent="0.25">
      <c r="B165" s="83" t="s">
        <v>129</v>
      </c>
      <c r="C165" s="645" t="e">
        <v>#DIV/0!</v>
      </c>
      <c r="D165" s="646" t="s">
        <v>168</v>
      </c>
      <c r="E165" s="647" t="s">
        <v>168</v>
      </c>
      <c r="F165" s="648" t="s">
        <v>168</v>
      </c>
      <c r="G165" s="4">
        <v>9.7471224439410413</v>
      </c>
    </row>
    <row r="166" spans="2:7" s="4" customFormat="1" hidden="1" outlineLevel="1" x14ac:dyDescent="0.25">
      <c r="B166" s="83" t="s">
        <v>152</v>
      </c>
      <c r="C166" s="645" t="e">
        <v>#DIV/0!</v>
      </c>
      <c r="D166" s="646" t="s">
        <v>168</v>
      </c>
      <c r="E166" s="647" t="s">
        <v>168</v>
      </c>
      <c r="F166" s="648" t="s">
        <v>168</v>
      </c>
      <c r="G166" s="4">
        <v>9.6886371987463527</v>
      </c>
    </row>
    <row r="167" spans="2:7" s="4" customFormat="1" hidden="1" outlineLevel="1" x14ac:dyDescent="0.25">
      <c r="B167" s="83" t="s">
        <v>132</v>
      </c>
      <c r="C167" s="645" t="e">
        <v>#DIV/0!</v>
      </c>
      <c r="D167" s="646" t="s">
        <v>168</v>
      </c>
      <c r="E167" s="647" t="s">
        <v>168</v>
      </c>
      <c r="F167" s="648" t="s">
        <v>168</v>
      </c>
      <c r="G167" s="4">
        <v>9.7070719131708572</v>
      </c>
    </row>
    <row r="168" spans="2:7" s="4" customFormat="1" hidden="1" outlineLevel="1" x14ac:dyDescent="0.25">
      <c r="B168" s="83" t="s">
        <v>133</v>
      </c>
      <c r="C168" s="645" t="e">
        <v>#DIV/0!</v>
      </c>
      <c r="D168" s="646" t="s">
        <v>168</v>
      </c>
      <c r="E168" s="647" t="s">
        <v>168</v>
      </c>
      <c r="F168" s="648" t="s">
        <v>168</v>
      </c>
      <c r="G168" s="4">
        <v>9.7101331900524634</v>
      </c>
    </row>
    <row r="169" spans="2:7" s="4" customFormat="1" hidden="1" outlineLevel="1" x14ac:dyDescent="0.25">
      <c r="B169" s="83" t="s">
        <v>134</v>
      </c>
      <c r="C169" s="645" t="e">
        <v>#DIV/0!</v>
      </c>
      <c r="D169" s="646" t="s">
        <v>168</v>
      </c>
      <c r="E169" s="647" t="s">
        <v>168</v>
      </c>
      <c r="F169" s="648" t="s">
        <v>168</v>
      </c>
      <c r="G169" s="4">
        <v>9.7235222449091623</v>
      </c>
    </row>
    <row r="170" spans="2:7" s="4" customFormat="1" hidden="1" outlineLevel="1" x14ac:dyDescent="0.25">
      <c r="B170" s="83" t="s">
        <v>135</v>
      </c>
      <c r="C170" s="645" t="e">
        <v>#DIV/0!</v>
      </c>
      <c r="D170" s="646" t="s">
        <v>168</v>
      </c>
      <c r="E170" s="647" t="s">
        <v>168</v>
      </c>
      <c r="F170" s="648" t="s">
        <v>168</v>
      </c>
      <c r="G170" s="4">
        <v>9.7462575934657316</v>
      </c>
    </row>
    <row r="171" spans="2:7" s="4" customFormat="1" hidden="1" outlineLevel="1" x14ac:dyDescent="0.25">
      <c r="B171" s="83" t="s">
        <v>153</v>
      </c>
      <c r="C171" s="645" t="e">
        <v>#DIV/0!</v>
      </c>
      <c r="D171" s="646" t="s">
        <v>168</v>
      </c>
      <c r="E171" s="647" t="s">
        <v>168</v>
      </c>
      <c r="F171" s="648" t="s">
        <v>168</v>
      </c>
      <c r="G171" s="4">
        <v>9.7761561789234275</v>
      </c>
    </row>
    <row r="172" spans="2:7" s="4" customFormat="1" hidden="1" outlineLevel="1" x14ac:dyDescent="0.25">
      <c r="B172" s="83" t="s">
        <v>124</v>
      </c>
      <c r="C172" s="645" t="e">
        <v>#DIV/0!</v>
      </c>
      <c r="D172" s="646" t="s">
        <v>168</v>
      </c>
      <c r="E172" s="647" t="s">
        <v>168</v>
      </c>
      <c r="F172" s="648" t="s">
        <v>168</v>
      </c>
      <c r="G172" s="4">
        <v>9.7320284747525498</v>
      </c>
    </row>
    <row r="173" spans="2:7" s="4" customFormat="1" hidden="1" outlineLevel="1" x14ac:dyDescent="0.25">
      <c r="B173" s="83" t="s">
        <v>125</v>
      </c>
      <c r="C173" s="645" t="e">
        <v>#DIV/0!</v>
      </c>
      <c r="D173" s="646" t="s">
        <v>168</v>
      </c>
      <c r="E173" s="647" t="s">
        <v>168</v>
      </c>
      <c r="F173" s="648">
        <v>-0.10141296665318755</v>
      </c>
      <c r="G173" s="4">
        <v>9.6986344211187543</v>
      </c>
    </row>
    <row r="174" spans="2:7" s="4" customFormat="1" ht="15.75" collapsed="1" x14ac:dyDescent="0.25">
      <c r="B174" s="106">
        <v>1979</v>
      </c>
      <c r="C174" s="653" t="e">
        <v>#DIV/0!</v>
      </c>
      <c r="D174" s="654"/>
      <c r="E174" s="655" t="s">
        <v>168</v>
      </c>
      <c r="F174" s="655" t="s">
        <v>168</v>
      </c>
    </row>
    <row r="175" spans="2:7" s="4" customFormat="1" hidden="1" outlineLevel="1" x14ac:dyDescent="0.25">
      <c r="B175" s="83" t="s">
        <v>126</v>
      </c>
      <c r="C175" s="645" t="e">
        <v>#DIV/0!</v>
      </c>
      <c r="D175" s="646" t="s">
        <v>168</v>
      </c>
      <c r="E175" s="647" t="s">
        <v>168</v>
      </c>
      <c r="F175" s="648" t="s">
        <v>168</v>
      </c>
      <c r="G175" s="4" t="s">
        <v>168</v>
      </c>
    </row>
    <row r="176" spans="2:7" s="4" customFormat="1" hidden="1" outlineLevel="1" x14ac:dyDescent="0.25">
      <c r="B176" s="83" t="s">
        <v>127</v>
      </c>
      <c r="C176" s="645" t="e">
        <v>#DIV/0!</v>
      </c>
      <c r="D176" s="646" t="s">
        <v>168</v>
      </c>
      <c r="E176" s="647" t="s">
        <v>168</v>
      </c>
      <c r="F176" s="648" t="s">
        <v>168</v>
      </c>
      <c r="G176" s="4" t="s">
        <v>168</v>
      </c>
    </row>
    <row r="177" spans="2:7" s="4" customFormat="1" hidden="1" outlineLevel="1" x14ac:dyDescent="0.25">
      <c r="B177" s="83" t="s">
        <v>128</v>
      </c>
      <c r="C177" s="645" t="e">
        <v>#DIV/0!</v>
      </c>
      <c r="D177" s="646" t="s">
        <v>168</v>
      </c>
      <c r="E177" s="647" t="s">
        <v>168</v>
      </c>
      <c r="F177" s="648" t="s">
        <v>168</v>
      </c>
      <c r="G177" s="4" t="s">
        <v>168</v>
      </c>
    </row>
    <row r="178" spans="2:7" s="4" customFormat="1" hidden="1" outlineLevel="1" x14ac:dyDescent="0.25">
      <c r="B178" s="83" t="s">
        <v>129</v>
      </c>
      <c r="C178" s="645" t="e">
        <v>#DIV/0!</v>
      </c>
      <c r="D178" s="646" t="s">
        <v>168</v>
      </c>
      <c r="E178" s="647" t="s">
        <v>168</v>
      </c>
      <c r="F178" s="648" t="s">
        <v>168</v>
      </c>
      <c r="G178" s="4" t="s">
        <v>168</v>
      </c>
    </row>
    <row r="179" spans="2:7" s="4" customFormat="1" hidden="1" outlineLevel="1" x14ac:dyDescent="0.25">
      <c r="B179" s="83" t="s">
        <v>152</v>
      </c>
      <c r="C179" s="645" t="e">
        <v>#DIV/0!</v>
      </c>
      <c r="D179" s="646" t="s">
        <v>168</v>
      </c>
      <c r="E179" s="647" t="s">
        <v>168</v>
      </c>
      <c r="F179" s="648" t="s">
        <v>168</v>
      </c>
      <c r="G179" s="4" t="s">
        <v>168</v>
      </c>
    </row>
    <row r="180" spans="2:7" s="4" customFormat="1" hidden="1" outlineLevel="1" x14ac:dyDescent="0.25">
      <c r="B180" s="83" t="s">
        <v>132</v>
      </c>
      <c r="C180" s="645" t="e">
        <v>#DIV/0!</v>
      </c>
      <c r="D180" s="646" t="s">
        <v>168</v>
      </c>
      <c r="E180" s="647" t="s">
        <v>168</v>
      </c>
      <c r="F180" s="648" t="s">
        <v>168</v>
      </c>
      <c r="G180" s="4" t="s">
        <v>168</v>
      </c>
    </row>
    <row r="181" spans="2:7" s="4" customFormat="1" hidden="1" outlineLevel="1" x14ac:dyDescent="0.25">
      <c r="B181" s="83" t="s">
        <v>133</v>
      </c>
      <c r="C181" s="645" t="e">
        <v>#DIV/0!</v>
      </c>
      <c r="D181" s="646" t="s">
        <v>168</v>
      </c>
      <c r="E181" s="647" t="s">
        <v>168</v>
      </c>
      <c r="F181" s="648" t="s">
        <v>168</v>
      </c>
      <c r="G181" s="4" t="s">
        <v>168</v>
      </c>
    </row>
    <row r="182" spans="2:7" s="4" customFormat="1" hidden="1" outlineLevel="1" x14ac:dyDescent="0.25">
      <c r="B182" s="83" t="s">
        <v>134</v>
      </c>
      <c r="C182" s="645" t="e">
        <v>#DIV/0!</v>
      </c>
      <c r="D182" s="646" t="s">
        <v>168</v>
      </c>
      <c r="E182" s="647" t="s">
        <v>168</v>
      </c>
      <c r="F182" s="648" t="s">
        <v>168</v>
      </c>
      <c r="G182" s="4" t="s">
        <v>168</v>
      </c>
    </row>
    <row r="183" spans="2:7" s="4" customFormat="1" hidden="1" outlineLevel="1" x14ac:dyDescent="0.25">
      <c r="B183" s="83" t="s">
        <v>135</v>
      </c>
      <c r="C183" s="645" t="e">
        <v>#DIV/0!</v>
      </c>
      <c r="D183" s="646" t="s">
        <v>168</v>
      </c>
      <c r="E183" s="647" t="s">
        <v>168</v>
      </c>
      <c r="F183" s="648" t="s">
        <v>168</v>
      </c>
      <c r="G183" s="4" t="s">
        <v>168</v>
      </c>
    </row>
    <row r="184" spans="2:7" s="4" customFormat="1" hidden="1" outlineLevel="1" x14ac:dyDescent="0.25">
      <c r="B184" s="83" t="s">
        <v>153</v>
      </c>
      <c r="C184" s="645" t="e">
        <v>#DIV/0!</v>
      </c>
      <c r="D184" s="646" t="s">
        <v>168</v>
      </c>
      <c r="E184" s="647" t="s">
        <v>168</v>
      </c>
      <c r="F184" s="648" t="s">
        <v>168</v>
      </c>
      <c r="G184" s="4" t="s">
        <v>168</v>
      </c>
    </row>
    <row r="185" spans="2:7" s="4" customFormat="1" hidden="1" outlineLevel="1" x14ac:dyDescent="0.25">
      <c r="B185" s="83" t="s">
        <v>124</v>
      </c>
      <c r="C185" s="645" t="e">
        <v>#DIV/0!</v>
      </c>
      <c r="D185" s="646" t="s">
        <v>168</v>
      </c>
      <c r="E185" s="647" t="s">
        <v>168</v>
      </c>
      <c r="F185" s="648" t="s">
        <v>168</v>
      </c>
      <c r="G185" s="4" t="s">
        <v>168</v>
      </c>
    </row>
    <row r="186" spans="2:7" s="4" customFormat="1" hidden="1" outlineLevel="1" x14ac:dyDescent="0.25">
      <c r="B186" s="83" t="s">
        <v>125</v>
      </c>
      <c r="C186" s="645" t="e">
        <v>#DIV/0!</v>
      </c>
      <c r="D186" s="646" t="s">
        <v>168</v>
      </c>
      <c r="E186" s="647" t="s">
        <v>168</v>
      </c>
      <c r="F186" s="648" t="s">
        <v>168</v>
      </c>
      <c r="G186" s="4">
        <v>9.8000473877719418</v>
      </c>
    </row>
    <row r="187" spans="2:7" s="4" customFormat="1" ht="15.75" collapsed="1" x14ac:dyDescent="0.25">
      <c r="B187" s="106">
        <v>1978</v>
      </c>
      <c r="C187" s="653" t="e">
        <v>#DIV/0!</v>
      </c>
      <c r="D187" s="654"/>
      <c r="E187" s="655" t="s">
        <v>168</v>
      </c>
      <c r="F187" s="656" t="s">
        <v>168</v>
      </c>
    </row>
    <row r="188" spans="2:7" s="4" customFormat="1" ht="6" customHeight="1" x14ac:dyDescent="0.25">
      <c r="B188" s="83"/>
      <c r="C188" s="538"/>
      <c r="D188" s="657"/>
      <c r="E188" s="657"/>
      <c r="F188" s="657"/>
    </row>
    <row r="189" spans="2:7" s="4" customFormat="1" x14ac:dyDescent="0.25">
      <c r="B189" s="137" t="s">
        <v>108</v>
      </c>
      <c r="C189" s="658"/>
      <c r="D189" s="659"/>
      <c r="E189" s="659"/>
      <c r="F189" s="659"/>
    </row>
    <row r="190" spans="2:7" s="4" customFormat="1" x14ac:dyDescent="0.25">
      <c r="B190" s="83"/>
      <c r="C190" s="538"/>
      <c r="D190" s="657"/>
      <c r="E190" s="657"/>
      <c r="F190" s="657"/>
    </row>
    <row r="191" spans="2:7" x14ac:dyDescent="0.25">
      <c r="B191" s="121"/>
      <c r="C191" s="539"/>
      <c r="D191" s="660"/>
      <c r="E191" s="657"/>
      <c r="F191" s="657"/>
    </row>
    <row r="192" spans="2:7" x14ac:dyDescent="0.25">
      <c r="B192" s="121"/>
      <c r="C192" s="539"/>
      <c r="D192" s="660"/>
      <c r="E192" s="657"/>
      <c r="F192" s="657"/>
    </row>
    <row r="193" spans="2:6" x14ac:dyDescent="0.25">
      <c r="B193" s="121"/>
      <c r="C193" s="539"/>
      <c r="D193" s="660"/>
      <c r="E193" s="657"/>
      <c r="F193" s="657"/>
    </row>
    <row r="194" spans="2:6" x14ac:dyDescent="0.25">
      <c r="B194" s="121"/>
      <c r="C194" s="539"/>
      <c r="D194" s="660"/>
      <c r="E194" s="657"/>
      <c r="F194" s="657"/>
    </row>
    <row r="195" spans="2:6" x14ac:dyDescent="0.25">
      <c r="B195" s="121"/>
      <c r="C195" s="539"/>
      <c r="D195" s="660"/>
      <c r="E195" s="657"/>
      <c r="F195" s="657"/>
    </row>
    <row r="196" spans="2:6" x14ac:dyDescent="0.25">
      <c r="B196" s="121"/>
      <c r="C196" s="539"/>
      <c r="D196" s="660"/>
      <c r="E196" s="657"/>
      <c r="F196" s="657"/>
    </row>
    <row r="197" spans="2:6" x14ac:dyDescent="0.25">
      <c r="B197" s="121"/>
      <c r="C197" s="539"/>
      <c r="D197" s="660"/>
      <c r="E197" s="657"/>
      <c r="F197" s="657"/>
    </row>
    <row r="198" spans="2:6" x14ac:dyDescent="0.25">
      <c r="B198" s="121"/>
      <c r="C198" s="539"/>
      <c r="D198" s="660"/>
      <c r="E198" s="657"/>
      <c r="F198" s="657"/>
    </row>
    <row r="199" spans="2:6" x14ac:dyDescent="0.25">
      <c r="B199" s="121"/>
      <c r="C199" s="539"/>
      <c r="D199" s="660"/>
      <c r="E199" s="657"/>
      <c r="F199" s="657"/>
    </row>
    <row r="200" spans="2:6" ht="15.75" x14ac:dyDescent="0.25">
      <c r="B200" s="123"/>
      <c r="C200" s="540"/>
      <c r="D200" s="661"/>
      <c r="E200" s="620"/>
      <c r="F200" s="620"/>
    </row>
    <row r="201" spans="2:6" x14ac:dyDescent="0.25">
      <c r="B201" s="121"/>
      <c r="C201" s="539"/>
      <c r="D201" s="660"/>
      <c r="E201" s="657"/>
      <c r="F201" s="657"/>
    </row>
    <row r="202" spans="2:6" x14ac:dyDescent="0.25">
      <c r="B202" s="121"/>
      <c r="C202" s="539"/>
      <c r="D202" s="660"/>
      <c r="E202" s="657"/>
      <c r="F202" s="657"/>
    </row>
    <row r="203" spans="2:6" x14ac:dyDescent="0.25">
      <c r="B203" s="121"/>
      <c r="C203" s="539"/>
      <c r="D203" s="660"/>
      <c r="E203" s="657"/>
      <c r="F203" s="657"/>
    </row>
    <row r="204" spans="2:6" x14ac:dyDescent="0.25">
      <c r="B204" s="121"/>
      <c r="C204" s="539"/>
      <c r="D204" s="660"/>
      <c r="E204" s="657"/>
      <c r="F204" s="657"/>
    </row>
    <row r="205" spans="2:6" x14ac:dyDescent="0.25">
      <c r="B205" s="121"/>
      <c r="C205" s="539"/>
      <c r="D205" s="660"/>
      <c r="E205" s="657"/>
      <c r="F205" s="657"/>
    </row>
    <row r="206" spans="2:6" x14ac:dyDescent="0.25">
      <c r="B206" s="121"/>
      <c r="C206" s="539"/>
      <c r="D206" s="660"/>
      <c r="E206" s="657"/>
      <c r="F206" s="657"/>
    </row>
    <row r="207" spans="2:6" x14ac:dyDescent="0.25">
      <c r="B207" s="121"/>
      <c r="C207" s="539"/>
      <c r="D207" s="660"/>
      <c r="E207" s="657"/>
      <c r="F207" s="657"/>
    </row>
    <row r="208" spans="2:6" x14ac:dyDescent="0.25">
      <c r="B208" s="121"/>
      <c r="C208" s="539"/>
      <c r="D208" s="660"/>
      <c r="E208" s="657"/>
      <c r="F208" s="657"/>
    </row>
    <row r="209" spans="2:6" x14ac:dyDescent="0.25">
      <c r="B209" s="121"/>
      <c r="C209" s="539"/>
      <c r="D209" s="660"/>
      <c r="E209" s="657"/>
      <c r="F209" s="657"/>
    </row>
    <row r="210" spans="2:6" x14ac:dyDescent="0.25">
      <c r="B210" s="121"/>
      <c r="C210" s="539"/>
      <c r="D210" s="660"/>
      <c r="E210" s="657"/>
      <c r="F210" s="657"/>
    </row>
    <row r="211" spans="2:6" x14ac:dyDescent="0.25">
      <c r="B211" s="121"/>
      <c r="C211" s="539"/>
      <c r="D211" s="660"/>
      <c r="E211" s="657"/>
      <c r="F211" s="657"/>
    </row>
    <row r="212" spans="2:6" x14ac:dyDescent="0.25">
      <c r="B212" s="121"/>
      <c r="C212" s="539"/>
      <c r="D212" s="660"/>
      <c r="E212" s="657"/>
      <c r="F212" s="657"/>
    </row>
    <row r="213" spans="2:6" ht="15.75" x14ac:dyDescent="0.25">
      <c r="B213" s="123"/>
      <c r="C213" s="540"/>
      <c r="D213" s="661"/>
      <c r="E213" s="620"/>
      <c r="F213" s="620"/>
    </row>
    <row r="214" spans="2:6" x14ac:dyDescent="0.25">
      <c r="B214" s="121"/>
      <c r="C214" s="539"/>
      <c r="D214" s="660"/>
      <c r="E214" s="657"/>
      <c r="F214" s="657"/>
    </row>
    <row r="215" spans="2:6" x14ac:dyDescent="0.25">
      <c r="B215" s="121"/>
      <c r="C215" s="539"/>
      <c r="D215" s="660"/>
      <c r="E215" s="657"/>
      <c r="F215" s="657"/>
    </row>
    <row r="216" spans="2:6" x14ac:dyDescent="0.25">
      <c r="B216" s="121"/>
      <c r="C216" s="539"/>
      <c r="D216" s="660"/>
      <c r="E216" s="657"/>
      <c r="F216" s="657"/>
    </row>
    <row r="217" spans="2:6" x14ac:dyDescent="0.25">
      <c r="B217" s="121"/>
      <c r="C217" s="539"/>
      <c r="D217" s="660"/>
      <c r="E217" s="657"/>
      <c r="F217" s="657"/>
    </row>
    <row r="218" spans="2:6" x14ac:dyDescent="0.25">
      <c r="B218" s="121"/>
      <c r="C218" s="539"/>
      <c r="D218" s="660"/>
      <c r="E218" s="657"/>
      <c r="F218" s="657"/>
    </row>
    <row r="219" spans="2:6" x14ac:dyDescent="0.25">
      <c r="B219" s="121"/>
      <c r="C219" s="539"/>
      <c r="D219" s="660"/>
      <c r="E219" s="657"/>
      <c r="F219" s="657"/>
    </row>
    <row r="220" spans="2:6" x14ac:dyDescent="0.25">
      <c r="B220" s="121"/>
      <c r="C220" s="539"/>
      <c r="D220" s="660"/>
      <c r="E220" s="657"/>
      <c r="F220" s="657"/>
    </row>
    <row r="221" spans="2:6" x14ac:dyDescent="0.25">
      <c r="B221" s="121"/>
      <c r="C221" s="539"/>
      <c r="D221" s="660"/>
      <c r="E221" s="657"/>
      <c r="F221" s="657"/>
    </row>
    <row r="222" spans="2:6" x14ac:dyDescent="0.25">
      <c r="B222" s="121"/>
      <c r="C222" s="539"/>
      <c r="D222" s="660"/>
      <c r="E222" s="657"/>
      <c r="F222" s="657"/>
    </row>
    <row r="223" spans="2:6" x14ac:dyDescent="0.25">
      <c r="B223" s="121"/>
      <c r="C223" s="539"/>
      <c r="D223" s="660"/>
      <c r="E223" s="657"/>
      <c r="F223" s="657"/>
    </row>
    <row r="224" spans="2:6" x14ac:dyDescent="0.25">
      <c r="B224" s="121"/>
      <c r="C224" s="539"/>
      <c r="D224" s="660"/>
      <c r="E224" s="657"/>
      <c r="F224" s="657"/>
    </row>
    <row r="225" spans="2:6" x14ac:dyDescent="0.25">
      <c r="B225" s="121"/>
      <c r="C225" s="539"/>
      <c r="D225" s="660"/>
      <c r="E225" s="657"/>
      <c r="F225" s="657"/>
    </row>
    <row r="226" spans="2:6" ht="15.75" x14ac:dyDescent="0.25">
      <c r="B226" s="123"/>
      <c r="C226" s="540"/>
      <c r="D226" s="661"/>
      <c r="E226" s="620"/>
      <c r="F226" s="620"/>
    </row>
    <row r="227" spans="2:6" x14ac:dyDescent="0.25">
      <c r="B227" s="121"/>
      <c r="C227" s="539"/>
      <c r="D227" s="660"/>
      <c r="E227" s="657"/>
      <c r="F227" s="657"/>
    </row>
    <row r="228" spans="2:6" x14ac:dyDescent="0.25">
      <c r="B228" s="121"/>
      <c r="C228" s="539"/>
      <c r="D228" s="660"/>
      <c r="E228" s="657"/>
      <c r="F228" s="657"/>
    </row>
    <row r="229" spans="2:6" x14ac:dyDescent="0.25">
      <c r="B229" s="121"/>
      <c r="C229" s="539"/>
      <c r="D229" s="660"/>
      <c r="E229" s="657"/>
      <c r="F229" s="657"/>
    </row>
    <row r="230" spans="2:6" x14ac:dyDescent="0.25">
      <c r="B230" s="121"/>
      <c r="C230" s="539"/>
      <c r="D230" s="660"/>
      <c r="E230" s="657"/>
      <c r="F230" s="657"/>
    </row>
    <row r="231" spans="2:6" x14ac:dyDescent="0.25">
      <c r="B231" s="121"/>
      <c r="C231" s="539"/>
      <c r="D231" s="660"/>
      <c r="E231" s="657"/>
      <c r="F231" s="657"/>
    </row>
    <row r="232" spans="2:6" x14ac:dyDescent="0.25">
      <c r="B232" s="121"/>
      <c r="C232" s="539"/>
      <c r="D232" s="660"/>
      <c r="E232" s="657"/>
      <c r="F232" s="657"/>
    </row>
    <row r="233" spans="2:6" x14ac:dyDescent="0.25">
      <c r="B233" s="121"/>
      <c r="C233" s="539"/>
      <c r="D233" s="660"/>
      <c r="E233" s="657"/>
      <c r="F233" s="657"/>
    </row>
    <row r="234" spans="2:6" x14ac:dyDescent="0.25">
      <c r="B234" s="121"/>
      <c r="C234" s="539"/>
      <c r="D234" s="660"/>
      <c r="E234" s="657"/>
      <c r="F234" s="657"/>
    </row>
    <row r="235" spans="2:6" x14ac:dyDescent="0.25">
      <c r="B235" s="121"/>
      <c r="C235" s="539"/>
      <c r="D235" s="660"/>
      <c r="E235" s="657"/>
      <c r="F235" s="657"/>
    </row>
    <row r="236" spans="2:6" x14ac:dyDescent="0.25">
      <c r="B236" s="121"/>
      <c r="C236" s="539"/>
      <c r="D236" s="660"/>
      <c r="E236" s="657"/>
      <c r="F236" s="657"/>
    </row>
    <row r="237" spans="2:6" x14ac:dyDescent="0.25">
      <c r="B237" s="121"/>
      <c r="C237" s="539"/>
      <c r="D237" s="660"/>
      <c r="E237" s="657"/>
      <c r="F237" s="657"/>
    </row>
    <row r="238" spans="2:6" x14ac:dyDescent="0.25">
      <c r="B238" s="121"/>
      <c r="C238" s="539"/>
      <c r="D238" s="660"/>
      <c r="E238" s="657"/>
      <c r="F238" s="657"/>
    </row>
    <row r="239" spans="2:6" ht="15.75" x14ac:dyDescent="0.25">
      <c r="B239" s="123"/>
      <c r="C239" s="540"/>
      <c r="D239" s="661"/>
      <c r="E239" s="620"/>
      <c r="F239" s="620"/>
    </row>
    <row r="240" spans="2:6" x14ac:dyDescent="0.25">
      <c r="B240" s="121"/>
      <c r="C240" s="539"/>
      <c r="D240" s="660"/>
      <c r="E240" s="657"/>
      <c r="F240" s="657"/>
    </row>
    <row r="241" spans="2:6" x14ac:dyDescent="0.25">
      <c r="B241" s="121"/>
      <c r="C241" s="539"/>
      <c r="D241" s="660"/>
      <c r="E241" s="657"/>
      <c r="F241" s="657"/>
    </row>
    <row r="242" spans="2:6" x14ac:dyDescent="0.25">
      <c r="B242" s="121"/>
      <c r="C242" s="539"/>
      <c r="D242" s="660"/>
      <c r="E242" s="657"/>
      <c r="F242" s="657"/>
    </row>
    <row r="243" spans="2:6" x14ac:dyDescent="0.25">
      <c r="B243" s="121"/>
      <c r="C243" s="539"/>
      <c r="D243" s="660"/>
      <c r="E243" s="657"/>
      <c r="F243" s="657"/>
    </row>
    <row r="244" spans="2:6" x14ac:dyDescent="0.25">
      <c r="B244" s="121"/>
      <c r="C244" s="539"/>
      <c r="D244" s="660"/>
      <c r="E244" s="657"/>
      <c r="F244" s="657"/>
    </row>
    <row r="245" spans="2:6" x14ac:dyDescent="0.25">
      <c r="B245" s="121"/>
      <c r="C245" s="539"/>
      <c r="D245" s="660"/>
      <c r="E245" s="657"/>
      <c r="F245" s="657"/>
    </row>
    <row r="246" spans="2:6" x14ac:dyDescent="0.25">
      <c r="B246" s="121"/>
      <c r="C246" s="539"/>
      <c r="D246" s="660"/>
      <c r="E246" s="657"/>
      <c r="F246" s="657"/>
    </row>
    <row r="247" spans="2:6" x14ac:dyDescent="0.25">
      <c r="B247" s="121"/>
      <c r="C247" s="539"/>
      <c r="D247" s="660"/>
      <c r="E247" s="657"/>
      <c r="F247" s="657"/>
    </row>
    <row r="248" spans="2:6" x14ac:dyDescent="0.25">
      <c r="B248" s="121"/>
      <c r="C248" s="539"/>
      <c r="D248" s="660"/>
      <c r="E248" s="657"/>
      <c r="F248" s="657"/>
    </row>
    <row r="249" spans="2:6" x14ac:dyDescent="0.25">
      <c r="B249" s="121"/>
      <c r="C249" s="539"/>
      <c r="D249" s="660"/>
      <c r="E249" s="657"/>
      <c r="F249" s="657"/>
    </row>
    <row r="250" spans="2:6" x14ac:dyDescent="0.25">
      <c r="B250" s="121"/>
      <c r="C250" s="539"/>
      <c r="D250" s="660"/>
      <c r="E250" s="657"/>
      <c r="F250" s="657"/>
    </row>
    <row r="251" spans="2:6" x14ac:dyDescent="0.25">
      <c r="B251" s="121"/>
      <c r="C251" s="539"/>
      <c r="D251" s="660"/>
      <c r="E251" s="657"/>
      <c r="F251" s="657"/>
    </row>
    <row r="252" spans="2:6" ht="15.75" x14ac:dyDescent="0.25">
      <c r="B252" s="123"/>
      <c r="C252" s="540"/>
      <c r="D252" s="661"/>
      <c r="E252" s="620"/>
      <c r="F252" s="620"/>
    </row>
    <row r="253" spans="2:6" x14ac:dyDescent="0.25">
      <c r="B253" s="121"/>
      <c r="C253" s="539"/>
      <c r="D253" s="660"/>
      <c r="E253" s="657"/>
      <c r="F253" s="657"/>
    </row>
    <row r="254" spans="2:6" x14ac:dyDescent="0.25">
      <c r="B254" s="121"/>
      <c r="C254" s="539"/>
      <c r="D254" s="660"/>
      <c r="E254" s="657"/>
      <c r="F254" s="657"/>
    </row>
    <row r="255" spans="2:6" x14ac:dyDescent="0.25">
      <c r="B255" s="121"/>
      <c r="C255" s="539"/>
      <c r="D255" s="660"/>
      <c r="E255" s="657"/>
      <c r="F255" s="657"/>
    </row>
    <row r="256" spans="2:6" x14ac:dyDescent="0.25">
      <c r="B256" s="121"/>
      <c r="C256" s="539"/>
      <c r="D256" s="660"/>
      <c r="E256" s="657"/>
      <c r="F256" s="657"/>
    </row>
    <row r="257" spans="2:6" x14ac:dyDescent="0.25">
      <c r="B257" s="121"/>
      <c r="C257" s="539"/>
      <c r="D257" s="660"/>
      <c r="E257" s="657"/>
      <c r="F257" s="657"/>
    </row>
    <row r="258" spans="2:6" x14ac:dyDescent="0.25">
      <c r="B258" s="121"/>
      <c r="C258" s="539"/>
      <c r="D258" s="660"/>
      <c r="E258" s="657"/>
      <c r="F258" s="657"/>
    </row>
    <row r="259" spans="2:6" x14ac:dyDescent="0.25">
      <c r="B259" s="121"/>
      <c r="C259" s="539"/>
      <c r="D259" s="660"/>
      <c r="E259" s="657"/>
      <c r="F259" s="657"/>
    </row>
    <row r="260" spans="2:6" x14ac:dyDescent="0.25">
      <c r="B260" s="121"/>
      <c r="C260" s="539"/>
      <c r="D260" s="660"/>
      <c r="E260" s="657"/>
      <c r="F260" s="657"/>
    </row>
    <row r="261" spans="2:6" x14ac:dyDescent="0.25">
      <c r="B261" s="121"/>
      <c r="C261" s="539"/>
      <c r="D261" s="660"/>
      <c r="E261" s="657"/>
      <c r="F261" s="657"/>
    </row>
    <row r="262" spans="2:6" x14ac:dyDescent="0.25">
      <c r="B262" s="121"/>
      <c r="C262" s="539"/>
      <c r="D262" s="660"/>
      <c r="E262" s="657"/>
      <c r="F262" s="657"/>
    </row>
    <row r="263" spans="2:6" x14ac:dyDescent="0.25">
      <c r="B263" s="121"/>
      <c r="C263" s="539"/>
      <c r="D263" s="660"/>
      <c r="E263" s="657"/>
      <c r="F263" s="657"/>
    </row>
    <row r="264" spans="2:6" x14ac:dyDescent="0.25">
      <c r="B264" s="121"/>
      <c r="C264" s="539"/>
      <c r="D264" s="660"/>
      <c r="E264" s="657"/>
      <c r="F264" s="657"/>
    </row>
    <row r="265" spans="2:6" ht="15.75" x14ac:dyDescent="0.25">
      <c r="B265" s="123"/>
      <c r="C265" s="540"/>
      <c r="D265" s="661"/>
      <c r="E265" s="620"/>
      <c r="F265" s="620"/>
    </row>
    <row r="266" spans="2:6" x14ac:dyDescent="0.25">
      <c r="B266" s="121"/>
      <c r="C266" s="539"/>
      <c r="D266" s="660"/>
      <c r="E266" s="657"/>
      <c r="F266" s="657"/>
    </row>
    <row r="267" spans="2:6" x14ac:dyDescent="0.25">
      <c r="B267" s="121"/>
      <c r="C267" s="539"/>
      <c r="D267" s="660"/>
      <c r="E267" s="657"/>
      <c r="F267" s="657"/>
    </row>
    <row r="268" spans="2:6" x14ac:dyDescent="0.25">
      <c r="B268" s="121"/>
      <c r="C268" s="539"/>
      <c r="D268" s="660"/>
      <c r="E268" s="657"/>
      <c r="F268" s="657"/>
    </row>
    <row r="269" spans="2:6" x14ac:dyDescent="0.25">
      <c r="B269" s="121"/>
      <c r="C269" s="539"/>
      <c r="D269" s="660"/>
      <c r="E269" s="657"/>
      <c r="F269" s="657"/>
    </row>
    <row r="270" spans="2:6" x14ac:dyDescent="0.25">
      <c r="B270" s="121"/>
      <c r="C270" s="539"/>
      <c r="D270" s="660"/>
      <c r="E270" s="657"/>
      <c r="F270" s="657"/>
    </row>
    <row r="271" spans="2:6" x14ac:dyDescent="0.25">
      <c r="B271" s="121"/>
      <c r="C271" s="539"/>
      <c r="D271" s="660"/>
      <c r="E271" s="657"/>
      <c r="F271" s="657"/>
    </row>
    <row r="272" spans="2:6" x14ac:dyDescent="0.25">
      <c r="B272" s="121"/>
      <c r="C272" s="539"/>
      <c r="D272" s="660"/>
      <c r="E272" s="657"/>
      <c r="F272" s="657"/>
    </row>
    <row r="273" spans="2:6" x14ac:dyDescent="0.25">
      <c r="B273" s="121"/>
      <c r="C273" s="539"/>
      <c r="D273" s="660"/>
      <c r="E273" s="657"/>
      <c r="F273" s="657"/>
    </row>
    <row r="274" spans="2:6" x14ac:dyDescent="0.25">
      <c r="B274" s="121"/>
      <c r="C274" s="539"/>
      <c r="D274" s="660"/>
      <c r="E274" s="657"/>
      <c r="F274" s="657"/>
    </row>
    <row r="275" spans="2:6" x14ac:dyDescent="0.25">
      <c r="B275" s="121"/>
      <c r="C275" s="539"/>
      <c r="D275" s="660"/>
      <c r="E275" s="657"/>
      <c r="F275" s="657"/>
    </row>
    <row r="276" spans="2:6" x14ac:dyDescent="0.25">
      <c r="B276" s="121"/>
      <c r="C276" s="539"/>
      <c r="D276" s="660"/>
      <c r="E276" s="657"/>
      <c r="F276" s="657"/>
    </row>
    <row r="277" spans="2:6" x14ac:dyDescent="0.25">
      <c r="B277" s="121"/>
      <c r="C277" s="539"/>
      <c r="D277" s="660"/>
      <c r="E277" s="657"/>
      <c r="F277" s="657"/>
    </row>
    <row r="278" spans="2:6" ht="15.75" x14ac:dyDescent="0.25">
      <c r="B278" s="123"/>
      <c r="C278" s="540"/>
      <c r="D278" s="661"/>
      <c r="E278" s="620"/>
      <c r="F278" s="620"/>
    </row>
  </sheetData>
  <mergeCells count="1">
    <mergeCell ref="B3:F3"/>
  </mergeCells>
  <pageMargins left="0.70866141732283472" right="0.70866141732283472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&amp;L&amp;"-,Negrita"&amp;16&amp;K00-049Evolución de estancias medias de los turistas en establecimientos turísticos de Adeje</oddHeader>
    <oddFooter>&amp;L&amp;G&amp;R&amp;K00-021&amp;P</oddFooter>
  </headerFooter>
  <drawing r:id="rId2"/>
  <legacyDrawingHF r:id="rId3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08FB56-4763-4AE7-937A-F42E2A3A9538}">
  <sheetPr codeName="Hoja136"/>
  <dimension ref="B1:AU182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9.5703125" style="65" customWidth="1"/>
    <col min="3" max="3" width="11.5703125" style="65" customWidth="1"/>
    <col min="4" max="4" width="11.140625" style="65" customWidth="1"/>
    <col min="5" max="9" width="10.7109375" style="65" customWidth="1"/>
    <col min="10" max="10" width="11.140625" style="65" customWidth="1"/>
    <col min="11" max="15" width="10.7109375" style="65" customWidth="1"/>
    <col min="16" max="16" width="11.140625" style="65" customWidth="1"/>
    <col min="17" max="21" width="10.7109375" style="65" customWidth="1"/>
    <col min="22" max="22" width="11.140625" style="65" customWidth="1"/>
    <col min="23" max="27" width="10.7109375" style="65" customWidth="1"/>
    <col min="28" max="28" width="11.140625" style="65" customWidth="1"/>
    <col min="29" max="33" width="10.7109375" style="65" customWidth="1"/>
    <col min="34" max="34" width="11.140625" style="65" customWidth="1"/>
    <col min="35" max="41" width="10.7109375" style="65" customWidth="1"/>
    <col min="42" max="42" width="11.140625" style="65" customWidth="1"/>
    <col min="43" max="47" width="10.7109375" style="65" customWidth="1"/>
  </cols>
  <sheetData>
    <row r="1" spans="2:47" ht="30" customHeight="1" x14ac:dyDescent="0.25"/>
    <row r="3" spans="2:47" s="4" customFormat="1" ht="21.75" thickBot="1" x14ac:dyDescent="0.3">
      <c r="B3" s="84" t="s">
        <v>76</v>
      </c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  <c r="P3" s="84"/>
      <c r="Q3" s="84"/>
      <c r="R3" s="84"/>
      <c r="S3" s="84"/>
      <c r="T3" s="84"/>
      <c r="U3" s="84"/>
      <c r="V3" s="84"/>
      <c r="W3" s="84"/>
      <c r="X3" s="84"/>
      <c r="Y3" s="84"/>
      <c r="Z3" s="84"/>
      <c r="AA3" s="84"/>
      <c r="AB3" s="84"/>
      <c r="AC3" s="84"/>
      <c r="AD3" s="84"/>
      <c r="AE3" s="84"/>
      <c r="AF3" s="84"/>
      <c r="AG3" s="84"/>
      <c r="AH3" s="84"/>
      <c r="AI3" s="84"/>
      <c r="AJ3" s="84"/>
      <c r="AK3" s="84"/>
      <c r="AL3" s="84"/>
      <c r="AM3" s="84"/>
      <c r="AN3" s="84"/>
      <c r="AO3" s="84"/>
      <c r="AP3" s="84"/>
      <c r="AQ3" s="84"/>
      <c r="AR3" s="84"/>
      <c r="AS3" s="84"/>
      <c r="AT3" s="84"/>
      <c r="AU3" s="84"/>
    </row>
    <row r="4" spans="2:47" s="4" customFormat="1" ht="6" customHeight="1" thickBot="1" x14ac:dyDescent="0.3">
      <c r="B4" s="85"/>
      <c r="C4" s="85"/>
      <c r="D4" s="85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  <c r="Q4" s="85"/>
      <c r="R4" s="85"/>
      <c r="S4" s="85"/>
      <c r="T4" s="85"/>
      <c r="U4" s="85"/>
      <c r="V4" s="85"/>
      <c r="W4" s="85"/>
      <c r="X4" s="85"/>
      <c r="Y4" s="85"/>
      <c r="Z4" s="85"/>
      <c r="AA4" s="85"/>
      <c r="AB4" s="85"/>
      <c r="AC4" s="85"/>
      <c r="AD4" s="85"/>
      <c r="AE4" s="85"/>
      <c r="AF4" s="85"/>
      <c r="AG4" s="85"/>
      <c r="AH4" s="85"/>
      <c r="AI4" s="85"/>
      <c r="AJ4" s="85"/>
      <c r="AK4" s="85"/>
      <c r="AL4" s="85"/>
      <c r="AM4" s="85"/>
      <c r="AN4" s="85"/>
      <c r="AO4" s="85"/>
      <c r="AP4" s="85"/>
      <c r="AQ4" s="85"/>
      <c r="AR4" s="85"/>
      <c r="AS4" s="85"/>
      <c r="AT4" s="85"/>
      <c r="AU4" s="85"/>
    </row>
    <row r="5" spans="2:47" s="4" customFormat="1" ht="25.5" customHeight="1" thickBot="1" x14ac:dyDescent="0.3">
      <c r="B5" s="86"/>
      <c r="C5" s="86"/>
      <c r="D5" s="778" t="s">
        <v>90</v>
      </c>
      <c r="E5" s="779"/>
      <c r="F5" s="779"/>
      <c r="G5" s="779"/>
      <c r="H5" s="779"/>
      <c r="I5" s="780"/>
      <c r="J5" s="767" t="s">
        <v>110</v>
      </c>
      <c r="K5" s="769"/>
      <c r="L5" s="769"/>
      <c r="M5" s="769"/>
      <c r="N5" s="769"/>
      <c r="O5" s="768"/>
      <c r="P5" s="781" t="s">
        <v>112</v>
      </c>
      <c r="Q5" s="782"/>
      <c r="R5" s="782"/>
      <c r="S5" s="782"/>
      <c r="T5" s="782"/>
      <c r="U5" s="783"/>
      <c r="V5" s="781" t="s">
        <v>114</v>
      </c>
      <c r="W5" s="782"/>
      <c r="X5" s="782"/>
      <c r="Y5" s="782"/>
      <c r="Z5" s="782"/>
      <c r="AA5" s="783"/>
      <c r="AB5" s="767" t="s">
        <v>116</v>
      </c>
      <c r="AC5" s="769"/>
      <c r="AD5" s="769"/>
      <c r="AE5" s="769"/>
      <c r="AF5" s="769"/>
      <c r="AG5" s="768"/>
      <c r="AH5" s="781" t="s">
        <v>118</v>
      </c>
      <c r="AI5" s="782"/>
      <c r="AJ5" s="782"/>
      <c r="AK5" s="782"/>
      <c r="AL5" s="782"/>
      <c r="AM5" s="783"/>
      <c r="AN5" s="767" t="s">
        <v>120</v>
      </c>
      <c r="AO5" s="768"/>
      <c r="AP5" s="767" t="s">
        <v>146</v>
      </c>
      <c r="AQ5" s="769"/>
      <c r="AR5" s="769"/>
      <c r="AS5" s="769"/>
      <c r="AT5" s="769"/>
      <c r="AU5" s="768"/>
    </row>
    <row r="6" spans="2:47" s="4" customFormat="1" ht="21" customHeight="1" x14ac:dyDescent="0.25">
      <c r="B6" s="86"/>
      <c r="C6" s="86"/>
      <c r="D6" s="848" t="s">
        <v>147</v>
      </c>
      <c r="E6" s="849"/>
      <c r="F6" s="850" t="s">
        <v>155</v>
      </c>
      <c r="G6" s="849"/>
      <c r="H6" s="850" t="s">
        <v>149</v>
      </c>
      <c r="I6" s="851"/>
      <c r="J6" s="774" t="s">
        <v>147</v>
      </c>
      <c r="K6" s="775"/>
      <c r="L6" s="776" t="s">
        <v>155</v>
      </c>
      <c r="M6" s="775"/>
      <c r="N6" s="776" t="s">
        <v>149</v>
      </c>
      <c r="O6" s="777"/>
      <c r="P6" s="774" t="s">
        <v>147</v>
      </c>
      <c r="Q6" s="775"/>
      <c r="R6" s="776" t="s">
        <v>155</v>
      </c>
      <c r="S6" s="775"/>
      <c r="T6" s="776" t="s">
        <v>149</v>
      </c>
      <c r="U6" s="777"/>
      <c r="V6" s="774" t="s">
        <v>147</v>
      </c>
      <c r="W6" s="775"/>
      <c r="X6" s="776" t="s">
        <v>155</v>
      </c>
      <c r="Y6" s="775"/>
      <c r="Z6" s="776" t="s">
        <v>149</v>
      </c>
      <c r="AA6" s="777"/>
      <c r="AB6" s="774" t="s">
        <v>147</v>
      </c>
      <c r="AC6" s="775"/>
      <c r="AD6" s="776" t="s">
        <v>155</v>
      </c>
      <c r="AE6" s="775"/>
      <c r="AF6" s="776" t="s">
        <v>149</v>
      </c>
      <c r="AG6" s="777"/>
      <c r="AH6" s="774" t="s">
        <v>147</v>
      </c>
      <c r="AI6" s="775"/>
      <c r="AJ6" s="776" t="s">
        <v>155</v>
      </c>
      <c r="AK6" s="775"/>
      <c r="AL6" s="776" t="s">
        <v>149</v>
      </c>
      <c r="AM6" s="777"/>
      <c r="AN6" s="774" t="s">
        <v>149</v>
      </c>
      <c r="AO6" s="777"/>
      <c r="AP6" s="774" t="s">
        <v>147</v>
      </c>
      <c r="AQ6" s="775"/>
      <c r="AR6" s="776" t="s">
        <v>155</v>
      </c>
      <c r="AS6" s="775"/>
      <c r="AT6" s="776" t="s">
        <v>149</v>
      </c>
      <c r="AU6" s="777"/>
    </row>
    <row r="7" spans="2:47" s="4" customFormat="1" ht="30.75" thickBot="1" x14ac:dyDescent="0.3">
      <c r="B7" s="87"/>
      <c r="C7" s="87"/>
      <c r="D7" s="88" t="s">
        <v>230</v>
      </c>
      <c r="E7" s="89" t="s">
        <v>151</v>
      </c>
      <c r="F7" s="90" t="s">
        <v>230</v>
      </c>
      <c r="G7" s="89" t="s">
        <v>151</v>
      </c>
      <c r="H7" s="90" t="s">
        <v>230</v>
      </c>
      <c r="I7" s="91" t="s">
        <v>151</v>
      </c>
      <c r="J7" s="92" t="s">
        <v>230</v>
      </c>
      <c r="K7" s="93" t="s">
        <v>151</v>
      </c>
      <c r="L7" s="94" t="s">
        <v>230</v>
      </c>
      <c r="M7" s="93" t="s">
        <v>151</v>
      </c>
      <c r="N7" s="94" t="s">
        <v>230</v>
      </c>
      <c r="O7" s="95" t="s">
        <v>151</v>
      </c>
      <c r="P7" s="92" t="s">
        <v>230</v>
      </c>
      <c r="Q7" s="93" t="s">
        <v>151</v>
      </c>
      <c r="R7" s="94" t="s">
        <v>230</v>
      </c>
      <c r="S7" s="93" t="s">
        <v>151</v>
      </c>
      <c r="T7" s="94" t="s">
        <v>230</v>
      </c>
      <c r="U7" s="95" t="s">
        <v>151</v>
      </c>
      <c r="V7" s="92" t="s">
        <v>230</v>
      </c>
      <c r="W7" s="93" t="s">
        <v>151</v>
      </c>
      <c r="X7" s="94" t="s">
        <v>230</v>
      </c>
      <c r="Y7" s="93" t="s">
        <v>151</v>
      </c>
      <c r="Z7" s="94" t="s">
        <v>230</v>
      </c>
      <c r="AA7" s="95" t="s">
        <v>151</v>
      </c>
      <c r="AB7" s="92" t="s">
        <v>230</v>
      </c>
      <c r="AC7" s="93" t="s">
        <v>151</v>
      </c>
      <c r="AD7" s="94" t="s">
        <v>230</v>
      </c>
      <c r="AE7" s="93" t="s">
        <v>151</v>
      </c>
      <c r="AF7" s="94" t="s">
        <v>230</v>
      </c>
      <c r="AG7" s="95" t="s">
        <v>151</v>
      </c>
      <c r="AH7" s="92" t="s">
        <v>230</v>
      </c>
      <c r="AI7" s="93" t="s">
        <v>151</v>
      </c>
      <c r="AJ7" s="94" t="s">
        <v>230</v>
      </c>
      <c r="AK7" s="93" t="s">
        <v>151</v>
      </c>
      <c r="AL7" s="94" t="s">
        <v>230</v>
      </c>
      <c r="AM7" s="95" t="s">
        <v>151</v>
      </c>
      <c r="AN7" s="92" t="s">
        <v>230</v>
      </c>
      <c r="AO7" s="95" t="s">
        <v>151</v>
      </c>
      <c r="AP7" s="92" t="s">
        <v>230</v>
      </c>
      <c r="AQ7" s="93" t="s">
        <v>151</v>
      </c>
      <c r="AR7" s="94" t="s">
        <v>230</v>
      </c>
      <c r="AS7" s="93" t="s">
        <v>151</v>
      </c>
      <c r="AT7" s="94" t="s">
        <v>230</v>
      </c>
      <c r="AU7" s="95" t="s">
        <v>151</v>
      </c>
    </row>
    <row r="8" spans="2:47" x14ac:dyDescent="0.25">
      <c r="B8" s="854">
        <v>2019</v>
      </c>
      <c r="C8" s="662" t="s">
        <v>231</v>
      </c>
      <c r="D8" s="663">
        <v>97555</v>
      </c>
      <c r="E8" s="664">
        <v>3.1934924261656894E-2</v>
      </c>
      <c r="F8" s="665">
        <v>78505</v>
      </c>
      <c r="G8" s="664">
        <v>0.12423027352140914</v>
      </c>
      <c r="H8" s="665">
        <v>176060</v>
      </c>
      <c r="I8" s="664">
        <v>7.114610077509953E-2</v>
      </c>
      <c r="J8" s="663">
        <v>74065</v>
      </c>
      <c r="K8" s="664">
        <v>3.6482969016765177E-2</v>
      </c>
      <c r="L8" s="665">
        <v>63909</v>
      </c>
      <c r="M8" s="664">
        <v>9.0597269624573373E-2</v>
      </c>
      <c r="N8" s="665">
        <v>137974</v>
      </c>
      <c r="O8" s="664">
        <v>6.0865152470436223E-2</v>
      </c>
      <c r="P8" s="663">
        <v>21296</v>
      </c>
      <c r="Q8" s="664">
        <v>4.4177494483942148E-2</v>
      </c>
      <c r="R8" s="665">
        <v>26822</v>
      </c>
      <c r="S8" s="664">
        <v>4.0822662010089328E-2</v>
      </c>
      <c r="T8" s="665">
        <v>48118</v>
      </c>
      <c r="U8" s="664">
        <v>4.2304776345716499E-2</v>
      </c>
      <c r="V8" s="663">
        <v>36925</v>
      </c>
      <c r="W8" s="664">
        <v>1.5455270467233273E-2</v>
      </c>
      <c r="X8" s="665">
        <v>21311</v>
      </c>
      <c r="Y8" s="664">
        <v>5.4582343626286667E-2</v>
      </c>
      <c r="Z8" s="665">
        <v>58236</v>
      </c>
      <c r="AA8" s="664">
        <v>2.943204115182696E-2</v>
      </c>
      <c r="AB8" s="663">
        <v>20084</v>
      </c>
      <c r="AC8" s="664">
        <v>1.8613379317340417E-2</v>
      </c>
      <c r="AD8" s="665">
        <v>11493</v>
      </c>
      <c r="AE8" s="664">
        <v>0.17371323529411775</v>
      </c>
      <c r="AF8" s="665">
        <v>31577</v>
      </c>
      <c r="AG8" s="664">
        <v>7.0080314480328143E-2</v>
      </c>
      <c r="AH8" s="663">
        <v>17219</v>
      </c>
      <c r="AI8" s="664">
        <v>2.1414165381421268E-2</v>
      </c>
      <c r="AJ8" s="665">
        <v>7805</v>
      </c>
      <c r="AK8" s="664">
        <v>3.4459907223326702E-2</v>
      </c>
      <c r="AL8" s="665">
        <v>25024</v>
      </c>
      <c r="AM8" s="664">
        <v>2.5447690857681504E-2</v>
      </c>
      <c r="AN8" s="663">
        <v>4163</v>
      </c>
      <c r="AO8" s="664">
        <v>0.2896530359355638</v>
      </c>
      <c r="AP8" s="663">
        <v>846</v>
      </c>
      <c r="AQ8" s="664">
        <v>2.6699029126213691E-2</v>
      </c>
      <c r="AR8" s="665">
        <v>1500</v>
      </c>
      <c r="AS8" s="664">
        <v>1.0080321285140563</v>
      </c>
      <c r="AT8" s="665">
        <v>2346</v>
      </c>
      <c r="AU8" s="664">
        <v>0.49331635900700199</v>
      </c>
    </row>
    <row r="9" spans="2:47" ht="22.5" customHeight="1" x14ac:dyDescent="0.25">
      <c r="B9" s="855"/>
      <c r="C9" s="666" t="s">
        <v>232</v>
      </c>
      <c r="D9" s="667" t="s">
        <v>168</v>
      </c>
      <c r="E9" s="188" t="s">
        <v>168</v>
      </c>
      <c r="F9" s="668" t="s">
        <v>168</v>
      </c>
      <c r="G9" s="188" t="s">
        <v>168</v>
      </c>
      <c r="H9" s="668" t="s">
        <v>168</v>
      </c>
      <c r="I9" s="188" t="s">
        <v>168</v>
      </c>
      <c r="J9" s="667" t="s">
        <v>168</v>
      </c>
      <c r="K9" s="188" t="s">
        <v>168</v>
      </c>
      <c r="L9" s="668" t="s">
        <v>168</v>
      </c>
      <c r="M9" s="188" t="s">
        <v>168</v>
      </c>
      <c r="N9" s="668" t="s">
        <v>168</v>
      </c>
      <c r="O9" s="188" t="s">
        <v>168</v>
      </c>
      <c r="P9" s="667" t="s">
        <v>168</v>
      </c>
      <c r="Q9" s="188" t="s">
        <v>168</v>
      </c>
      <c r="R9" s="668" t="s">
        <v>168</v>
      </c>
      <c r="S9" s="188" t="s">
        <v>168</v>
      </c>
      <c r="T9" s="668" t="s">
        <v>168</v>
      </c>
      <c r="U9" s="188" t="s">
        <v>168</v>
      </c>
      <c r="V9" s="667" t="s">
        <v>168</v>
      </c>
      <c r="W9" s="188" t="s">
        <v>168</v>
      </c>
      <c r="X9" s="668" t="s">
        <v>168</v>
      </c>
      <c r="Y9" s="188" t="s">
        <v>168</v>
      </c>
      <c r="Z9" s="668" t="s">
        <v>168</v>
      </c>
      <c r="AA9" s="188" t="s">
        <v>168</v>
      </c>
      <c r="AB9" s="667" t="s">
        <v>168</v>
      </c>
      <c r="AC9" s="188" t="s">
        <v>168</v>
      </c>
      <c r="AD9" s="668" t="s">
        <v>168</v>
      </c>
      <c r="AE9" s="188" t="s">
        <v>168</v>
      </c>
      <c r="AF9" s="668" t="s">
        <v>168</v>
      </c>
      <c r="AG9" s="188" t="s">
        <v>168</v>
      </c>
      <c r="AH9" s="667" t="s">
        <v>168</v>
      </c>
      <c r="AI9" s="188" t="s">
        <v>168</v>
      </c>
      <c r="AJ9" s="668" t="s">
        <v>168</v>
      </c>
      <c r="AK9" s="188" t="s">
        <v>168</v>
      </c>
      <c r="AL9" s="668" t="s">
        <v>168</v>
      </c>
      <c r="AM9" s="188" t="s">
        <v>168</v>
      </c>
      <c r="AN9" s="667" t="s">
        <v>168</v>
      </c>
      <c r="AO9" s="188" t="s">
        <v>168</v>
      </c>
      <c r="AP9" s="667" t="s">
        <v>168</v>
      </c>
      <c r="AQ9" s="188" t="s">
        <v>168</v>
      </c>
      <c r="AR9" s="668" t="s">
        <v>168</v>
      </c>
      <c r="AS9" s="188" t="s">
        <v>168</v>
      </c>
      <c r="AT9" s="668" t="s">
        <v>168</v>
      </c>
      <c r="AU9" s="188" t="s">
        <v>168</v>
      </c>
    </row>
    <row r="10" spans="2:47" x14ac:dyDescent="0.25">
      <c r="B10" s="856">
        <v>2018</v>
      </c>
      <c r="C10" s="121" t="s">
        <v>231</v>
      </c>
      <c r="D10" s="669">
        <v>94536</v>
      </c>
      <c r="E10" s="104">
        <v>1.8948457608484848E-2</v>
      </c>
      <c r="F10" s="670">
        <v>69830</v>
      </c>
      <c r="G10" s="104">
        <v>5.3369939057503091E-2</v>
      </c>
      <c r="H10" s="670">
        <v>164366</v>
      </c>
      <c r="I10" s="104">
        <v>3.3293518576727132E-2</v>
      </c>
      <c r="J10" s="669">
        <v>71458</v>
      </c>
      <c r="K10" s="104">
        <v>1.4149671449454226E-2</v>
      </c>
      <c r="L10" s="670">
        <v>58600</v>
      </c>
      <c r="M10" s="104">
        <v>3.3673775378807891E-2</v>
      </c>
      <c r="N10" s="670">
        <v>130058</v>
      </c>
      <c r="O10" s="104">
        <v>2.2854536303007489E-2</v>
      </c>
      <c r="P10" s="669">
        <v>20395</v>
      </c>
      <c r="Q10" s="104">
        <v>0</v>
      </c>
      <c r="R10" s="670">
        <v>25770</v>
      </c>
      <c r="S10" s="104">
        <v>1.5246424772485501E-2</v>
      </c>
      <c r="T10" s="670">
        <v>46165</v>
      </c>
      <c r="U10" s="104">
        <v>8.4538424570754778E-3</v>
      </c>
      <c r="V10" s="669">
        <v>36363</v>
      </c>
      <c r="W10" s="104">
        <v>1.6947730514304871E-2</v>
      </c>
      <c r="X10" s="670">
        <v>20208</v>
      </c>
      <c r="Y10" s="104">
        <v>9.7436666166992314E-3</v>
      </c>
      <c r="Z10" s="670">
        <v>56571</v>
      </c>
      <c r="AA10" s="104">
        <v>1.4362560516406608E-2</v>
      </c>
      <c r="AB10" s="669">
        <v>19717</v>
      </c>
      <c r="AC10" s="104">
        <v>2.6820122903864263E-2</v>
      </c>
      <c r="AD10" s="670">
        <v>9792</v>
      </c>
      <c r="AE10" s="104">
        <v>0.11844660194174761</v>
      </c>
      <c r="AF10" s="670">
        <v>29509</v>
      </c>
      <c r="AG10" s="104">
        <v>5.5513824802374989E-2</v>
      </c>
      <c r="AH10" s="669">
        <v>16858</v>
      </c>
      <c r="AI10" s="104">
        <v>3.1511962308021779E-2</v>
      </c>
      <c r="AJ10" s="670">
        <v>7545</v>
      </c>
      <c r="AK10" s="104">
        <v>1.19366952789699E-2</v>
      </c>
      <c r="AL10" s="670">
        <v>24403</v>
      </c>
      <c r="AM10" s="104">
        <v>2.5379217614185379E-2</v>
      </c>
      <c r="AN10" s="669">
        <v>3228</v>
      </c>
      <c r="AO10" s="104">
        <v>0.12122264675234451</v>
      </c>
      <c r="AP10" s="669">
        <v>824</v>
      </c>
      <c r="AQ10" s="104">
        <v>0.42560553633218001</v>
      </c>
      <c r="AR10" s="670">
        <v>747</v>
      </c>
      <c r="AS10" s="104">
        <v>0.48214285714285721</v>
      </c>
      <c r="AT10" s="670">
        <v>1571</v>
      </c>
      <c r="AU10" s="104">
        <v>0.45194085027726438</v>
      </c>
    </row>
    <row r="11" spans="2:47" ht="15.75" x14ac:dyDescent="0.25">
      <c r="B11" s="857"/>
      <c r="C11" s="671" t="s">
        <v>232</v>
      </c>
      <c r="D11" s="107">
        <v>95723</v>
      </c>
      <c r="E11" s="108">
        <v>2.4564370424283943E-2</v>
      </c>
      <c r="F11" s="109">
        <v>75306</v>
      </c>
      <c r="G11" s="108">
        <v>0.11734943691855726</v>
      </c>
      <c r="H11" s="109">
        <v>171029</v>
      </c>
      <c r="I11" s="108">
        <v>6.3447847038706762E-2</v>
      </c>
      <c r="J11" s="107">
        <v>72048</v>
      </c>
      <c r="K11" s="108">
        <v>2.2523097883935694E-2</v>
      </c>
      <c r="L11" s="109">
        <v>62128</v>
      </c>
      <c r="M11" s="108">
        <v>8.2124257572326886E-2</v>
      </c>
      <c r="N11" s="109">
        <v>134176</v>
      </c>
      <c r="O11" s="108">
        <v>4.928288784272028E-2</v>
      </c>
      <c r="P11" s="107">
        <v>20395</v>
      </c>
      <c r="Q11" s="108">
        <v>0</v>
      </c>
      <c r="R11" s="109">
        <v>26628</v>
      </c>
      <c r="S11" s="108">
        <v>4.5465253239104886E-2</v>
      </c>
      <c r="T11" s="109">
        <v>47023</v>
      </c>
      <c r="U11" s="108">
        <v>2.5248010465496629E-2</v>
      </c>
      <c r="V11" s="107">
        <v>36925</v>
      </c>
      <c r="W11" s="108">
        <v>3.2664932740442465E-2</v>
      </c>
      <c r="X11" s="109">
        <v>20878</v>
      </c>
      <c r="Y11" s="108">
        <v>4.0933339981054084E-2</v>
      </c>
      <c r="Z11" s="109">
        <v>57803</v>
      </c>
      <c r="AA11" s="108">
        <v>3.5636220303149724E-2</v>
      </c>
      <c r="AB11" s="107">
        <v>20288</v>
      </c>
      <c r="AC11" s="108">
        <v>3.4785269815362563E-2</v>
      </c>
      <c r="AD11" s="109">
        <v>10627</v>
      </c>
      <c r="AE11" s="108">
        <v>0.18288067675868214</v>
      </c>
      <c r="AF11" s="109">
        <v>30915</v>
      </c>
      <c r="AG11" s="108">
        <v>8.1322140608604432E-2</v>
      </c>
      <c r="AH11" s="107">
        <v>17423</v>
      </c>
      <c r="AI11" s="108">
        <v>4.036543858601549E-2</v>
      </c>
      <c r="AJ11" s="109">
        <v>7617</v>
      </c>
      <c r="AK11" s="108">
        <v>2.2141706924315718E-2</v>
      </c>
      <c r="AL11" s="109">
        <v>25040</v>
      </c>
      <c r="AM11" s="108">
        <v>3.4753502210835174E-2</v>
      </c>
      <c r="AN11" s="107">
        <v>3880</v>
      </c>
      <c r="AO11" s="108">
        <v>0.31838260278627262</v>
      </c>
      <c r="AP11" s="107">
        <v>836</v>
      </c>
      <c r="AQ11" s="108">
        <v>1.4563106796116498E-2</v>
      </c>
      <c r="AR11" s="109">
        <v>1222</v>
      </c>
      <c r="AS11" s="108">
        <v>1.0572390572390571</v>
      </c>
      <c r="AT11" s="109">
        <v>2058</v>
      </c>
      <c r="AU11" s="108">
        <v>0.45133991537376583</v>
      </c>
    </row>
    <row r="12" spans="2:47" x14ac:dyDescent="0.25">
      <c r="B12" s="856">
        <v>2017</v>
      </c>
      <c r="C12" s="121" t="s">
        <v>231</v>
      </c>
      <c r="D12" s="669">
        <v>92778</v>
      </c>
      <c r="E12" s="104">
        <v>2.5718608169440493E-3</v>
      </c>
      <c r="F12" s="670">
        <v>66292</v>
      </c>
      <c r="G12" s="104">
        <v>7.8754523063824244E-3</v>
      </c>
      <c r="H12" s="670">
        <v>159070</v>
      </c>
      <c r="I12" s="104">
        <v>4.7753199338025354E-3</v>
      </c>
      <c r="J12" s="669">
        <v>70461</v>
      </c>
      <c r="K12" s="104">
        <v>-6.6541666079258377E-3</v>
      </c>
      <c r="L12" s="670">
        <v>56691</v>
      </c>
      <c r="M12" s="104">
        <v>-3.9006905276474102E-3</v>
      </c>
      <c r="N12" s="670">
        <v>127152</v>
      </c>
      <c r="O12" s="104">
        <v>-5.4284060510301213E-3</v>
      </c>
      <c r="P12" s="669">
        <v>20395</v>
      </c>
      <c r="Q12" s="104">
        <v>3.0492303152511724E-3</v>
      </c>
      <c r="R12" s="670">
        <v>25383</v>
      </c>
      <c r="S12" s="104">
        <v>-2.3974217890269101E-3</v>
      </c>
      <c r="T12" s="670">
        <v>45778</v>
      </c>
      <c r="U12" s="104">
        <v>2.184503134761151E-5</v>
      </c>
      <c r="V12" s="669">
        <v>35757</v>
      </c>
      <c r="W12" s="104">
        <v>-1.6394795477677193E-2</v>
      </c>
      <c r="X12" s="670">
        <v>20013</v>
      </c>
      <c r="Y12" s="104">
        <v>-2.9531568228105876E-2</v>
      </c>
      <c r="Z12" s="670">
        <v>55770</v>
      </c>
      <c r="AA12" s="104">
        <v>-2.1149627029398821E-2</v>
      </c>
      <c r="AB12" s="669">
        <v>19202</v>
      </c>
      <c r="AC12" s="104">
        <v>4.177517361111116E-2</v>
      </c>
      <c r="AD12" s="670">
        <v>8755</v>
      </c>
      <c r="AE12" s="104">
        <v>3.7814129919393036E-2</v>
      </c>
      <c r="AF12" s="670">
        <v>27957</v>
      </c>
      <c r="AG12" s="104">
        <v>4.0531487271103117E-2</v>
      </c>
      <c r="AH12" s="669">
        <v>16343</v>
      </c>
      <c r="AI12" s="104">
        <v>3.7453183520599342E-2</v>
      </c>
      <c r="AJ12" s="670">
        <v>7456</v>
      </c>
      <c r="AK12" s="104">
        <v>5.1226745753572001E-3</v>
      </c>
      <c r="AL12" s="670">
        <v>23799</v>
      </c>
      <c r="AM12" s="104">
        <v>2.7102844072331767E-2</v>
      </c>
      <c r="AN12" s="669">
        <v>2879</v>
      </c>
      <c r="AO12" s="104">
        <v>8.9292470677260649E-2</v>
      </c>
      <c r="AP12" s="669">
        <v>578</v>
      </c>
      <c r="AQ12" s="104">
        <v>-3.3444816053511683E-2</v>
      </c>
      <c r="AR12" s="670">
        <v>504</v>
      </c>
      <c r="AS12" s="104">
        <v>0.40389972144846786</v>
      </c>
      <c r="AT12" s="670">
        <v>1082</v>
      </c>
      <c r="AU12" s="104">
        <v>0.13061650992685481</v>
      </c>
    </row>
    <row r="13" spans="2:47" ht="15.75" x14ac:dyDescent="0.25">
      <c r="B13" s="857"/>
      <c r="C13" s="671" t="s">
        <v>232</v>
      </c>
      <c r="D13" s="107">
        <v>93428</v>
      </c>
      <c r="E13" s="108">
        <v>9.4431358990427761E-3</v>
      </c>
      <c r="F13" s="109">
        <v>67397</v>
      </c>
      <c r="G13" s="108">
        <v>2.5189759815031687E-2</v>
      </c>
      <c r="H13" s="109">
        <v>160825</v>
      </c>
      <c r="I13" s="108">
        <v>1.5982816892510909E-2</v>
      </c>
      <c r="J13" s="107">
        <v>70461</v>
      </c>
      <c r="K13" s="108">
        <v>-7.6893827369132195E-3</v>
      </c>
      <c r="L13" s="109">
        <v>57413</v>
      </c>
      <c r="M13" s="108">
        <v>1.785271070453498E-2</v>
      </c>
      <c r="N13" s="109">
        <v>127874</v>
      </c>
      <c r="O13" s="108">
        <v>3.6181551333065443E-3</v>
      </c>
      <c r="P13" s="107">
        <v>20395</v>
      </c>
      <c r="Q13" s="108">
        <v>0</v>
      </c>
      <c r="R13" s="109">
        <v>25470</v>
      </c>
      <c r="S13" s="108">
        <v>5.0112457088742346E-3</v>
      </c>
      <c r="T13" s="109">
        <v>45865</v>
      </c>
      <c r="U13" s="108">
        <v>2.7766845948664631E-3</v>
      </c>
      <c r="V13" s="107">
        <v>35757</v>
      </c>
      <c r="W13" s="108">
        <v>-1.6394795477677193E-2</v>
      </c>
      <c r="X13" s="109">
        <v>20057</v>
      </c>
      <c r="Y13" s="108">
        <v>3.5022764797119077E-3</v>
      </c>
      <c r="Z13" s="109">
        <v>55814</v>
      </c>
      <c r="AA13" s="108">
        <v>-9.336173233936762E-3</v>
      </c>
      <c r="AB13" s="107">
        <v>19606</v>
      </c>
      <c r="AC13" s="108">
        <v>6.369357638888884E-2</v>
      </c>
      <c r="AD13" s="109">
        <v>8984</v>
      </c>
      <c r="AE13" s="108">
        <v>3.8973054238464311E-2</v>
      </c>
      <c r="AF13" s="109">
        <v>28590</v>
      </c>
      <c r="AG13" s="108">
        <v>5.5799697182318475E-2</v>
      </c>
      <c r="AH13" s="107">
        <v>16747</v>
      </c>
      <c r="AI13" s="108">
        <v>6.3099092236399423E-2</v>
      </c>
      <c r="AJ13" s="109">
        <v>7452</v>
      </c>
      <c r="AK13" s="108">
        <v>-1.3401232913428096E-3</v>
      </c>
      <c r="AL13" s="109">
        <v>24199</v>
      </c>
      <c r="AM13" s="108">
        <v>4.2386388111135043E-2</v>
      </c>
      <c r="AN13" s="107">
        <v>2943</v>
      </c>
      <c r="AO13" s="108">
        <v>4.7330960854092607E-2</v>
      </c>
      <c r="AP13" s="107">
        <v>824</v>
      </c>
      <c r="AQ13" s="108">
        <v>0.42560553633218001</v>
      </c>
      <c r="AR13" s="109">
        <v>594</v>
      </c>
      <c r="AS13" s="108">
        <v>0.43132530120481927</v>
      </c>
      <c r="AT13" s="109">
        <v>1418</v>
      </c>
      <c r="AU13" s="108">
        <v>0.42799597180261828</v>
      </c>
    </row>
    <row r="14" spans="2:47" x14ac:dyDescent="0.25">
      <c r="B14" s="856">
        <v>2016</v>
      </c>
      <c r="C14" s="121" t="s">
        <v>231</v>
      </c>
      <c r="D14" s="669">
        <v>92540</v>
      </c>
      <c r="E14" s="104">
        <v>2.9068345083735458E-2</v>
      </c>
      <c r="F14" s="670">
        <v>65774</v>
      </c>
      <c r="G14" s="104">
        <v>-7.7425870339720038E-2</v>
      </c>
      <c r="H14" s="670">
        <v>158314</v>
      </c>
      <c r="I14" s="104">
        <v>-1.8025058925691617E-2</v>
      </c>
      <c r="J14" s="669">
        <v>70933</v>
      </c>
      <c r="K14" s="104">
        <v>4.2029028087906983E-2</v>
      </c>
      <c r="L14" s="670">
        <v>56913</v>
      </c>
      <c r="M14" s="104">
        <v>-8.5543969021643074E-2</v>
      </c>
      <c r="N14" s="670">
        <v>127846</v>
      </c>
      <c r="O14" s="104">
        <v>-1.8901227083317318E-2</v>
      </c>
      <c r="P14" s="669">
        <v>20333</v>
      </c>
      <c r="Q14" s="104">
        <v>2.5313902475921468E-2</v>
      </c>
      <c r="R14" s="670">
        <v>25444</v>
      </c>
      <c r="S14" s="104">
        <v>-3.7306091562618215E-2</v>
      </c>
      <c r="T14" s="670">
        <v>45777</v>
      </c>
      <c r="U14" s="104">
        <v>-1.0462376515855687E-2</v>
      </c>
      <c r="V14" s="669">
        <v>36353</v>
      </c>
      <c r="W14" s="104">
        <v>1.3776178923003979E-2</v>
      </c>
      <c r="X14" s="670">
        <v>20622</v>
      </c>
      <c r="Y14" s="104">
        <v>-9.7900262467191634E-2</v>
      </c>
      <c r="Z14" s="670">
        <v>56975</v>
      </c>
      <c r="AA14" s="104">
        <v>-2.9700778283008877E-2</v>
      </c>
      <c r="AB14" s="669">
        <v>18432</v>
      </c>
      <c r="AC14" s="104">
        <v>-1.3909693986732252E-2</v>
      </c>
      <c r="AD14" s="670">
        <v>8436</v>
      </c>
      <c r="AE14" s="104">
        <v>-3.1458094144661275E-2</v>
      </c>
      <c r="AF14" s="670">
        <v>26868</v>
      </c>
      <c r="AG14" s="104">
        <v>-1.9487628640245225E-2</v>
      </c>
      <c r="AH14" s="669">
        <v>15753</v>
      </c>
      <c r="AI14" s="104">
        <v>-1.623680759383006E-2</v>
      </c>
      <c r="AJ14" s="670">
        <v>7418</v>
      </c>
      <c r="AK14" s="104">
        <v>-5.1163980557687339E-2</v>
      </c>
      <c r="AL14" s="670">
        <v>23171</v>
      </c>
      <c r="AM14" s="104">
        <v>-2.7695019092778272E-2</v>
      </c>
      <c r="AN14" s="669">
        <v>2643</v>
      </c>
      <c r="AO14" s="104">
        <v>2.0857473928157511E-2</v>
      </c>
      <c r="AP14" s="669">
        <v>598</v>
      </c>
      <c r="AQ14" s="104">
        <v>4.3630017452007008E-2</v>
      </c>
      <c r="AR14" s="670">
        <v>359</v>
      </c>
      <c r="AS14" s="104">
        <v>3.4582132564841439E-2</v>
      </c>
      <c r="AT14" s="670">
        <v>957</v>
      </c>
      <c r="AU14" s="104">
        <v>4.021739130434776E-2</v>
      </c>
    </row>
    <row r="15" spans="2:47" ht="15.75" x14ac:dyDescent="0.25">
      <c r="B15" s="857"/>
      <c r="C15" s="671" t="s">
        <v>232</v>
      </c>
      <c r="D15" s="107">
        <v>92554</v>
      </c>
      <c r="E15" s="108">
        <v>1.047000382116936E-2</v>
      </c>
      <c r="F15" s="109">
        <v>65741</v>
      </c>
      <c r="G15" s="108">
        <v>-1.9756657620851104E-2</v>
      </c>
      <c r="H15" s="109">
        <v>158295</v>
      </c>
      <c r="I15" s="108">
        <v>-2.3068050749711633E-3</v>
      </c>
      <c r="J15" s="107">
        <v>71007</v>
      </c>
      <c r="K15" s="108">
        <v>1.4733622956442316E-2</v>
      </c>
      <c r="L15" s="109">
        <v>56406</v>
      </c>
      <c r="M15" s="108">
        <v>-3.389569238674317E-2</v>
      </c>
      <c r="N15" s="109">
        <v>127413</v>
      </c>
      <c r="O15" s="108">
        <v>-7.3854208053848458E-3</v>
      </c>
      <c r="P15" s="107">
        <v>20395</v>
      </c>
      <c r="Q15" s="108">
        <v>3.0492303152511724E-3</v>
      </c>
      <c r="R15" s="109">
        <v>25343</v>
      </c>
      <c r="S15" s="108">
        <v>-2.3353501098308249E-2</v>
      </c>
      <c r="T15" s="109">
        <v>45738</v>
      </c>
      <c r="U15" s="108">
        <v>-1.1754029644354125E-2</v>
      </c>
      <c r="V15" s="107">
        <v>36353</v>
      </c>
      <c r="W15" s="108">
        <v>0</v>
      </c>
      <c r="X15" s="109">
        <v>19987</v>
      </c>
      <c r="Y15" s="108">
        <v>-3.6538925042178816E-2</v>
      </c>
      <c r="Z15" s="109">
        <v>56340</v>
      </c>
      <c r="AA15" s="108">
        <v>-1.3275421205646398E-2</v>
      </c>
      <c r="AB15" s="107">
        <v>18432</v>
      </c>
      <c r="AC15" s="108">
        <v>0</v>
      </c>
      <c r="AD15" s="109">
        <v>8647</v>
      </c>
      <c r="AE15" s="108">
        <v>3.8553927456161485E-2</v>
      </c>
      <c r="AF15" s="109">
        <v>27079</v>
      </c>
      <c r="AG15" s="108">
        <v>1.1996412287913927E-2</v>
      </c>
      <c r="AH15" s="107">
        <v>15753</v>
      </c>
      <c r="AI15" s="108">
        <v>0</v>
      </c>
      <c r="AJ15" s="109">
        <v>7462</v>
      </c>
      <c r="AK15" s="108">
        <v>5.9315179293610854E-3</v>
      </c>
      <c r="AL15" s="109">
        <v>23215</v>
      </c>
      <c r="AM15" s="108">
        <v>1.8989253808641138E-3</v>
      </c>
      <c r="AN15" s="107">
        <v>2810</v>
      </c>
      <c r="AO15" s="108">
        <v>8.2017712745475535E-2</v>
      </c>
      <c r="AP15" s="107">
        <v>578</v>
      </c>
      <c r="AQ15" s="108">
        <v>-3.3444816053511683E-2</v>
      </c>
      <c r="AR15" s="109">
        <v>415</v>
      </c>
      <c r="AS15" s="108">
        <v>0.19596541786743527</v>
      </c>
      <c r="AT15" s="109">
        <v>993</v>
      </c>
      <c r="AU15" s="108">
        <v>5.0793650793650835E-2</v>
      </c>
    </row>
    <row r="16" spans="2:47" x14ac:dyDescent="0.25">
      <c r="B16" s="856">
        <v>2015</v>
      </c>
      <c r="C16" s="121" t="s">
        <v>231</v>
      </c>
      <c r="D16" s="669">
        <v>89926</v>
      </c>
      <c r="E16" s="104">
        <v>-5.0672685431050191E-3</v>
      </c>
      <c r="F16" s="670">
        <v>71294</v>
      </c>
      <c r="G16" s="104">
        <v>-5.7318178648629869E-3</v>
      </c>
      <c r="H16" s="670">
        <v>161220</v>
      </c>
      <c r="I16" s="104">
        <v>-5.3612521515957745E-3</v>
      </c>
      <c r="J16" s="669">
        <v>68072</v>
      </c>
      <c r="K16" s="104">
        <v>-1.3219547303944257E-4</v>
      </c>
      <c r="L16" s="670">
        <v>62237</v>
      </c>
      <c r="M16" s="104">
        <v>-2.644146020960858E-3</v>
      </c>
      <c r="N16" s="670">
        <v>130309</v>
      </c>
      <c r="O16" s="104">
        <v>-1.3335070468949439E-3</v>
      </c>
      <c r="P16" s="669">
        <v>19831</v>
      </c>
      <c r="Q16" s="104">
        <v>-9.2426059152678208E-3</v>
      </c>
      <c r="R16" s="670">
        <v>26430</v>
      </c>
      <c r="S16" s="104">
        <v>-7.4730556911637436E-3</v>
      </c>
      <c r="T16" s="670">
        <v>46261</v>
      </c>
      <c r="U16" s="104">
        <v>-8.232393611319555E-3</v>
      </c>
      <c r="V16" s="669">
        <v>35859</v>
      </c>
      <c r="W16" s="104">
        <v>4.9323207129445823E-3</v>
      </c>
      <c r="X16" s="670">
        <v>22860</v>
      </c>
      <c r="Y16" s="104">
        <v>0</v>
      </c>
      <c r="Z16" s="670">
        <v>58719</v>
      </c>
      <c r="AA16" s="104">
        <v>3.0063372222126628E-3</v>
      </c>
      <c r="AB16" s="669">
        <v>18692</v>
      </c>
      <c r="AC16" s="104">
        <v>-2.1822178031294159E-2</v>
      </c>
      <c r="AD16" s="670">
        <v>8710</v>
      </c>
      <c r="AE16" s="104">
        <v>-2.9634581105169366E-2</v>
      </c>
      <c r="AF16" s="670">
        <v>27402</v>
      </c>
      <c r="AG16" s="104">
        <v>-2.4319031511482958E-2</v>
      </c>
      <c r="AH16" s="669">
        <v>16013</v>
      </c>
      <c r="AI16" s="104">
        <v>-3.8373768916646678E-2</v>
      </c>
      <c r="AJ16" s="670">
        <v>7818</v>
      </c>
      <c r="AK16" s="104">
        <v>-3.0746342672948179E-2</v>
      </c>
      <c r="AL16" s="670">
        <v>23831</v>
      </c>
      <c r="AM16" s="104">
        <v>-3.5884780322032572E-2</v>
      </c>
      <c r="AN16" s="669">
        <v>2589</v>
      </c>
      <c r="AO16" s="104">
        <v>-1.6710976072920602E-2</v>
      </c>
      <c r="AP16" s="669">
        <v>573</v>
      </c>
      <c r="AQ16" s="104">
        <v>2.1390374331550888E-2</v>
      </c>
      <c r="AR16" s="670">
        <v>347</v>
      </c>
      <c r="AS16" s="104">
        <v>6.1162079510703293E-2</v>
      </c>
      <c r="AT16" s="670">
        <v>920</v>
      </c>
      <c r="AU16" s="104">
        <v>3.6036036036036112E-2</v>
      </c>
    </row>
    <row r="17" spans="2:47" ht="15.75" x14ac:dyDescent="0.25">
      <c r="B17" s="857"/>
      <c r="C17" s="671" t="s">
        <v>232</v>
      </c>
      <c r="D17" s="107">
        <v>91595</v>
      </c>
      <c r="E17" s="108">
        <v>2.2847826329718934E-2</v>
      </c>
      <c r="F17" s="109">
        <v>67066</v>
      </c>
      <c r="G17" s="108">
        <v>-5.8934134089187018E-2</v>
      </c>
      <c r="H17" s="109">
        <v>158661</v>
      </c>
      <c r="I17" s="108">
        <v>-1.3394272922301997E-2</v>
      </c>
      <c r="J17" s="107">
        <v>69976</v>
      </c>
      <c r="K17" s="108">
        <v>3.0635088959585222E-2</v>
      </c>
      <c r="L17" s="109">
        <v>58385</v>
      </c>
      <c r="M17" s="108">
        <v>-6.1500377746700696E-2</v>
      </c>
      <c r="N17" s="109">
        <v>128361</v>
      </c>
      <c r="O17" s="108">
        <v>-1.3419723765823566E-2</v>
      </c>
      <c r="P17" s="107">
        <v>20333</v>
      </c>
      <c r="Q17" s="108">
        <v>2.5313902475921468E-2</v>
      </c>
      <c r="R17" s="109">
        <v>25949</v>
      </c>
      <c r="S17" s="108">
        <v>-1.7232237539766659E-2</v>
      </c>
      <c r="T17" s="109">
        <v>46282</v>
      </c>
      <c r="U17" s="108">
        <v>1.0165459067805749E-3</v>
      </c>
      <c r="V17" s="107">
        <v>36353</v>
      </c>
      <c r="W17" s="108">
        <v>1.8776448168595694E-2</v>
      </c>
      <c r="X17" s="109">
        <v>20745</v>
      </c>
      <c r="Y17" s="108">
        <v>-9.2519685039370025E-2</v>
      </c>
      <c r="Z17" s="109">
        <v>57098</v>
      </c>
      <c r="AA17" s="108">
        <v>-2.4682711852826111E-2</v>
      </c>
      <c r="AB17" s="107">
        <v>18432</v>
      </c>
      <c r="AC17" s="108">
        <v>-8.13140348024044E-4</v>
      </c>
      <c r="AD17" s="109">
        <v>8326</v>
      </c>
      <c r="AE17" s="108">
        <v>-4.6058661778185184E-2</v>
      </c>
      <c r="AF17" s="109">
        <v>26758</v>
      </c>
      <c r="AG17" s="108">
        <v>-1.5344986200552024E-2</v>
      </c>
      <c r="AH17" s="107">
        <v>15753</v>
      </c>
      <c r="AI17" s="108">
        <v>-1.4081862561021397E-2</v>
      </c>
      <c r="AJ17" s="109">
        <v>7418</v>
      </c>
      <c r="AK17" s="108">
        <v>-5.3826530612244849E-2</v>
      </c>
      <c r="AL17" s="109">
        <v>23171</v>
      </c>
      <c r="AM17" s="108">
        <v>-2.7164329498698514E-2</v>
      </c>
      <c r="AN17" s="107">
        <v>2597</v>
      </c>
      <c r="AO17" s="108">
        <v>-1.3672616786935099E-2</v>
      </c>
      <c r="AP17" s="107">
        <v>598</v>
      </c>
      <c r="AQ17" s="108">
        <v>4.3630017452007008E-2</v>
      </c>
      <c r="AR17" s="109">
        <v>347</v>
      </c>
      <c r="AS17" s="108">
        <v>6.1162079510703293E-2</v>
      </c>
      <c r="AT17" s="109">
        <v>945</v>
      </c>
      <c r="AU17" s="108">
        <v>5.0000000000000044E-2</v>
      </c>
    </row>
    <row r="18" spans="2:47" x14ac:dyDescent="0.25">
      <c r="B18" s="856">
        <v>2014</v>
      </c>
      <c r="C18" s="121" t="s">
        <v>231</v>
      </c>
      <c r="D18" s="669">
        <v>90384</v>
      </c>
      <c r="E18" s="104">
        <v>2.7055895821733289E-2</v>
      </c>
      <c r="F18" s="670">
        <v>71705</v>
      </c>
      <c r="G18" s="104">
        <v>-5.9594224186546696E-2</v>
      </c>
      <c r="H18" s="670">
        <v>162089</v>
      </c>
      <c r="I18" s="104">
        <v>-1.316878942113342E-2</v>
      </c>
      <c r="J18" s="669">
        <v>68081</v>
      </c>
      <c r="K18" s="104">
        <v>3.3644576026721218E-2</v>
      </c>
      <c r="L18" s="670">
        <v>62402</v>
      </c>
      <c r="M18" s="104">
        <v>-6.5194595080444673E-2</v>
      </c>
      <c r="N18" s="670">
        <v>130483</v>
      </c>
      <c r="O18" s="104">
        <v>-1.6106289445705357E-2</v>
      </c>
      <c r="P18" s="669">
        <v>20016</v>
      </c>
      <c r="Q18" s="104">
        <v>2.7409916846319771E-2</v>
      </c>
      <c r="R18" s="670">
        <v>26629</v>
      </c>
      <c r="S18" s="104">
        <v>-3.6019403417318241E-2</v>
      </c>
      <c r="T18" s="670">
        <v>46645</v>
      </c>
      <c r="U18" s="104">
        <v>-9.7864390948074753E-3</v>
      </c>
      <c r="V18" s="669">
        <v>35683</v>
      </c>
      <c r="W18" s="104">
        <v>5.0736160188457058E-2</v>
      </c>
      <c r="X18" s="670">
        <v>22860</v>
      </c>
      <c r="Y18" s="104">
        <v>-0.11515386104122316</v>
      </c>
      <c r="Z18" s="670">
        <v>58543</v>
      </c>
      <c r="AA18" s="104">
        <v>-2.0938205535579901E-2</v>
      </c>
      <c r="AB18" s="669">
        <v>19109</v>
      </c>
      <c r="AC18" s="104">
        <v>4.3096652125926838E-3</v>
      </c>
      <c r="AD18" s="670">
        <v>8976</v>
      </c>
      <c r="AE18" s="104">
        <v>-1.4492753623188359E-2</v>
      </c>
      <c r="AF18" s="670">
        <v>28085</v>
      </c>
      <c r="AG18" s="104">
        <v>-1.7771459036787229E-3</v>
      </c>
      <c r="AH18" s="669">
        <v>16652</v>
      </c>
      <c r="AI18" s="104">
        <v>2.7097007286083219E-3</v>
      </c>
      <c r="AJ18" s="670">
        <v>8066</v>
      </c>
      <c r="AK18" s="104">
        <v>-2.6550808592807118E-2</v>
      </c>
      <c r="AL18" s="670">
        <v>24718</v>
      </c>
      <c r="AM18" s="104">
        <v>-7.0300887799783496E-3</v>
      </c>
      <c r="AN18" s="669">
        <v>2633</v>
      </c>
      <c r="AO18" s="104">
        <v>3.2549019607843066E-2</v>
      </c>
      <c r="AP18" s="669">
        <v>561</v>
      </c>
      <c r="AQ18" s="104">
        <v>0</v>
      </c>
      <c r="AR18" s="670">
        <v>327</v>
      </c>
      <c r="AS18" s="104">
        <v>-0.15503875968992253</v>
      </c>
      <c r="AT18" s="670">
        <v>888</v>
      </c>
      <c r="AU18" s="104">
        <v>-6.3291139240506333E-2</v>
      </c>
    </row>
    <row r="19" spans="2:47" ht="15.75" x14ac:dyDescent="0.25">
      <c r="B19" s="857"/>
      <c r="C19" s="671" t="s">
        <v>232</v>
      </c>
      <c r="D19" s="107">
        <v>89549</v>
      </c>
      <c r="E19" s="108">
        <v>1.6890758182510623E-3</v>
      </c>
      <c r="F19" s="109">
        <v>71266</v>
      </c>
      <c r="G19" s="108">
        <v>-4.0149770361092019E-2</v>
      </c>
      <c r="H19" s="109">
        <v>160815</v>
      </c>
      <c r="I19" s="108">
        <v>-1.7293531730269818E-2</v>
      </c>
      <c r="J19" s="107">
        <v>67896</v>
      </c>
      <c r="K19" s="108">
        <v>1.1260053619303045E-2</v>
      </c>
      <c r="L19" s="109">
        <v>62211</v>
      </c>
      <c r="M19" s="108">
        <v>-4.152158506147352E-2</v>
      </c>
      <c r="N19" s="109">
        <v>130107</v>
      </c>
      <c r="O19" s="108">
        <v>-1.4684276691456E-2</v>
      </c>
      <c r="P19" s="107">
        <v>19831</v>
      </c>
      <c r="Q19" s="108">
        <v>-9.2426059152678208E-3</v>
      </c>
      <c r="R19" s="109">
        <v>26404</v>
      </c>
      <c r="S19" s="108">
        <v>-2.4710966645735577E-2</v>
      </c>
      <c r="T19" s="109">
        <v>46235</v>
      </c>
      <c r="U19" s="108">
        <v>-1.8135870373123253E-2</v>
      </c>
      <c r="V19" s="107">
        <v>35683</v>
      </c>
      <c r="W19" s="108">
        <v>3.3361327502823501E-2</v>
      </c>
      <c r="X19" s="109">
        <v>22860</v>
      </c>
      <c r="Y19" s="108">
        <v>-6.8649419433693182E-2</v>
      </c>
      <c r="Z19" s="109">
        <v>58543</v>
      </c>
      <c r="AA19" s="108">
        <v>-9.0222763897352953E-3</v>
      </c>
      <c r="AB19" s="107">
        <v>18447</v>
      </c>
      <c r="AC19" s="108">
        <v>-3.236466638690727E-2</v>
      </c>
      <c r="AD19" s="109">
        <v>8728</v>
      </c>
      <c r="AE19" s="108">
        <v>-2.2839229735781452E-2</v>
      </c>
      <c r="AF19" s="109">
        <v>27175</v>
      </c>
      <c r="AG19" s="108">
        <v>-2.9325617945420768E-2</v>
      </c>
      <c r="AH19" s="107">
        <v>15978</v>
      </c>
      <c r="AI19" s="108">
        <v>-3.7875594628770992E-2</v>
      </c>
      <c r="AJ19" s="109">
        <v>7840</v>
      </c>
      <c r="AK19" s="108">
        <v>-2.8018844532605947E-2</v>
      </c>
      <c r="AL19" s="109">
        <v>23818</v>
      </c>
      <c r="AM19" s="108">
        <v>-3.4653264702306119E-2</v>
      </c>
      <c r="AN19" s="107">
        <v>2633</v>
      </c>
      <c r="AO19" s="108">
        <v>0</v>
      </c>
      <c r="AP19" s="107">
        <v>573</v>
      </c>
      <c r="AQ19" s="108">
        <v>2.1390374331550888E-2</v>
      </c>
      <c r="AR19" s="109">
        <v>327</v>
      </c>
      <c r="AS19" s="108">
        <v>-0.20048899755501226</v>
      </c>
      <c r="AT19" s="109">
        <v>900</v>
      </c>
      <c r="AU19" s="108">
        <v>-7.2164948453608213E-2</v>
      </c>
    </row>
    <row r="20" spans="2:47" x14ac:dyDescent="0.25">
      <c r="B20" s="856">
        <v>2013</v>
      </c>
      <c r="C20" s="121" t="s">
        <v>231</v>
      </c>
      <c r="D20" s="669">
        <v>88003</v>
      </c>
      <c r="E20" s="104">
        <v>-1.0568566385212974E-2</v>
      </c>
      <c r="F20" s="670">
        <v>76249</v>
      </c>
      <c r="G20" s="104">
        <v>-1.5735529508958512E-2</v>
      </c>
      <c r="H20" s="670">
        <v>164252</v>
      </c>
      <c r="I20" s="104">
        <v>-1.2973901965615209E-2</v>
      </c>
      <c r="J20" s="669">
        <v>65865</v>
      </c>
      <c r="K20" s="104">
        <v>-2.0769528113942504E-2</v>
      </c>
      <c r="L20" s="670">
        <v>66754</v>
      </c>
      <c r="M20" s="104">
        <v>-1.3302982824371035E-2</v>
      </c>
      <c r="N20" s="670">
        <v>132619</v>
      </c>
      <c r="O20" s="104">
        <v>-1.7025408402265074E-2</v>
      </c>
      <c r="P20" s="669">
        <v>19482</v>
      </c>
      <c r="Q20" s="104">
        <v>-4.0106424911312555E-2</v>
      </c>
      <c r="R20" s="670">
        <v>27624</v>
      </c>
      <c r="S20" s="104">
        <v>-2.7289693299059836E-2</v>
      </c>
      <c r="T20" s="670">
        <v>47106</v>
      </c>
      <c r="U20" s="104">
        <v>-3.2631687031522749E-2</v>
      </c>
      <c r="V20" s="669">
        <v>33960</v>
      </c>
      <c r="W20" s="104">
        <v>6.3713142687804591E-3</v>
      </c>
      <c r="X20" s="670">
        <v>25835</v>
      </c>
      <c r="Y20" s="104">
        <v>-2.8613325312077054E-2</v>
      </c>
      <c r="Z20" s="670">
        <v>59795</v>
      </c>
      <c r="AA20" s="104">
        <v>-9.0485739381183095E-3</v>
      </c>
      <c r="AB20" s="669">
        <v>19027</v>
      </c>
      <c r="AC20" s="104">
        <v>1.1912992607562733E-2</v>
      </c>
      <c r="AD20" s="670">
        <v>9108</v>
      </c>
      <c r="AE20" s="104">
        <v>5.4926947160272022E-4</v>
      </c>
      <c r="AF20" s="670">
        <v>28135</v>
      </c>
      <c r="AG20" s="104">
        <v>8.2061205475525423E-3</v>
      </c>
      <c r="AH20" s="669">
        <v>16607</v>
      </c>
      <c r="AI20" s="104">
        <v>1.509779951100243E-2</v>
      </c>
      <c r="AJ20" s="670">
        <v>8286</v>
      </c>
      <c r="AK20" s="104">
        <v>4.6212121212121149E-2</v>
      </c>
      <c r="AL20" s="670">
        <v>24893</v>
      </c>
      <c r="AM20" s="104">
        <v>2.5247116968698524E-2</v>
      </c>
      <c r="AN20" s="669">
        <v>2550</v>
      </c>
      <c r="AO20" s="104">
        <v>1.959216313474621E-2</v>
      </c>
      <c r="AP20" s="669">
        <v>561</v>
      </c>
      <c r="AQ20" s="104">
        <v>0.48806366047745353</v>
      </c>
      <c r="AR20" s="670">
        <v>387</v>
      </c>
      <c r="AS20" s="104">
        <v>-0.45569620253164556</v>
      </c>
      <c r="AT20" s="670">
        <v>948</v>
      </c>
      <c r="AU20" s="104">
        <v>-0.12867647058823528</v>
      </c>
    </row>
    <row r="21" spans="2:47" ht="15.75" x14ac:dyDescent="0.25">
      <c r="B21" s="857"/>
      <c r="C21" s="671" t="s">
        <v>232</v>
      </c>
      <c r="D21" s="107">
        <v>89398</v>
      </c>
      <c r="E21" s="108">
        <v>8.6310967698262075E-3</v>
      </c>
      <c r="F21" s="109">
        <v>74247</v>
      </c>
      <c r="G21" s="108">
        <v>-2.5207767143251014E-2</v>
      </c>
      <c r="H21" s="109">
        <v>163645</v>
      </c>
      <c r="I21" s="108">
        <v>-7.0084951456310662E-3</v>
      </c>
      <c r="J21" s="107">
        <v>67140</v>
      </c>
      <c r="K21" s="108">
        <v>6.4307235688267905E-3</v>
      </c>
      <c r="L21" s="109">
        <v>64906</v>
      </c>
      <c r="M21" s="108">
        <v>-2.3720349563046139E-2</v>
      </c>
      <c r="N21" s="109">
        <v>132046</v>
      </c>
      <c r="O21" s="108">
        <v>-8.6190068621709859E-3</v>
      </c>
      <c r="P21" s="107">
        <v>20016</v>
      </c>
      <c r="Q21" s="108">
        <v>3.2337923564907944E-2</v>
      </c>
      <c r="R21" s="109">
        <v>27073</v>
      </c>
      <c r="S21" s="108">
        <v>-2.4572149162313095E-2</v>
      </c>
      <c r="T21" s="109">
        <v>47089</v>
      </c>
      <c r="U21" s="108">
        <v>-1.1666383845240214E-3</v>
      </c>
      <c r="V21" s="107">
        <v>34531</v>
      </c>
      <c r="W21" s="108">
        <v>1.6036014829635681E-2</v>
      </c>
      <c r="X21" s="109">
        <v>24545</v>
      </c>
      <c r="Y21" s="108">
        <v>-6.2559676125730435E-2</v>
      </c>
      <c r="Z21" s="109">
        <v>59076</v>
      </c>
      <c r="AA21" s="108">
        <v>-1.8165500506905574E-2</v>
      </c>
      <c r="AB21" s="107">
        <v>19064</v>
      </c>
      <c r="AC21" s="108">
        <v>1.3449577374940125E-2</v>
      </c>
      <c r="AD21" s="109">
        <v>8932</v>
      </c>
      <c r="AE21" s="108">
        <v>-3.8949860124811719E-2</v>
      </c>
      <c r="AF21" s="109">
        <v>27996</v>
      </c>
      <c r="AG21" s="108">
        <v>-3.8783134673545661E-3</v>
      </c>
      <c r="AH21" s="107">
        <v>16607</v>
      </c>
      <c r="AI21" s="108">
        <v>1.2436749375114298E-2</v>
      </c>
      <c r="AJ21" s="109">
        <v>8066</v>
      </c>
      <c r="AK21" s="108">
        <v>-2.6550808592807118E-2</v>
      </c>
      <c r="AL21" s="109">
        <v>24673</v>
      </c>
      <c r="AM21" s="108">
        <v>-6.4806188991051172E-4</v>
      </c>
      <c r="AN21" s="107">
        <v>2633</v>
      </c>
      <c r="AO21" s="108">
        <v>3.2549019607843066E-2</v>
      </c>
      <c r="AP21" s="107">
        <v>561</v>
      </c>
      <c r="AQ21" s="108">
        <v>0</v>
      </c>
      <c r="AR21" s="109">
        <v>409</v>
      </c>
      <c r="AS21" s="108">
        <v>4.8717948717948767E-2</v>
      </c>
      <c r="AT21" s="109">
        <v>970</v>
      </c>
      <c r="AU21" s="108">
        <v>1.9978969505783484E-2</v>
      </c>
    </row>
    <row r="22" spans="2:47" x14ac:dyDescent="0.25">
      <c r="B22" s="852">
        <v>2012</v>
      </c>
      <c r="C22" s="121" t="s">
        <v>231</v>
      </c>
      <c r="D22" s="669">
        <v>88943</v>
      </c>
      <c r="E22" s="104">
        <v>3.2168595002959322E-2</v>
      </c>
      <c r="F22" s="670">
        <v>77468</v>
      </c>
      <c r="G22" s="104">
        <v>-0.12234470413631371</v>
      </c>
      <c r="H22" s="670">
        <v>166411</v>
      </c>
      <c r="I22" s="104">
        <v>-4.6016349648585697E-2</v>
      </c>
      <c r="J22" s="669">
        <v>67262</v>
      </c>
      <c r="K22" s="104">
        <v>3.4004611837048504E-2</v>
      </c>
      <c r="L22" s="670">
        <v>67654</v>
      </c>
      <c r="M22" s="104">
        <v>-0.11987927513041663</v>
      </c>
      <c r="N22" s="670">
        <v>134916</v>
      </c>
      <c r="O22" s="104">
        <v>-4.9345048936365155E-2</v>
      </c>
      <c r="P22" s="669">
        <v>20296</v>
      </c>
      <c r="Q22" s="104">
        <v>-9.7580015612802606E-3</v>
      </c>
      <c r="R22" s="670">
        <v>28399</v>
      </c>
      <c r="S22" s="104">
        <v>-0.12229571022376062</v>
      </c>
      <c r="T22" s="670">
        <v>48695</v>
      </c>
      <c r="U22" s="104">
        <v>-7.8653598728524954E-2</v>
      </c>
      <c r="V22" s="669">
        <v>33745</v>
      </c>
      <c r="W22" s="104">
        <v>2.3972083143680711E-2</v>
      </c>
      <c r="X22" s="670">
        <v>26596</v>
      </c>
      <c r="Y22" s="104">
        <v>-0.10919078242229363</v>
      </c>
      <c r="Z22" s="670">
        <v>60341</v>
      </c>
      <c r="AA22" s="104">
        <v>-3.9324322172867854E-2</v>
      </c>
      <c r="AB22" s="669">
        <v>18803</v>
      </c>
      <c r="AC22" s="104">
        <v>3.1919987231998626E-4</v>
      </c>
      <c r="AD22" s="670">
        <v>9103</v>
      </c>
      <c r="AE22" s="104">
        <v>-0.13197291885191187</v>
      </c>
      <c r="AF22" s="670">
        <v>27906</v>
      </c>
      <c r="AG22" s="104">
        <v>-4.7056413058325419E-2</v>
      </c>
      <c r="AH22" s="669">
        <v>16360</v>
      </c>
      <c r="AI22" s="104">
        <v>-8.5501404665933034E-4</v>
      </c>
      <c r="AJ22" s="670">
        <v>7920</v>
      </c>
      <c r="AK22" s="104">
        <v>-0.12621359223300976</v>
      </c>
      <c r="AL22" s="670">
        <v>24280</v>
      </c>
      <c r="AM22" s="104">
        <v>-4.552244673323369E-2</v>
      </c>
      <c r="AN22" s="669">
        <v>2501</v>
      </c>
      <c r="AO22" s="104">
        <v>0.28454031843862349</v>
      </c>
      <c r="AP22" s="669">
        <v>377</v>
      </c>
      <c r="AQ22" s="104">
        <v>0</v>
      </c>
      <c r="AR22" s="670">
        <v>711</v>
      </c>
      <c r="AS22" s="104">
        <v>-0.21953896816684959</v>
      </c>
      <c r="AT22" s="670">
        <v>1088</v>
      </c>
      <c r="AU22" s="104">
        <v>-0.15527950310559002</v>
      </c>
    </row>
    <row r="23" spans="2:47" ht="15.75" x14ac:dyDescent="0.25">
      <c r="B23" s="853"/>
      <c r="C23" s="671" t="s">
        <v>232</v>
      </c>
      <c r="D23" s="107">
        <v>88633</v>
      </c>
      <c r="E23" s="108">
        <v>4.8538209730208948E-4</v>
      </c>
      <c r="F23" s="109">
        <v>76167</v>
      </c>
      <c r="G23" s="108">
        <v>-9.1096764955072129E-2</v>
      </c>
      <c r="H23" s="109">
        <v>164800</v>
      </c>
      <c r="I23" s="108">
        <v>-4.4033621244728538E-2</v>
      </c>
      <c r="J23" s="107">
        <v>66711</v>
      </c>
      <c r="K23" s="108">
        <v>-1.1322712115598321E-2</v>
      </c>
      <c r="L23" s="109">
        <v>66483</v>
      </c>
      <c r="M23" s="108">
        <v>-9.3953146081197092E-2</v>
      </c>
      <c r="N23" s="109">
        <v>133194</v>
      </c>
      <c r="O23" s="108">
        <v>-5.4369125039048116E-2</v>
      </c>
      <c r="P23" s="107">
        <v>19389</v>
      </c>
      <c r="Q23" s="108">
        <v>-6.6220381429397013E-2</v>
      </c>
      <c r="R23" s="109">
        <v>27755</v>
      </c>
      <c r="S23" s="108">
        <v>-0.1005865387731294</v>
      </c>
      <c r="T23" s="109">
        <v>47144</v>
      </c>
      <c r="U23" s="108">
        <v>-8.6763651860604751E-2</v>
      </c>
      <c r="V23" s="107">
        <v>33986</v>
      </c>
      <c r="W23" s="108">
        <v>1.4265250089530834E-2</v>
      </c>
      <c r="X23" s="109">
        <v>26183</v>
      </c>
      <c r="Y23" s="108">
        <v>-7.5981084133257992E-2</v>
      </c>
      <c r="Z23" s="109">
        <v>60169</v>
      </c>
      <c r="AA23" s="108">
        <v>-2.7084276566845644E-2</v>
      </c>
      <c r="AB23" s="107">
        <v>18811</v>
      </c>
      <c r="AC23" s="108">
        <v>-7.4369189907041999E-4</v>
      </c>
      <c r="AD23" s="109">
        <v>9294</v>
      </c>
      <c r="AE23" s="108">
        <v>-3.4389610389610414E-2</v>
      </c>
      <c r="AF23" s="109">
        <v>28105</v>
      </c>
      <c r="AG23" s="108">
        <v>-1.2126537785588698E-2</v>
      </c>
      <c r="AH23" s="107">
        <v>16403</v>
      </c>
      <c r="AI23" s="108">
        <v>2.6283618581908197E-3</v>
      </c>
      <c r="AJ23" s="109">
        <v>8286</v>
      </c>
      <c r="AK23" s="108">
        <v>5.3385100703713384E-3</v>
      </c>
      <c r="AL23" s="109">
        <v>24689</v>
      </c>
      <c r="AM23" s="108">
        <v>3.5362978619624119E-3</v>
      </c>
      <c r="AN23" s="107">
        <v>2550</v>
      </c>
      <c r="AO23" s="108">
        <v>0.33298484056455835</v>
      </c>
      <c r="AP23" s="107">
        <v>561</v>
      </c>
      <c r="AQ23" s="108">
        <v>0.48806366047745353</v>
      </c>
      <c r="AR23" s="109">
        <v>390</v>
      </c>
      <c r="AS23" s="108">
        <v>-0.51188986232790989</v>
      </c>
      <c r="AT23" s="109">
        <v>951</v>
      </c>
      <c r="AU23" s="108">
        <v>-0.19132653061224492</v>
      </c>
    </row>
    <row r="24" spans="2:47" x14ac:dyDescent="0.25">
      <c r="B24" s="852">
        <v>2011</v>
      </c>
      <c r="C24" s="121" t="s">
        <v>231</v>
      </c>
      <c r="D24" s="669">
        <v>86171</v>
      </c>
      <c r="E24" s="104">
        <v>-4.2754301429380748E-3</v>
      </c>
      <c r="F24" s="670">
        <v>88267</v>
      </c>
      <c r="G24" s="104">
        <v>-4.2200182299579003E-2</v>
      </c>
      <c r="H24" s="670">
        <v>174438</v>
      </c>
      <c r="I24" s="104">
        <v>-2.3833640184222404E-2</v>
      </c>
      <c r="J24" s="669">
        <v>65050</v>
      </c>
      <c r="K24" s="104">
        <v>2.5893159890262307E-3</v>
      </c>
      <c r="L24" s="670">
        <v>76869</v>
      </c>
      <c r="M24" s="104">
        <v>-2.4406031069144074E-2</v>
      </c>
      <c r="N24" s="670">
        <v>141919</v>
      </c>
      <c r="O24" s="104">
        <v>-1.2215153750852581E-2</v>
      </c>
      <c r="P24" s="669">
        <v>20496</v>
      </c>
      <c r="Q24" s="104">
        <v>6.5314541079408706E-3</v>
      </c>
      <c r="R24" s="670">
        <v>32356</v>
      </c>
      <c r="S24" s="104">
        <v>-2.9339413211735721E-2</v>
      </c>
      <c r="T24" s="670">
        <v>52852</v>
      </c>
      <c r="U24" s="104">
        <v>-1.5736447101327822E-2</v>
      </c>
      <c r="V24" s="669">
        <v>32955</v>
      </c>
      <c r="W24" s="104">
        <v>3.043676761527836E-3</v>
      </c>
      <c r="X24" s="670">
        <v>29856</v>
      </c>
      <c r="Y24" s="104">
        <v>-2.3515944399018829E-2</v>
      </c>
      <c r="Z24" s="670">
        <v>62811</v>
      </c>
      <c r="AA24" s="104">
        <v>-9.7587892164591183E-3</v>
      </c>
      <c r="AB24" s="669">
        <v>18797</v>
      </c>
      <c r="AC24" s="104">
        <v>8.3686497505499613E-3</v>
      </c>
      <c r="AD24" s="670">
        <v>10487</v>
      </c>
      <c r="AE24" s="104">
        <v>-0.13793670365803534</v>
      </c>
      <c r="AF24" s="670">
        <v>29284</v>
      </c>
      <c r="AG24" s="104">
        <v>-4.9405959877945826E-2</v>
      </c>
      <c r="AH24" s="669">
        <v>16374</v>
      </c>
      <c r="AI24" s="104">
        <v>-4.1357499087701921E-3</v>
      </c>
      <c r="AJ24" s="670">
        <v>9064</v>
      </c>
      <c r="AK24" s="104">
        <v>-0.15941760178058051</v>
      </c>
      <c r="AL24" s="670">
        <v>25438</v>
      </c>
      <c r="AM24" s="104">
        <v>-6.5638200183654738E-2</v>
      </c>
      <c r="AN24" s="669">
        <v>1947</v>
      </c>
      <c r="AO24" s="104">
        <v>-0.222444089456869</v>
      </c>
      <c r="AP24" s="669">
        <v>377</v>
      </c>
      <c r="AQ24" s="104">
        <v>-0.2665369649805448</v>
      </c>
      <c r="AR24" s="670">
        <v>911</v>
      </c>
      <c r="AS24" s="104">
        <v>-0.24020016680567136</v>
      </c>
      <c r="AT24" s="670">
        <v>1288</v>
      </c>
      <c r="AU24" s="104">
        <v>-0.24810274372446006</v>
      </c>
    </row>
    <row r="25" spans="2:47" ht="15.75" x14ac:dyDescent="0.25">
      <c r="B25" s="853"/>
      <c r="C25" s="671" t="s">
        <v>232</v>
      </c>
      <c r="D25" s="107">
        <v>88590</v>
      </c>
      <c r="E25" s="108">
        <v>3.0319946966260725E-2</v>
      </c>
      <c r="F25" s="109">
        <v>83801</v>
      </c>
      <c r="G25" s="108">
        <v>-6.036889611481755E-2</v>
      </c>
      <c r="H25" s="109">
        <v>172391</v>
      </c>
      <c r="I25" s="108">
        <v>-1.5853352210449367E-2</v>
      </c>
      <c r="J25" s="107">
        <v>67475</v>
      </c>
      <c r="K25" s="108">
        <v>4.0494070841493368E-2</v>
      </c>
      <c r="L25" s="109">
        <v>73377</v>
      </c>
      <c r="M25" s="108">
        <v>-5.2319574314201533E-2</v>
      </c>
      <c r="N25" s="109">
        <v>140852</v>
      </c>
      <c r="O25" s="108">
        <v>-1.0015673650695445E-2</v>
      </c>
      <c r="P25" s="107">
        <v>20764</v>
      </c>
      <c r="Q25" s="108">
        <v>2.124729490458388E-2</v>
      </c>
      <c r="R25" s="109">
        <v>30859</v>
      </c>
      <c r="S25" s="108">
        <v>-5.6645879188065518E-2</v>
      </c>
      <c r="T25" s="109">
        <v>51623</v>
      </c>
      <c r="U25" s="108">
        <v>-2.6789080763140016E-2</v>
      </c>
      <c r="V25" s="107">
        <v>33508</v>
      </c>
      <c r="W25" s="108">
        <v>1.9875209252777415E-2</v>
      </c>
      <c r="X25" s="109">
        <v>28336</v>
      </c>
      <c r="Y25" s="108">
        <v>-5.3099415204678313E-2</v>
      </c>
      <c r="Z25" s="109">
        <v>61844</v>
      </c>
      <c r="AA25" s="108">
        <v>-1.4909206753743187E-2</v>
      </c>
      <c r="AB25" s="107">
        <v>18825</v>
      </c>
      <c r="AC25" s="108">
        <v>8.1400953248005337E-3</v>
      </c>
      <c r="AD25" s="109">
        <v>9625</v>
      </c>
      <c r="AE25" s="108">
        <v>-0.11388326275087457</v>
      </c>
      <c r="AF25" s="109">
        <v>28450</v>
      </c>
      <c r="AG25" s="108">
        <v>-3.673607584222105E-2</v>
      </c>
      <c r="AH25" s="107">
        <v>16360</v>
      </c>
      <c r="AI25" s="108">
        <v>1.2501547221190679E-2</v>
      </c>
      <c r="AJ25" s="109">
        <v>8242</v>
      </c>
      <c r="AK25" s="108">
        <v>-0.13406177768438743</v>
      </c>
      <c r="AL25" s="109">
        <v>24602</v>
      </c>
      <c r="AM25" s="108">
        <v>-4.1828945318585498E-2</v>
      </c>
      <c r="AN25" s="107">
        <v>1913</v>
      </c>
      <c r="AO25" s="108">
        <v>-1.7462763225475131E-2</v>
      </c>
      <c r="AP25" s="107">
        <v>377</v>
      </c>
      <c r="AQ25" s="108">
        <v>-0.2665369649805448</v>
      </c>
      <c r="AR25" s="109">
        <v>799</v>
      </c>
      <c r="AS25" s="108">
        <v>-0.10726256983240223</v>
      </c>
      <c r="AT25" s="109">
        <v>1176</v>
      </c>
      <c r="AU25" s="108">
        <v>-0.16536550745209366</v>
      </c>
    </row>
    <row r="26" spans="2:47" x14ac:dyDescent="0.25">
      <c r="B26" s="852">
        <v>2010</v>
      </c>
      <c r="C26" s="121" t="s">
        <v>231</v>
      </c>
      <c r="D26" s="669">
        <v>86541</v>
      </c>
      <c r="E26" s="104">
        <v>-1.7216121375926985E-2</v>
      </c>
      <c r="F26" s="670">
        <v>92156</v>
      </c>
      <c r="G26" s="104">
        <v>-5.0769943863624656E-2</v>
      </c>
      <c r="H26" s="670">
        <v>178697</v>
      </c>
      <c r="I26" s="104">
        <v>-3.4811117952706527E-2</v>
      </c>
      <c r="J26" s="669">
        <v>64882</v>
      </c>
      <c r="K26" s="104">
        <v>-1.6462527285956874E-2</v>
      </c>
      <c r="L26" s="670">
        <v>78792</v>
      </c>
      <c r="M26" s="104">
        <v>-3.9426523297491078E-2</v>
      </c>
      <c r="N26" s="670">
        <v>143674</v>
      </c>
      <c r="O26" s="104">
        <v>-2.9190372582672319E-2</v>
      </c>
      <c r="P26" s="669">
        <v>20363</v>
      </c>
      <c r="Q26" s="104">
        <v>3.4989158288980526E-3</v>
      </c>
      <c r="R26" s="670">
        <v>33334</v>
      </c>
      <c r="S26" s="104">
        <v>-5.2284422710601852E-2</v>
      </c>
      <c r="T26" s="670">
        <v>53697</v>
      </c>
      <c r="U26" s="104">
        <v>-3.1875957811232314E-2</v>
      </c>
      <c r="V26" s="669">
        <v>32855</v>
      </c>
      <c r="W26" s="104">
        <v>-3.302233864084525E-2</v>
      </c>
      <c r="X26" s="670">
        <v>30575</v>
      </c>
      <c r="Y26" s="104">
        <v>-3.0596068484464167E-2</v>
      </c>
      <c r="Z26" s="670">
        <v>63430</v>
      </c>
      <c r="AA26" s="104">
        <v>-3.1854327884365929E-2</v>
      </c>
      <c r="AB26" s="669">
        <v>18641</v>
      </c>
      <c r="AC26" s="104">
        <v>-2.1161520688930846E-2</v>
      </c>
      <c r="AD26" s="670">
        <v>12165</v>
      </c>
      <c r="AE26" s="104">
        <v>-0.10728700374256994</v>
      </c>
      <c r="AF26" s="670">
        <v>30806</v>
      </c>
      <c r="AG26" s="104">
        <v>-5.7084264332282419E-2</v>
      </c>
      <c r="AH26" s="669">
        <v>16442</v>
      </c>
      <c r="AI26" s="104">
        <v>-2.3112114550531748E-2</v>
      </c>
      <c r="AJ26" s="670">
        <v>10783</v>
      </c>
      <c r="AK26" s="104">
        <v>-0.10253849354972955</v>
      </c>
      <c r="AL26" s="670">
        <v>27225</v>
      </c>
      <c r="AM26" s="104">
        <v>-5.6194966373154021E-2</v>
      </c>
      <c r="AN26" s="669">
        <v>2504</v>
      </c>
      <c r="AO26" s="104">
        <v>-1.0667720268668468E-2</v>
      </c>
      <c r="AP26" s="669">
        <v>514</v>
      </c>
      <c r="AQ26" s="104">
        <v>0</v>
      </c>
      <c r="AR26" s="670">
        <v>1199</v>
      </c>
      <c r="AS26" s="104">
        <v>-0.16270949720670391</v>
      </c>
      <c r="AT26" s="670">
        <v>1713</v>
      </c>
      <c r="AU26" s="104">
        <v>-0.11973278520041108</v>
      </c>
    </row>
    <row r="27" spans="2:47" ht="15.75" x14ac:dyDescent="0.25">
      <c r="B27" s="853"/>
      <c r="C27" s="671" t="s">
        <v>232</v>
      </c>
      <c r="D27" s="107">
        <v>85983</v>
      </c>
      <c r="E27" s="108">
        <v>-1.9153110811982343E-2</v>
      </c>
      <c r="F27" s="109">
        <v>89185</v>
      </c>
      <c r="G27" s="108">
        <v>-5.4261839621641106E-2</v>
      </c>
      <c r="H27" s="109">
        <v>175168</v>
      </c>
      <c r="I27" s="108">
        <v>-3.7348046866413132E-2</v>
      </c>
      <c r="J27" s="107">
        <v>64849</v>
      </c>
      <c r="K27" s="108">
        <v>-8.5311969666854726E-3</v>
      </c>
      <c r="L27" s="109">
        <v>77428</v>
      </c>
      <c r="M27" s="108">
        <v>-3.4888503870268095E-2</v>
      </c>
      <c r="N27" s="109">
        <v>142277</v>
      </c>
      <c r="O27" s="108">
        <v>-2.30509359078237E-2</v>
      </c>
      <c r="P27" s="107">
        <v>20332</v>
      </c>
      <c r="Q27" s="108">
        <v>4.7440205574225125E-3</v>
      </c>
      <c r="R27" s="109">
        <v>32712</v>
      </c>
      <c r="S27" s="108">
        <v>-4.1575107673376133E-2</v>
      </c>
      <c r="T27" s="109">
        <v>53044</v>
      </c>
      <c r="U27" s="108">
        <v>-2.4334614747916983E-2</v>
      </c>
      <c r="V27" s="107">
        <v>32855</v>
      </c>
      <c r="W27" s="108">
        <v>-1.9458620586743081E-2</v>
      </c>
      <c r="X27" s="109">
        <v>29925</v>
      </c>
      <c r="Y27" s="108">
        <v>-4.2399999999999993E-2</v>
      </c>
      <c r="Z27" s="109">
        <v>62780</v>
      </c>
      <c r="AA27" s="108">
        <v>-3.052951804438131E-2</v>
      </c>
      <c r="AB27" s="107">
        <v>18673</v>
      </c>
      <c r="AC27" s="108">
        <v>-2.9318500805738945E-2</v>
      </c>
      <c r="AD27" s="109">
        <v>10862</v>
      </c>
      <c r="AE27" s="108">
        <v>-0.15641503572538051</v>
      </c>
      <c r="AF27" s="109">
        <v>29535</v>
      </c>
      <c r="AG27" s="108">
        <v>-8.0279014729237375E-2</v>
      </c>
      <c r="AH27" s="107">
        <v>16158</v>
      </c>
      <c r="AI27" s="108">
        <v>-5.1649254607348261E-2</v>
      </c>
      <c r="AJ27" s="109">
        <v>9518</v>
      </c>
      <c r="AK27" s="108">
        <v>-0.16778875579260299</v>
      </c>
      <c r="AL27" s="109">
        <v>25676</v>
      </c>
      <c r="AM27" s="108">
        <v>-9.8296751536435467E-2</v>
      </c>
      <c r="AN27" s="107">
        <v>1947</v>
      </c>
      <c r="AO27" s="108">
        <v>-0.222444089456869</v>
      </c>
      <c r="AP27" s="107">
        <v>514</v>
      </c>
      <c r="AQ27" s="108">
        <v>0</v>
      </c>
      <c r="AR27" s="109">
        <v>895</v>
      </c>
      <c r="AS27" s="108">
        <v>-0.25354462051709759</v>
      </c>
      <c r="AT27" s="109">
        <v>1409</v>
      </c>
      <c r="AU27" s="108">
        <v>-0.17746643315820199</v>
      </c>
    </row>
    <row r="28" spans="2:47" x14ac:dyDescent="0.25">
      <c r="B28" s="852">
        <v>2009</v>
      </c>
      <c r="C28" s="121" t="s">
        <v>231</v>
      </c>
      <c r="D28" s="669">
        <v>88057</v>
      </c>
      <c r="E28" s="104">
        <v>6.9986848876437691E-3</v>
      </c>
      <c r="F28" s="670">
        <v>97085</v>
      </c>
      <c r="G28" s="104">
        <v>-1.0618891844242695E-2</v>
      </c>
      <c r="H28" s="670">
        <v>185142</v>
      </c>
      <c r="I28" s="104">
        <v>-2.3171599163667178E-3</v>
      </c>
      <c r="J28" s="669">
        <v>65968</v>
      </c>
      <c r="K28" s="104">
        <v>2.9543503706593865E-2</v>
      </c>
      <c r="L28" s="670">
        <v>82026</v>
      </c>
      <c r="M28" s="104">
        <v>-1.0196570573542063E-2</v>
      </c>
      <c r="N28" s="670">
        <v>147994</v>
      </c>
      <c r="O28" s="104">
        <v>7.1318715718700076E-3</v>
      </c>
      <c r="P28" s="669">
        <v>20292</v>
      </c>
      <c r="Q28" s="104">
        <v>-7.7261613691931297E-3</v>
      </c>
      <c r="R28" s="670">
        <v>35173</v>
      </c>
      <c r="S28" s="104">
        <v>2.4796215014535328E-3</v>
      </c>
      <c r="T28" s="670">
        <v>55465</v>
      </c>
      <c r="U28" s="104">
        <v>-1.2784500144050748E-3</v>
      </c>
      <c r="V28" s="669">
        <v>33977</v>
      </c>
      <c r="W28" s="104">
        <v>-3.0806971503551384E-2</v>
      </c>
      <c r="X28" s="670">
        <v>31540</v>
      </c>
      <c r="Y28" s="104">
        <v>-3.132678132678135E-2</v>
      </c>
      <c r="Z28" s="670">
        <v>65517</v>
      </c>
      <c r="AA28" s="104">
        <v>-3.105727849505302E-2</v>
      </c>
      <c r="AB28" s="669">
        <v>19044</v>
      </c>
      <c r="AC28" s="104">
        <v>-4.0072584303644354E-2</v>
      </c>
      <c r="AD28" s="670">
        <v>13627</v>
      </c>
      <c r="AE28" s="104">
        <v>-7.3378338714458202E-5</v>
      </c>
      <c r="AF28" s="670">
        <v>32671</v>
      </c>
      <c r="AG28" s="104">
        <v>-2.3784623659126924E-2</v>
      </c>
      <c r="AH28" s="669">
        <v>16831</v>
      </c>
      <c r="AI28" s="104">
        <v>-5.2041678400450597E-2</v>
      </c>
      <c r="AJ28" s="670">
        <v>12015</v>
      </c>
      <c r="AK28" s="104">
        <v>7.4626865671640896E-3</v>
      </c>
      <c r="AL28" s="670">
        <v>28846</v>
      </c>
      <c r="AM28" s="104">
        <v>-2.8132475320912342E-2</v>
      </c>
      <c r="AN28" s="669">
        <v>2531</v>
      </c>
      <c r="AO28" s="104">
        <v>-9.2180774748923944E-2</v>
      </c>
      <c r="AP28" s="669">
        <v>514</v>
      </c>
      <c r="AQ28" s="104">
        <v>-0.30820995962314934</v>
      </c>
      <c r="AR28" s="670">
        <v>1432</v>
      </c>
      <c r="AS28" s="104">
        <v>-0.12039312039312045</v>
      </c>
      <c r="AT28" s="670">
        <v>1946</v>
      </c>
      <c r="AU28" s="104">
        <v>-0.17924926191480384</v>
      </c>
    </row>
    <row r="29" spans="2:47" ht="15.75" x14ac:dyDescent="0.25">
      <c r="B29" s="853"/>
      <c r="C29" s="671" t="s">
        <v>232</v>
      </c>
      <c r="D29" s="107">
        <v>87662</v>
      </c>
      <c r="E29" s="108">
        <v>-1.7550544672076063E-2</v>
      </c>
      <c r="F29" s="109">
        <v>94302</v>
      </c>
      <c r="G29" s="108">
        <v>-3.3929559284528898E-2</v>
      </c>
      <c r="H29" s="109">
        <v>181964</v>
      </c>
      <c r="I29" s="108">
        <v>-2.610762034232128E-2</v>
      </c>
      <c r="J29" s="107">
        <v>65407</v>
      </c>
      <c r="K29" s="108">
        <v>-4.8989030717034865E-3</v>
      </c>
      <c r="L29" s="109">
        <v>80227</v>
      </c>
      <c r="M29" s="108">
        <v>-2.7527940071274459E-2</v>
      </c>
      <c r="N29" s="109">
        <v>145634</v>
      </c>
      <c r="O29" s="108">
        <v>-1.7493439117029941E-2</v>
      </c>
      <c r="P29" s="107">
        <v>20236</v>
      </c>
      <c r="Q29" s="108">
        <v>-1.0464547677261571E-2</v>
      </c>
      <c r="R29" s="109">
        <v>34131</v>
      </c>
      <c r="S29" s="108">
        <v>-2.4521992626253986E-2</v>
      </c>
      <c r="T29" s="109">
        <v>54367</v>
      </c>
      <c r="U29" s="108">
        <v>-1.9336568119915576E-2</v>
      </c>
      <c r="V29" s="107">
        <v>33507</v>
      </c>
      <c r="W29" s="108">
        <v>-2.1950436381680705E-2</v>
      </c>
      <c r="X29" s="109">
        <v>31250</v>
      </c>
      <c r="Y29" s="108">
        <v>-2.9382531991551719E-2</v>
      </c>
      <c r="Z29" s="109">
        <v>64757</v>
      </c>
      <c r="AA29" s="108">
        <v>-2.5551124821307614E-2</v>
      </c>
      <c r="AB29" s="107">
        <v>19237</v>
      </c>
      <c r="AC29" s="108">
        <v>-3.6608573717948678E-2</v>
      </c>
      <c r="AD29" s="109">
        <v>12876</v>
      </c>
      <c r="AE29" s="108">
        <v>-5.5873295204575402E-2</v>
      </c>
      <c r="AF29" s="109">
        <v>32113</v>
      </c>
      <c r="AG29" s="108">
        <v>-4.4426590489793472E-2</v>
      </c>
      <c r="AH29" s="107">
        <v>17038</v>
      </c>
      <c r="AI29" s="108">
        <v>-4.0382990706843147E-2</v>
      </c>
      <c r="AJ29" s="109">
        <v>11437</v>
      </c>
      <c r="AK29" s="108">
        <v>-4.1002850913969491E-2</v>
      </c>
      <c r="AL29" s="109">
        <v>28475</v>
      </c>
      <c r="AM29" s="108">
        <v>-4.0632054176072185E-2</v>
      </c>
      <c r="AN29" s="107">
        <v>2504</v>
      </c>
      <c r="AO29" s="108">
        <v>-0.10186513629842175</v>
      </c>
      <c r="AP29" s="107">
        <v>514</v>
      </c>
      <c r="AQ29" s="108">
        <v>-0.30820995962314934</v>
      </c>
      <c r="AR29" s="109">
        <v>1199</v>
      </c>
      <c r="AS29" s="108">
        <v>-0.18876860622462788</v>
      </c>
      <c r="AT29" s="109">
        <v>1713</v>
      </c>
      <c r="AU29" s="108">
        <v>-0.22872579918955427</v>
      </c>
    </row>
    <row r="30" spans="2:47" x14ac:dyDescent="0.25">
      <c r="B30" s="852">
        <v>2008</v>
      </c>
      <c r="C30" s="121" t="s">
        <v>231</v>
      </c>
      <c r="D30" s="669">
        <v>87445</v>
      </c>
      <c r="E30" s="104">
        <v>1.1930937116670925E-2</v>
      </c>
      <c r="F30" s="670">
        <v>98127</v>
      </c>
      <c r="G30" s="104">
        <v>-4.7567852651223541E-3</v>
      </c>
      <c r="H30" s="670">
        <v>185572</v>
      </c>
      <c r="I30" s="104">
        <v>3.0376736392627723E-3</v>
      </c>
      <c r="J30" s="669">
        <v>64075</v>
      </c>
      <c r="K30" s="104">
        <v>1.3668507063643975E-2</v>
      </c>
      <c r="L30" s="670">
        <v>82871</v>
      </c>
      <c r="M30" s="104">
        <v>-1.6865234727927447E-3</v>
      </c>
      <c r="N30" s="670">
        <v>146946</v>
      </c>
      <c r="O30" s="104">
        <v>4.9513753060415056E-3</v>
      </c>
      <c r="P30" s="669">
        <v>20450</v>
      </c>
      <c r="Q30" s="104">
        <v>3.9812884527380854E-2</v>
      </c>
      <c r="R30" s="670">
        <v>35086</v>
      </c>
      <c r="S30" s="104">
        <v>4.6674111616986647E-3</v>
      </c>
      <c r="T30" s="670">
        <v>55536</v>
      </c>
      <c r="U30" s="104">
        <v>1.7329181168712182E-2</v>
      </c>
      <c r="V30" s="669">
        <v>35057</v>
      </c>
      <c r="W30" s="104">
        <v>3.2337454212454375E-3</v>
      </c>
      <c r="X30" s="670">
        <v>32560</v>
      </c>
      <c r="Y30" s="104">
        <v>-1.318381572965599E-2</v>
      </c>
      <c r="Z30" s="670">
        <v>67617</v>
      </c>
      <c r="AA30" s="104">
        <v>-4.7395457689987097E-3</v>
      </c>
      <c r="AB30" s="669">
        <v>19839</v>
      </c>
      <c r="AC30" s="104">
        <v>-1.0071000553905085E-3</v>
      </c>
      <c r="AD30" s="670">
        <v>13628</v>
      </c>
      <c r="AE30" s="104">
        <v>-4.6015630706303101E-3</v>
      </c>
      <c r="AF30" s="670">
        <v>33467</v>
      </c>
      <c r="AG30" s="104">
        <v>-2.4739195230998323E-3</v>
      </c>
      <c r="AH30" s="669">
        <v>17755</v>
      </c>
      <c r="AI30" s="104">
        <v>-1.0973707664884147E-2</v>
      </c>
      <c r="AJ30" s="670">
        <v>11926</v>
      </c>
      <c r="AK30" s="104">
        <v>-1.8032111980238796E-2</v>
      </c>
      <c r="AL30" s="670">
        <v>29681</v>
      </c>
      <c r="AM30" s="104">
        <v>-1.3821975612187232E-2</v>
      </c>
      <c r="AN30" s="669">
        <v>2788</v>
      </c>
      <c r="AO30" s="104">
        <v>6.0479269684290626E-2</v>
      </c>
      <c r="AP30" s="669">
        <v>743</v>
      </c>
      <c r="AQ30" s="104">
        <v>3.9160839160839123E-2</v>
      </c>
      <c r="AR30" s="670">
        <v>1628</v>
      </c>
      <c r="AS30" s="104">
        <v>-0.14044350580781417</v>
      </c>
      <c r="AT30" s="670">
        <v>2371</v>
      </c>
      <c r="AU30" s="104">
        <v>-9.1222690686086572E-2</v>
      </c>
    </row>
    <row r="31" spans="2:47" ht="15.75" x14ac:dyDescent="0.25">
      <c r="B31" s="853"/>
      <c r="C31" s="671" t="s">
        <v>232</v>
      </c>
      <c r="D31" s="107">
        <v>89228</v>
      </c>
      <c r="E31" s="108">
        <v>1.8061498088881356E-2</v>
      </c>
      <c r="F31" s="109">
        <v>97614</v>
      </c>
      <c r="G31" s="108">
        <v>-7.8063060315911592E-3</v>
      </c>
      <c r="H31" s="109">
        <v>186842</v>
      </c>
      <c r="I31" s="108">
        <v>4.3810844662333093E-3</v>
      </c>
      <c r="J31" s="107">
        <v>65729</v>
      </c>
      <c r="K31" s="108">
        <v>3.2695449974861734E-2</v>
      </c>
      <c r="L31" s="109">
        <v>82498</v>
      </c>
      <c r="M31" s="108">
        <v>-1.2711402733557309E-3</v>
      </c>
      <c r="N31" s="109">
        <v>148227</v>
      </c>
      <c r="O31" s="108">
        <v>1.351101872807714E-2</v>
      </c>
      <c r="P31" s="107">
        <v>20450</v>
      </c>
      <c r="Q31" s="108">
        <v>2.1682653876898383E-2</v>
      </c>
      <c r="R31" s="109">
        <v>34989</v>
      </c>
      <c r="S31" s="108">
        <v>1.1359694762400174E-2</v>
      </c>
      <c r="T31" s="109">
        <v>55439</v>
      </c>
      <c r="U31" s="108">
        <v>1.5143191972460279E-2</v>
      </c>
      <c r="V31" s="107">
        <v>34259</v>
      </c>
      <c r="W31" s="108">
        <v>-2.3375808888508764E-2</v>
      </c>
      <c r="X31" s="109">
        <v>32196</v>
      </c>
      <c r="Y31" s="108">
        <v>-2.157661216799367E-2</v>
      </c>
      <c r="Z31" s="109">
        <v>66455</v>
      </c>
      <c r="AA31" s="108">
        <v>-2.2504964330366972E-2</v>
      </c>
      <c r="AB31" s="107">
        <v>19968</v>
      </c>
      <c r="AC31" s="108">
        <v>-3.0491357545154418E-2</v>
      </c>
      <c r="AD31" s="109">
        <v>13638</v>
      </c>
      <c r="AE31" s="108">
        <v>-1.7788980914656083E-2</v>
      </c>
      <c r="AF31" s="109">
        <v>33606</v>
      </c>
      <c r="AG31" s="108">
        <v>-2.5376294191003734E-2</v>
      </c>
      <c r="AH31" s="107">
        <v>17755</v>
      </c>
      <c r="AI31" s="108">
        <v>-4.306349035248469E-2</v>
      </c>
      <c r="AJ31" s="109">
        <v>11926</v>
      </c>
      <c r="AK31" s="108">
        <v>-3.2922478105741115E-2</v>
      </c>
      <c r="AL31" s="109">
        <v>29681</v>
      </c>
      <c r="AM31" s="108">
        <v>-3.9014440199443112E-2</v>
      </c>
      <c r="AN31" s="107">
        <v>2788</v>
      </c>
      <c r="AO31" s="108">
        <v>4.8908954100827629E-2</v>
      </c>
      <c r="AP31" s="107">
        <v>743</v>
      </c>
      <c r="AQ31" s="108">
        <v>0</v>
      </c>
      <c r="AR31" s="109">
        <v>1478</v>
      </c>
      <c r="AS31" s="108">
        <v>-0.21964097148891237</v>
      </c>
      <c r="AT31" s="109">
        <v>2221</v>
      </c>
      <c r="AU31" s="108">
        <v>-0.15775502464922264</v>
      </c>
    </row>
    <row r="32" spans="2:47" x14ac:dyDescent="0.25">
      <c r="B32" s="852">
        <v>2007</v>
      </c>
      <c r="C32" s="121" t="s">
        <v>231</v>
      </c>
      <c r="D32" s="669">
        <v>86414</v>
      </c>
      <c r="E32" s="104">
        <v>4.2417692245115823E-3</v>
      </c>
      <c r="F32" s="670">
        <v>98596</v>
      </c>
      <c r="G32" s="104">
        <v>-6.38563131594716E-4</v>
      </c>
      <c r="H32" s="670">
        <v>185010</v>
      </c>
      <c r="I32" s="104">
        <v>1.6350131017606184E-3</v>
      </c>
      <c r="J32" s="669">
        <v>63211</v>
      </c>
      <c r="K32" s="104">
        <v>5.7278324927207969E-3</v>
      </c>
      <c r="L32" s="670">
        <v>83011</v>
      </c>
      <c r="M32" s="104">
        <v>1.0491534417056414E-3</v>
      </c>
      <c r="N32" s="670">
        <v>146222</v>
      </c>
      <c r="O32" s="104">
        <v>3.0663694049049006E-3</v>
      </c>
      <c r="P32" s="669">
        <v>19667</v>
      </c>
      <c r="Q32" s="104">
        <v>0</v>
      </c>
      <c r="R32" s="670">
        <v>34923</v>
      </c>
      <c r="S32" s="104">
        <v>0</v>
      </c>
      <c r="T32" s="670">
        <v>54590</v>
      </c>
      <c r="U32" s="104">
        <v>0</v>
      </c>
      <c r="V32" s="669">
        <v>34944</v>
      </c>
      <c r="W32" s="104">
        <v>6.5675769097821579E-3</v>
      </c>
      <c r="X32" s="670">
        <v>32995</v>
      </c>
      <c r="Y32" s="104">
        <v>2.6437340464324777E-3</v>
      </c>
      <c r="Z32" s="670">
        <v>67939</v>
      </c>
      <c r="AA32" s="104">
        <v>4.6581095469064859E-3</v>
      </c>
      <c r="AB32" s="669">
        <v>19859</v>
      </c>
      <c r="AC32" s="104">
        <v>2.5183842046949678E-4</v>
      </c>
      <c r="AD32" s="670">
        <v>13691</v>
      </c>
      <c r="AE32" s="104">
        <v>-1.1408765975882695E-2</v>
      </c>
      <c r="AF32" s="670">
        <v>33550</v>
      </c>
      <c r="AG32" s="104">
        <v>-4.5396552235705823E-3</v>
      </c>
      <c r="AH32" s="669">
        <v>17952</v>
      </c>
      <c r="AI32" s="104">
        <v>0</v>
      </c>
      <c r="AJ32" s="670">
        <v>12145</v>
      </c>
      <c r="AK32" s="104">
        <v>-1.2842396163537328E-2</v>
      </c>
      <c r="AL32" s="670">
        <v>30097</v>
      </c>
      <c r="AM32" s="104">
        <v>-5.2222773095356168E-3</v>
      </c>
      <c r="AN32" s="669">
        <v>2629</v>
      </c>
      <c r="AO32" s="104">
        <v>0</v>
      </c>
      <c r="AP32" s="669">
        <v>715</v>
      </c>
      <c r="AQ32" s="104">
        <v>0</v>
      </c>
      <c r="AR32" s="670">
        <v>1894</v>
      </c>
      <c r="AS32" s="104">
        <v>4.2417815482502785E-3</v>
      </c>
      <c r="AT32" s="670">
        <v>2609</v>
      </c>
      <c r="AU32" s="104">
        <v>3.075740099961477E-3</v>
      </c>
    </row>
    <row r="33" spans="2:47" ht="15.75" x14ac:dyDescent="0.25">
      <c r="B33" s="853"/>
      <c r="C33" s="671" t="s">
        <v>232</v>
      </c>
      <c r="D33" s="107">
        <v>87645</v>
      </c>
      <c r="E33" s="108">
        <v>1.4961842669044545E-2</v>
      </c>
      <c r="F33" s="109">
        <v>98382</v>
      </c>
      <c r="G33" s="108">
        <v>-2.8076505944718555E-3</v>
      </c>
      <c r="H33" s="109">
        <v>186027</v>
      </c>
      <c r="I33" s="108">
        <v>5.4861306293645384E-3</v>
      </c>
      <c r="J33" s="107">
        <v>63648</v>
      </c>
      <c r="K33" s="108">
        <v>7.8061911170927978E-3</v>
      </c>
      <c r="L33" s="109">
        <v>82603</v>
      </c>
      <c r="M33" s="108">
        <v>-3.8710144228449872E-3</v>
      </c>
      <c r="N33" s="109">
        <v>146251</v>
      </c>
      <c r="O33" s="108">
        <v>1.1774450810861925E-3</v>
      </c>
      <c r="P33" s="107">
        <v>20016</v>
      </c>
      <c r="Q33" s="108">
        <v>1.7745461941323093E-2</v>
      </c>
      <c r="R33" s="109">
        <v>34596</v>
      </c>
      <c r="S33" s="108">
        <v>-9.3634567477021147E-3</v>
      </c>
      <c r="T33" s="109">
        <v>54612</v>
      </c>
      <c r="U33" s="108">
        <v>4.030042132259215E-4</v>
      </c>
      <c r="V33" s="107">
        <v>35079</v>
      </c>
      <c r="W33" s="108">
        <v>2.7728546109426766E-3</v>
      </c>
      <c r="X33" s="109">
        <v>32906</v>
      </c>
      <c r="Y33" s="108">
        <v>-6.0775495320242179E-5</v>
      </c>
      <c r="Z33" s="109">
        <v>67985</v>
      </c>
      <c r="AA33" s="108">
        <v>1.3993224333481713E-3</v>
      </c>
      <c r="AB33" s="107">
        <v>20596</v>
      </c>
      <c r="AC33" s="108">
        <v>3.7372821597662975E-2</v>
      </c>
      <c r="AD33" s="109">
        <v>13885</v>
      </c>
      <c r="AE33" s="108">
        <v>2.599465665390932E-3</v>
      </c>
      <c r="AF33" s="109">
        <v>34481</v>
      </c>
      <c r="AG33" s="108">
        <v>2.3083998457110733E-2</v>
      </c>
      <c r="AH33" s="107">
        <v>18554</v>
      </c>
      <c r="AI33" s="108">
        <v>3.3533868092691543E-2</v>
      </c>
      <c r="AJ33" s="109">
        <v>12332</v>
      </c>
      <c r="AK33" s="108">
        <v>2.3571486629276883E-3</v>
      </c>
      <c r="AL33" s="109">
        <v>30886</v>
      </c>
      <c r="AM33" s="108">
        <v>2.0856056850107496E-2</v>
      </c>
      <c r="AN33" s="107">
        <v>2658</v>
      </c>
      <c r="AO33" s="108">
        <v>1.1030810193990215E-2</v>
      </c>
      <c r="AP33" s="107">
        <v>743</v>
      </c>
      <c r="AQ33" s="108">
        <v>3.9160839160839123E-2</v>
      </c>
      <c r="AR33" s="109">
        <v>1894</v>
      </c>
      <c r="AS33" s="108">
        <v>4.2417815482502785E-3</v>
      </c>
      <c r="AT33" s="109">
        <v>2637</v>
      </c>
      <c r="AU33" s="108">
        <v>1.384083044982698E-2</v>
      </c>
    </row>
    <row r="34" spans="2:47" x14ac:dyDescent="0.25">
      <c r="B34" s="852">
        <v>2006</v>
      </c>
      <c r="C34" s="121" t="s">
        <v>231</v>
      </c>
      <c r="D34" s="669">
        <v>86049</v>
      </c>
      <c r="E34" s="104">
        <v>5.1082853897174596E-2</v>
      </c>
      <c r="F34" s="670">
        <v>98659</v>
      </c>
      <c r="G34" s="104">
        <v>-1.2204889965758192E-2</v>
      </c>
      <c r="H34" s="670">
        <v>184708</v>
      </c>
      <c r="I34" s="104">
        <v>1.6303061982448019E-2</v>
      </c>
      <c r="J34" s="669">
        <v>62851</v>
      </c>
      <c r="K34" s="104">
        <v>6.5722763883001356E-2</v>
      </c>
      <c r="L34" s="670">
        <v>82924</v>
      </c>
      <c r="M34" s="104">
        <v>-1.5458409517251193E-2</v>
      </c>
      <c r="N34" s="670">
        <v>145775</v>
      </c>
      <c r="O34" s="104">
        <v>1.7974734813304361E-2</v>
      </c>
      <c r="P34" s="669">
        <v>19667</v>
      </c>
      <c r="Q34" s="104"/>
      <c r="R34" s="670">
        <v>34923</v>
      </c>
      <c r="S34" s="104"/>
      <c r="T34" s="670">
        <v>54590</v>
      </c>
      <c r="U34" s="104"/>
      <c r="V34" s="669">
        <v>34716</v>
      </c>
      <c r="W34" s="104"/>
      <c r="X34" s="670">
        <v>32908</v>
      </c>
      <c r="Y34" s="104"/>
      <c r="Z34" s="670">
        <v>67624</v>
      </c>
      <c r="AA34" s="104"/>
      <c r="AB34" s="669">
        <v>19854</v>
      </c>
      <c r="AC34" s="104">
        <v>1.9827409081569769E-2</v>
      </c>
      <c r="AD34" s="670">
        <v>13849</v>
      </c>
      <c r="AE34" s="104">
        <v>6.0293476681678726E-3</v>
      </c>
      <c r="AF34" s="670">
        <v>33703</v>
      </c>
      <c r="AG34" s="104">
        <v>1.4112053920683598E-2</v>
      </c>
      <c r="AH34" s="669">
        <v>17952</v>
      </c>
      <c r="AI34" s="104"/>
      <c r="AJ34" s="670">
        <v>12303</v>
      </c>
      <c r="AK34" s="104"/>
      <c r="AL34" s="670">
        <v>30255</v>
      </c>
      <c r="AM34" s="104"/>
      <c r="AN34" s="669">
        <v>2629</v>
      </c>
      <c r="AO34" s="104">
        <v>-2.9531192321889943E-2</v>
      </c>
      <c r="AP34" s="669">
        <v>715</v>
      </c>
      <c r="AQ34" s="104">
        <v>0</v>
      </c>
      <c r="AR34" s="670">
        <v>1886</v>
      </c>
      <c r="AS34" s="104">
        <v>0</v>
      </c>
      <c r="AT34" s="670">
        <v>2601</v>
      </c>
      <c r="AU34" s="104">
        <v>0</v>
      </c>
    </row>
    <row r="35" spans="2:47" ht="15.75" x14ac:dyDescent="0.25">
      <c r="B35" s="853"/>
      <c r="C35" s="671" t="s">
        <v>232</v>
      </c>
      <c r="D35" s="107">
        <v>86353</v>
      </c>
      <c r="E35" s="108">
        <v>2.7265914038614891E-2</v>
      </c>
      <c r="F35" s="109">
        <v>98659</v>
      </c>
      <c r="G35" s="108">
        <v>-9.5186981661321557E-4</v>
      </c>
      <c r="H35" s="109">
        <v>185012</v>
      </c>
      <c r="I35" s="108">
        <v>1.2023149211767059E-2</v>
      </c>
      <c r="J35" s="107">
        <v>63155</v>
      </c>
      <c r="K35" s="108">
        <v>3.9913717870609711E-2</v>
      </c>
      <c r="L35" s="109">
        <v>82924</v>
      </c>
      <c r="M35" s="108">
        <v>8.8109980567518953E-4</v>
      </c>
      <c r="N35" s="109">
        <v>146079</v>
      </c>
      <c r="O35" s="108">
        <v>1.7390759287375879E-2</v>
      </c>
      <c r="P35" s="107">
        <v>19667</v>
      </c>
      <c r="Q35" s="108"/>
      <c r="R35" s="109">
        <v>34923</v>
      </c>
      <c r="S35" s="108"/>
      <c r="T35" s="109">
        <v>54590</v>
      </c>
      <c r="U35" s="108"/>
      <c r="V35" s="107">
        <v>34982</v>
      </c>
      <c r="W35" s="108"/>
      <c r="X35" s="109">
        <v>32908</v>
      </c>
      <c r="Y35" s="108"/>
      <c r="Z35" s="109">
        <v>67890</v>
      </c>
      <c r="AA35" s="108"/>
      <c r="AB35" s="107">
        <v>19854</v>
      </c>
      <c r="AC35" s="108">
        <v>-2.6122777052145496E-3</v>
      </c>
      <c r="AD35" s="109">
        <v>13849</v>
      </c>
      <c r="AE35" s="108">
        <v>-1.1914954337899575E-2</v>
      </c>
      <c r="AF35" s="109">
        <v>33703</v>
      </c>
      <c r="AG35" s="108">
        <v>-6.4559872649018191E-3</v>
      </c>
      <c r="AH35" s="107">
        <v>17952</v>
      </c>
      <c r="AI35" s="108"/>
      <c r="AJ35" s="109">
        <v>12303</v>
      </c>
      <c r="AK35" s="108"/>
      <c r="AL35" s="109">
        <v>30255</v>
      </c>
      <c r="AM35" s="108"/>
      <c r="AN35" s="107">
        <v>2629</v>
      </c>
      <c r="AO35" s="108">
        <v>-2.9531192321889943E-2</v>
      </c>
      <c r="AP35" s="107">
        <v>715</v>
      </c>
      <c r="AQ35" s="108">
        <v>0</v>
      </c>
      <c r="AR35" s="109">
        <v>1886</v>
      </c>
      <c r="AS35" s="108">
        <v>0</v>
      </c>
      <c r="AT35" s="109">
        <v>2601</v>
      </c>
      <c r="AU35" s="108">
        <v>0</v>
      </c>
    </row>
    <row r="36" spans="2:47" x14ac:dyDescent="0.25">
      <c r="B36" s="852">
        <v>2005</v>
      </c>
      <c r="C36" s="121" t="s">
        <v>231</v>
      </c>
      <c r="D36" s="669">
        <v>81867</v>
      </c>
      <c r="E36" s="104">
        <v>1.3155289342111853E-2</v>
      </c>
      <c r="F36" s="670">
        <v>99878</v>
      </c>
      <c r="G36" s="104">
        <v>-5.0208204658205302E-3</v>
      </c>
      <c r="H36" s="670">
        <v>181745</v>
      </c>
      <c r="I36" s="104">
        <v>3.0852273354453619E-3</v>
      </c>
      <c r="J36" s="669">
        <v>58975</v>
      </c>
      <c r="K36" s="104">
        <v>1.847854244020386E-2</v>
      </c>
      <c r="L36" s="670">
        <v>84226</v>
      </c>
      <c r="M36" s="104">
        <v>-6.2649692650754707E-3</v>
      </c>
      <c r="N36" s="670">
        <v>143201</v>
      </c>
      <c r="O36" s="104">
        <v>3.7781609678821937E-3</v>
      </c>
      <c r="P36" s="669"/>
      <c r="Q36" s="104"/>
      <c r="R36" s="670"/>
      <c r="S36" s="104"/>
      <c r="T36" s="670"/>
      <c r="U36" s="104"/>
      <c r="V36" s="669"/>
      <c r="W36" s="104"/>
      <c r="X36" s="670"/>
      <c r="Y36" s="104"/>
      <c r="Z36" s="670"/>
      <c r="AA36" s="104"/>
      <c r="AB36" s="669">
        <v>19468</v>
      </c>
      <c r="AC36" s="104">
        <v>-1.3849705052577654E-3</v>
      </c>
      <c r="AD36" s="670">
        <v>13766</v>
      </c>
      <c r="AE36" s="104">
        <v>1.2652640870972398E-2</v>
      </c>
      <c r="AF36" s="670">
        <v>33234</v>
      </c>
      <c r="AG36" s="104">
        <v>4.382120946538226E-3</v>
      </c>
      <c r="AH36" s="669"/>
      <c r="AI36" s="104"/>
      <c r="AJ36" s="670"/>
      <c r="AK36" s="104"/>
      <c r="AL36" s="670"/>
      <c r="AM36" s="104"/>
      <c r="AN36" s="669">
        <v>2709</v>
      </c>
      <c r="AO36" s="104">
        <v>0</v>
      </c>
      <c r="AP36" s="669">
        <v>715</v>
      </c>
      <c r="AQ36" s="104">
        <v>2.877697841726623E-2</v>
      </c>
      <c r="AR36" s="670">
        <v>1886</v>
      </c>
      <c r="AS36" s="104">
        <v>-7.1393402264894101E-2</v>
      </c>
      <c r="AT36" s="670">
        <v>2601</v>
      </c>
      <c r="AU36" s="104">
        <v>-4.5854732208363891E-2</v>
      </c>
    </row>
    <row r="37" spans="2:47" ht="15.75" x14ac:dyDescent="0.25">
      <c r="B37" s="853"/>
      <c r="C37" s="671" t="s">
        <v>232</v>
      </c>
      <c r="D37" s="107">
        <v>84061</v>
      </c>
      <c r="E37" s="108">
        <v>2.6586390503639201E-2</v>
      </c>
      <c r="F37" s="109">
        <v>98753</v>
      </c>
      <c r="G37" s="108">
        <v>-1.2371237123712353E-2</v>
      </c>
      <c r="H37" s="109">
        <v>182814</v>
      </c>
      <c r="I37" s="108">
        <v>5.1684132971177021E-3</v>
      </c>
      <c r="J37" s="107">
        <v>60731</v>
      </c>
      <c r="K37" s="108">
        <v>2.9565836540254686E-2</v>
      </c>
      <c r="L37" s="109">
        <v>82851</v>
      </c>
      <c r="M37" s="108">
        <v>-1.7631435414641072E-2</v>
      </c>
      <c r="N37" s="109">
        <v>143582</v>
      </c>
      <c r="O37" s="108">
        <v>1.793127507413228E-3</v>
      </c>
      <c r="P37" s="107"/>
      <c r="Q37" s="108"/>
      <c r="R37" s="109"/>
      <c r="S37" s="108"/>
      <c r="T37" s="109"/>
      <c r="U37" s="108"/>
      <c r="V37" s="107"/>
      <c r="W37" s="108"/>
      <c r="X37" s="109"/>
      <c r="Y37" s="108"/>
      <c r="Z37" s="109"/>
      <c r="AA37" s="108"/>
      <c r="AB37" s="107">
        <v>19906</v>
      </c>
      <c r="AC37" s="108">
        <v>2.2235916397062683E-2</v>
      </c>
      <c r="AD37" s="109">
        <v>14016</v>
      </c>
      <c r="AE37" s="108">
        <v>1.8160685747493854E-2</v>
      </c>
      <c r="AF37" s="109">
        <v>33922</v>
      </c>
      <c r="AG37" s="108">
        <v>2.0548151268088732E-2</v>
      </c>
      <c r="AH37" s="107"/>
      <c r="AI37" s="108"/>
      <c r="AJ37" s="109"/>
      <c r="AK37" s="108"/>
      <c r="AL37" s="109"/>
      <c r="AM37" s="108"/>
      <c r="AN37" s="107">
        <v>2709</v>
      </c>
      <c r="AO37" s="108">
        <v>0</v>
      </c>
      <c r="AP37" s="107">
        <v>715</v>
      </c>
      <c r="AQ37" s="108">
        <v>0</v>
      </c>
      <c r="AR37" s="109">
        <v>1886</v>
      </c>
      <c r="AS37" s="108">
        <v>0</v>
      </c>
      <c r="AT37" s="109">
        <v>2601</v>
      </c>
      <c r="AU37" s="108">
        <v>0</v>
      </c>
    </row>
    <row r="38" spans="2:47" x14ac:dyDescent="0.25">
      <c r="B38" s="852">
        <v>2004</v>
      </c>
      <c r="C38" s="121" t="s">
        <v>231</v>
      </c>
      <c r="D38" s="669">
        <v>80804</v>
      </c>
      <c r="E38" s="104">
        <v>3.136048604286068E-2</v>
      </c>
      <c r="F38" s="670">
        <v>100382</v>
      </c>
      <c r="G38" s="104">
        <v>9.9707216951232525E-3</v>
      </c>
      <c r="H38" s="670">
        <v>181186</v>
      </c>
      <c r="I38" s="104">
        <v>1.9399340602459736E-2</v>
      </c>
      <c r="J38" s="669">
        <v>57905</v>
      </c>
      <c r="K38" s="104">
        <v>3.9269881723710931E-2</v>
      </c>
      <c r="L38" s="670">
        <v>84757</v>
      </c>
      <c r="M38" s="104">
        <v>6.388107196713344E-3</v>
      </c>
      <c r="N38" s="670">
        <v>142662</v>
      </c>
      <c r="O38" s="104">
        <v>1.9480333866910504E-2</v>
      </c>
      <c r="P38" s="669"/>
      <c r="Q38" s="104"/>
      <c r="R38" s="670"/>
      <c r="S38" s="104"/>
      <c r="T38" s="670"/>
      <c r="U38" s="104"/>
      <c r="V38" s="669"/>
      <c r="W38" s="104"/>
      <c r="X38" s="670"/>
      <c r="Y38" s="104"/>
      <c r="Z38" s="670"/>
      <c r="AA38" s="104"/>
      <c r="AB38" s="669">
        <v>19495</v>
      </c>
      <c r="AC38" s="104">
        <v>6.4013215631615328E-3</v>
      </c>
      <c r="AD38" s="670">
        <v>13594</v>
      </c>
      <c r="AE38" s="104">
        <v>3.4472262384902308E-2</v>
      </c>
      <c r="AF38" s="670">
        <v>33089</v>
      </c>
      <c r="AG38" s="104">
        <v>1.7747293307086576E-2</v>
      </c>
      <c r="AH38" s="669"/>
      <c r="AI38" s="104"/>
      <c r="AJ38" s="670"/>
      <c r="AK38" s="104"/>
      <c r="AL38" s="670"/>
      <c r="AM38" s="104"/>
      <c r="AN38" s="669">
        <v>2709</v>
      </c>
      <c r="AO38" s="104">
        <v>2.8473804100227706E-2</v>
      </c>
      <c r="AP38" s="669">
        <v>695</v>
      </c>
      <c r="AQ38" s="104">
        <v>0.1120000000000001</v>
      </c>
      <c r="AR38" s="670">
        <v>2031</v>
      </c>
      <c r="AS38" s="104">
        <v>0</v>
      </c>
      <c r="AT38" s="670">
        <v>2726</v>
      </c>
      <c r="AU38" s="104">
        <v>2.6355421686746983E-2</v>
      </c>
    </row>
    <row r="39" spans="2:47" ht="15.75" x14ac:dyDescent="0.25">
      <c r="B39" s="853"/>
      <c r="C39" s="671" t="s">
        <v>232</v>
      </c>
      <c r="D39" s="107">
        <v>81884</v>
      </c>
      <c r="E39" s="108">
        <v>3.9625204728108265E-2</v>
      </c>
      <c r="F39" s="109">
        <v>99990</v>
      </c>
      <c r="G39" s="108">
        <v>-1.0137208703744016E-2</v>
      </c>
      <c r="H39" s="109">
        <v>181874</v>
      </c>
      <c r="I39" s="108">
        <v>1.1664450958687622E-2</v>
      </c>
      <c r="J39" s="107">
        <v>58987</v>
      </c>
      <c r="K39" s="108">
        <v>5.9278813346262949E-2</v>
      </c>
      <c r="L39" s="109">
        <v>84338</v>
      </c>
      <c r="M39" s="108">
        <v>-1.3048108316852547E-2</v>
      </c>
      <c r="N39" s="109">
        <v>143325</v>
      </c>
      <c r="O39" s="108">
        <v>1.5488277513656667E-2</v>
      </c>
      <c r="P39" s="107"/>
      <c r="Q39" s="108"/>
      <c r="R39" s="109"/>
      <c r="S39" s="108"/>
      <c r="T39" s="109"/>
      <c r="U39" s="108"/>
      <c r="V39" s="107"/>
      <c r="W39" s="108"/>
      <c r="X39" s="109"/>
      <c r="Y39" s="108"/>
      <c r="Z39" s="109"/>
      <c r="AA39" s="108"/>
      <c r="AB39" s="107">
        <v>19473</v>
      </c>
      <c r="AC39" s="108">
        <v>-1.3025848960973141E-2</v>
      </c>
      <c r="AD39" s="109">
        <v>13766</v>
      </c>
      <c r="AE39" s="108">
        <v>1.7442719881744173E-2</v>
      </c>
      <c r="AF39" s="109">
        <v>33239</v>
      </c>
      <c r="AG39" s="108">
        <v>-6.313890559230817E-4</v>
      </c>
      <c r="AH39" s="107"/>
      <c r="AI39" s="108"/>
      <c r="AJ39" s="109"/>
      <c r="AK39" s="108"/>
      <c r="AL39" s="109"/>
      <c r="AM39" s="108"/>
      <c r="AN39" s="107">
        <v>2709</v>
      </c>
      <c r="AO39" s="108">
        <v>7.8125E-3</v>
      </c>
      <c r="AP39" s="107">
        <v>715</v>
      </c>
      <c r="AQ39" s="108">
        <v>8.4977238239757114E-2</v>
      </c>
      <c r="AR39" s="109">
        <v>1886</v>
      </c>
      <c r="AS39" s="108">
        <v>-7.1393402264894101E-2</v>
      </c>
      <c r="AT39" s="109">
        <v>2601</v>
      </c>
      <c r="AU39" s="108">
        <v>-3.3085501858736044E-2</v>
      </c>
    </row>
    <row r="40" spans="2:47" x14ac:dyDescent="0.25">
      <c r="B40" s="852">
        <v>2003</v>
      </c>
      <c r="C40" s="121" t="s">
        <v>231</v>
      </c>
      <c r="D40" s="669">
        <v>78347</v>
      </c>
      <c r="E40" s="104">
        <v>-9.0811357743628696E-3</v>
      </c>
      <c r="F40" s="670">
        <v>99391</v>
      </c>
      <c r="G40" s="104">
        <v>7.1486105517526433E-4</v>
      </c>
      <c r="H40" s="670">
        <v>177738</v>
      </c>
      <c r="I40" s="104">
        <v>-3.626986573983193E-3</v>
      </c>
      <c r="J40" s="669">
        <v>55717</v>
      </c>
      <c r="K40" s="104">
        <v>-5.5862930572907477E-3</v>
      </c>
      <c r="L40" s="670">
        <v>84219</v>
      </c>
      <c r="M40" s="104">
        <v>4.1013412816690575E-3</v>
      </c>
      <c r="N40" s="670">
        <v>139936</v>
      </c>
      <c r="O40" s="104">
        <v>2.2157892855867445E-4</v>
      </c>
      <c r="P40" s="669"/>
      <c r="Q40" s="104"/>
      <c r="R40" s="670"/>
      <c r="S40" s="104"/>
      <c r="T40" s="670"/>
      <c r="U40" s="104"/>
      <c r="V40" s="669"/>
      <c r="W40" s="104"/>
      <c r="X40" s="670"/>
      <c r="Y40" s="104"/>
      <c r="Z40" s="670"/>
      <c r="AA40" s="104"/>
      <c r="AB40" s="669">
        <v>19371</v>
      </c>
      <c r="AC40" s="104">
        <v>-2.0528897203822671E-2</v>
      </c>
      <c r="AD40" s="670">
        <v>13141</v>
      </c>
      <c r="AE40" s="104">
        <v>-2.0935777082402018E-2</v>
      </c>
      <c r="AF40" s="670">
        <v>32512</v>
      </c>
      <c r="AG40" s="104">
        <v>-2.0693394379348806E-2</v>
      </c>
      <c r="AH40" s="669"/>
      <c r="AI40" s="104"/>
      <c r="AJ40" s="670"/>
      <c r="AK40" s="104"/>
      <c r="AL40" s="670"/>
      <c r="AM40" s="104"/>
      <c r="AN40" s="669">
        <v>2634</v>
      </c>
      <c r="AO40" s="104">
        <v>-2.6505111700113604E-3</v>
      </c>
      <c r="AP40" s="669">
        <v>625</v>
      </c>
      <c r="AQ40" s="104">
        <v>1.296596434359798E-2</v>
      </c>
      <c r="AR40" s="670">
        <v>2031</v>
      </c>
      <c r="AS40" s="104">
        <v>3.9545229856647879E-3</v>
      </c>
      <c r="AT40" s="670">
        <v>2656</v>
      </c>
      <c r="AU40" s="104">
        <v>6.0606060606060996E-3</v>
      </c>
    </row>
    <row r="41" spans="2:47" ht="15.75" x14ac:dyDescent="0.25">
      <c r="B41" s="853"/>
      <c r="C41" s="671" t="s">
        <v>232</v>
      </c>
      <c r="D41" s="107">
        <v>78763</v>
      </c>
      <c r="E41" s="108">
        <v>6.7746347449286759E-3</v>
      </c>
      <c r="F41" s="109">
        <v>101014</v>
      </c>
      <c r="G41" s="108">
        <v>1.5471223925609401E-2</v>
      </c>
      <c r="H41" s="109">
        <v>179777</v>
      </c>
      <c r="I41" s="108">
        <v>1.1642694757692418E-2</v>
      </c>
      <c r="J41" s="107">
        <v>55686</v>
      </c>
      <c r="K41" s="108">
        <v>1.492725212668411E-3</v>
      </c>
      <c r="L41" s="109">
        <v>85453</v>
      </c>
      <c r="M41" s="108">
        <v>1.4507722809891765E-2</v>
      </c>
      <c r="N41" s="109">
        <v>141139</v>
      </c>
      <c r="O41" s="108">
        <v>9.332494243174061E-3</v>
      </c>
      <c r="P41" s="107"/>
      <c r="Q41" s="108"/>
      <c r="R41" s="109"/>
      <c r="S41" s="108"/>
      <c r="T41" s="109"/>
      <c r="U41" s="108"/>
      <c r="V41" s="107"/>
      <c r="W41" s="108"/>
      <c r="X41" s="109"/>
      <c r="Y41" s="108"/>
      <c r="Z41" s="109"/>
      <c r="AA41" s="108"/>
      <c r="AB41" s="107">
        <v>19730</v>
      </c>
      <c r="AC41" s="108">
        <v>1.853285839657226E-2</v>
      </c>
      <c r="AD41" s="109">
        <v>13530</v>
      </c>
      <c r="AE41" s="108">
        <v>2.4767098386730302E-2</v>
      </c>
      <c r="AF41" s="109">
        <v>33260</v>
      </c>
      <c r="AG41" s="108">
        <v>2.1059740897648505E-2</v>
      </c>
      <c r="AH41" s="107"/>
      <c r="AI41" s="108"/>
      <c r="AJ41" s="109"/>
      <c r="AK41" s="108"/>
      <c r="AL41" s="109"/>
      <c r="AM41" s="108"/>
      <c r="AN41" s="107">
        <v>2688</v>
      </c>
      <c r="AO41" s="108">
        <v>2.05011389521641E-2</v>
      </c>
      <c r="AP41" s="107">
        <v>659</v>
      </c>
      <c r="AQ41" s="108">
        <v>5.4400000000000004E-2</v>
      </c>
      <c r="AR41" s="109">
        <v>2031</v>
      </c>
      <c r="AS41" s="108">
        <v>-4.8995590396864186E-3</v>
      </c>
      <c r="AT41" s="109">
        <v>2690</v>
      </c>
      <c r="AU41" s="108">
        <v>9.0022505626405902E-3</v>
      </c>
    </row>
    <row r="42" spans="2:47" x14ac:dyDescent="0.25">
      <c r="B42" s="852">
        <v>2002</v>
      </c>
      <c r="C42" s="121" t="s">
        <v>231</v>
      </c>
      <c r="D42" s="669">
        <v>79065</v>
      </c>
      <c r="E42" s="104">
        <v>6.5666572318143324E-2</v>
      </c>
      <c r="F42" s="670">
        <v>99320</v>
      </c>
      <c r="G42" s="104">
        <v>3.5187192528975286E-2</v>
      </c>
      <c r="H42" s="670">
        <v>178385</v>
      </c>
      <c r="I42" s="104">
        <v>4.8478579027489532E-2</v>
      </c>
      <c r="J42" s="669">
        <v>56030</v>
      </c>
      <c r="K42" s="104">
        <v>8.7517711224549322E-2</v>
      </c>
      <c r="L42" s="670">
        <v>83875</v>
      </c>
      <c r="M42" s="104">
        <v>3.8352501330824351E-2</v>
      </c>
      <c r="N42" s="670">
        <v>139905</v>
      </c>
      <c r="O42" s="104">
        <v>5.7498979576410925E-2</v>
      </c>
      <c r="P42" s="669"/>
      <c r="Q42" s="104"/>
      <c r="R42" s="670"/>
      <c r="S42" s="104"/>
      <c r="T42" s="670"/>
      <c r="U42" s="104"/>
      <c r="V42" s="669"/>
      <c r="W42" s="104"/>
      <c r="X42" s="670"/>
      <c r="Y42" s="104"/>
      <c r="Z42" s="670"/>
      <c r="AA42" s="104"/>
      <c r="AB42" s="669">
        <v>19777</v>
      </c>
      <c r="AC42" s="104">
        <v>7.1806885312690749E-3</v>
      </c>
      <c r="AD42" s="670">
        <v>13422</v>
      </c>
      <c r="AE42" s="104">
        <v>2.1150334753499589E-2</v>
      </c>
      <c r="AF42" s="670">
        <v>33199</v>
      </c>
      <c r="AG42" s="104">
        <v>1.2782184258694373E-2</v>
      </c>
      <c r="AH42" s="669"/>
      <c r="AI42" s="104"/>
      <c r="AJ42" s="670"/>
      <c r="AK42" s="104"/>
      <c r="AL42" s="670"/>
      <c r="AM42" s="104"/>
      <c r="AN42" s="669">
        <v>2641</v>
      </c>
      <c r="AO42" s="104">
        <v>9.1773460107482441E-2</v>
      </c>
      <c r="AP42" s="669">
        <v>617</v>
      </c>
      <c r="AQ42" s="104">
        <v>0</v>
      </c>
      <c r="AR42" s="670">
        <v>2023</v>
      </c>
      <c r="AS42" s="104">
        <v>0</v>
      </c>
      <c r="AT42" s="670">
        <v>2640</v>
      </c>
      <c r="AU42" s="104">
        <v>0</v>
      </c>
    </row>
    <row r="43" spans="2:47" ht="15.75" x14ac:dyDescent="0.25">
      <c r="B43" s="853"/>
      <c r="C43" s="671" t="s">
        <v>232</v>
      </c>
      <c r="D43" s="107">
        <v>78233</v>
      </c>
      <c r="E43" s="108">
        <v>2.7745300245661575E-2</v>
      </c>
      <c r="F43" s="109">
        <v>99475</v>
      </c>
      <c r="G43" s="108">
        <v>3.3012793885519587E-2</v>
      </c>
      <c r="H43" s="109">
        <v>177708</v>
      </c>
      <c r="I43" s="108">
        <v>3.0687229217536638E-2</v>
      </c>
      <c r="J43" s="107">
        <v>55603</v>
      </c>
      <c r="K43" s="108">
        <v>4.2895190937054517E-2</v>
      </c>
      <c r="L43" s="109">
        <v>84231</v>
      </c>
      <c r="M43" s="108">
        <v>3.9696352527309742E-2</v>
      </c>
      <c r="N43" s="109">
        <v>139834</v>
      </c>
      <c r="O43" s="108">
        <v>4.0965972113659488E-2</v>
      </c>
      <c r="P43" s="107"/>
      <c r="Q43" s="108"/>
      <c r="R43" s="109"/>
      <c r="S43" s="108"/>
      <c r="T43" s="109"/>
      <c r="U43" s="108"/>
      <c r="V43" s="107"/>
      <c r="W43" s="108"/>
      <c r="X43" s="109"/>
      <c r="Y43" s="108"/>
      <c r="Z43" s="109"/>
      <c r="AA43" s="108"/>
      <c r="AB43" s="107">
        <v>19371</v>
      </c>
      <c r="AC43" s="108">
        <v>-2.023165242021141E-2</v>
      </c>
      <c r="AD43" s="109">
        <v>13203</v>
      </c>
      <c r="AE43" s="108">
        <v>-4.1484386785337612E-3</v>
      </c>
      <c r="AF43" s="109">
        <v>32574</v>
      </c>
      <c r="AG43" s="108">
        <v>-1.377577280571618E-2</v>
      </c>
      <c r="AH43" s="107"/>
      <c r="AI43" s="108"/>
      <c r="AJ43" s="109"/>
      <c r="AK43" s="108"/>
      <c r="AL43" s="109"/>
      <c r="AM43" s="108"/>
      <c r="AN43" s="107">
        <v>2634</v>
      </c>
      <c r="AO43" s="108">
        <v>8.9780719900703243E-2</v>
      </c>
      <c r="AP43" s="107">
        <v>625</v>
      </c>
      <c r="AQ43" s="108">
        <v>1.296596434359798E-2</v>
      </c>
      <c r="AR43" s="109">
        <v>2041</v>
      </c>
      <c r="AS43" s="108">
        <v>8.8976767177459948E-3</v>
      </c>
      <c r="AT43" s="109">
        <v>2666</v>
      </c>
      <c r="AU43" s="108">
        <v>9.8484848484847731E-3</v>
      </c>
    </row>
    <row r="44" spans="2:47" x14ac:dyDescent="0.25">
      <c r="B44" s="852">
        <v>2001</v>
      </c>
      <c r="C44" s="121" t="s">
        <v>231</v>
      </c>
      <c r="D44" s="669">
        <v>74193</v>
      </c>
      <c r="E44" s="104">
        <v>2.58845978346538E-2</v>
      </c>
      <c r="F44" s="670">
        <v>95944</v>
      </c>
      <c r="G44" s="104">
        <v>1.5054855534748945E-2</v>
      </c>
      <c r="H44" s="670">
        <v>170137</v>
      </c>
      <c r="I44" s="104">
        <v>1.9749223816545092E-2</v>
      </c>
      <c r="J44" s="669">
        <v>51521</v>
      </c>
      <c r="K44" s="104">
        <v>3.2071314102564141E-2</v>
      </c>
      <c r="L44" s="670">
        <v>80777</v>
      </c>
      <c r="M44" s="104">
        <v>1.6740720228580086E-2</v>
      </c>
      <c r="N44" s="670">
        <v>132298</v>
      </c>
      <c r="O44" s="104">
        <v>2.2656473443768421E-2</v>
      </c>
      <c r="P44" s="669"/>
      <c r="Q44" s="104"/>
      <c r="R44" s="670"/>
      <c r="S44" s="104"/>
      <c r="T44" s="670"/>
      <c r="U44" s="104"/>
      <c r="V44" s="669"/>
      <c r="W44" s="104"/>
      <c r="X44" s="670"/>
      <c r="Y44" s="104"/>
      <c r="Z44" s="670"/>
      <c r="AA44" s="104"/>
      <c r="AB44" s="669">
        <v>19636</v>
      </c>
      <c r="AC44" s="104">
        <v>9.2516447368420351E-3</v>
      </c>
      <c r="AD44" s="670">
        <v>13144</v>
      </c>
      <c r="AE44" s="104">
        <v>7.1258907363420665E-3</v>
      </c>
      <c r="AF44" s="670">
        <v>32780</v>
      </c>
      <c r="AG44" s="104">
        <v>8.3981911588273395E-3</v>
      </c>
      <c r="AH44" s="669"/>
      <c r="AI44" s="104"/>
      <c r="AJ44" s="670"/>
      <c r="AK44" s="104"/>
      <c r="AL44" s="670"/>
      <c r="AM44" s="104"/>
      <c r="AN44" s="669">
        <v>2419</v>
      </c>
      <c r="AO44" s="104">
        <v>2.2832980972515848E-2</v>
      </c>
      <c r="AP44" s="669">
        <v>617</v>
      </c>
      <c r="AQ44" s="104">
        <v>6.3793103448275934E-2</v>
      </c>
      <c r="AR44" s="670">
        <v>2023</v>
      </c>
      <c r="AS44" s="104">
        <v>0</v>
      </c>
      <c r="AT44" s="670">
        <v>2640</v>
      </c>
      <c r="AU44" s="104">
        <v>1.4214368036880476E-2</v>
      </c>
    </row>
    <row r="45" spans="2:47" ht="15.75" x14ac:dyDescent="0.25">
      <c r="B45" s="853"/>
      <c r="C45" s="671" t="s">
        <v>232</v>
      </c>
      <c r="D45" s="107">
        <v>76121</v>
      </c>
      <c r="E45" s="108">
        <v>4.0501380573553236E-2</v>
      </c>
      <c r="F45" s="109">
        <v>96296</v>
      </c>
      <c r="G45" s="108">
        <v>1.3610096523267723E-2</v>
      </c>
      <c r="H45" s="109">
        <v>172417</v>
      </c>
      <c r="I45" s="108">
        <v>2.5309078799483853E-2</v>
      </c>
      <c r="J45" s="107">
        <v>53316</v>
      </c>
      <c r="K45" s="108">
        <v>5.1452462184708336E-2</v>
      </c>
      <c r="L45" s="109">
        <v>81015</v>
      </c>
      <c r="M45" s="108">
        <v>1.4373896603102621E-2</v>
      </c>
      <c r="N45" s="109">
        <v>134331</v>
      </c>
      <c r="O45" s="108">
        <v>2.8772956331275745E-2</v>
      </c>
      <c r="P45" s="107"/>
      <c r="Q45" s="108"/>
      <c r="R45" s="109"/>
      <c r="S45" s="108"/>
      <c r="T45" s="109"/>
      <c r="U45" s="108"/>
      <c r="V45" s="107"/>
      <c r="W45" s="108"/>
      <c r="X45" s="109"/>
      <c r="Y45" s="108"/>
      <c r="Z45" s="109"/>
      <c r="AA45" s="108"/>
      <c r="AB45" s="107">
        <v>19771</v>
      </c>
      <c r="AC45" s="108">
        <v>1.3585563416384616E-2</v>
      </c>
      <c r="AD45" s="109">
        <v>13258</v>
      </c>
      <c r="AE45" s="108">
        <v>1.1057728971249903E-2</v>
      </c>
      <c r="AF45" s="109">
        <v>33029</v>
      </c>
      <c r="AG45" s="108">
        <v>1.2569361415126101E-2</v>
      </c>
      <c r="AH45" s="107"/>
      <c r="AI45" s="108"/>
      <c r="AJ45" s="109"/>
      <c r="AK45" s="108"/>
      <c r="AL45" s="109"/>
      <c r="AM45" s="108"/>
      <c r="AN45" s="107">
        <v>2417</v>
      </c>
      <c r="AO45" s="108">
        <v>2.1987315010570718E-2</v>
      </c>
      <c r="AP45" s="107">
        <v>617</v>
      </c>
      <c r="AQ45" s="108">
        <v>6.3793103448275934E-2</v>
      </c>
      <c r="AR45" s="109">
        <v>2023</v>
      </c>
      <c r="AS45" s="108">
        <v>0</v>
      </c>
      <c r="AT45" s="109">
        <v>2640</v>
      </c>
      <c r="AU45" s="108">
        <v>1.4214368036880476E-2</v>
      </c>
    </row>
    <row r="46" spans="2:47" x14ac:dyDescent="0.25">
      <c r="B46" s="852">
        <v>2000</v>
      </c>
      <c r="C46" s="121" t="s">
        <v>231</v>
      </c>
      <c r="D46" s="669">
        <v>72321</v>
      </c>
      <c r="E46" s="104">
        <v>6.3465921623410138E-2</v>
      </c>
      <c r="F46" s="670">
        <v>94521</v>
      </c>
      <c r="G46" s="104">
        <v>1.8073521967191919E-2</v>
      </c>
      <c r="H46" s="670">
        <v>166842</v>
      </c>
      <c r="I46" s="104">
        <v>3.7264995523724309E-2</v>
      </c>
      <c r="J46" s="669">
        <v>49920</v>
      </c>
      <c r="K46" s="104">
        <v>7.7231824949828498E-2</v>
      </c>
      <c r="L46" s="670">
        <v>79447</v>
      </c>
      <c r="M46" s="104">
        <v>2.0618689139539015E-2</v>
      </c>
      <c r="N46" s="670">
        <v>129367</v>
      </c>
      <c r="O46" s="104">
        <v>4.1744844302360251E-2</v>
      </c>
      <c r="P46" s="669"/>
      <c r="Q46" s="104"/>
      <c r="R46" s="670"/>
      <c r="S46" s="104"/>
      <c r="T46" s="670"/>
      <c r="U46" s="104"/>
      <c r="V46" s="669"/>
      <c r="W46" s="104"/>
      <c r="X46" s="670"/>
      <c r="Y46" s="104"/>
      <c r="Z46" s="670"/>
      <c r="AA46" s="104"/>
      <c r="AB46" s="669">
        <v>19456</v>
      </c>
      <c r="AC46" s="104">
        <v>3.9649460297103811E-2</v>
      </c>
      <c r="AD46" s="670">
        <v>13051</v>
      </c>
      <c r="AE46" s="104">
        <v>6.4003701418877679E-3</v>
      </c>
      <c r="AF46" s="670">
        <v>32507</v>
      </c>
      <c r="AG46" s="104">
        <v>2.6040022725837941E-2</v>
      </c>
      <c r="AH46" s="669"/>
      <c r="AI46" s="104"/>
      <c r="AJ46" s="670"/>
      <c r="AK46" s="104"/>
      <c r="AL46" s="670"/>
      <c r="AM46" s="104"/>
      <c r="AN46" s="669">
        <v>2365</v>
      </c>
      <c r="AO46" s="104">
        <v>0</v>
      </c>
      <c r="AP46" s="669">
        <v>580</v>
      </c>
      <c r="AQ46" s="104">
        <v>-8.5470085470085166E-3</v>
      </c>
      <c r="AR46" s="670">
        <v>2023</v>
      </c>
      <c r="AS46" s="104">
        <v>-4.918839153959631E-3</v>
      </c>
      <c r="AT46" s="670">
        <v>2603</v>
      </c>
      <c r="AU46" s="104">
        <v>-5.7295645530939243E-3</v>
      </c>
    </row>
    <row r="47" spans="2:47" ht="15.75" x14ac:dyDescent="0.25">
      <c r="B47" s="853"/>
      <c r="C47" s="671" t="s">
        <v>232</v>
      </c>
      <c r="D47" s="107">
        <v>73158</v>
      </c>
      <c r="E47" s="108">
        <v>5.8634561398431373E-2</v>
      </c>
      <c r="F47" s="109">
        <v>95003</v>
      </c>
      <c r="G47" s="108">
        <v>1.6194418594700943E-2</v>
      </c>
      <c r="H47" s="109">
        <v>168161</v>
      </c>
      <c r="I47" s="108">
        <v>3.4232294966019872E-2</v>
      </c>
      <c r="J47" s="107">
        <v>50707</v>
      </c>
      <c r="K47" s="108">
        <v>6.8865935919055543E-2</v>
      </c>
      <c r="L47" s="109">
        <v>79867</v>
      </c>
      <c r="M47" s="108">
        <v>1.7958653037293937E-2</v>
      </c>
      <c r="N47" s="109">
        <v>130574</v>
      </c>
      <c r="O47" s="108">
        <v>3.7141177778836854E-2</v>
      </c>
      <c r="P47" s="107"/>
      <c r="Q47" s="108"/>
      <c r="R47" s="109"/>
      <c r="S47" s="108"/>
      <c r="T47" s="109"/>
      <c r="U47" s="108"/>
      <c r="V47" s="107"/>
      <c r="W47" s="108"/>
      <c r="X47" s="109"/>
      <c r="Y47" s="108"/>
      <c r="Z47" s="109"/>
      <c r="AA47" s="108"/>
      <c r="AB47" s="107">
        <v>19506</v>
      </c>
      <c r="AC47" s="108">
        <v>4.1041788973688487E-2</v>
      </c>
      <c r="AD47" s="109">
        <v>13113</v>
      </c>
      <c r="AE47" s="108">
        <v>8.8475150023079596E-3</v>
      </c>
      <c r="AF47" s="109">
        <v>32619</v>
      </c>
      <c r="AG47" s="108">
        <v>2.7855679848747483E-2</v>
      </c>
      <c r="AH47" s="107"/>
      <c r="AI47" s="108"/>
      <c r="AJ47" s="109"/>
      <c r="AK47" s="108"/>
      <c r="AL47" s="109"/>
      <c r="AM47" s="108"/>
      <c r="AN47" s="107">
        <v>2365</v>
      </c>
      <c r="AO47" s="108">
        <v>0</v>
      </c>
      <c r="AP47" s="107">
        <v>580</v>
      </c>
      <c r="AQ47" s="108">
        <v>2.8368794326241176E-2</v>
      </c>
      <c r="AR47" s="109">
        <v>2023</v>
      </c>
      <c r="AS47" s="108">
        <v>-4.918839153959631E-3</v>
      </c>
      <c r="AT47" s="109">
        <v>2603</v>
      </c>
      <c r="AU47" s="108">
        <v>2.3103581055063938E-3</v>
      </c>
    </row>
    <row r="48" spans="2:47" x14ac:dyDescent="0.25">
      <c r="B48" s="852">
        <v>1999</v>
      </c>
      <c r="C48" s="121" t="s">
        <v>231</v>
      </c>
      <c r="D48" s="669">
        <v>68005</v>
      </c>
      <c r="E48" s="104">
        <v>3.3746294748042915E-2</v>
      </c>
      <c r="F48" s="670">
        <v>92843</v>
      </c>
      <c r="G48" s="104">
        <v>2.2252317720376169E-2</v>
      </c>
      <c r="H48" s="670">
        <v>160848</v>
      </c>
      <c r="I48" s="104">
        <v>2.7080526413250983E-2</v>
      </c>
      <c r="J48" s="669">
        <v>46341</v>
      </c>
      <c r="K48" s="104">
        <v>4.7727786570201269E-2</v>
      </c>
      <c r="L48" s="670">
        <v>77842</v>
      </c>
      <c r="M48" s="104">
        <v>2.0156217236317886E-2</v>
      </c>
      <c r="N48" s="670">
        <v>124183</v>
      </c>
      <c r="O48" s="104">
        <v>3.0273615743275695E-2</v>
      </c>
      <c r="P48" s="669"/>
      <c r="Q48" s="104"/>
      <c r="R48" s="670"/>
      <c r="S48" s="104"/>
      <c r="T48" s="670"/>
      <c r="U48" s="104"/>
      <c r="V48" s="669"/>
      <c r="W48" s="104"/>
      <c r="X48" s="670"/>
      <c r="Y48" s="104"/>
      <c r="Z48" s="670"/>
      <c r="AA48" s="104"/>
      <c r="AB48" s="669">
        <v>18714</v>
      </c>
      <c r="AC48" s="104">
        <v>5.4803352675694139E-3</v>
      </c>
      <c r="AD48" s="670">
        <v>12968</v>
      </c>
      <c r="AE48" s="104">
        <v>4.707307226483648E-2</v>
      </c>
      <c r="AF48" s="670">
        <v>31682</v>
      </c>
      <c r="AG48" s="104">
        <v>2.2098912798012682E-2</v>
      </c>
      <c r="AH48" s="669"/>
      <c r="AI48" s="104"/>
      <c r="AJ48" s="670"/>
      <c r="AK48" s="104"/>
      <c r="AL48" s="670"/>
      <c r="AM48" s="104"/>
      <c r="AN48" s="669">
        <v>2365</v>
      </c>
      <c r="AO48" s="104">
        <v>2.9686174724343761E-3</v>
      </c>
      <c r="AP48" s="669">
        <v>585</v>
      </c>
      <c r="AQ48" s="104">
        <v>0</v>
      </c>
      <c r="AR48" s="670">
        <v>2033</v>
      </c>
      <c r="AS48" s="104">
        <v>-4.6882325363338029E-2</v>
      </c>
      <c r="AT48" s="670">
        <v>2618</v>
      </c>
      <c r="AU48" s="104">
        <v>-3.6791758646063322E-2</v>
      </c>
    </row>
    <row r="49" spans="2:47" ht="15.75" x14ac:dyDescent="0.25">
      <c r="B49" s="853"/>
      <c r="C49" s="671" t="s">
        <v>232</v>
      </c>
      <c r="D49" s="107">
        <v>69106</v>
      </c>
      <c r="E49" s="108">
        <v>4.0988175039541996E-2</v>
      </c>
      <c r="F49" s="109">
        <v>93489</v>
      </c>
      <c r="G49" s="108">
        <v>2.1213147345079619E-2</v>
      </c>
      <c r="H49" s="109">
        <v>162595</v>
      </c>
      <c r="I49" s="108">
        <v>2.9525365347111476E-2</v>
      </c>
      <c r="J49" s="107">
        <v>47440</v>
      </c>
      <c r="K49" s="108">
        <v>6.2604994960241855E-2</v>
      </c>
      <c r="L49" s="109">
        <v>78458</v>
      </c>
      <c r="M49" s="108">
        <v>1.912035954589153E-2</v>
      </c>
      <c r="N49" s="109">
        <v>125898</v>
      </c>
      <c r="O49" s="108">
        <v>3.5081517047463207E-2</v>
      </c>
      <c r="P49" s="107"/>
      <c r="Q49" s="108"/>
      <c r="R49" s="109"/>
      <c r="S49" s="108"/>
      <c r="T49" s="109"/>
      <c r="U49" s="108"/>
      <c r="V49" s="107"/>
      <c r="W49" s="108"/>
      <c r="X49" s="109"/>
      <c r="Y49" s="108"/>
      <c r="Z49" s="109"/>
      <c r="AA49" s="108"/>
      <c r="AB49" s="107">
        <v>18737</v>
      </c>
      <c r="AC49" s="108">
        <v>-3.4570790341452717E-3</v>
      </c>
      <c r="AD49" s="109">
        <v>12998</v>
      </c>
      <c r="AE49" s="108">
        <v>4.5864177663340833E-2</v>
      </c>
      <c r="AF49" s="109">
        <v>31735</v>
      </c>
      <c r="AG49" s="108">
        <v>1.6170349023374886E-2</v>
      </c>
      <c r="AH49" s="107"/>
      <c r="AI49" s="108"/>
      <c r="AJ49" s="109"/>
      <c r="AK49" s="108"/>
      <c r="AL49" s="109"/>
      <c r="AM49" s="108"/>
      <c r="AN49" s="107">
        <v>2365</v>
      </c>
      <c r="AO49" s="108">
        <v>5.0998725031874415E-3</v>
      </c>
      <c r="AP49" s="107">
        <v>564</v>
      </c>
      <c r="AQ49" s="108">
        <v>-3.5897435897435881E-2</v>
      </c>
      <c r="AR49" s="109">
        <v>2033</v>
      </c>
      <c r="AS49" s="108">
        <v>-4.6882325363338029E-2</v>
      </c>
      <c r="AT49" s="109">
        <v>2597</v>
      </c>
      <c r="AU49" s="108">
        <v>-4.4518027961736539E-2</v>
      </c>
    </row>
    <row r="50" spans="2:47" x14ac:dyDescent="0.25">
      <c r="B50" s="852">
        <v>1998</v>
      </c>
      <c r="C50" s="121" t="s">
        <v>231</v>
      </c>
      <c r="D50" s="669">
        <v>65785</v>
      </c>
      <c r="E50" s="104">
        <v>4.6732540203728856E-3</v>
      </c>
      <c r="F50" s="670">
        <v>90822</v>
      </c>
      <c r="G50" s="104">
        <v>2.0368726757968192E-2</v>
      </c>
      <c r="H50" s="670">
        <v>156607</v>
      </c>
      <c r="I50" s="104">
        <v>1.3716275697788882E-2</v>
      </c>
      <c r="J50" s="669">
        <v>44230</v>
      </c>
      <c r="K50" s="104">
        <v>5.067375644783878E-3</v>
      </c>
      <c r="L50" s="670">
        <v>76304</v>
      </c>
      <c r="M50" s="104">
        <v>1.7943142251097166E-2</v>
      </c>
      <c r="N50" s="670">
        <v>120534</v>
      </c>
      <c r="O50" s="104">
        <v>1.3180236370055276E-2</v>
      </c>
      <c r="P50" s="669"/>
      <c r="Q50" s="104"/>
      <c r="R50" s="670"/>
      <c r="S50" s="104"/>
      <c r="T50" s="670"/>
      <c r="U50" s="104"/>
      <c r="V50" s="669"/>
      <c r="W50" s="104"/>
      <c r="X50" s="670"/>
      <c r="Y50" s="104"/>
      <c r="Z50" s="670"/>
      <c r="AA50" s="104"/>
      <c r="AB50" s="669">
        <v>18612</v>
      </c>
      <c r="AC50" s="104">
        <v>-1.2878300064391723E-3</v>
      </c>
      <c r="AD50" s="670">
        <v>12385</v>
      </c>
      <c r="AE50" s="104">
        <v>3.0623283681451285E-2</v>
      </c>
      <c r="AF50" s="670">
        <v>30997</v>
      </c>
      <c r="AG50" s="104">
        <v>1.1222392588001284E-2</v>
      </c>
      <c r="AH50" s="669"/>
      <c r="AI50" s="104"/>
      <c r="AJ50" s="670"/>
      <c r="AK50" s="104"/>
      <c r="AL50" s="670"/>
      <c r="AM50" s="104"/>
      <c r="AN50" s="669">
        <v>2358</v>
      </c>
      <c r="AO50" s="104">
        <v>4.4749667700487272E-2</v>
      </c>
      <c r="AP50" s="669">
        <v>585</v>
      </c>
      <c r="AQ50" s="104">
        <v>1.0362694300518172E-2</v>
      </c>
      <c r="AR50" s="670">
        <v>2133</v>
      </c>
      <c r="AS50" s="104">
        <v>4.9188391539596754E-2</v>
      </c>
      <c r="AT50" s="670">
        <v>2718</v>
      </c>
      <c r="AU50" s="104">
        <v>4.058192955589579E-2</v>
      </c>
    </row>
    <row r="51" spans="2:47" ht="15.75" x14ac:dyDescent="0.25">
      <c r="B51" s="853"/>
      <c r="C51" s="671" t="s">
        <v>232</v>
      </c>
      <c r="D51" s="107">
        <v>66385</v>
      </c>
      <c r="E51" s="108">
        <v>1.1257350028943014E-2</v>
      </c>
      <c r="F51" s="109">
        <v>91547</v>
      </c>
      <c r="G51" s="108">
        <v>1.9057160349529756E-2</v>
      </c>
      <c r="H51" s="109">
        <v>157932</v>
      </c>
      <c r="I51" s="108">
        <v>1.5763984023771327E-2</v>
      </c>
      <c r="J51" s="107">
        <v>44645</v>
      </c>
      <c r="K51" s="108">
        <v>1.0113579799990946E-2</v>
      </c>
      <c r="L51" s="109">
        <v>76986</v>
      </c>
      <c r="M51" s="108">
        <v>2.3831688698566333E-2</v>
      </c>
      <c r="N51" s="109">
        <v>121631</v>
      </c>
      <c r="O51" s="108">
        <v>1.8753350308228445E-2</v>
      </c>
      <c r="P51" s="107"/>
      <c r="Q51" s="108"/>
      <c r="R51" s="109"/>
      <c r="S51" s="108"/>
      <c r="T51" s="109"/>
      <c r="U51" s="108"/>
      <c r="V51" s="107"/>
      <c r="W51" s="108"/>
      <c r="X51" s="109"/>
      <c r="Y51" s="108"/>
      <c r="Z51" s="109"/>
      <c r="AA51" s="108"/>
      <c r="AB51" s="107">
        <v>18802</v>
      </c>
      <c r="AC51" s="108">
        <v>1.0208467655276277E-2</v>
      </c>
      <c r="AD51" s="109">
        <v>12428</v>
      </c>
      <c r="AE51" s="108">
        <v>-6.395906619763303E-3</v>
      </c>
      <c r="AF51" s="109">
        <v>31230</v>
      </c>
      <c r="AG51" s="108">
        <v>3.5347043701798864E-3</v>
      </c>
      <c r="AH51" s="107"/>
      <c r="AI51" s="108"/>
      <c r="AJ51" s="109"/>
      <c r="AK51" s="108"/>
      <c r="AL51" s="109"/>
      <c r="AM51" s="108"/>
      <c r="AN51" s="107">
        <v>2353</v>
      </c>
      <c r="AO51" s="108">
        <v>4.2534337616304763E-2</v>
      </c>
      <c r="AP51" s="107">
        <v>585</v>
      </c>
      <c r="AQ51" s="108">
        <v>1.0362694300518172E-2</v>
      </c>
      <c r="AR51" s="109">
        <v>2133</v>
      </c>
      <c r="AS51" s="108">
        <v>0</v>
      </c>
      <c r="AT51" s="109">
        <v>2718</v>
      </c>
      <c r="AU51" s="108">
        <v>2.2123893805310324E-3</v>
      </c>
    </row>
    <row r="52" spans="2:47" x14ac:dyDescent="0.25">
      <c r="B52" s="852">
        <v>1997</v>
      </c>
      <c r="C52" s="121" t="s">
        <v>231</v>
      </c>
      <c r="D52" s="669">
        <v>65479</v>
      </c>
      <c r="E52" s="104">
        <v>5.3394465894465837E-2</v>
      </c>
      <c r="F52" s="670">
        <v>89009</v>
      </c>
      <c r="G52" s="104">
        <v>7.2537570161144149E-3</v>
      </c>
      <c r="H52" s="670">
        <v>154488</v>
      </c>
      <c r="I52" s="104">
        <v>2.6307397959183687E-2</v>
      </c>
      <c r="J52" s="669">
        <v>44007</v>
      </c>
      <c r="K52" s="104">
        <v>6.9376944012441655E-2</v>
      </c>
      <c r="L52" s="670">
        <v>74959</v>
      </c>
      <c r="M52" s="104">
        <v>7.6217872889559057E-3</v>
      </c>
      <c r="N52" s="670">
        <v>118966</v>
      </c>
      <c r="O52" s="104">
        <v>2.9616423180779616E-2</v>
      </c>
      <c r="P52" s="669"/>
      <c r="Q52" s="104"/>
      <c r="R52" s="670"/>
      <c r="S52" s="104"/>
      <c r="T52" s="670"/>
      <c r="U52" s="104"/>
      <c r="V52" s="669"/>
      <c r="W52" s="104"/>
      <c r="X52" s="670"/>
      <c r="Y52" s="104"/>
      <c r="Z52" s="670"/>
      <c r="AA52" s="104"/>
      <c r="AB52" s="669">
        <v>18636</v>
      </c>
      <c r="AC52" s="104">
        <v>2.0926920127095405E-2</v>
      </c>
      <c r="AD52" s="670">
        <v>12017</v>
      </c>
      <c r="AE52" s="104">
        <v>6.196098132797534E-3</v>
      </c>
      <c r="AF52" s="670">
        <v>30653</v>
      </c>
      <c r="AG52" s="104">
        <v>1.5100837831572678E-2</v>
      </c>
      <c r="AH52" s="669"/>
      <c r="AI52" s="104"/>
      <c r="AJ52" s="670"/>
      <c r="AK52" s="104"/>
      <c r="AL52" s="670"/>
      <c r="AM52" s="104"/>
      <c r="AN52" s="669">
        <v>2257</v>
      </c>
      <c r="AO52" s="104">
        <v>3.7701149425287461E-2</v>
      </c>
      <c r="AP52" s="669">
        <v>579</v>
      </c>
      <c r="AQ52" s="104">
        <v>0</v>
      </c>
      <c r="AR52" s="670">
        <v>2033</v>
      </c>
      <c r="AS52" s="104">
        <v>0</v>
      </c>
      <c r="AT52" s="670">
        <v>2612</v>
      </c>
      <c r="AU52" s="104">
        <v>0</v>
      </c>
    </row>
    <row r="53" spans="2:47" ht="15.75" x14ac:dyDescent="0.25">
      <c r="B53" s="853"/>
      <c r="C53" s="671" t="s">
        <v>232</v>
      </c>
      <c r="D53" s="107">
        <v>65646</v>
      </c>
      <c r="E53" s="108">
        <v>6.523220718527889E-2</v>
      </c>
      <c r="F53" s="109">
        <v>89835</v>
      </c>
      <c r="G53" s="108">
        <v>1.6980811682798524E-2</v>
      </c>
      <c r="H53" s="109">
        <v>155481</v>
      </c>
      <c r="I53" s="108">
        <v>3.6809570488326893E-2</v>
      </c>
      <c r="J53" s="107">
        <v>44198</v>
      </c>
      <c r="K53" s="108">
        <v>7.6110245422672307E-2</v>
      </c>
      <c r="L53" s="109">
        <v>75194</v>
      </c>
      <c r="M53" s="108">
        <v>8.1246313079852417E-3</v>
      </c>
      <c r="N53" s="109">
        <v>119392</v>
      </c>
      <c r="O53" s="108">
        <v>3.2266989451841699E-2</v>
      </c>
      <c r="P53" s="107"/>
      <c r="Q53" s="108"/>
      <c r="R53" s="109"/>
      <c r="S53" s="108"/>
      <c r="T53" s="109"/>
      <c r="U53" s="108"/>
      <c r="V53" s="107"/>
      <c r="W53" s="108"/>
      <c r="X53" s="109"/>
      <c r="Y53" s="108"/>
      <c r="Z53" s="109"/>
      <c r="AA53" s="108"/>
      <c r="AB53" s="107">
        <v>18612</v>
      </c>
      <c r="AC53" s="108">
        <v>4.897706137631741E-2</v>
      </c>
      <c r="AD53" s="109">
        <v>12508</v>
      </c>
      <c r="AE53" s="108">
        <v>6.7782141027829867E-2</v>
      </c>
      <c r="AF53" s="109">
        <v>31120</v>
      </c>
      <c r="AG53" s="108">
        <v>5.6455171945547722E-2</v>
      </c>
      <c r="AH53" s="107"/>
      <c r="AI53" s="108"/>
      <c r="AJ53" s="109"/>
      <c r="AK53" s="108"/>
      <c r="AL53" s="109"/>
      <c r="AM53" s="108"/>
      <c r="AN53" s="107">
        <v>2257</v>
      </c>
      <c r="AO53" s="108">
        <v>1.1200716845878089E-2</v>
      </c>
      <c r="AP53" s="107">
        <v>579</v>
      </c>
      <c r="AQ53" s="108">
        <v>0</v>
      </c>
      <c r="AR53" s="109">
        <v>2133</v>
      </c>
      <c r="AS53" s="108">
        <v>4.9188391539596754E-2</v>
      </c>
      <c r="AT53" s="109">
        <v>2712</v>
      </c>
      <c r="AU53" s="108">
        <v>3.8284839203675425E-2</v>
      </c>
    </row>
    <row r="54" spans="2:47" x14ac:dyDescent="0.25">
      <c r="B54" s="852">
        <v>1996</v>
      </c>
      <c r="C54" s="121" t="s">
        <v>231</v>
      </c>
      <c r="D54" s="669">
        <v>62160</v>
      </c>
      <c r="E54" s="104">
        <v>1.9869070862524429E-2</v>
      </c>
      <c r="F54" s="670">
        <v>88368</v>
      </c>
      <c r="G54" s="104">
        <v>2.0097660082884161E-2</v>
      </c>
      <c r="H54" s="670">
        <v>150528</v>
      </c>
      <c r="I54" s="104">
        <v>2.0003252561392015E-2</v>
      </c>
      <c r="J54" s="669">
        <v>41152</v>
      </c>
      <c r="K54" s="104">
        <v>3.037131625729228E-2</v>
      </c>
      <c r="L54" s="670">
        <v>74392</v>
      </c>
      <c r="M54" s="104">
        <v>2.6592147933485188E-2</v>
      </c>
      <c r="N54" s="670">
        <v>115544</v>
      </c>
      <c r="O54" s="104">
        <v>2.7934948934201564E-2</v>
      </c>
      <c r="P54" s="669"/>
      <c r="Q54" s="104"/>
      <c r="R54" s="670"/>
      <c r="S54" s="104"/>
      <c r="T54" s="670"/>
      <c r="U54" s="104"/>
      <c r="V54" s="669"/>
      <c r="W54" s="104"/>
      <c r="X54" s="670"/>
      <c r="Y54" s="104"/>
      <c r="Z54" s="670"/>
      <c r="AA54" s="104"/>
      <c r="AB54" s="669">
        <v>18254</v>
      </c>
      <c r="AC54" s="104">
        <v>6.0626102292768991E-3</v>
      </c>
      <c r="AD54" s="670">
        <v>11943</v>
      </c>
      <c r="AE54" s="104">
        <v>-1.5010309278350564E-2</v>
      </c>
      <c r="AF54" s="670">
        <v>30197</v>
      </c>
      <c r="AG54" s="104">
        <v>-2.3786712478113259E-3</v>
      </c>
      <c r="AH54" s="669"/>
      <c r="AI54" s="104"/>
      <c r="AJ54" s="670"/>
      <c r="AK54" s="104"/>
      <c r="AL54" s="670"/>
      <c r="AM54" s="104"/>
      <c r="AN54" s="669">
        <v>2175</v>
      </c>
      <c r="AO54" s="104">
        <v>-4.4376098418277721E-2</v>
      </c>
      <c r="AP54" s="669">
        <v>579</v>
      </c>
      <c r="AQ54" s="104">
        <v>-1.8644067796610209E-2</v>
      </c>
      <c r="AR54" s="670">
        <v>2033</v>
      </c>
      <c r="AS54" s="104">
        <v>-1.9636720667648433E-3</v>
      </c>
      <c r="AT54" s="670">
        <v>2612</v>
      </c>
      <c r="AU54" s="104">
        <v>-5.7099352874000475E-3</v>
      </c>
    </row>
    <row r="55" spans="2:47" ht="15.75" x14ac:dyDescent="0.25">
      <c r="B55" s="853"/>
      <c r="C55" s="671" t="s">
        <v>232</v>
      </c>
      <c r="D55" s="107">
        <v>61626</v>
      </c>
      <c r="E55" s="108">
        <v>2.1752826872699638E-2</v>
      </c>
      <c r="F55" s="109">
        <v>88335</v>
      </c>
      <c r="G55" s="108">
        <v>1.5508242705722708E-2</v>
      </c>
      <c r="H55" s="109">
        <v>149961</v>
      </c>
      <c r="I55" s="108">
        <v>1.8065173116089683E-2</v>
      </c>
      <c r="J55" s="107">
        <v>41072</v>
      </c>
      <c r="K55" s="108">
        <v>4.7781831169162459E-2</v>
      </c>
      <c r="L55" s="109">
        <v>74588</v>
      </c>
      <c r="M55" s="108">
        <v>1.7072106468855708E-2</v>
      </c>
      <c r="N55" s="109">
        <v>115660</v>
      </c>
      <c r="O55" s="108">
        <v>2.7769138490247425E-2</v>
      </c>
      <c r="P55" s="107"/>
      <c r="Q55" s="108"/>
      <c r="R55" s="109"/>
      <c r="S55" s="108"/>
      <c r="T55" s="109"/>
      <c r="U55" s="108"/>
      <c r="V55" s="107"/>
      <c r="W55" s="108"/>
      <c r="X55" s="109"/>
      <c r="Y55" s="108"/>
      <c r="Z55" s="109"/>
      <c r="AA55" s="108"/>
      <c r="AB55" s="107">
        <v>17743</v>
      </c>
      <c r="AC55" s="108">
        <v>-2.7940612502054485E-2</v>
      </c>
      <c r="AD55" s="109">
        <v>11714</v>
      </c>
      <c r="AE55" s="108">
        <v>6.3573883161511802E-3</v>
      </c>
      <c r="AF55" s="109">
        <v>29457</v>
      </c>
      <c r="AG55" s="108">
        <v>-1.4585354430803221E-2</v>
      </c>
      <c r="AH55" s="107"/>
      <c r="AI55" s="108"/>
      <c r="AJ55" s="109"/>
      <c r="AK55" s="108"/>
      <c r="AL55" s="109"/>
      <c r="AM55" s="108"/>
      <c r="AN55" s="107">
        <v>2232</v>
      </c>
      <c r="AO55" s="108">
        <v>-2.2339027595269401E-2</v>
      </c>
      <c r="AP55" s="107">
        <v>579</v>
      </c>
      <c r="AQ55" s="108">
        <v>0</v>
      </c>
      <c r="AR55" s="109">
        <v>2033</v>
      </c>
      <c r="AS55" s="108">
        <v>1.1442786069651767E-2</v>
      </c>
      <c r="AT55" s="109">
        <v>2612</v>
      </c>
      <c r="AU55" s="108">
        <v>8.883738895326454E-3</v>
      </c>
    </row>
    <row r="56" spans="2:47" x14ac:dyDescent="0.25">
      <c r="B56" s="852">
        <v>1995</v>
      </c>
      <c r="C56" s="121" t="s">
        <v>231</v>
      </c>
      <c r="D56" s="669">
        <v>60949</v>
      </c>
      <c r="E56" s="104">
        <v>1.2559599953482881E-2</v>
      </c>
      <c r="F56" s="670">
        <v>86627</v>
      </c>
      <c r="G56" s="104">
        <v>2.7506286473407027E-2</v>
      </c>
      <c r="H56" s="670">
        <v>147576</v>
      </c>
      <c r="I56" s="104">
        <v>2.1280129549276383E-2</v>
      </c>
      <c r="J56" s="669">
        <v>39939</v>
      </c>
      <c r="K56" s="104">
        <v>1.8410383252161155E-2</v>
      </c>
      <c r="L56" s="670">
        <v>72465</v>
      </c>
      <c r="M56" s="104">
        <v>2.6765472681931524E-2</v>
      </c>
      <c r="N56" s="670">
        <v>112404</v>
      </c>
      <c r="O56" s="104">
        <v>2.3781115371653838E-2</v>
      </c>
      <c r="P56" s="669"/>
      <c r="Q56" s="104"/>
      <c r="R56" s="670"/>
      <c r="S56" s="104"/>
      <c r="T56" s="670"/>
      <c r="U56" s="104"/>
      <c r="V56" s="669"/>
      <c r="W56" s="104"/>
      <c r="X56" s="670"/>
      <c r="Y56" s="104"/>
      <c r="Z56" s="670"/>
      <c r="AA56" s="104"/>
      <c r="AB56" s="669">
        <v>18144</v>
      </c>
      <c r="AC56" s="104">
        <v>1.058259997772093E-2</v>
      </c>
      <c r="AD56" s="670">
        <v>12125</v>
      </c>
      <c r="AE56" s="104">
        <v>7.3107917255130772E-3</v>
      </c>
      <c r="AF56" s="670">
        <v>30269</v>
      </c>
      <c r="AG56" s="104">
        <v>9.2694475009169608E-3</v>
      </c>
      <c r="AH56" s="669"/>
      <c r="AI56" s="104"/>
      <c r="AJ56" s="670"/>
      <c r="AK56" s="104"/>
      <c r="AL56" s="670"/>
      <c r="AM56" s="104"/>
      <c r="AN56" s="669">
        <v>2276</v>
      </c>
      <c r="AO56" s="104">
        <v>-5.2456286427976728E-2</v>
      </c>
      <c r="AP56" s="669">
        <v>590</v>
      </c>
      <c r="AQ56" s="104">
        <v>-4.8387096774193505E-2</v>
      </c>
      <c r="AR56" s="670">
        <v>2037</v>
      </c>
      <c r="AS56" s="104">
        <v>0.20176991150442469</v>
      </c>
      <c r="AT56" s="670">
        <v>2627</v>
      </c>
      <c r="AU56" s="104">
        <v>0.1347732181425485</v>
      </c>
    </row>
    <row r="57" spans="2:47" ht="15.75" x14ac:dyDescent="0.25">
      <c r="B57" s="853"/>
      <c r="C57" s="671" t="s">
        <v>232</v>
      </c>
      <c r="D57" s="107">
        <v>60314</v>
      </c>
      <c r="E57" s="108">
        <v>-8.2054823804120769E-3</v>
      </c>
      <c r="F57" s="109">
        <v>86986</v>
      </c>
      <c r="G57" s="108">
        <v>2.3148039238749529E-2</v>
      </c>
      <c r="H57" s="109">
        <v>147300</v>
      </c>
      <c r="I57" s="108">
        <v>1.0073304030007391E-2</v>
      </c>
      <c r="J57" s="107">
        <v>39199</v>
      </c>
      <c r="K57" s="108">
        <v>-1.7888908375717216E-2</v>
      </c>
      <c r="L57" s="109">
        <v>73336</v>
      </c>
      <c r="M57" s="108">
        <v>3.1057123174040857E-2</v>
      </c>
      <c r="N57" s="109">
        <v>112535</v>
      </c>
      <c r="O57" s="108">
        <v>1.3463616714697313E-2</v>
      </c>
      <c r="P57" s="107"/>
      <c r="Q57" s="108"/>
      <c r="R57" s="109"/>
      <c r="S57" s="108"/>
      <c r="T57" s="109"/>
      <c r="U57" s="108"/>
      <c r="V57" s="107"/>
      <c r="W57" s="108"/>
      <c r="X57" s="109"/>
      <c r="Y57" s="108"/>
      <c r="Z57" s="109"/>
      <c r="AA57" s="108"/>
      <c r="AB57" s="107">
        <v>18253</v>
      </c>
      <c r="AC57" s="108">
        <v>1.5691948138667922E-2</v>
      </c>
      <c r="AD57" s="109">
        <v>11640</v>
      </c>
      <c r="AE57" s="108">
        <v>-4.5588717612331964E-2</v>
      </c>
      <c r="AF57" s="109">
        <v>29893</v>
      </c>
      <c r="AG57" s="108">
        <v>-9.0827725660489467E-3</v>
      </c>
      <c r="AH57" s="107"/>
      <c r="AI57" s="108"/>
      <c r="AJ57" s="109"/>
      <c r="AK57" s="108"/>
      <c r="AL57" s="109"/>
      <c r="AM57" s="108"/>
      <c r="AN57" s="107">
        <v>2283</v>
      </c>
      <c r="AO57" s="108">
        <v>-1.1260285838025075E-2</v>
      </c>
      <c r="AP57" s="107">
        <v>579</v>
      </c>
      <c r="AQ57" s="108">
        <v>-6.6129032258064546E-2</v>
      </c>
      <c r="AR57" s="109">
        <v>2010</v>
      </c>
      <c r="AS57" s="108">
        <v>0.18584070796460184</v>
      </c>
      <c r="AT57" s="109">
        <v>2589</v>
      </c>
      <c r="AU57" s="108">
        <v>0.11835853131749463</v>
      </c>
    </row>
    <row r="58" spans="2:47" x14ac:dyDescent="0.25">
      <c r="B58" s="852">
        <v>1994</v>
      </c>
      <c r="C58" s="121" t="s">
        <v>231</v>
      </c>
      <c r="D58" s="669">
        <v>60193</v>
      </c>
      <c r="E58" s="104">
        <v>-5.1944370068198631E-2</v>
      </c>
      <c r="F58" s="670">
        <v>84308</v>
      </c>
      <c r="G58" s="104">
        <v>0.12541214475458196</v>
      </c>
      <c r="H58" s="670">
        <v>144501</v>
      </c>
      <c r="I58" s="104">
        <v>4.4052195023265295E-2</v>
      </c>
      <c r="J58" s="669">
        <v>39217</v>
      </c>
      <c r="K58" s="104">
        <v>-6.839129608513872E-2</v>
      </c>
      <c r="L58" s="670">
        <v>70576</v>
      </c>
      <c r="M58" s="104">
        <v>0.15340992662079778</v>
      </c>
      <c r="N58" s="670">
        <v>109793</v>
      </c>
      <c r="O58" s="104">
        <v>6.3010117635668328E-2</v>
      </c>
      <c r="P58" s="669"/>
      <c r="Q58" s="104"/>
      <c r="R58" s="670"/>
      <c r="S58" s="104"/>
      <c r="T58" s="670"/>
      <c r="U58" s="104"/>
      <c r="V58" s="669"/>
      <c r="W58" s="104"/>
      <c r="X58" s="670"/>
      <c r="Y58" s="104"/>
      <c r="Z58" s="670"/>
      <c r="AA58" s="104"/>
      <c r="AB58" s="669">
        <v>17954</v>
      </c>
      <c r="AC58" s="104">
        <v>-1.8531678784234451E-2</v>
      </c>
      <c r="AD58" s="670">
        <v>12037</v>
      </c>
      <c r="AE58" s="104">
        <v>1.3310040762000153E-3</v>
      </c>
      <c r="AF58" s="670">
        <v>29991</v>
      </c>
      <c r="AG58" s="104">
        <v>-1.0655142838292497E-2</v>
      </c>
      <c r="AH58" s="669"/>
      <c r="AI58" s="104"/>
      <c r="AJ58" s="670"/>
      <c r="AK58" s="104"/>
      <c r="AL58" s="670"/>
      <c r="AM58" s="104"/>
      <c r="AN58" s="669">
        <v>2402</v>
      </c>
      <c r="AO58" s="104">
        <v>-3.2232070910556021E-2</v>
      </c>
      <c r="AP58" s="669">
        <v>620</v>
      </c>
      <c r="AQ58" s="104">
        <v>0</v>
      </c>
      <c r="AR58" s="670">
        <v>1695</v>
      </c>
      <c r="AS58" s="104">
        <v>-4.6975924838520422E-3</v>
      </c>
      <c r="AT58" s="670">
        <v>2315</v>
      </c>
      <c r="AU58" s="104">
        <v>-3.4438226431339203E-3</v>
      </c>
    </row>
    <row r="59" spans="2:47" ht="15.75" x14ac:dyDescent="0.25">
      <c r="B59" s="853"/>
      <c r="C59" s="671" t="s">
        <v>232</v>
      </c>
      <c r="D59" s="107">
        <v>60813</v>
      </c>
      <c r="E59" s="108">
        <v>-4.6070588235294085E-2</v>
      </c>
      <c r="F59" s="109">
        <v>85018</v>
      </c>
      <c r="G59" s="108">
        <v>0.10392915573791783</v>
      </c>
      <c r="H59" s="109">
        <v>145831</v>
      </c>
      <c r="I59" s="108">
        <v>3.5996419539086721E-2</v>
      </c>
      <c r="J59" s="107">
        <v>39913</v>
      </c>
      <c r="K59" s="108">
        <v>-5.7277150550333E-2</v>
      </c>
      <c r="L59" s="109">
        <v>71127</v>
      </c>
      <c r="M59" s="108">
        <v>0.12478651401100649</v>
      </c>
      <c r="N59" s="109">
        <v>111040</v>
      </c>
      <c r="O59" s="108">
        <v>5.1774111050069127E-2</v>
      </c>
      <c r="P59" s="107"/>
      <c r="Q59" s="108"/>
      <c r="R59" s="109"/>
      <c r="S59" s="108"/>
      <c r="T59" s="109"/>
      <c r="U59" s="108"/>
      <c r="V59" s="107"/>
      <c r="W59" s="108"/>
      <c r="X59" s="109"/>
      <c r="Y59" s="108"/>
      <c r="Z59" s="109"/>
      <c r="AA59" s="108"/>
      <c r="AB59" s="107">
        <v>17971</v>
      </c>
      <c r="AC59" s="108">
        <v>-1.851447296559261E-2</v>
      </c>
      <c r="AD59" s="109">
        <v>12196</v>
      </c>
      <c r="AE59" s="108">
        <v>1.0020703933747432E-2</v>
      </c>
      <c r="AF59" s="109">
        <v>30167</v>
      </c>
      <c r="AG59" s="108">
        <v>-7.1745927266743115E-3</v>
      </c>
      <c r="AH59" s="107"/>
      <c r="AI59" s="108"/>
      <c r="AJ59" s="109"/>
      <c r="AK59" s="108"/>
      <c r="AL59" s="109"/>
      <c r="AM59" s="108"/>
      <c r="AN59" s="107">
        <v>2309</v>
      </c>
      <c r="AO59" s="108">
        <v>-6.9701853344077302E-2</v>
      </c>
      <c r="AP59" s="107">
        <v>620</v>
      </c>
      <c r="AQ59" s="108">
        <v>0</v>
      </c>
      <c r="AR59" s="109">
        <v>1695</v>
      </c>
      <c r="AS59" s="108">
        <v>-4.6975924838520422E-3</v>
      </c>
      <c r="AT59" s="109">
        <v>2315</v>
      </c>
      <c r="AU59" s="108">
        <v>-3.4438226431339203E-3</v>
      </c>
    </row>
    <row r="60" spans="2:47" x14ac:dyDescent="0.25">
      <c r="B60" s="852">
        <v>1993</v>
      </c>
      <c r="C60" s="121" t="s">
        <v>231</v>
      </c>
      <c r="D60" s="669">
        <v>63491</v>
      </c>
      <c r="E60" s="104">
        <v>1.8479603458509075E-2</v>
      </c>
      <c r="F60" s="670">
        <v>74913</v>
      </c>
      <c r="G60" s="104">
        <v>2.3695322428565646E-2</v>
      </c>
      <c r="H60" s="670">
        <v>138404</v>
      </c>
      <c r="I60" s="104">
        <v>2.1296063991499192E-2</v>
      </c>
      <c r="J60" s="669">
        <v>42096</v>
      </c>
      <c r="K60" s="104">
        <v>1.3238338227506752E-2</v>
      </c>
      <c r="L60" s="670">
        <v>61189</v>
      </c>
      <c r="M60" s="104">
        <v>2.9944453795657244E-2</v>
      </c>
      <c r="N60" s="670">
        <v>103285</v>
      </c>
      <c r="O60" s="104">
        <v>2.3069456000633926E-2</v>
      </c>
      <c r="P60" s="669"/>
      <c r="Q60" s="104"/>
      <c r="R60" s="670"/>
      <c r="S60" s="104"/>
      <c r="T60" s="670"/>
      <c r="U60" s="104"/>
      <c r="V60" s="669"/>
      <c r="W60" s="104"/>
      <c r="X60" s="670"/>
      <c r="Y60" s="104"/>
      <c r="Z60" s="670"/>
      <c r="AA60" s="104"/>
      <c r="AB60" s="669">
        <v>18293</v>
      </c>
      <c r="AC60" s="104">
        <v>2.711959573273437E-2</v>
      </c>
      <c r="AD60" s="670">
        <v>12021</v>
      </c>
      <c r="AE60" s="104">
        <v>-1.67675445771307E-2</v>
      </c>
      <c r="AF60" s="670">
        <v>30314</v>
      </c>
      <c r="AG60" s="104">
        <v>9.2555599946730904E-3</v>
      </c>
      <c r="AH60" s="669"/>
      <c r="AI60" s="104"/>
      <c r="AJ60" s="670"/>
      <c r="AK60" s="104"/>
      <c r="AL60" s="670"/>
      <c r="AM60" s="104"/>
      <c r="AN60" s="669">
        <v>2482</v>
      </c>
      <c r="AO60" s="104">
        <v>5.0359712230215736E-2</v>
      </c>
      <c r="AP60" s="669">
        <v>620</v>
      </c>
      <c r="AQ60" s="104">
        <v>0</v>
      </c>
      <c r="AR60" s="670">
        <v>1703</v>
      </c>
      <c r="AS60" s="104">
        <v>0.10369410239792609</v>
      </c>
      <c r="AT60" s="670">
        <v>2323</v>
      </c>
      <c r="AU60" s="104">
        <v>7.3971336107258479E-2</v>
      </c>
    </row>
    <row r="61" spans="2:47" ht="15.75" x14ac:dyDescent="0.25">
      <c r="B61" s="853"/>
      <c r="C61" s="671" t="s">
        <v>232</v>
      </c>
      <c r="D61" s="107">
        <v>63750</v>
      </c>
      <c r="E61" s="108">
        <v>1.3384625166910302E-2</v>
      </c>
      <c r="F61" s="109">
        <v>77014</v>
      </c>
      <c r="G61" s="108">
        <v>3.5050936752412332E-2</v>
      </c>
      <c r="H61" s="109">
        <v>140764</v>
      </c>
      <c r="I61" s="108">
        <v>2.5124896223254645E-2</v>
      </c>
      <c r="J61" s="107">
        <v>42338</v>
      </c>
      <c r="K61" s="108">
        <v>1.5850110004493878E-3</v>
      </c>
      <c r="L61" s="109">
        <v>63236</v>
      </c>
      <c r="M61" s="108">
        <v>4.8290038625399934E-2</v>
      </c>
      <c r="N61" s="109">
        <v>105574</v>
      </c>
      <c r="O61" s="108">
        <v>2.9046532935649294E-2</v>
      </c>
      <c r="P61" s="107"/>
      <c r="Q61" s="108"/>
      <c r="R61" s="109"/>
      <c r="S61" s="108"/>
      <c r="T61" s="109"/>
      <c r="U61" s="108"/>
      <c r="V61" s="107"/>
      <c r="W61" s="108"/>
      <c r="X61" s="109"/>
      <c r="Y61" s="108"/>
      <c r="Z61" s="109"/>
      <c r="AA61" s="108"/>
      <c r="AB61" s="107">
        <v>18310</v>
      </c>
      <c r="AC61" s="108">
        <v>3.7570125233750806E-2</v>
      </c>
      <c r="AD61" s="109">
        <v>12075</v>
      </c>
      <c r="AE61" s="108">
        <v>-2.4163568773234223E-2</v>
      </c>
      <c r="AF61" s="109">
        <v>30385</v>
      </c>
      <c r="AG61" s="108">
        <v>1.2124845941174467E-2</v>
      </c>
      <c r="AH61" s="107"/>
      <c r="AI61" s="108"/>
      <c r="AJ61" s="109"/>
      <c r="AK61" s="108"/>
      <c r="AL61" s="109"/>
      <c r="AM61" s="108"/>
      <c r="AN61" s="107">
        <v>2482</v>
      </c>
      <c r="AO61" s="108">
        <v>4.7257383966244682E-2</v>
      </c>
      <c r="AP61" s="107">
        <v>620</v>
      </c>
      <c r="AQ61" s="108">
        <v>0</v>
      </c>
      <c r="AR61" s="109">
        <v>1703</v>
      </c>
      <c r="AS61" s="108">
        <v>-3.510825043885335E-3</v>
      </c>
      <c r="AT61" s="109">
        <v>2323</v>
      </c>
      <c r="AU61" s="108">
        <v>-2.5762129669385514E-3</v>
      </c>
    </row>
    <row r="62" spans="2:47" x14ac:dyDescent="0.25">
      <c r="B62" s="852">
        <v>1992</v>
      </c>
      <c r="C62" s="121" t="s">
        <v>231</v>
      </c>
      <c r="D62" s="669">
        <v>62339</v>
      </c>
      <c r="E62" s="104">
        <v>-2.6079165466704746E-3</v>
      </c>
      <c r="F62" s="670">
        <v>73179</v>
      </c>
      <c r="G62" s="104">
        <v>0.11698084408150811</v>
      </c>
      <c r="H62" s="670">
        <v>135518</v>
      </c>
      <c r="I62" s="104">
        <v>5.8593780513525484E-2</v>
      </c>
      <c r="J62" s="669">
        <v>41546</v>
      </c>
      <c r="K62" s="104">
        <v>1.7860205306612364E-2</v>
      </c>
      <c r="L62" s="670">
        <v>59410</v>
      </c>
      <c r="M62" s="104">
        <v>0.13256824767424136</v>
      </c>
      <c r="N62" s="670">
        <v>100956</v>
      </c>
      <c r="O62" s="104">
        <v>8.237110417805793E-2</v>
      </c>
      <c r="P62" s="669"/>
      <c r="Q62" s="104"/>
      <c r="R62" s="670"/>
      <c r="S62" s="104"/>
      <c r="T62" s="670"/>
      <c r="U62" s="104"/>
      <c r="V62" s="669"/>
      <c r="W62" s="104"/>
      <c r="X62" s="670"/>
      <c r="Y62" s="104"/>
      <c r="Z62" s="670"/>
      <c r="AA62" s="104"/>
      <c r="AB62" s="669">
        <v>17810</v>
      </c>
      <c r="AC62" s="104">
        <v>-1.3077690346891324E-2</v>
      </c>
      <c r="AD62" s="670">
        <v>12226</v>
      </c>
      <c r="AE62" s="104">
        <v>5.5421270718231996E-2</v>
      </c>
      <c r="AF62" s="670">
        <v>30036</v>
      </c>
      <c r="AG62" s="104">
        <v>1.3702328720891055E-2</v>
      </c>
      <c r="AH62" s="669"/>
      <c r="AI62" s="104"/>
      <c r="AJ62" s="670"/>
      <c r="AK62" s="104"/>
      <c r="AL62" s="670"/>
      <c r="AM62" s="104"/>
      <c r="AN62" s="669">
        <v>2363</v>
      </c>
      <c r="AO62" s="104">
        <v>-4.985926819461195E-2</v>
      </c>
      <c r="AP62" s="669">
        <v>620</v>
      </c>
      <c r="AQ62" s="104">
        <v>-0.46180555555555558</v>
      </c>
      <c r="AR62" s="670">
        <v>1543</v>
      </c>
      <c r="AS62" s="104">
        <v>4.6101694915254177E-2</v>
      </c>
      <c r="AT62" s="670">
        <v>2163</v>
      </c>
      <c r="AU62" s="104">
        <v>-0.17662733155690902</v>
      </c>
    </row>
    <row r="63" spans="2:47" ht="15.75" x14ac:dyDescent="0.25">
      <c r="B63" s="853"/>
      <c r="C63" s="671" t="s">
        <v>232</v>
      </c>
      <c r="D63" s="107">
        <v>62908</v>
      </c>
      <c r="E63" s="108">
        <v>5.1288606260087022E-3</v>
      </c>
      <c r="F63" s="109">
        <v>74406</v>
      </c>
      <c r="G63" s="108">
        <v>3.9146404480259189E-2</v>
      </c>
      <c r="H63" s="109">
        <v>137314</v>
      </c>
      <c r="I63" s="108">
        <v>2.3280423280423346E-2</v>
      </c>
      <c r="J63" s="107">
        <v>42271</v>
      </c>
      <c r="K63" s="108">
        <v>2.1606206346520995E-2</v>
      </c>
      <c r="L63" s="109">
        <v>60323</v>
      </c>
      <c r="M63" s="108">
        <v>3.7975772592745649E-2</v>
      </c>
      <c r="N63" s="109">
        <v>102594</v>
      </c>
      <c r="O63" s="108">
        <v>3.116802187088541E-2</v>
      </c>
      <c r="P63" s="107"/>
      <c r="Q63" s="108"/>
      <c r="R63" s="109"/>
      <c r="S63" s="108"/>
      <c r="T63" s="109"/>
      <c r="U63" s="108"/>
      <c r="V63" s="107"/>
      <c r="W63" s="108"/>
      <c r="X63" s="109"/>
      <c r="Y63" s="108"/>
      <c r="Z63" s="109"/>
      <c r="AA63" s="108"/>
      <c r="AB63" s="107">
        <v>17647</v>
      </c>
      <c r="AC63" s="108">
        <v>6.2372420049894295E-4</v>
      </c>
      <c r="AD63" s="109">
        <v>12374</v>
      </c>
      <c r="AE63" s="108">
        <v>3.6001339584728731E-2</v>
      </c>
      <c r="AF63" s="109">
        <v>30021</v>
      </c>
      <c r="AG63" s="108">
        <v>1.4908722109533423E-2</v>
      </c>
      <c r="AH63" s="107"/>
      <c r="AI63" s="108"/>
      <c r="AJ63" s="109"/>
      <c r="AK63" s="108"/>
      <c r="AL63" s="109"/>
      <c r="AM63" s="108"/>
      <c r="AN63" s="107">
        <v>2370</v>
      </c>
      <c r="AO63" s="108">
        <v>-1.126408010012514E-2</v>
      </c>
      <c r="AP63" s="107">
        <v>620</v>
      </c>
      <c r="AQ63" s="108">
        <v>-0.47323704333050132</v>
      </c>
      <c r="AR63" s="109">
        <v>1709</v>
      </c>
      <c r="AS63" s="108">
        <v>0.10758263123784828</v>
      </c>
      <c r="AT63" s="109">
        <v>2329</v>
      </c>
      <c r="AU63" s="108">
        <v>-0.14375000000000004</v>
      </c>
    </row>
    <row r="64" spans="2:47" x14ac:dyDescent="0.25">
      <c r="B64" s="852">
        <v>1991</v>
      </c>
      <c r="C64" s="121" t="s">
        <v>231</v>
      </c>
      <c r="D64" s="669">
        <v>62502</v>
      </c>
      <c r="E64" s="104">
        <v>3.0196143069062042E-2</v>
      </c>
      <c r="F64" s="670">
        <v>65515</v>
      </c>
      <c r="G64" s="104">
        <v>4.3548207260158289E-2</v>
      </c>
      <c r="H64" s="670">
        <v>128017</v>
      </c>
      <c r="I64" s="104">
        <v>3.698633465909551E-2</v>
      </c>
      <c r="J64" s="669">
        <v>40817</v>
      </c>
      <c r="K64" s="104">
        <v>4.6294634846581806E-2</v>
      </c>
      <c r="L64" s="670">
        <v>52456</v>
      </c>
      <c r="M64" s="104">
        <v>4.842803749525304E-2</v>
      </c>
      <c r="N64" s="670">
        <v>93273</v>
      </c>
      <c r="O64" s="104">
        <v>4.7493374062261395E-2</v>
      </c>
      <c r="P64" s="669"/>
      <c r="Q64" s="104"/>
      <c r="R64" s="670"/>
      <c r="S64" s="104"/>
      <c r="T64" s="670"/>
      <c r="U64" s="104"/>
      <c r="V64" s="669"/>
      <c r="W64" s="104"/>
      <c r="X64" s="670"/>
      <c r="Y64" s="104"/>
      <c r="Z64" s="670"/>
      <c r="AA64" s="104"/>
      <c r="AB64" s="669">
        <v>18046</v>
      </c>
      <c r="AC64" s="104">
        <v>-2.9001883239171411E-2</v>
      </c>
      <c r="AD64" s="670">
        <v>11584</v>
      </c>
      <c r="AE64" s="104">
        <v>3.3916458407711625E-2</v>
      </c>
      <c r="AF64" s="670">
        <v>29630</v>
      </c>
      <c r="AG64" s="104">
        <v>-5.3375407029440103E-3</v>
      </c>
      <c r="AH64" s="669"/>
      <c r="AI64" s="104"/>
      <c r="AJ64" s="670"/>
      <c r="AK64" s="104"/>
      <c r="AL64" s="670"/>
      <c r="AM64" s="104"/>
      <c r="AN64" s="669">
        <v>2487</v>
      </c>
      <c r="AO64" s="104">
        <v>0.19624819624819634</v>
      </c>
      <c r="AP64" s="669">
        <v>1152</v>
      </c>
      <c r="AQ64" s="104">
        <v>0.15778894472361804</v>
      </c>
      <c r="AR64" s="670">
        <v>1475</v>
      </c>
      <c r="AS64" s="104">
        <v>-4.4689119170984504E-2</v>
      </c>
      <c r="AT64" s="670">
        <v>2627</v>
      </c>
      <c r="AU64" s="104">
        <v>3.4659314690823173E-2</v>
      </c>
    </row>
    <row r="65" spans="2:47" ht="15.75" x14ac:dyDescent="0.25">
      <c r="B65" s="853"/>
      <c r="C65" s="671" t="s">
        <v>232</v>
      </c>
      <c r="D65" s="107">
        <v>62587</v>
      </c>
      <c r="E65" s="108">
        <v>1.5989740592837975E-2</v>
      </c>
      <c r="F65" s="109">
        <v>71603</v>
      </c>
      <c r="G65" s="108">
        <v>0.13149078726968177</v>
      </c>
      <c r="H65" s="109">
        <v>134190</v>
      </c>
      <c r="I65" s="108">
        <v>7.4517151916978941E-2</v>
      </c>
      <c r="J65" s="107">
        <v>41377</v>
      </c>
      <c r="K65" s="108">
        <v>4.8341736552737657E-2</v>
      </c>
      <c r="L65" s="109">
        <v>58116</v>
      </c>
      <c r="M65" s="108">
        <v>0.15614617940199338</v>
      </c>
      <c r="N65" s="109">
        <v>99493</v>
      </c>
      <c r="O65" s="108">
        <v>0.10873005259873403</v>
      </c>
      <c r="P65" s="107"/>
      <c r="Q65" s="108"/>
      <c r="R65" s="109"/>
      <c r="S65" s="108"/>
      <c r="T65" s="109"/>
      <c r="U65" s="108"/>
      <c r="V65" s="107"/>
      <c r="W65" s="108"/>
      <c r="X65" s="109"/>
      <c r="Y65" s="108"/>
      <c r="Z65" s="109"/>
      <c r="AA65" s="108"/>
      <c r="AB65" s="107">
        <v>17636</v>
      </c>
      <c r="AC65" s="108">
        <v>-5.106268496099009E-2</v>
      </c>
      <c r="AD65" s="109">
        <v>11944</v>
      </c>
      <c r="AE65" s="108">
        <v>4.123441722604837E-2</v>
      </c>
      <c r="AF65" s="109">
        <v>29580</v>
      </c>
      <c r="AG65" s="108">
        <v>-1.5837104072398245E-2</v>
      </c>
      <c r="AH65" s="107"/>
      <c r="AI65" s="108"/>
      <c r="AJ65" s="109"/>
      <c r="AK65" s="108"/>
      <c r="AL65" s="109"/>
      <c r="AM65" s="108"/>
      <c r="AN65" s="107">
        <v>2397</v>
      </c>
      <c r="AO65" s="108">
        <v>4.1736227045086061E-4</v>
      </c>
      <c r="AP65" s="107">
        <v>1177</v>
      </c>
      <c r="AQ65" s="108">
        <v>2.170138888888884E-2</v>
      </c>
      <c r="AR65" s="109">
        <v>1543</v>
      </c>
      <c r="AS65" s="108">
        <v>-6.4766839378238572E-4</v>
      </c>
      <c r="AT65" s="109">
        <v>2720</v>
      </c>
      <c r="AU65" s="108">
        <v>8.9020771513352859E-3</v>
      </c>
    </row>
    <row r="66" spans="2:47" x14ac:dyDescent="0.25">
      <c r="B66" s="852">
        <v>1990</v>
      </c>
      <c r="C66" s="121" t="s">
        <v>231</v>
      </c>
      <c r="D66" s="669">
        <v>60670</v>
      </c>
      <c r="E66" s="104">
        <v>6.0497474173643928E-2</v>
      </c>
      <c r="F66" s="670">
        <v>62781</v>
      </c>
      <c r="G66" s="104">
        <v>6.1978787827528414E-2</v>
      </c>
      <c r="H66" s="670">
        <v>123451</v>
      </c>
      <c r="I66" s="104">
        <v>6.125027938723937E-2</v>
      </c>
      <c r="J66" s="669">
        <v>39011</v>
      </c>
      <c r="K66" s="104">
        <v>9.7695489462280793E-2</v>
      </c>
      <c r="L66" s="670">
        <v>50033</v>
      </c>
      <c r="M66" s="104">
        <v>5.7802490538912066E-2</v>
      </c>
      <c r="N66" s="670">
        <v>89044</v>
      </c>
      <c r="O66" s="104">
        <v>7.4917308481614819E-2</v>
      </c>
      <c r="P66" s="669"/>
      <c r="Q66" s="104"/>
      <c r="R66" s="670"/>
      <c r="S66" s="104"/>
      <c r="T66" s="670"/>
      <c r="U66" s="104"/>
      <c r="V66" s="669"/>
      <c r="W66" s="104"/>
      <c r="X66" s="670"/>
      <c r="Y66" s="104"/>
      <c r="Z66" s="670"/>
      <c r="AA66" s="104"/>
      <c r="AB66" s="669">
        <v>18585</v>
      </c>
      <c r="AC66" s="104">
        <v>-4.0726649161352269E-3</v>
      </c>
      <c r="AD66" s="670">
        <v>11204</v>
      </c>
      <c r="AE66" s="104">
        <v>6.3704547612266182E-2</v>
      </c>
      <c r="AF66" s="670">
        <v>29789</v>
      </c>
      <c r="AG66" s="104">
        <v>2.0380900184969519E-2</v>
      </c>
      <c r="AH66" s="669"/>
      <c r="AI66" s="104"/>
      <c r="AJ66" s="670"/>
      <c r="AK66" s="104"/>
      <c r="AL66" s="670"/>
      <c r="AM66" s="104"/>
      <c r="AN66" s="669">
        <v>2079</v>
      </c>
      <c r="AO66" s="104">
        <v>3.2274081429989998E-2</v>
      </c>
      <c r="AP66" s="669">
        <v>995</v>
      </c>
      <c r="AQ66" s="104">
        <v>0</v>
      </c>
      <c r="AR66" s="670">
        <v>1544</v>
      </c>
      <c r="AS66" s="104">
        <v>0.20155642023346299</v>
      </c>
      <c r="AT66" s="670">
        <v>2539</v>
      </c>
      <c r="AU66" s="104">
        <v>0.11359649122807025</v>
      </c>
    </row>
    <row r="67" spans="2:47" ht="15.75" x14ac:dyDescent="0.25">
      <c r="B67" s="853"/>
      <c r="C67" s="671" t="s">
        <v>232</v>
      </c>
      <c r="D67" s="107">
        <v>61602</v>
      </c>
      <c r="E67" s="108">
        <v>4.0258029653146066E-2</v>
      </c>
      <c r="F67" s="109">
        <v>63282</v>
      </c>
      <c r="G67" s="108">
        <v>3.078577013291639E-2</v>
      </c>
      <c r="H67" s="109">
        <v>124884</v>
      </c>
      <c r="I67" s="108">
        <v>3.5436530967581481E-2</v>
      </c>
      <c r="J67" s="107">
        <v>39469</v>
      </c>
      <c r="K67" s="108">
        <v>5.1497229326513239E-2</v>
      </c>
      <c r="L67" s="109">
        <v>50267</v>
      </c>
      <c r="M67" s="108">
        <v>2.9913741881287592E-2</v>
      </c>
      <c r="N67" s="109">
        <v>89736</v>
      </c>
      <c r="O67" s="108">
        <v>3.9296758278030586E-2</v>
      </c>
      <c r="P67" s="107"/>
      <c r="Q67" s="108"/>
      <c r="R67" s="109"/>
      <c r="S67" s="108"/>
      <c r="T67" s="109"/>
      <c r="U67" s="108"/>
      <c r="V67" s="107"/>
      <c r="W67" s="108"/>
      <c r="X67" s="109"/>
      <c r="Y67" s="108"/>
      <c r="Z67" s="109"/>
      <c r="AA67" s="108"/>
      <c r="AB67" s="107">
        <v>18585</v>
      </c>
      <c r="AC67" s="108">
        <v>-4.0726649161352269E-3</v>
      </c>
      <c r="AD67" s="109">
        <v>11471</v>
      </c>
      <c r="AE67" s="108">
        <v>3.8099547511312171E-2</v>
      </c>
      <c r="AF67" s="109">
        <v>30056</v>
      </c>
      <c r="AG67" s="108">
        <v>1.161186092692934E-2</v>
      </c>
      <c r="AH67" s="107"/>
      <c r="AI67" s="108"/>
      <c r="AJ67" s="109"/>
      <c r="AK67" s="108"/>
      <c r="AL67" s="109"/>
      <c r="AM67" s="108"/>
      <c r="AN67" s="107">
        <v>2396</v>
      </c>
      <c r="AO67" s="108">
        <v>0.18262586377097723</v>
      </c>
      <c r="AP67" s="107">
        <v>1152</v>
      </c>
      <c r="AQ67" s="108">
        <v>0.15778894472361804</v>
      </c>
      <c r="AR67" s="109">
        <v>1544</v>
      </c>
      <c r="AS67" s="108">
        <v>5.8631921824103816E-3</v>
      </c>
      <c r="AT67" s="109">
        <v>2696</v>
      </c>
      <c r="AU67" s="108">
        <v>6.5612648221343939E-2</v>
      </c>
    </row>
    <row r="68" spans="2:47" x14ac:dyDescent="0.25">
      <c r="B68" s="852">
        <v>1989</v>
      </c>
      <c r="C68" s="121" t="s">
        <v>231</v>
      </c>
      <c r="D68" s="669">
        <v>57209</v>
      </c>
      <c r="E68" s="104">
        <v>0.12647186232426266</v>
      </c>
      <c r="F68" s="670">
        <v>59117</v>
      </c>
      <c r="G68" s="104">
        <v>0.17730115107340572</v>
      </c>
      <c r="H68" s="670">
        <v>116326</v>
      </c>
      <c r="I68" s="104">
        <v>0.15174257425742566</v>
      </c>
      <c r="J68" s="669">
        <v>35539</v>
      </c>
      <c r="K68" s="104">
        <v>0.20782354540511139</v>
      </c>
      <c r="L68" s="670">
        <v>47299</v>
      </c>
      <c r="M68" s="104">
        <v>0.24186730380444765</v>
      </c>
      <c r="N68" s="670">
        <v>82838</v>
      </c>
      <c r="O68" s="104">
        <v>0.22702966923908696</v>
      </c>
      <c r="P68" s="669"/>
      <c r="Q68" s="104"/>
      <c r="R68" s="670"/>
      <c r="S68" s="104"/>
      <c r="T68" s="670"/>
      <c r="U68" s="104"/>
      <c r="V68" s="669"/>
      <c r="W68" s="104"/>
      <c r="X68" s="670"/>
      <c r="Y68" s="104"/>
      <c r="Z68" s="670"/>
      <c r="AA68" s="104"/>
      <c r="AB68" s="669">
        <v>18661</v>
      </c>
      <c r="AC68" s="104">
        <v>1.6006969020526007E-2</v>
      </c>
      <c r="AD68" s="670">
        <v>10533</v>
      </c>
      <c r="AE68" s="104">
        <v>-2.7962347729789561E-2</v>
      </c>
      <c r="AF68" s="670">
        <v>29194</v>
      </c>
      <c r="AG68" s="104">
        <v>-3.0818751498129515E-4</v>
      </c>
      <c r="AH68" s="669"/>
      <c r="AI68" s="104"/>
      <c r="AJ68" s="670"/>
      <c r="AK68" s="104"/>
      <c r="AL68" s="670"/>
      <c r="AM68" s="104"/>
      <c r="AN68" s="669">
        <v>2014</v>
      </c>
      <c r="AO68" s="104">
        <v>6.9999999999998952E-3</v>
      </c>
      <c r="AP68" s="669">
        <v>995</v>
      </c>
      <c r="AQ68" s="104">
        <v>0</v>
      </c>
      <c r="AR68" s="670">
        <v>1285</v>
      </c>
      <c r="AS68" s="104">
        <v>-4.6475600309837661E-3</v>
      </c>
      <c r="AT68" s="670">
        <v>2280</v>
      </c>
      <c r="AU68" s="104">
        <v>-2.624671916010457E-3</v>
      </c>
    </row>
    <row r="69" spans="2:47" ht="15.75" x14ac:dyDescent="0.25">
      <c r="B69" s="853"/>
      <c r="C69" s="671" t="s">
        <v>232</v>
      </c>
      <c r="D69" s="107">
        <v>59218</v>
      </c>
      <c r="E69" s="108">
        <v>0.15125004860220082</v>
      </c>
      <c r="F69" s="109">
        <v>61392</v>
      </c>
      <c r="G69" s="108">
        <v>9.5796519410977332E-2</v>
      </c>
      <c r="H69" s="109">
        <v>120610</v>
      </c>
      <c r="I69" s="108">
        <v>0.12233978206452445</v>
      </c>
      <c r="J69" s="107">
        <v>37536</v>
      </c>
      <c r="K69" s="108">
        <v>0.24638066144242265</v>
      </c>
      <c r="L69" s="109">
        <v>48807</v>
      </c>
      <c r="M69" s="108">
        <v>0.11834929654919568</v>
      </c>
      <c r="N69" s="109">
        <v>86343</v>
      </c>
      <c r="O69" s="108">
        <v>0.17062555926136835</v>
      </c>
      <c r="P69" s="107"/>
      <c r="Q69" s="108"/>
      <c r="R69" s="109"/>
      <c r="S69" s="108"/>
      <c r="T69" s="109"/>
      <c r="U69" s="108"/>
      <c r="V69" s="107"/>
      <c r="W69" s="108"/>
      <c r="X69" s="109"/>
      <c r="Y69" s="108"/>
      <c r="Z69" s="109"/>
      <c r="AA69" s="108"/>
      <c r="AB69" s="107">
        <v>18661</v>
      </c>
      <c r="AC69" s="108">
        <v>1.5343598672397762E-2</v>
      </c>
      <c r="AD69" s="109">
        <v>11050</v>
      </c>
      <c r="AE69" s="108">
        <v>-4.325103622274229E-3</v>
      </c>
      <c r="AF69" s="109">
        <v>29711</v>
      </c>
      <c r="AG69" s="108">
        <v>7.9383926451130904E-3</v>
      </c>
      <c r="AH69" s="107"/>
      <c r="AI69" s="108"/>
      <c r="AJ69" s="109"/>
      <c r="AK69" s="108"/>
      <c r="AL69" s="109"/>
      <c r="AM69" s="108"/>
      <c r="AN69" s="107">
        <v>2026</v>
      </c>
      <c r="AO69" s="108">
        <v>4.0041067761807048E-2</v>
      </c>
      <c r="AP69" s="107">
        <v>995</v>
      </c>
      <c r="AQ69" s="108">
        <v>0</v>
      </c>
      <c r="AR69" s="109">
        <v>1535</v>
      </c>
      <c r="AS69" s="108">
        <v>0.19455252918287935</v>
      </c>
      <c r="AT69" s="109">
        <v>2530</v>
      </c>
      <c r="AU69" s="108">
        <v>0.10964912280701755</v>
      </c>
    </row>
    <row r="70" spans="2:47" x14ac:dyDescent="0.25">
      <c r="B70" s="852">
        <v>1988</v>
      </c>
      <c r="C70" s="121" t="s">
        <v>231</v>
      </c>
      <c r="D70" s="669">
        <v>50786</v>
      </c>
      <c r="E70" s="104">
        <v>7.615697575860314E-2</v>
      </c>
      <c r="F70" s="670">
        <v>50214</v>
      </c>
      <c r="G70" s="104">
        <v>0.2471499888234856</v>
      </c>
      <c r="H70" s="670">
        <v>101000</v>
      </c>
      <c r="I70" s="104">
        <v>0.154879652392659</v>
      </c>
      <c r="J70" s="669">
        <v>29424</v>
      </c>
      <c r="K70" s="104">
        <v>0.21808246398410325</v>
      </c>
      <c r="L70" s="670">
        <v>38087</v>
      </c>
      <c r="M70" s="104">
        <v>0.26161847030375296</v>
      </c>
      <c r="N70" s="670">
        <v>67511</v>
      </c>
      <c r="O70" s="104">
        <v>0.24226699788389006</v>
      </c>
      <c r="P70" s="669"/>
      <c r="Q70" s="104"/>
      <c r="R70" s="670"/>
      <c r="S70" s="104"/>
      <c r="T70" s="670"/>
      <c r="U70" s="104"/>
      <c r="V70" s="669"/>
      <c r="W70" s="104"/>
      <c r="X70" s="670"/>
      <c r="Y70" s="104"/>
      <c r="Z70" s="670"/>
      <c r="AA70" s="104"/>
      <c r="AB70" s="669">
        <v>18367</v>
      </c>
      <c r="AC70" s="104">
        <v>-7.8285742961810567E-2</v>
      </c>
      <c r="AD70" s="670">
        <v>10836</v>
      </c>
      <c r="AE70" s="104">
        <v>0.17859473569719375</v>
      </c>
      <c r="AF70" s="670">
        <v>29203</v>
      </c>
      <c r="AG70" s="104">
        <v>2.8158373682223292E-3</v>
      </c>
      <c r="AH70" s="669"/>
      <c r="AI70" s="104"/>
      <c r="AJ70" s="670"/>
      <c r="AK70" s="104"/>
      <c r="AL70" s="670"/>
      <c r="AM70" s="104"/>
      <c r="AN70" s="669">
        <v>2000</v>
      </c>
      <c r="AO70" s="104">
        <v>-0.10474485228290065</v>
      </c>
      <c r="AP70" s="669">
        <v>995</v>
      </c>
      <c r="AQ70" s="104">
        <v>0</v>
      </c>
      <c r="AR70" s="670">
        <v>1291</v>
      </c>
      <c r="AS70" s="104">
        <v>0.6986842105263158</v>
      </c>
      <c r="AT70" s="670">
        <v>2286</v>
      </c>
      <c r="AU70" s="104">
        <v>0.3025641025641026</v>
      </c>
    </row>
    <row r="71" spans="2:47" ht="15.75" x14ac:dyDescent="0.25">
      <c r="B71" s="853"/>
      <c r="C71" s="671" t="s">
        <v>232</v>
      </c>
      <c r="D71" s="107">
        <v>51438</v>
      </c>
      <c r="E71" s="108">
        <v>2.6358321527625295E-2</v>
      </c>
      <c r="F71" s="109">
        <v>56025</v>
      </c>
      <c r="G71" s="108">
        <v>0.22764922429660794</v>
      </c>
      <c r="H71" s="109">
        <v>107463</v>
      </c>
      <c r="I71" s="108">
        <v>0.12229381847043963</v>
      </c>
      <c r="J71" s="107">
        <v>30116</v>
      </c>
      <c r="K71" s="108">
        <v>0.1162756217799028</v>
      </c>
      <c r="L71" s="109">
        <v>43642</v>
      </c>
      <c r="M71" s="108">
        <v>0.26151177915883794</v>
      </c>
      <c r="N71" s="109">
        <v>73758</v>
      </c>
      <c r="O71" s="108">
        <v>0.19787572676779153</v>
      </c>
      <c r="P71" s="107"/>
      <c r="Q71" s="108"/>
      <c r="R71" s="109"/>
      <c r="S71" s="108"/>
      <c r="T71" s="109"/>
      <c r="U71" s="108"/>
      <c r="V71" s="107"/>
      <c r="W71" s="108"/>
      <c r="X71" s="109"/>
      <c r="Y71" s="108"/>
      <c r="Z71" s="109"/>
      <c r="AA71" s="108"/>
      <c r="AB71" s="107">
        <v>18379</v>
      </c>
      <c r="AC71" s="108">
        <v>-8.2380548205102655E-2</v>
      </c>
      <c r="AD71" s="109">
        <v>11098</v>
      </c>
      <c r="AE71" s="108">
        <v>0.16698212407991586</v>
      </c>
      <c r="AF71" s="109">
        <v>29477</v>
      </c>
      <c r="AG71" s="108">
        <v>-2.0989200717694834E-3</v>
      </c>
      <c r="AH71" s="107"/>
      <c r="AI71" s="108"/>
      <c r="AJ71" s="109"/>
      <c r="AK71" s="108"/>
      <c r="AL71" s="109"/>
      <c r="AM71" s="108"/>
      <c r="AN71" s="107">
        <v>1948</v>
      </c>
      <c r="AO71" s="108">
        <v>-0.15780371811500216</v>
      </c>
      <c r="AP71" s="107">
        <v>995</v>
      </c>
      <c r="AQ71" s="108">
        <v>0</v>
      </c>
      <c r="AR71" s="109">
        <v>1285</v>
      </c>
      <c r="AS71" s="108">
        <v>-3.5285285285285295E-2</v>
      </c>
      <c r="AT71" s="109">
        <v>2280</v>
      </c>
      <c r="AU71" s="108">
        <v>-2.0197679415556502E-2</v>
      </c>
    </row>
    <row r="72" spans="2:47" x14ac:dyDescent="0.25">
      <c r="B72" s="852">
        <v>1987</v>
      </c>
      <c r="C72" s="121" t="s">
        <v>231</v>
      </c>
      <c r="D72" s="669">
        <v>47192</v>
      </c>
      <c r="E72" s="104">
        <v>9.897070467141722E-2</v>
      </c>
      <c r="F72" s="670">
        <v>40263</v>
      </c>
      <c r="G72" s="104">
        <v>0.2404646004066795</v>
      </c>
      <c r="H72" s="670">
        <v>87455</v>
      </c>
      <c r="I72" s="104">
        <v>0.15988063660477447</v>
      </c>
      <c r="J72" s="669">
        <v>24156</v>
      </c>
      <c r="K72" s="104">
        <v>0.25024584648827708</v>
      </c>
      <c r="L72" s="670">
        <v>30189</v>
      </c>
      <c r="M72" s="104">
        <v>0.32809819189652889</v>
      </c>
      <c r="N72" s="670">
        <v>54345</v>
      </c>
      <c r="O72" s="104">
        <v>0.29232854561019694</v>
      </c>
      <c r="P72" s="669"/>
      <c r="Q72" s="104"/>
      <c r="R72" s="670"/>
      <c r="S72" s="104"/>
      <c r="T72" s="670"/>
      <c r="U72" s="104"/>
      <c r="V72" s="669"/>
      <c r="W72" s="104"/>
      <c r="X72" s="670"/>
      <c r="Y72" s="104"/>
      <c r="Z72" s="670"/>
      <c r="AA72" s="104"/>
      <c r="AB72" s="669">
        <v>19927</v>
      </c>
      <c r="AC72" s="104">
        <v>-2.500244642332905E-2</v>
      </c>
      <c r="AD72" s="670">
        <v>9194</v>
      </c>
      <c r="AE72" s="104">
        <v>5.2547223812249522E-2</v>
      </c>
      <c r="AF72" s="670">
        <v>29121</v>
      </c>
      <c r="AG72" s="104">
        <v>-1.7824700922085546E-3</v>
      </c>
      <c r="AH72" s="669"/>
      <c r="AI72" s="104"/>
      <c r="AJ72" s="670"/>
      <c r="AK72" s="104"/>
      <c r="AL72" s="670"/>
      <c r="AM72" s="104"/>
      <c r="AN72" s="669">
        <v>2234</v>
      </c>
      <c r="AO72" s="104">
        <v>4.6860356138706649E-2</v>
      </c>
      <c r="AP72" s="669">
        <v>995</v>
      </c>
      <c r="AQ72" s="104">
        <v>-0.20272435897435892</v>
      </c>
      <c r="AR72" s="670">
        <v>760</v>
      </c>
      <c r="AS72" s="104">
        <v>-4.1614123581336648E-2</v>
      </c>
      <c r="AT72" s="670">
        <v>1755</v>
      </c>
      <c r="AU72" s="104">
        <v>-0.14012738853503182</v>
      </c>
    </row>
    <row r="73" spans="2:47" ht="15.75" x14ac:dyDescent="0.25">
      <c r="B73" s="853"/>
      <c r="C73" s="671" t="s">
        <v>232</v>
      </c>
      <c r="D73" s="107">
        <v>50117</v>
      </c>
      <c r="E73" s="108">
        <v>0.12617410453462763</v>
      </c>
      <c r="F73" s="109">
        <v>45636</v>
      </c>
      <c r="G73" s="108">
        <v>0.33908450704225346</v>
      </c>
      <c r="H73" s="109">
        <v>95753</v>
      </c>
      <c r="I73" s="108">
        <v>0.21851060039194725</v>
      </c>
      <c r="J73" s="107">
        <v>26979</v>
      </c>
      <c r="K73" s="108">
        <v>0.2988782437051658</v>
      </c>
      <c r="L73" s="109">
        <v>34595</v>
      </c>
      <c r="M73" s="108">
        <v>0.42995907907245901</v>
      </c>
      <c r="N73" s="109">
        <v>61574</v>
      </c>
      <c r="O73" s="108">
        <v>0.36940663642024729</v>
      </c>
      <c r="P73" s="107"/>
      <c r="Q73" s="108"/>
      <c r="R73" s="109"/>
      <c r="S73" s="108"/>
      <c r="T73" s="109"/>
      <c r="U73" s="108"/>
      <c r="V73" s="107"/>
      <c r="W73" s="108"/>
      <c r="X73" s="109"/>
      <c r="Y73" s="108"/>
      <c r="Z73" s="109"/>
      <c r="AA73" s="108"/>
      <c r="AB73" s="107">
        <v>20029</v>
      </c>
      <c r="AC73" s="108">
        <v>-2.0011742831979595E-2</v>
      </c>
      <c r="AD73" s="109">
        <v>9510</v>
      </c>
      <c r="AE73" s="108">
        <v>6.9139966273187081E-2</v>
      </c>
      <c r="AF73" s="109">
        <v>29539</v>
      </c>
      <c r="AG73" s="108">
        <v>7.0228070773532547E-3</v>
      </c>
      <c r="AH73" s="107"/>
      <c r="AI73" s="108"/>
      <c r="AJ73" s="109"/>
      <c r="AK73" s="108"/>
      <c r="AL73" s="109"/>
      <c r="AM73" s="108"/>
      <c r="AN73" s="107">
        <v>2313</v>
      </c>
      <c r="AO73" s="108">
        <v>3.074866310160429E-2</v>
      </c>
      <c r="AP73" s="107">
        <v>995</v>
      </c>
      <c r="AQ73" s="108">
        <v>-0.20272435897435892</v>
      </c>
      <c r="AR73" s="109">
        <v>1332</v>
      </c>
      <c r="AS73" s="108">
        <v>0.67969735182849944</v>
      </c>
      <c r="AT73" s="109">
        <v>2327</v>
      </c>
      <c r="AU73" s="108">
        <v>0.14012738853503182</v>
      </c>
    </row>
    <row r="74" spans="2:47" x14ac:dyDescent="0.25">
      <c r="B74" s="852">
        <v>1986</v>
      </c>
      <c r="C74" s="121" t="s">
        <v>231</v>
      </c>
      <c r="D74" s="669">
        <v>42942</v>
      </c>
      <c r="E74" s="104">
        <v>2.0266577965739163E-2</v>
      </c>
      <c r="F74" s="670">
        <v>32458</v>
      </c>
      <c r="G74" s="104">
        <v>0.21488191039413107</v>
      </c>
      <c r="H74" s="670">
        <v>75400</v>
      </c>
      <c r="I74" s="104">
        <v>9.5834665581489897E-2</v>
      </c>
      <c r="J74" s="669">
        <v>19321</v>
      </c>
      <c r="K74" s="104">
        <v>6.9882053269837652E-2</v>
      </c>
      <c r="L74" s="670">
        <v>22731</v>
      </c>
      <c r="M74" s="104">
        <v>0.31120212275034609</v>
      </c>
      <c r="N74" s="670">
        <v>42052</v>
      </c>
      <c r="O74" s="104">
        <v>0.18807741206385087</v>
      </c>
      <c r="P74" s="669"/>
      <c r="Q74" s="104"/>
      <c r="R74" s="670"/>
      <c r="S74" s="104"/>
      <c r="T74" s="670"/>
      <c r="U74" s="104"/>
      <c r="V74" s="669"/>
      <c r="W74" s="104"/>
      <c r="X74" s="670"/>
      <c r="Y74" s="104"/>
      <c r="Z74" s="670"/>
      <c r="AA74" s="104"/>
      <c r="AB74" s="669">
        <v>20438</v>
      </c>
      <c r="AC74" s="104">
        <v>-1.8960303364853881E-2</v>
      </c>
      <c r="AD74" s="670">
        <v>8735</v>
      </c>
      <c r="AE74" s="104">
        <v>4.8493578201896481E-2</v>
      </c>
      <c r="AF74" s="670">
        <v>29173</v>
      </c>
      <c r="AG74" s="104">
        <v>3.0859964339602364E-4</v>
      </c>
      <c r="AH74" s="669"/>
      <c r="AI74" s="104"/>
      <c r="AJ74" s="670"/>
      <c r="AK74" s="104"/>
      <c r="AL74" s="670"/>
      <c r="AM74" s="104"/>
      <c r="AN74" s="669">
        <v>2134</v>
      </c>
      <c r="AO74" s="104">
        <v>2.8195488721804995E-3</v>
      </c>
      <c r="AP74" s="669">
        <v>1248</v>
      </c>
      <c r="AQ74" s="104">
        <v>-1.5772870662460581E-2</v>
      </c>
      <c r="AR74" s="670">
        <v>793</v>
      </c>
      <c r="AS74" s="104">
        <v>-0.16614090431125128</v>
      </c>
      <c r="AT74" s="670">
        <v>2041</v>
      </c>
      <c r="AU74" s="104">
        <v>-8.021631365479942E-2</v>
      </c>
    </row>
    <row r="75" spans="2:47" ht="15.75" x14ac:dyDescent="0.25">
      <c r="B75" s="853"/>
      <c r="C75" s="671" t="s">
        <v>232</v>
      </c>
      <c r="D75" s="107">
        <v>44502</v>
      </c>
      <c r="E75" s="108">
        <v>2.7831027553872012E-2</v>
      </c>
      <c r="F75" s="109">
        <v>34080</v>
      </c>
      <c r="G75" s="108">
        <v>0.15890774305437483</v>
      </c>
      <c r="H75" s="109">
        <v>78582</v>
      </c>
      <c r="I75" s="108">
        <v>8.0848371478873249E-2</v>
      </c>
      <c r="J75" s="107">
        <v>20771</v>
      </c>
      <c r="K75" s="108">
        <v>7.8060933201847815E-2</v>
      </c>
      <c r="L75" s="109">
        <v>24193</v>
      </c>
      <c r="M75" s="108">
        <v>0.21414232660845123</v>
      </c>
      <c r="N75" s="109">
        <v>44964</v>
      </c>
      <c r="O75" s="108">
        <v>0.14724568162682106</v>
      </c>
      <c r="P75" s="107"/>
      <c r="Q75" s="108"/>
      <c r="R75" s="109"/>
      <c r="S75" s="108"/>
      <c r="T75" s="109"/>
      <c r="U75" s="108"/>
      <c r="V75" s="107"/>
      <c r="W75" s="108"/>
      <c r="X75" s="109"/>
      <c r="Y75" s="108"/>
      <c r="Z75" s="109"/>
      <c r="AA75" s="108"/>
      <c r="AB75" s="107">
        <v>20438</v>
      </c>
      <c r="AC75" s="108">
        <v>-1.8960303364853881E-2</v>
      </c>
      <c r="AD75" s="109">
        <v>8895</v>
      </c>
      <c r="AE75" s="108">
        <v>6.7698955707598207E-2</v>
      </c>
      <c r="AF75" s="109">
        <v>29333</v>
      </c>
      <c r="AG75" s="108">
        <v>5.7948155259910372E-3</v>
      </c>
      <c r="AH75" s="107"/>
      <c r="AI75" s="108"/>
      <c r="AJ75" s="109"/>
      <c r="AK75" s="108"/>
      <c r="AL75" s="109"/>
      <c r="AM75" s="108"/>
      <c r="AN75" s="107">
        <v>2244</v>
      </c>
      <c r="AO75" s="108">
        <v>5.4511278195488622E-2</v>
      </c>
      <c r="AP75" s="107">
        <v>1248</v>
      </c>
      <c r="AQ75" s="108">
        <v>-1.5772870662460581E-2</v>
      </c>
      <c r="AR75" s="109">
        <v>793</v>
      </c>
      <c r="AS75" s="108">
        <v>-0.16614090431125128</v>
      </c>
      <c r="AT75" s="109">
        <v>2041</v>
      </c>
      <c r="AU75" s="108">
        <v>-8.021631365479942E-2</v>
      </c>
    </row>
    <row r="76" spans="2:47" x14ac:dyDescent="0.25">
      <c r="B76" s="852">
        <v>1985</v>
      </c>
      <c r="C76" s="121" t="s">
        <v>231</v>
      </c>
      <c r="D76" s="669">
        <v>42089</v>
      </c>
      <c r="E76" s="104">
        <v>2.7137174512531503E-2</v>
      </c>
      <c r="F76" s="670">
        <v>26717</v>
      </c>
      <c r="G76" s="104">
        <v>-3.3323684781822127E-2</v>
      </c>
      <c r="H76" s="670">
        <v>68806</v>
      </c>
      <c r="I76" s="104">
        <v>2.7836478904028628E-3</v>
      </c>
      <c r="J76" s="669">
        <v>18059</v>
      </c>
      <c r="K76" s="104">
        <v>0.11744322752304925</v>
      </c>
      <c r="L76" s="670">
        <v>17336</v>
      </c>
      <c r="M76" s="104">
        <v>-3.3344485335117691E-2</v>
      </c>
      <c r="N76" s="670">
        <v>35395</v>
      </c>
      <c r="O76" s="104">
        <v>3.8128757882387454E-2</v>
      </c>
      <c r="P76" s="669"/>
      <c r="Q76" s="104"/>
      <c r="R76" s="670"/>
      <c r="S76" s="104"/>
      <c r="T76" s="670"/>
      <c r="U76" s="104"/>
      <c r="V76" s="669"/>
      <c r="W76" s="104"/>
      <c r="X76" s="670"/>
      <c r="Y76" s="104"/>
      <c r="Z76" s="670"/>
      <c r="AA76" s="104"/>
      <c r="AB76" s="669">
        <v>20833</v>
      </c>
      <c r="AC76" s="104">
        <v>-1.7682006789890625E-2</v>
      </c>
      <c r="AD76" s="670">
        <v>8331</v>
      </c>
      <c r="AE76" s="104">
        <v>-9.3935790725326873E-3</v>
      </c>
      <c r="AF76" s="670">
        <v>29164</v>
      </c>
      <c r="AG76" s="104">
        <v>-1.5328516442703721E-2</v>
      </c>
      <c r="AH76" s="669"/>
      <c r="AI76" s="104"/>
      <c r="AJ76" s="670"/>
      <c r="AK76" s="104"/>
      <c r="AL76" s="670"/>
      <c r="AM76" s="104"/>
      <c r="AN76" s="669">
        <v>2128</v>
      </c>
      <c r="AO76" s="104">
        <v>-0.10173068805403118</v>
      </c>
      <c r="AP76" s="669">
        <v>1268</v>
      </c>
      <c r="AQ76" s="104">
        <v>-0.17555266579973994</v>
      </c>
      <c r="AR76" s="670">
        <v>951</v>
      </c>
      <c r="AS76" s="104">
        <v>-4.4221105527638138E-2</v>
      </c>
      <c r="AT76" s="670">
        <v>2219</v>
      </c>
      <c r="AU76" s="104">
        <v>-0.1239636794315041</v>
      </c>
    </row>
    <row r="77" spans="2:47" ht="15.75" x14ac:dyDescent="0.25">
      <c r="B77" s="853"/>
      <c r="C77" s="671" t="s">
        <v>232</v>
      </c>
      <c r="D77" s="107">
        <v>43297</v>
      </c>
      <c r="E77" s="108">
        <v>5.6617126680820862E-2</v>
      </c>
      <c r="F77" s="109">
        <v>29407</v>
      </c>
      <c r="G77" s="108">
        <v>6.4006078587452109E-2</v>
      </c>
      <c r="H77" s="109">
        <v>72704</v>
      </c>
      <c r="I77" s="108">
        <v>5.9593383370982966E-2</v>
      </c>
      <c r="J77" s="107">
        <v>19267</v>
      </c>
      <c r="K77" s="108">
        <v>0.19219107728482143</v>
      </c>
      <c r="L77" s="109">
        <v>19926</v>
      </c>
      <c r="M77" s="108">
        <v>0.11107393777182994</v>
      </c>
      <c r="N77" s="109">
        <v>39193</v>
      </c>
      <c r="O77" s="108">
        <v>0.14952339052647012</v>
      </c>
      <c r="P77" s="107"/>
      <c r="Q77" s="108"/>
      <c r="R77" s="109"/>
      <c r="S77" s="108"/>
      <c r="T77" s="109"/>
      <c r="U77" s="108"/>
      <c r="V77" s="107"/>
      <c r="W77" s="108"/>
      <c r="X77" s="109"/>
      <c r="Y77" s="108"/>
      <c r="Z77" s="109"/>
      <c r="AA77" s="108"/>
      <c r="AB77" s="107">
        <v>20833</v>
      </c>
      <c r="AC77" s="108">
        <v>-1.7682006789890625E-2</v>
      </c>
      <c r="AD77" s="109">
        <v>8331</v>
      </c>
      <c r="AE77" s="108">
        <v>-9.3935790725326873E-3</v>
      </c>
      <c r="AF77" s="109">
        <v>29164</v>
      </c>
      <c r="AG77" s="108">
        <v>-1.5328516442703721E-2</v>
      </c>
      <c r="AH77" s="107"/>
      <c r="AI77" s="108"/>
      <c r="AJ77" s="109"/>
      <c r="AK77" s="108"/>
      <c r="AL77" s="109"/>
      <c r="AM77" s="108"/>
      <c r="AN77" s="107">
        <v>2128</v>
      </c>
      <c r="AO77" s="108">
        <v>-0.10173068805403118</v>
      </c>
      <c r="AP77" s="107">
        <v>1268</v>
      </c>
      <c r="AQ77" s="108">
        <v>-0.17555266579973994</v>
      </c>
      <c r="AR77" s="109">
        <v>951</v>
      </c>
      <c r="AS77" s="108">
        <v>-4.4221105527638138E-2</v>
      </c>
      <c r="AT77" s="109">
        <v>2219</v>
      </c>
      <c r="AU77" s="108">
        <v>-0.1239636794315041</v>
      </c>
    </row>
    <row r="78" spans="2:47" x14ac:dyDescent="0.25">
      <c r="B78" s="852">
        <v>1984</v>
      </c>
      <c r="C78" s="121" t="s">
        <v>231</v>
      </c>
      <c r="D78" s="669">
        <v>40977</v>
      </c>
      <c r="E78" s="104">
        <v>3.1698474243416097E-2</v>
      </c>
      <c r="F78" s="670">
        <v>27638</v>
      </c>
      <c r="G78" s="104">
        <v>2.7282188522152806E-2</v>
      </c>
      <c r="H78" s="670">
        <v>68615</v>
      </c>
      <c r="I78" s="104">
        <v>2.9915043078862835E-2</v>
      </c>
      <c r="J78" s="669">
        <v>16161</v>
      </c>
      <c r="K78" s="104">
        <v>8.4339774557165903E-2</v>
      </c>
      <c r="L78" s="670">
        <v>17934</v>
      </c>
      <c r="M78" s="104">
        <v>7.2992700729926918E-2</v>
      </c>
      <c r="N78" s="670">
        <v>34095</v>
      </c>
      <c r="O78" s="104">
        <v>7.8341451072174051E-2</v>
      </c>
      <c r="P78" s="669"/>
      <c r="Q78" s="104"/>
      <c r="R78" s="670"/>
      <c r="S78" s="104"/>
      <c r="T78" s="670"/>
      <c r="U78" s="104"/>
      <c r="V78" s="669"/>
      <c r="W78" s="104"/>
      <c r="X78" s="670"/>
      <c r="Y78" s="104"/>
      <c r="Z78" s="670"/>
      <c r="AA78" s="104"/>
      <c r="AB78" s="669">
        <v>21208</v>
      </c>
      <c r="AC78" s="104">
        <v>9.4312930302820064E-5</v>
      </c>
      <c r="AD78" s="670">
        <v>8410</v>
      </c>
      <c r="AE78" s="104">
        <v>-5.4631294964028743E-2</v>
      </c>
      <c r="AF78" s="670">
        <v>29618</v>
      </c>
      <c r="AG78" s="104">
        <v>-1.6078665869377451E-2</v>
      </c>
      <c r="AH78" s="669"/>
      <c r="AI78" s="104"/>
      <c r="AJ78" s="670"/>
      <c r="AK78" s="104"/>
      <c r="AL78" s="670"/>
      <c r="AM78" s="104"/>
      <c r="AN78" s="669">
        <v>2369</v>
      </c>
      <c r="AO78" s="104">
        <v>0</v>
      </c>
      <c r="AP78" s="669">
        <v>1538</v>
      </c>
      <c r="AQ78" s="104">
        <v>0</v>
      </c>
      <c r="AR78" s="670">
        <v>995</v>
      </c>
      <c r="AS78" s="104">
        <v>0</v>
      </c>
      <c r="AT78" s="670">
        <v>2533</v>
      </c>
      <c r="AU78" s="104">
        <v>0</v>
      </c>
    </row>
    <row r="79" spans="2:47" ht="15.75" x14ac:dyDescent="0.25">
      <c r="B79" s="853"/>
      <c r="C79" s="671" t="s">
        <v>232</v>
      </c>
      <c r="D79" s="107">
        <v>40977</v>
      </c>
      <c r="E79" s="108">
        <v>3.1698474243416097E-2</v>
      </c>
      <c r="F79" s="109">
        <v>27638</v>
      </c>
      <c r="G79" s="108">
        <v>2.7282188522152806E-2</v>
      </c>
      <c r="H79" s="109">
        <v>68615</v>
      </c>
      <c r="I79" s="108">
        <v>2.9915043078862835E-2</v>
      </c>
      <c r="J79" s="107">
        <v>16161</v>
      </c>
      <c r="K79" s="108">
        <v>8.4339774557165903E-2</v>
      </c>
      <c r="L79" s="109">
        <v>17934</v>
      </c>
      <c r="M79" s="108">
        <v>7.2992700729926918E-2</v>
      </c>
      <c r="N79" s="109">
        <v>34095</v>
      </c>
      <c r="O79" s="108">
        <v>7.8341451072174051E-2</v>
      </c>
      <c r="P79" s="107"/>
      <c r="Q79" s="108"/>
      <c r="R79" s="109"/>
      <c r="S79" s="108"/>
      <c r="T79" s="109"/>
      <c r="U79" s="108"/>
      <c r="V79" s="107"/>
      <c r="W79" s="108"/>
      <c r="X79" s="109"/>
      <c r="Y79" s="108"/>
      <c r="Z79" s="109"/>
      <c r="AA79" s="108"/>
      <c r="AB79" s="107">
        <v>21208</v>
      </c>
      <c r="AC79" s="108">
        <v>9.4312930302820064E-5</v>
      </c>
      <c r="AD79" s="109">
        <v>8410</v>
      </c>
      <c r="AE79" s="108">
        <v>-5.4631294964028743E-2</v>
      </c>
      <c r="AF79" s="109">
        <v>29618</v>
      </c>
      <c r="AG79" s="108">
        <v>-1.6078665869377451E-2</v>
      </c>
      <c r="AH79" s="107"/>
      <c r="AI79" s="108"/>
      <c r="AJ79" s="109"/>
      <c r="AK79" s="108"/>
      <c r="AL79" s="109"/>
      <c r="AM79" s="108"/>
      <c r="AN79" s="107">
        <v>2369</v>
      </c>
      <c r="AO79" s="108">
        <v>0</v>
      </c>
      <c r="AP79" s="107">
        <v>1538</v>
      </c>
      <c r="AQ79" s="108">
        <v>0</v>
      </c>
      <c r="AR79" s="109">
        <v>995</v>
      </c>
      <c r="AS79" s="108">
        <v>0</v>
      </c>
      <c r="AT79" s="109">
        <v>2533</v>
      </c>
      <c r="AU79" s="108">
        <v>0</v>
      </c>
    </row>
    <row r="80" spans="2:47" x14ac:dyDescent="0.25">
      <c r="B80" s="852">
        <v>1983</v>
      </c>
      <c r="C80" s="121" t="s">
        <v>231</v>
      </c>
      <c r="D80" s="669">
        <v>39718</v>
      </c>
      <c r="E80" s="104">
        <v>3.3838304961216092E-2</v>
      </c>
      <c r="F80" s="670">
        <v>26904</v>
      </c>
      <c r="G80" s="104">
        <v>4.0693176543400877E-2</v>
      </c>
      <c r="H80" s="670">
        <v>66622</v>
      </c>
      <c r="I80" s="104">
        <v>3.6595612260774901E-2</v>
      </c>
      <c r="J80" s="669">
        <v>14904</v>
      </c>
      <c r="K80" s="104">
        <v>6.0631938514090544E-2</v>
      </c>
      <c r="L80" s="670">
        <v>16714</v>
      </c>
      <c r="M80" s="104">
        <v>5.0534255185417987E-2</v>
      </c>
      <c r="N80" s="670">
        <v>31618</v>
      </c>
      <c r="O80" s="104">
        <v>5.52700086776583E-2</v>
      </c>
      <c r="P80" s="669"/>
      <c r="Q80" s="104"/>
      <c r="R80" s="670"/>
      <c r="S80" s="104"/>
      <c r="T80" s="670"/>
      <c r="U80" s="104"/>
      <c r="V80" s="669"/>
      <c r="W80" s="104"/>
      <c r="X80" s="670"/>
      <c r="Y80" s="104"/>
      <c r="Z80" s="670"/>
      <c r="AA80" s="104"/>
      <c r="AB80" s="669">
        <v>21206</v>
      </c>
      <c r="AC80" s="104">
        <v>3.1219607080334555E-2</v>
      </c>
      <c r="AD80" s="670">
        <v>8896</v>
      </c>
      <c r="AE80" s="104">
        <v>2.5593728383675352E-2</v>
      </c>
      <c r="AF80" s="670">
        <v>30102</v>
      </c>
      <c r="AG80" s="104">
        <v>2.9550584855325246E-2</v>
      </c>
      <c r="AH80" s="669"/>
      <c r="AI80" s="104"/>
      <c r="AJ80" s="670"/>
      <c r="AK80" s="104"/>
      <c r="AL80" s="670"/>
      <c r="AM80" s="104"/>
      <c r="AN80" s="669">
        <v>2369</v>
      </c>
      <c r="AO80" s="104">
        <v>-7.5692547795552123E-2</v>
      </c>
      <c r="AP80" s="669">
        <v>1538</v>
      </c>
      <c r="AQ80" s="104">
        <v>0</v>
      </c>
      <c r="AR80" s="670">
        <v>995</v>
      </c>
      <c r="AS80" s="104">
        <v>2.6831785345717174E-2</v>
      </c>
      <c r="AT80" s="670">
        <v>2533</v>
      </c>
      <c r="AU80" s="104">
        <v>1.0370961308336701E-2</v>
      </c>
    </row>
    <row r="81" spans="2:47" ht="15.75" x14ac:dyDescent="0.25">
      <c r="B81" s="853"/>
      <c r="C81" s="671" t="s">
        <v>232</v>
      </c>
      <c r="D81" s="107">
        <v>39718</v>
      </c>
      <c r="E81" s="108">
        <v>3.3838304961216092E-2</v>
      </c>
      <c r="F81" s="109">
        <v>26904</v>
      </c>
      <c r="G81" s="108">
        <v>4.0693176543400877E-2</v>
      </c>
      <c r="H81" s="109">
        <v>66622</v>
      </c>
      <c r="I81" s="108">
        <v>3.6595612260774901E-2</v>
      </c>
      <c r="J81" s="107">
        <v>14904</v>
      </c>
      <c r="K81" s="108">
        <v>6.0631938514090544E-2</v>
      </c>
      <c r="L81" s="109">
        <v>16714</v>
      </c>
      <c r="M81" s="108">
        <v>5.0534255185417987E-2</v>
      </c>
      <c r="N81" s="109">
        <v>31618</v>
      </c>
      <c r="O81" s="108">
        <v>5.52700086776583E-2</v>
      </c>
      <c r="P81" s="107"/>
      <c r="Q81" s="108"/>
      <c r="R81" s="109"/>
      <c r="S81" s="108"/>
      <c r="T81" s="109"/>
      <c r="U81" s="108"/>
      <c r="V81" s="107"/>
      <c r="W81" s="108"/>
      <c r="X81" s="109"/>
      <c r="Y81" s="108"/>
      <c r="Z81" s="109"/>
      <c r="AA81" s="108"/>
      <c r="AB81" s="107">
        <v>21206</v>
      </c>
      <c r="AC81" s="108">
        <v>3.1219607080334555E-2</v>
      </c>
      <c r="AD81" s="109">
        <v>8896</v>
      </c>
      <c r="AE81" s="108">
        <v>2.5593728383675352E-2</v>
      </c>
      <c r="AF81" s="109">
        <v>30102</v>
      </c>
      <c r="AG81" s="108">
        <v>2.9550584855325246E-2</v>
      </c>
      <c r="AH81" s="107"/>
      <c r="AI81" s="108"/>
      <c r="AJ81" s="109"/>
      <c r="AK81" s="108"/>
      <c r="AL81" s="109"/>
      <c r="AM81" s="108"/>
      <c r="AN81" s="107">
        <v>2369</v>
      </c>
      <c r="AO81" s="108">
        <v>-7.5692547795552123E-2</v>
      </c>
      <c r="AP81" s="107">
        <v>1538</v>
      </c>
      <c r="AQ81" s="108">
        <v>0</v>
      </c>
      <c r="AR81" s="109">
        <v>995</v>
      </c>
      <c r="AS81" s="108">
        <v>2.6831785345717174E-2</v>
      </c>
      <c r="AT81" s="109">
        <v>2533</v>
      </c>
      <c r="AU81" s="108">
        <v>1.0370961308336701E-2</v>
      </c>
    </row>
    <row r="82" spans="2:47" x14ac:dyDescent="0.25">
      <c r="B82" s="852">
        <v>1982</v>
      </c>
      <c r="C82" s="121" t="s">
        <v>231</v>
      </c>
      <c r="D82" s="669">
        <v>38418</v>
      </c>
      <c r="E82" s="104">
        <v>2.4004592182851336E-3</v>
      </c>
      <c r="F82" s="670">
        <v>25852</v>
      </c>
      <c r="G82" s="104">
        <v>-8.2448979591836724E-2</v>
      </c>
      <c r="H82" s="670">
        <v>64270</v>
      </c>
      <c r="I82" s="104">
        <v>-3.3548367693718939E-2</v>
      </c>
      <c r="J82" s="669">
        <v>14052</v>
      </c>
      <c r="K82" s="104">
        <v>-2.8148557991562351E-2</v>
      </c>
      <c r="L82" s="670">
        <v>15910</v>
      </c>
      <c r="M82" s="104">
        <v>3.4056934875861256E-2</v>
      </c>
      <c r="N82" s="670">
        <v>29962</v>
      </c>
      <c r="O82" s="104">
        <v>3.9202546490200163E-3</v>
      </c>
      <c r="P82" s="669"/>
      <c r="Q82" s="104"/>
      <c r="R82" s="670"/>
      <c r="S82" s="104"/>
      <c r="T82" s="670"/>
      <c r="U82" s="104"/>
      <c r="V82" s="669"/>
      <c r="W82" s="104"/>
      <c r="X82" s="670"/>
      <c r="Y82" s="104"/>
      <c r="Z82" s="670"/>
      <c r="AA82" s="104"/>
      <c r="AB82" s="669">
        <v>20564</v>
      </c>
      <c r="AC82" s="104">
        <v>4.8060751235920796E-2</v>
      </c>
      <c r="AD82" s="670">
        <v>8674</v>
      </c>
      <c r="AE82" s="104">
        <v>-0.19543641591689087</v>
      </c>
      <c r="AF82" s="670">
        <v>29238</v>
      </c>
      <c r="AG82" s="104">
        <v>-3.8286954805604845E-2</v>
      </c>
      <c r="AH82" s="669"/>
      <c r="AI82" s="104"/>
      <c r="AJ82" s="670"/>
      <c r="AK82" s="104"/>
      <c r="AL82" s="670"/>
      <c r="AM82" s="104"/>
      <c r="AN82" s="669">
        <v>2563</v>
      </c>
      <c r="AO82" s="104">
        <v>-0.14708818635607324</v>
      </c>
      <c r="AP82" s="669">
        <v>1538</v>
      </c>
      <c r="AQ82" s="104">
        <v>-1.8506700701978351E-2</v>
      </c>
      <c r="AR82" s="670">
        <v>969</v>
      </c>
      <c r="AS82" s="104">
        <v>-0.42390011890606416</v>
      </c>
      <c r="AT82" s="670">
        <v>2507</v>
      </c>
      <c r="AU82" s="104">
        <v>-0.22837796244998465</v>
      </c>
    </row>
    <row r="83" spans="2:47" ht="15.75" x14ac:dyDescent="0.25">
      <c r="B83" s="853"/>
      <c r="C83" s="671" t="s">
        <v>232</v>
      </c>
      <c r="D83" s="107">
        <v>38418</v>
      </c>
      <c r="E83" s="108">
        <v>2.4004592182851336E-3</v>
      </c>
      <c r="F83" s="109">
        <v>25852</v>
      </c>
      <c r="G83" s="108">
        <v>-8.2448979591836724E-2</v>
      </c>
      <c r="H83" s="109">
        <v>64270</v>
      </c>
      <c r="I83" s="108">
        <v>-3.3548367693718939E-2</v>
      </c>
      <c r="J83" s="107">
        <v>14052</v>
      </c>
      <c r="K83" s="108">
        <v>-2.8148557991562351E-2</v>
      </c>
      <c r="L83" s="109">
        <v>15910</v>
      </c>
      <c r="M83" s="108">
        <v>3.4056934875861256E-2</v>
      </c>
      <c r="N83" s="109">
        <v>29962</v>
      </c>
      <c r="O83" s="108">
        <v>3.9202546490200163E-3</v>
      </c>
      <c r="P83" s="107"/>
      <c r="Q83" s="108"/>
      <c r="R83" s="109"/>
      <c r="S83" s="108"/>
      <c r="T83" s="109"/>
      <c r="U83" s="108"/>
      <c r="V83" s="107"/>
      <c r="W83" s="108"/>
      <c r="X83" s="109"/>
      <c r="Y83" s="108"/>
      <c r="Z83" s="109"/>
      <c r="AA83" s="108"/>
      <c r="AB83" s="107">
        <v>20564</v>
      </c>
      <c r="AC83" s="108">
        <v>4.8060751235920796E-2</v>
      </c>
      <c r="AD83" s="109">
        <v>8674</v>
      </c>
      <c r="AE83" s="108">
        <v>-0.19543641591689087</v>
      </c>
      <c r="AF83" s="109">
        <v>29238</v>
      </c>
      <c r="AG83" s="108">
        <v>-3.8286954805604845E-2</v>
      </c>
      <c r="AH83" s="107"/>
      <c r="AI83" s="108"/>
      <c r="AJ83" s="109"/>
      <c r="AK83" s="108"/>
      <c r="AL83" s="109"/>
      <c r="AM83" s="108"/>
      <c r="AN83" s="107">
        <v>2563</v>
      </c>
      <c r="AO83" s="108">
        <v>-0.14708818635607324</v>
      </c>
      <c r="AP83" s="107">
        <v>1538</v>
      </c>
      <c r="AQ83" s="108">
        <v>-1.8506700701978351E-2</v>
      </c>
      <c r="AR83" s="109">
        <v>969</v>
      </c>
      <c r="AS83" s="108">
        <v>-0.42390011890606416</v>
      </c>
      <c r="AT83" s="109">
        <v>2507</v>
      </c>
      <c r="AU83" s="108">
        <v>-0.22837796244998465</v>
      </c>
    </row>
    <row r="84" spans="2:47" x14ac:dyDescent="0.25">
      <c r="B84" s="852">
        <v>1981</v>
      </c>
      <c r="C84" s="121" t="s">
        <v>231</v>
      </c>
      <c r="D84" s="669">
        <v>38326</v>
      </c>
      <c r="E84" s="104">
        <v>8.7046543948719357E-2</v>
      </c>
      <c r="F84" s="670">
        <v>28175</v>
      </c>
      <c r="G84" s="104">
        <v>-3.5598151634434361E-2</v>
      </c>
      <c r="H84" s="670">
        <v>66501</v>
      </c>
      <c r="I84" s="104">
        <v>3.1471026181908446E-2</v>
      </c>
      <c r="J84" s="669">
        <v>14459</v>
      </c>
      <c r="K84" s="104">
        <v>0.45565287425752543</v>
      </c>
      <c r="L84" s="670">
        <v>15386</v>
      </c>
      <c r="M84" s="104">
        <v>-9.2217829960469677E-2</v>
      </c>
      <c r="N84" s="670">
        <v>29845</v>
      </c>
      <c r="O84" s="104">
        <v>0.11022245368648176</v>
      </c>
      <c r="P84" s="669"/>
      <c r="Q84" s="104"/>
      <c r="R84" s="670"/>
      <c r="S84" s="104"/>
      <c r="T84" s="670"/>
      <c r="U84" s="104"/>
      <c r="V84" s="669"/>
      <c r="W84" s="104"/>
      <c r="X84" s="670"/>
      <c r="Y84" s="104"/>
      <c r="Z84" s="670"/>
      <c r="AA84" s="104"/>
      <c r="AB84" s="669">
        <v>19621</v>
      </c>
      <c r="AC84" s="104">
        <v>-6.6111375535459316E-2</v>
      </c>
      <c r="AD84" s="670">
        <v>10781</v>
      </c>
      <c r="AE84" s="104">
        <v>2.901593967738858E-2</v>
      </c>
      <c r="AF84" s="670">
        <v>30402</v>
      </c>
      <c r="AG84" s="104">
        <v>-3.445866548099219E-2</v>
      </c>
      <c r="AH84" s="669"/>
      <c r="AI84" s="104"/>
      <c r="AJ84" s="670"/>
      <c r="AK84" s="104"/>
      <c r="AL84" s="670"/>
      <c r="AM84" s="104"/>
      <c r="AN84" s="669">
        <v>3005</v>
      </c>
      <c r="AO84" s="104">
        <v>-1.2487676634899803E-2</v>
      </c>
      <c r="AP84" s="669">
        <v>1567</v>
      </c>
      <c r="AQ84" s="104">
        <v>-1.8785222291797132E-2</v>
      </c>
      <c r="AR84" s="670">
        <v>1682</v>
      </c>
      <c r="AS84" s="104">
        <v>0.14969241285030765</v>
      </c>
      <c r="AT84" s="670">
        <v>3249</v>
      </c>
      <c r="AU84" s="104">
        <v>6.1764705882352944E-2</v>
      </c>
    </row>
    <row r="85" spans="2:47" ht="15.75" x14ac:dyDescent="0.25">
      <c r="B85" s="853"/>
      <c r="C85" s="671" t="s">
        <v>232</v>
      </c>
      <c r="D85" s="107">
        <v>38326</v>
      </c>
      <c r="E85" s="108">
        <v>8.7046543948719357E-2</v>
      </c>
      <c r="F85" s="109">
        <v>28175</v>
      </c>
      <c r="G85" s="108">
        <v>-3.5598151634434361E-2</v>
      </c>
      <c r="H85" s="109">
        <v>66501</v>
      </c>
      <c r="I85" s="108">
        <v>3.1471026181908446E-2</v>
      </c>
      <c r="J85" s="107">
        <v>14459</v>
      </c>
      <c r="K85" s="108">
        <v>0.45565287425752543</v>
      </c>
      <c r="L85" s="109">
        <v>15386</v>
      </c>
      <c r="M85" s="108">
        <v>-9.2217829960469677E-2</v>
      </c>
      <c r="N85" s="109">
        <v>29845</v>
      </c>
      <c r="O85" s="108">
        <v>0.11022245368648176</v>
      </c>
      <c r="P85" s="107"/>
      <c r="Q85" s="108"/>
      <c r="R85" s="109"/>
      <c r="S85" s="108"/>
      <c r="T85" s="109"/>
      <c r="U85" s="108"/>
      <c r="V85" s="107"/>
      <c r="W85" s="108"/>
      <c r="X85" s="109"/>
      <c r="Y85" s="108"/>
      <c r="Z85" s="109"/>
      <c r="AA85" s="108"/>
      <c r="AB85" s="107">
        <v>19621</v>
      </c>
      <c r="AC85" s="108">
        <v>-6.6111375535459316E-2</v>
      </c>
      <c r="AD85" s="109">
        <v>10781</v>
      </c>
      <c r="AE85" s="108">
        <v>2.901593967738858E-2</v>
      </c>
      <c r="AF85" s="109">
        <v>30402</v>
      </c>
      <c r="AG85" s="108">
        <v>-3.445866548099219E-2</v>
      </c>
      <c r="AH85" s="107"/>
      <c r="AI85" s="108"/>
      <c r="AJ85" s="109"/>
      <c r="AK85" s="108"/>
      <c r="AL85" s="109"/>
      <c r="AM85" s="108"/>
      <c r="AN85" s="107">
        <v>3005</v>
      </c>
      <c r="AO85" s="108">
        <v>-1.2487676634899803E-2</v>
      </c>
      <c r="AP85" s="107">
        <v>1567</v>
      </c>
      <c r="AQ85" s="108">
        <v>-1.8785222291797132E-2</v>
      </c>
      <c r="AR85" s="109">
        <v>1682</v>
      </c>
      <c r="AS85" s="108">
        <v>0.14969241285030765</v>
      </c>
      <c r="AT85" s="109">
        <v>3249</v>
      </c>
      <c r="AU85" s="108">
        <v>6.1764705882352944E-2</v>
      </c>
    </row>
    <row r="86" spans="2:47" x14ac:dyDescent="0.25">
      <c r="B86" s="852">
        <v>1980</v>
      </c>
      <c r="C86" s="121" t="s">
        <v>231</v>
      </c>
      <c r="D86" s="669">
        <v>35257</v>
      </c>
      <c r="E86" s="104">
        <v>2.6016354800221242E-2</v>
      </c>
      <c r="F86" s="670">
        <v>29215</v>
      </c>
      <c r="G86" s="104">
        <v>5.8876187852912043E-3</v>
      </c>
      <c r="H86" s="670">
        <v>64472</v>
      </c>
      <c r="I86" s="104">
        <v>1.6796252779661458E-2</v>
      </c>
      <c r="J86" s="669">
        <v>9933</v>
      </c>
      <c r="K86" s="104">
        <v>0.13222386868802016</v>
      </c>
      <c r="L86" s="670">
        <v>16949</v>
      </c>
      <c r="M86" s="104">
        <v>1.5639980824544653E-2</v>
      </c>
      <c r="N86" s="670">
        <v>26882</v>
      </c>
      <c r="O86" s="104">
        <v>5.5810847963552179E-2</v>
      </c>
      <c r="P86" s="669"/>
      <c r="Q86" s="104"/>
      <c r="R86" s="670"/>
      <c r="S86" s="104"/>
      <c r="T86" s="670"/>
      <c r="U86" s="104"/>
      <c r="V86" s="669"/>
      <c r="W86" s="104"/>
      <c r="X86" s="670"/>
      <c r="Y86" s="104"/>
      <c r="Z86" s="670"/>
      <c r="AA86" s="104"/>
      <c r="AB86" s="669">
        <v>21010</v>
      </c>
      <c r="AC86" s="104">
        <v>-1.2502350065801804E-2</v>
      </c>
      <c r="AD86" s="670">
        <v>10477</v>
      </c>
      <c r="AE86" s="104">
        <v>-8.5170814800794581E-3</v>
      </c>
      <c r="AF86" s="670">
        <v>31487</v>
      </c>
      <c r="AG86" s="104">
        <v>-1.1179851144678565E-2</v>
      </c>
      <c r="AH86" s="669"/>
      <c r="AI86" s="104"/>
      <c r="AJ86" s="670"/>
      <c r="AK86" s="104"/>
      <c r="AL86" s="670"/>
      <c r="AM86" s="104"/>
      <c r="AN86" s="669">
        <v>3043</v>
      </c>
      <c r="AO86" s="104">
        <v>0</v>
      </c>
      <c r="AP86" s="669">
        <v>1597</v>
      </c>
      <c r="AQ86" s="104">
        <v>0</v>
      </c>
      <c r="AR86" s="670">
        <v>1463</v>
      </c>
      <c r="AS86" s="104">
        <v>0</v>
      </c>
      <c r="AT86" s="670">
        <v>3060</v>
      </c>
      <c r="AU86" s="104">
        <v>0</v>
      </c>
    </row>
    <row r="87" spans="2:47" ht="15.75" x14ac:dyDescent="0.25">
      <c r="B87" s="853"/>
      <c r="C87" s="671" t="s">
        <v>232</v>
      </c>
      <c r="D87" s="107">
        <v>35257</v>
      </c>
      <c r="E87" s="108">
        <v>2.6016354800221242E-2</v>
      </c>
      <c r="F87" s="109">
        <v>29215</v>
      </c>
      <c r="G87" s="108">
        <v>5.8876187852912043E-3</v>
      </c>
      <c r="H87" s="109">
        <v>64472</v>
      </c>
      <c r="I87" s="108">
        <v>1.6796252779661458E-2</v>
      </c>
      <c r="J87" s="107">
        <v>9933</v>
      </c>
      <c r="K87" s="108">
        <v>0.13222386868802016</v>
      </c>
      <c r="L87" s="109">
        <v>16949</v>
      </c>
      <c r="M87" s="108">
        <v>1.5639980824544653E-2</v>
      </c>
      <c r="N87" s="109">
        <v>26882</v>
      </c>
      <c r="O87" s="108">
        <v>5.5810847963552179E-2</v>
      </c>
      <c r="P87" s="107"/>
      <c r="Q87" s="108"/>
      <c r="R87" s="109"/>
      <c r="S87" s="108"/>
      <c r="T87" s="109"/>
      <c r="U87" s="108"/>
      <c r="V87" s="107"/>
      <c r="W87" s="108"/>
      <c r="X87" s="109"/>
      <c r="Y87" s="108"/>
      <c r="Z87" s="109"/>
      <c r="AA87" s="108"/>
      <c r="AB87" s="107">
        <v>21010</v>
      </c>
      <c r="AC87" s="108">
        <v>-1.2502350065801804E-2</v>
      </c>
      <c r="AD87" s="109">
        <v>10477</v>
      </c>
      <c r="AE87" s="108">
        <v>-8.5170814800794581E-3</v>
      </c>
      <c r="AF87" s="109">
        <v>31487</v>
      </c>
      <c r="AG87" s="108">
        <v>-1.1179851144678565E-2</v>
      </c>
      <c r="AH87" s="107"/>
      <c r="AI87" s="108"/>
      <c r="AJ87" s="109"/>
      <c r="AK87" s="108"/>
      <c r="AL87" s="109"/>
      <c r="AM87" s="108"/>
      <c r="AN87" s="107">
        <v>3043</v>
      </c>
      <c r="AO87" s="108">
        <v>0</v>
      </c>
      <c r="AP87" s="107">
        <v>1597</v>
      </c>
      <c r="AQ87" s="108">
        <v>0</v>
      </c>
      <c r="AR87" s="109">
        <v>1463</v>
      </c>
      <c r="AS87" s="108">
        <v>0</v>
      </c>
      <c r="AT87" s="109">
        <v>3060</v>
      </c>
      <c r="AU87" s="108">
        <v>0</v>
      </c>
    </row>
    <row r="88" spans="2:47" x14ac:dyDescent="0.25">
      <c r="B88" s="852">
        <v>1979</v>
      </c>
      <c r="C88" s="121" t="s">
        <v>231</v>
      </c>
      <c r="D88" s="669">
        <v>34363</v>
      </c>
      <c r="E88" s="104">
        <v>2.9771460260938909E-3</v>
      </c>
      <c r="F88" s="670">
        <v>29044</v>
      </c>
      <c r="G88" s="104">
        <v>0.1011943127962085</v>
      </c>
      <c r="H88" s="670">
        <v>63407</v>
      </c>
      <c r="I88" s="104">
        <v>4.5698924731182755E-2</v>
      </c>
      <c r="J88" s="669">
        <v>8773</v>
      </c>
      <c r="K88" s="104">
        <v>0</v>
      </c>
      <c r="L88" s="670">
        <v>16688</v>
      </c>
      <c r="M88" s="104">
        <v>0.1071452265640549</v>
      </c>
      <c r="N88" s="670">
        <v>25461</v>
      </c>
      <c r="O88" s="104">
        <v>6.7726243395118679E-2</v>
      </c>
      <c r="P88" s="669"/>
      <c r="Q88" s="104"/>
      <c r="R88" s="670"/>
      <c r="S88" s="104"/>
      <c r="T88" s="670"/>
      <c r="U88" s="104"/>
      <c r="V88" s="669"/>
      <c r="W88" s="104"/>
      <c r="X88" s="670"/>
      <c r="Y88" s="104"/>
      <c r="Z88" s="670"/>
      <c r="AA88" s="104"/>
      <c r="AB88" s="669">
        <v>21276</v>
      </c>
      <c r="AC88" s="104">
        <v>4.8172286766789973E-3</v>
      </c>
      <c r="AD88" s="670">
        <v>10567</v>
      </c>
      <c r="AE88" s="104">
        <v>4.7378332837744175E-2</v>
      </c>
      <c r="AF88" s="670">
        <v>31843</v>
      </c>
      <c r="AG88" s="104">
        <v>1.8552282250583696E-2</v>
      </c>
      <c r="AH88" s="669"/>
      <c r="AI88" s="104"/>
      <c r="AJ88" s="670"/>
      <c r="AK88" s="104"/>
      <c r="AL88" s="670"/>
      <c r="AM88" s="104"/>
      <c r="AN88" s="669">
        <v>3043</v>
      </c>
      <c r="AO88" s="104">
        <v>0</v>
      </c>
      <c r="AP88" s="669">
        <v>1597</v>
      </c>
      <c r="AQ88" s="104">
        <v>0</v>
      </c>
      <c r="AR88" s="670">
        <v>1463</v>
      </c>
      <c r="AS88" s="104">
        <v>0.21511627906976738</v>
      </c>
      <c r="AT88" s="670">
        <v>3060</v>
      </c>
      <c r="AU88" s="104">
        <v>9.2466976079971452E-2</v>
      </c>
    </row>
    <row r="89" spans="2:47" ht="15.75" x14ac:dyDescent="0.25">
      <c r="B89" s="853"/>
      <c r="C89" s="671" t="s">
        <v>232</v>
      </c>
      <c r="D89" s="107">
        <v>34363</v>
      </c>
      <c r="E89" s="108">
        <v>2.9771460260938909E-3</v>
      </c>
      <c r="F89" s="109">
        <v>29044</v>
      </c>
      <c r="G89" s="108">
        <v>0.1011943127962085</v>
      </c>
      <c r="H89" s="109">
        <v>63407</v>
      </c>
      <c r="I89" s="108">
        <v>4.5698924731182755E-2</v>
      </c>
      <c r="J89" s="107">
        <v>8773</v>
      </c>
      <c r="K89" s="108">
        <v>0</v>
      </c>
      <c r="L89" s="109">
        <v>16688</v>
      </c>
      <c r="M89" s="108">
        <v>0.1071452265640549</v>
      </c>
      <c r="N89" s="109">
        <v>25461</v>
      </c>
      <c r="O89" s="108">
        <v>6.7726243395118679E-2</v>
      </c>
      <c r="P89" s="107"/>
      <c r="Q89" s="108"/>
      <c r="R89" s="109"/>
      <c r="S89" s="108"/>
      <c r="T89" s="109"/>
      <c r="U89" s="108"/>
      <c r="V89" s="107"/>
      <c r="W89" s="108"/>
      <c r="X89" s="109"/>
      <c r="Y89" s="108"/>
      <c r="Z89" s="109"/>
      <c r="AA89" s="108"/>
      <c r="AB89" s="107">
        <v>21276</v>
      </c>
      <c r="AC89" s="108">
        <v>4.8172286766789973E-3</v>
      </c>
      <c r="AD89" s="109">
        <v>10567</v>
      </c>
      <c r="AE89" s="108">
        <v>4.7378332837744175E-2</v>
      </c>
      <c r="AF89" s="109">
        <v>31843</v>
      </c>
      <c r="AG89" s="108">
        <v>1.8552282250583696E-2</v>
      </c>
      <c r="AH89" s="107"/>
      <c r="AI89" s="108"/>
      <c r="AJ89" s="109"/>
      <c r="AK89" s="108"/>
      <c r="AL89" s="109"/>
      <c r="AM89" s="108"/>
      <c r="AN89" s="107">
        <v>3043</v>
      </c>
      <c r="AO89" s="108">
        <v>0</v>
      </c>
      <c r="AP89" s="107">
        <v>1597</v>
      </c>
      <c r="AQ89" s="108">
        <v>0</v>
      </c>
      <c r="AR89" s="109">
        <v>1463</v>
      </c>
      <c r="AS89" s="108">
        <v>0.21511627906976738</v>
      </c>
      <c r="AT89" s="109">
        <v>3060</v>
      </c>
      <c r="AU89" s="108">
        <v>9.2466976079971452E-2</v>
      </c>
    </row>
    <row r="90" spans="2:47" x14ac:dyDescent="0.25">
      <c r="B90" s="852">
        <v>1978</v>
      </c>
      <c r="C90" s="121" t="s">
        <v>231</v>
      </c>
      <c r="D90" s="669">
        <v>34261</v>
      </c>
      <c r="E90" s="104"/>
      <c r="F90" s="670">
        <v>26375</v>
      </c>
      <c r="G90" s="104"/>
      <c r="H90" s="670">
        <v>60636</v>
      </c>
      <c r="I90" s="104"/>
      <c r="J90" s="669">
        <v>8773</v>
      </c>
      <c r="K90" s="104"/>
      <c r="L90" s="670">
        <v>15073</v>
      </c>
      <c r="M90" s="104"/>
      <c r="N90" s="670">
        <v>23846</v>
      </c>
      <c r="O90" s="104"/>
      <c r="P90" s="669"/>
      <c r="Q90" s="104"/>
      <c r="R90" s="670"/>
      <c r="S90" s="104"/>
      <c r="T90" s="670"/>
      <c r="U90" s="104"/>
      <c r="V90" s="669"/>
      <c r="W90" s="104"/>
      <c r="X90" s="670"/>
      <c r="Y90" s="104"/>
      <c r="Z90" s="670"/>
      <c r="AA90" s="104"/>
      <c r="AB90" s="669">
        <v>21174</v>
      </c>
      <c r="AC90" s="104"/>
      <c r="AD90" s="670">
        <v>10089</v>
      </c>
      <c r="AE90" s="104"/>
      <c r="AF90" s="670">
        <v>31263</v>
      </c>
      <c r="AG90" s="104"/>
      <c r="AH90" s="669"/>
      <c r="AI90" s="104"/>
      <c r="AJ90" s="670"/>
      <c r="AK90" s="104"/>
      <c r="AL90" s="670"/>
      <c r="AM90" s="104"/>
      <c r="AN90" s="669">
        <v>3043</v>
      </c>
      <c r="AO90" s="104"/>
      <c r="AP90" s="669">
        <v>1597</v>
      </c>
      <c r="AQ90" s="104"/>
      <c r="AR90" s="670">
        <v>1204</v>
      </c>
      <c r="AS90" s="104"/>
      <c r="AT90" s="670">
        <v>2801</v>
      </c>
      <c r="AU90" s="104"/>
    </row>
    <row r="91" spans="2:47" ht="15.75" x14ac:dyDescent="0.25">
      <c r="B91" s="853"/>
      <c r="C91" s="671" t="s">
        <v>232</v>
      </c>
      <c r="D91" s="107">
        <v>34261</v>
      </c>
      <c r="E91" s="108"/>
      <c r="F91" s="109">
        <v>26375</v>
      </c>
      <c r="G91" s="108"/>
      <c r="H91" s="109">
        <v>60636</v>
      </c>
      <c r="I91" s="108"/>
      <c r="J91" s="107">
        <v>8773</v>
      </c>
      <c r="K91" s="108"/>
      <c r="L91" s="109">
        <v>15073</v>
      </c>
      <c r="M91" s="108"/>
      <c r="N91" s="109">
        <v>23846</v>
      </c>
      <c r="O91" s="108"/>
      <c r="P91" s="107"/>
      <c r="Q91" s="108"/>
      <c r="R91" s="109"/>
      <c r="S91" s="108"/>
      <c r="T91" s="109"/>
      <c r="U91" s="108"/>
      <c r="V91" s="107"/>
      <c r="W91" s="108"/>
      <c r="X91" s="109"/>
      <c r="Y91" s="108"/>
      <c r="Z91" s="109"/>
      <c r="AA91" s="108"/>
      <c r="AB91" s="107">
        <v>21174</v>
      </c>
      <c r="AC91" s="108"/>
      <c r="AD91" s="109">
        <v>10089</v>
      </c>
      <c r="AE91" s="108"/>
      <c r="AF91" s="109">
        <v>31263</v>
      </c>
      <c r="AG91" s="108"/>
      <c r="AH91" s="107"/>
      <c r="AI91" s="108"/>
      <c r="AJ91" s="109"/>
      <c r="AK91" s="108"/>
      <c r="AL91" s="109"/>
      <c r="AM91" s="108"/>
      <c r="AN91" s="107">
        <v>3043</v>
      </c>
      <c r="AO91" s="108"/>
      <c r="AP91" s="107">
        <v>1597</v>
      </c>
      <c r="AQ91" s="108"/>
      <c r="AR91" s="109">
        <v>1204</v>
      </c>
      <c r="AS91" s="108"/>
      <c r="AT91" s="109">
        <v>2801</v>
      </c>
      <c r="AU91" s="108"/>
    </row>
    <row r="92" spans="2:47" ht="6" customHeight="1" x14ac:dyDescent="0.25">
      <c r="B92" s="121"/>
      <c r="C92" s="121"/>
      <c r="D92" s="122"/>
      <c r="E92" s="119"/>
      <c r="F92" s="122"/>
      <c r="G92" s="119"/>
      <c r="H92" s="122"/>
      <c r="I92" s="119"/>
      <c r="J92" s="122"/>
      <c r="K92" s="119"/>
      <c r="L92" s="122"/>
      <c r="M92" s="119"/>
      <c r="N92" s="122"/>
      <c r="O92" s="119"/>
      <c r="P92" s="122"/>
      <c r="Q92" s="119"/>
      <c r="R92" s="122"/>
      <c r="S92" s="119"/>
      <c r="T92" s="122"/>
      <c r="U92" s="119"/>
      <c r="V92" s="122"/>
      <c r="W92" s="119"/>
      <c r="X92" s="122"/>
      <c r="Y92" s="119"/>
      <c r="Z92" s="122"/>
      <c r="AA92" s="119"/>
      <c r="AB92" s="122"/>
      <c r="AC92" s="119"/>
      <c r="AD92" s="122"/>
      <c r="AE92" s="119"/>
      <c r="AF92" s="122"/>
      <c r="AG92" s="119"/>
      <c r="AH92" s="122"/>
      <c r="AI92" s="119"/>
      <c r="AJ92" s="122"/>
      <c r="AK92" s="119"/>
      <c r="AL92" s="122"/>
      <c r="AM92" s="119"/>
      <c r="AN92" s="122"/>
      <c r="AO92" s="119"/>
      <c r="AP92" s="122"/>
      <c r="AQ92" s="119"/>
      <c r="AR92" s="122"/>
      <c r="AS92" s="119"/>
      <c r="AT92" s="122"/>
      <c r="AU92" s="119"/>
    </row>
    <row r="93" spans="2:47" ht="15" customHeight="1" x14ac:dyDescent="0.25">
      <c r="B93" s="604" t="s">
        <v>142</v>
      </c>
      <c r="C93" s="604"/>
      <c r="D93" s="604"/>
      <c r="E93" s="604"/>
      <c r="F93" s="672"/>
      <c r="G93" s="672"/>
      <c r="H93" s="672"/>
      <c r="I93" s="672"/>
      <c r="J93" s="673"/>
      <c r="K93" s="673"/>
      <c r="L93" s="673"/>
      <c r="M93" s="673"/>
      <c r="N93" s="673"/>
      <c r="O93" s="673"/>
      <c r="P93" s="673"/>
      <c r="Q93" s="673"/>
      <c r="R93" s="673"/>
      <c r="S93" s="673"/>
      <c r="T93" s="673"/>
      <c r="U93" s="673"/>
      <c r="V93" s="673"/>
      <c r="W93" s="673"/>
      <c r="X93" s="673"/>
      <c r="Y93" s="673"/>
      <c r="Z93" s="673"/>
      <c r="AA93" s="673"/>
      <c r="AB93" s="673"/>
      <c r="AC93" s="673"/>
      <c r="AD93" s="673"/>
      <c r="AE93" s="673"/>
      <c r="AF93" s="673"/>
      <c r="AG93" s="673"/>
      <c r="AH93" s="673"/>
      <c r="AI93" s="673"/>
      <c r="AJ93" s="673"/>
      <c r="AK93" s="673"/>
      <c r="AL93" s="673"/>
      <c r="AM93" s="673"/>
      <c r="AN93" s="672"/>
      <c r="AO93" s="672"/>
      <c r="AP93" s="673"/>
      <c r="AQ93" s="673"/>
      <c r="AR93" s="673"/>
      <c r="AS93" s="673"/>
      <c r="AT93" s="673"/>
      <c r="AU93" s="673"/>
    </row>
    <row r="94" spans="2:47" x14ac:dyDescent="0.25">
      <c r="B94" s="138" t="s">
        <v>108</v>
      </c>
      <c r="C94" s="138"/>
      <c r="D94" s="138"/>
      <c r="E94" s="138"/>
      <c r="F94" s="122"/>
      <c r="G94" s="119"/>
      <c r="H94" s="122"/>
      <c r="I94" s="119"/>
      <c r="J94" s="122"/>
      <c r="K94" s="119"/>
      <c r="L94" s="122"/>
      <c r="M94" s="119"/>
      <c r="N94" s="122"/>
      <c r="O94" s="119"/>
      <c r="P94" s="122"/>
      <c r="Q94" s="119"/>
      <c r="R94" s="122"/>
      <c r="S94" s="119"/>
      <c r="T94" s="122"/>
      <c r="U94" s="119"/>
      <c r="V94" s="122"/>
      <c r="W94" s="119"/>
      <c r="X94" s="122"/>
      <c r="Y94" s="119"/>
      <c r="Z94" s="122"/>
      <c r="AA94" s="119"/>
      <c r="AB94" s="122"/>
      <c r="AC94" s="119"/>
      <c r="AD94" s="122"/>
      <c r="AE94" s="119"/>
      <c r="AF94" s="122"/>
      <c r="AG94" s="119"/>
      <c r="AH94" s="122"/>
      <c r="AI94" s="119"/>
      <c r="AJ94" s="122"/>
      <c r="AK94" s="119"/>
      <c r="AL94" s="122"/>
      <c r="AM94" s="119"/>
      <c r="AN94" s="122"/>
      <c r="AO94" s="119"/>
      <c r="AP94" s="122"/>
      <c r="AQ94" s="119"/>
      <c r="AR94" s="122"/>
      <c r="AS94" s="119"/>
      <c r="AT94" s="122"/>
      <c r="AU94" s="119"/>
    </row>
    <row r="95" spans="2:47" x14ac:dyDescent="0.25">
      <c r="B95" s="121"/>
      <c r="C95" s="121"/>
      <c r="D95" s="122"/>
      <c r="E95" s="119"/>
      <c r="F95" s="122"/>
      <c r="G95" s="119"/>
      <c r="H95" s="122"/>
      <c r="I95" s="119"/>
      <c r="J95" s="122"/>
      <c r="K95" s="119"/>
      <c r="L95" s="122"/>
      <c r="M95" s="119"/>
      <c r="N95" s="122"/>
      <c r="O95" s="119"/>
      <c r="P95" s="122"/>
      <c r="Q95" s="119"/>
      <c r="R95" s="122"/>
      <c r="S95" s="119"/>
      <c r="T95" s="122"/>
      <c r="U95" s="119"/>
      <c r="V95" s="122"/>
      <c r="W95" s="119"/>
      <c r="X95" s="122"/>
      <c r="Y95" s="119"/>
      <c r="Z95" s="122"/>
      <c r="AA95" s="119"/>
      <c r="AB95" s="122"/>
      <c r="AC95" s="119"/>
      <c r="AD95" s="122"/>
      <c r="AE95" s="119"/>
      <c r="AF95" s="122"/>
      <c r="AG95" s="119"/>
      <c r="AH95" s="122"/>
      <c r="AI95" s="119"/>
      <c r="AJ95" s="122"/>
      <c r="AK95" s="119"/>
      <c r="AL95" s="122"/>
      <c r="AM95" s="119"/>
      <c r="AN95" s="122"/>
      <c r="AO95" s="119"/>
      <c r="AP95" s="122"/>
      <c r="AQ95" s="119"/>
      <c r="AR95" s="122"/>
      <c r="AS95" s="119"/>
      <c r="AT95" s="122"/>
      <c r="AU95" s="119"/>
    </row>
    <row r="96" spans="2:47" x14ac:dyDescent="0.25">
      <c r="B96" s="121"/>
      <c r="C96" s="121"/>
      <c r="D96" s="122"/>
      <c r="E96" s="119"/>
      <c r="F96" s="122"/>
      <c r="G96" s="119"/>
      <c r="H96" s="122"/>
      <c r="I96" s="119"/>
      <c r="J96" s="122"/>
      <c r="K96" s="119"/>
      <c r="L96" s="122"/>
      <c r="M96" s="119"/>
      <c r="N96" s="122"/>
      <c r="O96" s="119"/>
      <c r="P96" s="122"/>
      <c r="Q96" s="119"/>
      <c r="R96" s="122"/>
      <c r="S96" s="119"/>
      <c r="T96" s="122"/>
      <c r="U96" s="119"/>
      <c r="V96" s="122"/>
      <c r="W96" s="119"/>
      <c r="X96" s="122"/>
      <c r="Y96" s="119"/>
      <c r="Z96" s="122"/>
      <c r="AA96" s="119"/>
      <c r="AB96" s="122"/>
      <c r="AC96" s="119"/>
      <c r="AD96" s="122"/>
      <c r="AE96" s="119"/>
      <c r="AF96" s="122"/>
      <c r="AG96" s="119"/>
      <c r="AH96" s="122"/>
      <c r="AI96" s="119"/>
      <c r="AJ96" s="122"/>
      <c r="AK96" s="119"/>
      <c r="AL96" s="122"/>
      <c r="AM96" s="119"/>
      <c r="AN96" s="122"/>
      <c r="AO96" s="119"/>
      <c r="AP96" s="122"/>
      <c r="AQ96" s="119"/>
      <c r="AR96" s="122"/>
      <c r="AS96" s="119"/>
      <c r="AT96" s="122"/>
      <c r="AU96" s="119"/>
    </row>
    <row r="97" spans="2:47" x14ac:dyDescent="0.25">
      <c r="B97" s="121"/>
      <c r="C97" s="121"/>
      <c r="D97" s="122"/>
      <c r="E97" s="119"/>
      <c r="F97" s="122"/>
      <c r="G97" s="119"/>
      <c r="H97" s="122"/>
      <c r="I97" s="119"/>
      <c r="J97" s="122"/>
      <c r="K97" s="119"/>
      <c r="L97" s="122"/>
      <c r="M97" s="119"/>
      <c r="N97" s="122"/>
      <c r="O97" s="119"/>
      <c r="P97" s="122"/>
      <c r="Q97" s="119"/>
      <c r="R97" s="122"/>
      <c r="S97" s="119"/>
      <c r="T97" s="122"/>
      <c r="U97" s="119"/>
      <c r="V97" s="122"/>
      <c r="W97" s="119"/>
      <c r="X97" s="122"/>
      <c r="Y97" s="119"/>
      <c r="Z97" s="122"/>
      <c r="AA97" s="119"/>
      <c r="AB97" s="122"/>
      <c r="AC97" s="119"/>
      <c r="AD97" s="122"/>
      <c r="AE97" s="119"/>
      <c r="AF97" s="122"/>
      <c r="AG97" s="119"/>
      <c r="AH97" s="122"/>
      <c r="AI97" s="119"/>
      <c r="AJ97" s="122"/>
      <c r="AK97" s="119"/>
      <c r="AL97" s="122"/>
      <c r="AM97" s="119"/>
      <c r="AN97" s="122"/>
      <c r="AO97" s="119"/>
      <c r="AP97" s="122"/>
      <c r="AQ97" s="119"/>
      <c r="AR97" s="122"/>
      <c r="AS97" s="119"/>
      <c r="AT97" s="122"/>
      <c r="AU97" s="119"/>
    </row>
    <row r="98" spans="2:47" x14ac:dyDescent="0.25">
      <c r="B98" s="121"/>
      <c r="C98" s="121"/>
      <c r="D98" s="122"/>
      <c r="E98" s="119"/>
      <c r="F98" s="122"/>
      <c r="G98" s="119"/>
      <c r="H98" s="122"/>
      <c r="I98" s="119"/>
      <c r="J98" s="122"/>
      <c r="K98" s="119"/>
      <c r="L98" s="122"/>
      <c r="M98" s="119"/>
      <c r="N98" s="122"/>
      <c r="O98" s="119"/>
      <c r="P98" s="122"/>
      <c r="Q98" s="119"/>
      <c r="R98" s="122"/>
      <c r="S98" s="119"/>
      <c r="T98" s="122"/>
      <c r="U98" s="119"/>
      <c r="V98" s="122"/>
      <c r="W98" s="119"/>
      <c r="X98" s="122"/>
      <c r="Y98" s="119"/>
      <c r="Z98" s="122"/>
      <c r="AA98" s="119"/>
      <c r="AB98" s="122"/>
      <c r="AC98" s="119"/>
      <c r="AD98" s="122"/>
      <c r="AE98" s="119"/>
      <c r="AF98" s="122"/>
      <c r="AG98" s="119"/>
      <c r="AH98" s="122"/>
      <c r="AI98" s="119"/>
      <c r="AJ98" s="122"/>
      <c r="AK98" s="119"/>
      <c r="AL98" s="122"/>
      <c r="AM98" s="119"/>
      <c r="AN98" s="122"/>
      <c r="AO98" s="119"/>
      <c r="AP98" s="122"/>
      <c r="AQ98" s="119"/>
      <c r="AR98" s="122"/>
      <c r="AS98" s="119"/>
      <c r="AT98" s="122"/>
      <c r="AU98" s="119"/>
    </row>
    <row r="99" spans="2:47" x14ac:dyDescent="0.25">
      <c r="B99" s="121"/>
      <c r="C99" s="121"/>
      <c r="D99" s="122"/>
      <c r="E99" s="119"/>
      <c r="F99" s="122"/>
      <c r="G99" s="119"/>
      <c r="H99" s="122"/>
      <c r="I99" s="119"/>
      <c r="J99" s="122"/>
      <c r="K99" s="119"/>
      <c r="L99" s="122"/>
      <c r="M99" s="119"/>
      <c r="N99" s="122"/>
      <c r="O99" s="119"/>
      <c r="P99" s="122"/>
      <c r="Q99" s="119"/>
      <c r="R99" s="122"/>
      <c r="S99" s="119"/>
      <c r="T99" s="122"/>
      <c r="U99" s="119"/>
      <c r="V99" s="122"/>
      <c r="W99" s="119"/>
      <c r="X99" s="122"/>
      <c r="Y99" s="119"/>
      <c r="Z99" s="122"/>
      <c r="AA99" s="119"/>
      <c r="AB99" s="122"/>
      <c r="AC99" s="119"/>
      <c r="AD99" s="122"/>
      <c r="AE99" s="119"/>
      <c r="AF99" s="122"/>
      <c r="AG99" s="119"/>
      <c r="AH99" s="122"/>
      <c r="AI99" s="119"/>
      <c r="AJ99" s="122"/>
      <c r="AK99" s="119"/>
      <c r="AL99" s="122"/>
      <c r="AM99" s="119"/>
      <c r="AN99" s="122"/>
      <c r="AO99" s="119"/>
      <c r="AP99" s="122"/>
      <c r="AQ99" s="119"/>
      <c r="AR99" s="122"/>
      <c r="AS99" s="119"/>
      <c r="AT99" s="122"/>
      <c r="AU99" s="119"/>
    </row>
    <row r="100" spans="2:47" x14ac:dyDescent="0.25">
      <c r="B100" s="121"/>
      <c r="C100" s="121"/>
      <c r="D100" s="122"/>
      <c r="E100" s="119"/>
      <c r="F100" s="122"/>
      <c r="G100" s="119"/>
      <c r="H100" s="122"/>
      <c r="I100" s="119"/>
      <c r="J100" s="122"/>
      <c r="K100" s="119"/>
      <c r="L100" s="122"/>
      <c r="M100" s="119"/>
      <c r="N100" s="122"/>
      <c r="O100" s="119"/>
      <c r="P100" s="122"/>
      <c r="Q100" s="119"/>
      <c r="R100" s="122"/>
      <c r="S100" s="119"/>
      <c r="T100" s="122"/>
      <c r="U100" s="119"/>
      <c r="V100" s="122"/>
      <c r="W100" s="119"/>
      <c r="X100" s="122"/>
      <c r="Y100" s="119"/>
      <c r="Z100" s="122"/>
      <c r="AA100" s="119"/>
      <c r="AB100" s="122"/>
      <c r="AC100" s="119"/>
      <c r="AD100" s="122"/>
      <c r="AE100" s="119"/>
      <c r="AF100" s="122"/>
      <c r="AG100" s="119"/>
      <c r="AH100" s="122"/>
      <c r="AI100" s="119"/>
      <c r="AJ100" s="122"/>
      <c r="AK100" s="119"/>
      <c r="AL100" s="122"/>
      <c r="AM100" s="119"/>
      <c r="AN100" s="122"/>
      <c r="AO100" s="119"/>
      <c r="AP100" s="122"/>
      <c r="AQ100" s="119"/>
      <c r="AR100" s="122"/>
      <c r="AS100" s="119"/>
      <c r="AT100" s="122"/>
      <c r="AU100" s="119"/>
    </row>
    <row r="101" spans="2:47" x14ac:dyDescent="0.25">
      <c r="B101" s="121"/>
      <c r="C101" s="121"/>
      <c r="D101" s="122"/>
      <c r="E101" s="119"/>
      <c r="F101" s="122"/>
      <c r="G101" s="119"/>
      <c r="H101" s="122"/>
      <c r="I101" s="119"/>
      <c r="J101" s="122"/>
      <c r="K101" s="119"/>
      <c r="L101" s="122"/>
      <c r="M101" s="119"/>
      <c r="N101" s="122"/>
      <c r="O101" s="119"/>
      <c r="P101" s="122"/>
      <c r="Q101" s="119"/>
      <c r="R101" s="122"/>
      <c r="S101" s="119"/>
      <c r="T101" s="122"/>
      <c r="U101" s="119"/>
      <c r="V101" s="122"/>
      <c r="W101" s="119"/>
      <c r="X101" s="122"/>
      <c r="Y101" s="119"/>
      <c r="Z101" s="122"/>
      <c r="AA101" s="119"/>
      <c r="AB101" s="122"/>
      <c r="AC101" s="119"/>
      <c r="AD101" s="122"/>
      <c r="AE101" s="119"/>
      <c r="AF101" s="122"/>
      <c r="AG101" s="119"/>
      <c r="AH101" s="122"/>
      <c r="AI101" s="119"/>
      <c r="AJ101" s="122"/>
      <c r="AK101" s="119"/>
      <c r="AL101" s="122"/>
      <c r="AM101" s="119"/>
      <c r="AN101" s="122"/>
      <c r="AO101" s="119"/>
      <c r="AP101" s="122"/>
      <c r="AQ101" s="119"/>
      <c r="AR101" s="122"/>
      <c r="AS101" s="119"/>
      <c r="AT101" s="122"/>
      <c r="AU101" s="119"/>
    </row>
    <row r="102" spans="2:47" x14ac:dyDescent="0.25">
      <c r="B102" s="121"/>
      <c r="C102" s="121"/>
      <c r="D102" s="122"/>
      <c r="E102" s="119"/>
      <c r="F102" s="122"/>
      <c r="G102" s="119"/>
      <c r="H102" s="122"/>
      <c r="I102" s="119"/>
      <c r="J102" s="122"/>
      <c r="K102" s="119"/>
      <c r="L102" s="122"/>
      <c r="M102" s="119"/>
      <c r="N102" s="122"/>
      <c r="O102" s="119"/>
      <c r="P102" s="122"/>
      <c r="Q102" s="119"/>
      <c r="R102" s="122"/>
      <c r="S102" s="119"/>
      <c r="T102" s="122"/>
      <c r="U102" s="119"/>
      <c r="V102" s="122"/>
      <c r="W102" s="119"/>
      <c r="X102" s="122"/>
      <c r="Y102" s="119"/>
      <c r="Z102" s="122"/>
      <c r="AA102" s="119"/>
      <c r="AB102" s="122"/>
      <c r="AC102" s="119"/>
      <c r="AD102" s="122"/>
      <c r="AE102" s="119"/>
      <c r="AF102" s="122"/>
      <c r="AG102" s="119"/>
      <c r="AH102" s="122"/>
      <c r="AI102" s="119"/>
      <c r="AJ102" s="122"/>
      <c r="AK102" s="119"/>
      <c r="AL102" s="122"/>
      <c r="AM102" s="119"/>
      <c r="AN102" s="122"/>
      <c r="AO102" s="119"/>
      <c r="AP102" s="122"/>
      <c r="AQ102" s="119"/>
      <c r="AR102" s="122"/>
      <c r="AS102" s="119"/>
      <c r="AT102" s="122"/>
      <c r="AU102" s="119"/>
    </row>
    <row r="103" spans="2:47" x14ac:dyDescent="0.25">
      <c r="B103" s="121"/>
      <c r="C103" s="121"/>
      <c r="D103" s="122"/>
      <c r="E103" s="119"/>
      <c r="F103" s="122"/>
      <c r="G103" s="119"/>
      <c r="H103" s="122"/>
      <c r="I103" s="119"/>
      <c r="J103" s="122"/>
      <c r="K103" s="119"/>
      <c r="L103" s="122"/>
      <c r="M103" s="119"/>
      <c r="N103" s="122"/>
      <c r="O103" s="119"/>
      <c r="P103" s="122"/>
      <c r="Q103" s="119"/>
      <c r="R103" s="122"/>
      <c r="S103" s="119"/>
      <c r="T103" s="122"/>
      <c r="U103" s="119"/>
      <c r="V103" s="122"/>
      <c r="W103" s="119"/>
      <c r="X103" s="122"/>
      <c r="Y103" s="119"/>
      <c r="Z103" s="122"/>
      <c r="AA103" s="119"/>
      <c r="AB103" s="122"/>
      <c r="AC103" s="119"/>
      <c r="AD103" s="122"/>
      <c r="AE103" s="119"/>
      <c r="AF103" s="122"/>
      <c r="AG103" s="119"/>
      <c r="AH103" s="122"/>
      <c r="AI103" s="119"/>
      <c r="AJ103" s="122"/>
      <c r="AK103" s="119"/>
      <c r="AL103" s="122"/>
      <c r="AM103" s="119"/>
      <c r="AN103" s="122"/>
      <c r="AO103" s="119"/>
      <c r="AP103" s="122"/>
      <c r="AQ103" s="119"/>
      <c r="AR103" s="122"/>
      <c r="AS103" s="119"/>
      <c r="AT103" s="122"/>
      <c r="AU103" s="119"/>
    </row>
    <row r="104" spans="2:47" ht="15.75" x14ac:dyDescent="0.25">
      <c r="B104" s="123"/>
      <c r="C104" s="123"/>
      <c r="D104" s="124"/>
      <c r="E104" s="125"/>
      <c r="F104" s="124"/>
      <c r="G104" s="125"/>
      <c r="H104" s="124"/>
      <c r="I104" s="125"/>
      <c r="J104" s="124"/>
      <c r="K104" s="125"/>
      <c r="L104" s="124"/>
      <c r="M104" s="125"/>
      <c r="N104" s="124"/>
      <c r="O104" s="125"/>
      <c r="P104" s="124"/>
      <c r="Q104" s="125"/>
      <c r="R104" s="124"/>
      <c r="S104" s="125"/>
      <c r="T104" s="124"/>
      <c r="U104" s="125"/>
      <c r="V104" s="124"/>
      <c r="W104" s="125"/>
      <c r="X104" s="124"/>
      <c r="Y104" s="125"/>
      <c r="Z104" s="124"/>
      <c r="AA104" s="125"/>
      <c r="AB104" s="124"/>
      <c r="AC104" s="125"/>
      <c r="AD104" s="124"/>
      <c r="AE104" s="125"/>
      <c r="AF104" s="124"/>
      <c r="AG104" s="125"/>
      <c r="AH104" s="124"/>
      <c r="AI104" s="125"/>
      <c r="AJ104" s="124"/>
      <c r="AK104" s="125"/>
      <c r="AL104" s="124"/>
      <c r="AM104" s="125"/>
      <c r="AN104" s="124"/>
      <c r="AO104" s="125"/>
      <c r="AP104" s="124"/>
      <c r="AQ104" s="125"/>
      <c r="AR104" s="124"/>
      <c r="AS104" s="125"/>
      <c r="AT104" s="124"/>
      <c r="AU104" s="125"/>
    </row>
    <row r="105" spans="2:47" x14ac:dyDescent="0.25">
      <c r="B105" s="121"/>
      <c r="C105" s="121"/>
      <c r="D105" s="122"/>
      <c r="E105" s="119"/>
      <c r="F105" s="122"/>
      <c r="G105" s="119"/>
      <c r="H105" s="122"/>
      <c r="I105" s="119"/>
      <c r="J105" s="122"/>
      <c r="K105" s="119"/>
      <c r="L105" s="122"/>
      <c r="M105" s="119"/>
      <c r="N105" s="122"/>
      <c r="O105" s="119"/>
      <c r="P105" s="122"/>
      <c r="Q105" s="119"/>
      <c r="R105" s="122"/>
      <c r="S105" s="119"/>
      <c r="T105" s="122"/>
      <c r="U105" s="119"/>
      <c r="V105" s="122"/>
      <c r="W105" s="119"/>
      <c r="X105" s="122"/>
      <c r="Y105" s="119"/>
      <c r="Z105" s="122"/>
      <c r="AA105" s="119"/>
      <c r="AB105" s="122"/>
      <c r="AC105" s="119"/>
      <c r="AD105" s="122"/>
      <c r="AE105" s="119"/>
      <c r="AF105" s="122"/>
      <c r="AG105" s="119"/>
      <c r="AH105" s="122"/>
      <c r="AI105" s="119"/>
      <c r="AJ105" s="122"/>
      <c r="AK105" s="119"/>
      <c r="AL105" s="122"/>
      <c r="AM105" s="119"/>
      <c r="AN105" s="122"/>
      <c r="AO105" s="119"/>
      <c r="AP105" s="122"/>
      <c r="AQ105" s="119"/>
      <c r="AR105" s="122"/>
      <c r="AS105" s="119"/>
      <c r="AT105" s="122"/>
      <c r="AU105" s="119"/>
    </row>
    <row r="106" spans="2:47" x14ac:dyDescent="0.25">
      <c r="B106" s="121"/>
      <c r="C106" s="121"/>
      <c r="D106" s="122"/>
      <c r="E106" s="119"/>
      <c r="F106" s="122"/>
      <c r="G106" s="119"/>
      <c r="H106" s="122"/>
      <c r="I106" s="119"/>
      <c r="J106" s="122"/>
      <c r="K106" s="119"/>
      <c r="L106" s="122"/>
      <c r="M106" s="119"/>
      <c r="N106" s="122"/>
      <c r="O106" s="119"/>
      <c r="P106" s="122"/>
      <c r="Q106" s="119"/>
      <c r="R106" s="122"/>
      <c r="S106" s="119"/>
      <c r="T106" s="122"/>
      <c r="U106" s="119"/>
      <c r="V106" s="122"/>
      <c r="W106" s="119"/>
      <c r="X106" s="122"/>
      <c r="Y106" s="119"/>
      <c r="Z106" s="122"/>
      <c r="AA106" s="119"/>
      <c r="AB106" s="122"/>
      <c r="AC106" s="119"/>
      <c r="AD106" s="122"/>
      <c r="AE106" s="119"/>
      <c r="AF106" s="122"/>
      <c r="AG106" s="119"/>
      <c r="AH106" s="122"/>
      <c r="AI106" s="119"/>
      <c r="AJ106" s="122"/>
      <c r="AK106" s="119"/>
      <c r="AL106" s="122"/>
      <c r="AM106" s="119"/>
      <c r="AN106" s="122"/>
      <c r="AO106" s="119"/>
      <c r="AP106" s="122"/>
      <c r="AQ106" s="119"/>
      <c r="AR106" s="122"/>
      <c r="AS106" s="119"/>
      <c r="AT106" s="122"/>
      <c r="AU106" s="119"/>
    </row>
    <row r="107" spans="2:47" x14ac:dyDescent="0.25">
      <c r="B107" s="121"/>
      <c r="C107" s="121"/>
      <c r="D107" s="122"/>
      <c r="E107" s="119"/>
      <c r="F107" s="122"/>
      <c r="G107" s="119"/>
      <c r="H107" s="122"/>
      <c r="I107" s="119"/>
      <c r="J107" s="122"/>
      <c r="K107" s="119"/>
      <c r="L107" s="122"/>
      <c r="M107" s="119"/>
      <c r="N107" s="122"/>
      <c r="O107" s="119"/>
      <c r="P107" s="122"/>
      <c r="Q107" s="119"/>
      <c r="R107" s="122"/>
      <c r="S107" s="119"/>
      <c r="T107" s="122"/>
      <c r="U107" s="119"/>
      <c r="V107" s="122"/>
      <c r="W107" s="119"/>
      <c r="X107" s="122"/>
      <c r="Y107" s="119"/>
      <c r="Z107" s="122"/>
      <c r="AA107" s="119"/>
      <c r="AB107" s="122"/>
      <c r="AC107" s="119"/>
      <c r="AD107" s="122"/>
      <c r="AE107" s="119"/>
      <c r="AF107" s="122"/>
      <c r="AG107" s="119"/>
      <c r="AH107" s="122"/>
      <c r="AI107" s="119"/>
      <c r="AJ107" s="122"/>
      <c r="AK107" s="119"/>
      <c r="AL107" s="122"/>
      <c r="AM107" s="119"/>
      <c r="AN107" s="122"/>
      <c r="AO107" s="119"/>
      <c r="AP107" s="122"/>
      <c r="AQ107" s="119"/>
      <c r="AR107" s="122"/>
      <c r="AS107" s="119"/>
      <c r="AT107" s="122"/>
      <c r="AU107" s="119"/>
    </row>
    <row r="108" spans="2:47" x14ac:dyDescent="0.25">
      <c r="B108" s="121"/>
      <c r="C108" s="121"/>
      <c r="D108" s="122"/>
      <c r="E108" s="119"/>
      <c r="F108" s="122"/>
      <c r="G108" s="119"/>
      <c r="H108" s="122"/>
      <c r="I108" s="119"/>
      <c r="J108" s="122"/>
      <c r="K108" s="119"/>
      <c r="L108" s="122"/>
      <c r="M108" s="119"/>
      <c r="N108" s="122"/>
      <c r="O108" s="119"/>
      <c r="P108" s="122"/>
      <c r="Q108" s="119"/>
      <c r="R108" s="122"/>
      <c r="S108" s="119"/>
      <c r="T108" s="122"/>
      <c r="U108" s="119"/>
      <c r="V108" s="122"/>
      <c r="W108" s="119"/>
      <c r="X108" s="122"/>
      <c r="Y108" s="119"/>
      <c r="Z108" s="122"/>
      <c r="AA108" s="119"/>
      <c r="AB108" s="122"/>
      <c r="AC108" s="119"/>
      <c r="AD108" s="122"/>
      <c r="AE108" s="119"/>
      <c r="AF108" s="122"/>
      <c r="AG108" s="119"/>
      <c r="AH108" s="122"/>
      <c r="AI108" s="119"/>
      <c r="AJ108" s="122"/>
      <c r="AK108" s="119"/>
      <c r="AL108" s="122"/>
      <c r="AM108" s="119"/>
      <c r="AN108" s="122"/>
      <c r="AO108" s="119"/>
      <c r="AP108" s="122"/>
      <c r="AQ108" s="119"/>
      <c r="AR108" s="122"/>
      <c r="AS108" s="119"/>
      <c r="AT108" s="122"/>
      <c r="AU108" s="119"/>
    </row>
    <row r="109" spans="2:47" x14ac:dyDescent="0.25">
      <c r="B109" s="121"/>
      <c r="C109" s="121"/>
      <c r="D109" s="122"/>
      <c r="E109" s="119"/>
      <c r="F109" s="122"/>
      <c r="G109" s="119"/>
      <c r="H109" s="122"/>
      <c r="I109" s="119"/>
      <c r="J109" s="122"/>
      <c r="K109" s="119"/>
      <c r="L109" s="122"/>
      <c r="M109" s="119"/>
      <c r="N109" s="122"/>
      <c r="O109" s="119"/>
      <c r="P109" s="122"/>
      <c r="Q109" s="119"/>
      <c r="R109" s="122"/>
      <c r="S109" s="119"/>
      <c r="T109" s="122"/>
      <c r="U109" s="119"/>
      <c r="V109" s="122"/>
      <c r="W109" s="119"/>
      <c r="X109" s="122"/>
      <c r="Y109" s="119"/>
      <c r="Z109" s="122"/>
      <c r="AA109" s="119"/>
      <c r="AB109" s="122"/>
      <c r="AC109" s="119"/>
      <c r="AD109" s="122"/>
      <c r="AE109" s="119"/>
      <c r="AF109" s="122"/>
      <c r="AG109" s="119"/>
      <c r="AH109" s="122"/>
      <c r="AI109" s="119"/>
      <c r="AJ109" s="122"/>
      <c r="AK109" s="119"/>
      <c r="AL109" s="122"/>
      <c r="AM109" s="119"/>
      <c r="AN109" s="122"/>
      <c r="AO109" s="119"/>
      <c r="AP109" s="122"/>
      <c r="AQ109" s="119"/>
      <c r="AR109" s="122"/>
      <c r="AS109" s="119"/>
      <c r="AT109" s="122"/>
      <c r="AU109" s="119"/>
    </row>
    <row r="110" spans="2:47" x14ac:dyDescent="0.25">
      <c r="B110" s="121"/>
      <c r="C110" s="121"/>
      <c r="D110" s="122"/>
      <c r="E110" s="119"/>
      <c r="F110" s="122"/>
      <c r="G110" s="119"/>
      <c r="H110" s="122"/>
      <c r="I110" s="119"/>
      <c r="J110" s="122"/>
      <c r="K110" s="119"/>
      <c r="L110" s="122"/>
      <c r="M110" s="119"/>
      <c r="N110" s="122"/>
      <c r="O110" s="119"/>
      <c r="P110" s="122"/>
      <c r="Q110" s="119"/>
      <c r="R110" s="122"/>
      <c r="S110" s="119"/>
      <c r="T110" s="122"/>
      <c r="U110" s="119"/>
      <c r="V110" s="122"/>
      <c r="W110" s="119"/>
      <c r="X110" s="122"/>
      <c r="Y110" s="119"/>
      <c r="Z110" s="122"/>
      <c r="AA110" s="119"/>
      <c r="AB110" s="122"/>
      <c r="AC110" s="119"/>
      <c r="AD110" s="122"/>
      <c r="AE110" s="119"/>
      <c r="AF110" s="122"/>
      <c r="AG110" s="119"/>
      <c r="AH110" s="122"/>
      <c r="AI110" s="119"/>
      <c r="AJ110" s="122"/>
      <c r="AK110" s="119"/>
      <c r="AL110" s="122"/>
      <c r="AM110" s="119"/>
      <c r="AN110" s="122"/>
      <c r="AO110" s="119"/>
      <c r="AP110" s="122"/>
      <c r="AQ110" s="119"/>
      <c r="AR110" s="122"/>
      <c r="AS110" s="119"/>
      <c r="AT110" s="122"/>
      <c r="AU110" s="119"/>
    </row>
    <row r="111" spans="2:47" x14ac:dyDescent="0.25">
      <c r="B111" s="121"/>
      <c r="C111" s="121"/>
      <c r="D111" s="122"/>
      <c r="E111" s="119"/>
      <c r="F111" s="122"/>
      <c r="G111" s="119"/>
      <c r="H111" s="122"/>
      <c r="I111" s="119"/>
      <c r="J111" s="122"/>
      <c r="K111" s="119"/>
      <c r="L111" s="122"/>
      <c r="M111" s="119"/>
      <c r="N111" s="122"/>
      <c r="O111" s="119"/>
      <c r="P111" s="122"/>
      <c r="Q111" s="119"/>
      <c r="R111" s="122"/>
      <c r="S111" s="119"/>
      <c r="T111" s="122"/>
      <c r="U111" s="119"/>
      <c r="V111" s="122"/>
      <c r="W111" s="119"/>
      <c r="X111" s="122"/>
      <c r="Y111" s="119"/>
      <c r="Z111" s="122"/>
      <c r="AA111" s="119"/>
      <c r="AB111" s="122"/>
      <c r="AC111" s="119"/>
      <c r="AD111" s="122"/>
      <c r="AE111" s="119"/>
      <c r="AF111" s="122"/>
      <c r="AG111" s="119"/>
      <c r="AH111" s="122"/>
      <c r="AI111" s="119"/>
      <c r="AJ111" s="122"/>
      <c r="AK111" s="119"/>
      <c r="AL111" s="122"/>
      <c r="AM111" s="119"/>
      <c r="AN111" s="122"/>
      <c r="AO111" s="119"/>
      <c r="AP111" s="122"/>
      <c r="AQ111" s="119"/>
      <c r="AR111" s="122"/>
      <c r="AS111" s="119"/>
      <c r="AT111" s="122"/>
      <c r="AU111" s="119"/>
    </row>
    <row r="112" spans="2:47" x14ac:dyDescent="0.25">
      <c r="B112" s="121"/>
      <c r="C112" s="121"/>
      <c r="D112" s="122"/>
      <c r="E112" s="119"/>
      <c r="F112" s="122"/>
      <c r="G112" s="119"/>
      <c r="H112" s="122"/>
      <c r="I112" s="119"/>
      <c r="J112" s="122"/>
      <c r="K112" s="119"/>
      <c r="L112" s="122"/>
      <c r="M112" s="119"/>
      <c r="N112" s="122"/>
      <c r="O112" s="119"/>
      <c r="P112" s="122"/>
      <c r="Q112" s="119"/>
      <c r="R112" s="122"/>
      <c r="S112" s="119"/>
      <c r="T112" s="122"/>
      <c r="U112" s="119"/>
      <c r="V112" s="122"/>
      <c r="W112" s="119"/>
      <c r="X112" s="122"/>
      <c r="Y112" s="119"/>
      <c r="Z112" s="122"/>
      <c r="AA112" s="119"/>
      <c r="AB112" s="122"/>
      <c r="AC112" s="119"/>
      <c r="AD112" s="122"/>
      <c r="AE112" s="119"/>
      <c r="AF112" s="122"/>
      <c r="AG112" s="119"/>
      <c r="AH112" s="122"/>
      <c r="AI112" s="119"/>
      <c r="AJ112" s="122"/>
      <c r="AK112" s="119"/>
      <c r="AL112" s="122"/>
      <c r="AM112" s="119"/>
      <c r="AN112" s="122"/>
      <c r="AO112" s="119"/>
      <c r="AP112" s="122"/>
      <c r="AQ112" s="119"/>
      <c r="AR112" s="122"/>
      <c r="AS112" s="119"/>
      <c r="AT112" s="122"/>
      <c r="AU112" s="119"/>
    </row>
    <row r="113" spans="2:47" x14ac:dyDescent="0.25">
      <c r="B113" s="121"/>
      <c r="C113" s="121"/>
      <c r="D113" s="122"/>
      <c r="E113" s="119"/>
      <c r="F113" s="122"/>
      <c r="G113" s="119"/>
      <c r="H113" s="122"/>
      <c r="I113" s="119"/>
      <c r="J113" s="122"/>
      <c r="K113" s="119"/>
      <c r="L113" s="122"/>
      <c r="M113" s="119"/>
      <c r="N113" s="122"/>
      <c r="O113" s="119"/>
      <c r="P113" s="122"/>
      <c r="Q113" s="119"/>
      <c r="R113" s="122"/>
      <c r="S113" s="119"/>
      <c r="T113" s="122"/>
      <c r="U113" s="119"/>
      <c r="V113" s="122"/>
      <c r="W113" s="119"/>
      <c r="X113" s="122"/>
      <c r="Y113" s="119"/>
      <c r="Z113" s="122"/>
      <c r="AA113" s="119"/>
      <c r="AB113" s="122"/>
      <c r="AC113" s="119"/>
      <c r="AD113" s="122"/>
      <c r="AE113" s="119"/>
      <c r="AF113" s="122"/>
      <c r="AG113" s="119"/>
      <c r="AH113" s="122"/>
      <c r="AI113" s="119"/>
      <c r="AJ113" s="122"/>
      <c r="AK113" s="119"/>
      <c r="AL113" s="122"/>
      <c r="AM113" s="119"/>
      <c r="AN113" s="122"/>
      <c r="AO113" s="119"/>
      <c r="AP113" s="122"/>
      <c r="AQ113" s="119"/>
      <c r="AR113" s="122"/>
      <c r="AS113" s="119"/>
      <c r="AT113" s="122"/>
      <c r="AU113" s="119"/>
    </row>
    <row r="114" spans="2:47" x14ac:dyDescent="0.25">
      <c r="B114" s="121"/>
      <c r="C114" s="121"/>
      <c r="D114" s="122"/>
      <c r="E114" s="119"/>
      <c r="F114" s="122"/>
      <c r="G114" s="119"/>
      <c r="H114" s="122"/>
      <c r="I114" s="119"/>
      <c r="J114" s="122"/>
      <c r="K114" s="119"/>
      <c r="L114" s="122"/>
      <c r="M114" s="119"/>
      <c r="N114" s="122"/>
      <c r="O114" s="119"/>
      <c r="P114" s="122"/>
      <c r="Q114" s="119"/>
      <c r="R114" s="122"/>
      <c r="S114" s="119"/>
      <c r="T114" s="122"/>
      <c r="U114" s="119"/>
      <c r="V114" s="122"/>
      <c r="W114" s="119"/>
      <c r="X114" s="122"/>
      <c r="Y114" s="119"/>
      <c r="Z114" s="122"/>
      <c r="AA114" s="119"/>
      <c r="AB114" s="122"/>
      <c r="AC114" s="119"/>
      <c r="AD114" s="122"/>
      <c r="AE114" s="119"/>
      <c r="AF114" s="122"/>
      <c r="AG114" s="119"/>
      <c r="AH114" s="122"/>
      <c r="AI114" s="119"/>
      <c r="AJ114" s="122"/>
      <c r="AK114" s="119"/>
      <c r="AL114" s="122"/>
      <c r="AM114" s="119"/>
      <c r="AN114" s="122"/>
      <c r="AO114" s="119"/>
      <c r="AP114" s="122"/>
      <c r="AQ114" s="119"/>
      <c r="AR114" s="122"/>
      <c r="AS114" s="119"/>
      <c r="AT114" s="122"/>
      <c r="AU114" s="119"/>
    </row>
    <row r="115" spans="2:47" x14ac:dyDescent="0.25">
      <c r="B115" s="121"/>
      <c r="C115" s="121"/>
      <c r="D115" s="122"/>
      <c r="E115" s="119"/>
      <c r="F115" s="122"/>
      <c r="G115" s="119"/>
      <c r="H115" s="122"/>
      <c r="I115" s="119"/>
      <c r="J115" s="122"/>
      <c r="K115" s="119"/>
      <c r="L115" s="122"/>
      <c r="M115" s="119"/>
      <c r="N115" s="122"/>
      <c r="O115" s="119"/>
      <c r="P115" s="122"/>
      <c r="Q115" s="119"/>
      <c r="R115" s="122"/>
      <c r="S115" s="119"/>
      <c r="T115" s="122"/>
      <c r="U115" s="119"/>
      <c r="V115" s="122"/>
      <c r="W115" s="119"/>
      <c r="X115" s="122"/>
      <c r="Y115" s="119"/>
      <c r="Z115" s="122"/>
      <c r="AA115" s="119"/>
      <c r="AB115" s="122"/>
      <c r="AC115" s="119"/>
      <c r="AD115" s="122"/>
      <c r="AE115" s="119"/>
      <c r="AF115" s="122"/>
      <c r="AG115" s="119"/>
      <c r="AH115" s="122"/>
      <c r="AI115" s="119"/>
      <c r="AJ115" s="122"/>
      <c r="AK115" s="119"/>
      <c r="AL115" s="122"/>
      <c r="AM115" s="119"/>
      <c r="AN115" s="122"/>
      <c r="AO115" s="119"/>
      <c r="AP115" s="122"/>
      <c r="AQ115" s="119"/>
      <c r="AR115" s="122"/>
      <c r="AS115" s="119"/>
      <c r="AT115" s="122"/>
      <c r="AU115" s="119"/>
    </row>
    <row r="116" spans="2:47" x14ac:dyDescent="0.25">
      <c r="B116" s="121"/>
      <c r="C116" s="121"/>
      <c r="D116" s="122"/>
      <c r="E116" s="119"/>
      <c r="F116" s="122"/>
      <c r="G116" s="119"/>
      <c r="H116" s="122"/>
      <c r="I116" s="119"/>
      <c r="J116" s="122"/>
      <c r="K116" s="119"/>
      <c r="L116" s="122"/>
      <c r="M116" s="119"/>
      <c r="N116" s="122"/>
      <c r="O116" s="119"/>
      <c r="P116" s="122"/>
      <c r="Q116" s="119"/>
      <c r="R116" s="122"/>
      <c r="S116" s="119"/>
      <c r="T116" s="122"/>
      <c r="U116" s="119"/>
      <c r="V116" s="122"/>
      <c r="W116" s="119"/>
      <c r="X116" s="122"/>
      <c r="Y116" s="119"/>
      <c r="Z116" s="122"/>
      <c r="AA116" s="119"/>
      <c r="AB116" s="122"/>
      <c r="AC116" s="119"/>
      <c r="AD116" s="122"/>
      <c r="AE116" s="119"/>
      <c r="AF116" s="122"/>
      <c r="AG116" s="119"/>
      <c r="AH116" s="122"/>
      <c r="AI116" s="119"/>
      <c r="AJ116" s="122"/>
      <c r="AK116" s="119"/>
      <c r="AL116" s="122"/>
      <c r="AM116" s="119"/>
      <c r="AN116" s="122"/>
      <c r="AO116" s="119"/>
      <c r="AP116" s="122"/>
      <c r="AQ116" s="119"/>
      <c r="AR116" s="122"/>
      <c r="AS116" s="119"/>
      <c r="AT116" s="122"/>
      <c r="AU116" s="119"/>
    </row>
    <row r="117" spans="2:47" ht="15.75" x14ac:dyDescent="0.25">
      <c r="B117" s="123"/>
      <c r="C117" s="123"/>
      <c r="D117" s="124"/>
      <c r="E117" s="125"/>
      <c r="F117" s="124"/>
      <c r="G117" s="125"/>
      <c r="H117" s="124"/>
      <c r="I117" s="125"/>
      <c r="J117" s="124"/>
      <c r="K117" s="125"/>
      <c r="L117" s="124"/>
      <c r="M117" s="125"/>
      <c r="N117" s="124"/>
      <c r="O117" s="125"/>
      <c r="P117" s="124"/>
      <c r="Q117" s="125"/>
      <c r="R117" s="124"/>
      <c r="S117" s="125"/>
      <c r="T117" s="124"/>
      <c r="U117" s="125"/>
      <c r="V117" s="124"/>
      <c r="W117" s="125"/>
      <c r="X117" s="124"/>
      <c r="Y117" s="125"/>
      <c r="Z117" s="124"/>
      <c r="AA117" s="125"/>
      <c r="AB117" s="124"/>
      <c r="AC117" s="125"/>
      <c r="AD117" s="124"/>
      <c r="AE117" s="125"/>
      <c r="AF117" s="124"/>
      <c r="AG117" s="125"/>
      <c r="AH117" s="124"/>
      <c r="AI117" s="125"/>
      <c r="AJ117" s="124"/>
      <c r="AK117" s="125"/>
      <c r="AL117" s="124"/>
      <c r="AM117" s="125"/>
      <c r="AN117" s="124"/>
      <c r="AO117" s="125"/>
      <c r="AP117" s="124"/>
      <c r="AQ117" s="125"/>
      <c r="AR117" s="124"/>
      <c r="AS117" s="125"/>
      <c r="AT117" s="124"/>
      <c r="AU117" s="125"/>
    </row>
    <row r="118" spans="2:47" x14ac:dyDescent="0.25">
      <c r="B118" s="121"/>
      <c r="C118" s="121"/>
      <c r="D118" s="122"/>
      <c r="E118" s="119"/>
      <c r="F118" s="122"/>
      <c r="G118" s="119"/>
      <c r="H118" s="122"/>
      <c r="I118" s="119"/>
      <c r="J118" s="122"/>
      <c r="K118" s="119"/>
      <c r="L118" s="122"/>
      <c r="M118" s="119"/>
      <c r="N118" s="122"/>
      <c r="O118" s="119"/>
      <c r="P118" s="122"/>
      <c r="Q118" s="119"/>
      <c r="R118" s="122"/>
      <c r="S118" s="119"/>
      <c r="T118" s="122"/>
      <c r="U118" s="119"/>
      <c r="V118" s="122"/>
      <c r="W118" s="119"/>
      <c r="X118" s="122"/>
      <c r="Y118" s="119"/>
      <c r="Z118" s="122"/>
      <c r="AA118" s="119"/>
      <c r="AB118" s="122"/>
      <c r="AC118" s="119"/>
      <c r="AD118" s="122"/>
      <c r="AE118" s="119"/>
      <c r="AF118" s="122"/>
      <c r="AG118" s="119"/>
      <c r="AH118" s="122"/>
      <c r="AI118" s="119"/>
      <c r="AJ118" s="122"/>
      <c r="AK118" s="119"/>
      <c r="AL118" s="122"/>
      <c r="AM118" s="119"/>
      <c r="AN118" s="122"/>
      <c r="AO118" s="119"/>
      <c r="AP118" s="122"/>
      <c r="AQ118" s="119"/>
      <c r="AR118" s="122"/>
      <c r="AS118" s="119"/>
      <c r="AT118" s="122"/>
      <c r="AU118" s="119"/>
    </row>
    <row r="119" spans="2:47" x14ac:dyDescent="0.25">
      <c r="B119" s="121"/>
      <c r="C119" s="121"/>
      <c r="D119" s="122"/>
      <c r="E119" s="119"/>
      <c r="F119" s="122"/>
      <c r="G119" s="119"/>
      <c r="H119" s="122"/>
      <c r="I119" s="119"/>
      <c r="J119" s="122"/>
      <c r="K119" s="119"/>
      <c r="L119" s="122"/>
      <c r="M119" s="119"/>
      <c r="N119" s="122"/>
      <c r="O119" s="119"/>
      <c r="P119" s="122"/>
      <c r="Q119" s="119"/>
      <c r="R119" s="122"/>
      <c r="S119" s="119"/>
      <c r="T119" s="122"/>
      <c r="U119" s="119"/>
      <c r="V119" s="122"/>
      <c r="W119" s="119"/>
      <c r="X119" s="122"/>
      <c r="Y119" s="119"/>
      <c r="Z119" s="122"/>
      <c r="AA119" s="119"/>
      <c r="AB119" s="122"/>
      <c r="AC119" s="119"/>
      <c r="AD119" s="122"/>
      <c r="AE119" s="119"/>
      <c r="AF119" s="122"/>
      <c r="AG119" s="119"/>
      <c r="AH119" s="122"/>
      <c r="AI119" s="119"/>
      <c r="AJ119" s="122"/>
      <c r="AK119" s="119"/>
      <c r="AL119" s="122"/>
      <c r="AM119" s="119"/>
      <c r="AN119" s="122"/>
      <c r="AO119" s="119"/>
      <c r="AP119" s="122"/>
      <c r="AQ119" s="119"/>
      <c r="AR119" s="122"/>
      <c r="AS119" s="119"/>
      <c r="AT119" s="122"/>
      <c r="AU119" s="119"/>
    </row>
    <row r="120" spans="2:47" x14ac:dyDescent="0.25">
      <c r="B120" s="121"/>
      <c r="C120" s="121"/>
      <c r="D120" s="122"/>
      <c r="E120" s="119"/>
      <c r="F120" s="122"/>
      <c r="G120" s="119"/>
      <c r="H120" s="122"/>
      <c r="I120" s="119"/>
      <c r="J120" s="122"/>
      <c r="K120" s="119"/>
      <c r="L120" s="122"/>
      <c r="M120" s="119"/>
      <c r="N120" s="122"/>
      <c r="O120" s="119"/>
      <c r="P120" s="122"/>
      <c r="Q120" s="119"/>
      <c r="R120" s="122"/>
      <c r="S120" s="119"/>
      <c r="T120" s="122"/>
      <c r="U120" s="119"/>
      <c r="V120" s="122"/>
      <c r="W120" s="119"/>
      <c r="X120" s="122"/>
      <c r="Y120" s="119"/>
      <c r="Z120" s="122"/>
      <c r="AA120" s="119"/>
      <c r="AB120" s="122"/>
      <c r="AC120" s="119"/>
      <c r="AD120" s="122"/>
      <c r="AE120" s="119"/>
      <c r="AF120" s="122"/>
      <c r="AG120" s="119"/>
      <c r="AH120" s="122"/>
      <c r="AI120" s="119"/>
      <c r="AJ120" s="122"/>
      <c r="AK120" s="119"/>
      <c r="AL120" s="122"/>
      <c r="AM120" s="119"/>
      <c r="AN120" s="122"/>
      <c r="AO120" s="119"/>
      <c r="AP120" s="122"/>
      <c r="AQ120" s="119"/>
      <c r="AR120" s="122"/>
      <c r="AS120" s="119"/>
      <c r="AT120" s="122"/>
      <c r="AU120" s="119"/>
    </row>
    <row r="121" spans="2:47" x14ac:dyDescent="0.25">
      <c r="B121" s="121"/>
      <c r="C121" s="121"/>
      <c r="D121" s="122"/>
      <c r="E121" s="119"/>
      <c r="F121" s="122"/>
      <c r="G121" s="119"/>
      <c r="H121" s="122"/>
      <c r="I121" s="119"/>
      <c r="J121" s="122"/>
      <c r="K121" s="119"/>
      <c r="L121" s="122"/>
      <c r="M121" s="119"/>
      <c r="N121" s="122"/>
      <c r="O121" s="119"/>
      <c r="P121" s="122"/>
      <c r="Q121" s="119"/>
      <c r="R121" s="122"/>
      <c r="S121" s="119"/>
      <c r="T121" s="122"/>
      <c r="U121" s="119"/>
      <c r="V121" s="122"/>
      <c r="W121" s="119"/>
      <c r="X121" s="122"/>
      <c r="Y121" s="119"/>
      <c r="Z121" s="122"/>
      <c r="AA121" s="119"/>
      <c r="AB121" s="122"/>
      <c r="AC121" s="119"/>
      <c r="AD121" s="122"/>
      <c r="AE121" s="119"/>
      <c r="AF121" s="122"/>
      <c r="AG121" s="119"/>
      <c r="AH121" s="122"/>
      <c r="AI121" s="119"/>
      <c r="AJ121" s="122"/>
      <c r="AK121" s="119"/>
      <c r="AL121" s="122"/>
      <c r="AM121" s="119"/>
      <c r="AN121" s="122"/>
      <c r="AO121" s="119"/>
      <c r="AP121" s="122"/>
      <c r="AQ121" s="119"/>
      <c r="AR121" s="122"/>
      <c r="AS121" s="119"/>
      <c r="AT121" s="122"/>
      <c r="AU121" s="119"/>
    </row>
    <row r="122" spans="2:47" x14ac:dyDescent="0.25">
      <c r="B122" s="121"/>
      <c r="C122" s="121"/>
      <c r="D122" s="122"/>
      <c r="E122" s="119"/>
      <c r="F122" s="122"/>
      <c r="G122" s="119"/>
      <c r="H122" s="122"/>
      <c r="I122" s="119"/>
      <c r="J122" s="122"/>
      <c r="K122" s="119"/>
      <c r="L122" s="122"/>
      <c r="M122" s="119"/>
      <c r="N122" s="122"/>
      <c r="O122" s="119"/>
      <c r="P122" s="122"/>
      <c r="Q122" s="119"/>
      <c r="R122" s="122"/>
      <c r="S122" s="119"/>
      <c r="T122" s="122"/>
      <c r="U122" s="119"/>
      <c r="V122" s="122"/>
      <c r="W122" s="119"/>
      <c r="X122" s="122"/>
      <c r="Y122" s="119"/>
      <c r="Z122" s="122"/>
      <c r="AA122" s="119"/>
      <c r="AB122" s="122"/>
      <c r="AC122" s="119"/>
      <c r="AD122" s="122"/>
      <c r="AE122" s="119"/>
      <c r="AF122" s="122"/>
      <c r="AG122" s="119"/>
      <c r="AH122" s="122"/>
      <c r="AI122" s="119"/>
      <c r="AJ122" s="122"/>
      <c r="AK122" s="119"/>
      <c r="AL122" s="122"/>
      <c r="AM122" s="119"/>
      <c r="AN122" s="122"/>
      <c r="AO122" s="119"/>
      <c r="AP122" s="122"/>
      <c r="AQ122" s="119"/>
      <c r="AR122" s="122"/>
      <c r="AS122" s="119"/>
      <c r="AT122" s="122"/>
      <c r="AU122" s="119"/>
    </row>
    <row r="123" spans="2:47" x14ac:dyDescent="0.25">
      <c r="B123" s="121"/>
      <c r="C123" s="121"/>
      <c r="D123" s="122"/>
      <c r="E123" s="119"/>
      <c r="F123" s="122"/>
      <c r="G123" s="119"/>
      <c r="H123" s="122"/>
      <c r="I123" s="119"/>
      <c r="J123" s="122"/>
      <c r="K123" s="119"/>
      <c r="L123" s="122"/>
      <c r="M123" s="119"/>
      <c r="N123" s="122"/>
      <c r="O123" s="119"/>
      <c r="P123" s="122"/>
      <c r="Q123" s="119"/>
      <c r="R123" s="122"/>
      <c r="S123" s="119"/>
      <c r="T123" s="122"/>
      <c r="U123" s="119"/>
      <c r="V123" s="122"/>
      <c r="W123" s="119"/>
      <c r="X123" s="122"/>
      <c r="Y123" s="119"/>
      <c r="Z123" s="122"/>
      <c r="AA123" s="119"/>
      <c r="AB123" s="122"/>
      <c r="AC123" s="119"/>
      <c r="AD123" s="122"/>
      <c r="AE123" s="119"/>
      <c r="AF123" s="122"/>
      <c r="AG123" s="119"/>
      <c r="AH123" s="122"/>
      <c r="AI123" s="119"/>
      <c r="AJ123" s="122"/>
      <c r="AK123" s="119"/>
      <c r="AL123" s="122"/>
      <c r="AM123" s="119"/>
      <c r="AN123" s="122"/>
      <c r="AO123" s="119"/>
      <c r="AP123" s="122"/>
      <c r="AQ123" s="119"/>
      <c r="AR123" s="122"/>
      <c r="AS123" s="119"/>
      <c r="AT123" s="122"/>
      <c r="AU123" s="119"/>
    </row>
    <row r="124" spans="2:47" x14ac:dyDescent="0.25">
      <c r="B124" s="121"/>
      <c r="C124" s="121"/>
      <c r="D124" s="122"/>
      <c r="E124" s="119"/>
      <c r="F124" s="122"/>
      <c r="G124" s="119"/>
      <c r="H124" s="122"/>
      <c r="I124" s="119"/>
      <c r="J124" s="122"/>
      <c r="K124" s="119"/>
      <c r="L124" s="122"/>
      <c r="M124" s="119"/>
      <c r="N124" s="122"/>
      <c r="O124" s="119"/>
      <c r="P124" s="122"/>
      <c r="Q124" s="119"/>
      <c r="R124" s="122"/>
      <c r="S124" s="119"/>
      <c r="T124" s="122"/>
      <c r="U124" s="119"/>
      <c r="V124" s="122"/>
      <c r="W124" s="119"/>
      <c r="X124" s="122"/>
      <c r="Y124" s="119"/>
      <c r="Z124" s="122"/>
      <c r="AA124" s="119"/>
      <c r="AB124" s="122"/>
      <c r="AC124" s="119"/>
      <c r="AD124" s="122"/>
      <c r="AE124" s="119"/>
      <c r="AF124" s="122"/>
      <c r="AG124" s="119"/>
      <c r="AH124" s="122"/>
      <c r="AI124" s="119"/>
      <c r="AJ124" s="122"/>
      <c r="AK124" s="119"/>
      <c r="AL124" s="122"/>
      <c r="AM124" s="119"/>
      <c r="AN124" s="122"/>
      <c r="AO124" s="119"/>
      <c r="AP124" s="122"/>
      <c r="AQ124" s="119"/>
      <c r="AR124" s="122"/>
      <c r="AS124" s="119"/>
      <c r="AT124" s="122"/>
      <c r="AU124" s="119"/>
    </row>
    <row r="125" spans="2:47" x14ac:dyDescent="0.25">
      <c r="B125" s="121"/>
      <c r="C125" s="121"/>
      <c r="D125" s="122"/>
      <c r="E125" s="119"/>
      <c r="F125" s="122"/>
      <c r="G125" s="119"/>
      <c r="H125" s="122"/>
      <c r="I125" s="119"/>
      <c r="J125" s="122"/>
      <c r="K125" s="119"/>
      <c r="L125" s="122"/>
      <c r="M125" s="119"/>
      <c r="N125" s="122"/>
      <c r="O125" s="119"/>
      <c r="P125" s="122"/>
      <c r="Q125" s="119"/>
      <c r="R125" s="122"/>
      <c r="S125" s="119"/>
      <c r="T125" s="122"/>
      <c r="U125" s="119"/>
      <c r="V125" s="122"/>
      <c r="W125" s="119"/>
      <c r="X125" s="122"/>
      <c r="Y125" s="119"/>
      <c r="Z125" s="122"/>
      <c r="AA125" s="119"/>
      <c r="AB125" s="122"/>
      <c r="AC125" s="119"/>
      <c r="AD125" s="122"/>
      <c r="AE125" s="119"/>
      <c r="AF125" s="122"/>
      <c r="AG125" s="119"/>
      <c r="AH125" s="122"/>
      <c r="AI125" s="119"/>
      <c r="AJ125" s="122"/>
      <c r="AK125" s="119"/>
      <c r="AL125" s="122"/>
      <c r="AM125" s="119"/>
      <c r="AN125" s="122"/>
      <c r="AO125" s="119"/>
      <c r="AP125" s="122"/>
      <c r="AQ125" s="119"/>
      <c r="AR125" s="122"/>
      <c r="AS125" s="119"/>
      <c r="AT125" s="122"/>
      <c r="AU125" s="119"/>
    </row>
    <row r="126" spans="2:47" x14ac:dyDescent="0.25">
      <c r="B126" s="121"/>
      <c r="C126" s="121"/>
      <c r="D126" s="122"/>
      <c r="E126" s="119"/>
      <c r="F126" s="122"/>
      <c r="G126" s="119"/>
      <c r="H126" s="122"/>
      <c r="I126" s="119"/>
      <c r="J126" s="122"/>
      <c r="K126" s="119"/>
      <c r="L126" s="122"/>
      <c r="M126" s="119"/>
      <c r="N126" s="122"/>
      <c r="O126" s="119"/>
      <c r="P126" s="122"/>
      <c r="Q126" s="119"/>
      <c r="R126" s="122"/>
      <c r="S126" s="119"/>
      <c r="T126" s="122"/>
      <c r="U126" s="119"/>
      <c r="V126" s="122"/>
      <c r="W126" s="119"/>
      <c r="X126" s="122"/>
      <c r="Y126" s="119"/>
      <c r="Z126" s="122"/>
      <c r="AA126" s="119"/>
      <c r="AB126" s="122"/>
      <c r="AC126" s="119"/>
      <c r="AD126" s="122"/>
      <c r="AE126" s="119"/>
      <c r="AF126" s="122"/>
      <c r="AG126" s="119"/>
      <c r="AH126" s="122"/>
      <c r="AI126" s="119"/>
      <c r="AJ126" s="122"/>
      <c r="AK126" s="119"/>
      <c r="AL126" s="122"/>
      <c r="AM126" s="119"/>
      <c r="AN126" s="122"/>
      <c r="AO126" s="119"/>
      <c r="AP126" s="122"/>
      <c r="AQ126" s="119"/>
      <c r="AR126" s="122"/>
      <c r="AS126" s="119"/>
      <c r="AT126" s="122"/>
      <c r="AU126" s="119"/>
    </row>
    <row r="127" spans="2:47" x14ac:dyDescent="0.25">
      <c r="B127" s="121"/>
      <c r="C127" s="121"/>
      <c r="D127" s="122"/>
      <c r="E127" s="119"/>
      <c r="F127" s="122"/>
      <c r="G127" s="119"/>
      <c r="H127" s="122"/>
      <c r="I127" s="119"/>
      <c r="J127" s="122"/>
      <c r="K127" s="119"/>
      <c r="L127" s="122"/>
      <c r="M127" s="119"/>
      <c r="N127" s="122"/>
      <c r="O127" s="119"/>
      <c r="P127" s="122"/>
      <c r="Q127" s="119"/>
      <c r="R127" s="122"/>
      <c r="S127" s="119"/>
      <c r="T127" s="122"/>
      <c r="U127" s="119"/>
      <c r="V127" s="122"/>
      <c r="W127" s="119"/>
      <c r="X127" s="122"/>
      <c r="Y127" s="119"/>
      <c r="Z127" s="122"/>
      <c r="AA127" s="119"/>
      <c r="AB127" s="122"/>
      <c r="AC127" s="119"/>
      <c r="AD127" s="122"/>
      <c r="AE127" s="119"/>
      <c r="AF127" s="122"/>
      <c r="AG127" s="119"/>
      <c r="AH127" s="122"/>
      <c r="AI127" s="119"/>
      <c r="AJ127" s="122"/>
      <c r="AK127" s="119"/>
      <c r="AL127" s="122"/>
      <c r="AM127" s="119"/>
      <c r="AN127" s="122"/>
      <c r="AO127" s="119"/>
      <c r="AP127" s="122"/>
      <c r="AQ127" s="119"/>
      <c r="AR127" s="122"/>
      <c r="AS127" s="119"/>
      <c r="AT127" s="122"/>
      <c r="AU127" s="119"/>
    </row>
    <row r="128" spans="2:47" x14ac:dyDescent="0.25">
      <c r="B128" s="121"/>
      <c r="C128" s="121"/>
      <c r="D128" s="122"/>
      <c r="E128" s="119"/>
      <c r="F128" s="122"/>
      <c r="G128" s="119"/>
      <c r="H128" s="122"/>
      <c r="I128" s="119"/>
      <c r="J128" s="122"/>
      <c r="K128" s="119"/>
      <c r="L128" s="122"/>
      <c r="M128" s="119"/>
      <c r="N128" s="122"/>
      <c r="O128" s="119"/>
      <c r="P128" s="122"/>
      <c r="Q128" s="119"/>
      <c r="R128" s="122"/>
      <c r="S128" s="119"/>
      <c r="T128" s="122"/>
      <c r="U128" s="119"/>
      <c r="V128" s="122"/>
      <c r="W128" s="119"/>
      <c r="X128" s="122"/>
      <c r="Y128" s="119"/>
      <c r="Z128" s="122"/>
      <c r="AA128" s="119"/>
      <c r="AB128" s="122"/>
      <c r="AC128" s="119"/>
      <c r="AD128" s="122"/>
      <c r="AE128" s="119"/>
      <c r="AF128" s="122"/>
      <c r="AG128" s="119"/>
      <c r="AH128" s="122"/>
      <c r="AI128" s="119"/>
      <c r="AJ128" s="122"/>
      <c r="AK128" s="119"/>
      <c r="AL128" s="122"/>
      <c r="AM128" s="119"/>
      <c r="AN128" s="122"/>
      <c r="AO128" s="119"/>
      <c r="AP128" s="122"/>
      <c r="AQ128" s="119"/>
      <c r="AR128" s="122"/>
      <c r="AS128" s="119"/>
      <c r="AT128" s="122"/>
      <c r="AU128" s="119"/>
    </row>
    <row r="129" spans="2:47" x14ac:dyDescent="0.25">
      <c r="B129" s="121"/>
      <c r="C129" s="121"/>
      <c r="D129" s="122"/>
      <c r="E129" s="119"/>
      <c r="F129" s="122"/>
      <c r="G129" s="119"/>
      <c r="H129" s="122"/>
      <c r="I129" s="119"/>
      <c r="J129" s="122"/>
      <c r="K129" s="119"/>
      <c r="L129" s="122"/>
      <c r="M129" s="119"/>
      <c r="N129" s="122"/>
      <c r="O129" s="119"/>
      <c r="P129" s="122"/>
      <c r="Q129" s="119"/>
      <c r="R129" s="122"/>
      <c r="S129" s="119"/>
      <c r="T129" s="122"/>
      <c r="U129" s="119"/>
      <c r="V129" s="122"/>
      <c r="W129" s="119"/>
      <c r="X129" s="122"/>
      <c r="Y129" s="119"/>
      <c r="Z129" s="122"/>
      <c r="AA129" s="119"/>
      <c r="AB129" s="122"/>
      <c r="AC129" s="119"/>
      <c r="AD129" s="122"/>
      <c r="AE129" s="119"/>
      <c r="AF129" s="122"/>
      <c r="AG129" s="119"/>
      <c r="AH129" s="122"/>
      <c r="AI129" s="119"/>
      <c r="AJ129" s="122"/>
      <c r="AK129" s="119"/>
      <c r="AL129" s="122"/>
      <c r="AM129" s="119"/>
      <c r="AN129" s="122"/>
      <c r="AO129" s="119"/>
      <c r="AP129" s="122"/>
      <c r="AQ129" s="119"/>
      <c r="AR129" s="122"/>
      <c r="AS129" s="119"/>
      <c r="AT129" s="122"/>
      <c r="AU129" s="119"/>
    </row>
    <row r="130" spans="2:47" ht="15.75" x14ac:dyDescent="0.25">
      <c r="B130" s="123"/>
      <c r="C130" s="123"/>
      <c r="D130" s="124"/>
      <c r="E130" s="125"/>
      <c r="F130" s="124"/>
      <c r="G130" s="125"/>
      <c r="H130" s="124"/>
      <c r="I130" s="125"/>
      <c r="J130" s="124"/>
      <c r="K130" s="125"/>
      <c r="L130" s="124"/>
      <c r="M130" s="125"/>
      <c r="N130" s="124"/>
      <c r="O130" s="125"/>
      <c r="P130" s="124"/>
      <c r="Q130" s="125"/>
      <c r="R130" s="124"/>
      <c r="S130" s="125"/>
      <c r="T130" s="124"/>
      <c r="U130" s="125"/>
      <c r="V130" s="124"/>
      <c r="W130" s="125"/>
      <c r="X130" s="124"/>
      <c r="Y130" s="125"/>
      <c r="Z130" s="124"/>
      <c r="AA130" s="125"/>
      <c r="AB130" s="124"/>
      <c r="AC130" s="125"/>
      <c r="AD130" s="124"/>
      <c r="AE130" s="125"/>
      <c r="AF130" s="124"/>
      <c r="AG130" s="125"/>
      <c r="AH130" s="124"/>
      <c r="AI130" s="125"/>
      <c r="AJ130" s="124"/>
      <c r="AK130" s="125"/>
      <c r="AL130" s="124"/>
      <c r="AM130" s="125"/>
      <c r="AN130" s="124"/>
      <c r="AO130" s="125"/>
      <c r="AP130" s="124"/>
      <c r="AQ130" s="125"/>
      <c r="AR130" s="124"/>
      <c r="AS130" s="125"/>
      <c r="AT130" s="124"/>
      <c r="AU130" s="125"/>
    </row>
    <row r="131" spans="2:47" x14ac:dyDescent="0.25">
      <c r="B131" s="121"/>
      <c r="C131" s="121"/>
      <c r="D131" s="122"/>
      <c r="E131" s="119"/>
      <c r="F131" s="122"/>
      <c r="G131" s="119"/>
      <c r="H131" s="122"/>
      <c r="I131" s="119"/>
      <c r="J131" s="122"/>
      <c r="K131" s="119"/>
      <c r="L131" s="122"/>
      <c r="M131" s="119"/>
      <c r="N131" s="122"/>
      <c r="O131" s="119"/>
      <c r="P131" s="122"/>
      <c r="Q131" s="119"/>
      <c r="R131" s="122"/>
      <c r="S131" s="119"/>
      <c r="T131" s="122"/>
      <c r="U131" s="119"/>
      <c r="V131" s="122"/>
      <c r="W131" s="119"/>
      <c r="X131" s="122"/>
      <c r="Y131" s="119"/>
      <c r="Z131" s="122"/>
      <c r="AA131" s="119"/>
      <c r="AB131" s="122"/>
      <c r="AC131" s="119"/>
      <c r="AD131" s="122"/>
      <c r="AE131" s="119"/>
      <c r="AF131" s="122"/>
      <c r="AG131" s="119"/>
      <c r="AH131" s="122"/>
      <c r="AI131" s="119"/>
      <c r="AJ131" s="122"/>
      <c r="AK131" s="119"/>
      <c r="AL131" s="122"/>
      <c r="AM131" s="119"/>
      <c r="AN131" s="122"/>
      <c r="AO131" s="119"/>
      <c r="AP131" s="122"/>
      <c r="AQ131" s="119"/>
      <c r="AR131" s="122"/>
      <c r="AS131" s="119"/>
      <c r="AT131" s="122"/>
      <c r="AU131" s="119"/>
    </row>
    <row r="132" spans="2:47" x14ac:dyDescent="0.25">
      <c r="B132" s="121"/>
      <c r="C132" s="121"/>
      <c r="D132" s="122"/>
      <c r="E132" s="119"/>
      <c r="F132" s="122"/>
      <c r="G132" s="119"/>
      <c r="H132" s="122"/>
      <c r="I132" s="119"/>
      <c r="J132" s="122"/>
      <c r="K132" s="119"/>
      <c r="L132" s="122"/>
      <c r="M132" s="119"/>
      <c r="N132" s="122"/>
      <c r="O132" s="119"/>
      <c r="P132" s="122"/>
      <c r="Q132" s="119"/>
      <c r="R132" s="122"/>
      <c r="S132" s="119"/>
      <c r="T132" s="122"/>
      <c r="U132" s="119"/>
      <c r="V132" s="122"/>
      <c r="W132" s="119"/>
      <c r="X132" s="122"/>
      <c r="Y132" s="119"/>
      <c r="Z132" s="122"/>
      <c r="AA132" s="119"/>
      <c r="AB132" s="122"/>
      <c r="AC132" s="119"/>
      <c r="AD132" s="122"/>
      <c r="AE132" s="119"/>
      <c r="AF132" s="122"/>
      <c r="AG132" s="119"/>
      <c r="AH132" s="122"/>
      <c r="AI132" s="119"/>
      <c r="AJ132" s="122"/>
      <c r="AK132" s="119"/>
      <c r="AL132" s="122"/>
      <c r="AM132" s="119"/>
      <c r="AN132" s="122"/>
      <c r="AO132" s="119"/>
      <c r="AP132" s="122"/>
      <c r="AQ132" s="119"/>
      <c r="AR132" s="122"/>
      <c r="AS132" s="119"/>
      <c r="AT132" s="122"/>
      <c r="AU132" s="119"/>
    </row>
    <row r="133" spans="2:47" x14ac:dyDescent="0.25">
      <c r="B133" s="121"/>
      <c r="C133" s="121"/>
      <c r="D133" s="122"/>
      <c r="E133" s="119"/>
      <c r="F133" s="122"/>
      <c r="G133" s="119"/>
      <c r="H133" s="122"/>
      <c r="I133" s="119"/>
      <c r="J133" s="122"/>
      <c r="K133" s="119"/>
      <c r="L133" s="122"/>
      <c r="M133" s="119"/>
      <c r="N133" s="122"/>
      <c r="O133" s="119"/>
      <c r="P133" s="122"/>
      <c r="Q133" s="119"/>
      <c r="R133" s="122"/>
      <c r="S133" s="119"/>
      <c r="T133" s="122"/>
      <c r="U133" s="119"/>
      <c r="V133" s="122"/>
      <c r="W133" s="119"/>
      <c r="X133" s="122"/>
      <c r="Y133" s="119"/>
      <c r="Z133" s="122"/>
      <c r="AA133" s="119"/>
      <c r="AB133" s="122"/>
      <c r="AC133" s="119"/>
      <c r="AD133" s="122"/>
      <c r="AE133" s="119"/>
      <c r="AF133" s="122"/>
      <c r="AG133" s="119"/>
      <c r="AH133" s="122"/>
      <c r="AI133" s="119"/>
      <c r="AJ133" s="122"/>
      <c r="AK133" s="119"/>
      <c r="AL133" s="122"/>
      <c r="AM133" s="119"/>
      <c r="AN133" s="122"/>
      <c r="AO133" s="119"/>
      <c r="AP133" s="122"/>
      <c r="AQ133" s="119"/>
      <c r="AR133" s="122"/>
      <c r="AS133" s="119"/>
      <c r="AT133" s="122"/>
      <c r="AU133" s="119"/>
    </row>
    <row r="134" spans="2:47" x14ac:dyDescent="0.25">
      <c r="B134" s="121"/>
      <c r="C134" s="121"/>
      <c r="D134" s="122"/>
      <c r="E134" s="119"/>
      <c r="F134" s="122"/>
      <c r="G134" s="119"/>
      <c r="H134" s="122"/>
      <c r="I134" s="119"/>
      <c r="J134" s="122"/>
      <c r="K134" s="119"/>
      <c r="L134" s="122"/>
      <c r="M134" s="119"/>
      <c r="N134" s="122"/>
      <c r="O134" s="119"/>
      <c r="P134" s="122"/>
      <c r="Q134" s="119"/>
      <c r="R134" s="122"/>
      <c r="S134" s="119"/>
      <c r="T134" s="122"/>
      <c r="U134" s="119"/>
      <c r="V134" s="122"/>
      <c r="W134" s="119"/>
      <c r="X134" s="122"/>
      <c r="Y134" s="119"/>
      <c r="Z134" s="122"/>
      <c r="AA134" s="119"/>
      <c r="AB134" s="122"/>
      <c r="AC134" s="119"/>
      <c r="AD134" s="122"/>
      <c r="AE134" s="119"/>
      <c r="AF134" s="122"/>
      <c r="AG134" s="119"/>
      <c r="AH134" s="122"/>
      <c r="AI134" s="119"/>
      <c r="AJ134" s="122"/>
      <c r="AK134" s="119"/>
      <c r="AL134" s="122"/>
      <c r="AM134" s="119"/>
      <c r="AN134" s="122"/>
      <c r="AO134" s="119"/>
      <c r="AP134" s="122"/>
      <c r="AQ134" s="119"/>
      <c r="AR134" s="122"/>
      <c r="AS134" s="119"/>
      <c r="AT134" s="122"/>
      <c r="AU134" s="119"/>
    </row>
    <row r="135" spans="2:47" x14ac:dyDescent="0.25">
      <c r="B135" s="121"/>
      <c r="C135" s="121"/>
      <c r="D135" s="122"/>
      <c r="E135" s="119"/>
      <c r="F135" s="122"/>
      <c r="G135" s="119"/>
      <c r="H135" s="122"/>
      <c r="I135" s="119"/>
      <c r="J135" s="122"/>
      <c r="K135" s="119"/>
      <c r="L135" s="122"/>
      <c r="M135" s="119"/>
      <c r="N135" s="122"/>
      <c r="O135" s="119"/>
      <c r="P135" s="122"/>
      <c r="Q135" s="119"/>
      <c r="R135" s="122"/>
      <c r="S135" s="119"/>
      <c r="T135" s="122"/>
      <c r="U135" s="119"/>
      <c r="V135" s="122"/>
      <c r="W135" s="119"/>
      <c r="X135" s="122"/>
      <c r="Y135" s="119"/>
      <c r="Z135" s="122"/>
      <c r="AA135" s="119"/>
      <c r="AB135" s="122"/>
      <c r="AC135" s="119"/>
      <c r="AD135" s="122"/>
      <c r="AE135" s="119"/>
      <c r="AF135" s="122"/>
      <c r="AG135" s="119"/>
      <c r="AH135" s="122"/>
      <c r="AI135" s="119"/>
      <c r="AJ135" s="122"/>
      <c r="AK135" s="119"/>
      <c r="AL135" s="122"/>
      <c r="AM135" s="119"/>
      <c r="AN135" s="122"/>
      <c r="AO135" s="119"/>
      <c r="AP135" s="122"/>
      <c r="AQ135" s="119"/>
      <c r="AR135" s="122"/>
      <c r="AS135" s="119"/>
      <c r="AT135" s="122"/>
      <c r="AU135" s="119"/>
    </row>
    <row r="136" spans="2:47" x14ac:dyDescent="0.25">
      <c r="B136" s="121"/>
      <c r="C136" s="121"/>
      <c r="D136" s="122"/>
      <c r="E136" s="119"/>
      <c r="F136" s="122"/>
      <c r="G136" s="119"/>
      <c r="H136" s="122"/>
      <c r="I136" s="119"/>
      <c r="J136" s="122"/>
      <c r="K136" s="119"/>
      <c r="L136" s="122"/>
      <c r="M136" s="119"/>
      <c r="N136" s="122"/>
      <c r="O136" s="119"/>
      <c r="P136" s="122"/>
      <c r="Q136" s="119"/>
      <c r="R136" s="122"/>
      <c r="S136" s="119"/>
      <c r="T136" s="122"/>
      <c r="U136" s="119"/>
      <c r="V136" s="122"/>
      <c r="W136" s="119"/>
      <c r="X136" s="122"/>
      <c r="Y136" s="119"/>
      <c r="Z136" s="122"/>
      <c r="AA136" s="119"/>
      <c r="AB136" s="122"/>
      <c r="AC136" s="119"/>
      <c r="AD136" s="122"/>
      <c r="AE136" s="119"/>
      <c r="AF136" s="122"/>
      <c r="AG136" s="119"/>
      <c r="AH136" s="122"/>
      <c r="AI136" s="119"/>
      <c r="AJ136" s="122"/>
      <c r="AK136" s="119"/>
      <c r="AL136" s="122"/>
      <c r="AM136" s="119"/>
      <c r="AN136" s="122"/>
      <c r="AO136" s="119"/>
      <c r="AP136" s="122"/>
      <c r="AQ136" s="119"/>
      <c r="AR136" s="122"/>
      <c r="AS136" s="119"/>
      <c r="AT136" s="122"/>
      <c r="AU136" s="119"/>
    </row>
    <row r="137" spans="2:47" x14ac:dyDescent="0.25">
      <c r="B137" s="121"/>
      <c r="C137" s="121"/>
      <c r="D137" s="122"/>
      <c r="E137" s="119"/>
      <c r="F137" s="122"/>
      <c r="G137" s="119"/>
      <c r="H137" s="122"/>
      <c r="I137" s="119"/>
      <c r="J137" s="122"/>
      <c r="K137" s="119"/>
      <c r="L137" s="122"/>
      <c r="M137" s="119"/>
      <c r="N137" s="122"/>
      <c r="O137" s="119"/>
      <c r="P137" s="122"/>
      <c r="Q137" s="119"/>
      <c r="R137" s="122"/>
      <c r="S137" s="119"/>
      <c r="T137" s="122"/>
      <c r="U137" s="119"/>
      <c r="V137" s="122"/>
      <c r="W137" s="119"/>
      <c r="X137" s="122"/>
      <c r="Y137" s="119"/>
      <c r="Z137" s="122"/>
      <c r="AA137" s="119"/>
      <c r="AB137" s="122"/>
      <c r="AC137" s="119"/>
      <c r="AD137" s="122"/>
      <c r="AE137" s="119"/>
      <c r="AF137" s="122"/>
      <c r="AG137" s="119"/>
      <c r="AH137" s="122"/>
      <c r="AI137" s="119"/>
      <c r="AJ137" s="122"/>
      <c r="AK137" s="119"/>
      <c r="AL137" s="122"/>
      <c r="AM137" s="119"/>
      <c r="AN137" s="122"/>
      <c r="AO137" s="119"/>
      <c r="AP137" s="122"/>
      <c r="AQ137" s="119"/>
      <c r="AR137" s="122"/>
      <c r="AS137" s="119"/>
      <c r="AT137" s="122"/>
      <c r="AU137" s="119"/>
    </row>
    <row r="138" spans="2:47" x14ac:dyDescent="0.25">
      <c r="B138" s="121"/>
      <c r="C138" s="121"/>
      <c r="D138" s="122"/>
      <c r="E138" s="119"/>
      <c r="F138" s="122"/>
      <c r="G138" s="119"/>
      <c r="H138" s="122"/>
      <c r="I138" s="119"/>
      <c r="J138" s="122"/>
      <c r="K138" s="119"/>
      <c r="L138" s="122"/>
      <c r="M138" s="119"/>
      <c r="N138" s="122"/>
      <c r="O138" s="119"/>
      <c r="P138" s="122"/>
      <c r="Q138" s="119"/>
      <c r="R138" s="122"/>
      <c r="S138" s="119"/>
      <c r="T138" s="122"/>
      <c r="U138" s="119"/>
      <c r="V138" s="122"/>
      <c r="W138" s="119"/>
      <c r="X138" s="122"/>
      <c r="Y138" s="119"/>
      <c r="Z138" s="122"/>
      <c r="AA138" s="119"/>
      <c r="AB138" s="122"/>
      <c r="AC138" s="119"/>
      <c r="AD138" s="122"/>
      <c r="AE138" s="119"/>
      <c r="AF138" s="122"/>
      <c r="AG138" s="119"/>
      <c r="AH138" s="122"/>
      <c r="AI138" s="119"/>
      <c r="AJ138" s="122"/>
      <c r="AK138" s="119"/>
      <c r="AL138" s="122"/>
      <c r="AM138" s="119"/>
      <c r="AN138" s="122"/>
      <c r="AO138" s="119"/>
      <c r="AP138" s="122"/>
      <c r="AQ138" s="119"/>
      <c r="AR138" s="122"/>
      <c r="AS138" s="119"/>
      <c r="AT138" s="122"/>
      <c r="AU138" s="119"/>
    </row>
    <row r="139" spans="2:47" x14ac:dyDescent="0.25">
      <c r="B139" s="121"/>
      <c r="C139" s="121"/>
      <c r="D139" s="122"/>
      <c r="E139" s="119"/>
      <c r="F139" s="122"/>
      <c r="G139" s="119"/>
      <c r="H139" s="122"/>
      <c r="I139" s="119"/>
      <c r="J139" s="122"/>
      <c r="K139" s="119"/>
      <c r="L139" s="122"/>
      <c r="M139" s="119"/>
      <c r="N139" s="122"/>
      <c r="O139" s="119"/>
      <c r="P139" s="122"/>
      <c r="Q139" s="119"/>
      <c r="R139" s="122"/>
      <c r="S139" s="119"/>
      <c r="T139" s="122"/>
      <c r="U139" s="119"/>
      <c r="V139" s="122"/>
      <c r="W139" s="119"/>
      <c r="X139" s="122"/>
      <c r="Y139" s="119"/>
      <c r="Z139" s="122"/>
      <c r="AA139" s="119"/>
      <c r="AB139" s="122"/>
      <c r="AC139" s="119"/>
      <c r="AD139" s="122"/>
      <c r="AE139" s="119"/>
      <c r="AF139" s="122"/>
      <c r="AG139" s="119"/>
      <c r="AH139" s="122"/>
      <c r="AI139" s="119"/>
      <c r="AJ139" s="122"/>
      <c r="AK139" s="119"/>
      <c r="AL139" s="122"/>
      <c r="AM139" s="119"/>
      <c r="AN139" s="122"/>
      <c r="AO139" s="119"/>
      <c r="AP139" s="122"/>
      <c r="AQ139" s="119"/>
      <c r="AR139" s="122"/>
      <c r="AS139" s="119"/>
      <c r="AT139" s="122"/>
      <c r="AU139" s="119"/>
    </row>
    <row r="140" spans="2:47" x14ac:dyDescent="0.25">
      <c r="B140" s="121"/>
      <c r="C140" s="121"/>
      <c r="D140" s="122"/>
      <c r="E140" s="119"/>
      <c r="F140" s="122"/>
      <c r="G140" s="119"/>
      <c r="H140" s="122"/>
      <c r="I140" s="119"/>
      <c r="J140" s="122"/>
      <c r="K140" s="119"/>
      <c r="L140" s="122"/>
      <c r="M140" s="119"/>
      <c r="N140" s="122"/>
      <c r="O140" s="119"/>
      <c r="P140" s="122"/>
      <c r="Q140" s="119"/>
      <c r="R140" s="122"/>
      <c r="S140" s="119"/>
      <c r="T140" s="122"/>
      <c r="U140" s="119"/>
      <c r="V140" s="122"/>
      <c r="W140" s="119"/>
      <c r="X140" s="122"/>
      <c r="Y140" s="119"/>
      <c r="Z140" s="122"/>
      <c r="AA140" s="119"/>
      <c r="AB140" s="122"/>
      <c r="AC140" s="119"/>
      <c r="AD140" s="122"/>
      <c r="AE140" s="119"/>
      <c r="AF140" s="122"/>
      <c r="AG140" s="119"/>
      <c r="AH140" s="122"/>
      <c r="AI140" s="119"/>
      <c r="AJ140" s="122"/>
      <c r="AK140" s="119"/>
      <c r="AL140" s="122"/>
      <c r="AM140" s="119"/>
      <c r="AN140" s="122"/>
      <c r="AO140" s="119"/>
      <c r="AP140" s="122"/>
      <c r="AQ140" s="119"/>
      <c r="AR140" s="122"/>
      <c r="AS140" s="119"/>
      <c r="AT140" s="122"/>
      <c r="AU140" s="119"/>
    </row>
    <row r="141" spans="2:47" x14ac:dyDescent="0.25">
      <c r="B141" s="121"/>
      <c r="C141" s="121"/>
      <c r="D141" s="122"/>
      <c r="E141" s="119"/>
      <c r="F141" s="122"/>
      <c r="G141" s="119"/>
      <c r="H141" s="122"/>
      <c r="I141" s="119"/>
      <c r="J141" s="122"/>
      <c r="K141" s="119"/>
      <c r="L141" s="122"/>
      <c r="M141" s="119"/>
      <c r="N141" s="122"/>
      <c r="O141" s="119"/>
      <c r="P141" s="122"/>
      <c r="Q141" s="119"/>
      <c r="R141" s="122"/>
      <c r="S141" s="119"/>
      <c r="T141" s="122"/>
      <c r="U141" s="119"/>
      <c r="V141" s="122"/>
      <c r="W141" s="119"/>
      <c r="X141" s="122"/>
      <c r="Y141" s="119"/>
      <c r="Z141" s="122"/>
      <c r="AA141" s="119"/>
      <c r="AB141" s="122"/>
      <c r="AC141" s="119"/>
      <c r="AD141" s="122"/>
      <c r="AE141" s="119"/>
      <c r="AF141" s="122"/>
      <c r="AG141" s="119"/>
      <c r="AH141" s="122"/>
      <c r="AI141" s="119"/>
      <c r="AJ141" s="122"/>
      <c r="AK141" s="119"/>
      <c r="AL141" s="122"/>
      <c r="AM141" s="119"/>
      <c r="AN141" s="122"/>
      <c r="AO141" s="119"/>
      <c r="AP141" s="122"/>
      <c r="AQ141" s="119"/>
      <c r="AR141" s="122"/>
      <c r="AS141" s="119"/>
      <c r="AT141" s="122"/>
      <c r="AU141" s="119"/>
    </row>
    <row r="142" spans="2:47" x14ac:dyDescent="0.25">
      <c r="B142" s="121"/>
      <c r="C142" s="121"/>
      <c r="D142" s="122"/>
      <c r="E142" s="119"/>
      <c r="F142" s="122"/>
      <c r="G142" s="119"/>
      <c r="H142" s="122"/>
      <c r="I142" s="119"/>
      <c r="J142" s="122"/>
      <c r="K142" s="119"/>
      <c r="L142" s="122"/>
      <c r="M142" s="119"/>
      <c r="N142" s="122"/>
      <c r="O142" s="119"/>
      <c r="P142" s="122"/>
      <c r="Q142" s="119"/>
      <c r="R142" s="122"/>
      <c r="S142" s="119"/>
      <c r="T142" s="122"/>
      <c r="U142" s="119"/>
      <c r="V142" s="122"/>
      <c r="W142" s="119"/>
      <c r="X142" s="122"/>
      <c r="Y142" s="119"/>
      <c r="Z142" s="122"/>
      <c r="AA142" s="119"/>
      <c r="AB142" s="122"/>
      <c r="AC142" s="119"/>
      <c r="AD142" s="122"/>
      <c r="AE142" s="119"/>
      <c r="AF142" s="122"/>
      <c r="AG142" s="119"/>
      <c r="AH142" s="122"/>
      <c r="AI142" s="119"/>
      <c r="AJ142" s="122"/>
      <c r="AK142" s="119"/>
      <c r="AL142" s="122"/>
      <c r="AM142" s="119"/>
      <c r="AN142" s="122"/>
      <c r="AO142" s="119"/>
      <c r="AP142" s="122"/>
      <c r="AQ142" s="119"/>
      <c r="AR142" s="122"/>
      <c r="AS142" s="119"/>
      <c r="AT142" s="122"/>
      <c r="AU142" s="119"/>
    </row>
    <row r="143" spans="2:47" ht="15.75" x14ac:dyDescent="0.25">
      <c r="B143" s="123"/>
      <c r="C143" s="123"/>
      <c r="D143" s="124"/>
      <c r="E143" s="125"/>
      <c r="F143" s="124"/>
      <c r="G143" s="125"/>
      <c r="H143" s="124"/>
      <c r="I143" s="125"/>
      <c r="J143" s="124"/>
      <c r="K143" s="125"/>
      <c r="L143" s="124"/>
      <c r="M143" s="125"/>
      <c r="N143" s="124"/>
      <c r="O143" s="125"/>
      <c r="P143" s="124"/>
      <c r="Q143" s="125"/>
      <c r="R143" s="124"/>
      <c r="S143" s="125"/>
      <c r="T143" s="124"/>
      <c r="U143" s="125"/>
      <c r="V143" s="124"/>
      <c r="W143" s="125"/>
      <c r="X143" s="124"/>
      <c r="Y143" s="125"/>
      <c r="Z143" s="124"/>
      <c r="AA143" s="125"/>
      <c r="AB143" s="124"/>
      <c r="AC143" s="125"/>
      <c r="AD143" s="124"/>
      <c r="AE143" s="125"/>
      <c r="AF143" s="124"/>
      <c r="AG143" s="125"/>
      <c r="AH143" s="124"/>
      <c r="AI143" s="125"/>
      <c r="AJ143" s="124"/>
      <c r="AK143" s="125"/>
      <c r="AL143" s="124"/>
      <c r="AM143" s="125"/>
      <c r="AN143" s="124"/>
      <c r="AO143" s="125"/>
      <c r="AP143" s="124"/>
      <c r="AQ143" s="125"/>
      <c r="AR143" s="124"/>
      <c r="AS143" s="125"/>
      <c r="AT143" s="124"/>
      <c r="AU143" s="125"/>
    </row>
    <row r="144" spans="2:47" x14ac:dyDescent="0.25">
      <c r="B144" s="121"/>
      <c r="C144" s="121"/>
      <c r="D144" s="122"/>
      <c r="E144" s="119"/>
      <c r="F144" s="122"/>
      <c r="G144" s="119"/>
      <c r="H144" s="122"/>
      <c r="I144" s="119"/>
      <c r="J144" s="122"/>
      <c r="K144" s="119"/>
      <c r="L144" s="122"/>
      <c r="M144" s="119"/>
      <c r="N144" s="122"/>
      <c r="O144" s="119"/>
      <c r="P144" s="122"/>
      <c r="Q144" s="119"/>
      <c r="R144" s="122"/>
      <c r="S144" s="119"/>
      <c r="T144" s="122"/>
      <c r="U144" s="119"/>
      <c r="V144" s="122"/>
      <c r="W144" s="119"/>
      <c r="X144" s="122"/>
      <c r="Y144" s="119"/>
      <c r="Z144" s="122"/>
      <c r="AA144" s="119"/>
      <c r="AB144" s="122"/>
      <c r="AC144" s="119"/>
      <c r="AD144" s="122"/>
      <c r="AE144" s="119"/>
      <c r="AF144" s="122"/>
      <c r="AG144" s="119"/>
      <c r="AH144" s="122"/>
      <c r="AI144" s="119"/>
      <c r="AJ144" s="122"/>
      <c r="AK144" s="119"/>
      <c r="AL144" s="122"/>
      <c r="AM144" s="119"/>
      <c r="AN144" s="122"/>
      <c r="AO144" s="119"/>
      <c r="AP144" s="122"/>
      <c r="AQ144" s="119"/>
      <c r="AR144" s="122"/>
      <c r="AS144" s="119"/>
      <c r="AT144" s="122"/>
      <c r="AU144" s="119"/>
    </row>
    <row r="145" spans="2:47" x14ac:dyDescent="0.25">
      <c r="B145" s="121"/>
      <c r="C145" s="121"/>
      <c r="D145" s="122"/>
      <c r="E145" s="119"/>
      <c r="F145" s="122"/>
      <c r="G145" s="119"/>
      <c r="H145" s="122"/>
      <c r="I145" s="119"/>
      <c r="J145" s="122"/>
      <c r="K145" s="119"/>
      <c r="L145" s="122"/>
      <c r="M145" s="119"/>
      <c r="N145" s="122"/>
      <c r="O145" s="119"/>
      <c r="P145" s="122"/>
      <c r="Q145" s="119"/>
      <c r="R145" s="122"/>
      <c r="S145" s="119"/>
      <c r="T145" s="122"/>
      <c r="U145" s="119"/>
      <c r="V145" s="122"/>
      <c r="W145" s="119"/>
      <c r="X145" s="122"/>
      <c r="Y145" s="119"/>
      <c r="Z145" s="122"/>
      <c r="AA145" s="119"/>
      <c r="AB145" s="122"/>
      <c r="AC145" s="119"/>
      <c r="AD145" s="122"/>
      <c r="AE145" s="119"/>
      <c r="AF145" s="122"/>
      <c r="AG145" s="119"/>
      <c r="AH145" s="122"/>
      <c r="AI145" s="119"/>
      <c r="AJ145" s="122"/>
      <c r="AK145" s="119"/>
      <c r="AL145" s="122"/>
      <c r="AM145" s="119"/>
      <c r="AN145" s="122"/>
      <c r="AO145" s="119"/>
      <c r="AP145" s="122"/>
      <c r="AQ145" s="119"/>
      <c r="AR145" s="122"/>
      <c r="AS145" s="119"/>
      <c r="AT145" s="122"/>
      <c r="AU145" s="119"/>
    </row>
    <row r="146" spans="2:47" x14ac:dyDescent="0.25">
      <c r="B146" s="121"/>
      <c r="C146" s="121"/>
      <c r="D146" s="122"/>
      <c r="E146" s="119"/>
      <c r="F146" s="122"/>
      <c r="G146" s="119"/>
      <c r="H146" s="122"/>
      <c r="I146" s="119"/>
      <c r="J146" s="122"/>
      <c r="K146" s="119"/>
      <c r="L146" s="122"/>
      <c r="M146" s="119"/>
      <c r="N146" s="122"/>
      <c r="O146" s="119"/>
      <c r="P146" s="122"/>
      <c r="Q146" s="119"/>
      <c r="R146" s="122"/>
      <c r="S146" s="119"/>
      <c r="T146" s="122"/>
      <c r="U146" s="119"/>
      <c r="V146" s="122"/>
      <c r="W146" s="119"/>
      <c r="X146" s="122"/>
      <c r="Y146" s="119"/>
      <c r="Z146" s="122"/>
      <c r="AA146" s="119"/>
      <c r="AB146" s="122"/>
      <c r="AC146" s="119"/>
      <c r="AD146" s="122"/>
      <c r="AE146" s="119"/>
      <c r="AF146" s="122"/>
      <c r="AG146" s="119"/>
      <c r="AH146" s="122"/>
      <c r="AI146" s="119"/>
      <c r="AJ146" s="122"/>
      <c r="AK146" s="119"/>
      <c r="AL146" s="122"/>
      <c r="AM146" s="119"/>
      <c r="AN146" s="122"/>
      <c r="AO146" s="119"/>
      <c r="AP146" s="122"/>
      <c r="AQ146" s="119"/>
      <c r="AR146" s="122"/>
      <c r="AS146" s="119"/>
      <c r="AT146" s="122"/>
      <c r="AU146" s="119"/>
    </row>
    <row r="147" spans="2:47" x14ac:dyDescent="0.25">
      <c r="B147" s="121"/>
      <c r="C147" s="121"/>
      <c r="D147" s="122"/>
      <c r="E147" s="119"/>
      <c r="F147" s="122"/>
      <c r="G147" s="119"/>
      <c r="H147" s="122"/>
      <c r="I147" s="119"/>
      <c r="J147" s="122"/>
      <c r="K147" s="119"/>
      <c r="L147" s="122"/>
      <c r="M147" s="119"/>
      <c r="N147" s="122"/>
      <c r="O147" s="119"/>
      <c r="P147" s="122"/>
      <c r="Q147" s="119"/>
      <c r="R147" s="122"/>
      <c r="S147" s="119"/>
      <c r="T147" s="122"/>
      <c r="U147" s="119"/>
      <c r="V147" s="122"/>
      <c r="W147" s="119"/>
      <c r="X147" s="122"/>
      <c r="Y147" s="119"/>
      <c r="Z147" s="122"/>
      <c r="AA147" s="119"/>
      <c r="AB147" s="122"/>
      <c r="AC147" s="119"/>
      <c r="AD147" s="122"/>
      <c r="AE147" s="119"/>
      <c r="AF147" s="122"/>
      <c r="AG147" s="119"/>
      <c r="AH147" s="122"/>
      <c r="AI147" s="119"/>
      <c r="AJ147" s="122"/>
      <c r="AK147" s="119"/>
      <c r="AL147" s="122"/>
      <c r="AM147" s="119"/>
      <c r="AN147" s="122"/>
      <c r="AO147" s="119"/>
      <c r="AP147" s="122"/>
      <c r="AQ147" s="119"/>
      <c r="AR147" s="122"/>
      <c r="AS147" s="119"/>
      <c r="AT147" s="122"/>
      <c r="AU147" s="119"/>
    </row>
    <row r="148" spans="2:47" x14ac:dyDescent="0.25">
      <c r="B148" s="121"/>
      <c r="C148" s="121"/>
      <c r="D148" s="122"/>
      <c r="E148" s="119"/>
      <c r="F148" s="122"/>
      <c r="G148" s="119"/>
      <c r="H148" s="122"/>
      <c r="I148" s="119"/>
      <c r="J148" s="122"/>
      <c r="K148" s="119"/>
      <c r="L148" s="122"/>
      <c r="M148" s="119"/>
      <c r="N148" s="122"/>
      <c r="O148" s="119"/>
      <c r="P148" s="122"/>
      <c r="Q148" s="119"/>
      <c r="R148" s="122"/>
      <c r="S148" s="119"/>
      <c r="T148" s="122"/>
      <c r="U148" s="119"/>
      <c r="V148" s="122"/>
      <c r="W148" s="119"/>
      <c r="X148" s="122"/>
      <c r="Y148" s="119"/>
      <c r="Z148" s="122"/>
      <c r="AA148" s="119"/>
      <c r="AB148" s="122"/>
      <c r="AC148" s="119"/>
      <c r="AD148" s="122"/>
      <c r="AE148" s="119"/>
      <c r="AF148" s="122"/>
      <c r="AG148" s="119"/>
      <c r="AH148" s="122"/>
      <c r="AI148" s="119"/>
      <c r="AJ148" s="122"/>
      <c r="AK148" s="119"/>
      <c r="AL148" s="122"/>
      <c r="AM148" s="119"/>
      <c r="AN148" s="122"/>
      <c r="AO148" s="119"/>
      <c r="AP148" s="122"/>
      <c r="AQ148" s="119"/>
      <c r="AR148" s="122"/>
      <c r="AS148" s="119"/>
      <c r="AT148" s="122"/>
      <c r="AU148" s="119"/>
    </row>
    <row r="149" spans="2:47" x14ac:dyDescent="0.25">
      <c r="B149" s="121"/>
      <c r="C149" s="121"/>
      <c r="D149" s="122"/>
      <c r="E149" s="119"/>
      <c r="F149" s="122"/>
      <c r="G149" s="119"/>
      <c r="H149" s="122"/>
      <c r="I149" s="119"/>
      <c r="J149" s="122"/>
      <c r="K149" s="119"/>
      <c r="L149" s="122"/>
      <c r="M149" s="119"/>
      <c r="N149" s="122"/>
      <c r="O149" s="119"/>
      <c r="P149" s="122"/>
      <c r="Q149" s="119"/>
      <c r="R149" s="122"/>
      <c r="S149" s="119"/>
      <c r="T149" s="122"/>
      <c r="U149" s="119"/>
      <c r="V149" s="122"/>
      <c r="W149" s="119"/>
      <c r="X149" s="122"/>
      <c r="Y149" s="119"/>
      <c r="Z149" s="122"/>
      <c r="AA149" s="119"/>
      <c r="AB149" s="122"/>
      <c r="AC149" s="119"/>
      <c r="AD149" s="122"/>
      <c r="AE149" s="119"/>
      <c r="AF149" s="122"/>
      <c r="AG149" s="119"/>
      <c r="AH149" s="122"/>
      <c r="AI149" s="119"/>
      <c r="AJ149" s="122"/>
      <c r="AK149" s="119"/>
      <c r="AL149" s="122"/>
      <c r="AM149" s="119"/>
      <c r="AN149" s="122"/>
      <c r="AO149" s="119"/>
      <c r="AP149" s="122"/>
      <c r="AQ149" s="119"/>
      <c r="AR149" s="122"/>
      <c r="AS149" s="119"/>
      <c r="AT149" s="122"/>
      <c r="AU149" s="119"/>
    </row>
    <row r="150" spans="2:47" x14ac:dyDescent="0.25">
      <c r="B150" s="121"/>
      <c r="C150" s="121"/>
      <c r="D150" s="122"/>
      <c r="E150" s="119"/>
      <c r="F150" s="122"/>
      <c r="G150" s="119"/>
      <c r="H150" s="122"/>
      <c r="I150" s="119"/>
      <c r="J150" s="122"/>
      <c r="K150" s="119"/>
      <c r="L150" s="122"/>
      <c r="M150" s="119"/>
      <c r="N150" s="122"/>
      <c r="O150" s="119"/>
      <c r="P150" s="122"/>
      <c r="Q150" s="119"/>
      <c r="R150" s="122"/>
      <c r="S150" s="119"/>
      <c r="T150" s="122"/>
      <c r="U150" s="119"/>
      <c r="V150" s="122"/>
      <c r="W150" s="119"/>
      <c r="X150" s="122"/>
      <c r="Y150" s="119"/>
      <c r="Z150" s="122"/>
      <c r="AA150" s="119"/>
      <c r="AB150" s="122"/>
      <c r="AC150" s="119"/>
      <c r="AD150" s="122"/>
      <c r="AE150" s="119"/>
      <c r="AF150" s="122"/>
      <c r="AG150" s="119"/>
      <c r="AH150" s="122"/>
      <c r="AI150" s="119"/>
      <c r="AJ150" s="122"/>
      <c r="AK150" s="119"/>
      <c r="AL150" s="122"/>
      <c r="AM150" s="119"/>
      <c r="AN150" s="122"/>
      <c r="AO150" s="119"/>
      <c r="AP150" s="122"/>
      <c r="AQ150" s="119"/>
      <c r="AR150" s="122"/>
      <c r="AS150" s="119"/>
      <c r="AT150" s="122"/>
      <c r="AU150" s="119"/>
    </row>
    <row r="151" spans="2:47" x14ac:dyDescent="0.25">
      <c r="B151" s="121"/>
      <c r="C151" s="121"/>
      <c r="D151" s="122"/>
      <c r="E151" s="119"/>
      <c r="F151" s="122"/>
      <c r="G151" s="119"/>
      <c r="H151" s="122"/>
      <c r="I151" s="119"/>
      <c r="J151" s="122"/>
      <c r="K151" s="119"/>
      <c r="L151" s="122"/>
      <c r="M151" s="119"/>
      <c r="N151" s="122"/>
      <c r="O151" s="119"/>
      <c r="P151" s="122"/>
      <c r="Q151" s="119"/>
      <c r="R151" s="122"/>
      <c r="S151" s="119"/>
      <c r="T151" s="122"/>
      <c r="U151" s="119"/>
      <c r="V151" s="122"/>
      <c r="W151" s="119"/>
      <c r="X151" s="122"/>
      <c r="Y151" s="119"/>
      <c r="Z151" s="122"/>
      <c r="AA151" s="119"/>
      <c r="AB151" s="122"/>
      <c r="AC151" s="119"/>
      <c r="AD151" s="122"/>
      <c r="AE151" s="119"/>
      <c r="AF151" s="122"/>
      <c r="AG151" s="119"/>
      <c r="AH151" s="122"/>
      <c r="AI151" s="119"/>
      <c r="AJ151" s="122"/>
      <c r="AK151" s="119"/>
      <c r="AL151" s="122"/>
      <c r="AM151" s="119"/>
      <c r="AN151" s="122"/>
      <c r="AO151" s="119"/>
      <c r="AP151" s="122"/>
      <c r="AQ151" s="119"/>
      <c r="AR151" s="122"/>
      <c r="AS151" s="119"/>
      <c r="AT151" s="122"/>
      <c r="AU151" s="119"/>
    </row>
    <row r="152" spans="2:47" x14ac:dyDescent="0.25">
      <c r="B152" s="121"/>
      <c r="C152" s="121"/>
      <c r="D152" s="122"/>
      <c r="E152" s="119"/>
      <c r="F152" s="122"/>
      <c r="G152" s="119"/>
      <c r="H152" s="122"/>
      <c r="I152" s="119"/>
      <c r="J152" s="122"/>
      <c r="K152" s="119"/>
      <c r="L152" s="122"/>
      <c r="M152" s="119"/>
      <c r="N152" s="122"/>
      <c r="O152" s="119"/>
      <c r="P152" s="122"/>
      <c r="Q152" s="119"/>
      <c r="R152" s="122"/>
      <c r="S152" s="119"/>
      <c r="T152" s="122"/>
      <c r="U152" s="119"/>
      <c r="V152" s="122"/>
      <c r="W152" s="119"/>
      <c r="X152" s="122"/>
      <c r="Y152" s="119"/>
      <c r="Z152" s="122"/>
      <c r="AA152" s="119"/>
      <c r="AB152" s="122"/>
      <c r="AC152" s="119"/>
      <c r="AD152" s="122"/>
      <c r="AE152" s="119"/>
      <c r="AF152" s="122"/>
      <c r="AG152" s="119"/>
      <c r="AH152" s="122"/>
      <c r="AI152" s="119"/>
      <c r="AJ152" s="122"/>
      <c r="AK152" s="119"/>
      <c r="AL152" s="122"/>
      <c r="AM152" s="119"/>
      <c r="AN152" s="122"/>
      <c r="AO152" s="119"/>
      <c r="AP152" s="122"/>
      <c r="AQ152" s="119"/>
      <c r="AR152" s="122"/>
      <c r="AS152" s="119"/>
      <c r="AT152" s="122"/>
      <c r="AU152" s="119"/>
    </row>
    <row r="153" spans="2:47" x14ac:dyDescent="0.25">
      <c r="B153" s="121"/>
      <c r="C153" s="121"/>
      <c r="D153" s="122"/>
      <c r="E153" s="119"/>
      <c r="F153" s="122"/>
      <c r="G153" s="119"/>
      <c r="H153" s="122"/>
      <c r="I153" s="119"/>
      <c r="J153" s="122"/>
      <c r="K153" s="119"/>
      <c r="L153" s="122"/>
      <c r="M153" s="119"/>
      <c r="N153" s="122"/>
      <c r="O153" s="119"/>
      <c r="P153" s="122"/>
      <c r="Q153" s="119"/>
      <c r="R153" s="122"/>
      <c r="S153" s="119"/>
      <c r="T153" s="122"/>
      <c r="U153" s="119"/>
      <c r="V153" s="122"/>
      <c r="W153" s="119"/>
      <c r="X153" s="122"/>
      <c r="Y153" s="119"/>
      <c r="Z153" s="122"/>
      <c r="AA153" s="119"/>
      <c r="AB153" s="122"/>
      <c r="AC153" s="119"/>
      <c r="AD153" s="122"/>
      <c r="AE153" s="119"/>
      <c r="AF153" s="122"/>
      <c r="AG153" s="119"/>
      <c r="AH153" s="122"/>
      <c r="AI153" s="119"/>
      <c r="AJ153" s="122"/>
      <c r="AK153" s="119"/>
      <c r="AL153" s="122"/>
      <c r="AM153" s="119"/>
      <c r="AN153" s="122"/>
      <c r="AO153" s="119"/>
      <c r="AP153" s="122"/>
      <c r="AQ153" s="119"/>
      <c r="AR153" s="122"/>
      <c r="AS153" s="119"/>
      <c r="AT153" s="122"/>
      <c r="AU153" s="119"/>
    </row>
    <row r="154" spans="2:47" x14ac:dyDescent="0.25">
      <c r="B154" s="121"/>
      <c r="C154" s="121"/>
      <c r="D154" s="122"/>
      <c r="E154" s="119"/>
      <c r="F154" s="122"/>
      <c r="G154" s="119"/>
      <c r="H154" s="122"/>
      <c r="I154" s="119"/>
      <c r="J154" s="122"/>
      <c r="K154" s="119"/>
      <c r="L154" s="122"/>
      <c r="M154" s="119"/>
      <c r="N154" s="122"/>
      <c r="O154" s="119"/>
      <c r="P154" s="122"/>
      <c r="Q154" s="119"/>
      <c r="R154" s="122"/>
      <c r="S154" s="119"/>
      <c r="T154" s="122"/>
      <c r="U154" s="119"/>
      <c r="V154" s="122"/>
      <c r="W154" s="119"/>
      <c r="X154" s="122"/>
      <c r="Y154" s="119"/>
      <c r="Z154" s="122"/>
      <c r="AA154" s="119"/>
      <c r="AB154" s="122"/>
      <c r="AC154" s="119"/>
      <c r="AD154" s="122"/>
      <c r="AE154" s="119"/>
      <c r="AF154" s="122"/>
      <c r="AG154" s="119"/>
      <c r="AH154" s="122"/>
      <c r="AI154" s="119"/>
      <c r="AJ154" s="122"/>
      <c r="AK154" s="119"/>
      <c r="AL154" s="122"/>
      <c r="AM154" s="119"/>
      <c r="AN154" s="122"/>
      <c r="AO154" s="119"/>
      <c r="AP154" s="122"/>
      <c r="AQ154" s="119"/>
      <c r="AR154" s="122"/>
      <c r="AS154" s="119"/>
      <c r="AT154" s="122"/>
      <c r="AU154" s="119"/>
    </row>
    <row r="155" spans="2:47" x14ac:dyDescent="0.25">
      <c r="B155" s="121"/>
      <c r="C155" s="121"/>
      <c r="D155" s="122"/>
      <c r="E155" s="119"/>
      <c r="F155" s="122"/>
      <c r="G155" s="119"/>
      <c r="H155" s="122"/>
      <c r="I155" s="119"/>
      <c r="J155" s="122"/>
      <c r="K155" s="119"/>
      <c r="L155" s="122"/>
      <c r="M155" s="119"/>
      <c r="N155" s="122"/>
      <c r="O155" s="119"/>
      <c r="P155" s="122"/>
      <c r="Q155" s="119"/>
      <c r="R155" s="122"/>
      <c r="S155" s="119"/>
      <c r="T155" s="122"/>
      <c r="U155" s="119"/>
      <c r="V155" s="122"/>
      <c r="W155" s="119"/>
      <c r="X155" s="122"/>
      <c r="Y155" s="119"/>
      <c r="Z155" s="122"/>
      <c r="AA155" s="119"/>
      <c r="AB155" s="122"/>
      <c r="AC155" s="119"/>
      <c r="AD155" s="122"/>
      <c r="AE155" s="119"/>
      <c r="AF155" s="122"/>
      <c r="AG155" s="119"/>
      <c r="AH155" s="122"/>
      <c r="AI155" s="119"/>
      <c r="AJ155" s="122"/>
      <c r="AK155" s="119"/>
      <c r="AL155" s="122"/>
      <c r="AM155" s="119"/>
      <c r="AN155" s="122"/>
      <c r="AO155" s="119"/>
      <c r="AP155" s="122"/>
      <c r="AQ155" s="119"/>
      <c r="AR155" s="122"/>
      <c r="AS155" s="119"/>
      <c r="AT155" s="122"/>
      <c r="AU155" s="119"/>
    </row>
    <row r="156" spans="2:47" ht="15.75" x14ac:dyDescent="0.25">
      <c r="B156" s="123"/>
      <c r="C156" s="123"/>
      <c r="D156" s="124"/>
      <c r="E156" s="125"/>
      <c r="F156" s="124"/>
      <c r="G156" s="125"/>
      <c r="H156" s="124"/>
      <c r="I156" s="125"/>
      <c r="J156" s="124"/>
      <c r="K156" s="125"/>
      <c r="L156" s="124"/>
      <c r="M156" s="125"/>
      <c r="N156" s="124"/>
      <c r="O156" s="125"/>
      <c r="P156" s="124"/>
      <c r="Q156" s="125"/>
      <c r="R156" s="124"/>
      <c r="S156" s="125"/>
      <c r="T156" s="124"/>
      <c r="U156" s="125"/>
      <c r="V156" s="124"/>
      <c r="W156" s="125"/>
      <c r="X156" s="124"/>
      <c r="Y156" s="125"/>
      <c r="Z156" s="124"/>
      <c r="AA156" s="125"/>
      <c r="AB156" s="124"/>
      <c r="AC156" s="125"/>
      <c r="AD156" s="124"/>
      <c r="AE156" s="125"/>
      <c r="AF156" s="124"/>
      <c r="AG156" s="125"/>
      <c r="AH156" s="124"/>
      <c r="AI156" s="125"/>
      <c r="AJ156" s="124"/>
      <c r="AK156" s="125"/>
      <c r="AL156" s="124"/>
      <c r="AM156" s="125"/>
      <c r="AN156" s="124"/>
      <c r="AO156" s="125"/>
      <c r="AP156" s="124"/>
      <c r="AQ156" s="125"/>
      <c r="AR156" s="124"/>
      <c r="AS156" s="125"/>
      <c r="AT156" s="124"/>
      <c r="AU156" s="125"/>
    </row>
    <row r="157" spans="2:47" x14ac:dyDescent="0.25">
      <c r="B157" s="121"/>
      <c r="C157" s="121"/>
      <c r="D157" s="122"/>
      <c r="E157" s="119"/>
      <c r="F157" s="122"/>
      <c r="G157" s="119"/>
      <c r="H157" s="122"/>
      <c r="I157" s="119"/>
      <c r="J157" s="122"/>
      <c r="K157" s="119"/>
      <c r="L157" s="122"/>
      <c r="M157" s="119"/>
      <c r="N157" s="122"/>
      <c r="O157" s="119"/>
      <c r="P157" s="122"/>
      <c r="Q157" s="119"/>
      <c r="R157" s="122"/>
      <c r="S157" s="119"/>
      <c r="T157" s="122"/>
      <c r="U157" s="119"/>
      <c r="V157" s="122"/>
      <c r="W157" s="119"/>
      <c r="X157" s="122"/>
      <c r="Y157" s="119"/>
      <c r="Z157" s="122"/>
      <c r="AA157" s="119"/>
      <c r="AB157" s="122"/>
      <c r="AC157" s="119"/>
      <c r="AD157" s="122"/>
      <c r="AE157" s="119"/>
      <c r="AF157" s="122"/>
      <c r="AG157" s="119"/>
      <c r="AH157" s="122"/>
      <c r="AI157" s="119"/>
      <c r="AJ157" s="122"/>
      <c r="AK157" s="119"/>
      <c r="AL157" s="122"/>
      <c r="AM157" s="119"/>
      <c r="AN157" s="122"/>
      <c r="AO157" s="119"/>
      <c r="AP157" s="122"/>
      <c r="AQ157" s="119"/>
      <c r="AR157" s="122"/>
      <c r="AS157" s="119"/>
      <c r="AT157" s="122"/>
      <c r="AU157" s="119"/>
    </row>
    <row r="158" spans="2:47" x14ac:dyDescent="0.25">
      <c r="B158" s="121"/>
      <c r="C158" s="121"/>
      <c r="D158" s="122"/>
      <c r="E158" s="119"/>
      <c r="F158" s="122"/>
      <c r="G158" s="119"/>
      <c r="H158" s="122"/>
      <c r="I158" s="119"/>
      <c r="J158" s="122"/>
      <c r="K158" s="119"/>
      <c r="L158" s="122"/>
      <c r="M158" s="119"/>
      <c r="N158" s="122"/>
      <c r="O158" s="119"/>
      <c r="P158" s="122"/>
      <c r="Q158" s="119"/>
      <c r="R158" s="122"/>
      <c r="S158" s="119"/>
      <c r="T158" s="122"/>
      <c r="U158" s="119"/>
      <c r="V158" s="122"/>
      <c r="W158" s="119"/>
      <c r="X158" s="122"/>
      <c r="Y158" s="119"/>
      <c r="Z158" s="122"/>
      <c r="AA158" s="119"/>
      <c r="AB158" s="122"/>
      <c r="AC158" s="119"/>
      <c r="AD158" s="122"/>
      <c r="AE158" s="119"/>
      <c r="AF158" s="122"/>
      <c r="AG158" s="119"/>
      <c r="AH158" s="122"/>
      <c r="AI158" s="119"/>
      <c r="AJ158" s="122"/>
      <c r="AK158" s="119"/>
      <c r="AL158" s="122"/>
      <c r="AM158" s="119"/>
      <c r="AN158" s="122"/>
      <c r="AO158" s="119"/>
      <c r="AP158" s="122"/>
      <c r="AQ158" s="119"/>
      <c r="AR158" s="122"/>
      <c r="AS158" s="119"/>
      <c r="AT158" s="122"/>
      <c r="AU158" s="119"/>
    </row>
    <row r="159" spans="2:47" x14ac:dyDescent="0.25">
      <c r="B159" s="121"/>
      <c r="C159" s="121"/>
      <c r="D159" s="122"/>
      <c r="E159" s="119"/>
      <c r="F159" s="122"/>
      <c r="G159" s="119"/>
      <c r="H159" s="122"/>
      <c r="I159" s="119"/>
      <c r="J159" s="122"/>
      <c r="K159" s="119"/>
      <c r="L159" s="122"/>
      <c r="M159" s="119"/>
      <c r="N159" s="122"/>
      <c r="O159" s="119"/>
      <c r="P159" s="122"/>
      <c r="Q159" s="119"/>
      <c r="R159" s="122"/>
      <c r="S159" s="119"/>
      <c r="T159" s="122"/>
      <c r="U159" s="119"/>
      <c r="V159" s="122"/>
      <c r="W159" s="119"/>
      <c r="X159" s="122"/>
      <c r="Y159" s="119"/>
      <c r="Z159" s="122"/>
      <c r="AA159" s="119"/>
      <c r="AB159" s="122"/>
      <c r="AC159" s="119"/>
      <c r="AD159" s="122"/>
      <c r="AE159" s="119"/>
      <c r="AF159" s="122"/>
      <c r="AG159" s="119"/>
      <c r="AH159" s="122"/>
      <c r="AI159" s="119"/>
      <c r="AJ159" s="122"/>
      <c r="AK159" s="119"/>
      <c r="AL159" s="122"/>
      <c r="AM159" s="119"/>
      <c r="AN159" s="122"/>
      <c r="AO159" s="119"/>
      <c r="AP159" s="122"/>
      <c r="AQ159" s="119"/>
      <c r="AR159" s="122"/>
      <c r="AS159" s="119"/>
      <c r="AT159" s="122"/>
      <c r="AU159" s="119"/>
    </row>
    <row r="160" spans="2:47" x14ac:dyDescent="0.25">
      <c r="B160" s="121"/>
      <c r="C160" s="121"/>
      <c r="D160" s="122"/>
      <c r="E160" s="119"/>
      <c r="F160" s="122"/>
      <c r="G160" s="119"/>
      <c r="H160" s="122"/>
      <c r="I160" s="119"/>
      <c r="J160" s="122"/>
      <c r="K160" s="119"/>
      <c r="L160" s="122"/>
      <c r="M160" s="119"/>
      <c r="N160" s="122"/>
      <c r="O160" s="119"/>
      <c r="P160" s="122"/>
      <c r="Q160" s="119"/>
      <c r="R160" s="122"/>
      <c r="S160" s="119"/>
      <c r="T160" s="122"/>
      <c r="U160" s="119"/>
      <c r="V160" s="122"/>
      <c r="W160" s="119"/>
      <c r="X160" s="122"/>
      <c r="Y160" s="119"/>
      <c r="Z160" s="122"/>
      <c r="AA160" s="119"/>
      <c r="AB160" s="122"/>
      <c r="AC160" s="119"/>
      <c r="AD160" s="122"/>
      <c r="AE160" s="119"/>
      <c r="AF160" s="122"/>
      <c r="AG160" s="119"/>
      <c r="AH160" s="122"/>
      <c r="AI160" s="119"/>
      <c r="AJ160" s="122"/>
      <c r="AK160" s="119"/>
      <c r="AL160" s="122"/>
      <c r="AM160" s="119"/>
      <c r="AN160" s="122"/>
      <c r="AO160" s="119"/>
      <c r="AP160" s="122"/>
      <c r="AQ160" s="119"/>
      <c r="AR160" s="122"/>
      <c r="AS160" s="119"/>
      <c r="AT160" s="122"/>
      <c r="AU160" s="119"/>
    </row>
    <row r="161" spans="2:47" x14ac:dyDescent="0.25">
      <c r="B161" s="121"/>
      <c r="C161" s="121"/>
      <c r="D161" s="122"/>
      <c r="E161" s="119"/>
      <c r="F161" s="122"/>
      <c r="G161" s="119"/>
      <c r="H161" s="122"/>
      <c r="I161" s="119"/>
      <c r="J161" s="122"/>
      <c r="K161" s="119"/>
      <c r="L161" s="122"/>
      <c r="M161" s="119"/>
      <c r="N161" s="122"/>
      <c r="O161" s="119"/>
      <c r="P161" s="122"/>
      <c r="Q161" s="119"/>
      <c r="R161" s="122"/>
      <c r="S161" s="119"/>
      <c r="T161" s="122"/>
      <c r="U161" s="119"/>
      <c r="V161" s="122"/>
      <c r="W161" s="119"/>
      <c r="X161" s="122"/>
      <c r="Y161" s="119"/>
      <c r="Z161" s="122"/>
      <c r="AA161" s="119"/>
      <c r="AB161" s="122"/>
      <c r="AC161" s="119"/>
      <c r="AD161" s="122"/>
      <c r="AE161" s="119"/>
      <c r="AF161" s="122"/>
      <c r="AG161" s="119"/>
      <c r="AH161" s="122"/>
      <c r="AI161" s="119"/>
      <c r="AJ161" s="122"/>
      <c r="AK161" s="119"/>
      <c r="AL161" s="122"/>
      <c r="AM161" s="119"/>
      <c r="AN161" s="122"/>
      <c r="AO161" s="119"/>
      <c r="AP161" s="122"/>
      <c r="AQ161" s="119"/>
      <c r="AR161" s="122"/>
      <c r="AS161" s="119"/>
      <c r="AT161" s="122"/>
      <c r="AU161" s="119"/>
    </row>
    <row r="162" spans="2:47" x14ac:dyDescent="0.25">
      <c r="B162" s="121"/>
      <c r="C162" s="121"/>
      <c r="D162" s="122"/>
      <c r="E162" s="119"/>
      <c r="F162" s="122"/>
      <c r="G162" s="119"/>
      <c r="H162" s="122"/>
      <c r="I162" s="119"/>
      <c r="J162" s="122"/>
      <c r="K162" s="119"/>
      <c r="L162" s="122"/>
      <c r="M162" s="119"/>
      <c r="N162" s="122"/>
      <c r="O162" s="119"/>
      <c r="P162" s="122"/>
      <c r="Q162" s="119"/>
      <c r="R162" s="122"/>
      <c r="S162" s="119"/>
      <c r="T162" s="122"/>
      <c r="U162" s="119"/>
      <c r="V162" s="122"/>
      <c r="W162" s="119"/>
      <c r="X162" s="122"/>
      <c r="Y162" s="119"/>
      <c r="Z162" s="122"/>
      <c r="AA162" s="119"/>
      <c r="AB162" s="122"/>
      <c r="AC162" s="119"/>
      <c r="AD162" s="122"/>
      <c r="AE162" s="119"/>
      <c r="AF162" s="122"/>
      <c r="AG162" s="119"/>
      <c r="AH162" s="122"/>
      <c r="AI162" s="119"/>
      <c r="AJ162" s="122"/>
      <c r="AK162" s="119"/>
      <c r="AL162" s="122"/>
      <c r="AM162" s="119"/>
      <c r="AN162" s="122"/>
      <c r="AO162" s="119"/>
      <c r="AP162" s="122"/>
      <c r="AQ162" s="119"/>
      <c r="AR162" s="122"/>
      <c r="AS162" s="119"/>
      <c r="AT162" s="122"/>
      <c r="AU162" s="119"/>
    </row>
    <row r="163" spans="2:47" x14ac:dyDescent="0.25">
      <c r="B163" s="121"/>
      <c r="C163" s="121"/>
      <c r="D163" s="122"/>
      <c r="E163" s="119"/>
      <c r="F163" s="122"/>
      <c r="G163" s="119"/>
      <c r="H163" s="122"/>
      <c r="I163" s="119"/>
      <c r="J163" s="122"/>
      <c r="K163" s="119"/>
      <c r="L163" s="122"/>
      <c r="M163" s="119"/>
      <c r="N163" s="122"/>
      <c r="O163" s="119"/>
      <c r="P163" s="122"/>
      <c r="Q163" s="119"/>
      <c r="R163" s="122"/>
      <c r="S163" s="119"/>
      <c r="T163" s="122"/>
      <c r="U163" s="119"/>
      <c r="V163" s="122"/>
      <c r="W163" s="119"/>
      <c r="X163" s="122"/>
      <c r="Y163" s="119"/>
      <c r="Z163" s="122"/>
      <c r="AA163" s="119"/>
      <c r="AB163" s="122"/>
      <c r="AC163" s="119"/>
      <c r="AD163" s="122"/>
      <c r="AE163" s="119"/>
      <c r="AF163" s="122"/>
      <c r="AG163" s="119"/>
      <c r="AH163" s="122"/>
      <c r="AI163" s="119"/>
      <c r="AJ163" s="122"/>
      <c r="AK163" s="119"/>
      <c r="AL163" s="122"/>
      <c r="AM163" s="119"/>
      <c r="AN163" s="122"/>
      <c r="AO163" s="119"/>
      <c r="AP163" s="122"/>
      <c r="AQ163" s="119"/>
      <c r="AR163" s="122"/>
      <c r="AS163" s="119"/>
      <c r="AT163" s="122"/>
      <c r="AU163" s="119"/>
    </row>
    <row r="164" spans="2:47" x14ac:dyDescent="0.25">
      <c r="B164" s="121"/>
      <c r="C164" s="121"/>
      <c r="D164" s="122"/>
      <c r="E164" s="119"/>
      <c r="F164" s="122"/>
      <c r="G164" s="119"/>
      <c r="H164" s="122"/>
      <c r="I164" s="119"/>
      <c r="J164" s="122"/>
      <c r="K164" s="119"/>
      <c r="L164" s="122"/>
      <c r="M164" s="119"/>
      <c r="N164" s="122"/>
      <c r="O164" s="119"/>
      <c r="P164" s="122"/>
      <c r="Q164" s="119"/>
      <c r="R164" s="122"/>
      <c r="S164" s="119"/>
      <c r="T164" s="122"/>
      <c r="U164" s="119"/>
      <c r="V164" s="122"/>
      <c r="W164" s="119"/>
      <c r="X164" s="122"/>
      <c r="Y164" s="119"/>
      <c r="Z164" s="122"/>
      <c r="AA164" s="119"/>
      <c r="AB164" s="122"/>
      <c r="AC164" s="119"/>
      <c r="AD164" s="122"/>
      <c r="AE164" s="119"/>
      <c r="AF164" s="122"/>
      <c r="AG164" s="119"/>
      <c r="AH164" s="122"/>
      <c r="AI164" s="119"/>
      <c r="AJ164" s="122"/>
      <c r="AK164" s="119"/>
      <c r="AL164" s="122"/>
      <c r="AM164" s="119"/>
      <c r="AN164" s="122"/>
      <c r="AO164" s="119"/>
      <c r="AP164" s="122"/>
      <c r="AQ164" s="119"/>
      <c r="AR164" s="122"/>
      <c r="AS164" s="119"/>
      <c r="AT164" s="122"/>
      <c r="AU164" s="119"/>
    </row>
    <row r="165" spans="2:47" x14ac:dyDescent="0.25">
      <c r="B165" s="121"/>
      <c r="C165" s="121"/>
      <c r="D165" s="122"/>
      <c r="E165" s="119"/>
      <c r="F165" s="122"/>
      <c r="G165" s="119"/>
      <c r="H165" s="122"/>
      <c r="I165" s="119"/>
      <c r="J165" s="122"/>
      <c r="K165" s="119"/>
      <c r="L165" s="122"/>
      <c r="M165" s="119"/>
      <c r="N165" s="122"/>
      <c r="O165" s="119"/>
      <c r="P165" s="122"/>
      <c r="Q165" s="119"/>
      <c r="R165" s="122"/>
      <c r="S165" s="119"/>
      <c r="T165" s="122"/>
      <c r="U165" s="119"/>
      <c r="V165" s="122"/>
      <c r="W165" s="119"/>
      <c r="X165" s="122"/>
      <c r="Y165" s="119"/>
      <c r="Z165" s="122"/>
      <c r="AA165" s="119"/>
      <c r="AB165" s="122"/>
      <c r="AC165" s="119"/>
      <c r="AD165" s="122"/>
      <c r="AE165" s="119"/>
      <c r="AF165" s="122"/>
      <c r="AG165" s="119"/>
      <c r="AH165" s="122"/>
      <c r="AI165" s="119"/>
      <c r="AJ165" s="122"/>
      <c r="AK165" s="119"/>
      <c r="AL165" s="122"/>
      <c r="AM165" s="119"/>
      <c r="AN165" s="122"/>
      <c r="AO165" s="119"/>
      <c r="AP165" s="122"/>
      <c r="AQ165" s="119"/>
      <c r="AR165" s="122"/>
      <c r="AS165" s="119"/>
      <c r="AT165" s="122"/>
      <c r="AU165" s="119"/>
    </row>
    <row r="166" spans="2:47" x14ac:dyDescent="0.25">
      <c r="B166" s="121"/>
      <c r="C166" s="121"/>
      <c r="D166" s="122"/>
      <c r="E166" s="119"/>
      <c r="F166" s="122"/>
      <c r="G166" s="119"/>
      <c r="H166" s="122"/>
      <c r="I166" s="119"/>
      <c r="J166" s="122"/>
      <c r="K166" s="119"/>
      <c r="L166" s="122"/>
      <c r="M166" s="119"/>
      <c r="N166" s="122"/>
      <c r="O166" s="119"/>
      <c r="P166" s="122"/>
      <c r="Q166" s="119"/>
      <c r="R166" s="122"/>
      <c r="S166" s="119"/>
      <c r="T166" s="122"/>
      <c r="U166" s="119"/>
      <c r="V166" s="122"/>
      <c r="W166" s="119"/>
      <c r="X166" s="122"/>
      <c r="Y166" s="119"/>
      <c r="Z166" s="122"/>
      <c r="AA166" s="119"/>
      <c r="AB166" s="122"/>
      <c r="AC166" s="119"/>
      <c r="AD166" s="122"/>
      <c r="AE166" s="119"/>
      <c r="AF166" s="122"/>
      <c r="AG166" s="119"/>
      <c r="AH166" s="122"/>
      <c r="AI166" s="119"/>
      <c r="AJ166" s="122"/>
      <c r="AK166" s="119"/>
      <c r="AL166" s="122"/>
      <c r="AM166" s="119"/>
      <c r="AN166" s="122"/>
      <c r="AO166" s="119"/>
      <c r="AP166" s="122"/>
      <c r="AQ166" s="119"/>
      <c r="AR166" s="122"/>
      <c r="AS166" s="119"/>
      <c r="AT166" s="122"/>
      <c r="AU166" s="119"/>
    </row>
    <row r="167" spans="2:47" x14ac:dyDescent="0.25">
      <c r="B167" s="121"/>
      <c r="C167" s="121"/>
      <c r="D167" s="122"/>
      <c r="E167" s="119"/>
      <c r="F167" s="122"/>
      <c r="G167" s="119"/>
      <c r="H167" s="122"/>
      <c r="I167" s="119"/>
      <c r="J167" s="122"/>
      <c r="K167" s="119"/>
      <c r="L167" s="122"/>
      <c r="M167" s="119"/>
      <c r="N167" s="122"/>
      <c r="O167" s="119"/>
      <c r="P167" s="122"/>
      <c r="Q167" s="119"/>
      <c r="R167" s="122"/>
      <c r="S167" s="119"/>
      <c r="T167" s="122"/>
      <c r="U167" s="119"/>
      <c r="V167" s="122"/>
      <c r="W167" s="119"/>
      <c r="X167" s="122"/>
      <c r="Y167" s="119"/>
      <c r="Z167" s="122"/>
      <c r="AA167" s="119"/>
      <c r="AB167" s="122"/>
      <c r="AC167" s="119"/>
      <c r="AD167" s="122"/>
      <c r="AE167" s="119"/>
      <c r="AF167" s="122"/>
      <c r="AG167" s="119"/>
      <c r="AH167" s="122"/>
      <c r="AI167" s="119"/>
      <c r="AJ167" s="122"/>
      <c r="AK167" s="119"/>
      <c r="AL167" s="122"/>
      <c r="AM167" s="119"/>
      <c r="AN167" s="122"/>
      <c r="AO167" s="119"/>
      <c r="AP167" s="122"/>
      <c r="AQ167" s="119"/>
      <c r="AR167" s="122"/>
      <c r="AS167" s="119"/>
      <c r="AT167" s="122"/>
      <c r="AU167" s="119"/>
    </row>
    <row r="168" spans="2:47" x14ac:dyDescent="0.25">
      <c r="B168" s="121"/>
      <c r="C168" s="121"/>
      <c r="D168" s="122"/>
      <c r="E168" s="119"/>
      <c r="F168" s="122"/>
      <c r="G168" s="119"/>
      <c r="H168" s="122"/>
      <c r="I168" s="119"/>
      <c r="J168" s="122"/>
      <c r="K168" s="119"/>
      <c r="L168" s="122"/>
      <c r="M168" s="119"/>
      <c r="N168" s="122"/>
      <c r="O168" s="119"/>
      <c r="P168" s="122"/>
      <c r="Q168" s="119"/>
      <c r="R168" s="122"/>
      <c r="S168" s="119"/>
      <c r="T168" s="122"/>
      <c r="U168" s="119"/>
      <c r="V168" s="122"/>
      <c r="W168" s="119"/>
      <c r="X168" s="122"/>
      <c r="Y168" s="119"/>
      <c r="Z168" s="122"/>
      <c r="AA168" s="119"/>
      <c r="AB168" s="122"/>
      <c r="AC168" s="119"/>
      <c r="AD168" s="122"/>
      <c r="AE168" s="119"/>
      <c r="AF168" s="122"/>
      <c r="AG168" s="119"/>
      <c r="AH168" s="122"/>
      <c r="AI168" s="119"/>
      <c r="AJ168" s="122"/>
      <c r="AK168" s="119"/>
      <c r="AL168" s="122"/>
      <c r="AM168" s="119"/>
      <c r="AN168" s="122"/>
      <c r="AO168" s="119"/>
      <c r="AP168" s="122"/>
      <c r="AQ168" s="119"/>
      <c r="AR168" s="122"/>
      <c r="AS168" s="119"/>
      <c r="AT168" s="122"/>
      <c r="AU168" s="119"/>
    </row>
    <row r="169" spans="2:47" ht="15.75" x14ac:dyDescent="0.25">
      <c r="B169" s="123"/>
      <c r="C169" s="123"/>
      <c r="D169" s="124"/>
      <c r="E169" s="125"/>
      <c r="F169" s="124"/>
      <c r="G169" s="125"/>
      <c r="H169" s="124"/>
      <c r="I169" s="125"/>
      <c r="J169" s="124"/>
      <c r="K169" s="125"/>
      <c r="L169" s="124"/>
      <c r="M169" s="125"/>
      <c r="N169" s="124"/>
      <c r="O169" s="125"/>
      <c r="P169" s="124"/>
      <c r="Q169" s="125"/>
      <c r="R169" s="124"/>
      <c r="S169" s="125"/>
      <c r="T169" s="124"/>
      <c r="U169" s="125"/>
      <c r="V169" s="124"/>
      <c r="W169" s="125"/>
      <c r="X169" s="124"/>
      <c r="Y169" s="125"/>
      <c r="Z169" s="124"/>
      <c r="AA169" s="125"/>
      <c r="AB169" s="124"/>
      <c r="AC169" s="125"/>
      <c r="AD169" s="124"/>
      <c r="AE169" s="125"/>
      <c r="AF169" s="124"/>
      <c r="AG169" s="125"/>
      <c r="AH169" s="124"/>
      <c r="AI169" s="125"/>
      <c r="AJ169" s="124"/>
      <c r="AK169" s="125"/>
      <c r="AL169" s="124"/>
      <c r="AM169" s="125"/>
      <c r="AN169" s="124"/>
      <c r="AO169" s="125"/>
      <c r="AP169" s="124"/>
      <c r="AQ169" s="125"/>
      <c r="AR169" s="124"/>
      <c r="AS169" s="125"/>
      <c r="AT169" s="124"/>
      <c r="AU169" s="125"/>
    </row>
    <row r="170" spans="2:47" x14ac:dyDescent="0.25">
      <c r="B170" s="121"/>
      <c r="C170" s="121"/>
      <c r="D170" s="122"/>
      <c r="E170" s="119"/>
      <c r="F170" s="122"/>
      <c r="G170" s="119"/>
      <c r="H170" s="122"/>
      <c r="I170" s="119"/>
      <c r="J170" s="122"/>
      <c r="K170" s="119"/>
      <c r="L170" s="122"/>
      <c r="M170" s="119"/>
      <c r="N170" s="122"/>
      <c r="O170" s="119"/>
      <c r="P170" s="122"/>
      <c r="Q170" s="119"/>
      <c r="R170" s="122"/>
      <c r="S170" s="119"/>
      <c r="T170" s="122"/>
      <c r="U170" s="119"/>
      <c r="V170" s="122"/>
      <c r="W170" s="119"/>
      <c r="X170" s="122"/>
      <c r="Y170" s="119"/>
      <c r="Z170" s="122"/>
      <c r="AA170" s="119"/>
      <c r="AB170" s="122"/>
      <c r="AC170" s="119"/>
      <c r="AD170" s="122"/>
      <c r="AE170" s="119"/>
      <c r="AF170" s="122"/>
      <c r="AG170" s="119"/>
      <c r="AH170" s="122"/>
      <c r="AI170" s="119"/>
      <c r="AJ170" s="122"/>
      <c r="AK170" s="119"/>
      <c r="AL170" s="122"/>
      <c r="AM170" s="119"/>
      <c r="AN170" s="122"/>
      <c r="AO170" s="119"/>
      <c r="AP170" s="122"/>
      <c r="AQ170" s="119"/>
      <c r="AR170" s="122"/>
      <c r="AS170" s="119"/>
      <c r="AT170" s="122"/>
      <c r="AU170" s="119"/>
    </row>
    <row r="171" spans="2:47" x14ac:dyDescent="0.25">
      <c r="B171" s="121"/>
      <c r="C171" s="121"/>
      <c r="D171" s="122"/>
      <c r="E171" s="119"/>
      <c r="F171" s="122"/>
      <c r="G171" s="119"/>
      <c r="H171" s="122"/>
      <c r="I171" s="119"/>
      <c r="J171" s="122"/>
      <c r="K171" s="119"/>
      <c r="L171" s="122"/>
      <c r="M171" s="119"/>
      <c r="N171" s="122"/>
      <c r="O171" s="119"/>
      <c r="P171" s="122"/>
      <c r="Q171" s="119"/>
      <c r="R171" s="122"/>
      <c r="S171" s="119"/>
      <c r="T171" s="122"/>
      <c r="U171" s="119"/>
      <c r="V171" s="122"/>
      <c r="W171" s="119"/>
      <c r="X171" s="122"/>
      <c r="Y171" s="119"/>
      <c r="Z171" s="122"/>
      <c r="AA171" s="119"/>
      <c r="AB171" s="122"/>
      <c r="AC171" s="119"/>
      <c r="AD171" s="122"/>
      <c r="AE171" s="119"/>
      <c r="AF171" s="122"/>
      <c r="AG171" s="119"/>
      <c r="AH171" s="122"/>
      <c r="AI171" s="119"/>
      <c r="AJ171" s="122"/>
      <c r="AK171" s="119"/>
      <c r="AL171" s="122"/>
      <c r="AM171" s="119"/>
      <c r="AN171" s="122"/>
      <c r="AO171" s="119"/>
      <c r="AP171" s="122"/>
      <c r="AQ171" s="119"/>
      <c r="AR171" s="122"/>
      <c r="AS171" s="119"/>
      <c r="AT171" s="122"/>
      <c r="AU171" s="119"/>
    </row>
    <row r="172" spans="2:47" x14ac:dyDescent="0.25">
      <c r="B172" s="121"/>
      <c r="C172" s="121"/>
      <c r="D172" s="122"/>
      <c r="E172" s="119"/>
      <c r="F172" s="122"/>
      <c r="G172" s="119"/>
      <c r="H172" s="122"/>
      <c r="I172" s="119"/>
      <c r="J172" s="122"/>
      <c r="K172" s="119"/>
      <c r="L172" s="122"/>
      <c r="M172" s="119"/>
      <c r="N172" s="122"/>
      <c r="O172" s="119"/>
      <c r="P172" s="122"/>
      <c r="Q172" s="119"/>
      <c r="R172" s="122"/>
      <c r="S172" s="119"/>
      <c r="T172" s="122"/>
      <c r="U172" s="119"/>
      <c r="V172" s="122"/>
      <c r="W172" s="119"/>
      <c r="X172" s="122"/>
      <c r="Y172" s="119"/>
      <c r="Z172" s="122"/>
      <c r="AA172" s="119"/>
      <c r="AB172" s="122"/>
      <c r="AC172" s="119"/>
      <c r="AD172" s="122"/>
      <c r="AE172" s="119"/>
      <c r="AF172" s="122"/>
      <c r="AG172" s="119"/>
      <c r="AH172" s="122"/>
      <c r="AI172" s="119"/>
      <c r="AJ172" s="122"/>
      <c r="AK172" s="119"/>
      <c r="AL172" s="122"/>
      <c r="AM172" s="119"/>
      <c r="AN172" s="122"/>
      <c r="AO172" s="119"/>
      <c r="AP172" s="122"/>
      <c r="AQ172" s="119"/>
      <c r="AR172" s="122"/>
      <c r="AS172" s="119"/>
      <c r="AT172" s="122"/>
      <c r="AU172" s="119"/>
    </row>
    <row r="173" spans="2:47" x14ac:dyDescent="0.25">
      <c r="B173" s="121"/>
      <c r="C173" s="121"/>
      <c r="D173" s="122"/>
      <c r="E173" s="119"/>
      <c r="F173" s="122"/>
      <c r="G173" s="119"/>
      <c r="H173" s="122"/>
      <c r="I173" s="119"/>
      <c r="J173" s="122"/>
      <c r="K173" s="119"/>
      <c r="L173" s="122"/>
      <c r="M173" s="119"/>
      <c r="N173" s="122"/>
      <c r="O173" s="119"/>
      <c r="P173" s="122"/>
      <c r="Q173" s="119"/>
      <c r="R173" s="122"/>
      <c r="S173" s="119"/>
      <c r="T173" s="122"/>
      <c r="U173" s="119"/>
      <c r="V173" s="122"/>
      <c r="W173" s="119"/>
      <c r="X173" s="122"/>
      <c r="Y173" s="119"/>
      <c r="Z173" s="122"/>
      <c r="AA173" s="119"/>
      <c r="AB173" s="122"/>
      <c r="AC173" s="119"/>
      <c r="AD173" s="122"/>
      <c r="AE173" s="119"/>
      <c r="AF173" s="122"/>
      <c r="AG173" s="119"/>
      <c r="AH173" s="122"/>
      <c r="AI173" s="119"/>
      <c r="AJ173" s="122"/>
      <c r="AK173" s="119"/>
      <c r="AL173" s="122"/>
      <c r="AM173" s="119"/>
      <c r="AN173" s="122"/>
      <c r="AO173" s="119"/>
      <c r="AP173" s="122"/>
      <c r="AQ173" s="119"/>
      <c r="AR173" s="122"/>
      <c r="AS173" s="119"/>
      <c r="AT173" s="122"/>
      <c r="AU173" s="119"/>
    </row>
    <row r="174" spans="2:47" x14ac:dyDescent="0.25">
      <c r="B174" s="121"/>
      <c r="C174" s="121"/>
      <c r="D174" s="122"/>
      <c r="E174" s="119"/>
      <c r="F174" s="122"/>
      <c r="G174" s="119"/>
      <c r="H174" s="122"/>
      <c r="I174" s="119"/>
      <c r="J174" s="122"/>
      <c r="K174" s="119"/>
      <c r="L174" s="122"/>
      <c r="M174" s="119"/>
      <c r="N174" s="122"/>
      <c r="O174" s="119"/>
      <c r="P174" s="122"/>
      <c r="Q174" s="119"/>
      <c r="R174" s="122"/>
      <c r="S174" s="119"/>
      <c r="T174" s="122"/>
      <c r="U174" s="119"/>
      <c r="V174" s="122"/>
      <c r="W174" s="119"/>
      <c r="X174" s="122"/>
      <c r="Y174" s="119"/>
      <c r="Z174" s="122"/>
      <c r="AA174" s="119"/>
      <c r="AB174" s="122"/>
      <c r="AC174" s="119"/>
      <c r="AD174" s="122"/>
      <c r="AE174" s="119"/>
      <c r="AF174" s="122"/>
      <c r="AG174" s="119"/>
      <c r="AH174" s="122"/>
      <c r="AI174" s="119"/>
      <c r="AJ174" s="122"/>
      <c r="AK174" s="119"/>
      <c r="AL174" s="122"/>
      <c r="AM174" s="119"/>
      <c r="AN174" s="122"/>
      <c r="AO174" s="119"/>
      <c r="AP174" s="122"/>
      <c r="AQ174" s="119"/>
      <c r="AR174" s="122"/>
      <c r="AS174" s="119"/>
      <c r="AT174" s="122"/>
      <c r="AU174" s="119"/>
    </row>
    <row r="175" spans="2:47" x14ac:dyDescent="0.25">
      <c r="B175" s="121"/>
      <c r="C175" s="121"/>
      <c r="D175" s="122"/>
      <c r="E175" s="119"/>
      <c r="F175" s="122"/>
      <c r="G175" s="119"/>
      <c r="H175" s="122"/>
      <c r="I175" s="119"/>
      <c r="J175" s="122"/>
      <c r="K175" s="119"/>
      <c r="L175" s="122"/>
      <c r="M175" s="119"/>
      <c r="N175" s="122"/>
      <c r="O175" s="119"/>
      <c r="P175" s="122"/>
      <c r="Q175" s="119"/>
      <c r="R175" s="122"/>
      <c r="S175" s="119"/>
      <c r="T175" s="122"/>
      <c r="U175" s="119"/>
      <c r="V175" s="122"/>
      <c r="W175" s="119"/>
      <c r="X175" s="122"/>
      <c r="Y175" s="119"/>
      <c r="Z175" s="122"/>
      <c r="AA175" s="119"/>
      <c r="AB175" s="122"/>
      <c r="AC175" s="119"/>
      <c r="AD175" s="122"/>
      <c r="AE175" s="119"/>
      <c r="AF175" s="122"/>
      <c r="AG175" s="119"/>
      <c r="AH175" s="122"/>
      <c r="AI175" s="119"/>
      <c r="AJ175" s="122"/>
      <c r="AK175" s="119"/>
      <c r="AL175" s="122"/>
      <c r="AM175" s="119"/>
      <c r="AN175" s="122"/>
      <c r="AO175" s="119"/>
      <c r="AP175" s="122"/>
      <c r="AQ175" s="119"/>
      <c r="AR175" s="122"/>
      <c r="AS175" s="119"/>
      <c r="AT175" s="122"/>
      <c r="AU175" s="119"/>
    </row>
    <row r="176" spans="2:47" x14ac:dyDescent="0.25">
      <c r="B176" s="121"/>
      <c r="C176" s="121"/>
      <c r="D176" s="122"/>
      <c r="E176" s="119"/>
      <c r="F176" s="122"/>
      <c r="G176" s="119"/>
      <c r="H176" s="122"/>
      <c r="I176" s="119"/>
      <c r="J176" s="122"/>
      <c r="K176" s="119"/>
      <c r="L176" s="122"/>
      <c r="M176" s="119"/>
      <c r="N176" s="122"/>
      <c r="O176" s="119"/>
      <c r="P176" s="122"/>
      <c r="Q176" s="119"/>
      <c r="R176" s="122"/>
      <c r="S176" s="119"/>
      <c r="T176" s="122"/>
      <c r="U176" s="119"/>
      <c r="V176" s="122"/>
      <c r="W176" s="119"/>
      <c r="X176" s="122"/>
      <c r="Y176" s="119"/>
      <c r="Z176" s="122"/>
      <c r="AA176" s="119"/>
      <c r="AB176" s="122"/>
      <c r="AC176" s="119"/>
      <c r="AD176" s="122"/>
      <c r="AE176" s="119"/>
      <c r="AF176" s="122"/>
      <c r="AG176" s="119"/>
      <c r="AH176" s="122"/>
      <c r="AI176" s="119"/>
      <c r="AJ176" s="122"/>
      <c r="AK176" s="119"/>
      <c r="AL176" s="122"/>
      <c r="AM176" s="119"/>
      <c r="AN176" s="122"/>
      <c r="AO176" s="119"/>
      <c r="AP176" s="122"/>
      <c r="AQ176" s="119"/>
      <c r="AR176" s="122"/>
      <c r="AS176" s="119"/>
      <c r="AT176" s="122"/>
      <c r="AU176" s="119"/>
    </row>
    <row r="177" spans="2:47" x14ac:dyDescent="0.25">
      <c r="B177" s="121"/>
      <c r="C177" s="121"/>
      <c r="D177" s="122"/>
      <c r="E177" s="119"/>
      <c r="F177" s="122"/>
      <c r="G177" s="119"/>
      <c r="H177" s="122"/>
      <c r="I177" s="119"/>
      <c r="J177" s="122"/>
      <c r="K177" s="119"/>
      <c r="L177" s="122"/>
      <c r="M177" s="119"/>
      <c r="N177" s="122"/>
      <c r="O177" s="119"/>
      <c r="P177" s="122"/>
      <c r="Q177" s="119"/>
      <c r="R177" s="122"/>
      <c r="S177" s="119"/>
      <c r="T177" s="122"/>
      <c r="U177" s="119"/>
      <c r="V177" s="122"/>
      <c r="W177" s="119"/>
      <c r="X177" s="122"/>
      <c r="Y177" s="119"/>
      <c r="Z177" s="122"/>
      <c r="AA177" s="119"/>
      <c r="AB177" s="122"/>
      <c r="AC177" s="119"/>
      <c r="AD177" s="122"/>
      <c r="AE177" s="119"/>
      <c r="AF177" s="122"/>
      <c r="AG177" s="119"/>
      <c r="AH177" s="122"/>
      <c r="AI177" s="119"/>
      <c r="AJ177" s="122"/>
      <c r="AK177" s="119"/>
      <c r="AL177" s="122"/>
      <c r="AM177" s="119"/>
      <c r="AN177" s="122"/>
      <c r="AO177" s="119"/>
      <c r="AP177" s="122"/>
      <c r="AQ177" s="119"/>
      <c r="AR177" s="122"/>
      <c r="AS177" s="119"/>
      <c r="AT177" s="122"/>
      <c r="AU177" s="119"/>
    </row>
    <row r="178" spans="2:47" x14ac:dyDescent="0.25">
      <c r="B178" s="121"/>
      <c r="C178" s="121"/>
      <c r="D178" s="122"/>
      <c r="E178" s="119"/>
      <c r="F178" s="122"/>
      <c r="G178" s="119"/>
      <c r="H178" s="122"/>
      <c r="I178" s="119"/>
      <c r="J178" s="122"/>
      <c r="K178" s="119"/>
      <c r="L178" s="122"/>
      <c r="M178" s="119"/>
      <c r="N178" s="122"/>
      <c r="O178" s="119"/>
      <c r="P178" s="122"/>
      <c r="Q178" s="119"/>
      <c r="R178" s="122"/>
      <c r="S178" s="119"/>
      <c r="T178" s="122"/>
      <c r="U178" s="119"/>
      <c r="V178" s="122"/>
      <c r="W178" s="119"/>
      <c r="X178" s="122"/>
      <c r="Y178" s="119"/>
      <c r="Z178" s="122"/>
      <c r="AA178" s="119"/>
      <c r="AB178" s="122"/>
      <c r="AC178" s="119"/>
      <c r="AD178" s="122"/>
      <c r="AE178" s="119"/>
      <c r="AF178" s="122"/>
      <c r="AG178" s="119"/>
      <c r="AH178" s="122"/>
      <c r="AI178" s="119"/>
      <c r="AJ178" s="122"/>
      <c r="AK178" s="119"/>
      <c r="AL178" s="122"/>
      <c r="AM178" s="119"/>
      <c r="AN178" s="122"/>
      <c r="AO178" s="119"/>
      <c r="AP178" s="122"/>
      <c r="AQ178" s="119"/>
      <c r="AR178" s="122"/>
      <c r="AS178" s="119"/>
      <c r="AT178" s="122"/>
      <c r="AU178" s="119"/>
    </row>
    <row r="179" spans="2:47" x14ac:dyDescent="0.25">
      <c r="B179" s="121"/>
      <c r="C179" s="121"/>
      <c r="D179" s="122"/>
      <c r="E179" s="119"/>
      <c r="F179" s="122"/>
      <c r="G179" s="119"/>
      <c r="H179" s="122"/>
      <c r="I179" s="119"/>
      <c r="J179" s="122"/>
      <c r="K179" s="119"/>
      <c r="L179" s="122"/>
      <c r="M179" s="119"/>
      <c r="N179" s="122"/>
      <c r="O179" s="119"/>
      <c r="P179" s="122"/>
      <c r="Q179" s="119"/>
      <c r="R179" s="122"/>
      <c r="S179" s="119"/>
      <c r="T179" s="122"/>
      <c r="U179" s="119"/>
      <c r="V179" s="122"/>
      <c r="W179" s="119"/>
      <c r="X179" s="122"/>
      <c r="Y179" s="119"/>
      <c r="Z179" s="122"/>
      <c r="AA179" s="119"/>
      <c r="AB179" s="122"/>
      <c r="AC179" s="119"/>
      <c r="AD179" s="122"/>
      <c r="AE179" s="119"/>
      <c r="AF179" s="122"/>
      <c r="AG179" s="119"/>
      <c r="AH179" s="122"/>
      <c r="AI179" s="119"/>
      <c r="AJ179" s="122"/>
      <c r="AK179" s="119"/>
      <c r="AL179" s="122"/>
      <c r="AM179" s="119"/>
      <c r="AN179" s="122"/>
      <c r="AO179" s="119"/>
      <c r="AP179" s="122"/>
      <c r="AQ179" s="119"/>
      <c r="AR179" s="122"/>
      <c r="AS179" s="119"/>
      <c r="AT179" s="122"/>
      <c r="AU179" s="119"/>
    </row>
    <row r="180" spans="2:47" x14ac:dyDescent="0.25">
      <c r="B180" s="121"/>
      <c r="C180" s="121"/>
      <c r="D180" s="122"/>
      <c r="E180" s="119"/>
      <c r="F180" s="122"/>
      <c r="G180" s="119"/>
      <c r="H180" s="122"/>
      <c r="I180" s="119"/>
      <c r="J180" s="122"/>
      <c r="K180" s="119"/>
      <c r="L180" s="122"/>
      <c r="M180" s="119"/>
      <c r="N180" s="122"/>
      <c r="O180" s="119"/>
      <c r="P180" s="122"/>
      <c r="Q180" s="119"/>
      <c r="R180" s="122"/>
      <c r="S180" s="119"/>
      <c r="T180" s="122"/>
      <c r="U180" s="119"/>
      <c r="V180" s="122"/>
      <c r="W180" s="119"/>
      <c r="X180" s="122"/>
      <c r="Y180" s="119"/>
      <c r="Z180" s="122"/>
      <c r="AA180" s="119"/>
      <c r="AB180" s="122"/>
      <c r="AC180" s="119"/>
      <c r="AD180" s="122"/>
      <c r="AE180" s="119"/>
      <c r="AF180" s="122"/>
      <c r="AG180" s="119"/>
      <c r="AH180" s="122"/>
      <c r="AI180" s="119"/>
      <c r="AJ180" s="122"/>
      <c r="AK180" s="119"/>
      <c r="AL180" s="122"/>
      <c r="AM180" s="119"/>
      <c r="AN180" s="122"/>
      <c r="AO180" s="119"/>
      <c r="AP180" s="122"/>
      <c r="AQ180" s="119"/>
      <c r="AR180" s="122"/>
      <c r="AS180" s="119"/>
      <c r="AT180" s="122"/>
      <c r="AU180" s="119"/>
    </row>
    <row r="181" spans="2:47" x14ac:dyDescent="0.25">
      <c r="B181" s="121"/>
      <c r="C181" s="121"/>
      <c r="D181" s="122"/>
      <c r="E181" s="119"/>
      <c r="F181" s="122"/>
      <c r="G181" s="119"/>
      <c r="H181" s="122"/>
      <c r="I181" s="119"/>
      <c r="J181" s="122"/>
      <c r="K181" s="119"/>
      <c r="L181" s="122"/>
      <c r="M181" s="119"/>
      <c r="N181" s="122"/>
      <c r="O181" s="119"/>
      <c r="P181" s="122"/>
      <c r="Q181" s="119"/>
      <c r="R181" s="122"/>
      <c r="S181" s="119"/>
      <c r="T181" s="122"/>
      <c r="U181" s="119"/>
      <c r="V181" s="122"/>
      <c r="W181" s="119"/>
      <c r="X181" s="122"/>
      <c r="Y181" s="119"/>
      <c r="Z181" s="122"/>
      <c r="AA181" s="119"/>
      <c r="AB181" s="122"/>
      <c r="AC181" s="119"/>
      <c r="AD181" s="122"/>
      <c r="AE181" s="119"/>
      <c r="AF181" s="122"/>
      <c r="AG181" s="119"/>
      <c r="AH181" s="122"/>
      <c r="AI181" s="119"/>
      <c r="AJ181" s="122"/>
      <c r="AK181" s="119"/>
      <c r="AL181" s="122"/>
      <c r="AM181" s="119"/>
      <c r="AN181" s="122"/>
      <c r="AO181" s="119"/>
      <c r="AP181" s="122"/>
      <c r="AQ181" s="119"/>
      <c r="AR181" s="122"/>
      <c r="AS181" s="119"/>
      <c r="AT181" s="122"/>
      <c r="AU181" s="119"/>
    </row>
    <row r="182" spans="2:47" ht="15.75" x14ac:dyDescent="0.25">
      <c r="B182" s="123"/>
      <c r="C182" s="123"/>
      <c r="D182" s="124"/>
      <c r="E182" s="125"/>
      <c r="F182" s="124"/>
      <c r="G182" s="125"/>
      <c r="H182" s="124"/>
      <c r="I182" s="125"/>
      <c r="J182" s="124"/>
      <c r="K182" s="125"/>
      <c r="L182" s="124"/>
      <c r="M182" s="125"/>
      <c r="N182" s="124"/>
      <c r="O182" s="125"/>
      <c r="P182" s="124"/>
      <c r="Q182" s="125"/>
      <c r="R182" s="124"/>
      <c r="S182" s="125"/>
      <c r="T182" s="124"/>
      <c r="U182" s="125"/>
      <c r="V182" s="124"/>
      <c r="W182" s="125"/>
      <c r="X182" s="124"/>
      <c r="Y182" s="125"/>
      <c r="Z182" s="124"/>
      <c r="AA182" s="125"/>
      <c r="AB182" s="124"/>
      <c r="AC182" s="125"/>
      <c r="AD182" s="124"/>
      <c r="AE182" s="125"/>
      <c r="AF182" s="124"/>
      <c r="AG182" s="125"/>
      <c r="AH182" s="124"/>
      <c r="AI182" s="125"/>
      <c r="AJ182" s="124"/>
      <c r="AK182" s="125"/>
      <c r="AL182" s="124"/>
      <c r="AM182" s="125"/>
      <c r="AN182" s="124"/>
      <c r="AO182" s="125"/>
      <c r="AP182" s="124"/>
      <c r="AQ182" s="125"/>
      <c r="AR182" s="124"/>
      <c r="AS182" s="125"/>
      <c r="AT182" s="124"/>
      <c r="AU182" s="125"/>
    </row>
  </sheetData>
  <mergeCells count="72">
    <mergeCell ref="B88:B89"/>
    <mergeCell ref="B90:B91"/>
    <mergeCell ref="B76:B77"/>
    <mergeCell ref="B78:B79"/>
    <mergeCell ref="B80:B81"/>
    <mergeCell ref="B82:B83"/>
    <mergeCell ref="B84:B85"/>
    <mergeCell ref="B86:B87"/>
    <mergeCell ref="B74:B75"/>
    <mergeCell ref="B52:B53"/>
    <mergeCell ref="B54:B55"/>
    <mergeCell ref="B56:B57"/>
    <mergeCell ref="B58:B59"/>
    <mergeCell ref="B60:B61"/>
    <mergeCell ref="B62:B63"/>
    <mergeCell ref="B64:B65"/>
    <mergeCell ref="B66:B67"/>
    <mergeCell ref="B68:B69"/>
    <mergeCell ref="B70:B71"/>
    <mergeCell ref="B72:B73"/>
    <mergeCell ref="B50:B51"/>
    <mergeCell ref="B28:B29"/>
    <mergeCell ref="B30:B31"/>
    <mergeCell ref="B32:B33"/>
    <mergeCell ref="B34:B35"/>
    <mergeCell ref="B36:B37"/>
    <mergeCell ref="B38:B39"/>
    <mergeCell ref="B40:B41"/>
    <mergeCell ref="B42:B43"/>
    <mergeCell ref="B44:B45"/>
    <mergeCell ref="B46:B47"/>
    <mergeCell ref="B48:B49"/>
    <mergeCell ref="B16:B17"/>
    <mergeCell ref="B18:B19"/>
    <mergeCell ref="B20:B21"/>
    <mergeCell ref="B22:B23"/>
    <mergeCell ref="B24:B25"/>
    <mergeCell ref="B26:B27"/>
    <mergeCell ref="AR6:AS6"/>
    <mergeCell ref="AT6:AU6"/>
    <mergeCell ref="B8:B9"/>
    <mergeCell ref="B10:B11"/>
    <mergeCell ref="B12:B13"/>
    <mergeCell ref="B14:B15"/>
    <mergeCell ref="AF6:AG6"/>
    <mergeCell ref="AH6:AI6"/>
    <mergeCell ref="AJ6:AK6"/>
    <mergeCell ref="AL6:AM6"/>
    <mergeCell ref="AN6:AO6"/>
    <mergeCell ref="AP6:AQ6"/>
    <mergeCell ref="T6:U6"/>
    <mergeCell ref="V6:W6"/>
    <mergeCell ref="X6:Y6"/>
    <mergeCell ref="Z6:AA6"/>
    <mergeCell ref="AB6:AC6"/>
    <mergeCell ref="AD6:AE6"/>
    <mergeCell ref="AN5:AO5"/>
    <mergeCell ref="AP5:AU5"/>
    <mergeCell ref="V5:AA5"/>
    <mergeCell ref="AB5:AG5"/>
    <mergeCell ref="AH5:AM5"/>
    <mergeCell ref="N6:O6"/>
    <mergeCell ref="P6:Q6"/>
    <mergeCell ref="R6:S6"/>
    <mergeCell ref="D5:I5"/>
    <mergeCell ref="J5:O5"/>
    <mergeCell ref="P5:U5"/>
    <mergeCell ref="D6:E6"/>
    <mergeCell ref="F6:G6"/>
    <mergeCell ref="H6:I6"/>
    <mergeCell ref="J6:K6"/>
    <mergeCell ref="L6:M6"/>
  </mergeCells>
  <pageMargins left="0.11811023622047245" right="0.11811023622047245" top="0.78740157480314965" bottom="0.74803149606299213" header="0.31496062992125984" footer="0.31496062992125984"/>
  <pageSetup paperSize="9" scale="48" pageOrder="overThenDown" orientation="landscape" r:id="rId1"/>
  <headerFooter scaleWithDoc="0" alignWithMargins="0">
    <oddHeader>&amp;L&amp;"-,Negrita"&amp;16&amp;K00-034Evolución de plazas alojativas estimadas por zona y tipología</oddHeader>
    <oddFooter>&amp;L&amp;G&amp;R&amp;K00-021&amp;P</oddFooter>
  </headerFooter>
  <colBreaks count="2" manualBreakCount="2">
    <brk id="27" min="3" max="82" man="1"/>
    <brk id="9" min="3" max="82" man="1"/>
  </colBreaks>
  <drawing r:id="rId2"/>
  <legacyDrawingHF r:id="rId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A2C264-6DE2-400A-92D5-4F63FEC3F903}">
  <sheetPr codeName="Hoja137">
    <pageSetUpPr fitToPage="1"/>
  </sheetPr>
  <dimension ref="B1:V79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7" style="65" customWidth="1"/>
    <col min="3" max="3" width="15.7109375" style="65" customWidth="1"/>
    <col min="4" max="4" width="11.42578125" style="65"/>
    <col min="5" max="5" width="17.140625" style="65" customWidth="1"/>
    <col min="9" max="9" width="15.7109375" customWidth="1"/>
    <col min="11" max="11" width="15.7109375" customWidth="1"/>
    <col min="21" max="22" width="0" style="1" hidden="1" customWidth="1"/>
  </cols>
  <sheetData>
    <row r="1" spans="2:22" ht="30" customHeight="1" x14ac:dyDescent="0.25"/>
    <row r="2" spans="2:22" x14ac:dyDescent="0.25">
      <c r="T2" s="1"/>
    </row>
    <row r="3" spans="2:22" s="4" customFormat="1" ht="38.25" customHeight="1" thickBot="1" x14ac:dyDescent="0.3">
      <c r="B3" s="749" t="s">
        <v>73</v>
      </c>
      <c r="C3" s="749"/>
      <c r="D3" s="749"/>
      <c r="E3" s="749"/>
      <c r="F3" s="749"/>
      <c r="G3" s="749"/>
      <c r="H3" s="749"/>
      <c r="I3" s="858"/>
      <c r="J3" s="858"/>
      <c r="K3" s="858"/>
    </row>
    <row r="4" spans="2:22" s="4" customFormat="1" ht="6" customHeight="1" thickBot="1" x14ac:dyDescent="0.3">
      <c r="I4" s="858"/>
      <c r="J4" s="858"/>
      <c r="K4" s="858"/>
    </row>
    <row r="5" spans="2:22" s="4" customFormat="1" ht="30" customHeight="1" x14ac:dyDescent="0.25">
      <c r="C5" s="12" t="s">
        <v>310</v>
      </c>
      <c r="D5" s="12" t="s">
        <v>123</v>
      </c>
      <c r="E5" s="12" t="s">
        <v>311</v>
      </c>
      <c r="F5" s="12" t="s">
        <v>123</v>
      </c>
      <c r="G5" s="12" t="s">
        <v>88</v>
      </c>
      <c r="H5" s="12" t="s">
        <v>89</v>
      </c>
      <c r="I5" s="858"/>
      <c r="J5" s="858"/>
      <c r="K5" s="858"/>
      <c r="U5" s="4" t="s">
        <v>137</v>
      </c>
      <c r="V5" s="4" t="s">
        <v>149</v>
      </c>
    </row>
    <row r="6" spans="2:22" ht="15.75" x14ac:dyDescent="0.25">
      <c r="B6" s="66" t="s">
        <v>137</v>
      </c>
      <c r="C6" s="67"/>
      <c r="D6" s="67"/>
      <c r="E6" s="67"/>
      <c r="F6" s="67"/>
      <c r="G6" s="67"/>
      <c r="H6" s="67"/>
      <c r="T6" s="1"/>
      <c r="V6" s="1" t="s">
        <v>233</v>
      </c>
    </row>
    <row r="7" spans="2:22" s="4" customFormat="1" ht="15" customHeight="1" x14ac:dyDescent="0.25">
      <c r="B7" s="68" t="s">
        <v>234</v>
      </c>
      <c r="C7" s="69">
        <v>164366</v>
      </c>
      <c r="D7" s="70">
        <v>1</v>
      </c>
      <c r="E7" s="69">
        <v>176060</v>
      </c>
      <c r="F7" s="70">
        <v>1</v>
      </c>
      <c r="G7" s="71">
        <v>7.114610077509953E-2</v>
      </c>
      <c r="H7" s="72">
        <v>11694</v>
      </c>
      <c r="V7" s="4" t="s">
        <v>235</v>
      </c>
    </row>
    <row r="8" spans="2:22" s="4" customFormat="1" ht="15" customHeight="1" x14ac:dyDescent="0.25">
      <c r="B8" s="4" t="s">
        <v>106</v>
      </c>
      <c r="C8" s="26">
        <v>94536</v>
      </c>
      <c r="D8" s="16">
        <v>0.57515544577345679</v>
      </c>
      <c r="E8" s="26">
        <v>97555</v>
      </c>
      <c r="F8" s="16">
        <v>0.55410087470180625</v>
      </c>
      <c r="G8" s="19">
        <v>3.1934924261656894E-2</v>
      </c>
      <c r="H8" s="18">
        <v>3019</v>
      </c>
      <c r="U8" s="4" t="s">
        <v>110</v>
      </c>
      <c r="V8" s="4" t="s">
        <v>149</v>
      </c>
    </row>
    <row r="9" spans="2:22" s="4" customFormat="1" ht="15" customHeight="1" x14ac:dyDescent="0.25">
      <c r="B9" s="27" t="s">
        <v>107</v>
      </c>
      <c r="C9" s="28">
        <v>69830</v>
      </c>
      <c r="D9" s="29">
        <v>0.42484455422654321</v>
      </c>
      <c r="E9" s="28">
        <v>78505</v>
      </c>
      <c r="F9" s="29">
        <v>0.44589912529819381</v>
      </c>
      <c r="G9" s="22">
        <v>0.12423027352140914</v>
      </c>
      <c r="H9" s="21">
        <v>8675</v>
      </c>
      <c r="V9" s="4" t="s">
        <v>233</v>
      </c>
    </row>
    <row r="10" spans="2:22" ht="15.75" x14ac:dyDescent="0.25">
      <c r="B10" s="66" t="s">
        <v>110</v>
      </c>
      <c r="C10" s="67"/>
      <c r="D10" s="67"/>
      <c r="E10" s="67"/>
      <c r="F10" s="67"/>
      <c r="G10" s="67"/>
      <c r="H10" s="67"/>
      <c r="T10" s="1"/>
      <c r="V10" s="1" t="s">
        <v>235</v>
      </c>
    </row>
    <row r="11" spans="2:22" s="4" customFormat="1" ht="15" customHeight="1" x14ac:dyDescent="0.25">
      <c r="B11" s="68" t="s">
        <v>234</v>
      </c>
      <c r="C11" s="69">
        <v>130058</v>
      </c>
      <c r="D11" s="70">
        <v>1</v>
      </c>
      <c r="E11" s="69">
        <v>137974</v>
      </c>
      <c r="F11" s="70">
        <v>1</v>
      </c>
      <c r="G11" s="71">
        <v>6.0865152470436223E-2</v>
      </c>
      <c r="H11" s="72">
        <v>7916</v>
      </c>
      <c r="U11" s="4" t="s">
        <v>112</v>
      </c>
      <c r="V11" s="4" t="s">
        <v>149</v>
      </c>
    </row>
    <row r="12" spans="2:22" s="4" customFormat="1" ht="15" customHeight="1" x14ac:dyDescent="0.25">
      <c r="B12" s="4" t="s">
        <v>106</v>
      </c>
      <c r="C12" s="26">
        <v>71458</v>
      </c>
      <c r="D12" s="16">
        <v>0.54943179196973657</v>
      </c>
      <c r="E12" s="26">
        <v>74065</v>
      </c>
      <c r="F12" s="16">
        <v>0.53680403554292833</v>
      </c>
      <c r="G12" s="19">
        <v>3.6482969016765177E-2</v>
      </c>
      <c r="H12" s="18">
        <v>2607</v>
      </c>
      <c r="V12" s="4" t="s">
        <v>233</v>
      </c>
    </row>
    <row r="13" spans="2:22" s="4" customFormat="1" x14ac:dyDescent="0.25">
      <c r="B13" s="27" t="s">
        <v>107</v>
      </c>
      <c r="C13" s="28">
        <v>58600</v>
      </c>
      <c r="D13" s="29">
        <v>0.45056820803026343</v>
      </c>
      <c r="E13" s="28">
        <v>63909</v>
      </c>
      <c r="F13" s="29">
        <v>0.46319596445707162</v>
      </c>
      <c r="G13" s="22">
        <v>9.0597269624573373E-2</v>
      </c>
      <c r="H13" s="21">
        <v>5309</v>
      </c>
      <c r="V13" s="4" t="s">
        <v>235</v>
      </c>
    </row>
    <row r="14" spans="2:22" ht="15.75" x14ac:dyDescent="0.25">
      <c r="B14" s="73" t="s">
        <v>112</v>
      </c>
      <c r="C14" s="67"/>
      <c r="D14" s="67"/>
      <c r="E14" s="67"/>
      <c r="F14" s="67"/>
      <c r="G14" s="67"/>
      <c r="H14" s="67"/>
      <c r="T14" s="1"/>
      <c r="U14" s="1" t="s">
        <v>114</v>
      </c>
      <c r="V14" s="1" t="s">
        <v>149</v>
      </c>
    </row>
    <row r="15" spans="2:22" s="4" customFormat="1" x14ac:dyDescent="0.25">
      <c r="B15" s="74" t="s">
        <v>234</v>
      </c>
      <c r="C15" s="69">
        <v>46165</v>
      </c>
      <c r="D15" s="70">
        <v>1</v>
      </c>
      <c r="E15" s="69">
        <v>48118</v>
      </c>
      <c r="F15" s="70">
        <v>1</v>
      </c>
      <c r="G15" s="71">
        <v>4.2304776345716499E-2</v>
      </c>
      <c r="H15" s="72">
        <v>1953</v>
      </c>
      <c r="V15" s="4" t="s">
        <v>233</v>
      </c>
    </row>
    <row r="16" spans="2:22" s="4" customFormat="1" x14ac:dyDescent="0.25">
      <c r="B16" s="75" t="s">
        <v>106</v>
      </c>
      <c r="C16" s="26">
        <v>20395</v>
      </c>
      <c r="D16" s="16">
        <v>0.44178490198202103</v>
      </c>
      <c r="E16" s="26">
        <v>21296</v>
      </c>
      <c r="F16" s="16">
        <v>0.44257866079221914</v>
      </c>
      <c r="G16" s="19">
        <v>4.4177494483942148E-2</v>
      </c>
      <c r="H16" s="18">
        <v>901</v>
      </c>
      <c r="V16" s="4" t="s">
        <v>235</v>
      </c>
    </row>
    <row r="17" spans="2:22" s="4" customFormat="1" x14ac:dyDescent="0.25">
      <c r="B17" s="76" t="s">
        <v>107</v>
      </c>
      <c r="C17" s="28">
        <v>25770</v>
      </c>
      <c r="D17" s="29">
        <v>0.55821509801797897</v>
      </c>
      <c r="E17" s="28">
        <v>26822</v>
      </c>
      <c r="F17" s="29">
        <v>0.55742133920778092</v>
      </c>
      <c r="G17" s="22">
        <v>4.0822662010089328E-2</v>
      </c>
      <c r="H17" s="21">
        <v>1052</v>
      </c>
      <c r="U17" s="4" t="s">
        <v>116</v>
      </c>
      <c r="V17" s="4" t="s">
        <v>149</v>
      </c>
    </row>
    <row r="18" spans="2:22" ht="15.75" x14ac:dyDescent="0.25">
      <c r="B18" s="73" t="s">
        <v>114</v>
      </c>
      <c r="C18" s="67"/>
      <c r="D18" s="67"/>
      <c r="E18" s="67"/>
      <c r="F18" s="67"/>
      <c r="G18" s="67"/>
      <c r="H18" s="67"/>
      <c r="V18" s="1" t="s">
        <v>233</v>
      </c>
    </row>
    <row r="19" spans="2:22" s="4" customFormat="1" x14ac:dyDescent="0.25">
      <c r="B19" s="74" t="s">
        <v>234</v>
      </c>
      <c r="C19" s="69">
        <v>56571</v>
      </c>
      <c r="D19" s="70">
        <v>1</v>
      </c>
      <c r="E19" s="69">
        <v>58236</v>
      </c>
      <c r="F19" s="70">
        <v>1</v>
      </c>
      <c r="G19" s="71">
        <v>2.943204115182696E-2</v>
      </c>
      <c r="H19" s="72">
        <v>1665</v>
      </c>
      <c r="V19" s="4" t="s">
        <v>235</v>
      </c>
    </row>
    <row r="20" spans="2:22" s="4" customFormat="1" x14ac:dyDescent="0.25">
      <c r="B20" s="75" t="s">
        <v>106</v>
      </c>
      <c r="C20" s="26">
        <v>36363</v>
      </c>
      <c r="D20" s="16">
        <v>0.64278517261494406</v>
      </c>
      <c r="E20" s="26">
        <v>36925</v>
      </c>
      <c r="F20" s="16">
        <v>0.63405797101449279</v>
      </c>
      <c r="G20" s="19">
        <v>1.5455270467233273E-2</v>
      </c>
      <c r="H20" s="18">
        <v>562</v>
      </c>
      <c r="U20" s="4" t="s">
        <v>118</v>
      </c>
      <c r="V20" s="4" t="s">
        <v>149</v>
      </c>
    </row>
    <row r="21" spans="2:22" s="4" customFormat="1" x14ac:dyDescent="0.25">
      <c r="B21" s="76" t="s">
        <v>107</v>
      </c>
      <c r="C21" s="28">
        <v>20208</v>
      </c>
      <c r="D21" s="29">
        <v>0.35721482738505594</v>
      </c>
      <c r="E21" s="28">
        <v>21311</v>
      </c>
      <c r="F21" s="29">
        <v>0.36594202898550726</v>
      </c>
      <c r="G21" s="22">
        <v>5.4582343626286667E-2</v>
      </c>
      <c r="H21" s="21">
        <v>1103</v>
      </c>
      <c r="V21" s="4" t="s">
        <v>233</v>
      </c>
    </row>
    <row r="22" spans="2:22" ht="15.75" x14ac:dyDescent="0.25">
      <c r="B22" s="66" t="s">
        <v>116</v>
      </c>
      <c r="C22" s="67"/>
      <c r="D22" s="67"/>
      <c r="E22" s="67"/>
      <c r="F22" s="67"/>
      <c r="G22" s="67"/>
      <c r="H22" s="67"/>
      <c r="T22" s="1"/>
      <c r="V22" s="1" t="s">
        <v>235</v>
      </c>
    </row>
    <row r="23" spans="2:22" s="4" customFormat="1" ht="15" customHeight="1" x14ac:dyDescent="0.25">
      <c r="B23" s="68" t="s">
        <v>234</v>
      </c>
      <c r="C23" s="69">
        <v>29509</v>
      </c>
      <c r="D23" s="70">
        <v>1</v>
      </c>
      <c r="E23" s="69">
        <v>31577</v>
      </c>
      <c r="F23" s="70">
        <v>1</v>
      </c>
      <c r="G23" s="71">
        <v>7.0080314480328143E-2</v>
      </c>
      <c r="H23" s="72">
        <v>2068</v>
      </c>
      <c r="U23" s="4" t="s">
        <v>140</v>
      </c>
      <c r="V23" s="4" t="s">
        <v>149</v>
      </c>
    </row>
    <row r="24" spans="2:22" s="4" customFormat="1" ht="15" customHeight="1" x14ac:dyDescent="0.25">
      <c r="B24" s="4" t="s">
        <v>106</v>
      </c>
      <c r="C24" s="26">
        <v>19717</v>
      </c>
      <c r="D24" s="16">
        <v>0.66816903317631904</v>
      </c>
      <c r="E24" s="26">
        <v>20084</v>
      </c>
      <c r="F24" s="16">
        <v>0.63603255534091274</v>
      </c>
      <c r="G24" s="19">
        <v>1.8613379317340417E-2</v>
      </c>
      <c r="H24" s="18">
        <v>367</v>
      </c>
      <c r="V24" s="4" t="s">
        <v>233</v>
      </c>
    </row>
    <row r="25" spans="2:22" s="4" customFormat="1" ht="15" customHeight="1" x14ac:dyDescent="0.25">
      <c r="B25" s="27" t="s">
        <v>107</v>
      </c>
      <c r="C25" s="28">
        <v>9792</v>
      </c>
      <c r="D25" s="29">
        <v>0.33183096682368091</v>
      </c>
      <c r="E25" s="28">
        <v>11493</v>
      </c>
      <c r="F25" s="29">
        <v>0.36396744465908731</v>
      </c>
      <c r="G25" s="22">
        <v>0.17371323529411775</v>
      </c>
      <c r="H25" s="21">
        <v>1701</v>
      </c>
      <c r="U25" s="4" t="s">
        <v>141</v>
      </c>
      <c r="V25" s="4" t="s">
        <v>149</v>
      </c>
    </row>
    <row r="26" spans="2:22" ht="15.75" x14ac:dyDescent="0.25">
      <c r="B26" s="73" t="s">
        <v>118</v>
      </c>
      <c r="C26" s="67"/>
      <c r="D26" s="67"/>
      <c r="E26" s="67"/>
      <c r="F26" s="67"/>
      <c r="G26" s="67"/>
      <c r="H26" s="67"/>
      <c r="T26" s="1"/>
      <c r="V26" s="1" t="s">
        <v>233</v>
      </c>
    </row>
    <row r="27" spans="2:22" s="4" customFormat="1" ht="15" customHeight="1" x14ac:dyDescent="0.25">
      <c r="B27" s="74" t="s">
        <v>234</v>
      </c>
      <c r="C27" s="69">
        <v>24403</v>
      </c>
      <c r="D27" s="70">
        <v>1</v>
      </c>
      <c r="E27" s="69">
        <v>25024</v>
      </c>
      <c r="F27" s="70">
        <v>1</v>
      </c>
      <c r="G27" s="71">
        <v>2.5447690857681504E-2</v>
      </c>
      <c r="H27" s="72">
        <v>621</v>
      </c>
      <c r="V27" s="4" t="s">
        <v>235</v>
      </c>
    </row>
    <row r="28" spans="2:22" s="4" customFormat="1" ht="15" customHeight="1" x14ac:dyDescent="0.25">
      <c r="B28" s="75" t="s">
        <v>106</v>
      </c>
      <c r="C28" s="26">
        <v>16858</v>
      </c>
      <c r="D28" s="16">
        <v>0.69081670286440189</v>
      </c>
      <c r="E28" s="26">
        <v>17219</v>
      </c>
      <c r="F28" s="16">
        <v>0.68809942455242967</v>
      </c>
      <c r="G28" s="19">
        <v>2.1414165381421268E-2</v>
      </c>
      <c r="H28" s="18">
        <v>361</v>
      </c>
    </row>
    <row r="29" spans="2:22" s="4" customFormat="1" ht="15" customHeight="1" x14ac:dyDescent="0.25">
      <c r="B29" s="76" t="s">
        <v>107</v>
      </c>
      <c r="C29" s="28">
        <v>7545</v>
      </c>
      <c r="D29" s="29">
        <v>0.30918329713559806</v>
      </c>
      <c r="E29" s="28">
        <v>7805</v>
      </c>
      <c r="F29" s="29">
        <v>0.31190057544757033</v>
      </c>
      <c r="G29" s="22">
        <v>3.4459907223326702E-2</v>
      </c>
      <c r="H29" s="21">
        <v>260</v>
      </c>
    </row>
    <row r="30" spans="2:22" ht="15.75" x14ac:dyDescent="0.25">
      <c r="B30" s="66" t="s">
        <v>140</v>
      </c>
      <c r="C30" s="67"/>
      <c r="D30" s="67"/>
      <c r="E30" s="67"/>
      <c r="F30" s="67"/>
      <c r="G30" s="67"/>
      <c r="H30" s="67"/>
      <c r="T30" s="1"/>
    </row>
    <row r="31" spans="2:22" s="4" customFormat="1" ht="15" customHeight="1" x14ac:dyDescent="0.25">
      <c r="B31" s="68" t="s">
        <v>234</v>
      </c>
      <c r="C31" s="69">
        <v>3228</v>
      </c>
      <c r="D31" s="70">
        <v>1</v>
      </c>
      <c r="E31" s="69">
        <v>4163</v>
      </c>
      <c r="F31" s="70">
        <v>1</v>
      </c>
      <c r="G31" s="71">
        <v>0.2896530359355638</v>
      </c>
      <c r="H31" s="72">
        <v>935</v>
      </c>
    </row>
    <row r="32" spans="2:22" s="4" customFormat="1" ht="15" customHeight="1" x14ac:dyDescent="0.25">
      <c r="B32" s="4" t="s">
        <v>106</v>
      </c>
      <c r="C32" s="26">
        <v>2537</v>
      </c>
      <c r="D32" s="16">
        <v>0.78593556381660468</v>
      </c>
      <c r="E32" s="26">
        <v>2560</v>
      </c>
      <c r="F32" s="16">
        <v>0.61494114821042523</v>
      </c>
      <c r="G32" s="19">
        <v>9.0658257784785867E-3</v>
      </c>
      <c r="H32" s="18">
        <v>23</v>
      </c>
    </row>
    <row r="33" spans="2:20" s="4" customFormat="1" ht="15" customHeight="1" x14ac:dyDescent="0.25">
      <c r="B33" s="27" t="s">
        <v>107</v>
      </c>
      <c r="C33" s="28">
        <v>691</v>
      </c>
      <c r="D33" s="29">
        <v>0.2140644361833953</v>
      </c>
      <c r="E33" s="28">
        <v>1603</v>
      </c>
      <c r="F33" s="29">
        <v>0.38505885178957483</v>
      </c>
      <c r="G33" s="77">
        <v>1.3198263386396527</v>
      </c>
      <c r="H33" s="21">
        <v>912</v>
      </c>
    </row>
    <row r="34" spans="2:20" ht="15.75" customHeight="1" x14ac:dyDescent="0.25">
      <c r="B34" s="66" t="s">
        <v>141</v>
      </c>
      <c r="C34" s="67"/>
      <c r="D34" s="67"/>
      <c r="E34" s="67"/>
      <c r="F34" s="67"/>
      <c r="G34" s="67"/>
      <c r="H34" s="67"/>
      <c r="T34" s="1"/>
    </row>
    <row r="35" spans="2:20" s="4" customFormat="1" ht="15" customHeight="1" x14ac:dyDescent="0.25">
      <c r="B35" s="68" t="s">
        <v>234</v>
      </c>
      <c r="C35" s="69">
        <v>1571</v>
      </c>
      <c r="D35" s="70">
        <v>1</v>
      </c>
      <c r="E35" s="69">
        <v>2346</v>
      </c>
      <c r="F35" s="70">
        <v>1</v>
      </c>
      <c r="G35" s="71">
        <v>0.49331635900700199</v>
      </c>
      <c r="H35" s="72">
        <v>775</v>
      </c>
    </row>
    <row r="36" spans="2:20" s="4" customFormat="1" ht="15" customHeight="1" x14ac:dyDescent="0.25">
      <c r="B36" s="4" t="s">
        <v>106</v>
      </c>
      <c r="C36" s="26">
        <v>824</v>
      </c>
      <c r="D36" s="16">
        <v>0.52450668364099295</v>
      </c>
      <c r="E36" s="26">
        <v>846</v>
      </c>
      <c r="F36" s="16">
        <v>0.36061381074168797</v>
      </c>
      <c r="G36" s="19">
        <v>2.6699029126213691E-2</v>
      </c>
      <c r="H36" s="18">
        <v>22</v>
      </c>
    </row>
    <row r="37" spans="2:20" s="4" customFormat="1" ht="15" customHeight="1" x14ac:dyDescent="0.25">
      <c r="B37" s="27" t="s">
        <v>107</v>
      </c>
      <c r="C37" s="28">
        <v>747</v>
      </c>
      <c r="D37" s="29">
        <v>0.47549331635900699</v>
      </c>
      <c r="E37" s="28">
        <v>1500</v>
      </c>
      <c r="F37" s="29">
        <v>0.63938618925831203</v>
      </c>
      <c r="G37" s="77">
        <v>1.0080321285140563</v>
      </c>
      <c r="H37" s="21">
        <v>753</v>
      </c>
    </row>
    <row r="38" spans="2:20" s="4" customFormat="1" ht="6" customHeight="1" x14ac:dyDescent="0.25">
      <c r="B38" s="78"/>
      <c r="C38" s="79"/>
      <c r="D38" s="79"/>
      <c r="E38" s="79"/>
      <c r="F38" s="79"/>
      <c r="G38" s="79"/>
      <c r="H38" s="79"/>
    </row>
    <row r="39" spans="2:20" s="4" customFormat="1" x14ac:dyDescent="0.25">
      <c r="B39" s="604" t="s">
        <v>142</v>
      </c>
      <c r="C39" s="604"/>
      <c r="D39" s="604"/>
      <c r="E39" s="604"/>
      <c r="F39" s="604"/>
      <c r="G39" s="604"/>
      <c r="H39" s="604"/>
    </row>
    <row r="40" spans="2:20" x14ac:dyDescent="0.25">
      <c r="B40" s="138" t="s">
        <v>108</v>
      </c>
      <c r="C40" s="138"/>
      <c r="D40" s="138"/>
      <c r="E40" s="138"/>
      <c r="F40" s="138"/>
      <c r="G40" s="138"/>
      <c r="H40" s="138"/>
    </row>
    <row r="42" spans="2:20" s="4" customFormat="1" ht="36.75" customHeight="1" thickBot="1" x14ac:dyDescent="0.3">
      <c r="B42" s="749" t="s">
        <v>73</v>
      </c>
      <c r="C42" s="749"/>
      <c r="D42" s="749"/>
      <c r="E42" s="749"/>
      <c r="F42" s="749"/>
      <c r="G42" s="749"/>
      <c r="H42" s="749"/>
    </row>
    <row r="43" spans="2:20" s="4" customFormat="1" ht="15.75" thickBot="1" x14ac:dyDescent="0.3"/>
    <row r="44" spans="2:20" s="4" customFormat="1" ht="30" x14ac:dyDescent="0.25">
      <c r="C44" s="12" t="s">
        <v>312</v>
      </c>
      <c r="D44" s="12" t="s">
        <v>123</v>
      </c>
      <c r="E44" s="12" t="s">
        <v>313</v>
      </c>
      <c r="F44" s="12" t="s">
        <v>123</v>
      </c>
      <c r="G44" s="12" t="s">
        <v>88</v>
      </c>
      <c r="H44" s="12" t="s">
        <v>89</v>
      </c>
    </row>
    <row r="45" spans="2:20" ht="15.75" x14ac:dyDescent="0.25">
      <c r="B45" s="66" t="s">
        <v>137</v>
      </c>
      <c r="C45" s="67"/>
      <c r="D45" s="67"/>
      <c r="E45" s="67"/>
      <c r="F45" s="67"/>
      <c r="G45" s="67"/>
      <c r="H45" s="67"/>
    </row>
    <row r="46" spans="2:20" s="4" customFormat="1" x14ac:dyDescent="0.25">
      <c r="B46" s="68" t="s">
        <v>234</v>
      </c>
      <c r="C46" s="69">
        <v>160825</v>
      </c>
      <c r="D46" s="70">
        <v>1</v>
      </c>
      <c r="E46" s="69">
        <v>171029</v>
      </c>
      <c r="F46" s="70">
        <v>1</v>
      </c>
      <c r="G46" s="71">
        <v>6.3447847038706762E-2</v>
      </c>
      <c r="H46" s="72">
        <v>10204</v>
      </c>
    </row>
    <row r="47" spans="2:20" s="4" customFormat="1" x14ac:dyDescent="0.25">
      <c r="B47" s="4" t="s">
        <v>106</v>
      </c>
      <c r="C47" s="26">
        <v>93428</v>
      </c>
      <c r="D47" s="16">
        <v>0.58092958184361887</v>
      </c>
      <c r="E47" s="26">
        <v>95723</v>
      </c>
      <c r="F47" s="16">
        <v>0.55968870776301094</v>
      </c>
      <c r="G47" s="19">
        <v>2.4564370424283943E-2</v>
      </c>
      <c r="H47" s="18">
        <v>2295</v>
      </c>
    </row>
    <row r="48" spans="2:20" s="4" customFormat="1" x14ac:dyDescent="0.25">
      <c r="B48" s="27" t="s">
        <v>107</v>
      </c>
      <c r="C48" s="28">
        <v>67397</v>
      </c>
      <c r="D48" s="29">
        <v>0.41907041815638119</v>
      </c>
      <c r="E48" s="28">
        <v>75306</v>
      </c>
      <c r="F48" s="29">
        <v>0.44031129223698906</v>
      </c>
      <c r="G48" s="22">
        <v>0.11734943691855726</v>
      </c>
      <c r="H48" s="21">
        <v>7909</v>
      </c>
    </row>
    <row r="49" spans="2:8" ht="15.75" x14ac:dyDescent="0.25">
      <c r="B49" s="66" t="s">
        <v>110</v>
      </c>
      <c r="C49" s="67"/>
      <c r="D49" s="67">
        <v>0</v>
      </c>
      <c r="E49" s="67"/>
      <c r="F49" s="67">
        <v>0</v>
      </c>
      <c r="G49" s="67"/>
      <c r="H49" s="67"/>
    </row>
    <row r="50" spans="2:8" s="4" customFormat="1" x14ac:dyDescent="0.25">
      <c r="B50" s="68" t="s">
        <v>234</v>
      </c>
      <c r="C50" s="69">
        <v>127874</v>
      </c>
      <c r="D50" s="70">
        <v>0.79511270013990365</v>
      </c>
      <c r="E50" s="69">
        <v>134176</v>
      </c>
      <c r="F50" s="70">
        <v>0.78452192318261815</v>
      </c>
      <c r="G50" s="71">
        <v>4.928288784272028E-2</v>
      </c>
      <c r="H50" s="72">
        <v>6302</v>
      </c>
    </row>
    <row r="51" spans="2:8" s="4" customFormat="1" x14ac:dyDescent="0.25">
      <c r="B51" s="4" t="s">
        <v>106</v>
      </c>
      <c r="C51" s="26">
        <v>70461</v>
      </c>
      <c r="D51" s="16">
        <v>0.43812218249650242</v>
      </c>
      <c r="E51" s="26">
        <v>72048</v>
      </c>
      <c r="F51" s="16">
        <v>0.42126189125820768</v>
      </c>
      <c r="G51" s="19">
        <v>2.2523097883935694E-2</v>
      </c>
      <c r="H51" s="18">
        <v>1587</v>
      </c>
    </row>
    <row r="52" spans="2:8" s="4" customFormat="1" x14ac:dyDescent="0.25">
      <c r="B52" s="27" t="s">
        <v>107</v>
      </c>
      <c r="C52" s="28">
        <v>57413</v>
      </c>
      <c r="D52" s="29">
        <v>0.35699051764340123</v>
      </c>
      <c r="E52" s="28">
        <v>62128</v>
      </c>
      <c r="F52" s="29">
        <v>0.36326003192441048</v>
      </c>
      <c r="G52" s="22">
        <v>8.2124257572326886E-2</v>
      </c>
      <c r="H52" s="21">
        <v>4715</v>
      </c>
    </row>
    <row r="53" spans="2:8" ht="15.75" x14ac:dyDescent="0.25">
      <c r="B53" s="73" t="s">
        <v>112</v>
      </c>
      <c r="C53" s="67"/>
      <c r="D53" s="67">
        <v>0</v>
      </c>
      <c r="E53" s="67"/>
      <c r="F53" s="67">
        <v>0</v>
      </c>
      <c r="G53" s="67"/>
      <c r="H53" s="67"/>
    </row>
    <row r="54" spans="2:8" s="4" customFormat="1" x14ac:dyDescent="0.25">
      <c r="B54" s="74" t="s">
        <v>234</v>
      </c>
      <c r="C54" s="69">
        <v>45865</v>
      </c>
      <c r="D54" s="70">
        <v>0.28518576092025494</v>
      </c>
      <c r="E54" s="69">
        <v>47023</v>
      </c>
      <c r="F54" s="70">
        <v>0.27494167655777674</v>
      </c>
      <c r="G54" s="71">
        <v>2.5248010465496629E-2</v>
      </c>
      <c r="H54" s="72">
        <v>1158</v>
      </c>
    </row>
    <row r="55" spans="2:8" s="4" customFormat="1" x14ac:dyDescent="0.25">
      <c r="B55" s="75" t="s">
        <v>106</v>
      </c>
      <c r="C55" s="26">
        <v>20395</v>
      </c>
      <c r="D55" s="16">
        <v>0.1268148608736204</v>
      </c>
      <c r="E55" s="26">
        <v>20395</v>
      </c>
      <c r="F55" s="16">
        <v>0.11924878237024131</v>
      </c>
      <c r="G55" s="19">
        <v>0</v>
      </c>
      <c r="H55" s="18">
        <v>0</v>
      </c>
    </row>
    <row r="56" spans="2:8" s="4" customFormat="1" x14ac:dyDescent="0.25">
      <c r="B56" s="76" t="s">
        <v>107</v>
      </c>
      <c r="C56" s="28">
        <v>25470</v>
      </c>
      <c r="D56" s="29">
        <v>0.15837090004663454</v>
      </c>
      <c r="E56" s="28">
        <v>26628</v>
      </c>
      <c r="F56" s="29">
        <v>0.15569289418753546</v>
      </c>
      <c r="G56" s="22">
        <v>4.5465253239104886E-2</v>
      </c>
      <c r="H56" s="21">
        <v>1158</v>
      </c>
    </row>
    <row r="57" spans="2:8" ht="15.75" x14ac:dyDescent="0.25">
      <c r="B57" s="73" t="s">
        <v>114</v>
      </c>
      <c r="C57" s="67"/>
      <c r="D57" s="67">
        <v>0</v>
      </c>
      <c r="E57" s="67"/>
      <c r="F57" s="67">
        <v>0</v>
      </c>
      <c r="G57" s="67"/>
      <c r="H57" s="67"/>
    </row>
    <row r="58" spans="2:8" s="4" customFormat="1" x14ac:dyDescent="0.25">
      <c r="B58" s="74" t="s">
        <v>234</v>
      </c>
      <c r="C58" s="69">
        <v>55814</v>
      </c>
      <c r="D58" s="70">
        <v>0.34704803357686925</v>
      </c>
      <c r="E58" s="69">
        <v>57803</v>
      </c>
      <c r="F58" s="70">
        <v>0.33797192289027006</v>
      </c>
      <c r="G58" s="71">
        <v>3.5636220303149724E-2</v>
      </c>
      <c r="H58" s="72">
        <v>1989</v>
      </c>
    </row>
    <row r="59" spans="2:8" s="4" customFormat="1" x14ac:dyDescent="0.25">
      <c r="B59" s="75" t="s">
        <v>106</v>
      </c>
      <c r="C59" s="26">
        <v>35757</v>
      </c>
      <c r="D59" s="16">
        <v>0.22233483600186538</v>
      </c>
      <c r="E59" s="26">
        <v>36925</v>
      </c>
      <c r="F59" s="16">
        <v>0.21589905805448198</v>
      </c>
      <c r="G59" s="19">
        <v>3.2664932740442465E-2</v>
      </c>
      <c r="H59" s="18">
        <v>1168</v>
      </c>
    </row>
    <row r="60" spans="2:8" s="4" customFormat="1" x14ac:dyDescent="0.25">
      <c r="B60" s="76" t="s">
        <v>107</v>
      </c>
      <c r="C60" s="28">
        <v>20057</v>
      </c>
      <c r="D60" s="29">
        <v>0.12471319757500389</v>
      </c>
      <c r="E60" s="28">
        <v>20878</v>
      </c>
      <c r="F60" s="29">
        <v>0.12207286483578808</v>
      </c>
      <c r="G60" s="22">
        <v>4.0933339981054084E-2</v>
      </c>
      <c r="H60" s="21">
        <v>821</v>
      </c>
    </row>
    <row r="61" spans="2:8" ht="15.75" x14ac:dyDescent="0.25">
      <c r="B61" s="66" t="s">
        <v>116</v>
      </c>
      <c r="C61" s="67"/>
      <c r="D61" s="67">
        <v>0</v>
      </c>
      <c r="E61" s="67"/>
      <c r="F61" s="67">
        <v>0</v>
      </c>
      <c r="G61" s="67"/>
      <c r="H61" s="67"/>
    </row>
    <row r="62" spans="2:8" s="4" customFormat="1" x14ac:dyDescent="0.25">
      <c r="B62" s="68" t="s">
        <v>234</v>
      </c>
      <c r="C62" s="69">
        <v>28590</v>
      </c>
      <c r="D62" s="70">
        <v>0.17777086895694078</v>
      </c>
      <c r="E62" s="69">
        <v>30915</v>
      </c>
      <c r="F62" s="70">
        <v>0.18075881867987301</v>
      </c>
      <c r="G62" s="71">
        <v>8.1322140608604432E-2</v>
      </c>
      <c r="H62" s="72">
        <v>2325</v>
      </c>
    </row>
    <row r="63" spans="2:8" s="4" customFormat="1" x14ac:dyDescent="0.25">
      <c r="B63" s="4" t="s">
        <v>106</v>
      </c>
      <c r="C63" s="26">
        <v>19606</v>
      </c>
      <c r="D63" s="16">
        <v>0.1219089071972641</v>
      </c>
      <c r="E63" s="26">
        <v>20288</v>
      </c>
      <c r="F63" s="16">
        <v>0.11862315747621749</v>
      </c>
      <c r="G63" s="19">
        <v>3.4785269815362563E-2</v>
      </c>
      <c r="H63" s="18">
        <v>682</v>
      </c>
    </row>
    <row r="64" spans="2:8" s="4" customFormat="1" x14ac:dyDescent="0.25">
      <c r="B64" s="27" t="s">
        <v>107</v>
      </c>
      <c r="C64" s="28">
        <v>8984</v>
      </c>
      <c r="D64" s="29">
        <v>5.586196175967667E-2</v>
      </c>
      <c r="E64" s="28">
        <v>10627</v>
      </c>
      <c r="F64" s="29">
        <v>6.2135661203655518E-2</v>
      </c>
      <c r="G64" s="22">
        <v>0.18288067675868214</v>
      </c>
      <c r="H64" s="21">
        <v>1643</v>
      </c>
    </row>
    <row r="65" spans="2:8" ht="15.75" x14ac:dyDescent="0.25">
      <c r="B65" s="73" t="s">
        <v>118</v>
      </c>
      <c r="C65" s="67"/>
      <c r="D65" s="67">
        <v>0</v>
      </c>
      <c r="E65" s="67"/>
      <c r="F65" s="67">
        <v>0</v>
      </c>
      <c r="G65" s="67"/>
      <c r="H65" s="67"/>
    </row>
    <row r="66" spans="2:8" s="4" customFormat="1" x14ac:dyDescent="0.25">
      <c r="B66" s="74" t="s">
        <v>234</v>
      </c>
      <c r="C66" s="69">
        <v>24199</v>
      </c>
      <c r="D66" s="70">
        <v>0.15046789989118609</v>
      </c>
      <c r="E66" s="69">
        <v>25040</v>
      </c>
      <c r="F66" s="70">
        <v>0.14640791912482679</v>
      </c>
      <c r="G66" s="71">
        <v>3.4753502210835174E-2</v>
      </c>
      <c r="H66" s="72">
        <v>841</v>
      </c>
    </row>
    <row r="67" spans="2:8" s="4" customFormat="1" x14ac:dyDescent="0.25">
      <c r="B67" s="75" t="s">
        <v>106</v>
      </c>
      <c r="C67" s="26">
        <v>16747</v>
      </c>
      <c r="D67" s="16">
        <v>0.10413182030157003</v>
      </c>
      <c r="E67" s="26">
        <v>17423</v>
      </c>
      <c r="F67" s="16">
        <v>0.10187161241660771</v>
      </c>
      <c r="G67" s="19">
        <v>4.036543858601549E-2</v>
      </c>
      <c r="H67" s="18">
        <v>676</v>
      </c>
    </row>
    <row r="68" spans="2:8" s="4" customFormat="1" x14ac:dyDescent="0.25">
      <c r="B68" s="76" t="s">
        <v>107</v>
      </c>
      <c r="C68" s="28">
        <v>7452</v>
      </c>
      <c r="D68" s="29">
        <v>4.6336079589616046E-2</v>
      </c>
      <c r="E68" s="28">
        <v>7617</v>
      </c>
      <c r="F68" s="29">
        <v>4.4536306708219071E-2</v>
      </c>
      <c r="G68" s="22">
        <v>2.2141706924315718E-2</v>
      </c>
      <c r="H68" s="21">
        <v>165</v>
      </c>
    </row>
    <row r="69" spans="2:8" ht="15.75" x14ac:dyDescent="0.25">
      <c r="B69" s="66" t="s">
        <v>140</v>
      </c>
      <c r="C69" s="67"/>
      <c r="D69" s="67">
        <v>0</v>
      </c>
      <c r="E69" s="67"/>
      <c r="F69" s="67">
        <v>0</v>
      </c>
      <c r="G69" s="67"/>
      <c r="H69" s="67"/>
    </row>
    <row r="70" spans="2:8" s="4" customFormat="1" x14ac:dyDescent="0.25">
      <c r="B70" s="68" t="s">
        <v>234</v>
      </c>
      <c r="C70" s="69">
        <v>2943</v>
      </c>
      <c r="D70" s="70">
        <v>1.8299393750971553E-2</v>
      </c>
      <c r="E70" s="69">
        <v>3880</v>
      </c>
      <c r="F70" s="70">
        <v>2.2686211110396481E-2</v>
      </c>
      <c r="G70" s="71">
        <v>0.31838260278627262</v>
      </c>
      <c r="H70" s="72">
        <v>937</v>
      </c>
    </row>
    <row r="71" spans="2:8" s="4" customFormat="1" x14ac:dyDescent="0.25">
      <c r="B71" s="4" t="s">
        <v>106</v>
      </c>
      <c r="C71" s="26">
        <v>2537</v>
      </c>
      <c r="D71" s="16">
        <v>1.5774910617130423E-2</v>
      </c>
      <c r="E71" s="26">
        <v>2551</v>
      </c>
      <c r="F71" s="16">
        <v>1.4915599108923048E-2</v>
      </c>
      <c r="G71" s="19">
        <v>5.518328734726019E-3</v>
      </c>
      <c r="H71" s="18">
        <v>14</v>
      </c>
    </row>
    <row r="72" spans="2:8" s="4" customFormat="1" x14ac:dyDescent="0.25">
      <c r="B72" s="27" t="s">
        <v>107</v>
      </c>
      <c r="C72" s="28">
        <v>406</v>
      </c>
      <c r="D72" s="29">
        <v>2.5244831338411319E-3</v>
      </c>
      <c r="E72" s="28">
        <v>1329</v>
      </c>
      <c r="F72" s="29">
        <v>7.7706120014734347E-3</v>
      </c>
      <c r="G72" s="77">
        <v>2.2733990147783252</v>
      </c>
      <c r="H72" s="21">
        <v>923</v>
      </c>
    </row>
    <row r="73" spans="2:8" ht="15.75" x14ac:dyDescent="0.25">
      <c r="B73" s="66" t="s">
        <v>141</v>
      </c>
      <c r="C73" s="67"/>
      <c r="D73" s="67">
        <v>0</v>
      </c>
      <c r="E73" s="67"/>
      <c r="F73" s="67">
        <v>0</v>
      </c>
      <c r="G73" s="67"/>
      <c r="H73" s="67"/>
    </row>
    <row r="74" spans="2:8" s="4" customFormat="1" x14ac:dyDescent="0.25">
      <c r="B74" s="68" t="s">
        <v>234</v>
      </c>
      <c r="C74" s="69">
        <v>1418</v>
      </c>
      <c r="D74" s="70">
        <v>8.8170371521840516E-3</v>
      </c>
      <c r="E74" s="69">
        <v>2058</v>
      </c>
      <c r="F74" s="70">
        <v>1.2033047027112361E-2</v>
      </c>
      <c r="G74" s="71">
        <v>0.45133991537376583</v>
      </c>
      <c r="H74" s="72">
        <v>640</v>
      </c>
    </row>
    <row r="75" spans="2:8" s="4" customFormat="1" x14ac:dyDescent="0.25">
      <c r="B75" s="4" t="s">
        <v>106</v>
      </c>
      <c r="C75" s="26">
        <v>824</v>
      </c>
      <c r="D75" s="16">
        <v>5.1235815327219025E-3</v>
      </c>
      <c r="E75" s="26">
        <v>836</v>
      </c>
      <c r="F75" s="16">
        <v>4.8880599196627472E-3</v>
      </c>
      <c r="G75" s="19">
        <v>1.4563106796116498E-2</v>
      </c>
      <c r="H75" s="18">
        <v>12</v>
      </c>
    </row>
    <row r="76" spans="2:8" s="4" customFormat="1" x14ac:dyDescent="0.25">
      <c r="B76" s="27" t="s">
        <v>107</v>
      </c>
      <c r="C76" s="28">
        <v>594</v>
      </c>
      <c r="D76" s="29">
        <v>3.6934556194621482E-3</v>
      </c>
      <c r="E76" s="28">
        <v>1222</v>
      </c>
      <c r="F76" s="29">
        <v>7.1449871074496137E-3</v>
      </c>
      <c r="G76" s="77">
        <v>1.0572390572390571</v>
      </c>
      <c r="H76" s="21">
        <v>628</v>
      </c>
    </row>
    <row r="77" spans="2:8" s="4" customFormat="1" ht="15.75" x14ac:dyDescent="0.25">
      <c r="B77" s="78"/>
      <c r="C77" s="79"/>
      <c r="D77" s="79"/>
      <c r="E77" s="79"/>
      <c r="F77" s="79"/>
      <c r="G77" s="79"/>
      <c r="H77" s="79"/>
    </row>
    <row r="78" spans="2:8" s="4" customFormat="1" x14ac:dyDescent="0.25">
      <c r="B78" s="604" t="s">
        <v>142</v>
      </c>
      <c r="C78" s="604"/>
      <c r="D78" s="604"/>
      <c r="E78" s="604"/>
      <c r="F78" s="604"/>
      <c r="G78" s="604"/>
      <c r="H78" s="604"/>
    </row>
    <row r="79" spans="2:8" s="4" customFormat="1" x14ac:dyDescent="0.25">
      <c r="B79" s="138" t="s">
        <v>108</v>
      </c>
      <c r="C79" s="138"/>
      <c r="D79" s="138"/>
      <c r="E79" s="138"/>
      <c r="F79" s="138"/>
      <c r="G79" s="138"/>
      <c r="H79" s="138"/>
    </row>
  </sheetData>
  <mergeCells count="3">
    <mergeCell ref="B3:H3"/>
    <mergeCell ref="I3:K5"/>
    <mergeCell ref="B42:H42"/>
  </mergeCells>
  <pageMargins left="0.11811023622047245" right="0.11811023622047245" top="0.35433070866141736" bottom="0.74803149606299213" header="0.31496062992125984" footer="0.31496062992125984"/>
  <pageSetup paperSize="9" scale="74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87CB46-197D-4887-A62F-95B42DD889F0}">
  <sheetPr codeName="Hoja138">
    <pageSetUpPr fitToPage="1"/>
  </sheetPr>
  <dimension ref="B1:S15"/>
  <sheetViews>
    <sheetView showGridLines="0" workbookViewId="0"/>
  </sheetViews>
  <sheetFormatPr baseColWidth="10" defaultRowHeight="15" x14ac:dyDescent="0.25"/>
  <cols>
    <col min="1" max="1" width="17.7109375" customWidth="1"/>
    <col min="2" max="2" width="28.7109375" customWidth="1"/>
    <col min="10" max="10" width="28.7109375" customWidth="1"/>
  </cols>
  <sheetData>
    <row r="1" spans="2:19" ht="30" customHeight="1" x14ac:dyDescent="0.25">
      <c r="F1" s="261"/>
      <c r="G1" s="261"/>
      <c r="H1" s="166"/>
      <c r="S1" s="1" t="s">
        <v>156</v>
      </c>
    </row>
    <row r="2" spans="2:19" x14ac:dyDescent="0.25">
      <c r="S2" s="1" t="s">
        <v>157</v>
      </c>
    </row>
    <row r="3" spans="2:19" s="4" customFormat="1" ht="48" customHeight="1" thickBot="1" x14ac:dyDescent="0.3">
      <c r="B3" s="749" t="s">
        <v>74</v>
      </c>
      <c r="C3" s="749"/>
      <c r="D3" s="749"/>
      <c r="E3" s="749"/>
      <c r="F3" s="749"/>
      <c r="G3" s="749"/>
      <c r="H3" s="749"/>
      <c r="J3" s="749" t="s">
        <v>74</v>
      </c>
      <c r="K3" s="749"/>
      <c r="L3" s="749"/>
      <c r="M3" s="749"/>
      <c r="N3" s="749"/>
      <c r="O3" s="749"/>
      <c r="P3" s="749"/>
    </row>
    <row r="4" spans="2:19" s="4" customFormat="1" ht="6" customHeight="1" thickBot="1" x14ac:dyDescent="0.3"/>
    <row r="5" spans="2:19" s="4" customFormat="1" ht="30" x14ac:dyDescent="0.25">
      <c r="C5" s="12" t="s">
        <v>310</v>
      </c>
      <c r="D5" s="674" t="s">
        <v>123</v>
      </c>
      <c r="E5" s="675" t="s">
        <v>311</v>
      </c>
      <c r="F5" s="676" t="s">
        <v>123</v>
      </c>
      <c r="G5" s="677" t="s">
        <v>131</v>
      </c>
      <c r="H5" s="12" t="s">
        <v>89</v>
      </c>
      <c r="K5" s="12" t="s">
        <v>312</v>
      </c>
      <c r="L5" s="674" t="s">
        <v>123</v>
      </c>
      <c r="M5" s="675" t="s">
        <v>313</v>
      </c>
      <c r="N5" s="676" t="s">
        <v>123</v>
      </c>
      <c r="O5" s="677" t="s">
        <v>131</v>
      </c>
      <c r="P5" s="12" t="s">
        <v>89</v>
      </c>
    </row>
    <row r="6" spans="2:19" ht="18.75" x14ac:dyDescent="0.3">
      <c r="B6" s="163" t="s">
        <v>217</v>
      </c>
      <c r="C6" s="678">
        <v>164366</v>
      </c>
      <c r="D6" s="679">
        <v>1</v>
      </c>
      <c r="E6" s="680">
        <v>176060</v>
      </c>
      <c r="F6" s="681">
        <v>1</v>
      </c>
      <c r="G6" s="165">
        <v>7.114610077509953E-2</v>
      </c>
      <c r="H6" s="164">
        <v>11694</v>
      </c>
      <c r="J6" s="163" t="s">
        <v>217</v>
      </c>
      <c r="K6" s="678">
        <v>160825</v>
      </c>
      <c r="L6" s="679">
        <v>1</v>
      </c>
      <c r="M6" s="678">
        <v>171029</v>
      </c>
      <c r="N6" s="681">
        <v>1</v>
      </c>
      <c r="O6" s="165">
        <v>6.3447847038706762E-2</v>
      </c>
      <c r="P6" s="164">
        <v>10204</v>
      </c>
      <c r="S6" s="1"/>
    </row>
    <row r="7" spans="2:19" ht="15.75" x14ac:dyDescent="0.25">
      <c r="B7" s="167" t="s">
        <v>106</v>
      </c>
      <c r="C7" s="682">
        <v>94536</v>
      </c>
      <c r="D7" s="683">
        <v>0.57515544577345679</v>
      </c>
      <c r="E7" s="684">
        <v>97555</v>
      </c>
      <c r="F7" s="685">
        <v>0.55410087470180625</v>
      </c>
      <c r="G7" s="169">
        <v>3.1934924261656894E-2</v>
      </c>
      <c r="H7" s="168">
        <v>3019</v>
      </c>
      <c r="J7" s="167" t="s">
        <v>106</v>
      </c>
      <c r="K7" s="682">
        <v>93428</v>
      </c>
      <c r="L7" s="683">
        <v>0.58092958184361887</v>
      </c>
      <c r="M7" s="682">
        <v>95723</v>
      </c>
      <c r="N7" s="685">
        <v>0.55968870776301094</v>
      </c>
      <c r="O7" s="169">
        <v>2.4564370424283943E-2</v>
      </c>
      <c r="P7" s="168">
        <v>2295</v>
      </c>
      <c r="S7" s="1"/>
    </row>
    <row r="8" spans="2:19" s="4" customFormat="1" x14ac:dyDescent="0.25">
      <c r="B8" s="23" t="s">
        <v>158</v>
      </c>
      <c r="C8" s="686">
        <v>15583</v>
      </c>
      <c r="D8" s="687">
        <v>9.4806711850382683E-2</v>
      </c>
      <c r="E8" s="688">
        <v>18003</v>
      </c>
      <c r="F8" s="689">
        <v>0.10225491309780757</v>
      </c>
      <c r="G8" s="25">
        <v>0.15529743951742292</v>
      </c>
      <c r="H8" s="14">
        <v>2420</v>
      </c>
      <c r="J8" s="23" t="s">
        <v>158</v>
      </c>
      <c r="K8" s="686">
        <v>14977</v>
      </c>
      <c r="L8" s="687">
        <v>9.3126068708223222E-2</v>
      </c>
      <c r="M8" s="686">
        <v>16887</v>
      </c>
      <c r="N8" s="689">
        <v>9.8737640984862221E-2</v>
      </c>
      <c r="O8" s="25">
        <v>0.12752887761233889</v>
      </c>
      <c r="P8" s="14">
        <v>1910</v>
      </c>
    </row>
    <row r="9" spans="2:19" s="4" customFormat="1" x14ac:dyDescent="0.25">
      <c r="B9" s="4" t="s">
        <v>159</v>
      </c>
      <c r="C9" s="690">
        <v>57231</v>
      </c>
      <c r="D9" s="691">
        <v>0.34819244855992115</v>
      </c>
      <c r="E9" s="692">
        <v>57846</v>
      </c>
      <c r="F9" s="693">
        <v>0.32855844598432354</v>
      </c>
      <c r="G9" s="16">
        <v>1.0745924411595054E-2</v>
      </c>
      <c r="H9" s="18">
        <v>615</v>
      </c>
      <c r="J9" s="4" t="s">
        <v>159</v>
      </c>
      <c r="K9" s="690">
        <v>56729</v>
      </c>
      <c r="L9" s="691">
        <v>0.35273744753614178</v>
      </c>
      <c r="M9" s="690">
        <v>56945</v>
      </c>
      <c r="N9" s="693">
        <v>0.33295522981482673</v>
      </c>
      <c r="O9" s="16">
        <v>3.8075763718732336E-3</v>
      </c>
      <c r="P9" s="18">
        <v>216</v>
      </c>
    </row>
    <row r="10" spans="2:19" s="4" customFormat="1" x14ac:dyDescent="0.25">
      <c r="B10" s="4" t="s">
        <v>160</v>
      </c>
      <c r="C10" s="690">
        <v>17461</v>
      </c>
      <c r="D10" s="691">
        <v>0.10623243249820523</v>
      </c>
      <c r="E10" s="692">
        <v>17395</v>
      </c>
      <c r="F10" s="693">
        <v>9.8801544927865498E-2</v>
      </c>
      <c r="G10" s="16">
        <v>-3.7798522421396141E-3</v>
      </c>
      <c r="H10" s="18">
        <v>-66</v>
      </c>
      <c r="J10" s="4" t="s">
        <v>160</v>
      </c>
      <c r="K10" s="690">
        <v>17461</v>
      </c>
      <c r="L10" s="691">
        <v>0.10857142857142857</v>
      </c>
      <c r="M10" s="690">
        <v>17590</v>
      </c>
      <c r="N10" s="693">
        <v>0.10284805500821498</v>
      </c>
      <c r="O10" s="16">
        <v>7.3878930187274428E-3</v>
      </c>
      <c r="P10" s="18">
        <v>129</v>
      </c>
    </row>
    <row r="11" spans="2:19" s="4" customFormat="1" x14ac:dyDescent="0.25">
      <c r="B11" s="4" t="s">
        <v>162</v>
      </c>
      <c r="C11" s="690">
        <v>3147</v>
      </c>
      <c r="D11" s="691">
        <v>1.9146295462565251E-2</v>
      </c>
      <c r="E11" s="692">
        <v>3175</v>
      </c>
      <c r="F11" s="693">
        <v>1.8033624900602067E-2</v>
      </c>
      <c r="G11" s="16">
        <v>8.8973625675246026E-3</v>
      </c>
      <c r="H11" s="18">
        <v>28</v>
      </c>
      <c r="J11" s="4" t="s">
        <v>162</v>
      </c>
      <c r="K11" s="690">
        <v>3147</v>
      </c>
      <c r="L11" s="691">
        <v>1.9567853256645423E-2</v>
      </c>
      <c r="M11" s="690">
        <v>3175</v>
      </c>
      <c r="N11" s="693">
        <v>1.8564103163790938E-2</v>
      </c>
      <c r="O11" s="16">
        <v>8.8973625675246026E-3</v>
      </c>
      <c r="P11" s="18">
        <v>28</v>
      </c>
    </row>
    <row r="12" spans="2:19" s="4" customFormat="1" x14ac:dyDescent="0.25">
      <c r="B12" s="4" t="s">
        <v>163</v>
      </c>
      <c r="C12" s="690">
        <v>1114</v>
      </c>
      <c r="D12" s="691">
        <v>6.7775574023824876E-3</v>
      </c>
      <c r="E12" s="692">
        <v>1136</v>
      </c>
      <c r="F12" s="693">
        <v>6.452345791207543E-3</v>
      </c>
      <c r="G12" s="16">
        <v>1.9748653500897717E-2</v>
      </c>
      <c r="H12" s="18">
        <v>22</v>
      </c>
      <c r="J12" s="4" t="s">
        <v>163</v>
      </c>
      <c r="K12" s="690">
        <v>1114</v>
      </c>
      <c r="L12" s="691">
        <v>6.9267837711798541E-3</v>
      </c>
      <c r="M12" s="690">
        <v>1126</v>
      </c>
      <c r="N12" s="693">
        <v>6.5836787913160924E-3</v>
      </c>
      <c r="O12" s="16">
        <v>1.0771992818671361E-2</v>
      </c>
      <c r="P12" s="18">
        <v>12</v>
      </c>
    </row>
    <row r="13" spans="2:19" ht="15.75" x14ac:dyDescent="0.25">
      <c r="B13" s="167" t="s">
        <v>107</v>
      </c>
      <c r="C13" s="682">
        <v>69830</v>
      </c>
      <c r="D13" s="683">
        <v>0.42484455422654321</v>
      </c>
      <c r="E13" s="684">
        <v>78505</v>
      </c>
      <c r="F13" s="685">
        <v>0.44589912529819381</v>
      </c>
      <c r="G13" s="169">
        <v>0.12423027352140914</v>
      </c>
      <c r="H13" s="168">
        <v>8675</v>
      </c>
      <c r="J13" s="167" t="s">
        <v>107</v>
      </c>
      <c r="K13" s="682">
        <v>67397</v>
      </c>
      <c r="L13" s="683">
        <v>0.41907041815638119</v>
      </c>
      <c r="M13" s="682">
        <v>75306</v>
      </c>
      <c r="N13" s="685">
        <v>0.44031129223698906</v>
      </c>
      <c r="O13" s="169">
        <v>0.11734943691855726</v>
      </c>
      <c r="P13" s="168">
        <v>7909</v>
      </c>
    </row>
    <row r="14" spans="2:19" ht="6" customHeight="1" x14ac:dyDescent="0.25">
      <c r="B14" s="170"/>
      <c r="C14" s="170"/>
      <c r="D14" s="170"/>
      <c r="E14" s="170"/>
      <c r="F14" s="170"/>
      <c r="G14" s="170"/>
      <c r="H14" s="170"/>
      <c r="J14" s="170"/>
      <c r="K14" s="170"/>
      <c r="L14" s="170"/>
      <c r="M14" s="170"/>
      <c r="N14" s="170"/>
      <c r="O14" s="170"/>
      <c r="P14" s="170"/>
    </row>
    <row r="15" spans="2:19" s="4" customFormat="1" x14ac:dyDescent="0.25">
      <c r="B15" s="766" t="s">
        <v>108</v>
      </c>
      <c r="C15" s="766"/>
      <c r="D15" s="766"/>
      <c r="E15" s="766"/>
      <c r="F15" s="766"/>
      <c r="G15" s="766"/>
      <c r="H15" s="766"/>
      <c r="J15" s="766" t="s">
        <v>108</v>
      </c>
      <c r="K15" s="766"/>
      <c r="L15" s="766"/>
      <c r="M15" s="766"/>
      <c r="N15" s="766"/>
      <c r="O15" s="766"/>
      <c r="P15" s="766"/>
    </row>
  </sheetData>
  <mergeCells count="4">
    <mergeCell ref="B3:H3"/>
    <mergeCell ref="J3:P3"/>
    <mergeCell ref="B15:H15"/>
    <mergeCell ref="J15:P15"/>
  </mergeCells>
  <pageMargins left="0.11811023622047245" right="0.11811023622047245" top="0.35433070866141736" bottom="0.74803149606299213" header="0.31496062992125984" footer="0.31496062992125984"/>
  <pageSetup paperSize="9" scale="66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E0FF4E-C6E8-4E05-AE0B-7A0E81C44F31}">
  <sheetPr codeName="Hoja142">
    <pageSetUpPr fitToPage="1"/>
  </sheetPr>
  <dimension ref="B1:S14"/>
  <sheetViews>
    <sheetView showGridLines="0" workbookViewId="0"/>
  </sheetViews>
  <sheetFormatPr baseColWidth="10" defaultRowHeight="15" x14ac:dyDescent="0.25"/>
  <cols>
    <col min="1" max="1" width="17.7109375" customWidth="1"/>
    <col min="2" max="2" width="28.7109375" customWidth="1"/>
    <col min="10" max="10" width="28.7109375" customWidth="1"/>
  </cols>
  <sheetData>
    <row r="1" spans="2:19" ht="30" customHeight="1" x14ac:dyDescent="0.25">
      <c r="S1" s="1"/>
    </row>
    <row r="2" spans="2:19" x14ac:dyDescent="0.25">
      <c r="S2" s="1"/>
    </row>
    <row r="3" spans="2:19" s="4" customFormat="1" ht="48" customHeight="1" thickBot="1" x14ac:dyDescent="0.3">
      <c r="B3" s="749" t="s">
        <v>75</v>
      </c>
      <c r="C3" s="749"/>
      <c r="D3" s="749"/>
      <c r="E3" s="749"/>
      <c r="F3" s="749"/>
      <c r="G3" s="749"/>
      <c r="H3" s="749"/>
      <c r="J3" s="749" t="s">
        <v>75</v>
      </c>
      <c r="K3" s="749"/>
      <c r="L3" s="749"/>
      <c r="M3" s="749"/>
      <c r="N3" s="749"/>
      <c r="O3" s="749"/>
      <c r="P3" s="749"/>
    </row>
    <row r="4" spans="2:19" s="4" customFormat="1" ht="6" customHeight="1" thickBot="1" x14ac:dyDescent="0.3"/>
    <row r="5" spans="2:19" s="4" customFormat="1" ht="30" x14ac:dyDescent="0.25">
      <c r="C5" s="12" t="s">
        <v>310</v>
      </c>
      <c r="D5" s="674" t="s">
        <v>123</v>
      </c>
      <c r="E5" s="675" t="s">
        <v>311</v>
      </c>
      <c r="F5" s="676" t="s">
        <v>123</v>
      </c>
      <c r="G5" s="677" t="s">
        <v>131</v>
      </c>
      <c r="H5" s="12" t="s">
        <v>89</v>
      </c>
      <c r="K5" s="12" t="s">
        <v>312</v>
      </c>
      <c r="L5" s="674" t="s">
        <v>123</v>
      </c>
      <c r="M5" s="675" t="s">
        <v>313</v>
      </c>
      <c r="N5" s="676" t="s">
        <v>123</v>
      </c>
      <c r="O5" s="677" t="s">
        <v>131</v>
      </c>
      <c r="P5" s="12" t="s">
        <v>89</v>
      </c>
    </row>
    <row r="6" spans="2:19" ht="18.75" x14ac:dyDescent="0.3">
      <c r="B6" s="163" t="s">
        <v>217</v>
      </c>
      <c r="C6" s="678">
        <v>56571</v>
      </c>
      <c r="D6" s="679">
        <v>1</v>
      </c>
      <c r="E6" s="680">
        <v>58236</v>
      </c>
      <c r="F6" s="681">
        <v>1</v>
      </c>
      <c r="G6" s="165">
        <v>2.943204115182696E-2</v>
      </c>
      <c r="H6" s="164">
        <v>1665</v>
      </c>
      <c r="J6" s="163" t="s">
        <v>217</v>
      </c>
      <c r="K6" s="678">
        <v>55814</v>
      </c>
      <c r="L6" s="679">
        <v>1</v>
      </c>
      <c r="M6" s="678">
        <v>57803</v>
      </c>
      <c r="N6" s="681">
        <v>1</v>
      </c>
      <c r="O6" s="165">
        <v>3.5636220303149724E-2</v>
      </c>
      <c r="P6" s="164">
        <v>1989</v>
      </c>
      <c r="S6" s="1"/>
    </row>
    <row r="7" spans="2:19" ht="15.75" x14ac:dyDescent="0.25">
      <c r="B7" s="167" t="s">
        <v>106</v>
      </c>
      <c r="C7" s="682">
        <v>36363</v>
      </c>
      <c r="D7" s="683">
        <v>0.64278517261494406</v>
      </c>
      <c r="E7" s="684">
        <v>36925</v>
      </c>
      <c r="F7" s="685">
        <v>0.63405797101449279</v>
      </c>
      <c r="G7" s="169">
        <v>1.5455270467233273E-2</v>
      </c>
      <c r="H7" s="168">
        <v>562</v>
      </c>
      <c r="J7" s="167" t="s">
        <v>106</v>
      </c>
      <c r="K7" s="682">
        <v>35757</v>
      </c>
      <c r="L7" s="683">
        <v>0.64064571612856991</v>
      </c>
      <c r="M7" s="682">
        <v>36925</v>
      </c>
      <c r="N7" s="685">
        <v>0.63880767434216212</v>
      </c>
      <c r="O7" s="169">
        <v>3.2664932740442465E-2</v>
      </c>
      <c r="P7" s="168">
        <v>1168</v>
      </c>
      <c r="S7" s="1"/>
    </row>
    <row r="8" spans="2:19" s="4" customFormat="1" x14ac:dyDescent="0.25">
      <c r="B8" s="23" t="s">
        <v>158</v>
      </c>
      <c r="C8" s="686">
        <v>8610</v>
      </c>
      <c r="D8" s="687">
        <v>0.15219812271305086</v>
      </c>
      <c r="E8" s="688">
        <v>9914</v>
      </c>
      <c r="F8" s="689">
        <v>0.17023834054536713</v>
      </c>
      <c r="G8" s="25">
        <v>0.15145180023228799</v>
      </c>
      <c r="H8" s="14">
        <v>1304</v>
      </c>
      <c r="J8" s="23" t="s">
        <v>158</v>
      </c>
      <c r="K8" s="686">
        <v>8004</v>
      </c>
      <c r="L8" s="687">
        <v>0.14340488049593292</v>
      </c>
      <c r="M8" s="686">
        <v>9914</v>
      </c>
      <c r="N8" s="689">
        <v>0.17151358926007301</v>
      </c>
      <c r="O8" s="25">
        <v>0.23863068465767112</v>
      </c>
      <c r="P8" s="14">
        <v>1910</v>
      </c>
    </row>
    <row r="9" spans="2:19" s="4" customFormat="1" x14ac:dyDescent="0.25">
      <c r="B9" s="4" t="s">
        <v>159</v>
      </c>
      <c r="C9" s="690">
        <v>20368</v>
      </c>
      <c r="D9" s="691">
        <v>0.36004313163988616</v>
      </c>
      <c r="E9" s="692">
        <v>19626</v>
      </c>
      <c r="F9" s="693">
        <v>0.33700803626622705</v>
      </c>
      <c r="G9" s="16">
        <v>-3.642969363707782E-2</v>
      </c>
      <c r="H9" s="18">
        <v>-742</v>
      </c>
      <c r="J9" s="4" t="s">
        <v>159</v>
      </c>
      <c r="K9" s="690">
        <v>20368</v>
      </c>
      <c r="L9" s="691">
        <v>0.36492636256136451</v>
      </c>
      <c r="M9" s="690">
        <v>19626</v>
      </c>
      <c r="N9" s="693">
        <v>0.33953255021365675</v>
      </c>
      <c r="O9" s="16">
        <v>-3.642969363707782E-2</v>
      </c>
      <c r="P9" s="18">
        <v>-742</v>
      </c>
    </row>
    <row r="10" spans="2:19" s="4" customFormat="1" x14ac:dyDescent="0.25">
      <c r="B10" s="4" t="s">
        <v>160</v>
      </c>
      <c r="C10" s="690">
        <v>5529</v>
      </c>
      <c r="D10" s="691">
        <v>9.7735588905976556E-2</v>
      </c>
      <c r="E10" s="692">
        <v>5529</v>
      </c>
      <c r="F10" s="693">
        <v>9.4941273439109825E-2</v>
      </c>
      <c r="G10" s="16">
        <v>0</v>
      </c>
      <c r="H10" s="18">
        <v>0</v>
      </c>
      <c r="J10" s="4" t="s">
        <v>160</v>
      </c>
      <c r="K10" s="690">
        <v>5529</v>
      </c>
      <c r="L10" s="691">
        <v>9.9061167449027127E-2</v>
      </c>
      <c r="M10" s="690">
        <v>5529</v>
      </c>
      <c r="N10" s="693">
        <v>9.5652474785045766E-2</v>
      </c>
      <c r="O10" s="16">
        <v>0</v>
      </c>
      <c r="P10" s="18">
        <v>0</v>
      </c>
    </row>
    <row r="11" spans="2:19" s="4" customFormat="1" x14ac:dyDescent="0.25">
      <c r="B11" s="4" t="s">
        <v>193</v>
      </c>
      <c r="C11" s="690">
        <v>1856</v>
      </c>
      <c r="D11" s="691">
        <v>3.2808329356030473E-2</v>
      </c>
      <c r="E11" s="692">
        <v>1856</v>
      </c>
      <c r="F11" s="693">
        <v>3.187032076378872E-2</v>
      </c>
      <c r="G11" s="16">
        <v>0</v>
      </c>
      <c r="H11" s="18">
        <v>0</v>
      </c>
      <c r="J11" s="4" t="s">
        <v>193</v>
      </c>
      <c r="K11" s="690">
        <v>1856</v>
      </c>
      <c r="L11" s="691">
        <v>3.3253305622245315E-2</v>
      </c>
      <c r="M11" s="690">
        <v>1856</v>
      </c>
      <c r="N11" s="693">
        <v>3.2109060083386674E-2</v>
      </c>
      <c r="O11" s="16">
        <v>0</v>
      </c>
      <c r="P11" s="18">
        <v>0</v>
      </c>
    </row>
    <row r="12" spans="2:19" ht="15.75" x14ac:dyDescent="0.25">
      <c r="B12" s="167" t="s">
        <v>107</v>
      </c>
      <c r="C12" s="682">
        <v>20208</v>
      </c>
      <c r="D12" s="683">
        <v>0.35721482738505594</v>
      </c>
      <c r="E12" s="684">
        <v>21311</v>
      </c>
      <c r="F12" s="685">
        <v>0.36594202898550726</v>
      </c>
      <c r="G12" s="169">
        <v>5.4582343626286667E-2</v>
      </c>
      <c r="H12" s="168">
        <v>1103</v>
      </c>
      <c r="J12" s="167" t="s">
        <v>107</v>
      </c>
      <c r="K12" s="682">
        <v>20057</v>
      </c>
      <c r="L12" s="683">
        <v>0.35935428387143009</v>
      </c>
      <c r="M12" s="682">
        <v>20878</v>
      </c>
      <c r="N12" s="685">
        <v>0.36119232565783782</v>
      </c>
      <c r="O12" s="169">
        <v>4.0933339981054084E-2</v>
      </c>
      <c r="P12" s="168">
        <v>821</v>
      </c>
    </row>
    <row r="13" spans="2:19" ht="6" customHeight="1" x14ac:dyDescent="0.25">
      <c r="B13" s="170"/>
      <c r="C13" s="170"/>
      <c r="D13" s="170"/>
      <c r="E13" s="170"/>
      <c r="F13" s="170"/>
      <c r="G13" s="170"/>
      <c r="H13" s="170"/>
      <c r="J13" s="170"/>
      <c r="K13" s="170"/>
      <c r="L13" s="170"/>
      <c r="M13" s="170"/>
      <c r="N13" s="170"/>
      <c r="O13" s="170"/>
      <c r="P13" s="170"/>
    </row>
    <row r="14" spans="2:19" s="4" customFormat="1" x14ac:dyDescent="0.25">
      <c r="B14" s="766" t="s">
        <v>108</v>
      </c>
      <c r="C14" s="766"/>
      <c r="D14" s="766"/>
      <c r="E14" s="766"/>
      <c r="F14" s="766"/>
      <c r="G14" s="766"/>
      <c r="H14" s="766"/>
      <c r="J14" s="766" t="s">
        <v>108</v>
      </c>
      <c r="K14" s="766"/>
      <c r="L14" s="766"/>
      <c r="M14" s="766"/>
      <c r="N14" s="766"/>
      <c r="O14" s="766"/>
      <c r="P14" s="766"/>
    </row>
  </sheetData>
  <mergeCells count="4">
    <mergeCell ref="B3:H3"/>
    <mergeCell ref="J3:P3"/>
    <mergeCell ref="B14:H14"/>
    <mergeCell ref="J14:P14"/>
  </mergeCells>
  <pageMargins left="0.11811023622047245" right="0.11811023622047245" top="0.35433070866141736" bottom="0.74803149606299213" header="0.31496062992125984" footer="0.31496062992125984"/>
  <pageSetup paperSize="9" scale="67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C0F5F7-3AA0-4E48-92F9-5F9D14D0681B}">
  <sheetPr codeName="Hoja144">
    <pageSetUpPr fitToPage="1"/>
  </sheetPr>
  <dimension ref="A1:P4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3" customWidth="1"/>
    <col min="6" max="6" width="12.42578125" bestFit="1" customWidth="1"/>
  </cols>
  <sheetData>
    <row r="1" spans="1:16" ht="30" customHeight="1" x14ac:dyDescent="0.25">
      <c r="E1" s="1" t="s">
        <v>236</v>
      </c>
      <c r="F1" s="1" t="s">
        <v>237</v>
      </c>
      <c r="G1" s="1" t="s">
        <v>238</v>
      </c>
      <c r="H1" s="1" t="s">
        <v>239</v>
      </c>
      <c r="I1" s="1"/>
      <c r="J1" s="1"/>
      <c r="K1" s="1"/>
      <c r="P1" s="1" t="s">
        <v>405</v>
      </c>
    </row>
    <row r="3" spans="1:16" s="4" customFormat="1" ht="56.25" customHeight="1" thickBot="1" x14ac:dyDescent="0.3">
      <c r="B3" s="860" t="s">
        <v>376</v>
      </c>
      <c r="C3" s="860"/>
      <c r="D3" s="860"/>
      <c r="E3" s="860"/>
      <c r="F3" s="860"/>
      <c r="G3" s="860"/>
      <c r="H3" s="860"/>
      <c r="I3" s="860"/>
      <c r="J3" s="860"/>
      <c r="K3" s="860"/>
      <c r="L3" s="860"/>
      <c r="M3" s="860"/>
      <c r="N3" s="860"/>
    </row>
    <row r="4" spans="1:16" s="4" customFormat="1" ht="6" customHeight="1" x14ac:dyDescent="0.25">
      <c r="B4" s="694"/>
      <c r="C4" s="694"/>
      <c r="D4" s="694"/>
      <c r="E4" s="694"/>
      <c r="F4" s="694"/>
      <c r="G4" s="694"/>
      <c r="H4" s="694"/>
      <c r="I4" s="694"/>
      <c r="J4" s="694"/>
      <c r="K4" s="694"/>
      <c r="L4" s="694"/>
      <c r="M4" s="694"/>
      <c r="N4" s="694"/>
    </row>
    <row r="5" spans="1:16" s="4" customFormat="1" x14ac:dyDescent="0.25">
      <c r="B5" s="861" t="s">
        <v>240</v>
      </c>
      <c r="C5" s="862" t="s">
        <v>149</v>
      </c>
      <c r="D5" s="863"/>
      <c r="E5" s="862" t="s">
        <v>236</v>
      </c>
      <c r="F5" s="863"/>
      <c r="G5" s="862" t="s">
        <v>237</v>
      </c>
      <c r="H5" s="863"/>
      <c r="I5" s="862" t="s">
        <v>241</v>
      </c>
      <c r="J5" s="863"/>
      <c r="K5" s="862" t="s">
        <v>242</v>
      </c>
      <c r="L5" s="863"/>
      <c r="M5" s="862" t="s">
        <v>239</v>
      </c>
      <c r="N5" s="863"/>
    </row>
    <row r="6" spans="1:16" s="4" customFormat="1" ht="25.5" x14ac:dyDescent="0.25">
      <c r="B6" s="861"/>
      <c r="C6" s="695" t="s">
        <v>230</v>
      </c>
      <c r="D6" s="696" t="s">
        <v>243</v>
      </c>
      <c r="E6" s="695" t="s">
        <v>230</v>
      </c>
      <c r="F6" s="696" t="s">
        <v>243</v>
      </c>
      <c r="G6" s="695" t="s">
        <v>230</v>
      </c>
      <c r="H6" s="696" t="s">
        <v>243</v>
      </c>
      <c r="I6" s="695" t="s">
        <v>230</v>
      </c>
      <c r="J6" s="696" t="s">
        <v>243</v>
      </c>
      <c r="K6" s="695" t="s">
        <v>230</v>
      </c>
      <c r="L6" s="696" t="s">
        <v>243</v>
      </c>
      <c r="M6" s="695" t="s">
        <v>230</v>
      </c>
      <c r="N6" s="696" t="s">
        <v>243</v>
      </c>
    </row>
    <row r="7" spans="1:16" s="57" customFormat="1" ht="15.75" x14ac:dyDescent="0.25">
      <c r="B7" s="697" t="s">
        <v>244</v>
      </c>
      <c r="C7" s="698">
        <v>154325</v>
      </c>
      <c r="D7" s="699">
        <v>1</v>
      </c>
      <c r="E7" s="698">
        <v>88529</v>
      </c>
      <c r="F7" s="699">
        <v>1</v>
      </c>
      <c r="G7" s="698">
        <v>48741</v>
      </c>
      <c r="H7" s="699">
        <v>1</v>
      </c>
      <c r="I7" s="698">
        <v>15556</v>
      </c>
      <c r="J7" s="699">
        <v>1</v>
      </c>
      <c r="K7" s="698">
        <v>527</v>
      </c>
      <c r="L7" s="699">
        <v>1</v>
      </c>
      <c r="M7" s="698">
        <v>972</v>
      </c>
      <c r="N7" s="699">
        <v>1</v>
      </c>
    </row>
    <row r="8" spans="1:16" s="4" customFormat="1" x14ac:dyDescent="0.25">
      <c r="A8" s="26"/>
      <c r="B8" s="700" t="s">
        <v>114</v>
      </c>
      <c r="C8" s="701">
        <v>49187</v>
      </c>
      <c r="D8" s="702">
        <v>0.31872347318969707</v>
      </c>
      <c r="E8" s="703">
        <v>35019</v>
      </c>
      <c r="F8" s="702">
        <v>0.39556529498808302</v>
      </c>
      <c r="G8" s="703">
        <v>12450</v>
      </c>
      <c r="H8" s="702">
        <v>0.25543177201944972</v>
      </c>
      <c r="I8" s="703">
        <v>1682</v>
      </c>
      <c r="J8" s="702">
        <v>0.10812548212908203</v>
      </c>
      <c r="K8" s="703">
        <v>22</v>
      </c>
      <c r="L8" s="702">
        <v>4.1745730550284632E-2</v>
      </c>
      <c r="M8" s="703">
        <v>14</v>
      </c>
      <c r="N8" s="702">
        <v>1.4403292181069959E-2</v>
      </c>
    </row>
    <row r="9" spans="1:16" s="4" customFormat="1" x14ac:dyDescent="0.25">
      <c r="A9" s="26"/>
      <c r="B9" s="700" t="s">
        <v>245</v>
      </c>
      <c r="C9" s="701">
        <v>60</v>
      </c>
      <c r="D9" s="702">
        <v>3.8878989146282197E-4</v>
      </c>
      <c r="E9" s="703">
        <v>0</v>
      </c>
      <c r="F9" s="702">
        <v>0</v>
      </c>
      <c r="G9" s="703">
        <v>0</v>
      </c>
      <c r="H9" s="702">
        <v>0</v>
      </c>
      <c r="I9" s="703">
        <v>43</v>
      </c>
      <c r="J9" s="702">
        <v>2.7642067369503726E-3</v>
      </c>
      <c r="K9" s="703">
        <v>0</v>
      </c>
      <c r="L9" s="702">
        <v>0</v>
      </c>
      <c r="M9" s="703">
        <v>17</v>
      </c>
      <c r="N9" s="702">
        <v>1.7489711934156379E-2</v>
      </c>
    </row>
    <row r="10" spans="1:16" s="4" customFormat="1" x14ac:dyDescent="0.25">
      <c r="A10" s="26"/>
      <c r="B10" s="700" t="s">
        <v>246</v>
      </c>
      <c r="C10" s="701">
        <v>611</v>
      </c>
      <c r="D10" s="702">
        <v>3.9591770613964039E-3</v>
      </c>
      <c r="E10" s="703">
        <v>18</v>
      </c>
      <c r="F10" s="702">
        <v>2.0332320482553738E-4</v>
      </c>
      <c r="G10" s="703">
        <v>24</v>
      </c>
      <c r="H10" s="702">
        <v>4.9239859666399947E-4</v>
      </c>
      <c r="I10" s="703">
        <v>493</v>
      </c>
      <c r="J10" s="702">
        <v>3.1691951658524044E-2</v>
      </c>
      <c r="K10" s="703">
        <v>0</v>
      </c>
      <c r="L10" s="702">
        <v>0</v>
      </c>
      <c r="M10" s="703">
        <v>76</v>
      </c>
      <c r="N10" s="702">
        <v>7.8189300411522639E-2</v>
      </c>
    </row>
    <row r="11" spans="1:16" s="4" customFormat="1" x14ac:dyDescent="0.25">
      <c r="A11" s="26"/>
      <c r="B11" s="700" t="s">
        <v>112</v>
      </c>
      <c r="C11" s="701">
        <v>42890</v>
      </c>
      <c r="D11" s="702">
        <v>0.27791997408067393</v>
      </c>
      <c r="E11" s="703">
        <v>17922</v>
      </c>
      <c r="F11" s="702">
        <v>0.20244213760462673</v>
      </c>
      <c r="G11" s="703">
        <v>22782</v>
      </c>
      <c r="H11" s="702">
        <v>0.46740936788330151</v>
      </c>
      <c r="I11" s="703">
        <v>2122</v>
      </c>
      <c r="J11" s="702">
        <v>0.13641038827462074</v>
      </c>
      <c r="K11" s="703">
        <v>12</v>
      </c>
      <c r="L11" s="702">
        <v>2.2770398481973434E-2</v>
      </c>
      <c r="M11" s="703">
        <v>52</v>
      </c>
      <c r="N11" s="702">
        <v>5.3497942386831275E-2</v>
      </c>
    </row>
    <row r="12" spans="1:16" s="4" customFormat="1" x14ac:dyDescent="0.25">
      <c r="A12" s="16"/>
      <c r="B12" s="700" t="s">
        <v>247</v>
      </c>
      <c r="C12" s="701">
        <v>367</v>
      </c>
      <c r="D12" s="702">
        <v>2.3780981694475943E-3</v>
      </c>
      <c r="E12" s="703">
        <v>234</v>
      </c>
      <c r="F12" s="702">
        <v>2.643201662731986E-3</v>
      </c>
      <c r="G12" s="703">
        <v>0</v>
      </c>
      <c r="H12" s="702">
        <v>0</v>
      </c>
      <c r="I12" s="703">
        <v>93</v>
      </c>
      <c r="J12" s="702">
        <v>5.9784006171252251E-3</v>
      </c>
      <c r="K12" s="703">
        <v>0</v>
      </c>
      <c r="L12" s="702">
        <v>0</v>
      </c>
      <c r="M12" s="703">
        <v>40</v>
      </c>
      <c r="N12" s="702">
        <v>4.1152263374485597E-2</v>
      </c>
    </row>
    <row r="13" spans="1:16" s="4" customFormat="1" x14ac:dyDescent="0.25">
      <c r="A13" s="16"/>
      <c r="B13" s="700" t="s">
        <v>248</v>
      </c>
      <c r="C13" s="701">
        <v>1512</v>
      </c>
      <c r="D13" s="702">
        <v>9.7975052648631138E-3</v>
      </c>
      <c r="E13" s="703">
        <v>986</v>
      </c>
      <c r="F13" s="702">
        <v>1.1137593330998882E-2</v>
      </c>
      <c r="G13" s="703">
        <v>35</v>
      </c>
      <c r="H13" s="702">
        <v>7.1808128680166594E-4</v>
      </c>
      <c r="I13" s="703">
        <v>485</v>
      </c>
      <c r="J13" s="702">
        <v>3.1177680637696065E-2</v>
      </c>
      <c r="K13" s="703">
        <v>0</v>
      </c>
      <c r="L13" s="702">
        <v>0</v>
      </c>
      <c r="M13" s="703">
        <v>6</v>
      </c>
      <c r="N13" s="702">
        <v>6.1728395061728392E-3</v>
      </c>
    </row>
    <row r="14" spans="1:16" s="4" customFormat="1" x14ac:dyDescent="0.25">
      <c r="A14" s="16"/>
      <c r="B14" s="700" t="s">
        <v>249</v>
      </c>
      <c r="C14" s="701">
        <v>99</v>
      </c>
      <c r="D14" s="702">
        <v>6.4150332091365619E-4</v>
      </c>
      <c r="E14" s="703">
        <v>0</v>
      </c>
      <c r="F14" s="702">
        <v>0</v>
      </c>
      <c r="G14" s="703">
        <v>4</v>
      </c>
      <c r="H14" s="702">
        <v>8.2066432777333254E-5</v>
      </c>
      <c r="I14" s="703">
        <v>48</v>
      </c>
      <c r="J14" s="702">
        <v>3.0856261249678583E-3</v>
      </c>
      <c r="K14" s="703">
        <v>0</v>
      </c>
      <c r="L14" s="702">
        <v>0</v>
      </c>
      <c r="M14" s="703">
        <v>47</v>
      </c>
      <c r="N14" s="702">
        <v>4.8353909465020578E-2</v>
      </c>
    </row>
    <row r="15" spans="1:16" s="4" customFormat="1" x14ac:dyDescent="0.25">
      <c r="A15" s="16"/>
      <c r="B15" s="700" t="s">
        <v>250</v>
      </c>
      <c r="C15" s="701">
        <v>394</v>
      </c>
      <c r="D15" s="702">
        <v>2.5530536206058644E-3</v>
      </c>
      <c r="E15" s="703">
        <v>46</v>
      </c>
      <c r="F15" s="702">
        <v>5.1960374566526228E-4</v>
      </c>
      <c r="G15" s="703">
        <v>30</v>
      </c>
      <c r="H15" s="702">
        <v>6.1549824582999939E-4</v>
      </c>
      <c r="I15" s="703">
        <v>203</v>
      </c>
      <c r="J15" s="702">
        <v>1.30496271535099E-2</v>
      </c>
      <c r="K15" s="703">
        <v>78</v>
      </c>
      <c r="L15" s="702">
        <v>0.14800759013282733</v>
      </c>
      <c r="M15" s="703">
        <v>37</v>
      </c>
      <c r="N15" s="702">
        <v>3.8065843621399177E-2</v>
      </c>
    </row>
    <row r="16" spans="1:16" s="4" customFormat="1" x14ac:dyDescent="0.25">
      <c r="B16" s="700" t="s">
        <v>251</v>
      </c>
      <c r="C16" s="701">
        <v>3234</v>
      </c>
      <c r="D16" s="702">
        <v>2.0955775149846104E-2</v>
      </c>
      <c r="E16" s="703">
        <v>930</v>
      </c>
      <c r="F16" s="702">
        <v>1.0505032249319432E-2</v>
      </c>
      <c r="G16" s="703">
        <v>460</v>
      </c>
      <c r="H16" s="702">
        <v>9.4376397693933245E-3</v>
      </c>
      <c r="I16" s="703">
        <v>1735</v>
      </c>
      <c r="J16" s="702">
        <v>0.11153252764206736</v>
      </c>
      <c r="K16" s="703">
        <v>42</v>
      </c>
      <c r="L16" s="702">
        <v>7.9696394686907021E-2</v>
      </c>
      <c r="M16" s="703">
        <v>67</v>
      </c>
      <c r="N16" s="702">
        <v>6.893004115226338E-2</v>
      </c>
    </row>
    <row r="17" spans="2:14" s="4" customFormat="1" x14ac:dyDescent="0.25">
      <c r="B17" s="700" t="s">
        <v>252</v>
      </c>
      <c r="C17" s="701">
        <v>103</v>
      </c>
      <c r="D17" s="702">
        <v>6.6742264701117769E-4</v>
      </c>
      <c r="E17" s="703">
        <v>0</v>
      </c>
      <c r="F17" s="702">
        <v>0</v>
      </c>
      <c r="G17" s="703">
        <v>0</v>
      </c>
      <c r="H17" s="702">
        <v>0</v>
      </c>
      <c r="I17" s="703">
        <v>99</v>
      </c>
      <c r="J17" s="702">
        <v>6.3641038827462072E-3</v>
      </c>
      <c r="K17" s="703">
        <v>0</v>
      </c>
      <c r="L17" s="702">
        <v>0</v>
      </c>
      <c r="M17" s="703">
        <v>4</v>
      </c>
      <c r="N17" s="702">
        <v>4.11522633744856E-3</v>
      </c>
    </row>
    <row r="18" spans="2:14" s="4" customFormat="1" x14ac:dyDescent="0.25">
      <c r="B18" s="700" t="s">
        <v>253</v>
      </c>
      <c r="C18" s="701">
        <v>3890</v>
      </c>
      <c r="D18" s="702">
        <v>2.5206544629839626E-2</v>
      </c>
      <c r="E18" s="703">
        <v>2891</v>
      </c>
      <c r="F18" s="702">
        <v>3.2655965841701592E-2</v>
      </c>
      <c r="G18" s="703">
        <v>434</v>
      </c>
      <c r="H18" s="702">
        <v>8.9042079563406585E-3</v>
      </c>
      <c r="I18" s="703">
        <v>505</v>
      </c>
      <c r="J18" s="702">
        <v>3.2463358189766006E-2</v>
      </c>
      <c r="K18" s="703">
        <v>15</v>
      </c>
      <c r="L18" s="702">
        <v>2.8462998102466792E-2</v>
      </c>
      <c r="M18" s="703">
        <v>45</v>
      </c>
      <c r="N18" s="702">
        <v>4.6296296296296294E-2</v>
      </c>
    </row>
    <row r="19" spans="2:14" s="4" customFormat="1" x14ac:dyDescent="0.25">
      <c r="B19" s="700" t="s">
        <v>254</v>
      </c>
      <c r="C19" s="701">
        <v>558</v>
      </c>
      <c r="D19" s="702">
        <v>3.6157459906042441E-3</v>
      </c>
      <c r="E19" s="703">
        <v>8</v>
      </c>
      <c r="F19" s="702">
        <v>9.036586881134995E-5</v>
      </c>
      <c r="G19" s="703">
        <v>0</v>
      </c>
      <c r="H19" s="702">
        <v>0</v>
      </c>
      <c r="I19" s="703">
        <v>470</v>
      </c>
      <c r="J19" s="702">
        <v>3.0213422473643611E-2</v>
      </c>
      <c r="K19" s="703">
        <v>65</v>
      </c>
      <c r="L19" s="702">
        <v>0.12333965844402277</v>
      </c>
      <c r="M19" s="703">
        <v>15</v>
      </c>
      <c r="N19" s="702">
        <v>1.5432098765432098E-2</v>
      </c>
    </row>
    <row r="20" spans="2:14" s="4" customFormat="1" x14ac:dyDescent="0.25">
      <c r="B20" s="700" t="s">
        <v>255</v>
      </c>
      <c r="C20" s="701">
        <v>1051</v>
      </c>
      <c r="D20" s="702">
        <v>6.8103029321237652E-3</v>
      </c>
      <c r="E20" s="703">
        <v>36</v>
      </c>
      <c r="F20" s="702">
        <v>4.0664640965107476E-4</v>
      </c>
      <c r="G20" s="703">
        <v>12</v>
      </c>
      <c r="H20" s="702">
        <v>2.4619929833199973E-4</v>
      </c>
      <c r="I20" s="703">
        <v>887</v>
      </c>
      <c r="J20" s="702">
        <v>5.7019799434301875E-2</v>
      </c>
      <c r="K20" s="703">
        <v>0</v>
      </c>
      <c r="L20" s="702">
        <v>0</v>
      </c>
      <c r="M20" s="703">
        <v>116</v>
      </c>
      <c r="N20" s="702">
        <v>0.11934156378600823</v>
      </c>
    </row>
    <row r="21" spans="2:14" s="4" customFormat="1" x14ac:dyDescent="0.25">
      <c r="B21" s="700" t="s">
        <v>256</v>
      </c>
      <c r="C21" s="701">
        <v>2303</v>
      </c>
      <c r="D21" s="702">
        <v>1.4923052000647983E-2</v>
      </c>
      <c r="E21" s="703">
        <v>1129</v>
      </c>
      <c r="F21" s="702">
        <v>1.2752883236001763E-2</v>
      </c>
      <c r="G21" s="703">
        <v>219</v>
      </c>
      <c r="H21" s="702">
        <v>4.4931371945589951E-3</v>
      </c>
      <c r="I21" s="703">
        <v>863</v>
      </c>
      <c r="J21" s="702">
        <v>5.547698637181795E-2</v>
      </c>
      <c r="K21" s="703">
        <v>22</v>
      </c>
      <c r="L21" s="702">
        <v>4.1745730550284632E-2</v>
      </c>
      <c r="M21" s="703">
        <v>70</v>
      </c>
      <c r="N21" s="702">
        <v>7.2016460905349799E-2</v>
      </c>
    </row>
    <row r="22" spans="2:14" s="4" customFormat="1" x14ac:dyDescent="0.25">
      <c r="B22" s="700" t="s">
        <v>257</v>
      </c>
      <c r="C22" s="701">
        <v>272</v>
      </c>
      <c r="D22" s="702">
        <v>1.7625141746314596E-3</v>
      </c>
      <c r="E22" s="703">
        <v>0</v>
      </c>
      <c r="F22" s="702">
        <v>0</v>
      </c>
      <c r="G22" s="703">
        <v>0</v>
      </c>
      <c r="H22" s="702">
        <v>0</v>
      </c>
      <c r="I22" s="703">
        <v>246</v>
      </c>
      <c r="J22" s="702">
        <v>1.5813833890460271E-2</v>
      </c>
      <c r="K22" s="703">
        <v>0</v>
      </c>
      <c r="L22" s="702">
        <v>0</v>
      </c>
      <c r="M22" s="703">
        <v>26</v>
      </c>
      <c r="N22" s="702">
        <v>2.6748971193415638E-2</v>
      </c>
    </row>
    <row r="23" spans="2:14" s="4" customFormat="1" x14ac:dyDescent="0.25">
      <c r="B23" s="700" t="s">
        <v>258</v>
      </c>
      <c r="C23" s="701">
        <v>474</v>
      </c>
      <c r="D23" s="702">
        <v>3.0714401425562935E-3</v>
      </c>
      <c r="E23" s="703">
        <v>111</v>
      </c>
      <c r="F23" s="702">
        <v>1.2538264297574807E-3</v>
      </c>
      <c r="G23" s="703">
        <v>48</v>
      </c>
      <c r="H23" s="702">
        <v>9.8479719332799894E-4</v>
      </c>
      <c r="I23" s="703">
        <v>250</v>
      </c>
      <c r="J23" s="702">
        <v>1.6070969400874262E-2</v>
      </c>
      <c r="K23" s="703">
        <v>28</v>
      </c>
      <c r="L23" s="702">
        <v>5.3130929791271347E-2</v>
      </c>
      <c r="M23" s="703">
        <v>37</v>
      </c>
      <c r="N23" s="702">
        <v>3.8065843621399177E-2</v>
      </c>
    </row>
    <row r="24" spans="2:14" s="4" customFormat="1" x14ac:dyDescent="0.25">
      <c r="B24" s="700" t="s">
        <v>118</v>
      </c>
      <c r="C24" s="701">
        <v>22310</v>
      </c>
      <c r="D24" s="702">
        <v>0.14456504130892597</v>
      </c>
      <c r="E24" s="703">
        <v>16224</v>
      </c>
      <c r="F24" s="702">
        <v>0.1832619819494177</v>
      </c>
      <c r="G24" s="703">
        <v>5295</v>
      </c>
      <c r="H24" s="702">
        <v>0.10863544038899489</v>
      </c>
      <c r="I24" s="703">
        <v>791</v>
      </c>
      <c r="J24" s="702">
        <v>5.0848547184366162E-2</v>
      </c>
      <c r="K24" s="703">
        <v>0</v>
      </c>
      <c r="L24" s="702">
        <v>0</v>
      </c>
      <c r="M24" s="703">
        <v>0</v>
      </c>
      <c r="N24" s="702">
        <v>0</v>
      </c>
    </row>
    <row r="25" spans="2:14" s="4" customFormat="1" x14ac:dyDescent="0.25">
      <c r="B25" s="700" t="s">
        <v>259</v>
      </c>
      <c r="C25" s="701">
        <v>2103</v>
      </c>
      <c r="D25" s="702">
        <v>1.3627085695771909E-2</v>
      </c>
      <c r="E25" s="703">
        <v>1355</v>
      </c>
      <c r="F25" s="702">
        <v>1.5305719029922399E-2</v>
      </c>
      <c r="G25" s="703">
        <v>338</v>
      </c>
      <c r="H25" s="702">
        <v>6.9346135696846598E-3</v>
      </c>
      <c r="I25" s="703">
        <v>195</v>
      </c>
      <c r="J25" s="702">
        <v>1.2535356132681924E-2</v>
      </c>
      <c r="K25" s="703">
        <v>90</v>
      </c>
      <c r="L25" s="702">
        <v>0.17077798861480076</v>
      </c>
      <c r="M25" s="703">
        <v>125</v>
      </c>
      <c r="N25" s="702">
        <v>0.12860082304526749</v>
      </c>
    </row>
    <row r="26" spans="2:14" s="4" customFormat="1" x14ac:dyDescent="0.25">
      <c r="B26" s="700" t="s">
        <v>260</v>
      </c>
      <c r="C26" s="701">
        <v>547</v>
      </c>
      <c r="D26" s="702">
        <v>3.5444678438360604E-3</v>
      </c>
      <c r="E26" s="703">
        <v>21</v>
      </c>
      <c r="F26" s="702">
        <v>2.3721040562979363E-4</v>
      </c>
      <c r="G26" s="703">
        <v>7</v>
      </c>
      <c r="H26" s="702">
        <v>1.4361625736033319E-4</v>
      </c>
      <c r="I26" s="703">
        <v>470</v>
      </c>
      <c r="J26" s="702">
        <v>3.0213422473643611E-2</v>
      </c>
      <c r="K26" s="703">
        <v>20</v>
      </c>
      <c r="L26" s="702">
        <v>3.7950664136622389E-2</v>
      </c>
      <c r="M26" s="703">
        <v>29</v>
      </c>
      <c r="N26" s="702">
        <v>2.9835390946502057E-2</v>
      </c>
    </row>
    <row r="27" spans="2:14" s="4" customFormat="1" x14ac:dyDescent="0.25">
      <c r="B27" s="700" t="s">
        <v>261</v>
      </c>
      <c r="C27" s="701">
        <v>104</v>
      </c>
      <c r="D27" s="702">
        <v>6.7390247853555806E-4</v>
      </c>
      <c r="E27" s="703">
        <v>0</v>
      </c>
      <c r="F27" s="702">
        <v>0</v>
      </c>
      <c r="G27" s="703">
        <v>11</v>
      </c>
      <c r="H27" s="702">
        <v>2.2568269013766644E-4</v>
      </c>
      <c r="I27" s="703">
        <v>64</v>
      </c>
      <c r="J27" s="702">
        <v>4.1141681666238107E-3</v>
      </c>
      <c r="K27" s="703">
        <v>16</v>
      </c>
      <c r="L27" s="702">
        <v>3.0360531309297913E-2</v>
      </c>
      <c r="M27" s="703">
        <v>13</v>
      </c>
      <c r="N27" s="702">
        <v>1.3374485596707819E-2</v>
      </c>
    </row>
    <row r="28" spans="2:14" s="4" customFormat="1" x14ac:dyDescent="0.25">
      <c r="B28" s="700" t="s">
        <v>262</v>
      </c>
      <c r="C28" s="701">
        <v>6595</v>
      </c>
      <c r="D28" s="702">
        <v>4.2734488903288514E-2</v>
      </c>
      <c r="E28" s="703">
        <v>3166</v>
      </c>
      <c r="F28" s="702">
        <v>3.5762292582091744E-2</v>
      </c>
      <c r="G28" s="703">
        <v>2978</v>
      </c>
      <c r="H28" s="702">
        <v>6.1098459202724609E-2</v>
      </c>
      <c r="I28" s="703">
        <v>391</v>
      </c>
      <c r="J28" s="702">
        <v>2.5134996142967343E-2</v>
      </c>
      <c r="K28" s="703">
        <v>32</v>
      </c>
      <c r="L28" s="702">
        <v>6.0721062618595827E-2</v>
      </c>
      <c r="M28" s="703">
        <v>28</v>
      </c>
      <c r="N28" s="702">
        <v>2.8806584362139918E-2</v>
      </c>
    </row>
    <row r="29" spans="2:14" s="4" customFormat="1" x14ac:dyDescent="0.25">
      <c r="B29" s="700" t="s">
        <v>263</v>
      </c>
      <c r="C29" s="701">
        <v>4729</v>
      </c>
      <c r="D29" s="702">
        <v>3.0643123278794752E-2</v>
      </c>
      <c r="E29" s="703">
        <v>2917</v>
      </c>
      <c r="F29" s="702">
        <v>3.2949654915338474E-2</v>
      </c>
      <c r="G29" s="703">
        <v>10</v>
      </c>
      <c r="H29" s="702">
        <v>2.0516608194333312E-4</v>
      </c>
      <c r="I29" s="703">
        <v>1792</v>
      </c>
      <c r="J29" s="702">
        <v>0.1151967086654667</v>
      </c>
      <c r="K29" s="703">
        <v>0</v>
      </c>
      <c r="L29" s="702">
        <v>0</v>
      </c>
      <c r="M29" s="703">
        <v>10</v>
      </c>
      <c r="N29" s="702">
        <v>1.0288065843621399E-2</v>
      </c>
    </row>
    <row r="30" spans="2:14" s="4" customFormat="1" x14ac:dyDescent="0.25">
      <c r="B30" s="700" t="s">
        <v>264</v>
      </c>
      <c r="C30" s="701">
        <v>1178</v>
      </c>
      <c r="D30" s="702">
        <v>7.6332415357200714E-3</v>
      </c>
      <c r="E30" s="703">
        <v>804</v>
      </c>
      <c r="F30" s="702">
        <v>9.0817698155406697E-3</v>
      </c>
      <c r="G30" s="703">
        <v>6</v>
      </c>
      <c r="H30" s="702">
        <v>1.2309964916599987E-4</v>
      </c>
      <c r="I30" s="703">
        <v>368</v>
      </c>
      <c r="J30" s="702">
        <v>2.3656466958086913E-2</v>
      </c>
      <c r="K30" s="703">
        <v>0</v>
      </c>
      <c r="L30" s="702">
        <v>0</v>
      </c>
      <c r="M30" s="703">
        <v>0</v>
      </c>
      <c r="N30" s="702">
        <v>0</v>
      </c>
    </row>
    <row r="31" spans="2:14" s="4" customFormat="1" x14ac:dyDescent="0.25">
      <c r="B31" s="700" t="s">
        <v>265</v>
      </c>
      <c r="C31" s="701">
        <v>8052</v>
      </c>
      <c r="D31" s="702">
        <v>5.2175603434310706E-2</v>
      </c>
      <c r="E31" s="703">
        <v>4459</v>
      </c>
      <c r="F31" s="702">
        <v>5.0367676128726183E-2</v>
      </c>
      <c r="G31" s="703">
        <v>3279</v>
      </c>
      <c r="H31" s="702">
        <v>6.7273958269218934E-2</v>
      </c>
      <c r="I31" s="703">
        <v>314</v>
      </c>
      <c r="J31" s="702">
        <v>2.0185137567498072E-2</v>
      </c>
      <c r="K31" s="703">
        <v>0</v>
      </c>
      <c r="L31" s="702">
        <v>0</v>
      </c>
      <c r="M31" s="703">
        <v>0</v>
      </c>
      <c r="N31" s="702">
        <v>0</v>
      </c>
    </row>
    <row r="32" spans="2:14" s="4" customFormat="1" x14ac:dyDescent="0.25">
      <c r="B32" s="700" t="s">
        <v>266</v>
      </c>
      <c r="C32" s="701">
        <v>226</v>
      </c>
      <c r="D32" s="702">
        <v>1.4644419245099626E-3</v>
      </c>
      <c r="E32" s="703">
        <v>14</v>
      </c>
      <c r="F32" s="702">
        <v>1.5814027041986242E-4</v>
      </c>
      <c r="G32" s="703">
        <v>0</v>
      </c>
      <c r="H32" s="702">
        <v>0</v>
      </c>
      <c r="I32" s="703">
        <v>208</v>
      </c>
      <c r="J32" s="702">
        <v>1.3371046541527385E-2</v>
      </c>
      <c r="K32" s="703">
        <v>0</v>
      </c>
      <c r="L32" s="702">
        <v>0</v>
      </c>
      <c r="M32" s="703">
        <v>4</v>
      </c>
      <c r="N32" s="702">
        <v>4.11522633744856E-3</v>
      </c>
    </row>
    <row r="33" spans="2:14" s="4" customFormat="1" x14ac:dyDescent="0.25">
      <c r="B33" s="700" t="s">
        <v>267</v>
      </c>
      <c r="C33" s="701">
        <v>294</v>
      </c>
      <c r="D33" s="702">
        <v>1.9050704681678277E-3</v>
      </c>
      <c r="E33" s="703">
        <v>98</v>
      </c>
      <c r="F33" s="702">
        <v>1.1069818929390369E-3</v>
      </c>
      <c r="G33" s="703">
        <v>10</v>
      </c>
      <c r="H33" s="702">
        <v>2.0516608194333312E-4</v>
      </c>
      <c r="I33" s="703">
        <v>151</v>
      </c>
      <c r="J33" s="702">
        <v>9.7068655181280529E-3</v>
      </c>
      <c r="K33" s="703">
        <v>24</v>
      </c>
      <c r="L33" s="702">
        <v>4.5540796963946868E-2</v>
      </c>
      <c r="M33" s="703">
        <v>11</v>
      </c>
      <c r="N33" s="702">
        <v>1.131687242798354E-2</v>
      </c>
    </row>
    <row r="34" spans="2:14" s="4" customFormat="1" x14ac:dyDescent="0.25">
      <c r="B34" s="700" t="s">
        <v>268</v>
      </c>
      <c r="C34" s="701">
        <v>634</v>
      </c>
      <c r="D34" s="702">
        <v>4.1082131864571521E-3</v>
      </c>
      <c r="E34" s="703">
        <v>12</v>
      </c>
      <c r="F34" s="702">
        <v>1.3554880321702494E-4</v>
      </c>
      <c r="G34" s="703">
        <v>272</v>
      </c>
      <c r="H34" s="702">
        <v>5.5805174288586614E-3</v>
      </c>
      <c r="I34" s="703">
        <v>310</v>
      </c>
      <c r="J34" s="702">
        <v>1.9928002057084084E-2</v>
      </c>
      <c r="K34" s="703">
        <v>0</v>
      </c>
      <c r="L34" s="702">
        <v>0</v>
      </c>
      <c r="M34" s="703">
        <v>40</v>
      </c>
      <c r="N34" s="702">
        <v>4.1152263374485597E-2</v>
      </c>
    </row>
    <row r="35" spans="2:14" s="4" customFormat="1" x14ac:dyDescent="0.25">
      <c r="B35" s="700" t="s">
        <v>269</v>
      </c>
      <c r="C35" s="701">
        <v>143</v>
      </c>
      <c r="D35" s="702">
        <v>9.2661590798639234E-4</v>
      </c>
      <c r="E35" s="703">
        <v>0</v>
      </c>
      <c r="F35" s="702">
        <v>0</v>
      </c>
      <c r="G35" s="703">
        <v>14</v>
      </c>
      <c r="H35" s="702">
        <v>2.8723251472066638E-4</v>
      </c>
      <c r="I35" s="703">
        <v>96</v>
      </c>
      <c r="J35" s="702">
        <v>6.1712522499357166E-3</v>
      </c>
      <c r="K35" s="703">
        <v>21</v>
      </c>
      <c r="L35" s="702">
        <v>3.9848197343453511E-2</v>
      </c>
      <c r="M35" s="703">
        <v>12</v>
      </c>
      <c r="N35" s="702">
        <v>1.2345679012345678E-2</v>
      </c>
    </row>
    <row r="36" spans="2:14" s="4" customFormat="1" x14ac:dyDescent="0.25">
      <c r="B36" s="700" t="s">
        <v>270</v>
      </c>
      <c r="C36" s="701">
        <v>130</v>
      </c>
      <c r="D36" s="702">
        <v>8.4237809816944758E-4</v>
      </c>
      <c r="E36" s="703">
        <v>10</v>
      </c>
      <c r="F36" s="702">
        <v>1.1295733601418744E-4</v>
      </c>
      <c r="G36" s="703">
        <v>17</v>
      </c>
      <c r="H36" s="702">
        <v>3.4878233930366634E-4</v>
      </c>
      <c r="I36" s="703">
        <v>90</v>
      </c>
      <c r="J36" s="702">
        <v>5.7855489843147336E-3</v>
      </c>
      <c r="K36" s="703">
        <v>0</v>
      </c>
      <c r="L36" s="702">
        <v>0</v>
      </c>
      <c r="M36" s="703">
        <v>13</v>
      </c>
      <c r="N36" s="702">
        <v>1.3374485596707819E-2</v>
      </c>
    </row>
    <row r="37" spans="2:14" s="4" customFormat="1" x14ac:dyDescent="0.25">
      <c r="B37" s="700" t="s">
        <v>271</v>
      </c>
      <c r="C37" s="701">
        <v>41</v>
      </c>
      <c r="D37" s="702">
        <v>2.6567309249959502E-4</v>
      </c>
      <c r="E37" s="703">
        <v>0</v>
      </c>
      <c r="F37" s="702">
        <v>0</v>
      </c>
      <c r="G37" s="703">
        <v>0</v>
      </c>
      <c r="H37" s="702">
        <v>0</v>
      </c>
      <c r="I37" s="703">
        <v>29</v>
      </c>
      <c r="J37" s="702">
        <v>1.8642324505014143E-3</v>
      </c>
      <c r="K37" s="703">
        <v>0</v>
      </c>
      <c r="L37" s="702">
        <v>0</v>
      </c>
      <c r="M37" s="703">
        <v>12</v>
      </c>
      <c r="N37" s="702">
        <v>1.2345679012345678E-2</v>
      </c>
    </row>
    <row r="38" spans="2:14" s="4" customFormat="1" x14ac:dyDescent="0.25">
      <c r="B38" s="700" t="s">
        <v>272</v>
      </c>
      <c r="C38" s="701">
        <v>234</v>
      </c>
      <c r="D38" s="702">
        <v>1.5162805767050056E-3</v>
      </c>
      <c r="E38" s="703">
        <v>119</v>
      </c>
      <c r="F38" s="702">
        <v>1.3441922985688306E-3</v>
      </c>
      <c r="G38" s="703">
        <v>6</v>
      </c>
      <c r="H38" s="702">
        <v>1.2309964916599987E-4</v>
      </c>
      <c r="I38" s="703">
        <v>63</v>
      </c>
      <c r="J38" s="702">
        <v>4.0498842890203139E-3</v>
      </c>
      <c r="K38" s="703">
        <v>40</v>
      </c>
      <c r="L38" s="702">
        <v>7.5901328273244778E-2</v>
      </c>
      <c r="M38" s="703">
        <v>6</v>
      </c>
      <c r="N38" s="702">
        <v>6.1728395061728392E-3</v>
      </c>
    </row>
    <row r="39" spans="2:14" s="4" customFormat="1" ht="6" customHeight="1" x14ac:dyDescent="0.25">
      <c r="B39" s="704"/>
      <c r="C39" s="704"/>
      <c r="D39" s="704"/>
      <c r="E39" s="704"/>
      <c r="F39" s="704"/>
      <c r="G39" s="704"/>
      <c r="H39" s="704"/>
      <c r="I39" s="704"/>
      <c r="J39" s="704"/>
      <c r="K39" s="704"/>
      <c r="L39" s="704"/>
      <c r="M39" s="704"/>
      <c r="N39" s="705"/>
    </row>
    <row r="40" spans="2:14" s="4" customFormat="1" ht="29.25" customHeight="1" x14ac:dyDescent="0.25">
      <c r="B40" s="859" t="s">
        <v>273</v>
      </c>
      <c r="C40" s="859"/>
      <c r="D40" s="859"/>
      <c r="E40" s="859"/>
      <c r="F40" s="859"/>
      <c r="G40" s="859"/>
      <c r="H40" s="859"/>
      <c r="I40" s="859"/>
      <c r="J40" s="859"/>
      <c r="K40" s="859"/>
      <c r="L40" s="859"/>
      <c r="M40" s="859"/>
      <c r="N40" s="859"/>
    </row>
    <row r="41" spans="2:14" s="4" customFormat="1" x14ac:dyDescent="0.25"/>
    <row r="42" spans="2:14" x14ac:dyDescent="0.25">
      <c r="B42" t="s">
        <v>194</v>
      </c>
      <c r="C42" s="231">
        <v>117469</v>
      </c>
      <c r="D42" s="702">
        <v>1</v>
      </c>
      <c r="E42" s="231">
        <v>65539</v>
      </c>
      <c r="F42" s="702">
        <v>0.55792592088125381</v>
      </c>
      <c r="G42" s="231">
        <v>42459</v>
      </c>
      <c r="H42" s="702">
        <v>0.36144855238403323</v>
      </c>
      <c r="I42" s="231">
        <v>8821</v>
      </c>
      <c r="J42" s="702">
        <v>7.5092151972009635E-2</v>
      </c>
      <c r="K42" s="231">
        <v>248</v>
      </c>
      <c r="L42" s="702">
        <v>2.1111952940775862E-3</v>
      </c>
      <c r="M42" s="231">
        <v>402</v>
      </c>
      <c r="N42" s="702">
        <v>3.4221794686257649E-3</v>
      </c>
    </row>
    <row r="43" spans="2:14" x14ac:dyDescent="0.25">
      <c r="B43" t="s">
        <v>195</v>
      </c>
      <c r="C43" s="231">
        <v>29060</v>
      </c>
      <c r="D43" s="702">
        <v>1</v>
      </c>
      <c r="E43" s="231">
        <v>18922</v>
      </c>
      <c r="F43" s="702">
        <v>0.65113558155540263</v>
      </c>
      <c r="G43" s="231">
        <v>5764</v>
      </c>
      <c r="H43" s="702">
        <v>0.19834824501032347</v>
      </c>
      <c r="I43" s="231">
        <v>3680</v>
      </c>
      <c r="J43" s="702">
        <v>0.12663454920853406</v>
      </c>
      <c r="K43" s="231">
        <v>257</v>
      </c>
      <c r="L43" s="702">
        <v>8.8437715072264278E-3</v>
      </c>
      <c r="M43" s="231">
        <v>437</v>
      </c>
      <c r="N43" s="702">
        <v>1.503785271851342E-2</v>
      </c>
    </row>
    <row r="44" spans="2:14" x14ac:dyDescent="0.25">
      <c r="B44" t="s">
        <v>274</v>
      </c>
      <c r="C44" s="231">
        <v>3067</v>
      </c>
      <c r="D44" s="702">
        <v>1</v>
      </c>
      <c r="E44" s="231">
        <v>1151</v>
      </c>
      <c r="F44" s="702">
        <v>0.37528529507662212</v>
      </c>
      <c r="G44" s="231">
        <v>508</v>
      </c>
      <c r="H44" s="702">
        <v>0.16563417019889143</v>
      </c>
      <c r="I44" s="231">
        <v>1263</v>
      </c>
      <c r="J44" s="702">
        <v>0.41180306488425172</v>
      </c>
      <c r="K44" s="231">
        <v>22</v>
      </c>
      <c r="L44" s="702">
        <v>7.1731333550701009E-3</v>
      </c>
      <c r="M44" s="231">
        <v>123</v>
      </c>
      <c r="N44" s="702">
        <v>4.0104336485164656E-2</v>
      </c>
    </row>
    <row r="45" spans="2:14" x14ac:dyDescent="0.25">
      <c r="B45" t="s">
        <v>120</v>
      </c>
      <c r="C45" s="231">
        <v>4729</v>
      </c>
      <c r="D45" s="702">
        <v>1</v>
      </c>
      <c r="E45" s="231">
        <v>2917</v>
      </c>
      <c r="F45" s="702">
        <v>0.61683231127088178</v>
      </c>
      <c r="G45" s="231">
        <v>10</v>
      </c>
      <c r="H45" s="702">
        <v>2.1146119687037428E-3</v>
      </c>
      <c r="I45" s="231">
        <v>1792</v>
      </c>
      <c r="J45" s="702">
        <v>0.37893846479171073</v>
      </c>
      <c r="K45" s="231">
        <v>0</v>
      </c>
      <c r="L45" s="702">
        <v>0</v>
      </c>
      <c r="M45" s="231">
        <v>10</v>
      </c>
      <c r="N45" s="702">
        <v>2.1146119687037428E-3</v>
      </c>
    </row>
  </sheetData>
  <mergeCells count="9">
    <mergeCell ref="B40:N40"/>
    <mergeCell ref="B3:N3"/>
    <mergeCell ref="B5:B6"/>
    <mergeCell ref="C5:D5"/>
    <mergeCell ref="E5:F5"/>
    <mergeCell ref="G5:H5"/>
    <mergeCell ref="I5:J5"/>
    <mergeCell ref="K5:L5"/>
    <mergeCell ref="M5:N5"/>
  </mergeCells>
  <printOptions horizontalCentered="1" verticalCentered="1"/>
  <pageMargins left="0.11811023622047245" right="0.11811023622047245" top="0.15748031496062992" bottom="0.74803149606299213" header="0.31496062992125984" footer="0.31496062992125984"/>
  <pageSetup paperSize="9" scale="78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422CFD-C899-4C9A-B41F-C503B3AD3775}">
  <sheetPr codeName="Hoja143"/>
  <dimension ref="B1:M33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8" customWidth="1"/>
    <col min="3" max="8" width="14.7109375" style="478" customWidth="1"/>
  </cols>
  <sheetData>
    <row r="1" spans="2:9" ht="30" customHeight="1" x14ac:dyDescent="0.25"/>
    <row r="2" spans="2:9" x14ac:dyDescent="0.25">
      <c r="C2" s="706"/>
      <c r="E2"/>
      <c r="F2"/>
      <c r="G2"/>
      <c r="H2"/>
    </row>
    <row r="3" spans="2:9" s="4" customFormat="1" ht="40.5" customHeight="1" thickBot="1" x14ac:dyDescent="0.3">
      <c r="B3" s="864" t="s">
        <v>377</v>
      </c>
      <c r="C3" s="864"/>
      <c r="D3" s="864"/>
      <c r="E3" s="864"/>
      <c r="F3" s="864"/>
      <c r="G3" s="864"/>
      <c r="H3" s="864"/>
    </row>
    <row r="4" spans="2:9" ht="6" customHeight="1" x14ac:dyDescent="0.25">
      <c r="B4" s="707"/>
      <c r="C4" s="708"/>
    </row>
    <row r="5" spans="2:9" s="4" customFormat="1" ht="30" x14ac:dyDescent="0.25">
      <c r="B5" s="254"/>
      <c r="C5" s="709" t="s">
        <v>149</v>
      </c>
      <c r="D5" s="709" t="s">
        <v>236</v>
      </c>
      <c r="E5" s="709" t="s">
        <v>237</v>
      </c>
      <c r="F5" s="710" t="s">
        <v>241</v>
      </c>
      <c r="G5" s="709" t="s">
        <v>242</v>
      </c>
      <c r="H5" s="709" t="s">
        <v>239</v>
      </c>
    </row>
    <row r="6" spans="2:9" ht="15.75" x14ac:dyDescent="0.25">
      <c r="B6" s="711" t="s">
        <v>378</v>
      </c>
      <c r="C6" s="712">
        <v>49187</v>
      </c>
      <c r="D6" s="712">
        <v>35019</v>
      </c>
      <c r="E6" s="712">
        <v>12450</v>
      </c>
      <c r="F6" s="712">
        <v>1682</v>
      </c>
      <c r="G6" s="712">
        <v>22</v>
      </c>
      <c r="H6" s="712">
        <v>14</v>
      </c>
      <c r="I6" s="713"/>
    </row>
    <row r="7" spans="2:9" x14ac:dyDescent="0.25">
      <c r="B7" s="714">
        <v>2018</v>
      </c>
      <c r="C7" s="715">
        <v>48859</v>
      </c>
      <c r="D7" s="715">
        <v>35019</v>
      </c>
      <c r="E7" s="715">
        <v>12432</v>
      </c>
      <c r="F7" s="715">
        <v>1372</v>
      </c>
      <c r="G7" s="715">
        <v>22</v>
      </c>
      <c r="H7" s="715">
        <v>14</v>
      </c>
    </row>
    <row r="8" spans="2:9" x14ac:dyDescent="0.25">
      <c r="B8" s="714">
        <v>2017</v>
      </c>
      <c r="C8" s="715">
        <v>46878</v>
      </c>
      <c r="D8" s="715">
        <v>33427</v>
      </c>
      <c r="E8" s="715">
        <v>13146</v>
      </c>
      <c r="F8" s="715">
        <v>269</v>
      </c>
      <c r="G8" s="715">
        <v>22</v>
      </c>
      <c r="H8" s="715">
        <v>14</v>
      </c>
    </row>
    <row r="9" spans="2:9" x14ac:dyDescent="0.25">
      <c r="B9" s="714">
        <v>2016</v>
      </c>
      <c r="C9" s="715">
        <v>47354</v>
      </c>
      <c r="D9" s="715">
        <v>33953</v>
      </c>
      <c r="E9" s="715">
        <v>13285</v>
      </c>
      <c r="F9" s="715">
        <v>80</v>
      </c>
      <c r="G9" s="715">
        <v>22</v>
      </c>
      <c r="H9" s="715">
        <v>14</v>
      </c>
    </row>
    <row r="10" spans="2:9" x14ac:dyDescent="0.25">
      <c r="B10" s="714">
        <v>2015</v>
      </c>
      <c r="C10" s="715">
        <v>46634</v>
      </c>
      <c r="D10" s="715">
        <v>33179</v>
      </c>
      <c r="E10" s="715">
        <v>13395</v>
      </c>
      <c r="F10" s="715">
        <v>24</v>
      </c>
      <c r="G10" s="715">
        <v>22</v>
      </c>
      <c r="H10" s="715">
        <v>14</v>
      </c>
    </row>
    <row r="11" spans="2:9" x14ac:dyDescent="0.25">
      <c r="B11" s="714">
        <v>2014</v>
      </c>
      <c r="C11" s="715">
        <v>47601</v>
      </c>
      <c r="D11" s="715">
        <v>33953</v>
      </c>
      <c r="E11" s="715">
        <v>13612</v>
      </c>
      <c r="F11" s="715">
        <v>0</v>
      </c>
      <c r="G11" s="715">
        <v>22</v>
      </c>
      <c r="H11" s="715">
        <v>14</v>
      </c>
    </row>
    <row r="12" spans="2:9" s="4" customFormat="1" x14ac:dyDescent="0.25">
      <c r="B12" s="716">
        <v>2013</v>
      </c>
      <c r="C12" s="715">
        <v>46826</v>
      </c>
      <c r="D12" s="717">
        <v>33077</v>
      </c>
      <c r="E12" s="715">
        <v>13713</v>
      </c>
      <c r="F12" s="715">
        <v>0</v>
      </c>
      <c r="G12" s="717">
        <v>22</v>
      </c>
      <c r="H12" s="717">
        <v>14</v>
      </c>
    </row>
    <row r="13" spans="2:9" s="4" customFormat="1" x14ac:dyDescent="0.25">
      <c r="B13" s="716">
        <v>2012</v>
      </c>
      <c r="C13" s="715">
        <v>47609</v>
      </c>
      <c r="D13" s="717">
        <v>33759</v>
      </c>
      <c r="E13" s="715">
        <v>13814</v>
      </c>
      <c r="F13" s="715">
        <v>0</v>
      </c>
      <c r="G13" s="717">
        <v>22</v>
      </c>
      <c r="H13" s="717">
        <v>14</v>
      </c>
    </row>
    <row r="14" spans="2:9" s="4" customFormat="1" x14ac:dyDescent="0.25">
      <c r="B14" s="716">
        <v>2011</v>
      </c>
      <c r="C14" s="715">
        <v>47089</v>
      </c>
      <c r="D14" s="717">
        <v>33759</v>
      </c>
      <c r="E14" s="715">
        <v>13294</v>
      </c>
      <c r="F14" s="715">
        <v>0</v>
      </c>
      <c r="G14" s="717">
        <v>22</v>
      </c>
      <c r="H14" s="717">
        <v>14</v>
      </c>
    </row>
    <row r="15" spans="2:9" s="4" customFormat="1" x14ac:dyDescent="0.25">
      <c r="B15" s="716">
        <v>2010</v>
      </c>
      <c r="C15" s="715">
        <v>47304</v>
      </c>
      <c r="D15" s="717">
        <v>33818</v>
      </c>
      <c r="E15" s="715">
        <v>13450</v>
      </c>
      <c r="F15" s="715">
        <v>0</v>
      </c>
      <c r="G15" s="717">
        <v>22</v>
      </c>
      <c r="H15" s="717">
        <v>14</v>
      </c>
    </row>
    <row r="16" spans="2:9" s="4" customFormat="1" x14ac:dyDescent="0.25">
      <c r="B16" s="716">
        <v>2009</v>
      </c>
      <c r="C16" s="715">
        <v>47331</v>
      </c>
      <c r="D16" s="717">
        <v>33728</v>
      </c>
      <c r="E16" s="715">
        <v>13567</v>
      </c>
      <c r="F16" s="715">
        <v>0</v>
      </c>
      <c r="G16" s="717">
        <v>22</v>
      </c>
      <c r="H16" s="717">
        <v>14</v>
      </c>
    </row>
    <row r="17" spans="2:13" s="4" customFormat="1" x14ac:dyDescent="0.25">
      <c r="B17" s="716">
        <v>2008</v>
      </c>
      <c r="C17" s="715">
        <v>46297</v>
      </c>
      <c r="D17" s="717">
        <v>32724</v>
      </c>
      <c r="E17" s="715">
        <v>13537</v>
      </c>
      <c r="F17" s="715">
        <v>0</v>
      </c>
      <c r="G17" s="717">
        <v>22</v>
      </c>
      <c r="H17" s="717">
        <v>14</v>
      </c>
    </row>
    <row r="18" spans="2:13" s="4" customFormat="1" x14ac:dyDescent="0.25">
      <c r="B18" s="716">
        <v>2007</v>
      </c>
      <c r="C18" s="715">
        <v>47925</v>
      </c>
      <c r="D18" s="717">
        <v>33470</v>
      </c>
      <c r="E18" s="715">
        <v>14428</v>
      </c>
      <c r="F18" s="715">
        <v>0</v>
      </c>
      <c r="G18" s="717">
        <v>22</v>
      </c>
      <c r="H18" s="717">
        <v>5</v>
      </c>
    </row>
    <row r="19" spans="2:13" s="4" customFormat="1" x14ac:dyDescent="0.25">
      <c r="B19" s="716">
        <v>2006</v>
      </c>
      <c r="C19" s="715">
        <v>45569</v>
      </c>
      <c r="D19" s="717">
        <v>30423</v>
      </c>
      <c r="E19" s="715">
        <v>15119</v>
      </c>
      <c r="F19" s="715">
        <v>0</v>
      </c>
      <c r="G19" s="717">
        <v>22</v>
      </c>
      <c r="H19" s="717">
        <v>5</v>
      </c>
    </row>
    <row r="20" spans="2:13" s="4" customFormat="1" x14ac:dyDescent="0.25">
      <c r="B20" s="716">
        <v>2005</v>
      </c>
      <c r="C20" s="715">
        <v>45936</v>
      </c>
      <c r="D20" s="717">
        <v>30541</v>
      </c>
      <c r="E20" s="715">
        <v>15368</v>
      </c>
      <c r="F20" s="715">
        <v>0</v>
      </c>
      <c r="G20" s="717">
        <v>22</v>
      </c>
      <c r="H20" s="717">
        <v>5</v>
      </c>
    </row>
    <row r="21" spans="2:13" s="4" customFormat="1" x14ac:dyDescent="0.25">
      <c r="B21" s="716">
        <v>2004</v>
      </c>
      <c r="C21" s="715">
        <v>45951</v>
      </c>
      <c r="D21" s="717">
        <v>30214</v>
      </c>
      <c r="E21" s="715">
        <v>15710</v>
      </c>
      <c r="F21" s="715">
        <v>0</v>
      </c>
      <c r="G21" s="717">
        <v>22</v>
      </c>
      <c r="H21" s="717">
        <v>5</v>
      </c>
    </row>
    <row r="22" spans="2:13" s="4" customFormat="1" x14ac:dyDescent="0.25">
      <c r="B22" s="716">
        <v>2003</v>
      </c>
      <c r="C22" s="715">
        <v>45530</v>
      </c>
      <c r="D22" s="717">
        <v>28906</v>
      </c>
      <c r="E22" s="715">
        <v>16597</v>
      </c>
      <c r="F22" s="715">
        <v>0</v>
      </c>
      <c r="G22" s="717">
        <v>22</v>
      </c>
      <c r="H22" s="717">
        <v>5</v>
      </c>
    </row>
    <row r="23" spans="2:13" s="4" customFormat="1" x14ac:dyDescent="0.25">
      <c r="B23" s="716">
        <v>2002</v>
      </c>
      <c r="C23" s="715">
        <v>44172</v>
      </c>
      <c r="D23" s="717">
        <v>27774</v>
      </c>
      <c r="E23" s="715">
        <v>16374</v>
      </c>
      <c r="F23" s="715">
        <v>0</v>
      </c>
      <c r="G23" s="717">
        <v>22</v>
      </c>
      <c r="H23" s="717">
        <v>2</v>
      </c>
    </row>
    <row r="24" spans="2:13" s="4" customFormat="1" x14ac:dyDescent="0.25">
      <c r="B24" s="716">
        <v>2001</v>
      </c>
      <c r="C24" s="715">
        <v>40848</v>
      </c>
      <c r="D24" s="717">
        <v>23474</v>
      </c>
      <c r="E24" s="715">
        <v>17369</v>
      </c>
      <c r="F24" s="715">
        <v>0</v>
      </c>
      <c r="G24" s="717">
        <v>0</v>
      </c>
      <c r="H24" s="717">
        <v>5</v>
      </c>
    </row>
    <row r="25" spans="2:13" s="4" customFormat="1" x14ac:dyDescent="0.25">
      <c r="B25" s="716">
        <v>2000</v>
      </c>
      <c r="C25" s="715">
        <v>39155</v>
      </c>
      <c r="D25" s="717">
        <v>22919</v>
      </c>
      <c r="E25" s="715">
        <v>16236</v>
      </c>
      <c r="F25" s="715">
        <v>0</v>
      </c>
      <c r="G25" s="717">
        <v>0</v>
      </c>
      <c r="H25" s="717">
        <v>0</v>
      </c>
    </row>
    <row r="26" spans="2:13" s="4" customFormat="1" x14ac:dyDescent="0.25">
      <c r="B26" s="716">
        <v>1999</v>
      </c>
      <c r="C26" s="715">
        <v>35357</v>
      </c>
      <c r="D26" s="717">
        <v>18962</v>
      </c>
      <c r="E26" s="715">
        <v>16395</v>
      </c>
      <c r="F26" s="715">
        <v>0</v>
      </c>
      <c r="G26" s="717">
        <v>0</v>
      </c>
      <c r="H26" s="717">
        <v>0</v>
      </c>
    </row>
    <row r="27" spans="2:13" s="4" customFormat="1" x14ac:dyDescent="0.25">
      <c r="B27" s="716">
        <v>1998</v>
      </c>
      <c r="C27" s="715">
        <v>35846</v>
      </c>
      <c r="D27" s="717">
        <v>19206</v>
      </c>
      <c r="E27" s="715">
        <v>16640</v>
      </c>
      <c r="F27" s="715">
        <v>0</v>
      </c>
      <c r="G27" s="717">
        <v>0</v>
      </c>
      <c r="H27" s="717">
        <v>0</v>
      </c>
    </row>
    <row r="28" spans="2:13" s="4" customFormat="1" x14ac:dyDescent="0.25">
      <c r="B28" s="716">
        <v>1997</v>
      </c>
      <c r="C28" s="715">
        <v>36008</v>
      </c>
      <c r="D28" s="717">
        <v>19206</v>
      </c>
      <c r="E28" s="715">
        <v>16802</v>
      </c>
      <c r="F28" s="715">
        <v>0</v>
      </c>
      <c r="G28" s="717">
        <v>0</v>
      </c>
      <c r="H28" s="717">
        <v>0</v>
      </c>
    </row>
    <row r="29" spans="2:13" s="4" customFormat="1" ht="6" customHeight="1" x14ac:dyDescent="0.25">
      <c r="B29" s="704"/>
      <c r="C29" s="718"/>
      <c r="D29" s="718"/>
      <c r="E29" s="718"/>
      <c r="F29" s="718"/>
      <c r="G29" s="718"/>
      <c r="H29" s="718"/>
    </row>
    <row r="30" spans="2:13" s="4" customFormat="1" ht="30.75" customHeight="1" x14ac:dyDescent="0.25">
      <c r="B30" s="859" t="s">
        <v>273</v>
      </c>
      <c r="C30" s="859"/>
      <c r="D30" s="859"/>
      <c r="E30" s="859"/>
      <c r="F30" s="859"/>
      <c r="G30" s="859"/>
      <c r="H30" s="859"/>
      <c r="I30" s="719"/>
      <c r="J30" s="719"/>
      <c r="K30" s="719"/>
      <c r="L30" s="719"/>
      <c r="M30" s="719"/>
    </row>
    <row r="31" spans="2:13" s="4" customFormat="1" x14ac:dyDescent="0.25">
      <c r="C31" s="720"/>
      <c r="D31" s="720"/>
      <c r="E31" s="720"/>
      <c r="F31" s="720"/>
      <c r="G31" s="720"/>
      <c r="H31" s="720"/>
    </row>
    <row r="32" spans="2:13" s="4" customFormat="1" x14ac:dyDescent="0.25">
      <c r="C32" s="720"/>
      <c r="D32" s="720"/>
      <c r="E32" s="720"/>
      <c r="F32" s="720"/>
      <c r="G32" s="720"/>
      <c r="H32" s="720"/>
    </row>
    <row r="33" spans="3:8" s="4" customFormat="1" x14ac:dyDescent="0.25">
      <c r="C33" s="720"/>
      <c r="D33" s="720"/>
      <c r="E33" s="720"/>
      <c r="F33" s="720"/>
      <c r="G33" s="720"/>
      <c r="H33" s="720"/>
    </row>
  </sheetData>
  <mergeCells count="2">
    <mergeCell ref="B3:H3"/>
    <mergeCell ref="B30:H30"/>
  </mergeCells>
  <pageMargins left="0.11811023622047245" right="0.11811023622047245" top="0.35433070866141736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48C000FA-BD12-46B0-B82A-04BC5B5E6F7A}">
          <x14:formula1>
            <xm:f>'I:\INVESTIGACION\BOLETIN ESTADÍSTICO SPET\TURISMO EN CIFRAS\2015\[Turismo en cifras plantilla 2015 (fichero de trabajo).xlsx]plazas aut munic cuota aloj'!#REF!</xm:f>
          </x14:formula1>
          <xm:sqref>C4</xm:sqref>
        </x14:dataValidation>
      </x14:dataValidations>
    </ext>
  </extLst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E6AA13-D0F2-4D1B-BE3B-2DE6485F8BDB}">
  <sheetPr codeName="Hoja145"/>
  <dimension ref="A1:CJX1318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1.85546875" bestFit="1" customWidth="1"/>
    <col min="3" max="11" width="10.7109375" style="478" customWidth="1"/>
    <col min="12" max="12" width="9.42578125" style="478" customWidth="1"/>
    <col min="13" max="13" width="13.85546875" style="478" customWidth="1"/>
    <col min="14" max="22" width="10.7109375" style="478" customWidth="1"/>
    <col min="23" max="23" width="13" style="478" customWidth="1"/>
    <col min="24" max="27" width="10.7109375" style="478" customWidth="1"/>
    <col min="28" max="28" width="22" customWidth="1"/>
    <col min="29" max="29" width="10.85546875" customWidth="1"/>
    <col min="30" max="30" width="20" customWidth="1"/>
    <col min="31" max="31" width="18.85546875" customWidth="1"/>
    <col min="32" max="32" width="12" customWidth="1"/>
    <col min="33" max="33" width="17.7109375" customWidth="1"/>
    <col min="34" max="34" width="22" customWidth="1"/>
    <col min="35" max="37" width="12.5703125" customWidth="1"/>
    <col min="38" max="38" width="11.5703125" customWidth="1"/>
    <col min="39" max="39" width="8.7109375" customWidth="1"/>
    <col min="40" max="41" width="11.5703125" customWidth="1"/>
    <col min="42" max="42" width="8.7109375" customWidth="1"/>
    <col min="43" max="43" width="17.7109375" customWidth="1"/>
    <col min="44" max="44" width="9.42578125" customWidth="1"/>
    <col min="45" max="45" width="11" customWidth="1"/>
    <col min="46" max="46" width="20.85546875" customWidth="1"/>
    <col min="47" max="47" width="17.7109375" customWidth="1"/>
    <col min="48" max="48" width="29.85546875" customWidth="1"/>
    <col min="49" max="49" width="25.85546875" customWidth="1"/>
    <col min="50" max="50" width="22" customWidth="1"/>
    <col min="51" max="51" width="10.85546875" customWidth="1"/>
    <col min="52" max="52" width="20" customWidth="1"/>
    <col min="53" max="53" width="10.5703125" customWidth="1"/>
    <col min="54" max="57" width="11.5703125" customWidth="1"/>
    <col min="58" max="58" width="22.42578125" customWidth="1"/>
    <col min="59" max="59" width="16.5703125" customWidth="1"/>
    <col min="60" max="60" width="17.7109375" customWidth="1"/>
    <col min="61" max="61" width="11" customWidth="1"/>
    <col min="62" max="62" width="13.42578125" customWidth="1"/>
    <col min="63" max="63" width="18.85546875" customWidth="1"/>
    <col min="64" max="64" width="12" customWidth="1"/>
    <col min="65" max="65" width="17.7109375" customWidth="1"/>
    <col min="66" max="66" width="22" customWidth="1"/>
    <col min="67" max="67" width="12.85546875" customWidth="1"/>
    <col min="68" max="68" width="17.7109375" customWidth="1"/>
    <col min="69" max="69" width="8.7109375" customWidth="1"/>
    <col min="70" max="70" width="11.5703125" customWidth="1"/>
    <col min="71" max="71" width="8.7109375" customWidth="1"/>
    <col min="72" max="73" width="11.5703125" customWidth="1"/>
    <col min="74" max="74" width="8.7109375" customWidth="1"/>
    <col min="75" max="75" width="17.7109375" customWidth="1"/>
    <col min="76" max="76" width="5.5703125" customWidth="1"/>
    <col min="77" max="77" width="9.42578125" customWidth="1"/>
    <col min="78" max="78" width="20.85546875" customWidth="1"/>
    <col min="79" max="79" width="17.7109375" customWidth="1"/>
    <col min="80" max="80" width="29.85546875" customWidth="1"/>
    <col min="81" max="81" width="25.85546875" customWidth="1"/>
    <col min="82" max="82" width="22" customWidth="1"/>
    <col min="83" max="83" width="10.85546875" customWidth="1"/>
    <col min="84" max="84" width="20" customWidth="1"/>
    <col min="85" max="85" width="10.5703125" customWidth="1"/>
    <col min="86" max="89" width="11.5703125" customWidth="1"/>
    <col min="90" max="90" width="22.42578125" customWidth="1"/>
    <col min="91" max="91" width="16.5703125" customWidth="1"/>
    <col min="92" max="92" width="17.7109375" customWidth="1"/>
    <col min="93" max="93" width="5.5703125" customWidth="1"/>
    <col min="94" max="94" width="13.42578125" customWidth="1"/>
    <col min="95" max="95" width="18.85546875" customWidth="1"/>
    <col min="96" max="96" width="12" customWidth="1"/>
    <col min="97" max="97" width="17.7109375" customWidth="1"/>
    <col min="98" max="98" width="22" customWidth="1"/>
    <col min="99" max="99" width="11.42578125" customWidth="1"/>
    <col min="100" max="100" width="17.7109375" customWidth="1"/>
    <col min="101" max="101" width="8.7109375" customWidth="1"/>
    <col min="102" max="102" width="11.5703125" customWidth="1"/>
    <col min="103" max="103" width="8.7109375" customWidth="1"/>
    <col min="104" max="105" width="11.5703125" customWidth="1"/>
    <col min="106" max="106" width="8.7109375" customWidth="1"/>
    <col min="107" max="107" width="17.7109375" customWidth="1"/>
    <col min="108" max="108" width="9.42578125" customWidth="1"/>
    <col min="109" max="109" width="11" customWidth="1"/>
    <col min="110" max="110" width="20.85546875" customWidth="1"/>
    <col min="111" max="111" width="17.7109375" customWidth="1"/>
    <col min="112" max="112" width="29.85546875" customWidth="1"/>
    <col min="113" max="113" width="25.85546875" customWidth="1"/>
    <col min="114" max="114" width="22" customWidth="1"/>
    <col min="115" max="115" width="10.85546875" customWidth="1"/>
    <col min="116" max="116" width="20" customWidth="1"/>
    <col min="117" max="117" width="10.5703125" customWidth="1"/>
    <col min="118" max="121" width="11.5703125" customWidth="1"/>
    <col min="122" max="122" width="22.42578125" customWidth="1"/>
    <col min="123" max="123" width="16.5703125" customWidth="1"/>
    <col min="124" max="124" width="17.7109375" customWidth="1"/>
    <col min="125" max="125" width="11" customWidth="1"/>
    <col min="126" max="126" width="13.42578125" customWidth="1"/>
    <col min="127" max="127" width="18.85546875" customWidth="1"/>
    <col min="128" max="128" width="12" customWidth="1"/>
    <col min="129" max="129" width="17.7109375" customWidth="1"/>
    <col min="130" max="130" width="11" customWidth="1"/>
    <col min="131" max="131" width="22" customWidth="1"/>
    <col min="132" max="132" width="10.140625" customWidth="1"/>
    <col min="133" max="133" width="17.7109375" customWidth="1"/>
    <col min="134" max="134" width="8.7109375" customWidth="1"/>
    <col min="135" max="135" width="11.5703125" customWidth="1"/>
    <col min="136" max="136" width="8.7109375" customWidth="1"/>
    <col min="137" max="138" width="11.5703125" customWidth="1"/>
    <col min="139" max="139" width="8.7109375" customWidth="1"/>
    <col min="140" max="140" width="17.7109375" customWidth="1"/>
    <col min="141" max="141" width="5.5703125" customWidth="1"/>
    <col min="142" max="142" width="9.42578125" customWidth="1"/>
    <col min="143" max="143" width="20.85546875" customWidth="1"/>
    <col min="144" max="144" width="17.7109375" customWidth="1"/>
    <col min="145" max="145" width="29.85546875" customWidth="1"/>
    <col min="146" max="146" width="25.85546875" customWidth="1"/>
    <col min="147" max="147" width="22" customWidth="1"/>
    <col min="148" max="148" width="10.85546875" customWidth="1"/>
    <col min="149" max="149" width="20" customWidth="1"/>
    <col min="150" max="150" width="10.5703125" customWidth="1"/>
    <col min="151" max="154" width="11.5703125" customWidth="1"/>
    <col min="155" max="155" width="22.42578125" customWidth="1"/>
    <col min="156" max="156" width="16.5703125" customWidth="1"/>
    <col min="157" max="157" width="17.7109375" customWidth="1"/>
    <col min="158" max="158" width="5.5703125" customWidth="1"/>
    <col min="159" max="159" width="13.42578125" customWidth="1"/>
    <col min="160" max="160" width="18.85546875" customWidth="1"/>
    <col min="161" max="161" width="12" customWidth="1"/>
    <col min="162" max="162" width="17.7109375" customWidth="1"/>
    <col min="163" max="163" width="5.5703125" customWidth="1"/>
    <col min="164" max="164" width="22" customWidth="1"/>
    <col min="165" max="165" width="10.7109375" customWidth="1"/>
    <col min="166" max="166" width="17.7109375" customWidth="1"/>
    <col min="167" max="167" width="8.7109375" customWidth="1"/>
    <col min="168" max="168" width="11.5703125" customWidth="1"/>
    <col min="169" max="169" width="8.7109375" customWidth="1"/>
    <col min="170" max="171" width="11.5703125" customWidth="1"/>
    <col min="172" max="172" width="8.7109375" customWidth="1"/>
    <col min="173" max="173" width="17.7109375" customWidth="1"/>
    <col min="174" max="174" width="9.42578125" customWidth="1"/>
    <col min="175" max="175" width="11" customWidth="1"/>
    <col min="176" max="176" width="20.85546875" customWidth="1"/>
    <col min="177" max="177" width="17.7109375" customWidth="1"/>
    <col min="178" max="178" width="29.85546875" customWidth="1"/>
    <col min="179" max="179" width="25.85546875" customWidth="1"/>
    <col min="180" max="180" width="22" customWidth="1"/>
    <col min="181" max="181" width="10.85546875" customWidth="1"/>
    <col min="182" max="182" width="20" customWidth="1"/>
    <col min="183" max="183" width="10.5703125" customWidth="1"/>
    <col min="184" max="187" width="11.5703125" customWidth="1"/>
    <col min="188" max="188" width="22.42578125" customWidth="1"/>
    <col min="189" max="189" width="16.5703125" customWidth="1"/>
    <col min="190" max="190" width="17.7109375" customWidth="1"/>
    <col min="191" max="191" width="11" customWidth="1"/>
    <col min="192" max="192" width="13.42578125" customWidth="1"/>
    <col min="193" max="193" width="18.85546875" customWidth="1"/>
    <col min="194" max="194" width="12" customWidth="1"/>
    <col min="195" max="195" width="17.7109375" customWidth="1"/>
    <col min="196" max="196" width="22" customWidth="1"/>
    <col min="197" max="197" width="10.5703125" customWidth="1"/>
    <col min="198" max="198" width="17.7109375" customWidth="1"/>
    <col min="199" max="199" width="8.7109375" customWidth="1"/>
    <col min="200" max="200" width="11.5703125" customWidth="1"/>
    <col min="201" max="201" width="8.7109375" customWidth="1"/>
    <col min="202" max="203" width="11.5703125" customWidth="1"/>
    <col min="204" max="204" width="8.7109375" customWidth="1"/>
    <col min="205" max="205" width="17.7109375" customWidth="1"/>
    <col min="206" max="206" width="5.5703125" customWidth="1"/>
    <col min="207" max="207" width="9.42578125" customWidth="1"/>
    <col min="208" max="208" width="20.85546875" customWidth="1"/>
    <col min="209" max="209" width="17.7109375" customWidth="1"/>
    <col min="210" max="210" width="29.85546875" customWidth="1"/>
    <col min="211" max="211" width="25.85546875" customWidth="1"/>
    <col min="212" max="212" width="22" customWidth="1"/>
    <col min="213" max="213" width="10.85546875" customWidth="1"/>
    <col min="214" max="214" width="20" customWidth="1"/>
    <col min="215" max="215" width="10.5703125" customWidth="1"/>
    <col min="216" max="219" width="11.5703125" customWidth="1"/>
    <col min="220" max="220" width="22.42578125" customWidth="1"/>
    <col min="221" max="221" width="16.5703125" customWidth="1"/>
    <col min="222" max="222" width="17.7109375" customWidth="1"/>
    <col min="223" max="223" width="5.5703125" customWidth="1"/>
    <col min="224" max="224" width="13.42578125" customWidth="1"/>
    <col min="225" max="225" width="18.85546875" customWidth="1"/>
    <col min="226" max="226" width="12" customWidth="1"/>
    <col min="227" max="227" width="17.7109375" customWidth="1"/>
    <col min="228" max="228" width="22" customWidth="1"/>
    <col min="229" max="229" width="10" customWidth="1"/>
    <col min="230" max="230" width="17.7109375" customWidth="1"/>
    <col min="231" max="231" width="8.7109375" customWidth="1"/>
    <col min="232" max="232" width="11.5703125" customWidth="1"/>
    <col min="233" max="233" width="8.7109375" customWidth="1"/>
    <col min="234" max="235" width="11.5703125" customWidth="1"/>
    <col min="236" max="236" width="8.7109375" customWidth="1"/>
    <col min="237" max="237" width="17.7109375" bestFit="1" customWidth="1"/>
    <col min="238" max="238" width="5.5703125" customWidth="1"/>
    <col min="239" max="239" width="9.42578125" customWidth="1"/>
    <col min="240" max="240" width="20.85546875" customWidth="1"/>
    <col min="241" max="241" width="17.7109375" customWidth="1"/>
    <col min="242" max="242" width="29.85546875" customWidth="1"/>
    <col min="243" max="243" width="25.85546875" customWidth="1"/>
    <col min="244" max="244" width="22" customWidth="1"/>
    <col min="245" max="245" width="10.85546875" customWidth="1"/>
    <col min="246" max="246" width="20" customWidth="1"/>
    <col min="247" max="247" width="10.5703125" customWidth="1"/>
    <col min="248" max="251" width="11.5703125" customWidth="1"/>
    <col min="252" max="252" width="22.42578125" bestFit="1" customWidth="1"/>
    <col min="253" max="253" width="16.5703125" customWidth="1"/>
    <col min="254" max="254" width="17.7109375" bestFit="1" customWidth="1"/>
    <col min="255" max="255" width="5.5703125" customWidth="1"/>
    <col min="256" max="256" width="13.42578125" customWidth="1"/>
    <col min="257" max="257" width="18.85546875" customWidth="1"/>
    <col min="258" max="258" width="12" customWidth="1"/>
    <col min="259" max="259" width="17.7109375" customWidth="1"/>
    <col min="260" max="260" width="22" customWidth="1"/>
    <col min="261" max="261" width="12" customWidth="1"/>
    <col min="262" max="262" width="9.85546875" customWidth="1"/>
    <col min="263" max="263" width="12.5703125" customWidth="1"/>
    <col min="264" max="264" width="8.7109375" customWidth="1"/>
    <col min="265" max="265" width="9.42578125" customWidth="1"/>
    <col min="266" max="266" width="20.85546875" customWidth="1"/>
    <col min="267" max="267" width="29.85546875" bestFit="1" customWidth="1"/>
    <col min="268" max="268" width="25.85546875" customWidth="1"/>
    <col min="269" max="269" width="22" bestFit="1" customWidth="1"/>
    <col min="270" max="270" width="10.85546875" customWidth="1"/>
    <col min="271" max="271" width="20" customWidth="1"/>
    <col min="272" max="272" width="10.5703125" customWidth="1"/>
    <col min="273" max="273" width="11.5703125" bestFit="1" customWidth="1"/>
    <col min="274" max="276" width="11.5703125" customWidth="1"/>
    <col min="277" max="277" width="16.5703125" customWidth="1"/>
    <col min="278" max="278" width="13.42578125" customWidth="1"/>
    <col min="279" max="279" width="18.85546875" customWidth="1"/>
    <col min="280" max="280" width="12" customWidth="1"/>
    <col min="281" max="281" width="22" customWidth="1"/>
    <col min="282" max="282" width="11" customWidth="1"/>
    <col min="283" max="283" width="17.7109375" customWidth="1"/>
    <col min="284" max="286" width="8.7109375" customWidth="1"/>
    <col min="287" max="287" width="9.42578125" customWidth="1"/>
    <col min="288" max="288" width="20.85546875" bestFit="1" customWidth="1"/>
    <col min="289" max="289" width="29.85546875" customWidth="1"/>
    <col min="290" max="290" width="25.85546875" bestFit="1" customWidth="1"/>
    <col min="291" max="291" width="22" bestFit="1" customWidth="1"/>
    <col min="292" max="292" width="10.85546875" customWidth="1"/>
    <col min="293" max="293" width="20" customWidth="1"/>
    <col min="294" max="294" width="10.5703125" customWidth="1"/>
    <col min="295" max="298" width="11.5703125" customWidth="1"/>
    <col min="299" max="299" width="16.5703125" bestFit="1" customWidth="1"/>
    <col min="300" max="300" width="13.42578125" bestFit="1" customWidth="1"/>
    <col min="301" max="301" width="18.85546875" customWidth="1"/>
    <col min="302" max="302" width="12" customWidth="1"/>
    <col min="303" max="303" width="22" bestFit="1" customWidth="1"/>
    <col min="304" max="304" width="12.85546875" customWidth="1"/>
    <col min="305" max="305" width="17.7109375" bestFit="1" customWidth="1"/>
    <col min="306" max="308" width="8.7109375" customWidth="1"/>
    <col min="309" max="309" width="9.42578125" customWidth="1"/>
    <col min="310" max="310" width="20.85546875" bestFit="1" customWidth="1"/>
    <col min="311" max="311" width="29.85546875" customWidth="1"/>
    <col min="312" max="312" width="25.85546875" customWidth="1"/>
    <col min="313" max="313" width="22" customWidth="1"/>
    <col min="314" max="314" width="10.85546875" customWidth="1"/>
    <col min="315" max="315" width="20" customWidth="1"/>
    <col min="316" max="316" width="10.5703125" customWidth="1"/>
    <col min="317" max="320" width="11.5703125" customWidth="1"/>
    <col min="321" max="321" width="16.5703125" customWidth="1"/>
    <col min="322" max="322" width="13.42578125" bestFit="1" customWidth="1"/>
    <col min="323" max="323" width="18.85546875" customWidth="1"/>
    <col min="324" max="324" width="12" bestFit="1" customWidth="1"/>
    <col min="325" max="325" width="22" bestFit="1" customWidth="1"/>
    <col min="326" max="326" width="11.42578125" customWidth="1"/>
    <col min="327" max="327" width="17.7109375" bestFit="1" customWidth="1"/>
    <col min="328" max="330" width="8.7109375" customWidth="1"/>
    <col min="331" max="331" width="9.42578125" customWidth="1"/>
    <col min="332" max="332" width="20.85546875" customWidth="1"/>
    <col min="333" max="333" width="29.85546875" bestFit="1" customWidth="1"/>
    <col min="334" max="334" width="25.85546875" customWidth="1"/>
    <col min="335" max="335" width="22" customWidth="1"/>
    <col min="336" max="336" width="10.85546875" customWidth="1"/>
    <col min="337" max="337" width="20" customWidth="1"/>
    <col min="338" max="338" width="10.5703125" customWidth="1"/>
    <col min="339" max="339" width="11.5703125" customWidth="1"/>
    <col min="340" max="340" width="11.5703125" bestFit="1" customWidth="1"/>
    <col min="341" max="342" width="11.5703125" customWidth="1"/>
    <col min="343" max="343" width="16.5703125" bestFit="1" customWidth="1"/>
    <col min="344" max="344" width="13.42578125" customWidth="1"/>
    <col min="345" max="345" width="18.85546875" bestFit="1" customWidth="1"/>
    <col min="346" max="346" width="12" bestFit="1" customWidth="1"/>
    <col min="347" max="347" width="22" bestFit="1" customWidth="1"/>
    <col min="348" max="348" width="10.140625" customWidth="1"/>
    <col min="349" max="349" width="17.7109375" customWidth="1"/>
    <col min="350" max="352" width="8.7109375" customWidth="1"/>
    <col min="353" max="353" width="9.42578125" customWidth="1"/>
    <col min="354" max="354" width="20.85546875" bestFit="1" customWidth="1"/>
    <col min="355" max="355" width="29.85546875" customWidth="1"/>
    <col min="356" max="356" width="25.85546875" customWidth="1"/>
    <col min="357" max="357" width="22" customWidth="1"/>
    <col min="358" max="358" width="10.85546875" customWidth="1"/>
    <col min="359" max="359" width="20" customWidth="1"/>
    <col min="360" max="360" width="10.5703125" customWidth="1"/>
    <col min="361" max="361" width="11.5703125" bestFit="1" customWidth="1"/>
    <col min="362" max="362" width="11.5703125" customWidth="1"/>
    <col min="363" max="364" width="11.5703125" bestFit="1" customWidth="1"/>
    <col min="365" max="365" width="16.5703125" bestFit="1" customWidth="1"/>
    <col min="366" max="366" width="13.42578125" customWidth="1"/>
    <col min="367" max="367" width="18.85546875" customWidth="1"/>
    <col min="368" max="368" width="12" customWidth="1"/>
    <col min="369" max="369" width="9.42578125" customWidth="1"/>
    <col min="370" max="370" width="22" customWidth="1"/>
    <col min="371" max="371" width="13" customWidth="1"/>
    <col min="372" max="372" width="17.7109375" bestFit="1" customWidth="1"/>
    <col min="373" max="375" width="8.7109375" customWidth="1"/>
    <col min="376" max="376" width="9.42578125" customWidth="1"/>
    <col min="377" max="377" width="20.85546875" customWidth="1"/>
    <col min="378" max="378" width="29.85546875" bestFit="1" customWidth="1"/>
    <col min="379" max="379" width="25.85546875" bestFit="1" customWidth="1"/>
    <col min="380" max="380" width="22" customWidth="1"/>
    <col min="381" max="381" width="10.85546875" customWidth="1"/>
    <col min="382" max="382" width="20" bestFit="1" customWidth="1"/>
    <col min="383" max="383" width="10.5703125" customWidth="1"/>
    <col min="384" max="387" width="11.5703125" customWidth="1"/>
    <col min="388" max="388" width="16.5703125" customWidth="1"/>
    <col min="389" max="389" width="13.42578125" customWidth="1"/>
    <col min="390" max="390" width="18.85546875" customWidth="1"/>
    <col min="391" max="391" width="12" customWidth="1"/>
    <col min="392" max="392" width="22" customWidth="1"/>
    <col min="393" max="393" width="15" customWidth="1"/>
    <col min="394" max="394" width="9.85546875" customWidth="1"/>
    <col min="395" max="395" width="17.7109375" customWidth="1"/>
    <col min="396" max="398" width="8.7109375" customWidth="1"/>
    <col min="399" max="399" width="9.42578125" customWidth="1"/>
    <col min="400" max="400" width="20.85546875" bestFit="1" customWidth="1"/>
    <col min="401" max="401" width="29.85546875" bestFit="1" customWidth="1"/>
    <col min="402" max="402" width="25.85546875" customWidth="1"/>
    <col min="403" max="403" width="22" customWidth="1"/>
    <col min="404" max="404" width="10.85546875" customWidth="1"/>
    <col min="405" max="405" width="20" customWidth="1"/>
    <col min="406" max="406" width="10.5703125" customWidth="1"/>
    <col min="407" max="410" width="11.5703125" customWidth="1"/>
    <col min="411" max="411" width="16.5703125" customWidth="1"/>
    <col min="412" max="412" width="13.42578125" bestFit="1" customWidth="1"/>
    <col min="413" max="413" width="18.85546875" customWidth="1"/>
    <col min="414" max="414" width="12" bestFit="1" customWidth="1"/>
    <col min="415" max="415" width="22" bestFit="1" customWidth="1"/>
    <col min="416" max="416" width="11" customWidth="1"/>
    <col min="417" max="417" width="17.7109375" bestFit="1" customWidth="1"/>
    <col min="418" max="420" width="8.7109375" customWidth="1"/>
    <col min="421" max="421" width="9.42578125" customWidth="1"/>
    <col min="422" max="422" width="20.85546875" customWidth="1"/>
    <col min="423" max="423" width="29.85546875" bestFit="1" customWidth="1"/>
    <col min="424" max="424" width="25.85546875" customWidth="1"/>
    <col min="425" max="425" width="22" customWidth="1"/>
    <col min="426" max="426" width="10.85546875" customWidth="1"/>
    <col min="427" max="427" width="20" customWidth="1"/>
    <col min="428" max="428" width="10.5703125" customWidth="1"/>
    <col min="429" max="429" width="11.5703125" customWidth="1"/>
    <col min="430" max="430" width="11.5703125" bestFit="1" customWidth="1"/>
    <col min="431" max="432" width="11.5703125" customWidth="1"/>
    <col min="433" max="433" width="16.5703125" bestFit="1" customWidth="1"/>
    <col min="434" max="434" width="13.42578125" customWidth="1"/>
    <col min="435" max="435" width="18.85546875" bestFit="1" customWidth="1"/>
    <col min="436" max="436" width="12" bestFit="1" customWidth="1"/>
    <col min="437" max="437" width="22" bestFit="1" customWidth="1"/>
    <col min="438" max="438" width="12.85546875" customWidth="1"/>
    <col min="439" max="439" width="17.7109375" customWidth="1"/>
    <col min="440" max="442" width="8.7109375" customWidth="1"/>
    <col min="443" max="443" width="9.42578125" customWidth="1"/>
    <col min="444" max="444" width="20.85546875" customWidth="1"/>
    <col min="445" max="445" width="29.85546875" customWidth="1"/>
    <col min="446" max="446" width="25.85546875" customWidth="1"/>
    <col min="447" max="447" width="22" customWidth="1"/>
    <col min="448" max="448" width="10.85546875" customWidth="1"/>
    <col min="449" max="449" width="20" customWidth="1"/>
    <col min="450" max="450" width="10.5703125" customWidth="1"/>
    <col min="451" max="451" width="11.5703125" bestFit="1" customWidth="1"/>
    <col min="452" max="452" width="11.5703125" customWidth="1"/>
    <col min="453" max="454" width="11.5703125" bestFit="1" customWidth="1"/>
    <col min="455" max="455" width="16.5703125" bestFit="1" customWidth="1"/>
    <col min="456" max="456" width="13.42578125" customWidth="1"/>
    <col min="457" max="457" width="18.85546875" customWidth="1"/>
    <col min="458" max="458" width="12" customWidth="1"/>
    <col min="459" max="459" width="22" bestFit="1" customWidth="1"/>
    <col min="460" max="460" width="11.42578125" customWidth="1"/>
    <col min="461" max="461" width="17.7109375" customWidth="1"/>
    <col min="462" max="464" width="8.7109375" customWidth="1"/>
    <col min="465" max="465" width="9.42578125" customWidth="1"/>
    <col min="466" max="466" width="20.85546875" bestFit="1" customWidth="1"/>
    <col min="467" max="467" width="29.85546875" customWidth="1"/>
    <col min="468" max="468" width="25.85546875" bestFit="1" customWidth="1"/>
    <col min="469" max="469" width="22" bestFit="1" customWidth="1"/>
    <col min="470" max="470" width="10.85546875" customWidth="1"/>
    <col min="471" max="471" width="20" bestFit="1" customWidth="1"/>
    <col min="472" max="472" width="10.5703125" customWidth="1"/>
    <col min="473" max="476" width="11.5703125" customWidth="1"/>
    <col min="477" max="477" width="16.5703125" customWidth="1"/>
    <col min="478" max="478" width="13.42578125" customWidth="1"/>
    <col min="479" max="479" width="18.85546875" customWidth="1"/>
    <col min="480" max="480" width="12" customWidth="1"/>
    <col min="481" max="481" width="22" customWidth="1"/>
    <col min="482" max="482" width="10.140625" customWidth="1"/>
    <col min="483" max="483" width="17.7109375" customWidth="1"/>
    <col min="484" max="486" width="8.7109375" customWidth="1"/>
    <col min="487" max="487" width="9.42578125" customWidth="1"/>
    <col min="488" max="488" width="20.85546875" customWidth="1"/>
    <col min="489" max="489" width="29.85546875" bestFit="1" customWidth="1"/>
    <col min="490" max="490" width="25.85546875" bestFit="1" customWidth="1"/>
    <col min="491" max="491" width="22" bestFit="1" customWidth="1"/>
    <col min="492" max="492" width="10.85546875" customWidth="1"/>
    <col min="493" max="493" width="20" customWidth="1"/>
    <col min="494" max="494" width="10.5703125" customWidth="1"/>
    <col min="495" max="498" width="11.5703125" customWidth="1"/>
    <col min="499" max="499" width="16.5703125" bestFit="1" customWidth="1"/>
    <col min="500" max="500" width="9.42578125" customWidth="1"/>
    <col min="501" max="501" width="13.42578125" customWidth="1"/>
    <col min="502" max="502" width="18.85546875" bestFit="1" customWidth="1"/>
    <col min="503" max="503" width="12" customWidth="1"/>
    <col min="504" max="504" width="22" bestFit="1" customWidth="1"/>
    <col min="505" max="505" width="10.7109375" customWidth="1"/>
    <col min="506" max="506" width="17.7109375" customWidth="1"/>
    <col min="507" max="509" width="8.7109375" customWidth="1"/>
    <col min="510" max="510" width="9.42578125" customWidth="1"/>
    <col min="511" max="511" width="20.85546875" customWidth="1"/>
    <col min="512" max="512" width="29.85546875" bestFit="1" customWidth="1"/>
    <col min="513" max="513" width="25.85546875" bestFit="1" customWidth="1"/>
    <col min="514" max="514" width="22" customWidth="1"/>
    <col min="515" max="515" width="10.85546875" customWidth="1"/>
    <col min="516" max="516" width="20" bestFit="1" customWidth="1"/>
    <col min="517" max="517" width="10.5703125" customWidth="1"/>
    <col min="518" max="519" width="11.5703125" customWidth="1"/>
    <col min="520" max="520" width="11.5703125" bestFit="1" customWidth="1"/>
    <col min="521" max="521" width="11.5703125" customWidth="1"/>
    <col min="522" max="522" width="16.5703125" bestFit="1" customWidth="1"/>
    <col min="523" max="523" width="9.42578125" customWidth="1"/>
    <col min="524" max="524" width="13.42578125" customWidth="1"/>
    <col min="525" max="525" width="18.85546875" bestFit="1" customWidth="1"/>
    <col min="526" max="526" width="12" bestFit="1" customWidth="1"/>
    <col min="527" max="527" width="9.42578125" customWidth="1"/>
    <col min="528" max="528" width="22" customWidth="1"/>
    <col min="529" max="529" width="10.5703125" customWidth="1"/>
    <col min="530" max="530" width="17.7109375" customWidth="1"/>
    <col min="531" max="533" width="8.7109375" customWidth="1"/>
    <col min="534" max="534" width="9.42578125" customWidth="1"/>
    <col min="535" max="535" width="20.85546875" customWidth="1"/>
    <col min="536" max="536" width="29.85546875" customWidth="1"/>
    <col min="537" max="537" width="25.85546875" customWidth="1"/>
    <col min="538" max="538" width="22" customWidth="1"/>
    <col min="539" max="539" width="10.85546875" customWidth="1"/>
    <col min="540" max="540" width="9.42578125" customWidth="1"/>
    <col min="541" max="541" width="20" bestFit="1" customWidth="1"/>
    <col min="542" max="542" width="10.5703125" customWidth="1"/>
    <col min="543" max="543" width="11.5703125" customWidth="1"/>
    <col min="544" max="545" width="11.5703125" bestFit="1" customWidth="1"/>
    <col min="546" max="546" width="11.5703125" customWidth="1"/>
    <col min="547" max="547" width="16.5703125" customWidth="1"/>
    <col min="548" max="548" width="13.42578125" customWidth="1"/>
    <col min="549" max="549" width="18.85546875" customWidth="1"/>
    <col min="550" max="550" width="12" customWidth="1"/>
    <col min="551" max="551" width="9.42578125" customWidth="1"/>
    <col min="552" max="552" width="22" customWidth="1"/>
    <col min="553" max="553" width="10" customWidth="1"/>
    <col min="554" max="554" width="17.7109375" customWidth="1"/>
    <col min="555" max="557" width="8.7109375" customWidth="1"/>
    <col min="558" max="558" width="9.42578125" customWidth="1"/>
    <col min="559" max="559" width="20.85546875" bestFit="1" customWidth="1"/>
    <col min="560" max="560" width="29.85546875" bestFit="1" customWidth="1"/>
    <col min="561" max="561" width="25.85546875" customWidth="1"/>
    <col min="562" max="562" width="22" bestFit="1" customWidth="1"/>
    <col min="563" max="563" width="10.85546875" customWidth="1"/>
    <col min="564" max="564" width="9.42578125" customWidth="1"/>
    <col min="565" max="565" width="20" customWidth="1"/>
    <col min="566" max="566" width="10.5703125" customWidth="1"/>
    <col min="567" max="570" width="11.5703125" customWidth="1"/>
    <col min="571" max="571" width="16.5703125" bestFit="1" customWidth="1"/>
    <col min="572" max="572" width="13.42578125" customWidth="1"/>
    <col min="573" max="573" width="18.85546875" customWidth="1"/>
    <col min="574" max="574" width="12" customWidth="1"/>
    <col min="575" max="575" width="9.42578125" customWidth="1"/>
    <col min="576" max="576" width="22" customWidth="1"/>
    <col min="577" max="577" width="12" bestFit="1" customWidth="1"/>
    <col min="578" max="578" width="17.7109375" bestFit="1" customWidth="1"/>
    <col min="579" max="581" width="8.7109375" customWidth="1"/>
    <col min="582" max="582" width="9.42578125" customWidth="1"/>
    <col min="583" max="583" width="20.85546875" customWidth="1"/>
    <col min="584" max="584" width="29.85546875" bestFit="1" customWidth="1"/>
    <col min="585" max="585" width="25.85546875" bestFit="1" customWidth="1"/>
    <col min="586" max="586" width="22" bestFit="1" customWidth="1"/>
    <col min="587" max="587" width="10.85546875" customWidth="1"/>
    <col min="588" max="588" width="20" customWidth="1"/>
    <col min="589" max="589" width="10.5703125" customWidth="1"/>
    <col min="590" max="592" width="11.5703125" customWidth="1"/>
    <col min="593" max="593" width="11.5703125" bestFit="1" customWidth="1"/>
    <col min="594" max="594" width="16.5703125" customWidth="1"/>
    <col min="595" max="595" width="13.42578125" bestFit="1" customWidth="1"/>
    <col min="596" max="596" width="18.85546875" bestFit="1" customWidth="1"/>
    <col min="597" max="597" width="12" customWidth="1"/>
    <col min="598" max="598" width="22" bestFit="1" customWidth="1"/>
    <col min="599" max="599" width="16.42578125" bestFit="1" customWidth="1"/>
    <col min="600" max="600" width="17.7109375" bestFit="1" customWidth="1"/>
    <col min="601" max="603" width="8.7109375" customWidth="1"/>
    <col min="604" max="604" width="9.42578125" customWidth="1"/>
    <col min="605" max="605" width="20.85546875" customWidth="1"/>
    <col min="606" max="606" width="29.85546875" customWidth="1"/>
    <col min="607" max="607" width="25.85546875" customWidth="1"/>
    <col min="608" max="608" width="22" customWidth="1"/>
    <col min="609" max="609" width="10.85546875" customWidth="1"/>
    <col min="610" max="610" width="20" customWidth="1"/>
    <col min="611" max="611" width="10.5703125" customWidth="1"/>
    <col min="612" max="613" width="11.5703125" customWidth="1"/>
    <col min="614" max="614" width="11.5703125" bestFit="1" customWidth="1"/>
    <col min="615" max="615" width="11.5703125" customWidth="1"/>
    <col min="616" max="616" width="16.5703125" bestFit="1" customWidth="1"/>
    <col min="617" max="617" width="13.42578125" bestFit="1" customWidth="1"/>
    <col min="618" max="618" width="18.85546875" bestFit="1" customWidth="1"/>
    <col min="619" max="619" width="12" customWidth="1"/>
    <col min="620" max="620" width="22" customWidth="1"/>
    <col min="621" max="621" width="13" customWidth="1"/>
    <col min="622" max="622" width="17.7109375" customWidth="1"/>
    <col min="623" max="625" width="8.7109375" customWidth="1"/>
    <col min="626" max="626" width="9.42578125" customWidth="1"/>
    <col min="627" max="627" width="20.85546875" customWidth="1"/>
    <col min="628" max="628" width="29.85546875" customWidth="1"/>
    <col min="629" max="629" width="25.85546875" bestFit="1" customWidth="1"/>
    <col min="630" max="630" width="22" customWidth="1"/>
    <col min="631" max="631" width="10.85546875" customWidth="1"/>
    <col min="632" max="632" width="20" bestFit="1" customWidth="1"/>
    <col min="633" max="633" width="10.5703125" customWidth="1"/>
    <col min="634" max="635" width="11.5703125" bestFit="1" customWidth="1"/>
    <col min="636" max="637" width="11.5703125" customWidth="1"/>
    <col min="638" max="638" width="16.5703125" customWidth="1"/>
    <col min="639" max="639" width="13.42578125" customWidth="1"/>
    <col min="640" max="640" width="18.85546875" customWidth="1"/>
    <col min="641" max="641" width="12" customWidth="1"/>
    <col min="642" max="642" width="22" customWidth="1"/>
    <col min="643" max="643" width="15.85546875" customWidth="1"/>
    <col min="644" max="644" width="17.7109375" customWidth="1"/>
    <col min="645" max="647" width="8.7109375" customWidth="1"/>
    <col min="648" max="648" width="9.42578125" customWidth="1"/>
    <col min="649" max="649" width="20.85546875" bestFit="1" customWidth="1"/>
    <col min="650" max="650" width="29.85546875" bestFit="1" customWidth="1"/>
    <col min="651" max="651" width="25.85546875" customWidth="1"/>
    <col min="652" max="652" width="22" bestFit="1" customWidth="1"/>
    <col min="653" max="653" width="10.85546875" customWidth="1"/>
    <col min="654" max="654" width="20" bestFit="1" customWidth="1"/>
    <col min="655" max="655" width="10.5703125" customWidth="1"/>
    <col min="656" max="659" width="11.5703125" customWidth="1"/>
    <col min="660" max="660" width="16.5703125" customWidth="1"/>
    <col min="661" max="661" width="13.42578125" customWidth="1"/>
    <col min="662" max="662" width="18.85546875" customWidth="1"/>
    <col min="663" max="663" width="12" customWidth="1"/>
    <col min="664" max="664" width="22" customWidth="1"/>
    <col min="665" max="665" width="15" bestFit="1" customWidth="1"/>
    <col min="666" max="666" width="9.85546875" customWidth="1"/>
    <col min="667" max="667" width="17.7109375" bestFit="1" customWidth="1"/>
    <col min="668" max="670" width="8.7109375" customWidth="1"/>
    <col min="671" max="671" width="9.42578125" customWidth="1"/>
    <col min="672" max="672" width="20.85546875" bestFit="1" customWidth="1"/>
    <col min="673" max="673" width="29.85546875" customWidth="1"/>
    <col min="674" max="674" width="25.85546875" customWidth="1"/>
    <col min="675" max="675" width="22" customWidth="1"/>
    <col min="676" max="676" width="10.85546875" customWidth="1"/>
    <col min="677" max="677" width="20" customWidth="1"/>
    <col min="678" max="678" width="10.5703125" customWidth="1"/>
    <col min="679" max="682" width="11.5703125" customWidth="1"/>
    <col min="683" max="683" width="16.5703125" bestFit="1" customWidth="1"/>
    <col min="684" max="684" width="13.42578125" customWidth="1"/>
    <col min="685" max="685" width="18.85546875" bestFit="1" customWidth="1"/>
    <col min="686" max="686" width="12" bestFit="1" customWidth="1"/>
    <col min="687" max="687" width="22" customWidth="1"/>
    <col min="688" max="688" width="11" customWidth="1"/>
    <col min="689" max="689" width="17.7109375" bestFit="1" customWidth="1"/>
    <col min="690" max="692" width="8.7109375" customWidth="1"/>
    <col min="693" max="693" width="9.42578125" customWidth="1"/>
    <col min="694" max="694" width="20.85546875" customWidth="1"/>
    <col min="695" max="695" width="29.85546875" customWidth="1"/>
    <col min="696" max="696" width="25.85546875" customWidth="1"/>
    <col min="697" max="697" width="22" bestFit="1" customWidth="1"/>
    <col min="698" max="698" width="10.85546875" customWidth="1"/>
    <col min="699" max="699" width="20" customWidth="1"/>
    <col min="700" max="700" width="10.5703125" customWidth="1"/>
    <col min="701" max="701" width="11.5703125" bestFit="1" customWidth="1"/>
    <col min="702" max="703" width="11.5703125" customWidth="1"/>
    <col min="704" max="704" width="11.5703125" bestFit="1" customWidth="1"/>
    <col min="705" max="705" width="16.5703125" customWidth="1"/>
    <col min="706" max="706" width="13.42578125" bestFit="1" customWidth="1"/>
    <col min="707" max="707" width="18.85546875" bestFit="1" customWidth="1"/>
    <col min="708" max="708" width="12" customWidth="1"/>
    <col min="709" max="709" width="22" customWidth="1"/>
    <col min="710" max="710" width="12.85546875" customWidth="1"/>
    <col min="711" max="711" width="17.7109375" customWidth="1"/>
    <col min="712" max="714" width="8.7109375" customWidth="1"/>
    <col min="715" max="715" width="9.42578125" customWidth="1"/>
    <col min="716" max="716" width="20.85546875" bestFit="1" customWidth="1"/>
    <col min="717" max="717" width="29.85546875" customWidth="1"/>
    <col min="718" max="718" width="25.85546875" customWidth="1"/>
    <col min="719" max="719" width="22" bestFit="1" customWidth="1"/>
    <col min="720" max="720" width="10.85546875" customWidth="1"/>
    <col min="721" max="721" width="20" bestFit="1" customWidth="1"/>
    <col min="722" max="722" width="10.5703125" customWidth="1"/>
    <col min="723" max="723" width="11.5703125" customWidth="1"/>
    <col min="724" max="725" width="11.5703125" bestFit="1" customWidth="1"/>
    <col min="726" max="726" width="11.5703125" customWidth="1"/>
    <col min="727" max="727" width="16.5703125" customWidth="1"/>
    <col min="728" max="728" width="13.42578125" customWidth="1"/>
    <col min="729" max="729" width="18.85546875" customWidth="1"/>
    <col min="730" max="730" width="12" customWidth="1"/>
    <col min="731" max="731" width="22" customWidth="1"/>
    <col min="732" max="732" width="11.42578125" customWidth="1"/>
    <col min="733" max="733" width="17.7109375" bestFit="1" customWidth="1"/>
    <col min="734" max="736" width="8.7109375" customWidth="1"/>
    <col min="737" max="737" width="9.42578125" customWidth="1"/>
    <col min="738" max="738" width="20.85546875" customWidth="1"/>
    <col min="739" max="739" width="29.85546875" bestFit="1" customWidth="1"/>
    <col min="740" max="740" width="25.85546875" bestFit="1" customWidth="1"/>
    <col min="741" max="741" width="22" customWidth="1"/>
    <col min="742" max="742" width="10.85546875" customWidth="1"/>
    <col min="743" max="743" width="20" bestFit="1" customWidth="1"/>
    <col min="744" max="744" width="10.5703125" customWidth="1"/>
    <col min="745" max="748" width="11.5703125" customWidth="1"/>
    <col min="749" max="749" width="16.5703125" customWidth="1"/>
    <col min="750" max="750" width="13.42578125" customWidth="1"/>
    <col min="751" max="751" width="18.85546875" bestFit="1" customWidth="1"/>
    <col min="752" max="752" width="12" customWidth="1"/>
    <col min="753" max="753" width="22" customWidth="1"/>
    <col min="754" max="754" width="10.140625" customWidth="1"/>
    <col min="755" max="755" width="17.7109375" customWidth="1"/>
    <col min="756" max="758" width="8.7109375" customWidth="1"/>
    <col min="759" max="759" width="9.42578125" customWidth="1"/>
    <col min="760" max="760" width="20.85546875" customWidth="1"/>
    <col min="761" max="761" width="29.85546875" bestFit="1" customWidth="1"/>
    <col min="762" max="762" width="25.85546875" bestFit="1" customWidth="1"/>
    <col min="763" max="763" width="22" bestFit="1" customWidth="1"/>
    <col min="764" max="764" width="10.85546875" customWidth="1"/>
    <col min="765" max="765" width="20" customWidth="1"/>
    <col min="766" max="766" width="10.5703125" customWidth="1"/>
    <col min="767" max="770" width="11.5703125" customWidth="1"/>
    <col min="771" max="771" width="16.5703125" customWidth="1"/>
    <col min="772" max="772" width="13.42578125" customWidth="1"/>
    <col min="773" max="773" width="18.85546875" customWidth="1"/>
    <col min="774" max="774" width="12" bestFit="1" customWidth="1"/>
    <col min="775" max="775" width="22" customWidth="1"/>
    <col min="776" max="776" width="10.7109375" customWidth="1"/>
    <col min="777" max="777" width="17.7109375" bestFit="1" customWidth="1"/>
    <col min="778" max="780" width="8.7109375" customWidth="1"/>
    <col min="781" max="781" width="9.42578125" customWidth="1"/>
    <col min="782" max="782" width="20.85546875" customWidth="1"/>
    <col min="783" max="783" width="29.85546875" bestFit="1" customWidth="1"/>
    <col min="784" max="784" width="25.85546875" bestFit="1" customWidth="1"/>
    <col min="785" max="785" width="22" bestFit="1" customWidth="1"/>
    <col min="786" max="786" width="10.85546875" customWidth="1"/>
    <col min="787" max="787" width="20" customWidth="1"/>
    <col min="788" max="788" width="10.5703125" customWidth="1"/>
    <col min="789" max="791" width="11.5703125" customWidth="1"/>
    <col min="792" max="792" width="11.5703125" bestFit="1" customWidth="1"/>
    <col min="793" max="793" width="16.5703125" customWidth="1"/>
    <col min="794" max="794" width="13.42578125" bestFit="1" customWidth="1"/>
    <col min="795" max="795" width="18.85546875" bestFit="1" customWidth="1"/>
    <col min="796" max="796" width="12" customWidth="1"/>
    <col min="797" max="797" width="22" bestFit="1" customWidth="1"/>
    <col min="798" max="798" width="10.5703125" customWidth="1"/>
    <col min="799" max="799" width="17.7109375" bestFit="1" customWidth="1"/>
    <col min="800" max="802" width="8.7109375" customWidth="1"/>
    <col min="803" max="803" width="9.42578125" customWidth="1"/>
    <col min="804" max="804" width="20.85546875" customWidth="1"/>
    <col min="805" max="805" width="29.85546875" customWidth="1"/>
    <col min="806" max="806" width="25.85546875" bestFit="1" customWidth="1"/>
    <col min="807" max="807" width="22" customWidth="1"/>
    <col min="808" max="808" width="10.85546875" customWidth="1"/>
    <col min="809" max="809" width="20" customWidth="1"/>
    <col min="810" max="810" width="10.5703125" customWidth="1"/>
    <col min="811" max="812" width="11.5703125" customWidth="1"/>
    <col min="813" max="813" width="11.5703125" bestFit="1" customWidth="1"/>
    <col min="814" max="814" width="11.5703125" customWidth="1"/>
    <col min="815" max="815" width="16.5703125" bestFit="1" customWidth="1"/>
    <col min="816" max="816" width="9.42578125" customWidth="1"/>
    <col min="817" max="817" width="13.42578125" customWidth="1"/>
    <col min="818" max="818" width="18.85546875" customWidth="1"/>
    <col min="819" max="819" width="12" customWidth="1"/>
    <col min="820" max="820" width="22" customWidth="1"/>
    <col min="821" max="821" width="10" customWidth="1"/>
    <col min="822" max="822" width="17.7109375" customWidth="1"/>
    <col min="823" max="825" width="8.7109375" customWidth="1"/>
    <col min="826" max="826" width="9.42578125" customWidth="1"/>
    <col min="827" max="827" width="20.85546875" customWidth="1"/>
    <col min="828" max="828" width="29.85546875" bestFit="1" customWidth="1"/>
    <col min="829" max="829" width="25.85546875" customWidth="1"/>
    <col min="830" max="830" width="22" bestFit="1" customWidth="1"/>
    <col min="831" max="831" width="10.85546875" customWidth="1"/>
    <col min="832" max="832" width="20" customWidth="1"/>
    <col min="833" max="833" width="10.5703125" customWidth="1"/>
    <col min="834" max="834" width="11.5703125" bestFit="1" customWidth="1"/>
    <col min="835" max="837" width="11.5703125" customWidth="1"/>
    <col min="838" max="838" width="16.5703125" customWidth="1"/>
    <col min="839" max="839" width="13.42578125" customWidth="1"/>
    <col min="840" max="840" width="18.85546875" customWidth="1"/>
    <col min="841" max="841" width="12" customWidth="1"/>
    <col min="842" max="842" width="22" customWidth="1"/>
    <col min="843" max="843" width="12" customWidth="1"/>
    <col min="844" max="844" width="17.7109375" customWidth="1"/>
    <col min="845" max="847" width="8.7109375" customWidth="1"/>
    <col min="848" max="848" width="9.42578125" customWidth="1"/>
    <col min="849" max="849" width="20.85546875" bestFit="1" customWidth="1"/>
    <col min="850" max="850" width="29.85546875" customWidth="1"/>
    <col min="851" max="851" width="25.85546875" bestFit="1" customWidth="1"/>
    <col min="852" max="852" width="22" bestFit="1" customWidth="1"/>
    <col min="853" max="853" width="10.85546875" customWidth="1"/>
    <col min="854" max="854" width="20" customWidth="1"/>
    <col min="855" max="855" width="10.5703125" customWidth="1"/>
    <col min="856" max="859" width="11.5703125" customWidth="1"/>
    <col min="860" max="860" width="16.5703125" customWidth="1"/>
    <col min="861" max="861" width="13.42578125" customWidth="1"/>
    <col min="862" max="862" width="18.85546875" customWidth="1"/>
    <col min="863" max="863" width="12" customWidth="1"/>
    <col min="864" max="864" width="22" bestFit="1" customWidth="1"/>
    <col min="865" max="865" width="16.42578125" customWidth="1"/>
    <col min="866" max="866" width="17.7109375" bestFit="1" customWidth="1"/>
    <col min="867" max="869" width="8.7109375" customWidth="1"/>
    <col min="870" max="870" width="9.42578125" customWidth="1"/>
    <col min="871" max="871" width="20.85546875" bestFit="1" customWidth="1"/>
    <col min="872" max="872" width="29.85546875" customWidth="1"/>
    <col min="873" max="873" width="25.85546875" customWidth="1"/>
    <col min="874" max="874" width="22" customWidth="1"/>
    <col min="875" max="875" width="10.85546875" customWidth="1"/>
    <col min="876" max="876" width="20" customWidth="1"/>
    <col min="877" max="877" width="10.5703125" customWidth="1"/>
    <col min="878" max="881" width="11.5703125" customWidth="1"/>
    <col min="882" max="882" width="16.5703125" bestFit="1" customWidth="1"/>
    <col min="883" max="883" width="13.42578125" customWidth="1"/>
    <col min="884" max="884" width="18.85546875" bestFit="1" customWidth="1"/>
    <col min="885" max="885" width="12" bestFit="1" customWidth="1"/>
    <col min="886" max="886" width="22" customWidth="1"/>
    <col min="887" max="887" width="13" bestFit="1" customWidth="1"/>
    <col min="888" max="888" width="17.7109375" bestFit="1" customWidth="1"/>
    <col min="889" max="891" width="8.7109375" customWidth="1"/>
    <col min="892" max="892" width="9.42578125" customWidth="1"/>
    <col min="893" max="893" width="20.85546875" customWidth="1"/>
    <col min="894" max="894" width="29.85546875" customWidth="1"/>
    <col min="895" max="895" width="25.85546875" customWidth="1"/>
    <col min="896" max="896" width="22" bestFit="1" customWidth="1"/>
    <col min="897" max="897" width="10.85546875" customWidth="1"/>
    <col min="898" max="898" width="20" customWidth="1"/>
    <col min="899" max="899" width="10.5703125" customWidth="1"/>
    <col min="900" max="900" width="11.5703125" bestFit="1" customWidth="1"/>
    <col min="901" max="902" width="11.5703125" customWidth="1"/>
    <col min="903" max="903" width="11.5703125" bestFit="1" customWidth="1"/>
    <col min="904" max="904" width="16.5703125" customWidth="1"/>
    <col min="905" max="905" width="13.42578125" bestFit="1" customWidth="1"/>
    <col min="906" max="906" width="18.85546875" bestFit="1" customWidth="1"/>
    <col min="907" max="907" width="12" customWidth="1"/>
    <col min="908" max="908" width="22" customWidth="1"/>
    <col min="909" max="909" width="15.85546875" customWidth="1"/>
    <col min="910" max="910" width="17.7109375" customWidth="1"/>
    <col min="911" max="913" width="8.7109375" customWidth="1"/>
    <col min="914" max="914" width="9.42578125" customWidth="1"/>
    <col min="915" max="915" width="20.85546875" customWidth="1"/>
    <col min="916" max="916" width="29.85546875" customWidth="1"/>
    <col min="917" max="917" width="25.85546875" customWidth="1"/>
    <col min="918" max="918" width="22" bestFit="1" customWidth="1"/>
    <col min="919" max="919" width="10.85546875" customWidth="1"/>
    <col min="920" max="920" width="9.42578125" customWidth="1"/>
    <col min="921" max="921" width="20" bestFit="1" customWidth="1"/>
    <col min="922" max="922" width="10.5703125" customWidth="1"/>
    <col min="923" max="924" width="11.5703125" bestFit="1" customWidth="1"/>
    <col min="925" max="926" width="11.5703125" customWidth="1"/>
    <col min="927" max="927" width="16.5703125" customWidth="1"/>
    <col min="928" max="928" width="13.42578125" customWidth="1"/>
    <col min="929" max="929" width="18.85546875" customWidth="1"/>
    <col min="930" max="930" width="12" customWidth="1"/>
    <col min="931" max="931" width="22" customWidth="1"/>
    <col min="932" max="932" width="15" bestFit="1" customWidth="1"/>
    <col min="933" max="933" width="9.85546875" customWidth="1"/>
    <col min="934" max="934" width="17.7109375" customWidth="1"/>
    <col min="935" max="937" width="8.7109375" customWidth="1"/>
    <col min="938" max="938" width="9.42578125" customWidth="1"/>
    <col min="939" max="939" width="20.85546875" bestFit="1" customWidth="1"/>
    <col min="940" max="940" width="29.85546875" customWidth="1"/>
    <col min="941" max="941" width="25.85546875" bestFit="1" customWidth="1"/>
    <col min="942" max="942" width="22" bestFit="1" customWidth="1"/>
    <col min="943" max="943" width="10.85546875" customWidth="1"/>
    <col min="944" max="944" width="9.42578125" customWidth="1"/>
    <col min="945" max="945" width="20" customWidth="1"/>
    <col min="946" max="946" width="10.5703125" customWidth="1"/>
    <col min="947" max="950" width="11.5703125" customWidth="1"/>
    <col min="951" max="951" width="16.5703125" bestFit="1" customWidth="1"/>
    <col min="952" max="952" width="13.42578125" customWidth="1"/>
    <col min="953" max="953" width="18.85546875" customWidth="1"/>
    <col min="954" max="954" width="12" bestFit="1" customWidth="1"/>
    <col min="955" max="955" width="22" customWidth="1"/>
    <col min="956" max="956" width="11" customWidth="1"/>
    <col min="957" max="957" width="17.7109375" bestFit="1" customWidth="1"/>
    <col min="958" max="960" width="8.7109375" customWidth="1"/>
    <col min="961" max="961" width="9.42578125" customWidth="1"/>
    <col min="962" max="962" width="20.85546875" customWidth="1"/>
    <col min="963" max="963" width="29.85546875" bestFit="1" customWidth="1"/>
    <col min="964" max="964" width="25.85546875" bestFit="1" customWidth="1"/>
    <col min="965" max="965" width="22" bestFit="1" customWidth="1"/>
    <col min="966" max="966" width="10.85546875" customWidth="1"/>
    <col min="967" max="967" width="9.42578125" customWidth="1"/>
    <col min="968" max="968" width="20" bestFit="1" customWidth="1"/>
    <col min="969" max="969" width="10.5703125" customWidth="1"/>
    <col min="970" max="972" width="11.5703125" customWidth="1"/>
    <col min="973" max="973" width="11.5703125" bestFit="1" customWidth="1"/>
    <col min="974" max="974" width="16.5703125" customWidth="1"/>
    <col min="975" max="975" width="13.42578125" bestFit="1" customWidth="1"/>
    <col min="976" max="976" width="18.85546875" bestFit="1" customWidth="1"/>
    <col min="977" max="977" width="12" customWidth="1"/>
    <col min="978" max="978" width="22" bestFit="1" customWidth="1"/>
    <col min="979" max="979" width="12.85546875" bestFit="1" customWidth="1"/>
    <col min="980" max="980" width="17.7109375" bestFit="1" customWidth="1"/>
    <col min="981" max="983" width="8.7109375" customWidth="1"/>
    <col min="984" max="984" width="9.42578125" customWidth="1"/>
    <col min="985" max="985" width="20.85546875" customWidth="1"/>
    <col min="986" max="986" width="29.85546875" customWidth="1"/>
    <col min="987" max="987" width="25.85546875" customWidth="1"/>
    <col min="988" max="988" width="22" customWidth="1"/>
    <col min="989" max="989" width="10.85546875" customWidth="1"/>
    <col min="990" max="990" width="9.42578125" customWidth="1"/>
    <col min="991" max="991" width="20" bestFit="1" customWidth="1"/>
    <col min="992" max="992" width="10.5703125" customWidth="1"/>
    <col min="993" max="993" width="11.5703125" customWidth="1"/>
    <col min="994" max="994" width="11.5703125" bestFit="1" customWidth="1"/>
    <col min="995" max="995" width="11.5703125" customWidth="1"/>
    <col min="996" max="996" width="11.5703125" bestFit="1" customWidth="1"/>
    <col min="997" max="997" width="16.5703125" bestFit="1" customWidth="1"/>
    <col min="998" max="998" width="13.42578125" customWidth="1"/>
    <col min="999" max="999" width="18.85546875" customWidth="1"/>
    <col min="1000" max="1000" width="12" customWidth="1"/>
    <col min="1001" max="1001" width="22" customWidth="1"/>
    <col min="1002" max="1002" width="11.42578125" customWidth="1"/>
    <col min="1003" max="1003" width="17.7109375" customWidth="1"/>
    <col min="1004" max="1006" width="8.7109375" customWidth="1"/>
    <col min="1007" max="1007" width="9.42578125" customWidth="1"/>
    <col min="1008" max="1008" width="20.85546875" customWidth="1"/>
    <col min="1009" max="1009" width="29.85546875" bestFit="1" customWidth="1"/>
    <col min="1010" max="1010" width="25.85546875" customWidth="1"/>
    <col min="1011" max="1011" width="22" bestFit="1" customWidth="1"/>
    <col min="1012" max="1012" width="10.85546875" customWidth="1"/>
    <col min="1013" max="1013" width="9.42578125" customWidth="1"/>
    <col min="1014" max="1014" width="20" bestFit="1" customWidth="1"/>
    <col min="1015" max="1015" width="10.5703125" customWidth="1"/>
    <col min="1016" max="1019" width="11.5703125" customWidth="1"/>
    <col min="1020" max="1020" width="16.5703125" customWidth="1"/>
    <col min="1021" max="1021" width="13.42578125" customWidth="1"/>
    <col min="1022" max="1022" width="18.85546875" customWidth="1"/>
    <col min="1023" max="1023" width="12" bestFit="1" customWidth="1"/>
    <col min="1024" max="1024" width="22" customWidth="1"/>
    <col min="1025" max="1025" width="10.140625" customWidth="1"/>
    <col min="1026" max="1026" width="17.7109375" customWidth="1"/>
    <col min="1027" max="1029" width="8.7109375" customWidth="1"/>
    <col min="1030" max="1030" width="9.42578125" customWidth="1"/>
    <col min="1031" max="1031" width="20.85546875" customWidth="1"/>
    <col min="1032" max="1032" width="29.85546875" bestFit="1" customWidth="1"/>
    <col min="1033" max="1033" width="25.85546875" bestFit="1" customWidth="1"/>
    <col min="1034" max="1034" width="22" bestFit="1" customWidth="1"/>
    <col min="1035" max="1035" width="10.85546875" customWidth="1"/>
    <col min="1036" max="1036" width="9.42578125" customWidth="1"/>
    <col min="1037" max="1037" width="20" customWidth="1"/>
    <col min="1038" max="1038" width="10.5703125" customWidth="1"/>
    <col min="1039" max="1042" width="11.5703125" customWidth="1"/>
    <col min="1043" max="1043" width="16.5703125" customWidth="1"/>
    <col min="1044" max="1044" width="13.42578125" customWidth="1"/>
    <col min="1045" max="1045" width="18.85546875" bestFit="1" customWidth="1"/>
    <col min="1046" max="1046" width="12" customWidth="1"/>
    <col min="1047" max="1047" width="22" bestFit="1" customWidth="1"/>
    <col min="1048" max="1048" width="10.7109375" customWidth="1"/>
    <col min="1049" max="1049" width="17.7109375" customWidth="1"/>
    <col min="1050" max="1052" width="8.7109375" customWidth="1"/>
    <col min="1053" max="1053" width="9.42578125" customWidth="1"/>
    <col min="1054" max="1054" width="20.85546875" bestFit="1" customWidth="1"/>
    <col min="1055" max="1055" width="29.85546875" bestFit="1" customWidth="1"/>
    <col min="1056" max="1056" width="25.85546875" bestFit="1" customWidth="1"/>
    <col min="1057" max="1057" width="22" bestFit="1" customWidth="1"/>
    <col min="1058" max="1058" width="10.85546875" customWidth="1"/>
    <col min="1059" max="1059" width="9.42578125" customWidth="1"/>
    <col min="1060" max="1060" width="20" bestFit="1" customWidth="1"/>
    <col min="1061" max="1061" width="10.5703125" customWidth="1"/>
    <col min="1062" max="1064" width="11.5703125" customWidth="1"/>
    <col min="1065" max="1065" width="11.5703125" bestFit="1" customWidth="1"/>
    <col min="1066" max="1066" width="16.5703125" customWidth="1"/>
    <col min="1067" max="1067" width="9.42578125" customWidth="1"/>
    <col min="1068" max="1068" width="13.42578125" bestFit="1" customWidth="1"/>
    <col min="1069" max="1069" width="18.85546875" customWidth="1"/>
    <col min="1070" max="1070" width="12" bestFit="1" customWidth="1"/>
    <col min="1071" max="1071" width="22" bestFit="1" customWidth="1"/>
    <col min="1072" max="1072" width="10.5703125" customWidth="1"/>
    <col min="1073" max="1073" width="17.7109375" bestFit="1" customWidth="1"/>
    <col min="1074" max="1076" width="8.7109375" customWidth="1"/>
    <col min="1077" max="1077" width="9.42578125" customWidth="1"/>
    <col min="1078" max="1078" width="20.85546875" customWidth="1"/>
    <col min="1079" max="1079" width="29.85546875" customWidth="1"/>
    <col min="1080" max="1080" width="25.85546875" customWidth="1"/>
    <col min="1081" max="1081" width="22" bestFit="1" customWidth="1"/>
    <col min="1082" max="1082" width="10.85546875" customWidth="1"/>
    <col min="1083" max="1083" width="9.42578125" customWidth="1"/>
    <col min="1084" max="1084" width="20" customWidth="1"/>
    <col min="1085" max="1085" width="10.5703125" customWidth="1"/>
    <col min="1086" max="1086" width="11.5703125" bestFit="1" customWidth="1"/>
    <col min="1087" max="1088" width="11.5703125" customWidth="1"/>
    <col min="1089" max="1089" width="11.5703125" bestFit="1" customWidth="1"/>
    <col min="1090" max="1090" width="16.5703125" customWidth="1"/>
    <col min="1091" max="1091" width="9.42578125" customWidth="1"/>
    <col min="1092" max="1092" width="13.42578125" bestFit="1" customWidth="1"/>
    <col min="1093" max="1093" width="18.85546875" customWidth="1"/>
    <col min="1094" max="1094" width="12" customWidth="1"/>
    <col min="1095" max="1095" width="22" customWidth="1"/>
    <col min="1096" max="1096" width="10" customWidth="1"/>
    <col min="1097" max="1097" width="17.7109375" customWidth="1"/>
    <col min="1098" max="1100" width="8.7109375" customWidth="1"/>
    <col min="1101" max="1101" width="9.42578125" customWidth="1"/>
    <col min="1102" max="1102" width="20.85546875" customWidth="1"/>
    <col min="1103" max="1103" width="29.85546875" customWidth="1"/>
    <col min="1104" max="1104" width="25.85546875" customWidth="1"/>
    <col min="1105" max="1105" width="22" customWidth="1"/>
    <col min="1106" max="1106" width="10.85546875" customWidth="1"/>
    <col min="1107" max="1107" width="9.42578125" customWidth="1"/>
    <col min="1108" max="1108" width="20" bestFit="1" customWidth="1"/>
    <col min="1109" max="1109" width="10.5703125" customWidth="1"/>
    <col min="1110" max="1110" width="11.5703125" customWidth="1"/>
    <col min="1111" max="1112" width="11.5703125" bestFit="1" customWidth="1"/>
    <col min="1113" max="1113" width="11.5703125" customWidth="1"/>
    <col min="1114" max="1114" width="16.5703125" bestFit="1" customWidth="1"/>
    <col min="1115" max="1115" width="9.42578125" customWidth="1"/>
    <col min="1116" max="1116" width="13.42578125" customWidth="1"/>
    <col min="1117" max="1117" width="18.85546875" customWidth="1"/>
    <col min="1118" max="1118" width="12" customWidth="1"/>
    <col min="1119" max="1119" width="22" bestFit="1" customWidth="1"/>
    <col min="1120" max="1120" width="12" customWidth="1"/>
    <col min="1121" max="1121" width="17.7109375" customWidth="1"/>
    <col min="1122" max="1124" width="8.7109375" customWidth="1"/>
    <col min="1125" max="1125" width="9.42578125" customWidth="1"/>
    <col min="1126" max="1126" width="20.85546875" bestFit="1" customWidth="1"/>
    <col min="1127" max="1127" width="29.85546875" customWidth="1"/>
    <col min="1128" max="1128" width="25.85546875" bestFit="1" customWidth="1"/>
    <col min="1129" max="1129" width="22" bestFit="1" customWidth="1"/>
    <col min="1130" max="1130" width="10.85546875" customWidth="1"/>
    <col min="1131" max="1131" width="9.42578125" customWidth="1"/>
    <col min="1132" max="1132" width="20" bestFit="1" customWidth="1"/>
    <col min="1133" max="1133" width="10.5703125" customWidth="1"/>
    <col min="1134" max="1137" width="11.5703125" customWidth="1"/>
    <col min="1138" max="1138" width="16.5703125" customWidth="1"/>
    <col min="1139" max="1139" width="9.42578125" customWidth="1"/>
    <col min="1140" max="1140" width="13.42578125" customWidth="1"/>
    <col min="1141" max="1141" width="18.85546875" customWidth="1"/>
    <col min="1142" max="1142" width="12" bestFit="1" customWidth="1"/>
    <col min="1143" max="1143" width="22" customWidth="1"/>
    <col min="1144" max="1144" width="16.42578125" customWidth="1"/>
    <col min="1145" max="1145" width="17.7109375" customWidth="1"/>
    <col min="1146" max="1148" width="8.7109375" customWidth="1"/>
    <col min="1149" max="1149" width="9.42578125" customWidth="1"/>
    <col min="1150" max="1150" width="20.85546875" customWidth="1"/>
    <col min="1151" max="1151" width="29.85546875" bestFit="1" customWidth="1"/>
    <col min="1152" max="1152" width="25.85546875" bestFit="1" customWidth="1"/>
    <col min="1153" max="1153" width="22" customWidth="1"/>
    <col min="1154" max="1154" width="10.85546875" customWidth="1"/>
    <col min="1155" max="1155" width="9.42578125" customWidth="1"/>
    <col min="1156" max="1156" width="20" bestFit="1" customWidth="1"/>
    <col min="1157" max="1157" width="10.5703125" customWidth="1"/>
    <col min="1158" max="1161" width="11.5703125" customWidth="1"/>
    <col min="1162" max="1162" width="16.5703125" customWidth="1"/>
    <col min="1163" max="1163" width="9.42578125" customWidth="1"/>
    <col min="1164" max="1164" width="13.42578125" customWidth="1"/>
    <col min="1165" max="1165" width="18.85546875" customWidth="1"/>
    <col min="1166" max="1166" width="12" bestFit="1" customWidth="1"/>
    <col min="1167" max="1167" width="22" customWidth="1"/>
    <col min="1168" max="1168" width="13" bestFit="1" customWidth="1"/>
    <col min="1169" max="1169" width="17.7109375" bestFit="1" customWidth="1"/>
    <col min="1170" max="1172" width="8.7109375" customWidth="1"/>
    <col min="1173" max="1173" width="9.42578125" customWidth="1"/>
    <col min="1174" max="1174" width="20.85546875" bestFit="1" customWidth="1"/>
    <col min="1175" max="1175" width="29.85546875" customWidth="1"/>
    <col min="1176" max="1176" width="25.85546875" bestFit="1" customWidth="1"/>
    <col min="1177" max="1177" width="22" customWidth="1"/>
    <col min="1178" max="1178" width="10.85546875" customWidth="1"/>
    <col min="1179" max="1179" width="9.42578125" customWidth="1"/>
    <col min="1180" max="1180" width="20" customWidth="1"/>
    <col min="1181" max="1181" width="10.5703125" customWidth="1"/>
    <col min="1182" max="1185" width="11.5703125" customWidth="1"/>
    <col min="1186" max="1186" width="16.5703125" bestFit="1" customWidth="1"/>
    <col min="1187" max="1187" width="9.42578125" customWidth="1"/>
    <col min="1188" max="1188" width="13.42578125" bestFit="1" customWidth="1"/>
    <col min="1189" max="1189" width="18.85546875" bestFit="1" customWidth="1"/>
    <col min="1190" max="1190" width="12" customWidth="1"/>
    <col min="1191" max="1191" width="22" bestFit="1" customWidth="1"/>
    <col min="1192" max="1192" width="15.85546875" bestFit="1" customWidth="1"/>
    <col min="1193" max="1193" width="17.7109375" customWidth="1"/>
    <col min="1194" max="1196" width="8.7109375" customWidth="1"/>
    <col min="1197" max="1197" width="9.42578125" customWidth="1"/>
    <col min="1198" max="1198" width="20.85546875" customWidth="1"/>
    <col min="1199" max="1199" width="29.85546875" bestFit="1" customWidth="1"/>
    <col min="1200" max="1200" width="25.85546875" customWidth="1"/>
    <col min="1201" max="1201" width="22" customWidth="1"/>
    <col min="1202" max="1202" width="10.85546875" customWidth="1"/>
    <col min="1203" max="1203" width="9.42578125" customWidth="1"/>
    <col min="1204" max="1204" width="20" customWidth="1"/>
    <col min="1205" max="1205" width="10.5703125" customWidth="1"/>
    <col min="1206" max="1206" width="11.5703125" bestFit="1" customWidth="1"/>
    <col min="1207" max="1208" width="11.5703125" customWidth="1"/>
    <col min="1209" max="1209" width="11.5703125" bestFit="1" customWidth="1"/>
    <col min="1210" max="1210" width="16.5703125" customWidth="1"/>
    <col min="1211" max="1211" width="9.42578125" customWidth="1"/>
    <col min="1212" max="1212" width="13.42578125" bestFit="1" customWidth="1"/>
    <col min="1213" max="1213" width="18.85546875" customWidth="1"/>
    <col min="1214" max="1214" width="12" customWidth="1"/>
    <col min="1215" max="1215" width="22" customWidth="1"/>
    <col min="1216" max="1216" width="15" customWidth="1"/>
    <col min="1217" max="1217" width="9.85546875" customWidth="1"/>
    <col min="1218" max="1218" width="17.7109375" customWidth="1"/>
    <col min="1219" max="1221" width="8.7109375" customWidth="1"/>
    <col min="1222" max="1222" width="9.42578125" customWidth="1"/>
    <col min="1223" max="1223" width="20.85546875" customWidth="1"/>
    <col min="1224" max="1224" width="29.85546875" customWidth="1"/>
    <col min="1225" max="1225" width="25.85546875" customWidth="1"/>
    <col min="1226" max="1226" width="22" bestFit="1" customWidth="1"/>
    <col min="1227" max="1227" width="10.85546875" customWidth="1"/>
    <col min="1228" max="1228" width="9.42578125" customWidth="1"/>
    <col min="1229" max="1229" width="20" bestFit="1" customWidth="1"/>
    <col min="1230" max="1230" width="10.5703125" customWidth="1"/>
    <col min="1231" max="1232" width="11.5703125" bestFit="1" customWidth="1"/>
    <col min="1233" max="1234" width="11.5703125" customWidth="1"/>
    <col min="1235" max="1235" width="16.5703125" customWidth="1"/>
    <col min="1236" max="1236" width="9.42578125" customWidth="1"/>
    <col min="1237" max="1237" width="13.42578125" customWidth="1"/>
    <col min="1238" max="1238" width="18.85546875" customWidth="1"/>
    <col min="1239" max="1239" width="12" customWidth="1"/>
    <col min="1240" max="1240" width="22" customWidth="1"/>
    <col min="1241" max="1241" width="11" customWidth="1"/>
    <col min="1242" max="1242" width="17.7109375" bestFit="1" customWidth="1"/>
    <col min="1243" max="1245" width="8.7109375" customWidth="1"/>
    <col min="1246" max="1246" width="9.42578125" customWidth="1"/>
    <col min="1247" max="1247" width="20.85546875" customWidth="1"/>
    <col min="1248" max="1248" width="29.85546875" bestFit="1" customWidth="1"/>
    <col min="1249" max="1249" width="25.85546875" bestFit="1" customWidth="1"/>
    <col min="1250" max="1250" width="22" customWidth="1"/>
    <col min="1251" max="1251" width="10.85546875" customWidth="1"/>
    <col min="1252" max="1252" width="9.42578125" customWidth="1"/>
    <col min="1253" max="1253" width="20" customWidth="1"/>
    <col min="1254" max="1254" width="10.5703125" customWidth="1"/>
    <col min="1255" max="1258" width="11.5703125" customWidth="1"/>
    <col min="1259" max="1259" width="16.5703125" customWidth="1"/>
    <col min="1260" max="1260" width="9.42578125" customWidth="1"/>
    <col min="1261" max="1261" width="13.42578125" customWidth="1"/>
    <col min="1262" max="1262" width="18.85546875" bestFit="1" customWidth="1"/>
    <col min="1263" max="1263" width="12" customWidth="1"/>
    <col min="1264" max="1264" width="22" customWidth="1"/>
    <col min="1265" max="1265" width="12.85546875" customWidth="1"/>
    <col min="1266" max="1266" width="17.7109375" bestFit="1" customWidth="1"/>
    <col min="1267" max="1269" width="8.7109375" customWidth="1"/>
    <col min="1270" max="1270" width="9.42578125" customWidth="1"/>
    <col min="1271" max="1271" width="20.85546875" bestFit="1" customWidth="1"/>
    <col min="1272" max="1272" width="29.85546875" bestFit="1" customWidth="1"/>
    <col min="1273" max="1273" width="25.85546875" bestFit="1" customWidth="1"/>
    <col min="1274" max="1274" width="22" bestFit="1" customWidth="1"/>
    <col min="1275" max="1275" width="10.85546875" customWidth="1"/>
    <col min="1276" max="1276" width="9.42578125" customWidth="1"/>
    <col min="1277" max="1277" width="20" customWidth="1"/>
    <col min="1278" max="1278" width="10.5703125" customWidth="1"/>
    <col min="1279" max="1282" width="11.5703125" customWidth="1"/>
    <col min="1283" max="1283" width="16.5703125" bestFit="1" customWidth="1"/>
    <col min="1284" max="1284" width="9.42578125" customWidth="1"/>
    <col min="1285" max="1285" width="13.42578125" customWidth="1"/>
    <col min="1286" max="1286" width="18.85546875" bestFit="1" customWidth="1"/>
    <col min="1287" max="1287" width="12" customWidth="1"/>
    <col min="1288" max="1288" width="22" bestFit="1" customWidth="1"/>
    <col min="1289" max="1289" width="11.42578125" customWidth="1"/>
    <col min="1290" max="1290" width="17.7109375" customWidth="1"/>
    <col min="1291" max="1293" width="8.7109375" customWidth="1"/>
    <col min="1294" max="1294" width="9.42578125" customWidth="1"/>
    <col min="1295" max="1295" width="20.85546875" customWidth="1"/>
    <col min="1296" max="1296" width="29.85546875" bestFit="1" customWidth="1"/>
    <col min="1297" max="1297" width="25.85546875" customWidth="1"/>
    <col min="1298" max="1298" width="22" customWidth="1"/>
    <col min="1299" max="1299" width="10.85546875" customWidth="1"/>
    <col min="1300" max="1300" width="9.42578125" customWidth="1"/>
    <col min="1301" max="1301" width="20" customWidth="1"/>
    <col min="1302" max="1302" width="10.5703125" customWidth="1"/>
    <col min="1303" max="1305" width="11.5703125" customWidth="1"/>
    <col min="1306" max="1306" width="11.5703125" bestFit="1" customWidth="1"/>
    <col min="1307" max="1307" width="16.5703125" customWidth="1"/>
    <col min="1308" max="1308" width="9.42578125" customWidth="1"/>
    <col min="1309" max="1309" width="13.42578125" bestFit="1" customWidth="1"/>
    <col min="1310" max="1310" width="18.85546875" customWidth="1"/>
    <col min="1311" max="1311" width="12" bestFit="1" customWidth="1"/>
    <col min="1312" max="1312" width="22" bestFit="1" customWidth="1"/>
    <col min="1313" max="1313" width="10.140625" customWidth="1"/>
    <col min="1314" max="1314" width="17.7109375" bestFit="1" customWidth="1"/>
    <col min="1315" max="1315" width="8.7109375" customWidth="1"/>
    <col min="1316" max="1316" width="11.5703125" customWidth="1"/>
    <col min="1317" max="1317" width="8.7109375" customWidth="1"/>
    <col min="1318" max="1318" width="11.5703125" customWidth="1"/>
    <col min="1319" max="1319" width="8.7109375" customWidth="1"/>
    <col min="1320" max="1320" width="17.7109375" customWidth="1"/>
    <col min="1321" max="1321" width="9.42578125" customWidth="1"/>
    <col min="1322" max="1322" width="20.85546875" bestFit="1" customWidth="1"/>
    <col min="1323" max="1323" width="17.7109375" customWidth="1"/>
    <col min="1324" max="1324" width="29.85546875" customWidth="1"/>
    <col min="1325" max="1325" width="25.85546875" customWidth="1"/>
    <col min="1326" max="1326" width="22" customWidth="1"/>
    <col min="1327" max="1327" width="10.85546875" customWidth="1"/>
    <col min="1328" max="1328" width="20" customWidth="1"/>
    <col min="1329" max="1329" width="10.5703125" customWidth="1"/>
    <col min="1330" max="1330" width="11.5703125" bestFit="1" customWidth="1"/>
    <col min="1331" max="1331" width="11.5703125" customWidth="1"/>
    <col min="1332" max="1333" width="11.5703125" bestFit="1" customWidth="1"/>
    <col min="1334" max="1334" width="16.5703125" customWidth="1"/>
    <col min="1335" max="1335" width="17.7109375" bestFit="1" customWidth="1"/>
    <col min="1336" max="1336" width="13.42578125" customWidth="1"/>
    <col min="1337" max="1337" width="18.85546875" bestFit="1" customWidth="1"/>
    <col min="1338" max="1338" width="12" customWidth="1"/>
    <col min="1339" max="1339" width="22" customWidth="1"/>
    <col min="1340" max="1340" width="15" customWidth="1"/>
    <col min="1341" max="1341" width="9.85546875" customWidth="1"/>
    <col min="1342" max="1342" width="17.7109375" customWidth="1"/>
    <col min="1343" max="1343" width="8.7109375" customWidth="1"/>
    <col min="1344" max="1344" width="11.5703125" customWidth="1"/>
    <col min="1345" max="1345" width="8.7109375" customWidth="1"/>
    <col min="1346" max="1346" width="11.5703125" customWidth="1"/>
    <col min="1347" max="1347" width="8.7109375" customWidth="1"/>
    <col min="1348" max="1348" width="17.7109375" customWidth="1"/>
    <col min="1349" max="1349" width="9.42578125" customWidth="1"/>
    <col min="1350" max="1350" width="20.85546875" bestFit="1" customWidth="1"/>
    <col min="1351" max="1351" width="17.7109375" customWidth="1"/>
    <col min="1352" max="1352" width="29.85546875" bestFit="1" customWidth="1"/>
    <col min="1353" max="1353" width="25.85546875" bestFit="1" customWidth="1"/>
    <col min="1354" max="1354" width="22" customWidth="1"/>
    <col min="1355" max="1355" width="10.85546875" customWidth="1"/>
    <col min="1356" max="1356" width="20" customWidth="1"/>
    <col min="1357" max="1357" width="10.5703125" customWidth="1"/>
    <col min="1358" max="1361" width="11.5703125" customWidth="1"/>
    <col min="1362" max="1362" width="22.42578125" customWidth="1"/>
    <col min="1363" max="1363" width="16.5703125" bestFit="1" customWidth="1"/>
    <col min="1364" max="1364" width="17.7109375" customWidth="1"/>
    <col min="1365" max="1365" width="13.42578125" customWidth="1"/>
    <col min="1366" max="1366" width="18.85546875" customWidth="1"/>
    <col min="1367" max="1367" width="12" bestFit="1" customWidth="1"/>
    <col min="1368" max="1368" width="22" customWidth="1"/>
    <col min="1369" max="1369" width="15" bestFit="1" customWidth="1"/>
    <col min="1370" max="1370" width="9.85546875" customWidth="1"/>
    <col min="1371" max="1371" width="17.7109375" customWidth="1"/>
    <col min="1372" max="1372" width="8.7109375" customWidth="1"/>
    <col min="1373" max="1373" width="11.5703125" bestFit="1" customWidth="1"/>
    <col min="1374" max="1374" width="8.7109375" customWidth="1"/>
    <col min="1375" max="1375" width="11.5703125" customWidth="1"/>
    <col min="1376" max="1376" width="8.7109375" customWidth="1"/>
    <col min="1377" max="1377" width="17.7109375" bestFit="1" customWidth="1"/>
    <col min="1378" max="1378" width="9.42578125" customWidth="1"/>
    <col min="1379" max="1379" width="20.85546875" customWidth="1"/>
    <col min="1380" max="1380" width="17.7109375" customWidth="1"/>
    <col min="1381" max="1381" width="29.85546875" customWidth="1"/>
    <col min="1382" max="1382" width="25.85546875" customWidth="1"/>
    <col min="1383" max="1383" width="22" bestFit="1" customWidth="1"/>
    <col min="1384" max="1384" width="10.85546875" customWidth="1"/>
    <col min="1385" max="1385" width="20" customWidth="1"/>
    <col min="1386" max="1386" width="10.5703125" customWidth="1"/>
    <col min="1387" max="1387" width="11.5703125" bestFit="1" customWidth="1"/>
    <col min="1388" max="1389" width="11.5703125" customWidth="1"/>
    <col min="1390" max="1390" width="11.5703125" bestFit="1" customWidth="1"/>
    <col min="1391" max="1391" width="22.42578125" customWidth="1"/>
    <col min="1392" max="1392" width="16.5703125" bestFit="1" customWidth="1"/>
    <col min="1393" max="1393" width="17.7109375" bestFit="1" customWidth="1"/>
    <col min="1394" max="1394" width="13.42578125" customWidth="1"/>
    <col min="1395" max="1395" width="18.85546875" bestFit="1" customWidth="1"/>
    <col min="1396" max="1396" width="12" customWidth="1"/>
    <col min="1397" max="1397" width="22" bestFit="1" customWidth="1"/>
    <col min="1398" max="1398" width="11" customWidth="1"/>
    <col min="1399" max="1399" width="17.7109375" customWidth="1"/>
    <col min="1400" max="1400" width="8.7109375" customWidth="1"/>
    <col min="1401" max="1401" width="11.5703125" customWidth="1"/>
    <col min="1402" max="1402" width="8.7109375" customWidth="1"/>
    <col min="1403" max="1403" width="11.5703125" customWidth="1"/>
    <col min="1404" max="1404" width="8.7109375" customWidth="1"/>
    <col min="1405" max="1405" width="17.7109375" customWidth="1"/>
    <col min="1406" max="1406" width="9.42578125" customWidth="1"/>
    <col min="1407" max="1407" width="20.85546875" customWidth="1"/>
    <col min="1408" max="1408" width="17.7109375" bestFit="1" customWidth="1"/>
    <col min="1409" max="1409" width="29.85546875" customWidth="1"/>
    <col min="1410" max="1410" width="25.85546875" bestFit="1" customWidth="1"/>
    <col min="1411" max="1411" width="22" bestFit="1" customWidth="1"/>
    <col min="1412" max="1412" width="10.85546875" customWidth="1"/>
    <col min="1413" max="1413" width="20" bestFit="1" customWidth="1"/>
    <col min="1414" max="1414" width="10.5703125" customWidth="1"/>
    <col min="1415" max="1418" width="11.5703125" customWidth="1"/>
    <col min="1419" max="1419" width="22.42578125" customWidth="1"/>
    <col min="1420" max="1420" width="16.5703125" customWidth="1"/>
    <col min="1421" max="1421" width="17.7109375" customWidth="1"/>
    <col min="1422" max="1422" width="13.42578125" customWidth="1"/>
    <col min="1423" max="1423" width="18.85546875" customWidth="1"/>
    <col min="1424" max="1424" width="12" customWidth="1"/>
    <col min="1425" max="1425" width="22" customWidth="1"/>
    <col min="1426" max="1426" width="12.85546875" customWidth="1"/>
    <col min="1427" max="1427" width="17.7109375" customWidth="1"/>
    <col min="1428" max="1428" width="8.7109375" customWidth="1"/>
    <col min="1429" max="1429" width="11.5703125" bestFit="1" customWidth="1"/>
    <col min="1430" max="1430" width="8.7109375" customWidth="1"/>
    <col min="1431" max="1431" width="11.5703125" customWidth="1"/>
    <col min="1432" max="1432" width="8.7109375" customWidth="1"/>
    <col min="1433" max="1433" width="17.7109375" customWidth="1"/>
    <col min="1434" max="1434" width="9.42578125" customWidth="1"/>
    <col min="1435" max="1435" width="20.85546875" bestFit="1" customWidth="1"/>
    <col min="1436" max="1436" width="17.7109375" customWidth="1"/>
    <col min="1437" max="1437" width="29.85546875" bestFit="1" customWidth="1"/>
    <col min="1438" max="1438" width="25.85546875" customWidth="1"/>
    <col min="1439" max="1439" width="22" bestFit="1" customWidth="1"/>
    <col min="1440" max="1440" width="10.85546875" customWidth="1"/>
    <col min="1441" max="1441" width="20" customWidth="1"/>
    <col min="1442" max="1442" width="10.5703125" customWidth="1"/>
    <col min="1443" max="1446" width="11.5703125" customWidth="1"/>
    <col min="1447" max="1447" width="22.42578125" customWidth="1"/>
    <col min="1448" max="1448" width="16.5703125" customWidth="1"/>
    <col min="1449" max="1449" width="17.7109375" customWidth="1"/>
    <col min="1450" max="1450" width="13.42578125" bestFit="1" customWidth="1"/>
    <col min="1451" max="1451" width="18.85546875" customWidth="1"/>
    <col min="1452" max="1452" width="12" bestFit="1" customWidth="1"/>
    <col min="1453" max="1453" width="22" bestFit="1" customWidth="1"/>
    <col min="1454" max="1454" width="11.42578125" customWidth="1"/>
    <col min="1455" max="1455" width="17.7109375" bestFit="1" customWidth="1"/>
    <col min="1456" max="1456" width="8.7109375" customWidth="1"/>
    <col min="1457" max="1457" width="11.5703125" customWidth="1"/>
    <col min="1458" max="1458" width="8.7109375" customWidth="1"/>
    <col min="1459" max="1459" width="11.5703125" customWidth="1"/>
    <col min="1460" max="1460" width="8.7109375" customWidth="1"/>
    <col min="1461" max="1461" width="17.7109375" customWidth="1"/>
    <col min="1462" max="1462" width="9.42578125" customWidth="1"/>
    <col min="1463" max="1463" width="20.85546875" customWidth="1"/>
    <col min="1464" max="1464" width="17.7109375" customWidth="1"/>
    <col min="1465" max="1465" width="29.85546875" customWidth="1"/>
    <col min="1466" max="1466" width="25.85546875" customWidth="1"/>
    <col min="1467" max="1467" width="22" bestFit="1" customWidth="1"/>
    <col min="1468" max="1468" width="10.85546875" customWidth="1"/>
    <col min="1469" max="1469" width="20" customWidth="1"/>
    <col min="1470" max="1470" width="10.5703125" customWidth="1"/>
    <col min="1471" max="1471" width="11.5703125" bestFit="1" customWidth="1"/>
    <col min="1472" max="1473" width="11.5703125" customWidth="1"/>
    <col min="1474" max="1474" width="11.5703125" bestFit="1" customWidth="1"/>
    <col min="1475" max="1475" width="22.42578125" customWidth="1"/>
    <col min="1476" max="1476" width="16.5703125" bestFit="1" customWidth="1"/>
    <col min="1477" max="1477" width="17.7109375" bestFit="1" customWidth="1"/>
    <col min="1478" max="1478" width="13.42578125" customWidth="1"/>
    <col min="1479" max="1479" width="18.85546875" bestFit="1" customWidth="1"/>
    <col min="1480" max="1480" width="12" customWidth="1"/>
    <col min="1481" max="1481" width="22" bestFit="1" customWidth="1"/>
    <col min="1482" max="1482" width="10.140625" customWidth="1"/>
    <col min="1483" max="1483" width="17.7109375" customWidth="1"/>
    <col min="1484" max="1484" width="8.7109375" customWidth="1"/>
    <col min="1485" max="1485" width="11.5703125" customWidth="1"/>
    <col min="1486" max="1486" width="8.7109375" customWidth="1"/>
    <col min="1487" max="1487" width="11.5703125" customWidth="1"/>
    <col min="1488" max="1488" width="8.7109375" customWidth="1"/>
    <col min="1489" max="1489" width="17.7109375" customWidth="1"/>
    <col min="1490" max="1490" width="9.42578125" customWidth="1"/>
    <col min="1491" max="1491" width="20.85546875" customWidth="1"/>
    <col min="1492" max="1492" width="17.7109375" bestFit="1" customWidth="1"/>
    <col min="1493" max="1493" width="29.85546875" customWidth="1"/>
    <col min="1494" max="1494" width="25.85546875" bestFit="1" customWidth="1"/>
    <col min="1495" max="1495" width="22" bestFit="1" customWidth="1"/>
    <col min="1496" max="1496" width="10.85546875" customWidth="1"/>
    <col min="1497" max="1497" width="20" bestFit="1" customWidth="1"/>
    <col min="1498" max="1498" width="10.5703125" customWidth="1"/>
    <col min="1499" max="1502" width="11.5703125" customWidth="1"/>
    <col min="1503" max="1503" width="22.42578125" customWidth="1"/>
    <col min="1504" max="1504" width="16.5703125" customWidth="1"/>
    <col min="1505" max="1505" width="17.7109375" customWidth="1"/>
    <col min="1506" max="1506" width="13.42578125" customWidth="1"/>
    <col min="1507" max="1507" width="18.85546875" customWidth="1"/>
    <col min="1508" max="1508" width="12" customWidth="1"/>
    <col min="1509" max="1509" width="22" bestFit="1" customWidth="1"/>
    <col min="1510" max="1510" width="10.7109375" customWidth="1"/>
    <col min="1511" max="1511" width="17.7109375" customWidth="1"/>
    <col min="1512" max="1512" width="8.7109375" customWidth="1"/>
    <col min="1513" max="1513" width="11.5703125" bestFit="1" customWidth="1"/>
    <col min="1514" max="1514" width="8.7109375" customWidth="1"/>
    <col min="1515" max="1515" width="11.5703125" customWidth="1"/>
    <col min="1516" max="1516" width="8.7109375" customWidth="1"/>
    <col min="1517" max="1517" width="17.7109375" customWidth="1"/>
    <col min="1518" max="1518" width="9.42578125" customWidth="1"/>
    <col min="1519" max="1519" width="20.85546875" bestFit="1" customWidth="1"/>
    <col min="1520" max="1520" width="17.7109375" customWidth="1"/>
    <col min="1521" max="1521" width="29.85546875" bestFit="1" customWidth="1"/>
    <col min="1522" max="1522" width="25.85546875" customWidth="1"/>
    <col min="1523" max="1523" width="22" bestFit="1" customWidth="1"/>
    <col min="1524" max="1524" width="10.85546875" customWidth="1"/>
    <col min="1525" max="1525" width="20" customWidth="1"/>
    <col min="1526" max="1526" width="10.5703125" customWidth="1"/>
    <col min="1527" max="1530" width="11.5703125" customWidth="1"/>
    <col min="1531" max="1531" width="22.42578125" bestFit="1" customWidth="1"/>
    <col min="1532" max="1532" width="16.5703125" customWidth="1"/>
    <col min="1533" max="1533" width="17.7109375" customWidth="1"/>
    <col min="1534" max="1534" width="13.42578125" bestFit="1" customWidth="1"/>
    <col min="1535" max="1535" width="18.85546875" customWidth="1"/>
    <col min="1536" max="1536" width="12" bestFit="1" customWidth="1"/>
    <col min="1537" max="1537" width="22" bestFit="1" customWidth="1"/>
    <col min="1538" max="1538" width="10.5703125" customWidth="1"/>
    <col min="1539" max="1539" width="17.7109375" bestFit="1" customWidth="1"/>
    <col min="1540" max="1540" width="8.7109375" customWidth="1"/>
    <col min="1541" max="1541" width="11.5703125" customWidth="1"/>
    <col min="1542" max="1542" width="8.7109375" customWidth="1"/>
    <col min="1543" max="1543" width="11.5703125" customWidth="1"/>
    <col min="1544" max="1544" width="8.7109375" customWidth="1"/>
    <col min="1545" max="1545" width="17.7109375" customWidth="1"/>
    <col min="1546" max="1546" width="9.42578125" customWidth="1"/>
    <col min="1547" max="1547" width="20.85546875" customWidth="1"/>
    <col min="1548" max="1548" width="17.7109375" customWidth="1"/>
    <col min="1549" max="1549" width="29.85546875" customWidth="1"/>
    <col min="1550" max="1550" width="25.85546875" customWidth="1"/>
    <col min="1551" max="1551" width="22" bestFit="1" customWidth="1"/>
    <col min="1552" max="1552" width="10.85546875" customWidth="1"/>
    <col min="1553" max="1553" width="20" customWidth="1"/>
    <col min="1554" max="1554" width="10.5703125" customWidth="1"/>
    <col min="1555" max="1555" width="11.5703125" customWidth="1"/>
    <col min="1556" max="1556" width="11.5703125" bestFit="1" customWidth="1"/>
    <col min="1557" max="1558" width="11.5703125" customWidth="1"/>
    <col min="1559" max="1559" width="22.42578125" bestFit="1" customWidth="1"/>
    <col min="1560" max="1560" width="16.5703125" customWidth="1"/>
    <col min="1561" max="1561" width="17.7109375" bestFit="1" customWidth="1"/>
    <col min="1562" max="1562" width="13.42578125" bestFit="1" customWidth="1"/>
    <col min="1563" max="1563" width="18.85546875" customWidth="1"/>
    <col min="1564" max="1564" width="12" customWidth="1"/>
    <col min="1565" max="1565" width="22" customWidth="1"/>
    <col min="1566" max="1566" width="10" customWidth="1"/>
    <col min="1567" max="1567" width="17.7109375" customWidth="1"/>
    <col min="1568" max="1568" width="8.7109375" customWidth="1"/>
    <col min="1569" max="1569" width="11.5703125" customWidth="1"/>
    <col min="1570" max="1570" width="8.7109375" customWidth="1"/>
    <col min="1571" max="1571" width="11.5703125" customWidth="1"/>
    <col min="1572" max="1572" width="8.7109375" customWidth="1"/>
    <col min="1573" max="1573" width="17.7109375" customWidth="1"/>
    <col min="1574" max="1574" width="9.42578125" customWidth="1"/>
    <col min="1575" max="1575" width="20.85546875" customWidth="1"/>
    <col min="1576" max="1576" width="17.7109375" customWidth="1"/>
    <col min="1577" max="1577" width="29.85546875" bestFit="1" customWidth="1"/>
    <col min="1578" max="1578" width="25.85546875" customWidth="1"/>
    <col min="1579" max="1579" width="22" bestFit="1" customWidth="1"/>
    <col min="1580" max="1580" width="10.85546875" customWidth="1"/>
    <col min="1581" max="1581" width="20" customWidth="1"/>
    <col min="1582" max="1582" width="10.5703125" customWidth="1"/>
    <col min="1583" max="1583" width="11.5703125" bestFit="1" customWidth="1"/>
    <col min="1584" max="1586" width="11.5703125" customWidth="1"/>
    <col min="1587" max="1587" width="22.42578125" bestFit="1" customWidth="1"/>
    <col min="1588" max="1588" width="16.5703125" customWidth="1"/>
    <col min="1589" max="1589" width="17.7109375" customWidth="1"/>
    <col min="1590" max="1590" width="13.42578125" customWidth="1"/>
    <col min="1591" max="1591" width="18.85546875" customWidth="1"/>
    <col min="1592" max="1592" width="12" customWidth="1"/>
    <col min="1593" max="1593" width="22" customWidth="1"/>
    <col min="1594" max="1594" width="12" customWidth="1"/>
    <col min="1595" max="1595" width="17.7109375" customWidth="1"/>
    <col min="1596" max="1596" width="8.7109375" customWidth="1"/>
    <col min="1597" max="1597" width="11.5703125" customWidth="1"/>
    <col min="1598" max="1598" width="8.7109375" customWidth="1"/>
    <col min="1599" max="1600" width="11.5703125" customWidth="1"/>
    <col min="1601" max="1601" width="8.7109375" customWidth="1"/>
    <col min="1602" max="1602" width="17.7109375" customWidth="1"/>
    <col min="1603" max="1603" width="9.42578125" customWidth="1"/>
    <col min="1604" max="1604" width="20.85546875" bestFit="1" customWidth="1"/>
    <col min="1605" max="1605" width="17.7109375" customWidth="1"/>
    <col min="1606" max="1606" width="29.85546875" bestFit="1" customWidth="1"/>
    <col min="1607" max="1607" width="25.85546875" customWidth="1"/>
    <col min="1608" max="1608" width="22" bestFit="1" customWidth="1"/>
    <col min="1609" max="1609" width="10.85546875" customWidth="1"/>
    <col min="1610" max="1610" width="20" customWidth="1"/>
    <col min="1611" max="1611" width="10.5703125" customWidth="1"/>
    <col min="1612" max="1614" width="11.5703125" customWidth="1"/>
    <col min="1615" max="1615" width="11.5703125" bestFit="1" customWidth="1"/>
    <col min="1616" max="1616" width="22.42578125" customWidth="1"/>
    <col min="1617" max="1617" width="16.5703125" customWidth="1"/>
    <col min="1618" max="1618" width="17.7109375" customWidth="1"/>
    <col min="1619" max="1619" width="13.42578125" bestFit="1" customWidth="1"/>
    <col min="1620" max="1620" width="18.85546875" customWidth="1"/>
    <col min="1621" max="1621" width="12" bestFit="1" customWidth="1"/>
    <col min="1622" max="1622" width="22" bestFit="1" customWidth="1"/>
    <col min="1623" max="1623" width="16.42578125" customWidth="1"/>
    <col min="1624" max="1624" width="17.7109375" bestFit="1" customWidth="1"/>
    <col min="1625" max="1625" width="8.7109375" customWidth="1"/>
    <col min="1626" max="1626" width="11.5703125" customWidth="1"/>
    <col min="1627" max="1627" width="8.7109375" customWidth="1"/>
    <col min="1628" max="1629" width="11.5703125" customWidth="1"/>
    <col min="1630" max="1630" width="8.7109375" customWidth="1"/>
    <col min="1631" max="1631" width="17.7109375" customWidth="1"/>
    <col min="1632" max="1632" width="9.42578125" customWidth="1"/>
    <col min="1633" max="1633" width="20.85546875" customWidth="1"/>
    <col min="1634" max="1634" width="17.7109375" customWidth="1"/>
    <col min="1635" max="1635" width="29.85546875" customWidth="1"/>
    <col min="1636" max="1636" width="25.85546875" customWidth="1"/>
    <col min="1637" max="1637" width="22" customWidth="1"/>
    <col min="1638" max="1638" width="10.85546875" customWidth="1"/>
    <col min="1639" max="1639" width="20" customWidth="1"/>
    <col min="1640" max="1640" width="10.5703125" customWidth="1"/>
    <col min="1641" max="1642" width="11.5703125" customWidth="1"/>
    <col min="1643" max="1643" width="11.5703125" bestFit="1" customWidth="1"/>
    <col min="1644" max="1644" width="11.5703125" customWidth="1"/>
    <col min="1645" max="1645" width="22.42578125" bestFit="1" customWidth="1"/>
    <col min="1646" max="1646" width="16.5703125" bestFit="1" customWidth="1"/>
    <col min="1647" max="1647" width="17.7109375" customWidth="1"/>
    <col min="1648" max="1648" width="13.42578125" customWidth="1"/>
    <col min="1649" max="1649" width="18.85546875" customWidth="1"/>
    <col min="1650" max="1650" width="12" customWidth="1"/>
    <col min="1651" max="1651" width="22" customWidth="1"/>
    <col min="1652" max="1652" width="13" customWidth="1"/>
    <col min="1653" max="1653" width="17.7109375" customWidth="1"/>
    <col min="1654" max="1654" width="8.7109375" customWidth="1"/>
    <col min="1655" max="1655" width="11.5703125" customWidth="1"/>
    <col min="1656" max="1656" width="8.7109375" customWidth="1"/>
    <col min="1657" max="1658" width="11.5703125" customWidth="1"/>
    <col min="1659" max="1659" width="8.7109375" customWidth="1"/>
    <col min="1660" max="1660" width="17.7109375" customWidth="1"/>
    <col min="1661" max="1661" width="9.42578125" customWidth="1"/>
    <col min="1662" max="1662" width="20.85546875" customWidth="1"/>
    <col min="1663" max="1663" width="17.7109375" bestFit="1" customWidth="1"/>
    <col min="1664" max="1664" width="29.85546875" bestFit="1" customWidth="1"/>
    <col min="1665" max="1665" width="25.85546875" customWidth="1"/>
    <col min="1666" max="1666" width="22" bestFit="1" customWidth="1"/>
    <col min="1667" max="1667" width="10.85546875" customWidth="1"/>
    <col min="1668" max="1668" width="20" customWidth="1"/>
    <col min="1669" max="1669" width="10.5703125" customWidth="1"/>
    <col min="1670" max="1673" width="11.5703125" customWidth="1"/>
    <col min="1674" max="1674" width="22.42578125" bestFit="1" customWidth="1"/>
    <col min="1675" max="1675" width="16.5703125" customWidth="1"/>
    <col min="1676" max="1676" width="17.7109375" customWidth="1"/>
    <col min="1677" max="1677" width="13.42578125" customWidth="1"/>
    <col min="1678" max="1678" width="18.85546875" customWidth="1"/>
    <col min="1679" max="1679" width="12" customWidth="1"/>
    <col min="1680" max="1680" width="22" customWidth="1"/>
    <col min="1681" max="1681" width="15.85546875" customWidth="1"/>
    <col min="1682" max="1682" width="17.7109375" bestFit="1" customWidth="1"/>
    <col min="1683" max="1683" width="8.7109375" customWidth="1"/>
    <col min="1684" max="1684" width="11.5703125" customWidth="1"/>
    <col min="1685" max="1685" width="8.7109375" customWidth="1"/>
    <col min="1686" max="1686" width="11.5703125" customWidth="1"/>
    <col min="1687" max="1687" width="11.5703125" bestFit="1" customWidth="1"/>
    <col min="1688" max="1688" width="8.7109375" customWidth="1"/>
    <col min="1689" max="1689" width="17.7109375" customWidth="1"/>
    <col min="1690" max="1690" width="9.42578125" customWidth="1"/>
    <col min="1691" max="1691" width="20.85546875" customWidth="1"/>
    <col min="1692" max="1692" width="17.7109375" bestFit="1" customWidth="1"/>
    <col min="1693" max="1693" width="29.85546875" bestFit="1" customWidth="1"/>
    <col min="1694" max="1694" width="25.85546875" bestFit="1" customWidth="1"/>
    <col min="1695" max="1695" width="22" bestFit="1" customWidth="1"/>
    <col min="1696" max="1696" width="10.85546875" customWidth="1"/>
    <col min="1697" max="1697" width="20" customWidth="1"/>
    <col min="1698" max="1698" width="10.5703125" customWidth="1"/>
    <col min="1699" max="1702" width="11.5703125" customWidth="1"/>
    <col min="1703" max="1703" width="22.42578125" bestFit="1" customWidth="1"/>
    <col min="1704" max="1704" width="16.5703125" customWidth="1"/>
    <col min="1705" max="1705" width="17.7109375" bestFit="1" customWidth="1"/>
    <col min="1706" max="1706" width="13.42578125" bestFit="1" customWidth="1"/>
    <col min="1707" max="1707" width="18.85546875" customWidth="1"/>
    <col min="1708" max="1708" width="12" bestFit="1" customWidth="1"/>
    <col min="1709" max="1709" width="22" bestFit="1" customWidth="1"/>
    <col min="1710" max="1710" width="15" customWidth="1"/>
    <col min="1711" max="1711" width="9.85546875" customWidth="1"/>
    <col min="1712" max="1712" width="17.7109375" customWidth="1"/>
    <col min="1713" max="1713" width="8.7109375" customWidth="1"/>
    <col min="1714" max="1714" width="11.5703125" customWidth="1"/>
    <col min="1715" max="1715" width="8.7109375" customWidth="1"/>
    <col min="1716" max="1717" width="11.5703125" customWidth="1"/>
    <col min="1718" max="1718" width="8.7109375" customWidth="1"/>
    <col min="1719" max="1719" width="17.7109375" customWidth="1"/>
    <col min="1720" max="1720" width="9.42578125" customWidth="1"/>
    <col min="1721" max="1721" width="20.85546875" customWidth="1"/>
    <col min="1722" max="1722" width="17.7109375" bestFit="1" customWidth="1"/>
    <col min="1723" max="1723" width="29.85546875" bestFit="1" customWidth="1"/>
    <col min="1724" max="1724" width="25.85546875" bestFit="1" customWidth="1"/>
    <col min="1725" max="1725" width="22" bestFit="1" customWidth="1"/>
    <col min="1726" max="1726" width="10.85546875" customWidth="1"/>
    <col min="1727" max="1727" width="20" bestFit="1" customWidth="1"/>
    <col min="1728" max="1728" width="10.5703125" customWidth="1"/>
    <col min="1729" max="1732" width="11.5703125" bestFit="1" customWidth="1"/>
    <col min="1733" max="1733" width="22.42578125" bestFit="1" customWidth="1"/>
    <col min="1734" max="1734" width="16.5703125" bestFit="1" customWidth="1"/>
    <col min="1735" max="1735" width="17.7109375" bestFit="1" customWidth="1"/>
    <col min="1736" max="1736" width="13.42578125" bestFit="1" customWidth="1"/>
    <col min="1737" max="1737" width="18.85546875" bestFit="1" customWidth="1"/>
    <col min="1738" max="1738" width="12" bestFit="1" customWidth="1"/>
    <col min="1739" max="1739" width="22" bestFit="1" customWidth="1"/>
    <col min="1740" max="1740" width="11" customWidth="1"/>
    <col min="1741" max="1741" width="17.7109375" bestFit="1" customWidth="1"/>
    <col min="1742" max="1742" width="8.7109375" customWidth="1"/>
    <col min="1743" max="1743" width="11.5703125" bestFit="1" customWidth="1"/>
    <col min="1744" max="1744" width="8.7109375" customWidth="1"/>
    <col min="1745" max="1746" width="11.5703125" bestFit="1" customWidth="1"/>
    <col min="1747" max="1747" width="8.7109375" customWidth="1"/>
    <col min="1748" max="1748" width="17.7109375" bestFit="1" customWidth="1"/>
    <col min="1749" max="1749" width="9.42578125" customWidth="1"/>
    <col min="1750" max="1750" width="20.85546875" bestFit="1" customWidth="1"/>
    <col min="1751" max="1751" width="17.7109375" bestFit="1" customWidth="1"/>
    <col min="1752" max="1752" width="29.85546875" bestFit="1" customWidth="1"/>
    <col min="1753" max="1753" width="25.85546875" bestFit="1" customWidth="1"/>
    <col min="1754" max="1754" width="22" bestFit="1" customWidth="1"/>
    <col min="1755" max="1755" width="10.85546875" customWidth="1"/>
    <col min="1756" max="1756" width="20" bestFit="1" customWidth="1"/>
    <col min="1757" max="1757" width="10.5703125" customWidth="1"/>
    <col min="1758" max="1761" width="11.5703125" bestFit="1" customWidth="1"/>
    <col min="1762" max="1762" width="22.42578125" bestFit="1" customWidth="1"/>
    <col min="1763" max="1763" width="16.5703125" bestFit="1" customWidth="1"/>
    <col min="1764" max="1764" width="17.7109375" bestFit="1" customWidth="1"/>
    <col min="1765" max="1765" width="13.42578125" bestFit="1" customWidth="1"/>
    <col min="1766" max="1766" width="18.85546875" bestFit="1" customWidth="1"/>
    <col min="1767" max="1767" width="12" bestFit="1" customWidth="1"/>
    <col min="1768" max="1768" width="17.7109375" bestFit="1" customWidth="1"/>
    <col min="1769" max="1769" width="22" bestFit="1" customWidth="1"/>
    <col min="1770" max="1770" width="12.85546875" bestFit="1" customWidth="1"/>
    <col min="1771" max="1771" width="17.7109375" bestFit="1" customWidth="1"/>
    <col min="1772" max="1772" width="8.7109375" customWidth="1"/>
    <col min="1773" max="1773" width="11.5703125" bestFit="1" customWidth="1"/>
    <col min="1774" max="1774" width="8.7109375" customWidth="1"/>
    <col min="1775" max="1776" width="11.5703125" bestFit="1" customWidth="1"/>
    <col min="1777" max="1777" width="8.7109375" customWidth="1"/>
    <col min="1778" max="1778" width="17.7109375" bestFit="1" customWidth="1"/>
    <col min="1779" max="1779" width="9.42578125" customWidth="1"/>
    <col min="1780" max="1780" width="20.85546875" bestFit="1" customWidth="1"/>
    <col min="1781" max="1781" width="17.7109375" bestFit="1" customWidth="1"/>
    <col min="1782" max="1782" width="29.85546875" bestFit="1" customWidth="1"/>
    <col min="1783" max="1783" width="25.85546875" bestFit="1" customWidth="1"/>
    <col min="1784" max="1784" width="22" bestFit="1" customWidth="1"/>
    <col min="1785" max="1785" width="10.85546875" customWidth="1"/>
    <col min="1786" max="1786" width="20" bestFit="1" customWidth="1"/>
    <col min="1787" max="1787" width="10.5703125" customWidth="1"/>
    <col min="1788" max="1791" width="11.5703125" bestFit="1" customWidth="1"/>
    <col min="1792" max="1792" width="22.42578125" bestFit="1" customWidth="1"/>
    <col min="1793" max="1793" width="16.5703125" bestFit="1" customWidth="1"/>
    <col min="1794" max="1794" width="17.7109375" bestFit="1" customWidth="1"/>
    <col min="1795" max="1795" width="13.42578125" bestFit="1" customWidth="1"/>
    <col min="1796" max="1796" width="18.85546875" bestFit="1" customWidth="1"/>
    <col min="1797" max="1797" width="12" bestFit="1" customWidth="1"/>
    <col min="1798" max="1798" width="17.7109375" bestFit="1" customWidth="1"/>
    <col min="1799" max="1799" width="22" bestFit="1" customWidth="1"/>
    <col min="1801" max="1801" width="17.7109375" bestFit="1" customWidth="1"/>
    <col min="1802" max="1802" width="8.7109375" customWidth="1"/>
    <col min="1803" max="1803" width="11.5703125" bestFit="1" customWidth="1"/>
    <col min="1804" max="1804" width="8.7109375" customWidth="1"/>
    <col min="1805" max="1806" width="11.5703125" bestFit="1" customWidth="1"/>
    <col min="1807" max="1807" width="8.7109375" customWidth="1"/>
    <col min="1808" max="1808" width="17.7109375" bestFit="1" customWidth="1"/>
    <col min="1809" max="1809" width="9.42578125" customWidth="1"/>
    <col min="1810" max="1810" width="20.85546875" bestFit="1" customWidth="1"/>
    <col min="1811" max="1811" width="17.7109375" bestFit="1" customWidth="1"/>
    <col min="1812" max="1812" width="29.85546875" bestFit="1" customWidth="1"/>
    <col min="1813" max="1813" width="25.85546875" bestFit="1" customWidth="1"/>
    <col min="1814" max="1814" width="22" bestFit="1" customWidth="1"/>
    <col min="1815" max="1815" width="10.85546875" customWidth="1"/>
    <col min="1816" max="1816" width="20" bestFit="1" customWidth="1"/>
    <col min="1817" max="1817" width="10.5703125" customWidth="1"/>
    <col min="1818" max="1821" width="11.5703125" bestFit="1" customWidth="1"/>
    <col min="1822" max="1822" width="22.42578125" bestFit="1" customWidth="1"/>
    <col min="1823" max="1823" width="16.5703125" bestFit="1" customWidth="1"/>
    <col min="1824" max="1824" width="17.7109375" bestFit="1" customWidth="1"/>
    <col min="1825" max="1825" width="11" customWidth="1"/>
    <col min="1826" max="1826" width="13.42578125" bestFit="1" customWidth="1"/>
    <col min="1827" max="1827" width="18.85546875" bestFit="1" customWidth="1"/>
    <col min="1828" max="1828" width="12" bestFit="1" customWidth="1"/>
    <col min="1829" max="1829" width="17.7109375" bestFit="1" customWidth="1"/>
    <col min="1830" max="1830" width="22" bestFit="1" customWidth="1"/>
    <col min="1831" max="1831" width="10.140625" customWidth="1"/>
    <col min="1832" max="1832" width="17.7109375" bestFit="1" customWidth="1"/>
    <col min="1833" max="1833" width="8.7109375" customWidth="1"/>
    <col min="1834" max="1834" width="11.5703125" bestFit="1" customWidth="1"/>
    <col min="1835" max="1835" width="8.7109375" customWidth="1"/>
    <col min="1836" max="1837" width="11.5703125" bestFit="1" customWidth="1"/>
    <col min="1838" max="1838" width="8.7109375" customWidth="1"/>
    <col min="1839" max="1839" width="17.7109375" bestFit="1" customWidth="1"/>
    <col min="1840" max="1840" width="9.42578125" customWidth="1"/>
    <col min="1841" max="1841" width="20.85546875" bestFit="1" customWidth="1"/>
    <col min="1842" max="1842" width="17.7109375" bestFit="1" customWidth="1"/>
    <col min="1843" max="1843" width="29.85546875" bestFit="1" customWidth="1"/>
    <col min="1844" max="1844" width="25.85546875" bestFit="1" customWidth="1"/>
    <col min="1845" max="1845" width="22" bestFit="1" customWidth="1"/>
    <col min="1846" max="1846" width="10.85546875" customWidth="1"/>
    <col min="1847" max="1847" width="20" bestFit="1" customWidth="1"/>
    <col min="1848" max="1848" width="10.5703125" customWidth="1"/>
    <col min="1849" max="1852" width="11.5703125" bestFit="1" customWidth="1"/>
    <col min="1853" max="1853" width="22.42578125" bestFit="1" customWidth="1"/>
    <col min="1854" max="1854" width="16.5703125" bestFit="1" customWidth="1"/>
    <col min="1855" max="1855" width="17.7109375" bestFit="1" customWidth="1"/>
    <col min="1856" max="1856" width="11" customWidth="1"/>
    <col min="1857" max="1857" width="13.42578125" bestFit="1" customWidth="1"/>
    <col min="1858" max="1858" width="18.85546875" bestFit="1" customWidth="1"/>
    <col min="1859" max="1859" width="12" bestFit="1" customWidth="1"/>
    <col min="1860" max="1860" width="17.7109375" bestFit="1" customWidth="1"/>
    <col min="1861" max="1861" width="22" bestFit="1" customWidth="1"/>
    <col min="1862" max="1862" width="10.7109375" customWidth="1"/>
    <col min="1863" max="1863" width="17.7109375" bestFit="1" customWidth="1"/>
    <col min="1864" max="1864" width="8.7109375" customWidth="1"/>
    <col min="1865" max="1865" width="11.5703125" bestFit="1" customWidth="1"/>
    <col min="1866" max="1866" width="8.7109375" customWidth="1"/>
    <col min="1867" max="1868" width="11.5703125" bestFit="1" customWidth="1"/>
    <col min="1869" max="1869" width="8.7109375" customWidth="1"/>
    <col min="1870" max="1870" width="17.7109375" bestFit="1" customWidth="1"/>
    <col min="1871" max="1871" width="9.42578125" customWidth="1"/>
    <col min="1872" max="1872" width="20.85546875" bestFit="1" customWidth="1"/>
    <col min="1873" max="1873" width="17.7109375" bestFit="1" customWidth="1"/>
    <col min="1874" max="1874" width="29.85546875" bestFit="1" customWidth="1"/>
    <col min="1875" max="1875" width="25.85546875" bestFit="1" customWidth="1"/>
    <col min="1876" max="1876" width="22" bestFit="1" customWidth="1"/>
    <col min="1877" max="1877" width="10.85546875" customWidth="1"/>
    <col min="1878" max="1878" width="20" bestFit="1" customWidth="1"/>
    <col min="1879" max="1879" width="10.5703125" customWidth="1"/>
    <col min="1880" max="1883" width="11.5703125" bestFit="1" customWidth="1"/>
    <col min="1884" max="1884" width="22.42578125" bestFit="1" customWidth="1"/>
    <col min="1885" max="1885" width="16.5703125" bestFit="1" customWidth="1"/>
    <col min="1886" max="1886" width="17.7109375" bestFit="1" customWidth="1"/>
    <col min="1887" max="1887" width="11" customWidth="1"/>
    <col min="1888" max="1888" width="13.42578125" bestFit="1" customWidth="1"/>
    <col min="1889" max="1889" width="18.85546875" bestFit="1" customWidth="1"/>
    <col min="1890" max="1890" width="12" bestFit="1" customWidth="1"/>
    <col min="1891" max="1891" width="17.7109375" bestFit="1" customWidth="1"/>
    <col min="1892" max="1892" width="22" bestFit="1" customWidth="1"/>
    <col min="1893" max="1893" width="10.5703125" customWidth="1"/>
    <col min="1894" max="1894" width="17.7109375" bestFit="1" customWidth="1"/>
    <col min="1895" max="1895" width="8.7109375" customWidth="1"/>
    <col min="1896" max="1896" width="11.5703125" bestFit="1" customWidth="1"/>
    <col min="1897" max="1897" width="8.7109375" customWidth="1"/>
    <col min="1898" max="1899" width="11.5703125" bestFit="1" customWidth="1"/>
    <col min="1900" max="1900" width="8.7109375" customWidth="1"/>
    <col min="1901" max="1901" width="17.7109375" bestFit="1" customWidth="1"/>
    <col min="1902" max="1902" width="9.42578125" customWidth="1"/>
    <col min="1903" max="1903" width="20.85546875" bestFit="1" customWidth="1"/>
    <col min="1904" max="1904" width="17.7109375" bestFit="1" customWidth="1"/>
    <col min="1905" max="1905" width="29.85546875" bestFit="1" customWidth="1"/>
    <col min="1906" max="1906" width="25.85546875" bestFit="1" customWidth="1"/>
    <col min="1907" max="1907" width="22" bestFit="1" customWidth="1"/>
    <col min="1908" max="1908" width="10.85546875" customWidth="1"/>
    <col min="1909" max="1909" width="20" bestFit="1" customWidth="1"/>
    <col min="1910" max="1910" width="10.5703125" customWidth="1"/>
    <col min="1911" max="1914" width="11.5703125" bestFit="1" customWidth="1"/>
    <col min="1915" max="1915" width="22.42578125" bestFit="1" customWidth="1"/>
    <col min="1916" max="1916" width="16.5703125" bestFit="1" customWidth="1"/>
    <col min="1917" max="1917" width="17.7109375" bestFit="1" customWidth="1"/>
    <col min="1918" max="1918" width="11" customWidth="1"/>
    <col min="1919" max="1919" width="13.42578125" bestFit="1" customWidth="1"/>
    <col min="1920" max="1920" width="18.85546875" bestFit="1" customWidth="1"/>
    <col min="1921" max="1921" width="12" bestFit="1" customWidth="1"/>
    <col min="1922" max="1922" width="17.7109375" bestFit="1" customWidth="1"/>
    <col min="1923" max="1923" width="22" bestFit="1" customWidth="1"/>
    <col min="1924" max="1924" width="12" bestFit="1" customWidth="1"/>
    <col min="1925" max="1925" width="17.7109375" bestFit="1" customWidth="1"/>
    <col min="1926" max="1926" width="8.7109375" customWidth="1"/>
    <col min="1927" max="1927" width="11.5703125" bestFit="1" customWidth="1"/>
    <col min="1928" max="1928" width="8.7109375" customWidth="1"/>
    <col min="1929" max="1930" width="11.5703125" bestFit="1" customWidth="1"/>
    <col min="1931" max="1931" width="8.7109375" customWidth="1"/>
    <col min="1932" max="1932" width="17.7109375" bestFit="1" customWidth="1"/>
    <col min="1933" max="1933" width="9.42578125" customWidth="1"/>
    <col min="1934" max="1934" width="20.85546875" bestFit="1" customWidth="1"/>
    <col min="1935" max="1935" width="17.7109375" bestFit="1" customWidth="1"/>
    <col min="1936" max="1936" width="29.85546875" bestFit="1" customWidth="1"/>
    <col min="1937" max="1937" width="25.85546875" bestFit="1" customWidth="1"/>
    <col min="1938" max="1938" width="22" bestFit="1" customWidth="1"/>
    <col min="1939" max="1939" width="10.85546875" customWidth="1"/>
    <col min="1940" max="1940" width="20" bestFit="1" customWidth="1"/>
    <col min="1941" max="1941" width="10.5703125" customWidth="1"/>
    <col min="1942" max="1945" width="11.5703125" bestFit="1" customWidth="1"/>
    <col min="1946" max="1946" width="22.42578125" bestFit="1" customWidth="1"/>
    <col min="1947" max="1947" width="16.5703125" bestFit="1" customWidth="1"/>
    <col min="1948" max="1948" width="17.7109375" bestFit="1" customWidth="1"/>
    <col min="1949" max="1949" width="11" customWidth="1"/>
    <col min="1950" max="1950" width="13.42578125" bestFit="1" customWidth="1"/>
    <col min="1951" max="1951" width="18.85546875" bestFit="1" customWidth="1"/>
    <col min="1952" max="1952" width="12" bestFit="1" customWidth="1"/>
    <col min="1953" max="1953" width="17.7109375" bestFit="1" customWidth="1"/>
    <col min="1954" max="1954" width="22" bestFit="1" customWidth="1"/>
    <col min="1955" max="1955" width="16.42578125" bestFit="1" customWidth="1"/>
    <col min="1956" max="1956" width="17.7109375" bestFit="1" customWidth="1"/>
    <col min="1957" max="1957" width="8.7109375" customWidth="1"/>
    <col min="1958" max="1958" width="11.5703125" bestFit="1" customWidth="1"/>
    <col min="1959" max="1959" width="8.7109375" customWidth="1"/>
    <col min="1960" max="1961" width="11.5703125" bestFit="1" customWidth="1"/>
    <col min="1962" max="1962" width="8.7109375" customWidth="1"/>
    <col min="1963" max="1963" width="17.7109375" bestFit="1" customWidth="1"/>
    <col min="1964" max="1964" width="9.42578125" customWidth="1"/>
    <col min="1965" max="1965" width="11" customWidth="1"/>
    <col min="1966" max="1966" width="20.85546875" bestFit="1" customWidth="1"/>
    <col min="1967" max="1967" width="17.7109375" bestFit="1" customWidth="1"/>
    <col min="1968" max="1968" width="29.85546875" bestFit="1" customWidth="1"/>
    <col min="1969" max="1969" width="25.85546875" bestFit="1" customWidth="1"/>
    <col min="1970" max="1970" width="22" bestFit="1" customWidth="1"/>
    <col min="1971" max="1971" width="10.85546875" customWidth="1"/>
    <col min="1972" max="1972" width="20" bestFit="1" customWidth="1"/>
    <col min="1973" max="1973" width="10.5703125" customWidth="1"/>
    <col min="1974" max="1977" width="11.5703125" bestFit="1" customWidth="1"/>
    <col min="1978" max="1978" width="22.42578125" bestFit="1" customWidth="1"/>
    <col min="1979" max="1979" width="16.5703125" bestFit="1" customWidth="1"/>
    <col min="1980" max="1980" width="17.7109375" bestFit="1" customWidth="1"/>
    <col min="1981" max="1981" width="11" customWidth="1"/>
    <col min="1982" max="1982" width="13.42578125" bestFit="1" customWidth="1"/>
    <col min="1983" max="1983" width="18.85546875" bestFit="1" customWidth="1"/>
    <col min="1984" max="1984" width="12" bestFit="1" customWidth="1"/>
    <col min="1985" max="1985" width="17.7109375" bestFit="1" customWidth="1"/>
    <col min="1986" max="1986" width="22" bestFit="1" customWidth="1"/>
    <col min="1987" max="1987" width="13" bestFit="1" customWidth="1"/>
    <col min="1988" max="1988" width="17.7109375" bestFit="1" customWidth="1"/>
    <col min="1989" max="1989" width="8.7109375" customWidth="1"/>
    <col min="1990" max="1990" width="11.5703125" bestFit="1" customWidth="1"/>
    <col min="1991" max="1991" width="8.7109375" customWidth="1"/>
    <col min="1992" max="1993" width="11.5703125" bestFit="1" customWidth="1"/>
    <col min="1994" max="1994" width="8.7109375" customWidth="1"/>
    <col min="1995" max="1995" width="17.7109375" bestFit="1" customWidth="1"/>
    <col min="1996" max="1996" width="5.5703125" customWidth="1"/>
    <col min="1997" max="1997" width="9.42578125" customWidth="1"/>
    <col min="1998" max="1998" width="20.85546875" bestFit="1" customWidth="1"/>
    <col min="1999" max="1999" width="17.7109375" bestFit="1" customWidth="1"/>
    <col min="2000" max="2000" width="29.85546875" bestFit="1" customWidth="1"/>
    <col min="2001" max="2001" width="25.85546875" bestFit="1" customWidth="1"/>
    <col min="2002" max="2002" width="22" bestFit="1" customWidth="1"/>
    <col min="2003" max="2003" width="10.85546875" customWidth="1"/>
    <col min="2004" max="2004" width="20" bestFit="1" customWidth="1"/>
    <col min="2005" max="2005" width="10.5703125" customWidth="1"/>
    <col min="2006" max="2009" width="11.5703125" bestFit="1" customWidth="1"/>
    <col min="2010" max="2010" width="22.42578125" bestFit="1" customWidth="1"/>
    <col min="2011" max="2011" width="16.5703125" bestFit="1" customWidth="1"/>
    <col min="2012" max="2012" width="17.7109375" bestFit="1" customWidth="1"/>
    <col min="2013" max="2013" width="5.5703125" customWidth="1"/>
    <col min="2014" max="2014" width="13.42578125" bestFit="1" customWidth="1"/>
    <col min="2015" max="2015" width="18.85546875" bestFit="1" customWidth="1"/>
    <col min="2016" max="2016" width="12" bestFit="1" customWidth="1"/>
    <col min="2017" max="2017" width="17.7109375" bestFit="1" customWidth="1"/>
    <col min="2018" max="2018" width="22" bestFit="1" customWidth="1"/>
    <col min="2019" max="2019" width="15.85546875" bestFit="1" customWidth="1"/>
    <col min="2020" max="2020" width="17.7109375" bestFit="1" customWidth="1"/>
    <col min="2021" max="2021" width="8.7109375" customWidth="1"/>
    <col min="2022" max="2022" width="11.5703125" bestFit="1" customWidth="1"/>
    <col min="2023" max="2023" width="8.7109375" customWidth="1"/>
    <col min="2024" max="2025" width="11.5703125" bestFit="1" customWidth="1"/>
    <col min="2026" max="2026" width="8.7109375" customWidth="1"/>
    <col min="2027" max="2027" width="17.7109375" bestFit="1" customWidth="1"/>
    <col min="2028" max="2028" width="5.5703125" customWidth="1"/>
    <col min="2029" max="2029" width="9.42578125" customWidth="1"/>
    <col min="2030" max="2030" width="20.85546875" bestFit="1" customWidth="1"/>
    <col min="2031" max="2031" width="17.7109375" bestFit="1" customWidth="1"/>
    <col min="2032" max="2032" width="29.85546875" bestFit="1" customWidth="1"/>
    <col min="2033" max="2033" width="25.85546875" bestFit="1" customWidth="1"/>
    <col min="2034" max="2034" width="22" bestFit="1" customWidth="1"/>
    <col min="2035" max="2035" width="10.85546875" customWidth="1"/>
    <col min="2036" max="2036" width="20" bestFit="1" customWidth="1"/>
    <col min="2037" max="2037" width="10.5703125" customWidth="1"/>
    <col min="2038" max="2041" width="11.5703125" bestFit="1" customWidth="1"/>
    <col min="2042" max="2042" width="22.42578125" bestFit="1" customWidth="1"/>
    <col min="2043" max="2043" width="16.5703125" bestFit="1" customWidth="1"/>
    <col min="2044" max="2044" width="17.7109375" bestFit="1" customWidth="1"/>
    <col min="2045" max="2045" width="5.5703125" customWidth="1"/>
    <col min="2046" max="2046" width="13.42578125" bestFit="1" customWidth="1"/>
    <col min="2047" max="2047" width="18.85546875" bestFit="1" customWidth="1"/>
    <col min="2048" max="2048" width="12" bestFit="1" customWidth="1"/>
    <col min="2049" max="2049" width="17.7109375" bestFit="1" customWidth="1"/>
    <col min="2050" max="2050" width="22" bestFit="1" customWidth="1"/>
    <col min="2051" max="2051" width="15" bestFit="1" customWidth="1"/>
    <col min="2052" max="2052" width="9.85546875" customWidth="1"/>
    <col min="2053" max="2053" width="17.7109375" bestFit="1" customWidth="1"/>
    <col min="2054" max="2054" width="8.7109375" customWidth="1"/>
    <col min="2055" max="2055" width="11.5703125" bestFit="1" customWidth="1"/>
    <col min="2056" max="2056" width="8.7109375" customWidth="1"/>
    <col min="2057" max="2058" width="11.5703125" bestFit="1" customWidth="1"/>
    <col min="2059" max="2059" width="8.7109375" customWidth="1"/>
    <col min="2060" max="2060" width="17.7109375" bestFit="1" customWidth="1"/>
    <col min="2061" max="2061" width="9.42578125" customWidth="1"/>
    <col min="2062" max="2062" width="11" customWidth="1"/>
    <col min="2063" max="2063" width="20.85546875" bestFit="1" customWidth="1"/>
    <col min="2064" max="2064" width="17.7109375" bestFit="1" customWidth="1"/>
    <col min="2065" max="2065" width="29.85546875" bestFit="1" customWidth="1"/>
    <col min="2066" max="2066" width="25.85546875" bestFit="1" customWidth="1"/>
    <col min="2067" max="2067" width="22" bestFit="1" customWidth="1"/>
    <col min="2068" max="2068" width="10.85546875" customWidth="1"/>
    <col min="2069" max="2069" width="20" bestFit="1" customWidth="1"/>
    <col min="2070" max="2070" width="10.5703125" customWidth="1"/>
    <col min="2071" max="2074" width="11.5703125" bestFit="1" customWidth="1"/>
    <col min="2075" max="2075" width="22.42578125" bestFit="1" customWidth="1"/>
    <col min="2076" max="2076" width="16.5703125" bestFit="1" customWidth="1"/>
    <col min="2077" max="2077" width="17.7109375" bestFit="1" customWidth="1"/>
    <col min="2078" max="2078" width="11" customWidth="1"/>
    <col min="2079" max="2079" width="13.42578125" bestFit="1" customWidth="1"/>
    <col min="2080" max="2080" width="18.85546875" bestFit="1" customWidth="1"/>
    <col min="2081" max="2081" width="12" bestFit="1" customWidth="1"/>
    <col min="2082" max="2082" width="17.7109375" bestFit="1" customWidth="1"/>
    <col min="2083" max="2083" width="22" bestFit="1" customWidth="1"/>
    <col min="2084" max="2084" width="11" customWidth="1"/>
    <col min="2085" max="2085" width="17.7109375" bestFit="1" customWidth="1"/>
    <col min="2086" max="2086" width="8.7109375" customWidth="1"/>
    <col min="2087" max="2087" width="11.5703125" bestFit="1" customWidth="1"/>
    <col min="2088" max="2088" width="8.7109375" customWidth="1"/>
    <col min="2089" max="2090" width="11.5703125" bestFit="1" customWidth="1"/>
    <col min="2091" max="2091" width="8.7109375" customWidth="1"/>
    <col min="2092" max="2092" width="17.7109375" bestFit="1" customWidth="1"/>
    <col min="2093" max="2093" width="9.42578125" customWidth="1"/>
    <col min="2094" max="2094" width="11" customWidth="1"/>
    <col min="2095" max="2095" width="20.85546875" bestFit="1" customWidth="1"/>
    <col min="2096" max="2096" width="17.7109375" bestFit="1" customWidth="1"/>
    <col min="2097" max="2097" width="29.85546875" bestFit="1" customWidth="1"/>
    <col min="2098" max="2098" width="25.85546875" bestFit="1" customWidth="1"/>
    <col min="2099" max="2099" width="22" bestFit="1" customWidth="1"/>
    <col min="2100" max="2100" width="10.85546875" customWidth="1"/>
    <col min="2101" max="2101" width="20" bestFit="1" customWidth="1"/>
    <col min="2102" max="2102" width="10.5703125" customWidth="1"/>
    <col min="2103" max="2106" width="11.5703125" bestFit="1" customWidth="1"/>
    <col min="2107" max="2107" width="22.42578125" bestFit="1" customWidth="1"/>
    <col min="2108" max="2108" width="16.5703125" bestFit="1" customWidth="1"/>
    <col min="2109" max="2109" width="17.7109375" bestFit="1" customWidth="1"/>
    <col min="2110" max="2110" width="11" customWidth="1"/>
    <col min="2111" max="2111" width="13.42578125" bestFit="1" customWidth="1"/>
    <col min="2112" max="2112" width="18.85546875" bestFit="1" customWidth="1"/>
    <col min="2113" max="2113" width="12" bestFit="1" customWidth="1"/>
    <col min="2114" max="2114" width="17.7109375" bestFit="1" customWidth="1"/>
    <col min="2115" max="2115" width="22" bestFit="1" customWidth="1"/>
    <col min="2116" max="2116" width="12.85546875" bestFit="1" customWidth="1"/>
    <col min="2117" max="2117" width="17.7109375" bestFit="1" customWidth="1"/>
    <col min="2118" max="2118" width="8.7109375" customWidth="1"/>
    <col min="2119" max="2119" width="11.5703125" bestFit="1" customWidth="1"/>
    <col min="2120" max="2120" width="8.7109375" customWidth="1"/>
    <col min="2121" max="2122" width="11.5703125" bestFit="1" customWidth="1"/>
    <col min="2123" max="2123" width="8.7109375" customWidth="1"/>
    <col min="2124" max="2124" width="17.7109375" bestFit="1" customWidth="1"/>
    <col min="2125" max="2125" width="5.5703125" customWidth="1"/>
    <col min="2126" max="2126" width="9.42578125" customWidth="1"/>
    <col min="2127" max="2127" width="20.85546875" bestFit="1" customWidth="1"/>
    <col min="2128" max="2128" width="17.7109375" bestFit="1" customWidth="1"/>
    <col min="2129" max="2129" width="29.85546875" bestFit="1" customWidth="1"/>
    <col min="2130" max="2130" width="25.85546875" bestFit="1" customWidth="1"/>
    <col min="2131" max="2131" width="22" bestFit="1" customWidth="1"/>
    <col min="2132" max="2132" width="10.85546875" customWidth="1"/>
    <col min="2133" max="2133" width="20" bestFit="1" customWidth="1"/>
    <col min="2134" max="2134" width="10.5703125" customWidth="1"/>
    <col min="2135" max="2138" width="11.5703125" bestFit="1" customWidth="1"/>
    <col min="2139" max="2139" width="22.42578125" bestFit="1" customWidth="1"/>
    <col min="2140" max="2140" width="16.5703125" bestFit="1" customWidth="1"/>
    <col min="2141" max="2141" width="17.7109375" bestFit="1" customWidth="1"/>
    <col min="2142" max="2142" width="5.5703125" customWidth="1"/>
    <col min="2143" max="2143" width="13.42578125" bestFit="1" customWidth="1"/>
    <col min="2144" max="2144" width="18.85546875" bestFit="1" customWidth="1"/>
    <col min="2145" max="2145" width="12" bestFit="1" customWidth="1"/>
    <col min="2146" max="2146" width="17.7109375" bestFit="1" customWidth="1"/>
    <col min="2147" max="2147" width="22" bestFit="1" customWidth="1"/>
    <col min="2149" max="2149" width="17.7109375" bestFit="1" customWidth="1"/>
    <col min="2150" max="2150" width="8.7109375" customWidth="1"/>
    <col min="2151" max="2151" width="11.5703125" bestFit="1" customWidth="1"/>
    <col min="2152" max="2152" width="8.7109375" customWidth="1"/>
    <col min="2153" max="2154" width="11.5703125" bestFit="1" customWidth="1"/>
    <col min="2155" max="2155" width="8.7109375" customWidth="1"/>
    <col min="2156" max="2156" width="17.7109375" bestFit="1" customWidth="1"/>
    <col min="2157" max="2157" width="9.42578125" customWidth="1"/>
    <col min="2158" max="2158" width="11" customWidth="1"/>
    <col min="2159" max="2159" width="20.85546875" bestFit="1" customWidth="1"/>
    <col min="2160" max="2160" width="17.7109375" bestFit="1" customWidth="1"/>
    <col min="2161" max="2161" width="29.85546875" bestFit="1" customWidth="1"/>
    <col min="2162" max="2162" width="25.85546875" bestFit="1" customWidth="1"/>
    <col min="2163" max="2163" width="22" bestFit="1" customWidth="1"/>
    <col min="2164" max="2164" width="10.85546875" customWidth="1"/>
    <col min="2165" max="2165" width="20" bestFit="1" customWidth="1"/>
    <col min="2166" max="2166" width="10.5703125" customWidth="1"/>
    <col min="2167" max="2170" width="11.5703125" bestFit="1" customWidth="1"/>
    <col min="2171" max="2171" width="22.42578125" bestFit="1" customWidth="1"/>
    <col min="2172" max="2172" width="16.5703125" bestFit="1" customWidth="1"/>
    <col min="2173" max="2173" width="17.7109375" bestFit="1" customWidth="1"/>
    <col min="2174" max="2174" width="11" customWidth="1"/>
    <col min="2175" max="2175" width="13.42578125" bestFit="1" customWidth="1"/>
    <col min="2176" max="2176" width="18.85546875" bestFit="1" customWidth="1"/>
    <col min="2177" max="2177" width="12" bestFit="1" customWidth="1"/>
    <col min="2178" max="2178" width="17.7109375" bestFit="1" customWidth="1"/>
    <col min="2179" max="2179" width="11" customWidth="1"/>
    <col min="2180" max="2180" width="22" bestFit="1" customWidth="1"/>
    <col min="2181" max="2181" width="10.140625" customWidth="1"/>
    <col min="2182" max="2182" width="17.7109375" bestFit="1" customWidth="1"/>
    <col min="2183" max="2183" width="8.7109375" customWidth="1"/>
    <col min="2184" max="2184" width="11.5703125" bestFit="1" customWidth="1"/>
    <col min="2185" max="2185" width="8.7109375" customWidth="1"/>
    <col min="2186" max="2187" width="11.5703125" bestFit="1" customWidth="1"/>
    <col min="2188" max="2188" width="8.7109375" customWidth="1"/>
    <col min="2189" max="2189" width="17.7109375" bestFit="1" customWidth="1"/>
    <col min="2190" max="2190" width="5.5703125" customWidth="1"/>
    <col min="2191" max="2191" width="9.42578125" customWidth="1"/>
    <col min="2192" max="2192" width="20.85546875" bestFit="1" customWidth="1"/>
    <col min="2193" max="2193" width="17.7109375" bestFit="1" customWidth="1"/>
    <col min="2194" max="2194" width="29.85546875" bestFit="1" customWidth="1"/>
    <col min="2195" max="2195" width="25.85546875" bestFit="1" customWidth="1"/>
    <col min="2196" max="2196" width="22" bestFit="1" customWidth="1"/>
    <col min="2197" max="2197" width="10.85546875" customWidth="1"/>
    <col min="2198" max="2198" width="20" bestFit="1" customWidth="1"/>
    <col min="2199" max="2199" width="10.5703125" customWidth="1"/>
    <col min="2200" max="2203" width="11.5703125" bestFit="1" customWidth="1"/>
    <col min="2204" max="2204" width="22.42578125" bestFit="1" customWidth="1"/>
    <col min="2205" max="2205" width="16.5703125" bestFit="1" customWidth="1"/>
    <col min="2206" max="2206" width="17.7109375" bestFit="1" customWidth="1"/>
    <col min="2207" max="2207" width="5.5703125" customWidth="1"/>
    <col min="2208" max="2208" width="13.42578125" bestFit="1" customWidth="1"/>
    <col min="2209" max="2209" width="18.85546875" bestFit="1" customWidth="1"/>
    <col min="2210" max="2210" width="12" bestFit="1" customWidth="1"/>
    <col min="2211" max="2211" width="17.7109375" bestFit="1" customWidth="1"/>
    <col min="2212" max="2212" width="5.5703125" customWidth="1"/>
    <col min="2213" max="2213" width="22" bestFit="1" customWidth="1"/>
    <col min="2214" max="2214" width="10.7109375" customWidth="1"/>
    <col min="2215" max="2215" width="17.7109375" bestFit="1" customWidth="1"/>
    <col min="2216" max="2216" width="8.7109375" customWidth="1"/>
    <col min="2217" max="2217" width="11.5703125" bestFit="1" customWidth="1"/>
    <col min="2218" max="2218" width="8.7109375" customWidth="1"/>
    <col min="2219" max="2220" width="11.5703125" bestFit="1" customWidth="1"/>
    <col min="2221" max="2221" width="8.7109375" customWidth="1"/>
    <col min="2222" max="2222" width="17.7109375" bestFit="1" customWidth="1"/>
    <col min="2223" max="2223" width="9.42578125" customWidth="1"/>
    <col min="2224" max="2224" width="11" customWidth="1"/>
    <col min="2225" max="2225" width="20.85546875" bestFit="1" customWidth="1"/>
    <col min="2226" max="2226" width="17.7109375" bestFit="1" customWidth="1"/>
    <col min="2227" max="2227" width="29.85546875" bestFit="1" customWidth="1"/>
    <col min="2228" max="2228" width="25.85546875" bestFit="1" customWidth="1"/>
    <col min="2229" max="2229" width="22" bestFit="1" customWidth="1"/>
    <col min="2230" max="2230" width="10.85546875" customWidth="1"/>
    <col min="2231" max="2231" width="20" bestFit="1" customWidth="1"/>
    <col min="2232" max="2232" width="10.5703125" customWidth="1"/>
    <col min="2233" max="2236" width="11.5703125" bestFit="1" customWidth="1"/>
    <col min="2237" max="2237" width="22.42578125" bestFit="1" customWidth="1"/>
    <col min="2238" max="2238" width="16.5703125" bestFit="1" customWidth="1"/>
    <col min="2239" max="2239" width="17.7109375" bestFit="1" customWidth="1"/>
    <col min="2240" max="2240" width="11" customWidth="1"/>
    <col min="2241" max="2241" width="13.42578125" bestFit="1" customWidth="1"/>
    <col min="2242" max="2242" width="18.85546875" bestFit="1" customWidth="1"/>
    <col min="2243" max="2243" width="12" bestFit="1" customWidth="1"/>
    <col min="2244" max="2244" width="17.7109375" bestFit="1" customWidth="1"/>
    <col min="2245" max="2245" width="22" bestFit="1" customWidth="1"/>
    <col min="2246" max="2246" width="10.5703125" customWidth="1"/>
    <col min="2247" max="2247" width="17.7109375" bestFit="1" customWidth="1"/>
    <col min="2248" max="2248" width="8.7109375" customWidth="1"/>
    <col min="2249" max="2249" width="11.5703125" bestFit="1" customWidth="1"/>
    <col min="2250" max="2250" width="8.7109375" customWidth="1"/>
    <col min="2251" max="2252" width="11.5703125" bestFit="1" customWidth="1"/>
    <col min="2253" max="2253" width="8.7109375" customWidth="1"/>
    <col min="2254" max="2254" width="17.7109375" bestFit="1" customWidth="1"/>
    <col min="2255" max="2255" width="5.5703125" customWidth="1"/>
    <col min="2256" max="2256" width="9.42578125" customWidth="1"/>
    <col min="2257" max="2257" width="20.85546875" bestFit="1" customWidth="1"/>
    <col min="2258" max="2258" width="17.7109375" bestFit="1" customWidth="1"/>
    <col min="2259" max="2259" width="29.85546875" bestFit="1" customWidth="1"/>
    <col min="2260" max="2260" width="25.85546875" bestFit="1" customWidth="1"/>
    <col min="2261" max="2261" width="22" bestFit="1" customWidth="1"/>
    <col min="2262" max="2262" width="10.85546875" customWidth="1"/>
    <col min="2263" max="2263" width="20" bestFit="1" customWidth="1"/>
    <col min="2264" max="2264" width="10.5703125" customWidth="1"/>
    <col min="2265" max="2268" width="11.5703125" bestFit="1" customWidth="1"/>
    <col min="2269" max="2269" width="22.42578125" bestFit="1" customWidth="1"/>
    <col min="2270" max="2270" width="16.5703125" bestFit="1" customWidth="1"/>
    <col min="2271" max="2271" width="17.7109375" bestFit="1" customWidth="1"/>
    <col min="2272" max="2272" width="5.5703125" customWidth="1"/>
    <col min="2273" max="2273" width="13.42578125" bestFit="1" customWidth="1"/>
    <col min="2274" max="2274" width="18.85546875" bestFit="1" customWidth="1"/>
    <col min="2275" max="2275" width="12" bestFit="1" customWidth="1"/>
    <col min="2276" max="2276" width="17.7109375" bestFit="1" customWidth="1"/>
    <col min="2277" max="2277" width="22" bestFit="1" customWidth="1"/>
    <col min="2278" max="2278" width="10" customWidth="1"/>
    <col min="2279" max="2279" width="17.7109375" bestFit="1" customWidth="1"/>
    <col min="2280" max="2280" width="8.7109375" customWidth="1"/>
    <col min="2281" max="2281" width="11.5703125" bestFit="1" customWidth="1"/>
    <col min="2282" max="2282" width="8.7109375" customWidth="1"/>
    <col min="2283" max="2284" width="11.5703125" bestFit="1" customWidth="1"/>
    <col min="2285" max="2285" width="8.7109375" customWidth="1"/>
    <col min="2286" max="2286" width="17.7109375" bestFit="1" customWidth="1"/>
    <col min="2287" max="2287" width="5.5703125" customWidth="1"/>
    <col min="2288" max="2288" width="9.42578125" customWidth="1"/>
    <col min="2289" max="2289" width="20.85546875" bestFit="1" customWidth="1"/>
    <col min="2290" max="2290" width="17.7109375" bestFit="1" customWidth="1"/>
    <col min="2291" max="2291" width="29.85546875" bestFit="1" customWidth="1"/>
    <col min="2292" max="2292" width="25.85546875" bestFit="1" customWidth="1"/>
    <col min="2293" max="2293" width="22" bestFit="1" customWidth="1"/>
    <col min="2294" max="2294" width="10.85546875" customWidth="1"/>
    <col min="2295" max="2295" width="20" bestFit="1" customWidth="1"/>
    <col min="2296" max="2296" width="10.5703125" customWidth="1"/>
    <col min="2297" max="2300" width="11.5703125" bestFit="1" customWidth="1"/>
    <col min="2301" max="2301" width="22.42578125" bestFit="1" customWidth="1"/>
    <col min="2302" max="2302" width="16.5703125" bestFit="1" customWidth="1"/>
    <col min="2303" max="2303" width="17.7109375" bestFit="1" customWidth="1"/>
    <col min="2304" max="2304" width="5.5703125" customWidth="1"/>
    <col min="2305" max="2305" width="13.42578125" bestFit="1" customWidth="1"/>
    <col min="2306" max="2306" width="18.85546875" bestFit="1" customWidth="1"/>
    <col min="2307" max="2307" width="12" bestFit="1" customWidth="1"/>
    <col min="2308" max="2308" width="17.7109375" bestFit="1" customWidth="1"/>
    <col min="2309" max="2309" width="22" bestFit="1" customWidth="1"/>
    <col min="2310" max="2310" width="12" bestFit="1" customWidth="1"/>
    <col min="2311" max="2311" width="9.85546875" customWidth="1"/>
    <col min="2312" max="2312" width="12.5703125" bestFit="1" customWidth="1"/>
  </cols>
  <sheetData>
    <row r="1" spans="1:27" ht="30" customHeight="1" x14ac:dyDescent="0.25">
      <c r="D1" s="706"/>
      <c r="E1" s="706"/>
      <c r="F1" s="706"/>
      <c r="G1" s="706"/>
      <c r="H1" s="706"/>
      <c r="I1" s="706"/>
      <c r="J1" s="706"/>
      <c r="K1" s="706"/>
      <c r="U1" s="706"/>
      <c r="V1" s="721"/>
    </row>
    <row r="2" spans="1:27" x14ac:dyDescent="0.25">
      <c r="E2" s="706"/>
      <c r="G2" s="721"/>
      <c r="H2" s="721"/>
      <c r="I2" s="706"/>
      <c r="J2" s="706"/>
      <c r="M2"/>
      <c r="N2"/>
      <c r="O2"/>
      <c r="P2"/>
      <c r="Q2"/>
      <c r="R2"/>
      <c r="S2"/>
      <c r="T2"/>
      <c r="U2" s="706"/>
      <c r="V2" s="231"/>
      <c r="W2"/>
      <c r="X2"/>
      <c r="Y2"/>
      <c r="Z2"/>
      <c r="AA2"/>
    </row>
    <row r="3" spans="1:27" s="4" customFormat="1" ht="32.25" customHeight="1" thickBot="1" x14ac:dyDescent="0.3">
      <c r="B3" s="864" t="s">
        <v>379</v>
      </c>
      <c r="C3" s="864"/>
      <c r="D3" s="864"/>
      <c r="E3" s="864"/>
      <c r="F3" s="864"/>
      <c r="G3" s="864"/>
      <c r="H3" s="864"/>
      <c r="I3" s="864"/>
      <c r="J3" s="864"/>
      <c r="K3" s="864"/>
      <c r="L3" s="864"/>
      <c r="M3" s="864"/>
      <c r="N3" s="864"/>
      <c r="O3" s="864"/>
      <c r="P3" s="864"/>
      <c r="Q3" s="864"/>
      <c r="R3" s="864"/>
      <c r="S3" s="864"/>
      <c r="T3" s="864"/>
      <c r="U3" s="864"/>
      <c r="V3" s="864"/>
      <c r="W3" s="864"/>
      <c r="X3" s="864"/>
      <c r="Y3" s="864"/>
      <c r="Z3" s="864"/>
      <c r="AA3" s="864"/>
    </row>
    <row r="4" spans="1:27" s="4" customFormat="1" ht="6" customHeight="1" x14ac:dyDescent="0.25">
      <c r="B4" s="722"/>
      <c r="C4" s="723"/>
      <c r="D4" s="724"/>
      <c r="E4" s="724"/>
      <c r="F4" s="724"/>
      <c r="G4" s="724"/>
      <c r="H4" s="724"/>
      <c r="I4" s="724"/>
      <c r="J4" s="724"/>
      <c r="K4" s="724"/>
      <c r="L4" s="724"/>
      <c r="M4" s="724"/>
      <c r="N4" s="724"/>
      <c r="O4" s="724"/>
      <c r="P4" s="724"/>
      <c r="Q4" s="724"/>
      <c r="R4" s="724"/>
      <c r="S4" s="724"/>
      <c r="T4" s="724"/>
      <c r="U4" s="724"/>
      <c r="V4" s="724"/>
      <c r="W4" s="724"/>
      <c r="X4" s="724"/>
      <c r="Y4" s="724"/>
      <c r="Z4" s="724"/>
      <c r="AA4" s="724"/>
    </row>
    <row r="5" spans="1:27" s="4" customFormat="1" ht="15" customHeight="1" x14ac:dyDescent="0.25">
      <c r="B5" s="254"/>
      <c r="C5" s="865" t="s">
        <v>275</v>
      </c>
      <c r="D5" s="867" t="s">
        <v>236</v>
      </c>
      <c r="E5" s="868"/>
      <c r="F5" s="868"/>
      <c r="G5" s="868"/>
      <c r="H5" s="868"/>
      <c r="I5" s="868"/>
      <c r="J5" s="868"/>
      <c r="K5" s="868"/>
      <c r="L5" s="869"/>
      <c r="M5" s="867" t="s">
        <v>237</v>
      </c>
      <c r="N5" s="868"/>
      <c r="O5" s="868"/>
      <c r="P5" s="868"/>
      <c r="Q5" s="868"/>
      <c r="R5" s="868"/>
      <c r="S5" s="868"/>
      <c r="T5" s="868"/>
      <c r="U5" s="869"/>
      <c r="V5" s="870" t="s">
        <v>241</v>
      </c>
      <c r="W5" s="867" t="s">
        <v>242</v>
      </c>
      <c r="X5" s="868"/>
      <c r="Y5" s="868"/>
      <c r="Z5" s="869"/>
      <c r="AA5" s="870" t="s">
        <v>276</v>
      </c>
    </row>
    <row r="6" spans="1:27" s="4" customFormat="1" ht="45" x14ac:dyDescent="0.25">
      <c r="B6" s="254"/>
      <c r="C6" s="866"/>
      <c r="D6" s="725" t="s">
        <v>277</v>
      </c>
      <c r="E6" s="709" t="s">
        <v>163</v>
      </c>
      <c r="F6" s="709" t="s">
        <v>162</v>
      </c>
      <c r="G6" s="709" t="s">
        <v>160</v>
      </c>
      <c r="H6" s="709" t="s">
        <v>159</v>
      </c>
      <c r="I6" s="709" t="s">
        <v>158</v>
      </c>
      <c r="J6" s="709" t="s">
        <v>278</v>
      </c>
      <c r="K6" s="709" t="s">
        <v>279</v>
      </c>
      <c r="L6" s="726" t="s">
        <v>280</v>
      </c>
      <c r="M6" s="725" t="s">
        <v>281</v>
      </c>
      <c r="N6" s="709" t="s">
        <v>282</v>
      </c>
      <c r="O6" s="709" t="s">
        <v>283</v>
      </c>
      <c r="P6" s="709" t="s">
        <v>284</v>
      </c>
      <c r="Q6" s="709" t="s">
        <v>285</v>
      </c>
      <c r="R6" s="709" t="s">
        <v>160</v>
      </c>
      <c r="S6" s="709" t="s">
        <v>159</v>
      </c>
      <c r="T6" s="709" t="s">
        <v>158</v>
      </c>
      <c r="U6" s="726" t="s">
        <v>286</v>
      </c>
      <c r="V6" s="871"/>
      <c r="W6" s="725" t="s">
        <v>287</v>
      </c>
      <c r="X6" s="709" t="s">
        <v>288</v>
      </c>
      <c r="Y6" s="709" t="s">
        <v>289</v>
      </c>
      <c r="Z6" s="726" t="s">
        <v>290</v>
      </c>
      <c r="AA6" s="871"/>
    </row>
    <row r="7" spans="1:27" ht="31.5" x14ac:dyDescent="0.25">
      <c r="B7" s="711" t="s">
        <v>378</v>
      </c>
      <c r="C7" s="727">
        <v>49187</v>
      </c>
      <c r="D7" s="728">
        <v>35019</v>
      </c>
      <c r="E7" s="712">
        <v>317</v>
      </c>
      <c r="F7" s="712">
        <v>967</v>
      </c>
      <c r="G7" s="712">
        <v>4961</v>
      </c>
      <c r="H7" s="712">
        <v>19120</v>
      </c>
      <c r="I7" s="712">
        <v>6618</v>
      </c>
      <c r="J7" s="712">
        <v>1062</v>
      </c>
      <c r="K7" s="712">
        <v>1974</v>
      </c>
      <c r="L7" s="729">
        <v>0</v>
      </c>
      <c r="M7" s="728">
        <v>12450</v>
      </c>
      <c r="N7" s="712">
        <v>1123</v>
      </c>
      <c r="O7" s="712">
        <v>4700</v>
      </c>
      <c r="P7" s="712">
        <v>3773</v>
      </c>
      <c r="Q7" s="712">
        <v>0</v>
      </c>
      <c r="R7" s="712">
        <v>2282</v>
      </c>
      <c r="S7" s="712">
        <v>216</v>
      </c>
      <c r="T7" s="712">
        <v>330</v>
      </c>
      <c r="U7" s="729">
        <v>26</v>
      </c>
      <c r="V7" s="730">
        <v>1682</v>
      </c>
      <c r="W7" s="728">
        <v>22</v>
      </c>
      <c r="X7" s="712">
        <v>22</v>
      </c>
      <c r="Y7" s="712">
        <v>0</v>
      </c>
      <c r="Z7" s="729">
        <v>0</v>
      </c>
      <c r="AA7" s="727">
        <v>14</v>
      </c>
    </row>
    <row r="8" spans="1:27" s="4" customFormat="1" x14ac:dyDescent="0.25">
      <c r="A8" s="26"/>
      <c r="B8" s="731">
        <v>2018</v>
      </c>
      <c r="C8" s="732">
        <v>48859</v>
      </c>
      <c r="D8" s="733">
        <v>35019</v>
      </c>
      <c r="E8" s="717">
        <v>317</v>
      </c>
      <c r="F8" s="717">
        <v>967</v>
      </c>
      <c r="G8" s="717">
        <v>5223</v>
      </c>
      <c r="H8" s="717">
        <v>18858</v>
      </c>
      <c r="I8" s="717">
        <v>6618</v>
      </c>
      <c r="J8" s="717">
        <v>1062</v>
      </c>
      <c r="K8" s="717">
        <v>1974</v>
      </c>
      <c r="L8" s="734">
        <v>0</v>
      </c>
      <c r="M8" s="733">
        <v>12432</v>
      </c>
      <c r="N8" s="717">
        <v>1123</v>
      </c>
      <c r="O8" s="717">
        <v>4700</v>
      </c>
      <c r="P8" s="717">
        <v>3773</v>
      </c>
      <c r="Q8" s="717">
        <v>0</v>
      </c>
      <c r="R8" s="717">
        <v>2282</v>
      </c>
      <c r="S8" s="717">
        <v>216</v>
      </c>
      <c r="T8" s="717">
        <v>330</v>
      </c>
      <c r="U8" s="734">
        <v>4</v>
      </c>
      <c r="V8" s="735">
        <v>1372</v>
      </c>
      <c r="W8" s="733">
        <v>22</v>
      </c>
      <c r="X8" s="717">
        <v>22</v>
      </c>
      <c r="Y8" s="717">
        <v>0</v>
      </c>
      <c r="Z8" s="734">
        <v>0</v>
      </c>
      <c r="AA8" s="732">
        <v>14</v>
      </c>
    </row>
    <row r="9" spans="1:27" s="4" customFormat="1" x14ac:dyDescent="0.25">
      <c r="A9" s="16"/>
      <c r="B9" s="731">
        <v>2017</v>
      </c>
      <c r="C9" s="732">
        <v>46878</v>
      </c>
      <c r="D9" s="733">
        <v>33427</v>
      </c>
      <c r="E9" s="717">
        <v>317</v>
      </c>
      <c r="F9" s="717">
        <v>1155</v>
      </c>
      <c r="G9" s="717">
        <v>5709</v>
      </c>
      <c r="H9" s="717">
        <v>18514</v>
      </c>
      <c r="I9" s="717">
        <v>5782</v>
      </c>
      <c r="J9" s="717">
        <v>1062</v>
      </c>
      <c r="K9" s="717">
        <v>888</v>
      </c>
      <c r="L9" s="734">
        <v>0</v>
      </c>
      <c r="M9" s="733">
        <v>13146</v>
      </c>
      <c r="N9" s="717">
        <v>1041</v>
      </c>
      <c r="O9" s="717">
        <v>5485</v>
      </c>
      <c r="P9" s="717">
        <v>3784</v>
      </c>
      <c r="Q9" s="717">
        <v>0</v>
      </c>
      <c r="R9" s="717">
        <v>2282</v>
      </c>
      <c r="S9" s="717">
        <v>216</v>
      </c>
      <c r="T9" s="717">
        <v>330</v>
      </c>
      <c r="U9" s="734">
        <v>8</v>
      </c>
      <c r="V9" s="735">
        <v>269</v>
      </c>
      <c r="W9" s="733">
        <v>22</v>
      </c>
      <c r="X9" s="717">
        <v>22</v>
      </c>
      <c r="Y9" s="717">
        <v>0</v>
      </c>
      <c r="Z9" s="734">
        <v>0</v>
      </c>
      <c r="AA9" s="732">
        <v>14</v>
      </c>
    </row>
    <row r="10" spans="1:27" s="4" customFormat="1" x14ac:dyDescent="0.25">
      <c r="A10" s="26"/>
      <c r="B10" s="731">
        <v>2016</v>
      </c>
      <c r="C10" s="732">
        <v>47354</v>
      </c>
      <c r="D10" s="733">
        <v>33953</v>
      </c>
      <c r="E10" s="717">
        <v>317</v>
      </c>
      <c r="F10" s="717">
        <v>1155</v>
      </c>
      <c r="G10" s="717">
        <v>7810</v>
      </c>
      <c r="H10" s="717">
        <v>18793</v>
      </c>
      <c r="I10" s="717">
        <v>3932</v>
      </c>
      <c r="J10" s="717">
        <v>1062</v>
      </c>
      <c r="K10" s="717">
        <v>884</v>
      </c>
      <c r="L10" s="734">
        <v>0</v>
      </c>
      <c r="M10" s="733">
        <v>13285</v>
      </c>
      <c r="N10" s="717">
        <v>866</v>
      </c>
      <c r="O10" s="717">
        <v>5485</v>
      </c>
      <c r="P10" s="717">
        <v>4798</v>
      </c>
      <c r="Q10" s="717">
        <v>0</v>
      </c>
      <c r="R10" s="717">
        <v>1582</v>
      </c>
      <c r="S10" s="717">
        <v>216</v>
      </c>
      <c r="T10" s="717">
        <v>330</v>
      </c>
      <c r="U10" s="734">
        <v>8</v>
      </c>
      <c r="V10" s="735">
        <v>80</v>
      </c>
      <c r="W10" s="733">
        <v>22</v>
      </c>
      <c r="X10" s="717">
        <v>22</v>
      </c>
      <c r="Y10" s="717">
        <v>0</v>
      </c>
      <c r="Z10" s="734">
        <v>0</v>
      </c>
      <c r="AA10" s="732">
        <v>14</v>
      </c>
    </row>
    <row r="11" spans="1:27" s="4" customFormat="1" x14ac:dyDescent="0.25">
      <c r="B11" s="731">
        <v>2015</v>
      </c>
      <c r="C11" s="732">
        <v>46634</v>
      </c>
      <c r="D11" s="733">
        <v>33179</v>
      </c>
      <c r="E11" s="717">
        <v>477</v>
      </c>
      <c r="F11" s="717">
        <v>1155</v>
      </c>
      <c r="G11" s="717">
        <v>7428</v>
      </c>
      <c r="H11" s="717">
        <v>18241</v>
      </c>
      <c r="I11" s="717">
        <v>3932</v>
      </c>
      <c r="J11" s="717">
        <v>1606</v>
      </c>
      <c r="K11" s="717">
        <v>340</v>
      </c>
      <c r="L11" s="734">
        <v>0</v>
      </c>
      <c r="M11" s="733">
        <v>13395</v>
      </c>
      <c r="N11" s="717">
        <v>1041</v>
      </c>
      <c r="O11" s="717">
        <v>5484</v>
      </c>
      <c r="P11" s="717">
        <v>5080</v>
      </c>
      <c r="Q11" s="717">
        <v>0</v>
      </c>
      <c r="R11" s="717">
        <v>1236</v>
      </c>
      <c r="S11" s="717">
        <v>216</v>
      </c>
      <c r="T11" s="717">
        <v>330</v>
      </c>
      <c r="U11" s="734">
        <v>8</v>
      </c>
      <c r="V11" s="735">
        <v>24</v>
      </c>
      <c r="W11" s="733">
        <v>22</v>
      </c>
      <c r="X11" s="717">
        <v>22</v>
      </c>
      <c r="Y11" s="717">
        <v>0</v>
      </c>
      <c r="Z11" s="734">
        <v>0</v>
      </c>
      <c r="AA11" s="732">
        <v>14</v>
      </c>
    </row>
    <row r="12" spans="1:27" s="4" customFormat="1" x14ac:dyDescent="0.25">
      <c r="A12" s="26"/>
      <c r="B12" s="731">
        <v>2014</v>
      </c>
      <c r="C12" s="732">
        <v>47601</v>
      </c>
      <c r="D12" s="733">
        <v>33953</v>
      </c>
      <c r="E12" s="717">
        <v>477</v>
      </c>
      <c r="F12" s="717">
        <v>1155</v>
      </c>
      <c r="G12" s="717">
        <v>8202</v>
      </c>
      <c r="H12" s="717">
        <v>18241</v>
      </c>
      <c r="I12" s="717">
        <v>4182</v>
      </c>
      <c r="J12" s="717">
        <v>1606</v>
      </c>
      <c r="K12" s="717">
        <v>90</v>
      </c>
      <c r="L12" s="734">
        <v>0</v>
      </c>
      <c r="M12" s="733">
        <v>13612</v>
      </c>
      <c r="N12" s="717">
        <v>866</v>
      </c>
      <c r="O12" s="717">
        <v>5603</v>
      </c>
      <c r="P12" s="717">
        <v>6043</v>
      </c>
      <c r="Q12" s="717">
        <v>0</v>
      </c>
      <c r="R12" s="717">
        <v>762</v>
      </c>
      <c r="S12" s="717">
        <v>0</v>
      </c>
      <c r="T12" s="717">
        <v>330</v>
      </c>
      <c r="U12" s="734">
        <v>8</v>
      </c>
      <c r="V12" s="735">
        <v>0</v>
      </c>
      <c r="W12" s="733">
        <v>22</v>
      </c>
      <c r="X12" s="717">
        <v>22</v>
      </c>
      <c r="Y12" s="717">
        <v>0</v>
      </c>
      <c r="Z12" s="734">
        <v>0</v>
      </c>
      <c r="AA12" s="732">
        <v>14</v>
      </c>
    </row>
    <row r="13" spans="1:27" s="4" customFormat="1" x14ac:dyDescent="0.25">
      <c r="A13" s="26"/>
      <c r="B13" s="731">
        <v>2013</v>
      </c>
      <c r="C13" s="732">
        <v>46826</v>
      </c>
      <c r="D13" s="733">
        <v>33077</v>
      </c>
      <c r="E13" s="717">
        <v>477</v>
      </c>
      <c r="F13" s="717">
        <v>1155</v>
      </c>
      <c r="G13" s="717">
        <v>7434</v>
      </c>
      <c r="H13" s="717">
        <v>18133</v>
      </c>
      <c r="I13" s="717">
        <v>4182</v>
      </c>
      <c r="J13" s="717">
        <v>1606</v>
      </c>
      <c r="K13" s="717">
        <v>90</v>
      </c>
      <c r="L13" s="734">
        <v>0</v>
      </c>
      <c r="M13" s="733">
        <v>13713</v>
      </c>
      <c r="N13" s="717">
        <v>1041</v>
      </c>
      <c r="O13" s="717">
        <v>5645</v>
      </c>
      <c r="P13" s="717">
        <v>6839</v>
      </c>
      <c r="Q13" s="717">
        <v>0</v>
      </c>
      <c r="R13" s="717">
        <v>180</v>
      </c>
      <c r="S13" s="717">
        <v>0</v>
      </c>
      <c r="T13" s="717">
        <v>0</v>
      </c>
      <c r="U13" s="734">
        <v>8</v>
      </c>
      <c r="V13" s="735">
        <v>0</v>
      </c>
      <c r="W13" s="733">
        <v>22</v>
      </c>
      <c r="X13" s="717">
        <v>22</v>
      </c>
      <c r="Y13" s="717">
        <v>0</v>
      </c>
      <c r="Z13" s="734">
        <v>0</v>
      </c>
      <c r="AA13" s="732">
        <v>14</v>
      </c>
    </row>
    <row r="14" spans="1:27" s="4" customFormat="1" x14ac:dyDescent="0.25">
      <c r="A14" s="16"/>
      <c r="B14" s="731">
        <v>2012</v>
      </c>
      <c r="C14" s="732">
        <v>47609</v>
      </c>
      <c r="D14" s="733">
        <v>33759</v>
      </c>
      <c r="E14" s="717">
        <v>477</v>
      </c>
      <c r="F14" s="717">
        <v>1155</v>
      </c>
      <c r="G14" s="717">
        <v>8562</v>
      </c>
      <c r="H14" s="717">
        <v>18133</v>
      </c>
      <c r="I14" s="717">
        <v>3770</v>
      </c>
      <c r="J14" s="717">
        <v>1662</v>
      </c>
      <c r="K14" s="717">
        <v>0</v>
      </c>
      <c r="L14" s="734">
        <v>0</v>
      </c>
      <c r="M14" s="733">
        <v>13814</v>
      </c>
      <c r="N14" s="717">
        <v>1041</v>
      </c>
      <c r="O14" s="717">
        <v>5645</v>
      </c>
      <c r="P14" s="717">
        <v>6944</v>
      </c>
      <c r="Q14" s="717">
        <v>0</v>
      </c>
      <c r="R14" s="717">
        <v>180</v>
      </c>
      <c r="S14" s="717">
        <v>0</v>
      </c>
      <c r="T14" s="717">
        <v>0</v>
      </c>
      <c r="U14" s="734">
        <v>4</v>
      </c>
      <c r="V14" s="735">
        <v>0</v>
      </c>
      <c r="W14" s="733">
        <v>22</v>
      </c>
      <c r="X14" s="717">
        <v>22</v>
      </c>
      <c r="Y14" s="717">
        <v>0</v>
      </c>
      <c r="Z14" s="734">
        <v>0</v>
      </c>
      <c r="AA14" s="732">
        <v>14</v>
      </c>
    </row>
    <row r="15" spans="1:27" s="4" customFormat="1" x14ac:dyDescent="0.25">
      <c r="A15" s="26"/>
      <c r="B15" s="731">
        <v>2011</v>
      </c>
      <c r="C15" s="732">
        <v>47089</v>
      </c>
      <c r="D15" s="733">
        <v>33759</v>
      </c>
      <c r="E15" s="717">
        <v>477</v>
      </c>
      <c r="F15" s="717">
        <v>1155</v>
      </c>
      <c r="G15" s="717">
        <v>8562</v>
      </c>
      <c r="H15" s="717">
        <v>18133</v>
      </c>
      <c r="I15" s="717">
        <v>3770</v>
      </c>
      <c r="J15" s="717">
        <v>1662</v>
      </c>
      <c r="K15" s="717">
        <v>0</v>
      </c>
      <c r="L15" s="734">
        <v>0</v>
      </c>
      <c r="M15" s="733">
        <v>13294</v>
      </c>
      <c r="N15" s="717">
        <v>1041</v>
      </c>
      <c r="O15" s="717">
        <v>5645</v>
      </c>
      <c r="P15" s="717">
        <v>6604</v>
      </c>
      <c r="Q15" s="717">
        <v>0</v>
      </c>
      <c r="R15" s="717">
        <v>0</v>
      </c>
      <c r="S15" s="717">
        <v>0</v>
      </c>
      <c r="T15" s="717">
        <v>0</v>
      </c>
      <c r="U15" s="734">
        <v>4</v>
      </c>
      <c r="V15" s="735">
        <v>0</v>
      </c>
      <c r="W15" s="733">
        <v>22</v>
      </c>
      <c r="X15" s="717">
        <v>22</v>
      </c>
      <c r="Y15" s="717">
        <v>0</v>
      </c>
      <c r="Z15" s="734">
        <v>0</v>
      </c>
      <c r="AA15" s="732">
        <v>14</v>
      </c>
    </row>
    <row r="16" spans="1:27" s="4" customFormat="1" x14ac:dyDescent="0.25">
      <c r="B16" s="731">
        <v>2010</v>
      </c>
      <c r="C16" s="732">
        <v>47304</v>
      </c>
      <c r="D16" s="733">
        <v>33818</v>
      </c>
      <c r="E16" s="717">
        <v>477</v>
      </c>
      <c r="F16" s="717">
        <v>1155</v>
      </c>
      <c r="G16" s="717">
        <v>8794</v>
      </c>
      <c r="H16" s="717">
        <v>17960</v>
      </c>
      <c r="I16" s="717">
        <v>3770</v>
      </c>
      <c r="J16" s="717">
        <v>1662</v>
      </c>
      <c r="K16" s="717">
        <v>0</v>
      </c>
      <c r="L16" s="734">
        <v>0</v>
      </c>
      <c r="M16" s="733">
        <v>13450</v>
      </c>
      <c r="N16" s="717">
        <v>1041</v>
      </c>
      <c r="O16" s="717">
        <v>5410</v>
      </c>
      <c r="P16" s="717">
        <v>6995</v>
      </c>
      <c r="Q16" s="717">
        <v>0</v>
      </c>
      <c r="R16" s="717">
        <v>0</v>
      </c>
      <c r="S16" s="717">
        <v>0</v>
      </c>
      <c r="T16" s="717">
        <v>0</v>
      </c>
      <c r="U16" s="734">
        <v>4</v>
      </c>
      <c r="V16" s="735">
        <v>0</v>
      </c>
      <c r="W16" s="733">
        <v>22</v>
      </c>
      <c r="X16" s="717">
        <v>22</v>
      </c>
      <c r="Y16" s="717">
        <v>0</v>
      </c>
      <c r="Z16" s="734">
        <v>0</v>
      </c>
      <c r="AA16" s="732">
        <v>14</v>
      </c>
    </row>
    <row r="17" spans="2:32" s="4" customFormat="1" x14ac:dyDescent="0.25">
      <c r="B17" s="731">
        <v>2009</v>
      </c>
      <c r="C17" s="732">
        <v>47331</v>
      </c>
      <c r="D17" s="733">
        <v>33728</v>
      </c>
      <c r="E17" s="717">
        <v>388</v>
      </c>
      <c r="F17" s="717">
        <v>1155</v>
      </c>
      <c r="G17" s="717">
        <v>8793</v>
      </c>
      <c r="H17" s="717">
        <v>17960</v>
      </c>
      <c r="I17" s="717">
        <v>3770</v>
      </c>
      <c r="J17" s="717">
        <v>1662</v>
      </c>
      <c r="K17" s="717">
        <v>0</v>
      </c>
      <c r="L17" s="734">
        <v>0</v>
      </c>
      <c r="M17" s="733">
        <v>13567</v>
      </c>
      <c r="N17" s="717">
        <v>1041</v>
      </c>
      <c r="O17" s="717">
        <v>5524</v>
      </c>
      <c r="P17" s="717">
        <v>6998</v>
      </c>
      <c r="Q17" s="717">
        <v>0</v>
      </c>
      <c r="R17" s="717">
        <v>0</v>
      </c>
      <c r="S17" s="717">
        <v>0</v>
      </c>
      <c r="T17" s="717">
        <v>0</v>
      </c>
      <c r="U17" s="734">
        <v>4</v>
      </c>
      <c r="V17" s="735">
        <v>0</v>
      </c>
      <c r="W17" s="733">
        <v>22</v>
      </c>
      <c r="X17" s="717">
        <v>22</v>
      </c>
      <c r="Y17" s="717">
        <v>0</v>
      </c>
      <c r="Z17" s="734">
        <v>0</v>
      </c>
      <c r="AA17" s="732">
        <v>14</v>
      </c>
    </row>
    <row r="18" spans="2:32" s="4" customFormat="1" x14ac:dyDescent="0.25">
      <c r="B18" s="731">
        <v>2008</v>
      </c>
      <c r="C18" s="732">
        <v>46297</v>
      </c>
      <c r="D18" s="733">
        <v>32724</v>
      </c>
      <c r="E18" s="717">
        <v>388</v>
      </c>
      <c r="F18" s="717">
        <v>1155</v>
      </c>
      <c r="G18" s="717">
        <v>8793</v>
      </c>
      <c r="H18" s="717">
        <v>16956</v>
      </c>
      <c r="I18" s="717">
        <v>4700</v>
      </c>
      <c r="J18" s="717">
        <v>732</v>
      </c>
      <c r="K18" s="717">
        <v>0</v>
      </c>
      <c r="L18" s="734">
        <v>0</v>
      </c>
      <c r="M18" s="733">
        <v>13537</v>
      </c>
      <c r="N18" s="717">
        <v>1041</v>
      </c>
      <c r="O18" s="717">
        <v>5331</v>
      </c>
      <c r="P18" s="717">
        <v>7161</v>
      </c>
      <c r="Q18" s="717">
        <v>0</v>
      </c>
      <c r="R18" s="717">
        <v>0</v>
      </c>
      <c r="S18" s="717">
        <v>0</v>
      </c>
      <c r="T18" s="717">
        <v>0</v>
      </c>
      <c r="U18" s="734">
        <v>4</v>
      </c>
      <c r="V18" s="735">
        <v>0</v>
      </c>
      <c r="W18" s="733">
        <v>22</v>
      </c>
      <c r="X18" s="717">
        <v>22</v>
      </c>
      <c r="Y18" s="717">
        <v>0</v>
      </c>
      <c r="Z18" s="734">
        <v>0</v>
      </c>
      <c r="AA18" s="732">
        <v>14</v>
      </c>
    </row>
    <row r="19" spans="2:32" s="4" customFormat="1" x14ac:dyDescent="0.25">
      <c r="B19" s="731">
        <v>2007</v>
      </c>
      <c r="C19" s="732">
        <v>47925</v>
      </c>
      <c r="D19" s="733">
        <v>33470</v>
      </c>
      <c r="E19" s="717">
        <v>388</v>
      </c>
      <c r="F19" s="717">
        <v>1155</v>
      </c>
      <c r="G19" s="717">
        <v>9591</v>
      </c>
      <c r="H19" s="717">
        <v>16960</v>
      </c>
      <c r="I19" s="717">
        <v>4644</v>
      </c>
      <c r="J19" s="717">
        <v>732</v>
      </c>
      <c r="K19" s="717">
        <v>0</v>
      </c>
      <c r="L19" s="734">
        <v>0</v>
      </c>
      <c r="M19" s="733">
        <v>14428</v>
      </c>
      <c r="N19" s="717">
        <v>1041</v>
      </c>
      <c r="O19" s="717">
        <v>6067</v>
      </c>
      <c r="P19" s="717">
        <v>7316</v>
      </c>
      <c r="Q19" s="717">
        <v>0</v>
      </c>
      <c r="R19" s="717">
        <v>0</v>
      </c>
      <c r="S19" s="717">
        <v>0</v>
      </c>
      <c r="T19" s="717">
        <v>0</v>
      </c>
      <c r="U19" s="734">
        <v>4</v>
      </c>
      <c r="V19" s="735">
        <v>0</v>
      </c>
      <c r="W19" s="733">
        <v>22</v>
      </c>
      <c r="X19" s="717">
        <v>22</v>
      </c>
      <c r="Y19" s="717">
        <v>0</v>
      </c>
      <c r="Z19" s="734">
        <v>0</v>
      </c>
      <c r="AA19" s="732">
        <v>5</v>
      </c>
    </row>
    <row r="20" spans="2:32" s="4" customFormat="1" x14ac:dyDescent="0.25">
      <c r="B20" s="731">
        <v>2006</v>
      </c>
      <c r="C20" s="732">
        <v>45569</v>
      </c>
      <c r="D20" s="733">
        <v>30423</v>
      </c>
      <c r="E20" s="717">
        <v>388</v>
      </c>
      <c r="F20" s="717">
        <v>1155</v>
      </c>
      <c r="G20" s="717">
        <v>9525</v>
      </c>
      <c r="H20" s="717">
        <v>14886</v>
      </c>
      <c r="I20" s="717">
        <v>3737</v>
      </c>
      <c r="J20" s="717">
        <v>732</v>
      </c>
      <c r="K20" s="717">
        <v>0</v>
      </c>
      <c r="L20" s="734">
        <v>0</v>
      </c>
      <c r="M20" s="733">
        <v>15119</v>
      </c>
      <c r="N20" s="717">
        <v>694</v>
      </c>
      <c r="O20" s="717">
        <v>6430</v>
      </c>
      <c r="P20" s="717">
        <v>7995</v>
      </c>
      <c r="Q20" s="717">
        <v>0</v>
      </c>
      <c r="R20" s="717">
        <v>0</v>
      </c>
      <c r="S20" s="717">
        <v>0</v>
      </c>
      <c r="T20" s="717">
        <v>0</v>
      </c>
      <c r="U20" s="734">
        <v>0</v>
      </c>
      <c r="V20" s="735">
        <v>0</v>
      </c>
      <c r="W20" s="733">
        <v>22</v>
      </c>
      <c r="X20" s="717">
        <v>22</v>
      </c>
      <c r="Y20" s="717">
        <v>0</v>
      </c>
      <c r="Z20" s="734">
        <v>0</v>
      </c>
      <c r="AA20" s="732">
        <v>5</v>
      </c>
    </row>
    <row r="21" spans="2:32" s="4" customFormat="1" x14ac:dyDescent="0.25">
      <c r="B21" s="731">
        <v>2005</v>
      </c>
      <c r="C21" s="732">
        <v>45936</v>
      </c>
      <c r="D21" s="733">
        <v>30541</v>
      </c>
      <c r="E21" s="717">
        <v>307</v>
      </c>
      <c r="F21" s="717">
        <v>1155</v>
      </c>
      <c r="G21" s="717">
        <v>9724</v>
      </c>
      <c r="H21" s="717">
        <v>15613</v>
      </c>
      <c r="I21" s="717">
        <v>3010</v>
      </c>
      <c r="J21" s="717">
        <v>732</v>
      </c>
      <c r="K21" s="717">
        <v>0</v>
      </c>
      <c r="L21" s="734">
        <v>0</v>
      </c>
      <c r="M21" s="733">
        <v>15368</v>
      </c>
      <c r="N21" s="717">
        <v>694</v>
      </c>
      <c r="O21" s="717">
        <v>6592</v>
      </c>
      <c r="P21" s="717">
        <v>8082</v>
      </c>
      <c r="Q21" s="717">
        <v>0</v>
      </c>
      <c r="R21" s="717">
        <v>0</v>
      </c>
      <c r="S21" s="717">
        <v>0</v>
      </c>
      <c r="T21" s="717">
        <v>0</v>
      </c>
      <c r="U21" s="734">
        <v>0</v>
      </c>
      <c r="V21" s="735">
        <v>0</v>
      </c>
      <c r="W21" s="733">
        <v>22</v>
      </c>
      <c r="X21" s="717">
        <v>22</v>
      </c>
      <c r="Y21" s="717">
        <v>0</v>
      </c>
      <c r="Z21" s="734">
        <v>0</v>
      </c>
      <c r="AA21" s="732">
        <v>5</v>
      </c>
    </row>
    <row r="22" spans="2:32" s="4" customFormat="1" x14ac:dyDescent="0.25">
      <c r="B22" s="731">
        <v>2004</v>
      </c>
      <c r="C22" s="732">
        <v>45951</v>
      </c>
      <c r="D22" s="733">
        <v>30214</v>
      </c>
      <c r="E22" s="717">
        <v>307</v>
      </c>
      <c r="F22" s="717">
        <v>188</v>
      </c>
      <c r="G22" s="717">
        <v>9724</v>
      </c>
      <c r="H22" s="717">
        <v>16797</v>
      </c>
      <c r="I22" s="717">
        <v>3198</v>
      </c>
      <c r="J22" s="717">
        <v>0</v>
      </c>
      <c r="K22" s="717">
        <v>0</v>
      </c>
      <c r="L22" s="734">
        <v>0</v>
      </c>
      <c r="M22" s="733">
        <v>15710</v>
      </c>
      <c r="N22" s="717">
        <v>355</v>
      </c>
      <c r="O22" s="717">
        <v>6525</v>
      </c>
      <c r="P22" s="717">
        <v>8830</v>
      </c>
      <c r="Q22" s="717">
        <v>0</v>
      </c>
      <c r="R22" s="717">
        <v>0</v>
      </c>
      <c r="S22" s="717">
        <v>0</v>
      </c>
      <c r="T22" s="717">
        <v>0</v>
      </c>
      <c r="U22" s="734">
        <v>0</v>
      </c>
      <c r="V22" s="735">
        <v>0</v>
      </c>
      <c r="W22" s="733">
        <v>22</v>
      </c>
      <c r="X22" s="717">
        <v>22</v>
      </c>
      <c r="Y22" s="717">
        <v>0</v>
      </c>
      <c r="Z22" s="734">
        <v>0</v>
      </c>
      <c r="AA22" s="732">
        <v>5</v>
      </c>
    </row>
    <row r="23" spans="2:32" s="4" customFormat="1" x14ac:dyDescent="0.25">
      <c r="B23" s="731">
        <v>2003</v>
      </c>
      <c r="C23" s="732">
        <v>45530</v>
      </c>
      <c r="D23" s="733">
        <v>28906</v>
      </c>
      <c r="E23" s="717">
        <v>307</v>
      </c>
      <c r="F23" s="717">
        <v>188</v>
      </c>
      <c r="G23" s="717">
        <v>9287</v>
      </c>
      <c r="H23" s="717">
        <v>16366</v>
      </c>
      <c r="I23" s="717">
        <v>2758</v>
      </c>
      <c r="J23" s="717">
        <v>0</v>
      </c>
      <c r="K23" s="717">
        <v>0</v>
      </c>
      <c r="L23" s="734">
        <v>0</v>
      </c>
      <c r="M23" s="733">
        <v>16597</v>
      </c>
      <c r="N23" s="717">
        <v>398</v>
      </c>
      <c r="O23" s="717">
        <v>7135</v>
      </c>
      <c r="P23" s="717">
        <v>9064</v>
      </c>
      <c r="Q23" s="717">
        <v>0</v>
      </c>
      <c r="R23" s="717">
        <v>0</v>
      </c>
      <c r="S23" s="717">
        <v>0</v>
      </c>
      <c r="T23" s="717">
        <v>0</v>
      </c>
      <c r="U23" s="734">
        <v>0</v>
      </c>
      <c r="V23" s="735">
        <v>0</v>
      </c>
      <c r="W23" s="733">
        <v>22</v>
      </c>
      <c r="X23" s="717">
        <v>22</v>
      </c>
      <c r="Y23" s="717">
        <v>0</v>
      </c>
      <c r="Z23" s="734">
        <v>0</v>
      </c>
      <c r="AA23" s="732">
        <v>5</v>
      </c>
    </row>
    <row r="24" spans="2:32" s="4" customFormat="1" x14ac:dyDescent="0.25">
      <c r="B24" s="731">
        <v>2002</v>
      </c>
      <c r="C24" s="732">
        <v>44172</v>
      </c>
      <c r="D24" s="733">
        <v>27774</v>
      </c>
      <c r="E24" s="717">
        <v>307</v>
      </c>
      <c r="F24" s="717">
        <v>188</v>
      </c>
      <c r="G24" s="717">
        <v>9287</v>
      </c>
      <c r="H24" s="717">
        <v>15912</v>
      </c>
      <c r="I24" s="717">
        <v>2080</v>
      </c>
      <c r="J24" s="717">
        <v>0</v>
      </c>
      <c r="K24" s="717">
        <v>0</v>
      </c>
      <c r="L24" s="734">
        <v>0</v>
      </c>
      <c r="M24" s="733">
        <v>16374</v>
      </c>
      <c r="N24" s="717">
        <v>398</v>
      </c>
      <c r="O24" s="717">
        <v>7144</v>
      </c>
      <c r="P24" s="717">
        <v>8832</v>
      </c>
      <c r="Q24" s="717">
        <v>0</v>
      </c>
      <c r="R24" s="717">
        <v>0</v>
      </c>
      <c r="S24" s="717">
        <v>0</v>
      </c>
      <c r="T24" s="717">
        <v>0</v>
      </c>
      <c r="U24" s="734">
        <v>0</v>
      </c>
      <c r="V24" s="735">
        <v>0</v>
      </c>
      <c r="W24" s="733">
        <v>22</v>
      </c>
      <c r="X24" s="717">
        <v>22</v>
      </c>
      <c r="Y24" s="717">
        <v>0</v>
      </c>
      <c r="Z24" s="734">
        <v>0</v>
      </c>
      <c r="AA24" s="732">
        <v>2</v>
      </c>
    </row>
    <row r="25" spans="2:32" s="4" customFormat="1" x14ac:dyDescent="0.25">
      <c r="B25" s="731">
        <v>2001</v>
      </c>
      <c r="C25" s="732">
        <v>40848</v>
      </c>
      <c r="D25" s="733">
        <v>23474</v>
      </c>
      <c r="E25" s="717">
        <v>307</v>
      </c>
      <c r="F25" s="717">
        <v>0</v>
      </c>
      <c r="G25" s="717">
        <v>8033</v>
      </c>
      <c r="H25" s="717">
        <v>13856</v>
      </c>
      <c r="I25" s="717">
        <v>1278</v>
      </c>
      <c r="J25" s="717">
        <v>0</v>
      </c>
      <c r="K25" s="717">
        <v>0</v>
      </c>
      <c r="L25" s="734">
        <v>0</v>
      </c>
      <c r="M25" s="733">
        <v>17369</v>
      </c>
      <c r="N25" s="717">
        <v>416</v>
      </c>
      <c r="O25" s="717">
        <v>6966</v>
      </c>
      <c r="P25" s="717">
        <v>9987</v>
      </c>
      <c r="Q25" s="717">
        <v>0</v>
      </c>
      <c r="R25" s="717">
        <v>0</v>
      </c>
      <c r="S25" s="717">
        <v>0</v>
      </c>
      <c r="T25" s="717">
        <v>0</v>
      </c>
      <c r="U25" s="734">
        <v>0</v>
      </c>
      <c r="V25" s="735">
        <v>0</v>
      </c>
      <c r="W25" s="733">
        <v>0</v>
      </c>
      <c r="X25" s="717">
        <v>0</v>
      </c>
      <c r="Y25" s="717">
        <v>0</v>
      </c>
      <c r="Z25" s="734">
        <v>0</v>
      </c>
      <c r="AA25" s="732">
        <v>5</v>
      </c>
    </row>
    <row r="26" spans="2:32" s="4" customFormat="1" x14ac:dyDescent="0.25">
      <c r="B26" s="731">
        <v>2000</v>
      </c>
      <c r="C26" s="732">
        <v>39155</v>
      </c>
      <c r="D26" s="733">
        <v>22919</v>
      </c>
      <c r="E26" s="717">
        <v>217</v>
      </c>
      <c r="F26" s="717">
        <v>0</v>
      </c>
      <c r="G26" s="717">
        <v>8263</v>
      </c>
      <c r="H26" s="717">
        <v>13161</v>
      </c>
      <c r="I26" s="717">
        <v>1278</v>
      </c>
      <c r="J26" s="717">
        <v>0</v>
      </c>
      <c r="K26" s="717">
        <v>0</v>
      </c>
      <c r="L26" s="734">
        <v>0</v>
      </c>
      <c r="M26" s="733">
        <v>16236</v>
      </c>
      <c r="N26" s="717">
        <v>482</v>
      </c>
      <c r="O26" s="717">
        <v>6668</v>
      </c>
      <c r="P26" s="717">
        <v>9086</v>
      </c>
      <c r="Q26" s="717">
        <v>0</v>
      </c>
      <c r="R26" s="717">
        <v>0</v>
      </c>
      <c r="S26" s="717">
        <v>0</v>
      </c>
      <c r="T26" s="717">
        <v>0</v>
      </c>
      <c r="U26" s="734">
        <v>0</v>
      </c>
      <c r="V26" s="735">
        <v>0</v>
      </c>
      <c r="W26" s="733">
        <v>0</v>
      </c>
      <c r="X26" s="717">
        <v>0</v>
      </c>
      <c r="Y26" s="717">
        <v>0</v>
      </c>
      <c r="Z26" s="734">
        <v>0</v>
      </c>
      <c r="AA26" s="732">
        <v>0</v>
      </c>
    </row>
    <row r="27" spans="2:32" s="4" customFormat="1" x14ac:dyDescent="0.25">
      <c r="B27" s="731">
        <v>1999</v>
      </c>
      <c r="C27" s="732">
        <v>35357</v>
      </c>
      <c r="D27" s="733">
        <v>18962</v>
      </c>
      <c r="E27" s="717">
        <v>217</v>
      </c>
      <c r="F27" s="717">
        <v>0</v>
      </c>
      <c r="G27" s="717">
        <v>8263</v>
      </c>
      <c r="H27" s="717">
        <v>9204</v>
      </c>
      <c r="I27" s="717">
        <v>1278</v>
      </c>
      <c r="J27" s="717">
        <v>0</v>
      </c>
      <c r="K27" s="717">
        <v>0</v>
      </c>
      <c r="L27" s="734">
        <v>0</v>
      </c>
      <c r="M27" s="733">
        <v>16395</v>
      </c>
      <c r="N27" s="717">
        <v>553</v>
      </c>
      <c r="O27" s="717">
        <v>6747</v>
      </c>
      <c r="P27" s="717">
        <v>9095</v>
      </c>
      <c r="Q27" s="717">
        <v>0</v>
      </c>
      <c r="R27" s="717">
        <v>0</v>
      </c>
      <c r="S27" s="717">
        <v>0</v>
      </c>
      <c r="T27" s="717">
        <v>0</v>
      </c>
      <c r="U27" s="734">
        <v>0</v>
      </c>
      <c r="V27" s="735">
        <v>0</v>
      </c>
      <c r="W27" s="733">
        <v>0</v>
      </c>
      <c r="X27" s="717">
        <v>0</v>
      </c>
      <c r="Y27" s="717">
        <v>0</v>
      </c>
      <c r="Z27" s="734">
        <v>0</v>
      </c>
      <c r="AA27" s="732">
        <v>0</v>
      </c>
    </row>
    <row r="28" spans="2:32" s="4" customFormat="1" x14ac:dyDescent="0.25">
      <c r="B28" s="731">
        <v>1998</v>
      </c>
      <c r="C28" s="732">
        <v>35846</v>
      </c>
      <c r="D28" s="733">
        <v>19206</v>
      </c>
      <c r="E28" s="717">
        <v>217</v>
      </c>
      <c r="F28" s="717">
        <v>0</v>
      </c>
      <c r="G28" s="717">
        <v>8264</v>
      </c>
      <c r="H28" s="717">
        <v>9993</v>
      </c>
      <c r="I28" s="717">
        <v>732</v>
      </c>
      <c r="J28" s="717">
        <v>0</v>
      </c>
      <c r="K28" s="717">
        <v>0</v>
      </c>
      <c r="L28" s="734">
        <v>0</v>
      </c>
      <c r="M28" s="733">
        <v>16640</v>
      </c>
      <c r="N28" s="717">
        <v>582</v>
      </c>
      <c r="O28" s="717">
        <v>6963</v>
      </c>
      <c r="P28" s="717">
        <v>9095</v>
      </c>
      <c r="Q28" s="717">
        <v>0</v>
      </c>
      <c r="R28" s="717">
        <v>0</v>
      </c>
      <c r="S28" s="717">
        <v>0</v>
      </c>
      <c r="T28" s="717">
        <v>0</v>
      </c>
      <c r="U28" s="734">
        <v>0</v>
      </c>
      <c r="V28" s="735">
        <v>0</v>
      </c>
      <c r="W28" s="733">
        <v>0</v>
      </c>
      <c r="X28" s="717">
        <v>0</v>
      </c>
      <c r="Y28" s="717">
        <v>0</v>
      </c>
      <c r="Z28" s="734">
        <v>0</v>
      </c>
      <c r="AA28" s="732">
        <v>0</v>
      </c>
    </row>
    <row r="29" spans="2:32" s="4" customFormat="1" x14ac:dyDescent="0.25">
      <c r="B29" s="731">
        <v>1997</v>
      </c>
      <c r="C29" s="732">
        <v>36008</v>
      </c>
      <c r="D29" s="733">
        <v>19206</v>
      </c>
      <c r="E29" s="717">
        <v>217</v>
      </c>
      <c r="F29" s="717">
        <v>0</v>
      </c>
      <c r="G29" s="717">
        <v>8264</v>
      </c>
      <c r="H29" s="717">
        <v>9993</v>
      </c>
      <c r="I29" s="717">
        <v>732</v>
      </c>
      <c r="J29" s="717">
        <v>0</v>
      </c>
      <c r="K29" s="717">
        <v>0</v>
      </c>
      <c r="L29" s="734">
        <v>0</v>
      </c>
      <c r="M29" s="733">
        <v>16802</v>
      </c>
      <c r="N29" s="717">
        <v>718</v>
      </c>
      <c r="O29" s="717">
        <v>6782</v>
      </c>
      <c r="P29" s="717">
        <v>9302</v>
      </c>
      <c r="Q29" s="717">
        <v>0</v>
      </c>
      <c r="R29" s="717">
        <v>0</v>
      </c>
      <c r="S29" s="717">
        <v>0</v>
      </c>
      <c r="T29" s="717">
        <v>0</v>
      </c>
      <c r="U29" s="734">
        <v>0</v>
      </c>
      <c r="V29" s="735">
        <v>0</v>
      </c>
      <c r="W29" s="733">
        <v>0</v>
      </c>
      <c r="X29" s="717">
        <v>0</v>
      </c>
      <c r="Y29" s="717">
        <v>0</v>
      </c>
      <c r="Z29" s="734">
        <v>0</v>
      </c>
      <c r="AA29" s="732">
        <v>0</v>
      </c>
    </row>
    <row r="30" spans="2:32" s="4" customFormat="1" ht="6" customHeight="1" x14ac:dyDescent="0.25">
      <c r="B30" s="704"/>
      <c r="C30" s="718"/>
      <c r="D30" s="718"/>
      <c r="E30" s="718"/>
      <c r="F30" s="718"/>
      <c r="G30" s="718"/>
      <c r="H30" s="718"/>
      <c r="I30" s="717"/>
      <c r="J30" s="718"/>
      <c r="K30" s="718"/>
      <c r="L30" s="718"/>
      <c r="M30" s="718"/>
      <c r="N30" s="718"/>
      <c r="O30" s="718"/>
      <c r="P30" s="718"/>
      <c r="Q30" s="718"/>
      <c r="R30" s="718"/>
      <c r="S30" s="718"/>
      <c r="T30" s="718"/>
      <c r="U30" s="718"/>
      <c r="V30" s="718"/>
      <c r="W30" s="718"/>
      <c r="X30" s="718"/>
      <c r="Y30" s="718"/>
      <c r="Z30" s="718"/>
      <c r="AA30" s="718"/>
    </row>
    <row r="31" spans="2:32" s="4" customFormat="1" ht="30.75" customHeight="1" x14ac:dyDescent="0.25">
      <c r="B31" s="859" t="s">
        <v>273</v>
      </c>
      <c r="C31" s="859"/>
      <c r="D31" s="859"/>
      <c r="E31" s="859"/>
      <c r="F31" s="859"/>
      <c r="G31" s="859"/>
      <c r="H31" s="859"/>
      <c r="I31" s="859"/>
      <c r="J31" s="859"/>
      <c r="K31" s="859"/>
      <c r="L31" s="859"/>
      <c r="M31" s="859"/>
      <c r="N31" s="859"/>
      <c r="O31" s="859"/>
      <c r="P31" s="859"/>
      <c r="Q31" s="859"/>
      <c r="R31" s="859"/>
      <c r="S31" s="859"/>
      <c r="T31" s="859"/>
      <c r="U31" s="859"/>
      <c r="V31" s="859"/>
      <c r="W31" s="859"/>
      <c r="X31" s="859"/>
      <c r="Y31" s="859"/>
      <c r="Z31" s="859"/>
      <c r="AA31" s="859"/>
      <c r="AB31" s="719"/>
      <c r="AC31" s="719"/>
      <c r="AD31" s="719"/>
      <c r="AE31" s="719"/>
      <c r="AF31" s="719"/>
    </row>
    <row r="32" spans="2:32" s="4" customFormat="1" x14ac:dyDescent="0.25">
      <c r="B32"/>
      <c r="C32"/>
      <c r="D32" s="720"/>
      <c r="E32" s="720"/>
      <c r="F32" s="720"/>
      <c r="G32" s="720"/>
      <c r="H32" s="720"/>
      <c r="I32" s="720"/>
      <c r="J32" s="720"/>
      <c r="K32" s="720"/>
      <c r="L32" s="720"/>
      <c r="M32" s="720"/>
      <c r="N32" s="720"/>
      <c r="O32" s="720"/>
      <c r="P32" s="720"/>
      <c r="Q32" s="720"/>
      <c r="R32" s="720"/>
      <c r="S32" s="720"/>
      <c r="T32" s="720"/>
      <c r="U32" s="720"/>
      <c r="V32" s="720"/>
      <c r="W32" s="720"/>
      <c r="X32" s="720"/>
      <c r="Y32" s="720"/>
      <c r="Z32" s="720"/>
      <c r="AA32" s="720"/>
    </row>
    <row r="33" spans="2:2312" s="4" customFormat="1" x14ac:dyDescent="0.25">
      <c r="B33"/>
      <c r="C33" s="736"/>
      <c r="D33" s="736"/>
      <c r="E33" s="736"/>
      <c r="F33" s="736"/>
      <c r="G33" s="736"/>
      <c r="H33" s="736"/>
      <c r="I33" s="736"/>
      <c r="J33" s="736"/>
      <c r="K33" s="736"/>
      <c r="L33" s="736"/>
      <c r="M33" s="736"/>
      <c r="N33" s="736"/>
      <c r="O33" s="736"/>
      <c r="P33" s="736"/>
      <c r="Q33" s="736"/>
      <c r="R33" s="736"/>
      <c r="S33" s="736"/>
      <c r="T33" s="736"/>
      <c r="U33" s="736"/>
      <c r="V33" s="736"/>
      <c r="W33" s="736"/>
      <c r="X33" s="736"/>
      <c r="Y33" s="736"/>
      <c r="Z33" s="736"/>
      <c r="AA33" s="736"/>
    </row>
    <row r="34" spans="2:2312" s="4" customFormat="1" x14ac:dyDescent="0.25"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</row>
    <row r="35" spans="2:2312" s="4" customFormat="1" x14ac:dyDescent="0.25"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</row>
    <row r="36" spans="2:2312" s="4" customFormat="1" x14ac:dyDescent="0.25"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  <c r="IW36"/>
      <c r="IX36"/>
      <c r="IY36"/>
      <c r="IZ36"/>
      <c r="JA36"/>
      <c r="JB36"/>
      <c r="JC36"/>
      <c r="JD36"/>
      <c r="JE36"/>
      <c r="JF36"/>
      <c r="JG36"/>
      <c r="JH36"/>
      <c r="JI36"/>
      <c r="JJ36"/>
      <c r="JK36"/>
      <c r="JL36"/>
      <c r="JM36"/>
      <c r="JN36"/>
      <c r="JO36"/>
      <c r="JP36"/>
      <c r="JQ36"/>
      <c r="JR36"/>
      <c r="JS36"/>
      <c r="JT36"/>
      <c r="JU36"/>
      <c r="JV36"/>
      <c r="JW36"/>
      <c r="JX36"/>
      <c r="JY36"/>
      <c r="JZ36"/>
      <c r="KA36"/>
      <c r="KB36"/>
      <c r="KC36"/>
      <c r="KD36"/>
      <c r="KE36"/>
      <c r="KF36"/>
      <c r="KG36"/>
      <c r="KH36"/>
      <c r="KI36"/>
      <c r="KJ36"/>
      <c r="KK36"/>
      <c r="KL36"/>
      <c r="KM36"/>
      <c r="KN36"/>
      <c r="KO36"/>
      <c r="KP36"/>
      <c r="KQ36"/>
      <c r="KR36"/>
      <c r="KS36"/>
      <c r="KT36"/>
      <c r="KU36"/>
      <c r="KV36"/>
      <c r="KW36"/>
      <c r="KX36"/>
      <c r="KY36"/>
      <c r="KZ36"/>
      <c r="LA36"/>
      <c r="LB36"/>
      <c r="LC36"/>
      <c r="LD36"/>
      <c r="LE36"/>
      <c r="LF36"/>
      <c r="LG36"/>
      <c r="LH36"/>
      <c r="LI36"/>
      <c r="LJ36"/>
      <c r="LK36"/>
      <c r="LL36"/>
      <c r="LM36"/>
      <c r="LN36"/>
      <c r="LO36"/>
      <c r="LP36"/>
      <c r="LQ36"/>
      <c r="LR36"/>
      <c r="LS36"/>
      <c r="LT36"/>
      <c r="LU36"/>
      <c r="LV36"/>
      <c r="LW36"/>
      <c r="LX36"/>
      <c r="LY36"/>
      <c r="LZ36"/>
      <c r="MA36"/>
      <c r="MB36"/>
      <c r="MC36"/>
      <c r="MD36"/>
      <c r="ME36"/>
      <c r="MF36"/>
      <c r="MG36"/>
      <c r="MH36"/>
      <c r="MI36"/>
      <c r="MJ36"/>
      <c r="MK36"/>
      <c r="ML36"/>
      <c r="MM36"/>
      <c r="MN36"/>
      <c r="MO36"/>
      <c r="MP36"/>
      <c r="MQ36"/>
      <c r="MR36"/>
      <c r="MS36"/>
      <c r="MT36"/>
      <c r="MU36"/>
      <c r="MV36"/>
      <c r="MW36"/>
      <c r="MX36"/>
      <c r="MY36"/>
      <c r="MZ36"/>
      <c r="NA36"/>
      <c r="NB36"/>
      <c r="NC36"/>
      <c r="ND36"/>
      <c r="NE36"/>
      <c r="NF36"/>
      <c r="NG36"/>
      <c r="NH36"/>
      <c r="NI36"/>
      <c r="NJ36"/>
      <c r="NK36"/>
      <c r="NL36"/>
      <c r="NM36"/>
      <c r="NN36"/>
      <c r="NO36"/>
      <c r="NP36"/>
      <c r="NQ36"/>
      <c r="NR36"/>
      <c r="NS36"/>
      <c r="NT36"/>
      <c r="NU36"/>
      <c r="NV36"/>
      <c r="NW36"/>
      <c r="NX36"/>
      <c r="NY36"/>
      <c r="NZ36"/>
      <c r="OA36"/>
      <c r="OB36"/>
      <c r="OC36"/>
      <c r="OD36"/>
      <c r="OE36"/>
      <c r="OF36"/>
      <c r="OG36"/>
      <c r="OH36"/>
      <c r="OI36"/>
      <c r="OJ36"/>
      <c r="OK36"/>
      <c r="OL36"/>
      <c r="OM36"/>
      <c r="ON36"/>
      <c r="OO36"/>
      <c r="OP36"/>
      <c r="OQ36"/>
      <c r="OR36"/>
      <c r="OS36"/>
      <c r="OT36"/>
      <c r="OU36"/>
      <c r="OV36"/>
      <c r="OW36"/>
      <c r="OX36"/>
      <c r="OY36"/>
      <c r="OZ36"/>
      <c r="PA36"/>
      <c r="PB36"/>
      <c r="PC36"/>
      <c r="PD36"/>
      <c r="PE36"/>
      <c r="PF36"/>
      <c r="PG36"/>
      <c r="PH36"/>
      <c r="PI36"/>
      <c r="PJ36"/>
      <c r="PK36"/>
      <c r="PL36"/>
      <c r="PM36"/>
      <c r="PN36"/>
      <c r="PO36"/>
      <c r="PP36"/>
      <c r="PQ36"/>
      <c r="PR36"/>
      <c r="PS36"/>
      <c r="PT36"/>
      <c r="PU36"/>
      <c r="PV36"/>
      <c r="PW36"/>
      <c r="PX36"/>
      <c r="PY36"/>
      <c r="PZ36"/>
      <c r="QA36"/>
      <c r="QB36"/>
      <c r="QC36"/>
      <c r="QD36"/>
      <c r="QE36"/>
      <c r="QF36"/>
      <c r="QG36"/>
      <c r="QH36"/>
      <c r="QI36"/>
      <c r="QJ36"/>
      <c r="QK36"/>
      <c r="QL36"/>
      <c r="QM36"/>
      <c r="QN36"/>
      <c r="QO36"/>
      <c r="QP36"/>
      <c r="QQ36"/>
      <c r="QR36"/>
      <c r="QS36"/>
      <c r="QT36"/>
      <c r="QU36"/>
      <c r="QV36"/>
      <c r="QW36"/>
      <c r="QX36"/>
      <c r="QY36"/>
      <c r="QZ36"/>
      <c r="RA36"/>
      <c r="RB36"/>
      <c r="RC36"/>
      <c r="RD36"/>
      <c r="RE36"/>
      <c r="RF36"/>
      <c r="RG36"/>
      <c r="RH36"/>
      <c r="RI36"/>
      <c r="RJ36"/>
      <c r="RK36"/>
      <c r="RL36"/>
      <c r="RM36"/>
      <c r="RN36"/>
      <c r="RO36"/>
      <c r="RP36"/>
      <c r="RQ36"/>
      <c r="RR36"/>
      <c r="RS36"/>
      <c r="RT36"/>
      <c r="RU36"/>
      <c r="RV36"/>
      <c r="RW36"/>
      <c r="RX36"/>
      <c r="RY36"/>
      <c r="RZ36"/>
      <c r="SA36"/>
      <c r="SB36"/>
      <c r="SC36"/>
      <c r="SD36"/>
      <c r="SE36"/>
      <c r="SF36"/>
      <c r="SG36"/>
      <c r="SH36"/>
      <c r="SI36"/>
      <c r="SJ36"/>
      <c r="SK36"/>
      <c r="SL36"/>
      <c r="SM36"/>
      <c r="SN36"/>
      <c r="SO36"/>
      <c r="SP36"/>
      <c r="SQ36"/>
      <c r="SR36"/>
      <c r="SS36"/>
      <c r="ST36"/>
      <c r="SU36"/>
      <c r="SV36"/>
      <c r="SW36"/>
      <c r="SX36"/>
      <c r="SY36"/>
      <c r="SZ36"/>
      <c r="TA36"/>
      <c r="TB36"/>
      <c r="TC36"/>
      <c r="TD36"/>
      <c r="TE36"/>
      <c r="TF36"/>
      <c r="TG36"/>
      <c r="TH36"/>
      <c r="TI36"/>
      <c r="TJ36"/>
      <c r="TK36"/>
      <c r="TL36"/>
      <c r="TM36"/>
      <c r="TN36"/>
      <c r="TO36"/>
      <c r="TP36"/>
      <c r="TQ36"/>
      <c r="TR36"/>
      <c r="TS36"/>
      <c r="TT36"/>
      <c r="TU36"/>
      <c r="TV36"/>
      <c r="TW36"/>
      <c r="TX36"/>
      <c r="TY36"/>
      <c r="TZ36"/>
      <c r="UA36"/>
      <c r="UB36"/>
      <c r="UC36"/>
      <c r="UD36"/>
      <c r="UE36"/>
      <c r="UF36"/>
      <c r="UG36"/>
      <c r="UH36"/>
      <c r="UI36"/>
      <c r="UJ36"/>
      <c r="UK36"/>
      <c r="UL36"/>
      <c r="UM36"/>
      <c r="UN36"/>
      <c r="UO36"/>
      <c r="UP36"/>
      <c r="UQ36"/>
      <c r="UR36"/>
      <c r="US36"/>
      <c r="UT36"/>
      <c r="UU36"/>
      <c r="UV36"/>
      <c r="UW36"/>
      <c r="UX36"/>
      <c r="UY36"/>
      <c r="UZ36"/>
      <c r="VA36"/>
      <c r="VB36"/>
      <c r="VC36"/>
      <c r="VD36"/>
      <c r="VE36"/>
      <c r="VF36"/>
      <c r="VG36"/>
      <c r="VH36"/>
      <c r="VI36"/>
      <c r="VJ36"/>
      <c r="VK36"/>
      <c r="VL36"/>
      <c r="VM36"/>
      <c r="VN36"/>
      <c r="VO36"/>
      <c r="VP36"/>
      <c r="VQ36"/>
      <c r="VR36"/>
      <c r="VS36"/>
      <c r="VT36"/>
      <c r="VU36"/>
      <c r="VV36"/>
      <c r="VW36"/>
      <c r="VX36"/>
      <c r="VY36"/>
      <c r="VZ36"/>
      <c r="WA36"/>
      <c r="WB36"/>
      <c r="WC36"/>
      <c r="WD36"/>
      <c r="WE36"/>
      <c r="WF36"/>
      <c r="WG36"/>
      <c r="WH36"/>
      <c r="WI36"/>
      <c r="WJ36"/>
      <c r="WK36"/>
      <c r="WL36"/>
      <c r="WM36"/>
      <c r="WN36"/>
      <c r="WO36"/>
      <c r="WP36"/>
      <c r="WQ36"/>
      <c r="WR36"/>
      <c r="WS36"/>
      <c r="WT36"/>
      <c r="WU36"/>
      <c r="WV36"/>
      <c r="WW36"/>
      <c r="WX36"/>
      <c r="WY36"/>
      <c r="WZ36"/>
      <c r="XA36"/>
      <c r="XB36"/>
      <c r="XC36"/>
      <c r="XD36"/>
      <c r="XE36"/>
      <c r="XF36"/>
      <c r="XG36"/>
      <c r="XH36"/>
      <c r="XI36"/>
      <c r="XJ36"/>
      <c r="XK36"/>
      <c r="XL36"/>
      <c r="XM36"/>
      <c r="XN36"/>
      <c r="XO36"/>
      <c r="XP36"/>
      <c r="XQ36"/>
      <c r="XR36"/>
      <c r="XS36"/>
      <c r="XT36"/>
      <c r="XU36"/>
      <c r="XV36"/>
      <c r="XW36"/>
      <c r="XX36"/>
      <c r="XY36"/>
      <c r="XZ36"/>
      <c r="YA36"/>
      <c r="YB36"/>
      <c r="YC36"/>
      <c r="YD36"/>
      <c r="YE36"/>
      <c r="YF36"/>
      <c r="YG36"/>
      <c r="YH36"/>
      <c r="YI36"/>
      <c r="YJ36"/>
      <c r="YK36"/>
      <c r="YL36"/>
      <c r="YM36"/>
      <c r="YN36"/>
      <c r="YO36"/>
      <c r="YP36"/>
      <c r="YQ36"/>
      <c r="YR36"/>
      <c r="YS36"/>
      <c r="YT36"/>
      <c r="YU36"/>
      <c r="YV36"/>
      <c r="YW36"/>
      <c r="YX36"/>
      <c r="YY36"/>
      <c r="YZ36"/>
      <c r="ZA36"/>
      <c r="ZB36"/>
      <c r="ZC36"/>
      <c r="ZD36"/>
      <c r="ZE36"/>
      <c r="ZF36"/>
      <c r="ZG36"/>
      <c r="ZH36"/>
      <c r="ZI36"/>
      <c r="ZJ36"/>
      <c r="ZK36"/>
      <c r="ZL36"/>
      <c r="ZM36"/>
      <c r="ZN36"/>
      <c r="ZO36"/>
      <c r="ZP36"/>
      <c r="ZQ36"/>
      <c r="ZR36"/>
      <c r="ZS36"/>
      <c r="ZT36"/>
      <c r="ZU36"/>
      <c r="ZV36"/>
      <c r="ZW36"/>
      <c r="ZX36"/>
      <c r="ZY36"/>
      <c r="ZZ36"/>
      <c r="AAA36"/>
      <c r="AAB36"/>
      <c r="AAC36"/>
      <c r="AAD36"/>
      <c r="AAE36"/>
      <c r="AAF36"/>
      <c r="AAG36"/>
      <c r="AAH36"/>
      <c r="AAI36"/>
      <c r="AAJ36"/>
      <c r="AAK36"/>
      <c r="AAL36"/>
      <c r="AAM36"/>
      <c r="AAN36"/>
      <c r="AAO36"/>
      <c r="AAP36"/>
      <c r="AAQ36"/>
      <c r="AAR36"/>
      <c r="AAS36"/>
      <c r="AAT36"/>
      <c r="AAU36"/>
      <c r="AAV36"/>
      <c r="AAW36"/>
      <c r="AAX36"/>
      <c r="AAY36"/>
      <c r="AAZ36"/>
      <c r="ABA36"/>
      <c r="ABB36"/>
      <c r="ABC36"/>
      <c r="ABD36"/>
      <c r="ABE36"/>
      <c r="ABF36"/>
      <c r="ABG36"/>
      <c r="ABH36"/>
      <c r="ABI36"/>
      <c r="ABJ36"/>
      <c r="ABK36"/>
      <c r="ABL36"/>
      <c r="ABM36"/>
      <c r="ABN36"/>
      <c r="ABO36"/>
      <c r="ABP36"/>
      <c r="ABQ36"/>
      <c r="ABR36"/>
      <c r="ABS36"/>
      <c r="ABT36"/>
      <c r="ABU36"/>
      <c r="ABV36"/>
      <c r="ABW36"/>
      <c r="ABX36"/>
      <c r="ABY36"/>
      <c r="ABZ36"/>
      <c r="ACA36"/>
      <c r="ACB36"/>
      <c r="ACC36"/>
      <c r="ACD36"/>
      <c r="ACE36"/>
      <c r="ACF36"/>
      <c r="ACG36"/>
      <c r="ACH36"/>
      <c r="ACI36"/>
      <c r="ACJ36"/>
      <c r="ACK36"/>
      <c r="ACL36"/>
      <c r="ACM36"/>
      <c r="ACN36"/>
      <c r="ACO36"/>
      <c r="ACP36"/>
      <c r="ACQ36"/>
      <c r="ACR36"/>
      <c r="ACS36"/>
      <c r="ACT36"/>
      <c r="ACU36"/>
      <c r="ACV36"/>
      <c r="ACW36"/>
      <c r="ACX36"/>
      <c r="ACY36"/>
      <c r="ACZ36"/>
      <c r="ADA36"/>
      <c r="ADB36"/>
      <c r="ADC36"/>
      <c r="ADD36"/>
      <c r="ADE36"/>
      <c r="ADF36"/>
      <c r="ADG36"/>
      <c r="ADH36"/>
      <c r="ADI36"/>
      <c r="ADJ36"/>
      <c r="ADK36"/>
      <c r="ADL36"/>
      <c r="ADM36"/>
      <c r="ADN36"/>
      <c r="ADO36"/>
      <c r="ADP36"/>
      <c r="ADQ36"/>
      <c r="ADR36"/>
      <c r="ADS36"/>
      <c r="ADT36"/>
      <c r="ADU36"/>
      <c r="ADV36"/>
      <c r="ADW36"/>
      <c r="ADX36"/>
      <c r="ADY36"/>
      <c r="ADZ36"/>
      <c r="AEA36"/>
      <c r="AEB36"/>
      <c r="AEC36"/>
      <c r="AED36"/>
      <c r="AEE36"/>
      <c r="AEF36"/>
      <c r="AEG36"/>
      <c r="AEH36"/>
      <c r="AEI36"/>
      <c r="AEJ36"/>
      <c r="AEK36"/>
      <c r="AEL36"/>
      <c r="AEM36"/>
      <c r="AEN36"/>
      <c r="AEO36"/>
      <c r="AEP36"/>
      <c r="AEQ36"/>
      <c r="AER36"/>
      <c r="AES36"/>
      <c r="AET36"/>
      <c r="AEU36"/>
      <c r="AEV36"/>
      <c r="AEW36"/>
      <c r="AEX36"/>
      <c r="AEY36"/>
      <c r="AEZ36"/>
      <c r="AFA36"/>
      <c r="AFB36"/>
      <c r="AFC36"/>
      <c r="AFD36"/>
      <c r="AFE36"/>
      <c r="AFF36"/>
      <c r="AFG36"/>
      <c r="AFH36"/>
      <c r="AFI36"/>
      <c r="AFJ36"/>
      <c r="AFK36"/>
      <c r="AFL36"/>
      <c r="AFM36"/>
      <c r="AFN36"/>
      <c r="AFO36"/>
      <c r="AFP36"/>
      <c r="AFQ36"/>
      <c r="AFR36"/>
      <c r="AFS36"/>
      <c r="AFT36"/>
      <c r="AFU36"/>
      <c r="AFV36"/>
      <c r="AFW36"/>
      <c r="AFX36"/>
      <c r="AFY36"/>
      <c r="AFZ36"/>
      <c r="AGA36"/>
      <c r="AGB36"/>
      <c r="AGC36"/>
      <c r="AGD36"/>
      <c r="AGE36"/>
      <c r="AGF36"/>
      <c r="AGG36"/>
      <c r="AGH36"/>
      <c r="AGI36"/>
      <c r="AGJ36"/>
      <c r="AGK36"/>
      <c r="AGL36"/>
      <c r="AGM36"/>
      <c r="AGN36"/>
      <c r="AGO36"/>
      <c r="AGP36"/>
      <c r="AGQ36"/>
      <c r="AGR36"/>
      <c r="AGS36"/>
      <c r="AGT36"/>
      <c r="AGU36"/>
      <c r="AGV36"/>
      <c r="AGW36"/>
      <c r="AGX36"/>
      <c r="AGY36"/>
      <c r="AGZ36"/>
      <c r="AHA36"/>
      <c r="AHB36"/>
      <c r="AHC36"/>
      <c r="AHD36"/>
      <c r="AHE36"/>
      <c r="AHF36"/>
      <c r="AHG36"/>
      <c r="AHH36"/>
      <c r="AHI36"/>
      <c r="AHJ36"/>
      <c r="AHK36"/>
      <c r="AHL36"/>
      <c r="AHM36"/>
      <c r="AHN36"/>
      <c r="AHO36"/>
      <c r="AHP36"/>
      <c r="AHQ36"/>
      <c r="AHR36"/>
      <c r="AHS36"/>
      <c r="AHT36"/>
      <c r="AHU36"/>
      <c r="AHV36"/>
      <c r="AHW36"/>
      <c r="AHX36"/>
      <c r="AHY36"/>
      <c r="AHZ36"/>
      <c r="AIA36"/>
      <c r="AIB36"/>
      <c r="AIC36"/>
      <c r="AID36"/>
      <c r="AIE36"/>
      <c r="AIF36"/>
      <c r="AIG36"/>
      <c r="AIH36"/>
      <c r="AII36"/>
      <c r="AIJ36"/>
      <c r="AIK36"/>
      <c r="AIL36"/>
      <c r="AIM36"/>
      <c r="AIN36"/>
      <c r="AIO36"/>
      <c r="AIP36"/>
      <c r="AIQ36"/>
      <c r="AIR36"/>
      <c r="AIS36"/>
      <c r="AIT36"/>
      <c r="AIU36"/>
      <c r="AIV36"/>
      <c r="AIW36"/>
      <c r="AIX36"/>
      <c r="AIY36"/>
      <c r="AIZ36"/>
      <c r="AJA36"/>
      <c r="AJB36"/>
      <c r="AJC36"/>
      <c r="AJD36"/>
      <c r="AJE36"/>
      <c r="AJF36"/>
      <c r="AJG36"/>
      <c r="AJH36"/>
      <c r="AJI36"/>
      <c r="AJJ36"/>
      <c r="AJK36"/>
      <c r="AJL36"/>
      <c r="AJM36"/>
      <c r="AJN36"/>
      <c r="AJO36"/>
      <c r="AJP36"/>
      <c r="AJQ36"/>
      <c r="AJR36"/>
      <c r="AJS36"/>
      <c r="AJT36"/>
      <c r="AJU36"/>
      <c r="AJV36"/>
      <c r="AJW36"/>
      <c r="AJX36"/>
      <c r="AJY36"/>
      <c r="AJZ36"/>
      <c r="AKA36"/>
      <c r="AKB36"/>
      <c r="AKC36"/>
      <c r="AKD36"/>
      <c r="AKE36"/>
      <c r="AKF36"/>
      <c r="AKG36"/>
      <c r="AKH36"/>
      <c r="AKI36"/>
      <c r="AKJ36"/>
      <c r="AKK36"/>
      <c r="AKL36"/>
      <c r="AKM36"/>
      <c r="AKN36"/>
      <c r="AKO36"/>
      <c r="AKP36"/>
      <c r="AKQ36"/>
      <c r="AKR36"/>
      <c r="AKS36"/>
      <c r="AKT36"/>
      <c r="AKU36"/>
      <c r="AKV36"/>
      <c r="AKW36"/>
      <c r="AKX36"/>
      <c r="AKY36"/>
      <c r="AKZ36"/>
      <c r="ALA36"/>
      <c r="ALB36"/>
      <c r="ALC36"/>
      <c r="ALD36"/>
      <c r="ALE36"/>
      <c r="ALF36"/>
      <c r="ALG36"/>
      <c r="ALH36"/>
      <c r="ALI36"/>
      <c r="ALJ36"/>
      <c r="ALK36"/>
      <c r="ALL36"/>
      <c r="ALM36"/>
      <c r="ALN36"/>
      <c r="ALO36"/>
      <c r="ALP36"/>
      <c r="ALQ36"/>
      <c r="ALR36"/>
      <c r="ALS36"/>
      <c r="ALT36"/>
      <c r="ALU36"/>
      <c r="ALV36"/>
      <c r="ALW36"/>
      <c r="ALX36"/>
      <c r="ALY36"/>
      <c r="ALZ36"/>
      <c r="AMA36"/>
      <c r="AMB36"/>
      <c r="AMC36"/>
      <c r="AMD36"/>
      <c r="AME36"/>
      <c r="AMF36"/>
      <c r="AMG36"/>
      <c r="AMH36"/>
      <c r="AMI36"/>
      <c r="AMJ36"/>
      <c r="AMK36"/>
      <c r="AML36"/>
      <c r="AMM36"/>
      <c r="AMN36"/>
      <c r="AMO36"/>
      <c r="AMP36"/>
      <c r="AMQ36"/>
      <c r="AMR36"/>
      <c r="AMS36"/>
      <c r="AMT36"/>
      <c r="AMU36"/>
      <c r="AMV36"/>
      <c r="AMW36"/>
      <c r="AMX36"/>
      <c r="AMY36"/>
      <c r="AMZ36"/>
      <c r="ANA36"/>
      <c r="ANB36"/>
      <c r="ANC36"/>
      <c r="AND36"/>
      <c r="ANE36"/>
      <c r="ANF36"/>
      <c r="ANG36"/>
      <c r="ANH36"/>
      <c r="ANI36"/>
      <c r="ANJ36"/>
      <c r="ANK36"/>
      <c r="ANL36"/>
      <c r="ANM36"/>
      <c r="ANN36"/>
      <c r="ANO36"/>
      <c r="ANP36"/>
      <c r="ANQ36"/>
      <c r="ANR36"/>
      <c r="ANS36"/>
      <c r="ANT36"/>
      <c r="ANU36"/>
      <c r="ANV36"/>
      <c r="ANW36"/>
      <c r="ANX36"/>
      <c r="ANY36"/>
      <c r="ANZ36"/>
      <c r="AOA36"/>
      <c r="AOB36"/>
      <c r="AOC36"/>
      <c r="AOD36"/>
      <c r="AOE36"/>
      <c r="AOF36"/>
      <c r="AOG36"/>
      <c r="AOH36"/>
      <c r="AOI36"/>
      <c r="AOJ36"/>
      <c r="AOK36"/>
      <c r="AOL36"/>
      <c r="AOM36"/>
      <c r="AON36"/>
      <c r="AOO36"/>
      <c r="AOP36"/>
      <c r="AOQ36"/>
      <c r="AOR36"/>
      <c r="AOS36"/>
      <c r="AOT36"/>
      <c r="AOU36"/>
      <c r="AOV36"/>
      <c r="AOW36"/>
      <c r="AOX36"/>
      <c r="AOY36"/>
      <c r="AOZ36"/>
      <c r="APA36"/>
      <c r="APB36"/>
      <c r="APC36"/>
      <c r="APD36"/>
      <c r="APE36"/>
      <c r="APF36"/>
      <c r="APG36"/>
      <c r="APH36"/>
      <c r="API36"/>
      <c r="APJ36"/>
      <c r="APK36"/>
      <c r="APL36"/>
      <c r="APM36"/>
      <c r="APN36"/>
      <c r="APO36"/>
      <c r="APP36"/>
      <c r="APQ36"/>
      <c r="APR36"/>
      <c r="APS36"/>
      <c r="APT36"/>
      <c r="APU36"/>
      <c r="APV36"/>
      <c r="APW36"/>
      <c r="APX36"/>
      <c r="APY36"/>
      <c r="APZ36"/>
      <c r="AQA36"/>
      <c r="AQB36"/>
      <c r="AQC36"/>
      <c r="AQD36"/>
      <c r="AQE36"/>
      <c r="AQF36"/>
      <c r="AQG36"/>
      <c r="AQH36"/>
      <c r="AQI36"/>
      <c r="AQJ36"/>
      <c r="AQK36"/>
      <c r="AQL36"/>
      <c r="AQM36"/>
      <c r="AQN36"/>
      <c r="AQO36"/>
      <c r="AQP36"/>
      <c r="AQQ36"/>
      <c r="AQR36"/>
      <c r="AQS36"/>
      <c r="AQT36"/>
      <c r="AQU36"/>
      <c r="AQV36"/>
      <c r="AQW36"/>
      <c r="AQX36"/>
      <c r="AQY36"/>
      <c r="AQZ36"/>
      <c r="ARA36"/>
      <c r="ARB36"/>
      <c r="ARC36"/>
      <c r="ARD36"/>
      <c r="ARE36"/>
      <c r="ARF36"/>
      <c r="ARG36"/>
      <c r="ARH36"/>
      <c r="ARI36"/>
      <c r="ARJ36"/>
      <c r="ARK36"/>
      <c r="ARL36"/>
      <c r="ARM36"/>
      <c r="ARN36"/>
      <c r="ARO36"/>
      <c r="ARP36"/>
      <c r="ARQ36"/>
      <c r="ARR36"/>
      <c r="ARS36"/>
      <c r="ART36"/>
      <c r="ARU36"/>
      <c r="ARV36"/>
      <c r="ARW36"/>
      <c r="ARX36"/>
      <c r="ARY36"/>
      <c r="ARZ36"/>
      <c r="ASA36"/>
      <c r="ASB36"/>
      <c r="ASC36"/>
      <c r="ASD36"/>
      <c r="ASE36"/>
      <c r="ASF36"/>
      <c r="ASG36"/>
      <c r="ASH36"/>
      <c r="ASI36"/>
      <c r="ASJ36"/>
      <c r="ASK36"/>
      <c r="ASL36"/>
      <c r="ASM36"/>
      <c r="ASN36"/>
      <c r="ASO36"/>
      <c r="ASP36"/>
      <c r="ASQ36"/>
      <c r="ASR36"/>
      <c r="ASS36"/>
      <c r="AST36"/>
      <c r="ASU36"/>
      <c r="ASV36"/>
      <c r="ASW36"/>
      <c r="ASX36"/>
      <c r="ASY36"/>
      <c r="ASZ36"/>
      <c r="ATA36"/>
      <c r="ATB36"/>
      <c r="ATC36"/>
      <c r="ATD36"/>
      <c r="ATE36"/>
      <c r="ATF36"/>
      <c r="ATG36"/>
      <c r="ATH36"/>
      <c r="ATI36"/>
      <c r="ATJ36"/>
      <c r="ATK36"/>
      <c r="ATL36"/>
      <c r="ATM36"/>
      <c r="ATN36"/>
      <c r="ATO36"/>
      <c r="ATP36"/>
      <c r="ATQ36"/>
      <c r="ATR36"/>
      <c r="ATS36"/>
      <c r="ATT36"/>
      <c r="ATU36"/>
      <c r="ATV36"/>
      <c r="ATW36"/>
      <c r="ATX36"/>
      <c r="ATY36"/>
      <c r="ATZ36"/>
      <c r="AUA36"/>
      <c r="AUB36"/>
      <c r="AUC36"/>
      <c r="AUD36"/>
      <c r="AUE36"/>
      <c r="AUF36"/>
      <c r="AUG36"/>
      <c r="AUH36"/>
      <c r="AUI36"/>
      <c r="AUJ36"/>
      <c r="AUK36"/>
      <c r="AUL36"/>
      <c r="AUM36"/>
      <c r="AUN36"/>
      <c r="AUO36"/>
      <c r="AUP36"/>
      <c r="AUQ36"/>
      <c r="AUR36"/>
      <c r="AUS36"/>
      <c r="AUT36"/>
      <c r="AUU36"/>
      <c r="AUV36"/>
      <c r="AUW36"/>
      <c r="AUX36"/>
      <c r="AUY36"/>
      <c r="AUZ36"/>
      <c r="AVA36"/>
      <c r="AVB36"/>
      <c r="AVC36"/>
      <c r="AVD36"/>
      <c r="AVE36"/>
      <c r="AVF36"/>
      <c r="AVG36"/>
      <c r="AVH36"/>
      <c r="AVI36"/>
      <c r="AVJ36"/>
      <c r="AVK36"/>
      <c r="AVL36"/>
      <c r="AVM36"/>
      <c r="AVN36"/>
      <c r="AVO36"/>
      <c r="AVP36"/>
      <c r="AVQ36"/>
      <c r="AVR36"/>
      <c r="AVS36"/>
      <c r="AVT36"/>
      <c r="AVU36"/>
      <c r="AVV36"/>
      <c r="AVW36"/>
      <c r="AVX36"/>
      <c r="AVY36"/>
      <c r="AVZ36"/>
      <c r="AWA36"/>
      <c r="AWB36"/>
      <c r="AWC36"/>
      <c r="AWD36"/>
      <c r="AWE36"/>
      <c r="AWF36"/>
      <c r="AWG36"/>
      <c r="AWH36"/>
      <c r="AWI36"/>
      <c r="AWJ36"/>
      <c r="AWK36"/>
      <c r="AWL36"/>
      <c r="AWM36"/>
      <c r="AWN36"/>
      <c r="AWO36"/>
      <c r="AWP36"/>
      <c r="AWQ36"/>
      <c r="AWR36"/>
      <c r="AWS36"/>
      <c r="AWT36"/>
      <c r="AWU36"/>
      <c r="AWV36"/>
      <c r="AWW36"/>
      <c r="AWX36"/>
      <c r="AWY36"/>
      <c r="AWZ36"/>
      <c r="AXA36"/>
      <c r="AXB36"/>
      <c r="AXC36"/>
      <c r="AXD36"/>
      <c r="AXE36"/>
      <c r="AXF36"/>
      <c r="AXG36"/>
      <c r="AXH36"/>
      <c r="AXI36"/>
      <c r="AXJ36"/>
      <c r="AXK36"/>
      <c r="AXL36"/>
      <c r="AXM36"/>
      <c r="AXN36"/>
      <c r="AXO36"/>
      <c r="AXP36"/>
      <c r="AXQ36"/>
      <c r="AXR36"/>
      <c r="AXS36"/>
      <c r="AXT36"/>
      <c r="AXU36"/>
      <c r="AXV36"/>
      <c r="AXW36"/>
      <c r="AXX36"/>
      <c r="AXY36"/>
      <c r="AXZ36"/>
      <c r="AYA36"/>
      <c r="AYB36"/>
      <c r="AYC36"/>
      <c r="AYD36"/>
      <c r="AYE36"/>
      <c r="AYF36"/>
      <c r="AYG36"/>
      <c r="AYH36"/>
      <c r="AYI36"/>
      <c r="AYJ36"/>
      <c r="AYK36"/>
      <c r="AYL36"/>
      <c r="AYM36"/>
      <c r="AYN36"/>
      <c r="AYO36"/>
      <c r="AYP36"/>
      <c r="AYQ36"/>
      <c r="AYR36"/>
      <c r="AYS36"/>
      <c r="AYT36"/>
      <c r="AYU36"/>
      <c r="AYV36"/>
      <c r="AYW36"/>
      <c r="AYX36"/>
      <c r="AYY36"/>
      <c r="AYZ36"/>
      <c r="AZA36"/>
      <c r="AZB36"/>
      <c r="AZC36"/>
      <c r="AZD36"/>
      <c r="AZE36"/>
      <c r="AZF36"/>
      <c r="AZG36"/>
      <c r="AZH36"/>
      <c r="AZI36"/>
      <c r="AZJ36"/>
      <c r="AZK36"/>
      <c r="AZL36"/>
      <c r="AZM36"/>
      <c r="AZN36"/>
      <c r="AZO36"/>
      <c r="AZP36"/>
      <c r="AZQ36"/>
      <c r="AZR36"/>
      <c r="AZS36"/>
      <c r="AZT36"/>
      <c r="AZU36"/>
      <c r="AZV36"/>
      <c r="AZW36"/>
      <c r="AZX36"/>
      <c r="AZY36"/>
      <c r="AZZ36"/>
      <c r="BAA36"/>
      <c r="BAB36"/>
      <c r="BAC36"/>
      <c r="BAD36"/>
      <c r="BAE36"/>
      <c r="BAF36"/>
      <c r="BAG36"/>
      <c r="BAH36"/>
      <c r="BAI36"/>
      <c r="BAJ36"/>
      <c r="BAK36"/>
      <c r="BAL36"/>
      <c r="BAM36"/>
      <c r="BAN36"/>
      <c r="BAO36"/>
      <c r="BAP36"/>
      <c r="BAQ36"/>
      <c r="BAR36"/>
      <c r="BAS36"/>
      <c r="BAT36"/>
      <c r="BAU36"/>
      <c r="BAV36"/>
      <c r="BAW36"/>
      <c r="BAX36"/>
      <c r="BAY36"/>
      <c r="BAZ36"/>
      <c r="BBA36"/>
      <c r="BBB36"/>
      <c r="BBC36"/>
      <c r="BBD36"/>
      <c r="BBE36"/>
      <c r="BBF36"/>
      <c r="BBG36"/>
      <c r="BBH36"/>
      <c r="BBI36"/>
      <c r="BBJ36"/>
      <c r="BBK36"/>
      <c r="BBL36"/>
      <c r="BBM36"/>
      <c r="BBN36"/>
      <c r="BBO36"/>
      <c r="BBP36"/>
      <c r="BBQ36"/>
      <c r="BBR36"/>
      <c r="BBS36"/>
      <c r="BBT36"/>
      <c r="BBU36"/>
      <c r="BBV36"/>
      <c r="BBW36"/>
      <c r="BBX36"/>
      <c r="BBY36"/>
      <c r="BBZ36"/>
      <c r="BCA36"/>
      <c r="BCB36"/>
      <c r="BCC36"/>
      <c r="BCD36"/>
      <c r="BCE36"/>
      <c r="BCF36"/>
      <c r="BCG36"/>
      <c r="BCH36"/>
      <c r="BCI36"/>
      <c r="BCJ36"/>
      <c r="BCK36"/>
      <c r="BCL36"/>
      <c r="BCM36"/>
      <c r="BCN36"/>
      <c r="BCO36"/>
      <c r="BCP36"/>
      <c r="BCQ36"/>
      <c r="BCR36"/>
      <c r="BCS36"/>
      <c r="BCT36"/>
      <c r="BCU36"/>
      <c r="BCV36"/>
      <c r="BCW36"/>
      <c r="BCX36"/>
      <c r="BCY36"/>
      <c r="BCZ36"/>
      <c r="BDA36"/>
      <c r="BDB36"/>
      <c r="BDC36"/>
      <c r="BDD36"/>
      <c r="BDE36"/>
      <c r="BDF36"/>
      <c r="BDG36"/>
      <c r="BDH36"/>
      <c r="BDI36"/>
      <c r="BDJ36"/>
      <c r="BDK36"/>
      <c r="BDL36"/>
      <c r="BDM36"/>
      <c r="BDN36"/>
      <c r="BDO36"/>
      <c r="BDP36"/>
      <c r="BDQ36"/>
      <c r="BDR36"/>
      <c r="BDS36"/>
      <c r="BDT36"/>
      <c r="BDU36"/>
      <c r="BDV36"/>
      <c r="BDW36"/>
      <c r="BDX36"/>
      <c r="BDY36"/>
      <c r="BDZ36"/>
      <c r="BEA36"/>
      <c r="BEB36"/>
      <c r="BEC36"/>
      <c r="BED36"/>
      <c r="BEE36"/>
      <c r="BEF36"/>
      <c r="BEG36"/>
      <c r="BEH36"/>
      <c r="BEI36"/>
      <c r="BEJ36"/>
      <c r="BEK36"/>
      <c r="BEL36"/>
      <c r="BEM36"/>
      <c r="BEN36"/>
      <c r="BEO36"/>
      <c r="BEP36"/>
      <c r="BEQ36"/>
      <c r="BER36"/>
      <c r="BES36"/>
      <c r="BET36"/>
      <c r="BEU36"/>
      <c r="BEV36"/>
      <c r="BEW36"/>
      <c r="BEX36"/>
      <c r="BEY36"/>
      <c r="BEZ36"/>
      <c r="BFA36"/>
      <c r="BFB36"/>
      <c r="BFC36"/>
      <c r="BFD36"/>
      <c r="BFE36"/>
      <c r="BFF36"/>
      <c r="BFG36"/>
      <c r="BFH36"/>
      <c r="BFI36"/>
      <c r="BFJ36"/>
      <c r="BFK36"/>
      <c r="BFL36"/>
      <c r="BFM36"/>
      <c r="BFN36"/>
      <c r="BFO36"/>
      <c r="BFP36"/>
      <c r="BFQ36"/>
      <c r="BFR36"/>
      <c r="BFS36"/>
      <c r="BFT36"/>
      <c r="BFU36"/>
      <c r="BFV36"/>
      <c r="BFW36"/>
      <c r="BFX36"/>
      <c r="BFY36"/>
      <c r="BFZ36"/>
      <c r="BGA36"/>
      <c r="BGB36"/>
      <c r="BGC36"/>
      <c r="BGD36"/>
      <c r="BGE36"/>
      <c r="BGF36"/>
      <c r="BGG36"/>
      <c r="BGH36"/>
      <c r="BGI36"/>
      <c r="BGJ36"/>
      <c r="BGK36"/>
      <c r="BGL36"/>
      <c r="BGM36"/>
      <c r="BGN36"/>
      <c r="BGO36"/>
      <c r="BGP36"/>
      <c r="BGQ36"/>
      <c r="BGR36"/>
      <c r="BGS36"/>
      <c r="BGT36"/>
      <c r="BGU36"/>
      <c r="BGV36"/>
      <c r="BGW36"/>
      <c r="BGX36"/>
      <c r="BGY36"/>
      <c r="BGZ36"/>
      <c r="BHA36"/>
      <c r="BHB36"/>
      <c r="BHC36"/>
      <c r="BHD36"/>
      <c r="BHE36"/>
      <c r="BHF36"/>
      <c r="BHG36"/>
      <c r="BHH36"/>
      <c r="BHI36"/>
      <c r="BHJ36"/>
      <c r="BHK36"/>
      <c r="BHL36"/>
      <c r="BHM36"/>
      <c r="BHN36"/>
      <c r="BHO36"/>
      <c r="BHP36"/>
      <c r="BHQ36"/>
      <c r="BHR36"/>
      <c r="BHS36"/>
      <c r="BHT36"/>
      <c r="BHU36"/>
      <c r="BHV36"/>
      <c r="BHW36"/>
      <c r="BHX36"/>
      <c r="BHY36"/>
      <c r="BHZ36"/>
      <c r="BIA36"/>
      <c r="BIB36"/>
      <c r="BIC36"/>
      <c r="BID36"/>
      <c r="BIE36"/>
      <c r="BIF36"/>
      <c r="BIG36"/>
      <c r="BIH36"/>
      <c r="BII36"/>
      <c r="BIJ36"/>
      <c r="BIK36"/>
      <c r="BIL36"/>
      <c r="BIM36"/>
      <c r="BIN36"/>
      <c r="BIO36"/>
      <c r="BIP36"/>
      <c r="BIQ36"/>
      <c r="BIR36"/>
      <c r="BIS36"/>
      <c r="BIT36"/>
      <c r="BIU36"/>
      <c r="BIV36"/>
      <c r="BIW36"/>
      <c r="BIX36"/>
      <c r="BIY36"/>
      <c r="BIZ36"/>
      <c r="BJA36"/>
      <c r="BJB36"/>
      <c r="BJC36"/>
      <c r="BJD36"/>
      <c r="BJE36"/>
      <c r="BJF36"/>
      <c r="BJG36"/>
      <c r="BJH36"/>
      <c r="BJI36"/>
      <c r="BJJ36"/>
      <c r="BJK36"/>
      <c r="BJL36"/>
      <c r="BJM36"/>
      <c r="BJN36"/>
      <c r="BJO36"/>
      <c r="BJP36"/>
      <c r="BJQ36"/>
      <c r="BJR36"/>
      <c r="BJS36"/>
      <c r="BJT36"/>
      <c r="BJU36"/>
      <c r="BJV36"/>
      <c r="BJW36"/>
      <c r="BJX36"/>
      <c r="BJY36"/>
      <c r="BJZ36"/>
      <c r="BKA36"/>
      <c r="BKB36"/>
      <c r="BKC36"/>
      <c r="BKD36"/>
      <c r="BKE36"/>
      <c r="BKF36"/>
      <c r="BKG36"/>
      <c r="BKH36"/>
      <c r="BKI36"/>
      <c r="BKJ36"/>
      <c r="BKK36"/>
      <c r="BKL36"/>
      <c r="BKM36"/>
      <c r="BKN36"/>
      <c r="BKO36"/>
      <c r="BKP36"/>
      <c r="BKQ36"/>
      <c r="BKR36"/>
      <c r="BKS36"/>
      <c r="BKT36"/>
      <c r="BKU36"/>
      <c r="BKV36"/>
      <c r="BKW36"/>
      <c r="BKX36"/>
      <c r="BKY36"/>
      <c r="BKZ36"/>
      <c r="BLA36"/>
      <c r="BLB36"/>
      <c r="BLC36"/>
      <c r="BLD36"/>
      <c r="BLE36"/>
      <c r="BLF36"/>
      <c r="BLG36"/>
      <c r="BLH36"/>
      <c r="BLI36"/>
      <c r="BLJ36"/>
      <c r="BLK36"/>
      <c r="BLL36"/>
      <c r="BLM36"/>
      <c r="BLN36"/>
      <c r="BLO36"/>
      <c r="BLP36"/>
      <c r="BLQ36"/>
      <c r="BLR36"/>
      <c r="BLS36"/>
      <c r="BLT36"/>
      <c r="BLU36"/>
      <c r="BLV36"/>
      <c r="BLW36"/>
      <c r="BLX36"/>
      <c r="BLY36"/>
      <c r="BLZ36"/>
      <c r="BMA36"/>
      <c r="BMB36"/>
      <c r="BMC36"/>
      <c r="BMD36"/>
      <c r="BME36"/>
      <c r="BMF36"/>
      <c r="BMG36"/>
      <c r="BMH36"/>
      <c r="BMI36"/>
      <c r="BMJ36"/>
      <c r="BMK36"/>
      <c r="BML36"/>
      <c r="BMM36"/>
      <c r="BMN36"/>
      <c r="BMO36"/>
      <c r="BMP36"/>
      <c r="BMQ36"/>
      <c r="BMR36"/>
      <c r="BMS36"/>
      <c r="BMT36"/>
      <c r="BMU36"/>
      <c r="BMV36"/>
      <c r="BMW36"/>
      <c r="BMX36"/>
      <c r="BMY36"/>
      <c r="BMZ36"/>
      <c r="BNA36"/>
      <c r="BNB36"/>
      <c r="BNC36"/>
      <c r="BND36"/>
      <c r="BNE36"/>
      <c r="BNF36"/>
      <c r="BNG36"/>
      <c r="BNH36"/>
      <c r="BNI36"/>
      <c r="BNJ36"/>
      <c r="BNK36"/>
      <c r="BNL36"/>
      <c r="BNM36"/>
      <c r="BNN36"/>
      <c r="BNO36"/>
      <c r="BNP36"/>
      <c r="BNQ36"/>
      <c r="BNR36"/>
      <c r="BNS36"/>
      <c r="BNT36"/>
      <c r="BNU36"/>
      <c r="BNV36"/>
      <c r="BNW36"/>
      <c r="BNX36"/>
      <c r="BNY36"/>
      <c r="BNZ36"/>
      <c r="BOA36"/>
      <c r="BOB36"/>
      <c r="BOC36"/>
      <c r="BOD36"/>
      <c r="BOE36"/>
      <c r="BOF36"/>
      <c r="BOG36"/>
      <c r="BOH36"/>
      <c r="BOI36"/>
      <c r="BOJ36"/>
      <c r="BOK36"/>
      <c r="BOL36"/>
      <c r="BOM36"/>
      <c r="BON36"/>
      <c r="BOO36"/>
      <c r="BOP36"/>
      <c r="BOQ36"/>
      <c r="BOR36"/>
      <c r="BOS36"/>
      <c r="BOT36"/>
      <c r="BOU36"/>
      <c r="BOV36"/>
      <c r="BOW36"/>
      <c r="BOX36"/>
      <c r="BOY36"/>
      <c r="BOZ36"/>
      <c r="BPA36"/>
      <c r="BPB36"/>
      <c r="BPC36"/>
      <c r="BPD36"/>
      <c r="BPE36"/>
      <c r="BPF36"/>
      <c r="BPG36"/>
      <c r="BPH36"/>
      <c r="BPI36"/>
      <c r="BPJ36"/>
      <c r="BPK36"/>
      <c r="BPL36"/>
      <c r="BPM36"/>
      <c r="BPN36"/>
      <c r="BPO36"/>
      <c r="BPP36"/>
      <c r="BPQ36"/>
      <c r="BPR36"/>
      <c r="BPS36"/>
      <c r="BPT36"/>
      <c r="BPU36"/>
      <c r="BPV36"/>
      <c r="BPW36"/>
      <c r="BPX36"/>
      <c r="BPY36"/>
      <c r="BPZ36"/>
      <c r="BQA36"/>
      <c r="BQB36"/>
      <c r="BQC36"/>
      <c r="BQD36"/>
      <c r="BQE36"/>
      <c r="BQF36"/>
      <c r="BQG36"/>
      <c r="BQH36"/>
      <c r="BQI36"/>
      <c r="BQJ36"/>
      <c r="BQK36"/>
      <c r="BQL36"/>
      <c r="BQM36"/>
      <c r="BQN36"/>
      <c r="BQO36"/>
      <c r="BQP36"/>
      <c r="BQQ36"/>
      <c r="BQR36"/>
      <c r="BQS36"/>
      <c r="BQT36"/>
      <c r="BQU36"/>
      <c r="BQV36"/>
      <c r="BQW36"/>
      <c r="BQX36"/>
      <c r="BQY36"/>
      <c r="BQZ36"/>
      <c r="BRA36"/>
      <c r="BRB36"/>
      <c r="BRC36"/>
      <c r="BRD36"/>
      <c r="BRE36"/>
      <c r="BRF36"/>
      <c r="BRG36"/>
      <c r="BRH36"/>
      <c r="BRI36"/>
      <c r="BRJ36"/>
      <c r="BRK36"/>
      <c r="BRL36"/>
      <c r="BRM36"/>
      <c r="BRN36"/>
      <c r="BRO36"/>
      <c r="BRP36"/>
      <c r="BRQ36"/>
      <c r="BRR36"/>
      <c r="BRS36"/>
      <c r="BRT36"/>
      <c r="BRU36"/>
      <c r="BRV36"/>
      <c r="BRW36"/>
      <c r="BRX36"/>
      <c r="BRY36"/>
      <c r="BRZ36"/>
      <c r="BSA36"/>
      <c r="BSB36"/>
      <c r="BSC36"/>
      <c r="BSD36"/>
      <c r="BSE36"/>
      <c r="BSF36"/>
      <c r="BSG36"/>
      <c r="BSH36"/>
      <c r="BSI36"/>
      <c r="BSJ36"/>
      <c r="BSK36"/>
      <c r="BSL36"/>
      <c r="BSM36"/>
      <c r="BSN36"/>
      <c r="BSO36"/>
      <c r="BSP36"/>
      <c r="BSQ36"/>
      <c r="BSR36"/>
      <c r="BSS36"/>
      <c r="BST36"/>
      <c r="BSU36"/>
      <c r="BSV36"/>
      <c r="BSW36"/>
      <c r="BSX36"/>
      <c r="BSY36"/>
      <c r="BSZ36"/>
      <c r="BTA36"/>
      <c r="BTB36"/>
      <c r="BTC36"/>
      <c r="BTD36"/>
      <c r="BTE36"/>
      <c r="BTF36"/>
      <c r="BTG36"/>
      <c r="BTH36"/>
      <c r="BTI36"/>
      <c r="BTJ36"/>
      <c r="BTK36"/>
      <c r="BTL36"/>
      <c r="BTM36"/>
      <c r="BTN36"/>
      <c r="BTO36"/>
      <c r="BTP36"/>
      <c r="BTQ36"/>
      <c r="BTR36"/>
      <c r="BTS36"/>
      <c r="BTT36"/>
      <c r="BTU36"/>
      <c r="BTV36"/>
      <c r="BTW36"/>
      <c r="BTX36"/>
      <c r="BTY36"/>
      <c r="BTZ36"/>
      <c r="BUA36"/>
      <c r="BUB36"/>
      <c r="BUC36"/>
      <c r="BUD36"/>
      <c r="BUE36"/>
      <c r="BUF36"/>
      <c r="BUG36"/>
      <c r="BUH36"/>
      <c r="BUI36"/>
      <c r="BUJ36"/>
      <c r="BUK36"/>
      <c r="BUL36"/>
      <c r="BUM36"/>
      <c r="BUN36"/>
      <c r="BUO36"/>
      <c r="BUP36"/>
      <c r="BUQ36"/>
      <c r="BUR36"/>
      <c r="BUS36"/>
      <c r="BUT36"/>
      <c r="BUU36"/>
      <c r="BUV36"/>
      <c r="BUW36"/>
      <c r="BUX36"/>
      <c r="BUY36"/>
      <c r="BUZ36"/>
      <c r="BVA36"/>
      <c r="BVB36"/>
      <c r="BVC36"/>
      <c r="BVD36"/>
      <c r="BVE36"/>
      <c r="BVF36"/>
      <c r="BVG36"/>
      <c r="BVH36"/>
      <c r="BVI36"/>
      <c r="BVJ36"/>
      <c r="BVK36"/>
      <c r="BVL36"/>
      <c r="BVM36"/>
      <c r="BVN36"/>
      <c r="BVO36"/>
      <c r="BVP36"/>
      <c r="BVQ36"/>
      <c r="BVR36"/>
      <c r="BVS36"/>
      <c r="BVT36"/>
      <c r="BVU36"/>
      <c r="BVV36"/>
      <c r="BVW36"/>
      <c r="BVX36"/>
      <c r="BVY36"/>
      <c r="BVZ36"/>
      <c r="BWA36"/>
      <c r="BWB36"/>
      <c r="BWC36"/>
      <c r="BWD36"/>
      <c r="BWE36"/>
      <c r="BWF36"/>
      <c r="BWG36"/>
      <c r="BWH36"/>
      <c r="BWI36"/>
      <c r="BWJ36"/>
      <c r="BWK36"/>
      <c r="BWL36"/>
      <c r="BWM36"/>
      <c r="BWN36"/>
      <c r="BWO36"/>
      <c r="BWP36"/>
      <c r="BWQ36"/>
      <c r="BWR36"/>
      <c r="BWS36"/>
      <c r="BWT36"/>
      <c r="BWU36"/>
      <c r="BWV36"/>
      <c r="BWW36"/>
      <c r="BWX36"/>
      <c r="BWY36"/>
      <c r="BWZ36"/>
      <c r="BXA36"/>
      <c r="BXB36"/>
      <c r="BXC36"/>
      <c r="BXD36"/>
      <c r="BXE36"/>
      <c r="BXF36"/>
      <c r="BXG36"/>
      <c r="BXH36"/>
      <c r="BXI36"/>
      <c r="BXJ36"/>
      <c r="BXK36"/>
      <c r="BXL36"/>
      <c r="BXM36"/>
      <c r="BXN36"/>
      <c r="BXO36"/>
      <c r="BXP36"/>
      <c r="BXQ36"/>
      <c r="BXR36"/>
      <c r="BXS36"/>
      <c r="BXT36"/>
      <c r="BXU36"/>
      <c r="BXV36"/>
      <c r="BXW36"/>
      <c r="BXX36"/>
      <c r="BXY36"/>
      <c r="BXZ36"/>
      <c r="BYA36"/>
      <c r="BYB36"/>
      <c r="BYC36"/>
      <c r="BYD36"/>
      <c r="BYE36"/>
      <c r="BYF36"/>
      <c r="BYG36"/>
      <c r="BYH36"/>
      <c r="BYI36"/>
      <c r="BYJ36"/>
      <c r="BYK36"/>
      <c r="BYL36"/>
      <c r="BYM36"/>
      <c r="BYN36"/>
      <c r="BYO36"/>
      <c r="BYP36"/>
      <c r="BYQ36"/>
      <c r="BYR36"/>
      <c r="BYS36"/>
      <c r="BYT36"/>
      <c r="BYU36"/>
      <c r="BYV36"/>
      <c r="BYW36"/>
      <c r="BYX36"/>
      <c r="BYY36"/>
      <c r="BYZ36"/>
      <c r="BZA36"/>
      <c r="BZB36"/>
      <c r="BZC36"/>
      <c r="BZD36"/>
      <c r="BZE36"/>
      <c r="BZF36"/>
      <c r="BZG36"/>
      <c r="BZH36"/>
      <c r="BZI36"/>
      <c r="BZJ36"/>
      <c r="BZK36"/>
      <c r="BZL36"/>
      <c r="BZM36"/>
      <c r="BZN36"/>
      <c r="BZO36"/>
      <c r="BZP36"/>
      <c r="BZQ36"/>
      <c r="BZR36"/>
      <c r="BZS36"/>
      <c r="BZT36"/>
      <c r="BZU36"/>
      <c r="BZV36"/>
      <c r="BZW36"/>
      <c r="BZX36"/>
      <c r="BZY36"/>
      <c r="BZZ36"/>
      <c r="CAA36"/>
      <c r="CAB36"/>
      <c r="CAC36"/>
      <c r="CAD36"/>
      <c r="CAE36"/>
      <c r="CAF36"/>
      <c r="CAG36"/>
      <c r="CAH36"/>
      <c r="CAI36"/>
      <c r="CAJ36"/>
      <c r="CAK36"/>
      <c r="CAL36"/>
      <c r="CAM36"/>
      <c r="CAN36"/>
      <c r="CAO36"/>
      <c r="CAP36"/>
      <c r="CAQ36"/>
      <c r="CAR36"/>
      <c r="CAS36"/>
      <c r="CAT36"/>
      <c r="CAU36"/>
      <c r="CAV36"/>
      <c r="CAW36"/>
      <c r="CAX36"/>
      <c r="CAY36"/>
      <c r="CAZ36"/>
      <c r="CBA36"/>
      <c r="CBB36"/>
      <c r="CBC36"/>
      <c r="CBD36"/>
      <c r="CBE36"/>
      <c r="CBF36"/>
      <c r="CBG36"/>
      <c r="CBH36"/>
      <c r="CBI36"/>
      <c r="CBJ36"/>
      <c r="CBK36"/>
      <c r="CBL36"/>
      <c r="CBM36"/>
      <c r="CBN36"/>
      <c r="CBO36"/>
      <c r="CBP36"/>
      <c r="CBQ36"/>
      <c r="CBR36"/>
      <c r="CBS36"/>
      <c r="CBT36"/>
      <c r="CBU36"/>
      <c r="CBV36"/>
      <c r="CBW36"/>
      <c r="CBX36"/>
      <c r="CBY36"/>
      <c r="CBZ36"/>
      <c r="CCA36"/>
      <c r="CCB36"/>
      <c r="CCC36"/>
      <c r="CCD36"/>
      <c r="CCE36"/>
      <c r="CCF36"/>
      <c r="CCG36"/>
      <c r="CCH36"/>
      <c r="CCI36"/>
      <c r="CCJ36"/>
      <c r="CCK36"/>
      <c r="CCL36"/>
      <c r="CCM36"/>
      <c r="CCN36"/>
      <c r="CCO36"/>
      <c r="CCP36"/>
      <c r="CCQ36"/>
      <c r="CCR36"/>
      <c r="CCS36"/>
      <c r="CCT36"/>
      <c r="CCU36"/>
      <c r="CCV36"/>
      <c r="CCW36"/>
      <c r="CCX36"/>
      <c r="CCY36"/>
      <c r="CCZ36"/>
      <c r="CDA36"/>
      <c r="CDB36"/>
      <c r="CDC36"/>
      <c r="CDD36"/>
      <c r="CDE36"/>
      <c r="CDF36"/>
      <c r="CDG36"/>
      <c r="CDH36"/>
      <c r="CDI36"/>
      <c r="CDJ36"/>
      <c r="CDK36"/>
      <c r="CDL36"/>
      <c r="CDM36"/>
      <c r="CDN36"/>
      <c r="CDO36"/>
      <c r="CDP36"/>
      <c r="CDQ36"/>
      <c r="CDR36"/>
      <c r="CDS36"/>
      <c r="CDT36"/>
      <c r="CDU36"/>
      <c r="CDV36"/>
      <c r="CDW36"/>
      <c r="CDX36"/>
      <c r="CDY36"/>
      <c r="CDZ36"/>
      <c r="CEA36"/>
      <c r="CEB36"/>
      <c r="CEC36"/>
      <c r="CED36"/>
      <c r="CEE36"/>
      <c r="CEF36"/>
      <c r="CEG36"/>
      <c r="CEH36"/>
      <c r="CEI36"/>
      <c r="CEJ36"/>
      <c r="CEK36"/>
      <c r="CEL36"/>
      <c r="CEM36"/>
      <c r="CEN36"/>
      <c r="CEO36"/>
      <c r="CEP36"/>
      <c r="CEQ36"/>
      <c r="CER36"/>
      <c r="CES36"/>
      <c r="CET36"/>
      <c r="CEU36"/>
      <c r="CEV36"/>
      <c r="CEW36"/>
      <c r="CEX36"/>
      <c r="CEY36"/>
      <c r="CEZ36"/>
      <c r="CFA36"/>
      <c r="CFB36"/>
      <c r="CFC36"/>
      <c r="CFD36"/>
      <c r="CFE36"/>
      <c r="CFF36"/>
      <c r="CFG36"/>
      <c r="CFH36"/>
      <c r="CFI36"/>
      <c r="CFJ36"/>
      <c r="CFK36"/>
      <c r="CFL36"/>
      <c r="CFM36"/>
      <c r="CFN36"/>
      <c r="CFO36"/>
      <c r="CFP36"/>
      <c r="CFQ36"/>
      <c r="CFR36"/>
      <c r="CFS36"/>
      <c r="CFT36"/>
      <c r="CFU36"/>
      <c r="CFV36"/>
      <c r="CFW36"/>
      <c r="CFX36"/>
      <c r="CFY36"/>
      <c r="CFZ36"/>
      <c r="CGA36"/>
      <c r="CGB36"/>
      <c r="CGC36"/>
      <c r="CGD36"/>
      <c r="CGE36"/>
      <c r="CGF36"/>
      <c r="CGG36"/>
      <c r="CGH36"/>
      <c r="CGI36"/>
      <c r="CGJ36"/>
      <c r="CGK36"/>
      <c r="CGL36"/>
      <c r="CGM36"/>
      <c r="CGN36"/>
      <c r="CGO36"/>
      <c r="CGP36"/>
      <c r="CGQ36"/>
      <c r="CGR36"/>
      <c r="CGS36"/>
      <c r="CGT36"/>
      <c r="CGU36"/>
      <c r="CGV36"/>
      <c r="CGW36"/>
      <c r="CGX36"/>
      <c r="CGY36"/>
      <c r="CGZ36"/>
      <c r="CHA36"/>
      <c r="CHB36"/>
      <c r="CHC36"/>
      <c r="CHD36"/>
      <c r="CHE36"/>
      <c r="CHF36"/>
      <c r="CHG36"/>
      <c r="CHH36"/>
      <c r="CHI36"/>
      <c r="CHJ36"/>
      <c r="CHK36"/>
      <c r="CHL36"/>
      <c r="CHM36"/>
      <c r="CHN36"/>
      <c r="CHO36"/>
      <c r="CHP36"/>
      <c r="CHQ36"/>
      <c r="CHR36"/>
      <c r="CHS36"/>
      <c r="CHT36"/>
      <c r="CHU36"/>
      <c r="CHV36"/>
      <c r="CHW36"/>
      <c r="CHX36"/>
      <c r="CHY36"/>
      <c r="CHZ36"/>
      <c r="CIA36"/>
      <c r="CIB36"/>
      <c r="CIC36"/>
      <c r="CID36"/>
      <c r="CIE36"/>
      <c r="CIF36"/>
      <c r="CIG36"/>
      <c r="CIH36"/>
      <c r="CII36"/>
      <c r="CIJ36"/>
      <c r="CIK36"/>
      <c r="CIL36"/>
      <c r="CIM36"/>
      <c r="CIN36"/>
      <c r="CIO36"/>
      <c r="CIP36"/>
      <c r="CIQ36"/>
      <c r="CIR36"/>
      <c r="CIS36"/>
      <c r="CIT36"/>
      <c r="CIU36"/>
      <c r="CIV36"/>
      <c r="CIW36"/>
      <c r="CIX36"/>
      <c r="CIY36"/>
      <c r="CIZ36"/>
      <c r="CJA36"/>
      <c r="CJB36"/>
      <c r="CJC36"/>
      <c r="CJD36"/>
      <c r="CJE36"/>
      <c r="CJF36"/>
      <c r="CJG36"/>
      <c r="CJH36"/>
      <c r="CJI36"/>
      <c r="CJJ36"/>
      <c r="CJK36"/>
      <c r="CJL36"/>
      <c r="CJM36"/>
      <c r="CJN36"/>
      <c r="CJO36"/>
      <c r="CJP36"/>
      <c r="CJQ36"/>
      <c r="CJR36"/>
      <c r="CJS36"/>
      <c r="CJT36"/>
      <c r="CJU36"/>
      <c r="CJV36"/>
      <c r="CJW36"/>
      <c r="CJX36"/>
    </row>
    <row r="37" spans="2:2312" x14ac:dyDescent="0.25"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</row>
    <row r="38" spans="2:2312" x14ac:dyDescent="0.25"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</row>
    <row r="39" spans="2:2312" x14ac:dyDescent="0.25">
      <c r="B39" s="737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</row>
    <row r="40" spans="2:2312" x14ac:dyDescent="0.25">
      <c r="B40" s="737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</row>
    <row r="41" spans="2:2312" x14ac:dyDescent="0.25"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</row>
    <row r="42" spans="2:2312" x14ac:dyDescent="0.25"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</row>
    <row r="43" spans="2:2312" x14ac:dyDescent="0.25"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</row>
    <row r="44" spans="2:2312" x14ac:dyDescent="0.25"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</row>
    <row r="45" spans="2:2312" x14ac:dyDescent="0.25"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</row>
    <row r="46" spans="2:2312" x14ac:dyDescent="0.25"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</row>
    <row r="47" spans="2:2312" x14ac:dyDescent="0.25"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</row>
    <row r="48" spans="2:2312" x14ac:dyDescent="0.25"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</row>
    <row r="49" spans="3:27" x14ac:dyDescent="0.25"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</row>
    <row r="50" spans="3:27" x14ac:dyDescent="0.25"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</row>
    <row r="51" spans="3:27" x14ac:dyDescent="0.25"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</row>
    <row r="52" spans="3:27" x14ac:dyDescent="0.25"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</row>
    <row r="53" spans="3:27" x14ac:dyDescent="0.25"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</row>
    <row r="54" spans="3:27" x14ac:dyDescent="0.25"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</row>
    <row r="55" spans="3:27" x14ac:dyDescent="0.25"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</row>
    <row r="56" spans="3:27" x14ac:dyDescent="0.25"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</row>
    <row r="57" spans="3:27" x14ac:dyDescent="0.25"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</row>
    <row r="58" spans="3:27" x14ac:dyDescent="0.25"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</row>
    <row r="59" spans="3:27" x14ac:dyDescent="0.25"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</row>
    <row r="60" spans="3:27" x14ac:dyDescent="0.25"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</row>
    <row r="61" spans="3:27" x14ac:dyDescent="0.25"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</row>
    <row r="62" spans="3:27" x14ac:dyDescent="0.25"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</row>
    <row r="63" spans="3:27" x14ac:dyDescent="0.25"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</row>
    <row r="64" spans="3:27" x14ac:dyDescent="0.25"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</row>
    <row r="65" spans="3:27" x14ac:dyDescent="0.25"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</row>
    <row r="66" spans="3:27" x14ac:dyDescent="0.25"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</row>
    <row r="67" spans="3:27" x14ac:dyDescent="0.25"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</row>
    <row r="68" spans="3:27" x14ac:dyDescent="0.25"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</row>
    <row r="69" spans="3:27" x14ac:dyDescent="0.25"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</row>
    <row r="70" spans="3:27" x14ac:dyDescent="0.25"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</row>
    <row r="71" spans="3:27" x14ac:dyDescent="0.25"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</row>
    <row r="72" spans="3:27" x14ac:dyDescent="0.25"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</row>
    <row r="73" spans="3:27" x14ac:dyDescent="0.25"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</row>
    <row r="74" spans="3:27" x14ac:dyDescent="0.25"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</row>
    <row r="75" spans="3:27" x14ac:dyDescent="0.25"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</row>
    <row r="76" spans="3:27" x14ac:dyDescent="0.25"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</row>
    <row r="77" spans="3:27" x14ac:dyDescent="0.25"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</row>
    <row r="78" spans="3:27" x14ac:dyDescent="0.25"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</row>
    <row r="79" spans="3:27" x14ac:dyDescent="0.25"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</row>
    <row r="80" spans="3:27" x14ac:dyDescent="0.25"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</row>
    <row r="81" spans="3:27" x14ac:dyDescent="0.25"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</row>
    <row r="82" spans="3:27" x14ac:dyDescent="0.25"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</row>
    <row r="83" spans="3:27" x14ac:dyDescent="0.25"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</row>
    <row r="84" spans="3:27" x14ac:dyDescent="0.25"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</row>
    <row r="85" spans="3:27" x14ac:dyDescent="0.25"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</row>
    <row r="86" spans="3:27" x14ac:dyDescent="0.25"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</row>
    <row r="87" spans="3:27" x14ac:dyDescent="0.25"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</row>
    <row r="88" spans="3:27" x14ac:dyDescent="0.25"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</row>
    <row r="89" spans="3:27" x14ac:dyDescent="0.25"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</row>
    <row r="90" spans="3:27" x14ac:dyDescent="0.25"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</row>
    <row r="91" spans="3:27" x14ac:dyDescent="0.25"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</row>
    <row r="92" spans="3:27" x14ac:dyDescent="0.25"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</row>
    <row r="93" spans="3:27" x14ac:dyDescent="0.25"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</row>
    <row r="94" spans="3:27" x14ac:dyDescent="0.25"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</row>
    <row r="95" spans="3:27" x14ac:dyDescent="0.25"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</row>
    <row r="96" spans="3:27" x14ac:dyDescent="0.25">
      <c r="C96"/>
      <c r="D96"/>
      <c r="E96"/>
      <c r="F96"/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</row>
    <row r="97" spans="3:27" x14ac:dyDescent="0.25"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</row>
    <row r="98" spans="3:27" x14ac:dyDescent="0.25"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</row>
    <row r="99" spans="3:27" x14ac:dyDescent="0.25">
      <c r="C99"/>
      <c r="D99"/>
      <c r="E99"/>
      <c r="F99"/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</row>
    <row r="100" spans="3:27" x14ac:dyDescent="0.25"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</row>
    <row r="101" spans="3:27" x14ac:dyDescent="0.25"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</row>
    <row r="102" spans="3:27" x14ac:dyDescent="0.25"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</row>
    <row r="103" spans="3:27" x14ac:dyDescent="0.25"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</row>
    <row r="104" spans="3:27" x14ac:dyDescent="0.25">
      <c r="C104"/>
      <c r="D104"/>
      <c r="E104"/>
      <c r="F104"/>
      <c r="G104"/>
      <c r="H104"/>
      <c r="I10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</row>
    <row r="105" spans="3:27" x14ac:dyDescent="0.25">
      <c r="C105"/>
      <c r="D105"/>
      <c r="E105"/>
      <c r="F105"/>
      <c r="G105"/>
      <c r="H105"/>
      <c r="I10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</row>
    <row r="106" spans="3:27" x14ac:dyDescent="0.25">
      <c r="C106"/>
      <c r="D106"/>
      <c r="E106"/>
      <c r="F106"/>
      <c r="G106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</row>
    <row r="107" spans="3:27" x14ac:dyDescent="0.25">
      <c r="C107"/>
      <c r="D107"/>
      <c r="E107"/>
      <c r="F107"/>
      <c r="G107"/>
      <c r="H107"/>
      <c r="I107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</row>
    <row r="108" spans="3:27" x14ac:dyDescent="0.25">
      <c r="C108"/>
      <c r="D108"/>
      <c r="E108"/>
      <c r="F108"/>
      <c r="G108"/>
      <c r="H108"/>
      <c r="I108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</row>
    <row r="109" spans="3:27" x14ac:dyDescent="0.25">
      <c r="C109"/>
      <c r="D109"/>
      <c r="E109"/>
      <c r="F109"/>
      <c r="G109"/>
      <c r="H109"/>
      <c r="I109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</row>
    <row r="110" spans="3:27" x14ac:dyDescent="0.25">
      <c r="C110"/>
      <c r="D110"/>
      <c r="E110"/>
      <c r="F110"/>
      <c r="G110"/>
      <c r="H110"/>
      <c r="I110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</row>
    <row r="111" spans="3:27" x14ac:dyDescent="0.25">
      <c r="C111"/>
      <c r="D111"/>
      <c r="E111"/>
      <c r="F111"/>
      <c r="G111"/>
      <c r="H111"/>
      <c r="I111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</row>
    <row r="112" spans="3:27" x14ac:dyDescent="0.25">
      <c r="C112"/>
      <c r="D112"/>
      <c r="E112"/>
      <c r="F112"/>
      <c r="G112"/>
      <c r="H112"/>
      <c r="I112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</row>
    <row r="113" spans="3:27" x14ac:dyDescent="0.25">
      <c r="C113"/>
      <c r="D113"/>
      <c r="E113"/>
      <c r="F113"/>
      <c r="G113"/>
      <c r="H113"/>
      <c r="I113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</row>
    <row r="114" spans="3:27" x14ac:dyDescent="0.25">
      <c r="C114"/>
      <c r="D114"/>
      <c r="E114"/>
      <c r="F114"/>
      <c r="G114"/>
      <c r="H114"/>
      <c r="I114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</row>
    <row r="115" spans="3:27" x14ac:dyDescent="0.25">
      <c r="C115"/>
      <c r="D115"/>
      <c r="E115"/>
      <c r="F115"/>
      <c r="G115"/>
      <c r="H115"/>
      <c r="I115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</row>
    <row r="116" spans="3:27" x14ac:dyDescent="0.25">
      <c r="C116"/>
      <c r="D116"/>
      <c r="E116"/>
      <c r="F116"/>
      <c r="G116"/>
      <c r="H116"/>
      <c r="I116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</row>
    <row r="117" spans="3:27" x14ac:dyDescent="0.25">
      <c r="C117"/>
      <c r="D117"/>
      <c r="E117"/>
      <c r="F117"/>
      <c r="G117"/>
      <c r="H117"/>
      <c r="I117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</row>
    <row r="118" spans="3:27" x14ac:dyDescent="0.25">
      <c r="C118"/>
      <c r="D118"/>
      <c r="E118"/>
      <c r="F118"/>
      <c r="G118"/>
      <c r="H118"/>
      <c r="I118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</row>
    <row r="119" spans="3:27" x14ac:dyDescent="0.25">
      <c r="C119"/>
      <c r="D119"/>
      <c r="E119"/>
      <c r="F119"/>
      <c r="G119"/>
      <c r="H119"/>
      <c r="I119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</row>
    <row r="120" spans="3:27" x14ac:dyDescent="0.25">
      <c r="C120"/>
      <c r="D120"/>
      <c r="E120"/>
      <c r="F120"/>
      <c r="G120"/>
      <c r="H120"/>
      <c r="I120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</row>
    <row r="121" spans="3:27" x14ac:dyDescent="0.25">
      <c r="C121"/>
      <c r="D121"/>
      <c r="E121"/>
      <c r="F121"/>
      <c r="G121"/>
      <c r="H121"/>
      <c r="I12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</row>
    <row r="122" spans="3:27" x14ac:dyDescent="0.25">
      <c r="C122"/>
      <c r="D122"/>
      <c r="E122"/>
      <c r="F122"/>
      <c r="G122"/>
      <c r="H122"/>
      <c r="I122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</row>
    <row r="123" spans="3:27" x14ac:dyDescent="0.25">
      <c r="C123"/>
      <c r="D123"/>
      <c r="E123"/>
      <c r="F123"/>
      <c r="G123"/>
      <c r="H123"/>
      <c r="I123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</row>
    <row r="124" spans="3:27" x14ac:dyDescent="0.25">
      <c r="C124"/>
      <c r="D124"/>
      <c r="E124"/>
      <c r="F124"/>
      <c r="G124"/>
      <c r="H124"/>
      <c r="I124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</row>
    <row r="125" spans="3:27" x14ac:dyDescent="0.25"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</row>
    <row r="126" spans="3:27" x14ac:dyDescent="0.25">
      <c r="C126"/>
      <c r="D126"/>
      <c r="E126"/>
      <c r="F126"/>
      <c r="G126"/>
      <c r="H126"/>
      <c r="I126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</row>
    <row r="127" spans="3:27" x14ac:dyDescent="0.25">
      <c r="C127"/>
      <c r="D127"/>
      <c r="E127"/>
      <c r="F127"/>
      <c r="G127"/>
      <c r="H127"/>
      <c r="I127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</row>
    <row r="128" spans="3:27" x14ac:dyDescent="0.25">
      <c r="C128"/>
      <c r="D128"/>
      <c r="E128"/>
      <c r="F128"/>
      <c r="G128"/>
      <c r="H128"/>
      <c r="I128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</row>
    <row r="129" spans="3:27" x14ac:dyDescent="0.25"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</row>
    <row r="130" spans="3:27" x14ac:dyDescent="0.25"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</row>
    <row r="131" spans="3:27" x14ac:dyDescent="0.25">
      <c r="C131"/>
      <c r="D131"/>
      <c r="E131"/>
      <c r="F131"/>
      <c r="G131"/>
      <c r="H131"/>
      <c r="I131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</row>
    <row r="132" spans="3:27" x14ac:dyDescent="0.25">
      <c r="C132"/>
      <c r="D132"/>
      <c r="E132"/>
      <c r="F132"/>
      <c r="G132"/>
      <c r="H132"/>
      <c r="I132"/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</row>
    <row r="133" spans="3:27" x14ac:dyDescent="0.25">
      <c r="C133"/>
      <c r="D133"/>
      <c r="E133"/>
      <c r="F133"/>
      <c r="G133"/>
      <c r="H133"/>
      <c r="I133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</row>
    <row r="134" spans="3:27" x14ac:dyDescent="0.25">
      <c r="C134"/>
      <c r="D134"/>
      <c r="E134"/>
      <c r="F134"/>
      <c r="G134"/>
      <c r="H134"/>
      <c r="I134"/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</row>
    <row r="135" spans="3:27" x14ac:dyDescent="0.25">
      <c r="C135"/>
      <c r="D135"/>
      <c r="E135"/>
      <c r="F135"/>
      <c r="G135"/>
      <c r="H135"/>
      <c r="I135"/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</row>
    <row r="136" spans="3:27" x14ac:dyDescent="0.25">
      <c r="C136"/>
      <c r="D136"/>
      <c r="E136"/>
      <c r="F136"/>
      <c r="G136"/>
      <c r="H136"/>
      <c r="I136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</row>
    <row r="137" spans="3:27" x14ac:dyDescent="0.25">
      <c r="C137"/>
      <c r="D137"/>
      <c r="E137"/>
      <c r="F137"/>
      <c r="G137"/>
      <c r="H137"/>
      <c r="I137"/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</row>
    <row r="138" spans="3:27" x14ac:dyDescent="0.25">
      <c r="C138"/>
      <c r="D138"/>
      <c r="E138"/>
      <c r="F138"/>
      <c r="G138"/>
      <c r="H138"/>
      <c r="I138"/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</row>
    <row r="139" spans="3:27" x14ac:dyDescent="0.25">
      <c r="C139"/>
      <c r="D139"/>
      <c r="E139"/>
      <c r="F139"/>
      <c r="G139"/>
      <c r="H139"/>
      <c r="I139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</row>
    <row r="140" spans="3:27" x14ac:dyDescent="0.25">
      <c r="C140"/>
      <c r="D140"/>
      <c r="E140"/>
      <c r="F140"/>
      <c r="G140"/>
      <c r="H140"/>
      <c r="I140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</row>
    <row r="141" spans="3:27" x14ac:dyDescent="0.25">
      <c r="C141"/>
      <c r="D141"/>
      <c r="E141"/>
      <c r="F141"/>
      <c r="G141"/>
      <c r="H141"/>
      <c r="I141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</row>
    <row r="142" spans="3:27" x14ac:dyDescent="0.25">
      <c r="C142"/>
      <c r="D142"/>
      <c r="E142"/>
      <c r="F142"/>
      <c r="G142"/>
      <c r="H142"/>
      <c r="I142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</row>
    <row r="143" spans="3:27" x14ac:dyDescent="0.25">
      <c r="C143"/>
      <c r="D143"/>
      <c r="E143"/>
      <c r="F143"/>
      <c r="G143"/>
      <c r="H143"/>
      <c r="I143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</row>
    <row r="144" spans="3:27" x14ac:dyDescent="0.25">
      <c r="C144"/>
      <c r="D144"/>
      <c r="E144"/>
      <c r="F144"/>
      <c r="G144"/>
      <c r="H144"/>
      <c r="I144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  <c r="AA144"/>
    </row>
    <row r="145" spans="3:27" x14ac:dyDescent="0.25">
      <c r="C145"/>
      <c r="D145"/>
      <c r="E145"/>
      <c r="F145"/>
      <c r="G145"/>
      <c r="H145"/>
      <c r="I145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</row>
    <row r="146" spans="3:27" x14ac:dyDescent="0.25">
      <c r="C146"/>
      <c r="D146"/>
      <c r="E146"/>
      <c r="F146"/>
      <c r="G146"/>
      <c r="H146"/>
      <c r="I146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/>
    </row>
    <row r="147" spans="3:27" x14ac:dyDescent="0.25">
      <c r="C147"/>
      <c r="D147"/>
      <c r="E147"/>
      <c r="F147"/>
      <c r="G147"/>
      <c r="H147"/>
      <c r="I147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/>
    </row>
    <row r="148" spans="3:27" x14ac:dyDescent="0.25">
      <c r="C148"/>
      <c r="D148"/>
      <c r="E148"/>
      <c r="F148"/>
      <c r="G148"/>
      <c r="H148"/>
      <c r="I148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</row>
    <row r="149" spans="3:27" x14ac:dyDescent="0.25">
      <c r="C149"/>
      <c r="D149"/>
      <c r="E149"/>
      <c r="F149"/>
      <c r="G149"/>
      <c r="H149"/>
      <c r="I149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/>
    </row>
    <row r="150" spans="3:27" x14ac:dyDescent="0.25">
      <c r="C150"/>
      <c r="D150"/>
      <c r="E150"/>
      <c r="F150"/>
      <c r="G150"/>
      <c r="H150"/>
      <c r="I150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/>
    </row>
    <row r="151" spans="3:27" x14ac:dyDescent="0.25">
      <c r="C151"/>
      <c r="D151"/>
      <c r="E151"/>
      <c r="F151"/>
      <c r="G151"/>
      <c r="H151"/>
      <c r="I151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</row>
    <row r="152" spans="3:27" x14ac:dyDescent="0.25">
      <c r="C152"/>
      <c r="D152"/>
      <c r="E152"/>
      <c r="F152"/>
      <c r="G152"/>
      <c r="H152"/>
      <c r="I152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/>
    </row>
    <row r="153" spans="3:27" x14ac:dyDescent="0.25">
      <c r="C153"/>
      <c r="D153"/>
      <c r="E153"/>
      <c r="F153"/>
      <c r="G153"/>
      <c r="H153"/>
      <c r="I153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/>
    </row>
    <row r="154" spans="3:27" x14ac:dyDescent="0.25">
      <c r="C154"/>
      <c r="D154"/>
      <c r="E154"/>
      <c r="F154"/>
      <c r="G154"/>
      <c r="H154"/>
      <c r="I154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</row>
    <row r="155" spans="3:27" x14ac:dyDescent="0.25">
      <c r="C155"/>
      <c r="D155"/>
      <c r="E155"/>
      <c r="F155"/>
      <c r="G155"/>
      <c r="H155"/>
      <c r="I155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  <c r="AA155"/>
    </row>
    <row r="156" spans="3:27" x14ac:dyDescent="0.25">
      <c r="C156"/>
      <c r="D156"/>
      <c r="E156"/>
      <c r="F156"/>
      <c r="G156"/>
      <c r="H156"/>
      <c r="I156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  <c r="AA156"/>
    </row>
    <row r="157" spans="3:27" x14ac:dyDescent="0.25"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/>
    </row>
    <row r="158" spans="3:27" x14ac:dyDescent="0.25">
      <c r="C158"/>
      <c r="D158"/>
      <c r="E158"/>
      <c r="F158"/>
      <c r="G158"/>
      <c r="H158"/>
      <c r="I158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  <c r="AA158"/>
    </row>
    <row r="159" spans="3:27" x14ac:dyDescent="0.25">
      <c r="C159"/>
      <c r="D159"/>
      <c r="E159"/>
      <c r="F159"/>
      <c r="G159"/>
      <c r="H159"/>
      <c r="I159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  <c r="AA159"/>
    </row>
    <row r="160" spans="3:27" x14ac:dyDescent="0.25">
      <c r="C160"/>
      <c r="D160"/>
      <c r="E160"/>
      <c r="F160"/>
      <c r="G160"/>
      <c r="H160"/>
      <c r="I160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/>
    </row>
    <row r="161" spans="3:27" x14ac:dyDescent="0.25"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  <c r="AA161"/>
    </row>
    <row r="162" spans="3:27" x14ac:dyDescent="0.25">
      <c r="C162"/>
      <c r="D162"/>
      <c r="E162"/>
      <c r="F162"/>
      <c r="G162"/>
      <c r="H162"/>
      <c r="I162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  <c r="AA162"/>
    </row>
    <row r="163" spans="3:27" x14ac:dyDescent="0.25">
      <c r="C163"/>
      <c r="D163"/>
      <c r="E163"/>
      <c r="F163"/>
      <c r="G163"/>
      <c r="H163"/>
      <c r="I163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</row>
    <row r="164" spans="3:27" x14ac:dyDescent="0.25">
      <c r="C164"/>
      <c r="D164"/>
      <c r="E164"/>
      <c r="F164"/>
      <c r="G164"/>
      <c r="H164"/>
      <c r="I164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  <c r="AA164"/>
    </row>
    <row r="165" spans="3:27" x14ac:dyDescent="0.25">
      <c r="C165"/>
      <c r="D165"/>
      <c r="E165"/>
      <c r="F165"/>
      <c r="G165"/>
      <c r="H165"/>
      <c r="I165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  <c r="AA165"/>
    </row>
    <row r="166" spans="3:27" x14ac:dyDescent="0.25">
      <c r="C166"/>
      <c r="D166"/>
      <c r="E166"/>
      <c r="F166"/>
      <c r="G166"/>
      <c r="H166"/>
      <c r="I166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  <c r="AA166"/>
    </row>
    <row r="167" spans="3:27" x14ac:dyDescent="0.25">
      <c r="C167"/>
      <c r="D167"/>
      <c r="E167"/>
      <c r="F167"/>
      <c r="G167"/>
      <c r="H167"/>
      <c r="I167"/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  <c r="AA167"/>
    </row>
    <row r="168" spans="3:27" x14ac:dyDescent="0.25">
      <c r="C168"/>
      <c r="D168"/>
      <c r="E168"/>
      <c r="F168"/>
      <c r="G168"/>
      <c r="H168"/>
      <c r="I168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  <c r="AA168"/>
    </row>
    <row r="169" spans="3:27" x14ac:dyDescent="0.25">
      <c r="C169"/>
      <c r="D169"/>
      <c r="E169"/>
      <c r="F169"/>
      <c r="G169"/>
      <c r="H169"/>
      <c r="I169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  <c r="AA169"/>
    </row>
    <row r="170" spans="3:27" x14ac:dyDescent="0.25">
      <c r="C170"/>
      <c r="D170"/>
      <c r="E170"/>
      <c r="F170"/>
      <c r="G170"/>
      <c r="H170"/>
      <c r="I170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  <c r="AA170"/>
    </row>
    <row r="171" spans="3:27" x14ac:dyDescent="0.25">
      <c r="C171"/>
      <c r="D171"/>
      <c r="E171"/>
      <c r="F171"/>
      <c r="G171"/>
      <c r="H171"/>
      <c r="I171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  <c r="AA171"/>
    </row>
    <row r="172" spans="3:27" x14ac:dyDescent="0.25">
      <c r="C172"/>
      <c r="D172"/>
      <c r="E172"/>
      <c r="F172"/>
      <c r="G172"/>
      <c r="H172"/>
      <c r="I172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  <c r="AA172"/>
    </row>
    <row r="173" spans="3:27" x14ac:dyDescent="0.25">
      <c r="C173"/>
      <c r="D173"/>
      <c r="E173"/>
      <c r="F173"/>
      <c r="G173"/>
      <c r="H173"/>
      <c r="I173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  <c r="AA173"/>
    </row>
    <row r="174" spans="3:27" x14ac:dyDescent="0.25">
      <c r="C174"/>
      <c r="D174"/>
      <c r="E174"/>
      <c r="F174"/>
      <c r="G174"/>
      <c r="H174"/>
      <c r="I174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  <c r="AA174"/>
    </row>
    <row r="175" spans="3:27" x14ac:dyDescent="0.25">
      <c r="C175"/>
      <c r="D175"/>
      <c r="E175"/>
      <c r="F175"/>
      <c r="G175"/>
      <c r="H175"/>
      <c r="I175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  <c r="AA175"/>
    </row>
    <row r="176" spans="3:27" x14ac:dyDescent="0.25">
      <c r="C176"/>
      <c r="D176"/>
      <c r="E176"/>
      <c r="F176"/>
      <c r="G176"/>
      <c r="H176"/>
      <c r="I176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  <c r="AA176"/>
    </row>
    <row r="177" spans="3:27" x14ac:dyDescent="0.25">
      <c r="C177"/>
      <c r="D177"/>
      <c r="E177"/>
      <c r="F177"/>
      <c r="G177"/>
      <c r="H177"/>
      <c r="I177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  <c r="AA177"/>
    </row>
    <row r="178" spans="3:27" x14ac:dyDescent="0.25">
      <c r="C178"/>
      <c r="D178"/>
      <c r="E178"/>
      <c r="F178"/>
      <c r="G178"/>
      <c r="H178"/>
      <c r="I178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  <c r="AA178"/>
    </row>
    <row r="179" spans="3:27" x14ac:dyDescent="0.25">
      <c r="C179"/>
      <c r="D179"/>
      <c r="E179"/>
      <c r="F179"/>
      <c r="G179"/>
      <c r="H179"/>
      <c r="I179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  <c r="AA179"/>
    </row>
    <row r="180" spans="3:27" x14ac:dyDescent="0.25">
      <c r="C180"/>
      <c r="D180"/>
      <c r="E180"/>
      <c r="F180"/>
      <c r="G180"/>
      <c r="H180"/>
      <c r="I180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  <c r="AA180"/>
    </row>
    <row r="181" spans="3:27" x14ac:dyDescent="0.25">
      <c r="C181"/>
      <c r="D181"/>
      <c r="E181"/>
      <c r="F181"/>
      <c r="G181"/>
      <c r="H181"/>
      <c r="I181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  <c r="AA181"/>
    </row>
    <row r="182" spans="3:27" x14ac:dyDescent="0.25">
      <c r="C182"/>
      <c r="D182"/>
      <c r="E182"/>
      <c r="F182"/>
      <c r="G182"/>
      <c r="H182"/>
      <c r="I182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  <c r="AA182"/>
    </row>
    <row r="183" spans="3:27" x14ac:dyDescent="0.25">
      <c r="C183"/>
      <c r="D183"/>
      <c r="E183"/>
      <c r="F183"/>
      <c r="G183"/>
      <c r="H183"/>
      <c r="I183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  <c r="AA183"/>
    </row>
    <row r="184" spans="3:27" x14ac:dyDescent="0.25">
      <c r="C184"/>
      <c r="D184"/>
      <c r="E184"/>
      <c r="F184"/>
      <c r="G184"/>
      <c r="H184"/>
      <c r="I184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  <c r="AA184"/>
    </row>
    <row r="185" spans="3:27" x14ac:dyDescent="0.25">
      <c r="C185"/>
      <c r="D185"/>
      <c r="E185"/>
      <c r="F185"/>
      <c r="G185"/>
      <c r="H185"/>
      <c r="I185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  <c r="AA185"/>
    </row>
    <row r="186" spans="3:27" x14ac:dyDescent="0.25">
      <c r="C186"/>
      <c r="D186"/>
      <c r="E186"/>
      <c r="F186"/>
      <c r="G186"/>
      <c r="H186"/>
      <c r="I186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  <c r="AA186"/>
    </row>
    <row r="187" spans="3:27" x14ac:dyDescent="0.25">
      <c r="C187"/>
      <c r="D187"/>
      <c r="E187"/>
      <c r="F187"/>
      <c r="G187"/>
      <c r="H187"/>
      <c r="I187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  <c r="AA187"/>
    </row>
    <row r="188" spans="3:27" x14ac:dyDescent="0.25">
      <c r="C188"/>
      <c r="D188"/>
      <c r="E188"/>
      <c r="F188"/>
      <c r="G188"/>
      <c r="H188"/>
      <c r="I188"/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  <c r="AA188"/>
    </row>
    <row r="189" spans="3:27" x14ac:dyDescent="0.25"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  <c r="AA189"/>
    </row>
    <row r="190" spans="3:27" x14ac:dyDescent="0.25">
      <c r="C190"/>
      <c r="D190"/>
      <c r="E190"/>
      <c r="F190"/>
      <c r="G190"/>
      <c r="H190"/>
      <c r="I190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  <c r="AA190"/>
    </row>
    <row r="191" spans="3:27" x14ac:dyDescent="0.25">
      <c r="C191"/>
      <c r="D191"/>
      <c r="E191"/>
      <c r="F191"/>
      <c r="G191"/>
      <c r="H191"/>
      <c r="I191"/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  <c r="AA191"/>
    </row>
    <row r="192" spans="3:27" x14ac:dyDescent="0.25">
      <c r="C192"/>
      <c r="D192"/>
      <c r="E192"/>
      <c r="F192"/>
      <c r="G192"/>
      <c r="H192"/>
      <c r="I192"/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  <c r="AA192"/>
    </row>
    <row r="193" spans="3:27" x14ac:dyDescent="0.25">
      <c r="C193"/>
      <c r="D193"/>
      <c r="E193"/>
      <c r="F193"/>
      <c r="G193"/>
      <c r="H193"/>
      <c r="I193"/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  <c r="AA193"/>
    </row>
    <row r="194" spans="3:27" x14ac:dyDescent="0.25">
      <c r="C194"/>
      <c r="D194"/>
      <c r="E194"/>
      <c r="F194"/>
      <c r="G194"/>
      <c r="H194"/>
      <c r="I194"/>
      <c r="J194"/>
      <c r="K194"/>
      <c r="L194"/>
      <c r="M194"/>
      <c r="N194"/>
      <c r="O194"/>
      <c r="P194"/>
      <c r="Q194"/>
      <c r="R194"/>
      <c r="S194"/>
      <c r="T194"/>
      <c r="U194"/>
      <c r="V194"/>
      <c r="W194"/>
      <c r="X194"/>
      <c r="Y194"/>
      <c r="Z194"/>
      <c r="AA194"/>
    </row>
    <row r="195" spans="3:27" x14ac:dyDescent="0.25">
      <c r="C195"/>
      <c r="D195"/>
      <c r="E195"/>
      <c r="F195"/>
      <c r="G195"/>
      <c r="H195"/>
      <c r="I195"/>
      <c r="J195"/>
      <c r="K195"/>
      <c r="L195"/>
      <c r="M195"/>
      <c r="N195"/>
      <c r="O195"/>
      <c r="P195"/>
      <c r="Q195"/>
      <c r="R195"/>
      <c r="S195"/>
      <c r="T195"/>
      <c r="U195"/>
      <c r="V195"/>
      <c r="W195"/>
      <c r="X195"/>
      <c r="Y195"/>
      <c r="Z195"/>
      <c r="AA195"/>
    </row>
    <row r="196" spans="3:27" x14ac:dyDescent="0.25">
      <c r="C196"/>
      <c r="D196"/>
      <c r="E196"/>
      <c r="F196"/>
      <c r="G196"/>
      <c r="H196"/>
      <c r="I196"/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  <c r="Y196"/>
      <c r="Z196"/>
      <c r="AA196"/>
    </row>
    <row r="197" spans="3:27" x14ac:dyDescent="0.25">
      <c r="C197"/>
      <c r="D197"/>
      <c r="E197"/>
      <c r="F197"/>
      <c r="G197"/>
      <c r="H197"/>
      <c r="I197"/>
      <c r="J197"/>
      <c r="K197"/>
      <c r="L197"/>
      <c r="M197"/>
      <c r="N197"/>
      <c r="O197"/>
      <c r="P197"/>
      <c r="Q197"/>
      <c r="R197"/>
      <c r="S197"/>
      <c r="T197"/>
      <c r="U197"/>
      <c r="V197"/>
      <c r="W197"/>
      <c r="X197"/>
      <c r="Y197"/>
      <c r="Z197"/>
      <c r="AA197"/>
    </row>
    <row r="198" spans="3:27" x14ac:dyDescent="0.25">
      <c r="C198"/>
      <c r="D198"/>
      <c r="E198"/>
      <c r="F198"/>
      <c r="G198"/>
      <c r="H198"/>
      <c r="I198"/>
      <c r="J198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  <c r="Y198"/>
      <c r="Z198"/>
      <c r="AA198"/>
    </row>
    <row r="199" spans="3:27" x14ac:dyDescent="0.25">
      <c r="C199"/>
      <c r="D199"/>
      <c r="E199"/>
      <c r="F199"/>
      <c r="G199"/>
      <c r="H199"/>
      <c r="I199"/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  <c r="AA199"/>
    </row>
    <row r="200" spans="3:27" x14ac:dyDescent="0.25">
      <c r="C200"/>
      <c r="D200"/>
      <c r="E200"/>
      <c r="F200"/>
      <c r="G200"/>
      <c r="H200"/>
      <c r="I200"/>
      <c r="J200"/>
      <c r="K200"/>
      <c r="L200"/>
      <c r="M200"/>
      <c r="N200"/>
      <c r="O200"/>
      <c r="P200"/>
      <c r="Q200"/>
      <c r="R200"/>
      <c r="S200"/>
      <c r="T200"/>
      <c r="U200"/>
      <c r="V200"/>
      <c r="W200"/>
      <c r="X200"/>
      <c r="Y200"/>
      <c r="Z200"/>
      <c r="AA200"/>
    </row>
    <row r="201" spans="3:27" x14ac:dyDescent="0.25">
      <c r="C201"/>
      <c r="D201"/>
      <c r="E201"/>
      <c r="F201"/>
      <c r="G201"/>
      <c r="H201"/>
      <c r="I201"/>
      <c r="J201"/>
      <c r="K201"/>
      <c r="L201"/>
      <c r="M201"/>
      <c r="N201"/>
      <c r="O201"/>
      <c r="P201"/>
      <c r="Q201"/>
      <c r="R201"/>
      <c r="S201"/>
      <c r="T201"/>
      <c r="U201"/>
      <c r="V201"/>
      <c r="W201"/>
      <c r="X201"/>
      <c r="Y201"/>
      <c r="Z201"/>
      <c r="AA201"/>
    </row>
    <row r="202" spans="3:27" x14ac:dyDescent="0.25">
      <c r="C202"/>
      <c r="D202"/>
      <c r="E202"/>
      <c r="F202"/>
      <c r="G202"/>
      <c r="H202"/>
      <c r="I202"/>
      <c r="J202"/>
      <c r="K202"/>
      <c r="L202"/>
      <c r="M202"/>
      <c r="N202"/>
      <c r="O202"/>
      <c r="P202"/>
      <c r="Q202"/>
      <c r="R202"/>
      <c r="S202"/>
      <c r="T202"/>
      <c r="U202"/>
      <c r="V202"/>
      <c r="W202"/>
      <c r="X202"/>
      <c r="Y202"/>
      <c r="Z202"/>
      <c r="AA202"/>
    </row>
    <row r="203" spans="3:27" x14ac:dyDescent="0.25">
      <c r="C203"/>
      <c r="D203"/>
      <c r="E203"/>
      <c r="F203"/>
      <c r="G203"/>
      <c r="H203"/>
      <c r="I203"/>
      <c r="J203"/>
      <c r="K203"/>
      <c r="L203"/>
      <c r="M203"/>
      <c r="N203"/>
      <c r="O203"/>
      <c r="P203"/>
      <c r="Q203"/>
      <c r="R203"/>
      <c r="S203"/>
      <c r="T203"/>
      <c r="U203"/>
      <c r="V203"/>
      <c r="W203"/>
      <c r="X203"/>
      <c r="Y203"/>
      <c r="Z203"/>
      <c r="AA203"/>
    </row>
    <row r="204" spans="3:27" x14ac:dyDescent="0.25">
      <c r="C204"/>
      <c r="D204"/>
      <c r="E204"/>
      <c r="F204"/>
      <c r="G204"/>
      <c r="H204"/>
      <c r="I204"/>
      <c r="J204"/>
      <c r="K204"/>
      <c r="L204"/>
      <c r="M204"/>
      <c r="N204"/>
      <c r="O204"/>
      <c r="P204"/>
      <c r="Q204"/>
      <c r="R204"/>
      <c r="S204"/>
      <c r="T204"/>
      <c r="U204"/>
      <c r="V204"/>
      <c r="W204"/>
      <c r="X204"/>
      <c r="Y204"/>
      <c r="Z204"/>
      <c r="AA204"/>
    </row>
    <row r="205" spans="3:27" x14ac:dyDescent="0.25">
      <c r="C205"/>
      <c r="D205"/>
      <c r="E205"/>
      <c r="F205"/>
      <c r="G205"/>
      <c r="H205"/>
      <c r="I205"/>
      <c r="J205"/>
      <c r="K205"/>
      <c r="L205"/>
      <c r="M205"/>
      <c r="N205"/>
      <c r="O205"/>
      <c r="P205"/>
      <c r="Q205"/>
      <c r="R205"/>
      <c r="S205"/>
      <c r="T205"/>
      <c r="U205"/>
      <c r="V205"/>
      <c r="W205"/>
      <c r="X205"/>
      <c r="Y205"/>
      <c r="Z205"/>
      <c r="AA205"/>
    </row>
    <row r="206" spans="3:27" x14ac:dyDescent="0.25">
      <c r="C206"/>
      <c r="D206"/>
      <c r="E206"/>
      <c r="F206"/>
      <c r="G206"/>
      <c r="H206"/>
      <c r="I206"/>
      <c r="J206"/>
      <c r="K206"/>
      <c r="L206"/>
      <c r="M206"/>
      <c r="N206"/>
      <c r="O206"/>
      <c r="P206"/>
      <c r="Q206"/>
      <c r="R206"/>
      <c r="S206"/>
      <c r="T206"/>
      <c r="U206"/>
      <c r="V206"/>
      <c r="W206"/>
      <c r="X206"/>
      <c r="Y206"/>
      <c r="Z206"/>
      <c r="AA206"/>
    </row>
    <row r="207" spans="3:27" x14ac:dyDescent="0.25">
      <c r="C207"/>
      <c r="D207"/>
      <c r="E207"/>
      <c r="F207"/>
      <c r="G207"/>
      <c r="H207"/>
      <c r="I207"/>
      <c r="J207"/>
      <c r="K207"/>
      <c r="L207"/>
      <c r="M207"/>
      <c r="N207"/>
      <c r="O207"/>
      <c r="P207"/>
      <c r="Q207"/>
      <c r="R207"/>
      <c r="S207"/>
      <c r="T207"/>
      <c r="U207"/>
      <c r="V207"/>
      <c r="W207"/>
      <c r="X207"/>
      <c r="Y207"/>
      <c r="Z207"/>
      <c r="AA207"/>
    </row>
    <row r="208" spans="3:27" x14ac:dyDescent="0.25">
      <c r="C208"/>
      <c r="D208"/>
      <c r="E208"/>
      <c r="F208"/>
      <c r="G208"/>
      <c r="H208"/>
      <c r="I208"/>
      <c r="J208"/>
      <c r="K208"/>
      <c r="L208"/>
      <c r="M208"/>
      <c r="N208"/>
      <c r="O208"/>
      <c r="P208"/>
      <c r="Q208"/>
      <c r="R208"/>
      <c r="S208"/>
      <c r="T208"/>
      <c r="U208"/>
      <c r="V208"/>
      <c r="W208"/>
      <c r="X208"/>
      <c r="Y208"/>
      <c r="Z208"/>
      <c r="AA208"/>
    </row>
    <row r="209" spans="3:27" x14ac:dyDescent="0.25">
      <c r="C209"/>
      <c r="D209"/>
      <c r="E209"/>
      <c r="F209"/>
      <c r="G209"/>
      <c r="H209"/>
      <c r="I209"/>
      <c r="J209"/>
      <c r="K209"/>
      <c r="L209"/>
      <c r="M209"/>
      <c r="N209"/>
      <c r="O209"/>
      <c r="P209"/>
      <c r="Q209"/>
      <c r="R209"/>
      <c r="S209"/>
      <c r="T209"/>
      <c r="U209"/>
      <c r="V209"/>
      <c r="W209"/>
      <c r="X209"/>
      <c r="Y209"/>
      <c r="Z209"/>
      <c r="AA209"/>
    </row>
    <row r="210" spans="3:27" x14ac:dyDescent="0.25">
      <c r="C210"/>
      <c r="D210"/>
      <c r="E210"/>
      <c r="F210"/>
      <c r="G210"/>
      <c r="H210"/>
      <c r="I210"/>
      <c r="J210"/>
      <c r="K210"/>
      <c r="L210"/>
      <c r="M210"/>
      <c r="N210"/>
      <c r="O210"/>
      <c r="P210"/>
      <c r="Q210"/>
      <c r="R210"/>
      <c r="S210"/>
      <c r="T210"/>
      <c r="U210"/>
      <c r="V210"/>
      <c r="W210"/>
      <c r="X210"/>
      <c r="Y210"/>
      <c r="Z210"/>
      <c r="AA210"/>
    </row>
    <row r="211" spans="3:27" x14ac:dyDescent="0.25">
      <c r="C211"/>
      <c r="D211"/>
      <c r="E211"/>
      <c r="F211"/>
      <c r="G211"/>
      <c r="H211"/>
      <c r="I211"/>
      <c r="J211"/>
      <c r="K211"/>
      <c r="L211"/>
      <c r="M211"/>
      <c r="N211"/>
      <c r="O211"/>
      <c r="P211"/>
      <c r="Q211"/>
      <c r="R211"/>
      <c r="S211"/>
      <c r="T211"/>
      <c r="U211"/>
      <c r="V211"/>
      <c r="W211"/>
      <c r="X211"/>
      <c r="Y211"/>
      <c r="Z211"/>
      <c r="AA211"/>
    </row>
    <row r="212" spans="3:27" x14ac:dyDescent="0.25">
      <c r="C212"/>
      <c r="D212"/>
      <c r="E212"/>
      <c r="F212"/>
      <c r="G212"/>
      <c r="H212"/>
      <c r="I212"/>
      <c r="J212"/>
      <c r="K212"/>
      <c r="L212"/>
      <c r="M212"/>
      <c r="N212"/>
      <c r="O212"/>
      <c r="P212"/>
      <c r="Q212"/>
      <c r="R212"/>
      <c r="S212"/>
      <c r="T212"/>
      <c r="U212"/>
      <c r="V212"/>
      <c r="W212"/>
      <c r="X212"/>
      <c r="Y212"/>
      <c r="Z212"/>
      <c r="AA212"/>
    </row>
    <row r="213" spans="3:27" x14ac:dyDescent="0.25">
      <c r="C213"/>
      <c r="D213"/>
      <c r="E213"/>
      <c r="F213"/>
      <c r="G213"/>
      <c r="H213"/>
      <c r="I213"/>
      <c r="J213"/>
      <c r="K213"/>
      <c r="L213"/>
      <c r="M213"/>
      <c r="N213"/>
      <c r="O213"/>
      <c r="P213"/>
      <c r="Q213"/>
      <c r="R213"/>
      <c r="S213"/>
      <c r="T213"/>
      <c r="U213"/>
      <c r="V213"/>
      <c r="W213"/>
      <c r="X213"/>
      <c r="Y213"/>
      <c r="Z213"/>
      <c r="AA213"/>
    </row>
    <row r="214" spans="3:27" x14ac:dyDescent="0.25">
      <c r="C214"/>
      <c r="D214"/>
      <c r="E214"/>
      <c r="F214"/>
      <c r="G214"/>
      <c r="H214"/>
      <c r="I214"/>
      <c r="J214"/>
      <c r="K214"/>
      <c r="L214"/>
      <c r="M214"/>
      <c r="N214"/>
      <c r="O214"/>
      <c r="P214"/>
      <c r="Q214"/>
      <c r="R214"/>
      <c r="S214"/>
      <c r="T214"/>
      <c r="U214"/>
      <c r="V214"/>
      <c r="W214"/>
      <c r="X214"/>
      <c r="Y214"/>
      <c r="Z214"/>
      <c r="AA214"/>
    </row>
    <row r="215" spans="3:27" x14ac:dyDescent="0.25">
      <c r="C215"/>
      <c r="D215"/>
      <c r="E215"/>
      <c r="F215"/>
      <c r="G215"/>
      <c r="H215"/>
      <c r="I215"/>
      <c r="J215"/>
      <c r="K215"/>
      <c r="L215"/>
      <c r="M215"/>
      <c r="N215"/>
      <c r="O215"/>
      <c r="P215"/>
      <c r="Q215"/>
      <c r="R215"/>
      <c r="S215"/>
      <c r="T215"/>
      <c r="U215"/>
      <c r="V215"/>
      <c r="W215"/>
      <c r="X215"/>
      <c r="Y215"/>
      <c r="Z215"/>
      <c r="AA215"/>
    </row>
    <row r="216" spans="3:27" x14ac:dyDescent="0.25">
      <c r="C216"/>
      <c r="D216"/>
      <c r="E216"/>
      <c r="F216"/>
      <c r="G216"/>
      <c r="H216"/>
      <c r="I216"/>
      <c r="J216"/>
      <c r="K216"/>
      <c r="L216"/>
      <c r="M216"/>
      <c r="N216"/>
      <c r="O216"/>
      <c r="P216"/>
      <c r="Q216"/>
      <c r="R216"/>
      <c r="S216"/>
      <c r="T216"/>
      <c r="U216"/>
      <c r="V216"/>
      <c r="W216"/>
      <c r="X216"/>
      <c r="Y216"/>
      <c r="Z216"/>
      <c r="AA216"/>
    </row>
    <row r="217" spans="3:27" x14ac:dyDescent="0.25">
      <c r="C217"/>
      <c r="D217"/>
      <c r="E217"/>
      <c r="F217"/>
      <c r="G217"/>
      <c r="H217"/>
      <c r="I217"/>
      <c r="J217"/>
      <c r="K217"/>
      <c r="L217"/>
      <c r="M217"/>
      <c r="N217"/>
      <c r="O217"/>
      <c r="P217"/>
      <c r="Q217"/>
      <c r="R217"/>
      <c r="S217"/>
      <c r="T217"/>
      <c r="U217"/>
      <c r="V217"/>
      <c r="W217"/>
      <c r="X217"/>
      <c r="Y217"/>
      <c r="Z217"/>
      <c r="AA217"/>
    </row>
    <row r="218" spans="3:27" x14ac:dyDescent="0.25">
      <c r="C218"/>
      <c r="D218"/>
      <c r="E218"/>
      <c r="F218"/>
      <c r="G218"/>
      <c r="H218"/>
      <c r="I218"/>
      <c r="J218"/>
      <c r="K218"/>
      <c r="L218"/>
      <c r="M218"/>
      <c r="N218"/>
      <c r="O218"/>
      <c r="P218"/>
      <c r="Q218"/>
      <c r="R218"/>
      <c r="S218"/>
      <c r="T218"/>
      <c r="U218"/>
      <c r="V218"/>
      <c r="W218"/>
      <c r="X218"/>
      <c r="Y218"/>
      <c r="Z218"/>
      <c r="AA218"/>
    </row>
    <row r="219" spans="3:27" x14ac:dyDescent="0.25">
      <c r="C219"/>
      <c r="D219"/>
      <c r="E219"/>
      <c r="F219"/>
      <c r="G219"/>
      <c r="H219"/>
      <c r="I219"/>
      <c r="J219"/>
      <c r="K219"/>
      <c r="L219"/>
      <c r="M219"/>
      <c r="N219"/>
      <c r="O219"/>
      <c r="P219"/>
      <c r="Q219"/>
      <c r="R219"/>
      <c r="S219"/>
      <c r="T219"/>
      <c r="U219"/>
      <c r="V219"/>
      <c r="W219"/>
      <c r="X219"/>
      <c r="Y219"/>
      <c r="Z219"/>
      <c r="AA219"/>
    </row>
    <row r="220" spans="3:27" x14ac:dyDescent="0.25">
      <c r="C220"/>
      <c r="D220"/>
      <c r="E220"/>
      <c r="F220"/>
      <c r="G220"/>
      <c r="H220"/>
      <c r="I220"/>
      <c r="J220"/>
      <c r="K220"/>
      <c r="L220"/>
      <c r="M220"/>
      <c r="N220"/>
      <c r="O220"/>
      <c r="P220"/>
      <c r="Q220"/>
      <c r="R220"/>
      <c r="S220"/>
      <c r="T220"/>
      <c r="U220"/>
      <c r="V220"/>
      <c r="W220"/>
      <c r="X220"/>
      <c r="Y220"/>
      <c r="Z220"/>
      <c r="AA220"/>
    </row>
    <row r="221" spans="3:27" x14ac:dyDescent="0.25">
      <c r="C221"/>
      <c r="D221"/>
      <c r="E221"/>
      <c r="F221"/>
      <c r="G221"/>
      <c r="H221"/>
      <c r="I221"/>
      <c r="J221"/>
      <c r="K221"/>
      <c r="L221"/>
      <c r="M221"/>
      <c r="N221"/>
      <c r="O221"/>
      <c r="P221"/>
      <c r="Q221"/>
      <c r="R221"/>
      <c r="S221"/>
      <c r="T221"/>
      <c r="U221"/>
      <c r="V221"/>
      <c r="W221"/>
      <c r="X221"/>
      <c r="Y221"/>
      <c r="Z221"/>
      <c r="AA221"/>
    </row>
    <row r="222" spans="3:27" x14ac:dyDescent="0.25">
      <c r="C222"/>
      <c r="D222"/>
      <c r="E222"/>
      <c r="F222"/>
      <c r="G222"/>
      <c r="H222"/>
      <c r="I222"/>
      <c r="J222"/>
      <c r="K222"/>
      <c r="L222"/>
      <c r="M222"/>
      <c r="N222"/>
      <c r="O222"/>
      <c r="P222"/>
      <c r="Q222"/>
      <c r="R222"/>
      <c r="S222"/>
      <c r="T222"/>
      <c r="U222"/>
      <c r="V222"/>
      <c r="W222"/>
      <c r="X222"/>
      <c r="Y222"/>
      <c r="Z222"/>
      <c r="AA222"/>
    </row>
    <row r="223" spans="3:27" x14ac:dyDescent="0.25">
      <c r="C223"/>
      <c r="D223"/>
      <c r="E223"/>
      <c r="F223"/>
      <c r="G223"/>
      <c r="H223"/>
      <c r="I223"/>
      <c r="J223"/>
      <c r="K223"/>
      <c r="L223"/>
      <c r="M223"/>
      <c r="N223"/>
      <c r="O223"/>
      <c r="P223"/>
      <c r="Q223"/>
      <c r="R223"/>
      <c r="S223"/>
      <c r="T223"/>
      <c r="U223"/>
      <c r="V223"/>
      <c r="W223"/>
      <c r="X223"/>
      <c r="Y223"/>
      <c r="Z223"/>
      <c r="AA223"/>
    </row>
    <row r="224" spans="3:27" x14ac:dyDescent="0.25">
      <c r="C224"/>
      <c r="D224"/>
      <c r="E224"/>
      <c r="F224"/>
      <c r="G224"/>
      <c r="H224"/>
      <c r="I224"/>
      <c r="J224"/>
      <c r="K224"/>
      <c r="L224"/>
      <c r="M224"/>
      <c r="N224"/>
      <c r="O224"/>
      <c r="P224"/>
      <c r="Q224"/>
      <c r="R224"/>
      <c r="S224"/>
      <c r="T224"/>
      <c r="U224"/>
      <c r="V224"/>
      <c r="W224"/>
      <c r="X224"/>
      <c r="Y224"/>
      <c r="Z224"/>
      <c r="AA224"/>
    </row>
    <row r="225" spans="3:27" x14ac:dyDescent="0.25">
      <c r="C225"/>
      <c r="D225"/>
      <c r="E225"/>
      <c r="F225"/>
      <c r="G225"/>
      <c r="H225"/>
      <c r="I225"/>
      <c r="J225"/>
      <c r="K225"/>
      <c r="L225"/>
      <c r="M225"/>
      <c r="N225"/>
      <c r="O225"/>
      <c r="P225"/>
      <c r="Q225"/>
      <c r="R225"/>
      <c r="S225"/>
      <c r="T225"/>
      <c r="U225"/>
      <c r="V225"/>
      <c r="W225"/>
      <c r="X225"/>
      <c r="Y225"/>
      <c r="Z225"/>
      <c r="AA225"/>
    </row>
    <row r="226" spans="3:27" x14ac:dyDescent="0.25">
      <c r="C226"/>
      <c r="D226"/>
      <c r="E226"/>
      <c r="F226"/>
      <c r="G226"/>
      <c r="H226"/>
      <c r="I226"/>
      <c r="J226"/>
      <c r="K226"/>
      <c r="L226"/>
      <c r="M226"/>
      <c r="N226"/>
      <c r="O226"/>
      <c r="P226"/>
      <c r="Q226"/>
      <c r="R226"/>
      <c r="S226"/>
      <c r="T226"/>
      <c r="U226"/>
      <c r="V226"/>
      <c r="W226"/>
      <c r="X226"/>
      <c r="Y226"/>
      <c r="Z226"/>
      <c r="AA226"/>
    </row>
    <row r="227" spans="3:27" x14ac:dyDescent="0.25">
      <c r="C227"/>
      <c r="D227"/>
      <c r="E227"/>
      <c r="F227"/>
      <c r="G227"/>
      <c r="H227"/>
      <c r="I227"/>
      <c r="J227"/>
      <c r="K227"/>
      <c r="L227"/>
      <c r="M227"/>
      <c r="N227"/>
      <c r="O227"/>
      <c r="P227"/>
      <c r="Q227"/>
      <c r="R227"/>
      <c r="S227"/>
      <c r="T227"/>
      <c r="U227"/>
      <c r="V227"/>
      <c r="W227"/>
      <c r="X227"/>
      <c r="Y227"/>
      <c r="Z227"/>
      <c r="AA227"/>
    </row>
    <row r="228" spans="3:27" x14ac:dyDescent="0.25">
      <c r="C228"/>
      <c r="D228"/>
      <c r="E228"/>
      <c r="F228"/>
      <c r="G228"/>
      <c r="H228"/>
      <c r="I228"/>
      <c r="J228"/>
      <c r="K228"/>
      <c r="L228"/>
      <c r="M228"/>
      <c r="N228"/>
      <c r="O228"/>
      <c r="P228"/>
      <c r="Q228"/>
      <c r="R228"/>
      <c r="S228"/>
      <c r="T228"/>
      <c r="U228"/>
      <c r="V228"/>
      <c r="W228"/>
      <c r="X228"/>
      <c r="Y228"/>
      <c r="Z228"/>
      <c r="AA228"/>
    </row>
    <row r="229" spans="3:27" x14ac:dyDescent="0.25">
      <c r="C229"/>
      <c r="D229"/>
      <c r="E229"/>
      <c r="F229"/>
      <c r="G229"/>
      <c r="H229"/>
      <c r="I229"/>
      <c r="J229"/>
      <c r="K229"/>
      <c r="L229"/>
      <c r="M229"/>
      <c r="N229"/>
      <c r="O229"/>
      <c r="P229"/>
      <c r="Q229"/>
      <c r="R229"/>
      <c r="S229"/>
      <c r="T229"/>
      <c r="U229"/>
      <c r="V229"/>
      <c r="W229"/>
      <c r="X229"/>
      <c r="Y229"/>
      <c r="Z229"/>
      <c r="AA229"/>
    </row>
    <row r="230" spans="3:27" x14ac:dyDescent="0.25">
      <c r="C230"/>
      <c r="D230"/>
      <c r="E230"/>
      <c r="F230"/>
      <c r="G230"/>
      <c r="H230"/>
      <c r="I230"/>
      <c r="J230"/>
      <c r="K230"/>
      <c r="L230"/>
      <c r="M230"/>
      <c r="N230"/>
      <c r="O230"/>
      <c r="P230"/>
      <c r="Q230"/>
      <c r="R230"/>
      <c r="S230"/>
      <c r="T230"/>
      <c r="U230"/>
      <c r="V230"/>
      <c r="W230"/>
      <c r="X230"/>
      <c r="Y230"/>
      <c r="Z230"/>
      <c r="AA230"/>
    </row>
    <row r="231" spans="3:27" x14ac:dyDescent="0.25">
      <c r="C231"/>
      <c r="D231"/>
      <c r="E231"/>
      <c r="F231"/>
      <c r="G231"/>
      <c r="H231"/>
      <c r="I231"/>
      <c r="J231"/>
      <c r="K231"/>
      <c r="L231"/>
      <c r="M231"/>
      <c r="N231"/>
      <c r="O231"/>
      <c r="P231"/>
      <c r="Q231"/>
      <c r="R231"/>
      <c r="S231"/>
      <c r="T231"/>
      <c r="U231"/>
      <c r="V231"/>
      <c r="W231"/>
      <c r="X231"/>
      <c r="Y231"/>
      <c r="Z231"/>
      <c r="AA231"/>
    </row>
    <row r="232" spans="3:27" x14ac:dyDescent="0.25">
      <c r="C232"/>
      <c r="D232"/>
      <c r="E232"/>
      <c r="F232"/>
      <c r="G232"/>
      <c r="H232"/>
      <c r="I232"/>
      <c r="J232"/>
      <c r="K232"/>
      <c r="L232"/>
      <c r="M232"/>
      <c r="N232"/>
      <c r="O232"/>
      <c r="P232"/>
      <c r="Q232"/>
      <c r="R232"/>
      <c r="S232"/>
      <c r="T232"/>
      <c r="U232"/>
      <c r="V232"/>
      <c r="W232"/>
      <c r="X232"/>
      <c r="Y232"/>
      <c r="Z232"/>
      <c r="AA232"/>
    </row>
    <row r="233" spans="3:27" x14ac:dyDescent="0.25">
      <c r="C233"/>
      <c r="D233"/>
      <c r="E233"/>
      <c r="F233"/>
      <c r="G233"/>
      <c r="H233"/>
      <c r="I233"/>
      <c r="J233"/>
      <c r="K233"/>
      <c r="L233"/>
      <c r="M233"/>
      <c r="N233"/>
      <c r="O233"/>
      <c r="P233"/>
      <c r="Q233"/>
      <c r="R233"/>
      <c r="S233"/>
      <c r="T233"/>
      <c r="U233"/>
      <c r="V233"/>
      <c r="W233"/>
      <c r="X233"/>
      <c r="Y233"/>
      <c r="Z233"/>
      <c r="AA233"/>
    </row>
    <row r="234" spans="3:27" x14ac:dyDescent="0.25">
      <c r="C234"/>
      <c r="D234"/>
      <c r="E234"/>
      <c r="F234"/>
      <c r="G234"/>
      <c r="H234"/>
      <c r="I234"/>
      <c r="J234"/>
      <c r="K234"/>
      <c r="L234"/>
      <c r="M234"/>
      <c r="N234"/>
      <c r="O234"/>
      <c r="P234"/>
      <c r="Q234"/>
      <c r="R234"/>
      <c r="S234"/>
      <c r="T234"/>
      <c r="U234"/>
      <c r="V234"/>
      <c r="W234"/>
      <c r="X234"/>
      <c r="Y234"/>
      <c r="Z234"/>
      <c r="AA234"/>
    </row>
    <row r="235" spans="3:27" x14ac:dyDescent="0.25">
      <c r="C235"/>
      <c r="D235"/>
      <c r="E235"/>
      <c r="F235"/>
      <c r="G235"/>
      <c r="H235"/>
      <c r="I235"/>
      <c r="J235"/>
      <c r="K235"/>
      <c r="L235"/>
      <c r="M235"/>
      <c r="N235"/>
      <c r="O235"/>
      <c r="P235"/>
      <c r="Q235"/>
      <c r="R235"/>
      <c r="S235"/>
      <c r="T235"/>
      <c r="U235"/>
      <c r="V235"/>
      <c r="W235"/>
      <c r="X235"/>
      <c r="Y235"/>
      <c r="Z235"/>
      <c r="AA235"/>
    </row>
    <row r="236" spans="3:27" x14ac:dyDescent="0.25">
      <c r="C236"/>
      <c r="D236"/>
      <c r="E236"/>
      <c r="F236"/>
      <c r="G236"/>
      <c r="H236"/>
      <c r="I236"/>
      <c r="J236"/>
      <c r="K236"/>
      <c r="L236"/>
      <c r="M236"/>
      <c r="N236"/>
      <c r="O236"/>
      <c r="P236"/>
      <c r="Q236"/>
      <c r="R236"/>
      <c r="S236"/>
      <c r="T236"/>
      <c r="U236"/>
      <c r="V236"/>
      <c r="W236"/>
      <c r="X236"/>
      <c r="Y236"/>
      <c r="Z236"/>
      <c r="AA236"/>
    </row>
    <row r="237" spans="3:27" x14ac:dyDescent="0.25">
      <c r="C237"/>
      <c r="D237"/>
      <c r="E237"/>
      <c r="F237"/>
      <c r="G237"/>
      <c r="H237"/>
      <c r="I237"/>
      <c r="J237"/>
      <c r="K237"/>
      <c r="L237"/>
      <c r="M237"/>
      <c r="N237"/>
      <c r="O237"/>
      <c r="P237"/>
      <c r="Q237"/>
      <c r="R237"/>
      <c r="S237"/>
      <c r="T237"/>
      <c r="U237"/>
      <c r="V237"/>
      <c r="W237"/>
      <c r="X237"/>
      <c r="Y237"/>
      <c r="Z237"/>
      <c r="AA237"/>
    </row>
    <row r="238" spans="3:27" x14ac:dyDescent="0.25">
      <c r="C238"/>
      <c r="D238"/>
      <c r="E238"/>
      <c r="F238"/>
      <c r="G238"/>
      <c r="H238"/>
      <c r="I238"/>
      <c r="J238"/>
      <c r="K238"/>
      <c r="L238"/>
      <c r="M238"/>
      <c r="N238"/>
      <c r="O238"/>
      <c r="P238"/>
      <c r="Q238"/>
      <c r="R238"/>
      <c r="S238"/>
      <c r="T238"/>
      <c r="U238"/>
      <c r="V238"/>
      <c r="W238"/>
      <c r="X238"/>
      <c r="Y238"/>
      <c r="Z238"/>
      <c r="AA238"/>
    </row>
    <row r="239" spans="3:27" x14ac:dyDescent="0.25">
      <c r="C239"/>
      <c r="D239"/>
      <c r="E239"/>
      <c r="F239"/>
      <c r="G239"/>
      <c r="H239"/>
      <c r="I239"/>
      <c r="J239"/>
      <c r="K239"/>
      <c r="L239"/>
      <c r="M239"/>
      <c r="N239"/>
      <c r="O239"/>
      <c r="P239"/>
      <c r="Q239"/>
      <c r="R239"/>
      <c r="S239"/>
      <c r="T239"/>
      <c r="U239"/>
      <c r="V239"/>
      <c r="W239"/>
      <c r="X239"/>
      <c r="Y239"/>
      <c r="Z239"/>
      <c r="AA239"/>
    </row>
    <row r="240" spans="3:27" x14ac:dyDescent="0.25">
      <c r="C240"/>
      <c r="D240"/>
      <c r="E240"/>
      <c r="F240"/>
      <c r="G240"/>
      <c r="H240"/>
      <c r="I240"/>
      <c r="J240"/>
      <c r="K240"/>
      <c r="L240"/>
      <c r="M240"/>
      <c r="N240"/>
      <c r="O240"/>
      <c r="P240"/>
      <c r="Q240"/>
      <c r="R240"/>
      <c r="S240"/>
      <c r="T240"/>
      <c r="U240"/>
      <c r="V240"/>
      <c r="W240"/>
      <c r="X240"/>
      <c r="Y240"/>
      <c r="Z240"/>
      <c r="AA240"/>
    </row>
    <row r="241" spans="3:27" x14ac:dyDescent="0.25">
      <c r="C241"/>
      <c r="D241"/>
      <c r="E241"/>
      <c r="F241"/>
      <c r="G241"/>
      <c r="H241"/>
      <c r="I241"/>
      <c r="J241"/>
      <c r="K241"/>
      <c r="L241"/>
      <c r="M241"/>
      <c r="N241"/>
      <c r="O241"/>
      <c r="P241"/>
      <c r="Q241"/>
      <c r="R241"/>
      <c r="S241"/>
      <c r="T241"/>
      <c r="U241"/>
      <c r="V241"/>
      <c r="W241"/>
      <c r="X241"/>
      <c r="Y241"/>
      <c r="Z241"/>
      <c r="AA241"/>
    </row>
    <row r="242" spans="3:27" x14ac:dyDescent="0.25">
      <c r="C242"/>
      <c r="D242"/>
      <c r="E242"/>
      <c r="F242"/>
      <c r="G242"/>
      <c r="H242"/>
      <c r="I242"/>
      <c r="J242"/>
      <c r="K242"/>
      <c r="L242"/>
      <c r="M242"/>
      <c r="N242"/>
      <c r="O242"/>
      <c r="P242"/>
      <c r="Q242"/>
      <c r="R242"/>
      <c r="S242"/>
      <c r="T242"/>
      <c r="U242"/>
      <c r="V242"/>
      <c r="W242"/>
      <c r="X242"/>
      <c r="Y242"/>
      <c r="Z242"/>
      <c r="AA242"/>
    </row>
    <row r="243" spans="3:27" x14ac:dyDescent="0.25">
      <c r="C243"/>
      <c r="D243"/>
      <c r="E243"/>
      <c r="F243"/>
      <c r="G243"/>
      <c r="H243"/>
      <c r="I243"/>
      <c r="J243"/>
      <c r="K243"/>
      <c r="L243"/>
      <c r="M243"/>
      <c r="N243"/>
      <c r="O243"/>
      <c r="P243"/>
      <c r="Q243"/>
      <c r="R243"/>
      <c r="S243"/>
      <c r="T243"/>
      <c r="U243"/>
      <c r="V243"/>
      <c r="W243"/>
      <c r="X243"/>
      <c r="Y243"/>
      <c r="Z243"/>
      <c r="AA243"/>
    </row>
    <row r="244" spans="3:27" x14ac:dyDescent="0.25">
      <c r="C244"/>
      <c r="D244"/>
      <c r="E244"/>
      <c r="F244"/>
      <c r="G244"/>
      <c r="H244"/>
      <c r="I244"/>
      <c r="J244"/>
      <c r="K244"/>
      <c r="L244"/>
      <c r="M244"/>
      <c r="N244"/>
      <c r="O244"/>
      <c r="P244"/>
      <c r="Q244"/>
      <c r="R244"/>
      <c r="S244"/>
      <c r="T244"/>
      <c r="U244"/>
      <c r="V244"/>
      <c r="W244"/>
      <c r="X244"/>
      <c r="Y244"/>
      <c r="Z244"/>
      <c r="AA244"/>
    </row>
    <row r="245" spans="3:27" x14ac:dyDescent="0.25">
      <c r="C245"/>
      <c r="D245"/>
      <c r="E245"/>
      <c r="F245"/>
      <c r="G245"/>
      <c r="H245"/>
      <c r="I245"/>
      <c r="J245"/>
      <c r="K245"/>
      <c r="L245"/>
      <c r="M245"/>
      <c r="N245"/>
      <c r="O245"/>
      <c r="P245"/>
      <c r="Q245"/>
      <c r="R245"/>
      <c r="S245"/>
      <c r="T245"/>
      <c r="U245"/>
      <c r="V245"/>
      <c r="W245"/>
      <c r="X245"/>
      <c r="Y245"/>
      <c r="Z245"/>
      <c r="AA245"/>
    </row>
    <row r="246" spans="3:27" x14ac:dyDescent="0.25">
      <c r="C246"/>
      <c r="D246"/>
      <c r="E246"/>
      <c r="F246"/>
      <c r="G246"/>
      <c r="H246"/>
      <c r="I246"/>
      <c r="J246"/>
      <c r="K246"/>
      <c r="L246"/>
      <c r="M246"/>
      <c r="N246"/>
      <c r="O246"/>
      <c r="P246"/>
      <c r="Q246"/>
      <c r="R246"/>
      <c r="S246"/>
      <c r="T246"/>
      <c r="U246"/>
      <c r="V246"/>
      <c r="W246"/>
      <c r="X246"/>
      <c r="Y246"/>
      <c r="Z246"/>
      <c r="AA246"/>
    </row>
    <row r="247" spans="3:27" x14ac:dyDescent="0.25">
      <c r="C247"/>
      <c r="D247"/>
      <c r="E247"/>
      <c r="F247"/>
      <c r="G247"/>
      <c r="H247"/>
      <c r="I247"/>
      <c r="J247"/>
      <c r="K247"/>
      <c r="L247"/>
      <c r="M247"/>
      <c r="N247"/>
      <c r="O247"/>
      <c r="P247"/>
      <c r="Q247"/>
      <c r="R247"/>
      <c r="S247"/>
      <c r="T247"/>
      <c r="U247"/>
      <c r="V247"/>
      <c r="W247"/>
      <c r="X247"/>
      <c r="Y247"/>
      <c r="Z247"/>
      <c r="AA247"/>
    </row>
    <row r="248" spans="3:27" x14ac:dyDescent="0.25">
      <c r="C248"/>
      <c r="D248"/>
      <c r="E248"/>
      <c r="F248"/>
      <c r="G248"/>
      <c r="H248"/>
      <c r="I248"/>
      <c r="J248"/>
      <c r="K248"/>
      <c r="L248"/>
      <c r="M248"/>
      <c r="N248"/>
      <c r="O248"/>
      <c r="P248"/>
      <c r="Q248"/>
      <c r="R248"/>
      <c r="S248"/>
      <c r="T248"/>
      <c r="U248"/>
      <c r="V248"/>
      <c r="W248"/>
      <c r="X248"/>
      <c r="Y248"/>
      <c r="Z248"/>
      <c r="AA248"/>
    </row>
    <row r="249" spans="3:27" x14ac:dyDescent="0.25">
      <c r="C249"/>
      <c r="D249"/>
      <c r="E249"/>
      <c r="F249"/>
      <c r="G249"/>
      <c r="H249"/>
      <c r="I249"/>
      <c r="J249"/>
      <c r="K249"/>
      <c r="L249"/>
      <c r="M249"/>
      <c r="N249"/>
      <c r="O249"/>
      <c r="P249"/>
      <c r="Q249"/>
      <c r="R249"/>
      <c r="S249"/>
      <c r="T249"/>
      <c r="U249"/>
      <c r="V249"/>
      <c r="W249"/>
      <c r="X249"/>
      <c r="Y249"/>
      <c r="Z249"/>
      <c r="AA249"/>
    </row>
    <row r="250" spans="3:27" x14ac:dyDescent="0.25">
      <c r="C250"/>
      <c r="D250"/>
      <c r="E250"/>
      <c r="F250"/>
      <c r="G250"/>
      <c r="H250"/>
      <c r="I250"/>
      <c r="J250"/>
      <c r="K250"/>
      <c r="L250"/>
      <c r="M250"/>
      <c r="N250"/>
      <c r="O250"/>
      <c r="P250"/>
      <c r="Q250"/>
      <c r="R250"/>
      <c r="S250"/>
      <c r="T250"/>
      <c r="U250"/>
      <c r="V250"/>
      <c r="W250"/>
      <c r="X250"/>
      <c r="Y250"/>
      <c r="Z250"/>
      <c r="AA250"/>
    </row>
    <row r="251" spans="3:27" x14ac:dyDescent="0.25">
      <c r="C251"/>
      <c r="D251"/>
      <c r="E251"/>
      <c r="F251"/>
      <c r="G251"/>
      <c r="H251"/>
      <c r="I251"/>
      <c r="J251"/>
      <c r="K251"/>
      <c r="L251"/>
      <c r="M251"/>
      <c r="N251"/>
      <c r="O251"/>
      <c r="P251"/>
      <c r="Q251"/>
      <c r="R251"/>
      <c r="S251"/>
      <c r="T251"/>
      <c r="U251"/>
      <c r="V251"/>
      <c r="W251"/>
      <c r="X251"/>
      <c r="Y251"/>
      <c r="Z251"/>
      <c r="AA251"/>
    </row>
    <row r="252" spans="3:27" x14ac:dyDescent="0.25">
      <c r="C252"/>
      <c r="D252"/>
      <c r="E252"/>
      <c r="F252"/>
      <c r="G252"/>
      <c r="H252"/>
      <c r="I252"/>
      <c r="J252"/>
      <c r="K252"/>
      <c r="L252"/>
      <c r="M252"/>
      <c r="N252"/>
      <c r="O252"/>
      <c r="P252"/>
      <c r="Q252"/>
      <c r="R252"/>
      <c r="S252"/>
      <c r="T252"/>
      <c r="U252"/>
      <c r="V252"/>
      <c r="W252"/>
      <c r="X252"/>
      <c r="Y252"/>
      <c r="Z252"/>
      <c r="AA252"/>
    </row>
    <row r="253" spans="3:27" x14ac:dyDescent="0.25">
      <c r="C253"/>
      <c r="D253"/>
      <c r="E253"/>
      <c r="F253"/>
      <c r="G253"/>
      <c r="H253"/>
      <c r="I253"/>
      <c r="J253"/>
      <c r="K253"/>
      <c r="L253"/>
      <c r="M253"/>
      <c r="N253"/>
      <c r="O253"/>
      <c r="P253"/>
      <c r="Q253"/>
      <c r="R253"/>
      <c r="S253"/>
      <c r="T253"/>
      <c r="U253"/>
      <c r="V253"/>
      <c r="W253"/>
      <c r="X253"/>
      <c r="Y253"/>
      <c r="Z253"/>
      <c r="AA253"/>
    </row>
    <row r="254" spans="3:27" x14ac:dyDescent="0.25">
      <c r="C254"/>
      <c r="D254"/>
      <c r="E254"/>
      <c r="F254"/>
      <c r="G254"/>
      <c r="H254"/>
      <c r="I254"/>
      <c r="J254"/>
      <c r="K254"/>
      <c r="L254"/>
      <c r="M254"/>
      <c r="N254"/>
      <c r="O254"/>
      <c r="P254"/>
      <c r="Q254"/>
      <c r="R254"/>
      <c r="S254"/>
      <c r="T254"/>
      <c r="U254"/>
      <c r="V254"/>
      <c r="W254"/>
      <c r="X254"/>
      <c r="Y254"/>
      <c r="Z254"/>
      <c r="AA254"/>
    </row>
    <row r="255" spans="3:27" x14ac:dyDescent="0.25">
      <c r="C255"/>
      <c r="D255"/>
      <c r="E255"/>
      <c r="F255"/>
      <c r="G255"/>
      <c r="H255"/>
      <c r="I255"/>
      <c r="J255"/>
      <c r="K255"/>
      <c r="L255"/>
      <c r="M255"/>
      <c r="N255"/>
      <c r="O255"/>
      <c r="P255"/>
      <c r="Q255"/>
      <c r="R255"/>
      <c r="S255"/>
      <c r="T255"/>
      <c r="U255"/>
      <c r="V255"/>
      <c r="W255"/>
      <c r="X255"/>
      <c r="Y255"/>
      <c r="Z255"/>
      <c r="AA255"/>
    </row>
    <row r="256" spans="3:27" x14ac:dyDescent="0.25">
      <c r="C256"/>
      <c r="D256"/>
      <c r="E256"/>
      <c r="F256"/>
      <c r="G256"/>
      <c r="H256"/>
      <c r="I256"/>
      <c r="J256"/>
      <c r="K256"/>
      <c r="L256"/>
      <c r="M256"/>
      <c r="N256"/>
      <c r="O256"/>
      <c r="P256"/>
      <c r="Q256"/>
      <c r="R256"/>
      <c r="S256"/>
      <c r="T256"/>
      <c r="U256"/>
      <c r="V256"/>
      <c r="W256"/>
      <c r="X256"/>
      <c r="Y256"/>
      <c r="Z256"/>
      <c r="AA256"/>
    </row>
    <row r="257" spans="3:27" x14ac:dyDescent="0.25">
      <c r="C257"/>
      <c r="D257"/>
      <c r="E257"/>
      <c r="F257"/>
      <c r="G257"/>
      <c r="H257"/>
      <c r="I257"/>
      <c r="J257"/>
      <c r="K257"/>
      <c r="L257"/>
      <c r="M257"/>
      <c r="N257"/>
      <c r="O257"/>
      <c r="P257"/>
      <c r="Q257"/>
      <c r="R257"/>
      <c r="S257"/>
      <c r="T257"/>
      <c r="U257"/>
      <c r="V257"/>
      <c r="W257"/>
      <c r="X257"/>
      <c r="Y257"/>
      <c r="Z257"/>
      <c r="AA257"/>
    </row>
    <row r="258" spans="3:27" x14ac:dyDescent="0.25">
      <c r="C258"/>
      <c r="D258"/>
      <c r="E258"/>
      <c r="F258"/>
      <c r="G258"/>
      <c r="H258"/>
      <c r="I258"/>
      <c r="J258"/>
      <c r="K258"/>
      <c r="L258"/>
      <c r="M258"/>
      <c r="N258"/>
      <c r="O258"/>
      <c r="P258"/>
      <c r="Q258"/>
      <c r="R258"/>
      <c r="S258"/>
      <c r="T258"/>
      <c r="U258"/>
      <c r="V258"/>
      <c r="W258"/>
      <c r="X258"/>
      <c r="Y258"/>
      <c r="Z258"/>
      <c r="AA258"/>
    </row>
    <row r="259" spans="3:27" x14ac:dyDescent="0.25">
      <c r="C259"/>
      <c r="D259"/>
      <c r="E259"/>
      <c r="F259"/>
      <c r="G259"/>
      <c r="H259"/>
      <c r="I259"/>
      <c r="J259"/>
      <c r="K259"/>
      <c r="L259"/>
      <c r="M259"/>
      <c r="N259"/>
      <c r="O259"/>
      <c r="P259"/>
      <c r="Q259"/>
      <c r="R259"/>
      <c r="S259"/>
      <c r="T259"/>
      <c r="U259"/>
      <c r="V259"/>
      <c r="W259"/>
      <c r="X259"/>
      <c r="Y259"/>
      <c r="Z259"/>
      <c r="AA259"/>
    </row>
    <row r="260" spans="3:27" x14ac:dyDescent="0.25">
      <c r="C260"/>
      <c r="D260"/>
      <c r="E260"/>
      <c r="F260"/>
      <c r="G260"/>
      <c r="H260"/>
      <c r="I260"/>
      <c r="J260"/>
      <c r="K260"/>
      <c r="L260"/>
      <c r="M260"/>
      <c r="N260"/>
      <c r="O260"/>
      <c r="P260"/>
      <c r="Q260"/>
      <c r="R260"/>
      <c r="S260"/>
      <c r="T260"/>
      <c r="U260"/>
      <c r="V260"/>
      <c r="W260"/>
      <c r="X260"/>
      <c r="Y260"/>
      <c r="Z260"/>
      <c r="AA260"/>
    </row>
    <row r="261" spans="3:27" x14ac:dyDescent="0.25">
      <c r="C261"/>
      <c r="D261"/>
      <c r="E261"/>
      <c r="F261"/>
      <c r="G261"/>
      <c r="H261"/>
      <c r="I261"/>
      <c r="J261"/>
      <c r="K261"/>
      <c r="L261"/>
      <c r="M261"/>
      <c r="N261"/>
      <c r="O261"/>
      <c r="P261"/>
      <c r="Q261"/>
      <c r="R261"/>
      <c r="S261"/>
      <c r="T261"/>
      <c r="U261"/>
      <c r="V261"/>
      <c r="W261"/>
      <c r="X261"/>
      <c r="Y261"/>
      <c r="Z261"/>
      <c r="AA261"/>
    </row>
    <row r="262" spans="3:27" x14ac:dyDescent="0.25">
      <c r="C262"/>
      <c r="D262"/>
      <c r="E262"/>
      <c r="F262"/>
      <c r="G262"/>
      <c r="H262"/>
      <c r="I262"/>
      <c r="J262"/>
      <c r="K262"/>
      <c r="L262"/>
      <c r="M262"/>
      <c r="N262"/>
      <c r="O262"/>
      <c r="P262"/>
      <c r="Q262"/>
      <c r="R262"/>
      <c r="S262"/>
      <c r="T262"/>
      <c r="U262"/>
      <c r="V262"/>
      <c r="W262"/>
      <c r="X262"/>
      <c r="Y262"/>
      <c r="Z262"/>
      <c r="AA262"/>
    </row>
    <row r="263" spans="3:27" x14ac:dyDescent="0.25">
      <c r="C263"/>
      <c r="D263"/>
      <c r="E263"/>
      <c r="F263"/>
      <c r="G263"/>
      <c r="H263"/>
      <c r="I263"/>
      <c r="J263"/>
      <c r="K263"/>
      <c r="L263"/>
      <c r="M263"/>
      <c r="N263"/>
      <c r="O263"/>
      <c r="P263"/>
      <c r="Q263"/>
      <c r="R263"/>
      <c r="S263"/>
      <c r="T263"/>
      <c r="U263"/>
      <c r="V263"/>
      <c r="W263"/>
      <c r="X263"/>
      <c r="Y263"/>
      <c r="Z263"/>
      <c r="AA263"/>
    </row>
    <row r="264" spans="3:27" x14ac:dyDescent="0.25">
      <c r="C264"/>
      <c r="D264"/>
      <c r="E264"/>
      <c r="F264"/>
      <c r="G264"/>
      <c r="H264"/>
      <c r="I264"/>
      <c r="J264"/>
      <c r="K264"/>
      <c r="L264"/>
      <c r="M264"/>
      <c r="N264"/>
      <c r="O264"/>
      <c r="P264"/>
      <c r="Q264"/>
      <c r="R264"/>
      <c r="S264"/>
      <c r="T264"/>
      <c r="U264"/>
      <c r="V264"/>
      <c r="W264"/>
      <c r="X264"/>
      <c r="Y264"/>
      <c r="Z264"/>
      <c r="AA264"/>
    </row>
    <row r="265" spans="3:27" x14ac:dyDescent="0.25">
      <c r="C265"/>
      <c r="D265"/>
      <c r="E265"/>
      <c r="F265"/>
      <c r="G265"/>
      <c r="H265"/>
      <c r="I265"/>
      <c r="J265"/>
      <c r="K265"/>
      <c r="L265"/>
      <c r="M265"/>
      <c r="N265"/>
      <c r="O265"/>
      <c r="P265"/>
      <c r="Q265"/>
      <c r="R265"/>
      <c r="S265"/>
      <c r="T265"/>
      <c r="U265"/>
      <c r="V265"/>
      <c r="W265"/>
      <c r="X265"/>
      <c r="Y265"/>
      <c r="Z265"/>
      <c r="AA265"/>
    </row>
    <row r="266" spans="3:27" x14ac:dyDescent="0.25">
      <c r="C266"/>
      <c r="D266"/>
      <c r="E266"/>
      <c r="F266"/>
      <c r="G266"/>
      <c r="H266"/>
      <c r="I266"/>
      <c r="J266"/>
      <c r="K266"/>
      <c r="L266"/>
      <c r="M266"/>
      <c r="N266"/>
      <c r="O266"/>
      <c r="P266"/>
      <c r="Q266"/>
      <c r="R266"/>
      <c r="S266"/>
      <c r="T266"/>
      <c r="U266"/>
      <c r="V266"/>
      <c r="W266"/>
      <c r="X266"/>
      <c r="Y266"/>
      <c r="Z266"/>
      <c r="AA266"/>
    </row>
    <row r="267" spans="3:27" x14ac:dyDescent="0.25">
      <c r="C267"/>
      <c r="D267"/>
      <c r="E267"/>
      <c r="F267"/>
      <c r="G267"/>
      <c r="H267"/>
      <c r="I267"/>
      <c r="J267"/>
      <c r="K267"/>
      <c r="L267"/>
      <c r="M267"/>
      <c r="N267"/>
      <c r="O267"/>
      <c r="P267"/>
      <c r="Q267"/>
      <c r="R267"/>
      <c r="S267"/>
      <c r="T267"/>
      <c r="U267"/>
      <c r="V267"/>
      <c r="W267"/>
      <c r="X267"/>
      <c r="Y267"/>
      <c r="Z267"/>
      <c r="AA267"/>
    </row>
    <row r="268" spans="3:27" x14ac:dyDescent="0.25">
      <c r="C268"/>
      <c r="D268"/>
      <c r="E268"/>
      <c r="F268"/>
      <c r="G268"/>
      <c r="H268"/>
      <c r="I268"/>
      <c r="J268"/>
      <c r="K268"/>
      <c r="L268"/>
      <c r="M268"/>
      <c r="N268"/>
      <c r="O268"/>
      <c r="P268"/>
      <c r="Q268"/>
      <c r="R268"/>
      <c r="S268"/>
      <c r="T268"/>
      <c r="U268"/>
      <c r="V268"/>
      <c r="W268"/>
      <c r="X268"/>
      <c r="Y268"/>
      <c r="Z268"/>
      <c r="AA268"/>
    </row>
    <row r="269" spans="3:27" x14ac:dyDescent="0.25">
      <c r="C269"/>
      <c r="D269"/>
      <c r="E269"/>
      <c r="F269"/>
      <c r="G269"/>
      <c r="H269"/>
      <c r="I269"/>
      <c r="J269"/>
      <c r="K269"/>
      <c r="L269"/>
      <c r="M269"/>
      <c r="N269"/>
      <c r="O269"/>
      <c r="P269"/>
      <c r="Q269"/>
      <c r="R269"/>
      <c r="S269"/>
      <c r="T269"/>
      <c r="U269"/>
      <c r="V269"/>
      <c r="W269"/>
      <c r="X269"/>
      <c r="Y269"/>
      <c r="Z269"/>
      <c r="AA269"/>
    </row>
    <row r="270" spans="3:27" x14ac:dyDescent="0.25">
      <c r="C270"/>
      <c r="D270"/>
      <c r="E270"/>
      <c r="F270"/>
      <c r="G270"/>
      <c r="H270"/>
      <c r="I270"/>
      <c r="J270"/>
      <c r="K270"/>
      <c r="L270"/>
      <c r="M270"/>
      <c r="N270"/>
      <c r="O270"/>
      <c r="P270"/>
      <c r="Q270"/>
      <c r="R270"/>
      <c r="S270"/>
      <c r="T270"/>
      <c r="U270"/>
      <c r="V270"/>
      <c r="W270"/>
      <c r="X270"/>
      <c r="Y270"/>
      <c r="Z270"/>
      <c r="AA270"/>
    </row>
    <row r="271" spans="3:27" x14ac:dyDescent="0.25">
      <c r="C271"/>
      <c r="D271"/>
      <c r="E271"/>
      <c r="F271"/>
      <c r="G271"/>
      <c r="H271"/>
      <c r="I271"/>
      <c r="J271"/>
      <c r="K271"/>
      <c r="L271"/>
      <c r="M271"/>
      <c r="N271"/>
      <c r="O271"/>
      <c r="P271"/>
      <c r="Q271"/>
      <c r="R271"/>
      <c r="S271"/>
      <c r="T271"/>
      <c r="U271"/>
      <c r="V271"/>
      <c r="W271"/>
      <c r="X271"/>
      <c r="Y271"/>
      <c r="Z271"/>
      <c r="AA271"/>
    </row>
    <row r="272" spans="3:27" x14ac:dyDescent="0.25">
      <c r="C272"/>
      <c r="D272"/>
      <c r="E272"/>
      <c r="F272"/>
      <c r="G272"/>
      <c r="H272"/>
      <c r="I272"/>
      <c r="J272"/>
      <c r="K272"/>
      <c r="L272"/>
      <c r="M272"/>
      <c r="N272"/>
      <c r="O272"/>
      <c r="P272"/>
      <c r="Q272"/>
      <c r="R272"/>
      <c r="S272"/>
      <c r="T272"/>
      <c r="U272"/>
      <c r="V272"/>
      <c r="W272"/>
      <c r="X272"/>
      <c r="Y272"/>
      <c r="Z272"/>
      <c r="AA272"/>
    </row>
    <row r="273" spans="3:27" x14ac:dyDescent="0.25">
      <c r="C273"/>
      <c r="D273"/>
      <c r="E273"/>
      <c r="F273"/>
      <c r="G273"/>
      <c r="H273"/>
      <c r="I273"/>
      <c r="J273"/>
      <c r="K273"/>
      <c r="L273"/>
      <c r="M273"/>
      <c r="N273"/>
      <c r="O273"/>
      <c r="P273"/>
      <c r="Q273"/>
      <c r="R273"/>
      <c r="S273"/>
      <c r="T273"/>
      <c r="U273"/>
      <c r="V273"/>
      <c r="W273"/>
      <c r="X273"/>
      <c r="Y273"/>
      <c r="Z273"/>
      <c r="AA273"/>
    </row>
    <row r="274" spans="3:27" x14ac:dyDescent="0.25">
      <c r="C274"/>
      <c r="D274"/>
      <c r="E274"/>
      <c r="F274"/>
      <c r="G274"/>
      <c r="H274"/>
      <c r="I274"/>
      <c r="J274"/>
      <c r="K274"/>
      <c r="L274"/>
      <c r="M274"/>
      <c r="N274"/>
      <c r="O274"/>
      <c r="P274"/>
      <c r="Q274"/>
      <c r="R274"/>
      <c r="S274"/>
      <c r="T274"/>
      <c r="U274"/>
      <c r="V274"/>
      <c r="W274"/>
      <c r="X274"/>
      <c r="Y274"/>
      <c r="Z274"/>
      <c r="AA274"/>
    </row>
    <row r="275" spans="3:27" x14ac:dyDescent="0.25">
      <c r="C275"/>
      <c r="D275"/>
      <c r="E275"/>
      <c r="F275"/>
      <c r="G275"/>
      <c r="H275"/>
      <c r="I275"/>
      <c r="J275"/>
      <c r="K275"/>
      <c r="L275"/>
      <c r="M275"/>
      <c r="N275"/>
      <c r="O275"/>
      <c r="P275"/>
      <c r="Q275"/>
      <c r="R275"/>
      <c r="S275"/>
      <c r="T275"/>
      <c r="U275"/>
      <c r="V275"/>
      <c r="W275"/>
      <c r="X275"/>
      <c r="Y275"/>
      <c r="Z275"/>
      <c r="AA275"/>
    </row>
    <row r="276" spans="3:27" x14ac:dyDescent="0.25">
      <c r="C276"/>
      <c r="D276"/>
      <c r="E276"/>
      <c r="F276"/>
      <c r="G276"/>
      <c r="H276"/>
      <c r="I276"/>
      <c r="J276"/>
      <c r="K276"/>
      <c r="L276"/>
      <c r="M276"/>
      <c r="N276"/>
      <c r="O276"/>
      <c r="P276"/>
      <c r="Q276"/>
      <c r="R276"/>
      <c r="S276"/>
      <c r="T276"/>
      <c r="U276"/>
      <c r="V276"/>
      <c r="W276"/>
      <c r="X276"/>
      <c r="Y276"/>
      <c r="Z276"/>
      <c r="AA276"/>
    </row>
    <row r="277" spans="3:27" x14ac:dyDescent="0.25">
      <c r="C277"/>
      <c r="D277"/>
      <c r="E277"/>
      <c r="F277"/>
      <c r="G277"/>
      <c r="H277"/>
      <c r="I277"/>
      <c r="J277"/>
      <c r="K277"/>
      <c r="L277"/>
      <c r="M277"/>
      <c r="N277"/>
      <c r="O277"/>
      <c r="P277"/>
      <c r="Q277"/>
      <c r="R277"/>
      <c r="S277"/>
      <c r="T277"/>
      <c r="U277"/>
      <c r="V277"/>
      <c r="W277"/>
      <c r="X277"/>
      <c r="Y277"/>
      <c r="Z277"/>
      <c r="AA277"/>
    </row>
    <row r="278" spans="3:27" x14ac:dyDescent="0.25">
      <c r="C278"/>
      <c r="D278"/>
      <c r="E278"/>
      <c r="F278"/>
      <c r="G278"/>
      <c r="H278"/>
      <c r="I278"/>
      <c r="J278"/>
      <c r="K278"/>
      <c r="L278"/>
      <c r="M278"/>
      <c r="N278"/>
      <c r="O278"/>
      <c r="P278"/>
      <c r="Q278"/>
      <c r="R278"/>
      <c r="S278"/>
      <c r="T278"/>
      <c r="U278"/>
      <c r="V278"/>
      <c r="W278"/>
      <c r="X278"/>
      <c r="Y278"/>
      <c r="Z278"/>
      <c r="AA278"/>
    </row>
    <row r="279" spans="3:27" x14ac:dyDescent="0.25">
      <c r="C279"/>
      <c r="D279"/>
      <c r="E279"/>
      <c r="F279"/>
      <c r="G279"/>
      <c r="H279"/>
      <c r="I279"/>
      <c r="J279"/>
      <c r="K279"/>
      <c r="L279"/>
      <c r="M279"/>
      <c r="N279"/>
      <c r="O279"/>
      <c r="P279"/>
      <c r="Q279"/>
      <c r="R279"/>
      <c r="S279"/>
      <c r="T279"/>
      <c r="U279"/>
      <c r="V279"/>
      <c r="W279"/>
      <c r="X279"/>
      <c r="Y279"/>
      <c r="Z279"/>
      <c r="AA279"/>
    </row>
    <row r="280" spans="3:27" x14ac:dyDescent="0.25">
      <c r="C280"/>
      <c r="D280"/>
      <c r="E280"/>
      <c r="F280"/>
      <c r="G280"/>
      <c r="H280"/>
      <c r="I280"/>
      <c r="J280"/>
      <c r="K280"/>
      <c r="L280"/>
      <c r="M280"/>
      <c r="N280"/>
      <c r="O280"/>
      <c r="P280"/>
      <c r="Q280"/>
      <c r="R280"/>
      <c r="S280"/>
      <c r="T280"/>
      <c r="U280"/>
      <c r="V280"/>
      <c r="W280"/>
      <c r="X280"/>
      <c r="Y280"/>
      <c r="Z280"/>
      <c r="AA280"/>
    </row>
    <row r="281" spans="3:27" x14ac:dyDescent="0.25">
      <c r="C281"/>
      <c r="D281"/>
      <c r="E281"/>
      <c r="F281"/>
      <c r="G281"/>
      <c r="H281"/>
      <c r="I281"/>
      <c r="J281"/>
      <c r="K281"/>
      <c r="L281"/>
      <c r="M281"/>
      <c r="N281"/>
      <c r="O281"/>
      <c r="P281"/>
      <c r="Q281"/>
      <c r="R281"/>
      <c r="S281"/>
      <c r="T281"/>
      <c r="U281"/>
      <c r="V281"/>
      <c r="W281"/>
      <c r="X281"/>
      <c r="Y281"/>
      <c r="Z281"/>
      <c r="AA281"/>
    </row>
    <row r="282" spans="3:27" x14ac:dyDescent="0.25">
      <c r="C282"/>
      <c r="D282"/>
      <c r="E282"/>
      <c r="F282"/>
      <c r="G282"/>
      <c r="H282"/>
      <c r="I282"/>
      <c r="J282"/>
      <c r="K282"/>
      <c r="L282"/>
      <c r="M282"/>
      <c r="N282"/>
      <c r="O282"/>
      <c r="P282"/>
      <c r="Q282"/>
      <c r="R282"/>
      <c r="S282"/>
      <c r="T282"/>
      <c r="U282"/>
      <c r="V282"/>
      <c r="W282"/>
      <c r="X282"/>
      <c r="Y282"/>
      <c r="Z282"/>
      <c r="AA282"/>
    </row>
    <row r="283" spans="3:27" x14ac:dyDescent="0.25">
      <c r="C283"/>
      <c r="D283"/>
      <c r="E283"/>
      <c r="F283"/>
      <c r="G283"/>
      <c r="H283"/>
      <c r="I283"/>
      <c r="J283"/>
      <c r="K283"/>
      <c r="L283"/>
      <c r="M283"/>
      <c r="N283"/>
      <c r="O283"/>
      <c r="P283"/>
      <c r="Q283"/>
      <c r="R283"/>
      <c r="S283"/>
      <c r="T283"/>
      <c r="U283"/>
      <c r="V283"/>
      <c r="W283"/>
      <c r="X283"/>
      <c r="Y283"/>
      <c r="Z283"/>
      <c r="AA283"/>
    </row>
    <row r="284" spans="3:27" x14ac:dyDescent="0.25">
      <c r="C284"/>
      <c r="D284"/>
      <c r="E284"/>
      <c r="F284"/>
      <c r="G284"/>
      <c r="H284"/>
      <c r="I284"/>
      <c r="J284"/>
      <c r="K284"/>
      <c r="L284"/>
      <c r="M284"/>
      <c r="N284"/>
      <c r="O284"/>
      <c r="P284"/>
      <c r="Q284"/>
      <c r="R284"/>
      <c r="S284"/>
      <c r="T284"/>
      <c r="U284"/>
      <c r="V284"/>
      <c r="W284"/>
      <c r="X284"/>
      <c r="Y284"/>
      <c r="Z284"/>
      <c r="AA284"/>
    </row>
    <row r="285" spans="3:27" x14ac:dyDescent="0.25">
      <c r="C285"/>
      <c r="D285"/>
      <c r="E285"/>
      <c r="F285"/>
      <c r="G285"/>
      <c r="H285"/>
      <c r="I285"/>
      <c r="J285"/>
      <c r="K285"/>
      <c r="L285"/>
      <c r="M285"/>
      <c r="N285"/>
      <c r="O285"/>
      <c r="P285"/>
      <c r="Q285"/>
      <c r="R285"/>
      <c r="S285"/>
      <c r="T285"/>
      <c r="U285"/>
      <c r="V285"/>
      <c r="W285"/>
      <c r="X285"/>
      <c r="Y285"/>
      <c r="Z285"/>
      <c r="AA285"/>
    </row>
    <row r="286" spans="3:27" x14ac:dyDescent="0.25">
      <c r="C286"/>
      <c r="D286"/>
      <c r="E286"/>
      <c r="F286"/>
      <c r="G286"/>
      <c r="H286"/>
      <c r="I286"/>
      <c r="J286"/>
      <c r="K286"/>
      <c r="L286"/>
      <c r="M286"/>
      <c r="N286"/>
      <c r="O286"/>
      <c r="P286"/>
      <c r="Q286"/>
      <c r="R286"/>
      <c r="S286"/>
      <c r="T286"/>
      <c r="U286"/>
      <c r="V286"/>
      <c r="W286"/>
      <c r="X286"/>
      <c r="Y286"/>
      <c r="Z286"/>
      <c r="AA286"/>
    </row>
    <row r="287" spans="3:27" x14ac:dyDescent="0.25">
      <c r="C287"/>
      <c r="D287"/>
      <c r="E287"/>
      <c r="F287"/>
      <c r="G287"/>
      <c r="H287"/>
      <c r="I287"/>
      <c r="J287"/>
      <c r="K287"/>
      <c r="L287"/>
      <c r="M287"/>
      <c r="N287"/>
      <c r="O287"/>
      <c r="P287"/>
      <c r="Q287"/>
      <c r="R287"/>
      <c r="S287"/>
      <c r="T287"/>
      <c r="U287"/>
      <c r="V287"/>
      <c r="W287"/>
      <c r="X287"/>
      <c r="Y287"/>
      <c r="Z287"/>
      <c r="AA287"/>
    </row>
    <row r="288" spans="3:27" x14ac:dyDescent="0.25">
      <c r="C288"/>
      <c r="D288"/>
      <c r="E288"/>
      <c r="F288"/>
      <c r="G288"/>
      <c r="H288"/>
      <c r="I288"/>
      <c r="J288"/>
      <c r="K288"/>
      <c r="L288"/>
      <c r="M288"/>
      <c r="N288"/>
      <c r="O288"/>
      <c r="P288"/>
      <c r="Q288"/>
      <c r="R288"/>
      <c r="S288"/>
      <c r="T288"/>
      <c r="U288"/>
      <c r="V288"/>
      <c r="W288"/>
      <c r="X288"/>
      <c r="Y288"/>
      <c r="Z288"/>
      <c r="AA288"/>
    </row>
    <row r="289" spans="3:27" x14ac:dyDescent="0.25">
      <c r="C289"/>
      <c r="D289"/>
      <c r="E289"/>
      <c r="F289"/>
      <c r="G289"/>
      <c r="H289"/>
      <c r="I289"/>
      <c r="J289"/>
      <c r="K289"/>
      <c r="L289"/>
      <c r="M289"/>
      <c r="N289"/>
      <c r="O289"/>
      <c r="P289"/>
      <c r="Q289"/>
      <c r="R289"/>
      <c r="S289"/>
      <c r="T289"/>
      <c r="U289"/>
      <c r="V289"/>
      <c r="W289"/>
      <c r="X289"/>
      <c r="Y289"/>
      <c r="Z289"/>
      <c r="AA289"/>
    </row>
    <row r="290" spans="3:27" x14ac:dyDescent="0.25">
      <c r="C290"/>
      <c r="D290"/>
      <c r="E290"/>
      <c r="F290"/>
      <c r="G290"/>
      <c r="H290"/>
      <c r="I290"/>
      <c r="J290"/>
      <c r="K290"/>
      <c r="L290"/>
      <c r="M290"/>
      <c r="N290"/>
      <c r="O290"/>
      <c r="P290"/>
      <c r="Q290"/>
      <c r="R290"/>
      <c r="S290"/>
      <c r="T290"/>
      <c r="U290"/>
      <c r="V290"/>
      <c r="W290"/>
      <c r="X290"/>
      <c r="Y290"/>
      <c r="Z290"/>
      <c r="AA290"/>
    </row>
    <row r="291" spans="3:27" x14ac:dyDescent="0.25">
      <c r="C291"/>
      <c r="D291"/>
      <c r="E291"/>
      <c r="F291"/>
      <c r="G291"/>
      <c r="H291"/>
      <c r="I291"/>
      <c r="J291"/>
      <c r="K291"/>
      <c r="L291"/>
      <c r="M291"/>
      <c r="N291"/>
      <c r="O291"/>
      <c r="P291"/>
      <c r="Q291"/>
      <c r="R291"/>
      <c r="S291"/>
      <c r="T291"/>
      <c r="U291"/>
      <c r="V291"/>
      <c r="W291"/>
      <c r="X291"/>
      <c r="Y291"/>
      <c r="Z291"/>
      <c r="AA291"/>
    </row>
    <row r="292" spans="3:27" x14ac:dyDescent="0.25">
      <c r="C292"/>
      <c r="D292"/>
      <c r="E292"/>
      <c r="F292"/>
      <c r="G292"/>
      <c r="H292"/>
      <c r="I292"/>
      <c r="J292"/>
      <c r="K292"/>
      <c r="L292"/>
      <c r="M292"/>
      <c r="N292"/>
      <c r="O292"/>
      <c r="P292"/>
      <c r="Q292"/>
      <c r="R292"/>
      <c r="S292"/>
      <c r="T292"/>
      <c r="U292"/>
      <c r="V292"/>
      <c r="W292"/>
      <c r="X292"/>
      <c r="Y292"/>
      <c r="Z292"/>
      <c r="AA292"/>
    </row>
    <row r="293" spans="3:27" x14ac:dyDescent="0.25">
      <c r="C293"/>
      <c r="D293"/>
      <c r="E293"/>
      <c r="F293"/>
      <c r="G293"/>
      <c r="H293"/>
      <c r="I293"/>
      <c r="J293"/>
      <c r="K293"/>
      <c r="L293"/>
      <c r="M293"/>
      <c r="N293"/>
      <c r="O293"/>
      <c r="P293"/>
      <c r="Q293"/>
      <c r="R293"/>
      <c r="S293"/>
      <c r="T293"/>
      <c r="U293"/>
      <c r="V293"/>
      <c r="W293"/>
      <c r="X293"/>
      <c r="Y293"/>
      <c r="Z293"/>
      <c r="AA293"/>
    </row>
    <row r="294" spans="3:27" x14ac:dyDescent="0.25">
      <c r="C294"/>
      <c r="D294"/>
      <c r="E294"/>
      <c r="F294"/>
      <c r="G294"/>
      <c r="H294"/>
      <c r="I294"/>
      <c r="J294"/>
      <c r="K294"/>
      <c r="L294"/>
      <c r="M294"/>
      <c r="N294"/>
      <c r="O294"/>
      <c r="P294"/>
      <c r="Q294"/>
      <c r="R294"/>
      <c r="S294"/>
      <c r="T294"/>
      <c r="U294"/>
      <c r="V294"/>
      <c r="W294"/>
      <c r="X294"/>
      <c r="Y294"/>
      <c r="Z294"/>
      <c r="AA294"/>
    </row>
    <row r="295" spans="3:27" x14ac:dyDescent="0.25">
      <c r="C295"/>
      <c r="D295"/>
      <c r="E295"/>
      <c r="F295"/>
      <c r="G295"/>
      <c r="H295"/>
      <c r="I295"/>
      <c r="J295"/>
      <c r="K295"/>
      <c r="L295"/>
      <c r="M295"/>
      <c r="N295"/>
      <c r="O295"/>
      <c r="P295"/>
      <c r="Q295"/>
      <c r="R295"/>
      <c r="S295"/>
      <c r="T295"/>
      <c r="U295"/>
      <c r="V295"/>
      <c r="W295"/>
      <c r="X295"/>
      <c r="Y295"/>
      <c r="Z295"/>
      <c r="AA295"/>
    </row>
    <row r="296" spans="3:27" x14ac:dyDescent="0.25">
      <c r="C296"/>
      <c r="D296"/>
      <c r="E296"/>
      <c r="F296"/>
      <c r="G296"/>
      <c r="H296"/>
      <c r="I296"/>
      <c r="J296"/>
      <c r="K296"/>
      <c r="L296"/>
      <c r="M296"/>
      <c r="N296"/>
      <c r="O296"/>
      <c r="P296"/>
      <c r="Q296"/>
      <c r="R296"/>
      <c r="S296"/>
      <c r="T296"/>
      <c r="U296"/>
      <c r="V296"/>
      <c r="W296"/>
      <c r="X296"/>
      <c r="Y296"/>
      <c r="Z296"/>
      <c r="AA296"/>
    </row>
    <row r="297" spans="3:27" x14ac:dyDescent="0.25">
      <c r="C297"/>
      <c r="D297"/>
      <c r="E297"/>
      <c r="F297"/>
      <c r="G297"/>
      <c r="H297"/>
      <c r="I297"/>
      <c r="J297"/>
      <c r="K297"/>
      <c r="L297"/>
      <c r="M297"/>
      <c r="N297"/>
      <c r="O297"/>
      <c r="P297"/>
      <c r="Q297"/>
      <c r="R297"/>
      <c r="S297"/>
      <c r="T297"/>
      <c r="U297"/>
      <c r="V297"/>
      <c r="W297"/>
      <c r="X297"/>
      <c r="Y297"/>
      <c r="Z297"/>
      <c r="AA297"/>
    </row>
    <row r="298" spans="3:27" x14ac:dyDescent="0.25">
      <c r="C298"/>
      <c r="D298"/>
      <c r="E298"/>
      <c r="F298"/>
      <c r="G298"/>
      <c r="H298"/>
      <c r="I298"/>
      <c r="J298"/>
      <c r="K298"/>
      <c r="L298"/>
      <c r="M298"/>
      <c r="N298"/>
      <c r="O298"/>
      <c r="P298"/>
      <c r="Q298"/>
      <c r="R298"/>
      <c r="S298"/>
      <c r="T298"/>
      <c r="U298"/>
      <c r="V298"/>
      <c r="W298"/>
      <c r="X298"/>
      <c r="Y298"/>
      <c r="Z298"/>
      <c r="AA298"/>
    </row>
    <row r="299" spans="3:27" x14ac:dyDescent="0.25">
      <c r="C299"/>
      <c r="D299"/>
      <c r="E299"/>
      <c r="F299"/>
      <c r="G299"/>
      <c r="H299"/>
      <c r="I299"/>
      <c r="J299"/>
      <c r="K299"/>
      <c r="L299"/>
      <c r="M299"/>
      <c r="N299"/>
      <c r="O299"/>
      <c r="P299"/>
      <c r="Q299"/>
      <c r="R299"/>
      <c r="S299"/>
      <c r="T299"/>
      <c r="U299"/>
      <c r="V299"/>
      <c r="W299"/>
      <c r="X299"/>
      <c r="Y299"/>
      <c r="Z299"/>
      <c r="AA299"/>
    </row>
    <row r="300" spans="3:27" x14ac:dyDescent="0.25">
      <c r="C300"/>
      <c r="D300"/>
      <c r="E300"/>
      <c r="F300"/>
      <c r="G300"/>
      <c r="H300"/>
      <c r="I300"/>
      <c r="J300"/>
      <c r="K300"/>
      <c r="L300"/>
      <c r="M300"/>
      <c r="N300"/>
      <c r="O300"/>
      <c r="P300"/>
      <c r="Q300"/>
      <c r="R300"/>
      <c r="S300"/>
      <c r="T300"/>
      <c r="U300"/>
      <c r="V300"/>
      <c r="W300"/>
      <c r="X300"/>
      <c r="Y300"/>
      <c r="Z300"/>
      <c r="AA300"/>
    </row>
    <row r="301" spans="3:27" x14ac:dyDescent="0.25">
      <c r="C301"/>
      <c r="D301"/>
      <c r="E301"/>
      <c r="F301"/>
      <c r="G301"/>
      <c r="H301"/>
      <c r="I301"/>
      <c r="J301"/>
      <c r="K301"/>
      <c r="L301"/>
      <c r="M301"/>
      <c r="N301"/>
      <c r="O301"/>
      <c r="P301"/>
      <c r="Q301"/>
      <c r="R301"/>
      <c r="S301"/>
      <c r="T301"/>
      <c r="U301"/>
      <c r="V301"/>
      <c r="W301"/>
      <c r="X301"/>
      <c r="Y301"/>
      <c r="Z301"/>
      <c r="AA301"/>
    </row>
    <row r="302" spans="3:27" x14ac:dyDescent="0.25">
      <c r="C302"/>
      <c r="D302"/>
      <c r="E302"/>
      <c r="F302"/>
      <c r="G302"/>
      <c r="H302"/>
      <c r="I302"/>
      <c r="J302"/>
      <c r="K302"/>
      <c r="L302"/>
      <c r="M302"/>
      <c r="N302"/>
      <c r="O302"/>
      <c r="P302"/>
      <c r="Q302"/>
      <c r="R302"/>
      <c r="S302"/>
      <c r="T302"/>
      <c r="U302"/>
      <c r="V302"/>
      <c r="W302"/>
      <c r="X302"/>
      <c r="Y302"/>
      <c r="Z302"/>
      <c r="AA302"/>
    </row>
    <row r="303" spans="3:27" x14ac:dyDescent="0.25">
      <c r="C303"/>
      <c r="D303"/>
      <c r="E303"/>
      <c r="F303"/>
      <c r="G303"/>
      <c r="H303"/>
      <c r="I303"/>
      <c r="J303"/>
      <c r="K303"/>
      <c r="L303"/>
      <c r="M303"/>
      <c r="N303"/>
      <c r="O303"/>
      <c r="P303"/>
      <c r="Q303"/>
      <c r="R303"/>
      <c r="S303"/>
      <c r="T303"/>
      <c r="U303"/>
      <c r="V303"/>
      <c r="W303"/>
      <c r="X303"/>
      <c r="Y303"/>
      <c r="Z303"/>
      <c r="AA303"/>
    </row>
    <row r="304" spans="3:27" x14ac:dyDescent="0.25">
      <c r="C304"/>
      <c r="D304"/>
      <c r="E304"/>
      <c r="F304"/>
      <c r="G304"/>
      <c r="H304"/>
      <c r="I304"/>
      <c r="J304"/>
      <c r="K304"/>
      <c r="L304"/>
      <c r="M304"/>
      <c r="N304"/>
      <c r="O304"/>
      <c r="P304"/>
      <c r="Q304"/>
      <c r="R304"/>
      <c r="S304"/>
      <c r="T304"/>
      <c r="U304"/>
      <c r="V304"/>
      <c r="W304"/>
      <c r="X304"/>
      <c r="Y304"/>
      <c r="Z304"/>
      <c r="AA304"/>
    </row>
    <row r="305" spans="3:27" x14ac:dyDescent="0.25">
      <c r="C305"/>
      <c r="D305"/>
      <c r="E305"/>
      <c r="F305"/>
      <c r="G305"/>
      <c r="H305"/>
      <c r="I305"/>
      <c r="J305"/>
      <c r="K305"/>
      <c r="L305"/>
      <c r="M305"/>
      <c r="N305"/>
      <c r="O305"/>
      <c r="P305"/>
      <c r="Q305"/>
      <c r="R305"/>
      <c r="S305"/>
      <c r="T305"/>
      <c r="U305"/>
      <c r="V305"/>
      <c r="W305"/>
      <c r="X305"/>
      <c r="Y305"/>
      <c r="Z305"/>
      <c r="AA305"/>
    </row>
    <row r="306" spans="3:27" x14ac:dyDescent="0.25">
      <c r="C306"/>
      <c r="D306"/>
      <c r="E306"/>
      <c r="F306"/>
      <c r="G306"/>
      <c r="H306"/>
      <c r="I306"/>
      <c r="J306"/>
      <c r="K306"/>
      <c r="L306"/>
      <c r="M306"/>
      <c r="N306"/>
      <c r="O306"/>
      <c r="P306"/>
      <c r="Q306"/>
      <c r="R306"/>
      <c r="S306"/>
      <c r="T306"/>
      <c r="U306"/>
      <c r="V306"/>
      <c r="W306"/>
      <c r="X306"/>
      <c r="Y306"/>
      <c r="Z306"/>
      <c r="AA306"/>
    </row>
    <row r="307" spans="3:27" x14ac:dyDescent="0.25">
      <c r="C307"/>
      <c r="D307"/>
      <c r="E307"/>
      <c r="F307"/>
      <c r="G307"/>
      <c r="H307"/>
      <c r="I307"/>
      <c r="J307"/>
      <c r="K307"/>
      <c r="L307"/>
      <c r="M307"/>
      <c r="N307"/>
      <c r="O307"/>
      <c r="P307"/>
      <c r="Q307"/>
      <c r="R307"/>
      <c r="S307"/>
      <c r="T307"/>
      <c r="U307"/>
      <c r="V307"/>
      <c r="W307"/>
      <c r="X307"/>
      <c r="Y307"/>
      <c r="Z307"/>
      <c r="AA307"/>
    </row>
    <row r="308" spans="3:27" x14ac:dyDescent="0.25">
      <c r="C308"/>
      <c r="D308"/>
      <c r="E308"/>
      <c r="F308"/>
      <c r="G308"/>
      <c r="H308"/>
      <c r="I308"/>
      <c r="J308"/>
      <c r="K308"/>
      <c r="L308"/>
      <c r="M308"/>
      <c r="N308"/>
      <c r="O308"/>
      <c r="P308"/>
      <c r="Q308"/>
      <c r="R308"/>
      <c r="S308"/>
      <c r="T308"/>
      <c r="U308"/>
      <c r="V308"/>
      <c r="W308"/>
      <c r="X308"/>
      <c r="Y308"/>
      <c r="Z308"/>
      <c r="AA308"/>
    </row>
    <row r="309" spans="3:27" x14ac:dyDescent="0.25">
      <c r="C309"/>
      <c r="D309"/>
      <c r="E309"/>
      <c r="F309"/>
      <c r="G309"/>
      <c r="H309"/>
      <c r="I309"/>
      <c r="J309"/>
      <c r="K309"/>
      <c r="L309"/>
      <c r="M309"/>
      <c r="N309"/>
      <c r="O309"/>
      <c r="P309"/>
      <c r="Q309"/>
      <c r="R309"/>
      <c r="S309"/>
      <c r="T309"/>
      <c r="U309"/>
      <c r="V309"/>
      <c r="W309"/>
      <c r="X309"/>
      <c r="Y309"/>
      <c r="Z309"/>
      <c r="AA309"/>
    </row>
    <row r="310" spans="3:27" x14ac:dyDescent="0.25">
      <c r="C310"/>
      <c r="D310"/>
      <c r="E310"/>
      <c r="F310"/>
      <c r="G310"/>
      <c r="H310"/>
      <c r="I310"/>
      <c r="J310"/>
      <c r="K310"/>
      <c r="L310"/>
      <c r="M310"/>
      <c r="N310"/>
      <c r="O310"/>
      <c r="P310"/>
      <c r="Q310"/>
      <c r="R310"/>
      <c r="S310"/>
      <c r="T310"/>
      <c r="U310"/>
      <c r="V310"/>
      <c r="W310"/>
      <c r="X310"/>
      <c r="Y310"/>
      <c r="Z310"/>
      <c r="AA310"/>
    </row>
    <row r="311" spans="3:27" x14ac:dyDescent="0.25">
      <c r="C311"/>
      <c r="D311"/>
      <c r="E311"/>
      <c r="F311"/>
      <c r="G311"/>
      <c r="H311"/>
      <c r="I311"/>
      <c r="J311"/>
      <c r="K311"/>
      <c r="L311"/>
      <c r="M311"/>
      <c r="N311"/>
      <c r="O311"/>
      <c r="P311"/>
      <c r="Q311"/>
      <c r="R311"/>
      <c r="S311"/>
      <c r="T311"/>
      <c r="U311"/>
      <c r="V311"/>
      <c r="W311"/>
      <c r="X311"/>
      <c r="Y311"/>
      <c r="Z311"/>
      <c r="AA311"/>
    </row>
    <row r="312" spans="3:27" x14ac:dyDescent="0.25">
      <c r="C312"/>
      <c r="D312"/>
      <c r="E312"/>
      <c r="F312"/>
      <c r="G312"/>
      <c r="H312"/>
      <c r="I312"/>
      <c r="J312"/>
      <c r="K312"/>
      <c r="L312"/>
      <c r="M312"/>
      <c r="N312"/>
      <c r="O312"/>
      <c r="P312"/>
      <c r="Q312"/>
      <c r="R312"/>
      <c r="S312"/>
      <c r="T312"/>
      <c r="U312"/>
      <c r="V312"/>
      <c r="W312"/>
      <c r="X312"/>
      <c r="Y312"/>
      <c r="Z312"/>
      <c r="AA312"/>
    </row>
    <row r="313" spans="3:27" x14ac:dyDescent="0.25">
      <c r="C313"/>
      <c r="D313"/>
      <c r="E313"/>
      <c r="F313"/>
      <c r="G313"/>
      <c r="H313"/>
      <c r="I313"/>
      <c r="J313"/>
      <c r="K313"/>
      <c r="L313"/>
      <c r="M313"/>
      <c r="N313"/>
      <c r="O313"/>
      <c r="P313"/>
      <c r="Q313"/>
      <c r="R313"/>
      <c r="S313"/>
      <c r="T313"/>
      <c r="U313"/>
      <c r="V313"/>
      <c r="W313"/>
      <c r="X313"/>
      <c r="Y313"/>
      <c r="Z313"/>
      <c r="AA313"/>
    </row>
    <row r="314" spans="3:27" x14ac:dyDescent="0.25">
      <c r="C314"/>
      <c r="D314"/>
      <c r="E314"/>
      <c r="F314"/>
      <c r="G314"/>
      <c r="H314"/>
      <c r="I314"/>
      <c r="J314"/>
      <c r="K314"/>
      <c r="L314"/>
      <c r="M314"/>
      <c r="N314"/>
      <c r="O314"/>
      <c r="P314"/>
      <c r="Q314"/>
      <c r="R314"/>
      <c r="S314"/>
      <c r="T314"/>
      <c r="U314"/>
      <c r="V314"/>
      <c r="W314"/>
      <c r="X314"/>
      <c r="Y314"/>
      <c r="Z314"/>
      <c r="AA314"/>
    </row>
    <row r="315" spans="3:27" x14ac:dyDescent="0.25">
      <c r="C315"/>
      <c r="D315"/>
      <c r="E315"/>
      <c r="F315"/>
      <c r="G315"/>
      <c r="H315"/>
      <c r="I315"/>
      <c r="J315"/>
      <c r="K315"/>
      <c r="L315"/>
      <c r="M315"/>
      <c r="N315"/>
      <c r="O315"/>
      <c r="P315"/>
      <c r="Q315"/>
      <c r="R315"/>
      <c r="S315"/>
      <c r="T315"/>
      <c r="U315"/>
      <c r="V315"/>
      <c r="W315"/>
      <c r="X315"/>
      <c r="Y315"/>
      <c r="Z315"/>
      <c r="AA315"/>
    </row>
    <row r="316" spans="3:27" x14ac:dyDescent="0.25">
      <c r="C316"/>
      <c r="D316"/>
      <c r="E316"/>
      <c r="F316"/>
      <c r="G316"/>
      <c r="H316"/>
      <c r="I316"/>
      <c r="J316"/>
      <c r="K316"/>
      <c r="L316"/>
      <c r="M316"/>
      <c r="N316"/>
      <c r="O316"/>
      <c r="P316"/>
      <c r="Q316"/>
      <c r="R316"/>
      <c r="S316"/>
      <c r="T316"/>
      <c r="U316"/>
      <c r="V316"/>
      <c r="W316"/>
      <c r="X316"/>
      <c r="Y316"/>
      <c r="Z316"/>
      <c r="AA316"/>
    </row>
    <row r="317" spans="3:27" x14ac:dyDescent="0.25">
      <c r="C317"/>
      <c r="D317"/>
      <c r="E317"/>
      <c r="F317"/>
      <c r="G317"/>
      <c r="H317"/>
      <c r="I317"/>
      <c r="J317"/>
      <c r="K317"/>
      <c r="L317"/>
      <c r="M317"/>
      <c r="N317"/>
      <c r="O317"/>
      <c r="P317"/>
      <c r="Q317"/>
      <c r="R317"/>
      <c r="S317"/>
      <c r="T317"/>
      <c r="U317"/>
      <c r="V317"/>
      <c r="W317"/>
      <c r="X317"/>
      <c r="Y317"/>
      <c r="Z317"/>
      <c r="AA317"/>
    </row>
    <row r="318" spans="3:27" x14ac:dyDescent="0.25">
      <c r="C318"/>
      <c r="D318"/>
      <c r="E318"/>
      <c r="F318"/>
      <c r="G318"/>
      <c r="H318"/>
      <c r="I318"/>
      <c r="J318"/>
      <c r="K318"/>
      <c r="L318"/>
      <c r="M318"/>
      <c r="N318"/>
      <c r="O318"/>
      <c r="P318"/>
      <c r="Q318"/>
      <c r="R318"/>
      <c r="S318"/>
      <c r="T318"/>
      <c r="U318"/>
      <c r="V318"/>
      <c r="W318"/>
      <c r="X318"/>
      <c r="Y318"/>
      <c r="Z318"/>
      <c r="AA318"/>
    </row>
    <row r="319" spans="3:27" x14ac:dyDescent="0.25">
      <c r="C319"/>
      <c r="D319"/>
      <c r="E319"/>
      <c r="F319"/>
      <c r="G319"/>
      <c r="H319"/>
      <c r="I319"/>
      <c r="J319"/>
      <c r="K319"/>
      <c r="L319"/>
      <c r="M319"/>
      <c r="N319"/>
      <c r="O319"/>
      <c r="P319"/>
      <c r="Q319"/>
      <c r="R319"/>
      <c r="S319"/>
      <c r="T319"/>
      <c r="U319"/>
      <c r="V319"/>
      <c r="W319"/>
      <c r="X319"/>
      <c r="Y319"/>
      <c r="Z319"/>
      <c r="AA319"/>
    </row>
    <row r="320" spans="3:27" x14ac:dyDescent="0.25">
      <c r="C320"/>
      <c r="D320"/>
      <c r="E320"/>
      <c r="F320"/>
      <c r="G320"/>
      <c r="H320"/>
      <c r="I320"/>
      <c r="J320"/>
      <c r="K320"/>
      <c r="L320"/>
      <c r="M320"/>
      <c r="N320"/>
      <c r="O320"/>
      <c r="P320"/>
      <c r="Q320"/>
      <c r="R320"/>
      <c r="S320"/>
      <c r="T320"/>
      <c r="U320"/>
      <c r="V320"/>
      <c r="W320"/>
      <c r="X320"/>
      <c r="Y320"/>
      <c r="Z320"/>
      <c r="AA320"/>
    </row>
    <row r="321" spans="3:27" x14ac:dyDescent="0.25">
      <c r="C321"/>
      <c r="D321"/>
      <c r="E321"/>
      <c r="F321"/>
      <c r="G321"/>
      <c r="H321"/>
      <c r="I321"/>
      <c r="J321"/>
      <c r="K321"/>
      <c r="L321"/>
      <c r="M321"/>
      <c r="N321"/>
      <c r="O321"/>
      <c r="P321"/>
      <c r="Q321"/>
      <c r="R321"/>
      <c r="S321"/>
      <c r="T321"/>
      <c r="U321"/>
      <c r="V321"/>
      <c r="W321"/>
      <c r="X321"/>
      <c r="Y321"/>
      <c r="Z321"/>
      <c r="AA321"/>
    </row>
    <row r="322" spans="3:27" x14ac:dyDescent="0.25">
      <c r="C322"/>
      <c r="D322"/>
      <c r="E322"/>
      <c r="F322"/>
      <c r="G322"/>
      <c r="H322"/>
      <c r="I322"/>
      <c r="J322"/>
      <c r="K322"/>
      <c r="L322"/>
      <c r="M322"/>
      <c r="N322"/>
      <c r="O322"/>
      <c r="P322"/>
      <c r="Q322"/>
      <c r="R322"/>
      <c r="S322"/>
      <c r="T322"/>
      <c r="U322"/>
      <c r="V322"/>
      <c r="W322"/>
      <c r="X322"/>
      <c r="Y322"/>
      <c r="Z322"/>
      <c r="AA322"/>
    </row>
    <row r="323" spans="3:27" x14ac:dyDescent="0.25">
      <c r="C323"/>
      <c r="D323"/>
      <c r="E323"/>
      <c r="F323"/>
      <c r="G323"/>
      <c r="H323"/>
      <c r="I323"/>
      <c r="J323"/>
      <c r="K323"/>
      <c r="L323"/>
      <c r="M323"/>
      <c r="N323"/>
      <c r="O323"/>
      <c r="P323"/>
      <c r="Q323"/>
      <c r="R323"/>
      <c r="S323"/>
      <c r="T323"/>
      <c r="U323"/>
      <c r="V323"/>
      <c r="W323"/>
      <c r="X323"/>
      <c r="Y323"/>
      <c r="Z323"/>
      <c r="AA323"/>
    </row>
    <row r="324" spans="3:27" x14ac:dyDescent="0.25">
      <c r="C324"/>
      <c r="D324"/>
      <c r="E324"/>
      <c r="F324"/>
      <c r="G324"/>
      <c r="H324"/>
      <c r="I324"/>
      <c r="J324"/>
      <c r="K324"/>
      <c r="L324"/>
      <c r="M324"/>
      <c r="N324"/>
      <c r="O324"/>
      <c r="P324"/>
      <c r="Q324"/>
      <c r="R324"/>
      <c r="S324"/>
      <c r="T324"/>
      <c r="U324"/>
      <c r="V324"/>
      <c r="W324"/>
      <c r="X324"/>
      <c r="Y324"/>
      <c r="Z324"/>
      <c r="AA324"/>
    </row>
    <row r="325" spans="3:27" x14ac:dyDescent="0.25">
      <c r="C325"/>
      <c r="D325"/>
      <c r="E325"/>
      <c r="F325"/>
      <c r="G325"/>
      <c r="H325"/>
      <c r="I325"/>
      <c r="J325"/>
      <c r="K325"/>
      <c r="L325"/>
      <c r="M325"/>
      <c r="N325"/>
      <c r="O325"/>
      <c r="P325"/>
      <c r="Q325"/>
      <c r="R325"/>
      <c r="S325"/>
      <c r="T325"/>
      <c r="U325"/>
      <c r="V325"/>
      <c r="W325"/>
      <c r="X325"/>
      <c r="Y325"/>
      <c r="Z325"/>
      <c r="AA325"/>
    </row>
    <row r="326" spans="3:27" x14ac:dyDescent="0.25">
      <c r="C326"/>
      <c r="D326"/>
      <c r="E326"/>
      <c r="F326"/>
      <c r="G326"/>
      <c r="H326"/>
      <c r="I326"/>
      <c r="J326"/>
      <c r="K326"/>
      <c r="L326"/>
      <c r="M326"/>
      <c r="N326"/>
      <c r="O326"/>
      <c r="P326"/>
      <c r="Q326"/>
      <c r="R326"/>
      <c r="S326"/>
      <c r="T326"/>
      <c r="U326"/>
      <c r="V326"/>
      <c r="W326"/>
      <c r="X326"/>
      <c r="Y326"/>
      <c r="Z326"/>
      <c r="AA326"/>
    </row>
    <row r="327" spans="3:27" x14ac:dyDescent="0.25">
      <c r="C327"/>
      <c r="D327"/>
      <c r="E327"/>
      <c r="F327"/>
      <c r="G327"/>
      <c r="H327"/>
      <c r="I327"/>
      <c r="J327"/>
      <c r="K327"/>
      <c r="L327"/>
      <c r="M327"/>
      <c r="N327"/>
      <c r="O327"/>
      <c r="P327"/>
      <c r="Q327"/>
      <c r="R327"/>
      <c r="S327"/>
      <c r="T327"/>
      <c r="U327"/>
      <c r="V327"/>
      <c r="W327"/>
      <c r="X327"/>
      <c r="Y327"/>
      <c r="Z327"/>
      <c r="AA327"/>
    </row>
    <row r="328" spans="3:27" x14ac:dyDescent="0.25">
      <c r="C328"/>
      <c r="D328"/>
      <c r="E328"/>
      <c r="F328"/>
      <c r="G328"/>
      <c r="H328"/>
      <c r="I328"/>
      <c r="J328"/>
      <c r="K328"/>
      <c r="L328"/>
      <c r="M328"/>
      <c r="N328"/>
      <c r="O328"/>
      <c r="P328"/>
      <c r="Q328"/>
      <c r="R328"/>
      <c r="S328"/>
      <c r="T328"/>
      <c r="U328"/>
      <c r="V328"/>
      <c r="W328"/>
      <c r="X328"/>
      <c r="Y328"/>
      <c r="Z328"/>
      <c r="AA328"/>
    </row>
    <row r="329" spans="3:27" x14ac:dyDescent="0.25">
      <c r="C329"/>
      <c r="D329"/>
      <c r="E329"/>
      <c r="F329"/>
      <c r="G329"/>
      <c r="H329"/>
      <c r="I329"/>
      <c r="J329"/>
      <c r="K329"/>
      <c r="L329"/>
      <c r="M329"/>
      <c r="N329"/>
      <c r="O329"/>
      <c r="P329"/>
      <c r="Q329"/>
      <c r="R329"/>
      <c r="S329"/>
      <c r="T329"/>
      <c r="U329"/>
      <c r="V329"/>
      <c r="W329"/>
      <c r="X329"/>
      <c r="Y329"/>
      <c r="Z329"/>
      <c r="AA329"/>
    </row>
    <row r="330" spans="3:27" x14ac:dyDescent="0.25">
      <c r="C330"/>
      <c r="D330"/>
      <c r="E330"/>
      <c r="F330"/>
      <c r="G330"/>
      <c r="H330"/>
      <c r="I330"/>
      <c r="J330"/>
      <c r="K330"/>
      <c r="L330"/>
      <c r="M330"/>
      <c r="N330"/>
      <c r="O330"/>
      <c r="P330"/>
      <c r="Q330"/>
      <c r="R330"/>
      <c r="S330"/>
      <c r="T330"/>
      <c r="U330"/>
      <c r="V330"/>
      <c r="W330"/>
      <c r="X330"/>
      <c r="Y330"/>
      <c r="Z330"/>
      <c r="AA330"/>
    </row>
    <row r="331" spans="3:27" x14ac:dyDescent="0.25">
      <c r="C331"/>
      <c r="D331"/>
      <c r="E331"/>
      <c r="F331"/>
      <c r="G331"/>
      <c r="H331"/>
      <c r="I331"/>
      <c r="J331"/>
      <c r="K331"/>
      <c r="L331"/>
      <c r="M331"/>
      <c r="N331"/>
      <c r="O331"/>
      <c r="P331"/>
      <c r="Q331"/>
      <c r="R331"/>
      <c r="S331"/>
      <c r="T331"/>
      <c r="U331"/>
      <c r="V331"/>
      <c r="W331"/>
      <c r="X331"/>
      <c r="Y331"/>
      <c r="Z331"/>
      <c r="AA331"/>
    </row>
    <row r="332" spans="3:27" x14ac:dyDescent="0.25">
      <c r="C332"/>
      <c r="D332"/>
      <c r="E332"/>
      <c r="F332"/>
      <c r="G332"/>
      <c r="H332"/>
      <c r="I332"/>
      <c r="J332"/>
      <c r="K332"/>
      <c r="L332"/>
      <c r="M332"/>
      <c r="N332"/>
      <c r="O332"/>
      <c r="P332"/>
      <c r="Q332"/>
      <c r="R332"/>
      <c r="S332"/>
      <c r="T332"/>
      <c r="U332"/>
      <c r="V332"/>
      <c r="W332"/>
      <c r="X332"/>
      <c r="Y332"/>
      <c r="Z332"/>
      <c r="AA332"/>
    </row>
    <row r="333" spans="3:27" x14ac:dyDescent="0.25">
      <c r="C333"/>
      <c r="D333"/>
      <c r="E333"/>
      <c r="F333"/>
      <c r="G333"/>
      <c r="H333"/>
      <c r="I333"/>
      <c r="J333"/>
      <c r="K333"/>
      <c r="L333"/>
      <c r="M333"/>
      <c r="N333"/>
      <c r="O333"/>
      <c r="P333"/>
      <c r="Q333"/>
      <c r="R333"/>
      <c r="S333"/>
      <c r="T333"/>
      <c r="U333"/>
      <c r="V333"/>
      <c r="W333"/>
      <c r="X333"/>
      <c r="Y333"/>
      <c r="Z333"/>
      <c r="AA333"/>
    </row>
    <row r="334" spans="3:27" x14ac:dyDescent="0.25">
      <c r="C334"/>
      <c r="D334"/>
      <c r="E334"/>
      <c r="F334"/>
      <c r="G334"/>
      <c r="H334"/>
      <c r="I334"/>
      <c r="J334"/>
      <c r="K334"/>
      <c r="L334"/>
      <c r="M334"/>
      <c r="N334"/>
      <c r="O334"/>
      <c r="P334"/>
      <c r="Q334"/>
      <c r="R334"/>
      <c r="S334"/>
      <c r="T334"/>
      <c r="U334"/>
      <c r="V334"/>
      <c r="W334"/>
      <c r="X334"/>
      <c r="Y334"/>
      <c r="Z334"/>
      <c r="AA334"/>
    </row>
    <row r="335" spans="3:27" x14ac:dyDescent="0.25">
      <c r="C335"/>
      <c r="D335"/>
      <c r="E335"/>
      <c r="F335"/>
      <c r="G335"/>
      <c r="H335"/>
      <c r="I335"/>
      <c r="J335"/>
      <c r="K335"/>
      <c r="L335"/>
      <c r="M335"/>
      <c r="N335"/>
      <c r="O335"/>
      <c r="P335"/>
      <c r="Q335"/>
      <c r="R335"/>
      <c r="S335"/>
      <c r="T335"/>
      <c r="U335"/>
      <c r="V335"/>
      <c r="W335"/>
      <c r="X335"/>
      <c r="Y335"/>
      <c r="Z335"/>
      <c r="AA335"/>
    </row>
    <row r="336" spans="3:27" x14ac:dyDescent="0.25">
      <c r="C336"/>
      <c r="D336"/>
      <c r="E336"/>
      <c r="F336"/>
      <c r="G336"/>
      <c r="H336"/>
      <c r="I336"/>
      <c r="J336"/>
      <c r="K336"/>
      <c r="L336"/>
      <c r="M336"/>
      <c r="N336"/>
      <c r="O336"/>
      <c r="P336"/>
      <c r="Q336"/>
      <c r="R336"/>
      <c r="S336"/>
      <c r="T336"/>
      <c r="U336"/>
      <c r="V336"/>
      <c r="W336"/>
      <c r="X336"/>
      <c r="Y336"/>
      <c r="Z336"/>
      <c r="AA336"/>
    </row>
    <row r="337" spans="3:27" x14ac:dyDescent="0.25">
      <c r="C337"/>
      <c r="D337"/>
      <c r="E337"/>
      <c r="F337"/>
      <c r="G337"/>
      <c r="H337"/>
      <c r="I337"/>
      <c r="J337"/>
      <c r="K337"/>
      <c r="L337"/>
      <c r="M337"/>
      <c r="N337"/>
      <c r="O337"/>
      <c r="P337"/>
      <c r="Q337"/>
      <c r="R337"/>
      <c r="S337"/>
      <c r="T337"/>
      <c r="U337"/>
      <c r="V337"/>
      <c r="W337"/>
      <c r="X337"/>
      <c r="Y337"/>
      <c r="Z337"/>
      <c r="AA337"/>
    </row>
    <row r="338" spans="3:27" x14ac:dyDescent="0.25">
      <c r="C338"/>
      <c r="D338"/>
      <c r="E338"/>
      <c r="F338"/>
      <c r="G338"/>
      <c r="H338"/>
      <c r="I338"/>
      <c r="J338"/>
      <c r="K338"/>
      <c r="L338"/>
      <c r="M338"/>
      <c r="N338"/>
      <c r="O338"/>
      <c r="P338"/>
      <c r="Q338"/>
      <c r="R338"/>
      <c r="S338"/>
      <c r="T338"/>
      <c r="U338"/>
      <c r="V338"/>
      <c r="W338"/>
      <c r="X338"/>
      <c r="Y338"/>
      <c r="Z338"/>
      <c r="AA338"/>
    </row>
    <row r="339" spans="3:27" x14ac:dyDescent="0.25">
      <c r="C339"/>
      <c r="D339"/>
      <c r="E339"/>
      <c r="F339"/>
      <c r="G339"/>
      <c r="H339"/>
      <c r="I339"/>
      <c r="J339"/>
      <c r="K339"/>
      <c r="L339"/>
      <c r="M339"/>
      <c r="N339"/>
      <c r="O339"/>
      <c r="P339"/>
      <c r="Q339"/>
      <c r="R339"/>
      <c r="S339"/>
      <c r="T339"/>
      <c r="U339"/>
      <c r="V339"/>
      <c r="W339"/>
      <c r="X339"/>
      <c r="Y339"/>
      <c r="Z339"/>
      <c r="AA339"/>
    </row>
    <row r="340" spans="3:27" x14ac:dyDescent="0.25">
      <c r="C340"/>
      <c r="D340"/>
      <c r="E340"/>
      <c r="F340"/>
      <c r="G340"/>
      <c r="H340"/>
      <c r="I340"/>
      <c r="J340"/>
      <c r="K340"/>
      <c r="L340"/>
      <c r="M340"/>
      <c r="N340"/>
      <c r="O340"/>
      <c r="P340"/>
      <c r="Q340"/>
      <c r="R340"/>
      <c r="S340"/>
      <c r="T340"/>
      <c r="U340"/>
      <c r="V340"/>
      <c r="W340"/>
      <c r="X340"/>
      <c r="Y340"/>
      <c r="Z340"/>
      <c r="AA340"/>
    </row>
    <row r="341" spans="3:27" x14ac:dyDescent="0.25">
      <c r="C341"/>
      <c r="D341"/>
      <c r="E341"/>
      <c r="F341"/>
      <c r="G341"/>
      <c r="H341"/>
      <c r="I341"/>
      <c r="J341"/>
      <c r="K341"/>
      <c r="L341"/>
      <c r="M341"/>
      <c r="N341"/>
      <c r="O341"/>
      <c r="P341"/>
      <c r="Q341"/>
      <c r="R341"/>
      <c r="S341"/>
      <c r="T341"/>
      <c r="U341"/>
      <c r="V341"/>
      <c r="W341"/>
      <c r="X341"/>
      <c r="Y341"/>
      <c r="Z341"/>
      <c r="AA341"/>
    </row>
    <row r="342" spans="3:27" x14ac:dyDescent="0.25">
      <c r="C342"/>
      <c r="D342"/>
      <c r="E342"/>
      <c r="F342"/>
      <c r="G342"/>
      <c r="H342"/>
      <c r="I342"/>
      <c r="J342"/>
      <c r="K342"/>
      <c r="L342"/>
      <c r="M342"/>
      <c r="N342"/>
      <c r="O342"/>
      <c r="P342"/>
      <c r="Q342"/>
      <c r="R342"/>
      <c r="S342"/>
      <c r="T342"/>
      <c r="U342"/>
      <c r="V342"/>
      <c r="W342"/>
      <c r="X342"/>
      <c r="Y342"/>
      <c r="Z342"/>
      <c r="AA342"/>
    </row>
    <row r="343" spans="3:27" x14ac:dyDescent="0.25">
      <c r="C343"/>
      <c r="D343"/>
      <c r="E343"/>
      <c r="F343"/>
      <c r="G343"/>
      <c r="H343"/>
      <c r="I343"/>
      <c r="J343"/>
      <c r="K343"/>
      <c r="L343"/>
      <c r="M343"/>
      <c r="N343"/>
      <c r="O343"/>
      <c r="P343"/>
      <c r="Q343"/>
      <c r="R343"/>
      <c r="S343"/>
      <c r="T343"/>
      <c r="U343"/>
      <c r="V343"/>
      <c r="W343"/>
      <c r="X343"/>
      <c r="Y343"/>
      <c r="Z343"/>
      <c r="AA343"/>
    </row>
    <row r="344" spans="3:27" x14ac:dyDescent="0.25">
      <c r="C344"/>
      <c r="D344"/>
      <c r="E344"/>
      <c r="F344"/>
      <c r="G344"/>
      <c r="H344"/>
      <c r="I344"/>
      <c r="J344"/>
      <c r="K344"/>
      <c r="L344"/>
      <c r="M344"/>
      <c r="N344"/>
      <c r="O344"/>
      <c r="P344"/>
      <c r="Q344"/>
      <c r="R344"/>
      <c r="S344"/>
      <c r="T344"/>
      <c r="U344"/>
      <c r="V344"/>
      <c r="W344"/>
      <c r="X344"/>
      <c r="Y344"/>
      <c r="Z344"/>
      <c r="AA344"/>
    </row>
    <row r="345" spans="3:27" x14ac:dyDescent="0.25">
      <c r="C345"/>
      <c r="D345"/>
      <c r="E345"/>
      <c r="F345"/>
      <c r="G345"/>
      <c r="H345"/>
      <c r="I345"/>
      <c r="J345"/>
      <c r="K345"/>
      <c r="L345"/>
      <c r="M345"/>
      <c r="N345"/>
      <c r="O345"/>
      <c r="P345"/>
      <c r="Q345"/>
      <c r="R345"/>
      <c r="S345"/>
      <c r="T345"/>
      <c r="U345"/>
      <c r="V345"/>
      <c r="W345"/>
      <c r="X345"/>
      <c r="Y345"/>
      <c r="Z345"/>
      <c r="AA345"/>
    </row>
    <row r="346" spans="3:27" x14ac:dyDescent="0.25">
      <c r="C346"/>
      <c r="D346"/>
      <c r="E346"/>
      <c r="F346"/>
      <c r="G346"/>
      <c r="H346"/>
      <c r="I346"/>
      <c r="J346"/>
      <c r="K346"/>
      <c r="L346"/>
      <c r="M346"/>
      <c r="N346"/>
      <c r="O346"/>
      <c r="P346"/>
      <c r="Q346"/>
      <c r="R346"/>
      <c r="S346"/>
      <c r="T346"/>
      <c r="U346"/>
      <c r="V346"/>
      <c r="W346"/>
      <c r="X346"/>
      <c r="Y346"/>
      <c r="Z346"/>
      <c r="AA346"/>
    </row>
    <row r="347" spans="3:27" x14ac:dyDescent="0.25">
      <c r="C347"/>
      <c r="D347"/>
      <c r="E347"/>
      <c r="F347"/>
      <c r="G347"/>
      <c r="H347"/>
      <c r="I347"/>
      <c r="J347"/>
      <c r="K347"/>
      <c r="L347"/>
      <c r="M347"/>
      <c r="N347"/>
      <c r="O347"/>
      <c r="P347"/>
      <c r="Q347"/>
      <c r="R347"/>
      <c r="S347"/>
      <c r="T347"/>
      <c r="U347"/>
      <c r="V347"/>
      <c r="W347"/>
      <c r="X347"/>
      <c r="Y347"/>
      <c r="Z347"/>
      <c r="AA347"/>
    </row>
    <row r="348" spans="3:27" x14ac:dyDescent="0.25">
      <c r="C348"/>
      <c r="D348"/>
      <c r="E348"/>
      <c r="F348"/>
      <c r="G348"/>
      <c r="H348"/>
      <c r="I348"/>
      <c r="J348"/>
      <c r="K348"/>
      <c r="L348"/>
      <c r="M348"/>
      <c r="N348"/>
      <c r="O348"/>
      <c r="P348"/>
      <c r="Q348"/>
      <c r="R348"/>
      <c r="S348"/>
      <c r="T348"/>
      <c r="U348"/>
      <c r="V348"/>
      <c r="W348"/>
      <c r="X348"/>
      <c r="Y348"/>
      <c r="Z348"/>
      <c r="AA348"/>
    </row>
    <row r="349" spans="3:27" x14ac:dyDescent="0.25">
      <c r="C349"/>
      <c r="D349"/>
      <c r="E349"/>
      <c r="F349"/>
      <c r="G349"/>
      <c r="H349"/>
      <c r="I349"/>
      <c r="J349"/>
      <c r="K349"/>
      <c r="L349"/>
      <c r="M349"/>
      <c r="N349"/>
      <c r="O349"/>
      <c r="P349"/>
      <c r="Q349"/>
      <c r="R349"/>
      <c r="S349"/>
      <c r="T349"/>
      <c r="U349"/>
      <c r="V349"/>
      <c r="W349"/>
      <c r="X349"/>
      <c r="Y349"/>
      <c r="Z349"/>
      <c r="AA349"/>
    </row>
    <row r="350" spans="3:27" x14ac:dyDescent="0.25">
      <c r="C350"/>
      <c r="D350"/>
      <c r="E350"/>
      <c r="F350"/>
      <c r="G350"/>
      <c r="H350"/>
      <c r="I350"/>
      <c r="J350"/>
      <c r="K350"/>
      <c r="L350"/>
      <c r="M350"/>
      <c r="N350"/>
      <c r="O350"/>
      <c r="P350"/>
      <c r="Q350"/>
      <c r="R350"/>
      <c r="S350"/>
      <c r="T350"/>
      <c r="U350"/>
      <c r="V350"/>
      <c r="W350"/>
      <c r="X350"/>
      <c r="Y350"/>
      <c r="Z350"/>
      <c r="AA350"/>
    </row>
    <row r="351" spans="3:27" x14ac:dyDescent="0.25">
      <c r="C351"/>
      <c r="D351"/>
      <c r="E351"/>
      <c r="F351"/>
      <c r="G351"/>
      <c r="H351"/>
      <c r="I351"/>
      <c r="J351"/>
      <c r="K351"/>
      <c r="L351"/>
      <c r="M351"/>
      <c r="N351"/>
      <c r="O351"/>
      <c r="P351"/>
      <c r="Q351"/>
      <c r="R351"/>
      <c r="S351"/>
      <c r="T351"/>
      <c r="U351"/>
      <c r="V351"/>
      <c r="W351"/>
      <c r="X351"/>
      <c r="Y351"/>
      <c r="Z351"/>
      <c r="AA351"/>
    </row>
    <row r="352" spans="3:27" x14ac:dyDescent="0.25">
      <c r="C352"/>
      <c r="D352"/>
      <c r="E352"/>
      <c r="F352"/>
      <c r="G352"/>
      <c r="H352"/>
      <c r="I352"/>
      <c r="J352"/>
      <c r="K352"/>
      <c r="L352"/>
      <c r="M352"/>
      <c r="N352"/>
      <c r="O352"/>
      <c r="P352"/>
      <c r="Q352"/>
      <c r="R352"/>
      <c r="S352"/>
      <c r="T352"/>
      <c r="U352"/>
      <c r="V352"/>
      <c r="W352"/>
      <c r="X352"/>
      <c r="Y352"/>
      <c r="Z352"/>
      <c r="AA352"/>
    </row>
    <row r="353" spans="3:27" x14ac:dyDescent="0.25">
      <c r="C353"/>
      <c r="D353"/>
      <c r="E353"/>
      <c r="F353"/>
      <c r="G353"/>
      <c r="H353"/>
      <c r="I353"/>
      <c r="J353"/>
      <c r="K353"/>
      <c r="L353"/>
      <c r="M353"/>
      <c r="N353"/>
      <c r="O353"/>
      <c r="P353"/>
      <c r="Q353"/>
      <c r="R353"/>
      <c r="S353"/>
      <c r="T353"/>
      <c r="U353"/>
      <c r="V353"/>
      <c r="W353"/>
      <c r="X353"/>
      <c r="Y353"/>
      <c r="Z353"/>
      <c r="AA353"/>
    </row>
    <row r="354" spans="3:27" x14ac:dyDescent="0.25">
      <c r="C354"/>
      <c r="D354"/>
      <c r="E354"/>
      <c r="F354"/>
      <c r="G354"/>
      <c r="H354"/>
      <c r="I354"/>
      <c r="J354"/>
      <c r="K354"/>
      <c r="L354"/>
      <c r="M354"/>
      <c r="N354"/>
      <c r="O354"/>
      <c r="P354"/>
      <c r="Q354"/>
      <c r="R354"/>
      <c r="S354"/>
      <c r="T354"/>
      <c r="U354"/>
      <c r="V354"/>
      <c r="W354"/>
      <c r="X354"/>
      <c r="Y354"/>
      <c r="Z354"/>
      <c r="AA354"/>
    </row>
    <row r="355" spans="3:27" x14ac:dyDescent="0.25">
      <c r="C355"/>
      <c r="D355"/>
      <c r="E355"/>
      <c r="F355"/>
      <c r="G355"/>
      <c r="H355"/>
      <c r="I355"/>
      <c r="J355"/>
      <c r="K355"/>
      <c r="L355"/>
      <c r="M355"/>
      <c r="N355"/>
      <c r="O355"/>
      <c r="P355"/>
      <c r="Q355"/>
      <c r="R355"/>
      <c r="S355"/>
      <c r="T355"/>
      <c r="U355"/>
      <c r="V355"/>
      <c r="W355"/>
      <c r="X355"/>
      <c r="Y355"/>
      <c r="Z355"/>
      <c r="AA355"/>
    </row>
    <row r="356" spans="3:27" x14ac:dyDescent="0.25">
      <c r="C356"/>
      <c r="D356"/>
      <c r="E356"/>
      <c r="F356"/>
      <c r="G356"/>
      <c r="H356"/>
      <c r="I356"/>
      <c r="J356"/>
      <c r="K356"/>
      <c r="L356"/>
      <c r="M356"/>
      <c r="N356"/>
      <c r="O356"/>
      <c r="P356"/>
      <c r="Q356"/>
      <c r="R356"/>
      <c r="S356"/>
      <c r="T356"/>
      <c r="U356"/>
      <c r="V356"/>
      <c r="W356"/>
      <c r="X356"/>
      <c r="Y356"/>
      <c r="Z356"/>
      <c r="AA356"/>
    </row>
    <row r="357" spans="3:27" x14ac:dyDescent="0.25">
      <c r="C357"/>
      <c r="D357"/>
      <c r="E357"/>
      <c r="F357"/>
      <c r="G357"/>
      <c r="H357"/>
      <c r="I357"/>
      <c r="J357"/>
      <c r="K357"/>
      <c r="L357"/>
      <c r="M357"/>
      <c r="N357"/>
      <c r="O357"/>
      <c r="P357"/>
      <c r="Q357"/>
      <c r="R357"/>
      <c r="S357"/>
      <c r="T357"/>
      <c r="U357"/>
      <c r="V357"/>
      <c r="W357"/>
      <c r="X357"/>
      <c r="Y357"/>
      <c r="Z357"/>
      <c r="AA357"/>
    </row>
    <row r="358" spans="3:27" x14ac:dyDescent="0.25">
      <c r="C358"/>
      <c r="D358"/>
      <c r="E358"/>
      <c r="F358"/>
      <c r="G358"/>
      <c r="H358"/>
      <c r="I358"/>
      <c r="J358"/>
      <c r="K358"/>
      <c r="L358"/>
      <c r="M358"/>
      <c r="N358"/>
      <c r="O358"/>
      <c r="P358"/>
      <c r="Q358"/>
      <c r="R358"/>
      <c r="S358"/>
      <c r="T358"/>
      <c r="U358"/>
      <c r="V358"/>
      <c r="W358"/>
      <c r="X358"/>
      <c r="Y358"/>
      <c r="Z358"/>
      <c r="AA358"/>
    </row>
    <row r="359" spans="3:27" x14ac:dyDescent="0.25">
      <c r="C359"/>
      <c r="D359"/>
      <c r="E359"/>
      <c r="F359"/>
      <c r="G359"/>
      <c r="H359"/>
      <c r="I359"/>
      <c r="J359"/>
      <c r="K359"/>
      <c r="L359"/>
      <c r="M359"/>
      <c r="N359"/>
      <c r="O359"/>
      <c r="P359"/>
      <c r="Q359"/>
      <c r="R359"/>
      <c r="S359"/>
      <c r="T359"/>
      <c r="U359"/>
      <c r="V359"/>
      <c r="W359"/>
      <c r="X359"/>
      <c r="Y359"/>
      <c r="Z359"/>
      <c r="AA359"/>
    </row>
    <row r="360" spans="3:27" x14ac:dyDescent="0.25">
      <c r="C360"/>
      <c r="D360"/>
      <c r="E360"/>
      <c r="F360"/>
      <c r="G360"/>
      <c r="H360"/>
      <c r="I360"/>
      <c r="J360"/>
      <c r="K360"/>
      <c r="L360"/>
      <c r="M360"/>
      <c r="N360"/>
      <c r="O360"/>
      <c r="P360"/>
      <c r="Q360"/>
      <c r="R360"/>
      <c r="S360"/>
      <c r="T360"/>
      <c r="U360"/>
      <c r="V360"/>
      <c r="W360"/>
      <c r="X360"/>
      <c r="Y360"/>
      <c r="Z360"/>
      <c r="AA360"/>
    </row>
    <row r="361" spans="3:27" x14ac:dyDescent="0.25">
      <c r="C361"/>
      <c r="D361"/>
      <c r="E361"/>
      <c r="F361"/>
      <c r="G361"/>
      <c r="H361"/>
      <c r="I361"/>
      <c r="J361"/>
      <c r="K361"/>
      <c r="L361"/>
      <c r="M361"/>
      <c r="N361"/>
      <c r="O361"/>
      <c r="P361"/>
      <c r="Q361"/>
      <c r="R361"/>
      <c r="S361"/>
      <c r="T361"/>
      <c r="U361"/>
      <c r="V361"/>
      <c r="W361"/>
      <c r="X361"/>
      <c r="Y361"/>
      <c r="Z361"/>
      <c r="AA361"/>
    </row>
    <row r="362" spans="3:27" x14ac:dyDescent="0.25">
      <c r="C362"/>
      <c r="D362"/>
      <c r="E362"/>
      <c r="F362"/>
      <c r="G362"/>
      <c r="H362"/>
      <c r="I362"/>
      <c r="J362"/>
      <c r="K362"/>
      <c r="L362"/>
      <c r="M362"/>
      <c r="N362"/>
      <c r="O362"/>
      <c r="P362"/>
      <c r="Q362"/>
      <c r="R362"/>
      <c r="S362"/>
      <c r="T362"/>
      <c r="U362"/>
      <c r="V362"/>
      <c r="W362"/>
      <c r="X362"/>
      <c r="Y362"/>
      <c r="Z362"/>
      <c r="AA362"/>
    </row>
    <row r="363" spans="3:27" x14ac:dyDescent="0.25">
      <c r="C363"/>
      <c r="D363"/>
      <c r="E363"/>
      <c r="F363"/>
      <c r="G363"/>
      <c r="H363"/>
      <c r="I363"/>
      <c r="J363"/>
      <c r="K363"/>
      <c r="L363"/>
      <c r="M363"/>
      <c r="N363"/>
      <c r="O363"/>
      <c r="P363"/>
      <c r="Q363"/>
      <c r="R363"/>
      <c r="S363"/>
      <c r="T363"/>
      <c r="U363"/>
      <c r="V363"/>
      <c r="W363"/>
      <c r="X363"/>
      <c r="Y363"/>
      <c r="Z363"/>
      <c r="AA363"/>
    </row>
    <row r="364" spans="3:27" x14ac:dyDescent="0.25">
      <c r="C364"/>
      <c r="D364"/>
      <c r="E364"/>
      <c r="F364"/>
      <c r="G364"/>
      <c r="H364"/>
      <c r="I364"/>
      <c r="J364"/>
      <c r="K364"/>
      <c r="L364"/>
      <c r="M364"/>
      <c r="N364"/>
      <c r="O364"/>
      <c r="P364"/>
      <c r="Q364"/>
      <c r="R364"/>
      <c r="S364"/>
      <c r="T364"/>
      <c r="U364"/>
      <c r="V364"/>
      <c r="W364"/>
      <c r="X364"/>
      <c r="Y364"/>
      <c r="Z364"/>
      <c r="AA364"/>
    </row>
    <row r="365" spans="3:27" x14ac:dyDescent="0.25">
      <c r="C365"/>
      <c r="D365"/>
      <c r="E365"/>
      <c r="F365"/>
      <c r="G365"/>
      <c r="H365"/>
      <c r="I365"/>
      <c r="J365"/>
      <c r="K365"/>
      <c r="L365"/>
      <c r="M365"/>
      <c r="N365"/>
      <c r="O365"/>
      <c r="P365"/>
      <c r="Q365"/>
      <c r="R365"/>
      <c r="S365"/>
      <c r="T365"/>
      <c r="U365"/>
      <c r="V365"/>
      <c r="W365"/>
      <c r="X365"/>
      <c r="Y365"/>
      <c r="Z365"/>
      <c r="AA365"/>
    </row>
    <row r="366" spans="3:27" x14ac:dyDescent="0.25">
      <c r="C366"/>
      <c r="D366"/>
      <c r="E366"/>
      <c r="F366"/>
      <c r="G366"/>
      <c r="H366"/>
      <c r="I366"/>
      <c r="J366"/>
      <c r="K366"/>
      <c r="L366"/>
      <c r="M366"/>
      <c r="N366"/>
      <c r="O366"/>
      <c r="P366"/>
      <c r="Q366"/>
      <c r="R366"/>
      <c r="S366"/>
      <c r="T366"/>
      <c r="U366"/>
      <c r="V366"/>
      <c r="W366"/>
      <c r="X366"/>
      <c r="Y366"/>
      <c r="Z366"/>
      <c r="AA366"/>
    </row>
    <row r="367" spans="3:27" x14ac:dyDescent="0.25">
      <c r="C367"/>
      <c r="D367"/>
      <c r="E367"/>
      <c r="F367"/>
      <c r="G367"/>
      <c r="H367"/>
      <c r="I367"/>
      <c r="J367"/>
      <c r="K367"/>
      <c r="L367"/>
      <c r="M367"/>
      <c r="N367"/>
      <c r="O367"/>
      <c r="P367"/>
      <c r="Q367"/>
      <c r="R367"/>
      <c r="S367"/>
      <c r="T367"/>
      <c r="U367"/>
      <c r="V367"/>
      <c r="W367"/>
      <c r="X367"/>
      <c r="Y367"/>
      <c r="Z367"/>
      <c r="AA367"/>
    </row>
    <row r="368" spans="3:27" x14ac:dyDescent="0.25">
      <c r="C368"/>
      <c r="D368"/>
      <c r="E368"/>
      <c r="F368"/>
      <c r="G368"/>
      <c r="H368"/>
      <c r="I368"/>
      <c r="J368"/>
      <c r="K368"/>
      <c r="L368"/>
      <c r="M368"/>
      <c r="N368"/>
      <c r="O368"/>
      <c r="P368"/>
      <c r="Q368"/>
      <c r="R368"/>
      <c r="S368"/>
      <c r="T368"/>
      <c r="U368"/>
      <c r="V368"/>
      <c r="W368"/>
      <c r="X368"/>
      <c r="Y368"/>
      <c r="Z368"/>
      <c r="AA368"/>
    </row>
    <row r="369" spans="3:27" x14ac:dyDescent="0.25">
      <c r="C369"/>
      <c r="D369"/>
      <c r="E369"/>
      <c r="F369"/>
      <c r="G369"/>
      <c r="H369"/>
      <c r="I369"/>
      <c r="J369"/>
      <c r="K369"/>
      <c r="L369"/>
      <c r="M369"/>
      <c r="N369"/>
      <c r="O369"/>
      <c r="P369"/>
      <c r="Q369"/>
      <c r="R369"/>
      <c r="S369"/>
      <c r="T369"/>
      <c r="U369"/>
      <c r="V369"/>
      <c r="W369"/>
      <c r="X369"/>
      <c r="Y369"/>
      <c r="Z369"/>
      <c r="AA369"/>
    </row>
    <row r="370" spans="3:27" x14ac:dyDescent="0.25">
      <c r="C370"/>
      <c r="D370"/>
      <c r="E370"/>
      <c r="F370"/>
      <c r="G370"/>
      <c r="H370"/>
      <c r="I370"/>
      <c r="J370"/>
      <c r="K370"/>
      <c r="L370"/>
      <c r="M370"/>
      <c r="N370"/>
      <c r="O370"/>
      <c r="P370"/>
      <c r="Q370"/>
      <c r="R370"/>
      <c r="S370"/>
      <c r="T370"/>
      <c r="U370"/>
      <c r="V370"/>
      <c r="W370"/>
      <c r="X370"/>
      <c r="Y370"/>
      <c r="Z370"/>
      <c r="AA370"/>
    </row>
    <row r="371" spans="3:27" x14ac:dyDescent="0.25">
      <c r="C371"/>
      <c r="D371"/>
      <c r="E371"/>
      <c r="F371"/>
      <c r="G371"/>
      <c r="H371"/>
      <c r="I371"/>
      <c r="J371"/>
      <c r="K371"/>
      <c r="L371"/>
      <c r="M371"/>
      <c r="N371"/>
      <c r="O371"/>
      <c r="P371"/>
      <c r="Q371"/>
      <c r="R371"/>
      <c r="S371"/>
      <c r="T371"/>
      <c r="U371"/>
      <c r="V371"/>
      <c r="W371"/>
      <c r="X371"/>
      <c r="Y371"/>
      <c r="Z371"/>
      <c r="AA371"/>
    </row>
    <row r="372" spans="3:27" x14ac:dyDescent="0.25">
      <c r="C372"/>
      <c r="D372"/>
      <c r="E372"/>
      <c r="F372"/>
      <c r="G372"/>
      <c r="H372"/>
      <c r="I372"/>
      <c r="J372"/>
      <c r="K372"/>
      <c r="L372"/>
      <c r="M372"/>
      <c r="N372"/>
      <c r="O372"/>
      <c r="P372"/>
      <c r="Q372"/>
      <c r="R372"/>
      <c r="S372"/>
      <c r="T372"/>
      <c r="U372"/>
      <c r="V372"/>
      <c r="W372"/>
      <c r="X372"/>
      <c r="Y372"/>
      <c r="Z372"/>
      <c r="AA372"/>
    </row>
    <row r="373" spans="3:27" x14ac:dyDescent="0.25">
      <c r="C373"/>
      <c r="D373"/>
      <c r="E373"/>
      <c r="F373"/>
      <c r="G373"/>
      <c r="H373"/>
      <c r="I373"/>
      <c r="J373"/>
      <c r="K373"/>
      <c r="L373"/>
      <c r="M373"/>
      <c r="N373"/>
      <c r="O373"/>
      <c r="P373"/>
      <c r="Q373"/>
      <c r="R373"/>
      <c r="S373"/>
      <c r="T373"/>
      <c r="U373"/>
      <c r="V373"/>
      <c r="W373"/>
      <c r="X373"/>
      <c r="Y373"/>
      <c r="Z373"/>
      <c r="AA373"/>
    </row>
    <row r="374" spans="3:27" x14ac:dyDescent="0.25">
      <c r="C374"/>
      <c r="D374"/>
      <c r="E374"/>
      <c r="F374"/>
      <c r="G374"/>
      <c r="H374"/>
      <c r="I374"/>
      <c r="J374"/>
      <c r="K374"/>
      <c r="L374"/>
      <c r="M374"/>
      <c r="N374"/>
      <c r="O374"/>
      <c r="P374"/>
      <c r="Q374"/>
      <c r="R374"/>
      <c r="S374"/>
      <c r="T374"/>
      <c r="U374"/>
      <c r="V374"/>
      <c r="W374"/>
      <c r="X374"/>
      <c r="Y374"/>
      <c r="Z374"/>
      <c r="AA374"/>
    </row>
    <row r="375" spans="3:27" x14ac:dyDescent="0.25">
      <c r="C375"/>
      <c r="D375"/>
      <c r="E375"/>
      <c r="F375"/>
      <c r="G375"/>
      <c r="H375"/>
      <c r="I375"/>
      <c r="J375"/>
      <c r="K375"/>
      <c r="L375"/>
      <c r="M375"/>
      <c r="N375"/>
      <c r="O375"/>
      <c r="P375"/>
      <c r="Q375"/>
      <c r="R375"/>
      <c r="S375"/>
      <c r="T375"/>
      <c r="U375"/>
      <c r="V375"/>
      <c r="W375"/>
      <c r="X375"/>
      <c r="Y375"/>
      <c r="Z375"/>
      <c r="AA375"/>
    </row>
    <row r="376" spans="3:27" x14ac:dyDescent="0.25">
      <c r="C376"/>
      <c r="D376"/>
      <c r="E376"/>
      <c r="F376"/>
      <c r="G376"/>
      <c r="H376"/>
      <c r="I376"/>
      <c r="J376"/>
      <c r="K376"/>
      <c r="L376"/>
      <c r="M376"/>
      <c r="N376"/>
      <c r="O376"/>
      <c r="P376"/>
      <c r="Q376"/>
      <c r="R376"/>
      <c r="S376"/>
      <c r="T376"/>
      <c r="U376"/>
      <c r="V376"/>
      <c r="W376"/>
      <c r="X376"/>
      <c r="Y376"/>
      <c r="Z376"/>
      <c r="AA376"/>
    </row>
    <row r="377" spans="3:27" x14ac:dyDescent="0.25">
      <c r="C377"/>
      <c r="D377"/>
      <c r="E377"/>
      <c r="F377"/>
      <c r="G377"/>
      <c r="H377"/>
      <c r="I377"/>
      <c r="J377"/>
      <c r="K377"/>
      <c r="L377"/>
      <c r="M377"/>
      <c r="N377"/>
      <c r="O377"/>
      <c r="P377"/>
      <c r="Q377"/>
      <c r="R377"/>
      <c r="S377"/>
      <c r="T377"/>
      <c r="U377"/>
      <c r="V377"/>
      <c r="W377"/>
      <c r="X377"/>
      <c r="Y377"/>
      <c r="Z377"/>
      <c r="AA377"/>
    </row>
    <row r="378" spans="3:27" x14ac:dyDescent="0.25">
      <c r="C378"/>
      <c r="D378"/>
      <c r="E378"/>
      <c r="F378"/>
      <c r="G378"/>
      <c r="H378"/>
      <c r="I378"/>
      <c r="J378"/>
      <c r="K378"/>
      <c r="L378"/>
      <c r="M378"/>
      <c r="N378"/>
      <c r="O378"/>
      <c r="P378"/>
      <c r="Q378"/>
      <c r="R378"/>
      <c r="S378"/>
      <c r="T378"/>
      <c r="U378"/>
      <c r="V378"/>
      <c r="W378"/>
      <c r="X378"/>
      <c r="Y378"/>
      <c r="Z378"/>
      <c r="AA378"/>
    </row>
    <row r="379" spans="3:27" x14ac:dyDescent="0.25">
      <c r="C379"/>
      <c r="D379"/>
      <c r="E379"/>
      <c r="F379"/>
      <c r="G379"/>
      <c r="H379"/>
      <c r="I379"/>
      <c r="J379"/>
      <c r="K379"/>
      <c r="L379"/>
      <c r="M379"/>
      <c r="N379"/>
      <c r="O379"/>
      <c r="P379"/>
      <c r="Q379"/>
      <c r="R379"/>
      <c r="S379"/>
      <c r="T379"/>
      <c r="U379"/>
      <c r="V379"/>
      <c r="W379"/>
      <c r="X379"/>
      <c r="Y379"/>
      <c r="Z379"/>
      <c r="AA379"/>
    </row>
    <row r="380" spans="3:27" x14ac:dyDescent="0.25">
      <c r="C380"/>
      <c r="D380"/>
      <c r="E380"/>
      <c r="F380"/>
      <c r="G380"/>
      <c r="H380"/>
      <c r="I380"/>
      <c r="J380"/>
      <c r="K380"/>
      <c r="L380"/>
      <c r="M380"/>
      <c r="N380"/>
      <c r="O380"/>
      <c r="P380"/>
      <c r="Q380"/>
      <c r="R380"/>
      <c r="S380"/>
      <c r="T380"/>
      <c r="U380"/>
      <c r="V380"/>
      <c r="W380"/>
      <c r="X380"/>
      <c r="Y380"/>
      <c r="Z380"/>
      <c r="AA380"/>
    </row>
    <row r="381" spans="3:27" x14ac:dyDescent="0.25">
      <c r="C381"/>
      <c r="D381"/>
      <c r="E381"/>
      <c r="F381"/>
      <c r="G381"/>
      <c r="H381"/>
      <c r="I381"/>
      <c r="J381"/>
      <c r="K381"/>
      <c r="L381"/>
      <c r="M381"/>
      <c r="N381"/>
      <c r="O381"/>
      <c r="P381"/>
      <c r="Q381"/>
      <c r="R381"/>
      <c r="S381"/>
      <c r="T381"/>
      <c r="U381"/>
      <c r="V381"/>
      <c r="W381"/>
      <c r="X381"/>
      <c r="Y381"/>
      <c r="Z381"/>
      <c r="AA381"/>
    </row>
    <row r="382" spans="3:27" x14ac:dyDescent="0.25">
      <c r="C382"/>
      <c r="D382"/>
      <c r="E382"/>
      <c r="F382"/>
      <c r="G382"/>
      <c r="H382"/>
      <c r="I382"/>
      <c r="J382"/>
      <c r="K382"/>
      <c r="L382"/>
      <c r="M382"/>
      <c r="N382"/>
      <c r="O382"/>
      <c r="P382"/>
      <c r="Q382"/>
      <c r="R382"/>
      <c r="S382"/>
      <c r="T382"/>
      <c r="U382"/>
      <c r="V382"/>
      <c r="W382"/>
      <c r="X382"/>
      <c r="Y382"/>
      <c r="Z382"/>
      <c r="AA382"/>
    </row>
    <row r="383" spans="3:27" x14ac:dyDescent="0.25">
      <c r="C383"/>
      <c r="D383"/>
      <c r="E383"/>
      <c r="F383"/>
      <c r="G383"/>
      <c r="H383"/>
      <c r="I383"/>
      <c r="J383"/>
      <c r="K383"/>
      <c r="L383"/>
      <c r="M383"/>
      <c r="N383"/>
      <c r="O383"/>
      <c r="P383"/>
      <c r="Q383"/>
      <c r="R383"/>
      <c r="S383"/>
      <c r="T383"/>
      <c r="U383"/>
      <c r="V383"/>
      <c r="W383"/>
      <c r="X383"/>
      <c r="Y383"/>
      <c r="Z383"/>
      <c r="AA383"/>
    </row>
    <row r="384" spans="3:27" x14ac:dyDescent="0.25">
      <c r="C384"/>
      <c r="D384"/>
      <c r="E384"/>
      <c r="F384"/>
      <c r="G384"/>
      <c r="H384"/>
      <c r="I384"/>
      <c r="J384"/>
      <c r="K384"/>
      <c r="L384"/>
      <c r="M384"/>
      <c r="N384"/>
      <c r="O384"/>
      <c r="P384"/>
      <c r="Q384"/>
      <c r="R384"/>
      <c r="S384"/>
      <c r="T384"/>
      <c r="U384"/>
      <c r="V384"/>
      <c r="W384"/>
      <c r="X384"/>
      <c r="Y384"/>
      <c r="Z384"/>
      <c r="AA384"/>
    </row>
    <row r="385" spans="3:27" x14ac:dyDescent="0.25">
      <c r="C385"/>
      <c r="D385"/>
      <c r="E385"/>
      <c r="F385"/>
      <c r="G385"/>
      <c r="H385"/>
      <c r="I385"/>
      <c r="J385"/>
      <c r="K385"/>
      <c r="L385"/>
      <c r="M385"/>
      <c r="N385"/>
      <c r="O385"/>
      <c r="P385"/>
      <c r="Q385"/>
      <c r="R385"/>
      <c r="S385"/>
      <c r="T385"/>
      <c r="U385"/>
      <c r="V385"/>
      <c r="W385"/>
      <c r="X385"/>
      <c r="Y385"/>
      <c r="Z385"/>
      <c r="AA385"/>
    </row>
    <row r="386" spans="3:27" x14ac:dyDescent="0.25">
      <c r="C386"/>
      <c r="D386"/>
      <c r="E386"/>
      <c r="F386"/>
      <c r="G386"/>
      <c r="H386"/>
      <c r="I386"/>
      <c r="J386"/>
      <c r="K386"/>
      <c r="L386"/>
      <c r="M386"/>
      <c r="N386"/>
      <c r="O386"/>
      <c r="P386"/>
      <c r="Q386"/>
      <c r="R386"/>
      <c r="S386"/>
      <c r="T386"/>
      <c r="U386"/>
      <c r="V386"/>
      <c r="W386"/>
      <c r="X386"/>
      <c r="Y386"/>
      <c r="Z386"/>
      <c r="AA386"/>
    </row>
    <row r="387" spans="3:27" x14ac:dyDescent="0.25">
      <c r="C387"/>
      <c r="D387"/>
      <c r="E387"/>
      <c r="F387"/>
      <c r="G387"/>
      <c r="H387"/>
      <c r="I387"/>
      <c r="J387"/>
      <c r="K387"/>
      <c r="L387"/>
      <c r="M387"/>
      <c r="N387"/>
      <c r="O387"/>
      <c r="P387"/>
      <c r="Q387"/>
      <c r="R387"/>
      <c r="S387"/>
      <c r="T387"/>
      <c r="U387"/>
      <c r="V387"/>
      <c r="W387"/>
      <c r="X387"/>
      <c r="Y387"/>
      <c r="Z387"/>
      <c r="AA387"/>
    </row>
    <row r="388" spans="3:27" x14ac:dyDescent="0.25">
      <c r="C388"/>
      <c r="D388"/>
      <c r="E388"/>
      <c r="F388"/>
      <c r="G388"/>
      <c r="H388"/>
      <c r="I388"/>
      <c r="J388"/>
      <c r="K388"/>
      <c r="L388"/>
      <c r="M388"/>
      <c r="N388"/>
      <c r="O388"/>
      <c r="P388"/>
      <c r="Q388"/>
      <c r="R388"/>
      <c r="S388"/>
      <c r="T388"/>
      <c r="U388"/>
      <c r="V388"/>
      <c r="W388"/>
      <c r="X388"/>
      <c r="Y388"/>
      <c r="Z388"/>
      <c r="AA388"/>
    </row>
    <row r="389" spans="3:27" x14ac:dyDescent="0.25">
      <c r="C389"/>
      <c r="D389"/>
      <c r="E389"/>
      <c r="F389"/>
      <c r="G389"/>
      <c r="H389"/>
      <c r="I389"/>
      <c r="J389"/>
      <c r="K389"/>
      <c r="L389"/>
      <c r="M389"/>
      <c r="N389"/>
      <c r="O389"/>
      <c r="P389"/>
      <c r="Q389"/>
      <c r="R389"/>
      <c r="S389"/>
      <c r="T389"/>
      <c r="U389"/>
      <c r="V389"/>
      <c r="W389"/>
      <c r="X389"/>
      <c r="Y389"/>
      <c r="Z389"/>
      <c r="AA389"/>
    </row>
    <row r="390" spans="3:27" x14ac:dyDescent="0.25">
      <c r="C390"/>
      <c r="D390"/>
      <c r="E390"/>
      <c r="F390"/>
      <c r="G390"/>
      <c r="H390"/>
      <c r="I390"/>
      <c r="J390"/>
      <c r="K390"/>
      <c r="L390"/>
      <c r="M390"/>
      <c r="N390"/>
      <c r="O390"/>
      <c r="P390"/>
      <c r="Q390"/>
      <c r="R390"/>
      <c r="S390"/>
      <c r="T390"/>
      <c r="U390"/>
      <c r="V390"/>
      <c r="W390"/>
      <c r="X390"/>
      <c r="Y390"/>
      <c r="Z390"/>
      <c r="AA390"/>
    </row>
    <row r="391" spans="3:27" x14ac:dyDescent="0.25">
      <c r="C391"/>
      <c r="D391"/>
      <c r="E391"/>
      <c r="F391"/>
      <c r="G391"/>
      <c r="H391"/>
      <c r="I391"/>
      <c r="J391"/>
      <c r="K391"/>
      <c r="L391"/>
      <c r="M391"/>
      <c r="N391"/>
      <c r="O391"/>
      <c r="P391"/>
      <c r="Q391"/>
      <c r="R391"/>
      <c r="S391"/>
      <c r="T391"/>
      <c r="U391"/>
      <c r="V391"/>
      <c r="W391"/>
      <c r="X391"/>
      <c r="Y391"/>
      <c r="Z391"/>
      <c r="AA391"/>
    </row>
    <row r="392" spans="3:27" x14ac:dyDescent="0.25">
      <c r="C392"/>
      <c r="D392"/>
      <c r="E392"/>
      <c r="F392"/>
      <c r="G392"/>
      <c r="H392"/>
      <c r="I392"/>
      <c r="J392"/>
      <c r="K392"/>
      <c r="L392"/>
      <c r="M392"/>
      <c r="N392"/>
      <c r="O392"/>
      <c r="P392"/>
      <c r="Q392"/>
      <c r="R392"/>
      <c r="S392"/>
      <c r="T392"/>
      <c r="U392"/>
      <c r="V392"/>
      <c r="W392"/>
      <c r="X392"/>
      <c r="Y392"/>
      <c r="Z392"/>
      <c r="AA392"/>
    </row>
    <row r="393" spans="3:27" x14ac:dyDescent="0.25">
      <c r="C393"/>
      <c r="D393"/>
      <c r="E393"/>
      <c r="F393"/>
      <c r="G393"/>
      <c r="H393"/>
      <c r="I393"/>
      <c r="J393"/>
      <c r="K393"/>
      <c r="L393"/>
      <c r="M393"/>
      <c r="N393"/>
      <c r="O393"/>
      <c r="P393"/>
      <c r="Q393"/>
      <c r="R393"/>
      <c r="S393"/>
      <c r="T393"/>
      <c r="U393"/>
      <c r="V393"/>
      <c r="W393"/>
      <c r="X393"/>
      <c r="Y393"/>
      <c r="Z393"/>
      <c r="AA393"/>
    </row>
    <row r="394" spans="3:27" x14ac:dyDescent="0.25">
      <c r="C394"/>
      <c r="D394"/>
      <c r="E394"/>
      <c r="F394"/>
      <c r="G394"/>
      <c r="H394"/>
      <c r="I394"/>
      <c r="J394"/>
      <c r="K394"/>
      <c r="L394"/>
      <c r="M394"/>
      <c r="N394"/>
      <c r="O394"/>
      <c r="P394"/>
      <c r="Q394"/>
      <c r="R394"/>
      <c r="S394"/>
      <c r="T394"/>
      <c r="U394"/>
      <c r="V394"/>
      <c r="W394"/>
      <c r="X394"/>
      <c r="Y394"/>
      <c r="Z394"/>
      <c r="AA394"/>
    </row>
    <row r="395" spans="3:27" x14ac:dyDescent="0.25">
      <c r="C395"/>
      <c r="D395"/>
      <c r="E395"/>
      <c r="F395"/>
      <c r="G395"/>
      <c r="H395"/>
      <c r="I395"/>
      <c r="J395"/>
      <c r="K395"/>
      <c r="L395"/>
      <c r="M395"/>
      <c r="N395"/>
      <c r="O395"/>
      <c r="P395"/>
      <c r="Q395"/>
      <c r="R395"/>
      <c r="S395"/>
      <c r="T395"/>
      <c r="U395"/>
      <c r="V395"/>
      <c r="W395"/>
      <c r="X395"/>
      <c r="Y395"/>
      <c r="Z395"/>
      <c r="AA395"/>
    </row>
    <row r="396" spans="3:27" x14ac:dyDescent="0.25">
      <c r="C396"/>
      <c r="D396"/>
      <c r="E396"/>
      <c r="F396"/>
      <c r="G396"/>
      <c r="H396"/>
      <c r="I396"/>
      <c r="J396"/>
      <c r="K396"/>
      <c r="L396"/>
      <c r="M396"/>
      <c r="N396"/>
      <c r="O396"/>
      <c r="P396"/>
      <c r="Q396"/>
      <c r="R396"/>
      <c r="S396"/>
      <c r="T396"/>
      <c r="U396"/>
      <c r="V396"/>
      <c r="W396"/>
      <c r="X396"/>
      <c r="Y396"/>
      <c r="Z396"/>
      <c r="AA396"/>
    </row>
    <row r="397" spans="3:27" x14ac:dyDescent="0.25">
      <c r="C397"/>
      <c r="D397"/>
      <c r="E397"/>
      <c r="F397"/>
      <c r="G397"/>
      <c r="H397"/>
      <c r="I397"/>
      <c r="J397"/>
      <c r="K397"/>
      <c r="L397"/>
      <c r="M397"/>
      <c r="N397"/>
      <c r="O397"/>
      <c r="P397"/>
      <c r="Q397"/>
      <c r="R397"/>
      <c r="S397"/>
      <c r="T397"/>
      <c r="U397"/>
      <c r="V397"/>
      <c r="W397"/>
      <c r="X397"/>
      <c r="Y397"/>
      <c r="Z397"/>
      <c r="AA397"/>
    </row>
    <row r="398" spans="3:27" x14ac:dyDescent="0.25">
      <c r="C398"/>
      <c r="D398"/>
      <c r="E398"/>
      <c r="F398"/>
      <c r="G398"/>
      <c r="H398"/>
      <c r="I398"/>
      <c r="J398"/>
      <c r="K398"/>
      <c r="L398"/>
      <c r="M398"/>
      <c r="N398"/>
      <c r="O398"/>
      <c r="P398"/>
      <c r="Q398"/>
      <c r="R398"/>
      <c r="S398"/>
      <c r="T398"/>
      <c r="U398"/>
      <c r="V398"/>
      <c r="W398"/>
      <c r="X398"/>
      <c r="Y398"/>
      <c r="Z398"/>
      <c r="AA398"/>
    </row>
    <row r="399" spans="3:27" x14ac:dyDescent="0.25">
      <c r="C399"/>
      <c r="D399"/>
      <c r="E399"/>
      <c r="F399"/>
      <c r="G399"/>
      <c r="H399"/>
      <c r="I399"/>
      <c r="J399"/>
      <c r="K399"/>
      <c r="L399"/>
      <c r="M399"/>
      <c r="N399"/>
      <c r="O399"/>
      <c r="P399"/>
      <c r="Q399"/>
      <c r="R399"/>
      <c r="S399"/>
      <c r="T399"/>
      <c r="U399"/>
      <c r="V399"/>
      <c r="W399"/>
      <c r="X399"/>
      <c r="Y399"/>
      <c r="Z399"/>
      <c r="AA399"/>
    </row>
    <row r="400" spans="3:27" x14ac:dyDescent="0.25">
      <c r="C400"/>
      <c r="D400"/>
      <c r="E400"/>
      <c r="F400"/>
      <c r="G400"/>
      <c r="H400"/>
      <c r="I400"/>
      <c r="J400"/>
      <c r="K400"/>
      <c r="L400"/>
      <c r="M400"/>
      <c r="N400"/>
      <c r="O400"/>
      <c r="P400"/>
      <c r="Q400"/>
      <c r="R400"/>
      <c r="S400"/>
      <c r="T400"/>
      <c r="U400"/>
      <c r="V400"/>
      <c r="W400"/>
      <c r="X400"/>
      <c r="Y400"/>
      <c r="Z400"/>
      <c r="AA400"/>
    </row>
    <row r="401" spans="3:27" x14ac:dyDescent="0.25">
      <c r="C401"/>
      <c r="D401"/>
      <c r="E401"/>
      <c r="F401"/>
      <c r="G401"/>
      <c r="H401"/>
      <c r="I401"/>
      <c r="J401"/>
      <c r="K401"/>
      <c r="L401"/>
      <c r="M401"/>
      <c r="N401"/>
      <c r="O401"/>
      <c r="P401"/>
      <c r="Q401"/>
      <c r="R401"/>
      <c r="S401"/>
      <c r="T401"/>
      <c r="U401"/>
      <c r="V401"/>
      <c r="W401"/>
      <c r="X401"/>
      <c r="Y401"/>
      <c r="Z401"/>
      <c r="AA401"/>
    </row>
    <row r="402" spans="3:27" x14ac:dyDescent="0.25">
      <c r="C402"/>
      <c r="D402"/>
      <c r="E402"/>
      <c r="F402"/>
      <c r="G402"/>
      <c r="H402"/>
      <c r="I402"/>
      <c r="J402"/>
      <c r="K402"/>
      <c r="L402"/>
      <c r="M402"/>
      <c r="N402"/>
      <c r="O402"/>
      <c r="P402"/>
      <c r="Q402"/>
      <c r="R402"/>
      <c r="S402"/>
      <c r="T402"/>
      <c r="U402"/>
      <c r="V402"/>
      <c r="W402"/>
      <c r="X402"/>
      <c r="Y402"/>
      <c r="Z402"/>
      <c r="AA402"/>
    </row>
    <row r="403" spans="3:27" x14ac:dyDescent="0.25">
      <c r="C403"/>
      <c r="D403"/>
      <c r="E403"/>
      <c r="F403"/>
      <c r="G403"/>
      <c r="H403"/>
      <c r="I403"/>
      <c r="J403"/>
      <c r="K403"/>
      <c r="L403"/>
      <c r="M403"/>
      <c r="N403"/>
      <c r="O403"/>
      <c r="P403"/>
      <c r="Q403"/>
      <c r="R403"/>
      <c r="S403"/>
      <c r="T403"/>
      <c r="U403"/>
      <c r="V403"/>
      <c r="W403"/>
      <c r="X403"/>
      <c r="Y403"/>
      <c r="Z403"/>
      <c r="AA403"/>
    </row>
    <row r="404" spans="3:27" x14ac:dyDescent="0.25">
      <c r="C404"/>
      <c r="D404"/>
      <c r="E404"/>
      <c r="F404"/>
      <c r="G404"/>
      <c r="H404"/>
      <c r="I404"/>
      <c r="J404"/>
      <c r="K404"/>
      <c r="L404"/>
      <c r="M404"/>
      <c r="N404"/>
      <c r="O404"/>
      <c r="P404"/>
      <c r="Q404"/>
      <c r="R404"/>
      <c r="S404"/>
      <c r="T404"/>
      <c r="U404"/>
      <c r="V404"/>
      <c r="W404"/>
      <c r="X404"/>
      <c r="Y404"/>
      <c r="Z404"/>
      <c r="AA404"/>
    </row>
    <row r="405" spans="3:27" x14ac:dyDescent="0.25">
      <c r="C405"/>
      <c r="D405"/>
      <c r="E405"/>
      <c r="F405"/>
      <c r="G405"/>
      <c r="H405"/>
      <c r="I405"/>
      <c r="J405"/>
      <c r="K405"/>
      <c r="L405"/>
      <c r="M405"/>
      <c r="N405"/>
      <c r="O405"/>
      <c r="P405"/>
      <c r="Q405"/>
      <c r="R405"/>
      <c r="S405"/>
      <c r="T405"/>
      <c r="U405"/>
      <c r="V405"/>
      <c r="W405"/>
      <c r="X405"/>
      <c r="Y405"/>
      <c r="Z405"/>
      <c r="AA405"/>
    </row>
    <row r="406" spans="3:27" x14ac:dyDescent="0.25">
      <c r="C406"/>
      <c r="D406"/>
      <c r="E406"/>
      <c r="F406"/>
      <c r="G406"/>
      <c r="H406"/>
      <c r="I406"/>
      <c r="J406"/>
      <c r="K406"/>
      <c r="L406"/>
      <c r="M406"/>
      <c r="N406"/>
      <c r="O406"/>
      <c r="P406"/>
      <c r="Q406"/>
      <c r="R406"/>
      <c r="S406"/>
      <c r="T406"/>
      <c r="U406"/>
      <c r="V406"/>
      <c r="W406"/>
      <c r="X406"/>
      <c r="Y406"/>
      <c r="Z406"/>
      <c r="AA406"/>
    </row>
    <row r="407" spans="3:27" x14ac:dyDescent="0.25">
      <c r="C407"/>
      <c r="D407"/>
      <c r="E407"/>
      <c r="F407"/>
      <c r="G407"/>
      <c r="H407"/>
      <c r="I407"/>
      <c r="J407"/>
      <c r="K407"/>
      <c r="L407"/>
      <c r="M407"/>
      <c r="N407"/>
      <c r="O407"/>
      <c r="P407"/>
      <c r="Q407"/>
      <c r="R407"/>
      <c r="S407"/>
      <c r="T407"/>
      <c r="U407"/>
      <c r="V407"/>
      <c r="W407"/>
      <c r="X407"/>
      <c r="Y407"/>
      <c r="Z407"/>
      <c r="AA407"/>
    </row>
    <row r="408" spans="3:27" x14ac:dyDescent="0.25">
      <c r="C408"/>
      <c r="D408"/>
      <c r="E408"/>
      <c r="F408"/>
      <c r="G408"/>
      <c r="H408"/>
      <c r="I408"/>
      <c r="J408"/>
      <c r="K408"/>
      <c r="L408"/>
      <c r="M408"/>
      <c r="N408"/>
      <c r="O408"/>
      <c r="P408"/>
      <c r="Q408"/>
      <c r="R408"/>
      <c r="S408"/>
      <c r="T408"/>
      <c r="U408"/>
      <c r="V408"/>
      <c r="W408"/>
      <c r="X408"/>
      <c r="Y408"/>
      <c r="Z408"/>
      <c r="AA408"/>
    </row>
    <row r="409" spans="3:27" x14ac:dyDescent="0.25">
      <c r="C409"/>
      <c r="D409"/>
      <c r="E409"/>
      <c r="F409"/>
      <c r="G409"/>
      <c r="H409"/>
      <c r="I409"/>
      <c r="J409"/>
      <c r="K409"/>
      <c r="L409"/>
      <c r="M409"/>
      <c r="N409"/>
      <c r="O409"/>
      <c r="P409"/>
      <c r="Q409"/>
      <c r="R409"/>
      <c r="S409"/>
      <c r="T409"/>
      <c r="U409"/>
      <c r="V409"/>
      <c r="W409"/>
      <c r="X409"/>
      <c r="Y409"/>
      <c r="Z409"/>
      <c r="AA409"/>
    </row>
    <row r="410" spans="3:27" x14ac:dyDescent="0.25">
      <c r="C410"/>
      <c r="D410"/>
      <c r="E410"/>
      <c r="F410"/>
      <c r="G410"/>
      <c r="H410"/>
      <c r="I410"/>
      <c r="J410"/>
      <c r="K410"/>
      <c r="L410"/>
      <c r="M410"/>
      <c r="N410"/>
      <c r="O410"/>
      <c r="P410"/>
      <c r="Q410"/>
      <c r="R410"/>
      <c r="S410"/>
      <c r="T410"/>
      <c r="U410"/>
      <c r="V410"/>
      <c r="W410"/>
      <c r="X410"/>
      <c r="Y410"/>
      <c r="Z410"/>
      <c r="AA410"/>
    </row>
    <row r="411" spans="3:27" x14ac:dyDescent="0.25">
      <c r="C411"/>
      <c r="D411"/>
      <c r="E411"/>
      <c r="F411"/>
      <c r="G411"/>
      <c r="H411"/>
      <c r="I411"/>
      <c r="J411"/>
      <c r="K411"/>
      <c r="L411"/>
      <c r="M411"/>
      <c r="N411"/>
      <c r="O411"/>
      <c r="P411"/>
      <c r="Q411"/>
      <c r="R411"/>
      <c r="S411"/>
      <c r="T411"/>
      <c r="U411"/>
      <c r="V411"/>
      <c r="W411"/>
      <c r="X411"/>
      <c r="Y411"/>
      <c r="Z411"/>
      <c r="AA411"/>
    </row>
    <row r="412" spans="3:27" x14ac:dyDescent="0.25">
      <c r="C412"/>
      <c r="D412"/>
      <c r="E412"/>
      <c r="F412"/>
      <c r="G412"/>
      <c r="H412"/>
      <c r="I412"/>
      <c r="J412"/>
      <c r="K412"/>
      <c r="L412"/>
      <c r="M412"/>
      <c r="N412"/>
      <c r="O412"/>
      <c r="P412"/>
      <c r="Q412"/>
      <c r="R412"/>
      <c r="S412"/>
      <c r="T412"/>
      <c r="U412"/>
      <c r="V412"/>
      <c r="W412"/>
      <c r="X412"/>
      <c r="Y412"/>
      <c r="Z412"/>
      <c r="AA412"/>
    </row>
    <row r="413" spans="3:27" x14ac:dyDescent="0.25">
      <c r="C413"/>
      <c r="D413"/>
      <c r="E413"/>
      <c r="F413"/>
      <c r="G413"/>
      <c r="H413"/>
      <c r="I413"/>
      <c r="J413"/>
      <c r="K413"/>
      <c r="L413"/>
      <c r="M413"/>
      <c r="N413"/>
      <c r="O413"/>
      <c r="P413"/>
      <c r="Q413"/>
      <c r="R413"/>
      <c r="S413"/>
      <c r="T413"/>
      <c r="U413"/>
      <c r="V413"/>
      <c r="W413"/>
      <c r="X413"/>
      <c r="Y413"/>
      <c r="Z413"/>
      <c r="AA413"/>
    </row>
    <row r="414" spans="3:27" x14ac:dyDescent="0.25">
      <c r="C414"/>
      <c r="D414"/>
      <c r="E414"/>
      <c r="F414"/>
      <c r="G414"/>
      <c r="H414"/>
      <c r="I414"/>
      <c r="J414"/>
      <c r="K414"/>
      <c r="L414"/>
      <c r="M414"/>
      <c r="N414"/>
      <c r="O414"/>
      <c r="P414"/>
      <c r="Q414"/>
      <c r="R414"/>
      <c r="S414"/>
      <c r="T414"/>
      <c r="U414"/>
      <c r="V414"/>
      <c r="W414"/>
      <c r="X414"/>
      <c r="Y414"/>
      <c r="Z414"/>
      <c r="AA414"/>
    </row>
    <row r="415" spans="3:27" x14ac:dyDescent="0.25">
      <c r="C415"/>
      <c r="D415"/>
      <c r="E415"/>
      <c r="F415"/>
      <c r="G415"/>
      <c r="H415"/>
      <c r="I415"/>
      <c r="J415"/>
      <c r="K415"/>
      <c r="L415"/>
      <c r="M415"/>
      <c r="N415"/>
      <c r="O415"/>
      <c r="P415"/>
      <c r="Q415"/>
      <c r="R415"/>
      <c r="S415"/>
      <c r="T415"/>
      <c r="U415"/>
      <c r="V415"/>
      <c r="W415"/>
      <c r="X415"/>
      <c r="Y415"/>
      <c r="Z415"/>
      <c r="AA415"/>
    </row>
    <row r="416" spans="3:27" x14ac:dyDescent="0.25">
      <c r="C416"/>
      <c r="D416"/>
      <c r="E416"/>
      <c r="F416"/>
      <c r="G416"/>
      <c r="H416"/>
      <c r="I416"/>
      <c r="J416"/>
      <c r="K416"/>
      <c r="L416"/>
      <c r="M416"/>
      <c r="N416"/>
      <c r="O416"/>
      <c r="P416"/>
      <c r="Q416"/>
      <c r="R416"/>
      <c r="S416"/>
      <c r="T416"/>
      <c r="U416"/>
      <c r="V416"/>
      <c r="W416"/>
      <c r="X416"/>
      <c r="Y416"/>
      <c r="Z416"/>
      <c r="AA416"/>
    </row>
    <row r="417" spans="3:27" x14ac:dyDescent="0.25">
      <c r="C417"/>
      <c r="D417"/>
      <c r="E417"/>
      <c r="F417"/>
      <c r="G417"/>
      <c r="H417"/>
      <c r="I417"/>
      <c r="J417"/>
      <c r="K417"/>
      <c r="L417"/>
      <c r="M417"/>
      <c r="N417"/>
      <c r="O417"/>
      <c r="P417"/>
      <c r="Q417"/>
      <c r="R417"/>
      <c r="S417"/>
      <c r="T417"/>
      <c r="U417"/>
      <c r="V417"/>
      <c r="W417"/>
      <c r="X417"/>
      <c r="Y417"/>
      <c r="Z417"/>
      <c r="AA417"/>
    </row>
    <row r="418" spans="3:27" x14ac:dyDescent="0.25">
      <c r="C418"/>
      <c r="D418"/>
      <c r="E418"/>
      <c r="F418"/>
      <c r="G418"/>
      <c r="H418"/>
      <c r="I418"/>
      <c r="J418"/>
      <c r="K418"/>
      <c r="L418"/>
      <c r="M418"/>
      <c r="N418"/>
      <c r="O418"/>
      <c r="P418"/>
      <c r="Q418"/>
      <c r="R418"/>
      <c r="S418"/>
      <c r="T418"/>
      <c r="U418"/>
      <c r="V418"/>
      <c r="W418"/>
      <c r="X418"/>
      <c r="Y418"/>
      <c r="Z418"/>
      <c r="AA418"/>
    </row>
    <row r="419" spans="3:27" x14ac:dyDescent="0.25">
      <c r="C419"/>
      <c r="D419"/>
      <c r="E419"/>
      <c r="F419"/>
      <c r="G419"/>
      <c r="H419"/>
      <c r="I419"/>
      <c r="J419"/>
      <c r="K419"/>
      <c r="L419"/>
      <c r="M419"/>
      <c r="N419"/>
      <c r="O419"/>
      <c r="P419"/>
      <c r="Q419"/>
      <c r="R419"/>
      <c r="S419"/>
      <c r="T419"/>
      <c r="U419"/>
      <c r="V419"/>
      <c r="W419"/>
      <c r="X419"/>
      <c r="Y419"/>
      <c r="Z419"/>
      <c r="AA419"/>
    </row>
    <row r="420" spans="3:27" x14ac:dyDescent="0.25">
      <c r="C420"/>
      <c r="D420"/>
      <c r="E420"/>
      <c r="F420"/>
      <c r="G420"/>
      <c r="H420"/>
      <c r="I420"/>
      <c r="J420"/>
      <c r="K420"/>
      <c r="L420"/>
      <c r="M420"/>
      <c r="N420"/>
      <c r="O420"/>
      <c r="P420"/>
      <c r="Q420"/>
      <c r="R420"/>
      <c r="S420"/>
      <c r="T420"/>
      <c r="U420"/>
      <c r="V420"/>
      <c r="W420"/>
      <c r="X420"/>
      <c r="Y420"/>
      <c r="Z420"/>
      <c r="AA420"/>
    </row>
    <row r="421" spans="3:27" x14ac:dyDescent="0.25">
      <c r="C421"/>
      <c r="D421"/>
      <c r="E421"/>
      <c r="F421"/>
      <c r="G421"/>
      <c r="H421"/>
      <c r="I421"/>
      <c r="J421"/>
      <c r="K421"/>
      <c r="L421"/>
      <c r="M421"/>
      <c r="N421"/>
      <c r="O421"/>
      <c r="P421"/>
      <c r="Q421"/>
      <c r="R421"/>
      <c r="S421"/>
      <c r="T421"/>
      <c r="U421"/>
      <c r="V421"/>
      <c r="W421"/>
      <c r="X421"/>
      <c r="Y421"/>
      <c r="Z421"/>
      <c r="AA421"/>
    </row>
    <row r="422" spans="3:27" x14ac:dyDescent="0.25">
      <c r="C422"/>
      <c r="D422"/>
      <c r="E422"/>
      <c r="F422"/>
      <c r="G422"/>
      <c r="H422"/>
      <c r="I422"/>
      <c r="J422"/>
      <c r="K422"/>
      <c r="L422"/>
      <c r="M422"/>
      <c r="N422"/>
      <c r="O422"/>
      <c r="P422"/>
      <c r="Q422"/>
      <c r="R422"/>
      <c r="S422"/>
      <c r="T422"/>
      <c r="U422"/>
      <c r="V422"/>
      <c r="W422"/>
      <c r="X422"/>
      <c r="Y422"/>
      <c r="Z422"/>
      <c r="AA422"/>
    </row>
    <row r="423" spans="3:27" x14ac:dyDescent="0.25">
      <c r="C423"/>
      <c r="D423"/>
      <c r="E423"/>
      <c r="F423"/>
      <c r="G423"/>
      <c r="H423"/>
      <c r="I423"/>
      <c r="J423"/>
      <c r="K423"/>
      <c r="L423"/>
      <c r="M423"/>
      <c r="N423"/>
      <c r="O423"/>
      <c r="P423"/>
      <c r="Q423"/>
      <c r="R423"/>
      <c r="S423"/>
      <c r="T423"/>
      <c r="U423"/>
      <c r="V423"/>
      <c r="W423"/>
      <c r="X423"/>
      <c r="Y423"/>
      <c r="Z423"/>
      <c r="AA423"/>
    </row>
    <row r="424" spans="3:27" x14ac:dyDescent="0.25">
      <c r="C424"/>
      <c r="D424"/>
      <c r="E424"/>
      <c r="F424"/>
      <c r="G424"/>
      <c r="H424"/>
      <c r="I424"/>
      <c r="J424"/>
      <c r="K424"/>
      <c r="L424"/>
      <c r="M424"/>
      <c r="N424"/>
      <c r="O424"/>
      <c r="P424"/>
      <c r="Q424"/>
      <c r="R424"/>
      <c r="S424"/>
      <c r="T424"/>
      <c r="U424"/>
      <c r="V424"/>
      <c r="W424"/>
      <c r="X424"/>
      <c r="Y424"/>
      <c r="Z424"/>
      <c r="AA424"/>
    </row>
    <row r="425" spans="3:27" x14ac:dyDescent="0.25">
      <c r="C425"/>
      <c r="D425"/>
      <c r="E425"/>
      <c r="F425"/>
      <c r="G425"/>
      <c r="H425"/>
      <c r="I425"/>
      <c r="J425"/>
      <c r="K425"/>
      <c r="L425"/>
      <c r="M425"/>
      <c r="N425"/>
      <c r="O425"/>
      <c r="P425"/>
      <c r="Q425"/>
      <c r="R425"/>
      <c r="S425"/>
      <c r="T425"/>
      <c r="U425"/>
      <c r="V425"/>
      <c r="W425"/>
      <c r="X425"/>
      <c r="Y425"/>
      <c r="Z425"/>
      <c r="AA425"/>
    </row>
    <row r="426" spans="3:27" x14ac:dyDescent="0.25">
      <c r="C426"/>
      <c r="D426"/>
      <c r="E426"/>
      <c r="F426"/>
      <c r="G426"/>
      <c r="H426"/>
      <c r="I426"/>
      <c r="J426"/>
      <c r="K426"/>
      <c r="L426"/>
      <c r="M426"/>
      <c r="N426"/>
      <c r="O426"/>
      <c r="P426"/>
      <c r="Q426"/>
      <c r="R426"/>
      <c r="S426"/>
      <c r="T426"/>
      <c r="U426"/>
      <c r="V426"/>
      <c r="W426"/>
      <c r="X426"/>
      <c r="Y426"/>
      <c r="Z426"/>
      <c r="AA426"/>
    </row>
    <row r="427" spans="3:27" x14ac:dyDescent="0.25">
      <c r="C427"/>
      <c r="D427"/>
      <c r="E427"/>
      <c r="F427"/>
      <c r="G427"/>
      <c r="H427"/>
      <c r="I427"/>
      <c r="J427"/>
      <c r="K427"/>
      <c r="L427"/>
      <c r="M427"/>
      <c r="N427"/>
      <c r="O427"/>
      <c r="P427"/>
      <c r="Q427"/>
      <c r="R427"/>
      <c r="S427"/>
      <c r="T427"/>
      <c r="U427"/>
      <c r="V427"/>
      <c r="W427"/>
      <c r="X427"/>
      <c r="Y427"/>
      <c r="Z427"/>
      <c r="AA427"/>
    </row>
    <row r="428" spans="3:27" x14ac:dyDescent="0.25">
      <c r="C428"/>
      <c r="D428"/>
      <c r="E428"/>
      <c r="F428"/>
      <c r="G428"/>
      <c r="H428"/>
      <c r="I428"/>
      <c r="J428"/>
      <c r="K428"/>
      <c r="L428"/>
      <c r="M428"/>
      <c r="N428"/>
      <c r="O428"/>
      <c r="P428"/>
      <c r="Q428"/>
      <c r="R428"/>
      <c r="S428"/>
      <c r="T428"/>
      <c r="U428"/>
      <c r="V428"/>
      <c r="W428"/>
      <c r="X428"/>
      <c r="Y428"/>
      <c r="Z428"/>
      <c r="AA428"/>
    </row>
    <row r="429" spans="3:27" x14ac:dyDescent="0.25">
      <c r="C429"/>
      <c r="D429"/>
      <c r="E429"/>
      <c r="F429"/>
      <c r="G429"/>
      <c r="H429"/>
      <c r="I429"/>
      <c r="J429"/>
      <c r="K429"/>
      <c r="L429"/>
      <c r="M429"/>
      <c r="N429"/>
      <c r="O429"/>
      <c r="P429"/>
      <c r="Q429"/>
      <c r="R429"/>
      <c r="S429"/>
      <c r="T429"/>
      <c r="U429"/>
      <c r="V429"/>
      <c r="W429"/>
      <c r="X429"/>
      <c r="Y429"/>
      <c r="Z429"/>
      <c r="AA429"/>
    </row>
    <row r="430" spans="3:27" x14ac:dyDescent="0.25">
      <c r="C430"/>
      <c r="D430"/>
      <c r="E430"/>
      <c r="F430"/>
      <c r="G430"/>
      <c r="H430"/>
      <c r="I430"/>
      <c r="J430"/>
      <c r="K430"/>
      <c r="L430"/>
      <c r="M430"/>
      <c r="N430"/>
      <c r="O430"/>
      <c r="P430"/>
      <c r="Q430"/>
      <c r="R430"/>
      <c r="S430"/>
      <c r="T430"/>
      <c r="U430"/>
      <c r="V430"/>
      <c r="W430"/>
      <c r="X430"/>
      <c r="Y430"/>
      <c r="Z430"/>
      <c r="AA430"/>
    </row>
    <row r="431" spans="3:27" x14ac:dyDescent="0.25">
      <c r="C431"/>
      <c r="D431"/>
      <c r="E431"/>
      <c r="F431"/>
      <c r="G431"/>
      <c r="H431"/>
      <c r="I431"/>
      <c r="J431"/>
      <c r="K431"/>
      <c r="L431"/>
      <c r="M431"/>
      <c r="N431"/>
      <c r="O431"/>
      <c r="P431"/>
      <c r="Q431"/>
      <c r="R431"/>
      <c r="S431"/>
      <c r="T431"/>
      <c r="U431"/>
      <c r="V431"/>
      <c r="W431"/>
      <c r="X431"/>
      <c r="Y431"/>
      <c r="Z431"/>
      <c r="AA431"/>
    </row>
    <row r="432" spans="3:27" x14ac:dyDescent="0.25">
      <c r="C432"/>
      <c r="D432"/>
      <c r="E432"/>
      <c r="F432"/>
      <c r="G432"/>
      <c r="H432"/>
      <c r="I432"/>
      <c r="J432"/>
      <c r="K432"/>
      <c r="L432"/>
      <c r="M432"/>
      <c r="N432"/>
      <c r="O432"/>
      <c r="P432"/>
      <c r="Q432"/>
      <c r="R432"/>
      <c r="S432"/>
      <c r="T432"/>
      <c r="U432"/>
      <c r="V432"/>
      <c r="W432"/>
      <c r="X432"/>
      <c r="Y432"/>
      <c r="Z432"/>
      <c r="AA432"/>
    </row>
    <row r="433" spans="3:27" x14ac:dyDescent="0.25">
      <c r="C433"/>
      <c r="D433"/>
      <c r="E433"/>
      <c r="F433"/>
      <c r="G433"/>
      <c r="H433"/>
      <c r="I433"/>
      <c r="J433"/>
      <c r="K433"/>
      <c r="L433"/>
      <c r="M433"/>
      <c r="N433"/>
      <c r="O433"/>
      <c r="P433"/>
      <c r="Q433"/>
      <c r="R433"/>
      <c r="S433"/>
      <c r="T433"/>
      <c r="U433"/>
      <c r="V433"/>
      <c r="W433"/>
      <c r="X433"/>
      <c r="Y433"/>
      <c r="Z433"/>
      <c r="AA433"/>
    </row>
    <row r="434" spans="3:27" x14ac:dyDescent="0.25">
      <c r="C434"/>
      <c r="D434"/>
      <c r="E434"/>
      <c r="F434"/>
      <c r="G434"/>
      <c r="H434"/>
      <c r="I434"/>
      <c r="J434"/>
      <c r="K434"/>
      <c r="L434"/>
      <c r="M434"/>
      <c r="N434"/>
      <c r="O434"/>
      <c r="P434"/>
      <c r="Q434"/>
      <c r="R434"/>
      <c r="S434"/>
      <c r="T434"/>
      <c r="U434"/>
      <c r="V434"/>
      <c r="W434"/>
      <c r="X434"/>
      <c r="Y434"/>
      <c r="Z434"/>
      <c r="AA434"/>
    </row>
    <row r="435" spans="3:27" x14ac:dyDescent="0.25">
      <c r="C435"/>
      <c r="D435"/>
      <c r="E435"/>
      <c r="F435"/>
      <c r="G435"/>
      <c r="H435"/>
      <c r="I435"/>
      <c r="J435"/>
      <c r="K435"/>
      <c r="L435"/>
      <c r="M435"/>
      <c r="N435"/>
      <c r="O435"/>
      <c r="P435"/>
      <c r="Q435"/>
      <c r="R435"/>
      <c r="S435"/>
      <c r="T435"/>
      <c r="U435"/>
      <c r="V435"/>
      <c r="W435"/>
      <c r="X435"/>
      <c r="Y435"/>
      <c r="Z435"/>
      <c r="AA435"/>
    </row>
    <row r="436" spans="3:27" x14ac:dyDescent="0.25">
      <c r="C436"/>
      <c r="D436"/>
      <c r="E436"/>
      <c r="F436"/>
      <c r="G436"/>
      <c r="H436"/>
      <c r="I436"/>
      <c r="J436"/>
      <c r="K436"/>
      <c r="L436"/>
      <c r="M436"/>
      <c r="N436"/>
      <c r="O436"/>
      <c r="P436"/>
      <c r="Q436"/>
      <c r="R436"/>
      <c r="S436"/>
      <c r="T436"/>
      <c r="U436"/>
      <c r="V436"/>
      <c r="W436"/>
      <c r="X436"/>
      <c r="Y436"/>
      <c r="Z436"/>
      <c r="AA436"/>
    </row>
    <row r="437" spans="3:27" x14ac:dyDescent="0.25">
      <c r="C437"/>
      <c r="D437"/>
      <c r="E437"/>
      <c r="F437"/>
      <c r="G437"/>
      <c r="H437"/>
      <c r="I437"/>
      <c r="J437"/>
      <c r="K437"/>
      <c r="L437"/>
      <c r="M437"/>
      <c r="N437"/>
      <c r="O437"/>
      <c r="P437"/>
      <c r="Q437"/>
      <c r="R437"/>
      <c r="S437"/>
      <c r="T437"/>
      <c r="U437"/>
      <c r="V437"/>
      <c r="W437"/>
      <c r="X437"/>
      <c r="Y437"/>
      <c r="Z437"/>
      <c r="AA437"/>
    </row>
    <row r="438" spans="3:27" x14ac:dyDescent="0.25">
      <c r="C438"/>
      <c r="D438"/>
      <c r="E438"/>
      <c r="F438"/>
      <c r="G438"/>
      <c r="H438"/>
      <c r="I438"/>
      <c r="J438"/>
      <c r="K438"/>
      <c r="L438"/>
      <c r="M438"/>
      <c r="N438"/>
      <c r="O438"/>
      <c r="P438"/>
      <c r="Q438"/>
      <c r="R438"/>
      <c r="S438"/>
      <c r="T438"/>
      <c r="U438"/>
      <c r="V438"/>
      <c r="W438"/>
      <c r="X438"/>
      <c r="Y438"/>
      <c r="Z438"/>
      <c r="AA438"/>
    </row>
    <row r="439" spans="3:27" x14ac:dyDescent="0.25">
      <c r="C439"/>
      <c r="D439"/>
      <c r="E439"/>
      <c r="F439"/>
      <c r="G439"/>
      <c r="H439"/>
      <c r="I439"/>
      <c r="J439"/>
      <c r="K439"/>
      <c r="L439"/>
      <c r="M439"/>
      <c r="N439"/>
      <c r="O439"/>
      <c r="P439"/>
      <c r="Q439"/>
      <c r="R439"/>
      <c r="S439"/>
      <c r="T439"/>
      <c r="U439"/>
      <c r="V439"/>
      <c r="W439"/>
      <c r="X439"/>
      <c r="Y439"/>
      <c r="Z439"/>
      <c r="AA439"/>
    </row>
    <row r="440" spans="3:27" x14ac:dyDescent="0.25">
      <c r="C440"/>
      <c r="D440"/>
      <c r="E440"/>
      <c r="F440"/>
      <c r="G440"/>
      <c r="H440"/>
      <c r="I440"/>
      <c r="J440"/>
      <c r="K440"/>
      <c r="L440"/>
      <c r="M440"/>
      <c r="N440"/>
      <c r="O440"/>
      <c r="P440"/>
      <c r="Q440"/>
      <c r="R440"/>
      <c r="S440"/>
      <c r="T440"/>
      <c r="U440"/>
      <c r="V440"/>
      <c r="W440"/>
      <c r="X440"/>
      <c r="Y440"/>
      <c r="Z440"/>
      <c r="AA440"/>
    </row>
    <row r="441" spans="3:27" x14ac:dyDescent="0.25">
      <c r="C441"/>
      <c r="D441"/>
      <c r="E441"/>
      <c r="F441"/>
      <c r="G441"/>
      <c r="H441"/>
      <c r="I441"/>
      <c r="J441"/>
      <c r="K441"/>
      <c r="L441"/>
      <c r="M441"/>
      <c r="N441"/>
      <c r="O441"/>
      <c r="P441"/>
      <c r="Q441"/>
      <c r="R441"/>
      <c r="S441"/>
      <c r="T441"/>
      <c r="U441"/>
      <c r="V441"/>
      <c r="W441"/>
      <c r="X441"/>
      <c r="Y441"/>
      <c r="Z441"/>
      <c r="AA441"/>
    </row>
    <row r="442" spans="3:27" x14ac:dyDescent="0.25">
      <c r="C442"/>
      <c r="D442"/>
      <c r="E442"/>
      <c r="F442"/>
      <c r="G442"/>
      <c r="H442"/>
      <c r="I442"/>
      <c r="J442"/>
      <c r="K442"/>
      <c r="L442"/>
      <c r="M442"/>
      <c r="N442"/>
      <c r="O442"/>
      <c r="P442"/>
      <c r="Q442"/>
      <c r="R442"/>
      <c r="S442"/>
      <c r="T442"/>
      <c r="U442"/>
      <c r="V442"/>
      <c r="W442"/>
      <c r="X442"/>
      <c r="Y442"/>
      <c r="Z442"/>
      <c r="AA442"/>
    </row>
    <row r="443" spans="3:27" x14ac:dyDescent="0.25">
      <c r="C443"/>
      <c r="D443"/>
      <c r="E443"/>
      <c r="F443"/>
      <c r="G443"/>
      <c r="H443"/>
      <c r="I443"/>
      <c r="J443"/>
      <c r="K443"/>
      <c r="L443"/>
      <c r="M443"/>
      <c r="N443"/>
      <c r="O443"/>
      <c r="P443"/>
      <c r="Q443"/>
      <c r="R443"/>
      <c r="S443"/>
      <c r="T443"/>
      <c r="U443"/>
      <c r="V443"/>
      <c r="W443"/>
      <c r="X443"/>
      <c r="Y443"/>
      <c r="Z443"/>
      <c r="AA443"/>
    </row>
    <row r="444" spans="3:27" x14ac:dyDescent="0.25">
      <c r="C444"/>
      <c r="D444"/>
      <c r="E444"/>
      <c r="F444"/>
      <c r="G444"/>
      <c r="H444"/>
      <c r="I444"/>
      <c r="J444"/>
      <c r="K444"/>
      <c r="L444"/>
      <c r="M444"/>
      <c r="N444"/>
      <c r="O444"/>
      <c r="P444"/>
      <c r="Q444"/>
      <c r="R444"/>
      <c r="S444"/>
      <c r="T444"/>
      <c r="U444"/>
      <c r="V444"/>
      <c r="W444"/>
      <c r="X444"/>
      <c r="Y444"/>
      <c r="Z444"/>
      <c r="AA444"/>
    </row>
    <row r="445" spans="3:27" x14ac:dyDescent="0.25">
      <c r="C445"/>
      <c r="D445"/>
      <c r="E445"/>
      <c r="F445"/>
      <c r="G445"/>
      <c r="H445"/>
      <c r="I445"/>
      <c r="J445"/>
      <c r="K445"/>
      <c r="L445"/>
      <c r="M445"/>
      <c r="N445"/>
      <c r="O445"/>
      <c r="P445"/>
      <c r="Q445"/>
      <c r="R445"/>
      <c r="S445"/>
      <c r="T445"/>
      <c r="U445"/>
      <c r="V445"/>
      <c r="W445"/>
      <c r="X445"/>
      <c r="Y445"/>
      <c r="Z445"/>
      <c r="AA445"/>
    </row>
    <row r="446" spans="3:27" x14ac:dyDescent="0.25">
      <c r="C446"/>
      <c r="D446"/>
      <c r="E446"/>
      <c r="F446"/>
      <c r="G446"/>
      <c r="H446"/>
      <c r="I446"/>
      <c r="J446"/>
      <c r="K446"/>
      <c r="L446"/>
      <c r="M446"/>
      <c r="N446"/>
      <c r="O446"/>
      <c r="P446"/>
      <c r="Q446"/>
      <c r="R446"/>
      <c r="S446"/>
      <c r="T446"/>
      <c r="U446"/>
      <c r="V446"/>
      <c r="W446"/>
      <c r="X446"/>
      <c r="Y446"/>
      <c r="Z446"/>
      <c r="AA446"/>
    </row>
    <row r="447" spans="3:27" x14ac:dyDescent="0.25">
      <c r="C447"/>
      <c r="D447"/>
      <c r="E447"/>
      <c r="F447"/>
      <c r="G447"/>
      <c r="H447"/>
      <c r="I447"/>
      <c r="J447"/>
      <c r="K447"/>
      <c r="L447"/>
      <c r="M447"/>
      <c r="N447"/>
      <c r="O447"/>
      <c r="P447"/>
      <c r="Q447"/>
      <c r="R447"/>
      <c r="S447"/>
      <c r="T447"/>
      <c r="U447"/>
      <c r="V447"/>
      <c r="W447"/>
      <c r="X447"/>
      <c r="Y447"/>
      <c r="Z447"/>
      <c r="AA447"/>
    </row>
    <row r="448" spans="3:27" x14ac:dyDescent="0.25">
      <c r="C448"/>
      <c r="D448"/>
      <c r="E448"/>
      <c r="F448"/>
      <c r="G448"/>
      <c r="H448"/>
      <c r="I448"/>
      <c r="J448"/>
      <c r="K448"/>
      <c r="L448"/>
      <c r="M448"/>
      <c r="N448"/>
      <c r="O448"/>
      <c r="P448"/>
      <c r="Q448"/>
      <c r="R448"/>
      <c r="S448"/>
      <c r="T448"/>
      <c r="U448"/>
      <c r="V448"/>
      <c r="W448"/>
      <c r="X448"/>
      <c r="Y448"/>
      <c r="Z448"/>
      <c r="AA448"/>
    </row>
    <row r="449" spans="3:27" x14ac:dyDescent="0.25">
      <c r="C449"/>
      <c r="D449"/>
      <c r="E449"/>
      <c r="F449"/>
      <c r="G449"/>
      <c r="H449"/>
      <c r="I449"/>
      <c r="J449"/>
      <c r="K449"/>
      <c r="L449"/>
      <c r="M449"/>
      <c r="N449"/>
      <c r="O449"/>
      <c r="P449"/>
      <c r="Q449"/>
      <c r="R449"/>
      <c r="S449"/>
      <c r="T449"/>
      <c r="U449"/>
      <c r="V449"/>
      <c r="W449"/>
      <c r="X449"/>
      <c r="Y449"/>
      <c r="Z449"/>
      <c r="AA449"/>
    </row>
    <row r="450" spans="3:27" x14ac:dyDescent="0.25">
      <c r="C450"/>
      <c r="D450"/>
      <c r="E450"/>
      <c r="F450"/>
      <c r="G450"/>
      <c r="H450"/>
      <c r="I450"/>
      <c r="J450"/>
      <c r="K450"/>
      <c r="L450"/>
      <c r="M450"/>
      <c r="N450"/>
      <c r="O450"/>
      <c r="P450"/>
      <c r="Q450"/>
      <c r="R450"/>
      <c r="S450"/>
      <c r="T450"/>
      <c r="U450"/>
      <c r="V450"/>
      <c r="W450"/>
      <c r="X450"/>
      <c r="Y450"/>
      <c r="Z450"/>
      <c r="AA450"/>
    </row>
    <row r="451" spans="3:27" x14ac:dyDescent="0.25">
      <c r="C451"/>
      <c r="D451"/>
      <c r="E451"/>
      <c r="F451"/>
      <c r="G451"/>
      <c r="H451"/>
      <c r="I451"/>
      <c r="J451"/>
      <c r="K451"/>
      <c r="L451"/>
      <c r="M451"/>
      <c r="N451"/>
      <c r="O451"/>
      <c r="P451"/>
      <c r="Q451"/>
      <c r="R451"/>
      <c r="S451"/>
      <c r="T451"/>
      <c r="U451"/>
      <c r="V451"/>
      <c r="W451"/>
      <c r="X451"/>
      <c r="Y451"/>
      <c r="Z451"/>
      <c r="AA451"/>
    </row>
    <row r="452" spans="3:27" x14ac:dyDescent="0.25">
      <c r="C452"/>
      <c r="D452"/>
      <c r="E452"/>
      <c r="F452"/>
      <c r="G452"/>
      <c r="H452"/>
      <c r="I452"/>
      <c r="J452"/>
      <c r="K452"/>
      <c r="L452"/>
      <c r="M452"/>
      <c r="N452"/>
      <c r="O452"/>
      <c r="P452"/>
      <c r="Q452"/>
      <c r="R452"/>
      <c r="S452"/>
      <c r="T452"/>
      <c r="U452"/>
      <c r="V452"/>
      <c r="W452"/>
      <c r="X452"/>
      <c r="Y452"/>
      <c r="Z452"/>
      <c r="AA452"/>
    </row>
    <row r="453" spans="3:27" x14ac:dyDescent="0.25">
      <c r="C453"/>
      <c r="D453"/>
      <c r="E453"/>
      <c r="F453"/>
      <c r="G453"/>
      <c r="H453"/>
      <c r="I453"/>
      <c r="J453"/>
      <c r="K453"/>
      <c r="L453"/>
      <c r="M453"/>
      <c r="N453"/>
      <c r="O453"/>
      <c r="P453"/>
      <c r="Q453"/>
      <c r="R453"/>
      <c r="S453"/>
      <c r="T453"/>
      <c r="U453"/>
      <c r="V453"/>
      <c r="W453"/>
      <c r="X453"/>
      <c r="Y453"/>
      <c r="Z453"/>
      <c r="AA453"/>
    </row>
    <row r="454" spans="3:27" x14ac:dyDescent="0.25">
      <c r="C454"/>
      <c r="D454"/>
      <c r="E454"/>
      <c r="F454"/>
      <c r="G454"/>
      <c r="H454"/>
      <c r="I454"/>
      <c r="J454"/>
      <c r="K454"/>
      <c r="L454"/>
      <c r="M454"/>
      <c r="N454"/>
      <c r="O454"/>
      <c r="P454"/>
      <c r="Q454"/>
      <c r="R454"/>
      <c r="S454"/>
      <c r="T454"/>
      <c r="U454"/>
      <c r="V454"/>
      <c r="W454"/>
      <c r="X454"/>
      <c r="Y454"/>
      <c r="Z454"/>
      <c r="AA454"/>
    </row>
    <row r="455" spans="3:27" x14ac:dyDescent="0.25">
      <c r="C455"/>
      <c r="D455"/>
      <c r="E455"/>
      <c r="F455"/>
      <c r="G455"/>
      <c r="H455"/>
      <c r="I455"/>
      <c r="J455"/>
      <c r="K455"/>
      <c r="L455"/>
      <c r="M455"/>
      <c r="N455"/>
      <c r="O455"/>
      <c r="P455"/>
      <c r="Q455"/>
      <c r="R455"/>
      <c r="S455"/>
      <c r="T455"/>
      <c r="U455"/>
      <c r="V455"/>
      <c r="W455"/>
      <c r="X455"/>
      <c r="Y455"/>
      <c r="Z455"/>
      <c r="AA455"/>
    </row>
    <row r="456" spans="3:27" x14ac:dyDescent="0.25">
      <c r="C456"/>
      <c r="D456"/>
      <c r="E456"/>
      <c r="F456"/>
      <c r="G456"/>
      <c r="H456"/>
      <c r="I456"/>
      <c r="J456"/>
      <c r="K456"/>
      <c r="L456"/>
      <c r="M456"/>
      <c r="N456"/>
      <c r="O456"/>
      <c r="P456"/>
      <c r="Q456"/>
      <c r="R456"/>
      <c r="S456"/>
      <c r="T456"/>
      <c r="U456"/>
      <c r="V456"/>
      <c r="W456"/>
      <c r="X456"/>
      <c r="Y456"/>
      <c r="Z456"/>
      <c r="AA456"/>
    </row>
    <row r="457" spans="3:27" x14ac:dyDescent="0.25">
      <c r="C457"/>
      <c r="D457"/>
      <c r="E457"/>
      <c r="F457"/>
      <c r="G457"/>
      <c r="H457"/>
      <c r="I457"/>
      <c r="J457"/>
      <c r="K457"/>
      <c r="L457"/>
      <c r="M457"/>
      <c r="N457"/>
      <c r="O457"/>
      <c r="P457"/>
      <c r="Q457"/>
      <c r="R457"/>
      <c r="S457"/>
      <c r="T457"/>
      <c r="U457"/>
      <c r="V457"/>
      <c r="W457"/>
      <c r="X457"/>
      <c r="Y457"/>
      <c r="Z457"/>
      <c r="AA457"/>
    </row>
    <row r="458" spans="3:27" x14ac:dyDescent="0.25">
      <c r="C458"/>
      <c r="D458"/>
      <c r="E458"/>
      <c r="F458"/>
      <c r="G458"/>
      <c r="H458"/>
      <c r="I458"/>
      <c r="J458"/>
      <c r="K458"/>
      <c r="L458"/>
      <c r="M458"/>
      <c r="N458"/>
      <c r="O458"/>
      <c r="P458"/>
      <c r="Q458"/>
      <c r="R458"/>
      <c r="S458"/>
      <c r="T458"/>
      <c r="U458"/>
      <c r="V458"/>
      <c r="W458"/>
      <c r="X458"/>
      <c r="Y458"/>
      <c r="Z458"/>
      <c r="AA458"/>
    </row>
    <row r="459" spans="3:27" x14ac:dyDescent="0.25">
      <c r="C459"/>
      <c r="D459"/>
      <c r="E459"/>
      <c r="F459"/>
      <c r="G459"/>
      <c r="H459"/>
      <c r="I459"/>
      <c r="J459"/>
      <c r="K459"/>
      <c r="L459"/>
      <c r="M459"/>
      <c r="N459"/>
      <c r="O459"/>
      <c r="P459"/>
      <c r="Q459"/>
      <c r="R459"/>
      <c r="S459"/>
      <c r="T459"/>
      <c r="U459"/>
      <c r="V459"/>
      <c r="W459"/>
      <c r="X459"/>
      <c r="Y459"/>
      <c r="Z459"/>
      <c r="AA459"/>
    </row>
    <row r="460" spans="3:27" x14ac:dyDescent="0.25">
      <c r="C460"/>
      <c r="D460"/>
      <c r="E460"/>
      <c r="F460"/>
      <c r="G460"/>
      <c r="H460"/>
      <c r="I460"/>
      <c r="J460"/>
      <c r="K460"/>
      <c r="L460"/>
      <c r="M460"/>
      <c r="N460"/>
      <c r="O460"/>
      <c r="P460"/>
      <c r="Q460"/>
      <c r="R460"/>
      <c r="S460"/>
      <c r="T460"/>
      <c r="U460"/>
      <c r="V460"/>
      <c r="W460"/>
      <c r="X460"/>
      <c r="Y460"/>
      <c r="Z460"/>
      <c r="AA460"/>
    </row>
    <row r="461" spans="3:27" x14ac:dyDescent="0.25">
      <c r="C461"/>
      <c r="D461"/>
      <c r="E461"/>
      <c r="F461"/>
      <c r="G461"/>
      <c r="H461"/>
      <c r="I461"/>
      <c r="J461"/>
      <c r="K461"/>
      <c r="L461"/>
      <c r="M461"/>
      <c r="N461"/>
      <c r="O461"/>
      <c r="P461"/>
      <c r="Q461"/>
      <c r="R461"/>
      <c r="S461"/>
      <c r="T461"/>
      <c r="U461"/>
      <c r="V461"/>
      <c r="W461"/>
      <c r="X461"/>
      <c r="Y461"/>
      <c r="Z461"/>
      <c r="AA461"/>
    </row>
    <row r="462" spans="3:27" x14ac:dyDescent="0.25">
      <c r="C462"/>
      <c r="D462"/>
      <c r="E462"/>
      <c r="F462"/>
      <c r="G462"/>
      <c r="H462"/>
      <c r="I462"/>
      <c r="J462"/>
      <c r="K462"/>
      <c r="L462"/>
      <c r="M462"/>
      <c r="N462"/>
      <c r="O462"/>
      <c r="P462"/>
      <c r="Q462"/>
      <c r="R462"/>
      <c r="S462"/>
      <c r="T462"/>
      <c r="U462"/>
      <c r="V462"/>
      <c r="W462"/>
      <c r="X462"/>
      <c r="Y462"/>
      <c r="Z462"/>
      <c r="AA462"/>
    </row>
    <row r="463" spans="3:27" x14ac:dyDescent="0.25">
      <c r="C463"/>
      <c r="D463"/>
      <c r="E463"/>
      <c r="F463"/>
      <c r="G463"/>
      <c r="H463"/>
      <c r="I463"/>
      <c r="J463"/>
      <c r="K463"/>
      <c r="L463"/>
      <c r="M463"/>
      <c r="N463"/>
      <c r="O463"/>
      <c r="P463"/>
      <c r="Q463"/>
      <c r="R463"/>
      <c r="S463"/>
      <c r="T463"/>
      <c r="U463"/>
      <c r="V463"/>
      <c r="W463"/>
      <c r="X463"/>
      <c r="Y463"/>
      <c r="Z463"/>
      <c r="AA463"/>
    </row>
    <row r="464" spans="3:27" x14ac:dyDescent="0.25">
      <c r="C464"/>
      <c r="D464"/>
      <c r="E464"/>
      <c r="F464"/>
      <c r="G464"/>
      <c r="H464"/>
      <c r="I464"/>
      <c r="J464"/>
      <c r="K464"/>
      <c r="L464"/>
      <c r="M464"/>
      <c r="N464"/>
      <c r="O464"/>
      <c r="P464"/>
      <c r="Q464"/>
      <c r="R464"/>
      <c r="S464"/>
      <c r="T464"/>
      <c r="U464"/>
      <c r="V464"/>
      <c r="W464"/>
      <c r="X464"/>
      <c r="Y464"/>
      <c r="Z464"/>
      <c r="AA464"/>
    </row>
    <row r="465" spans="3:27" x14ac:dyDescent="0.25">
      <c r="C465"/>
      <c r="D465"/>
      <c r="E465"/>
      <c r="F465"/>
      <c r="G465"/>
      <c r="H465"/>
      <c r="I465"/>
      <c r="J465"/>
      <c r="K465"/>
      <c r="L465"/>
      <c r="M465"/>
      <c r="N465"/>
      <c r="O465"/>
      <c r="P465"/>
      <c r="Q465"/>
      <c r="R465"/>
      <c r="S465"/>
      <c r="T465"/>
      <c r="U465"/>
      <c r="V465"/>
      <c r="W465"/>
      <c r="X465"/>
      <c r="Y465"/>
      <c r="Z465"/>
      <c r="AA465"/>
    </row>
    <row r="466" spans="3:27" x14ac:dyDescent="0.25">
      <c r="C466"/>
      <c r="D466"/>
      <c r="E466"/>
      <c r="F466"/>
      <c r="G466"/>
      <c r="H466"/>
      <c r="I466"/>
      <c r="J466"/>
      <c r="K466"/>
      <c r="L466"/>
      <c r="M466"/>
      <c r="N466"/>
      <c r="O466"/>
      <c r="P466"/>
      <c r="Q466"/>
      <c r="R466"/>
      <c r="S466"/>
      <c r="T466"/>
      <c r="U466"/>
      <c r="V466"/>
      <c r="W466"/>
      <c r="X466"/>
      <c r="Y466"/>
      <c r="Z466"/>
      <c r="AA466"/>
    </row>
    <row r="467" spans="3:27" x14ac:dyDescent="0.25">
      <c r="C467"/>
      <c r="D467"/>
      <c r="E467"/>
      <c r="F467"/>
      <c r="G467"/>
      <c r="H467"/>
      <c r="I467"/>
      <c r="J467"/>
      <c r="K467"/>
      <c r="L467"/>
      <c r="M467"/>
      <c r="N467"/>
      <c r="O467"/>
      <c r="P467"/>
      <c r="Q467"/>
      <c r="R467"/>
      <c r="S467"/>
      <c r="T467"/>
      <c r="U467"/>
      <c r="V467"/>
      <c r="W467"/>
      <c r="X467"/>
      <c r="Y467"/>
      <c r="Z467"/>
      <c r="AA467"/>
    </row>
    <row r="468" spans="3:27" x14ac:dyDescent="0.25">
      <c r="C468"/>
      <c r="D468"/>
      <c r="E468"/>
      <c r="F468"/>
      <c r="G468"/>
      <c r="H468"/>
      <c r="I468"/>
      <c r="J468"/>
      <c r="K468"/>
      <c r="L468"/>
      <c r="M468"/>
      <c r="N468"/>
      <c r="O468"/>
      <c r="P468"/>
      <c r="Q468"/>
      <c r="R468"/>
      <c r="S468"/>
      <c r="T468"/>
      <c r="U468"/>
      <c r="V468"/>
      <c r="W468"/>
      <c r="X468"/>
      <c r="Y468"/>
      <c r="Z468"/>
      <c r="AA468"/>
    </row>
    <row r="469" spans="3:27" x14ac:dyDescent="0.25">
      <c r="C469"/>
      <c r="D469"/>
      <c r="E469"/>
      <c r="F469"/>
      <c r="G469"/>
      <c r="H469"/>
      <c r="I469"/>
      <c r="J469"/>
      <c r="K469"/>
      <c r="L469"/>
      <c r="M469"/>
      <c r="N469"/>
      <c r="O469"/>
      <c r="P469"/>
      <c r="Q469"/>
      <c r="R469"/>
      <c r="S469"/>
      <c r="T469"/>
      <c r="U469"/>
      <c r="V469"/>
      <c r="W469"/>
      <c r="X469"/>
      <c r="Y469"/>
      <c r="Z469"/>
      <c r="AA469"/>
    </row>
    <row r="470" spans="3:27" x14ac:dyDescent="0.25">
      <c r="C470"/>
      <c r="D470"/>
      <c r="E470"/>
      <c r="F470"/>
      <c r="G470"/>
      <c r="H470"/>
      <c r="I470"/>
      <c r="J470"/>
      <c r="K470"/>
      <c r="L470"/>
      <c r="M470"/>
      <c r="N470"/>
      <c r="O470"/>
      <c r="P470"/>
      <c r="Q470"/>
      <c r="R470"/>
      <c r="S470"/>
      <c r="T470"/>
      <c r="U470"/>
      <c r="V470"/>
      <c r="W470"/>
      <c r="X470"/>
      <c r="Y470"/>
      <c r="Z470"/>
      <c r="AA470"/>
    </row>
    <row r="471" spans="3:27" x14ac:dyDescent="0.25">
      <c r="C471"/>
      <c r="D471"/>
      <c r="E471"/>
      <c r="F471"/>
      <c r="G471"/>
      <c r="H471"/>
      <c r="I471"/>
      <c r="J471"/>
      <c r="K471"/>
      <c r="L471"/>
      <c r="M471"/>
      <c r="N471"/>
      <c r="O471"/>
      <c r="P471"/>
      <c r="Q471"/>
      <c r="R471"/>
      <c r="S471"/>
      <c r="T471"/>
      <c r="U471"/>
      <c r="V471"/>
      <c r="W471"/>
      <c r="X471"/>
      <c r="Y471"/>
      <c r="Z471"/>
      <c r="AA471"/>
    </row>
    <row r="472" spans="3:27" x14ac:dyDescent="0.25">
      <c r="C472"/>
      <c r="D472"/>
      <c r="E472"/>
      <c r="F472"/>
      <c r="G472"/>
      <c r="H472"/>
      <c r="I472"/>
      <c r="J472"/>
      <c r="K472"/>
      <c r="L472"/>
      <c r="M472"/>
      <c r="N472"/>
      <c r="O472"/>
      <c r="P472"/>
      <c r="Q472"/>
      <c r="R472"/>
      <c r="S472"/>
      <c r="T472"/>
      <c r="U472"/>
      <c r="V472"/>
      <c r="W472"/>
      <c r="X472"/>
      <c r="Y472"/>
      <c r="Z472"/>
      <c r="AA472"/>
    </row>
    <row r="473" spans="3:27" x14ac:dyDescent="0.25">
      <c r="C473"/>
      <c r="D473"/>
      <c r="E473"/>
      <c r="F473"/>
      <c r="G473"/>
      <c r="H473"/>
      <c r="I473"/>
      <c r="J473"/>
      <c r="K473"/>
      <c r="L473"/>
      <c r="M473"/>
      <c r="N473"/>
      <c r="O473"/>
      <c r="P473"/>
      <c r="Q473"/>
      <c r="R473"/>
      <c r="S473"/>
      <c r="T473"/>
      <c r="U473"/>
      <c r="V473"/>
      <c r="W473"/>
      <c r="X473"/>
      <c r="Y473"/>
      <c r="Z473"/>
      <c r="AA473"/>
    </row>
    <row r="474" spans="3:27" x14ac:dyDescent="0.25">
      <c r="C474"/>
      <c r="D474"/>
      <c r="E474"/>
      <c r="F474"/>
      <c r="G474"/>
      <c r="H474"/>
      <c r="I474"/>
      <c r="J474"/>
      <c r="K474"/>
      <c r="L474"/>
      <c r="M474"/>
      <c r="N474"/>
      <c r="O474"/>
      <c r="P474"/>
      <c r="Q474"/>
      <c r="R474"/>
      <c r="S474"/>
      <c r="T474"/>
      <c r="U474"/>
      <c r="V474"/>
      <c r="W474"/>
      <c r="X474"/>
      <c r="Y474"/>
      <c r="Z474"/>
      <c r="AA474"/>
    </row>
    <row r="475" spans="3:27" x14ac:dyDescent="0.25">
      <c r="C475"/>
      <c r="D475"/>
      <c r="E475"/>
      <c r="F475"/>
      <c r="G475"/>
      <c r="H475"/>
      <c r="I475"/>
      <c r="J475"/>
      <c r="K475"/>
      <c r="L475"/>
      <c r="M475"/>
      <c r="N475"/>
      <c r="O475"/>
      <c r="P475"/>
      <c r="Q475"/>
      <c r="R475"/>
      <c r="S475"/>
      <c r="T475"/>
      <c r="U475"/>
      <c r="V475"/>
      <c r="W475"/>
      <c r="X475"/>
      <c r="Y475"/>
      <c r="Z475"/>
      <c r="AA475"/>
    </row>
    <row r="476" spans="3:27" x14ac:dyDescent="0.25">
      <c r="C476"/>
      <c r="D476"/>
      <c r="E476"/>
      <c r="F476"/>
      <c r="G476"/>
      <c r="H476"/>
      <c r="I476"/>
      <c r="J476"/>
      <c r="K476"/>
      <c r="L476"/>
      <c r="M476"/>
      <c r="N476"/>
      <c r="O476"/>
      <c r="P476"/>
      <c r="Q476"/>
      <c r="R476"/>
      <c r="S476"/>
      <c r="T476"/>
      <c r="U476"/>
      <c r="V476"/>
      <c r="W476"/>
      <c r="X476"/>
      <c r="Y476"/>
      <c r="Z476"/>
      <c r="AA476"/>
    </row>
    <row r="477" spans="3:27" x14ac:dyDescent="0.25">
      <c r="C477"/>
      <c r="D477"/>
      <c r="E477"/>
      <c r="F477"/>
      <c r="G477"/>
      <c r="H477"/>
      <c r="I477"/>
      <c r="J477"/>
      <c r="K477"/>
      <c r="L477"/>
      <c r="M477"/>
      <c r="N477"/>
      <c r="O477"/>
      <c r="P477"/>
      <c r="Q477"/>
      <c r="R477"/>
      <c r="S477"/>
      <c r="T477"/>
      <c r="U477"/>
      <c r="V477"/>
      <c r="W477"/>
      <c r="X477"/>
      <c r="Y477"/>
      <c r="Z477"/>
      <c r="AA477"/>
    </row>
    <row r="478" spans="3:27" x14ac:dyDescent="0.25">
      <c r="C478"/>
      <c r="D478"/>
      <c r="E478"/>
      <c r="F478"/>
      <c r="G478"/>
      <c r="H478"/>
      <c r="I478"/>
      <c r="J478"/>
      <c r="K478"/>
      <c r="L478"/>
      <c r="M478"/>
      <c r="N478"/>
      <c r="O478"/>
      <c r="P478"/>
      <c r="Q478"/>
      <c r="R478"/>
      <c r="S478"/>
      <c r="T478"/>
      <c r="U478"/>
      <c r="V478"/>
      <c r="W478"/>
      <c r="X478"/>
      <c r="Y478"/>
      <c r="Z478"/>
      <c r="AA478"/>
    </row>
    <row r="479" spans="3:27" x14ac:dyDescent="0.25">
      <c r="C479"/>
      <c r="D479"/>
      <c r="E479"/>
      <c r="F479"/>
      <c r="G479"/>
      <c r="H479"/>
      <c r="I479"/>
      <c r="J479"/>
      <c r="K479"/>
      <c r="L479"/>
      <c r="M479"/>
      <c r="N479"/>
      <c r="O479"/>
      <c r="P479"/>
      <c r="Q479"/>
      <c r="R479"/>
      <c r="S479"/>
      <c r="T479"/>
      <c r="U479"/>
      <c r="V479"/>
      <c r="W479"/>
      <c r="X479"/>
      <c r="Y479"/>
      <c r="Z479"/>
      <c r="AA479"/>
    </row>
    <row r="480" spans="3:27" x14ac:dyDescent="0.25">
      <c r="C480"/>
      <c r="D480"/>
      <c r="E480"/>
      <c r="F480"/>
      <c r="G480"/>
      <c r="H480"/>
      <c r="I480"/>
      <c r="J480"/>
      <c r="K480"/>
      <c r="L480"/>
      <c r="M480"/>
      <c r="N480"/>
      <c r="O480"/>
      <c r="P480"/>
      <c r="Q480"/>
      <c r="R480"/>
      <c r="S480"/>
      <c r="T480"/>
      <c r="U480"/>
      <c r="V480"/>
      <c r="W480"/>
      <c r="X480"/>
      <c r="Y480"/>
      <c r="Z480"/>
      <c r="AA480"/>
    </row>
    <row r="481" spans="3:27" x14ac:dyDescent="0.25">
      <c r="C481"/>
      <c r="D481"/>
      <c r="E481"/>
      <c r="F481"/>
      <c r="G481"/>
      <c r="H481"/>
      <c r="I481"/>
      <c r="J481"/>
      <c r="K481"/>
      <c r="L481"/>
      <c r="M481"/>
      <c r="N481"/>
      <c r="O481"/>
      <c r="P481"/>
      <c r="Q481"/>
      <c r="R481"/>
      <c r="S481"/>
      <c r="T481"/>
      <c r="U481"/>
      <c r="V481"/>
      <c r="W481"/>
      <c r="X481"/>
      <c r="Y481"/>
      <c r="Z481"/>
      <c r="AA481"/>
    </row>
    <row r="482" spans="3:27" x14ac:dyDescent="0.25">
      <c r="C482"/>
      <c r="D482"/>
      <c r="E482"/>
      <c r="F482"/>
      <c r="G482"/>
      <c r="H482"/>
      <c r="I482"/>
      <c r="J482"/>
      <c r="K482"/>
      <c r="L482"/>
      <c r="M482"/>
      <c r="N482"/>
      <c r="O482"/>
      <c r="P482"/>
      <c r="Q482"/>
      <c r="R482"/>
      <c r="S482"/>
      <c r="T482"/>
      <c r="U482"/>
      <c r="V482"/>
      <c r="W482"/>
      <c r="X482"/>
      <c r="Y482"/>
      <c r="Z482"/>
      <c r="AA482"/>
    </row>
    <row r="483" spans="3:27" x14ac:dyDescent="0.25">
      <c r="C483"/>
      <c r="D483"/>
      <c r="E483"/>
      <c r="F483"/>
      <c r="G483"/>
      <c r="H483"/>
      <c r="I483"/>
      <c r="J483"/>
      <c r="K483"/>
      <c r="L483"/>
      <c r="M483"/>
      <c r="N483"/>
      <c r="O483"/>
      <c r="P483"/>
      <c r="Q483"/>
      <c r="R483"/>
      <c r="S483"/>
      <c r="T483"/>
      <c r="U483"/>
      <c r="V483"/>
      <c r="W483"/>
      <c r="X483"/>
      <c r="Y483"/>
      <c r="Z483"/>
      <c r="AA483"/>
    </row>
    <row r="484" spans="3:27" x14ac:dyDescent="0.25">
      <c r="C484"/>
      <c r="D484"/>
      <c r="E484"/>
      <c r="F484"/>
      <c r="G484"/>
      <c r="H484"/>
      <c r="I484"/>
      <c r="J484"/>
      <c r="K484"/>
      <c r="L484"/>
      <c r="M484"/>
      <c r="N484"/>
      <c r="O484"/>
      <c r="P484"/>
      <c r="Q484"/>
      <c r="R484"/>
      <c r="S484"/>
      <c r="T484"/>
      <c r="U484"/>
      <c r="V484"/>
      <c r="W484"/>
      <c r="X484"/>
      <c r="Y484"/>
      <c r="Z484"/>
      <c r="AA484"/>
    </row>
    <row r="485" spans="3:27" x14ac:dyDescent="0.25">
      <c r="C485"/>
      <c r="D485"/>
      <c r="E485"/>
      <c r="F485"/>
      <c r="G485"/>
      <c r="H485"/>
      <c r="I485"/>
      <c r="J485"/>
      <c r="K485"/>
      <c r="L485"/>
      <c r="M485"/>
      <c r="N485"/>
      <c r="O485"/>
      <c r="P485"/>
      <c r="Q485"/>
      <c r="R485"/>
      <c r="S485"/>
      <c r="T485"/>
      <c r="U485"/>
      <c r="V485"/>
      <c r="W485"/>
      <c r="X485"/>
      <c r="Y485"/>
      <c r="Z485"/>
      <c r="AA485"/>
    </row>
    <row r="486" spans="3:27" x14ac:dyDescent="0.25">
      <c r="C486"/>
      <c r="D486"/>
      <c r="E486"/>
      <c r="F486"/>
      <c r="G486"/>
      <c r="H486"/>
      <c r="I486"/>
      <c r="J486"/>
      <c r="K486"/>
      <c r="L486"/>
      <c r="M486"/>
      <c r="N486"/>
      <c r="O486"/>
      <c r="P486"/>
      <c r="Q486"/>
      <c r="R486"/>
      <c r="S486"/>
      <c r="T486"/>
      <c r="U486"/>
      <c r="V486"/>
      <c r="W486"/>
      <c r="X486"/>
      <c r="Y486"/>
      <c r="Z486"/>
      <c r="AA486"/>
    </row>
    <row r="487" spans="3:27" x14ac:dyDescent="0.25">
      <c r="C487"/>
      <c r="D487"/>
      <c r="E487"/>
      <c r="F487"/>
      <c r="G487"/>
      <c r="H487"/>
      <c r="I487"/>
      <c r="J487"/>
      <c r="K487"/>
      <c r="L487"/>
      <c r="M487"/>
      <c r="N487"/>
      <c r="O487"/>
      <c r="P487"/>
      <c r="Q487"/>
      <c r="R487"/>
      <c r="S487"/>
      <c r="T487"/>
      <c r="U487"/>
      <c r="V487"/>
      <c r="W487"/>
      <c r="X487"/>
      <c r="Y487"/>
      <c r="Z487"/>
      <c r="AA487"/>
    </row>
    <row r="488" spans="3:27" x14ac:dyDescent="0.25">
      <c r="C488"/>
      <c r="D488"/>
      <c r="E488"/>
      <c r="F488"/>
      <c r="G488"/>
      <c r="H488"/>
      <c r="I488"/>
      <c r="J488"/>
      <c r="K488"/>
      <c r="L488"/>
      <c r="M488"/>
      <c r="N488"/>
      <c r="O488"/>
      <c r="P488"/>
      <c r="Q488"/>
      <c r="R488"/>
      <c r="S488"/>
      <c r="T488"/>
      <c r="U488"/>
      <c r="V488"/>
      <c r="W488"/>
      <c r="X488"/>
      <c r="Y488"/>
      <c r="Z488"/>
      <c r="AA488"/>
    </row>
    <row r="489" spans="3:27" x14ac:dyDescent="0.25">
      <c r="C489"/>
      <c r="D489"/>
      <c r="E489"/>
      <c r="F489"/>
      <c r="G489"/>
      <c r="H489"/>
      <c r="I489"/>
      <c r="J489"/>
      <c r="K489"/>
      <c r="L489"/>
      <c r="M489"/>
      <c r="N489"/>
      <c r="O489"/>
      <c r="P489"/>
      <c r="Q489"/>
      <c r="R489"/>
      <c r="S489"/>
      <c r="T489"/>
      <c r="U489"/>
      <c r="V489"/>
      <c r="W489"/>
      <c r="X489"/>
      <c r="Y489"/>
      <c r="Z489"/>
      <c r="AA489"/>
    </row>
    <row r="490" spans="3:27" x14ac:dyDescent="0.25">
      <c r="C490"/>
      <c r="D490"/>
      <c r="E490"/>
      <c r="F490"/>
      <c r="G490"/>
      <c r="H490"/>
      <c r="I490"/>
      <c r="J490"/>
      <c r="K490"/>
      <c r="L490"/>
      <c r="M490"/>
      <c r="N490"/>
      <c r="O490"/>
      <c r="P490"/>
      <c r="Q490"/>
      <c r="R490"/>
      <c r="S490"/>
      <c r="T490"/>
      <c r="U490"/>
      <c r="V490"/>
      <c r="W490"/>
      <c r="X490"/>
      <c r="Y490"/>
      <c r="Z490"/>
      <c r="AA490"/>
    </row>
    <row r="491" spans="3:27" x14ac:dyDescent="0.25">
      <c r="C491"/>
      <c r="D491"/>
      <c r="E491"/>
      <c r="F491"/>
      <c r="G491"/>
      <c r="H491"/>
      <c r="I491"/>
      <c r="J491"/>
      <c r="K491"/>
      <c r="L491"/>
      <c r="M491"/>
      <c r="N491"/>
      <c r="O491"/>
      <c r="P491"/>
      <c r="Q491"/>
      <c r="R491"/>
      <c r="S491"/>
      <c r="T491"/>
      <c r="U491"/>
      <c r="V491"/>
      <c r="W491"/>
      <c r="X491"/>
      <c r="Y491"/>
      <c r="Z491"/>
      <c r="AA491"/>
    </row>
    <row r="492" spans="3:27" x14ac:dyDescent="0.25">
      <c r="C492"/>
      <c r="D492"/>
      <c r="E492"/>
      <c r="F492"/>
      <c r="G492"/>
      <c r="H492"/>
      <c r="I492"/>
      <c r="J492"/>
      <c r="K492"/>
      <c r="L492"/>
      <c r="M492"/>
      <c r="N492"/>
      <c r="O492"/>
      <c r="P492"/>
      <c r="Q492"/>
      <c r="R492"/>
      <c r="S492"/>
      <c r="T492"/>
      <c r="U492"/>
      <c r="V492"/>
      <c r="W492"/>
      <c r="X492"/>
      <c r="Y492"/>
      <c r="Z492"/>
      <c r="AA492"/>
    </row>
    <row r="493" spans="3:27" x14ac:dyDescent="0.25">
      <c r="C493"/>
      <c r="D493"/>
      <c r="E493"/>
      <c r="F493"/>
      <c r="G493"/>
      <c r="H493"/>
      <c r="I493"/>
      <c r="J493"/>
      <c r="K493"/>
      <c r="L493"/>
      <c r="M493"/>
      <c r="N493"/>
      <c r="O493"/>
      <c r="P493"/>
      <c r="Q493"/>
      <c r="R493"/>
      <c r="S493"/>
      <c r="T493"/>
      <c r="U493"/>
      <c r="V493"/>
      <c r="W493"/>
      <c r="X493"/>
      <c r="Y493"/>
      <c r="Z493"/>
      <c r="AA493"/>
    </row>
    <row r="494" spans="3:27" x14ac:dyDescent="0.25">
      <c r="C494"/>
      <c r="D494"/>
      <c r="E494"/>
      <c r="F494"/>
      <c r="G494"/>
      <c r="H494"/>
      <c r="I494"/>
      <c r="J494"/>
      <c r="K494"/>
      <c r="L494"/>
      <c r="M494"/>
      <c r="N494"/>
      <c r="O494"/>
      <c r="P494"/>
      <c r="Q494"/>
      <c r="R494"/>
      <c r="S494"/>
      <c r="T494"/>
      <c r="U494"/>
      <c r="V494"/>
      <c r="W494"/>
      <c r="X494"/>
      <c r="Y494"/>
      <c r="Z494"/>
      <c r="AA494"/>
    </row>
    <row r="495" spans="3:27" x14ac:dyDescent="0.25">
      <c r="C495"/>
      <c r="D495"/>
      <c r="E495"/>
      <c r="F495"/>
      <c r="G495"/>
      <c r="H495"/>
      <c r="I495"/>
      <c r="J495"/>
      <c r="K495"/>
      <c r="L495"/>
      <c r="M495"/>
      <c r="N495"/>
      <c r="O495"/>
      <c r="P495"/>
      <c r="Q495"/>
      <c r="R495"/>
      <c r="S495"/>
      <c r="T495"/>
      <c r="U495"/>
      <c r="V495"/>
      <c r="W495"/>
      <c r="X495"/>
      <c r="Y495"/>
      <c r="Z495"/>
      <c r="AA495"/>
    </row>
    <row r="496" spans="3:27" x14ac:dyDescent="0.25">
      <c r="C496"/>
      <c r="D496"/>
      <c r="E496"/>
      <c r="F496"/>
      <c r="G496"/>
      <c r="H496"/>
      <c r="I496"/>
      <c r="J496"/>
      <c r="K496"/>
      <c r="L496"/>
      <c r="M496"/>
      <c r="N496"/>
      <c r="O496"/>
      <c r="P496"/>
      <c r="Q496"/>
      <c r="R496"/>
      <c r="S496"/>
      <c r="T496"/>
      <c r="U496"/>
      <c r="V496"/>
      <c r="W496"/>
      <c r="X496"/>
      <c r="Y496"/>
      <c r="Z496"/>
      <c r="AA496"/>
    </row>
    <row r="497" spans="3:27" x14ac:dyDescent="0.25">
      <c r="C497"/>
      <c r="D497"/>
      <c r="E497"/>
      <c r="F497"/>
      <c r="G497"/>
      <c r="H497"/>
      <c r="I497"/>
      <c r="J497"/>
      <c r="K497"/>
      <c r="L497"/>
      <c r="M497"/>
      <c r="N497"/>
      <c r="O497"/>
      <c r="P497"/>
      <c r="Q497"/>
      <c r="R497"/>
      <c r="S497"/>
      <c r="T497"/>
      <c r="U497"/>
      <c r="V497"/>
      <c r="W497"/>
      <c r="X497"/>
      <c r="Y497"/>
      <c r="Z497"/>
      <c r="AA497"/>
    </row>
    <row r="498" spans="3:27" x14ac:dyDescent="0.25">
      <c r="C498"/>
      <c r="D498"/>
      <c r="E498"/>
      <c r="F498"/>
      <c r="G498"/>
      <c r="H498"/>
      <c r="I498"/>
      <c r="J498"/>
      <c r="K498"/>
      <c r="L498"/>
      <c r="M498"/>
      <c r="N498"/>
      <c r="O498"/>
      <c r="P498"/>
      <c r="Q498"/>
      <c r="R498"/>
      <c r="S498"/>
      <c r="T498"/>
      <c r="U498"/>
      <c r="V498"/>
      <c r="W498"/>
      <c r="X498"/>
      <c r="Y498"/>
      <c r="Z498"/>
      <c r="AA498"/>
    </row>
    <row r="499" spans="3:27" x14ac:dyDescent="0.25">
      <c r="C499"/>
      <c r="D499"/>
      <c r="E499"/>
      <c r="F499"/>
      <c r="G499"/>
      <c r="H499"/>
      <c r="I499"/>
      <c r="J499"/>
      <c r="K499"/>
      <c r="L499"/>
      <c r="M499"/>
      <c r="N499"/>
      <c r="O499"/>
      <c r="P499"/>
      <c r="Q499"/>
      <c r="R499"/>
      <c r="S499"/>
      <c r="T499"/>
      <c r="U499"/>
      <c r="V499"/>
      <c r="W499"/>
      <c r="X499"/>
      <c r="Y499"/>
      <c r="Z499"/>
      <c r="AA499"/>
    </row>
    <row r="500" spans="3:27" x14ac:dyDescent="0.25">
      <c r="C500"/>
      <c r="D500"/>
      <c r="E500"/>
      <c r="F500"/>
      <c r="G500"/>
      <c r="H500"/>
      <c r="I500"/>
      <c r="J500"/>
      <c r="K500"/>
      <c r="L500"/>
      <c r="M500"/>
      <c r="N500"/>
      <c r="O500"/>
      <c r="P500"/>
      <c r="Q500"/>
      <c r="R500"/>
      <c r="S500"/>
      <c r="T500"/>
      <c r="U500"/>
      <c r="V500"/>
      <c r="W500"/>
      <c r="X500"/>
      <c r="Y500"/>
      <c r="Z500"/>
      <c r="AA500"/>
    </row>
    <row r="501" spans="3:27" x14ac:dyDescent="0.25">
      <c r="C501"/>
      <c r="D501"/>
      <c r="E501"/>
      <c r="F501"/>
      <c r="G501"/>
      <c r="H501"/>
      <c r="I501"/>
      <c r="J501"/>
      <c r="K501"/>
      <c r="L501"/>
      <c r="M501"/>
      <c r="N501"/>
      <c r="O501"/>
      <c r="P501"/>
      <c r="Q501"/>
      <c r="R501"/>
      <c r="S501"/>
      <c r="T501"/>
      <c r="U501"/>
      <c r="V501"/>
      <c r="W501"/>
      <c r="X501"/>
      <c r="Y501"/>
      <c r="Z501"/>
      <c r="AA501"/>
    </row>
    <row r="502" spans="3:27" x14ac:dyDescent="0.25">
      <c r="C502"/>
      <c r="D502"/>
      <c r="E502"/>
      <c r="F502"/>
      <c r="G502"/>
      <c r="H502"/>
      <c r="I502"/>
      <c r="J502"/>
      <c r="K502"/>
      <c r="L502"/>
      <c r="M502"/>
      <c r="N502"/>
      <c r="O502"/>
      <c r="P502"/>
      <c r="Q502"/>
      <c r="R502"/>
      <c r="S502"/>
      <c r="T502"/>
      <c r="U502"/>
      <c r="V502"/>
      <c r="W502"/>
      <c r="X502"/>
      <c r="Y502"/>
      <c r="Z502"/>
      <c r="AA502"/>
    </row>
    <row r="503" spans="3:27" x14ac:dyDescent="0.25">
      <c r="C503"/>
      <c r="D503"/>
      <c r="E503"/>
      <c r="F503"/>
      <c r="G503"/>
      <c r="H503"/>
      <c r="I503"/>
      <c r="J503"/>
      <c r="K503"/>
      <c r="L503"/>
      <c r="M503"/>
      <c r="N503"/>
      <c r="O503"/>
      <c r="P503"/>
      <c r="Q503"/>
      <c r="R503"/>
      <c r="S503"/>
      <c r="T503"/>
      <c r="U503"/>
      <c r="V503"/>
      <c r="W503"/>
      <c r="X503"/>
      <c r="Y503"/>
      <c r="Z503"/>
      <c r="AA503"/>
    </row>
    <row r="504" spans="3:27" x14ac:dyDescent="0.25">
      <c r="C504"/>
      <c r="D504"/>
      <c r="E504"/>
      <c r="F504"/>
      <c r="G504"/>
      <c r="H504"/>
      <c r="I504"/>
      <c r="J504"/>
      <c r="K504"/>
      <c r="L504"/>
      <c r="M504"/>
      <c r="N504"/>
      <c r="O504"/>
      <c r="P504"/>
      <c r="Q504"/>
      <c r="R504"/>
      <c r="S504"/>
      <c r="T504"/>
      <c r="U504"/>
      <c r="V504"/>
      <c r="W504"/>
      <c r="X504"/>
      <c r="Y504"/>
      <c r="Z504"/>
      <c r="AA504"/>
    </row>
    <row r="505" spans="3:27" x14ac:dyDescent="0.25">
      <c r="C505"/>
      <c r="D505"/>
      <c r="E505"/>
      <c r="F505"/>
      <c r="G505"/>
      <c r="H505"/>
      <c r="I505"/>
      <c r="J505"/>
      <c r="K505"/>
      <c r="L505"/>
      <c r="M505"/>
      <c r="N505"/>
      <c r="O505"/>
      <c r="P505"/>
      <c r="Q505"/>
      <c r="R505"/>
      <c r="S505"/>
      <c r="T505"/>
      <c r="U505"/>
      <c r="V505"/>
      <c r="W505"/>
      <c r="X505"/>
      <c r="Y505"/>
      <c r="Z505"/>
      <c r="AA505"/>
    </row>
    <row r="506" spans="3:27" x14ac:dyDescent="0.25">
      <c r="C506"/>
      <c r="D506"/>
      <c r="E506"/>
      <c r="F506"/>
      <c r="G506"/>
      <c r="H506"/>
      <c r="I506"/>
      <c r="J506"/>
      <c r="K506"/>
      <c r="L506"/>
      <c r="M506"/>
      <c r="N506"/>
      <c r="O506"/>
      <c r="P506"/>
      <c r="Q506"/>
      <c r="R506"/>
      <c r="S506"/>
      <c r="T506"/>
      <c r="U506"/>
      <c r="V506"/>
      <c r="W506"/>
      <c r="X506"/>
      <c r="Y506"/>
      <c r="Z506"/>
      <c r="AA506"/>
    </row>
    <row r="507" spans="3:27" x14ac:dyDescent="0.25">
      <c r="C507"/>
      <c r="D507"/>
      <c r="E507"/>
      <c r="F507"/>
      <c r="G507"/>
      <c r="H507"/>
      <c r="I507"/>
      <c r="J507"/>
      <c r="K507"/>
      <c r="L507"/>
      <c r="M507"/>
      <c r="N507"/>
      <c r="O507"/>
      <c r="P507"/>
      <c r="Q507"/>
      <c r="R507"/>
      <c r="S507"/>
      <c r="T507"/>
      <c r="U507"/>
      <c r="V507"/>
      <c r="W507"/>
      <c r="X507"/>
      <c r="Y507"/>
      <c r="Z507"/>
      <c r="AA507"/>
    </row>
    <row r="508" spans="3:27" x14ac:dyDescent="0.25">
      <c r="C508"/>
      <c r="D508"/>
      <c r="E508"/>
      <c r="F508"/>
      <c r="G508"/>
      <c r="H508"/>
      <c r="I508"/>
      <c r="J508"/>
      <c r="K508"/>
      <c r="L508"/>
      <c r="M508"/>
      <c r="N508"/>
      <c r="O508"/>
      <c r="P508"/>
      <c r="Q508"/>
      <c r="R508"/>
      <c r="S508"/>
      <c r="T508"/>
      <c r="U508"/>
      <c r="V508"/>
      <c r="W508"/>
      <c r="X508"/>
      <c r="Y508"/>
      <c r="Z508"/>
      <c r="AA508"/>
    </row>
    <row r="509" spans="3:27" x14ac:dyDescent="0.25">
      <c r="C509"/>
      <c r="D509"/>
      <c r="E509"/>
      <c r="F509"/>
      <c r="G509"/>
      <c r="H509"/>
      <c r="I509"/>
      <c r="J509"/>
      <c r="K509"/>
      <c r="L509"/>
      <c r="M509"/>
      <c r="N509"/>
      <c r="O509"/>
      <c r="P509"/>
      <c r="Q509"/>
      <c r="R509"/>
      <c r="S509"/>
      <c r="T509"/>
      <c r="U509"/>
      <c r="V509"/>
      <c r="W509"/>
      <c r="X509"/>
      <c r="Y509"/>
      <c r="Z509"/>
      <c r="AA509"/>
    </row>
    <row r="510" spans="3:27" x14ac:dyDescent="0.25">
      <c r="C510"/>
      <c r="D510"/>
      <c r="E510"/>
      <c r="F510"/>
      <c r="G510"/>
      <c r="H510"/>
      <c r="I510"/>
      <c r="J510"/>
      <c r="K510"/>
      <c r="L510"/>
      <c r="M510"/>
      <c r="N510"/>
      <c r="O510"/>
      <c r="P510"/>
      <c r="Q510"/>
      <c r="R510"/>
      <c r="S510"/>
      <c r="T510"/>
      <c r="U510"/>
      <c r="V510"/>
      <c r="W510"/>
      <c r="X510"/>
      <c r="Y510"/>
      <c r="Z510"/>
      <c r="AA510"/>
    </row>
    <row r="511" spans="3:27" x14ac:dyDescent="0.25">
      <c r="C511"/>
      <c r="D511"/>
      <c r="E511"/>
      <c r="F511"/>
      <c r="G511"/>
      <c r="H511"/>
      <c r="I511"/>
      <c r="J511"/>
      <c r="K511"/>
      <c r="L511"/>
      <c r="M511"/>
      <c r="N511"/>
      <c r="O511"/>
      <c r="P511"/>
      <c r="Q511"/>
      <c r="R511"/>
      <c r="S511"/>
      <c r="T511"/>
      <c r="U511"/>
      <c r="V511"/>
      <c r="W511"/>
      <c r="X511"/>
      <c r="Y511"/>
      <c r="Z511"/>
      <c r="AA511"/>
    </row>
    <row r="512" spans="3:27" x14ac:dyDescent="0.25">
      <c r="C512"/>
      <c r="D512"/>
      <c r="E512"/>
      <c r="F512"/>
      <c r="G512"/>
      <c r="H512"/>
      <c r="I512"/>
      <c r="J512"/>
      <c r="K512"/>
      <c r="L512"/>
      <c r="M512"/>
      <c r="N512"/>
      <c r="O512"/>
      <c r="P512"/>
      <c r="Q512"/>
      <c r="R512"/>
      <c r="S512"/>
      <c r="T512"/>
      <c r="U512"/>
      <c r="V512"/>
      <c r="W512"/>
      <c r="X512"/>
      <c r="Y512"/>
      <c r="Z512"/>
      <c r="AA512"/>
    </row>
    <row r="513" spans="3:27" x14ac:dyDescent="0.25">
      <c r="C513"/>
      <c r="D513"/>
      <c r="E513"/>
      <c r="F513"/>
      <c r="G513"/>
      <c r="H513"/>
      <c r="I513"/>
      <c r="J513"/>
      <c r="K513"/>
      <c r="L513"/>
      <c r="M513"/>
      <c r="N513"/>
      <c r="O513"/>
      <c r="P513"/>
      <c r="Q513"/>
      <c r="R513"/>
      <c r="S513"/>
      <c r="T513"/>
      <c r="U513"/>
      <c r="V513"/>
      <c r="W513"/>
      <c r="X513"/>
      <c r="Y513"/>
      <c r="Z513"/>
      <c r="AA513"/>
    </row>
    <row r="514" spans="3:27" x14ac:dyDescent="0.25">
      <c r="C514"/>
      <c r="D514"/>
      <c r="E514"/>
      <c r="F514"/>
      <c r="G514"/>
      <c r="H514"/>
      <c r="I514"/>
      <c r="J514"/>
      <c r="K514"/>
      <c r="L514"/>
      <c r="M514"/>
      <c r="N514"/>
      <c r="O514"/>
      <c r="P514"/>
      <c r="Q514"/>
      <c r="R514"/>
      <c r="S514"/>
      <c r="T514"/>
      <c r="U514"/>
      <c r="V514"/>
      <c r="W514"/>
      <c r="X514"/>
      <c r="Y514"/>
      <c r="Z514"/>
      <c r="AA514"/>
    </row>
    <row r="515" spans="3:27" x14ac:dyDescent="0.25">
      <c r="C515"/>
      <c r="D515"/>
      <c r="E515"/>
      <c r="F515"/>
      <c r="G515"/>
      <c r="H515"/>
      <c r="I515"/>
      <c r="J515"/>
      <c r="K515"/>
      <c r="L515"/>
      <c r="M515"/>
      <c r="N515"/>
      <c r="O515"/>
      <c r="P515"/>
      <c r="Q515"/>
      <c r="R515"/>
      <c r="S515"/>
      <c r="T515"/>
      <c r="U515"/>
      <c r="V515"/>
      <c r="W515"/>
      <c r="X515"/>
      <c r="Y515"/>
      <c r="Z515"/>
      <c r="AA515"/>
    </row>
    <row r="516" spans="3:27" x14ac:dyDescent="0.25">
      <c r="C516"/>
      <c r="D516"/>
      <c r="E516"/>
      <c r="F516"/>
      <c r="G516"/>
      <c r="H516"/>
      <c r="I516"/>
      <c r="J516"/>
      <c r="K516"/>
      <c r="L516"/>
      <c r="M516"/>
      <c r="N516"/>
      <c r="O516"/>
      <c r="P516"/>
      <c r="Q516"/>
      <c r="R516"/>
      <c r="S516"/>
      <c r="T516"/>
      <c r="U516"/>
      <c r="V516"/>
      <c r="W516"/>
      <c r="X516"/>
      <c r="Y516"/>
      <c r="Z516"/>
      <c r="AA516"/>
    </row>
    <row r="517" spans="3:27" x14ac:dyDescent="0.25">
      <c r="C517"/>
      <c r="D517"/>
      <c r="E517"/>
      <c r="F517"/>
      <c r="G517"/>
      <c r="H517"/>
      <c r="I517"/>
      <c r="J517"/>
      <c r="K517"/>
      <c r="L517"/>
      <c r="M517"/>
      <c r="N517"/>
      <c r="O517"/>
      <c r="P517"/>
      <c r="Q517"/>
      <c r="R517"/>
      <c r="S517"/>
      <c r="T517"/>
      <c r="U517"/>
      <c r="V517"/>
      <c r="W517"/>
      <c r="X517"/>
      <c r="Y517"/>
      <c r="Z517"/>
      <c r="AA517"/>
    </row>
    <row r="518" spans="3:27" x14ac:dyDescent="0.25">
      <c r="C518"/>
      <c r="D518"/>
      <c r="E518"/>
      <c r="F518"/>
      <c r="G518"/>
      <c r="H518"/>
      <c r="I518"/>
      <c r="J518"/>
      <c r="K518"/>
      <c r="L518"/>
      <c r="M518"/>
      <c r="N518"/>
      <c r="O518"/>
      <c r="P518"/>
      <c r="Q518"/>
      <c r="R518"/>
      <c r="S518"/>
      <c r="T518"/>
      <c r="U518"/>
      <c r="V518"/>
      <c r="W518"/>
      <c r="X518"/>
      <c r="Y518"/>
      <c r="Z518"/>
      <c r="AA518"/>
    </row>
    <row r="519" spans="3:27" x14ac:dyDescent="0.25">
      <c r="C519"/>
      <c r="D519"/>
      <c r="E519"/>
      <c r="F519"/>
      <c r="G519"/>
      <c r="H519"/>
      <c r="I519"/>
      <c r="J519"/>
      <c r="K519"/>
      <c r="L519"/>
      <c r="M519"/>
      <c r="N519"/>
      <c r="O519"/>
      <c r="P519"/>
      <c r="Q519"/>
      <c r="R519"/>
      <c r="S519"/>
      <c r="T519"/>
      <c r="U519"/>
      <c r="V519"/>
      <c r="W519"/>
      <c r="X519"/>
      <c r="Y519"/>
      <c r="Z519"/>
      <c r="AA519"/>
    </row>
    <row r="520" spans="3:27" x14ac:dyDescent="0.25">
      <c r="C520"/>
      <c r="D520"/>
      <c r="E520"/>
      <c r="F520"/>
      <c r="G520"/>
      <c r="H520"/>
      <c r="I520"/>
      <c r="J520"/>
      <c r="K520"/>
      <c r="L520"/>
      <c r="M520"/>
      <c r="N520"/>
      <c r="O520"/>
      <c r="P520"/>
      <c r="Q520"/>
      <c r="R520"/>
      <c r="S520"/>
      <c r="T520"/>
      <c r="U520"/>
      <c r="V520"/>
      <c r="W520"/>
      <c r="X520"/>
      <c r="Y520"/>
      <c r="Z520"/>
      <c r="AA520"/>
    </row>
    <row r="521" spans="3:27" x14ac:dyDescent="0.25">
      <c r="C521"/>
      <c r="D521"/>
      <c r="E521"/>
      <c r="F521"/>
      <c r="G521"/>
      <c r="H521"/>
      <c r="I521"/>
      <c r="J521"/>
      <c r="K521"/>
      <c r="L521"/>
      <c r="M521"/>
      <c r="N521"/>
      <c r="O521"/>
      <c r="P521"/>
      <c r="Q521"/>
      <c r="R521"/>
      <c r="S521"/>
      <c r="T521"/>
      <c r="U521"/>
      <c r="V521"/>
      <c r="W521"/>
      <c r="X521"/>
      <c r="Y521"/>
      <c r="Z521"/>
      <c r="AA521"/>
    </row>
    <row r="522" spans="3:27" x14ac:dyDescent="0.25">
      <c r="C522"/>
      <c r="D522"/>
      <c r="E522"/>
      <c r="F522"/>
      <c r="G522"/>
      <c r="H522"/>
      <c r="I522"/>
      <c r="J522"/>
      <c r="K522"/>
      <c r="L522"/>
      <c r="M522"/>
      <c r="N522"/>
      <c r="O522"/>
      <c r="P522"/>
      <c r="Q522"/>
      <c r="R522"/>
      <c r="S522"/>
      <c r="T522"/>
      <c r="U522"/>
      <c r="V522"/>
      <c r="W522"/>
      <c r="X522"/>
      <c r="Y522"/>
      <c r="Z522"/>
      <c r="AA522"/>
    </row>
    <row r="523" spans="3:27" x14ac:dyDescent="0.25">
      <c r="C523"/>
      <c r="D523"/>
      <c r="E523"/>
      <c r="F523"/>
      <c r="G523"/>
      <c r="H523"/>
      <c r="I523"/>
      <c r="J523"/>
      <c r="K523"/>
      <c r="L523"/>
      <c r="M523"/>
      <c r="N523"/>
      <c r="O523"/>
      <c r="P523"/>
      <c r="Q523"/>
      <c r="R523"/>
      <c r="S523"/>
      <c r="T523"/>
      <c r="U523"/>
      <c r="V523"/>
      <c r="W523"/>
      <c r="X523"/>
      <c r="Y523"/>
      <c r="Z523"/>
      <c r="AA523"/>
    </row>
    <row r="524" spans="3:27" x14ac:dyDescent="0.25">
      <c r="C524"/>
      <c r="D524"/>
      <c r="E524"/>
      <c r="F524"/>
      <c r="G524"/>
      <c r="H524"/>
      <c r="I524"/>
      <c r="J524"/>
      <c r="K524"/>
      <c r="L524"/>
      <c r="M524"/>
      <c r="N524"/>
      <c r="O524"/>
      <c r="P524"/>
      <c r="Q524"/>
      <c r="R524"/>
      <c r="S524"/>
      <c r="T524"/>
      <c r="U524"/>
      <c r="V524"/>
      <c r="W524"/>
      <c r="X524"/>
      <c r="Y524"/>
      <c r="Z524"/>
      <c r="AA524"/>
    </row>
    <row r="525" spans="3:27" x14ac:dyDescent="0.25">
      <c r="C525"/>
      <c r="D525"/>
      <c r="E525"/>
      <c r="F525"/>
      <c r="G525"/>
      <c r="H525"/>
      <c r="I525"/>
      <c r="J525"/>
      <c r="K525"/>
      <c r="L525"/>
      <c r="M525"/>
      <c r="N525"/>
      <c r="O525"/>
      <c r="P525"/>
      <c r="Q525"/>
      <c r="R525"/>
      <c r="S525"/>
      <c r="T525"/>
      <c r="U525"/>
      <c r="V525"/>
      <c r="W525"/>
      <c r="X525"/>
      <c r="Y525"/>
      <c r="Z525"/>
      <c r="AA525"/>
    </row>
    <row r="526" spans="3:27" x14ac:dyDescent="0.25">
      <c r="C526"/>
      <c r="D526"/>
      <c r="E526"/>
      <c r="F526"/>
      <c r="G526"/>
      <c r="H526"/>
      <c r="I526"/>
      <c r="J526"/>
      <c r="K526"/>
      <c r="L526"/>
      <c r="M526"/>
      <c r="N526"/>
      <c r="O526"/>
      <c r="P526"/>
      <c r="Q526"/>
      <c r="R526"/>
      <c r="S526"/>
      <c r="T526"/>
      <c r="U526"/>
      <c r="V526"/>
      <c r="W526"/>
      <c r="X526"/>
      <c r="Y526"/>
      <c r="Z526"/>
      <c r="AA526"/>
    </row>
    <row r="527" spans="3:27" x14ac:dyDescent="0.25">
      <c r="C527"/>
      <c r="D527"/>
      <c r="E527"/>
      <c r="F527"/>
      <c r="G527"/>
      <c r="H527"/>
      <c r="I527"/>
      <c r="J527"/>
      <c r="K527"/>
      <c r="L527"/>
      <c r="M527"/>
      <c r="N527"/>
      <c r="O527"/>
      <c r="P527"/>
      <c r="Q527"/>
      <c r="R527"/>
      <c r="S527"/>
      <c r="T527"/>
      <c r="U527"/>
      <c r="V527"/>
      <c r="W527"/>
      <c r="X527"/>
      <c r="Y527"/>
      <c r="Z527"/>
      <c r="AA527"/>
    </row>
    <row r="528" spans="3:27" x14ac:dyDescent="0.25">
      <c r="C528"/>
      <c r="D528"/>
      <c r="E528"/>
      <c r="F528"/>
      <c r="G528"/>
      <c r="H528"/>
      <c r="I528"/>
      <c r="J528"/>
      <c r="K528"/>
      <c r="L528"/>
      <c r="M528"/>
      <c r="N528"/>
      <c r="O528"/>
      <c r="P528"/>
      <c r="Q528"/>
      <c r="R528"/>
      <c r="S528"/>
      <c r="T528"/>
      <c r="U528"/>
      <c r="V528"/>
      <c r="W528"/>
      <c r="X528"/>
      <c r="Y528"/>
      <c r="Z528"/>
      <c r="AA528"/>
    </row>
    <row r="529" spans="3:27" x14ac:dyDescent="0.25">
      <c r="C529"/>
      <c r="D529"/>
      <c r="E529"/>
      <c r="F529"/>
      <c r="G529"/>
      <c r="H529"/>
      <c r="I529"/>
      <c r="J529"/>
      <c r="K529"/>
      <c r="L529"/>
      <c r="M529"/>
      <c r="N529"/>
      <c r="O529"/>
      <c r="P529"/>
      <c r="Q529"/>
      <c r="R529"/>
      <c r="S529"/>
      <c r="T529"/>
      <c r="U529"/>
      <c r="V529"/>
      <c r="W529"/>
      <c r="X529"/>
      <c r="Y529"/>
      <c r="Z529"/>
      <c r="AA529"/>
    </row>
    <row r="530" spans="3:27" x14ac:dyDescent="0.25">
      <c r="C530"/>
      <c r="D530"/>
      <c r="E530"/>
      <c r="F530"/>
      <c r="G530"/>
      <c r="H530"/>
      <c r="I530"/>
      <c r="J530"/>
      <c r="K530"/>
      <c r="L530"/>
      <c r="M530"/>
      <c r="N530"/>
      <c r="O530"/>
      <c r="P530"/>
      <c r="Q530"/>
      <c r="R530"/>
      <c r="S530"/>
      <c r="T530"/>
      <c r="U530"/>
      <c r="V530"/>
      <c r="W530"/>
      <c r="X530"/>
      <c r="Y530"/>
      <c r="Z530"/>
      <c r="AA530"/>
    </row>
    <row r="531" spans="3:27" x14ac:dyDescent="0.25">
      <c r="C531"/>
      <c r="D531"/>
      <c r="E531"/>
      <c r="F531"/>
      <c r="G531"/>
      <c r="H531"/>
      <c r="I531"/>
      <c r="J531"/>
      <c r="K531"/>
      <c r="L531"/>
      <c r="M531"/>
      <c r="N531"/>
      <c r="O531"/>
      <c r="P531"/>
      <c r="Q531"/>
      <c r="R531"/>
      <c r="S531"/>
      <c r="T531"/>
      <c r="U531"/>
      <c r="V531"/>
      <c r="W531"/>
      <c r="X531"/>
      <c r="Y531"/>
      <c r="Z531"/>
      <c r="AA531"/>
    </row>
    <row r="532" spans="3:27" x14ac:dyDescent="0.25">
      <c r="C532"/>
      <c r="D532"/>
      <c r="E532"/>
      <c r="F532"/>
      <c r="G532"/>
      <c r="H532"/>
      <c r="I532"/>
      <c r="J532"/>
      <c r="K532"/>
      <c r="L532"/>
      <c r="M532"/>
      <c r="N532"/>
      <c r="O532"/>
      <c r="P532"/>
      <c r="Q532"/>
      <c r="R532"/>
      <c r="S532"/>
      <c r="T532"/>
      <c r="U532"/>
      <c r="V532"/>
      <c r="W532"/>
      <c r="X532"/>
      <c r="Y532"/>
      <c r="Z532"/>
      <c r="AA532"/>
    </row>
    <row r="533" spans="3:27" x14ac:dyDescent="0.25">
      <c r="C533"/>
      <c r="D533"/>
      <c r="E533"/>
      <c r="F533"/>
      <c r="G533"/>
      <c r="H533"/>
      <c r="I533"/>
      <c r="J533"/>
      <c r="K533"/>
      <c r="L533"/>
      <c r="M533"/>
      <c r="N533"/>
      <c r="O533"/>
      <c r="P533"/>
      <c r="Q533"/>
      <c r="R533"/>
      <c r="S533"/>
      <c r="T533"/>
      <c r="U533"/>
      <c r="V533"/>
      <c r="W533"/>
      <c r="X533"/>
      <c r="Y533"/>
      <c r="Z533"/>
      <c r="AA533"/>
    </row>
    <row r="534" spans="3:27" x14ac:dyDescent="0.25">
      <c r="C534"/>
      <c r="D534"/>
      <c r="E534"/>
      <c r="F534"/>
      <c r="G534"/>
      <c r="H534"/>
      <c r="I534"/>
      <c r="J534"/>
      <c r="K534"/>
      <c r="L534"/>
      <c r="M534"/>
      <c r="N534"/>
      <c r="O534"/>
      <c r="P534"/>
      <c r="Q534"/>
      <c r="R534"/>
      <c r="S534"/>
      <c r="T534"/>
      <c r="U534"/>
      <c r="V534"/>
      <c r="W534"/>
      <c r="X534"/>
      <c r="Y534"/>
      <c r="Z534"/>
      <c r="AA534"/>
    </row>
    <row r="535" spans="3:27" x14ac:dyDescent="0.25">
      <c r="C535"/>
      <c r="D535"/>
      <c r="E535"/>
      <c r="F535"/>
      <c r="G535"/>
      <c r="H535"/>
      <c r="I535"/>
      <c r="J535"/>
      <c r="K535"/>
      <c r="L535"/>
      <c r="M535"/>
      <c r="N535"/>
      <c r="O535"/>
      <c r="P535"/>
      <c r="Q535"/>
      <c r="R535"/>
      <c r="S535"/>
      <c r="T535"/>
      <c r="U535"/>
      <c r="V535"/>
      <c r="W535"/>
      <c r="X535"/>
      <c r="Y535"/>
      <c r="Z535"/>
      <c r="AA535"/>
    </row>
    <row r="536" spans="3:27" x14ac:dyDescent="0.25">
      <c r="C536"/>
      <c r="D536"/>
      <c r="E536"/>
      <c r="F536"/>
      <c r="G536"/>
      <c r="H536"/>
      <c r="I536"/>
      <c r="J536"/>
      <c r="K536"/>
      <c r="L536"/>
      <c r="M536"/>
      <c r="N536"/>
      <c r="O536"/>
      <c r="P536"/>
      <c r="Q536"/>
      <c r="R536"/>
      <c r="S536"/>
      <c r="T536"/>
      <c r="U536"/>
      <c r="V536"/>
      <c r="W536"/>
      <c r="X536"/>
      <c r="Y536"/>
      <c r="Z536"/>
      <c r="AA536"/>
    </row>
    <row r="537" spans="3:27" x14ac:dyDescent="0.25">
      <c r="C537"/>
      <c r="D537"/>
      <c r="E537"/>
      <c r="F537"/>
      <c r="G537"/>
      <c r="H537"/>
      <c r="I537"/>
      <c r="J537"/>
      <c r="K537"/>
      <c r="L537"/>
      <c r="M537"/>
      <c r="N537"/>
      <c r="O537"/>
      <c r="P537"/>
      <c r="Q537"/>
      <c r="R537"/>
      <c r="S537"/>
      <c r="T537"/>
      <c r="U537"/>
      <c r="V537"/>
      <c r="W537"/>
      <c r="X537"/>
      <c r="Y537"/>
      <c r="Z537"/>
      <c r="AA537"/>
    </row>
    <row r="538" spans="3:27" x14ac:dyDescent="0.25">
      <c r="C538"/>
      <c r="D538"/>
      <c r="E538"/>
      <c r="F538"/>
      <c r="G538"/>
      <c r="H538"/>
      <c r="I538"/>
      <c r="J538"/>
      <c r="K538"/>
      <c r="L538"/>
      <c r="M538"/>
      <c r="N538"/>
      <c r="O538"/>
      <c r="P538"/>
      <c r="Q538"/>
      <c r="R538"/>
      <c r="S538"/>
      <c r="T538"/>
      <c r="U538"/>
      <c r="V538"/>
      <c r="W538"/>
      <c r="X538"/>
      <c r="Y538"/>
      <c r="Z538"/>
      <c r="AA538"/>
    </row>
    <row r="539" spans="3:27" x14ac:dyDescent="0.25">
      <c r="C539"/>
      <c r="D539"/>
      <c r="E539"/>
      <c r="F539"/>
      <c r="G539"/>
      <c r="H539"/>
      <c r="I539"/>
      <c r="J539"/>
      <c r="K539"/>
      <c r="L539"/>
      <c r="M539"/>
      <c r="N539"/>
      <c r="O539"/>
      <c r="P539"/>
      <c r="Q539"/>
      <c r="R539"/>
      <c r="S539"/>
      <c r="T539"/>
      <c r="U539"/>
      <c r="V539"/>
      <c r="W539"/>
      <c r="X539"/>
      <c r="Y539"/>
      <c r="Z539"/>
      <c r="AA539"/>
    </row>
    <row r="540" spans="3:27" x14ac:dyDescent="0.25">
      <c r="C540"/>
      <c r="D540"/>
      <c r="E540"/>
      <c r="F540"/>
      <c r="G540"/>
      <c r="H540"/>
      <c r="I540"/>
      <c r="J540"/>
      <c r="K540"/>
      <c r="L540"/>
      <c r="M540"/>
      <c r="N540"/>
      <c r="O540"/>
      <c r="P540"/>
      <c r="Q540"/>
      <c r="R540"/>
      <c r="S540"/>
      <c r="T540"/>
      <c r="U540"/>
      <c r="V540"/>
      <c r="W540"/>
      <c r="X540"/>
      <c r="Y540"/>
      <c r="Z540"/>
      <c r="AA540"/>
    </row>
    <row r="541" spans="3:27" x14ac:dyDescent="0.25">
      <c r="C541"/>
      <c r="D541"/>
      <c r="E541"/>
      <c r="F541"/>
      <c r="G541"/>
      <c r="H541"/>
      <c r="I541"/>
      <c r="J541"/>
      <c r="K541"/>
      <c r="L541"/>
      <c r="M541"/>
      <c r="N541"/>
      <c r="O541"/>
      <c r="P541"/>
      <c r="Q541"/>
      <c r="R541"/>
      <c r="S541"/>
      <c r="T541"/>
      <c r="U541"/>
      <c r="V541"/>
      <c r="W541"/>
      <c r="X541"/>
      <c r="Y541"/>
      <c r="Z541"/>
      <c r="AA541"/>
    </row>
    <row r="542" spans="3:27" x14ac:dyDescent="0.25">
      <c r="C542"/>
      <c r="D542"/>
      <c r="E542"/>
      <c r="F542"/>
      <c r="G542"/>
      <c r="H542"/>
      <c r="I542"/>
      <c r="J542"/>
      <c r="K542"/>
      <c r="L542"/>
      <c r="M542"/>
      <c r="N542"/>
      <c r="O542"/>
      <c r="P542"/>
      <c r="Q542"/>
      <c r="R542"/>
      <c r="S542"/>
      <c r="T542"/>
      <c r="U542"/>
      <c r="V542"/>
      <c r="W542"/>
      <c r="X542"/>
      <c r="Y542"/>
      <c r="Z542"/>
      <c r="AA542"/>
    </row>
    <row r="543" spans="3:27" x14ac:dyDescent="0.25">
      <c r="C543"/>
      <c r="D543"/>
      <c r="E543"/>
      <c r="F543"/>
      <c r="G543"/>
      <c r="H543"/>
      <c r="I543"/>
      <c r="J543"/>
      <c r="K543"/>
      <c r="L543"/>
      <c r="M543"/>
      <c r="N543"/>
      <c r="O543"/>
      <c r="P543"/>
      <c r="Q543"/>
      <c r="R543"/>
      <c r="S543"/>
      <c r="T543"/>
      <c r="U543"/>
      <c r="V543"/>
      <c r="W543"/>
      <c r="X543"/>
      <c r="Y543"/>
      <c r="Z543"/>
      <c r="AA543"/>
    </row>
    <row r="544" spans="3:27" x14ac:dyDescent="0.25">
      <c r="C544"/>
      <c r="D544"/>
      <c r="E544"/>
      <c r="F544"/>
      <c r="G544"/>
      <c r="H544"/>
      <c r="I544"/>
      <c r="J544"/>
      <c r="K544"/>
      <c r="L544"/>
      <c r="M544"/>
      <c r="N544"/>
      <c r="O544"/>
      <c r="P544"/>
      <c r="Q544"/>
      <c r="R544"/>
      <c r="S544"/>
      <c r="T544"/>
      <c r="U544"/>
      <c r="V544"/>
      <c r="W544"/>
      <c r="X544"/>
      <c r="Y544"/>
      <c r="Z544"/>
      <c r="AA544"/>
    </row>
    <row r="545" spans="3:27" x14ac:dyDescent="0.25">
      <c r="C545"/>
      <c r="D545"/>
      <c r="E545"/>
      <c r="F545"/>
      <c r="G545"/>
      <c r="H545"/>
      <c r="I545"/>
      <c r="J545"/>
      <c r="K545"/>
      <c r="L545"/>
      <c r="M545"/>
      <c r="N545"/>
      <c r="O545"/>
      <c r="P545"/>
      <c r="Q545"/>
      <c r="R545"/>
      <c r="S545"/>
      <c r="T545"/>
      <c r="U545"/>
      <c r="V545"/>
      <c r="W545"/>
      <c r="X545"/>
      <c r="Y545"/>
      <c r="Z545"/>
      <c r="AA545"/>
    </row>
    <row r="546" spans="3:27" x14ac:dyDescent="0.25">
      <c r="C546"/>
      <c r="D546"/>
      <c r="E546"/>
      <c r="F546"/>
      <c r="G546"/>
      <c r="H546"/>
      <c r="I546"/>
      <c r="J546"/>
      <c r="K546"/>
      <c r="L546"/>
      <c r="M546"/>
      <c r="N546"/>
      <c r="O546"/>
      <c r="P546"/>
      <c r="Q546"/>
      <c r="R546"/>
      <c r="S546"/>
      <c r="T546"/>
      <c r="U546"/>
      <c r="V546"/>
      <c r="W546"/>
      <c r="X546"/>
      <c r="Y546"/>
      <c r="Z546"/>
      <c r="AA546"/>
    </row>
    <row r="547" spans="3:27" x14ac:dyDescent="0.25">
      <c r="C547"/>
      <c r="D547"/>
      <c r="E547"/>
      <c r="F547"/>
      <c r="G547"/>
      <c r="H547"/>
      <c r="I547"/>
      <c r="J547"/>
      <c r="K547"/>
      <c r="L547"/>
      <c r="M547"/>
      <c r="N547"/>
      <c r="O547"/>
      <c r="P547"/>
      <c r="Q547"/>
      <c r="R547"/>
      <c r="S547"/>
      <c r="T547"/>
      <c r="U547"/>
      <c r="V547"/>
      <c r="W547"/>
      <c r="X547"/>
      <c r="Y547"/>
      <c r="Z547"/>
      <c r="AA547"/>
    </row>
    <row r="548" spans="3:27" x14ac:dyDescent="0.25">
      <c r="C548"/>
      <c r="D548"/>
      <c r="E548"/>
      <c r="F548"/>
      <c r="G548"/>
      <c r="H548"/>
      <c r="I548"/>
      <c r="J548"/>
      <c r="K548"/>
      <c r="L548"/>
      <c r="M548"/>
      <c r="N548"/>
      <c r="O548"/>
      <c r="P548"/>
      <c r="Q548"/>
      <c r="R548"/>
      <c r="S548"/>
      <c r="T548"/>
      <c r="U548"/>
      <c r="V548"/>
      <c r="W548"/>
      <c r="X548"/>
      <c r="Y548"/>
      <c r="Z548"/>
      <c r="AA548"/>
    </row>
    <row r="549" spans="3:27" x14ac:dyDescent="0.25">
      <c r="C549"/>
      <c r="D549"/>
      <c r="E549"/>
      <c r="F549"/>
      <c r="G549"/>
      <c r="H549"/>
      <c r="I549"/>
      <c r="J549"/>
      <c r="K549"/>
      <c r="L549"/>
      <c r="M549"/>
      <c r="N549"/>
      <c r="O549"/>
      <c r="P549"/>
      <c r="Q549"/>
      <c r="R549"/>
      <c r="S549"/>
      <c r="T549"/>
      <c r="U549"/>
      <c r="V549"/>
      <c r="W549"/>
      <c r="X549"/>
      <c r="Y549"/>
      <c r="Z549"/>
      <c r="AA549"/>
    </row>
    <row r="550" spans="3:27" x14ac:dyDescent="0.25">
      <c r="C550"/>
      <c r="D550"/>
      <c r="E550"/>
      <c r="F550"/>
      <c r="G550"/>
      <c r="H550"/>
      <c r="I550"/>
      <c r="J550"/>
      <c r="K550"/>
      <c r="L550"/>
      <c r="M550"/>
      <c r="N550"/>
      <c r="O550"/>
      <c r="P550"/>
      <c r="Q550"/>
      <c r="R550"/>
      <c r="S550"/>
      <c r="T550"/>
      <c r="U550"/>
      <c r="V550"/>
      <c r="W550"/>
      <c r="X550"/>
      <c r="Y550"/>
      <c r="Z550"/>
      <c r="AA550"/>
    </row>
    <row r="551" spans="3:27" x14ac:dyDescent="0.25">
      <c r="C551"/>
      <c r="D551"/>
      <c r="E551"/>
      <c r="F551"/>
      <c r="G551"/>
      <c r="H551"/>
      <c r="I551"/>
      <c r="J551"/>
      <c r="K551"/>
      <c r="L551"/>
      <c r="M551"/>
      <c r="N551"/>
      <c r="O551"/>
      <c r="P551"/>
      <c r="Q551"/>
      <c r="R551"/>
      <c r="S551"/>
      <c r="T551"/>
      <c r="U551"/>
      <c r="V551"/>
      <c r="W551"/>
      <c r="X551"/>
      <c r="Y551"/>
      <c r="Z551"/>
      <c r="AA551"/>
    </row>
    <row r="552" spans="3:27" x14ac:dyDescent="0.25">
      <c r="C552"/>
      <c r="D552"/>
      <c r="E552"/>
      <c r="F552"/>
      <c r="G552"/>
      <c r="H552"/>
      <c r="I552"/>
      <c r="J552"/>
      <c r="K552"/>
      <c r="L552"/>
      <c r="M552"/>
      <c r="N552"/>
      <c r="O552"/>
      <c r="P552"/>
      <c r="Q552"/>
      <c r="R552"/>
      <c r="S552"/>
      <c r="T552"/>
      <c r="U552"/>
      <c r="V552"/>
      <c r="W552"/>
      <c r="X552"/>
      <c r="Y552"/>
      <c r="Z552"/>
      <c r="AA552"/>
    </row>
    <row r="553" spans="3:27" x14ac:dyDescent="0.25">
      <c r="C553"/>
      <c r="D553"/>
      <c r="E553"/>
      <c r="F553"/>
      <c r="G553"/>
      <c r="H553"/>
      <c r="I553"/>
      <c r="J553"/>
      <c r="K553"/>
      <c r="L553"/>
      <c r="M553"/>
      <c r="N553"/>
      <c r="O553"/>
      <c r="P553"/>
      <c r="Q553"/>
      <c r="R553"/>
      <c r="S553"/>
      <c r="T553"/>
      <c r="U553"/>
      <c r="V553"/>
      <c r="W553"/>
      <c r="X553"/>
      <c r="Y553"/>
      <c r="Z553"/>
      <c r="AA553"/>
    </row>
    <row r="554" spans="3:27" x14ac:dyDescent="0.25">
      <c r="C554"/>
      <c r="D554"/>
      <c r="E554"/>
      <c r="F554"/>
      <c r="G554"/>
      <c r="H554"/>
      <c r="I554"/>
      <c r="J554"/>
      <c r="K554"/>
      <c r="L554"/>
      <c r="M554"/>
      <c r="N554"/>
      <c r="O554"/>
      <c r="P554"/>
      <c r="Q554"/>
      <c r="R554"/>
      <c r="S554"/>
      <c r="T554"/>
      <c r="U554"/>
      <c r="V554"/>
      <c r="W554"/>
      <c r="X554"/>
      <c r="Y554"/>
      <c r="Z554"/>
      <c r="AA554"/>
    </row>
    <row r="555" spans="3:27" x14ac:dyDescent="0.25">
      <c r="C555"/>
      <c r="D555"/>
      <c r="E555"/>
      <c r="F555"/>
      <c r="G555"/>
      <c r="H555"/>
      <c r="I555"/>
      <c r="J555"/>
      <c r="K555"/>
      <c r="L555"/>
      <c r="M555"/>
      <c r="N555"/>
      <c r="O555"/>
      <c r="P555"/>
      <c r="Q555"/>
      <c r="R555"/>
      <c r="S555"/>
      <c r="T555"/>
      <c r="U555"/>
      <c r="V555"/>
      <c r="W555"/>
      <c r="X555"/>
      <c r="Y555"/>
      <c r="Z555"/>
      <c r="AA555"/>
    </row>
    <row r="556" spans="3:27" x14ac:dyDescent="0.25">
      <c r="C556"/>
      <c r="D556"/>
      <c r="E556"/>
      <c r="F556"/>
      <c r="G556"/>
      <c r="H556"/>
      <c r="I556"/>
      <c r="J556"/>
      <c r="K556"/>
      <c r="L556"/>
      <c r="M556"/>
      <c r="N556"/>
      <c r="O556"/>
      <c r="P556"/>
      <c r="Q556"/>
      <c r="R556"/>
      <c r="S556"/>
      <c r="T556"/>
      <c r="U556"/>
      <c r="V556"/>
      <c r="W556"/>
      <c r="X556"/>
      <c r="Y556"/>
      <c r="Z556"/>
      <c r="AA556"/>
    </row>
    <row r="557" spans="3:27" x14ac:dyDescent="0.25">
      <c r="C557"/>
      <c r="D557"/>
      <c r="E557"/>
      <c r="F557"/>
      <c r="G557"/>
      <c r="H557"/>
      <c r="I557"/>
      <c r="J557"/>
      <c r="K557"/>
      <c r="L557"/>
      <c r="M557"/>
      <c r="N557"/>
      <c r="O557"/>
      <c r="P557"/>
      <c r="Q557"/>
      <c r="R557"/>
      <c r="S557"/>
      <c r="T557"/>
      <c r="U557"/>
      <c r="V557"/>
      <c r="W557"/>
      <c r="X557"/>
      <c r="Y557"/>
      <c r="Z557"/>
      <c r="AA557"/>
    </row>
    <row r="558" spans="3:27" x14ac:dyDescent="0.25">
      <c r="C558"/>
      <c r="D558"/>
      <c r="E558"/>
      <c r="F558"/>
      <c r="G558"/>
      <c r="H558"/>
      <c r="I558"/>
      <c r="J558"/>
      <c r="K558"/>
      <c r="L558"/>
      <c r="M558"/>
      <c r="N558"/>
      <c r="O558"/>
      <c r="P558"/>
      <c r="Q558"/>
      <c r="R558"/>
      <c r="S558"/>
      <c r="T558"/>
      <c r="U558"/>
      <c r="V558"/>
      <c r="W558"/>
      <c r="X558"/>
      <c r="Y558"/>
      <c r="Z558"/>
      <c r="AA558"/>
    </row>
    <row r="559" spans="3:27" x14ac:dyDescent="0.25">
      <c r="C559"/>
      <c r="D559"/>
      <c r="E559"/>
      <c r="F559"/>
      <c r="G559"/>
      <c r="H559"/>
      <c r="I559"/>
      <c r="J559"/>
      <c r="K559"/>
      <c r="L559"/>
      <c r="M559"/>
      <c r="N559"/>
      <c r="O559"/>
      <c r="P559"/>
      <c r="Q559"/>
      <c r="R559"/>
      <c r="S559"/>
      <c r="T559"/>
      <c r="U559"/>
      <c r="V559"/>
      <c r="W559"/>
      <c r="X559"/>
      <c r="Y559"/>
      <c r="Z559"/>
      <c r="AA559"/>
    </row>
    <row r="560" spans="3:27" x14ac:dyDescent="0.25">
      <c r="C560"/>
      <c r="D560"/>
      <c r="E560"/>
      <c r="F560"/>
      <c r="G560"/>
      <c r="H560"/>
      <c r="I560"/>
      <c r="J560"/>
      <c r="K560"/>
      <c r="L560"/>
      <c r="M560"/>
      <c r="N560"/>
      <c r="O560"/>
      <c r="P560"/>
      <c r="Q560"/>
      <c r="R560"/>
      <c r="S560"/>
      <c r="T560"/>
      <c r="U560"/>
      <c r="V560"/>
      <c r="W560"/>
      <c r="X560"/>
      <c r="Y560"/>
      <c r="Z560"/>
      <c r="AA560"/>
    </row>
    <row r="561" spans="3:27" x14ac:dyDescent="0.25">
      <c r="C561"/>
      <c r="D561"/>
      <c r="E561"/>
      <c r="F561"/>
      <c r="G561"/>
      <c r="H561"/>
      <c r="I561"/>
      <c r="J561"/>
      <c r="K561"/>
      <c r="L561"/>
      <c r="M561"/>
      <c r="N561"/>
      <c r="O561"/>
      <c r="P561"/>
      <c r="Q561"/>
      <c r="R561"/>
      <c r="S561"/>
      <c r="T561"/>
      <c r="U561"/>
      <c r="V561"/>
      <c r="W561"/>
      <c r="X561"/>
      <c r="Y561"/>
      <c r="Z561"/>
      <c r="AA561"/>
    </row>
    <row r="562" spans="3:27" x14ac:dyDescent="0.25">
      <c r="C562"/>
      <c r="D562"/>
      <c r="E562"/>
      <c r="F562"/>
      <c r="G562"/>
      <c r="H562"/>
      <c r="I562"/>
      <c r="J562"/>
      <c r="K562"/>
      <c r="L562"/>
      <c r="M562"/>
      <c r="N562"/>
      <c r="O562"/>
      <c r="P562"/>
      <c r="Q562"/>
      <c r="R562"/>
      <c r="S562"/>
      <c r="T562"/>
      <c r="U562"/>
      <c r="V562"/>
      <c r="W562"/>
      <c r="X562"/>
      <c r="Y562"/>
      <c r="Z562"/>
      <c r="AA562"/>
    </row>
    <row r="563" spans="3:27" x14ac:dyDescent="0.25">
      <c r="C563"/>
      <c r="D563"/>
      <c r="E563"/>
      <c r="F563"/>
      <c r="G563"/>
      <c r="H563"/>
      <c r="I563"/>
      <c r="J563"/>
      <c r="K563"/>
      <c r="L563"/>
      <c r="M563"/>
      <c r="N563"/>
      <c r="O563"/>
      <c r="P563"/>
      <c r="Q563"/>
      <c r="R563"/>
      <c r="S563"/>
      <c r="T563"/>
      <c r="U563"/>
      <c r="V563"/>
      <c r="W563"/>
      <c r="X563"/>
      <c r="Y563"/>
      <c r="Z563"/>
      <c r="AA563"/>
    </row>
    <row r="564" spans="3:27" x14ac:dyDescent="0.25">
      <c r="C564"/>
      <c r="D564"/>
      <c r="E564"/>
      <c r="F564"/>
      <c r="G564"/>
      <c r="H564"/>
      <c r="I564"/>
      <c r="J564"/>
      <c r="K564"/>
      <c r="L564"/>
      <c r="M564"/>
      <c r="N564"/>
      <c r="O564"/>
      <c r="P564"/>
      <c r="Q564"/>
      <c r="R564"/>
      <c r="S564"/>
      <c r="T564"/>
      <c r="U564"/>
      <c r="V564"/>
      <c r="W564"/>
      <c r="X564"/>
      <c r="Y564"/>
      <c r="Z564"/>
      <c r="AA564"/>
    </row>
    <row r="565" spans="3:27" x14ac:dyDescent="0.25">
      <c r="C565"/>
      <c r="D565"/>
      <c r="E565"/>
      <c r="F565"/>
      <c r="G565"/>
      <c r="H565"/>
      <c r="I565"/>
      <c r="J565"/>
      <c r="K565"/>
      <c r="L565"/>
      <c r="M565"/>
      <c r="N565"/>
      <c r="O565"/>
      <c r="P565"/>
      <c r="Q565"/>
      <c r="R565"/>
      <c r="S565"/>
      <c r="T565"/>
      <c r="U565"/>
      <c r="V565"/>
      <c r="W565"/>
      <c r="X565"/>
      <c r="Y565"/>
      <c r="Z565"/>
      <c r="AA565"/>
    </row>
    <row r="566" spans="3:27" x14ac:dyDescent="0.25">
      <c r="C566"/>
      <c r="D566"/>
      <c r="E566"/>
      <c r="F566"/>
      <c r="G566"/>
      <c r="H566"/>
      <c r="I566"/>
      <c r="J566"/>
      <c r="K566"/>
      <c r="L566"/>
      <c r="M566"/>
      <c r="N566"/>
      <c r="O566"/>
      <c r="P566"/>
      <c r="Q566"/>
      <c r="R566"/>
      <c r="S566"/>
      <c r="T566"/>
      <c r="U566"/>
      <c r="V566"/>
      <c r="W566"/>
      <c r="X566"/>
      <c r="Y566"/>
      <c r="Z566"/>
      <c r="AA566"/>
    </row>
    <row r="567" spans="3:27" x14ac:dyDescent="0.25">
      <c r="C567"/>
      <c r="D567"/>
      <c r="E567"/>
      <c r="F567"/>
      <c r="G567"/>
      <c r="H567"/>
      <c r="I567"/>
      <c r="J567"/>
      <c r="K567"/>
      <c r="L567"/>
      <c r="M567"/>
      <c r="N567"/>
      <c r="O567"/>
      <c r="P567"/>
      <c r="Q567"/>
      <c r="R567"/>
      <c r="S567"/>
      <c r="T567"/>
      <c r="U567"/>
      <c r="V567"/>
      <c r="W567"/>
      <c r="X567"/>
      <c r="Y567"/>
      <c r="Z567"/>
      <c r="AA567"/>
    </row>
    <row r="568" spans="3:27" x14ac:dyDescent="0.25">
      <c r="C568"/>
      <c r="D568"/>
      <c r="E568"/>
      <c r="F568"/>
      <c r="G568"/>
      <c r="H568"/>
      <c r="I568"/>
      <c r="J568"/>
      <c r="K568"/>
      <c r="L568"/>
      <c r="M568"/>
      <c r="N568"/>
      <c r="O568"/>
      <c r="P568"/>
      <c r="Q568"/>
      <c r="R568"/>
      <c r="S568"/>
      <c r="T568"/>
      <c r="U568"/>
      <c r="V568"/>
      <c r="W568"/>
      <c r="X568"/>
      <c r="Y568"/>
      <c r="Z568"/>
      <c r="AA568"/>
    </row>
    <row r="569" spans="3:27" x14ac:dyDescent="0.25">
      <c r="C569"/>
      <c r="D569"/>
      <c r="E569"/>
      <c r="F569"/>
      <c r="G569"/>
      <c r="H569"/>
      <c r="I569"/>
      <c r="J569"/>
      <c r="K569"/>
      <c r="L569"/>
      <c r="M569"/>
      <c r="N569"/>
      <c r="O569"/>
      <c r="P569"/>
      <c r="Q569"/>
      <c r="R569"/>
      <c r="S569"/>
      <c r="T569"/>
      <c r="U569"/>
      <c r="V569"/>
      <c r="W569"/>
      <c r="X569"/>
      <c r="Y569"/>
      <c r="Z569"/>
      <c r="AA569"/>
    </row>
    <row r="570" spans="3:27" x14ac:dyDescent="0.25">
      <c r="C570"/>
      <c r="D570"/>
      <c r="E570"/>
      <c r="F570"/>
      <c r="G570"/>
      <c r="H570"/>
      <c r="I570"/>
      <c r="J570"/>
      <c r="K570"/>
      <c r="L570"/>
      <c r="M570"/>
      <c r="N570"/>
      <c r="O570"/>
      <c r="P570"/>
      <c r="Q570"/>
      <c r="R570"/>
      <c r="S570"/>
      <c r="T570"/>
      <c r="U570"/>
      <c r="V570"/>
      <c r="W570"/>
      <c r="X570"/>
      <c r="Y570"/>
      <c r="Z570"/>
      <c r="AA570"/>
    </row>
    <row r="571" spans="3:27" x14ac:dyDescent="0.25">
      <c r="C571"/>
      <c r="D571"/>
      <c r="E571"/>
      <c r="F571"/>
      <c r="G571"/>
      <c r="H571"/>
      <c r="I571"/>
      <c r="J571"/>
      <c r="K571"/>
      <c r="L571"/>
      <c r="M571"/>
      <c r="N571"/>
      <c r="O571"/>
      <c r="P571"/>
      <c r="Q571"/>
      <c r="R571"/>
      <c r="S571"/>
      <c r="T571"/>
      <c r="U571"/>
      <c r="V571"/>
      <c r="W571"/>
      <c r="X571"/>
      <c r="Y571"/>
      <c r="Z571"/>
      <c r="AA571"/>
    </row>
    <row r="572" spans="3:27" x14ac:dyDescent="0.25">
      <c r="C572"/>
      <c r="D572"/>
      <c r="E572"/>
      <c r="F572"/>
      <c r="G572"/>
      <c r="H572"/>
      <c r="I572"/>
      <c r="J572"/>
      <c r="K572"/>
      <c r="L572"/>
      <c r="M572"/>
      <c r="N572"/>
      <c r="O572"/>
      <c r="P572"/>
      <c r="Q572"/>
      <c r="R572"/>
      <c r="S572"/>
      <c r="T572"/>
      <c r="U572"/>
      <c r="V572"/>
      <c r="W572"/>
      <c r="X572"/>
      <c r="Y572"/>
      <c r="Z572"/>
      <c r="AA572"/>
    </row>
    <row r="573" spans="3:27" x14ac:dyDescent="0.25">
      <c r="C573"/>
      <c r="D573"/>
      <c r="E573"/>
      <c r="F573"/>
      <c r="G573"/>
      <c r="H573"/>
      <c r="I573"/>
      <c r="J573"/>
      <c r="K573"/>
      <c r="L573"/>
      <c r="M573"/>
      <c r="N573"/>
      <c r="O573"/>
      <c r="P573"/>
      <c r="Q573"/>
      <c r="R573"/>
      <c r="S573"/>
      <c r="T573"/>
      <c r="U573"/>
      <c r="V573"/>
      <c r="W573"/>
      <c r="X573"/>
      <c r="Y573"/>
      <c r="Z573"/>
      <c r="AA573"/>
    </row>
    <row r="574" spans="3:27" x14ac:dyDescent="0.25">
      <c r="C574"/>
      <c r="D574"/>
      <c r="E574"/>
      <c r="F574"/>
      <c r="G574"/>
      <c r="H574"/>
      <c r="I574"/>
      <c r="J574"/>
      <c r="K574"/>
      <c r="L574"/>
      <c r="M574"/>
      <c r="N574"/>
      <c r="O574"/>
      <c r="P574"/>
      <c r="Q574"/>
      <c r="R574"/>
      <c r="S574"/>
      <c r="T574"/>
      <c r="U574"/>
      <c r="V574"/>
      <c r="W574"/>
      <c r="X574"/>
      <c r="Y574"/>
      <c r="Z574"/>
      <c r="AA574"/>
    </row>
    <row r="575" spans="3:27" x14ac:dyDescent="0.25">
      <c r="C575"/>
      <c r="D575"/>
      <c r="E575"/>
      <c r="F575"/>
      <c r="G575"/>
      <c r="H575"/>
      <c r="I575"/>
      <c r="J575"/>
      <c r="K575"/>
      <c r="L575"/>
      <c r="M575"/>
      <c r="N575"/>
      <c r="O575"/>
      <c r="P575"/>
      <c r="Q575"/>
      <c r="R575"/>
      <c r="S575"/>
      <c r="T575"/>
      <c r="U575"/>
      <c r="V575"/>
      <c r="W575"/>
      <c r="X575"/>
      <c r="Y575"/>
      <c r="Z575"/>
      <c r="AA575"/>
    </row>
    <row r="576" spans="3:27" x14ac:dyDescent="0.25">
      <c r="C576"/>
      <c r="D576"/>
      <c r="E576"/>
      <c r="F576"/>
      <c r="G576"/>
      <c r="H576"/>
      <c r="I576"/>
      <c r="J576"/>
      <c r="K576"/>
      <c r="L576"/>
      <c r="M576"/>
      <c r="N576"/>
      <c r="O576"/>
      <c r="P576"/>
      <c r="Q576"/>
      <c r="R576"/>
      <c r="S576"/>
      <c r="T576"/>
      <c r="U576"/>
      <c r="V576"/>
      <c r="W576"/>
      <c r="X576"/>
      <c r="Y576"/>
      <c r="Z576"/>
      <c r="AA576"/>
    </row>
    <row r="577" spans="3:27" x14ac:dyDescent="0.25">
      <c r="C577"/>
      <c r="D577"/>
      <c r="E577"/>
      <c r="F577"/>
      <c r="G577"/>
      <c r="H577"/>
      <c r="I577"/>
      <c r="J577"/>
      <c r="K577"/>
      <c r="L577"/>
      <c r="M577"/>
      <c r="N577"/>
      <c r="O577"/>
      <c r="P577"/>
      <c r="Q577"/>
      <c r="R577"/>
      <c r="S577"/>
      <c r="T577"/>
      <c r="U577"/>
      <c r="V577"/>
      <c r="W577"/>
      <c r="X577"/>
      <c r="Y577"/>
      <c r="Z577"/>
      <c r="AA577"/>
    </row>
    <row r="578" spans="3:27" x14ac:dyDescent="0.25">
      <c r="C578"/>
      <c r="D578"/>
      <c r="E578"/>
      <c r="F578"/>
      <c r="G578"/>
      <c r="H578"/>
      <c r="I578"/>
      <c r="J578"/>
      <c r="K578"/>
      <c r="L578"/>
      <c r="M578"/>
      <c r="N578"/>
      <c r="O578"/>
      <c r="P578"/>
      <c r="Q578"/>
      <c r="R578"/>
      <c r="S578"/>
      <c r="T578"/>
      <c r="U578"/>
      <c r="V578"/>
      <c r="W578"/>
      <c r="X578"/>
      <c r="Y578"/>
      <c r="Z578"/>
      <c r="AA578"/>
    </row>
    <row r="579" spans="3:27" x14ac:dyDescent="0.25">
      <c r="C579"/>
      <c r="D579"/>
      <c r="E579"/>
      <c r="F579"/>
      <c r="G579"/>
      <c r="H579"/>
      <c r="I579"/>
      <c r="J579"/>
      <c r="K579"/>
      <c r="L579"/>
      <c r="M579"/>
      <c r="N579"/>
      <c r="O579"/>
      <c r="P579"/>
      <c r="Q579"/>
      <c r="R579"/>
      <c r="S579"/>
      <c r="T579"/>
      <c r="U579"/>
      <c r="V579"/>
      <c r="W579"/>
      <c r="X579"/>
      <c r="Y579"/>
      <c r="Z579"/>
      <c r="AA579"/>
    </row>
    <row r="580" spans="3:27" x14ac:dyDescent="0.25">
      <c r="C580"/>
      <c r="D580"/>
      <c r="E580"/>
      <c r="F580"/>
      <c r="G580"/>
      <c r="H580"/>
      <c r="I580"/>
      <c r="J580"/>
      <c r="K580"/>
      <c r="L580"/>
      <c r="M580"/>
      <c r="N580"/>
      <c r="O580"/>
      <c r="P580"/>
      <c r="Q580"/>
      <c r="R580"/>
      <c r="S580"/>
      <c r="T580"/>
      <c r="U580"/>
      <c r="V580"/>
      <c r="W580"/>
      <c r="X580"/>
      <c r="Y580"/>
      <c r="Z580"/>
      <c r="AA580"/>
    </row>
    <row r="581" spans="3:27" x14ac:dyDescent="0.25">
      <c r="C581"/>
      <c r="D581"/>
      <c r="E581"/>
      <c r="F581"/>
      <c r="G581"/>
      <c r="H581"/>
      <c r="I581"/>
      <c r="J581"/>
      <c r="K581"/>
      <c r="L581"/>
      <c r="M581"/>
      <c r="N581"/>
      <c r="O581"/>
      <c r="P581"/>
      <c r="Q581"/>
      <c r="R581"/>
      <c r="S581"/>
      <c r="T581"/>
      <c r="U581"/>
      <c r="V581"/>
      <c r="W581"/>
      <c r="X581"/>
      <c r="Y581"/>
      <c r="Z581"/>
      <c r="AA581"/>
    </row>
    <row r="582" spans="3:27" x14ac:dyDescent="0.25">
      <c r="C582"/>
      <c r="D582"/>
      <c r="E582"/>
      <c r="F582"/>
      <c r="G582"/>
      <c r="H582"/>
      <c r="I582"/>
      <c r="J582"/>
      <c r="K582"/>
      <c r="L582"/>
      <c r="M582"/>
      <c r="N582"/>
      <c r="O582"/>
      <c r="P582"/>
      <c r="Q582"/>
      <c r="R582"/>
      <c r="S582"/>
      <c r="T582"/>
      <c r="U582"/>
      <c r="V582"/>
      <c r="W582"/>
      <c r="X582"/>
      <c r="Y582"/>
      <c r="Z582"/>
      <c r="AA582"/>
    </row>
    <row r="583" spans="3:27" x14ac:dyDescent="0.25">
      <c r="C583"/>
      <c r="D583"/>
      <c r="E583"/>
      <c r="F583"/>
      <c r="G583"/>
      <c r="H583"/>
      <c r="I583"/>
      <c r="J583"/>
      <c r="K583"/>
      <c r="L583"/>
      <c r="M583"/>
      <c r="N583"/>
      <c r="O583"/>
      <c r="P583"/>
      <c r="Q583"/>
      <c r="R583"/>
      <c r="S583"/>
      <c r="T583"/>
      <c r="U583"/>
      <c r="V583"/>
      <c r="W583"/>
      <c r="X583"/>
      <c r="Y583"/>
      <c r="Z583"/>
      <c r="AA583"/>
    </row>
    <row r="584" spans="3:27" x14ac:dyDescent="0.25">
      <c r="C584"/>
      <c r="D584"/>
      <c r="E584"/>
      <c r="F584"/>
      <c r="G584"/>
      <c r="H584"/>
      <c r="I584"/>
      <c r="J584"/>
      <c r="K584"/>
      <c r="L584"/>
      <c r="M584"/>
      <c r="N584"/>
      <c r="O584"/>
      <c r="P584"/>
      <c r="Q584"/>
      <c r="R584"/>
      <c r="S584"/>
      <c r="T584"/>
      <c r="U584"/>
      <c r="V584"/>
      <c r="W584"/>
      <c r="X584"/>
      <c r="Y584"/>
      <c r="Z584"/>
      <c r="AA584"/>
    </row>
    <row r="585" spans="3:27" x14ac:dyDescent="0.25">
      <c r="C585"/>
      <c r="D585"/>
      <c r="E585"/>
      <c r="F585"/>
      <c r="G585"/>
      <c r="H585"/>
      <c r="I585"/>
      <c r="J585"/>
      <c r="K585"/>
      <c r="L585"/>
      <c r="M585"/>
      <c r="N585"/>
      <c r="O585"/>
      <c r="P585"/>
      <c r="Q585"/>
      <c r="R585"/>
      <c r="S585"/>
      <c r="T585"/>
      <c r="U585"/>
      <c r="V585"/>
      <c r="W585"/>
      <c r="X585"/>
      <c r="Y585"/>
      <c r="Z585"/>
      <c r="AA585"/>
    </row>
    <row r="586" spans="3:27" x14ac:dyDescent="0.25">
      <c r="C586"/>
      <c r="D586"/>
      <c r="E586"/>
      <c r="F586"/>
      <c r="G586"/>
      <c r="H586"/>
      <c r="I586"/>
      <c r="J586"/>
      <c r="K586"/>
      <c r="L586"/>
      <c r="M586"/>
      <c r="N586"/>
      <c r="O586"/>
      <c r="P586"/>
      <c r="Q586"/>
      <c r="R586"/>
      <c r="S586"/>
      <c r="T586"/>
      <c r="U586"/>
      <c r="V586"/>
      <c r="W586"/>
      <c r="X586"/>
      <c r="Y586"/>
      <c r="Z586"/>
      <c r="AA586"/>
    </row>
    <row r="587" spans="3:27" x14ac:dyDescent="0.25">
      <c r="C587"/>
      <c r="D587"/>
      <c r="E587"/>
      <c r="F587"/>
      <c r="G587"/>
      <c r="H587"/>
      <c r="I587"/>
      <c r="J587"/>
      <c r="K587"/>
      <c r="L587"/>
      <c r="M587"/>
      <c r="N587"/>
      <c r="O587"/>
      <c r="P587"/>
      <c r="Q587"/>
      <c r="R587"/>
      <c r="S587"/>
      <c r="T587"/>
      <c r="U587"/>
      <c r="V587"/>
      <c r="W587"/>
      <c r="X587"/>
      <c r="Y587"/>
      <c r="Z587"/>
      <c r="AA587"/>
    </row>
    <row r="588" spans="3:27" x14ac:dyDescent="0.25">
      <c r="C588"/>
      <c r="D588"/>
      <c r="E588"/>
      <c r="F588"/>
      <c r="G588"/>
      <c r="H588"/>
      <c r="I588"/>
      <c r="J588"/>
      <c r="K588"/>
      <c r="L588"/>
      <c r="M588"/>
      <c r="N588"/>
      <c r="O588"/>
      <c r="P588"/>
      <c r="Q588"/>
      <c r="R588"/>
      <c r="S588"/>
      <c r="T588"/>
      <c r="U588"/>
      <c r="V588"/>
      <c r="W588"/>
      <c r="X588"/>
      <c r="Y588"/>
      <c r="Z588"/>
      <c r="AA588"/>
    </row>
    <row r="589" spans="3:27" x14ac:dyDescent="0.25">
      <c r="C589"/>
      <c r="D589"/>
      <c r="E589"/>
      <c r="F589"/>
      <c r="G589"/>
      <c r="H589"/>
      <c r="I589"/>
      <c r="J589"/>
      <c r="K589"/>
      <c r="L589"/>
      <c r="M589"/>
      <c r="N589"/>
      <c r="O589"/>
      <c r="P589"/>
      <c r="Q589"/>
      <c r="R589"/>
      <c r="S589"/>
      <c r="T589"/>
      <c r="U589"/>
      <c r="V589"/>
      <c r="W589"/>
      <c r="X589"/>
      <c r="Y589"/>
      <c r="Z589"/>
      <c r="AA589"/>
    </row>
    <row r="590" spans="3:27" x14ac:dyDescent="0.25">
      <c r="C590"/>
      <c r="D590"/>
      <c r="E590"/>
      <c r="F590"/>
      <c r="G590"/>
      <c r="H590"/>
      <c r="I590"/>
      <c r="J590"/>
      <c r="K590"/>
      <c r="L590"/>
      <c r="M590"/>
      <c r="N590"/>
      <c r="O590"/>
      <c r="P590"/>
      <c r="Q590"/>
      <c r="R590"/>
      <c r="S590"/>
      <c r="T590"/>
      <c r="U590"/>
      <c r="V590"/>
      <c r="W590"/>
      <c r="X590"/>
      <c r="Y590"/>
      <c r="Z590"/>
      <c r="AA590"/>
    </row>
    <row r="591" spans="3:27" x14ac:dyDescent="0.25">
      <c r="C591"/>
      <c r="D591"/>
      <c r="E591"/>
      <c r="F591"/>
      <c r="G591"/>
      <c r="H591"/>
      <c r="I591"/>
      <c r="J591"/>
      <c r="K591"/>
      <c r="L591"/>
      <c r="M591"/>
      <c r="N591"/>
      <c r="O591"/>
      <c r="P591"/>
      <c r="Q591"/>
      <c r="R591"/>
      <c r="S591"/>
      <c r="T591"/>
      <c r="U591"/>
      <c r="V591"/>
      <c r="W591"/>
      <c r="X591"/>
      <c r="Y591"/>
      <c r="Z591"/>
      <c r="AA591"/>
    </row>
    <row r="592" spans="3:27" x14ac:dyDescent="0.25">
      <c r="C592"/>
      <c r="D592"/>
      <c r="E592"/>
      <c r="F592"/>
      <c r="G592"/>
      <c r="H592"/>
      <c r="I592"/>
      <c r="J592"/>
      <c r="K592"/>
      <c r="L592"/>
      <c r="M592"/>
      <c r="N592"/>
      <c r="O592"/>
      <c r="P592"/>
      <c r="Q592"/>
      <c r="R592"/>
      <c r="S592"/>
      <c r="T592"/>
      <c r="U592"/>
      <c r="V592"/>
      <c r="W592"/>
      <c r="X592"/>
      <c r="Y592"/>
      <c r="Z592"/>
      <c r="AA592"/>
    </row>
    <row r="593" spans="3:27" x14ac:dyDescent="0.25">
      <c r="C593"/>
      <c r="D593"/>
      <c r="E593"/>
      <c r="F593"/>
      <c r="G593"/>
      <c r="H593"/>
      <c r="I593"/>
      <c r="J593"/>
      <c r="K593"/>
      <c r="L593"/>
      <c r="M593"/>
      <c r="N593"/>
      <c r="O593"/>
      <c r="P593"/>
      <c r="Q593"/>
      <c r="R593"/>
      <c r="S593"/>
      <c r="T593"/>
      <c r="U593"/>
      <c r="V593"/>
      <c r="W593"/>
      <c r="X593"/>
      <c r="Y593"/>
      <c r="Z593"/>
      <c r="AA593"/>
    </row>
    <row r="594" spans="3:27" x14ac:dyDescent="0.25">
      <c r="C594"/>
      <c r="D594"/>
      <c r="E594"/>
      <c r="F594"/>
      <c r="G594"/>
      <c r="H594"/>
      <c r="I594"/>
      <c r="J594"/>
      <c r="K594"/>
      <c r="L594"/>
      <c r="M594"/>
      <c r="N594"/>
      <c r="O594"/>
      <c r="P594"/>
      <c r="Q594"/>
      <c r="R594"/>
      <c r="S594"/>
      <c r="T594"/>
      <c r="U594"/>
      <c r="V594"/>
      <c r="W594"/>
      <c r="X594"/>
      <c r="Y594"/>
      <c r="Z594"/>
      <c r="AA594"/>
    </row>
    <row r="595" spans="3:27" x14ac:dyDescent="0.25">
      <c r="C595"/>
      <c r="D595"/>
      <c r="E595"/>
      <c r="F595"/>
      <c r="G595"/>
      <c r="H595"/>
      <c r="I595"/>
      <c r="J595"/>
      <c r="K595"/>
      <c r="L595"/>
      <c r="M595"/>
      <c r="N595"/>
      <c r="O595"/>
      <c r="P595"/>
      <c r="Q595"/>
      <c r="R595"/>
      <c r="S595"/>
      <c r="T595"/>
      <c r="U595"/>
      <c r="V595"/>
      <c r="W595"/>
      <c r="X595"/>
      <c r="Y595"/>
      <c r="Z595"/>
      <c r="AA595"/>
    </row>
    <row r="596" spans="3:27" x14ac:dyDescent="0.25">
      <c r="C596"/>
      <c r="D596"/>
      <c r="E596"/>
      <c r="F596"/>
      <c r="G596"/>
      <c r="H596"/>
      <c r="I596"/>
      <c r="J596"/>
      <c r="K596"/>
      <c r="L596"/>
      <c r="M596"/>
      <c r="N596"/>
      <c r="O596"/>
      <c r="P596"/>
      <c r="Q596"/>
      <c r="R596"/>
      <c r="S596"/>
      <c r="T596"/>
      <c r="U596"/>
      <c r="V596"/>
      <c r="W596"/>
      <c r="X596"/>
      <c r="Y596"/>
      <c r="Z596"/>
      <c r="AA596"/>
    </row>
    <row r="597" spans="3:27" x14ac:dyDescent="0.25">
      <c r="C597"/>
      <c r="D597"/>
      <c r="E597"/>
      <c r="F597"/>
      <c r="G597"/>
      <c r="H597"/>
      <c r="I597"/>
      <c r="J597"/>
      <c r="K597"/>
      <c r="L597"/>
      <c r="M597"/>
      <c r="N597"/>
      <c r="O597"/>
      <c r="P597"/>
      <c r="Q597"/>
      <c r="R597"/>
      <c r="S597"/>
      <c r="T597"/>
      <c r="U597"/>
      <c r="V597"/>
      <c r="W597"/>
      <c r="X597"/>
      <c r="Y597"/>
      <c r="Z597"/>
      <c r="AA597"/>
    </row>
    <row r="598" spans="3:27" x14ac:dyDescent="0.25">
      <c r="C598"/>
      <c r="D598"/>
      <c r="E598"/>
      <c r="F598"/>
      <c r="G598"/>
      <c r="H598"/>
      <c r="I598"/>
      <c r="J598"/>
      <c r="K598"/>
      <c r="L598"/>
      <c r="M598"/>
      <c r="N598"/>
      <c r="O598"/>
      <c r="P598"/>
      <c r="Q598"/>
      <c r="R598"/>
      <c r="S598"/>
      <c r="T598"/>
      <c r="U598"/>
      <c r="V598"/>
      <c r="W598"/>
      <c r="X598"/>
      <c r="Y598"/>
      <c r="Z598"/>
      <c r="AA598"/>
    </row>
    <row r="599" spans="3:27" x14ac:dyDescent="0.25">
      <c r="C599"/>
      <c r="D599"/>
      <c r="E599"/>
      <c r="F599"/>
      <c r="G599"/>
      <c r="H599"/>
      <c r="I599"/>
      <c r="J599"/>
      <c r="K599"/>
      <c r="L599"/>
      <c r="M599"/>
      <c r="N599"/>
      <c r="O599"/>
      <c r="P599"/>
      <c r="Q599"/>
      <c r="R599"/>
      <c r="S599"/>
      <c r="T599"/>
      <c r="U599"/>
      <c r="V599"/>
      <c r="W599"/>
      <c r="X599"/>
      <c r="Y599"/>
      <c r="Z599"/>
      <c r="AA599"/>
    </row>
    <row r="600" spans="3:27" x14ac:dyDescent="0.25">
      <c r="C600"/>
      <c r="D600"/>
      <c r="E600"/>
      <c r="F600"/>
      <c r="G600"/>
      <c r="H600"/>
      <c r="I600"/>
      <c r="J600"/>
      <c r="K600"/>
      <c r="L600"/>
      <c r="M600"/>
      <c r="N600"/>
      <c r="O600"/>
      <c r="P600"/>
      <c r="Q600"/>
      <c r="R600"/>
      <c r="S600"/>
      <c r="T600"/>
      <c r="U600"/>
      <c r="V600"/>
      <c r="W600"/>
      <c r="X600"/>
      <c r="Y600"/>
      <c r="Z600"/>
      <c r="AA600"/>
    </row>
    <row r="601" spans="3:27" x14ac:dyDescent="0.25">
      <c r="C601"/>
      <c r="D601"/>
      <c r="E601"/>
      <c r="F601"/>
      <c r="G601"/>
      <c r="H601"/>
      <c r="I601"/>
      <c r="J601"/>
      <c r="K601"/>
      <c r="L601"/>
      <c r="M601"/>
      <c r="N601"/>
      <c r="O601"/>
      <c r="P601"/>
      <c r="Q601"/>
      <c r="R601"/>
      <c r="S601"/>
      <c r="T601"/>
      <c r="U601"/>
      <c r="V601"/>
      <c r="W601"/>
      <c r="X601"/>
      <c r="Y601"/>
      <c r="Z601"/>
      <c r="AA601"/>
    </row>
    <row r="602" spans="3:27" x14ac:dyDescent="0.25">
      <c r="C602"/>
      <c r="D602"/>
      <c r="E602"/>
      <c r="F602"/>
      <c r="G602"/>
      <c r="H602"/>
      <c r="I602"/>
      <c r="J602"/>
      <c r="K602"/>
      <c r="L602"/>
      <c r="M602"/>
      <c r="N602"/>
      <c r="O602"/>
      <c r="P602"/>
      <c r="Q602"/>
      <c r="R602"/>
      <c r="S602"/>
      <c r="T602"/>
      <c r="U602"/>
      <c r="V602"/>
      <c r="W602"/>
      <c r="X602"/>
      <c r="Y602"/>
      <c r="Z602"/>
      <c r="AA602"/>
    </row>
    <row r="603" spans="3:27" x14ac:dyDescent="0.25">
      <c r="C603"/>
      <c r="D603"/>
      <c r="E603"/>
      <c r="F603"/>
      <c r="G603"/>
      <c r="H603"/>
      <c r="I603"/>
      <c r="J603"/>
      <c r="K603"/>
      <c r="L603"/>
      <c r="M603"/>
      <c r="N603"/>
      <c r="O603"/>
      <c r="P603"/>
      <c r="Q603"/>
      <c r="R603"/>
      <c r="S603"/>
      <c r="T603"/>
      <c r="U603"/>
      <c r="V603"/>
      <c r="W603"/>
      <c r="X603"/>
      <c r="Y603"/>
      <c r="Z603"/>
      <c r="AA603"/>
    </row>
    <row r="604" spans="3:27" x14ac:dyDescent="0.25">
      <c r="C604"/>
      <c r="D604"/>
      <c r="E604"/>
      <c r="F604"/>
      <c r="G604"/>
      <c r="H604"/>
      <c r="I604"/>
      <c r="J604"/>
      <c r="K604"/>
      <c r="L604"/>
      <c r="M604"/>
      <c r="N604"/>
      <c r="O604"/>
      <c r="P604"/>
      <c r="Q604"/>
      <c r="R604"/>
      <c r="S604"/>
      <c r="T604"/>
      <c r="U604"/>
      <c r="V604"/>
      <c r="W604"/>
      <c r="X604"/>
      <c r="Y604"/>
      <c r="Z604"/>
      <c r="AA604"/>
    </row>
    <row r="605" spans="3:27" x14ac:dyDescent="0.25">
      <c r="C605"/>
      <c r="D605"/>
      <c r="E605"/>
      <c r="F605"/>
      <c r="G605"/>
      <c r="H605"/>
      <c r="I605"/>
      <c r="J605"/>
      <c r="K605"/>
      <c r="L605"/>
      <c r="M605"/>
      <c r="N605"/>
      <c r="O605"/>
      <c r="P605"/>
      <c r="Q605"/>
      <c r="R605"/>
      <c r="S605"/>
      <c r="T605"/>
      <c r="U605"/>
      <c r="V605"/>
      <c r="W605"/>
      <c r="X605"/>
      <c r="Y605"/>
      <c r="Z605"/>
      <c r="AA605"/>
    </row>
    <row r="606" spans="3:27" x14ac:dyDescent="0.25">
      <c r="C606"/>
      <c r="D606"/>
      <c r="E606"/>
      <c r="F606"/>
      <c r="G606"/>
      <c r="H606"/>
      <c r="I606"/>
      <c r="J606"/>
      <c r="K606"/>
      <c r="L606"/>
      <c r="M606"/>
      <c r="N606"/>
      <c r="O606"/>
      <c r="P606"/>
      <c r="Q606"/>
      <c r="R606"/>
      <c r="S606"/>
      <c r="T606"/>
      <c r="U606"/>
      <c r="V606"/>
      <c r="W606"/>
      <c r="X606"/>
      <c r="Y606"/>
      <c r="Z606"/>
      <c r="AA606"/>
    </row>
    <row r="607" spans="3:27" x14ac:dyDescent="0.25">
      <c r="C607"/>
      <c r="D607"/>
      <c r="E607"/>
      <c r="F607"/>
      <c r="G607"/>
      <c r="H607"/>
      <c r="I607"/>
      <c r="J607"/>
      <c r="K607"/>
      <c r="L607"/>
      <c r="M607"/>
      <c r="N607"/>
      <c r="O607"/>
      <c r="P607"/>
      <c r="Q607"/>
      <c r="R607"/>
      <c r="S607"/>
      <c r="T607"/>
      <c r="U607"/>
      <c r="V607"/>
      <c r="W607"/>
      <c r="X607"/>
      <c r="Y607"/>
      <c r="Z607"/>
      <c r="AA607"/>
    </row>
    <row r="608" spans="3:27" x14ac:dyDescent="0.25">
      <c r="C608"/>
      <c r="D608"/>
      <c r="E608"/>
      <c r="F608"/>
      <c r="G608"/>
      <c r="H608"/>
      <c r="I608"/>
      <c r="J608"/>
      <c r="K608"/>
      <c r="L608"/>
      <c r="M608"/>
      <c r="N608"/>
      <c r="O608"/>
      <c r="P608"/>
      <c r="Q608"/>
      <c r="R608"/>
      <c r="S608"/>
      <c r="T608"/>
      <c r="U608"/>
      <c r="V608"/>
      <c r="W608"/>
      <c r="X608"/>
      <c r="Y608"/>
      <c r="Z608"/>
      <c r="AA608"/>
    </row>
    <row r="609" spans="3:27" x14ac:dyDescent="0.25">
      <c r="C609"/>
      <c r="D609"/>
      <c r="E609"/>
      <c r="F609"/>
      <c r="G609"/>
      <c r="H609"/>
      <c r="I609"/>
      <c r="J609"/>
      <c r="K609"/>
      <c r="L609"/>
      <c r="M609"/>
      <c r="N609"/>
      <c r="O609"/>
      <c r="P609"/>
      <c r="Q609"/>
      <c r="R609"/>
      <c r="S609"/>
      <c r="T609"/>
      <c r="U609"/>
      <c r="V609"/>
      <c r="W609"/>
      <c r="X609"/>
      <c r="Y609"/>
      <c r="Z609"/>
      <c r="AA609"/>
    </row>
    <row r="610" spans="3:27" x14ac:dyDescent="0.25">
      <c r="C610"/>
      <c r="D610"/>
      <c r="E610"/>
      <c r="F610"/>
      <c r="G610"/>
      <c r="H610"/>
      <c r="I610"/>
      <c r="J610"/>
      <c r="K610"/>
      <c r="L610"/>
      <c r="M610"/>
      <c r="N610"/>
      <c r="O610"/>
      <c r="P610"/>
      <c r="Q610"/>
      <c r="R610"/>
      <c r="S610"/>
      <c r="T610"/>
      <c r="U610"/>
      <c r="V610"/>
      <c r="W610"/>
      <c r="X610"/>
      <c r="Y610"/>
      <c r="Z610"/>
      <c r="AA610"/>
    </row>
    <row r="611" spans="3:27" x14ac:dyDescent="0.25">
      <c r="C611"/>
      <c r="D611"/>
      <c r="E611"/>
      <c r="F611"/>
      <c r="G611"/>
      <c r="H611"/>
      <c r="I611"/>
      <c r="J611"/>
      <c r="K611"/>
      <c r="L611"/>
      <c r="M611"/>
      <c r="N611"/>
      <c r="O611"/>
      <c r="P611"/>
      <c r="Q611"/>
      <c r="R611"/>
      <c r="S611"/>
      <c r="T611"/>
      <c r="U611"/>
      <c r="V611"/>
      <c r="W611"/>
      <c r="X611"/>
      <c r="Y611"/>
      <c r="Z611"/>
      <c r="AA611"/>
    </row>
    <row r="612" spans="3:27" x14ac:dyDescent="0.25">
      <c r="C612"/>
      <c r="D612"/>
      <c r="E612"/>
      <c r="F612"/>
      <c r="G612"/>
      <c r="H612"/>
      <c r="I612"/>
      <c r="J612"/>
      <c r="K612"/>
      <c r="L612"/>
      <c r="M612"/>
      <c r="N612"/>
      <c r="O612"/>
      <c r="P612"/>
      <c r="Q612"/>
      <c r="R612"/>
      <c r="S612"/>
      <c r="T612"/>
      <c r="U612"/>
      <c r="V612"/>
      <c r="W612"/>
      <c r="X612"/>
      <c r="Y612"/>
      <c r="Z612"/>
      <c r="AA612"/>
    </row>
    <row r="613" spans="3:27" x14ac:dyDescent="0.25">
      <c r="C613"/>
      <c r="D613"/>
      <c r="E613"/>
      <c r="F613"/>
      <c r="G613"/>
      <c r="H613"/>
      <c r="I613"/>
      <c r="J613"/>
      <c r="K613"/>
      <c r="L613"/>
      <c r="M613"/>
      <c r="N613"/>
      <c r="O613"/>
      <c r="P613"/>
      <c r="Q613"/>
      <c r="R613"/>
      <c r="S613"/>
      <c r="T613"/>
      <c r="U613"/>
      <c r="V613"/>
      <c r="W613"/>
      <c r="X613"/>
      <c r="Y613"/>
      <c r="Z613"/>
      <c r="AA613"/>
    </row>
    <row r="614" spans="3:27" x14ac:dyDescent="0.25">
      <c r="C614"/>
      <c r="D614"/>
      <c r="E614"/>
      <c r="F614"/>
      <c r="G614"/>
      <c r="H614"/>
      <c r="I614"/>
      <c r="J614"/>
      <c r="K614"/>
      <c r="L614"/>
      <c r="M614"/>
      <c r="N614"/>
      <c r="O614"/>
      <c r="P614"/>
      <c r="Q614"/>
      <c r="R614"/>
      <c r="S614"/>
      <c r="T614"/>
      <c r="U614"/>
      <c r="V614"/>
      <c r="W614"/>
      <c r="X614"/>
      <c r="Y614"/>
      <c r="Z614"/>
      <c r="AA614"/>
    </row>
    <row r="615" spans="3:27" x14ac:dyDescent="0.25">
      <c r="C615"/>
      <c r="D615"/>
      <c r="E615"/>
      <c r="F615"/>
      <c r="G615"/>
      <c r="H615"/>
      <c r="I615"/>
      <c r="J615"/>
      <c r="K615"/>
      <c r="L615"/>
      <c r="M615"/>
      <c r="N615"/>
      <c r="O615"/>
      <c r="P615"/>
      <c r="Q615"/>
      <c r="R615"/>
      <c r="S615"/>
      <c r="T615"/>
      <c r="U615"/>
      <c r="V615"/>
      <c r="W615"/>
      <c r="X615"/>
      <c r="Y615"/>
      <c r="Z615"/>
      <c r="AA615"/>
    </row>
    <row r="616" spans="3:27" x14ac:dyDescent="0.25">
      <c r="C616"/>
      <c r="D616"/>
      <c r="E616"/>
      <c r="F616"/>
      <c r="G616"/>
      <c r="H616"/>
      <c r="I616"/>
      <c r="J616"/>
      <c r="K616"/>
      <c r="L616"/>
      <c r="M616"/>
      <c r="N616"/>
      <c r="O616"/>
      <c r="P616"/>
      <c r="Q616"/>
      <c r="R616"/>
      <c r="S616"/>
      <c r="T616"/>
      <c r="U616"/>
      <c r="V616"/>
      <c r="W616"/>
      <c r="X616"/>
      <c r="Y616"/>
      <c r="Z616"/>
      <c r="AA616"/>
    </row>
    <row r="617" spans="3:27" x14ac:dyDescent="0.25">
      <c r="C617"/>
      <c r="D617"/>
      <c r="E617"/>
      <c r="F617"/>
      <c r="G617"/>
      <c r="H617"/>
      <c r="I617"/>
      <c r="J617"/>
      <c r="K617"/>
      <c r="L617"/>
      <c r="M617"/>
      <c r="N617"/>
      <c r="O617"/>
      <c r="P617"/>
      <c r="Q617"/>
      <c r="R617"/>
      <c r="S617"/>
      <c r="T617"/>
      <c r="U617"/>
      <c r="V617"/>
      <c r="W617"/>
      <c r="X617"/>
      <c r="Y617"/>
      <c r="Z617"/>
      <c r="AA617"/>
    </row>
    <row r="618" spans="3:27" x14ac:dyDescent="0.25">
      <c r="C618"/>
      <c r="D618"/>
      <c r="E618"/>
      <c r="F618"/>
      <c r="G618"/>
      <c r="H618"/>
      <c r="I618"/>
      <c r="J618"/>
      <c r="K618"/>
      <c r="L618"/>
      <c r="M618"/>
      <c r="N618"/>
      <c r="O618"/>
      <c r="P618"/>
      <c r="Q618"/>
      <c r="R618"/>
      <c r="S618"/>
      <c r="T618"/>
      <c r="U618"/>
      <c r="V618"/>
      <c r="W618"/>
      <c r="X618"/>
      <c r="Y618"/>
      <c r="Z618"/>
      <c r="AA618"/>
    </row>
    <row r="619" spans="3:27" x14ac:dyDescent="0.25">
      <c r="C619"/>
      <c r="D619"/>
      <c r="E619"/>
      <c r="F619"/>
      <c r="G619"/>
      <c r="H619"/>
      <c r="I619"/>
      <c r="J619"/>
      <c r="K619"/>
      <c r="L619"/>
      <c r="M619"/>
      <c r="N619"/>
      <c r="O619"/>
      <c r="P619"/>
      <c r="Q619"/>
      <c r="R619"/>
      <c r="S619"/>
      <c r="T619"/>
      <c r="U619"/>
      <c r="V619"/>
      <c r="W619"/>
      <c r="X619"/>
      <c r="Y619"/>
      <c r="Z619"/>
      <c r="AA619"/>
    </row>
    <row r="620" spans="3:27" x14ac:dyDescent="0.25">
      <c r="C620"/>
      <c r="D620"/>
      <c r="E620"/>
      <c r="F620"/>
      <c r="G620"/>
      <c r="H620"/>
      <c r="I620"/>
      <c r="J620"/>
      <c r="K620"/>
      <c r="L620"/>
      <c r="M620"/>
      <c r="N620"/>
      <c r="O620"/>
      <c r="P620"/>
      <c r="Q620"/>
      <c r="R620"/>
      <c r="S620"/>
      <c r="T620"/>
      <c r="U620"/>
      <c r="V620"/>
      <c r="W620"/>
      <c r="X620"/>
      <c r="Y620"/>
      <c r="Z620"/>
      <c r="AA620"/>
    </row>
    <row r="621" spans="3:27" x14ac:dyDescent="0.25">
      <c r="C621"/>
      <c r="D621"/>
      <c r="E621"/>
      <c r="F621"/>
      <c r="G621"/>
      <c r="H621"/>
      <c r="I621"/>
      <c r="J621"/>
      <c r="K621"/>
      <c r="L621"/>
      <c r="M621"/>
      <c r="N621"/>
      <c r="O621"/>
      <c r="P621"/>
      <c r="Q621"/>
      <c r="R621"/>
      <c r="S621"/>
      <c r="T621"/>
      <c r="U621"/>
      <c r="V621"/>
      <c r="W621"/>
      <c r="X621"/>
      <c r="Y621"/>
      <c r="Z621"/>
      <c r="AA621"/>
    </row>
    <row r="622" spans="3:27" x14ac:dyDescent="0.25">
      <c r="C622"/>
      <c r="D622"/>
      <c r="E622"/>
      <c r="F622"/>
      <c r="G622"/>
      <c r="H622"/>
      <c r="I622"/>
      <c r="J622"/>
      <c r="K622"/>
      <c r="L622"/>
      <c r="M622"/>
      <c r="N622"/>
      <c r="O622"/>
      <c r="P622"/>
      <c r="Q622"/>
      <c r="R622"/>
      <c r="S622"/>
      <c r="T622"/>
      <c r="U622"/>
      <c r="V622"/>
      <c r="W622"/>
      <c r="X622"/>
      <c r="Y622"/>
      <c r="Z622"/>
      <c r="AA622"/>
    </row>
    <row r="623" spans="3:27" x14ac:dyDescent="0.25">
      <c r="C623"/>
      <c r="D623"/>
      <c r="E623"/>
      <c r="F623"/>
      <c r="G623"/>
      <c r="H623"/>
      <c r="I623"/>
      <c r="J623"/>
      <c r="K623"/>
      <c r="L623"/>
      <c r="M623"/>
      <c r="N623"/>
      <c r="O623"/>
      <c r="P623"/>
      <c r="Q623"/>
      <c r="R623"/>
      <c r="S623"/>
      <c r="T623"/>
      <c r="U623"/>
      <c r="V623"/>
      <c r="W623"/>
      <c r="X623"/>
      <c r="Y623"/>
      <c r="Z623"/>
      <c r="AA623"/>
    </row>
    <row r="624" spans="3:27" x14ac:dyDescent="0.25">
      <c r="C624"/>
      <c r="D624"/>
      <c r="E624"/>
      <c r="F624"/>
      <c r="G624"/>
      <c r="H624"/>
      <c r="I624"/>
      <c r="J624"/>
      <c r="K624"/>
      <c r="L624"/>
      <c r="M624"/>
      <c r="N624"/>
      <c r="O624"/>
      <c r="P624"/>
      <c r="Q624"/>
      <c r="R624"/>
      <c r="S624"/>
      <c r="T624"/>
      <c r="U624"/>
      <c r="V624"/>
      <c r="W624"/>
      <c r="X624"/>
      <c r="Y624"/>
      <c r="Z624"/>
      <c r="AA624"/>
    </row>
    <row r="625" spans="3:27" x14ac:dyDescent="0.25">
      <c r="C625"/>
      <c r="D625"/>
      <c r="E625"/>
      <c r="F625"/>
      <c r="G625"/>
      <c r="H625"/>
      <c r="I625"/>
      <c r="J625"/>
      <c r="K625"/>
      <c r="L625"/>
      <c r="M625"/>
      <c r="N625"/>
      <c r="O625"/>
      <c r="P625"/>
      <c r="Q625"/>
      <c r="R625"/>
      <c r="S625"/>
      <c r="T625"/>
      <c r="U625"/>
      <c r="V625"/>
      <c r="W625"/>
      <c r="X625"/>
      <c r="Y625"/>
      <c r="Z625"/>
      <c r="AA625"/>
    </row>
    <row r="626" spans="3:27" x14ac:dyDescent="0.25">
      <c r="C626"/>
      <c r="D626"/>
      <c r="E626"/>
      <c r="F626"/>
      <c r="G626"/>
      <c r="H626"/>
      <c r="I626"/>
      <c r="J626"/>
      <c r="K626"/>
      <c r="L626"/>
      <c r="M626"/>
      <c r="N626"/>
      <c r="O626"/>
      <c r="P626"/>
      <c r="Q626"/>
      <c r="R626"/>
      <c r="S626"/>
      <c r="T626"/>
      <c r="U626"/>
      <c r="V626"/>
      <c r="W626"/>
      <c r="X626"/>
      <c r="Y626"/>
      <c r="Z626"/>
      <c r="AA626"/>
    </row>
    <row r="627" spans="3:27" x14ac:dyDescent="0.25">
      <c r="C627"/>
      <c r="D627"/>
      <c r="E627"/>
      <c r="F627"/>
      <c r="G627"/>
      <c r="H627"/>
      <c r="I627"/>
      <c r="J627"/>
      <c r="K627"/>
      <c r="L627"/>
      <c r="M627"/>
      <c r="N627"/>
      <c r="O627"/>
      <c r="P627"/>
      <c r="Q627"/>
      <c r="R627"/>
      <c r="S627"/>
      <c r="T627"/>
      <c r="U627"/>
      <c r="V627"/>
      <c r="W627"/>
      <c r="X627"/>
      <c r="Y627"/>
      <c r="Z627"/>
      <c r="AA627"/>
    </row>
    <row r="628" spans="3:27" x14ac:dyDescent="0.25">
      <c r="C628"/>
      <c r="D628"/>
      <c r="E628"/>
      <c r="F628"/>
      <c r="G628"/>
      <c r="H628"/>
      <c r="I628"/>
      <c r="J628"/>
      <c r="K628"/>
      <c r="L628"/>
      <c r="M628"/>
      <c r="N628"/>
      <c r="O628"/>
      <c r="P628"/>
      <c r="Q628"/>
      <c r="R628"/>
      <c r="S628"/>
      <c r="T628"/>
      <c r="U628"/>
      <c r="V628"/>
      <c r="W628"/>
      <c r="X628"/>
      <c r="Y628"/>
      <c r="Z628"/>
      <c r="AA628"/>
    </row>
    <row r="629" spans="3:27" x14ac:dyDescent="0.25">
      <c r="C629"/>
      <c r="D629"/>
      <c r="E629"/>
      <c r="F629"/>
      <c r="G629"/>
      <c r="H629"/>
      <c r="I629"/>
      <c r="J629"/>
      <c r="K629"/>
      <c r="L629"/>
      <c r="M629"/>
      <c r="N629"/>
      <c r="O629"/>
      <c r="P629"/>
      <c r="Q629"/>
      <c r="R629"/>
      <c r="S629"/>
      <c r="T629"/>
      <c r="U629"/>
      <c r="V629"/>
      <c r="W629"/>
      <c r="X629"/>
      <c r="Y629"/>
      <c r="Z629"/>
      <c r="AA629"/>
    </row>
    <row r="630" spans="3:27" x14ac:dyDescent="0.25">
      <c r="C630"/>
      <c r="D630"/>
      <c r="E630"/>
      <c r="F630"/>
      <c r="G630"/>
      <c r="H630"/>
      <c r="I630"/>
      <c r="J630"/>
      <c r="K630"/>
      <c r="L630"/>
      <c r="M630"/>
      <c r="N630"/>
      <c r="O630"/>
      <c r="P630"/>
      <c r="Q630"/>
      <c r="R630"/>
      <c r="S630"/>
      <c r="T630"/>
      <c r="U630"/>
      <c r="V630"/>
      <c r="W630"/>
      <c r="X630"/>
      <c r="Y630"/>
      <c r="Z630"/>
      <c r="AA630"/>
    </row>
    <row r="631" spans="3:27" x14ac:dyDescent="0.25">
      <c r="C631"/>
      <c r="D631"/>
      <c r="E631"/>
      <c r="F631"/>
      <c r="G631"/>
      <c r="H631"/>
      <c r="I631"/>
      <c r="J631"/>
      <c r="K631"/>
      <c r="L631"/>
      <c r="M631"/>
      <c r="N631"/>
      <c r="O631"/>
      <c r="P631"/>
      <c r="Q631"/>
      <c r="R631"/>
      <c r="S631"/>
      <c r="T631"/>
      <c r="U631"/>
      <c r="V631"/>
      <c r="W631"/>
      <c r="X631"/>
      <c r="Y631"/>
      <c r="Z631"/>
      <c r="AA631"/>
    </row>
    <row r="632" spans="3:27" x14ac:dyDescent="0.25">
      <c r="C632"/>
      <c r="D632"/>
      <c r="E632"/>
      <c r="F632"/>
      <c r="G632"/>
      <c r="H632"/>
      <c r="I632"/>
      <c r="J632"/>
      <c r="K632"/>
      <c r="L632"/>
      <c r="M632"/>
      <c r="N632"/>
      <c r="O632"/>
      <c r="P632"/>
      <c r="Q632"/>
      <c r="R632"/>
      <c r="S632"/>
      <c r="T632"/>
      <c r="U632"/>
      <c r="V632"/>
      <c r="W632"/>
      <c r="X632"/>
      <c r="Y632"/>
      <c r="Z632"/>
      <c r="AA632"/>
    </row>
    <row r="633" spans="3:27" x14ac:dyDescent="0.25">
      <c r="C633"/>
      <c r="D633"/>
      <c r="E633"/>
      <c r="F633"/>
      <c r="G633"/>
      <c r="H633"/>
      <c r="I633"/>
      <c r="J633"/>
      <c r="K633"/>
      <c r="L633"/>
      <c r="M633"/>
      <c r="N633"/>
      <c r="O633"/>
      <c r="P633"/>
      <c r="Q633"/>
      <c r="R633"/>
      <c r="S633"/>
      <c r="T633"/>
      <c r="U633"/>
      <c r="V633"/>
      <c r="W633"/>
      <c r="X633"/>
      <c r="Y633"/>
      <c r="Z633"/>
      <c r="AA633"/>
    </row>
    <row r="634" spans="3:27" x14ac:dyDescent="0.25">
      <c r="C634"/>
      <c r="D634"/>
      <c r="E634"/>
      <c r="F634"/>
      <c r="G634"/>
      <c r="H634"/>
      <c r="I634"/>
      <c r="J634"/>
      <c r="K634"/>
      <c r="L634"/>
      <c r="M634"/>
      <c r="N634"/>
      <c r="O634"/>
      <c r="P634"/>
      <c r="Q634"/>
      <c r="R634"/>
      <c r="S634"/>
      <c r="T634"/>
      <c r="U634"/>
      <c r="V634"/>
      <c r="W634"/>
      <c r="X634"/>
      <c r="Y634"/>
      <c r="Z634"/>
      <c r="AA634"/>
    </row>
    <row r="635" spans="3:27" x14ac:dyDescent="0.25">
      <c r="C635"/>
      <c r="D635"/>
      <c r="E635"/>
      <c r="F635"/>
      <c r="G635"/>
      <c r="H635"/>
      <c r="I635"/>
      <c r="J635"/>
      <c r="K635"/>
      <c r="L635"/>
      <c r="M635"/>
      <c r="N635"/>
      <c r="O635"/>
      <c r="P635"/>
      <c r="Q635"/>
      <c r="R635"/>
      <c r="S635"/>
      <c r="T635"/>
      <c r="U635"/>
      <c r="V635"/>
      <c r="W635"/>
      <c r="X635"/>
      <c r="Y635"/>
      <c r="Z635"/>
      <c r="AA635"/>
    </row>
    <row r="636" spans="3:27" x14ac:dyDescent="0.25">
      <c r="C636"/>
      <c r="D636"/>
      <c r="E636"/>
      <c r="F636"/>
      <c r="G636"/>
      <c r="H636"/>
      <c r="I636"/>
      <c r="J636"/>
      <c r="K636"/>
      <c r="L636"/>
      <c r="M636"/>
      <c r="N636"/>
      <c r="O636"/>
      <c r="P636"/>
      <c r="Q636"/>
      <c r="R636"/>
      <c r="S636"/>
      <c r="T636"/>
      <c r="U636"/>
      <c r="V636"/>
      <c r="W636"/>
      <c r="X636"/>
      <c r="Y636"/>
      <c r="Z636"/>
      <c r="AA636"/>
    </row>
    <row r="637" spans="3:27" x14ac:dyDescent="0.25">
      <c r="C637"/>
      <c r="D637"/>
      <c r="E637"/>
      <c r="F637"/>
      <c r="G637"/>
      <c r="H637"/>
      <c r="I637"/>
      <c r="J637"/>
      <c r="K637"/>
      <c r="L637"/>
      <c r="M637"/>
      <c r="N637"/>
      <c r="O637"/>
      <c r="P637"/>
      <c r="Q637"/>
      <c r="R637"/>
      <c r="S637"/>
      <c r="T637"/>
      <c r="U637"/>
      <c r="V637"/>
      <c r="W637"/>
      <c r="X637"/>
      <c r="Y637"/>
      <c r="Z637"/>
      <c r="AA637"/>
    </row>
    <row r="638" spans="3:27" x14ac:dyDescent="0.25">
      <c r="C638"/>
      <c r="D638"/>
      <c r="E638"/>
      <c r="F638"/>
      <c r="G638"/>
      <c r="H638"/>
      <c r="I638"/>
      <c r="J638"/>
      <c r="K638"/>
      <c r="L638"/>
      <c r="M638"/>
      <c r="N638"/>
      <c r="O638"/>
      <c r="P638"/>
      <c r="Q638"/>
      <c r="R638"/>
      <c r="S638"/>
      <c r="T638"/>
      <c r="U638"/>
      <c r="V638"/>
      <c r="W638"/>
      <c r="X638"/>
      <c r="Y638"/>
      <c r="Z638"/>
      <c r="AA638"/>
    </row>
    <row r="639" spans="3:27" x14ac:dyDescent="0.25">
      <c r="C639"/>
      <c r="D639"/>
      <c r="E639"/>
      <c r="F639"/>
      <c r="G639"/>
      <c r="H639"/>
      <c r="I639"/>
      <c r="J639"/>
      <c r="K639"/>
      <c r="L639"/>
      <c r="M639"/>
      <c r="N639"/>
      <c r="O639"/>
      <c r="P639"/>
      <c r="Q639"/>
      <c r="R639"/>
      <c r="S639"/>
      <c r="T639"/>
      <c r="U639"/>
      <c r="V639"/>
      <c r="W639"/>
      <c r="X639"/>
      <c r="Y639"/>
      <c r="Z639"/>
      <c r="AA639"/>
    </row>
    <row r="640" spans="3:27" x14ac:dyDescent="0.25">
      <c r="C640"/>
      <c r="D640"/>
      <c r="E640"/>
      <c r="F640"/>
      <c r="G640"/>
      <c r="H640"/>
      <c r="I640"/>
      <c r="J640"/>
      <c r="K640"/>
      <c r="L640"/>
      <c r="M640"/>
      <c r="N640"/>
      <c r="O640"/>
      <c r="P640"/>
      <c r="Q640"/>
      <c r="R640"/>
      <c r="S640"/>
      <c r="T640"/>
      <c r="U640"/>
      <c r="V640"/>
      <c r="W640"/>
      <c r="X640"/>
      <c r="Y640"/>
      <c r="Z640"/>
      <c r="AA640"/>
    </row>
    <row r="641" spans="3:27" x14ac:dyDescent="0.25">
      <c r="C641"/>
      <c r="D641"/>
      <c r="E641"/>
      <c r="F641"/>
      <c r="G641"/>
      <c r="H641"/>
      <c r="I641"/>
      <c r="J641"/>
      <c r="K641"/>
      <c r="L641"/>
      <c r="M641"/>
      <c r="N641"/>
      <c r="O641"/>
      <c r="P641"/>
      <c r="Q641"/>
      <c r="R641"/>
      <c r="S641"/>
      <c r="T641"/>
      <c r="U641"/>
      <c r="V641"/>
      <c r="W641"/>
      <c r="X641"/>
      <c r="Y641"/>
      <c r="Z641"/>
      <c r="AA641"/>
    </row>
    <row r="642" spans="3:27" x14ac:dyDescent="0.25">
      <c r="C642"/>
      <c r="D642"/>
      <c r="E642"/>
      <c r="F642"/>
      <c r="G642"/>
      <c r="H642"/>
      <c r="I642"/>
      <c r="J642"/>
      <c r="K642"/>
      <c r="L642"/>
      <c r="M642"/>
      <c r="N642"/>
      <c r="O642"/>
      <c r="P642"/>
      <c r="Q642"/>
      <c r="R642"/>
      <c r="S642"/>
      <c r="T642"/>
      <c r="U642"/>
      <c r="V642"/>
      <c r="W642"/>
      <c r="X642"/>
      <c r="Y642"/>
      <c r="Z642"/>
      <c r="AA642"/>
    </row>
    <row r="643" spans="3:27" x14ac:dyDescent="0.25">
      <c r="C643"/>
      <c r="D643"/>
      <c r="E643"/>
      <c r="F643"/>
      <c r="G643"/>
      <c r="H643"/>
      <c r="I643"/>
      <c r="J643"/>
      <c r="K643"/>
      <c r="L643"/>
      <c r="M643"/>
      <c r="N643"/>
      <c r="O643"/>
      <c r="P643"/>
      <c r="Q643"/>
      <c r="R643"/>
      <c r="S643"/>
      <c r="T643"/>
      <c r="U643"/>
      <c r="V643"/>
      <c r="W643"/>
      <c r="X643"/>
      <c r="Y643"/>
      <c r="Z643"/>
      <c r="AA643"/>
    </row>
    <row r="644" spans="3:27" x14ac:dyDescent="0.25">
      <c r="C644"/>
      <c r="D644"/>
      <c r="E644"/>
      <c r="F644"/>
      <c r="G644"/>
      <c r="H644"/>
      <c r="I644"/>
      <c r="J644"/>
      <c r="K644"/>
      <c r="L644"/>
      <c r="M644"/>
      <c r="N644"/>
      <c r="O644"/>
      <c r="P644"/>
      <c r="Q644"/>
      <c r="R644"/>
      <c r="S644"/>
      <c r="T644"/>
      <c r="U644"/>
      <c r="V644"/>
      <c r="W644"/>
      <c r="X644"/>
      <c r="Y644"/>
      <c r="Z644"/>
      <c r="AA644"/>
    </row>
    <row r="645" spans="3:27" x14ac:dyDescent="0.25">
      <c r="C645"/>
      <c r="D645"/>
      <c r="E645"/>
      <c r="F645"/>
      <c r="G645"/>
      <c r="H645"/>
      <c r="I645"/>
      <c r="J645"/>
      <c r="K645"/>
      <c r="L645"/>
      <c r="M645"/>
      <c r="N645"/>
      <c r="O645"/>
      <c r="P645"/>
      <c r="Q645"/>
      <c r="R645"/>
      <c r="S645"/>
      <c r="T645"/>
      <c r="U645"/>
      <c r="V645"/>
      <c r="W645"/>
      <c r="X645"/>
      <c r="Y645"/>
      <c r="Z645"/>
      <c r="AA645"/>
    </row>
    <row r="646" spans="3:27" x14ac:dyDescent="0.25">
      <c r="C646"/>
      <c r="D646"/>
      <c r="E646"/>
      <c r="F646"/>
      <c r="G646"/>
      <c r="H646"/>
      <c r="I646"/>
      <c r="J646"/>
      <c r="K646"/>
      <c r="L646"/>
      <c r="M646"/>
      <c r="N646"/>
      <c r="O646"/>
      <c r="P646"/>
      <c r="Q646"/>
      <c r="R646"/>
      <c r="S646"/>
      <c r="T646"/>
      <c r="U646"/>
      <c r="V646"/>
      <c r="W646"/>
      <c r="X646"/>
      <c r="Y646"/>
      <c r="Z646"/>
      <c r="AA646"/>
    </row>
    <row r="647" spans="3:27" x14ac:dyDescent="0.25">
      <c r="C647"/>
      <c r="D647"/>
      <c r="E647"/>
      <c r="F647"/>
      <c r="G647"/>
      <c r="H647"/>
      <c r="I647"/>
      <c r="J647"/>
      <c r="K647"/>
      <c r="L647"/>
      <c r="M647"/>
      <c r="N647"/>
      <c r="O647"/>
      <c r="P647"/>
      <c r="Q647"/>
      <c r="R647"/>
      <c r="S647"/>
      <c r="T647"/>
      <c r="U647"/>
      <c r="V647"/>
      <c r="W647"/>
      <c r="X647"/>
      <c r="Y647"/>
      <c r="Z647"/>
      <c r="AA647"/>
    </row>
    <row r="648" spans="3:27" x14ac:dyDescent="0.25">
      <c r="C648"/>
      <c r="D648"/>
      <c r="E648"/>
      <c r="F648"/>
      <c r="G648"/>
      <c r="H648"/>
      <c r="I648"/>
      <c r="J648"/>
      <c r="K648"/>
      <c r="L648"/>
      <c r="M648"/>
      <c r="N648"/>
      <c r="O648"/>
      <c r="P648"/>
      <c r="Q648"/>
      <c r="R648"/>
      <c r="S648"/>
      <c r="T648"/>
      <c r="U648"/>
      <c r="V648"/>
      <c r="W648"/>
      <c r="X648"/>
      <c r="Y648"/>
      <c r="Z648"/>
      <c r="AA648"/>
    </row>
    <row r="649" spans="3:27" x14ac:dyDescent="0.25">
      <c r="C649"/>
      <c r="D649"/>
      <c r="E649"/>
      <c r="F649"/>
      <c r="G649"/>
      <c r="H649"/>
      <c r="I649"/>
      <c r="J649"/>
      <c r="K649"/>
      <c r="L649"/>
      <c r="M649"/>
      <c r="N649"/>
      <c r="O649"/>
      <c r="P649"/>
      <c r="Q649"/>
      <c r="R649"/>
      <c r="S649"/>
      <c r="T649"/>
      <c r="U649"/>
      <c r="V649"/>
      <c r="W649"/>
      <c r="X649"/>
      <c r="Y649"/>
      <c r="Z649"/>
      <c r="AA649"/>
    </row>
    <row r="650" spans="3:27" x14ac:dyDescent="0.25">
      <c r="C650"/>
      <c r="D650"/>
      <c r="E650"/>
      <c r="F650"/>
      <c r="G650"/>
      <c r="H650"/>
      <c r="I650"/>
      <c r="J650"/>
      <c r="K650"/>
      <c r="L650"/>
      <c r="M650"/>
      <c r="N650"/>
      <c r="O650"/>
      <c r="P650"/>
      <c r="Q650"/>
      <c r="R650"/>
      <c r="S650"/>
      <c r="T650"/>
      <c r="U650"/>
      <c r="V650"/>
      <c r="W650"/>
      <c r="X650"/>
      <c r="Y650"/>
      <c r="Z650"/>
      <c r="AA650"/>
    </row>
    <row r="651" spans="3:27" x14ac:dyDescent="0.25">
      <c r="C651"/>
      <c r="D651"/>
      <c r="E651"/>
      <c r="F651"/>
      <c r="G651"/>
      <c r="H651"/>
      <c r="I651"/>
      <c r="J651"/>
      <c r="K651"/>
      <c r="L651"/>
      <c r="M651"/>
      <c r="N651"/>
      <c r="O651"/>
      <c r="P651"/>
      <c r="Q651"/>
      <c r="R651"/>
      <c r="S651"/>
      <c r="T651"/>
      <c r="U651"/>
      <c r="V651"/>
      <c r="W651"/>
      <c r="X651"/>
      <c r="Y651"/>
      <c r="Z651"/>
      <c r="AA651"/>
    </row>
    <row r="652" spans="3:27" x14ac:dyDescent="0.25">
      <c r="C652"/>
      <c r="D652"/>
      <c r="E652"/>
      <c r="F652"/>
      <c r="G652"/>
      <c r="H652"/>
      <c r="I652"/>
      <c r="J652"/>
      <c r="K652"/>
      <c r="L652"/>
      <c r="M652"/>
      <c r="N652"/>
      <c r="O652"/>
      <c r="P652"/>
      <c r="Q652"/>
      <c r="R652"/>
      <c r="S652"/>
      <c r="T652"/>
      <c r="U652"/>
      <c r="V652"/>
      <c r="W652"/>
      <c r="X652"/>
      <c r="Y652"/>
      <c r="Z652"/>
      <c r="AA652"/>
    </row>
    <row r="653" spans="3:27" x14ac:dyDescent="0.25">
      <c r="C653"/>
      <c r="D653"/>
      <c r="E653"/>
      <c r="F653"/>
      <c r="G653"/>
      <c r="H653"/>
      <c r="I653"/>
      <c r="J653"/>
      <c r="K653"/>
      <c r="L653"/>
      <c r="M653"/>
      <c r="N653"/>
      <c r="O653"/>
      <c r="P653"/>
      <c r="Q653"/>
      <c r="R653"/>
      <c r="S653"/>
      <c r="T653"/>
      <c r="U653"/>
      <c r="V653"/>
      <c r="W653"/>
      <c r="X653"/>
      <c r="Y653"/>
      <c r="Z653"/>
      <c r="AA653"/>
    </row>
    <row r="654" spans="3:27" x14ac:dyDescent="0.25">
      <c r="C654"/>
      <c r="D654"/>
      <c r="E654"/>
      <c r="F654"/>
      <c r="G654"/>
      <c r="H654"/>
      <c r="I654"/>
      <c r="J654"/>
      <c r="K654"/>
      <c r="L654"/>
      <c r="M654"/>
      <c r="N654"/>
      <c r="O654"/>
      <c r="P654"/>
      <c r="Q654"/>
      <c r="R654"/>
      <c r="S654"/>
      <c r="T654"/>
      <c r="U654"/>
      <c r="V654"/>
      <c r="W654"/>
      <c r="X654"/>
      <c r="Y654"/>
      <c r="Z654"/>
      <c r="AA654"/>
    </row>
    <row r="655" spans="3:27" x14ac:dyDescent="0.25">
      <c r="C655"/>
      <c r="D655"/>
      <c r="E655"/>
      <c r="F655"/>
      <c r="G655"/>
      <c r="H655"/>
      <c r="I655"/>
      <c r="J655"/>
      <c r="K655"/>
      <c r="L655"/>
      <c r="M655"/>
      <c r="N655"/>
      <c r="O655"/>
      <c r="P655"/>
      <c r="Q655"/>
      <c r="R655"/>
      <c r="S655"/>
      <c r="T655"/>
      <c r="U655"/>
      <c r="V655"/>
      <c r="W655"/>
      <c r="X655"/>
      <c r="Y655"/>
      <c r="Z655"/>
      <c r="AA655"/>
    </row>
    <row r="656" spans="3:27" x14ac:dyDescent="0.25">
      <c r="C656"/>
      <c r="D656"/>
      <c r="E656"/>
      <c r="F656"/>
      <c r="G656"/>
      <c r="H656"/>
      <c r="I656"/>
      <c r="J656"/>
      <c r="K656"/>
      <c r="L656"/>
      <c r="M656"/>
      <c r="N656"/>
      <c r="O656"/>
      <c r="P656"/>
      <c r="Q656"/>
      <c r="R656"/>
      <c r="S656"/>
      <c r="T656"/>
      <c r="U656"/>
      <c r="V656"/>
      <c r="W656"/>
      <c r="X656"/>
      <c r="Y656"/>
      <c r="Z656"/>
      <c r="AA656"/>
    </row>
    <row r="657" spans="3:27" x14ac:dyDescent="0.25">
      <c r="C657"/>
      <c r="D657"/>
      <c r="E657"/>
      <c r="F657"/>
      <c r="G657"/>
      <c r="H657"/>
      <c r="I657"/>
      <c r="J657"/>
      <c r="K657"/>
      <c r="L657"/>
      <c r="M657"/>
      <c r="N657"/>
      <c r="O657"/>
      <c r="P657"/>
      <c r="Q657"/>
      <c r="R657"/>
      <c r="S657"/>
      <c r="T657"/>
      <c r="U657"/>
      <c r="V657"/>
      <c r="W657"/>
      <c r="X657"/>
      <c r="Y657"/>
      <c r="Z657"/>
      <c r="AA657"/>
    </row>
    <row r="658" spans="3:27" x14ac:dyDescent="0.25">
      <c r="C658"/>
      <c r="D658"/>
      <c r="E658"/>
      <c r="F658"/>
      <c r="G658"/>
      <c r="H658"/>
      <c r="I658"/>
      <c r="J658"/>
      <c r="K658"/>
      <c r="L658"/>
      <c r="M658"/>
      <c r="N658"/>
      <c r="O658"/>
      <c r="P658"/>
      <c r="Q658"/>
      <c r="R658"/>
      <c r="S658"/>
      <c r="T658"/>
      <c r="U658"/>
      <c r="V658"/>
      <c r="W658"/>
      <c r="X658"/>
      <c r="Y658"/>
      <c r="Z658"/>
      <c r="AA658"/>
    </row>
    <row r="659" spans="3:27" x14ac:dyDescent="0.25">
      <c r="C659"/>
      <c r="D659"/>
      <c r="E659"/>
      <c r="F659"/>
      <c r="G659"/>
      <c r="H659"/>
      <c r="I659"/>
      <c r="J659"/>
      <c r="K659"/>
      <c r="L659"/>
      <c r="M659"/>
      <c r="N659"/>
      <c r="O659"/>
      <c r="P659"/>
      <c r="Q659"/>
      <c r="R659"/>
      <c r="S659"/>
      <c r="T659"/>
      <c r="U659"/>
      <c r="V659"/>
      <c r="W659"/>
      <c r="X659"/>
      <c r="Y659"/>
      <c r="Z659"/>
      <c r="AA659"/>
    </row>
    <row r="660" spans="3:27" x14ac:dyDescent="0.25">
      <c r="C660"/>
      <c r="D660"/>
      <c r="E660"/>
      <c r="F660"/>
      <c r="G660"/>
      <c r="H660"/>
      <c r="I660"/>
      <c r="J660"/>
      <c r="K660"/>
      <c r="L660"/>
      <c r="M660"/>
      <c r="N660"/>
      <c r="O660"/>
      <c r="P660"/>
      <c r="Q660"/>
      <c r="R660"/>
      <c r="S660"/>
      <c r="T660"/>
      <c r="U660"/>
      <c r="V660"/>
      <c r="W660"/>
      <c r="X660"/>
      <c r="Y660"/>
      <c r="Z660"/>
      <c r="AA660"/>
    </row>
    <row r="661" spans="3:27" x14ac:dyDescent="0.25">
      <c r="C661"/>
      <c r="D661"/>
      <c r="E661"/>
      <c r="F661"/>
      <c r="G661"/>
      <c r="H661"/>
      <c r="I661"/>
      <c r="J661"/>
      <c r="K661"/>
      <c r="L661"/>
      <c r="M661"/>
      <c r="N661"/>
      <c r="O661"/>
      <c r="P661"/>
      <c r="Q661"/>
      <c r="R661"/>
      <c r="S661"/>
      <c r="T661"/>
      <c r="U661"/>
      <c r="V661"/>
      <c r="W661"/>
      <c r="X661"/>
      <c r="Y661"/>
      <c r="Z661"/>
      <c r="AA661"/>
    </row>
    <row r="662" spans="3:27" x14ac:dyDescent="0.25">
      <c r="C662"/>
      <c r="D662"/>
      <c r="E662"/>
      <c r="F662"/>
      <c r="G662"/>
      <c r="H662"/>
      <c r="I662"/>
      <c r="J662"/>
      <c r="K662"/>
      <c r="L662"/>
      <c r="M662"/>
      <c r="N662"/>
      <c r="O662"/>
      <c r="P662"/>
      <c r="Q662"/>
      <c r="R662"/>
      <c r="S662"/>
      <c r="T662"/>
      <c r="U662"/>
      <c r="V662"/>
      <c r="W662"/>
      <c r="X662"/>
      <c r="Y662"/>
      <c r="Z662"/>
      <c r="AA662"/>
    </row>
    <row r="663" spans="3:27" x14ac:dyDescent="0.25">
      <c r="C663"/>
      <c r="D663"/>
      <c r="E663"/>
      <c r="F663"/>
      <c r="G663"/>
      <c r="H663"/>
      <c r="I663"/>
      <c r="J663"/>
      <c r="K663"/>
      <c r="L663"/>
      <c r="M663"/>
      <c r="N663"/>
      <c r="O663"/>
      <c r="P663"/>
      <c r="Q663"/>
      <c r="R663"/>
      <c r="S663"/>
      <c r="T663"/>
      <c r="U663"/>
      <c r="V663"/>
      <c r="W663"/>
      <c r="X663"/>
      <c r="Y663"/>
      <c r="Z663"/>
      <c r="AA663"/>
    </row>
    <row r="664" spans="3:27" x14ac:dyDescent="0.25">
      <c r="C664"/>
      <c r="D664"/>
      <c r="E664"/>
      <c r="F664"/>
      <c r="G664"/>
      <c r="H664"/>
      <c r="I664"/>
      <c r="J664"/>
      <c r="K664"/>
      <c r="L664"/>
      <c r="M664"/>
      <c r="N664"/>
      <c r="O664"/>
      <c r="P664"/>
      <c r="Q664"/>
      <c r="R664"/>
      <c r="S664"/>
      <c r="T664"/>
      <c r="U664"/>
      <c r="V664"/>
      <c r="W664"/>
      <c r="X664"/>
      <c r="Y664"/>
      <c r="Z664"/>
      <c r="AA664"/>
    </row>
    <row r="665" spans="3:27" x14ac:dyDescent="0.25">
      <c r="C665"/>
      <c r="D665"/>
      <c r="E665"/>
      <c r="F665"/>
      <c r="G665"/>
      <c r="H665"/>
      <c r="I665"/>
      <c r="J665"/>
      <c r="K665"/>
      <c r="L665"/>
      <c r="M665"/>
      <c r="N665"/>
      <c r="O665"/>
      <c r="P665"/>
      <c r="Q665"/>
      <c r="R665"/>
      <c r="S665"/>
      <c r="T665"/>
      <c r="U665"/>
      <c r="V665"/>
      <c r="W665"/>
      <c r="X665"/>
      <c r="Y665"/>
      <c r="Z665"/>
      <c r="AA665"/>
    </row>
    <row r="666" spans="3:27" x14ac:dyDescent="0.25">
      <c r="C666"/>
      <c r="D666"/>
      <c r="E666"/>
      <c r="F666"/>
      <c r="G666"/>
      <c r="H666"/>
      <c r="I666"/>
      <c r="J666"/>
      <c r="K666"/>
      <c r="L666"/>
      <c r="M666"/>
      <c r="N666"/>
      <c r="O666"/>
      <c r="P666"/>
      <c r="Q666"/>
      <c r="R666"/>
      <c r="S666"/>
      <c r="T666"/>
      <c r="U666"/>
      <c r="V666"/>
      <c r="W666"/>
      <c r="X666"/>
      <c r="Y666"/>
      <c r="Z666"/>
      <c r="AA666"/>
    </row>
    <row r="667" spans="3:27" x14ac:dyDescent="0.25">
      <c r="C667"/>
      <c r="D667"/>
      <c r="E667"/>
      <c r="F667"/>
      <c r="G667"/>
      <c r="H667"/>
      <c r="I667"/>
      <c r="J667"/>
      <c r="K667"/>
      <c r="L667"/>
      <c r="M667"/>
      <c r="N667"/>
      <c r="O667"/>
      <c r="P667"/>
      <c r="Q667"/>
      <c r="R667"/>
      <c r="S667"/>
      <c r="T667"/>
      <c r="U667"/>
      <c r="V667"/>
      <c r="W667"/>
      <c r="X667"/>
      <c r="Y667"/>
      <c r="Z667"/>
      <c r="AA667"/>
    </row>
    <row r="668" spans="3:27" x14ac:dyDescent="0.25">
      <c r="C668"/>
      <c r="D668"/>
      <c r="E668"/>
      <c r="F668"/>
      <c r="G668"/>
      <c r="H668"/>
      <c r="I668"/>
      <c r="J668"/>
      <c r="K668"/>
      <c r="L668"/>
      <c r="M668"/>
      <c r="N668"/>
      <c r="O668"/>
      <c r="P668"/>
      <c r="Q668"/>
      <c r="R668"/>
      <c r="S668"/>
      <c r="T668"/>
      <c r="U668"/>
      <c r="V668"/>
      <c r="W668"/>
      <c r="X668"/>
      <c r="Y668"/>
      <c r="Z668"/>
      <c r="AA668"/>
    </row>
    <row r="669" spans="3:27" x14ac:dyDescent="0.25">
      <c r="C669"/>
      <c r="D669"/>
      <c r="E669"/>
      <c r="F669"/>
      <c r="G669"/>
      <c r="H669"/>
      <c r="I669"/>
      <c r="J669"/>
      <c r="K669"/>
      <c r="L669"/>
      <c r="M669"/>
      <c r="N669"/>
      <c r="O669"/>
      <c r="P669"/>
      <c r="Q669"/>
      <c r="R669"/>
      <c r="S669"/>
      <c r="T669"/>
      <c r="U669"/>
      <c r="V669"/>
      <c r="W669"/>
      <c r="X669"/>
      <c r="Y669"/>
      <c r="Z669"/>
      <c r="AA669"/>
    </row>
    <row r="670" spans="3:27" x14ac:dyDescent="0.25">
      <c r="C670"/>
      <c r="D670"/>
      <c r="E670"/>
      <c r="F670"/>
      <c r="G670"/>
      <c r="H670"/>
      <c r="I670"/>
      <c r="J670"/>
      <c r="K670"/>
      <c r="L670"/>
      <c r="M670"/>
      <c r="N670"/>
      <c r="O670"/>
      <c r="P670"/>
      <c r="Q670"/>
      <c r="R670"/>
      <c r="S670"/>
      <c r="T670"/>
      <c r="U670"/>
      <c r="V670"/>
      <c r="W670"/>
      <c r="X670"/>
      <c r="Y670"/>
      <c r="Z670"/>
      <c r="AA670"/>
    </row>
    <row r="671" spans="3:27" x14ac:dyDescent="0.25">
      <c r="C671"/>
      <c r="D671"/>
      <c r="E671"/>
      <c r="F671"/>
      <c r="G671"/>
      <c r="H671"/>
      <c r="I671"/>
      <c r="J671"/>
      <c r="K671"/>
      <c r="L671"/>
      <c r="M671"/>
      <c r="N671"/>
      <c r="O671"/>
      <c r="P671"/>
      <c r="Q671"/>
      <c r="R671"/>
      <c r="S671"/>
      <c r="T671"/>
      <c r="U671"/>
      <c r="V671"/>
      <c r="W671"/>
      <c r="X671"/>
      <c r="Y671"/>
      <c r="Z671"/>
      <c r="AA671"/>
    </row>
    <row r="672" spans="3:27" x14ac:dyDescent="0.25">
      <c r="C672"/>
      <c r="D672"/>
      <c r="E672"/>
      <c r="F672"/>
      <c r="G672"/>
      <c r="H672"/>
      <c r="I672"/>
      <c r="J672"/>
      <c r="K672"/>
      <c r="L672"/>
      <c r="M672"/>
      <c r="N672"/>
      <c r="O672"/>
      <c r="P672"/>
      <c r="Q672"/>
      <c r="R672"/>
      <c r="S672"/>
      <c r="T672"/>
      <c r="U672"/>
      <c r="V672"/>
      <c r="W672"/>
      <c r="X672"/>
      <c r="Y672"/>
      <c r="Z672"/>
      <c r="AA672"/>
    </row>
    <row r="673" spans="3:27" x14ac:dyDescent="0.25">
      <c r="C673"/>
      <c r="D673"/>
      <c r="E673"/>
      <c r="F673"/>
      <c r="G673"/>
      <c r="H673"/>
      <c r="I673"/>
      <c r="J673"/>
      <c r="K673"/>
      <c r="L673"/>
      <c r="M673"/>
      <c r="N673"/>
      <c r="O673"/>
      <c r="P673"/>
      <c r="Q673"/>
      <c r="R673"/>
      <c r="S673"/>
      <c r="T673"/>
      <c r="U673"/>
      <c r="V673"/>
      <c r="W673"/>
      <c r="X673"/>
      <c r="Y673"/>
      <c r="Z673"/>
      <c r="AA673"/>
    </row>
    <row r="674" spans="3:27" x14ac:dyDescent="0.25">
      <c r="C674"/>
      <c r="D674"/>
      <c r="E674"/>
      <c r="F674"/>
      <c r="G674"/>
      <c r="H674"/>
      <c r="I674"/>
      <c r="J674"/>
      <c r="K674"/>
      <c r="L674"/>
      <c r="M674"/>
      <c r="N674"/>
      <c r="O674"/>
      <c r="P674"/>
      <c r="Q674"/>
      <c r="R674"/>
      <c r="S674"/>
      <c r="T674"/>
      <c r="U674"/>
      <c r="V674"/>
      <c r="W674"/>
      <c r="X674"/>
      <c r="Y674"/>
      <c r="Z674"/>
      <c r="AA674"/>
    </row>
    <row r="675" spans="3:27" x14ac:dyDescent="0.25">
      <c r="C675"/>
      <c r="D675"/>
      <c r="E675"/>
      <c r="F675"/>
      <c r="G675"/>
      <c r="H675"/>
      <c r="I675"/>
      <c r="J675"/>
      <c r="K675"/>
      <c r="L675"/>
      <c r="M675"/>
      <c r="N675"/>
      <c r="O675"/>
      <c r="P675"/>
      <c r="Q675"/>
      <c r="R675"/>
      <c r="S675"/>
      <c r="T675"/>
      <c r="U675"/>
      <c r="V675"/>
      <c r="W675"/>
      <c r="X675"/>
      <c r="Y675"/>
      <c r="Z675"/>
      <c r="AA675"/>
    </row>
    <row r="676" spans="3:27" x14ac:dyDescent="0.25">
      <c r="C676"/>
      <c r="D676"/>
      <c r="E676"/>
      <c r="F676"/>
      <c r="G676"/>
      <c r="H676"/>
      <c r="I676"/>
      <c r="J676"/>
      <c r="K676"/>
      <c r="L676"/>
      <c r="M676"/>
      <c r="N676"/>
      <c r="O676"/>
      <c r="P676"/>
      <c r="Q676"/>
      <c r="R676"/>
      <c r="S676"/>
      <c r="T676"/>
      <c r="U676"/>
      <c r="V676"/>
      <c r="W676"/>
      <c r="X676"/>
      <c r="Y676"/>
      <c r="Z676"/>
      <c r="AA676"/>
    </row>
    <row r="677" spans="3:27" x14ac:dyDescent="0.25">
      <c r="C677"/>
      <c r="D677"/>
      <c r="E677"/>
      <c r="F677"/>
      <c r="G677"/>
      <c r="H677"/>
      <c r="I677"/>
      <c r="J677"/>
      <c r="K677"/>
      <c r="L677"/>
      <c r="M677"/>
      <c r="N677"/>
      <c r="O677"/>
      <c r="P677"/>
      <c r="Q677"/>
      <c r="R677"/>
      <c r="S677"/>
      <c r="T677"/>
      <c r="U677"/>
      <c r="V677"/>
      <c r="W677"/>
      <c r="X677"/>
      <c r="Y677"/>
      <c r="Z677"/>
      <c r="AA677"/>
    </row>
    <row r="678" spans="3:27" x14ac:dyDescent="0.25">
      <c r="C678"/>
      <c r="D678"/>
      <c r="E678"/>
      <c r="F678"/>
      <c r="G678"/>
      <c r="H678"/>
      <c r="I678"/>
      <c r="J678"/>
      <c r="K678"/>
      <c r="L678"/>
      <c r="M678"/>
      <c r="N678"/>
      <c r="O678"/>
      <c r="P678"/>
      <c r="Q678"/>
      <c r="R678"/>
      <c r="S678"/>
      <c r="T678"/>
      <c r="U678"/>
      <c r="V678"/>
      <c r="W678"/>
      <c r="X678"/>
      <c r="Y678"/>
      <c r="Z678"/>
      <c r="AA678"/>
    </row>
    <row r="679" spans="3:27" x14ac:dyDescent="0.25">
      <c r="C679"/>
      <c r="D679"/>
      <c r="E679"/>
      <c r="F679"/>
      <c r="G679"/>
      <c r="H679"/>
      <c r="I679"/>
      <c r="J679"/>
      <c r="K679"/>
      <c r="L679"/>
      <c r="M679"/>
      <c r="N679"/>
      <c r="O679"/>
      <c r="P679"/>
      <c r="Q679"/>
      <c r="R679"/>
      <c r="S679"/>
      <c r="T679"/>
      <c r="U679"/>
      <c r="V679"/>
      <c r="W679"/>
      <c r="X679"/>
      <c r="Y679"/>
      <c r="Z679"/>
      <c r="AA679"/>
    </row>
    <row r="680" spans="3:27" x14ac:dyDescent="0.25">
      <c r="C680"/>
      <c r="D680"/>
      <c r="E680"/>
      <c r="F680"/>
      <c r="G680"/>
      <c r="H680"/>
      <c r="I680"/>
      <c r="J680"/>
      <c r="K680"/>
      <c r="L680"/>
      <c r="M680"/>
      <c r="N680"/>
      <c r="O680"/>
      <c r="P680"/>
      <c r="Q680"/>
      <c r="R680"/>
      <c r="S680"/>
      <c r="T680"/>
      <c r="U680"/>
      <c r="V680"/>
      <c r="W680"/>
      <c r="X680"/>
      <c r="Y680"/>
      <c r="Z680"/>
      <c r="AA680"/>
    </row>
    <row r="681" spans="3:27" x14ac:dyDescent="0.25">
      <c r="C681"/>
      <c r="D681"/>
      <c r="E681"/>
      <c r="F681"/>
      <c r="G681"/>
      <c r="H681"/>
      <c r="I681"/>
      <c r="J681"/>
      <c r="K681"/>
      <c r="L681"/>
      <c r="M681"/>
      <c r="N681"/>
      <c r="O681"/>
      <c r="P681"/>
      <c r="Q681"/>
      <c r="R681"/>
      <c r="S681"/>
      <c r="T681"/>
      <c r="U681"/>
      <c r="V681"/>
      <c r="W681"/>
      <c r="X681"/>
      <c r="Y681"/>
      <c r="Z681"/>
      <c r="AA681"/>
    </row>
    <row r="682" spans="3:27" x14ac:dyDescent="0.25">
      <c r="C682"/>
      <c r="D682"/>
      <c r="E682"/>
      <c r="F682"/>
      <c r="G682"/>
      <c r="H682"/>
      <c r="I682"/>
      <c r="J682"/>
      <c r="K682"/>
      <c r="L682"/>
      <c r="M682"/>
      <c r="N682"/>
      <c r="O682"/>
      <c r="P682"/>
      <c r="Q682"/>
      <c r="R682"/>
      <c r="S682"/>
      <c r="T682"/>
      <c r="U682"/>
      <c r="V682"/>
      <c r="W682"/>
      <c r="X682"/>
      <c r="Y682"/>
      <c r="Z682"/>
      <c r="AA682"/>
    </row>
    <row r="683" spans="3:27" x14ac:dyDescent="0.25">
      <c r="C683"/>
      <c r="D683"/>
      <c r="E683"/>
      <c r="F683"/>
      <c r="G683"/>
      <c r="H683"/>
      <c r="I683"/>
      <c r="J683"/>
      <c r="K683"/>
      <c r="L683"/>
      <c r="M683"/>
      <c r="N683"/>
      <c r="O683"/>
      <c r="P683"/>
      <c r="Q683"/>
      <c r="R683"/>
      <c r="S683"/>
      <c r="T683"/>
      <c r="U683"/>
      <c r="V683"/>
      <c r="W683"/>
      <c r="X683"/>
      <c r="Y683"/>
      <c r="Z683"/>
      <c r="AA683"/>
    </row>
    <row r="684" spans="3:27" x14ac:dyDescent="0.25">
      <c r="C684"/>
      <c r="D684"/>
      <c r="E684"/>
      <c r="F684"/>
      <c r="G684"/>
      <c r="H684"/>
      <c r="I684"/>
      <c r="J684"/>
      <c r="K684"/>
      <c r="L684"/>
      <c r="M684"/>
      <c r="N684"/>
      <c r="O684"/>
      <c r="P684"/>
      <c r="Q684"/>
      <c r="R684"/>
      <c r="S684"/>
      <c r="T684"/>
      <c r="U684"/>
      <c r="V684"/>
      <c r="W684"/>
      <c r="X684"/>
      <c r="Y684"/>
      <c r="Z684"/>
      <c r="AA684"/>
    </row>
    <row r="685" spans="3:27" x14ac:dyDescent="0.25">
      <c r="C685"/>
      <c r="D685"/>
      <c r="E685"/>
      <c r="F685"/>
      <c r="G685"/>
      <c r="H685"/>
      <c r="I685"/>
      <c r="J685"/>
      <c r="K685"/>
      <c r="L685"/>
      <c r="M685"/>
      <c r="N685"/>
      <c r="O685"/>
      <c r="P685"/>
      <c r="Q685"/>
      <c r="R685"/>
      <c r="S685"/>
      <c r="T685"/>
      <c r="U685"/>
      <c r="V685"/>
      <c r="W685"/>
      <c r="X685"/>
      <c r="Y685"/>
      <c r="Z685"/>
      <c r="AA685"/>
    </row>
    <row r="686" spans="3:27" x14ac:dyDescent="0.25">
      <c r="C686"/>
      <c r="D686"/>
      <c r="E686"/>
      <c r="F686"/>
      <c r="G686"/>
      <c r="H686"/>
      <c r="I686"/>
      <c r="J686"/>
      <c r="K686"/>
      <c r="L686"/>
      <c r="M686"/>
      <c r="N686"/>
      <c r="O686"/>
      <c r="P686"/>
      <c r="Q686"/>
      <c r="R686"/>
      <c r="S686"/>
      <c r="T686"/>
      <c r="U686"/>
      <c r="V686"/>
      <c r="W686"/>
      <c r="X686"/>
      <c r="Y686"/>
      <c r="Z686"/>
      <c r="AA686"/>
    </row>
    <row r="687" spans="3:27" x14ac:dyDescent="0.25">
      <c r="C687"/>
      <c r="D687"/>
      <c r="E687"/>
      <c r="F687"/>
      <c r="G687"/>
      <c r="H687"/>
      <c r="I687"/>
      <c r="J687"/>
      <c r="K687"/>
      <c r="L687"/>
      <c r="M687"/>
      <c r="N687"/>
      <c r="O687"/>
      <c r="P687"/>
      <c r="Q687"/>
      <c r="R687"/>
      <c r="S687"/>
      <c r="T687"/>
      <c r="U687"/>
      <c r="V687"/>
      <c r="W687"/>
      <c r="X687"/>
      <c r="Y687"/>
      <c r="Z687"/>
      <c r="AA687"/>
    </row>
    <row r="688" spans="3:27" x14ac:dyDescent="0.25">
      <c r="C688"/>
      <c r="D688"/>
      <c r="E688"/>
      <c r="F688"/>
      <c r="G688"/>
      <c r="H688"/>
      <c r="I688"/>
      <c r="J688"/>
      <c r="K688"/>
      <c r="L688"/>
      <c r="M688"/>
      <c r="N688"/>
      <c r="O688"/>
      <c r="P688"/>
      <c r="Q688"/>
      <c r="R688"/>
      <c r="S688"/>
      <c r="T688"/>
      <c r="U688"/>
      <c r="V688"/>
      <c r="W688"/>
      <c r="X688"/>
      <c r="Y688"/>
      <c r="Z688"/>
      <c r="AA688"/>
    </row>
    <row r="689" spans="3:27" x14ac:dyDescent="0.25">
      <c r="C689"/>
      <c r="D689"/>
      <c r="E689"/>
      <c r="F689"/>
      <c r="G689"/>
      <c r="H689"/>
      <c r="I689"/>
      <c r="J689"/>
      <c r="K689"/>
      <c r="L689"/>
      <c r="M689"/>
      <c r="N689"/>
      <c r="O689"/>
      <c r="P689"/>
      <c r="Q689"/>
      <c r="R689"/>
      <c r="S689"/>
      <c r="T689"/>
      <c r="U689"/>
      <c r="V689"/>
      <c r="W689"/>
      <c r="X689"/>
      <c r="Y689"/>
      <c r="Z689"/>
      <c r="AA689"/>
    </row>
    <row r="690" spans="3:27" x14ac:dyDescent="0.25">
      <c r="C690"/>
      <c r="D690"/>
      <c r="E690"/>
      <c r="F690"/>
      <c r="G690"/>
      <c r="H690"/>
      <c r="I690"/>
      <c r="J690"/>
      <c r="K690"/>
      <c r="L690"/>
      <c r="M690"/>
      <c r="N690"/>
      <c r="O690"/>
      <c r="P690"/>
      <c r="Q690"/>
      <c r="R690"/>
      <c r="S690"/>
      <c r="T690"/>
      <c r="U690"/>
      <c r="V690"/>
      <c r="W690"/>
      <c r="X690"/>
      <c r="Y690"/>
      <c r="Z690"/>
      <c r="AA690"/>
    </row>
    <row r="691" spans="3:27" x14ac:dyDescent="0.25">
      <c r="C691"/>
      <c r="D691"/>
      <c r="E691"/>
      <c r="F691"/>
      <c r="G691"/>
      <c r="H691"/>
      <c r="I691"/>
      <c r="J691"/>
      <c r="K691"/>
      <c r="L691"/>
      <c r="M691"/>
      <c r="N691"/>
      <c r="O691"/>
      <c r="P691"/>
      <c r="Q691"/>
      <c r="R691"/>
      <c r="S691"/>
      <c r="T691"/>
      <c r="U691"/>
      <c r="V691"/>
      <c r="W691"/>
      <c r="X691"/>
      <c r="Y691"/>
      <c r="Z691"/>
      <c r="AA691"/>
    </row>
    <row r="692" spans="3:27" x14ac:dyDescent="0.25">
      <c r="C692"/>
      <c r="D692"/>
      <c r="E692"/>
      <c r="F692"/>
      <c r="G692"/>
      <c r="H692"/>
      <c r="I692"/>
      <c r="J692"/>
      <c r="K692"/>
      <c r="L692"/>
      <c r="M692"/>
      <c r="N692"/>
      <c r="O692"/>
      <c r="P692"/>
      <c r="Q692"/>
      <c r="R692"/>
      <c r="S692"/>
      <c r="T692"/>
      <c r="U692"/>
      <c r="V692"/>
      <c r="W692"/>
      <c r="X692"/>
      <c r="Y692"/>
      <c r="Z692"/>
      <c r="AA692"/>
    </row>
    <row r="693" spans="3:27" x14ac:dyDescent="0.25">
      <c r="C693"/>
      <c r="D693"/>
      <c r="E693"/>
      <c r="F693"/>
      <c r="G693"/>
      <c r="H693"/>
      <c r="I693"/>
      <c r="J693"/>
      <c r="K693"/>
      <c r="L693"/>
      <c r="M693"/>
      <c r="N693"/>
      <c r="O693"/>
      <c r="P693"/>
      <c r="Q693"/>
      <c r="R693"/>
      <c r="S693"/>
      <c r="T693"/>
      <c r="U693"/>
      <c r="V693"/>
      <c r="W693"/>
      <c r="X693"/>
      <c r="Y693"/>
      <c r="Z693"/>
      <c r="AA693"/>
    </row>
    <row r="694" spans="3:27" x14ac:dyDescent="0.25">
      <c r="C694"/>
      <c r="D694"/>
      <c r="E694"/>
      <c r="F694"/>
      <c r="G694"/>
      <c r="H694"/>
      <c r="I694"/>
      <c r="J694"/>
      <c r="K694"/>
      <c r="L694"/>
      <c r="M694"/>
      <c r="N694"/>
      <c r="O694"/>
      <c r="P694"/>
      <c r="Q694"/>
      <c r="R694"/>
      <c r="S694"/>
      <c r="T694"/>
      <c r="U694"/>
      <c r="V694"/>
      <c r="W694"/>
      <c r="X694"/>
      <c r="Y694"/>
      <c r="Z694"/>
      <c r="AA694"/>
    </row>
    <row r="695" spans="3:27" x14ac:dyDescent="0.25">
      <c r="C695"/>
      <c r="D695"/>
      <c r="E695"/>
      <c r="F695"/>
      <c r="G695"/>
      <c r="H695"/>
      <c r="I695"/>
      <c r="J695"/>
      <c r="K695"/>
      <c r="L695"/>
      <c r="M695"/>
      <c r="N695"/>
      <c r="O695"/>
      <c r="P695"/>
      <c r="Q695"/>
      <c r="R695"/>
      <c r="S695"/>
      <c r="T695"/>
      <c r="U695"/>
      <c r="V695"/>
      <c r="W695"/>
      <c r="X695"/>
      <c r="Y695"/>
      <c r="Z695"/>
      <c r="AA695"/>
    </row>
    <row r="696" spans="3:27" x14ac:dyDescent="0.25">
      <c r="C696"/>
      <c r="D696"/>
      <c r="E696"/>
      <c r="F696"/>
      <c r="G696"/>
      <c r="H696"/>
      <c r="I696"/>
      <c r="J696"/>
      <c r="K696"/>
      <c r="L696"/>
      <c r="M696"/>
      <c r="N696"/>
      <c r="O696"/>
      <c r="P696"/>
      <c r="Q696"/>
      <c r="R696"/>
      <c r="S696"/>
      <c r="T696"/>
      <c r="U696"/>
      <c r="V696"/>
      <c r="W696"/>
      <c r="X696"/>
      <c r="Y696"/>
      <c r="Z696"/>
      <c r="AA696"/>
    </row>
    <row r="697" spans="3:27" x14ac:dyDescent="0.25">
      <c r="C697"/>
      <c r="D697"/>
      <c r="E697"/>
      <c r="F697"/>
      <c r="G697"/>
      <c r="H697"/>
      <c r="I697"/>
      <c r="J697"/>
      <c r="K697"/>
      <c r="L697"/>
      <c r="M697"/>
      <c r="N697"/>
      <c r="O697"/>
      <c r="P697"/>
      <c r="Q697"/>
      <c r="R697"/>
      <c r="S697"/>
      <c r="T697"/>
      <c r="U697"/>
      <c r="V697"/>
      <c r="W697"/>
      <c r="X697"/>
      <c r="Y697"/>
      <c r="Z697"/>
      <c r="AA697"/>
    </row>
    <row r="698" spans="3:27" x14ac:dyDescent="0.25">
      <c r="C698"/>
      <c r="D698"/>
      <c r="E698"/>
      <c r="F698"/>
      <c r="G698"/>
      <c r="H698"/>
      <c r="I698"/>
      <c r="J698"/>
      <c r="K698"/>
      <c r="L698"/>
      <c r="M698"/>
      <c r="N698"/>
      <c r="O698"/>
      <c r="P698"/>
      <c r="Q698"/>
      <c r="R698"/>
      <c r="S698"/>
      <c r="T698"/>
      <c r="U698"/>
      <c r="V698"/>
      <c r="W698"/>
      <c r="X698"/>
      <c r="Y698"/>
      <c r="Z698"/>
      <c r="AA698"/>
    </row>
    <row r="699" spans="3:27" x14ac:dyDescent="0.25">
      <c r="C699"/>
      <c r="D699"/>
      <c r="E699"/>
      <c r="F699"/>
      <c r="G699"/>
      <c r="H699"/>
      <c r="I699"/>
      <c r="J699"/>
      <c r="K699"/>
      <c r="L699"/>
      <c r="M699"/>
      <c r="N699"/>
      <c r="O699"/>
      <c r="P699"/>
      <c r="Q699"/>
      <c r="R699"/>
      <c r="S699"/>
      <c r="T699"/>
      <c r="U699"/>
      <c r="V699"/>
      <c r="W699"/>
      <c r="X699"/>
      <c r="Y699"/>
      <c r="Z699"/>
      <c r="AA699"/>
    </row>
    <row r="700" spans="3:27" x14ac:dyDescent="0.25">
      <c r="C700"/>
      <c r="D700"/>
      <c r="E700"/>
      <c r="F700"/>
      <c r="G700"/>
      <c r="H700"/>
      <c r="I700"/>
      <c r="J700"/>
      <c r="K700"/>
      <c r="L700"/>
      <c r="M700"/>
      <c r="N700"/>
      <c r="O700"/>
      <c r="P700"/>
      <c r="Q700"/>
      <c r="R700"/>
      <c r="S700"/>
      <c r="T700"/>
      <c r="U700"/>
      <c r="V700"/>
      <c r="W700"/>
      <c r="X700"/>
      <c r="Y700"/>
      <c r="Z700"/>
      <c r="AA700"/>
    </row>
    <row r="701" spans="3:27" x14ac:dyDescent="0.25">
      <c r="C701"/>
      <c r="D701"/>
      <c r="E701"/>
      <c r="F701"/>
      <c r="G701"/>
      <c r="H701"/>
      <c r="I701"/>
      <c r="J701"/>
      <c r="K701"/>
      <c r="L701"/>
      <c r="M701"/>
      <c r="N701"/>
      <c r="O701"/>
      <c r="P701"/>
      <c r="Q701"/>
      <c r="R701"/>
      <c r="S701"/>
      <c r="T701"/>
      <c r="U701"/>
      <c r="V701"/>
      <c r="W701"/>
      <c r="X701"/>
      <c r="Y701"/>
      <c r="Z701"/>
      <c r="AA701"/>
    </row>
    <row r="702" spans="3:27" x14ac:dyDescent="0.25">
      <c r="C702"/>
      <c r="D702"/>
      <c r="E702"/>
      <c r="F702"/>
      <c r="G702"/>
      <c r="H702"/>
      <c r="I702"/>
      <c r="J702"/>
      <c r="K702"/>
      <c r="L702"/>
      <c r="M702"/>
      <c r="N702"/>
      <c r="O702"/>
      <c r="P702"/>
      <c r="Q702"/>
      <c r="R702"/>
      <c r="S702"/>
      <c r="T702"/>
      <c r="U702"/>
      <c r="V702"/>
      <c r="W702"/>
      <c r="X702"/>
      <c r="Y702"/>
      <c r="Z702"/>
      <c r="AA702"/>
    </row>
    <row r="703" spans="3:27" x14ac:dyDescent="0.25">
      <c r="C703"/>
      <c r="D703"/>
      <c r="E703"/>
      <c r="F703"/>
      <c r="G703"/>
      <c r="H703"/>
      <c r="I703"/>
      <c r="J703"/>
      <c r="K703"/>
      <c r="L703"/>
      <c r="M703"/>
      <c r="N703"/>
      <c r="O703"/>
      <c r="P703"/>
      <c r="Q703"/>
      <c r="R703"/>
      <c r="S703"/>
      <c r="T703"/>
      <c r="U703"/>
      <c r="V703"/>
      <c r="W703"/>
      <c r="X703"/>
      <c r="Y703"/>
      <c r="Z703"/>
      <c r="AA703"/>
    </row>
    <row r="704" spans="3:27" x14ac:dyDescent="0.25">
      <c r="C704"/>
      <c r="D704"/>
      <c r="E704"/>
      <c r="F704"/>
      <c r="G704"/>
      <c r="H704"/>
      <c r="I704"/>
      <c r="J704"/>
      <c r="K704"/>
      <c r="L704"/>
      <c r="M704"/>
      <c r="N704"/>
      <c r="O704"/>
      <c r="P704"/>
      <c r="Q704"/>
      <c r="R704"/>
      <c r="S704"/>
      <c r="T704"/>
      <c r="U704"/>
      <c r="V704"/>
      <c r="W704"/>
      <c r="X704"/>
      <c r="Y704"/>
      <c r="Z704"/>
      <c r="AA704"/>
    </row>
    <row r="705" spans="3:27" x14ac:dyDescent="0.25">
      <c r="C705"/>
      <c r="D705"/>
      <c r="E705"/>
      <c r="F705"/>
      <c r="G705"/>
      <c r="H705"/>
      <c r="I705"/>
      <c r="J705"/>
      <c r="K705"/>
      <c r="L705"/>
      <c r="M705"/>
      <c r="N705"/>
      <c r="O705"/>
      <c r="P705"/>
      <c r="Q705"/>
      <c r="R705"/>
      <c r="S705"/>
      <c r="T705"/>
      <c r="U705"/>
      <c r="V705"/>
      <c r="W705"/>
      <c r="X705"/>
      <c r="Y705"/>
      <c r="Z705"/>
      <c r="AA705"/>
    </row>
    <row r="706" spans="3:27" x14ac:dyDescent="0.25">
      <c r="C706"/>
      <c r="D706"/>
      <c r="E706"/>
      <c r="F706"/>
      <c r="G706"/>
      <c r="H706"/>
      <c r="I706"/>
      <c r="J706"/>
      <c r="K706"/>
      <c r="L706"/>
      <c r="M706"/>
      <c r="N706"/>
      <c r="O706"/>
      <c r="P706"/>
      <c r="Q706"/>
      <c r="R706"/>
      <c r="S706"/>
      <c r="T706"/>
      <c r="U706"/>
      <c r="V706"/>
      <c r="W706"/>
      <c r="X706"/>
      <c r="Y706"/>
      <c r="Z706"/>
      <c r="AA706"/>
    </row>
    <row r="707" spans="3:27" x14ac:dyDescent="0.25">
      <c r="C707"/>
      <c r="D707"/>
      <c r="E707"/>
      <c r="F707"/>
      <c r="G707"/>
      <c r="H707"/>
      <c r="I707"/>
      <c r="J707"/>
      <c r="K707"/>
      <c r="L707"/>
      <c r="M707"/>
      <c r="N707"/>
      <c r="O707"/>
      <c r="P707"/>
      <c r="Q707"/>
      <c r="R707"/>
      <c r="S707"/>
      <c r="T707"/>
      <c r="U707"/>
      <c r="V707"/>
      <c r="W707"/>
      <c r="X707"/>
      <c r="Y707"/>
      <c r="Z707"/>
      <c r="AA707"/>
    </row>
    <row r="708" spans="3:27" x14ac:dyDescent="0.25">
      <c r="C708"/>
      <c r="D708"/>
      <c r="E708"/>
      <c r="F708"/>
      <c r="G708"/>
      <c r="H708"/>
      <c r="I708"/>
      <c r="J708"/>
      <c r="K708"/>
      <c r="L708"/>
      <c r="M708"/>
      <c r="N708"/>
      <c r="O708"/>
      <c r="P708"/>
      <c r="Q708"/>
      <c r="R708"/>
      <c r="S708"/>
      <c r="T708"/>
      <c r="U708"/>
      <c r="V708"/>
      <c r="W708"/>
      <c r="X708"/>
      <c r="Y708"/>
      <c r="Z708"/>
      <c r="AA708"/>
    </row>
    <row r="709" spans="3:27" x14ac:dyDescent="0.25">
      <c r="C709"/>
      <c r="D709"/>
      <c r="E709"/>
      <c r="F709"/>
      <c r="G709"/>
      <c r="H709"/>
      <c r="I709"/>
      <c r="J709"/>
      <c r="K709"/>
      <c r="L709"/>
      <c r="M709"/>
      <c r="N709"/>
      <c r="O709"/>
      <c r="P709"/>
      <c r="Q709"/>
      <c r="R709"/>
      <c r="S709"/>
      <c r="T709"/>
      <c r="U709"/>
      <c r="V709"/>
      <c r="W709"/>
      <c r="X709"/>
      <c r="Y709"/>
      <c r="Z709"/>
      <c r="AA709"/>
    </row>
    <row r="710" spans="3:27" x14ac:dyDescent="0.25">
      <c r="C710"/>
      <c r="D710"/>
      <c r="E710"/>
      <c r="F710"/>
      <c r="G710"/>
      <c r="H710"/>
      <c r="I710"/>
      <c r="J710"/>
      <c r="K710"/>
      <c r="L710"/>
      <c r="M710"/>
      <c r="N710"/>
      <c r="O710"/>
      <c r="P710"/>
      <c r="Q710"/>
      <c r="R710"/>
      <c r="S710"/>
      <c r="T710"/>
      <c r="U710"/>
      <c r="V710"/>
      <c r="W710"/>
      <c r="X710"/>
      <c r="Y710"/>
      <c r="Z710"/>
      <c r="AA710"/>
    </row>
    <row r="711" spans="3:27" x14ac:dyDescent="0.25">
      <c r="C711"/>
      <c r="D711"/>
      <c r="E711"/>
      <c r="F711"/>
      <c r="G711"/>
      <c r="H711"/>
      <c r="I711"/>
      <c r="J711"/>
      <c r="K711"/>
      <c r="L711"/>
      <c r="M711"/>
      <c r="N711"/>
      <c r="O711"/>
      <c r="P711"/>
      <c r="Q711"/>
      <c r="R711"/>
      <c r="S711"/>
      <c r="T711"/>
      <c r="U711"/>
      <c r="V711"/>
      <c r="W711"/>
      <c r="X711"/>
      <c r="Y711"/>
      <c r="Z711"/>
      <c r="AA711"/>
    </row>
    <row r="712" spans="3:27" x14ac:dyDescent="0.25">
      <c r="C712"/>
      <c r="D712"/>
      <c r="E712"/>
      <c r="F712"/>
      <c r="G712"/>
      <c r="H712"/>
      <c r="I712"/>
      <c r="J712"/>
      <c r="K712"/>
      <c r="L712"/>
      <c r="M712"/>
      <c r="N712"/>
      <c r="O712"/>
      <c r="P712"/>
      <c r="Q712"/>
      <c r="R712"/>
      <c r="S712"/>
      <c r="T712"/>
      <c r="U712"/>
      <c r="V712"/>
      <c r="W712"/>
      <c r="X712"/>
      <c r="Y712"/>
      <c r="Z712"/>
      <c r="AA712"/>
    </row>
    <row r="713" spans="3:27" x14ac:dyDescent="0.25">
      <c r="C713"/>
      <c r="D713"/>
      <c r="E713"/>
      <c r="F713"/>
      <c r="G713"/>
      <c r="H713"/>
      <c r="I713"/>
      <c r="J713"/>
      <c r="K713"/>
      <c r="L713"/>
      <c r="M713"/>
      <c r="N713"/>
      <c r="O713"/>
      <c r="P713"/>
      <c r="Q713"/>
      <c r="R713"/>
      <c r="S713"/>
      <c r="T713"/>
      <c r="U713"/>
      <c r="V713"/>
      <c r="W713"/>
      <c r="X713"/>
      <c r="Y713"/>
      <c r="Z713"/>
      <c r="AA713"/>
    </row>
    <row r="714" spans="3:27" x14ac:dyDescent="0.25">
      <c r="C714"/>
      <c r="D714"/>
      <c r="E714"/>
      <c r="F714"/>
      <c r="G714"/>
      <c r="H714"/>
      <c r="I714"/>
      <c r="J714"/>
      <c r="K714"/>
      <c r="L714"/>
      <c r="M714"/>
      <c r="N714"/>
      <c r="O714"/>
      <c r="P714"/>
      <c r="Q714"/>
      <c r="R714"/>
      <c r="S714"/>
      <c r="T714"/>
      <c r="U714"/>
      <c r="V714"/>
      <c r="W714"/>
      <c r="X714"/>
      <c r="Y714"/>
      <c r="Z714"/>
      <c r="AA714"/>
    </row>
    <row r="715" spans="3:27" x14ac:dyDescent="0.25">
      <c r="C715"/>
      <c r="D715"/>
      <c r="E715"/>
      <c r="F715"/>
      <c r="G715"/>
      <c r="H715"/>
      <c r="I715"/>
      <c r="J715"/>
      <c r="K715"/>
      <c r="L715"/>
      <c r="M715"/>
      <c r="N715"/>
      <c r="O715"/>
      <c r="P715"/>
      <c r="Q715"/>
      <c r="R715"/>
      <c r="S715"/>
      <c r="T715"/>
      <c r="U715"/>
      <c r="V715"/>
      <c r="W715"/>
      <c r="X715"/>
      <c r="Y715"/>
      <c r="Z715"/>
      <c r="AA715"/>
    </row>
    <row r="716" spans="3:27" x14ac:dyDescent="0.25">
      <c r="C716"/>
      <c r="D716"/>
      <c r="E716"/>
      <c r="F716"/>
      <c r="G716"/>
      <c r="H716"/>
      <c r="I716"/>
      <c r="J716"/>
      <c r="K716"/>
      <c r="L716"/>
      <c r="M716"/>
      <c r="N716"/>
      <c r="O716"/>
      <c r="P716"/>
      <c r="Q716"/>
      <c r="R716"/>
      <c r="S716"/>
      <c r="T716"/>
      <c r="U716"/>
      <c r="V716"/>
      <c r="W716"/>
      <c r="X716"/>
      <c r="Y716"/>
      <c r="Z716"/>
      <c r="AA716"/>
    </row>
    <row r="717" spans="3:27" x14ac:dyDescent="0.25">
      <c r="C717"/>
      <c r="D717"/>
      <c r="E717"/>
      <c r="F717"/>
      <c r="G717"/>
      <c r="H717"/>
      <c r="I717"/>
      <c r="J717"/>
      <c r="K717"/>
      <c r="L717"/>
      <c r="M717"/>
      <c r="N717"/>
      <c r="O717"/>
      <c r="P717"/>
      <c r="Q717"/>
      <c r="R717"/>
      <c r="S717"/>
      <c r="T717"/>
      <c r="U717"/>
      <c r="V717"/>
      <c r="W717"/>
      <c r="X717"/>
      <c r="Y717"/>
      <c r="Z717"/>
      <c r="AA717"/>
    </row>
    <row r="718" spans="3:27" x14ac:dyDescent="0.25">
      <c r="C718"/>
      <c r="D718"/>
      <c r="E718"/>
      <c r="F718"/>
      <c r="G718"/>
      <c r="H718"/>
      <c r="I718"/>
      <c r="J718"/>
      <c r="K718"/>
      <c r="L718"/>
      <c r="M718"/>
      <c r="N718"/>
      <c r="O718"/>
      <c r="P718"/>
      <c r="Q718"/>
      <c r="R718"/>
      <c r="S718"/>
      <c r="T718"/>
      <c r="U718"/>
      <c r="V718"/>
      <c r="W718"/>
      <c r="X718"/>
      <c r="Y718"/>
      <c r="Z718"/>
      <c r="AA718"/>
    </row>
    <row r="719" spans="3:27" x14ac:dyDescent="0.25">
      <c r="C719"/>
      <c r="D719"/>
      <c r="E719"/>
      <c r="F719"/>
      <c r="G719"/>
      <c r="H719"/>
      <c r="I719"/>
      <c r="J719"/>
      <c r="K719"/>
      <c r="L719"/>
      <c r="M719"/>
      <c r="N719"/>
      <c r="O719"/>
      <c r="P719"/>
      <c r="Q719"/>
      <c r="R719"/>
      <c r="S719"/>
      <c r="T719"/>
      <c r="U719"/>
      <c r="V719"/>
      <c r="W719"/>
      <c r="X719"/>
      <c r="Y719"/>
      <c r="Z719"/>
      <c r="AA719"/>
    </row>
    <row r="720" spans="3:27" x14ac:dyDescent="0.25">
      <c r="C720"/>
      <c r="D720"/>
      <c r="E720"/>
      <c r="F720"/>
      <c r="G720"/>
      <c r="H720"/>
      <c r="I720"/>
      <c r="J720"/>
      <c r="K720"/>
      <c r="L720"/>
      <c r="M720"/>
      <c r="N720"/>
      <c r="O720"/>
      <c r="P720"/>
      <c r="Q720"/>
      <c r="R720"/>
      <c r="S720"/>
      <c r="T720"/>
      <c r="U720"/>
      <c r="V720"/>
      <c r="W720"/>
      <c r="X720"/>
      <c r="Y720"/>
      <c r="Z720"/>
      <c r="AA720"/>
    </row>
    <row r="721" spans="3:27" x14ac:dyDescent="0.25">
      <c r="C721"/>
      <c r="D721"/>
      <c r="E721"/>
      <c r="F721"/>
      <c r="G721"/>
      <c r="H721"/>
      <c r="I721"/>
      <c r="J721"/>
      <c r="K721"/>
      <c r="L721"/>
      <c r="M721"/>
      <c r="N721"/>
      <c r="O721"/>
      <c r="P721"/>
      <c r="Q721"/>
      <c r="R721"/>
      <c r="S721"/>
      <c r="T721"/>
      <c r="U721"/>
      <c r="V721"/>
      <c r="W721"/>
      <c r="X721"/>
      <c r="Y721"/>
      <c r="Z721"/>
      <c r="AA721"/>
    </row>
    <row r="722" spans="3:27" x14ac:dyDescent="0.25">
      <c r="C722"/>
      <c r="D722"/>
      <c r="E722"/>
      <c r="F722"/>
      <c r="G722"/>
      <c r="H722"/>
      <c r="I722"/>
      <c r="J722"/>
      <c r="K722"/>
      <c r="L722"/>
      <c r="M722"/>
      <c r="N722"/>
      <c r="O722"/>
      <c r="P722"/>
      <c r="Q722"/>
      <c r="R722"/>
      <c r="S722"/>
      <c r="T722"/>
      <c r="U722"/>
      <c r="V722"/>
      <c r="W722"/>
      <c r="X722"/>
      <c r="Y722"/>
      <c r="Z722"/>
      <c r="AA722"/>
    </row>
    <row r="723" spans="3:27" x14ac:dyDescent="0.25">
      <c r="C723"/>
      <c r="D723"/>
      <c r="E723"/>
      <c r="F723"/>
      <c r="G723"/>
      <c r="H723"/>
      <c r="I723"/>
      <c r="J723"/>
      <c r="K723"/>
      <c r="L723"/>
      <c r="M723"/>
      <c r="N723"/>
      <c r="O723"/>
      <c r="P723"/>
      <c r="Q723"/>
      <c r="R723"/>
      <c r="S723"/>
      <c r="T723"/>
      <c r="U723"/>
      <c r="V723"/>
      <c r="W723"/>
      <c r="X723"/>
      <c r="Y723"/>
      <c r="Z723"/>
      <c r="AA723"/>
    </row>
    <row r="724" spans="3:27" x14ac:dyDescent="0.25">
      <c r="C724"/>
      <c r="D724"/>
      <c r="E724"/>
      <c r="F724"/>
      <c r="G724"/>
      <c r="H724"/>
      <c r="I724"/>
      <c r="J724"/>
      <c r="K724"/>
      <c r="L724"/>
      <c r="M724"/>
      <c r="N724"/>
      <c r="O724"/>
      <c r="P724"/>
      <c r="Q724"/>
      <c r="R724"/>
      <c r="S724"/>
      <c r="T724"/>
      <c r="U724"/>
      <c r="V724"/>
      <c r="W724"/>
      <c r="X724"/>
      <c r="Y724"/>
      <c r="Z724"/>
      <c r="AA724"/>
    </row>
    <row r="725" spans="3:27" x14ac:dyDescent="0.25">
      <c r="C725"/>
      <c r="D725"/>
      <c r="E725"/>
      <c r="F725"/>
      <c r="G725"/>
      <c r="H725"/>
      <c r="I725"/>
      <c r="J725"/>
      <c r="K725"/>
      <c r="L725"/>
      <c r="M725"/>
      <c r="N725"/>
      <c r="O725"/>
      <c r="P725"/>
      <c r="Q725"/>
      <c r="R725"/>
      <c r="S725"/>
      <c r="T725"/>
      <c r="U725"/>
      <c r="V725"/>
      <c r="W725"/>
      <c r="X725"/>
      <c r="Y725"/>
      <c r="Z725"/>
      <c r="AA725"/>
    </row>
    <row r="726" spans="3:27" x14ac:dyDescent="0.25">
      <c r="C726"/>
      <c r="D726"/>
      <c r="E726"/>
      <c r="F726"/>
      <c r="G726"/>
      <c r="H726"/>
      <c r="I726"/>
      <c r="J726"/>
      <c r="K726"/>
      <c r="L726"/>
      <c r="M726"/>
      <c r="N726"/>
      <c r="O726"/>
      <c r="P726"/>
      <c r="Q726"/>
      <c r="R726"/>
      <c r="S726"/>
      <c r="T726"/>
      <c r="U726"/>
      <c r="V726"/>
      <c r="W726"/>
      <c r="X726"/>
      <c r="Y726"/>
      <c r="Z726"/>
      <c r="AA726"/>
    </row>
    <row r="727" spans="3:27" x14ac:dyDescent="0.25">
      <c r="C727"/>
      <c r="D727"/>
      <c r="E727"/>
      <c r="F727"/>
      <c r="G727"/>
      <c r="H727"/>
      <c r="I727"/>
      <c r="J727"/>
      <c r="K727"/>
      <c r="L727"/>
      <c r="M727"/>
      <c r="N727"/>
      <c r="O727"/>
      <c r="P727"/>
      <c r="Q727"/>
      <c r="R727"/>
      <c r="S727"/>
      <c r="T727"/>
      <c r="U727"/>
      <c r="V727"/>
      <c r="W727"/>
      <c r="X727"/>
      <c r="Y727"/>
      <c r="Z727"/>
      <c r="AA727"/>
    </row>
    <row r="728" spans="3:27" x14ac:dyDescent="0.25">
      <c r="C728"/>
      <c r="D728"/>
      <c r="E728"/>
      <c r="F728"/>
      <c r="G728"/>
      <c r="H728"/>
      <c r="I728"/>
      <c r="J728"/>
      <c r="K728"/>
      <c r="L728"/>
      <c r="M728"/>
      <c r="N728"/>
      <c r="O728"/>
      <c r="P728"/>
      <c r="Q728"/>
      <c r="R728"/>
      <c r="S728"/>
      <c r="T728"/>
      <c r="U728"/>
      <c r="V728"/>
      <c r="W728"/>
      <c r="X728"/>
      <c r="Y728"/>
      <c r="Z728"/>
      <c r="AA728"/>
    </row>
    <row r="729" spans="3:27" x14ac:dyDescent="0.25">
      <c r="C729"/>
      <c r="D729"/>
      <c r="E729"/>
      <c r="F729"/>
      <c r="G729"/>
      <c r="H729"/>
      <c r="I729"/>
      <c r="J729"/>
      <c r="K729"/>
      <c r="L729"/>
      <c r="M729"/>
      <c r="N729"/>
      <c r="O729"/>
      <c r="P729"/>
      <c r="Q729"/>
      <c r="R729"/>
      <c r="S729"/>
      <c r="T729"/>
      <c r="U729"/>
      <c r="V729"/>
      <c r="W729"/>
      <c r="X729"/>
      <c r="Y729"/>
      <c r="Z729"/>
      <c r="AA729"/>
    </row>
    <row r="730" spans="3:27" x14ac:dyDescent="0.25">
      <c r="C730"/>
      <c r="D730"/>
      <c r="E730"/>
      <c r="F730"/>
      <c r="G730"/>
      <c r="H730"/>
      <c r="I730"/>
      <c r="J730"/>
      <c r="K730"/>
      <c r="L730"/>
      <c r="M730"/>
      <c r="N730"/>
      <c r="O730"/>
      <c r="P730"/>
      <c r="Q730"/>
      <c r="R730"/>
      <c r="S730"/>
      <c r="T730"/>
      <c r="U730"/>
      <c r="V730"/>
      <c r="W730"/>
      <c r="X730"/>
      <c r="Y730"/>
      <c r="Z730"/>
      <c r="AA730"/>
    </row>
    <row r="731" spans="3:27" x14ac:dyDescent="0.25">
      <c r="C731"/>
      <c r="D731"/>
      <c r="E731"/>
      <c r="F731"/>
      <c r="G731"/>
      <c r="H731"/>
      <c r="I731"/>
      <c r="J731"/>
      <c r="K731"/>
      <c r="L731"/>
      <c r="M731"/>
      <c r="N731"/>
      <c r="O731"/>
      <c r="P731"/>
      <c r="Q731"/>
      <c r="R731"/>
      <c r="S731"/>
      <c r="T731"/>
      <c r="U731"/>
      <c r="V731"/>
      <c r="W731"/>
      <c r="X731"/>
      <c r="Y731"/>
      <c r="Z731"/>
      <c r="AA731"/>
    </row>
    <row r="732" spans="3:27" x14ac:dyDescent="0.25">
      <c r="C732"/>
      <c r="D732"/>
      <c r="E732"/>
      <c r="F732"/>
      <c r="G732"/>
      <c r="H732"/>
      <c r="I732"/>
      <c r="J732"/>
      <c r="K732"/>
      <c r="L732"/>
      <c r="M732"/>
      <c r="N732"/>
      <c r="O732"/>
      <c r="P732"/>
      <c r="Q732"/>
      <c r="R732"/>
      <c r="S732"/>
      <c r="T732"/>
      <c r="U732"/>
      <c r="V732"/>
      <c r="W732"/>
      <c r="X732"/>
      <c r="Y732"/>
      <c r="Z732"/>
      <c r="AA732"/>
    </row>
    <row r="733" spans="3:27" x14ac:dyDescent="0.25">
      <c r="C733"/>
      <c r="D733"/>
      <c r="E733"/>
      <c r="F733"/>
      <c r="G733"/>
      <c r="H733"/>
      <c r="I733"/>
      <c r="J733"/>
      <c r="K733"/>
      <c r="L733"/>
      <c r="M733"/>
      <c r="N733"/>
      <c r="O733"/>
      <c r="P733"/>
      <c r="Q733"/>
      <c r="R733"/>
      <c r="S733"/>
      <c r="T733"/>
      <c r="U733"/>
      <c r="V733"/>
      <c r="W733"/>
      <c r="X733"/>
      <c r="Y733"/>
      <c r="Z733"/>
      <c r="AA733"/>
    </row>
    <row r="734" spans="3:27" x14ac:dyDescent="0.25">
      <c r="C734"/>
      <c r="D734"/>
      <c r="E734"/>
      <c r="F734"/>
      <c r="G734"/>
      <c r="H734"/>
      <c r="I734"/>
      <c r="J734"/>
      <c r="K734"/>
      <c r="L734"/>
      <c r="M734"/>
      <c r="N734"/>
      <c r="O734"/>
      <c r="P734"/>
      <c r="Q734"/>
      <c r="R734"/>
      <c r="S734"/>
      <c r="T734"/>
      <c r="U734"/>
      <c r="V734"/>
      <c r="W734"/>
      <c r="X734"/>
      <c r="Y734"/>
      <c r="Z734"/>
      <c r="AA734"/>
    </row>
    <row r="735" spans="3:27" x14ac:dyDescent="0.25">
      <c r="C735"/>
      <c r="D735"/>
      <c r="E735"/>
      <c r="F735"/>
      <c r="G735"/>
      <c r="H735"/>
      <c r="I735"/>
      <c r="J735"/>
      <c r="K735"/>
      <c r="L735"/>
      <c r="M735"/>
      <c r="N735"/>
      <c r="O735"/>
      <c r="P735"/>
      <c r="Q735"/>
      <c r="R735"/>
      <c r="S735"/>
      <c r="T735"/>
      <c r="U735"/>
      <c r="V735"/>
      <c r="W735"/>
      <c r="X735"/>
      <c r="Y735"/>
      <c r="Z735"/>
      <c r="AA735"/>
    </row>
    <row r="736" spans="3:27" x14ac:dyDescent="0.25">
      <c r="C736"/>
      <c r="D736"/>
      <c r="E736"/>
      <c r="F736"/>
      <c r="G736"/>
      <c r="H736"/>
      <c r="I736"/>
      <c r="J736"/>
      <c r="K736"/>
      <c r="L736"/>
      <c r="M736"/>
      <c r="N736"/>
      <c r="O736"/>
      <c r="P736"/>
      <c r="Q736"/>
      <c r="R736"/>
      <c r="S736"/>
      <c r="T736"/>
      <c r="U736"/>
      <c r="V736"/>
      <c r="W736"/>
      <c r="X736"/>
      <c r="Y736"/>
      <c r="Z736"/>
      <c r="AA736"/>
    </row>
    <row r="737" spans="3:27" x14ac:dyDescent="0.25">
      <c r="C737"/>
      <c r="D737"/>
      <c r="E737"/>
      <c r="F737"/>
      <c r="G737"/>
      <c r="H737"/>
      <c r="I737"/>
      <c r="J737"/>
      <c r="K737"/>
      <c r="L737"/>
      <c r="M737"/>
      <c r="N737"/>
      <c r="O737"/>
      <c r="P737"/>
      <c r="Q737"/>
      <c r="R737"/>
      <c r="S737"/>
      <c r="T737"/>
      <c r="U737"/>
      <c r="V737"/>
      <c r="W737"/>
      <c r="X737"/>
      <c r="Y737"/>
      <c r="Z737"/>
      <c r="AA737"/>
    </row>
    <row r="738" spans="3:27" x14ac:dyDescent="0.25">
      <c r="C738"/>
      <c r="D738"/>
      <c r="E738"/>
      <c r="F738"/>
      <c r="G738"/>
      <c r="H738"/>
      <c r="I738"/>
      <c r="J738"/>
      <c r="K738"/>
      <c r="L738"/>
      <c r="M738"/>
      <c r="N738"/>
      <c r="O738"/>
      <c r="P738"/>
      <c r="Q738"/>
      <c r="R738"/>
      <c r="S738"/>
      <c r="T738"/>
      <c r="U738"/>
      <c r="V738"/>
      <c r="W738"/>
      <c r="X738"/>
      <c r="Y738"/>
      <c r="Z738"/>
      <c r="AA738"/>
    </row>
    <row r="739" spans="3:27" x14ac:dyDescent="0.25">
      <c r="C739"/>
      <c r="D739"/>
      <c r="E739"/>
      <c r="F739"/>
      <c r="G739"/>
      <c r="H739"/>
      <c r="I739"/>
      <c r="J739"/>
      <c r="K739"/>
      <c r="L739"/>
      <c r="M739"/>
      <c r="N739"/>
      <c r="O739"/>
      <c r="P739"/>
      <c r="Q739"/>
      <c r="R739"/>
      <c r="S739"/>
      <c r="T739"/>
      <c r="U739"/>
      <c r="V739"/>
      <c r="W739"/>
      <c r="X739"/>
      <c r="Y739"/>
      <c r="Z739"/>
      <c r="AA739"/>
    </row>
    <row r="740" spans="3:27" x14ac:dyDescent="0.25">
      <c r="C740"/>
      <c r="D740"/>
      <c r="E740"/>
      <c r="F740"/>
      <c r="G740"/>
      <c r="H740"/>
      <c r="I740"/>
      <c r="J740"/>
      <c r="K740"/>
      <c r="L740"/>
      <c r="M740"/>
      <c r="N740"/>
      <c r="O740"/>
      <c r="P740"/>
      <c r="Q740"/>
      <c r="R740"/>
      <c r="S740"/>
      <c r="T740"/>
      <c r="U740"/>
      <c r="V740"/>
      <c r="W740"/>
      <c r="X740"/>
      <c r="Y740"/>
      <c r="Z740"/>
      <c r="AA740"/>
    </row>
    <row r="741" spans="3:27" x14ac:dyDescent="0.25">
      <c r="C741"/>
      <c r="D741"/>
      <c r="E741"/>
      <c r="F741"/>
      <c r="G741"/>
      <c r="H741"/>
      <c r="I741"/>
      <c r="J741"/>
      <c r="K741"/>
      <c r="L741"/>
      <c r="M741"/>
      <c r="N741"/>
      <c r="O741"/>
      <c r="P741"/>
      <c r="Q741"/>
      <c r="R741"/>
      <c r="S741"/>
      <c r="T741"/>
      <c r="U741"/>
      <c r="V741"/>
      <c r="W741"/>
      <c r="X741"/>
      <c r="Y741"/>
      <c r="Z741"/>
      <c r="AA741"/>
    </row>
    <row r="742" spans="3:27" x14ac:dyDescent="0.25">
      <c r="C742"/>
      <c r="D742"/>
      <c r="E742"/>
      <c r="F742"/>
      <c r="G742"/>
      <c r="H742"/>
      <c r="I742"/>
      <c r="J742"/>
      <c r="K742"/>
      <c r="L742"/>
      <c r="M742"/>
      <c r="N742"/>
      <c r="O742"/>
      <c r="P742"/>
      <c r="Q742"/>
      <c r="R742"/>
      <c r="S742"/>
      <c r="T742"/>
      <c r="U742"/>
      <c r="V742"/>
      <c r="W742"/>
      <c r="X742"/>
      <c r="Y742"/>
      <c r="Z742"/>
      <c r="AA742"/>
    </row>
    <row r="743" spans="3:27" x14ac:dyDescent="0.25">
      <c r="C743"/>
      <c r="D743"/>
      <c r="E743"/>
      <c r="F743"/>
      <c r="G743"/>
      <c r="H743"/>
      <c r="I743"/>
      <c r="J743"/>
      <c r="K743"/>
      <c r="L743"/>
      <c r="M743"/>
      <c r="N743"/>
      <c r="O743"/>
      <c r="P743"/>
      <c r="Q743"/>
      <c r="R743"/>
      <c r="S743"/>
      <c r="T743"/>
      <c r="U743"/>
      <c r="V743"/>
      <c r="W743"/>
      <c r="X743"/>
      <c r="Y743"/>
      <c r="Z743"/>
      <c r="AA743"/>
    </row>
    <row r="744" spans="3:27" x14ac:dyDescent="0.25">
      <c r="C744"/>
      <c r="D744"/>
      <c r="E744"/>
      <c r="F744"/>
      <c r="G744"/>
      <c r="H744"/>
      <c r="I744"/>
      <c r="J744"/>
      <c r="K744"/>
      <c r="L744"/>
      <c r="M744"/>
      <c r="N744"/>
      <c r="O744"/>
      <c r="P744"/>
      <c r="Q744"/>
      <c r="R744"/>
      <c r="S744"/>
      <c r="T744"/>
      <c r="U744"/>
      <c r="V744"/>
      <c r="W744"/>
      <c r="X744"/>
      <c r="Y744"/>
      <c r="Z744"/>
      <c r="AA744"/>
    </row>
    <row r="745" spans="3:27" x14ac:dyDescent="0.25">
      <c r="C745"/>
      <c r="D745"/>
      <c r="E745"/>
      <c r="F745"/>
      <c r="G745"/>
      <c r="H745"/>
      <c r="I745"/>
      <c r="J745"/>
      <c r="K745"/>
      <c r="L745"/>
      <c r="M745"/>
      <c r="N745"/>
      <c r="O745"/>
      <c r="P745"/>
      <c r="Q745"/>
      <c r="R745"/>
      <c r="S745"/>
      <c r="T745"/>
      <c r="U745"/>
      <c r="V745"/>
      <c r="W745"/>
      <c r="X745"/>
      <c r="Y745"/>
      <c r="Z745"/>
      <c r="AA745"/>
    </row>
    <row r="746" spans="3:27" x14ac:dyDescent="0.25">
      <c r="C746"/>
      <c r="D746"/>
      <c r="E746"/>
      <c r="F746"/>
      <c r="G746"/>
      <c r="H746"/>
      <c r="I746"/>
      <c r="J746"/>
      <c r="K746"/>
      <c r="L746"/>
      <c r="M746"/>
      <c r="N746"/>
      <c r="O746"/>
      <c r="P746"/>
      <c r="Q746"/>
      <c r="R746"/>
      <c r="S746"/>
      <c r="T746"/>
      <c r="U746"/>
      <c r="V746"/>
      <c r="W746"/>
      <c r="X746"/>
      <c r="Y746"/>
      <c r="Z746"/>
      <c r="AA746"/>
    </row>
    <row r="747" spans="3:27" x14ac:dyDescent="0.25">
      <c r="C747"/>
      <c r="D747"/>
      <c r="E747"/>
      <c r="F747"/>
      <c r="G747"/>
      <c r="H747"/>
      <c r="I747"/>
      <c r="J747"/>
      <c r="K747"/>
      <c r="L747"/>
      <c r="M747"/>
      <c r="N747"/>
      <c r="O747"/>
      <c r="P747"/>
      <c r="Q747"/>
      <c r="R747"/>
      <c r="S747"/>
      <c r="T747"/>
      <c r="U747"/>
      <c r="V747"/>
      <c r="W747"/>
      <c r="X747"/>
      <c r="Y747"/>
      <c r="Z747"/>
      <c r="AA747"/>
    </row>
    <row r="748" spans="3:27" x14ac:dyDescent="0.25">
      <c r="C748"/>
      <c r="D748"/>
      <c r="E748"/>
      <c r="F748"/>
      <c r="G748"/>
      <c r="H748"/>
      <c r="I748"/>
      <c r="J748"/>
      <c r="K748"/>
      <c r="L748"/>
      <c r="M748"/>
      <c r="N748"/>
      <c r="O748"/>
      <c r="P748"/>
      <c r="Q748"/>
      <c r="R748"/>
      <c r="S748"/>
      <c r="T748"/>
      <c r="U748"/>
      <c r="V748"/>
      <c r="W748"/>
      <c r="X748"/>
      <c r="Y748"/>
      <c r="Z748"/>
      <c r="AA748"/>
    </row>
    <row r="749" spans="3:27" x14ac:dyDescent="0.25">
      <c r="C749"/>
      <c r="D749"/>
      <c r="E749"/>
      <c r="F749"/>
      <c r="G749"/>
      <c r="H749"/>
      <c r="I749"/>
      <c r="J749"/>
      <c r="K749"/>
      <c r="L749"/>
      <c r="M749"/>
      <c r="N749"/>
      <c r="O749"/>
      <c r="P749"/>
      <c r="Q749"/>
      <c r="R749"/>
      <c r="S749"/>
      <c r="T749"/>
      <c r="U749"/>
      <c r="V749"/>
      <c r="W749"/>
      <c r="X749"/>
      <c r="Y749"/>
      <c r="Z749"/>
      <c r="AA749"/>
    </row>
    <row r="750" spans="3:27" x14ac:dyDescent="0.25">
      <c r="C750"/>
      <c r="D750"/>
      <c r="E750"/>
      <c r="F750"/>
      <c r="G750"/>
      <c r="H750"/>
      <c r="I750"/>
      <c r="J750"/>
      <c r="K750"/>
      <c r="L750"/>
      <c r="M750"/>
      <c r="N750"/>
      <c r="O750"/>
      <c r="P750"/>
      <c r="Q750"/>
      <c r="R750"/>
      <c r="S750"/>
      <c r="T750"/>
      <c r="U750"/>
      <c r="V750"/>
      <c r="W750"/>
      <c r="X750"/>
      <c r="Y750"/>
      <c r="Z750"/>
      <c r="AA750"/>
    </row>
    <row r="751" spans="3:27" x14ac:dyDescent="0.25">
      <c r="C751"/>
      <c r="D751"/>
      <c r="E751"/>
      <c r="F751"/>
      <c r="G751"/>
      <c r="H751"/>
      <c r="I751"/>
      <c r="J751"/>
      <c r="K751"/>
      <c r="L751"/>
      <c r="M751"/>
      <c r="N751"/>
      <c r="O751"/>
      <c r="P751"/>
      <c r="Q751"/>
      <c r="R751"/>
      <c r="S751"/>
      <c r="T751"/>
      <c r="U751"/>
      <c r="V751"/>
      <c r="W751"/>
      <c r="X751"/>
      <c r="Y751"/>
      <c r="Z751"/>
      <c r="AA751"/>
    </row>
    <row r="752" spans="3:27" x14ac:dyDescent="0.25">
      <c r="C752"/>
      <c r="D752"/>
      <c r="E752"/>
      <c r="F752"/>
      <c r="G752"/>
      <c r="H752"/>
      <c r="I752"/>
      <c r="J752"/>
      <c r="K752"/>
      <c r="L752"/>
      <c r="M752"/>
      <c r="N752"/>
      <c r="O752"/>
      <c r="P752"/>
      <c r="Q752"/>
      <c r="R752"/>
      <c r="S752"/>
      <c r="T752"/>
      <c r="U752"/>
      <c r="V752"/>
      <c r="W752"/>
      <c r="X752"/>
      <c r="Y752"/>
      <c r="Z752"/>
      <c r="AA752"/>
    </row>
    <row r="753" spans="3:27" x14ac:dyDescent="0.25">
      <c r="C753"/>
      <c r="D753"/>
      <c r="E753"/>
      <c r="F753"/>
      <c r="G753"/>
      <c r="H753"/>
      <c r="I753"/>
      <c r="J753"/>
      <c r="K753"/>
      <c r="L753"/>
      <c r="M753"/>
      <c r="N753"/>
      <c r="O753"/>
      <c r="P753"/>
      <c r="Q753"/>
      <c r="R753"/>
      <c r="S753"/>
      <c r="T753"/>
      <c r="U753"/>
      <c r="V753"/>
      <c r="W753"/>
      <c r="X753"/>
      <c r="Y753"/>
      <c r="Z753"/>
      <c r="AA753"/>
    </row>
    <row r="754" spans="3:27" x14ac:dyDescent="0.25">
      <c r="C754"/>
      <c r="D754"/>
      <c r="E754"/>
      <c r="F754"/>
      <c r="G754"/>
      <c r="H754"/>
      <c r="I754"/>
      <c r="J754"/>
      <c r="K754"/>
      <c r="L754"/>
      <c r="M754"/>
      <c r="N754"/>
      <c r="O754"/>
      <c r="P754"/>
      <c r="Q754"/>
      <c r="R754"/>
      <c r="S754"/>
      <c r="T754"/>
      <c r="U754"/>
      <c r="V754"/>
      <c r="W754"/>
      <c r="X754"/>
      <c r="Y754"/>
      <c r="Z754"/>
      <c r="AA754"/>
    </row>
    <row r="755" spans="3:27" x14ac:dyDescent="0.25">
      <c r="C755"/>
      <c r="D755"/>
      <c r="E755"/>
      <c r="F755"/>
      <c r="G755"/>
      <c r="H755"/>
      <c r="I755"/>
      <c r="J755"/>
      <c r="K755"/>
      <c r="L755"/>
      <c r="M755"/>
      <c r="N755"/>
      <c r="O755"/>
      <c r="P755"/>
      <c r="Q755"/>
      <c r="R755"/>
      <c r="S755"/>
      <c r="T755"/>
      <c r="U755"/>
      <c r="V755"/>
      <c r="W755"/>
      <c r="X755"/>
      <c r="Y755"/>
      <c r="Z755"/>
      <c r="AA755"/>
    </row>
    <row r="756" spans="3:27" x14ac:dyDescent="0.25">
      <c r="C756"/>
      <c r="D756"/>
      <c r="E756"/>
      <c r="F756"/>
      <c r="G756"/>
      <c r="H756"/>
      <c r="I756"/>
      <c r="J756"/>
      <c r="K756"/>
      <c r="L756"/>
      <c r="M756"/>
      <c r="N756"/>
      <c r="O756"/>
      <c r="P756"/>
      <c r="Q756"/>
      <c r="R756"/>
      <c r="S756"/>
      <c r="T756"/>
      <c r="U756"/>
      <c r="V756"/>
      <c r="W756"/>
      <c r="X756"/>
      <c r="Y756"/>
      <c r="Z756"/>
      <c r="AA756"/>
    </row>
    <row r="757" spans="3:27" x14ac:dyDescent="0.25">
      <c r="C757"/>
      <c r="D757"/>
      <c r="E757"/>
      <c r="F757"/>
      <c r="G757"/>
      <c r="H757"/>
      <c r="I757"/>
      <c r="J757"/>
      <c r="K757"/>
      <c r="L757"/>
      <c r="M757"/>
      <c r="N757"/>
      <c r="O757"/>
      <c r="P757"/>
      <c r="Q757"/>
      <c r="R757"/>
      <c r="S757"/>
      <c r="T757"/>
      <c r="U757"/>
      <c r="V757"/>
      <c r="W757"/>
      <c r="X757"/>
      <c r="Y757"/>
      <c r="Z757"/>
      <c r="AA757"/>
    </row>
    <row r="758" spans="3:27" x14ac:dyDescent="0.25">
      <c r="C758"/>
      <c r="D758"/>
      <c r="E758"/>
      <c r="F758"/>
      <c r="G758"/>
      <c r="H758"/>
      <c r="I758"/>
      <c r="J758"/>
      <c r="K758"/>
      <c r="L758"/>
      <c r="M758"/>
      <c r="N758"/>
      <c r="O758"/>
      <c r="P758"/>
      <c r="Q758"/>
      <c r="R758"/>
      <c r="S758"/>
      <c r="T758"/>
      <c r="U758"/>
      <c r="V758"/>
      <c r="W758"/>
      <c r="X758"/>
      <c r="Y758"/>
      <c r="Z758"/>
      <c r="AA758"/>
    </row>
    <row r="759" spans="3:27" x14ac:dyDescent="0.25">
      <c r="C759"/>
      <c r="D759"/>
      <c r="E759"/>
      <c r="F759"/>
      <c r="G759"/>
      <c r="H759"/>
      <c r="I759"/>
      <c r="J759"/>
      <c r="K759"/>
      <c r="L759"/>
      <c r="M759"/>
      <c r="N759"/>
      <c r="O759"/>
      <c r="P759"/>
      <c r="Q759"/>
      <c r="R759"/>
      <c r="S759"/>
      <c r="T759"/>
      <c r="U759"/>
      <c r="V759"/>
      <c r="W759"/>
      <c r="X759"/>
      <c r="Y759"/>
      <c r="Z759"/>
      <c r="AA759"/>
    </row>
    <row r="760" spans="3:27" x14ac:dyDescent="0.25">
      <c r="C760"/>
      <c r="D760"/>
      <c r="E760"/>
      <c r="F760"/>
      <c r="G760"/>
      <c r="H760"/>
      <c r="I760"/>
      <c r="J760"/>
      <c r="K760"/>
      <c r="L760"/>
      <c r="M760"/>
      <c r="N760"/>
      <c r="O760"/>
      <c r="P760"/>
      <c r="Q760"/>
      <c r="R760"/>
      <c r="S760"/>
      <c r="T760"/>
      <c r="U760"/>
      <c r="V760"/>
      <c r="W760"/>
      <c r="X760"/>
      <c r="Y760"/>
      <c r="Z760"/>
      <c r="AA760"/>
    </row>
    <row r="761" spans="3:27" x14ac:dyDescent="0.25">
      <c r="C761"/>
      <c r="D761"/>
      <c r="E761"/>
      <c r="F761"/>
      <c r="G761"/>
      <c r="H761"/>
      <c r="I761"/>
      <c r="J761"/>
      <c r="K761"/>
      <c r="L761"/>
      <c r="M761"/>
      <c r="N761"/>
      <c r="O761"/>
      <c r="P761"/>
      <c r="Q761"/>
      <c r="R761"/>
      <c r="S761"/>
      <c r="T761"/>
      <c r="U761"/>
      <c r="V761"/>
      <c r="W761"/>
      <c r="X761"/>
      <c r="Y761"/>
      <c r="Z761"/>
      <c r="AA761"/>
    </row>
    <row r="762" spans="3:27" x14ac:dyDescent="0.25">
      <c r="C762"/>
      <c r="D762"/>
      <c r="E762"/>
      <c r="F762"/>
      <c r="G762"/>
      <c r="H762"/>
      <c r="I762"/>
      <c r="J762"/>
      <c r="K762"/>
      <c r="L762"/>
      <c r="M762"/>
      <c r="N762"/>
      <c r="O762"/>
      <c r="P762"/>
      <c r="Q762"/>
      <c r="R762"/>
      <c r="S762"/>
      <c r="T762"/>
      <c r="U762"/>
      <c r="V762"/>
      <c r="W762"/>
      <c r="X762"/>
      <c r="Y762"/>
      <c r="Z762"/>
      <c r="AA762"/>
    </row>
    <row r="763" spans="3:27" x14ac:dyDescent="0.25">
      <c r="C763"/>
      <c r="D763"/>
      <c r="E763"/>
      <c r="F763"/>
      <c r="G763"/>
      <c r="H763"/>
      <c r="I763"/>
      <c r="J763"/>
      <c r="K763"/>
      <c r="L763"/>
      <c r="M763"/>
      <c r="N763"/>
      <c r="O763"/>
      <c r="P763"/>
      <c r="Q763"/>
      <c r="R763"/>
      <c r="S763"/>
      <c r="T763"/>
      <c r="U763"/>
      <c r="V763"/>
      <c r="W763"/>
      <c r="X763"/>
      <c r="Y763"/>
      <c r="Z763"/>
      <c r="AA763"/>
    </row>
    <row r="764" spans="3:27" x14ac:dyDescent="0.25">
      <c r="C764"/>
      <c r="D764"/>
      <c r="E764"/>
      <c r="F764"/>
      <c r="G764"/>
      <c r="H764"/>
      <c r="I764"/>
      <c r="J764"/>
      <c r="K764"/>
      <c r="L764"/>
      <c r="M764"/>
      <c r="N764"/>
      <c r="O764"/>
      <c r="P764"/>
      <c r="Q764"/>
      <c r="R764"/>
      <c r="S764"/>
      <c r="T764"/>
      <c r="U764"/>
      <c r="V764"/>
      <c r="W764"/>
      <c r="X764"/>
      <c r="Y764"/>
      <c r="Z764"/>
      <c r="AA764"/>
    </row>
    <row r="765" spans="3:27" x14ac:dyDescent="0.25">
      <c r="C765"/>
      <c r="D765"/>
      <c r="E765"/>
      <c r="F765"/>
      <c r="G765"/>
      <c r="H765"/>
      <c r="I765"/>
      <c r="J765"/>
      <c r="K765"/>
      <c r="L765"/>
      <c r="M765"/>
      <c r="N765"/>
      <c r="O765"/>
      <c r="P765"/>
      <c r="Q765"/>
      <c r="R765"/>
      <c r="S765"/>
      <c r="T765"/>
      <c r="U765"/>
      <c r="V765"/>
      <c r="W765"/>
      <c r="X765"/>
      <c r="Y765"/>
      <c r="Z765"/>
      <c r="AA765"/>
    </row>
    <row r="766" spans="3:27" x14ac:dyDescent="0.25">
      <c r="C766"/>
      <c r="D766"/>
      <c r="E766"/>
      <c r="F766"/>
      <c r="G766"/>
      <c r="H766"/>
      <c r="I766"/>
      <c r="J766"/>
      <c r="K766"/>
      <c r="L766"/>
      <c r="M766"/>
      <c r="N766"/>
      <c r="O766"/>
      <c r="P766"/>
      <c r="Q766"/>
      <c r="R766"/>
      <c r="S766"/>
      <c r="T766"/>
      <c r="U766"/>
      <c r="V766"/>
      <c r="W766"/>
      <c r="X766"/>
      <c r="Y766"/>
      <c r="Z766"/>
      <c r="AA766"/>
    </row>
    <row r="767" spans="3:27" x14ac:dyDescent="0.25">
      <c r="C767"/>
      <c r="D767"/>
      <c r="E767"/>
      <c r="F767"/>
      <c r="G767"/>
      <c r="H767"/>
      <c r="I767"/>
      <c r="J767"/>
      <c r="K767"/>
      <c r="L767"/>
      <c r="M767"/>
      <c r="N767"/>
      <c r="O767"/>
      <c r="P767"/>
      <c r="Q767"/>
      <c r="R767"/>
      <c r="S767"/>
      <c r="T767"/>
      <c r="U767"/>
      <c r="V767"/>
      <c r="W767"/>
      <c r="X767"/>
      <c r="Y767"/>
      <c r="Z767"/>
      <c r="AA767"/>
    </row>
    <row r="768" spans="3:27" x14ac:dyDescent="0.25">
      <c r="C768"/>
      <c r="D768"/>
      <c r="E768"/>
      <c r="F768"/>
      <c r="G768"/>
      <c r="H768"/>
      <c r="I768"/>
      <c r="J768"/>
      <c r="K768"/>
      <c r="L768"/>
      <c r="M768"/>
      <c r="N768"/>
      <c r="O768"/>
      <c r="P768"/>
      <c r="Q768"/>
      <c r="R768"/>
      <c r="S768"/>
      <c r="T768"/>
      <c r="U768"/>
      <c r="V768"/>
      <c r="W768"/>
      <c r="X768"/>
      <c r="Y768"/>
      <c r="Z768"/>
      <c r="AA768"/>
    </row>
    <row r="769" spans="3:27" x14ac:dyDescent="0.25">
      <c r="C769"/>
      <c r="D769"/>
      <c r="E769"/>
      <c r="F769"/>
      <c r="G769"/>
      <c r="H769"/>
      <c r="I769"/>
      <c r="J769"/>
      <c r="K769"/>
      <c r="L769"/>
      <c r="M769"/>
      <c r="N769"/>
      <c r="O769"/>
      <c r="P769"/>
      <c r="Q769"/>
      <c r="R769"/>
      <c r="S769"/>
      <c r="T769"/>
      <c r="U769"/>
      <c r="V769"/>
      <c r="W769"/>
      <c r="X769"/>
      <c r="Y769"/>
      <c r="Z769"/>
      <c r="AA769"/>
    </row>
    <row r="770" spans="3:27" x14ac:dyDescent="0.25">
      <c r="C770"/>
      <c r="D770"/>
      <c r="E770"/>
      <c r="F770"/>
      <c r="G770"/>
      <c r="H770"/>
      <c r="I770"/>
      <c r="J770"/>
      <c r="K770"/>
      <c r="L770"/>
      <c r="M770"/>
      <c r="N770"/>
      <c r="O770"/>
      <c r="P770"/>
      <c r="Q770"/>
      <c r="R770"/>
      <c r="S770"/>
      <c r="T770"/>
      <c r="U770"/>
      <c r="V770"/>
      <c r="W770"/>
      <c r="X770"/>
      <c r="Y770"/>
      <c r="Z770"/>
      <c r="AA770"/>
    </row>
    <row r="771" spans="3:27" x14ac:dyDescent="0.25">
      <c r="C771"/>
      <c r="D771"/>
      <c r="E771"/>
      <c r="F771"/>
      <c r="G771"/>
      <c r="H771"/>
      <c r="I771"/>
      <c r="J771"/>
      <c r="K771"/>
      <c r="L771"/>
      <c r="M771"/>
      <c r="N771"/>
      <c r="O771"/>
      <c r="P771"/>
      <c r="Q771"/>
      <c r="R771"/>
      <c r="S771"/>
      <c r="T771"/>
      <c r="U771"/>
      <c r="V771"/>
      <c r="W771"/>
      <c r="X771"/>
      <c r="Y771"/>
      <c r="Z771"/>
      <c r="AA771"/>
    </row>
    <row r="772" spans="3:27" x14ac:dyDescent="0.25">
      <c r="C772"/>
      <c r="D772"/>
      <c r="E772"/>
      <c r="F772"/>
      <c r="G772"/>
      <c r="H772"/>
      <c r="I772"/>
      <c r="J772"/>
      <c r="K772"/>
      <c r="L772"/>
      <c r="M772"/>
      <c r="N772"/>
      <c r="O772"/>
      <c r="P772"/>
      <c r="Q772"/>
      <c r="R772"/>
      <c r="S772"/>
      <c r="T772"/>
      <c r="U772"/>
      <c r="V772"/>
      <c r="W772"/>
      <c r="X772"/>
      <c r="Y772"/>
      <c r="Z772"/>
      <c r="AA772"/>
    </row>
    <row r="773" spans="3:27" x14ac:dyDescent="0.25">
      <c r="C773"/>
      <c r="D773"/>
      <c r="E773"/>
      <c r="F773"/>
      <c r="G773"/>
      <c r="H773"/>
      <c r="I773"/>
      <c r="J773"/>
      <c r="K773"/>
      <c r="L773"/>
      <c r="M773"/>
      <c r="N773"/>
      <c r="O773"/>
      <c r="P773"/>
      <c r="Q773"/>
      <c r="R773"/>
      <c r="S773"/>
      <c r="T773"/>
      <c r="U773"/>
      <c r="V773"/>
      <c r="W773"/>
      <c r="X773"/>
      <c r="Y773"/>
      <c r="Z773"/>
      <c r="AA773"/>
    </row>
    <row r="774" spans="3:27" x14ac:dyDescent="0.25">
      <c r="C774"/>
      <c r="D774"/>
      <c r="E774"/>
      <c r="F774"/>
      <c r="G774"/>
      <c r="H774"/>
      <c r="I774"/>
      <c r="J774"/>
      <c r="K774"/>
      <c r="L774"/>
      <c r="M774"/>
      <c r="N774"/>
      <c r="O774"/>
      <c r="P774"/>
      <c r="Q774"/>
      <c r="R774"/>
      <c r="S774"/>
      <c r="T774"/>
      <c r="U774"/>
      <c r="V774"/>
      <c r="W774"/>
      <c r="X774"/>
      <c r="Y774"/>
      <c r="Z774"/>
      <c r="AA774"/>
    </row>
    <row r="775" spans="3:27" x14ac:dyDescent="0.25">
      <c r="C775"/>
      <c r="D775"/>
      <c r="E775"/>
      <c r="F775"/>
      <c r="G775"/>
      <c r="H775"/>
      <c r="I775"/>
      <c r="J775"/>
      <c r="K775"/>
      <c r="L775"/>
      <c r="M775"/>
      <c r="N775"/>
      <c r="O775"/>
      <c r="P775"/>
      <c r="Q775"/>
      <c r="R775"/>
      <c r="S775"/>
      <c r="T775"/>
      <c r="U775"/>
      <c r="V775"/>
      <c r="W775"/>
      <c r="X775"/>
      <c r="Y775"/>
      <c r="Z775"/>
      <c r="AA775"/>
    </row>
    <row r="776" spans="3:27" x14ac:dyDescent="0.25">
      <c r="C776"/>
      <c r="D776"/>
      <c r="E776"/>
      <c r="F776"/>
      <c r="G776"/>
      <c r="H776"/>
      <c r="I776"/>
      <c r="J776"/>
      <c r="K776"/>
      <c r="L776"/>
      <c r="M776"/>
      <c r="N776"/>
      <c r="O776"/>
      <c r="P776"/>
      <c r="Q776"/>
      <c r="R776"/>
      <c r="S776"/>
      <c r="T776"/>
      <c r="U776"/>
      <c r="V776"/>
      <c r="W776"/>
      <c r="X776"/>
      <c r="Y776"/>
      <c r="Z776"/>
      <c r="AA776"/>
    </row>
    <row r="777" spans="3:27" x14ac:dyDescent="0.25">
      <c r="C777"/>
      <c r="D777"/>
      <c r="E777"/>
      <c r="F777"/>
      <c r="G777"/>
      <c r="H777"/>
      <c r="I777"/>
      <c r="J777"/>
      <c r="K777"/>
      <c r="L777"/>
      <c r="M777"/>
      <c r="N777"/>
      <c r="O777"/>
      <c r="P777"/>
      <c r="Q777"/>
      <c r="R777"/>
      <c r="S777"/>
      <c r="T777"/>
      <c r="U777"/>
      <c r="V777"/>
      <c r="W777"/>
      <c r="X777"/>
      <c r="Y777"/>
      <c r="Z777"/>
      <c r="AA777"/>
    </row>
    <row r="778" spans="3:27" x14ac:dyDescent="0.25">
      <c r="C778"/>
      <c r="D778"/>
      <c r="E778"/>
      <c r="F778"/>
      <c r="G778"/>
      <c r="H778"/>
      <c r="I778"/>
      <c r="J778"/>
      <c r="K778"/>
      <c r="L778"/>
      <c r="M778"/>
      <c r="N778"/>
      <c r="O778"/>
      <c r="P778"/>
      <c r="Q778"/>
      <c r="R778"/>
      <c r="S778"/>
      <c r="T778"/>
      <c r="U778"/>
      <c r="V778"/>
      <c r="W778"/>
      <c r="X778"/>
      <c r="Y778"/>
      <c r="Z778"/>
      <c r="AA778"/>
    </row>
    <row r="779" spans="3:27" x14ac:dyDescent="0.25">
      <c r="C779"/>
      <c r="D779"/>
      <c r="E779"/>
      <c r="F779"/>
      <c r="G779"/>
      <c r="H779"/>
      <c r="I779"/>
      <c r="J779"/>
      <c r="K779"/>
      <c r="L779"/>
      <c r="M779"/>
      <c r="N779"/>
      <c r="O779"/>
      <c r="P779"/>
      <c r="Q779"/>
      <c r="R779"/>
      <c r="S779"/>
      <c r="T779"/>
      <c r="U779"/>
      <c r="V779"/>
      <c r="W779"/>
      <c r="X779"/>
      <c r="Y779"/>
      <c r="Z779"/>
      <c r="AA779"/>
    </row>
    <row r="780" spans="3:27" x14ac:dyDescent="0.25">
      <c r="C780"/>
      <c r="D780"/>
      <c r="E780"/>
      <c r="F780"/>
      <c r="G780"/>
      <c r="H780"/>
      <c r="I780"/>
      <c r="J780"/>
      <c r="K780"/>
      <c r="L780"/>
      <c r="M780"/>
      <c r="N780"/>
      <c r="O780"/>
      <c r="P780"/>
      <c r="Q780"/>
      <c r="R780"/>
      <c r="S780"/>
      <c r="T780"/>
      <c r="U780"/>
      <c r="V780"/>
      <c r="W780"/>
      <c r="X780"/>
      <c r="Y780"/>
      <c r="Z780"/>
      <c r="AA780"/>
    </row>
    <row r="781" spans="3:27" x14ac:dyDescent="0.25">
      <c r="C781"/>
      <c r="D781"/>
      <c r="E781"/>
      <c r="F781"/>
      <c r="G781"/>
      <c r="H781"/>
      <c r="I781"/>
      <c r="J781"/>
      <c r="K781"/>
      <c r="L781"/>
      <c r="M781"/>
      <c r="N781"/>
      <c r="O781"/>
      <c r="P781"/>
      <c r="Q781"/>
      <c r="R781"/>
      <c r="S781"/>
      <c r="T781"/>
      <c r="U781"/>
      <c r="V781"/>
      <c r="W781"/>
      <c r="X781"/>
      <c r="Y781"/>
      <c r="Z781"/>
      <c r="AA781"/>
    </row>
    <row r="782" spans="3:27" x14ac:dyDescent="0.25">
      <c r="C782"/>
      <c r="D782"/>
      <c r="E782"/>
      <c r="F782"/>
      <c r="G782"/>
      <c r="H782"/>
      <c r="I782"/>
      <c r="J782"/>
      <c r="K782"/>
      <c r="L782"/>
      <c r="M782"/>
      <c r="N782"/>
      <c r="O782"/>
      <c r="P782"/>
      <c r="Q782"/>
      <c r="R782"/>
      <c r="S782"/>
      <c r="T782"/>
      <c r="U782"/>
      <c r="V782"/>
      <c r="W782"/>
      <c r="X782"/>
      <c r="Y782"/>
      <c r="Z782"/>
      <c r="AA782"/>
    </row>
    <row r="783" spans="3:27" x14ac:dyDescent="0.25">
      <c r="C783"/>
      <c r="D783"/>
      <c r="E783"/>
      <c r="F783"/>
      <c r="G783"/>
      <c r="H783"/>
      <c r="I783"/>
      <c r="J783"/>
      <c r="K783"/>
      <c r="L783"/>
      <c r="M783"/>
      <c r="N783"/>
      <c r="O783"/>
      <c r="P783"/>
      <c r="Q783"/>
      <c r="R783"/>
      <c r="S783"/>
      <c r="T783"/>
      <c r="U783"/>
      <c r="V783"/>
      <c r="W783"/>
      <c r="X783"/>
      <c r="Y783"/>
      <c r="Z783"/>
      <c r="AA783"/>
    </row>
    <row r="784" spans="3:27" x14ac:dyDescent="0.25">
      <c r="C784"/>
      <c r="D784"/>
      <c r="E784"/>
      <c r="F784"/>
      <c r="G784"/>
      <c r="H784"/>
      <c r="I784"/>
      <c r="J784"/>
      <c r="K784"/>
      <c r="L784"/>
      <c r="M784"/>
      <c r="N784"/>
      <c r="O784"/>
      <c r="P784"/>
      <c r="Q784"/>
      <c r="R784"/>
      <c r="S784"/>
      <c r="T784"/>
      <c r="U784"/>
      <c r="V784"/>
      <c r="W784"/>
      <c r="X784"/>
      <c r="Y784"/>
      <c r="Z784"/>
      <c r="AA784"/>
    </row>
    <row r="785" spans="3:27" x14ac:dyDescent="0.25">
      <c r="C785"/>
      <c r="D785"/>
      <c r="E785"/>
      <c r="F785"/>
      <c r="G785"/>
      <c r="H785"/>
      <c r="I785"/>
      <c r="J785"/>
      <c r="K785"/>
      <c r="L785"/>
      <c r="M785"/>
      <c r="N785"/>
      <c r="O785"/>
      <c r="P785"/>
      <c r="Q785"/>
      <c r="R785"/>
      <c r="S785"/>
      <c r="T785"/>
      <c r="U785"/>
      <c r="V785"/>
      <c r="W785"/>
      <c r="X785"/>
      <c r="Y785"/>
      <c r="Z785"/>
      <c r="AA785"/>
    </row>
    <row r="786" spans="3:27" x14ac:dyDescent="0.25">
      <c r="C786"/>
      <c r="D786"/>
      <c r="E786"/>
      <c r="F786"/>
      <c r="G786"/>
      <c r="H786"/>
      <c r="I786"/>
      <c r="J786"/>
      <c r="K786"/>
      <c r="L786"/>
      <c r="M786"/>
      <c r="N786"/>
      <c r="O786"/>
      <c r="P786"/>
      <c r="Q786"/>
      <c r="R786"/>
      <c r="S786"/>
      <c r="T786"/>
      <c r="U786"/>
      <c r="V786"/>
      <c r="W786"/>
      <c r="X786"/>
      <c r="Y786"/>
      <c r="Z786"/>
      <c r="AA786"/>
    </row>
    <row r="787" spans="3:27" x14ac:dyDescent="0.25">
      <c r="C787"/>
      <c r="D787"/>
      <c r="E787"/>
      <c r="F787"/>
      <c r="G787"/>
      <c r="H787"/>
      <c r="I787"/>
      <c r="J787"/>
      <c r="K787"/>
      <c r="L787"/>
      <c r="M787"/>
      <c r="N787"/>
      <c r="O787"/>
      <c r="P787"/>
      <c r="Q787"/>
      <c r="R787"/>
      <c r="S787"/>
      <c r="T787"/>
      <c r="U787"/>
      <c r="V787"/>
      <c r="W787"/>
      <c r="X787"/>
      <c r="Y787"/>
      <c r="Z787"/>
      <c r="AA787"/>
    </row>
    <row r="788" spans="3:27" x14ac:dyDescent="0.25">
      <c r="C788"/>
      <c r="D788"/>
      <c r="E788"/>
      <c r="F788"/>
      <c r="G788"/>
      <c r="H788"/>
      <c r="I788"/>
      <c r="J788"/>
      <c r="K788"/>
      <c r="L788"/>
      <c r="M788"/>
      <c r="N788"/>
      <c r="O788"/>
      <c r="P788"/>
      <c r="Q788"/>
      <c r="R788"/>
      <c r="S788"/>
      <c r="T788"/>
      <c r="U788"/>
      <c r="V788"/>
      <c r="W788"/>
      <c r="X788"/>
      <c r="Y788"/>
      <c r="Z788"/>
      <c r="AA788"/>
    </row>
    <row r="789" spans="3:27" x14ac:dyDescent="0.25">
      <c r="C789"/>
      <c r="D789"/>
      <c r="E789"/>
      <c r="F789"/>
      <c r="G789"/>
      <c r="H789"/>
      <c r="I789"/>
      <c r="J789"/>
      <c r="K789"/>
      <c r="L789"/>
      <c r="M789"/>
      <c r="N789"/>
      <c r="O789"/>
      <c r="P789"/>
      <c r="Q789"/>
      <c r="R789"/>
      <c r="S789"/>
      <c r="T789"/>
      <c r="U789"/>
      <c r="V789"/>
      <c r="W789"/>
      <c r="X789"/>
      <c r="Y789"/>
      <c r="Z789"/>
      <c r="AA789"/>
    </row>
    <row r="790" spans="3:27" x14ac:dyDescent="0.25">
      <c r="C790"/>
      <c r="D790"/>
      <c r="E790"/>
      <c r="F790"/>
      <c r="G790"/>
      <c r="H790"/>
      <c r="I790"/>
      <c r="J790"/>
      <c r="K790"/>
      <c r="L790"/>
      <c r="M790"/>
      <c r="N790"/>
      <c r="O790"/>
      <c r="P790"/>
      <c r="Q790"/>
      <c r="R790"/>
      <c r="S790"/>
      <c r="T790"/>
      <c r="U790"/>
      <c r="V790"/>
      <c r="W790"/>
      <c r="X790"/>
      <c r="Y790"/>
      <c r="Z790"/>
      <c r="AA790"/>
    </row>
    <row r="791" spans="3:27" x14ac:dyDescent="0.25">
      <c r="C791"/>
      <c r="D791"/>
      <c r="E791"/>
      <c r="F791"/>
      <c r="G791"/>
      <c r="H791"/>
      <c r="I791"/>
      <c r="J791"/>
      <c r="K791"/>
      <c r="L791"/>
      <c r="M791"/>
      <c r="N791"/>
      <c r="O791"/>
      <c r="P791"/>
      <c r="Q791"/>
      <c r="R791"/>
      <c r="S791"/>
      <c r="T791"/>
      <c r="U791"/>
      <c r="V791"/>
      <c r="W791"/>
      <c r="X791"/>
      <c r="Y791"/>
      <c r="Z791"/>
      <c r="AA791"/>
    </row>
    <row r="792" spans="3:27" x14ac:dyDescent="0.25">
      <c r="C792"/>
      <c r="D792"/>
      <c r="E792"/>
      <c r="F792"/>
      <c r="G792"/>
      <c r="H792"/>
      <c r="I792"/>
      <c r="J792"/>
      <c r="K792"/>
      <c r="L792"/>
      <c r="M792"/>
      <c r="N792"/>
      <c r="O792"/>
      <c r="P792"/>
      <c r="Q792"/>
      <c r="R792"/>
      <c r="S792"/>
      <c r="T792"/>
      <c r="U792"/>
      <c r="V792"/>
      <c r="W792"/>
      <c r="X792"/>
      <c r="Y792"/>
      <c r="Z792"/>
      <c r="AA792"/>
    </row>
    <row r="793" spans="3:27" x14ac:dyDescent="0.25">
      <c r="C793"/>
      <c r="D793"/>
      <c r="E793"/>
      <c r="F793"/>
      <c r="G793"/>
      <c r="H793"/>
      <c r="I793"/>
      <c r="J793"/>
      <c r="K793"/>
      <c r="L793"/>
      <c r="M793"/>
      <c r="N793"/>
      <c r="O793"/>
      <c r="P793"/>
      <c r="Q793"/>
      <c r="R793"/>
      <c r="S793"/>
      <c r="T793"/>
      <c r="U793"/>
      <c r="V793"/>
      <c r="W793"/>
      <c r="X793"/>
      <c r="Y793"/>
      <c r="Z793"/>
      <c r="AA793"/>
    </row>
    <row r="794" spans="3:27" x14ac:dyDescent="0.25">
      <c r="C794"/>
      <c r="D794"/>
      <c r="E794"/>
      <c r="F794"/>
      <c r="G794"/>
      <c r="H794"/>
      <c r="I794"/>
      <c r="J794"/>
      <c r="K794"/>
      <c r="L794"/>
      <c r="M794"/>
      <c r="N794"/>
      <c r="O794"/>
      <c r="P794"/>
      <c r="Q794"/>
      <c r="R794"/>
      <c r="S794"/>
      <c r="T794"/>
      <c r="U794"/>
      <c r="V794"/>
      <c r="W794"/>
      <c r="X794"/>
      <c r="Y794"/>
      <c r="Z794"/>
      <c r="AA794"/>
    </row>
    <row r="795" spans="3:27" x14ac:dyDescent="0.25">
      <c r="C795"/>
      <c r="D795"/>
      <c r="E795"/>
      <c r="F795"/>
      <c r="G795"/>
      <c r="H795"/>
      <c r="I795"/>
      <c r="J795"/>
      <c r="K795"/>
      <c r="L795"/>
      <c r="M795"/>
      <c r="N795"/>
      <c r="O795"/>
      <c r="P795"/>
      <c r="Q795"/>
      <c r="R795"/>
      <c r="S795"/>
      <c r="T795"/>
      <c r="U795"/>
      <c r="V795"/>
      <c r="W795"/>
      <c r="X795"/>
      <c r="Y795"/>
      <c r="Z795"/>
      <c r="AA795"/>
    </row>
    <row r="796" spans="3:27" x14ac:dyDescent="0.25">
      <c r="C796"/>
      <c r="D796"/>
      <c r="E796"/>
      <c r="F796"/>
      <c r="G796"/>
      <c r="H796"/>
      <c r="I796"/>
      <c r="J796"/>
      <c r="K796"/>
      <c r="L796"/>
      <c r="M796"/>
      <c r="N796"/>
      <c r="O796"/>
      <c r="P796"/>
      <c r="Q796"/>
      <c r="R796"/>
      <c r="S796"/>
      <c r="T796"/>
      <c r="U796"/>
      <c r="V796"/>
      <c r="W796"/>
      <c r="X796"/>
      <c r="Y796"/>
      <c r="Z796"/>
      <c r="AA796"/>
    </row>
    <row r="797" spans="3:27" x14ac:dyDescent="0.25">
      <c r="C797"/>
      <c r="D797"/>
      <c r="E797"/>
      <c r="F797"/>
      <c r="G797"/>
      <c r="H797"/>
      <c r="I797"/>
      <c r="J797"/>
      <c r="K797"/>
      <c r="L797"/>
      <c r="M797"/>
      <c r="N797"/>
      <c r="O797"/>
      <c r="P797"/>
      <c r="Q797"/>
      <c r="R797"/>
      <c r="S797"/>
      <c r="T797"/>
      <c r="U797"/>
      <c r="V797"/>
      <c r="W797"/>
      <c r="X797"/>
      <c r="Y797"/>
      <c r="Z797"/>
      <c r="AA797"/>
    </row>
    <row r="798" spans="3:27" x14ac:dyDescent="0.25">
      <c r="C798"/>
      <c r="D798"/>
      <c r="E798"/>
      <c r="F798"/>
      <c r="G798"/>
      <c r="H798"/>
      <c r="I798"/>
      <c r="J798"/>
      <c r="K798"/>
      <c r="L798"/>
      <c r="M798"/>
      <c r="N798"/>
      <c r="O798"/>
      <c r="P798"/>
      <c r="Q798"/>
      <c r="R798"/>
      <c r="S798"/>
      <c r="T798"/>
      <c r="U798"/>
      <c r="V798"/>
      <c r="W798"/>
      <c r="X798"/>
      <c r="Y798"/>
      <c r="Z798"/>
      <c r="AA798"/>
    </row>
    <row r="799" spans="3:27" x14ac:dyDescent="0.25">
      <c r="C799"/>
      <c r="D799"/>
      <c r="E799"/>
      <c r="F799"/>
      <c r="G799"/>
      <c r="H799"/>
      <c r="I799"/>
      <c r="J799"/>
      <c r="K799"/>
      <c r="L799"/>
      <c r="M799"/>
      <c r="N799"/>
      <c r="O799"/>
      <c r="P799"/>
      <c r="Q799"/>
      <c r="R799"/>
      <c r="S799"/>
      <c r="T799"/>
      <c r="U799"/>
      <c r="V799"/>
      <c r="W799"/>
      <c r="X799"/>
      <c r="Y799"/>
      <c r="Z799"/>
      <c r="AA799"/>
    </row>
    <row r="800" spans="3:27" x14ac:dyDescent="0.25">
      <c r="C800"/>
      <c r="D800"/>
      <c r="E800"/>
      <c r="F800"/>
      <c r="G800"/>
      <c r="H800"/>
      <c r="I800"/>
      <c r="J800"/>
      <c r="K800"/>
      <c r="L800"/>
      <c r="M800"/>
      <c r="N800"/>
      <c r="O800"/>
      <c r="P800"/>
      <c r="Q800"/>
      <c r="R800"/>
      <c r="S800"/>
      <c r="T800"/>
      <c r="U800"/>
      <c r="V800"/>
      <c r="W800"/>
      <c r="X800"/>
      <c r="Y800"/>
      <c r="Z800"/>
      <c r="AA800"/>
    </row>
    <row r="801" spans="3:27" x14ac:dyDescent="0.25">
      <c r="C801"/>
      <c r="D801"/>
      <c r="E801"/>
      <c r="F801"/>
      <c r="G801"/>
      <c r="H801"/>
      <c r="I801"/>
      <c r="J801"/>
      <c r="K801"/>
      <c r="L801"/>
      <c r="M801"/>
      <c r="N801"/>
      <c r="O801"/>
      <c r="P801"/>
      <c r="Q801"/>
      <c r="R801"/>
      <c r="S801"/>
      <c r="T801"/>
      <c r="U801"/>
      <c r="V801"/>
      <c r="W801"/>
      <c r="X801"/>
      <c r="Y801"/>
      <c r="Z801"/>
      <c r="AA801"/>
    </row>
    <row r="802" spans="3:27" x14ac:dyDescent="0.25">
      <c r="C802"/>
      <c r="D802"/>
      <c r="E802"/>
      <c r="F802"/>
      <c r="G802"/>
      <c r="H802"/>
      <c r="I802"/>
      <c r="J802"/>
      <c r="K802"/>
      <c r="L802"/>
      <c r="M802"/>
      <c r="N802"/>
      <c r="O802"/>
      <c r="P802"/>
      <c r="Q802"/>
      <c r="R802"/>
      <c r="S802"/>
      <c r="T802"/>
      <c r="U802"/>
      <c r="V802"/>
      <c r="W802"/>
      <c r="X802"/>
      <c r="Y802"/>
      <c r="Z802"/>
      <c r="AA802"/>
    </row>
    <row r="803" spans="3:27" x14ac:dyDescent="0.25">
      <c r="C803"/>
      <c r="D803"/>
      <c r="E803"/>
      <c r="F803"/>
      <c r="G803"/>
      <c r="H803"/>
      <c r="I803"/>
      <c r="J803"/>
      <c r="K803"/>
      <c r="L803"/>
      <c r="M803"/>
      <c r="N803"/>
      <c r="O803"/>
      <c r="P803"/>
      <c r="Q803"/>
      <c r="R803"/>
      <c r="S803"/>
      <c r="T803"/>
      <c r="U803"/>
      <c r="V803"/>
      <c r="W803"/>
      <c r="X803"/>
      <c r="Y803"/>
      <c r="Z803"/>
      <c r="AA803"/>
    </row>
    <row r="804" spans="3:27" x14ac:dyDescent="0.25">
      <c r="C804"/>
      <c r="D804"/>
      <c r="E804"/>
      <c r="F804"/>
      <c r="G804"/>
      <c r="H804"/>
      <c r="I804"/>
      <c r="J804"/>
      <c r="K804"/>
      <c r="L804"/>
      <c r="M804"/>
      <c r="N804"/>
      <c r="O804"/>
      <c r="P804"/>
      <c r="Q804"/>
      <c r="R804"/>
      <c r="S804"/>
      <c r="T804"/>
      <c r="U804"/>
      <c r="V804"/>
      <c r="W804"/>
      <c r="X804"/>
      <c r="Y804"/>
      <c r="Z804"/>
      <c r="AA804"/>
    </row>
    <row r="805" spans="3:27" x14ac:dyDescent="0.25">
      <c r="C805"/>
      <c r="D805"/>
      <c r="E805"/>
      <c r="F805"/>
      <c r="G805"/>
      <c r="H805"/>
      <c r="I805"/>
      <c r="J805"/>
      <c r="K805"/>
      <c r="L805"/>
      <c r="M805"/>
      <c r="N805"/>
      <c r="O805"/>
      <c r="P805"/>
      <c r="Q805"/>
      <c r="R805"/>
      <c r="S805"/>
      <c r="T805"/>
      <c r="U805"/>
      <c r="V805"/>
      <c r="W805"/>
      <c r="X805"/>
      <c r="Y805"/>
      <c r="Z805"/>
      <c r="AA805"/>
    </row>
    <row r="806" spans="3:27" x14ac:dyDescent="0.25">
      <c r="C806"/>
      <c r="D806"/>
      <c r="E806"/>
      <c r="F806"/>
      <c r="G806"/>
      <c r="H806"/>
      <c r="I806"/>
      <c r="J806"/>
      <c r="K806"/>
      <c r="L806"/>
      <c r="M806"/>
      <c r="N806"/>
      <c r="O806"/>
      <c r="P806"/>
      <c r="Q806"/>
      <c r="R806"/>
      <c r="S806"/>
      <c r="T806"/>
      <c r="U806"/>
      <c r="V806"/>
      <c r="W806"/>
      <c r="X806"/>
      <c r="Y806"/>
      <c r="Z806"/>
      <c r="AA806"/>
    </row>
    <row r="807" spans="3:27" x14ac:dyDescent="0.25">
      <c r="C807"/>
      <c r="D807"/>
      <c r="E807"/>
      <c r="F807"/>
      <c r="G807"/>
      <c r="H807"/>
      <c r="I807"/>
      <c r="J807"/>
      <c r="K807"/>
      <c r="L807"/>
      <c r="M807"/>
      <c r="N807"/>
      <c r="O807"/>
      <c r="P807"/>
      <c r="Q807"/>
      <c r="R807"/>
      <c r="S807"/>
      <c r="T807"/>
      <c r="U807"/>
      <c r="V807"/>
      <c r="W807"/>
      <c r="X807"/>
      <c r="Y807"/>
      <c r="Z807"/>
      <c r="AA807"/>
    </row>
    <row r="808" spans="3:27" x14ac:dyDescent="0.25">
      <c r="C808"/>
      <c r="D808"/>
      <c r="E808"/>
      <c r="F808"/>
      <c r="G808"/>
      <c r="H808"/>
      <c r="I808"/>
      <c r="J808"/>
      <c r="K808"/>
      <c r="L808"/>
      <c r="M808"/>
      <c r="N808"/>
      <c r="O808"/>
      <c r="P808"/>
      <c r="Q808"/>
      <c r="R808"/>
      <c r="S808"/>
      <c r="T808"/>
      <c r="U808"/>
      <c r="V808"/>
      <c r="W808"/>
      <c r="X808"/>
      <c r="Y808"/>
      <c r="Z808"/>
      <c r="AA808"/>
    </row>
    <row r="809" spans="3:27" x14ac:dyDescent="0.25">
      <c r="C809"/>
      <c r="D809"/>
      <c r="E809"/>
      <c r="F809"/>
      <c r="G809"/>
      <c r="H809"/>
      <c r="I809"/>
      <c r="J809"/>
      <c r="K809"/>
      <c r="L809"/>
      <c r="M809"/>
      <c r="N809"/>
      <c r="O809"/>
      <c r="P809"/>
      <c r="Q809"/>
      <c r="R809"/>
      <c r="S809"/>
      <c r="T809"/>
      <c r="U809"/>
      <c r="V809"/>
      <c r="W809"/>
      <c r="X809"/>
      <c r="Y809"/>
      <c r="Z809"/>
      <c r="AA809"/>
    </row>
    <row r="810" spans="3:27" x14ac:dyDescent="0.25">
      <c r="C810"/>
      <c r="D810"/>
      <c r="E810"/>
      <c r="F810"/>
      <c r="G810"/>
      <c r="H810"/>
      <c r="I810"/>
      <c r="J810"/>
      <c r="K810"/>
      <c r="L810"/>
      <c r="M810"/>
      <c r="N810"/>
      <c r="O810"/>
      <c r="P810"/>
      <c r="Q810"/>
      <c r="R810"/>
      <c r="S810"/>
      <c r="T810"/>
      <c r="U810"/>
      <c r="V810"/>
      <c r="W810"/>
      <c r="X810"/>
      <c r="Y810"/>
      <c r="Z810"/>
      <c r="AA810"/>
    </row>
    <row r="811" spans="3:27" x14ac:dyDescent="0.25">
      <c r="C811"/>
      <c r="D811"/>
      <c r="E811"/>
      <c r="F811"/>
      <c r="G811"/>
      <c r="H811"/>
      <c r="I811"/>
      <c r="J811"/>
      <c r="K811"/>
      <c r="L811"/>
      <c r="M811"/>
      <c r="N811"/>
      <c r="O811"/>
      <c r="P811"/>
      <c r="Q811"/>
      <c r="R811"/>
      <c r="S811"/>
      <c r="T811"/>
      <c r="U811"/>
      <c r="V811"/>
      <c r="W811"/>
      <c r="X811"/>
      <c r="Y811"/>
      <c r="Z811"/>
      <c r="AA811"/>
    </row>
    <row r="812" spans="3:27" x14ac:dyDescent="0.25">
      <c r="C812"/>
      <c r="D812"/>
      <c r="E812"/>
      <c r="F812"/>
      <c r="G812"/>
      <c r="H812"/>
      <c r="I812"/>
      <c r="J812"/>
      <c r="K812"/>
      <c r="L812"/>
      <c r="M812"/>
      <c r="N812"/>
      <c r="O812"/>
      <c r="P812"/>
      <c r="Q812"/>
      <c r="R812"/>
      <c r="S812"/>
      <c r="T812"/>
      <c r="U812"/>
      <c r="V812"/>
      <c r="W812"/>
      <c r="X812"/>
      <c r="Y812"/>
      <c r="Z812"/>
      <c r="AA812"/>
    </row>
    <row r="813" spans="3:27" x14ac:dyDescent="0.25">
      <c r="C813"/>
      <c r="D813"/>
      <c r="E813"/>
      <c r="F813"/>
      <c r="G813"/>
      <c r="H813"/>
      <c r="I813"/>
      <c r="J813"/>
      <c r="K813"/>
      <c r="L813"/>
      <c r="M813"/>
      <c r="N813"/>
      <c r="O813"/>
      <c r="P813"/>
      <c r="Q813"/>
      <c r="R813"/>
      <c r="S813"/>
      <c r="T813"/>
      <c r="U813"/>
      <c r="V813"/>
      <c r="W813"/>
      <c r="X813"/>
      <c r="Y813"/>
      <c r="Z813"/>
      <c r="AA813"/>
    </row>
    <row r="814" spans="3:27" x14ac:dyDescent="0.25">
      <c r="C814"/>
      <c r="D814"/>
      <c r="E814"/>
      <c r="F814"/>
      <c r="G814"/>
      <c r="H814"/>
      <c r="I814"/>
      <c r="J814"/>
      <c r="K814"/>
      <c r="L814"/>
      <c r="M814"/>
      <c r="N814"/>
      <c r="O814"/>
      <c r="P814"/>
      <c r="Q814"/>
      <c r="R814"/>
      <c r="S814"/>
      <c r="T814"/>
      <c r="U814"/>
      <c r="V814"/>
      <c r="W814"/>
      <c r="X814"/>
      <c r="Y814"/>
      <c r="Z814"/>
      <c r="AA814"/>
    </row>
    <row r="815" spans="3:27" x14ac:dyDescent="0.25">
      <c r="C815"/>
      <c r="D815"/>
      <c r="E815"/>
      <c r="F815"/>
      <c r="G815"/>
      <c r="H815"/>
      <c r="I815"/>
      <c r="J815"/>
      <c r="K815"/>
      <c r="L815"/>
      <c r="M815"/>
      <c r="N815"/>
      <c r="O815"/>
      <c r="P815"/>
      <c r="Q815"/>
      <c r="R815"/>
      <c r="S815"/>
      <c r="T815"/>
      <c r="U815"/>
      <c r="V815"/>
      <c r="W815"/>
      <c r="X815"/>
      <c r="Y815"/>
      <c r="Z815"/>
      <c r="AA815"/>
    </row>
    <row r="816" spans="3:27" x14ac:dyDescent="0.25">
      <c r="C816"/>
      <c r="D816"/>
      <c r="E816"/>
      <c r="F816"/>
      <c r="G816"/>
      <c r="H816"/>
      <c r="I816"/>
      <c r="J816"/>
      <c r="K816"/>
      <c r="L816"/>
      <c r="M816"/>
      <c r="N816"/>
      <c r="O816"/>
      <c r="P816"/>
      <c r="Q816"/>
      <c r="R816"/>
      <c r="S816"/>
      <c r="T816"/>
      <c r="U816"/>
      <c r="V816"/>
      <c r="W816"/>
      <c r="X816"/>
      <c r="Y816"/>
      <c r="Z816"/>
      <c r="AA816"/>
    </row>
    <row r="817" spans="3:27" x14ac:dyDescent="0.25">
      <c r="C817"/>
      <c r="D817"/>
      <c r="E817"/>
      <c r="F817"/>
      <c r="G817"/>
      <c r="H817"/>
      <c r="I817"/>
      <c r="J817"/>
      <c r="K817"/>
      <c r="L817"/>
      <c r="M817"/>
      <c r="N817"/>
      <c r="O817"/>
      <c r="P817"/>
      <c r="Q817"/>
      <c r="R817"/>
      <c r="S817"/>
      <c r="T817"/>
      <c r="U817"/>
      <c r="V817"/>
      <c r="W817"/>
      <c r="X817"/>
      <c r="Y817"/>
      <c r="Z817"/>
      <c r="AA817"/>
    </row>
    <row r="818" spans="3:27" x14ac:dyDescent="0.25">
      <c r="C818"/>
      <c r="D818"/>
      <c r="E818"/>
      <c r="F818"/>
      <c r="G818"/>
      <c r="H818"/>
      <c r="I818"/>
      <c r="J818"/>
      <c r="K818"/>
      <c r="L818"/>
      <c r="M818"/>
      <c r="N818"/>
      <c r="O818"/>
      <c r="P818"/>
      <c r="Q818"/>
      <c r="R818"/>
      <c r="S818"/>
      <c r="T818"/>
      <c r="U818"/>
      <c r="V818"/>
      <c r="W818"/>
      <c r="X818"/>
      <c r="Y818"/>
      <c r="Z818"/>
      <c r="AA818"/>
    </row>
    <row r="819" spans="3:27" x14ac:dyDescent="0.25">
      <c r="C819"/>
      <c r="D819"/>
      <c r="E819"/>
      <c r="F819"/>
      <c r="G819"/>
      <c r="H819"/>
      <c r="I819"/>
      <c r="J819"/>
      <c r="K819"/>
      <c r="L819"/>
      <c r="M819"/>
      <c r="N819"/>
      <c r="O819"/>
      <c r="P819"/>
      <c r="Q819"/>
      <c r="R819"/>
      <c r="S819"/>
      <c r="T819"/>
      <c r="U819"/>
      <c r="V819"/>
      <c r="W819"/>
      <c r="X819"/>
      <c r="Y819"/>
      <c r="Z819"/>
      <c r="AA819"/>
    </row>
    <row r="820" spans="3:27" x14ac:dyDescent="0.25">
      <c r="C820"/>
      <c r="D820"/>
      <c r="E820"/>
      <c r="F820"/>
      <c r="G820"/>
      <c r="H820"/>
      <c r="I820"/>
      <c r="J820"/>
      <c r="K820"/>
      <c r="L820"/>
      <c r="M820"/>
      <c r="N820"/>
      <c r="O820"/>
      <c r="P820"/>
      <c r="Q820"/>
      <c r="R820"/>
      <c r="S820"/>
      <c r="T820"/>
      <c r="U820"/>
      <c r="V820"/>
      <c r="W820"/>
      <c r="X820"/>
      <c r="Y820"/>
      <c r="Z820"/>
      <c r="AA820"/>
    </row>
    <row r="821" spans="3:27" x14ac:dyDescent="0.25">
      <c r="C821"/>
      <c r="D821"/>
      <c r="E821"/>
      <c r="F821"/>
      <c r="G821"/>
      <c r="H821"/>
      <c r="I821"/>
      <c r="J821"/>
      <c r="K821"/>
      <c r="L821"/>
      <c r="M821"/>
      <c r="N821"/>
      <c r="O821"/>
      <c r="P821"/>
      <c r="Q821"/>
      <c r="R821"/>
      <c r="S821"/>
      <c r="T821"/>
      <c r="U821"/>
      <c r="V821"/>
      <c r="W821"/>
      <c r="X821"/>
      <c r="Y821"/>
      <c r="Z821"/>
      <c r="AA821"/>
    </row>
    <row r="822" spans="3:27" x14ac:dyDescent="0.25">
      <c r="C822"/>
      <c r="D822"/>
      <c r="E822"/>
      <c r="F822"/>
      <c r="G822"/>
      <c r="H822"/>
      <c r="I822"/>
      <c r="J822"/>
      <c r="K822"/>
      <c r="L822"/>
      <c r="M822"/>
      <c r="N822"/>
      <c r="O822"/>
      <c r="P822"/>
      <c r="Q822"/>
      <c r="R822"/>
      <c r="S822"/>
      <c r="T822"/>
      <c r="U822"/>
      <c r="V822"/>
      <c r="W822"/>
      <c r="X822"/>
      <c r="Y822"/>
      <c r="Z822"/>
      <c r="AA822"/>
    </row>
    <row r="823" spans="3:27" x14ac:dyDescent="0.25">
      <c r="C823"/>
      <c r="D823"/>
      <c r="E823"/>
      <c r="F823"/>
      <c r="G823"/>
      <c r="H823"/>
      <c r="I823"/>
      <c r="J823"/>
      <c r="K823"/>
      <c r="L823"/>
      <c r="M823"/>
      <c r="N823"/>
      <c r="O823"/>
      <c r="P823"/>
      <c r="Q823"/>
      <c r="R823"/>
      <c r="S823"/>
      <c r="T823"/>
      <c r="U823"/>
      <c r="V823"/>
      <c r="W823"/>
      <c r="X823"/>
      <c r="Y823"/>
      <c r="Z823"/>
      <c r="AA823"/>
    </row>
    <row r="824" spans="3:27" x14ac:dyDescent="0.25">
      <c r="C824"/>
      <c r="D824"/>
      <c r="E824"/>
      <c r="F824"/>
      <c r="G824"/>
      <c r="H824"/>
      <c r="I824"/>
      <c r="J824"/>
      <c r="K824"/>
      <c r="L824"/>
      <c r="M824"/>
      <c r="N824"/>
      <c r="O824"/>
      <c r="P824"/>
      <c r="Q824"/>
      <c r="R824"/>
      <c r="S824"/>
      <c r="T824"/>
      <c r="U824"/>
      <c r="V824"/>
      <c r="W824"/>
      <c r="X824"/>
      <c r="Y824"/>
      <c r="Z824"/>
      <c r="AA824"/>
    </row>
    <row r="825" spans="3:27" x14ac:dyDescent="0.25">
      <c r="C825"/>
      <c r="D825"/>
      <c r="E825"/>
      <c r="F825"/>
      <c r="G825"/>
      <c r="H825"/>
      <c r="I825"/>
      <c r="J825"/>
      <c r="K825"/>
      <c r="L825"/>
      <c r="M825"/>
      <c r="N825"/>
      <c r="O825"/>
      <c r="P825"/>
      <c r="Q825"/>
      <c r="R825"/>
      <c r="S825"/>
      <c r="T825"/>
      <c r="U825"/>
      <c r="V825"/>
      <c r="W825"/>
      <c r="X825"/>
      <c r="Y825"/>
      <c r="Z825"/>
      <c r="AA825"/>
    </row>
    <row r="826" spans="3:27" x14ac:dyDescent="0.25">
      <c r="C826"/>
      <c r="D826"/>
      <c r="E826"/>
      <c r="F826"/>
      <c r="G826"/>
      <c r="H826"/>
      <c r="I826"/>
      <c r="J826"/>
      <c r="K826"/>
      <c r="L826"/>
      <c r="M826"/>
      <c r="N826"/>
      <c r="O826"/>
      <c r="P826"/>
      <c r="Q826"/>
      <c r="R826"/>
      <c r="S826"/>
      <c r="T826"/>
      <c r="U826"/>
      <c r="V826"/>
      <c r="W826"/>
      <c r="X826"/>
      <c r="Y826"/>
      <c r="Z826"/>
      <c r="AA826"/>
    </row>
    <row r="827" spans="3:27" x14ac:dyDescent="0.25">
      <c r="C827"/>
      <c r="D827"/>
      <c r="E827"/>
      <c r="F827"/>
      <c r="G827"/>
      <c r="H827"/>
      <c r="I827"/>
      <c r="J827"/>
      <c r="K827"/>
      <c r="L827"/>
      <c r="M827"/>
      <c r="N827"/>
      <c r="O827"/>
      <c r="P827"/>
      <c r="Q827"/>
      <c r="R827"/>
      <c r="S827"/>
      <c r="T827"/>
      <c r="U827"/>
      <c r="V827"/>
      <c r="W827"/>
      <c r="X827"/>
      <c r="Y827"/>
      <c r="Z827"/>
      <c r="AA827"/>
    </row>
    <row r="828" spans="3:27" x14ac:dyDescent="0.25">
      <c r="C828"/>
      <c r="D828"/>
      <c r="E828"/>
      <c r="F828"/>
      <c r="G828"/>
      <c r="H828"/>
      <c r="I828"/>
      <c r="J828"/>
      <c r="K828"/>
      <c r="L828"/>
      <c r="M828"/>
      <c r="N828"/>
      <c r="O828"/>
      <c r="P828"/>
      <c r="Q828"/>
      <c r="R828"/>
      <c r="S828"/>
      <c r="T828"/>
      <c r="U828"/>
      <c r="V828"/>
      <c r="W828"/>
      <c r="X828"/>
      <c r="Y828"/>
      <c r="Z828"/>
      <c r="AA828"/>
    </row>
    <row r="829" spans="3:27" x14ac:dyDescent="0.25">
      <c r="C829"/>
      <c r="D829"/>
      <c r="E829"/>
      <c r="F829"/>
      <c r="G829"/>
      <c r="H829"/>
      <c r="I829"/>
      <c r="J829"/>
      <c r="K829"/>
      <c r="L829"/>
      <c r="M829"/>
      <c r="N829"/>
      <c r="O829"/>
      <c r="P829"/>
      <c r="Q829"/>
      <c r="R829"/>
      <c r="S829"/>
      <c r="T829"/>
      <c r="U829"/>
      <c r="V829"/>
      <c r="W829"/>
      <c r="X829"/>
      <c r="Y829"/>
      <c r="Z829"/>
      <c r="AA829"/>
    </row>
    <row r="830" spans="3:27" x14ac:dyDescent="0.25">
      <c r="C830"/>
      <c r="D830"/>
      <c r="E830"/>
      <c r="F830"/>
      <c r="G830"/>
      <c r="H830"/>
      <c r="I830"/>
      <c r="J830"/>
      <c r="K830"/>
      <c r="L830"/>
      <c r="M830"/>
      <c r="N830"/>
      <c r="O830"/>
      <c r="P830"/>
      <c r="Q830"/>
      <c r="R830"/>
      <c r="S830"/>
      <c r="T830"/>
      <c r="U830"/>
      <c r="V830"/>
      <c r="W830"/>
      <c r="X830"/>
      <c r="Y830"/>
      <c r="Z830"/>
      <c r="AA830"/>
    </row>
    <row r="831" spans="3:27" x14ac:dyDescent="0.25">
      <c r="C831"/>
      <c r="D831"/>
      <c r="E831"/>
      <c r="F831"/>
      <c r="G831"/>
      <c r="H831"/>
      <c r="I831"/>
      <c r="J831"/>
      <c r="K831"/>
      <c r="L831"/>
      <c r="M831"/>
      <c r="N831"/>
      <c r="O831"/>
      <c r="P831"/>
      <c r="Q831"/>
      <c r="R831"/>
      <c r="S831"/>
      <c r="T831"/>
      <c r="U831"/>
      <c r="V831"/>
      <c r="W831"/>
      <c r="X831"/>
      <c r="Y831"/>
      <c r="Z831"/>
      <c r="AA831"/>
    </row>
    <row r="832" spans="3:27" x14ac:dyDescent="0.25">
      <c r="C832"/>
      <c r="D832"/>
      <c r="E832"/>
      <c r="F832"/>
      <c r="G832"/>
      <c r="H832"/>
      <c r="I832"/>
      <c r="J832"/>
      <c r="K832"/>
      <c r="L832"/>
      <c r="M832"/>
      <c r="N832"/>
      <c r="O832"/>
      <c r="P832"/>
      <c r="Q832"/>
      <c r="R832"/>
      <c r="S832"/>
      <c r="T832"/>
      <c r="U832"/>
      <c r="V832"/>
      <c r="W832"/>
      <c r="X832"/>
      <c r="Y832"/>
      <c r="Z832"/>
      <c r="AA832"/>
    </row>
    <row r="833" spans="3:27" x14ac:dyDescent="0.25">
      <c r="C833"/>
      <c r="D833"/>
      <c r="E833"/>
      <c r="F833"/>
      <c r="G833"/>
      <c r="H833"/>
      <c r="I833"/>
      <c r="J833"/>
      <c r="K833"/>
      <c r="L833"/>
      <c r="M833"/>
      <c r="N833"/>
      <c r="O833"/>
      <c r="P833"/>
      <c r="Q833"/>
      <c r="R833"/>
      <c r="S833"/>
      <c r="T833"/>
      <c r="U833"/>
      <c r="V833"/>
      <c r="W833"/>
      <c r="X833"/>
      <c r="Y833"/>
      <c r="Z833"/>
      <c r="AA833"/>
    </row>
    <row r="834" spans="3:27" x14ac:dyDescent="0.25">
      <c r="C834"/>
      <c r="D834"/>
      <c r="E834"/>
      <c r="F834"/>
      <c r="G834"/>
      <c r="H834"/>
      <c r="I834"/>
      <c r="J834"/>
      <c r="K834"/>
      <c r="L834"/>
      <c r="M834"/>
      <c r="N834"/>
      <c r="O834"/>
      <c r="P834"/>
      <c r="Q834"/>
      <c r="R834"/>
      <c r="S834"/>
      <c r="T834"/>
      <c r="U834"/>
      <c r="V834"/>
      <c r="W834"/>
      <c r="X834"/>
      <c r="Y834"/>
      <c r="Z834"/>
      <c r="AA834"/>
    </row>
    <row r="835" spans="3:27" x14ac:dyDescent="0.25">
      <c r="C835"/>
      <c r="D835"/>
      <c r="E835"/>
      <c r="F835"/>
      <c r="G835"/>
      <c r="H835"/>
      <c r="I835"/>
      <c r="J835"/>
      <c r="K835"/>
      <c r="L835"/>
      <c r="M835"/>
      <c r="N835"/>
      <c r="O835"/>
      <c r="P835"/>
      <c r="Q835"/>
      <c r="R835"/>
      <c r="S835"/>
      <c r="T835"/>
      <c r="U835"/>
      <c r="V835"/>
      <c r="W835"/>
      <c r="X835"/>
      <c r="Y835"/>
      <c r="Z835"/>
      <c r="AA835"/>
    </row>
    <row r="836" spans="3:27" x14ac:dyDescent="0.25">
      <c r="C836"/>
      <c r="D836"/>
      <c r="E836"/>
      <c r="F836"/>
      <c r="G836"/>
      <c r="H836"/>
      <c r="I836"/>
      <c r="J836"/>
      <c r="K836"/>
      <c r="L836"/>
      <c r="M836"/>
      <c r="N836"/>
      <c r="O836"/>
      <c r="P836"/>
      <c r="Q836"/>
      <c r="R836"/>
      <c r="S836"/>
      <c r="T836"/>
      <c r="U836"/>
      <c r="V836"/>
      <c r="W836"/>
      <c r="X836"/>
      <c r="Y836"/>
      <c r="Z836"/>
      <c r="AA836"/>
    </row>
    <row r="837" spans="3:27" x14ac:dyDescent="0.25">
      <c r="C837"/>
      <c r="D837"/>
      <c r="E837"/>
      <c r="F837"/>
      <c r="G837"/>
      <c r="H837"/>
      <c r="I837"/>
      <c r="J837"/>
      <c r="K837"/>
      <c r="L837"/>
      <c r="M837"/>
      <c r="N837"/>
      <c r="O837"/>
      <c r="P837"/>
      <c r="Q837"/>
      <c r="R837"/>
      <c r="S837"/>
      <c r="T837"/>
      <c r="U837"/>
      <c r="V837"/>
      <c r="W837"/>
      <c r="X837"/>
      <c r="Y837"/>
      <c r="Z837"/>
      <c r="AA837"/>
    </row>
    <row r="838" spans="3:27" x14ac:dyDescent="0.25">
      <c r="C838"/>
      <c r="D838"/>
      <c r="E838"/>
      <c r="F838"/>
      <c r="G838"/>
      <c r="H838"/>
      <c r="I838"/>
      <c r="J838"/>
      <c r="K838"/>
      <c r="L838"/>
      <c r="M838"/>
      <c r="N838"/>
      <c r="O838"/>
      <c r="P838"/>
      <c r="Q838"/>
      <c r="R838"/>
      <c r="S838"/>
      <c r="T838"/>
      <c r="U838"/>
      <c r="V838"/>
      <c r="W838"/>
      <c r="X838"/>
      <c r="Y838"/>
      <c r="Z838"/>
      <c r="AA838"/>
    </row>
    <row r="839" spans="3:27" x14ac:dyDescent="0.25">
      <c r="C839"/>
      <c r="D839"/>
      <c r="E839"/>
      <c r="F839"/>
      <c r="G839"/>
      <c r="H839"/>
      <c r="I839"/>
      <c r="J839"/>
      <c r="K839"/>
      <c r="L839"/>
      <c r="M839"/>
      <c r="N839"/>
      <c r="O839"/>
      <c r="P839"/>
      <c r="Q839"/>
      <c r="R839"/>
      <c r="S839"/>
      <c r="T839"/>
      <c r="U839"/>
      <c r="V839"/>
      <c r="W839"/>
      <c r="X839"/>
      <c r="Y839"/>
      <c r="Z839"/>
      <c r="AA839"/>
    </row>
    <row r="840" spans="3:27" x14ac:dyDescent="0.25">
      <c r="C840"/>
      <c r="D840"/>
      <c r="E840"/>
      <c r="F840"/>
      <c r="G840"/>
      <c r="H840"/>
      <c r="I840"/>
      <c r="J840"/>
      <c r="K840"/>
      <c r="L840"/>
      <c r="M840"/>
      <c r="N840"/>
      <c r="O840"/>
      <c r="P840"/>
      <c r="Q840"/>
      <c r="R840"/>
      <c r="S840"/>
      <c r="T840"/>
      <c r="U840"/>
      <c r="V840"/>
      <c r="W840"/>
      <c r="X840"/>
      <c r="Y840"/>
      <c r="Z840"/>
      <c r="AA840"/>
    </row>
    <row r="841" spans="3:27" x14ac:dyDescent="0.25">
      <c r="C841"/>
      <c r="D841"/>
      <c r="E841"/>
      <c r="F841"/>
      <c r="G841"/>
      <c r="H841"/>
      <c r="I841"/>
      <c r="J841"/>
      <c r="K841"/>
      <c r="L841"/>
      <c r="M841"/>
      <c r="N841"/>
      <c r="O841"/>
      <c r="P841"/>
      <c r="Q841"/>
      <c r="R841"/>
      <c r="S841"/>
      <c r="T841"/>
      <c r="U841"/>
      <c r="V841"/>
      <c r="W841"/>
      <c r="X841"/>
      <c r="Y841"/>
      <c r="Z841"/>
      <c r="AA841"/>
    </row>
    <row r="842" spans="3:27" x14ac:dyDescent="0.25">
      <c r="C842"/>
      <c r="D842"/>
      <c r="E842"/>
      <c r="F842"/>
      <c r="G842"/>
      <c r="H842"/>
      <c r="I842"/>
      <c r="J842"/>
      <c r="K842"/>
      <c r="L842"/>
      <c r="M842"/>
      <c r="N842"/>
      <c r="O842"/>
      <c r="P842"/>
      <c r="Q842"/>
      <c r="R842"/>
      <c r="S842"/>
      <c r="T842"/>
      <c r="U842"/>
      <c r="V842"/>
      <c r="W842"/>
      <c r="X842"/>
      <c r="Y842"/>
      <c r="Z842"/>
      <c r="AA842"/>
    </row>
    <row r="843" spans="3:27" x14ac:dyDescent="0.25">
      <c r="C843"/>
      <c r="D843"/>
      <c r="E843"/>
      <c r="F843"/>
      <c r="G843"/>
      <c r="H843"/>
      <c r="I843"/>
      <c r="J843"/>
      <c r="K843"/>
      <c r="L843"/>
      <c r="M843"/>
      <c r="N843"/>
      <c r="O843"/>
      <c r="P843"/>
      <c r="Q843"/>
      <c r="R843"/>
      <c r="S843"/>
      <c r="T843"/>
      <c r="U843"/>
      <c r="V843"/>
      <c r="W843"/>
      <c r="X843"/>
      <c r="Y843"/>
      <c r="Z843"/>
      <c r="AA843"/>
    </row>
    <row r="844" spans="3:27" x14ac:dyDescent="0.25">
      <c r="C844"/>
      <c r="D844"/>
      <c r="E844"/>
      <c r="F844"/>
      <c r="G844"/>
      <c r="H844"/>
      <c r="I844"/>
      <c r="J844"/>
      <c r="K844"/>
      <c r="L844"/>
      <c r="M844"/>
      <c r="N844"/>
      <c r="O844"/>
      <c r="P844"/>
      <c r="Q844"/>
      <c r="R844"/>
      <c r="S844"/>
      <c r="T844"/>
      <c r="U844"/>
      <c r="V844"/>
      <c r="W844"/>
      <c r="X844"/>
      <c r="Y844"/>
      <c r="Z844"/>
      <c r="AA844"/>
    </row>
    <row r="845" spans="3:27" x14ac:dyDescent="0.25">
      <c r="C845"/>
      <c r="D845"/>
      <c r="E845"/>
      <c r="F845"/>
      <c r="G845"/>
      <c r="H845"/>
      <c r="I845"/>
      <c r="J845"/>
      <c r="K845"/>
      <c r="L845"/>
      <c r="M845"/>
      <c r="N845"/>
      <c r="O845"/>
      <c r="P845"/>
      <c r="Q845"/>
      <c r="R845"/>
      <c r="S845"/>
      <c r="T845"/>
      <c r="U845"/>
      <c r="V845"/>
      <c r="W845"/>
      <c r="X845"/>
      <c r="Y845"/>
      <c r="Z845"/>
      <c r="AA845"/>
    </row>
    <row r="846" spans="3:27" x14ac:dyDescent="0.25">
      <c r="C846"/>
      <c r="D846"/>
      <c r="E846"/>
      <c r="F846"/>
      <c r="G846"/>
      <c r="H846"/>
      <c r="I846"/>
      <c r="J846"/>
      <c r="K846"/>
      <c r="L846"/>
      <c r="M846"/>
      <c r="N846"/>
      <c r="O846"/>
      <c r="P846"/>
      <c r="Q846"/>
      <c r="R846"/>
      <c r="S846"/>
      <c r="T846"/>
      <c r="U846"/>
      <c r="V846"/>
      <c r="W846"/>
      <c r="X846"/>
      <c r="Y846"/>
      <c r="Z846"/>
      <c r="AA846"/>
    </row>
    <row r="847" spans="3:27" x14ac:dyDescent="0.25">
      <c r="C847"/>
      <c r="D847"/>
      <c r="E847"/>
      <c r="F847"/>
      <c r="G847"/>
      <c r="H847"/>
      <c r="I847"/>
      <c r="J847"/>
      <c r="K847"/>
      <c r="L847"/>
      <c r="M847"/>
      <c r="N847"/>
      <c r="O847"/>
      <c r="P847"/>
      <c r="Q847"/>
      <c r="R847"/>
      <c r="S847"/>
      <c r="T847"/>
      <c r="U847"/>
      <c r="V847"/>
      <c r="W847"/>
      <c r="X847"/>
      <c r="Y847"/>
      <c r="Z847"/>
      <c r="AA847"/>
    </row>
    <row r="848" spans="3:27" x14ac:dyDescent="0.25">
      <c r="C848"/>
      <c r="D848"/>
      <c r="E848"/>
      <c r="F848"/>
      <c r="G848"/>
      <c r="H848"/>
      <c r="I848"/>
      <c r="J848"/>
      <c r="K848"/>
      <c r="L848"/>
      <c r="M848"/>
      <c r="N848"/>
      <c r="O848"/>
      <c r="P848"/>
      <c r="Q848"/>
      <c r="R848"/>
      <c r="S848"/>
      <c r="T848"/>
      <c r="U848"/>
      <c r="V848"/>
      <c r="W848"/>
      <c r="X848"/>
      <c r="Y848"/>
      <c r="Z848"/>
      <c r="AA848"/>
    </row>
    <row r="849" spans="3:27" x14ac:dyDescent="0.25">
      <c r="C849"/>
      <c r="D849"/>
      <c r="E849"/>
      <c r="F849"/>
      <c r="G849"/>
      <c r="H849"/>
      <c r="I849"/>
      <c r="J849"/>
      <c r="K849"/>
      <c r="L849"/>
      <c r="M849"/>
      <c r="N849"/>
      <c r="O849"/>
      <c r="P849"/>
      <c r="Q849"/>
      <c r="R849"/>
      <c r="S849"/>
      <c r="T849"/>
      <c r="U849"/>
      <c r="V849"/>
      <c r="W849"/>
      <c r="X849"/>
      <c r="Y849"/>
      <c r="Z849"/>
      <c r="AA849"/>
    </row>
    <row r="850" spans="3:27" x14ac:dyDescent="0.25">
      <c r="C850"/>
      <c r="D850"/>
      <c r="E850"/>
      <c r="F850"/>
      <c r="G850"/>
      <c r="H850"/>
      <c r="I850"/>
      <c r="J850"/>
      <c r="K850"/>
      <c r="L850"/>
      <c r="M850"/>
      <c r="N850"/>
      <c r="O850"/>
      <c r="P850"/>
      <c r="Q850"/>
      <c r="R850"/>
      <c r="S850"/>
      <c r="T850"/>
      <c r="U850"/>
      <c r="V850"/>
      <c r="W850"/>
      <c r="X850"/>
      <c r="Y850"/>
      <c r="Z850"/>
      <c r="AA850"/>
    </row>
    <row r="851" spans="3:27" x14ac:dyDescent="0.25">
      <c r="C851"/>
      <c r="D851"/>
      <c r="E851"/>
      <c r="F851"/>
      <c r="G851"/>
      <c r="H851"/>
      <c r="I851"/>
      <c r="J851"/>
      <c r="K851"/>
      <c r="L851"/>
      <c r="M851"/>
      <c r="N851"/>
      <c r="O851"/>
      <c r="P851"/>
      <c r="Q851"/>
      <c r="R851"/>
      <c r="S851"/>
      <c r="T851"/>
      <c r="U851"/>
      <c r="V851"/>
      <c r="W851"/>
      <c r="X851"/>
      <c r="Y851"/>
      <c r="Z851"/>
      <c r="AA851"/>
    </row>
    <row r="852" spans="3:27" x14ac:dyDescent="0.25">
      <c r="C852"/>
      <c r="D852"/>
      <c r="E852"/>
      <c r="F852"/>
      <c r="G852"/>
      <c r="H852"/>
      <c r="I852"/>
      <c r="J852"/>
      <c r="K852"/>
      <c r="L852"/>
      <c r="M852"/>
      <c r="N852"/>
      <c r="O852"/>
      <c r="P852"/>
      <c r="Q852"/>
      <c r="R852"/>
      <c r="S852"/>
      <c r="T852"/>
      <c r="U852"/>
      <c r="V852"/>
      <c r="W852"/>
      <c r="X852"/>
      <c r="Y852"/>
      <c r="Z852"/>
      <c r="AA852"/>
    </row>
    <row r="853" spans="3:27" x14ac:dyDescent="0.25">
      <c r="C853"/>
      <c r="D853"/>
      <c r="E853"/>
      <c r="F853"/>
      <c r="G853"/>
      <c r="H853"/>
      <c r="I853"/>
      <c r="J853"/>
      <c r="K853"/>
      <c r="L853"/>
      <c r="M853"/>
      <c r="N853"/>
      <c r="O853"/>
      <c r="P853"/>
      <c r="Q853"/>
      <c r="R853"/>
      <c r="S853"/>
      <c r="T853"/>
      <c r="U853"/>
      <c r="V853"/>
      <c r="W853"/>
      <c r="X853"/>
      <c r="Y853"/>
      <c r="Z853"/>
      <c r="AA853"/>
    </row>
    <row r="854" spans="3:27" x14ac:dyDescent="0.25">
      <c r="C854"/>
      <c r="D854"/>
      <c r="E854"/>
      <c r="F854"/>
      <c r="G854"/>
      <c r="H854"/>
      <c r="I854"/>
      <c r="J854"/>
      <c r="K854"/>
      <c r="L854"/>
      <c r="M854"/>
      <c r="N854"/>
      <c r="O854"/>
      <c r="P854"/>
      <c r="Q854"/>
      <c r="R854"/>
      <c r="S854"/>
      <c r="T854"/>
      <c r="U854"/>
      <c r="V854"/>
      <c r="W854"/>
      <c r="X854"/>
      <c r="Y854"/>
      <c r="Z854"/>
      <c r="AA854"/>
    </row>
    <row r="855" spans="3:27" x14ac:dyDescent="0.25">
      <c r="C855"/>
      <c r="D855"/>
      <c r="E855"/>
      <c r="F855"/>
      <c r="G855"/>
      <c r="H855"/>
      <c r="I855"/>
      <c r="J855"/>
      <c r="K855"/>
      <c r="L855"/>
      <c r="M855"/>
      <c r="N855"/>
      <c r="O855"/>
      <c r="P855"/>
      <c r="Q855"/>
      <c r="R855"/>
      <c r="S855"/>
      <c r="T855"/>
      <c r="U855"/>
      <c r="V855"/>
      <c r="W855"/>
      <c r="X855"/>
      <c r="Y855"/>
      <c r="Z855"/>
      <c r="AA855"/>
    </row>
    <row r="856" spans="3:27" x14ac:dyDescent="0.25">
      <c r="C856"/>
      <c r="D856"/>
      <c r="E856"/>
      <c r="F856"/>
      <c r="G856"/>
      <c r="H856"/>
      <c r="I856"/>
      <c r="J856"/>
      <c r="K856"/>
      <c r="L856"/>
      <c r="M856"/>
      <c r="N856"/>
      <c r="O856"/>
      <c r="P856"/>
      <c r="Q856"/>
      <c r="R856"/>
      <c r="S856"/>
      <c r="T856"/>
      <c r="U856"/>
      <c r="V856"/>
      <c r="W856"/>
      <c r="X856"/>
      <c r="Y856"/>
      <c r="Z856"/>
      <c r="AA856"/>
    </row>
    <row r="857" spans="3:27" x14ac:dyDescent="0.25">
      <c r="C857"/>
      <c r="D857"/>
      <c r="E857"/>
      <c r="F857"/>
      <c r="G857"/>
      <c r="H857"/>
      <c r="I857"/>
      <c r="J857"/>
      <c r="K857"/>
      <c r="L857"/>
      <c r="M857"/>
      <c r="N857"/>
      <c r="O857"/>
      <c r="P857"/>
      <c r="Q857"/>
      <c r="R857"/>
      <c r="S857"/>
      <c r="T857"/>
      <c r="U857"/>
      <c r="V857"/>
      <c r="W857"/>
      <c r="X857"/>
      <c r="Y857"/>
      <c r="Z857"/>
      <c r="AA857"/>
    </row>
    <row r="858" spans="3:27" x14ac:dyDescent="0.25">
      <c r="C858"/>
      <c r="D858"/>
      <c r="E858"/>
      <c r="F858"/>
      <c r="G858"/>
      <c r="H858"/>
      <c r="I858"/>
      <c r="J858"/>
      <c r="K858"/>
      <c r="L858"/>
      <c r="M858"/>
      <c r="N858"/>
      <c r="O858"/>
      <c r="P858"/>
      <c r="Q858"/>
      <c r="R858"/>
      <c r="S858"/>
      <c r="T858"/>
      <c r="U858"/>
      <c r="V858"/>
      <c r="W858"/>
      <c r="X858"/>
      <c r="Y858"/>
      <c r="Z858"/>
      <c r="AA858"/>
    </row>
    <row r="859" spans="3:27" x14ac:dyDescent="0.25">
      <c r="C859"/>
      <c r="D859"/>
      <c r="E859"/>
      <c r="F859"/>
      <c r="G859"/>
      <c r="H859"/>
      <c r="I859"/>
      <c r="J859"/>
      <c r="K859"/>
      <c r="L859"/>
      <c r="M859"/>
      <c r="N859"/>
      <c r="O859"/>
      <c r="P859"/>
      <c r="Q859"/>
      <c r="R859"/>
      <c r="S859"/>
      <c r="T859"/>
      <c r="U859"/>
      <c r="V859"/>
      <c r="W859"/>
      <c r="X859"/>
      <c r="Y859"/>
      <c r="Z859"/>
      <c r="AA859"/>
    </row>
    <row r="860" spans="3:27" x14ac:dyDescent="0.25">
      <c r="C860"/>
      <c r="D860"/>
      <c r="E860"/>
      <c r="F860"/>
      <c r="G860"/>
      <c r="H860"/>
      <c r="I860"/>
      <c r="J860"/>
      <c r="K860"/>
      <c r="L860"/>
      <c r="M860"/>
      <c r="N860"/>
      <c r="O860"/>
      <c r="P860"/>
      <c r="Q860"/>
      <c r="R860"/>
      <c r="S860"/>
      <c r="T860"/>
      <c r="U860"/>
      <c r="V860"/>
      <c r="W860"/>
      <c r="X860"/>
      <c r="Y860"/>
      <c r="Z860"/>
      <c r="AA860"/>
    </row>
    <row r="861" spans="3:27" x14ac:dyDescent="0.25">
      <c r="C861"/>
      <c r="D861"/>
      <c r="E861"/>
      <c r="F861"/>
      <c r="G861"/>
      <c r="H861"/>
      <c r="I861"/>
      <c r="J861"/>
      <c r="K861"/>
      <c r="L861"/>
      <c r="M861"/>
      <c r="N861"/>
      <c r="O861"/>
      <c r="P861"/>
      <c r="Q861"/>
      <c r="R861"/>
      <c r="S861"/>
      <c r="T861"/>
      <c r="U861"/>
      <c r="V861"/>
      <c r="W861"/>
      <c r="X861"/>
      <c r="Y861"/>
      <c r="Z861"/>
      <c r="AA861"/>
    </row>
    <row r="862" spans="3:27" x14ac:dyDescent="0.25">
      <c r="C862"/>
      <c r="D862"/>
      <c r="E862"/>
      <c r="F862"/>
      <c r="G862"/>
      <c r="H862"/>
      <c r="I862"/>
      <c r="J862"/>
      <c r="K862"/>
      <c r="L862"/>
      <c r="M862"/>
      <c r="N862"/>
      <c r="O862"/>
      <c r="P862"/>
      <c r="Q862"/>
      <c r="R862"/>
      <c r="S862"/>
      <c r="T862"/>
      <c r="U862"/>
      <c r="V862"/>
      <c r="W862"/>
      <c r="X862"/>
      <c r="Y862"/>
      <c r="Z862"/>
      <c r="AA862"/>
    </row>
    <row r="863" spans="3:27" x14ac:dyDescent="0.25">
      <c r="C863"/>
      <c r="D863"/>
      <c r="E863"/>
      <c r="F863"/>
      <c r="G863"/>
      <c r="H863"/>
      <c r="I863"/>
      <c r="J863"/>
      <c r="K863"/>
      <c r="L863"/>
      <c r="M863"/>
      <c r="N863"/>
      <c r="O863"/>
      <c r="P863"/>
      <c r="Q863"/>
      <c r="R863"/>
      <c r="S863"/>
      <c r="T863"/>
      <c r="U863"/>
      <c r="V863"/>
      <c r="W863"/>
      <c r="X863"/>
      <c r="Y863"/>
      <c r="Z863"/>
      <c r="AA863"/>
    </row>
    <row r="864" spans="3:27" x14ac:dyDescent="0.25">
      <c r="C864"/>
      <c r="D864"/>
      <c r="E864"/>
      <c r="F864"/>
      <c r="G864"/>
      <c r="H864"/>
      <c r="I864"/>
      <c r="J864"/>
      <c r="K864"/>
      <c r="L864"/>
      <c r="M864"/>
      <c r="N864"/>
      <c r="O864"/>
      <c r="P864"/>
      <c r="Q864"/>
      <c r="R864"/>
      <c r="S864"/>
      <c r="T864"/>
      <c r="U864"/>
      <c r="V864"/>
      <c r="W864"/>
      <c r="X864"/>
      <c r="Y864"/>
      <c r="Z864"/>
      <c r="AA864"/>
    </row>
    <row r="865" spans="3:27" x14ac:dyDescent="0.25">
      <c r="C865"/>
      <c r="D865"/>
      <c r="E865"/>
      <c r="F865"/>
      <c r="G865"/>
      <c r="H865"/>
      <c r="I865"/>
      <c r="J865"/>
      <c r="K865"/>
      <c r="L865"/>
      <c r="M865"/>
      <c r="N865"/>
      <c r="O865"/>
      <c r="P865"/>
      <c r="Q865"/>
      <c r="R865"/>
      <c r="S865"/>
      <c r="T865"/>
      <c r="U865"/>
      <c r="V865"/>
      <c r="W865"/>
      <c r="X865"/>
      <c r="Y865"/>
      <c r="Z865"/>
      <c r="AA865"/>
    </row>
    <row r="866" spans="3:27" x14ac:dyDescent="0.25">
      <c r="C866"/>
      <c r="D866"/>
      <c r="E866"/>
      <c r="F866"/>
      <c r="G866"/>
      <c r="H866"/>
      <c r="I866"/>
      <c r="J866"/>
      <c r="K866"/>
      <c r="L866"/>
      <c r="M866"/>
      <c r="N866"/>
      <c r="O866"/>
      <c r="P866"/>
      <c r="Q866"/>
      <c r="R866"/>
      <c r="S866"/>
      <c r="T866"/>
      <c r="U866"/>
      <c r="V866"/>
      <c r="W866"/>
      <c r="X866"/>
      <c r="Y866"/>
      <c r="Z866"/>
      <c r="AA866"/>
    </row>
    <row r="867" spans="3:27" x14ac:dyDescent="0.25">
      <c r="C867"/>
      <c r="D867"/>
      <c r="E867"/>
      <c r="F867"/>
      <c r="G867"/>
      <c r="H867"/>
      <c r="I867"/>
      <c r="J867"/>
      <c r="K867"/>
      <c r="L867"/>
      <c r="M867"/>
      <c r="N867"/>
      <c r="O867"/>
      <c r="P867"/>
      <c r="Q867"/>
      <c r="R867"/>
      <c r="S867"/>
      <c r="T867"/>
      <c r="U867"/>
      <c r="V867"/>
      <c r="W867"/>
      <c r="X867"/>
      <c r="Y867"/>
      <c r="Z867"/>
      <c r="AA867"/>
    </row>
    <row r="868" spans="3:27" x14ac:dyDescent="0.25">
      <c r="C868"/>
      <c r="D868"/>
      <c r="E868"/>
      <c r="F868"/>
      <c r="G868"/>
      <c r="H868"/>
      <c r="I868"/>
      <c r="J868"/>
      <c r="K868"/>
      <c r="L868"/>
      <c r="M868"/>
      <c r="N868"/>
      <c r="O868"/>
      <c r="P868"/>
      <c r="Q868"/>
      <c r="R868"/>
      <c r="S868"/>
      <c r="T868"/>
      <c r="U868"/>
      <c r="V868"/>
      <c r="W868"/>
      <c r="X868"/>
      <c r="Y868"/>
      <c r="Z868"/>
      <c r="AA868"/>
    </row>
    <row r="869" spans="3:27" x14ac:dyDescent="0.25">
      <c r="C869"/>
      <c r="D869"/>
      <c r="E869"/>
      <c r="F869"/>
      <c r="G869"/>
      <c r="H869"/>
      <c r="I869"/>
      <c r="J869"/>
      <c r="K869"/>
      <c r="L869"/>
      <c r="M869"/>
      <c r="N869"/>
      <c r="O869"/>
      <c r="P869"/>
      <c r="Q869"/>
      <c r="R869"/>
      <c r="S869"/>
      <c r="T869"/>
      <c r="U869"/>
      <c r="V869"/>
      <c r="W869"/>
      <c r="X869"/>
      <c r="Y869"/>
      <c r="Z869"/>
      <c r="AA869"/>
    </row>
    <row r="870" spans="3:27" x14ac:dyDescent="0.25">
      <c r="C870"/>
      <c r="D870"/>
      <c r="E870"/>
      <c r="F870"/>
      <c r="G870"/>
      <c r="H870"/>
      <c r="I870"/>
      <c r="J870"/>
      <c r="K870"/>
      <c r="L870"/>
      <c r="M870"/>
      <c r="N870"/>
      <c r="O870"/>
      <c r="P870"/>
      <c r="Q870"/>
      <c r="R870"/>
      <c r="S870"/>
      <c r="T870"/>
      <c r="U870"/>
      <c r="V870"/>
      <c r="W870"/>
      <c r="X870"/>
      <c r="Y870"/>
      <c r="Z870"/>
      <c r="AA870"/>
    </row>
    <row r="871" spans="3:27" x14ac:dyDescent="0.25">
      <c r="C871"/>
      <c r="D871"/>
      <c r="E871"/>
      <c r="F871"/>
      <c r="G871"/>
      <c r="H871"/>
      <c r="I871"/>
      <c r="J871"/>
      <c r="K871"/>
      <c r="L871"/>
      <c r="M871"/>
      <c r="N871"/>
      <c r="O871"/>
      <c r="P871"/>
      <c r="Q871"/>
      <c r="R871"/>
      <c r="S871"/>
      <c r="T871"/>
      <c r="U871"/>
      <c r="V871"/>
      <c r="W871"/>
      <c r="X871"/>
      <c r="Y871"/>
      <c r="Z871"/>
      <c r="AA871"/>
    </row>
    <row r="872" spans="3:27" x14ac:dyDescent="0.25">
      <c r="C872"/>
      <c r="D872"/>
      <c r="E872"/>
      <c r="F872"/>
      <c r="G872"/>
      <c r="H872"/>
      <c r="I872"/>
      <c r="J872"/>
      <c r="K872"/>
      <c r="L872"/>
      <c r="M872"/>
      <c r="N872"/>
      <c r="O872"/>
      <c r="P872"/>
      <c r="Q872"/>
      <c r="R872"/>
      <c r="S872"/>
      <c r="T872"/>
      <c r="U872"/>
      <c r="V872"/>
      <c r="W872"/>
      <c r="X872"/>
      <c r="Y872"/>
      <c r="Z872"/>
      <c r="AA872"/>
    </row>
    <row r="873" spans="3:27" x14ac:dyDescent="0.25">
      <c r="C873"/>
      <c r="D873"/>
      <c r="E873"/>
      <c r="F873"/>
      <c r="G873"/>
      <c r="H873"/>
      <c r="I873"/>
      <c r="J873"/>
      <c r="K873"/>
      <c r="L873"/>
      <c r="M873"/>
      <c r="N873"/>
      <c r="O873"/>
      <c r="P873"/>
      <c r="Q873"/>
      <c r="R873"/>
      <c r="S873"/>
      <c r="T873"/>
      <c r="U873"/>
      <c r="V873"/>
      <c r="W873"/>
      <c r="X873"/>
      <c r="Y873"/>
      <c r="Z873"/>
      <c r="AA873"/>
    </row>
    <row r="874" spans="3:27" x14ac:dyDescent="0.25">
      <c r="C874"/>
      <c r="D874"/>
      <c r="E874"/>
      <c r="F874"/>
      <c r="G874"/>
      <c r="H874"/>
      <c r="I874"/>
      <c r="J874"/>
      <c r="K874"/>
      <c r="L874"/>
      <c r="M874"/>
      <c r="N874"/>
      <c r="O874"/>
      <c r="P874"/>
      <c r="Q874"/>
      <c r="R874"/>
      <c r="S874"/>
      <c r="T874"/>
      <c r="U874"/>
      <c r="V874"/>
      <c r="W874"/>
      <c r="X874"/>
      <c r="Y874"/>
      <c r="Z874"/>
      <c r="AA874"/>
    </row>
    <row r="875" spans="3:27" x14ac:dyDescent="0.25">
      <c r="C875"/>
      <c r="D875"/>
      <c r="E875"/>
      <c r="F875"/>
      <c r="G875"/>
      <c r="H875"/>
      <c r="I875"/>
      <c r="J875"/>
      <c r="K875"/>
      <c r="L875"/>
      <c r="M875"/>
      <c r="N875"/>
      <c r="O875"/>
      <c r="P875"/>
      <c r="Q875"/>
      <c r="R875"/>
      <c r="S875"/>
      <c r="T875"/>
      <c r="U875"/>
      <c r="V875"/>
      <c r="W875"/>
      <c r="X875"/>
      <c r="Y875"/>
      <c r="Z875"/>
      <c r="AA875"/>
    </row>
    <row r="876" spans="3:27" x14ac:dyDescent="0.25">
      <c r="C876"/>
      <c r="D876"/>
      <c r="E876"/>
      <c r="F876"/>
      <c r="G876"/>
      <c r="H876"/>
      <c r="I876"/>
      <c r="J876"/>
      <c r="K876"/>
      <c r="L876"/>
      <c r="M876"/>
      <c r="N876"/>
      <c r="O876"/>
      <c r="P876"/>
      <c r="Q876"/>
      <c r="R876"/>
      <c r="S876"/>
      <c r="T876"/>
      <c r="U876"/>
      <c r="V876"/>
      <c r="W876"/>
      <c r="X876"/>
      <c r="Y876"/>
      <c r="Z876"/>
      <c r="AA876"/>
    </row>
    <row r="877" spans="3:27" x14ac:dyDescent="0.25">
      <c r="C877"/>
      <c r="D877"/>
      <c r="E877"/>
      <c r="F877"/>
      <c r="G877"/>
      <c r="H877"/>
      <c r="I877"/>
      <c r="J877"/>
      <c r="K877"/>
      <c r="L877"/>
      <c r="M877"/>
      <c r="N877"/>
      <c r="O877"/>
      <c r="P877"/>
      <c r="Q877"/>
      <c r="R877"/>
      <c r="S877"/>
      <c r="T877"/>
      <c r="U877"/>
      <c r="V877"/>
      <c r="W877"/>
      <c r="X877"/>
      <c r="Y877"/>
      <c r="Z877"/>
      <c r="AA877"/>
    </row>
    <row r="878" spans="3:27" x14ac:dyDescent="0.25">
      <c r="C878"/>
      <c r="D878"/>
      <c r="E878"/>
      <c r="F878"/>
      <c r="G878"/>
      <c r="H878"/>
      <c r="I878"/>
      <c r="J878"/>
      <c r="K878"/>
      <c r="L878"/>
      <c r="M878"/>
      <c r="N878"/>
      <c r="O878"/>
      <c r="P878"/>
      <c r="Q878"/>
      <c r="R878"/>
      <c r="S878"/>
      <c r="T878"/>
      <c r="U878"/>
      <c r="V878"/>
      <c r="W878"/>
      <c r="X878"/>
      <c r="Y878"/>
      <c r="Z878"/>
      <c r="AA878"/>
    </row>
    <row r="879" spans="3:27" x14ac:dyDescent="0.25">
      <c r="C879"/>
      <c r="D879"/>
      <c r="E879"/>
      <c r="F879"/>
      <c r="G879"/>
      <c r="H879"/>
      <c r="I879"/>
      <c r="J879"/>
      <c r="K879"/>
      <c r="L879"/>
      <c r="M879"/>
      <c r="N879"/>
      <c r="O879"/>
      <c r="P879"/>
      <c r="Q879"/>
      <c r="R879"/>
      <c r="S879"/>
      <c r="T879"/>
      <c r="U879"/>
      <c r="V879"/>
      <c r="W879"/>
      <c r="X879"/>
      <c r="Y879"/>
      <c r="Z879"/>
      <c r="AA879"/>
    </row>
    <row r="880" spans="3:27" x14ac:dyDescent="0.25">
      <c r="C880"/>
      <c r="D880"/>
      <c r="E880"/>
      <c r="F880"/>
      <c r="G880"/>
      <c r="H880"/>
      <c r="I880"/>
      <c r="J880"/>
      <c r="K880"/>
      <c r="L880"/>
      <c r="M880"/>
      <c r="N880"/>
      <c r="O880"/>
      <c r="P880"/>
      <c r="Q880"/>
      <c r="R880"/>
      <c r="S880"/>
      <c r="T880"/>
      <c r="U880"/>
      <c r="V880"/>
      <c r="W880"/>
      <c r="X880"/>
      <c r="Y880"/>
      <c r="Z880"/>
      <c r="AA880"/>
    </row>
    <row r="881" spans="3:27" x14ac:dyDescent="0.25">
      <c r="C881"/>
      <c r="D881"/>
      <c r="E881"/>
      <c r="F881"/>
      <c r="G881"/>
      <c r="H881"/>
      <c r="I881"/>
      <c r="J881"/>
      <c r="K881"/>
      <c r="L881"/>
      <c r="M881"/>
      <c r="N881"/>
      <c r="O881"/>
      <c r="P881"/>
      <c r="Q881"/>
      <c r="R881"/>
      <c r="S881"/>
      <c r="T881"/>
      <c r="U881"/>
      <c r="V881"/>
      <c r="W881"/>
      <c r="X881"/>
      <c r="Y881"/>
      <c r="Z881"/>
      <c r="AA881"/>
    </row>
    <row r="882" spans="3:27" x14ac:dyDescent="0.25">
      <c r="C882"/>
      <c r="D882"/>
      <c r="E882"/>
      <c r="F882"/>
      <c r="G882"/>
      <c r="H882"/>
      <c r="I882"/>
      <c r="J882"/>
      <c r="K882"/>
      <c r="L882"/>
      <c r="M882"/>
      <c r="N882"/>
      <c r="O882"/>
      <c r="P882"/>
      <c r="Q882"/>
      <c r="R882"/>
      <c r="S882"/>
      <c r="T882"/>
      <c r="U882"/>
      <c r="V882"/>
      <c r="W882"/>
      <c r="X882"/>
      <c r="Y882"/>
      <c r="Z882"/>
      <c r="AA882"/>
    </row>
    <row r="883" spans="3:27" x14ac:dyDescent="0.25">
      <c r="C883"/>
      <c r="D883"/>
      <c r="E883"/>
      <c r="F883"/>
      <c r="G883"/>
      <c r="H883"/>
      <c r="I883"/>
      <c r="J883"/>
      <c r="K883"/>
      <c r="L883"/>
      <c r="M883"/>
      <c r="N883"/>
      <c r="O883"/>
      <c r="P883"/>
      <c r="Q883"/>
      <c r="R883"/>
      <c r="S883"/>
      <c r="T883"/>
      <c r="U883"/>
      <c r="V883"/>
      <c r="W883"/>
      <c r="X883"/>
      <c r="Y883"/>
      <c r="Z883"/>
      <c r="AA883"/>
    </row>
    <row r="884" spans="3:27" x14ac:dyDescent="0.25">
      <c r="C884"/>
      <c r="D884"/>
      <c r="E884"/>
      <c r="F884"/>
      <c r="G884"/>
      <c r="H884"/>
      <c r="I884"/>
      <c r="J884"/>
      <c r="K884"/>
      <c r="L884"/>
      <c r="M884"/>
      <c r="N884"/>
      <c r="O884"/>
      <c r="P884"/>
      <c r="Q884"/>
      <c r="R884"/>
      <c r="S884"/>
      <c r="T884"/>
      <c r="U884"/>
      <c r="V884"/>
      <c r="W884"/>
      <c r="X884"/>
      <c r="Y884"/>
      <c r="Z884"/>
      <c r="AA884"/>
    </row>
    <row r="885" spans="3:27" x14ac:dyDescent="0.25">
      <c r="C885"/>
      <c r="D885"/>
      <c r="E885"/>
      <c r="F885"/>
      <c r="G885"/>
      <c r="H885"/>
      <c r="I885"/>
      <c r="J885"/>
      <c r="K885"/>
      <c r="L885"/>
      <c r="M885"/>
      <c r="N885"/>
      <c r="O885"/>
      <c r="P885"/>
      <c r="Q885"/>
      <c r="R885"/>
      <c r="S885"/>
      <c r="T885"/>
      <c r="U885"/>
      <c r="V885"/>
      <c r="W885"/>
      <c r="X885"/>
      <c r="Y885"/>
      <c r="Z885"/>
      <c r="AA885"/>
    </row>
    <row r="886" spans="3:27" x14ac:dyDescent="0.25">
      <c r="C886"/>
      <c r="D886"/>
      <c r="E886"/>
      <c r="F886"/>
      <c r="G886"/>
      <c r="H886"/>
      <c r="I886"/>
      <c r="J886"/>
      <c r="K886"/>
      <c r="L886"/>
      <c r="M886"/>
      <c r="N886"/>
      <c r="O886"/>
      <c r="P886"/>
      <c r="Q886"/>
      <c r="R886"/>
      <c r="S886"/>
      <c r="T886"/>
      <c r="U886"/>
      <c r="V886"/>
      <c r="W886"/>
      <c r="X886"/>
      <c r="Y886"/>
      <c r="Z886"/>
      <c r="AA886"/>
    </row>
    <row r="887" spans="3:27" x14ac:dyDescent="0.25">
      <c r="C887"/>
      <c r="D887"/>
      <c r="E887"/>
      <c r="F887"/>
      <c r="G887"/>
      <c r="H887"/>
      <c r="I887"/>
      <c r="J887"/>
      <c r="K887"/>
      <c r="L887"/>
      <c r="M887"/>
      <c r="N887"/>
      <c r="O887"/>
      <c r="P887"/>
      <c r="Q887"/>
      <c r="R887"/>
      <c r="S887"/>
      <c r="T887"/>
      <c r="U887"/>
      <c r="V887"/>
      <c r="W887"/>
      <c r="X887"/>
      <c r="Y887"/>
      <c r="Z887"/>
      <c r="AA887"/>
    </row>
    <row r="888" spans="3:27" x14ac:dyDescent="0.25">
      <c r="C888"/>
      <c r="D888"/>
      <c r="E888"/>
      <c r="F888"/>
      <c r="G888"/>
      <c r="H888"/>
      <c r="I888"/>
      <c r="J888"/>
      <c r="K888"/>
      <c r="L888"/>
      <c r="M888"/>
      <c r="N888"/>
      <c r="O888"/>
      <c r="P888"/>
      <c r="Q888"/>
      <c r="R888"/>
      <c r="S888"/>
      <c r="T888"/>
      <c r="U888"/>
      <c r="V888"/>
      <c r="W888"/>
      <c r="X888"/>
      <c r="Y888"/>
      <c r="Z888"/>
      <c r="AA888"/>
    </row>
    <row r="889" spans="3:27" x14ac:dyDescent="0.25">
      <c r="C889"/>
      <c r="D889"/>
      <c r="E889"/>
      <c r="F889"/>
      <c r="G889"/>
      <c r="H889"/>
      <c r="I889"/>
      <c r="J889"/>
      <c r="K889"/>
      <c r="L889"/>
      <c r="M889"/>
      <c r="N889"/>
      <c r="O889"/>
      <c r="P889"/>
      <c r="Q889"/>
      <c r="R889"/>
      <c r="S889"/>
      <c r="T889"/>
      <c r="U889"/>
      <c r="V889"/>
      <c r="W889"/>
      <c r="X889"/>
      <c r="Y889"/>
      <c r="Z889"/>
      <c r="AA889"/>
    </row>
    <row r="890" spans="3:27" x14ac:dyDescent="0.25">
      <c r="C890"/>
      <c r="D890"/>
      <c r="E890"/>
      <c r="F890"/>
      <c r="G890"/>
      <c r="H890"/>
      <c r="I890"/>
      <c r="J890"/>
      <c r="K890"/>
      <c r="L890"/>
      <c r="M890"/>
      <c r="N890"/>
      <c r="O890"/>
      <c r="P890"/>
      <c r="Q890"/>
      <c r="R890"/>
      <c r="S890"/>
      <c r="T890"/>
      <c r="U890"/>
      <c r="V890"/>
      <c r="W890"/>
      <c r="X890"/>
      <c r="Y890"/>
      <c r="Z890"/>
      <c r="AA890"/>
    </row>
    <row r="891" spans="3:27" x14ac:dyDescent="0.25">
      <c r="C891"/>
      <c r="D891"/>
      <c r="E891"/>
      <c r="F891"/>
      <c r="G891"/>
      <c r="H891"/>
      <c r="I891"/>
      <c r="J891"/>
      <c r="K891"/>
      <c r="L891"/>
      <c r="M891"/>
      <c r="N891"/>
      <c r="O891"/>
      <c r="P891"/>
      <c r="Q891"/>
      <c r="R891"/>
      <c r="S891"/>
      <c r="T891"/>
      <c r="U891"/>
      <c r="V891"/>
      <c r="W891"/>
      <c r="X891"/>
      <c r="Y891"/>
      <c r="Z891"/>
      <c r="AA891"/>
    </row>
    <row r="892" spans="3:27" x14ac:dyDescent="0.25">
      <c r="C892"/>
      <c r="D892"/>
      <c r="E892"/>
      <c r="F892"/>
      <c r="G892"/>
      <c r="H892"/>
      <c r="I892"/>
      <c r="J892"/>
      <c r="K892"/>
      <c r="L892"/>
      <c r="M892"/>
      <c r="N892"/>
      <c r="O892"/>
      <c r="P892"/>
      <c r="Q892"/>
      <c r="R892"/>
      <c r="S892"/>
      <c r="T892"/>
      <c r="U892"/>
      <c r="V892"/>
      <c r="W892"/>
      <c r="X892"/>
      <c r="Y892"/>
      <c r="Z892"/>
      <c r="AA892"/>
    </row>
    <row r="893" spans="3:27" x14ac:dyDescent="0.25">
      <c r="C893"/>
      <c r="D893"/>
      <c r="E893"/>
      <c r="F893"/>
      <c r="G893"/>
      <c r="H893"/>
      <c r="I893"/>
      <c r="J893"/>
      <c r="K893"/>
      <c r="L893"/>
      <c r="M893"/>
      <c r="N893"/>
      <c r="O893"/>
      <c r="P893"/>
      <c r="Q893"/>
      <c r="R893"/>
      <c r="S893"/>
      <c r="T893"/>
      <c r="U893"/>
      <c r="V893"/>
      <c r="W893"/>
      <c r="X893"/>
      <c r="Y893"/>
      <c r="Z893"/>
      <c r="AA893"/>
    </row>
    <row r="894" spans="3:27" x14ac:dyDescent="0.25">
      <c r="C894"/>
      <c r="D894"/>
      <c r="E894"/>
      <c r="F894"/>
      <c r="G894"/>
      <c r="H894"/>
      <c r="I894"/>
      <c r="J894"/>
      <c r="K894"/>
      <c r="L894"/>
      <c r="M894"/>
      <c r="N894"/>
      <c r="O894"/>
      <c r="P894"/>
      <c r="Q894"/>
      <c r="R894"/>
      <c r="S894"/>
      <c r="T894"/>
      <c r="U894"/>
      <c r="V894"/>
      <c r="W894"/>
      <c r="X894"/>
      <c r="Y894"/>
      <c r="Z894"/>
      <c r="AA894"/>
    </row>
    <row r="895" spans="3:27" x14ac:dyDescent="0.25">
      <c r="C895"/>
      <c r="D895"/>
      <c r="E895"/>
      <c r="F895"/>
      <c r="G895"/>
      <c r="H895"/>
      <c r="I895"/>
      <c r="J895"/>
      <c r="K895"/>
      <c r="L895"/>
      <c r="M895"/>
      <c r="N895"/>
      <c r="O895"/>
      <c r="P895"/>
      <c r="Q895"/>
      <c r="R895"/>
      <c r="S895"/>
      <c r="T895"/>
      <c r="U895"/>
      <c r="V895"/>
      <c r="W895"/>
      <c r="X895"/>
      <c r="Y895"/>
      <c r="Z895"/>
      <c r="AA895"/>
    </row>
    <row r="896" spans="3:27" x14ac:dyDescent="0.25">
      <c r="C896"/>
      <c r="D896"/>
      <c r="E896"/>
      <c r="F896"/>
      <c r="G896"/>
      <c r="H896"/>
      <c r="I896"/>
      <c r="J896"/>
      <c r="K896"/>
      <c r="L896"/>
      <c r="M896"/>
      <c r="N896"/>
      <c r="O896"/>
      <c r="P896"/>
      <c r="Q896"/>
      <c r="R896"/>
      <c r="S896"/>
      <c r="T896"/>
      <c r="U896"/>
      <c r="V896"/>
      <c r="W896"/>
      <c r="X896"/>
      <c r="Y896"/>
      <c r="Z896"/>
      <c r="AA896"/>
    </row>
    <row r="897" spans="3:27" x14ac:dyDescent="0.25">
      <c r="C897"/>
      <c r="D897"/>
      <c r="E897"/>
      <c r="F897"/>
      <c r="G897"/>
      <c r="H897"/>
      <c r="I897"/>
      <c r="J897"/>
      <c r="K897"/>
      <c r="L897"/>
      <c r="M897"/>
      <c r="N897"/>
      <c r="O897"/>
      <c r="P897"/>
      <c r="Q897"/>
      <c r="R897"/>
      <c r="S897"/>
      <c r="T897"/>
      <c r="U897"/>
      <c r="V897"/>
      <c r="W897"/>
      <c r="X897"/>
      <c r="Y897"/>
      <c r="Z897"/>
      <c r="AA897"/>
    </row>
    <row r="898" spans="3:27" x14ac:dyDescent="0.25">
      <c r="C898"/>
      <c r="D898"/>
      <c r="E898"/>
      <c r="F898"/>
      <c r="G898"/>
      <c r="H898"/>
      <c r="I898"/>
      <c r="J898"/>
      <c r="K898"/>
      <c r="L898"/>
      <c r="M898"/>
      <c r="N898"/>
      <c r="O898"/>
      <c r="P898"/>
      <c r="Q898"/>
      <c r="R898"/>
      <c r="S898"/>
      <c r="T898"/>
      <c r="U898"/>
      <c r="V898"/>
      <c r="W898"/>
      <c r="X898"/>
      <c r="Y898"/>
      <c r="Z898"/>
      <c r="AA898"/>
    </row>
    <row r="899" spans="3:27" x14ac:dyDescent="0.25">
      <c r="C899"/>
      <c r="D899"/>
      <c r="E899"/>
      <c r="F899"/>
      <c r="G899"/>
      <c r="H899"/>
      <c r="I899"/>
      <c r="J899"/>
      <c r="K899"/>
      <c r="L899"/>
      <c r="M899"/>
      <c r="N899"/>
      <c r="O899"/>
      <c r="P899"/>
      <c r="Q899"/>
      <c r="R899"/>
      <c r="S899"/>
      <c r="T899"/>
      <c r="U899"/>
      <c r="V899"/>
      <c r="W899"/>
      <c r="X899"/>
      <c r="Y899"/>
      <c r="Z899"/>
      <c r="AA899"/>
    </row>
    <row r="900" spans="3:27" x14ac:dyDescent="0.25">
      <c r="C900"/>
      <c r="D900"/>
      <c r="E900"/>
      <c r="F900"/>
      <c r="G900"/>
      <c r="H900"/>
      <c r="I900"/>
      <c r="J900"/>
      <c r="K900"/>
      <c r="L900"/>
      <c r="M900"/>
      <c r="N900"/>
      <c r="O900"/>
      <c r="P900"/>
      <c r="Q900"/>
      <c r="R900"/>
      <c r="S900"/>
      <c r="T900"/>
      <c r="U900"/>
      <c r="V900"/>
      <c r="W900"/>
      <c r="X900"/>
      <c r="Y900"/>
      <c r="Z900"/>
      <c r="AA900"/>
    </row>
    <row r="901" spans="3:27" x14ac:dyDescent="0.25">
      <c r="C901"/>
      <c r="D901"/>
      <c r="E901"/>
      <c r="F901"/>
      <c r="G901"/>
      <c r="H901"/>
      <c r="I901"/>
      <c r="J901"/>
      <c r="K901"/>
      <c r="L901"/>
      <c r="M901"/>
      <c r="N901"/>
      <c r="O901"/>
      <c r="P901"/>
      <c r="Q901"/>
      <c r="R901"/>
      <c r="S901"/>
      <c r="T901"/>
      <c r="U901"/>
      <c r="V901"/>
      <c r="W901"/>
      <c r="X901"/>
      <c r="Y901"/>
      <c r="Z901"/>
      <c r="AA901"/>
    </row>
    <row r="902" spans="3:27" x14ac:dyDescent="0.25">
      <c r="C902"/>
      <c r="D902"/>
      <c r="E902"/>
      <c r="F902"/>
      <c r="G902"/>
      <c r="H902"/>
      <c r="I902"/>
      <c r="J902"/>
      <c r="K902"/>
      <c r="L902"/>
      <c r="M902"/>
      <c r="N902"/>
      <c r="O902"/>
      <c r="P902"/>
      <c r="Q902"/>
      <c r="R902"/>
      <c r="S902"/>
      <c r="T902"/>
      <c r="U902"/>
      <c r="V902"/>
      <c r="W902"/>
      <c r="X902"/>
      <c r="Y902"/>
      <c r="Z902"/>
      <c r="AA902"/>
    </row>
    <row r="903" spans="3:27" x14ac:dyDescent="0.25">
      <c r="C903"/>
      <c r="D903"/>
      <c r="E903"/>
      <c r="F903"/>
      <c r="G903"/>
      <c r="H903"/>
      <c r="I903"/>
      <c r="J903"/>
      <c r="K903"/>
      <c r="L903"/>
      <c r="M903"/>
      <c r="N903"/>
      <c r="O903"/>
      <c r="P903"/>
      <c r="Q903"/>
      <c r="R903"/>
      <c r="S903"/>
      <c r="T903"/>
      <c r="U903"/>
      <c r="V903"/>
      <c r="W903"/>
      <c r="X903"/>
      <c r="Y903"/>
      <c r="Z903"/>
      <c r="AA903"/>
    </row>
    <row r="904" spans="3:27" x14ac:dyDescent="0.25">
      <c r="C904"/>
      <c r="D904"/>
      <c r="E904"/>
      <c r="F904"/>
      <c r="G904"/>
      <c r="H904"/>
      <c r="I904"/>
      <c r="J904"/>
      <c r="K904"/>
      <c r="L904"/>
      <c r="M904"/>
      <c r="N904"/>
      <c r="O904"/>
      <c r="P904"/>
      <c r="Q904"/>
      <c r="R904"/>
      <c r="S904"/>
      <c r="T904"/>
      <c r="U904"/>
      <c r="V904"/>
      <c r="W904"/>
      <c r="X904"/>
      <c r="Y904"/>
      <c r="Z904"/>
      <c r="AA904"/>
    </row>
    <row r="905" spans="3:27" x14ac:dyDescent="0.25">
      <c r="C905"/>
      <c r="D905"/>
      <c r="E905"/>
      <c r="F905"/>
      <c r="G905"/>
      <c r="H905"/>
      <c r="I905"/>
      <c r="J905"/>
      <c r="K905"/>
      <c r="L905"/>
      <c r="M905"/>
      <c r="N905"/>
      <c r="O905"/>
      <c r="P905"/>
      <c r="Q905"/>
      <c r="R905"/>
      <c r="S905"/>
      <c r="T905"/>
      <c r="U905"/>
      <c r="V905"/>
      <c r="W905"/>
      <c r="X905"/>
      <c r="Y905"/>
      <c r="Z905"/>
      <c r="AA905"/>
    </row>
    <row r="906" spans="3:27" x14ac:dyDescent="0.25">
      <c r="C906"/>
      <c r="D906"/>
      <c r="E906"/>
      <c r="F906"/>
      <c r="G906"/>
      <c r="H906"/>
      <c r="I906"/>
      <c r="J906"/>
      <c r="K906"/>
      <c r="L906"/>
      <c r="M906"/>
      <c r="N906"/>
      <c r="O906"/>
      <c r="P906"/>
      <c r="Q906"/>
      <c r="R906"/>
      <c r="S906"/>
      <c r="T906"/>
      <c r="U906"/>
      <c r="V906"/>
      <c r="W906"/>
      <c r="X906"/>
      <c r="Y906"/>
      <c r="Z906"/>
      <c r="AA906"/>
    </row>
    <row r="907" spans="3:27" x14ac:dyDescent="0.25">
      <c r="C907"/>
      <c r="D907"/>
      <c r="E907"/>
      <c r="F907"/>
      <c r="G907"/>
      <c r="H907"/>
      <c r="I907"/>
      <c r="J907"/>
      <c r="K907"/>
      <c r="L907"/>
      <c r="M907"/>
      <c r="N907"/>
      <c r="O907"/>
      <c r="P907"/>
      <c r="Q907"/>
      <c r="R907"/>
      <c r="S907"/>
      <c r="T907"/>
      <c r="U907"/>
      <c r="V907"/>
      <c r="W907"/>
      <c r="X907"/>
      <c r="Y907"/>
      <c r="Z907"/>
      <c r="AA907"/>
    </row>
    <row r="908" spans="3:27" x14ac:dyDescent="0.25">
      <c r="C908"/>
      <c r="D908"/>
      <c r="E908"/>
      <c r="F908"/>
      <c r="G908"/>
      <c r="H908"/>
      <c r="I908"/>
      <c r="J908"/>
      <c r="K908"/>
      <c r="L908"/>
      <c r="M908"/>
      <c r="N908"/>
      <c r="O908"/>
      <c r="P908"/>
      <c r="Q908"/>
      <c r="R908"/>
      <c r="S908"/>
      <c r="T908"/>
      <c r="U908"/>
      <c r="V908"/>
      <c r="W908"/>
      <c r="X908"/>
      <c r="Y908"/>
      <c r="Z908"/>
      <c r="AA908"/>
    </row>
    <row r="909" spans="3:27" x14ac:dyDescent="0.25">
      <c r="C909"/>
      <c r="D909"/>
      <c r="E909"/>
      <c r="F909"/>
      <c r="G909"/>
      <c r="H909"/>
      <c r="I909"/>
      <c r="J909"/>
      <c r="K909"/>
      <c r="L909"/>
      <c r="M909"/>
      <c r="N909"/>
      <c r="O909"/>
      <c r="P909"/>
      <c r="Q909"/>
      <c r="R909"/>
      <c r="S909"/>
      <c r="T909"/>
      <c r="U909"/>
      <c r="V909"/>
      <c r="W909"/>
      <c r="X909"/>
      <c r="Y909"/>
      <c r="Z909"/>
      <c r="AA909"/>
    </row>
    <row r="910" spans="3:27" x14ac:dyDescent="0.25">
      <c r="C910"/>
      <c r="D910"/>
      <c r="E910"/>
      <c r="F910"/>
      <c r="G910"/>
      <c r="H910"/>
      <c r="I910"/>
      <c r="J910"/>
      <c r="K910"/>
      <c r="L910"/>
      <c r="M910"/>
      <c r="N910"/>
      <c r="O910"/>
      <c r="P910"/>
      <c r="Q910"/>
      <c r="R910"/>
      <c r="S910"/>
      <c r="T910"/>
      <c r="U910"/>
      <c r="V910"/>
      <c r="W910"/>
      <c r="X910"/>
      <c r="Y910"/>
      <c r="Z910"/>
      <c r="AA910"/>
    </row>
    <row r="911" spans="3:27" x14ac:dyDescent="0.25">
      <c r="C911"/>
      <c r="D911"/>
      <c r="E911"/>
      <c r="F911"/>
      <c r="G911"/>
      <c r="H911"/>
      <c r="I911"/>
      <c r="J911"/>
      <c r="K911"/>
      <c r="L911"/>
      <c r="M911"/>
      <c r="N911"/>
      <c r="O911"/>
      <c r="P911"/>
      <c r="Q911"/>
      <c r="R911"/>
      <c r="S911"/>
      <c r="T911"/>
      <c r="U911"/>
      <c r="V911"/>
      <c r="W911"/>
      <c r="X911"/>
      <c r="Y911"/>
      <c r="Z911"/>
      <c r="AA911"/>
    </row>
    <row r="912" spans="3:27" x14ac:dyDescent="0.25">
      <c r="C912"/>
      <c r="D912"/>
      <c r="E912"/>
      <c r="F912"/>
      <c r="G912"/>
      <c r="H912"/>
      <c r="I912"/>
      <c r="J912"/>
      <c r="K912"/>
      <c r="L912"/>
      <c r="M912"/>
      <c r="N912"/>
      <c r="O912"/>
      <c r="P912"/>
      <c r="Q912"/>
      <c r="R912"/>
      <c r="S912"/>
      <c r="T912"/>
      <c r="U912"/>
      <c r="V912"/>
      <c r="W912"/>
      <c r="X912"/>
      <c r="Y912"/>
      <c r="Z912"/>
      <c r="AA912"/>
    </row>
    <row r="913" spans="3:27" x14ac:dyDescent="0.25">
      <c r="C913"/>
      <c r="D913"/>
      <c r="E913"/>
      <c r="F913"/>
      <c r="G913"/>
      <c r="H913"/>
      <c r="I913"/>
      <c r="J913"/>
      <c r="K913"/>
      <c r="L913"/>
      <c r="M913"/>
      <c r="N913"/>
      <c r="O913"/>
      <c r="P913"/>
      <c r="Q913"/>
      <c r="R913"/>
      <c r="S913"/>
      <c r="T913"/>
      <c r="U913"/>
      <c r="V913"/>
      <c r="W913"/>
      <c r="X913"/>
      <c r="Y913"/>
      <c r="Z913"/>
      <c r="AA913"/>
    </row>
    <row r="914" spans="3:27" x14ac:dyDescent="0.25">
      <c r="C914"/>
      <c r="D914"/>
      <c r="E914"/>
      <c r="F914"/>
      <c r="G914"/>
      <c r="H914"/>
      <c r="I914"/>
      <c r="J914"/>
      <c r="K914"/>
      <c r="L914"/>
      <c r="M914"/>
      <c r="N914"/>
      <c r="O914"/>
      <c r="P914"/>
      <c r="Q914"/>
      <c r="R914"/>
      <c r="S914"/>
      <c r="T914"/>
      <c r="U914"/>
      <c r="V914"/>
      <c r="W914"/>
      <c r="X914"/>
      <c r="Y914"/>
      <c r="Z914"/>
      <c r="AA914"/>
    </row>
    <row r="915" spans="3:27" x14ac:dyDescent="0.25">
      <c r="C915"/>
      <c r="D915"/>
      <c r="E915"/>
      <c r="F915"/>
      <c r="G915"/>
      <c r="H915"/>
      <c r="I915"/>
      <c r="J915"/>
      <c r="K915"/>
      <c r="L915"/>
      <c r="M915"/>
      <c r="N915"/>
      <c r="O915"/>
      <c r="P915"/>
      <c r="Q915"/>
      <c r="R915"/>
      <c r="S915"/>
      <c r="T915"/>
      <c r="U915"/>
      <c r="V915"/>
      <c r="W915"/>
      <c r="X915"/>
      <c r="Y915"/>
      <c r="Z915"/>
      <c r="AA915"/>
    </row>
    <row r="916" spans="3:27" x14ac:dyDescent="0.25">
      <c r="C916"/>
      <c r="D916"/>
      <c r="E916"/>
      <c r="F916"/>
      <c r="G916"/>
      <c r="H916"/>
      <c r="I916"/>
      <c r="J916"/>
      <c r="K916"/>
      <c r="L916"/>
      <c r="M916"/>
      <c r="N916"/>
      <c r="O916"/>
      <c r="P916"/>
      <c r="Q916"/>
      <c r="R916"/>
      <c r="S916"/>
      <c r="T916"/>
      <c r="U916"/>
      <c r="V916"/>
      <c r="W916"/>
      <c r="X916"/>
      <c r="Y916"/>
      <c r="Z916"/>
      <c r="AA916"/>
    </row>
    <row r="917" spans="3:27" x14ac:dyDescent="0.25">
      <c r="C917"/>
      <c r="D917"/>
      <c r="E917"/>
      <c r="F917"/>
      <c r="G917"/>
      <c r="H917"/>
      <c r="I917"/>
      <c r="J917"/>
      <c r="K917"/>
      <c r="L917"/>
      <c r="M917"/>
      <c r="N917"/>
      <c r="O917"/>
      <c r="P917"/>
      <c r="Q917"/>
      <c r="R917"/>
      <c r="S917"/>
      <c r="T917"/>
      <c r="U917"/>
      <c r="V917"/>
      <c r="W917"/>
      <c r="X917"/>
      <c r="Y917"/>
      <c r="Z917"/>
      <c r="AA917"/>
    </row>
    <row r="918" spans="3:27" x14ac:dyDescent="0.25">
      <c r="C918"/>
      <c r="D918"/>
      <c r="E918"/>
      <c r="F918"/>
      <c r="G918"/>
      <c r="H918"/>
      <c r="I918"/>
      <c r="J918"/>
      <c r="K918"/>
      <c r="L918"/>
      <c r="M918"/>
      <c r="N918"/>
      <c r="O918"/>
      <c r="P918"/>
      <c r="Q918"/>
      <c r="R918"/>
      <c r="S918"/>
      <c r="T918"/>
      <c r="U918"/>
      <c r="V918"/>
      <c r="W918"/>
      <c r="X918"/>
      <c r="Y918"/>
      <c r="Z918"/>
      <c r="AA918"/>
    </row>
    <row r="919" spans="3:27" x14ac:dyDescent="0.25">
      <c r="C919"/>
      <c r="D919"/>
      <c r="E919"/>
      <c r="F919"/>
      <c r="G919"/>
      <c r="H919"/>
      <c r="I919"/>
      <c r="J919"/>
      <c r="K919"/>
      <c r="L919"/>
      <c r="M919"/>
      <c r="N919"/>
      <c r="O919"/>
      <c r="P919"/>
      <c r="Q919"/>
      <c r="R919"/>
      <c r="S919"/>
      <c r="T919"/>
      <c r="U919"/>
      <c r="V919"/>
      <c r="W919"/>
      <c r="X919"/>
      <c r="Y919"/>
      <c r="Z919"/>
      <c r="AA919"/>
    </row>
    <row r="920" spans="3:27" x14ac:dyDescent="0.25">
      <c r="C920"/>
      <c r="D920"/>
      <c r="E920"/>
      <c r="F920"/>
      <c r="G920"/>
      <c r="H920"/>
      <c r="I920"/>
      <c r="J920"/>
      <c r="K920"/>
      <c r="L920"/>
      <c r="M920"/>
      <c r="N920"/>
      <c r="O920"/>
      <c r="P920"/>
      <c r="Q920"/>
      <c r="R920"/>
      <c r="S920"/>
      <c r="T920"/>
      <c r="U920"/>
      <c r="V920"/>
      <c r="W920"/>
      <c r="X920"/>
      <c r="Y920"/>
      <c r="Z920"/>
      <c r="AA920"/>
    </row>
    <row r="921" spans="3:27" x14ac:dyDescent="0.25">
      <c r="C921"/>
      <c r="D921"/>
      <c r="E921"/>
      <c r="F921"/>
      <c r="G921"/>
      <c r="H921"/>
      <c r="I921"/>
      <c r="J921"/>
      <c r="K921"/>
      <c r="L921"/>
      <c r="M921"/>
      <c r="N921"/>
      <c r="O921"/>
      <c r="P921"/>
      <c r="Q921"/>
      <c r="R921"/>
      <c r="S921"/>
      <c r="T921"/>
      <c r="U921"/>
      <c r="V921"/>
      <c r="W921"/>
      <c r="X921"/>
      <c r="Y921"/>
      <c r="Z921"/>
      <c r="AA921"/>
    </row>
    <row r="922" spans="3:27" x14ac:dyDescent="0.25">
      <c r="C922"/>
      <c r="D922"/>
      <c r="E922"/>
      <c r="F922"/>
      <c r="G922"/>
      <c r="H922"/>
      <c r="I922"/>
      <c r="J922"/>
      <c r="K922"/>
      <c r="L922"/>
      <c r="M922"/>
      <c r="N922"/>
      <c r="O922"/>
      <c r="P922"/>
      <c r="Q922"/>
      <c r="R922"/>
      <c r="S922"/>
      <c r="T922"/>
      <c r="U922"/>
      <c r="V922"/>
      <c r="W922"/>
      <c r="X922"/>
      <c r="Y922"/>
      <c r="Z922"/>
      <c r="AA922"/>
    </row>
    <row r="923" spans="3:27" x14ac:dyDescent="0.25">
      <c r="C923"/>
      <c r="D923"/>
      <c r="E923"/>
      <c r="F923"/>
      <c r="G923"/>
      <c r="H923"/>
      <c r="I923"/>
      <c r="J923"/>
      <c r="K923"/>
      <c r="L923"/>
      <c r="M923"/>
      <c r="N923"/>
      <c r="O923"/>
      <c r="P923"/>
      <c r="Q923"/>
      <c r="R923"/>
      <c r="S923"/>
      <c r="T923"/>
      <c r="U923"/>
      <c r="V923"/>
      <c r="W923"/>
      <c r="X923"/>
      <c r="Y923"/>
      <c r="Z923"/>
      <c r="AA923"/>
    </row>
    <row r="924" spans="3:27" x14ac:dyDescent="0.25">
      <c r="C924"/>
      <c r="D924"/>
      <c r="E924"/>
      <c r="F924"/>
      <c r="G924"/>
      <c r="H924"/>
      <c r="I924"/>
      <c r="J924"/>
      <c r="K924"/>
      <c r="L924"/>
      <c r="M924"/>
      <c r="N924"/>
      <c r="O924"/>
      <c r="P924"/>
      <c r="Q924"/>
      <c r="R924"/>
      <c r="S924"/>
      <c r="T924"/>
      <c r="U924"/>
      <c r="V924"/>
      <c r="W924"/>
      <c r="X924"/>
      <c r="Y924"/>
      <c r="Z924"/>
      <c r="AA924"/>
    </row>
    <row r="925" spans="3:27" x14ac:dyDescent="0.25">
      <c r="C925"/>
      <c r="D925"/>
      <c r="E925"/>
      <c r="F925"/>
      <c r="G925"/>
      <c r="H925"/>
      <c r="I925"/>
      <c r="J925"/>
      <c r="K925"/>
      <c r="L925"/>
      <c r="M925"/>
      <c r="N925"/>
      <c r="O925"/>
      <c r="P925"/>
      <c r="Q925"/>
      <c r="R925"/>
      <c r="S925"/>
      <c r="T925"/>
      <c r="U925"/>
      <c r="V925"/>
      <c r="W925"/>
      <c r="X925"/>
      <c r="Y925"/>
      <c r="Z925"/>
      <c r="AA925"/>
    </row>
    <row r="926" spans="3:27" x14ac:dyDescent="0.25">
      <c r="C926"/>
      <c r="D926"/>
      <c r="E926"/>
      <c r="F926"/>
      <c r="G926"/>
      <c r="H926"/>
      <c r="I926"/>
      <c r="J926"/>
      <c r="K926"/>
      <c r="L926"/>
      <c r="M926"/>
      <c r="N926"/>
      <c r="O926"/>
      <c r="P926"/>
      <c r="Q926"/>
      <c r="R926"/>
      <c r="S926"/>
      <c r="T926"/>
      <c r="U926"/>
      <c r="V926"/>
      <c r="W926"/>
      <c r="X926"/>
      <c r="Y926"/>
      <c r="Z926"/>
      <c r="AA926"/>
    </row>
    <row r="927" spans="3:27" x14ac:dyDescent="0.25">
      <c r="C927"/>
      <c r="D927"/>
      <c r="E927"/>
      <c r="F927"/>
      <c r="G927"/>
      <c r="H927"/>
      <c r="I927"/>
      <c r="J927"/>
      <c r="K927"/>
      <c r="L927"/>
      <c r="M927"/>
      <c r="N927"/>
      <c r="O927"/>
      <c r="P927"/>
      <c r="Q927"/>
      <c r="R927"/>
      <c r="S927"/>
      <c r="T927"/>
      <c r="U927"/>
      <c r="V927"/>
      <c r="W927"/>
      <c r="X927"/>
      <c r="Y927"/>
      <c r="Z927"/>
      <c r="AA927"/>
    </row>
    <row r="928" spans="3:27" x14ac:dyDescent="0.25">
      <c r="C928"/>
      <c r="D928"/>
      <c r="E928"/>
      <c r="F928"/>
      <c r="G928"/>
      <c r="H928"/>
      <c r="I928"/>
      <c r="J928"/>
      <c r="K928"/>
      <c r="L928"/>
      <c r="M928"/>
      <c r="N928"/>
      <c r="O928"/>
      <c r="P928"/>
      <c r="Q928"/>
      <c r="R928"/>
      <c r="S928"/>
      <c r="T928"/>
      <c r="U928"/>
      <c r="V928"/>
      <c r="W928"/>
      <c r="X928"/>
      <c r="Y928"/>
      <c r="Z928"/>
      <c r="AA928"/>
    </row>
    <row r="929" spans="3:27" x14ac:dyDescent="0.25">
      <c r="C929"/>
      <c r="D929"/>
      <c r="E929"/>
      <c r="F929"/>
      <c r="G929"/>
      <c r="H929"/>
      <c r="I929"/>
      <c r="J929"/>
      <c r="K929"/>
      <c r="L929"/>
      <c r="M929"/>
      <c r="N929"/>
      <c r="O929"/>
      <c r="P929"/>
      <c r="Q929"/>
      <c r="R929"/>
      <c r="S929"/>
      <c r="T929"/>
      <c r="U929"/>
      <c r="V929"/>
      <c r="W929"/>
      <c r="X929"/>
      <c r="Y929"/>
      <c r="Z929"/>
      <c r="AA929"/>
    </row>
    <row r="930" spans="3:27" x14ac:dyDescent="0.25">
      <c r="C930"/>
      <c r="D930"/>
      <c r="E930"/>
      <c r="F930"/>
      <c r="G930"/>
      <c r="H930"/>
      <c r="I930"/>
      <c r="J930"/>
      <c r="K930"/>
      <c r="L930"/>
      <c r="M930"/>
      <c r="N930"/>
      <c r="O930"/>
      <c r="P930"/>
      <c r="Q930"/>
      <c r="R930"/>
      <c r="S930"/>
      <c r="T930"/>
      <c r="U930"/>
      <c r="V930"/>
      <c r="W930"/>
      <c r="X930"/>
      <c r="Y930"/>
      <c r="Z930"/>
      <c r="AA930"/>
    </row>
    <row r="931" spans="3:27" x14ac:dyDescent="0.25">
      <c r="C931"/>
      <c r="D931"/>
      <c r="E931"/>
      <c r="F931"/>
      <c r="G931"/>
      <c r="H931"/>
      <c r="I931"/>
      <c r="J931"/>
      <c r="K931"/>
      <c r="L931"/>
      <c r="M931"/>
      <c r="N931"/>
      <c r="O931"/>
      <c r="P931"/>
      <c r="Q931"/>
      <c r="R931"/>
      <c r="S931"/>
      <c r="T931"/>
      <c r="U931"/>
      <c r="V931"/>
      <c r="W931"/>
      <c r="X931"/>
      <c r="Y931"/>
      <c r="Z931"/>
      <c r="AA931"/>
    </row>
    <row r="932" spans="3:27" x14ac:dyDescent="0.25">
      <c r="C932"/>
      <c r="D932"/>
      <c r="E932"/>
      <c r="F932"/>
      <c r="G932"/>
      <c r="H932"/>
      <c r="I932"/>
      <c r="J932"/>
      <c r="K932"/>
      <c r="L932"/>
      <c r="M932"/>
      <c r="N932"/>
      <c r="O932"/>
      <c r="P932"/>
      <c r="Q932"/>
      <c r="R932"/>
      <c r="S932"/>
      <c r="T932"/>
      <c r="U932"/>
      <c r="V932"/>
      <c r="W932"/>
      <c r="X932"/>
      <c r="Y932"/>
      <c r="Z932"/>
      <c r="AA932"/>
    </row>
    <row r="933" spans="3:27" x14ac:dyDescent="0.25">
      <c r="C933"/>
      <c r="D933"/>
      <c r="E933"/>
      <c r="F933"/>
      <c r="G933"/>
      <c r="H933"/>
      <c r="I933"/>
      <c r="J933"/>
      <c r="K933"/>
      <c r="L933"/>
      <c r="M933"/>
      <c r="N933"/>
      <c r="O933"/>
      <c r="P933"/>
      <c r="Q933"/>
      <c r="R933"/>
      <c r="S933"/>
      <c r="T933"/>
      <c r="U933"/>
      <c r="V933"/>
      <c r="W933"/>
      <c r="X933"/>
      <c r="Y933"/>
      <c r="Z933"/>
      <c r="AA933"/>
    </row>
    <row r="934" spans="3:27" x14ac:dyDescent="0.25">
      <c r="C934"/>
      <c r="D934"/>
      <c r="E934"/>
      <c r="F934"/>
      <c r="G934"/>
      <c r="H934"/>
      <c r="I934"/>
      <c r="J934"/>
      <c r="K934"/>
      <c r="L934"/>
      <c r="M934"/>
      <c r="N934"/>
      <c r="O934"/>
      <c r="P934"/>
      <c r="Q934"/>
      <c r="R934"/>
      <c r="S934"/>
      <c r="T934"/>
      <c r="U934"/>
      <c r="V934"/>
      <c r="W934"/>
      <c r="X934"/>
      <c r="Y934"/>
      <c r="Z934"/>
      <c r="AA934"/>
    </row>
    <row r="935" spans="3:27" x14ac:dyDescent="0.25">
      <c r="C935"/>
      <c r="D935"/>
      <c r="E935"/>
      <c r="F935"/>
      <c r="G935"/>
      <c r="H935"/>
      <c r="I935"/>
      <c r="J935"/>
      <c r="K935"/>
      <c r="L935"/>
      <c r="M935"/>
      <c r="N935"/>
      <c r="O935"/>
      <c r="P935"/>
      <c r="Q935"/>
      <c r="R935"/>
      <c r="S935"/>
      <c r="T935"/>
      <c r="U935"/>
      <c r="V935"/>
      <c r="W935"/>
      <c r="X935"/>
      <c r="Y935"/>
      <c r="Z935"/>
      <c r="AA935"/>
    </row>
    <row r="936" spans="3:27" x14ac:dyDescent="0.25">
      <c r="C936"/>
      <c r="D936"/>
      <c r="E936"/>
      <c r="F936"/>
      <c r="G936"/>
      <c r="H936"/>
      <c r="I936"/>
      <c r="J936"/>
      <c r="K936"/>
      <c r="L936"/>
      <c r="M936"/>
      <c r="N936"/>
      <c r="O936"/>
      <c r="P936"/>
      <c r="Q936"/>
      <c r="R936"/>
      <c r="S936"/>
      <c r="T936"/>
      <c r="U936"/>
      <c r="V936"/>
      <c r="W936"/>
      <c r="X936"/>
      <c r="Y936"/>
      <c r="Z936"/>
      <c r="AA936"/>
    </row>
    <row r="937" spans="3:27" x14ac:dyDescent="0.25">
      <c r="C937"/>
      <c r="D937"/>
      <c r="E937"/>
      <c r="F937"/>
      <c r="G937"/>
      <c r="H937"/>
      <c r="I937"/>
      <c r="J937"/>
      <c r="K937"/>
      <c r="L937"/>
      <c r="M937"/>
      <c r="N937"/>
      <c r="O937"/>
      <c r="P937"/>
      <c r="Q937"/>
      <c r="R937"/>
      <c r="S937"/>
      <c r="T937"/>
      <c r="U937"/>
      <c r="V937"/>
      <c r="W937"/>
      <c r="X937"/>
      <c r="Y937"/>
      <c r="Z937"/>
      <c r="AA937"/>
    </row>
    <row r="938" spans="3:27" x14ac:dyDescent="0.25">
      <c r="C938"/>
      <c r="D938"/>
      <c r="E938"/>
      <c r="F938"/>
      <c r="G938"/>
      <c r="H938"/>
      <c r="I938"/>
      <c r="J938"/>
      <c r="K938"/>
      <c r="L938"/>
      <c r="M938"/>
      <c r="N938"/>
      <c r="O938"/>
      <c r="P938"/>
      <c r="Q938"/>
      <c r="R938"/>
      <c r="S938"/>
      <c r="T938"/>
      <c r="U938"/>
      <c r="V938"/>
      <c r="W938"/>
      <c r="X938"/>
      <c r="Y938"/>
      <c r="Z938"/>
      <c r="AA938"/>
    </row>
    <row r="939" spans="3:27" x14ac:dyDescent="0.25">
      <c r="C939"/>
      <c r="D939"/>
      <c r="E939"/>
      <c r="F939"/>
      <c r="G939"/>
      <c r="H939"/>
      <c r="I939"/>
      <c r="J939"/>
      <c r="K939"/>
      <c r="L939"/>
      <c r="M939"/>
      <c r="N939"/>
      <c r="O939"/>
      <c r="P939"/>
      <c r="Q939"/>
      <c r="R939"/>
      <c r="S939"/>
      <c r="T939"/>
      <c r="U939"/>
      <c r="V939"/>
      <c r="W939"/>
      <c r="X939"/>
      <c r="Y939"/>
      <c r="Z939"/>
      <c r="AA939"/>
    </row>
    <row r="940" spans="3:27" x14ac:dyDescent="0.25">
      <c r="C940"/>
      <c r="D940"/>
      <c r="E940"/>
      <c r="F940"/>
      <c r="G940"/>
      <c r="H940"/>
      <c r="I940"/>
      <c r="J940"/>
      <c r="K940"/>
      <c r="L940"/>
      <c r="M940"/>
      <c r="N940"/>
      <c r="O940"/>
      <c r="P940"/>
      <c r="Q940"/>
      <c r="R940"/>
      <c r="S940"/>
      <c r="T940"/>
      <c r="U940"/>
      <c r="V940"/>
      <c r="W940"/>
      <c r="X940"/>
      <c r="Y940"/>
      <c r="Z940"/>
      <c r="AA940"/>
    </row>
    <row r="941" spans="3:27" x14ac:dyDescent="0.25">
      <c r="C941"/>
      <c r="D941"/>
      <c r="E941"/>
      <c r="F941"/>
      <c r="G941"/>
      <c r="H941"/>
      <c r="I941"/>
      <c r="J941"/>
      <c r="K941"/>
      <c r="L941"/>
      <c r="M941"/>
      <c r="N941"/>
      <c r="O941"/>
      <c r="P941"/>
      <c r="Q941"/>
      <c r="R941"/>
      <c r="S941"/>
      <c r="T941"/>
      <c r="U941"/>
      <c r="V941"/>
      <c r="W941"/>
      <c r="X941"/>
      <c r="Y941"/>
      <c r="Z941"/>
      <c r="AA941"/>
    </row>
    <row r="942" spans="3:27" x14ac:dyDescent="0.25">
      <c r="C942"/>
      <c r="D942"/>
      <c r="E942"/>
      <c r="F942"/>
      <c r="G942"/>
      <c r="H942"/>
      <c r="I942"/>
      <c r="J942"/>
      <c r="K942"/>
      <c r="L942"/>
      <c r="M942"/>
      <c r="N942"/>
      <c r="O942"/>
      <c r="P942"/>
      <c r="Q942"/>
      <c r="R942"/>
      <c r="S942"/>
      <c r="T942"/>
      <c r="U942"/>
      <c r="V942"/>
      <c r="W942"/>
      <c r="X942"/>
      <c r="Y942"/>
      <c r="Z942"/>
      <c r="AA942"/>
    </row>
    <row r="943" spans="3:27" x14ac:dyDescent="0.25">
      <c r="C943"/>
      <c r="D943"/>
      <c r="E943"/>
      <c r="F943"/>
      <c r="G943"/>
      <c r="H943"/>
      <c r="I943"/>
      <c r="J943"/>
      <c r="K943"/>
      <c r="L943"/>
      <c r="M943"/>
      <c r="N943"/>
      <c r="O943"/>
      <c r="P943"/>
      <c r="Q943"/>
      <c r="R943"/>
      <c r="S943"/>
      <c r="T943"/>
      <c r="U943"/>
      <c r="V943"/>
      <c r="W943"/>
      <c r="X943"/>
      <c r="Y943"/>
      <c r="Z943"/>
      <c r="AA943"/>
    </row>
    <row r="944" spans="3:27" x14ac:dyDescent="0.25">
      <c r="C944"/>
      <c r="D944"/>
      <c r="E944"/>
      <c r="F944"/>
      <c r="G944"/>
      <c r="H944"/>
      <c r="I944"/>
      <c r="J944"/>
      <c r="K944"/>
      <c r="L944"/>
      <c r="M944"/>
      <c r="N944"/>
      <c r="O944"/>
      <c r="P944"/>
      <c r="Q944"/>
      <c r="R944"/>
      <c r="S944"/>
      <c r="T944"/>
      <c r="U944"/>
      <c r="V944"/>
      <c r="W944"/>
      <c r="X944"/>
      <c r="Y944"/>
      <c r="Z944"/>
      <c r="AA944"/>
    </row>
    <row r="945" spans="3:27" x14ac:dyDescent="0.25">
      <c r="C945"/>
      <c r="D945"/>
      <c r="E945"/>
      <c r="F945"/>
      <c r="G945"/>
      <c r="H945"/>
      <c r="I945"/>
      <c r="J945"/>
      <c r="K945"/>
      <c r="L945"/>
      <c r="M945"/>
      <c r="N945"/>
      <c r="O945"/>
      <c r="P945"/>
      <c r="Q945"/>
      <c r="R945"/>
      <c r="S945"/>
      <c r="T945"/>
      <c r="U945"/>
      <c r="V945"/>
      <c r="W945"/>
      <c r="X945"/>
      <c r="Y945"/>
      <c r="Z945"/>
      <c r="AA945"/>
    </row>
    <row r="946" spans="3:27" x14ac:dyDescent="0.25">
      <c r="C946"/>
      <c r="D946"/>
      <c r="E946"/>
      <c r="F946"/>
      <c r="G946"/>
      <c r="H946"/>
      <c r="I946"/>
      <c r="J946"/>
      <c r="K946"/>
      <c r="L946"/>
      <c r="M946"/>
      <c r="N946"/>
      <c r="O946"/>
      <c r="P946"/>
      <c r="Q946"/>
      <c r="R946"/>
      <c r="S946"/>
      <c r="T946"/>
      <c r="U946"/>
      <c r="V946"/>
      <c r="W946"/>
      <c r="X946"/>
      <c r="Y946"/>
      <c r="Z946"/>
      <c r="AA946"/>
    </row>
    <row r="947" spans="3:27" x14ac:dyDescent="0.25">
      <c r="C947"/>
      <c r="D947"/>
      <c r="E947"/>
      <c r="F947"/>
      <c r="G947"/>
      <c r="H947"/>
      <c r="I947"/>
      <c r="J947"/>
      <c r="K947"/>
      <c r="L947"/>
      <c r="M947"/>
      <c r="N947"/>
      <c r="O947"/>
      <c r="P947"/>
      <c r="Q947"/>
      <c r="R947"/>
      <c r="S947"/>
      <c r="T947"/>
      <c r="U947"/>
      <c r="V947"/>
      <c r="W947"/>
      <c r="X947"/>
      <c r="Y947"/>
      <c r="Z947"/>
      <c r="AA947"/>
    </row>
    <row r="948" spans="3:27" x14ac:dyDescent="0.25">
      <c r="C948"/>
      <c r="D948"/>
      <c r="E948"/>
      <c r="F948"/>
      <c r="G948"/>
      <c r="H948"/>
      <c r="I948"/>
      <c r="J948"/>
      <c r="K948"/>
      <c r="L948"/>
      <c r="M948"/>
      <c r="N948"/>
      <c r="O948"/>
      <c r="P948"/>
      <c r="Q948"/>
      <c r="R948"/>
      <c r="S948"/>
      <c r="T948"/>
      <c r="U948"/>
      <c r="V948"/>
      <c r="W948"/>
      <c r="X948"/>
      <c r="Y948"/>
      <c r="Z948"/>
      <c r="AA948"/>
    </row>
    <row r="949" spans="3:27" x14ac:dyDescent="0.25">
      <c r="C949"/>
      <c r="D949"/>
      <c r="E949"/>
      <c r="F949"/>
      <c r="G949"/>
      <c r="H949"/>
      <c r="I949"/>
      <c r="J949"/>
      <c r="K949"/>
      <c r="L949"/>
      <c r="M949"/>
      <c r="N949"/>
      <c r="O949"/>
      <c r="P949"/>
      <c r="Q949"/>
      <c r="R949"/>
      <c r="S949"/>
      <c r="T949"/>
      <c r="U949"/>
      <c r="V949"/>
      <c r="W949"/>
      <c r="X949"/>
      <c r="Y949"/>
      <c r="Z949"/>
      <c r="AA949"/>
    </row>
    <row r="950" spans="3:27" x14ac:dyDescent="0.25">
      <c r="C950"/>
      <c r="D950"/>
      <c r="E950"/>
      <c r="F950"/>
      <c r="G950"/>
      <c r="H950"/>
      <c r="I950"/>
      <c r="J950"/>
      <c r="K950"/>
      <c r="L950"/>
      <c r="M950"/>
      <c r="N950"/>
      <c r="O950"/>
      <c r="P950"/>
      <c r="Q950"/>
      <c r="R950"/>
      <c r="S950"/>
      <c r="T950"/>
      <c r="U950"/>
      <c r="V950"/>
      <c r="W950"/>
      <c r="X950"/>
      <c r="Y950"/>
      <c r="Z950"/>
      <c r="AA950"/>
    </row>
    <row r="951" spans="3:27" x14ac:dyDescent="0.25">
      <c r="C951"/>
      <c r="D951"/>
      <c r="E951"/>
      <c r="F951"/>
      <c r="G951"/>
      <c r="H951"/>
      <c r="I951"/>
      <c r="J951"/>
      <c r="K951"/>
      <c r="L951"/>
      <c r="M951"/>
      <c r="N951"/>
      <c r="O951"/>
      <c r="P951"/>
      <c r="Q951"/>
      <c r="R951"/>
      <c r="S951"/>
      <c r="T951"/>
      <c r="U951"/>
      <c r="V951"/>
      <c r="W951"/>
      <c r="X951"/>
      <c r="Y951"/>
      <c r="Z951"/>
      <c r="AA951"/>
    </row>
    <row r="952" spans="3:27" x14ac:dyDescent="0.25">
      <c r="C952"/>
      <c r="D952"/>
      <c r="E952"/>
      <c r="F952"/>
      <c r="G952"/>
      <c r="H952"/>
      <c r="I952"/>
      <c r="J952"/>
      <c r="K952"/>
      <c r="L952"/>
      <c r="M952"/>
      <c r="N952"/>
      <c r="O952"/>
      <c r="P952"/>
      <c r="Q952"/>
      <c r="R952"/>
      <c r="S952"/>
      <c r="T952"/>
      <c r="U952"/>
      <c r="V952"/>
      <c r="W952"/>
      <c r="X952"/>
      <c r="Y952"/>
      <c r="Z952"/>
      <c r="AA952"/>
    </row>
    <row r="953" spans="3:27" x14ac:dyDescent="0.25">
      <c r="C953"/>
      <c r="D953"/>
      <c r="E953"/>
      <c r="F953"/>
      <c r="G953"/>
      <c r="H953"/>
      <c r="I953"/>
      <c r="J953"/>
      <c r="K953"/>
      <c r="L953"/>
      <c r="M953"/>
      <c r="N953"/>
      <c r="O953"/>
      <c r="P953"/>
      <c r="Q953"/>
      <c r="R953"/>
      <c r="S953"/>
      <c r="T953"/>
      <c r="U953"/>
      <c r="V953"/>
      <c r="W953"/>
      <c r="X953"/>
      <c r="Y953"/>
      <c r="Z953"/>
      <c r="AA953"/>
    </row>
    <row r="954" spans="3:27" x14ac:dyDescent="0.25">
      <c r="C954"/>
      <c r="D954"/>
      <c r="E954"/>
      <c r="F954"/>
      <c r="G954"/>
      <c r="H954"/>
      <c r="I954"/>
      <c r="J954"/>
      <c r="K954"/>
      <c r="L954"/>
      <c r="M954"/>
      <c r="N954"/>
      <c r="O954"/>
      <c r="P954"/>
      <c r="Q954"/>
      <c r="R954"/>
      <c r="S954"/>
      <c r="T954"/>
      <c r="U954"/>
      <c r="V954"/>
      <c r="W954"/>
      <c r="X954"/>
      <c r="Y954"/>
      <c r="Z954"/>
      <c r="AA954"/>
    </row>
    <row r="955" spans="3:27" x14ac:dyDescent="0.25">
      <c r="C955"/>
      <c r="D955"/>
      <c r="E955"/>
      <c r="F955"/>
      <c r="G955"/>
      <c r="H955"/>
      <c r="I955"/>
      <c r="J955"/>
      <c r="K955"/>
      <c r="L955"/>
      <c r="M955"/>
      <c r="N955"/>
      <c r="O955"/>
      <c r="P955"/>
      <c r="Q955"/>
      <c r="R955"/>
      <c r="S955"/>
      <c r="T955"/>
      <c r="U955"/>
      <c r="V955"/>
      <c r="W955"/>
      <c r="X955"/>
      <c r="Y955"/>
      <c r="Z955"/>
      <c r="AA955"/>
    </row>
    <row r="956" spans="3:27" x14ac:dyDescent="0.25">
      <c r="C956"/>
      <c r="D956"/>
      <c r="E956"/>
      <c r="F956"/>
      <c r="G956"/>
      <c r="H956"/>
      <c r="I956"/>
      <c r="J956"/>
      <c r="K956"/>
      <c r="L956"/>
      <c r="M956"/>
      <c r="N956"/>
      <c r="O956"/>
      <c r="P956"/>
      <c r="Q956"/>
      <c r="R956"/>
      <c r="S956"/>
      <c r="T956"/>
      <c r="U956"/>
      <c r="V956"/>
      <c r="W956"/>
      <c r="X956"/>
      <c r="Y956"/>
      <c r="Z956"/>
      <c r="AA956"/>
    </row>
    <row r="957" spans="3:27" x14ac:dyDescent="0.25">
      <c r="C957"/>
      <c r="D957"/>
      <c r="E957"/>
      <c r="F957"/>
      <c r="G957"/>
      <c r="H957"/>
      <c r="I957"/>
      <c r="J957"/>
      <c r="K957"/>
      <c r="L957"/>
      <c r="M957"/>
      <c r="N957"/>
      <c r="O957"/>
      <c r="P957"/>
      <c r="Q957"/>
      <c r="R957"/>
      <c r="S957"/>
      <c r="T957"/>
      <c r="U957"/>
      <c r="V957"/>
      <c r="W957"/>
      <c r="X957"/>
      <c r="Y957"/>
      <c r="Z957"/>
      <c r="AA957"/>
    </row>
    <row r="958" spans="3:27" x14ac:dyDescent="0.25">
      <c r="C958"/>
      <c r="D958"/>
      <c r="E958"/>
      <c r="F958"/>
      <c r="G958"/>
      <c r="H958"/>
      <c r="I958"/>
      <c r="J958"/>
      <c r="K958"/>
      <c r="L958"/>
      <c r="M958"/>
      <c r="N958"/>
      <c r="O958"/>
      <c r="P958"/>
      <c r="Q958"/>
      <c r="R958"/>
      <c r="S958"/>
      <c r="T958"/>
      <c r="U958"/>
      <c r="V958"/>
      <c r="W958"/>
      <c r="X958"/>
      <c r="Y958"/>
      <c r="Z958"/>
      <c r="AA958"/>
    </row>
    <row r="959" spans="3:27" x14ac:dyDescent="0.25">
      <c r="C959"/>
      <c r="D959"/>
      <c r="E959"/>
      <c r="F959"/>
      <c r="G959"/>
      <c r="H959"/>
      <c r="I959"/>
      <c r="J959"/>
      <c r="K959"/>
      <c r="L959"/>
      <c r="M959"/>
      <c r="N959"/>
      <c r="O959"/>
      <c r="P959"/>
      <c r="Q959"/>
      <c r="R959"/>
      <c r="S959"/>
      <c r="T959"/>
      <c r="U959"/>
      <c r="V959"/>
      <c r="W959"/>
      <c r="X959"/>
      <c r="Y959"/>
      <c r="Z959"/>
      <c r="AA959"/>
    </row>
    <row r="960" spans="3:27" x14ac:dyDescent="0.25">
      <c r="C960"/>
      <c r="D960"/>
      <c r="E960"/>
      <c r="F960"/>
      <c r="G960"/>
      <c r="H960"/>
      <c r="I960"/>
      <c r="J960"/>
      <c r="K960"/>
      <c r="L960"/>
      <c r="M960"/>
      <c r="N960"/>
      <c r="O960"/>
      <c r="P960"/>
      <c r="Q960"/>
      <c r="R960"/>
      <c r="S960"/>
      <c r="T960"/>
      <c r="U960"/>
      <c r="V960"/>
      <c r="W960"/>
      <c r="X960"/>
      <c r="Y960"/>
      <c r="Z960"/>
      <c r="AA960"/>
    </row>
    <row r="961" spans="3:27" x14ac:dyDescent="0.25">
      <c r="C961"/>
      <c r="D961"/>
      <c r="E961"/>
      <c r="F961"/>
      <c r="G961"/>
      <c r="H961"/>
      <c r="I961"/>
      <c r="J961"/>
      <c r="K961"/>
      <c r="L961"/>
      <c r="M961"/>
      <c r="N961"/>
      <c r="O961"/>
      <c r="P961"/>
      <c r="Q961"/>
      <c r="R961"/>
      <c r="S961"/>
      <c r="T961"/>
      <c r="U961"/>
      <c r="V961"/>
      <c r="W961"/>
      <c r="X961"/>
      <c r="Y961"/>
      <c r="Z961"/>
      <c r="AA961"/>
    </row>
    <row r="962" spans="3:27" x14ac:dyDescent="0.25">
      <c r="C962"/>
      <c r="D962"/>
      <c r="E962"/>
      <c r="F962"/>
      <c r="G962"/>
      <c r="H962"/>
      <c r="I962"/>
      <c r="J962"/>
      <c r="K962"/>
      <c r="L962"/>
      <c r="M962"/>
      <c r="N962"/>
      <c r="O962"/>
      <c r="P962"/>
      <c r="Q962"/>
      <c r="R962"/>
      <c r="S962"/>
      <c r="T962"/>
      <c r="U962"/>
      <c r="V962"/>
      <c r="W962"/>
      <c r="X962"/>
      <c r="Y962"/>
      <c r="Z962"/>
      <c r="AA962"/>
    </row>
    <row r="963" spans="3:27" x14ac:dyDescent="0.25">
      <c r="C963"/>
      <c r="D963"/>
      <c r="E963"/>
      <c r="F963"/>
      <c r="G963"/>
      <c r="H963"/>
      <c r="I963"/>
      <c r="J963"/>
      <c r="K963"/>
      <c r="L963"/>
      <c r="M963"/>
      <c r="N963"/>
      <c r="O963"/>
      <c r="P963"/>
      <c r="Q963"/>
      <c r="R963"/>
      <c r="S963"/>
      <c r="T963"/>
      <c r="U963"/>
      <c r="V963"/>
      <c r="W963"/>
      <c r="X963"/>
      <c r="Y963"/>
      <c r="Z963"/>
      <c r="AA963"/>
    </row>
    <row r="964" spans="3:27" x14ac:dyDescent="0.25">
      <c r="C964"/>
      <c r="D964"/>
      <c r="E964"/>
      <c r="F964"/>
      <c r="G964"/>
      <c r="H964"/>
      <c r="I964"/>
      <c r="J964"/>
      <c r="K964"/>
      <c r="L964"/>
      <c r="M964"/>
      <c r="N964"/>
      <c r="O964"/>
      <c r="P964"/>
      <c r="Q964"/>
      <c r="R964"/>
      <c r="S964"/>
      <c r="T964"/>
      <c r="U964"/>
      <c r="V964"/>
      <c r="W964"/>
      <c r="X964"/>
      <c r="Y964"/>
      <c r="Z964"/>
      <c r="AA964"/>
    </row>
    <row r="965" spans="3:27" x14ac:dyDescent="0.25">
      <c r="C965"/>
      <c r="D965"/>
      <c r="E965"/>
      <c r="F965"/>
      <c r="G965"/>
      <c r="H965"/>
      <c r="I965"/>
      <c r="J965"/>
      <c r="K965"/>
      <c r="L965"/>
      <c r="M965"/>
      <c r="N965"/>
      <c r="O965"/>
      <c r="P965"/>
      <c r="Q965"/>
      <c r="R965"/>
      <c r="S965"/>
      <c r="T965"/>
      <c r="U965"/>
      <c r="V965"/>
      <c r="W965"/>
      <c r="X965"/>
      <c r="Y965"/>
      <c r="Z965"/>
      <c r="AA965"/>
    </row>
    <row r="966" spans="3:27" x14ac:dyDescent="0.25">
      <c r="C966"/>
      <c r="D966"/>
      <c r="E966"/>
      <c r="F966"/>
      <c r="G966"/>
      <c r="H966"/>
      <c r="I966"/>
      <c r="J966"/>
      <c r="K966"/>
      <c r="L966"/>
      <c r="M966"/>
      <c r="N966"/>
      <c r="O966"/>
      <c r="P966"/>
      <c r="Q966"/>
      <c r="R966"/>
      <c r="S966"/>
      <c r="T966"/>
      <c r="U966"/>
      <c r="V966"/>
      <c r="W966"/>
      <c r="X966"/>
      <c r="Y966"/>
      <c r="Z966"/>
      <c r="AA966"/>
    </row>
    <row r="967" spans="3:27" x14ac:dyDescent="0.25">
      <c r="C967"/>
      <c r="D967"/>
      <c r="E967"/>
      <c r="F967"/>
      <c r="G967"/>
      <c r="H967"/>
      <c r="I967"/>
      <c r="J967"/>
      <c r="K967"/>
      <c r="L967"/>
      <c r="M967"/>
      <c r="N967"/>
      <c r="O967"/>
      <c r="P967"/>
      <c r="Q967"/>
      <c r="R967"/>
      <c r="S967"/>
      <c r="T967"/>
      <c r="U967"/>
      <c r="V967"/>
      <c r="W967"/>
      <c r="X967"/>
      <c r="Y967"/>
      <c r="Z967"/>
      <c r="AA967"/>
    </row>
    <row r="968" spans="3:27" x14ac:dyDescent="0.25">
      <c r="C968"/>
      <c r="D968"/>
      <c r="E968"/>
      <c r="F968"/>
      <c r="G968"/>
      <c r="H968"/>
      <c r="I968"/>
      <c r="J968"/>
      <c r="K968"/>
      <c r="L968"/>
      <c r="M968"/>
      <c r="N968"/>
      <c r="O968"/>
      <c r="P968"/>
      <c r="Q968"/>
      <c r="R968"/>
      <c r="S968"/>
      <c r="T968"/>
      <c r="U968"/>
      <c r="V968"/>
      <c r="W968"/>
      <c r="X968"/>
      <c r="Y968"/>
      <c r="Z968"/>
      <c r="AA968"/>
    </row>
    <row r="969" spans="3:27" x14ac:dyDescent="0.25">
      <c r="C969"/>
      <c r="D969"/>
      <c r="E969"/>
      <c r="F969"/>
      <c r="G969"/>
      <c r="H969"/>
      <c r="I969"/>
      <c r="J969"/>
      <c r="K969"/>
      <c r="L969"/>
      <c r="M969"/>
      <c r="N969"/>
      <c r="O969"/>
      <c r="P969"/>
      <c r="Q969"/>
      <c r="R969"/>
      <c r="S969"/>
      <c r="T969"/>
      <c r="U969"/>
      <c r="V969"/>
      <c r="W969"/>
      <c r="X969"/>
      <c r="Y969"/>
      <c r="Z969"/>
      <c r="AA969"/>
    </row>
    <row r="970" spans="3:27" x14ac:dyDescent="0.25">
      <c r="C970"/>
      <c r="D970"/>
      <c r="E970"/>
      <c r="F970"/>
      <c r="G970"/>
      <c r="H970"/>
      <c r="I970"/>
      <c r="J970"/>
      <c r="K970"/>
      <c r="L970"/>
      <c r="M970"/>
      <c r="N970"/>
      <c r="O970"/>
      <c r="P970"/>
      <c r="Q970"/>
      <c r="R970"/>
      <c r="S970"/>
      <c r="T970"/>
      <c r="U970"/>
      <c r="V970"/>
      <c r="W970"/>
      <c r="X970"/>
      <c r="Y970"/>
      <c r="Z970"/>
      <c r="AA970"/>
    </row>
    <row r="971" spans="3:27" x14ac:dyDescent="0.25">
      <c r="C971"/>
      <c r="D971"/>
      <c r="E971"/>
      <c r="F971"/>
      <c r="G971"/>
      <c r="H971"/>
      <c r="I971"/>
      <c r="J971"/>
      <c r="K971"/>
      <c r="L971"/>
      <c r="M971"/>
      <c r="N971"/>
      <c r="O971"/>
      <c r="P971"/>
      <c r="Q971"/>
      <c r="R971"/>
      <c r="S971"/>
      <c r="T971"/>
      <c r="U971"/>
      <c r="V971"/>
      <c r="W971"/>
      <c r="X971"/>
      <c r="Y971"/>
      <c r="Z971"/>
      <c r="AA971"/>
    </row>
    <row r="972" spans="3:27" x14ac:dyDescent="0.25">
      <c r="C972"/>
      <c r="D972"/>
      <c r="E972"/>
      <c r="F972"/>
      <c r="G972"/>
      <c r="H972"/>
      <c r="I972"/>
      <c r="J972"/>
      <c r="K972"/>
      <c r="L972"/>
      <c r="M972"/>
      <c r="N972"/>
      <c r="O972"/>
      <c r="P972"/>
      <c r="Q972"/>
      <c r="R972"/>
      <c r="S972"/>
      <c r="T972"/>
      <c r="U972"/>
      <c r="V972"/>
      <c r="W972"/>
      <c r="X972"/>
      <c r="Y972"/>
      <c r="Z972"/>
      <c r="AA972"/>
    </row>
    <row r="973" spans="3:27" x14ac:dyDescent="0.25">
      <c r="C973"/>
      <c r="D973"/>
      <c r="E973"/>
      <c r="F973"/>
      <c r="G973"/>
      <c r="H973"/>
      <c r="I973"/>
      <c r="J973"/>
      <c r="K973"/>
      <c r="L973"/>
      <c r="M973"/>
      <c r="N973"/>
      <c r="O973"/>
      <c r="P973"/>
      <c r="Q973"/>
      <c r="R973"/>
      <c r="S973"/>
      <c r="T973"/>
      <c r="U973"/>
      <c r="V973"/>
      <c r="W973"/>
      <c r="X973"/>
      <c r="Y973"/>
      <c r="Z973"/>
      <c r="AA973"/>
    </row>
    <row r="974" spans="3:27" x14ac:dyDescent="0.25">
      <c r="C974"/>
      <c r="D974"/>
      <c r="E974"/>
      <c r="F974"/>
      <c r="G974"/>
      <c r="H974"/>
      <c r="I974"/>
      <c r="J974"/>
      <c r="K974"/>
      <c r="L974"/>
      <c r="M974"/>
      <c r="N974"/>
      <c r="O974"/>
      <c r="P974"/>
      <c r="Q974"/>
      <c r="R974"/>
      <c r="S974"/>
      <c r="T974"/>
      <c r="U974"/>
      <c r="V974"/>
      <c r="W974"/>
      <c r="X974"/>
      <c r="Y974"/>
      <c r="Z974"/>
      <c r="AA974"/>
    </row>
    <row r="975" spans="3:27" x14ac:dyDescent="0.25">
      <c r="C975"/>
      <c r="D975"/>
      <c r="E975"/>
      <c r="F975"/>
      <c r="G975"/>
      <c r="H975"/>
      <c r="I975"/>
      <c r="J975"/>
      <c r="K975"/>
      <c r="L975"/>
      <c r="M975"/>
      <c r="N975"/>
      <c r="O975"/>
      <c r="P975"/>
      <c r="Q975"/>
      <c r="R975"/>
      <c r="S975"/>
      <c r="T975"/>
      <c r="U975"/>
      <c r="V975"/>
      <c r="W975"/>
      <c r="X975"/>
      <c r="Y975"/>
      <c r="Z975"/>
      <c r="AA975"/>
    </row>
    <row r="976" spans="3:27" x14ac:dyDescent="0.25">
      <c r="C976"/>
      <c r="D976"/>
      <c r="E976"/>
      <c r="F976"/>
      <c r="G976"/>
      <c r="H976"/>
      <c r="I976"/>
      <c r="J976"/>
      <c r="K976"/>
      <c r="L976"/>
      <c r="M976"/>
      <c r="N976"/>
      <c r="O976"/>
      <c r="P976"/>
      <c r="Q976"/>
      <c r="R976"/>
      <c r="S976"/>
      <c r="T976"/>
      <c r="U976"/>
      <c r="V976"/>
      <c r="W976"/>
      <c r="X976"/>
      <c r="Y976"/>
      <c r="Z976"/>
      <c r="AA976"/>
    </row>
    <row r="977" spans="3:27" x14ac:dyDescent="0.25">
      <c r="C977"/>
      <c r="D977"/>
      <c r="E977"/>
      <c r="F977"/>
      <c r="G977"/>
      <c r="H977"/>
      <c r="I977"/>
      <c r="J977"/>
      <c r="K977"/>
      <c r="L977"/>
      <c r="M977"/>
      <c r="N977"/>
      <c r="O977"/>
      <c r="P977"/>
      <c r="Q977"/>
      <c r="R977"/>
      <c r="S977"/>
      <c r="T977"/>
      <c r="U977"/>
      <c r="V977"/>
      <c r="W977"/>
      <c r="X977"/>
      <c r="Y977"/>
      <c r="Z977"/>
      <c r="AA977"/>
    </row>
    <row r="978" spans="3:27" x14ac:dyDescent="0.25">
      <c r="C978"/>
      <c r="D978"/>
      <c r="E978"/>
      <c r="F978"/>
      <c r="G978"/>
      <c r="H978"/>
      <c r="I978"/>
      <c r="J978"/>
      <c r="K978"/>
      <c r="L978"/>
      <c r="M978"/>
      <c r="N978"/>
      <c r="O978"/>
      <c r="P978"/>
      <c r="Q978"/>
      <c r="R978"/>
      <c r="S978"/>
      <c r="T978"/>
      <c r="U978"/>
      <c r="V978"/>
      <c r="W978"/>
      <c r="X978"/>
      <c r="Y978"/>
      <c r="Z978"/>
      <c r="AA978"/>
    </row>
    <row r="979" spans="3:27" x14ac:dyDescent="0.25">
      <c r="C979"/>
      <c r="D979"/>
      <c r="E979"/>
      <c r="F979"/>
      <c r="G979"/>
      <c r="H979"/>
      <c r="I979"/>
      <c r="J979"/>
      <c r="K979"/>
      <c r="L979"/>
      <c r="M979"/>
      <c r="N979"/>
      <c r="O979"/>
      <c r="P979"/>
      <c r="Q979"/>
      <c r="R979"/>
      <c r="S979"/>
      <c r="T979"/>
      <c r="U979"/>
      <c r="V979"/>
      <c r="W979"/>
      <c r="X979"/>
      <c r="Y979"/>
      <c r="Z979"/>
      <c r="AA979"/>
    </row>
    <row r="980" spans="3:27" x14ac:dyDescent="0.25">
      <c r="C980"/>
      <c r="D980"/>
      <c r="E980"/>
      <c r="F980"/>
      <c r="G980"/>
      <c r="H980"/>
      <c r="I980"/>
      <c r="J980"/>
      <c r="K980"/>
      <c r="L980"/>
      <c r="M980"/>
      <c r="N980"/>
      <c r="O980"/>
      <c r="P980"/>
      <c r="Q980"/>
      <c r="R980"/>
      <c r="S980"/>
      <c r="T980"/>
      <c r="U980"/>
      <c r="V980"/>
      <c r="W980"/>
      <c r="X980"/>
      <c r="Y980"/>
      <c r="Z980"/>
      <c r="AA980"/>
    </row>
    <row r="981" spans="3:27" x14ac:dyDescent="0.25">
      <c r="C981"/>
      <c r="D981"/>
      <c r="E981"/>
      <c r="F981"/>
      <c r="G981"/>
      <c r="H981"/>
      <c r="I981"/>
      <c r="J981"/>
      <c r="K981"/>
      <c r="L981"/>
      <c r="M981"/>
      <c r="N981"/>
      <c r="O981"/>
      <c r="P981"/>
      <c r="Q981"/>
      <c r="R981"/>
      <c r="S981"/>
      <c r="T981"/>
      <c r="U981"/>
      <c r="V981"/>
      <c r="W981"/>
      <c r="X981"/>
      <c r="Y981"/>
      <c r="Z981"/>
      <c r="AA981"/>
    </row>
    <row r="982" spans="3:27" x14ac:dyDescent="0.25">
      <c r="C982"/>
      <c r="D982"/>
      <c r="E982"/>
      <c r="F982"/>
      <c r="G982"/>
      <c r="H982"/>
      <c r="I982"/>
      <c r="J982"/>
      <c r="K982"/>
      <c r="L982"/>
      <c r="M982"/>
      <c r="N982"/>
      <c r="O982"/>
      <c r="P982"/>
      <c r="Q982"/>
      <c r="R982"/>
      <c r="S982"/>
      <c r="T982"/>
      <c r="U982"/>
      <c r="V982"/>
      <c r="W982"/>
      <c r="X982"/>
      <c r="Y982"/>
      <c r="Z982"/>
      <c r="AA982"/>
    </row>
    <row r="983" spans="3:27" x14ac:dyDescent="0.25">
      <c r="C983"/>
      <c r="D983"/>
      <c r="E983"/>
      <c r="F983"/>
      <c r="G983"/>
      <c r="H983"/>
      <c r="I983"/>
      <c r="J983"/>
      <c r="K983"/>
      <c r="L983"/>
      <c r="M983"/>
      <c r="N983"/>
      <c r="O983"/>
      <c r="P983"/>
      <c r="Q983"/>
      <c r="R983"/>
      <c r="S983"/>
      <c r="T983"/>
      <c r="U983"/>
      <c r="V983"/>
      <c r="W983"/>
      <c r="X983"/>
      <c r="Y983"/>
      <c r="Z983"/>
      <c r="AA983"/>
    </row>
    <row r="984" spans="3:27" x14ac:dyDescent="0.25">
      <c r="C984"/>
      <c r="D984"/>
      <c r="E984"/>
      <c r="F984"/>
      <c r="G984"/>
      <c r="H984"/>
      <c r="I984"/>
      <c r="J984"/>
      <c r="K984"/>
      <c r="L984"/>
      <c r="M984"/>
      <c r="N984"/>
      <c r="O984"/>
      <c r="P984"/>
      <c r="Q984"/>
      <c r="R984"/>
      <c r="S984"/>
      <c r="T984"/>
      <c r="U984"/>
      <c r="V984"/>
      <c r="W984"/>
      <c r="X984"/>
      <c r="Y984"/>
      <c r="Z984"/>
      <c r="AA984"/>
    </row>
    <row r="985" spans="3:27" x14ac:dyDescent="0.25">
      <c r="C985"/>
      <c r="D985"/>
      <c r="E985"/>
      <c r="F985"/>
      <c r="G985"/>
      <c r="H985"/>
      <c r="I985"/>
      <c r="J985"/>
      <c r="K985"/>
      <c r="L985"/>
      <c r="M985"/>
      <c r="N985"/>
      <c r="O985"/>
      <c r="P985"/>
      <c r="Q985"/>
      <c r="R985"/>
      <c r="S985"/>
      <c r="T985"/>
      <c r="U985"/>
      <c r="V985"/>
      <c r="W985"/>
      <c r="X985"/>
      <c r="Y985"/>
      <c r="Z985"/>
      <c r="AA985"/>
    </row>
    <row r="986" spans="3:27" x14ac:dyDescent="0.25">
      <c r="C986"/>
      <c r="D986"/>
      <c r="E986"/>
      <c r="F986"/>
      <c r="G986"/>
      <c r="H986"/>
      <c r="I986"/>
      <c r="J986"/>
      <c r="K986"/>
      <c r="L986"/>
      <c r="M986"/>
      <c r="N986"/>
      <c r="O986"/>
      <c r="P986"/>
      <c r="Q986"/>
      <c r="R986"/>
      <c r="S986"/>
      <c r="T986"/>
      <c r="U986"/>
      <c r="V986"/>
      <c r="W986"/>
      <c r="X986"/>
      <c r="Y986"/>
      <c r="Z986"/>
      <c r="AA986"/>
    </row>
    <row r="987" spans="3:27" x14ac:dyDescent="0.25">
      <c r="C987"/>
      <c r="D987"/>
      <c r="E987"/>
      <c r="F987"/>
      <c r="G987"/>
      <c r="H987"/>
      <c r="I987"/>
      <c r="J987"/>
      <c r="K987"/>
      <c r="L987"/>
      <c r="M987"/>
      <c r="N987"/>
      <c r="O987"/>
      <c r="P987"/>
      <c r="Q987"/>
      <c r="R987"/>
      <c r="S987"/>
      <c r="T987"/>
      <c r="U987"/>
      <c r="V987"/>
      <c r="W987"/>
      <c r="X987"/>
      <c r="Y987"/>
      <c r="Z987"/>
      <c r="AA987"/>
    </row>
    <row r="988" spans="3:27" x14ac:dyDescent="0.25">
      <c r="C988"/>
      <c r="D988"/>
      <c r="E988"/>
      <c r="F988"/>
      <c r="G988"/>
      <c r="H988"/>
      <c r="I988"/>
      <c r="J988"/>
      <c r="K988"/>
      <c r="L988"/>
      <c r="M988"/>
      <c r="N988"/>
      <c r="O988"/>
      <c r="P988"/>
      <c r="Q988"/>
      <c r="R988"/>
      <c r="S988"/>
      <c r="T988"/>
      <c r="U988"/>
      <c r="V988"/>
      <c r="W988"/>
      <c r="X988"/>
      <c r="Y988"/>
      <c r="Z988"/>
      <c r="AA988"/>
    </row>
    <row r="989" spans="3:27" x14ac:dyDescent="0.25">
      <c r="C989"/>
      <c r="D989"/>
      <c r="E989"/>
      <c r="F989"/>
      <c r="G989"/>
      <c r="H989"/>
      <c r="I989"/>
      <c r="J989"/>
      <c r="K989"/>
      <c r="L989"/>
      <c r="M989"/>
      <c r="N989"/>
      <c r="O989"/>
      <c r="P989"/>
      <c r="Q989"/>
      <c r="R989"/>
      <c r="S989"/>
      <c r="T989"/>
      <c r="U989"/>
      <c r="V989"/>
      <c r="W989"/>
      <c r="X989"/>
      <c r="Y989"/>
      <c r="Z989"/>
      <c r="AA989"/>
    </row>
    <row r="990" spans="3:27" x14ac:dyDescent="0.25">
      <c r="C990"/>
      <c r="D990"/>
      <c r="E990"/>
      <c r="F990"/>
      <c r="G990"/>
      <c r="H990"/>
      <c r="I990"/>
      <c r="J990"/>
      <c r="K990"/>
      <c r="L990"/>
      <c r="M990"/>
      <c r="N990"/>
      <c r="O990"/>
      <c r="P990"/>
      <c r="Q990"/>
      <c r="R990"/>
      <c r="S990"/>
      <c r="T990"/>
      <c r="U990"/>
      <c r="V990"/>
      <c r="W990"/>
      <c r="X990"/>
      <c r="Y990"/>
      <c r="Z990"/>
      <c r="AA990"/>
    </row>
    <row r="991" spans="3:27" x14ac:dyDescent="0.25">
      <c r="C991"/>
      <c r="D991"/>
      <c r="E991"/>
      <c r="F991"/>
      <c r="G991"/>
      <c r="H991"/>
      <c r="I991"/>
      <c r="J991"/>
      <c r="K991"/>
      <c r="L991"/>
      <c r="M991"/>
      <c r="N991"/>
      <c r="O991"/>
      <c r="P991"/>
      <c r="Q991"/>
      <c r="R991"/>
      <c r="S991"/>
      <c r="T991"/>
      <c r="U991"/>
      <c r="V991"/>
      <c r="W991"/>
      <c r="X991"/>
      <c r="Y991"/>
      <c r="Z991"/>
      <c r="AA991"/>
    </row>
    <row r="992" spans="3:27" x14ac:dyDescent="0.25">
      <c r="C992"/>
      <c r="D992"/>
      <c r="E992"/>
      <c r="F992"/>
      <c r="G992"/>
      <c r="H992"/>
      <c r="I992"/>
      <c r="J992"/>
      <c r="K992"/>
      <c r="L992"/>
      <c r="M992"/>
      <c r="N992"/>
      <c r="O992"/>
      <c r="P992"/>
      <c r="Q992"/>
      <c r="R992"/>
      <c r="S992"/>
      <c r="T992"/>
      <c r="U992"/>
      <c r="V992"/>
      <c r="W992"/>
      <c r="X992"/>
      <c r="Y992"/>
      <c r="Z992"/>
      <c r="AA992"/>
    </row>
    <row r="993" spans="3:27" x14ac:dyDescent="0.25">
      <c r="C993"/>
      <c r="D993"/>
      <c r="E993"/>
      <c r="F993"/>
      <c r="G993"/>
      <c r="H993"/>
      <c r="I993"/>
      <c r="J993"/>
      <c r="K993"/>
      <c r="L993"/>
      <c r="M993"/>
      <c r="N993"/>
      <c r="O993"/>
      <c r="P993"/>
      <c r="Q993"/>
      <c r="R993"/>
      <c r="S993"/>
      <c r="T993"/>
      <c r="U993"/>
      <c r="V993"/>
      <c r="W993"/>
      <c r="X993"/>
      <c r="Y993"/>
      <c r="Z993"/>
      <c r="AA993"/>
    </row>
    <row r="994" spans="3:27" x14ac:dyDescent="0.25">
      <c r="C994"/>
      <c r="D994"/>
      <c r="E994"/>
      <c r="F994"/>
      <c r="G994"/>
      <c r="H994"/>
      <c r="I994"/>
      <c r="J994"/>
      <c r="K994"/>
      <c r="L994"/>
      <c r="M994"/>
      <c r="N994"/>
      <c r="O994"/>
      <c r="P994"/>
      <c r="Q994"/>
      <c r="R994"/>
      <c r="S994"/>
      <c r="T994"/>
      <c r="U994"/>
      <c r="V994"/>
      <c r="W994"/>
      <c r="X994"/>
      <c r="Y994"/>
      <c r="Z994"/>
      <c r="AA994"/>
    </row>
    <row r="995" spans="3:27" x14ac:dyDescent="0.25">
      <c r="C995"/>
      <c r="D995"/>
      <c r="E995"/>
      <c r="F995"/>
      <c r="G995"/>
      <c r="H995"/>
      <c r="I995"/>
      <c r="J995"/>
      <c r="K995"/>
      <c r="L995"/>
      <c r="M995"/>
      <c r="N995"/>
      <c r="O995"/>
      <c r="P995"/>
      <c r="Q995"/>
      <c r="R995"/>
      <c r="S995"/>
      <c r="T995"/>
      <c r="U995"/>
      <c r="V995"/>
      <c r="W995"/>
      <c r="X995"/>
      <c r="Y995"/>
      <c r="Z995"/>
      <c r="AA995"/>
    </row>
    <row r="996" spans="3:27" x14ac:dyDescent="0.25">
      <c r="C996"/>
      <c r="D996"/>
      <c r="E996"/>
      <c r="F996"/>
      <c r="G996"/>
      <c r="H996"/>
      <c r="I996"/>
      <c r="J996"/>
      <c r="K996"/>
      <c r="L996"/>
      <c r="M996"/>
      <c r="N996"/>
      <c r="O996"/>
      <c r="P996"/>
      <c r="Q996"/>
      <c r="R996"/>
      <c r="S996"/>
      <c r="T996"/>
      <c r="U996"/>
      <c r="V996"/>
      <c r="W996"/>
      <c r="X996"/>
      <c r="Y996"/>
      <c r="Z996"/>
      <c r="AA996"/>
    </row>
    <row r="997" spans="3:27" x14ac:dyDescent="0.25">
      <c r="C997"/>
      <c r="D997"/>
      <c r="E997"/>
      <c r="F997"/>
      <c r="G997"/>
      <c r="H997"/>
      <c r="I997"/>
      <c r="J997"/>
      <c r="K997"/>
      <c r="L997"/>
      <c r="M997"/>
      <c r="N997"/>
      <c r="O997"/>
      <c r="P997"/>
      <c r="Q997"/>
      <c r="R997"/>
      <c r="S997"/>
      <c r="T997"/>
      <c r="U997"/>
      <c r="V997"/>
      <c r="W997"/>
      <c r="X997"/>
      <c r="Y997"/>
      <c r="Z997"/>
      <c r="AA997"/>
    </row>
    <row r="998" spans="3:27" x14ac:dyDescent="0.25">
      <c r="C998"/>
      <c r="D998"/>
      <c r="E998"/>
      <c r="F998"/>
      <c r="G998"/>
      <c r="H998"/>
      <c r="I998"/>
      <c r="J998"/>
      <c r="K998"/>
      <c r="L998"/>
      <c r="M998"/>
      <c r="N998"/>
      <c r="O998"/>
      <c r="P998"/>
      <c r="Q998"/>
      <c r="R998"/>
      <c r="S998"/>
      <c r="T998"/>
      <c r="U998"/>
      <c r="V998"/>
      <c r="W998"/>
      <c r="X998"/>
      <c r="Y998"/>
      <c r="Z998"/>
      <c r="AA998"/>
    </row>
    <row r="999" spans="3:27" x14ac:dyDescent="0.25">
      <c r="C999"/>
      <c r="D999"/>
      <c r="E999"/>
      <c r="F999"/>
      <c r="G999"/>
      <c r="H999"/>
      <c r="I999"/>
      <c r="J999"/>
      <c r="K999"/>
      <c r="L999"/>
      <c r="M999"/>
      <c r="N999"/>
      <c r="O999"/>
      <c r="P999"/>
      <c r="Q999"/>
      <c r="R999"/>
      <c r="S999"/>
      <c r="T999"/>
      <c r="U999"/>
      <c r="V999"/>
      <c r="W999"/>
      <c r="X999"/>
      <c r="Y999"/>
      <c r="Z999"/>
      <c r="AA999"/>
    </row>
    <row r="1000" spans="3:27" x14ac:dyDescent="0.25">
      <c r="C1000"/>
      <c r="D1000"/>
      <c r="E1000"/>
      <c r="F1000"/>
      <c r="G1000"/>
      <c r="H1000"/>
      <c r="I1000"/>
      <c r="J1000"/>
      <c r="K1000"/>
      <c r="L1000"/>
      <c r="M1000"/>
      <c r="N1000"/>
      <c r="O1000"/>
      <c r="P1000"/>
      <c r="Q1000"/>
      <c r="R1000"/>
      <c r="S1000"/>
      <c r="T1000"/>
      <c r="U1000"/>
      <c r="V1000"/>
      <c r="W1000"/>
      <c r="X1000"/>
      <c r="Y1000"/>
      <c r="Z1000"/>
      <c r="AA1000"/>
    </row>
    <row r="1001" spans="3:27" x14ac:dyDescent="0.25">
      <c r="C1001"/>
      <c r="D1001"/>
      <c r="E1001"/>
      <c r="F1001"/>
      <c r="G1001"/>
      <c r="H1001"/>
      <c r="I1001"/>
      <c r="J1001"/>
      <c r="K1001"/>
      <c r="L1001"/>
      <c r="M1001"/>
      <c r="N1001"/>
      <c r="O1001"/>
      <c r="P1001"/>
      <c r="Q1001"/>
      <c r="R1001"/>
      <c r="S1001"/>
      <c r="T1001"/>
      <c r="U1001"/>
      <c r="V1001"/>
      <c r="W1001"/>
      <c r="X1001"/>
      <c r="Y1001"/>
      <c r="Z1001"/>
      <c r="AA1001"/>
    </row>
    <row r="1002" spans="3:27" x14ac:dyDescent="0.25">
      <c r="C1002"/>
      <c r="D1002"/>
      <c r="E1002"/>
      <c r="F1002"/>
      <c r="G1002"/>
      <c r="H1002"/>
      <c r="I1002"/>
      <c r="J1002"/>
      <c r="K1002"/>
      <c r="L1002"/>
      <c r="M1002"/>
      <c r="N1002"/>
      <c r="O1002"/>
      <c r="P1002"/>
      <c r="Q1002"/>
      <c r="R1002"/>
      <c r="S1002"/>
      <c r="T1002"/>
      <c r="U1002"/>
      <c r="V1002"/>
      <c r="W1002"/>
      <c r="X1002"/>
      <c r="Y1002"/>
      <c r="Z1002"/>
      <c r="AA1002"/>
    </row>
    <row r="1003" spans="3:27" x14ac:dyDescent="0.25">
      <c r="C1003"/>
      <c r="D1003"/>
      <c r="E1003"/>
      <c r="F1003"/>
      <c r="G1003"/>
      <c r="H1003"/>
      <c r="I1003"/>
      <c r="J1003"/>
      <c r="K1003"/>
      <c r="L1003"/>
      <c r="M1003"/>
      <c r="N1003"/>
      <c r="O1003"/>
      <c r="P1003"/>
      <c r="Q1003"/>
      <c r="R1003"/>
      <c r="S1003"/>
      <c r="T1003"/>
      <c r="U1003"/>
      <c r="V1003"/>
      <c r="W1003"/>
      <c r="X1003"/>
      <c r="Y1003"/>
      <c r="Z1003"/>
      <c r="AA1003"/>
    </row>
    <row r="1004" spans="3:27" x14ac:dyDescent="0.25">
      <c r="C1004"/>
      <c r="D1004"/>
      <c r="E1004"/>
      <c r="F1004"/>
      <c r="G1004"/>
      <c r="H1004"/>
      <c r="I1004"/>
      <c r="J1004"/>
      <c r="K1004"/>
      <c r="L1004"/>
      <c r="M1004"/>
      <c r="N1004"/>
      <c r="O1004"/>
      <c r="P1004"/>
      <c r="Q1004"/>
      <c r="R1004"/>
      <c r="S1004"/>
      <c r="T1004"/>
      <c r="U1004"/>
      <c r="V1004"/>
      <c r="W1004"/>
      <c r="X1004"/>
      <c r="Y1004"/>
      <c r="Z1004"/>
      <c r="AA1004"/>
    </row>
    <row r="1005" spans="3:27" x14ac:dyDescent="0.25">
      <c r="C1005"/>
      <c r="D1005"/>
      <c r="E1005"/>
      <c r="F1005"/>
      <c r="G1005"/>
      <c r="H1005"/>
      <c r="I1005"/>
      <c r="J1005"/>
      <c r="K1005"/>
      <c r="L1005"/>
      <c r="M1005"/>
      <c r="N1005"/>
      <c r="O1005"/>
      <c r="P1005"/>
      <c r="Q1005"/>
      <c r="R1005"/>
      <c r="S1005"/>
      <c r="T1005"/>
      <c r="U1005"/>
      <c r="V1005"/>
      <c r="W1005"/>
      <c r="X1005"/>
      <c r="Y1005"/>
      <c r="Z1005"/>
      <c r="AA1005"/>
    </row>
    <row r="1006" spans="3:27" x14ac:dyDescent="0.25">
      <c r="C1006"/>
      <c r="D1006"/>
      <c r="E1006"/>
      <c r="F1006"/>
      <c r="G1006"/>
      <c r="H1006"/>
      <c r="I1006"/>
      <c r="J1006"/>
      <c r="K1006"/>
      <c r="L1006"/>
      <c r="M1006"/>
      <c r="N1006"/>
      <c r="O1006"/>
      <c r="P1006"/>
      <c r="Q1006"/>
      <c r="R1006"/>
      <c r="S1006"/>
      <c r="T1006"/>
      <c r="U1006"/>
      <c r="V1006"/>
      <c r="W1006"/>
      <c r="X1006"/>
      <c r="Y1006"/>
      <c r="Z1006"/>
      <c r="AA1006"/>
    </row>
    <row r="1007" spans="3:27" x14ac:dyDescent="0.25">
      <c r="C1007"/>
      <c r="D1007"/>
      <c r="E1007"/>
      <c r="F1007"/>
      <c r="G1007"/>
      <c r="H1007"/>
      <c r="I1007"/>
      <c r="J1007"/>
      <c r="K1007"/>
      <c r="L1007"/>
      <c r="M1007"/>
      <c r="N1007"/>
      <c r="O1007"/>
      <c r="P1007"/>
      <c r="Q1007"/>
      <c r="R1007"/>
      <c r="S1007"/>
      <c r="T1007"/>
      <c r="U1007"/>
      <c r="V1007"/>
      <c r="W1007"/>
      <c r="X1007"/>
      <c r="Y1007"/>
      <c r="Z1007"/>
      <c r="AA1007"/>
    </row>
    <row r="1008" spans="3:27" x14ac:dyDescent="0.25">
      <c r="C1008"/>
      <c r="D1008"/>
      <c r="E1008"/>
      <c r="F1008"/>
      <c r="G1008"/>
      <c r="H1008"/>
      <c r="I1008"/>
      <c r="J1008"/>
      <c r="K1008"/>
      <c r="L1008"/>
      <c r="M1008"/>
      <c r="N1008"/>
      <c r="O1008"/>
      <c r="P1008"/>
      <c r="Q1008"/>
      <c r="R1008"/>
      <c r="S1008"/>
      <c r="T1008"/>
      <c r="U1008"/>
      <c r="V1008"/>
      <c r="W1008"/>
      <c r="X1008"/>
      <c r="Y1008"/>
      <c r="Z1008"/>
      <c r="AA1008"/>
    </row>
    <row r="1009" spans="3:27" x14ac:dyDescent="0.25">
      <c r="C1009"/>
      <c r="D1009"/>
      <c r="E1009"/>
      <c r="F1009"/>
      <c r="G1009"/>
      <c r="H1009"/>
      <c r="I1009"/>
      <c r="J1009"/>
      <c r="K1009"/>
      <c r="L1009"/>
      <c r="M1009"/>
      <c r="N1009"/>
      <c r="O1009"/>
      <c r="P1009"/>
      <c r="Q1009"/>
      <c r="R1009"/>
      <c r="S1009"/>
      <c r="T1009"/>
      <c r="U1009"/>
      <c r="V1009"/>
      <c r="W1009"/>
      <c r="X1009"/>
      <c r="Y1009"/>
      <c r="Z1009"/>
      <c r="AA1009"/>
    </row>
    <row r="1010" spans="3:27" x14ac:dyDescent="0.25">
      <c r="C1010"/>
      <c r="D1010"/>
      <c r="E1010"/>
      <c r="F1010"/>
      <c r="G1010"/>
      <c r="H1010"/>
      <c r="I1010"/>
      <c r="J1010"/>
      <c r="K1010"/>
      <c r="L1010"/>
      <c r="M1010"/>
      <c r="N1010"/>
      <c r="O1010"/>
      <c r="P1010"/>
      <c r="Q1010"/>
      <c r="R1010"/>
      <c r="S1010"/>
      <c r="T1010"/>
      <c r="U1010"/>
      <c r="V1010"/>
      <c r="W1010"/>
      <c r="X1010"/>
      <c r="Y1010"/>
      <c r="Z1010"/>
      <c r="AA1010"/>
    </row>
    <row r="1011" spans="3:27" x14ac:dyDescent="0.25">
      <c r="C1011"/>
      <c r="D1011"/>
      <c r="E1011"/>
      <c r="F1011"/>
      <c r="G1011"/>
      <c r="H1011"/>
      <c r="I1011"/>
      <c r="J1011"/>
      <c r="K1011"/>
      <c r="L1011"/>
      <c r="M1011"/>
      <c r="N1011"/>
      <c r="O1011"/>
      <c r="P1011"/>
      <c r="Q1011"/>
      <c r="R1011"/>
      <c r="S1011"/>
      <c r="T1011"/>
      <c r="U1011"/>
      <c r="V1011"/>
      <c r="W1011"/>
      <c r="X1011"/>
      <c r="Y1011"/>
      <c r="Z1011"/>
      <c r="AA1011"/>
    </row>
    <row r="1012" spans="3:27" x14ac:dyDescent="0.25">
      <c r="C1012"/>
      <c r="D1012"/>
      <c r="E1012"/>
      <c r="F1012"/>
      <c r="G1012"/>
      <c r="H1012"/>
      <c r="I1012"/>
      <c r="J1012"/>
      <c r="K1012"/>
      <c r="L1012"/>
      <c r="M1012"/>
      <c r="N1012"/>
      <c r="O1012"/>
      <c r="P1012"/>
      <c r="Q1012"/>
      <c r="R1012"/>
      <c r="S1012"/>
      <c r="T1012"/>
      <c r="U1012"/>
      <c r="V1012"/>
      <c r="W1012"/>
      <c r="X1012"/>
      <c r="Y1012"/>
      <c r="Z1012"/>
      <c r="AA1012"/>
    </row>
    <row r="1013" spans="3:27" x14ac:dyDescent="0.25">
      <c r="C1013"/>
      <c r="D1013"/>
      <c r="E1013"/>
      <c r="F1013"/>
      <c r="G1013"/>
      <c r="H1013"/>
      <c r="I1013"/>
      <c r="J1013"/>
      <c r="K1013"/>
      <c r="L1013"/>
      <c r="M1013"/>
      <c r="N1013"/>
      <c r="O1013"/>
      <c r="P1013"/>
      <c r="Q1013"/>
      <c r="R1013"/>
      <c r="S1013"/>
      <c r="T1013"/>
      <c r="U1013"/>
      <c r="V1013"/>
      <c r="W1013"/>
      <c r="X1013"/>
      <c r="Y1013"/>
      <c r="Z1013"/>
      <c r="AA1013"/>
    </row>
    <row r="1014" spans="3:27" x14ac:dyDescent="0.25">
      <c r="C1014"/>
      <c r="D1014"/>
      <c r="E1014"/>
      <c r="F1014"/>
      <c r="G1014"/>
      <c r="H1014"/>
      <c r="I1014"/>
      <c r="J1014"/>
      <c r="K1014"/>
      <c r="L1014"/>
      <c r="M1014"/>
      <c r="N1014"/>
      <c r="O1014"/>
      <c r="P1014"/>
      <c r="Q1014"/>
      <c r="R1014"/>
      <c r="S1014"/>
      <c r="T1014"/>
      <c r="U1014"/>
      <c r="V1014"/>
      <c r="W1014"/>
      <c r="X1014"/>
      <c r="Y1014"/>
      <c r="Z1014"/>
      <c r="AA1014"/>
    </row>
    <row r="1015" spans="3:27" x14ac:dyDescent="0.25">
      <c r="C1015"/>
      <c r="D1015"/>
      <c r="E1015"/>
      <c r="F1015"/>
      <c r="G1015"/>
      <c r="H1015"/>
      <c r="I1015"/>
      <c r="J1015"/>
      <c r="K1015"/>
      <c r="L1015"/>
      <c r="M1015"/>
      <c r="N1015"/>
      <c r="O1015"/>
      <c r="P1015"/>
      <c r="Q1015"/>
      <c r="R1015"/>
      <c r="S1015"/>
      <c r="T1015"/>
      <c r="U1015"/>
      <c r="V1015"/>
      <c r="W1015"/>
      <c r="X1015"/>
      <c r="Y1015"/>
      <c r="Z1015"/>
      <c r="AA1015"/>
    </row>
    <row r="1016" spans="3:27" x14ac:dyDescent="0.25">
      <c r="C1016"/>
      <c r="D1016"/>
      <c r="E1016"/>
      <c r="F1016"/>
      <c r="G1016"/>
      <c r="H1016"/>
      <c r="I1016"/>
      <c r="J1016"/>
      <c r="K1016"/>
      <c r="L1016"/>
      <c r="M1016"/>
      <c r="N1016"/>
      <c r="O1016"/>
      <c r="P1016"/>
      <c r="Q1016"/>
      <c r="R1016"/>
      <c r="S1016"/>
      <c r="T1016"/>
      <c r="U1016"/>
      <c r="V1016"/>
      <c r="W1016"/>
      <c r="X1016"/>
      <c r="Y1016"/>
      <c r="Z1016"/>
      <c r="AA1016"/>
    </row>
    <row r="1017" spans="3:27" x14ac:dyDescent="0.25">
      <c r="C1017"/>
      <c r="D1017"/>
      <c r="E1017"/>
      <c r="F1017"/>
      <c r="G1017"/>
      <c r="H1017"/>
      <c r="I1017"/>
      <c r="J1017"/>
      <c r="K1017"/>
      <c r="L1017"/>
      <c r="M1017"/>
      <c r="N1017"/>
      <c r="O1017"/>
      <c r="P1017"/>
      <c r="Q1017"/>
      <c r="R1017"/>
      <c r="S1017"/>
      <c r="T1017"/>
      <c r="U1017"/>
      <c r="V1017"/>
      <c r="W1017"/>
      <c r="X1017"/>
      <c r="Y1017"/>
      <c r="Z1017"/>
      <c r="AA1017"/>
    </row>
    <row r="1018" spans="3:27" x14ac:dyDescent="0.25">
      <c r="C1018"/>
      <c r="D1018"/>
      <c r="E1018"/>
      <c r="F1018"/>
      <c r="G1018"/>
      <c r="H1018"/>
      <c r="I1018"/>
      <c r="J1018"/>
      <c r="K1018"/>
      <c r="L1018"/>
      <c r="M1018"/>
      <c r="N1018"/>
      <c r="O1018"/>
      <c r="P1018"/>
      <c r="Q1018"/>
      <c r="R1018"/>
      <c r="S1018"/>
      <c r="T1018"/>
      <c r="U1018"/>
      <c r="V1018"/>
      <c r="W1018"/>
      <c r="X1018"/>
      <c r="Y1018"/>
      <c r="Z1018"/>
      <c r="AA1018"/>
    </row>
    <row r="1019" spans="3:27" x14ac:dyDescent="0.25">
      <c r="C1019"/>
      <c r="D1019"/>
      <c r="E1019"/>
      <c r="F1019"/>
      <c r="G1019"/>
      <c r="H1019"/>
      <c r="I1019"/>
      <c r="J1019"/>
      <c r="K1019"/>
      <c r="L1019"/>
      <c r="M1019"/>
      <c r="N1019"/>
      <c r="O1019"/>
      <c r="P1019"/>
      <c r="Q1019"/>
      <c r="R1019"/>
      <c r="S1019"/>
      <c r="T1019"/>
      <c r="U1019"/>
      <c r="V1019"/>
      <c r="W1019"/>
      <c r="X1019"/>
      <c r="Y1019"/>
      <c r="Z1019"/>
      <c r="AA1019"/>
    </row>
    <row r="1020" spans="3:27" x14ac:dyDescent="0.25">
      <c r="C1020"/>
      <c r="D1020"/>
      <c r="E1020"/>
      <c r="F1020"/>
      <c r="G1020"/>
      <c r="H1020"/>
      <c r="I1020"/>
      <c r="J1020"/>
      <c r="K1020"/>
      <c r="L1020"/>
      <c r="M1020"/>
      <c r="N1020"/>
      <c r="O1020"/>
      <c r="P1020"/>
      <c r="Q1020"/>
      <c r="R1020"/>
      <c r="S1020"/>
      <c r="T1020"/>
      <c r="U1020"/>
      <c r="V1020"/>
      <c r="W1020"/>
      <c r="X1020"/>
      <c r="Y1020"/>
      <c r="Z1020"/>
      <c r="AA1020"/>
    </row>
    <row r="1021" spans="3:27" x14ac:dyDescent="0.25">
      <c r="C1021"/>
      <c r="D1021"/>
      <c r="E1021"/>
      <c r="F1021"/>
      <c r="G1021"/>
      <c r="H1021"/>
      <c r="I1021"/>
      <c r="J1021"/>
      <c r="K1021"/>
      <c r="L1021"/>
      <c r="M1021"/>
      <c r="N1021"/>
      <c r="O1021"/>
      <c r="P1021"/>
      <c r="Q1021"/>
      <c r="R1021"/>
      <c r="S1021"/>
      <c r="T1021"/>
      <c r="U1021"/>
      <c r="V1021"/>
      <c r="W1021"/>
      <c r="X1021"/>
      <c r="Y1021"/>
      <c r="Z1021"/>
      <c r="AA1021"/>
    </row>
    <row r="1022" spans="3:27" x14ac:dyDescent="0.25">
      <c r="C1022"/>
      <c r="D1022"/>
      <c r="E1022"/>
      <c r="F1022"/>
      <c r="G1022"/>
      <c r="H1022"/>
      <c r="I1022"/>
      <c r="J1022"/>
      <c r="K1022"/>
      <c r="L1022"/>
      <c r="M1022"/>
      <c r="N1022"/>
      <c r="O1022"/>
      <c r="P1022"/>
      <c r="Q1022"/>
      <c r="R1022"/>
      <c r="S1022"/>
      <c r="T1022"/>
      <c r="U1022"/>
      <c r="V1022"/>
      <c r="W1022"/>
      <c r="X1022"/>
      <c r="Y1022"/>
      <c r="Z1022"/>
      <c r="AA1022"/>
    </row>
    <row r="1023" spans="3:27" x14ac:dyDescent="0.25">
      <c r="C1023"/>
      <c r="D1023"/>
      <c r="E1023"/>
      <c r="F1023"/>
      <c r="G1023"/>
      <c r="H1023"/>
      <c r="I1023"/>
      <c r="J1023"/>
      <c r="K1023"/>
      <c r="L1023"/>
      <c r="M1023"/>
      <c r="N1023"/>
      <c r="O1023"/>
      <c r="P1023"/>
      <c r="Q1023"/>
      <c r="R1023"/>
      <c r="S1023"/>
      <c r="T1023"/>
      <c r="U1023"/>
      <c r="V1023"/>
      <c r="W1023"/>
      <c r="X1023"/>
      <c r="Y1023"/>
      <c r="Z1023"/>
      <c r="AA1023"/>
    </row>
    <row r="1024" spans="3:27" x14ac:dyDescent="0.25">
      <c r="C1024"/>
      <c r="D1024"/>
      <c r="E1024"/>
      <c r="F1024"/>
      <c r="G1024"/>
      <c r="H1024"/>
      <c r="I1024"/>
      <c r="J1024"/>
      <c r="K1024"/>
      <c r="L1024"/>
      <c r="M1024"/>
      <c r="N1024"/>
      <c r="O1024"/>
      <c r="P1024"/>
      <c r="Q1024"/>
      <c r="R1024"/>
      <c r="S1024"/>
      <c r="T1024"/>
      <c r="U1024"/>
      <c r="V1024"/>
      <c r="W1024"/>
      <c r="X1024"/>
      <c r="Y1024"/>
      <c r="Z1024"/>
      <c r="AA1024"/>
    </row>
    <row r="1025" spans="3:27" x14ac:dyDescent="0.25">
      <c r="C1025"/>
      <c r="D1025"/>
      <c r="E1025"/>
      <c r="F1025"/>
      <c r="G1025"/>
      <c r="H1025"/>
      <c r="I1025"/>
      <c r="J1025"/>
      <c r="K1025"/>
      <c r="L1025"/>
      <c r="M1025"/>
      <c r="N1025"/>
      <c r="O1025"/>
      <c r="P1025"/>
      <c r="Q1025"/>
      <c r="R1025"/>
      <c r="S1025"/>
      <c r="T1025"/>
      <c r="U1025"/>
      <c r="V1025"/>
      <c r="W1025"/>
      <c r="X1025"/>
      <c r="Y1025"/>
      <c r="Z1025"/>
      <c r="AA1025"/>
    </row>
    <row r="1026" spans="3:27" x14ac:dyDescent="0.25">
      <c r="C1026"/>
      <c r="D1026"/>
      <c r="E1026"/>
      <c r="F1026"/>
      <c r="G1026"/>
      <c r="H1026"/>
      <c r="I1026"/>
      <c r="J1026"/>
      <c r="K1026"/>
      <c r="L1026"/>
      <c r="M1026"/>
      <c r="N1026"/>
      <c r="O1026"/>
      <c r="P1026"/>
      <c r="Q1026"/>
      <c r="R1026"/>
      <c r="S1026"/>
      <c r="T1026"/>
      <c r="U1026"/>
      <c r="V1026"/>
      <c r="W1026"/>
      <c r="X1026"/>
      <c r="Y1026"/>
      <c r="Z1026"/>
      <c r="AA1026"/>
    </row>
    <row r="1027" spans="3:27" x14ac:dyDescent="0.25">
      <c r="C1027"/>
      <c r="D1027"/>
      <c r="E1027"/>
      <c r="F1027"/>
      <c r="G1027"/>
      <c r="H1027"/>
      <c r="I1027"/>
      <c r="J1027"/>
      <c r="K1027"/>
      <c r="L1027"/>
      <c r="M1027"/>
      <c r="N1027"/>
      <c r="O1027"/>
      <c r="P1027"/>
      <c r="Q1027"/>
      <c r="R1027"/>
      <c r="S1027"/>
      <c r="T1027"/>
      <c r="U1027"/>
      <c r="V1027"/>
      <c r="W1027"/>
      <c r="X1027"/>
      <c r="Y1027"/>
      <c r="Z1027"/>
      <c r="AA1027"/>
    </row>
    <row r="1028" spans="3:27" x14ac:dyDescent="0.25">
      <c r="C1028"/>
      <c r="D1028"/>
      <c r="E1028"/>
      <c r="F1028"/>
      <c r="G1028"/>
      <c r="H1028"/>
      <c r="I1028"/>
      <c r="J1028"/>
      <c r="K1028"/>
      <c r="L1028"/>
      <c r="M1028"/>
      <c r="N1028"/>
      <c r="O1028"/>
      <c r="P1028"/>
      <c r="Q1028"/>
      <c r="R1028"/>
      <c r="S1028"/>
      <c r="T1028"/>
      <c r="U1028"/>
      <c r="V1028"/>
      <c r="W1028"/>
      <c r="X1028"/>
      <c r="Y1028"/>
      <c r="Z1028"/>
      <c r="AA1028"/>
    </row>
    <row r="1029" spans="3:27" x14ac:dyDescent="0.25">
      <c r="C1029"/>
      <c r="D1029"/>
      <c r="E1029"/>
      <c r="F1029"/>
      <c r="G1029"/>
      <c r="H1029"/>
      <c r="I1029"/>
      <c r="J1029"/>
      <c r="K1029"/>
      <c r="L1029"/>
      <c r="M1029"/>
      <c r="N1029"/>
      <c r="O1029"/>
      <c r="P1029"/>
      <c r="Q1029"/>
      <c r="R1029"/>
      <c r="S1029"/>
      <c r="T1029"/>
      <c r="U1029"/>
      <c r="V1029"/>
      <c r="W1029"/>
      <c r="X1029"/>
      <c r="Y1029"/>
      <c r="Z1029"/>
      <c r="AA1029"/>
    </row>
    <row r="1030" spans="3:27" x14ac:dyDescent="0.25">
      <c r="C1030"/>
      <c r="D1030"/>
      <c r="E1030"/>
      <c r="F1030"/>
      <c r="G1030"/>
      <c r="H1030"/>
      <c r="I1030"/>
      <c r="J1030"/>
      <c r="K1030"/>
      <c r="L1030"/>
      <c r="M1030"/>
      <c r="N1030"/>
      <c r="O1030"/>
      <c r="P1030"/>
      <c r="Q1030"/>
      <c r="R1030"/>
      <c r="S1030"/>
      <c r="T1030"/>
      <c r="U1030"/>
      <c r="V1030"/>
      <c r="W1030"/>
      <c r="X1030"/>
      <c r="Y1030"/>
      <c r="Z1030"/>
      <c r="AA1030"/>
    </row>
    <row r="1031" spans="3:27" x14ac:dyDescent="0.25">
      <c r="C1031"/>
      <c r="D1031"/>
      <c r="E1031"/>
      <c r="F1031"/>
      <c r="G1031"/>
      <c r="H1031"/>
      <c r="I1031"/>
      <c r="J1031"/>
      <c r="K1031"/>
      <c r="L1031"/>
      <c r="M1031"/>
      <c r="N1031"/>
      <c r="O1031"/>
      <c r="P1031"/>
      <c r="Q1031"/>
      <c r="R1031"/>
      <c r="S1031"/>
      <c r="T1031"/>
      <c r="U1031"/>
      <c r="V1031"/>
      <c r="W1031"/>
      <c r="X1031"/>
      <c r="Y1031"/>
      <c r="Z1031"/>
      <c r="AA1031"/>
    </row>
    <row r="1032" spans="3:27" x14ac:dyDescent="0.25">
      <c r="C1032"/>
      <c r="D1032"/>
      <c r="E1032"/>
      <c r="F1032"/>
      <c r="G1032"/>
      <c r="H1032"/>
      <c r="I1032"/>
      <c r="J1032"/>
      <c r="K1032"/>
      <c r="L1032"/>
      <c r="M1032"/>
      <c r="N1032"/>
      <c r="O1032"/>
      <c r="P1032"/>
      <c r="Q1032"/>
      <c r="R1032"/>
      <c r="S1032"/>
      <c r="T1032"/>
      <c r="U1032"/>
      <c r="V1032"/>
      <c r="W1032"/>
      <c r="X1032"/>
      <c r="Y1032"/>
      <c r="Z1032"/>
      <c r="AA1032"/>
    </row>
    <row r="1033" spans="3:27" x14ac:dyDescent="0.25">
      <c r="C1033"/>
      <c r="D1033"/>
      <c r="E1033"/>
      <c r="F1033"/>
      <c r="G1033"/>
      <c r="H1033"/>
      <c r="I1033"/>
      <c r="J1033"/>
      <c r="K1033"/>
      <c r="L1033"/>
      <c r="M1033"/>
      <c r="N1033"/>
      <c r="O1033"/>
      <c r="P1033"/>
      <c r="Q1033"/>
      <c r="R1033"/>
      <c r="S1033"/>
      <c r="T1033"/>
      <c r="U1033"/>
      <c r="V1033"/>
      <c r="W1033"/>
      <c r="X1033"/>
      <c r="Y1033"/>
      <c r="Z1033"/>
      <c r="AA1033"/>
    </row>
    <row r="1034" spans="3:27" x14ac:dyDescent="0.25">
      <c r="C1034"/>
      <c r="D1034"/>
      <c r="E1034"/>
      <c r="F1034"/>
      <c r="G1034"/>
      <c r="H1034"/>
      <c r="I1034"/>
      <c r="J1034"/>
      <c r="K1034"/>
      <c r="L1034"/>
      <c r="M1034"/>
      <c r="N1034"/>
      <c r="O1034"/>
      <c r="P1034"/>
      <c r="Q1034"/>
      <c r="R1034"/>
      <c r="S1034"/>
      <c r="T1034"/>
      <c r="U1034"/>
      <c r="V1034"/>
      <c r="W1034"/>
      <c r="X1034"/>
      <c r="Y1034"/>
      <c r="Z1034"/>
      <c r="AA1034"/>
    </row>
    <row r="1035" spans="3:27" x14ac:dyDescent="0.25">
      <c r="C1035"/>
      <c r="D1035"/>
      <c r="E1035"/>
      <c r="F1035"/>
      <c r="G1035"/>
      <c r="H1035"/>
      <c r="I1035"/>
      <c r="J1035"/>
      <c r="K1035"/>
      <c r="L1035"/>
      <c r="M1035"/>
      <c r="N1035"/>
      <c r="O1035"/>
      <c r="P1035"/>
      <c r="Q1035"/>
      <c r="R1035"/>
      <c r="S1035"/>
      <c r="T1035"/>
      <c r="U1035"/>
      <c r="V1035"/>
      <c r="W1035"/>
      <c r="X1035"/>
      <c r="Y1035"/>
      <c r="Z1035"/>
      <c r="AA1035"/>
    </row>
    <row r="1036" spans="3:27" x14ac:dyDescent="0.25">
      <c r="C1036"/>
      <c r="D1036"/>
      <c r="E1036"/>
      <c r="F1036"/>
      <c r="G1036"/>
      <c r="H1036"/>
      <c r="I1036"/>
      <c r="J1036"/>
      <c r="K1036"/>
      <c r="L1036"/>
      <c r="M1036"/>
      <c r="N1036"/>
      <c r="O1036"/>
      <c r="P1036"/>
      <c r="Q1036"/>
      <c r="R1036"/>
      <c r="S1036"/>
      <c r="T1036"/>
      <c r="U1036"/>
      <c r="V1036"/>
      <c r="W1036"/>
      <c r="X1036"/>
      <c r="Y1036"/>
      <c r="Z1036"/>
      <c r="AA1036"/>
    </row>
    <row r="1037" spans="3:27" x14ac:dyDescent="0.25">
      <c r="C1037"/>
      <c r="D1037"/>
      <c r="E1037"/>
      <c r="F1037"/>
      <c r="G1037"/>
      <c r="H1037"/>
      <c r="I1037"/>
      <c r="J1037"/>
      <c r="K1037"/>
      <c r="L1037"/>
      <c r="M1037"/>
      <c r="N1037"/>
      <c r="O1037"/>
      <c r="P1037"/>
      <c r="Q1037"/>
      <c r="R1037"/>
      <c r="S1037"/>
      <c r="T1037"/>
      <c r="U1037"/>
      <c r="V1037"/>
      <c r="W1037"/>
      <c r="X1037"/>
      <c r="Y1037"/>
      <c r="Z1037"/>
      <c r="AA1037"/>
    </row>
    <row r="1038" spans="3:27" x14ac:dyDescent="0.25">
      <c r="C1038"/>
      <c r="D1038"/>
      <c r="E1038"/>
      <c r="F1038"/>
      <c r="G1038"/>
      <c r="H1038"/>
      <c r="I1038"/>
      <c r="J1038"/>
      <c r="K1038"/>
      <c r="L1038"/>
      <c r="M1038"/>
      <c r="N1038"/>
      <c r="O1038"/>
      <c r="P1038"/>
      <c r="Q1038"/>
      <c r="R1038"/>
      <c r="S1038"/>
      <c r="T1038"/>
      <c r="U1038"/>
      <c r="V1038"/>
      <c r="W1038"/>
      <c r="X1038"/>
      <c r="Y1038"/>
      <c r="Z1038"/>
      <c r="AA1038"/>
    </row>
    <row r="1039" spans="3:27" x14ac:dyDescent="0.25">
      <c r="C1039"/>
      <c r="D1039"/>
      <c r="E1039"/>
      <c r="F1039"/>
      <c r="G1039"/>
      <c r="H1039"/>
      <c r="I1039"/>
      <c r="J1039"/>
      <c r="K1039"/>
      <c r="L1039"/>
      <c r="M1039"/>
      <c r="N1039"/>
      <c r="O1039"/>
      <c r="P1039"/>
      <c r="Q1039"/>
      <c r="R1039"/>
      <c r="S1039"/>
      <c r="T1039"/>
      <c r="U1039"/>
      <c r="V1039"/>
      <c r="W1039"/>
      <c r="X1039"/>
      <c r="Y1039"/>
      <c r="Z1039"/>
      <c r="AA1039"/>
    </row>
    <row r="1040" spans="3:27" x14ac:dyDescent="0.25">
      <c r="C1040"/>
      <c r="D1040"/>
      <c r="E1040"/>
      <c r="F1040"/>
      <c r="G1040"/>
      <c r="H1040"/>
      <c r="I1040"/>
      <c r="J1040"/>
      <c r="K1040"/>
      <c r="L1040"/>
      <c r="M1040"/>
      <c r="N1040"/>
      <c r="O1040"/>
      <c r="P1040"/>
      <c r="Q1040"/>
      <c r="R1040"/>
      <c r="S1040"/>
      <c r="T1040"/>
      <c r="U1040"/>
      <c r="V1040"/>
      <c r="W1040"/>
      <c r="X1040"/>
      <c r="Y1040"/>
      <c r="Z1040"/>
      <c r="AA1040"/>
    </row>
    <row r="1041" spans="3:27" x14ac:dyDescent="0.25">
      <c r="C1041"/>
      <c r="D1041"/>
      <c r="E1041"/>
      <c r="F1041"/>
      <c r="G1041"/>
      <c r="H1041"/>
      <c r="I1041"/>
      <c r="J1041"/>
      <c r="K1041"/>
      <c r="L1041"/>
      <c r="M1041"/>
      <c r="N1041"/>
      <c r="O1041"/>
      <c r="P1041"/>
      <c r="Q1041"/>
      <c r="R1041"/>
      <c r="S1041"/>
      <c r="T1041"/>
      <c r="U1041"/>
      <c r="V1041"/>
      <c r="W1041"/>
      <c r="X1041"/>
      <c r="Y1041"/>
      <c r="Z1041"/>
      <c r="AA1041"/>
    </row>
    <row r="1042" spans="3:27" x14ac:dyDescent="0.25">
      <c r="C1042"/>
      <c r="D1042"/>
      <c r="E1042"/>
      <c r="F1042"/>
      <c r="G1042"/>
      <c r="H1042"/>
      <c r="I1042"/>
      <c r="J1042"/>
      <c r="K1042"/>
      <c r="L1042"/>
      <c r="M1042"/>
      <c r="N1042"/>
      <c r="O1042"/>
      <c r="P1042"/>
      <c r="Q1042"/>
      <c r="R1042"/>
      <c r="S1042"/>
      <c r="T1042"/>
      <c r="U1042"/>
      <c r="V1042"/>
      <c r="W1042"/>
      <c r="X1042"/>
      <c r="Y1042"/>
      <c r="Z1042"/>
      <c r="AA1042"/>
    </row>
    <row r="1043" spans="3:27" x14ac:dyDescent="0.25">
      <c r="C1043"/>
      <c r="D1043"/>
      <c r="E1043"/>
      <c r="F1043"/>
      <c r="G1043"/>
      <c r="H1043"/>
      <c r="I1043"/>
      <c r="J1043"/>
      <c r="K1043"/>
      <c r="L1043"/>
      <c r="M1043"/>
      <c r="N1043"/>
      <c r="O1043"/>
      <c r="P1043"/>
      <c r="Q1043"/>
      <c r="R1043"/>
      <c r="S1043"/>
      <c r="T1043"/>
      <c r="U1043"/>
      <c r="V1043"/>
      <c r="W1043"/>
      <c r="X1043"/>
      <c r="Y1043"/>
      <c r="Z1043"/>
      <c r="AA1043"/>
    </row>
    <row r="1044" spans="3:27" x14ac:dyDescent="0.25">
      <c r="C1044"/>
      <c r="D1044"/>
      <c r="E1044"/>
      <c r="F1044"/>
      <c r="G1044"/>
      <c r="H1044"/>
      <c r="I1044"/>
      <c r="J1044"/>
      <c r="K1044"/>
      <c r="L1044"/>
      <c r="M1044"/>
      <c r="N1044"/>
      <c r="O1044"/>
      <c r="P1044"/>
      <c r="Q1044"/>
      <c r="R1044"/>
      <c r="S1044"/>
      <c r="T1044"/>
      <c r="U1044"/>
      <c r="V1044"/>
      <c r="W1044"/>
      <c r="X1044"/>
      <c r="Y1044"/>
      <c r="Z1044"/>
      <c r="AA1044"/>
    </row>
    <row r="1045" spans="3:27" x14ac:dyDescent="0.25">
      <c r="C1045"/>
      <c r="D1045"/>
      <c r="E1045"/>
      <c r="F1045"/>
      <c r="G1045"/>
      <c r="H1045"/>
      <c r="I1045"/>
      <c r="J1045"/>
      <c r="K1045"/>
      <c r="L1045"/>
      <c r="M1045"/>
      <c r="N1045"/>
      <c r="O1045"/>
      <c r="P1045"/>
      <c r="Q1045"/>
      <c r="R1045"/>
      <c r="S1045"/>
      <c r="T1045"/>
      <c r="U1045"/>
      <c r="V1045"/>
      <c r="W1045"/>
      <c r="X1045"/>
      <c r="Y1045"/>
      <c r="Z1045"/>
      <c r="AA1045"/>
    </row>
    <row r="1046" spans="3:27" x14ac:dyDescent="0.25">
      <c r="C1046"/>
      <c r="D1046"/>
      <c r="E1046"/>
      <c r="F1046"/>
      <c r="G1046"/>
      <c r="H1046"/>
      <c r="I1046"/>
      <c r="J1046"/>
      <c r="K1046"/>
      <c r="L1046"/>
      <c r="M1046"/>
      <c r="N1046"/>
      <c r="O1046"/>
      <c r="P1046"/>
      <c r="Q1046"/>
      <c r="R1046"/>
      <c r="S1046"/>
      <c r="T1046"/>
      <c r="U1046"/>
      <c r="V1046"/>
      <c r="W1046"/>
      <c r="X1046"/>
      <c r="Y1046"/>
      <c r="Z1046"/>
      <c r="AA1046"/>
    </row>
    <row r="1047" spans="3:27" x14ac:dyDescent="0.25">
      <c r="C1047"/>
      <c r="D1047"/>
      <c r="E1047"/>
      <c r="F1047"/>
      <c r="G1047"/>
      <c r="H1047"/>
      <c r="I1047"/>
      <c r="J1047"/>
      <c r="K1047"/>
      <c r="L1047"/>
      <c r="M1047"/>
      <c r="N1047"/>
      <c r="O1047"/>
      <c r="P1047"/>
      <c r="Q1047"/>
      <c r="R1047"/>
      <c r="S1047"/>
      <c r="T1047"/>
      <c r="U1047"/>
      <c r="V1047"/>
      <c r="W1047"/>
      <c r="X1047"/>
      <c r="Y1047"/>
      <c r="Z1047"/>
      <c r="AA1047"/>
    </row>
    <row r="1048" spans="3:27" x14ac:dyDescent="0.25">
      <c r="C1048"/>
      <c r="D1048"/>
      <c r="E1048"/>
      <c r="F1048"/>
      <c r="G1048"/>
      <c r="H1048"/>
      <c r="I1048"/>
      <c r="J1048"/>
      <c r="K1048"/>
      <c r="L1048"/>
      <c r="M1048"/>
      <c r="N1048"/>
      <c r="O1048"/>
      <c r="P1048"/>
      <c r="Q1048"/>
      <c r="R1048"/>
      <c r="S1048"/>
      <c r="T1048"/>
      <c r="U1048"/>
      <c r="V1048"/>
      <c r="W1048"/>
      <c r="X1048"/>
      <c r="Y1048"/>
      <c r="Z1048"/>
      <c r="AA1048"/>
    </row>
    <row r="1049" spans="3:27" x14ac:dyDescent="0.25">
      <c r="C1049"/>
      <c r="D1049"/>
      <c r="E1049"/>
      <c r="F1049"/>
      <c r="G1049"/>
      <c r="H1049"/>
      <c r="I1049"/>
      <c r="J1049"/>
      <c r="K1049"/>
      <c r="L1049"/>
      <c r="M1049"/>
      <c r="N1049"/>
      <c r="O1049"/>
      <c r="P1049"/>
      <c r="Q1049"/>
      <c r="R1049"/>
      <c r="S1049"/>
      <c r="T1049"/>
      <c r="U1049"/>
      <c r="V1049"/>
      <c r="W1049"/>
      <c r="X1049"/>
      <c r="Y1049"/>
      <c r="Z1049"/>
      <c r="AA1049"/>
    </row>
    <row r="1050" spans="3:27" x14ac:dyDescent="0.25">
      <c r="C1050"/>
      <c r="D1050"/>
      <c r="E1050"/>
      <c r="F1050"/>
      <c r="G1050"/>
      <c r="H1050"/>
      <c r="I1050"/>
      <c r="J1050"/>
      <c r="K1050"/>
      <c r="L1050"/>
      <c r="M1050"/>
      <c r="N1050"/>
      <c r="O1050"/>
      <c r="P1050"/>
      <c r="Q1050"/>
      <c r="R1050"/>
      <c r="S1050"/>
      <c r="T1050"/>
      <c r="U1050"/>
      <c r="V1050"/>
      <c r="W1050"/>
      <c r="X1050"/>
      <c r="Y1050"/>
      <c r="Z1050"/>
      <c r="AA1050"/>
    </row>
    <row r="1051" spans="3:27" x14ac:dyDescent="0.25">
      <c r="C1051"/>
      <c r="D1051"/>
      <c r="E1051"/>
      <c r="F1051"/>
      <c r="G1051"/>
      <c r="H1051"/>
      <c r="I1051"/>
      <c r="J1051"/>
      <c r="K1051"/>
      <c r="L1051"/>
      <c r="M1051"/>
      <c r="N1051"/>
      <c r="O1051"/>
      <c r="P1051"/>
      <c r="Q1051"/>
      <c r="R1051"/>
      <c r="S1051"/>
      <c r="T1051"/>
      <c r="U1051"/>
      <c r="V1051"/>
      <c r="W1051"/>
      <c r="X1051"/>
      <c r="Y1051"/>
      <c r="Z1051"/>
      <c r="AA1051"/>
    </row>
    <row r="1052" spans="3:27" x14ac:dyDescent="0.25">
      <c r="C1052"/>
      <c r="D1052"/>
      <c r="E1052"/>
      <c r="F1052"/>
      <c r="G1052"/>
      <c r="H1052"/>
      <c r="I1052"/>
      <c r="J1052"/>
      <c r="K1052"/>
      <c r="L1052"/>
      <c r="M1052"/>
      <c r="N1052"/>
      <c r="O1052"/>
      <c r="P1052"/>
      <c r="Q1052"/>
      <c r="R1052"/>
      <c r="S1052"/>
      <c r="T1052"/>
      <c r="U1052"/>
      <c r="V1052"/>
      <c r="W1052"/>
      <c r="X1052"/>
      <c r="Y1052"/>
      <c r="Z1052"/>
      <c r="AA1052"/>
    </row>
    <row r="1053" spans="3:27" x14ac:dyDescent="0.25">
      <c r="C1053"/>
      <c r="D1053"/>
      <c r="E1053"/>
      <c r="F1053"/>
      <c r="G1053"/>
      <c r="H1053"/>
      <c r="I1053"/>
      <c r="J1053"/>
      <c r="K1053"/>
      <c r="L1053"/>
      <c r="M1053"/>
      <c r="N1053"/>
      <c r="O1053"/>
      <c r="P1053"/>
      <c r="Q1053"/>
      <c r="R1053"/>
      <c r="S1053"/>
      <c r="T1053"/>
      <c r="U1053"/>
      <c r="V1053"/>
      <c r="W1053"/>
      <c r="X1053"/>
      <c r="Y1053"/>
      <c r="Z1053"/>
      <c r="AA1053"/>
    </row>
    <row r="1054" spans="3:27" x14ac:dyDescent="0.25">
      <c r="C1054"/>
      <c r="D1054"/>
      <c r="E1054"/>
      <c r="F1054"/>
      <c r="G1054"/>
      <c r="H1054"/>
      <c r="I1054"/>
      <c r="J1054"/>
      <c r="K1054"/>
      <c r="L1054"/>
      <c r="M1054"/>
      <c r="N1054"/>
      <c r="O1054"/>
      <c r="P1054"/>
      <c r="Q1054"/>
      <c r="R1054"/>
      <c r="S1054"/>
      <c r="T1054"/>
      <c r="U1054"/>
      <c r="V1054"/>
      <c r="W1054"/>
      <c r="X1054"/>
      <c r="Y1054"/>
      <c r="Z1054"/>
      <c r="AA1054"/>
    </row>
    <row r="1055" spans="3:27" x14ac:dyDescent="0.25">
      <c r="C1055"/>
      <c r="D1055"/>
      <c r="E1055"/>
      <c r="F1055"/>
      <c r="G1055"/>
      <c r="H1055"/>
      <c r="I1055"/>
      <c r="J1055"/>
      <c r="K1055"/>
      <c r="L1055"/>
      <c r="M1055"/>
      <c r="N1055"/>
      <c r="O1055"/>
      <c r="P1055"/>
      <c r="Q1055"/>
      <c r="R1055"/>
      <c r="S1055"/>
      <c r="T1055"/>
      <c r="U1055"/>
      <c r="V1055"/>
      <c r="W1055"/>
      <c r="X1055"/>
      <c r="Y1055"/>
      <c r="Z1055"/>
      <c r="AA1055"/>
    </row>
    <row r="1056" spans="3:27" x14ac:dyDescent="0.25">
      <c r="C1056"/>
      <c r="D1056"/>
      <c r="E1056"/>
      <c r="F1056"/>
      <c r="G1056"/>
      <c r="H1056"/>
      <c r="I1056"/>
      <c r="J1056"/>
      <c r="K1056"/>
      <c r="L1056"/>
      <c r="M1056"/>
      <c r="N1056"/>
      <c r="O1056"/>
      <c r="P1056"/>
      <c r="Q1056"/>
      <c r="R1056"/>
      <c r="S1056"/>
      <c r="T1056"/>
      <c r="U1056"/>
      <c r="V1056"/>
      <c r="W1056"/>
      <c r="X1056"/>
      <c r="Y1056"/>
      <c r="Z1056"/>
      <c r="AA1056"/>
    </row>
    <row r="1057" spans="3:27" x14ac:dyDescent="0.25">
      <c r="C1057"/>
      <c r="D1057"/>
      <c r="E1057"/>
      <c r="F1057"/>
      <c r="G1057"/>
      <c r="H1057"/>
      <c r="I1057"/>
      <c r="J1057"/>
      <c r="K1057"/>
      <c r="L1057"/>
      <c r="M1057"/>
      <c r="N1057"/>
      <c r="O1057"/>
      <c r="P1057"/>
      <c r="Q1057"/>
      <c r="R1057"/>
      <c r="S1057"/>
      <c r="T1057"/>
      <c r="U1057"/>
      <c r="V1057"/>
      <c r="W1057"/>
      <c r="X1057"/>
      <c r="Y1057"/>
      <c r="Z1057"/>
      <c r="AA1057"/>
    </row>
    <row r="1058" spans="3:27" x14ac:dyDescent="0.25">
      <c r="C1058"/>
      <c r="D1058"/>
      <c r="E1058"/>
      <c r="F1058"/>
      <c r="G1058"/>
      <c r="H1058"/>
      <c r="I1058"/>
      <c r="J1058"/>
      <c r="K1058"/>
      <c r="L1058"/>
      <c r="M1058"/>
      <c r="N1058"/>
      <c r="O1058"/>
      <c r="P1058"/>
      <c r="Q1058"/>
      <c r="R1058"/>
      <c r="S1058"/>
      <c r="T1058"/>
      <c r="U1058"/>
      <c r="V1058"/>
      <c r="W1058"/>
      <c r="X1058"/>
      <c r="Y1058"/>
      <c r="Z1058"/>
      <c r="AA1058"/>
    </row>
    <row r="1059" spans="3:27" x14ac:dyDescent="0.25">
      <c r="C1059"/>
      <c r="D1059"/>
      <c r="E1059"/>
      <c r="F1059"/>
      <c r="G1059"/>
      <c r="H1059"/>
      <c r="I1059"/>
      <c r="J1059"/>
      <c r="K1059"/>
      <c r="L1059"/>
      <c r="M1059"/>
      <c r="N1059"/>
      <c r="O1059"/>
      <c r="P1059"/>
      <c r="Q1059"/>
      <c r="R1059"/>
      <c r="S1059"/>
      <c r="T1059"/>
      <c r="U1059"/>
      <c r="V1059"/>
      <c r="W1059"/>
      <c r="X1059"/>
      <c r="Y1059"/>
      <c r="Z1059"/>
      <c r="AA1059"/>
    </row>
    <row r="1060" spans="3:27" x14ac:dyDescent="0.25">
      <c r="C1060"/>
      <c r="D1060"/>
      <c r="E1060"/>
      <c r="F1060"/>
      <c r="G1060"/>
      <c r="H1060"/>
      <c r="I1060"/>
      <c r="J1060"/>
      <c r="K1060"/>
      <c r="L1060"/>
      <c r="M1060"/>
      <c r="N1060"/>
      <c r="O1060"/>
      <c r="P1060"/>
      <c r="Q1060"/>
      <c r="R1060"/>
      <c r="S1060"/>
      <c r="T1060"/>
      <c r="U1060"/>
      <c r="V1060"/>
      <c r="W1060"/>
      <c r="X1060"/>
      <c r="Y1060"/>
      <c r="Z1060"/>
      <c r="AA1060"/>
    </row>
    <row r="1061" spans="3:27" x14ac:dyDescent="0.25">
      <c r="C1061"/>
      <c r="D1061"/>
      <c r="E1061"/>
      <c r="F1061"/>
      <c r="G1061"/>
      <c r="H1061"/>
      <c r="I1061"/>
      <c r="J1061"/>
      <c r="K1061"/>
      <c r="L1061"/>
      <c r="M1061"/>
      <c r="N1061"/>
      <c r="O1061"/>
      <c r="P1061"/>
      <c r="Q1061"/>
      <c r="R1061"/>
      <c r="S1061"/>
      <c r="T1061"/>
      <c r="U1061"/>
      <c r="V1061"/>
      <c r="W1061"/>
      <c r="X1061"/>
      <c r="Y1061"/>
      <c r="Z1061"/>
      <c r="AA1061"/>
    </row>
    <row r="1062" spans="3:27" x14ac:dyDescent="0.25">
      <c r="C1062"/>
      <c r="D1062"/>
      <c r="E1062"/>
      <c r="F1062"/>
      <c r="G1062"/>
      <c r="H1062"/>
      <c r="I1062"/>
      <c r="J1062"/>
      <c r="K1062"/>
      <c r="L1062"/>
      <c r="M1062"/>
      <c r="N1062"/>
      <c r="O1062"/>
      <c r="P1062"/>
      <c r="Q1062"/>
      <c r="R1062"/>
      <c r="S1062"/>
      <c r="T1062"/>
      <c r="U1062"/>
      <c r="V1062"/>
      <c r="W1062"/>
      <c r="X1062"/>
      <c r="Y1062"/>
      <c r="Z1062"/>
      <c r="AA1062"/>
    </row>
    <row r="1063" spans="3:27" x14ac:dyDescent="0.25">
      <c r="C1063"/>
      <c r="D1063"/>
      <c r="E1063"/>
      <c r="F1063"/>
      <c r="G1063"/>
      <c r="H1063"/>
      <c r="I1063"/>
      <c r="J1063"/>
      <c r="K1063"/>
      <c r="L1063"/>
      <c r="M1063"/>
      <c r="N1063"/>
      <c r="O1063"/>
      <c r="P1063"/>
      <c r="Q1063"/>
      <c r="R1063"/>
      <c r="S1063"/>
      <c r="T1063"/>
      <c r="U1063"/>
      <c r="V1063"/>
      <c r="W1063"/>
      <c r="X1063"/>
      <c r="Y1063"/>
      <c r="Z1063"/>
      <c r="AA1063"/>
    </row>
    <row r="1064" spans="3:27" x14ac:dyDescent="0.25">
      <c r="C1064"/>
      <c r="D1064"/>
      <c r="E1064"/>
      <c r="F1064"/>
      <c r="G1064"/>
      <c r="H1064"/>
      <c r="I1064"/>
      <c r="J1064"/>
      <c r="K1064"/>
      <c r="L1064"/>
      <c r="M1064"/>
      <c r="N1064"/>
      <c r="O1064"/>
      <c r="P1064"/>
      <c r="Q1064"/>
      <c r="R1064"/>
      <c r="S1064"/>
      <c r="T1064"/>
      <c r="U1064"/>
      <c r="V1064"/>
      <c r="W1064"/>
      <c r="X1064"/>
      <c r="Y1064"/>
      <c r="Z1064"/>
      <c r="AA1064"/>
    </row>
    <row r="1065" spans="3:27" x14ac:dyDescent="0.25">
      <c r="C1065"/>
      <c r="D1065"/>
      <c r="E1065"/>
      <c r="F1065"/>
      <c r="G1065"/>
      <c r="H1065"/>
      <c r="I1065"/>
      <c r="J1065"/>
      <c r="K1065"/>
      <c r="L1065"/>
      <c r="M1065"/>
      <c r="N1065"/>
      <c r="O1065"/>
      <c r="P1065"/>
      <c r="Q1065"/>
      <c r="R1065"/>
      <c r="S1065"/>
      <c r="T1065"/>
      <c r="U1065"/>
      <c r="V1065"/>
      <c r="W1065"/>
      <c r="X1065"/>
      <c r="Y1065"/>
      <c r="Z1065"/>
      <c r="AA1065"/>
    </row>
    <row r="1066" spans="3:27" x14ac:dyDescent="0.25">
      <c r="C1066"/>
      <c r="D1066"/>
      <c r="E1066"/>
      <c r="F1066"/>
      <c r="G1066"/>
      <c r="H1066"/>
      <c r="I1066"/>
      <c r="J1066"/>
      <c r="K1066"/>
      <c r="L1066"/>
      <c r="M1066"/>
      <c r="N1066"/>
      <c r="O1066"/>
      <c r="P1066"/>
      <c r="Q1066"/>
      <c r="R1066"/>
      <c r="S1066"/>
      <c r="T1066"/>
      <c r="U1066"/>
      <c r="V1066"/>
      <c r="W1066"/>
      <c r="X1066"/>
      <c r="Y1066"/>
      <c r="Z1066"/>
      <c r="AA1066"/>
    </row>
    <row r="1067" spans="3:27" x14ac:dyDescent="0.25">
      <c r="C1067"/>
      <c r="D1067"/>
      <c r="E1067"/>
      <c r="F1067"/>
      <c r="G1067"/>
      <c r="H1067"/>
      <c r="I1067"/>
      <c r="J1067"/>
      <c r="K1067"/>
      <c r="L1067"/>
      <c r="M1067"/>
      <c r="N1067"/>
      <c r="O1067"/>
      <c r="P1067"/>
      <c r="Q1067"/>
      <c r="R1067"/>
      <c r="S1067"/>
      <c r="T1067"/>
      <c r="U1067"/>
      <c r="V1067"/>
      <c r="W1067"/>
      <c r="X1067"/>
      <c r="Y1067"/>
      <c r="Z1067"/>
      <c r="AA1067"/>
    </row>
    <row r="1068" spans="3:27" x14ac:dyDescent="0.25">
      <c r="C1068"/>
      <c r="D1068"/>
      <c r="E1068"/>
      <c r="F1068"/>
      <c r="G1068"/>
      <c r="H1068"/>
      <c r="I1068"/>
      <c r="J1068"/>
      <c r="K1068"/>
      <c r="L1068"/>
      <c r="M1068"/>
      <c r="N1068"/>
      <c r="O1068"/>
      <c r="P1068"/>
      <c r="Q1068"/>
      <c r="R1068"/>
      <c r="S1068"/>
      <c r="T1068"/>
      <c r="U1068"/>
      <c r="V1068"/>
      <c r="W1068"/>
      <c r="X1068"/>
      <c r="Y1068"/>
      <c r="Z1068"/>
      <c r="AA1068"/>
    </row>
    <row r="1069" spans="3:27" x14ac:dyDescent="0.25">
      <c r="C1069"/>
      <c r="D1069"/>
      <c r="E1069"/>
      <c r="F1069"/>
      <c r="G1069"/>
      <c r="H1069"/>
      <c r="I1069"/>
      <c r="J1069"/>
      <c r="K1069"/>
      <c r="L1069"/>
      <c r="M1069"/>
      <c r="N1069"/>
      <c r="O1069"/>
      <c r="P1069"/>
      <c r="Q1069"/>
      <c r="R1069"/>
      <c r="S1069"/>
      <c r="T1069"/>
      <c r="U1069"/>
      <c r="V1069"/>
      <c r="W1069"/>
      <c r="X1069"/>
      <c r="Y1069"/>
      <c r="Z1069"/>
      <c r="AA1069"/>
    </row>
    <row r="1070" spans="3:27" x14ac:dyDescent="0.25">
      <c r="C1070"/>
      <c r="D1070"/>
      <c r="E1070"/>
      <c r="F1070"/>
      <c r="G1070"/>
      <c r="H1070"/>
      <c r="I1070"/>
      <c r="J1070"/>
      <c r="K1070"/>
      <c r="L1070"/>
      <c r="M1070"/>
      <c r="N1070"/>
      <c r="O1070"/>
      <c r="P1070"/>
      <c r="Q1070"/>
      <c r="R1070"/>
      <c r="S1070"/>
      <c r="T1070"/>
      <c r="U1070"/>
      <c r="V1070"/>
      <c r="W1070"/>
      <c r="X1070"/>
      <c r="Y1070"/>
      <c r="Z1070"/>
      <c r="AA1070"/>
    </row>
    <row r="1071" spans="3:27" x14ac:dyDescent="0.25">
      <c r="C1071"/>
      <c r="D1071"/>
      <c r="E1071"/>
      <c r="F1071"/>
      <c r="G1071"/>
      <c r="H1071"/>
      <c r="I1071"/>
      <c r="J1071"/>
      <c r="K1071"/>
      <c r="L1071"/>
      <c r="M1071"/>
      <c r="N1071"/>
      <c r="O1071"/>
      <c r="P1071"/>
      <c r="Q1071"/>
      <c r="R1071"/>
      <c r="S1071"/>
      <c r="T1071"/>
      <c r="U1071"/>
      <c r="V1071"/>
      <c r="W1071"/>
      <c r="X1071"/>
      <c r="Y1071"/>
      <c r="Z1071"/>
      <c r="AA1071"/>
    </row>
    <row r="1072" spans="3:27" x14ac:dyDescent="0.25">
      <c r="C1072"/>
      <c r="D1072"/>
      <c r="E1072"/>
      <c r="F1072"/>
      <c r="G1072"/>
      <c r="H1072"/>
      <c r="I1072"/>
      <c r="J1072"/>
      <c r="K1072"/>
      <c r="L1072"/>
      <c r="M1072"/>
      <c r="N1072"/>
      <c r="O1072"/>
      <c r="P1072"/>
      <c r="Q1072"/>
      <c r="R1072"/>
      <c r="S1072"/>
      <c r="T1072"/>
      <c r="U1072"/>
      <c r="V1072"/>
      <c r="W1072"/>
      <c r="X1072"/>
      <c r="Y1072"/>
      <c r="Z1072"/>
      <c r="AA1072"/>
    </row>
    <row r="1073" spans="3:27" x14ac:dyDescent="0.25">
      <c r="C1073"/>
      <c r="D1073"/>
      <c r="E1073"/>
      <c r="F1073"/>
      <c r="G1073"/>
      <c r="H1073"/>
      <c r="I1073"/>
      <c r="J1073"/>
      <c r="K1073"/>
      <c r="L1073"/>
      <c r="M1073"/>
      <c r="N1073"/>
      <c r="O1073"/>
      <c r="P1073"/>
      <c r="Q1073"/>
      <c r="R1073"/>
      <c r="S1073"/>
      <c r="T1073"/>
      <c r="U1073"/>
      <c r="V1073"/>
      <c r="W1073"/>
      <c r="X1073"/>
      <c r="Y1073"/>
      <c r="Z1073"/>
      <c r="AA1073"/>
    </row>
    <row r="1074" spans="3:27" x14ac:dyDescent="0.25">
      <c r="C1074"/>
      <c r="D1074"/>
      <c r="E1074"/>
      <c r="F1074"/>
      <c r="G1074"/>
      <c r="H1074"/>
      <c r="I1074"/>
      <c r="J1074"/>
      <c r="K1074"/>
      <c r="L1074"/>
      <c r="M1074"/>
      <c r="N1074"/>
      <c r="O1074"/>
      <c r="P1074"/>
      <c r="Q1074"/>
      <c r="R1074"/>
      <c r="S1074"/>
      <c r="T1074"/>
      <c r="U1074"/>
      <c r="V1074"/>
      <c r="W1074"/>
      <c r="X1074"/>
      <c r="Y1074"/>
      <c r="Z1074"/>
      <c r="AA1074"/>
    </row>
    <row r="1075" spans="3:27" x14ac:dyDescent="0.25">
      <c r="C1075"/>
      <c r="D1075"/>
      <c r="E1075"/>
      <c r="F1075"/>
      <c r="G1075"/>
      <c r="H1075"/>
      <c r="I1075"/>
      <c r="J1075"/>
      <c r="K1075"/>
      <c r="L1075"/>
      <c r="M1075"/>
      <c r="N1075"/>
      <c r="O1075"/>
      <c r="P1075"/>
      <c r="Q1075"/>
      <c r="R1075"/>
      <c r="S1075"/>
      <c r="T1075"/>
      <c r="U1075"/>
      <c r="V1075"/>
      <c r="W1075"/>
      <c r="X1075"/>
      <c r="Y1075"/>
      <c r="Z1075"/>
      <c r="AA1075"/>
    </row>
    <row r="1076" spans="3:27" x14ac:dyDescent="0.25">
      <c r="C1076"/>
      <c r="D1076"/>
      <c r="E1076"/>
      <c r="F1076"/>
      <c r="G1076"/>
      <c r="H1076"/>
      <c r="I1076"/>
      <c r="J1076"/>
      <c r="K1076"/>
      <c r="L1076"/>
      <c r="M1076"/>
      <c r="N1076"/>
      <c r="O1076"/>
      <c r="P1076"/>
      <c r="Q1076"/>
      <c r="R1076"/>
      <c r="S1076"/>
      <c r="T1076"/>
      <c r="U1076"/>
      <c r="V1076"/>
      <c r="W1076"/>
      <c r="X1076"/>
      <c r="Y1076"/>
      <c r="Z1076"/>
      <c r="AA1076"/>
    </row>
    <row r="1077" spans="3:27" x14ac:dyDescent="0.25">
      <c r="C1077"/>
      <c r="D1077"/>
      <c r="E1077"/>
      <c r="F1077"/>
      <c r="G1077"/>
      <c r="H1077"/>
      <c r="I1077"/>
      <c r="J1077"/>
      <c r="K1077"/>
      <c r="L1077"/>
      <c r="M1077"/>
      <c r="N1077"/>
      <c r="O1077"/>
      <c r="P1077"/>
      <c r="Q1077"/>
      <c r="R1077"/>
      <c r="S1077"/>
      <c r="T1077"/>
      <c r="U1077"/>
      <c r="V1077"/>
      <c r="W1077"/>
      <c r="X1077"/>
      <c r="Y1077"/>
      <c r="Z1077"/>
      <c r="AA1077"/>
    </row>
    <row r="1078" spans="3:27" x14ac:dyDescent="0.25">
      <c r="C1078"/>
      <c r="D1078"/>
      <c r="E1078"/>
      <c r="F1078"/>
      <c r="G1078"/>
      <c r="H1078"/>
      <c r="I1078"/>
      <c r="J1078"/>
      <c r="K1078"/>
      <c r="L1078"/>
      <c r="M1078"/>
      <c r="N1078"/>
      <c r="O1078"/>
      <c r="P1078"/>
      <c r="Q1078"/>
      <c r="R1078"/>
      <c r="S1078"/>
      <c r="T1078"/>
      <c r="U1078"/>
      <c r="V1078"/>
      <c r="W1078"/>
      <c r="X1078"/>
      <c r="Y1078"/>
      <c r="Z1078"/>
      <c r="AA1078"/>
    </row>
    <row r="1079" spans="3:27" x14ac:dyDescent="0.25">
      <c r="C1079"/>
      <c r="D1079"/>
      <c r="E1079"/>
      <c r="F1079"/>
      <c r="G1079"/>
      <c r="H1079"/>
      <c r="I1079"/>
      <c r="J1079"/>
      <c r="K1079"/>
      <c r="L1079"/>
      <c r="M1079"/>
      <c r="N1079"/>
      <c r="O1079"/>
      <c r="P1079"/>
      <c r="Q1079"/>
      <c r="R1079"/>
      <c r="S1079"/>
      <c r="T1079"/>
      <c r="U1079"/>
      <c r="V1079"/>
      <c r="W1079"/>
      <c r="X1079"/>
      <c r="Y1079"/>
      <c r="Z1079"/>
      <c r="AA1079"/>
    </row>
    <row r="1080" spans="3:27" x14ac:dyDescent="0.25">
      <c r="C1080"/>
      <c r="D1080"/>
      <c r="E1080"/>
      <c r="F1080"/>
      <c r="G1080"/>
      <c r="H1080"/>
      <c r="I1080"/>
      <c r="J1080"/>
      <c r="K1080"/>
      <c r="L1080"/>
      <c r="M1080"/>
      <c r="N1080"/>
      <c r="O1080"/>
      <c r="P1080"/>
      <c r="Q1080"/>
      <c r="R1080"/>
      <c r="S1080"/>
      <c r="T1080"/>
      <c r="U1080"/>
      <c r="V1080"/>
      <c r="W1080"/>
      <c r="X1080"/>
      <c r="Y1080"/>
      <c r="Z1080"/>
      <c r="AA1080"/>
    </row>
    <row r="1081" spans="3:27" x14ac:dyDescent="0.25">
      <c r="C1081"/>
      <c r="D1081"/>
      <c r="E1081"/>
      <c r="F1081"/>
      <c r="G1081"/>
      <c r="H1081"/>
      <c r="I1081"/>
      <c r="J1081"/>
      <c r="K1081"/>
      <c r="L1081"/>
      <c r="M1081"/>
      <c r="N1081"/>
      <c r="O1081"/>
      <c r="P1081"/>
      <c r="Q1081"/>
      <c r="R1081"/>
      <c r="S1081"/>
      <c r="T1081"/>
      <c r="U1081"/>
      <c r="V1081"/>
      <c r="W1081"/>
      <c r="X1081"/>
      <c r="Y1081"/>
      <c r="Z1081"/>
      <c r="AA1081"/>
    </row>
    <row r="1082" spans="3:27" x14ac:dyDescent="0.25">
      <c r="C1082"/>
      <c r="D1082"/>
      <c r="E1082"/>
      <c r="F1082"/>
      <c r="G1082"/>
      <c r="H1082"/>
      <c r="I1082"/>
      <c r="J1082"/>
      <c r="K1082"/>
      <c r="L1082"/>
      <c r="M1082"/>
      <c r="N1082"/>
      <c r="O1082"/>
      <c r="P1082"/>
      <c r="Q1082"/>
      <c r="R1082"/>
      <c r="S1082"/>
      <c r="T1082"/>
      <c r="U1082"/>
      <c r="V1082"/>
      <c r="W1082"/>
      <c r="X1082"/>
      <c r="Y1082"/>
      <c r="Z1082"/>
      <c r="AA1082"/>
    </row>
    <row r="1083" spans="3:27" x14ac:dyDescent="0.25">
      <c r="C1083"/>
      <c r="D1083"/>
      <c r="E1083"/>
      <c r="F1083"/>
      <c r="G1083"/>
      <c r="H1083"/>
      <c r="I1083"/>
      <c r="J1083"/>
      <c r="K1083"/>
      <c r="L1083"/>
      <c r="M1083"/>
      <c r="N1083"/>
      <c r="O1083"/>
      <c r="P1083"/>
      <c r="Q1083"/>
      <c r="R1083"/>
      <c r="S1083"/>
      <c r="T1083"/>
      <c r="U1083"/>
      <c r="V1083"/>
      <c r="W1083"/>
      <c r="X1083"/>
      <c r="Y1083"/>
      <c r="Z1083"/>
      <c r="AA1083"/>
    </row>
    <row r="1084" spans="3:27" x14ac:dyDescent="0.25">
      <c r="C1084"/>
      <c r="D1084"/>
      <c r="E1084"/>
      <c r="F1084"/>
      <c r="G1084"/>
      <c r="H1084"/>
      <c r="I1084"/>
      <c r="J1084"/>
      <c r="K1084"/>
      <c r="L1084"/>
      <c r="M1084"/>
      <c r="N1084"/>
      <c r="O1084"/>
      <c r="P1084"/>
      <c r="Q1084"/>
      <c r="R1084"/>
      <c r="S1084"/>
      <c r="T1084"/>
      <c r="U1084"/>
      <c r="V1084"/>
      <c r="W1084"/>
      <c r="X1084"/>
      <c r="Y1084"/>
      <c r="Z1084"/>
      <c r="AA1084"/>
    </row>
    <row r="1085" spans="3:27" x14ac:dyDescent="0.25">
      <c r="C1085"/>
      <c r="D1085"/>
      <c r="E1085"/>
      <c r="F1085"/>
      <c r="G1085"/>
      <c r="H1085"/>
      <c r="I1085"/>
      <c r="J1085"/>
      <c r="K1085"/>
      <c r="L1085"/>
      <c r="M1085"/>
      <c r="N1085"/>
      <c r="O1085"/>
      <c r="P1085"/>
      <c r="Q1085"/>
      <c r="R1085"/>
      <c r="S1085"/>
      <c r="T1085"/>
      <c r="U1085"/>
      <c r="V1085"/>
      <c r="W1085"/>
      <c r="X1085"/>
      <c r="Y1085"/>
      <c r="Z1085"/>
      <c r="AA1085"/>
    </row>
    <row r="1086" spans="3:27" x14ac:dyDescent="0.25">
      <c r="C1086"/>
      <c r="D1086"/>
      <c r="E1086"/>
      <c r="F1086"/>
      <c r="G1086"/>
      <c r="H1086"/>
      <c r="I1086"/>
      <c r="J1086"/>
      <c r="K1086"/>
      <c r="L1086"/>
      <c r="M1086"/>
      <c r="N1086"/>
      <c r="O1086"/>
      <c r="P1086"/>
      <c r="Q1086"/>
      <c r="R1086"/>
      <c r="S1086"/>
      <c r="T1086"/>
      <c r="U1086"/>
      <c r="V1086"/>
      <c r="W1086"/>
      <c r="X1086"/>
      <c r="Y1086"/>
      <c r="Z1086"/>
      <c r="AA1086"/>
    </row>
    <row r="1087" spans="3:27" x14ac:dyDescent="0.25">
      <c r="C1087"/>
      <c r="D1087"/>
      <c r="E1087"/>
      <c r="F1087"/>
      <c r="G1087"/>
      <c r="H1087"/>
      <c r="I1087"/>
      <c r="J1087"/>
      <c r="K1087"/>
      <c r="L1087"/>
      <c r="M1087"/>
      <c r="N1087"/>
      <c r="O1087"/>
      <c r="P1087"/>
      <c r="Q1087"/>
      <c r="R1087"/>
      <c r="S1087"/>
      <c r="T1087"/>
      <c r="U1087"/>
      <c r="V1087"/>
      <c r="W1087"/>
      <c r="X1087"/>
      <c r="Y1087"/>
      <c r="Z1087"/>
      <c r="AA1087"/>
    </row>
    <row r="1088" spans="3:27" x14ac:dyDescent="0.25">
      <c r="C1088"/>
      <c r="D1088"/>
      <c r="E1088"/>
      <c r="F1088"/>
      <c r="G1088"/>
      <c r="H1088"/>
      <c r="I1088"/>
      <c r="J1088"/>
      <c r="K1088"/>
      <c r="L1088"/>
      <c r="M1088"/>
      <c r="N1088"/>
      <c r="O1088"/>
      <c r="P1088"/>
      <c r="Q1088"/>
      <c r="R1088"/>
      <c r="S1088"/>
      <c r="T1088"/>
      <c r="U1088"/>
      <c r="V1088"/>
      <c r="W1088"/>
      <c r="X1088"/>
      <c r="Y1088"/>
      <c r="Z1088"/>
      <c r="AA1088"/>
    </row>
    <row r="1089" spans="3:27" x14ac:dyDescent="0.25">
      <c r="C1089"/>
      <c r="D1089"/>
      <c r="E1089"/>
      <c r="F1089"/>
      <c r="G1089"/>
      <c r="H1089"/>
      <c r="I1089"/>
      <c r="J1089"/>
      <c r="K1089"/>
      <c r="L1089"/>
      <c r="M1089"/>
      <c r="N1089"/>
      <c r="O1089"/>
      <c r="P1089"/>
      <c r="Q1089"/>
      <c r="R1089"/>
      <c r="S1089"/>
      <c r="T1089"/>
      <c r="U1089"/>
      <c r="V1089"/>
      <c r="W1089"/>
      <c r="X1089"/>
      <c r="Y1089"/>
      <c r="Z1089"/>
      <c r="AA1089"/>
    </row>
    <row r="1090" spans="3:27" x14ac:dyDescent="0.25">
      <c r="C1090"/>
      <c r="D1090"/>
      <c r="E1090"/>
      <c r="F1090"/>
      <c r="G1090"/>
      <c r="H1090"/>
      <c r="I1090"/>
      <c r="J1090"/>
      <c r="K1090"/>
      <c r="L1090"/>
      <c r="M1090"/>
      <c r="N1090"/>
      <c r="O1090"/>
      <c r="P1090"/>
      <c r="Q1090"/>
      <c r="R1090"/>
      <c r="S1090"/>
      <c r="T1090"/>
      <c r="U1090"/>
      <c r="V1090"/>
      <c r="W1090"/>
      <c r="X1090"/>
      <c r="Y1090"/>
      <c r="Z1090"/>
      <c r="AA1090"/>
    </row>
    <row r="1091" spans="3:27" x14ac:dyDescent="0.25">
      <c r="C1091"/>
      <c r="D1091"/>
      <c r="E1091"/>
      <c r="F1091"/>
      <c r="G1091"/>
      <c r="H1091"/>
      <c r="I1091"/>
      <c r="J1091"/>
      <c r="K1091"/>
      <c r="L1091"/>
      <c r="M1091"/>
      <c r="N1091"/>
      <c r="O1091"/>
      <c r="P1091"/>
      <c r="Q1091"/>
      <c r="R1091"/>
      <c r="S1091"/>
      <c r="T1091"/>
      <c r="U1091"/>
      <c r="V1091"/>
      <c r="W1091"/>
      <c r="X1091"/>
      <c r="Y1091"/>
      <c r="Z1091"/>
      <c r="AA1091"/>
    </row>
    <row r="1092" spans="3:27" x14ac:dyDescent="0.25">
      <c r="C1092"/>
      <c r="D1092"/>
      <c r="E1092"/>
      <c r="F1092"/>
      <c r="G1092"/>
      <c r="H1092"/>
      <c r="I1092"/>
      <c r="J1092"/>
      <c r="K1092"/>
      <c r="L1092"/>
      <c r="M1092"/>
      <c r="N1092"/>
      <c r="O1092"/>
      <c r="P1092"/>
      <c r="Q1092"/>
      <c r="R1092"/>
      <c r="S1092"/>
      <c r="T1092"/>
      <c r="U1092"/>
      <c r="V1092"/>
      <c r="W1092"/>
      <c r="X1092"/>
      <c r="Y1092"/>
      <c r="Z1092"/>
      <c r="AA1092"/>
    </row>
    <row r="1093" spans="3:27" x14ac:dyDescent="0.25">
      <c r="C1093"/>
      <c r="D1093"/>
      <c r="E1093"/>
      <c r="F1093"/>
      <c r="G1093"/>
      <c r="H1093"/>
      <c r="I1093"/>
      <c r="J1093"/>
      <c r="K1093"/>
      <c r="L1093"/>
      <c r="M1093"/>
      <c r="N1093"/>
      <c r="O1093"/>
      <c r="P1093"/>
      <c r="Q1093"/>
      <c r="R1093"/>
      <c r="S1093"/>
      <c r="T1093"/>
      <c r="U1093"/>
      <c r="V1093"/>
      <c r="W1093"/>
      <c r="X1093"/>
      <c r="Y1093"/>
      <c r="Z1093"/>
      <c r="AA1093"/>
    </row>
    <row r="1094" spans="3:27" x14ac:dyDescent="0.25">
      <c r="C1094"/>
      <c r="D1094"/>
      <c r="E1094"/>
      <c r="F1094"/>
      <c r="G1094"/>
      <c r="H1094"/>
      <c r="I1094"/>
      <c r="J1094"/>
      <c r="K1094"/>
      <c r="L1094"/>
      <c r="M1094"/>
      <c r="N1094"/>
      <c r="O1094"/>
      <c r="P1094"/>
      <c r="Q1094"/>
      <c r="R1094"/>
      <c r="S1094"/>
      <c r="T1094"/>
      <c r="U1094"/>
      <c r="V1094"/>
      <c r="W1094"/>
      <c r="X1094"/>
      <c r="Y1094"/>
      <c r="Z1094"/>
      <c r="AA1094"/>
    </row>
    <row r="1095" spans="3:27" x14ac:dyDescent="0.25">
      <c r="C1095"/>
      <c r="D1095"/>
      <c r="E1095"/>
      <c r="F1095"/>
      <c r="G1095"/>
      <c r="H1095"/>
      <c r="I1095"/>
      <c r="J1095"/>
      <c r="K1095"/>
      <c r="L1095"/>
      <c r="M1095"/>
      <c r="N1095"/>
      <c r="O1095"/>
      <c r="P1095"/>
      <c r="Q1095"/>
      <c r="R1095"/>
      <c r="S1095"/>
      <c r="T1095"/>
      <c r="U1095"/>
      <c r="V1095"/>
      <c r="W1095"/>
      <c r="X1095"/>
      <c r="Y1095"/>
      <c r="Z1095"/>
      <c r="AA1095"/>
    </row>
    <row r="1096" spans="3:27" x14ac:dyDescent="0.25">
      <c r="C1096"/>
      <c r="D1096"/>
      <c r="E1096"/>
      <c r="F1096"/>
      <c r="G1096"/>
      <c r="H1096"/>
      <c r="I1096"/>
      <c r="J1096"/>
      <c r="K1096"/>
      <c r="L1096"/>
      <c r="M1096"/>
      <c r="N1096"/>
      <c r="O1096"/>
      <c r="P1096"/>
      <c r="Q1096"/>
      <c r="R1096"/>
      <c r="S1096"/>
      <c r="T1096"/>
      <c r="U1096"/>
      <c r="V1096"/>
      <c r="W1096"/>
      <c r="X1096"/>
      <c r="Y1096"/>
      <c r="Z1096"/>
      <c r="AA1096"/>
    </row>
    <row r="1097" spans="3:27" x14ac:dyDescent="0.25">
      <c r="C1097"/>
      <c r="D1097"/>
      <c r="E1097"/>
      <c r="F1097"/>
      <c r="G1097"/>
      <c r="H1097"/>
      <c r="I1097"/>
      <c r="J1097"/>
      <c r="K1097"/>
      <c r="L1097"/>
      <c r="M1097"/>
      <c r="N1097"/>
      <c r="O1097"/>
      <c r="P1097"/>
      <c r="Q1097"/>
      <c r="R1097"/>
      <c r="S1097"/>
      <c r="T1097"/>
      <c r="U1097"/>
      <c r="V1097"/>
      <c r="W1097"/>
      <c r="X1097"/>
      <c r="Y1097"/>
      <c r="Z1097"/>
      <c r="AA1097"/>
    </row>
    <row r="1098" spans="3:27" x14ac:dyDescent="0.25">
      <c r="C1098"/>
      <c r="D1098"/>
      <c r="E1098"/>
      <c r="F1098"/>
      <c r="G1098"/>
      <c r="H1098"/>
      <c r="I1098"/>
      <c r="J1098"/>
      <c r="K1098"/>
      <c r="L1098"/>
      <c r="M1098"/>
      <c r="N1098"/>
      <c r="O1098"/>
      <c r="P1098"/>
      <c r="Q1098"/>
      <c r="R1098"/>
      <c r="S1098"/>
      <c r="T1098"/>
      <c r="U1098"/>
      <c r="V1098"/>
      <c r="W1098"/>
      <c r="X1098"/>
      <c r="Y1098"/>
      <c r="Z1098"/>
      <c r="AA1098"/>
    </row>
    <row r="1099" spans="3:27" x14ac:dyDescent="0.25">
      <c r="C1099"/>
      <c r="D1099"/>
      <c r="E1099"/>
      <c r="F1099"/>
      <c r="G1099"/>
      <c r="H1099"/>
      <c r="I1099"/>
      <c r="J1099"/>
      <c r="K1099"/>
      <c r="L1099"/>
      <c r="M1099"/>
      <c r="N1099"/>
      <c r="O1099"/>
      <c r="P1099"/>
      <c r="Q1099"/>
      <c r="R1099"/>
      <c r="S1099"/>
      <c r="T1099"/>
      <c r="U1099"/>
      <c r="V1099"/>
      <c r="W1099"/>
      <c r="X1099"/>
      <c r="Y1099"/>
      <c r="Z1099"/>
      <c r="AA1099"/>
    </row>
    <row r="1100" spans="3:27" x14ac:dyDescent="0.25">
      <c r="C1100"/>
      <c r="D1100"/>
      <c r="E1100"/>
      <c r="F1100"/>
      <c r="G1100"/>
      <c r="H1100"/>
      <c r="I1100"/>
      <c r="J1100"/>
      <c r="K1100"/>
      <c r="L1100"/>
      <c r="M1100"/>
      <c r="N1100"/>
      <c r="O1100"/>
      <c r="P1100"/>
      <c r="Q1100"/>
      <c r="R1100"/>
      <c r="S1100"/>
      <c r="T1100"/>
      <c r="U1100"/>
      <c r="V1100"/>
      <c r="W1100"/>
      <c r="X1100"/>
      <c r="Y1100"/>
      <c r="Z1100"/>
      <c r="AA1100"/>
    </row>
    <row r="1101" spans="3:27" x14ac:dyDescent="0.25">
      <c r="C1101"/>
      <c r="D1101"/>
      <c r="E1101"/>
      <c r="F1101"/>
      <c r="G1101"/>
      <c r="H1101"/>
      <c r="I1101"/>
      <c r="J1101"/>
      <c r="K1101"/>
      <c r="L1101"/>
      <c r="M1101"/>
      <c r="N1101"/>
      <c r="O1101"/>
      <c r="P1101"/>
      <c r="Q1101"/>
      <c r="R1101"/>
      <c r="S1101"/>
      <c r="T1101"/>
      <c r="U1101"/>
      <c r="V1101"/>
      <c r="W1101"/>
      <c r="X1101"/>
      <c r="Y1101"/>
      <c r="Z1101"/>
      <c r="AA1101"/>
    </row>
    <row r="1102" spans="3:27" x14ac:dyDescent="0.25">
      <c r="C1102"/>
      <c r="D1102"/>
      <c r="E1102"/>
      <c r="F1102"/>
      <c r="G1102"/>
      <c r="H1102"/>
      <c r="I1102"/>
      <c r="J1102"/>
      <c r="K1102"/>
      <c r="L1102"/>
      <c r="M1102"/>
      <c r="N1102"/>
      <c r="O1102"/>
      <c r="P1102"/>
      <c r="Q1102"/>
      <c r="R1102"/>
      <c r="S1102"/>
      <c r="T1102"/>
      <c r="U1102"/>
      <c r="V1102"/>
      <c r="W1102"/>
      <c r="X1102"/>
      <c r="Y1102"/>
      <c r="Z1102"/>
      <c r="AA1102"/>
    </row>
    <row r="1103" spans="3:27" x14ac:dyDescent="0.25">
      <c r="C1103"/>
      <c r="D1103"/>
      <c r="E1103"/>
      <c r="F1103"/>
      <c r="G1103"/>
      <c r="H1103"/>
      <c r="I1103"/>
      <c r="J1103"/>
      <c r="K1103"/>
      <c r="L1103"/>
      <c r="M1103"/>
      <c r="N1103"/>
      <c r="O1103"/>
      <c r="P1103"/>
      <c r="Q1103"/>
      <c r="R1103"/>
      <c r="S1103"/>
      <c r="T1103"/>
      <c r="U1103"/>
      <c r="V1103"/>
      <c r="W1103"/>
      <c r="X1103"/>
      <c r="Y1103"/>
      <c r="Z1103"/>
      <c r="AA1103"/>
    </row>
    <row r="1104" spans="3:27" x14ac:dyDescent="0.25">
      <c r="C1104"/>
      <c r="D1104"/>
      <c r="E1104"/>
      <c r="F1104"/>
      <c r="G1104"/>
      <c r="H1104"/>
      <c r="I1104"/>
      <c r="J1104"/>
      <c r="K1104"/>
      <c r="L1104"/>
      <c r="M1104"/>
      <c r="N1104"/>
      <c r="O1104"/>
      <c r="P1104"/>
      <c r="Q1104"/>
      <c r="R1104"/>
      <c r="S1104"/>
      <c r="T1104"/>
      <c r="U1104"/>
      <c r="V1104"/>
      <c r="W1104"/>
      <c r="X1104"/>
      <c r="Y1104"/>
      <c r="Z1104"/>
      <c r="AA1104"/>
    </row>
    <row r="1105" spans="3:27" x14ac:dyDescent="0.25">
      <c r="C1105"/>
      <c r="D1105"/>
      <c r="E1105"/>
      <c r="F1105"/>
      <c r="G1105"/>
      <c r="H1105"/>
      <c r="I1105"/>
      <c r="J1105"/>
      <c r="K1105"/>
      <c r="L1105"/>
      <c r="M1105"/>
      <c r="N1105"/>
      <c r="O1105"/>
      <c r="P1105"/>
      <c r="Q1105"/>
      <c r="R1105"/>
      <c r="S1105"/>
      <c r="T1105"/>
      <c r="U1105"/>
      <c r="V1105"/>
      <c r="W1105"/>
      <c r="X1105"/>
      <c r="Y1105"/>
      <c r="Z1105"/>
      <c r="AA1105"/>
    </row>
    <row r="1106" spans="3:27" x14ac:dyDescent="0.25">
      <c r="C1106"/>
      <c r="D1106"/>
      <c r="E1106"/>
      <c r="F1106"/>
      <c r="G1106"/>
      <c r="H1106"/>
      <c r="I1106"/>
      <c r="J1106"/>
      <c r="K1106"/>
      <c r="L1106"/>
      <c r="M1106"/>
      <c r="N1106"/>
      <c r="O1106"/>
      <c r="P1106"/>
      <c r="Q1106"/>
      <c r="R1106"/>
      <c r="S1106"/>
      <c r="T1106"/>
      <c r="U1106"/>
      <c r="V1106"/>
      <c r="W1106"/>
      <c r="X1106"/>
      <c r="Y1106"/>
      <c r="Z1106"/>
      <c r="AA1106"/>
    </row>
    <row r="1107" spans="3:27" x14ac:dyDescent="0.25">
      <c r="C1107"/>
      <c r="D1107"/>
      <c r="E1107"/>
      <c r="F1107"/>
      <c r="G1107"/>
      <c r="H1107"/>
      <c r="I1107"/>
      <c r="J1107"/>
      <c r="K1107"/>
      <c r="L1107"/>
      <c r="M1107"/>
      <c r="N1107"/>
      <c r="O1107"/>
      <c r="P1107"/>
      <c r="Q1107"/>
      <c r="R1107"/>
      <c r="S1107"/>
      <c r="T1107"/>
      <c r="U1107"/>
      <c r="V1107"/>
      <c r="W1107"/>
      <c r="X1107"/>
      <c r="Y1107"/>
      <c r="Z1107"/>
      <c r="AA1107"/>
    </row>
    <row r="1108" spans="3:27" x14ac:dyDescent="0.25">
      <c r="C1108"/>
      <c r="D1108"/>
      <c r="E1108"/>
      <c r="F1108"/>
      <c r="G1108"/>
      <c r="H1108"/>
      <c r="I1108"/>
      <c r="J1108"/>
      <c r="K1108"/>
      <c r="L1108"/>
      <c r="M1108"/>
      <c r="N1108"/>
      <c r="O1108"/>
      <c r="P1108"/>
      <c r="Q1108"/>
      <c r="R1108"/>
      <c r="S1108"/>
      <c r="T1108"/>
      <c r="U1108"/>
      <c r="V1108"/>
      <c r="W1108"/>
      <c r="X1108"/>
      <c r="Y1108"/>
      <c r="Z1108"/>
      <c r="AA1108"/>
    </row>
    <row r="1109" spans="3:27" x14ac:dyDescent="0.25">
      <c r="C1109"/>
      <c r="D1109"/>
      <c r="E1109"/>
      <c r="F1109"/>
      <c r="G1109"/>
      <c r="H1109"/>
      <c r="I1109"/>
      <c r="J1109"/>
      <c r="K1109"/>
      <c r="L1109"/>
      <c r="M1109"/>
      <c r="N1109"/>
      <c r="O1109"/>
      <c r="P1109"/>
      <c r="Q1109"/>
      <c r="R1109"/>
      <c r="S1109"/>
      <c r="T1109"/>
      <c r="U1109"/>
      <c r="V1109"/>
      <c r="W1109"/>
      <c r="X1109"/>
      <c r="Y1109"/>
      <c r="Z1109"/>
      <c r="AA1109"/>
    </row>
    <row r="1110" spans="3:27" x14ac:dyDescent="0.25">
      <c r="C1110"/>
      <c r="D1110"/>
      <c r="E1110"/>
      <c r="F1110"/>
      <c r="G1110"/>
      <c r="H1110"/>
      <c r="I1110"/>
      <c r="J1110"/>
      <c r="K1110"/>
      <c r="L1110"/>
      <c r="M1110"/>
      <c r="N1110"/>
      <c r="O1110"/>
      <c r="P1110"/>
      <c r="Q1110"/>
      <c r="R1110"/>
      <c r="S1110"/>
      <c r="T1110"/>
      <c r="U1110"/>
      <c r="V1110"/>
      <c r="W1110"/>
      <c r="X1110"/>
      <c r="Y1110"/>
      <c r="Z1110"/>
      <c r="AA1110"/>
    </row>
    <row r="1111" spans="3:27" x14ac:dyDescent="0.25">
      <c r="C1111"/>
      <c r="D1111"/>
      <c r="E1111"/>
      <c r="F1111"/>
      <c r="G1111"/>
      <c r="H1111"/>
      <c r="I1111"/>
      <c r="J1111"/>
      <c r="K1111"/>
      <c r="L1111"/>
      <c r="M1111"/>
      <c r="N1111"/>
      <c r="O1111"/>
      <c r="P1111"/>
      <c r="Q1111"/>
      <c r="R1111"/>
      <c r="S1111"/>
      <c r="T1111"/>
      <c r="U1111"/>
      <c r="V1111"/>
      <c r="W1111"/>
      <c r="X1111"/>
      <c r="Y1111"/>
      <c r="Z1111"/>
      <c r="AA1111"/>
    </row>
    <row r="1112" spans="3:27" x14ac:dyDescent="0.25">
      <c r="C1112"/>
      <c r="D1112"/>
      <c r="E1112"/>
      <c r="F1112"/>
      <c r="G1112"/>
      <c r="H1112"/>
      <c r="I1112"/>
      <c r="J1112"/>
      <c r="K1112"/>
      <c r="L1112"/>
      <c r="M1112"/>
      <c r="N1112"/>
      <c r="O1112"/>
      <c r="P1112"/>
      <c r="Q1112"/>
      <c r="R1112"/>
      <c r="S1112"/>
      <c r="T1112"/>
      <c r="U1112"/>
      <c r="V1112"/>
      <c r="W1112"/>
      <c r="X1112"/>
      <c r="Y1112"/>
      <c r="Z1112"/>
      <c r="AA1112"/>
    </row>
    <row r="1113" spans="3:27" x14ac:dyDescent="0.25">
      <c r="C1113"/>
      <c r="D1113"/>
      <c r="E1113"/>
      <c r="F1113"/>
      <c r="G1113"/>
      <c r="H1113"/>
      <c r="I1113"/>
      <c r="J1113"/>
      <c r="K1113"/>
      <c r="L1113"/>
      <c r="M1113"/>
      <c r="N1113"/>
      <c r="O1113"/>
      <c r="P1113"/>
      <c r="Q1113"/>
      <c r="R1113"/>
      <c r="S1113"/>
      <c r="T1113"/>
      <c r="U1113"/>
      <c r="V1113"/>
      <c r="W1113"/>
      <c r="X1113"/>
      <c r="Y1113"/>
      <c r="Z1113"/>
      <c r="AA1113"/>
    </row>
    <row r="1114" spans="3:27" x14ac:dyDescent="0.25">
      <c r="C1114"/>
      <c r="D1114"/>
      <c r="E1114"/>
      <c r="F1114"/>
      <c r="G1114"/>
      <c r="H1114"/>
      <c r="I1114"/>
      <c r="J1114"/>
      <c r="K1114"/>
      <c r="L1114"/>
      <c r="M1114"/>
      <c r="N1114"/>
      <c r="O1114"/>
      <c r="P1114"/>
      <c r="Q1114"/>
      <c r="R1114"/>
      <c r="S1114"/>
      <c r="T1114"/>
      <c r="U1114"/>
      <c r="V1114"/>
      <c r="W1114"/>
      <c r="X1114"/>
      <c r="Y1114"/>
      <c r="Z1114"/>
      <c r="AA1114"/>
    </row>
    <row r="1115" spans="3:27" x14ac:dyDescent="0.25">
      <c r="C1115"/>
      <c r="D1115"/>
      <c r="E1115"/>
      <c r="F1115"/>
      <c r="G1115"/>
      <c r="H1115"/>
      <c r="I1115"/>
      <c r="J1115"/>
      <c r="K1115"/>
      <c r="L1115"/>
      <c r="M1115"/>
      <c r="N1115"/>
      <c r="O1115"/>
      <c r="P1115"/>
      <c r="Q1115"/>
      <c r="R1115"/>
      <c r="S1115"/>
      <c r="T1115"/>
      <c r="U1115"/>
      <c r="V1115"/>
      <c r="W1115"/>
      <c r="X1115"/>
      <c r="Y1115"/>
      <c r="Z1115"/>
      <c r="AA1115"/>
    </row>
    <row r="1116" spans="3:27" x14ac:dyDescent="0.25">
      <c r="C1116"/>
      <c r="D1116"/>
      <c r="E1116"/>
      <c r="F1116"/>
      <c r="G1116"/>
      <c r="H1116"/>
      <c r="I1116"/>
      <c r="J1116"/>
      <c r="K1116"/>
      <c r="L1116"/>
      <c r="M1116"/>
      <c r="N1116"/>
      <c r="O1116"/>
      <c r="P1116"/>
      <c r="Q1116"/>
      <c r="R1116"/>
      <c r="S1116"/>
      <c r="T1116"/>
      <c r="U1116"/>
      <c r="V1116"/>
      <c r="W1116"/>
      <c r="X1116"/>
      <c r="Y1116"/>
      <c r="Z1116"/>
      <c r="AA1116"/>
    </row>
    <row r="1117" spans="3:27" x14ac:dyDescent="0.25">
      <c r="C1117"/>
      <c r="D1117"/>
      <c r="E1117"/>
      <c r="F1117"/>
      <c r="G1117"/>
      <c r="H1117"/>
      <c r="I1117"/>
      <c r="J1117"/>
      <c r="K1117"/>
      <c r="L1117"/>
      <c r="M1117"/>
      <c r="N1117"/>
      <c r="O1117"/>
      <c r="P1117"/>
      <c r="Q1117"/>
      <c r="R1117"/>
      <c r="S1117"/>
      <c r="T1117"/>
      <c r="U1117"/>
      <c r="V1117"/>
      <c r="W1117"/>
      <c r="X1117"/>
      <c r="Y1117"/>
      <c r="Z1117"/>
      <c r="AA1117"/>
    </row>
    <row r="1118" spans="3:27" x14ac:dyDescent="0.25">
      <c r="C1118"/>
      <c r="D1118"/>
      <c r="E1118"/>
      <c r="F1118"/>
      <c r="G1118"/>
      <c r="H1118"/>
      <c r="I1118"/>
      <c r="J1118"/>
      <c r="K1118"/>
      <c r="L1118"/>
      <c r="M1118"/>
      <c r="N1118"/>
      <c r="O1118"/>
      <c r="P1118"/>
      <c r="Q1118"/>
      <c r="R1118"/>
      <c r="S1118"/>
      <c r="T1118"/>
      <c r="U1118"/>
      <c r="V1118"/>
      <c r="W1118"/>
      <c r="X1118"/>
      <c r="Y1118"/>
      <c r="Z1118"/>
      <c r="AA1118"/>
    </row>
    <row r="1119" spans="3:27" x14ac:dyDescent="0.25">
      <c r="C1119"/>
      <c r="D1119"/>
      <c r="E1119"/>
      <c r="F1119"/>
      <c r="G1119"/>
      <c r="H1119"/>
      <c r="I1119"/>
      <c r="J1119"/>
      <c r="K1119"/>
      <c r="L1119"/>
      <c r="M1119"/>
      <c r="N1119"/>
      <c r="O1119"/>
      <c r="P1119"/>
      <c r="Q1119"/>
      <c r="R1119"/>
      <c r="S1119"/>
      <c r="T1119"/>
      <c r="U1119"/>
      <c r="V1119"/>
      <c r="W1119"/>
      <c r="X1119"/>
      <c r="Y1119"/>
      <c r="Z1119"/>
      <c r="AA1119"/>
    </row>
    <row r="1120" spans="3:27" x14ac:dyDescent="0.25">
      <c r="C1120"/>
      <c r="D1120"/>
      <c r="E1120"/>
      <c r="F1120"/>
      <c r="G1120"/>
      <c r="H1120"/>
      <c r="I1120"/>
      <c r="J1120"/>
      <c r="K1120"/>
      <c r="L1120"/>
      <c r="M1120"/>
      <c r="N1120"/>
      <c r="O1120"/>
      <c r="P1120"/>
      <c r="Q1120"/>
      <c r="R1120"/>
      <c r="S1120"/>
      <c r="T1120"/>
      <c r="U1120"/>
      <c r="V1120"/>
      <c r="W1120"/>
      <c r="X1120"/>
      <c r="Y1120"/>
      <c r="Z1120"/>
      <c r="AA1120"/>
    </row>
    <row r="1121" spans="3:27" x14ac:dyDescent="0.25">
      <c r="C1121"/>
      <c r="D1121"/>
      <c r="E1121"/>
      <c r="F1121"/>
      <c r="G1121"/>
      <c r="H1121"/>
      <c r="I1121"/>
      <c r="J1121"/>
      <c r="K1121"/>
      <c r="L1121"/>
      <c r="M1121"/>
      <c r="N1121"/>
      <c r="O1121"/>
      <c r="P1121"/>
      <c r="Q1121"/>
      <c r="R1121"/>
      <c r="S1121"/>
      <c r="T1121"/>
      <c r="U1121"/>
      <c r="V1121"/>
      <c r="W1121"/>
      <c r="X1121"/>
      <c r="Y1121"/>
      <c r="Z1121"/>
      <c r="AA1121"/>
    </row>
    <row r="1122" spans="3:27" x14ac:dyDescent="0.25">
      <c r="C1122"/>
      <c r="D1122"/>
      <c r="E1122"/>
      <c r="F1122"/>
      <c r="G1122"/>
      <c r="H1122"/>
      <c r="I1122"/>
      <c r="J1122"/>
      <c r="K1122"/>
      <c r="L1122"/>
      <c r="M1122"/>
      <c r="N1122"/>
      <c r="O1122"/>
      <c r="P1122"/>
      <c r="Q1122"/>
      <c r="R1122"/>
      <c r="S1122"/>
      <c r="T1122"/>
      <c r="U1122"/>
      <c r="V1122"/>
      <c r="W1122"/>
      <c r="X1122"/>
      <c r="Y1122"/>
      <c r="Z1122"/>
      <c r="AA1122"/>
    </row>
    <row r="1123" spans="3:27" x14ac:dyDescent="0.25">
      <c r="C1123"/>
      <c r="D1123"/>
      <c r="E1123"/>
      <c r="F1123"/>
      <c r="G1123"/>
      <c r="H1123"/>
      <c r="I1123"/>
      <c r="J1123"/>
      <c r="K1123"/>
      <c r="L1123"/>
      <c r="M1123"/>
      <c r="N1123"/>
      <c r="O1123"/>
      <c r="P1123"/>
      <c r="Q1123"/>
      <c r="R1123"/>
      <c r="S1123"/>
      <c r="T1123"/>
      <c r="U1123"/>
      <c r="V1123"/>
      <c r="W1123"/>
      <c r="X1123"/>
      <c r="Y1123"/>
      <c r="Z1123"/>
      <c r="AA1123"/>
    </row>
    <row r="1124" spans="3:27" x14ac:dyDescent="0.25">
      <c r="C1124"/>
      <c r="D1124"/>
      <c r="E1124"/>
      <c r="F1124"/>
      <c r="G1124"/>
      <c r="H1124"/>
      <c r="I1124"/>
      <c r="J1124"/>
      <c r="K1124"/>
      <c r="L1124"/>
      <c r="M1124"/>
      <c r="N1124"/>
      <c r="O1124"/>
      <c r="P1124"/>
      <c r="Q1124"/>
      <c r="R1124"/>
      <c r="S1124"/>
      <c r="T1124"/>
      <c r="U1124"/>
      <c r="V1124"/>
      <c r="W1124"/>
      <c r="X1124"/>
      <c r="Y1124"/>
      <c r="Z1124"/>
      <c r="AA1124"/>
    </row>
    <row r="1125" spans="3:27" x14ac:dyDescent="0.25">
      <c r="C1125"/>
      <c r="D1125"/>
      <c r="E1125"/>
      <c r="F1125"/>
      <c r="G1125"/>
      <c r="H1125"/>
      <c r="I1125"/>
      <c r="J1125"/>
      <c r="K1125"/>
      <c r="L1125"/>
      <c r="M1125"/>
      <c r="N1125"/>
      <c r="O1125"/>
      <c r="P1125"/>
      <c r="Q1125"/>
      <c r="R1125"/>
      <c r="S1125"/>
      <c r="T1125"/>
      <c r="U1125"/>
      <c r="V1125"/>
      <c r="W1125"/>
      <c r="X1125"/>
      <c r="Y1125"/>
      <c r="Z1125"/>
      <c r="AA1125"/>
    </row>
    <row r="1126" spans="3:27" x14ac:dyDescent="0.25">
      <c r="C1126"/>
      <c r="D1126"/>
      <c r="E1126"/>
      <c r="F1126"/>
      <c r="G1126"/>
      <c r="H1126"/>
      <c r="I1126"/>
      <c r="J1126"/>
      <c r="K1126"/>
      <c r="L1126"/>
      <c r="M1126"/>
      <c r="N1126"/>
      <c r="O1126"/>
      <c r="P1126"/>
      <c r="Q1126"/>
      <c r="R1126"/>
      <c r="S1126"/>
      <c r="T1126"/>
      <c r="U1126"/>
      <c r="V1126"/>
      <c r="W1126"/>
      <c r="X1126"/>
      <c r="Y1126"/>
      <c r="Z1126"/>
      <c r="AA1126"/>
    </row>
    <row r="1127" spans="3:27" x14ac:dyDescent="0.25">
      <c r="C1127"/>
      <c r="D1127"/>
      <c r="E1127"/>
      <c r="F1127"/>
      <c r="G1127"/>
      <c r="H1127"/>
      <c r="I1127"/>
      <c r="J1127"/>
      <c r="K1127"/>
      <c r="L1127"/>
      <c r="M1127"/>
      <c r="N1127"/>
      <c r="O1127"/>
      <c r="P1127"/>
      <c r="Q1127"/>
      <c r="R1127"/>
      <c r="S1127"/>
      <c r="T1127"/>
      <c r="U1127"/>
      <c r="V1127"/>
      <c r="W1127"/>
      <c r="X1127"/>
      <c r="Y1127"/>
      <c r="Z1127"/>
      <c r="AA1127"/>
    </row>
    <row r="1128" spans="3:27" x14ac:dyDescent="0.25">
      <c r="C1128"/>
      <c r="D1128"/>
      <c r="E1128"/>
      <c r="F1128"/>
      <c r="G1128"/>
      <c r="H1128"/>
      <c r="I1128"/>
      <c r="J1128"/>
      <c r="K1128"/>
      <c r="L1128"/>
      <c r="M1128"/>
      <c r="N1128"/>
      <c r="O1128"/>
      <c r="P1128"/>
      <c r="Q1128"/>
      <c r="R1128"/>
      <c r="S1128"/>
      <c r="T1128"/>
      <c r="U1128"/>
      <c r="V1128"/>
      <c r="W1128"/>
      <c r="X1128"/>
      <c r="Y1128"/>
      <c r="Z1128"/>
      <c r="AA1128"/>
    </row>
    <row r="1129" spans="3:27" x14ac:dyDescent="0.25">
      <c r="C1129"/>
      <c r="D1129"/>
      <c r="E1129"/>
      <c r="F1129"/>
      <c r="G1129"/>
      <c r="H1129"/>
      <c r="I1129"/>
      <c r="J1129"/>
      <c r="K1129"/>
      <c r="L1129"/>
      <c r="M1129"/>
      <c r="N1129"/>
      <c r="O1129"/>
      <c r="P1129"/>
      <c r="Q1129"/>
      <c r="R1129"/>
      <c r="S1129"/>
      <c r="T1129"/>
      <c r="U1129"/>
      <c r="V1129"/>
      <c r="W1129"/>
      <c r="X1129"/>
      <c r="Y1129"/>
      <c r="Z1129"/>
      <c r="AA1129"/>
    </row>
    <row r="1130" spans="3:27" x14ac:dyDescent="0.25">
      <c r="C1130"/>
      <c r="D1130"/>
      <c r="E1130"/>
      <c r="F1130"/>
      <c r="G1130"/>
      <c r="H1130"/>
      <c r="I1130"/>
      <c r="J1130"/>
      <c r="K1130"/>
      <c r="L1130"/>
      <c r="M1130"/>
      <c r="N1130"/>
      <c r="O1130"/>
      <c r="P1130"/>
      <c r="Q1130"/>
      <c r="R1130"/>
      <c r="S1130"/>
      <c r="T1130"/>
      <c r="U1130"/>
      <c r="V1130"/>
      <c r="W1130"/>
      <c r="X1130"/>
      <c r="Y1130"/>
      <c r="Z1130"/>
      <c r="AA1130"/>
    </row>
    <row r="1131" spans="3:27" x14ac:dyDescent="0.25">
      <c r="C1131"/>
      <c r="D1131"/>
      <c r="E1131"/>
      <c r="F1131"/>
      <c r="G1131"/>
      <c r="H1131"/>
      <c r="I1131"/>
      <c r="J1131"/>
      <c r="K1131"/>
      <c r="L1131"/>
      <c r="M1131"/>
      <c r="N1131"/>
      <c r="O1131"/>
      <c r="P1131"/>
      <c r="Q1131"/>
      <c r="R1131"/>
      <c r="S1131"/>
      <c r="T1131"/>
      <c r="U1131"/>
      <c r="V1131"/>
      <c r="W1131"/>
      <c r="X1131"/>
      <c r="Y1131"/>
      <c r="Z1131"/>
      <c r="AA1131"/>
    </row>
    <row r="1132" spans="3:27" x14ac:dyDescent="0.25">
      <c r="C1132"/>
      <c r="D1132"/>
      <c r="E1132"/>
      <c r="F1132"/>
      <c r="G1132"/>
      <c r="H1132"/>
      <c r="I1132"/>
      <c r="J1132"/>
      <c r="K1132"/>
      <c r="L1132"/>
      <c r="M1132"/>
      <c r="N1132"/>
      <c r="O1132"/>
      <c r="P1132"/>
      <c r="Q1132"/>
      <c r="R1132"/>
      <c r="S1132"/>
      <c r="T1132"/>
      <c r="U1132"/>
      <c r="V1132"/>
      <c r="W1132"/>
      <c r="X1132"/>
      <c r="Y1132"/>
      <c r="Z1132"/>
      <c r="AA1132"/>
    </row>
    <row r="1133" spans="3:27" x14ac:dyDescent="0.25">
      <c r="C1133"/>
      <c r="D1133"/>
      <c r="E1133"/>
      <c r="F1133"/>
      <c r="G1133"/>
      <c r="H1133"/>
      <c r="I1133"/>
      <c r="J1133"/>
      <c r="K1133"/>
      <c r="L1133"/>
      <c r="M1133"/>
      <c r="N1133"/>
      <c r="O1133"/>
      <c r="P1133"/>
      <c r="Q1133"/>
      <c r="R1133"/>
      <c r="S1133"/>
      <c r="T1133"/>
      <c r="U1133"/>
      <c r="V1133"/>
      <c r="W1133"/>
      <c r="X1133"/>
      <c r="Y1133"/>
      <c r="Z1133"/>
      <c r="AA1133"/>
    </row>
    <row r="1134" spans="3:27" x14ac:dyDescent="0.25">
      <c r="C1134"/>
      <c r="D1134"/>
      <c r="E1134"/>
      <c r="F1134"/>
      <c r="G1134"/>
      <c r="H1134"/>
      <c r="I1134"/>
      <c r="J1134"/>
      <c r="K1134"/>
      <c r="L1134"/>
      <c r="M1134"/>
      <c r="N1134"/>
      <c r="O1134"/>
      <c r="P1134"/>
      <c r="Q1134"/>
      <c r="R1134"/>
      <c r="S1134"/>
      <c r="T1134"/>
      <c r="U1134"/>
      <c r="V1134"/>
      <c r="W1134"/>
      <c r="X1134"/>
      <c r="Y1134"/>
      <c r="Z1134"/>
      <c r="AA1134"/>
    </row>
    <row r="1135" spans="3:27" x14ac:dyDescent="0.25">
      <c r="C1135"/>
      <c r="D1135"/>
      <c r="E1135"/>
      <c r="F1135"/>
      <c r="G1135"/>
      <c r="H1135"/>
      <c r="I1135"/>
      <c r="J1135"/>
      <c r="K1135"/>
      <c r="L1135"/>
      <c r="M1135"/>
      <c r="N1135"/>
      <c r="O1135"/>
      <c r="P1135"/>
      <c r="Q1135"/>
      <c r="R1135"/>
      <c r="S1135"/>
      <c r="T1135"/>
      <c r="U1135"/>
      <c r="V1135"/>
      <c r="W1135"/>
      <c r="X1135"/>
      <c r="Y1135"/>
      <c r="Z1135"/>
      <c r="AA1135"/>
    </row>
    <row r="1136" spans="3:27" x14ac:dyDescent="0.25">
      <c r="C1136"/>
      <c r="D1136"/>
      <c r="E1136"/>
      <c r="F1136"/>
      <c r="G1136"/>
      <c r="H1136"/>
      <c r="I1136"/>
      <c r="J1136"/>
      <c r="K1136"/>
      <c r="L1136"/>
      <c r="M1136"/>
      <c r="N1136"/>
      <c r="O1136"/>
      <c r="P1136"/>
      <c r="Q1136"/>
      <c r="R1136"/>
      <c r="S1136"/>
      <c r="T1136"/>
      <c r="U1136"/>
      <c r="V1136"/>
      <c r="W1136"/>
      <c r="X1136"/>
      <c r="Y1136"/>
      <c r="Z1136"/>
      <c r="AA1136"/>
    </row>
    <row r="1137" spans="3:27" x14ac:dyDescent="0.25">
      <c r="C1137"/>
      <c r="D1137"/>
      <c r="E1137"/>
      <c r="F1137"/>
      <c r="G1137"/>
      <c r="H1137"/>
      <c r="I1137"/>
      <c r="J1137"/>
      <c r="K1137"/>
      <c r="L1137"/>
      <c r="M1137"/>
      <c r="N1137"/>
      <c r="O1137"/>
      <c r="P1137"/>
      <c r="Q1137"/>
      <c r="R1137"/>
      <c r="S1137"/>
      <c r="T1137"/>
      <c r="U1137"/>
      <c r="V1137"/>
      <c r="W1137"/>
      <c r="X1137"/>
      <c r="Y1137"/>
      <c r="Z1137"/>
      <c r="AA1137"/>
    </row>
    <row r="1138" spans="3:27" x14ac:dyDescent="0.25">
      <c r="C1138"/>
      <c r="D1138"/>
      <c r="E1138"/>
      <c r="F1138"/>
      <c r="G1138"/>
      <c r="H1138"/>
      <c r="I1138"/>
      <c r="J1138"/>
      <c r="K1138"/>
      <c r="L1138"/>
      <c r="M1138"/>
      <c r="N1138"/>
      <c r="O1138"/>
      <c r="P1138"/>
      <c r="Q1138"/>
      <c r="R1138"/>
      <c r="S1138"/>
      <c r="T1138"/>
      <c r="U1138"/>
      <c r="V1138"/>
      <c r="W1138"/>
      <c r="X1138"/>
      <c r="Y1138"/>
      <c r="Z1138"/>
      <c r="AA1138"/>
    </row>
    <row r="1139" spans="3:27" x14ac:dyDescent="0.25">
      <c r="C1139"/>
      <c r="D1139"/>
      <c r="E1139"/>
      <c r="F1139"/>
      <c r="G1139"/>
      <c r="H1139"/>
      <c r="I1139"/>
      <c r="J1139"/>
      <c r="K1139"/>
      <c r="L1139"/>
      <c r="M1139"/>
      <c r="N1139"/>
      <c r="O1139"/>
      <c r="P1139"/>
      <c r="Q1139"/>
      <c r="R1139"/>
      <c r="S1139"/>
      <c r="T1139"/>
      <c r="U1139"/>
      <c r="V1139"/>
      <c r="W1139"/>
      <c r="X1139"/>
      <c r="Y1139"/>
      <c r="Z1139"/>
      <c r="AA1139"/>
    </row>
    <row r="1140" spans="3:27" x14ac:dyDescent="0.25">
      <c r="C1140"/>
      <c r="D1140"/>
      <c r="E1140"/>
      <c r="F1140"/>
      <c r="G1140"/>
      <c r="H1140"/>
      <c r="I1140"/>
      <c r="J1140"/>
      <c r="K1140"/>
      <c r="L1140"/>
      <c r="M1140"/>
      <c r="N1140"/>
      <c r="O1140"/>
      <c r="P1140"/>
      <c r="Q1140"/>
      <c r="R1140"/>
      <c r="S1140"/>
      <c r="T1140"/>
      <c r="U1140"/>
      <c r="V1140"/>
      <c r="W1140"/>
      <c r="X1140"/>
      <c r="Y1140"/>
      <c r="Z1140"/>
      <c r="AA1140"/>
    </row>
    <row r="1141" spans="3:27" x14ac:dyDescent="0.25">
      <c r="C1141"/>
      <c r="D1141"/>
      <c r="E1141"/>
      <c r="F1141"/>
      <c r="G1141"/>
      <c r="H1141"/>
      <c r="I1141"/>
      <c r="J1141"/>
      <c r="K1141"/>
      <c r="L1141"/>
      <c r="M1141"/>
      <c r="N1141"/>
      <c r="O1141"/>
      <c r="P1141"/>
      <c r="Q1141"/>
      <c r="R1141"/>
      <c r="S1141"/>
      <c r="T1141"/>
      <c r="U1141"/>
      <c r="V1141"/>
      <c r="W1141"/>
      <c r="X1141"/>
      <c r="Y1141"/>
      <c r="Z1141"/>
      <c r="AA1141"/>
    </row>
    <row r="1142" spans="3:27" x14ac:dyDescent="0.25">
      <c r="C1142"/>
      <c r="D1142"/>
      <c r="E1142"/>
      <c r="F1142"/>
      <c r="G1142"/>
      <c r="H1142"/>
      <c r="I1142"/>
      <c r="J1142"/>
      <c r="K1142"/>
      <c r="L1142"/>
      <c r="M1142"/>
      <c r="N1142"/>
      <c r="O1142"/>
      <c r="P1142"/>
      <c r="Q1142"/>
      <c r="R1142"/>
      <c r="S1142"/>
      <c r="T1142"/>
      <c r="U1142"/>
      <c r="V1142"/>
      <c r="W1142"/>
      <c r="X1142"/>
      <c r="Y1142"/>
      <c r="Z1142"/>
      <c r="AA1142"/>
    </row>
    <row r="1143" spans="3:27" x14ac:dyDescent="0.25">
      <c r="C1143"/>
      <c r="D1143"/>
      <c r="E1143"/>
      <c r="F1143"/>
      <c r="G1143"/>
      <c r="H1143"/>
      <c r="I1143"/>
      <c r="J1143"/>
      <c r="K1143"/>
      <c r="L1143"/>
      <c r="M1143"/>
      <c r="N1143"/>
      <c r="O1143"/>
      <c r="P1143"/>
      <c r="Q1143"/>
      <c r="R1143"/>
      <c r="S1143"/>
      <c r="T1143"/>
      <c r="U1143"/>
      <c r="V1143"/>
      <c r="W1143"/>
      <c r="X1143"/>
      <c r="Y1143"/>
      <c r="Z1143"/>
      <c r="AA1143"/>
    </row>
    <row r="1144" spans="3:27" x14ac:dyDescent="0.25">
      <c r="C1144"/>
      <c r="D1144"/>
      <c r="E1144"/>
      <c r="F1144"/>
      <c r="G1144"/>
      <c r="H1144"/>
      <c r="I1144"/>
      <c r="J1144"/>
      <c r="K1144"/>
      <c r="L1144"/>
      <c r="M1144"/>
      <c r="N1144"/>
      <c r="O1144"/>
      <c r="P1144"/>
      <c r="Q1144"/>
      <c r="R1144"/>
      <c r="S1144"/>
      <c r="T1144"/>
      <c r="U1144"/>
      <c r="V1144"/>
      <c r="W1144"/>
      <c r="X1144"/>
      <c r="Y1144"/>
      <c r="Z1144"/>
      <c r="AA1144"/>
    </row>
    <row r="1145" spans="3:27" x14ac:dyDescent="0.25">
      <c r="C1145"/>
      <c r="D1145"/>
      <c r="E1145"/>
      <c r="F1145"/>
      <c r="G1145"/>
      <c r="H1145"/>
      <c r="I1145"/>
      <c r="J1145"/>
      <c r="K1145"/>
      <c r="L1145"/>
      <c r="M1145"/>
      <c r="N1145"/>
      <c r="O1145"/>
      <c r="P1145"/>
      <c r="Q1145"/>
      <c r="R1145"/>
      <c r="S1145"/>
      <c r="T1145"/>
      <c r="U1145"/>
      <c r="V1145"/>
      <c r="W1145"/>
      <c r="X1145"/>
      <c r="Y1145"/>
      <c r="Z1145"/>
      <c r="AA1145"/>
    </row>
    <row r="1146" spans="3:27" x14ac:dyDescent="0.25">
      <c r="C1146"/>
      <c r="D1146"/>
      <c r="E1146"/>
      <c r="F1146"/>
      <c r="G1146"/>
      <c r="H1146"/>
      <c r="I1146"/>
      <c r="J1146"/>
      <c r="K1146"/>
      <c r="L1146"/>
      <c r="M1146"/>
      <c r="N1146"/>
      <c r="O1146"/>
      <c r="P1146"/>
      <c r="Q1146"/>
      <c r="R1146"/>
      <c r="S1146"/>
      <c r="T1146"/>
      <c r="U1146"/>
      <c r="V1146"/>
      <c r="W1146"/>
      <c r="X1146"/>
      <c r="Y1146"/>
      <c r="Z1146"/>
      <c r="AA1146"/>
    </row>
    <row r="1147" spans="3:27" x14ac:dyDescent="0.25">
      <c r="C1147"/>
      <c r="D1147"/>
      <c r="E1147"/>
      <c r="F1147"/>
      <c r="G1147"/>
      <c r="H1147"/>
      <c r="I1147"/>
      <c r="J1147"/>
      <c r="K1147"/>
      <c r="L1147"/>
      <c r="M1147"/>
      <c r="N1147"/>
      <c r="O1147"/>
      <c r="P1147"/>
      <c r="Q1147"/>
      <c r="R1147"/>
      <c r="S1147"/>
      <c r="T1147"/>
      <c r="U1147"/>
      <c r="V1147"/>
      <c r="W1147"/>
      <c r="X1147"/>
      <c r="Y1147"/>
      <c r="Z1147"/>
      <c r="AA1147"/>
    </row>
    <row r="1148" spans="3:27" x14ac:dyDescent="0.25">
      <c r="C1148"/>
      <c r="D1148"/>
      <c r="E1148"/>
      <c r="F1148"/>
      <c r="G1148"/>
      <c r="H1148"/>
      <c r="I1148"/>
      <c r="J1148"/>
      <c r="K1148"/>
      <c r="L1148"/>
      <c r="M1148"/>
      <c r="N1148"/>
      <c r="O1148"/>
      <c r="P1148"/>
      <c r="Q1148"/>
      <c r="R1148"/>
      <c r="S1148"/>
      <c r="T1148"/>
      <c r="U1148"/>
      <c r="V1148"/>
      <c r="W1148"/>
      <c r="X1148"/>
      <c r="Y1148"/>
      <c r="Z1148"/>
      <c r="AA1148"/>
    </row>
    <row r="1149" spans="3:27" x14ac:dyDescent="0.25">
      <c r="C1149"/>
      <c r="D1149"/>
      <c r="E1149"/>
      <c r="F1149"/>
      <c r="G1149"/>
      <c r="H1149"/>
      <c r="I1149"/>
      <c r="J1149"/>
      <c r="K1149"/>
      <c r="L1149"/>
      <c r="M1149"/>
      <c r="N1149"/>
      <c r="O1149"/>
      <c r="P1149"/>
      <c r="Q1149"/>
      <c r="R1149"/>
      <c r="S1149"/>
      <c r="T1149"/>
      <c r="U1149"/>
      <c r="V1149"/>
      <c r="W1149"/>
      <c r="X1149"/>
      <c r="Y1149"/>
      <c r="Z1149"/>
      <c r="AA1149"/>
    </row>
    <row r="1150" spans="3:27" x14ac:dyDescent="0.25">
      <c r="C1150"/>
      <c r="D1150"/>
      <c r="E1150"/>
      <c r="F1150"/>
      <c r="G1150"/>
      <c r="H1150"/>
      <c r="I1150"/>
      <c r="J1150"/>
      <c r="K1150"/>
      <c r="L1150"/>
      <c r="M1150"/>
      <c r="N1150"/>
      <c r="O1150"/>
      <c r="P1150"/>
      <c r="Q1150"/>
      <c r="R1150"/>
      <c r="S1150"/>
      <c r="T1150"/>
      <c r="U1150"/>
      <c r="V1150"/>
      <c r="W1150"/>
      <c r="X1150"/>
      <c r="Y1150"/>
      <c r="Z1150"/>
      <c r="AA1150"/>
    </row>
    <row r="1151" spans="3:27" x14ac:dyDescent="0.25">
      <c r="C1151"/>
      <c r="D1151"/>
      <c r="E1151"/>
      <c r="F1151"/>
      <c r="G1151"/>
      <c r="H1151"/>
      <c r="I1151"/>
      <c r="J1151"/>
      <c r="K1151"/>
      <c r="L1151"/>
      <c r="M1151"/>
      <c r="N1151"/>
      <c r="O1151"/>
      <c r="P1151"/>
      <c r="Q1151"/>
      <c r="R1151"/>
      <c r="S1151"/>
      <c r="T1151"/>
      <c r="U1151"/>
      <c r="V1151"/>
      <c r="W1151"/>
      <c r="X1151"/>
      <c r="Y1151"/>
      <c r="Z1151"/>
      <c r="AA1151"/>
    </row>
    <row r="1152" spans="3:27" x14ac:dyDescent="0.25">
      <c r="C1152"/>
      <c r="D1152"/>
      <c r="E1152"/>
      <c r="F1152"/>
      <c r="G1152"/>
      <c r="H1152"/>
      <c r="I1152"/>
      <c r="J1152"/>
      <c r="K1152"/>
      <c r="L1152"/>
      <c r="M1152"/>
      <c r="N1152"/>
      <c r="O1152"/>
      <c r="P1152"/>
      <c r="Q1152"/>
      <c r="R1152"/>
      <c r="S1152"/>
      <c r="T1152"/>
      <c r="U1152"/>
      <c r="V1152"/>
      <c r="W1152"/>
      <c r="X1152"/>
      <c r="Y1152"/>
      <c r="Z1152"/>
      <c r="AA1152"/>
    </row>
    <row r="1153" spans="3:27" x14ac:dyDescent="0.25">
      <c r="C1153"/>
      <c r="D1153"/>
      <c r="E1153"/>
      <c r="F1153"/>
      <c r="G1153"/>
      <c r="H1153"/>
      <c r="I1153"/>
      <c r="J1153"/>
      <c r="K1153"/>
      <c r="L1153"/>
      <c r="M1153"/>
      <c r="N1153"/>
      <c r="O1153"/>
      <c r="P1153"/>
      <c r="Q1153"/>
      <c r="R1153"/>
      <c r="S1153"/>
      <c r="T1153"/>
      <c r="U1153"/>
      <c r="V1153"/>
      <c r="W1153"/>
      <c r="X1153"/>
      <c r="Y1153"/>
      <c r="Z1153"/>
      <c r="AA1153"/>
    </row>
    <row r="1154" spans="3:27" x14ac:dyDescent="0.25">
      <c r="C1154"/>
      <c r="D1154"/>
      <c r="E1154"/>
      <c r="F1154"/>
      <c r="G1154"/>
      <c r="H1154"/>
      <c r="I1154"/>
      <c r="J1154"/>
      <c r="K1154"/>
      <c r="L1154"/>
      <c r="M1154"/>
      <c r="N1154"/>
      <c r="O1154"/>
      <c r="P1154"/>
      <c r="Q1154"/>
      <c r="R1154"/>
      <c r="S1154"/>
      <c r="T1154"/>
      <c r="U1154"/>
      <c r="V1154"/>
      <c r="W1154"/>
      <c r="X1154"/>
      <c r="Y1154"/>
      <c r="Z1154"/>
      <c r="AA1154"/>
    </row>
    <row r="1155" spans="3:27" x14ac:dyDescent="0.25">
      <c r="C1155"/>
      <c r="D1155"/>
      <c r="E1155"/>
      <c r="F1155"/>
      <c r="G1155"/>
      <c r="H1155"/>
      <c r="I1155"/>
      <c r="J1155"/>
      <c r="K1155"/>
      <c r="L1155"/>
      <c r="M1155"/>
      <c r="N1155"/>
      <c r="O1155"/>
      <c r="P1155"/>
      <c r="Q1155"/>
      <c r="R1155"/>
      <c r="S1155"/>
      <c r="T1155"/>
      <c r="U1155"/>
      <c r="V1155"/>
      <c r="W1155"/>
      <c r="X1155"/>
      <c r="Y1155"/>
      <c r="Z1155"/>
      <c r="AA1155"/>
    </row>
    <row r="1156" spans="3:27" x14ac:dyDescent="0.25">
      <c r="C1156"/>
      <c r="D1156"/>
      <c r="E1156"/>
      <c r="F1156"/>
      <c r="G1156"/>
      <c r="H1156"/>
      <c r="I1156"/>
      <c r="J1156"/>
      <c r="K1156"/>
      <c r="L1156"/>
      <c r="M1156"/>
      <c r="N1156"/>
      <c r="O1156"/>
      <c r="P1156"/>
      <c r="Q1156"/>
      <c r="R1156"/>
      <c r="S1156"/>
      <c r="T1156"/>
      <c r="U1156"/>
      <c r="V1156"/>
      <c r="W1156"/>
      <c r="X1156"/>
      <c r="Y1156"/>
      <c r="Z1156"/>
      <c r="AA1156"/>
    </row>
    <row r="1157" spans="3:27" x14ac:dyDescent="0.25">
      <c r="C1157"/>
      <c r="D1157"/>
      <c r="E1157"/>
      <c r="F1157"/>
      <c r="G1157"/>
      <c r="H1157"/>
      <c r="I1157"/>
      <c r="J1157"/>
      <c r="K1157"/>
      <c r="L1157"/>
      <c r="M1157"/>
      <c r="N1157"/>
      <c r="O1157"/>
      <c r="P1157"/>
      <c r="Q1157"/>
      <c r="R1157"/>
      <c r="S1157"/>
      <c r="T1157"/>
      <c r="U1157"/>
      <c r="V1157"/>
      <c r="W1157"/>
      <c r="X1157"/>
      <c r="Y1157"/>
      <c r="Z1157"/>
      <c r="AA1157"/>
    </row>
    <row r="1158" spans="3:27" x14ac:dyDescent="0.25">
      <c r="C1158"/>
      <c r="D1158"/>
      <c r="E1158"/>
      <c r="F1158"/>
      <c r="G1158"/>
      <c r="H1158"/>
      <c r="I1158"/>
      <c r="J1158"/>
      <c r="K1158"/>
      <c r="L1158"/>
      <c r="M1158"/>
      <c r="N1158"/>
      <c r="O1158"/>
      <c r="P1158"/>
      <c r="Q1158"/>
      <c r="R1158"/>
      <c r="S1158"/>
      <c r="T1158"/>
      <c r="U1158"/>
      <c r="V1158"/>
      <c r="W1158"/>
      <c r="X1158"/>
      <c r="Y1158"/>
      <c r="Z1158"/>
      <c r="AA1158"/>
    </row>
    <row r="1159" spans="3:27" x14ac:dyDescent="0.25">
      <c r="C1159"/>
      <c r="D1159"/>
      <c r="E1159"/>
      <c r="F1159"/>
      <c r="G1159"/>
      <c r="H1159"/>
      <c r="I1159"/>
      <c r="J1159"/>
      <c r="K1159"/>
      <c r="L1159"/>
      <c r="M1159"/>
      <c r="N1159"/>
      <c r="O1159"/>
      <c r="P1159"/>
      <c r="Q1159"/>
      <c r="R1159"/>
      <c r="S1159"/>
      <c r="T1159"/>
      <c r="U1159"/>
      <c r="V1159"/>
      <c r="W1159"/>
      <c r="X1159"/>
      <c r="Y1159"/>
      <c r="Z1159"/>
      <c r="AA1159"/>
    </row>
    <row r="1160" spans="3:27" x14ac:dyDescent="0.25">
      <c r="C1160"/>
      <c r="D1160"/>
      <c r="E1160"/>
      <c r="F1160"/>
      <c r="G1160"/>
      <c r="H1160"/>
      <c r="I1160"/>
      <c r="J1160"/>
      <c r="K1160"/>
      <c r="L1160"/>
      <c r="M1160"/>
      <c r="N1160"/>
      <c r="O1160"/>
      <c r="P1160"/>
      <c r="Q1160"/>
      <c r="R1160"/>
      <c r="S1160"/>
      <c r="T1160"/>
      <c r="U1160"/>
      <c r="V1160"/>
      <c r="W1160"/>
      <c r="X1160"/>
      <c r="Y1160"/>
      <c r="Z1160"/>
      <c r="AA1160"/>
    </row>
    <row r="1161" spans="3:27" x14ac:dyDescent="0.25">
      <c r="C1161"/>
      <c r="D1161"/>
      <c r="E1161"/>
      <c r="F1161"/>
      <c r="G1161"/>
      <c r="H1161"/>
      <c r="I1161"/>
      <c r="J1161"/>
      <c r="K1161"/>
      <c r="L1161"/>
      <c r="M1161"/>
      <c r="N1161"/>
      <c r="O1161"/>
      <c r="P1161"/>
      <c r="Q1161"/>
      <c r="R1161"/>
      <c r="S1161"/>
      <c r="T1161"/>
      <c r="U1161"/>
      <c r="V1161"/>
      <c r="W1161"/>
      <c r="X1161"/>
      <c r="Y1161"/>
      <c r="Z1161"/>
      <c r="AA1161"/>
    </row>
    <row r="1162" spans="3:27" x14ac:dyDescent="0.25">
      <c r="C1162"/>
      <c r="D1162"/>
      <c r="E1162"/>
      <c r="F1162"/>
      <c r="G1162"/>
      <c r="H1162"/>
      <c r="I1162"/>
      <c r="J1162"/>
      <c r="K1162"/>
      <c r="L1162"/>
      <c r="M1162"/>
      <c r="N1162"/>
      <c r="O1162"/>
      <c r="P1162"/>
      <c r="Q1162"/>
      <c r="R1162"/>
      <c r="S1162"/>
      <c r="T1162"/>
      <c r="U1162"/>
      <c r="V1162"/>
      <c r="W1162"/>
      <c r="X1162"/>
      <c r="Y1162"/>
      <c r="Z1162"/>
      <c r="AA1162"/>
    </row>
    <row r="1163" spans="3:27" x14ac:dyDescent="0.25">
      <c r="C1163"/>
      <c r="D1163"/>
      <c r="E1163"/>
      <c r="F1163"/>
      <c r="G1163"/>
      <c r="H1163"/>
      <c r="I1163"/>
      <c r="J1163"/>
      <c r="K1163"/>
      <c r="L1163"/>
      <c r="M1163"/>
      <c r="N1163"/>
      <c r="O1163"/>
      <c r="P1163"/>
      <c r="Q1163"/>
      <c r="R1163"/>
      <c r="S1163"/>
      <c r="T1163"/>
      <c r="U1163"/>
      <c r="V1163"/>
      <c r="W1163"/>
      <c r="X1163"/>
      <c r="Y1163"/>
      <c r="Z1163"/>
      <c r="AA1163"/>
    </row>
    <row r="1164" spans="3:27" x14ac:dyDescent="0.25">
      <c r="C1164"/>
      <c r="D1164"/>
      <c r="E1164"/>
      <c r="F1164"/>
      <c r="G1164"/>
      <c r="H1164"/>
      <c r="I1164"/>
      <c r="J1164"/>
      <c r="K1164"/>
      <c r="L1164"/>
      <c r="M1164"/>
      <c r="N1164"/>
      <c r="O1164"/>
      <c r="P1164"/>
      <c r="Q1164"/>
      <c r="R1164"/>
      <c r="S1164"/>
      <c r="T1164"/>
      <c r="U1164"/>
      <c r="V1164"/>
      <c r="W1164"/>
      <c r="X1164"/>
      <c r="Y1164"/>
      <c r="Z1164"/>
      <c r="AA1164"/>
    </row>
    <row r="1165" spans="3:27" x14ac:dyDescent="0.25">
      <c r="C1165"/>
      <c r="D1165"/>
      <c r="E1165"/>
      <c r="F1165"/>
      <c r="G1165"/>
      <c r="H1165"/>
      <c r="I1165"/>
      <c r="J1165"/>
      <c r="K1165"/>
      <c r="L1165"/>
      <c r="M1165"/>
      <c r="N1165"/>
      <c r="O1165"/>
      <c r="P1165"/>
      <c r="Q1165"/>
      <c r="R1165"/>
      <c r="S1165"/>
      <c r="T1165"/>
      <c r="U1165"/>
      <c r="V1165"/>
      <c r="W1165"/>
      <c r="X1165"/>
      <c r="Y1165"/>
      <c r="Z1165"/>
      <c r="AA1165"/>
    </row>
    <row r="1166" spans="3:27" x14ac:dyDescent="0.25">
      <c r="C1166"/>
      <c r="D1166"/>
      <c r="E1166"/>
      <c r="F1166"/>
      <c r="G1166"/>
      <c r="H1166"/>
      <c r="I1166"/>
      <c r="J1166"/>
      <c r="K1166"/>
      <c r="L1166"/>
      <c r="M1166"/>
      <c r="N1166"/>
      <c r="O1166"/>
      <c r="P1166"/>
      <c r="Q1166"/>
      <c r="R1166"/>
      <c r="S1166"/>
      <c r="T1166"/>
      <c r="U1166"/>
      <c r="V1166"/>
      <c r="W1166"/>
      <c r="X1166"/>
      <c r="Y1166"/>
      <c r="Z1166"/>
      <c r="AA1166"/>
    </row>
    <row r="1167" spans="3:27" x14ac:dyDescent="0.25">
      <c r="C1167"/>
      <c r="D1167"/>
      <c r="E1167"/>
      <c r="F1167"/>
      <c r="G1167"/>
      <c r="H1167"/>
      <c r="I1167"/>
      <c r="J1167"/>
      <c r="K1167"/>
      <c r="L1167"/>
      <c r="M1167"/>
      <c r="N1167"/>
      <c r="O1167"/>
      <c r="P1167"/>
      <c r="Q1167"/>
      <c r="R1167"/>
      <c r="S1167"/>
      <c r="T1167"/>
      <c r="U1167"/>
      <c r="V1167"/>
      <c r="W1167"/>
      <c r="X1167"/>
      <c r="Y1167"/>
      <c r="Z1167"/>
      <c r="AA1167"/>
    </row>
    <row r="1168" spans="3:27" x14ac:dyDescent="0.25">
      <c r="C1168"/>
      <c r="D1168"/>
      <c r="E1168"/>
      <c r="F1168"/>
      <c r="G1168"/>
      <c r="H1168"/>
      <c r="I1168"/>
      <c r="J1168"/>
      <c r="K1168"/>
      <c r="L1168"/>
      <c r="M1168"/>
      <c r="N1168"/>
      <c r="O1168"/>
      <c r="P1168"/>
      <c r="Q1168"/>
      <c r="R1168"/>
      <c r="S1168"/>
      <c r="T1168"/>
      <c r="U1168"/>
      <c r="V1168"/>
      <c r="W1168"/>
      <c r="X1168"/>
      <c r="Y1168"/>
      <c r="Z1168"/>
      <c r="AA1168"/>
    </row>
    <row r="1169" spans="3:27" x14ac:dyDescent="0.25">
      <c r="C1169"/>
      <c r="D1169"/>
      <c r="E1169"/>
      <c r="F1169"/>
      <c r="G1169"/>
      <c r="H1169"/>
      <c r="I1169"/>
      <c r="J1169"/>
      <c r="K1169"/>
      <c r="L1169"/>
      <c r="M1169"/>
      <c r="N1169"/>
      <c r="O1169"/>
      <c r="P1169"/>
      <c r="Q1169"/>
      <c r="R1169"/>
      <c r="S1169"/>
      <c r="T1169"/>
      <c r="U1169"/>
      <c r="V1169"/>
      <c r="W1169"/>
      <c r="X1169"/>
      <c r="Y1169"/>
      <c r="Z1169"/>
      <c r="AA1169"/>
    </row>
    <row r="1170" spans="3:27" x14ac:dyDescent="0.25">
      <c r="C1170"/>
      <c r="D1170"/>
      <c r="E1170"/>
      <c r="F1170"/>
      <c r="G1170"/>
      <c r="H1170"/>
      <c r="I1170"/>
      <c r="J1170"/>
      <c r="K1170"/>
      <c r="L1170"/>
      <c r="M1170"/>
      <c r="N1170"/>
      <c r="O1170"/>
      <c r="P1170"/>
      <c r="Q1170"/>
      <c r="R1170"/>
      <c r="S1170"/>
      <c r="T1170"/>
      <c r="U1170"/>
      <c r="V1170"/>
      <c r="W1170"/>
      <c r="X1170"/>
      <c r="Y1170"/>
      <c r="Z1170"/>
      <c r="AA1170"/>
    </row>
    <row r="1171" spans="3:27" x14ac:dyDescent="0.25">
      <c r="C1171"/>
      <c r="D1171"/>
      <c r="E1171"/>
      <c r="F1171"/>
      <c r="G1171"/>
      <c r="H1171"/>
      <c r="I1171"/>
      <c r="J1171"/>
      <c r="K1171"/>
      <c r="L1171"/>
      <c r="M1171"/>
      <c r="N1171"/>
      <c r="O1171"/>
      <c r="P1171"/>
      <c r="Q1171"/>
      <c r="R1171"/>
      <c r="S1171"/>
      <c r="T1171"/>
      <c r="U1171"/>
      <c r="V1171"/>
      <c r="W1171"/>
      <c r="X1171"/>
      <c r="Y1171"/>
      <c r="Z1171"/>
      <c r="AA1171"/>
    </row>
    <row r="1172" spans="3:27" x14ac:dyDescent="0.25">
      <c r="C1172"/>
      <c r="D1172"/>
      <c r="E1172"/>
      <c r="F1172"/>
      <c r="G1172"/>
      <c r="H1172"/>
      <c r="I1172"/>
      <c r="J1172"/>
      <c r="K1172"/>
      <c r="L1172"/>
      <c r="M1172"/>
      <c r="N1172"/>
      <c r="O1172"/>
      <c r="P1172"/>
      <c r="Q1172"/>
      <c r="R1172"/>
      <c r="S1172"/>
      <c r="T1172"/>
      <c r="U1172"/>
      <c r="V1172"/>
      <c r="W1172"/>
      <c r="X1172"/>
      <c r="Y1172"/>
      <c r="Z1172"/>
      <c r="AA1172"/>
    </row>
    <row r="1173" spans="3:27" x14ac:dyDescent="0.25">
      <c r="C1173"/>
      <c r="D1173"/>
      <c r="E1173"/>
      <c r="F1173"/>
      <c r="G1173"/>
      <c r="H1173"/>
      <c r="I1173"/>
      <c r="J1173"/>
      <c r="K1173"/>
      <c r="L1173"/>
      <c r="M1173"/>
      <c r="N1173"/>
      <c r="O1173"/>
      <c r="P1173"/>
      <c r="Q1173"/>
      <c r="R1173"/>
      <c r="S1173"/>
      <c r="T1173"/>
      <c r="U1173"/>
      <c r="V1173"/>
      <c r="W1173"/>
      <c r="X1173"/>
      <c r="Y1173"/>
      <c r="Z1173"/>
      <c r="AA1173"/>
    </row>
    <row r="1174" spans="3:27" x14ac:dyDescent="0.25">
      <c r="C1174"/>
      <c r="D1174"/>
      <c r="E1174"/>
      <c r="F1174"/>
      <c r="G1174"/>
      <c r="H1174"/>
      <c r="I1174"/>
      <c r="J1174"/>
      <c r="K1174"/>
      <c r="L1174"/>
      <c r="M1174"/>
      <c r="N1174"/>
      <c r="O1174"/>
      <c r="P1174"/>
      <c r="Q1174"/>
      <c r="R1174"/>
      <c r="S1174"/>
      <c r="T1174"/>
      <c r="U1174"/>
      <c r="V1174"/>
      <c r="W1174"/>
      <c r="X1174"/>
      <c r="Y1174"/>
      <c r="Z1174"/>
      <c r="AA1174"/>
    </row>
    <row r="1175" spans="3:27" x14ac:dyDescent="0.25">
      <c r="C1175"/>
      <c r="D1175"/>
      <c r="E1175"/>
      <c r="F1175"/>
      <c r="G1175"/>
      <c r="H1175"/>
      <c r="I1175"/>
      <c r="J1175"/>
      <c r="K1175"/>
      <c r="L1175"/>
      <c r="M1175"/>
      <c r="N1175"/>
      <c r="O1175"/>
      <c r="P1175"/>
      <c r="Q1175"/>
      <c r="R1175"/>
      <c r="S1175"/>
      <c r="T1175"/>
      <c r="U1175"/>
      <c r="V1175"/>
      <c r="W1175"/>
      <c r="X1175"/>
      <c r="Y1175"/>
      <c r="Z1175"/>
      <c r="AA1175"/>
    </row>
    <row r="1176" spans="3:27" x14ac:dyDescent="0.25">
      <c r="C1176"/>
      <c r="D1176"/>
      <c r="E1176"/>
      <c r="F1176"/>
      <c r="G1176"/>
      <c r="H1176"/>
      <c r="I1176"/>
      <c r="J1176"/>
      <c r="K1176"/>
      <c r="L1176"/>
      <c r="M1176"/>
      <c r="N1176"/>
      <c r="O1176"/>
      <c r="P1176"/>
      <c r="Q1176"/>
      <c r="R1176"/>
      <c r="S1176"/>
      <c r="T1176"/>
      <c r="U1176"/>
      <c r="V1176"/>
      <c r="W1176"/>
      <c r="X1176"/>
      <c r="Y1176"/>
      <c r="Z1176"/>
      <c r="AA1176"/>
    </row>
    <row r="1177" spans="3:27" x14ac:dyDescent="0.25">
      <c r="C1177"/>
      <c r="D1177"/>
      <c r="E1177"/>
      <c r="F1177"/>
      <c r="G1177"/>
      <c r="H1177"/>
      <c r="I1177"/>
      <c r="J1177"/>
      <c r="K1177"/>
      <c r="L1177"/>
      <c r="M1177"/>
      <c r="N1177"/>
      <c r="O1177"/>
      <c r="P1177"/>
      <c r="Q1177"/>
      <c r="R1177"/>
      <c r="S1177"/>
      <c r="T1177"/>
      <c r="U1177"/>
      <c r="V1177"/>
      <c r="W1177"/>
      <c r="X1177"/>
      <c r="Y1177"/>
      <c r="Z1177"/>
      <c r="AA1177"/>
    </row>
    <row r="1178" spans="3:27" x14ac:dyDescent="0.25">
      <c r="C1178"/>
      <c r="D1178"/>
      <c r="E1178"/>
      <c r="F1178"/>
      <c r="G1178"/>
      <c r="H1178"/>
      <c r="I1178"/>
      <c r="J1178"/>
      <c r="K1178"/>
      <c r="L1178"/>
      <c r="M1178"/>
      <c r="N1178"/>
      <c r="O1178"/>
      <c r="P1178"/>
      <c r="Q1178"/>
      <c r="R1178"/>
      <c r="S1178"/>
      <c r="T1178"/>
      <c r="U1178"/>
      <c r="V1178"/>
      <c r="W1178"/>
      <c r="X1178"/>
      <c r="Y1178"/>
      <c r="Z1178"/>
      <c r="AA1178"/>
    </row>
    <row r="1179" spans="3:27" x14ac:dyDescent="0.25">
      <c r="C1179"/>
      <c r="D1179"/>
      <c r="E1179"/>
      <c r="F1179"/>
      <c r="G1179"/>
      <c r="H1179"/>
      <c r="I1179"/>
      <c r="J1179"/>
      <c r="K1179"/>
      <c r="L1179"/>
      <c r="M1179"/>
      <c r="N1179"/>
      <c r="O1179"/>
      <c r="P1179"/>
      <c r="Q1179"/>
      <c r="R1179"/>
      <c r="S1179"/>
      <c r="T1179"/>
      <c r="U1179"/>
      <c r="V1179"/>
      <c r="W1179"/>
      <c r="X1179"/>
      <c r="Y1179"/>
      <c r="Z1179"/>
      <c r="AA1179"/>
    </row>
    <row r="1180" spans="3:27" x14ac:dyDescent="0.25">
      <c r="C1180"/>
      <c r="D1180"/>
      <c r="E1180"/>
      <c r="F1180"/>
      <c r="G1180"/>
      <c r="H1180"/>
      <c r="I1180"/>
      <c r="J1180"/>
      <c r="K1180"/>
      <c r="L1180"/>
      <c r="M1180"/>
      <c r="N1180"/>
      <c r="O1180"/>
      <c r="P1180"/>
      <c r="Q1180"/>
      <c r="R1180"/>
      <c r="S1180"/>
      <c r="T1180"/>
      <c r="U1180"/>
      <c r="V1180"/>
      <c r="W1180"/>
      <c r="X1180"/>
      <c r="Y1180"/>
      <c r="Z1180"/>
      <c r="AA1180"/>
    </row>
    <row r="1181" spans="3:27" x14ac:dyDescent="0.25">
      <c r="C1181"/>
      <c r="D1181"/>
      <c r="E1181"/>
      <c r="F1181"/>
      <c r="G1181"/>
      <c r="H1181"/>
      <c r="I1181"/>
      <c r="J1181"/>
      <c r="K1181"/>
      <c r="L1181"/>
      <c r="M1181"/>
      <c r="N1181"/>
      <c r="O1181"/>
      <c r="P1181"/>
      <c r="Q1181"/>
      <c r="R1181"/>
      <c r="S1181"/>
      <c r="T1181"/>
      <c r="U1181"/>
      <c r="V1181"/>
      <c r="W1181"/>
      <c r="X1181"/>
      <c r="Y1181"/>
      <c r="Z1181"/>
      <c r="AA1181"/>
    </row>
    <row r="1182" spans="3:27" x14ac:dyDescent="0.25">
      <c r="C1182"/>
      <c r="D1182"/>
      <c r="E1182"/>
      <c r="F1182"/>
      <c r="G1182"/>
      <c r="H1182"/>
      <c r="I1182"/>
      <c r="J1182"/>
      <c r="K1182"/>
      <c r="L1182"/>
      <c r="M1182"/>
      <c r="N1182"/>
      <c r="O1182"/>
      <c r="P1182"/>
      <c r="Q1182"/>
      <c r="R1182"/>
      <c r="S1182"/>
      <c r="T1182"/>
      <c r="U1182"/>
      <c r="V1182"/>
      <c r="W1182"/>
      <c r="X1182"/>
      <c r="Y1182"/>
      <c r="Z1182"/>
      <c r="AA1182"/>
    </row>
    <row r="1183" spans="3:27" x14ac:dyDescent="0.25">
      <c r="C1183"/>
      <c r="D1183"/>
      <c r="E1183"/>
      <c r="F1183"/>
      <c r="G1183"/>
      <c r="H1183"/>
      <c r="I1183"/>
      <c r="J1183"/>
      <c r="K1183"/>
      <c r="L1183"/>
      <c r="M1183"/>
      <c r="N1183"/>
      <c r="O1183"/>
      <c r="P1183"/>
      <c r="Q1183"/>
      <c r="R1183"/>
      <c r="S1183"/>
      <c r="T1183"/>
      <c r="U1183"/>
      <c r="V1183"/>
      <c r="W1183"/>
      <c r="X1183"/>
      <c r="Y1183"/>
      <c r="Z1183"/>
      <c r="AA1183"/>
    </row>
    <row r="1184" spans="3:27" x14ac:dyDescent="0.25">
      <c r="C1184"/>
      <c r="D1184"/>
      <c r="E1184"/>
      <c r="F1184"/>
      <c r="G1184"/>
      <c r="H1184"/>
      <c r="I1184"/>
      <c r="J1184"/>
      <c r="K1184"/>
      <c r="L1184"/>
      <c r="M1184"/>
      <c r="N1184"/>
      <c r="O1184"/>
      <c r="P1184"/>
      <c r="Q1184"/>
      <c r="R1184"/>
      <c r="S1184"/>
      <c r="T1184"/>
      <c r="U1184"/>
      <c r="V1184"/>
      <c r="W1184"/>
      <c r="X1184"/>
      <c r="Y1184"/>
      <c r="Z1184"/>
      <c r="AA1184"/>
    </row>
    <row r="1185" spans="3:27" x14ac:dyDescent="0.25">
      <c r="C1185"/>
      <c r="D1185"/>
      <c r="E1185"/>
      <c r="F1185"/>
      <c r="G1185"/>
      <c r="H1185"/>
      <c r="I1185"/>
      <c r="J1185"/>
      <c r="K1185"/>
      <c r="L1185"/>
      <c r="M1185"/>
      <c r="N1185"/>
      <c r="O1185"/>
      <c r="P1185"/>
      <c r="Q1185"/>
      <c r="R1185"/>
      <c r="S1185"/>
      <c r="T1185"/>
      <c r="U1185"/>
      <c r="V1185"/>
      <c r="W1185"/>
      <c r="X1185"/>
      <c r="Y1185"/>
      <c r="Z1185"/>
      <c r="AA1185"/>
    </row>
    <row r="1186" spans="3:27" x14ac:dyDescent="0.25">
      <c r="C1186"/>
      <c r="D1186"/>
      <c r="E1186"/>
      <c r="F1186"/>
      <c r="G1186"/>
      <c r="H1186"/>
      <c r="I1186"/>
      <c r="J1186"/>
      <c r="K1186"/>
      <c r="L1186"/>
      <c r="M1186"/>
      <c r="N1186"/>
      <c r="O1186"/>
      <c r="P1186"/>
      <c r="Q1186"/>
      <c r="R1186"/>
      <c r="S1186"/>
      <c r="T1186"/>
      <c r="U1186"/>
      <c r="V1186"/>
      <c r="W1186"/>
      <c r="X1186"/>
      <c r="Y1186"/>
      <c r="Z1186"/>
      <c r="AA1186"/>
    </row>
    <row r="1187" spans="3:27" x14ac:dyDescent="0.25">
      <c r="C1187"/>
      <c r="D1187"/>
      <c r="E1187"/>
      <c r="F1187"/>
      <c r="G1187"/>
      <c r="H1187"/>
      <c r="I1187"/>
      <c r="J1187"/>
      <c r="K1187"/>
      <c r="L1187"/>
      <c r="M1187"/>
      <c r="N1187"/>
      <c r="O1187"/>
      <c r="P1187"/>
      <c r="Q1187"/>
      <c r="R1187"/>
      <c r="S1187"/>
      <c r="T1187"/>
      <c r="U1187"/>
      <c r="V1187"/>
      <c r="W1187"/>
      <c r="X1187"/>
      <c r="Y1187"/>
      <c r="Z1187"/>
      <c r="AA1187"/>
    </row>
    <row r="1188" spans="3:27" x14ac:dyDescent="0.25">
      <c r="C1188"/>
      <c r="D1188"/>
      <c r="E1188"/>
      <c r="F1188"/>
      <c r="G1188"/>
      <c r="H1188"/>
      <c r="I1188"/>
      <c r="J1188"/>
      <c r="K1188"/>
      <c r="L1188"/>
      <c r="M1188"/>
      <c r="N1188"/>
      <c r="O1188"/>
      <c r="P1188"/>
      <c r="Q1188"/>
      <c r="R1188"/>
      <c r="S1188"/>
      <c r="T1188"/>
      <c r="U1188"/>
      <c r="V1188"/>
      <c r="W1188"/>
      <c r="X1188"/>
      <c r="Y1188"/>
      <c r="Z1188"/>
      <c r="AA1188"/>
    </row>
    <row r="1189" spans="3:27" x14ac:dyDescent="0.25">
      <c r="C1189"/>
      <c r="D1189"/>
      <c r="E1189"/>
      <c r="F1189"/>
      <c r="G1189"/>
      <c r="H1189"/>
      <c r="I1189"/>
      <c r="J1189"/>
      <c r="K1189"/>
      <c r="L1189"/>
      <c r="M1189"/>
      <c r="N1189"/>
      <c r="O1189"/>
      <c r="P1189"/>
      <c r="Q1189"/>
      <c r="R1189"/>
      <c r="S1189"/>
      <c r="T1189"/>
      <c r="U1189"/>
      <c r="V1189"/>
      <c r="W1189"/>
      <c r="X1189"/>
      <c r="Y1189"/>
      <c r="Z1189"/>
      <c r="AA1189"/>
    </row>
    <row r="1190" spans="3:27" x14ac:dyDescent="0.25">
      <c r="C1190"/>
      <c r="D1190"/>
      <c r="E1190"/>
      <c r="F1190"/>
      <c r="G1190"/>
      <c r="H1190"/>
      <c r="I1190"/>
      <c r="J1190"/>
      <c r="K1190"/>
      <c r="L1190"/>
      <c r="M1190"/>
      <c r="N1190"/>
      <c r="O1190"/>
      <c r="P1190"/>
      <c r="Q1190"/>
      <c r="R1190"/>
      <c r="S1190"/>
      <c r="T1190"/>
      <c r="U1190"/>
      <c r="V1190"/>
      <c r="W1190"/>
      <c r="X1190"/>
      <c r="Y1190"/>
      <c r="Z1190"/>
      <c r="AA1190"/>
    </row>
    <row r="1191" spans="3:27" x14ac:dyDescent="0.25">
      <c r="C1191"/>
      <c r="D1191"/>
      <c r="E1191"/>
      <c r="F1191"/>
      <c r="G1191"/>
      <c r="H1191"/>
      <c r="I1191"/>
      <c r="J1191"/>
      <c r="K1191"/>
      <c r="L1191"/>
      <c r="M1191"/>
      <c r="N1191"/>
      <c r="O1191"/>
      <c r="P1191"/>
      <c r="Q1191"/>
      <c r="R1191"/>
      <c r="S1191"/>
      <c r="T1191"/>
      <c r="U1191"/>
      <c r="V1191"/>
      <c r="W1191"/>
      <c r="X1191"/>
      <c r="Y1191"/>
      <c r="Z1191"/>
      <c r="AA1191"/>
    </row>
    <row r="1192" spans="3:27" x14ac:dyDescent="0.25">
      <c r="C1192"/>
      <c r="D1192"/>
      <c r="E1192"/>
      <c r="F1192"/>
      <c r="G1192"/>
      <c r="H1192"/>
      <c r="I1192"/>
      <c r="J1192"/>
      <c r="K1192"/>
      <c r="L1192"/>
      <c r="M1192"/>
      <c r="N1192"/>
      <c r="O1192"/>
      <c r="P1192"/>
      <c r="Q1192"/>
      <c r="R1192"/>
      <c r="S1192"/>
      <c r="T1192"/>
      <c r="U1192"/>
      <c r="V1192"/>
      <c r="W1192"/>
      <c r="X1192"/>
      <c r="Y1192"/>
      <c r="Z1192"/>
      <c r="AA1192"/>
    </row>
    <row r="1193" spans="3:27" x14ac:dyDescent="0.25">
      <c r="C1193"/>
      <c r="D1193"/>
      <c r="E1193"/>
      <c r="F1193"/>
      <c r="G1193"/>
      <c r="H1193"/>
      <c r="I1193"/>
      <c r="J1193"/>
      <c r="K1193"/>
      <c r="L1193"/>
      <c r="M1193"/>
      <c r="N1193"/>
      <c r="O1193"/>
      <c r="P1193"/>
      <c r="Q1193"/>
      <c r="R1193"/>
      <c r="S1193"/>
      <c r="T1193"/>
      <c r="U1193"/>
      <c r="V1193"/>
      <c r="W1193"/>
      <c r="X1193"/>
      <c r="Y1193"/>
      <c r="Z1193"/>
      <c r="AA1193"/>
    </row>
    <row r="1194" spans="3:27" x14ac:dyDescent="0.25">
      <c r="C1194"/>
      <c r="D1194"/>
      <c r="E1194"/>
      <c r="F1194"/>
      <c r="G1194"/>
      <c r="H1194"/>
      <c r="I1194"/>
      <c r="J1194"/>
      <c r="K1194"/>
      <c r="L1194"/>
      <c r="M1194"/>
      <c r="N1194"/>
      <c r="O1194"/>
      <c r="P1194"/>
      <c r="Q1194"/>
      <c r="R1194"/>
      <c r="S1194"/>
      <c r="T1194"/>
      <c r="U1194"/>
      <c r="V1194"/>
      <c r="W1194"/>
      <c r="X1194"/>
      <c r="Y1194"/>
      <c r="Z1194"/>
      <c r="AA1194"/>
    </row>
    <row r="1195" spans="3:27" x14ac:dyDescent="0.25">
      <c r="C1195"/>
      <c r="D1195"/>
      <c r="E1195"/>
      <c r="F1195"/>
      <c r="G1195"/>
      <c r="H1195"/>
      <c r="I1195"/>
      <c r="J1195"/>
      <c r="K1195"/>
      <c r="L1195"/>
      <c r="M1195"/>
      <c r="N1195"/>
      <c r="O1195"/>
      <c r="P1195"/>
      <c r="Q1195"/>
      <c r="R1195"/>
      <c r="S1195"/>
      <c r="T1195"/>
      <c r="U1195"/>
      <c r="V1195"/>
      <c r="W1195"/>
      <c r="X1195"/>
      <c r="Y1195"/>
      <c r="Z1195"/>
      <c r="AA1195"/>
    </row>
    <row r="1196" spans="3:27" x14ac:dyDescent="0.25">
      <c r="C1196"/>
      <c r="D1196"/>
      <c r="E1196"/>
      <c r="F1196"/>
      <c r="G1196"/>
      <c r="H1196"/>
      <c r="I1196"/>
      <c r="J1196"/>
      <c r="K1196"/>
      <c r="L1196"/>
      <c r="M1196"/>
      <c r="N1196"/>
      <c r="O1196"/>
      <c r="P1196"/>
      <c r="Q1196"/>
      <c r="R1196"/>
      <c r="S1196"/>
      <c r="T1196"/>
      <c r="U1196"/>
      <c r="V1196"/>
      <c r="W1196"/>
      <c r="X1196"/>
      <c r="Y1196"/>
      <c r="Z1196"/>
      <c r="AA1196"/>
    </row>
    <row r="1197" spans="3:27" x14ac:dyDescent="0.25">
      <c r="C1197"/>
      <c r="D1197"/>
      <c r="E1197"/>
      <c r="F1197"/>
      <c r="G1197"/>
      <c r="H1197"/>
      <c r="I1197"/>
      <c r="J1197"/>
      <c r="K1197"/>
      <c r="L1197"/>
      <c r="M1197"/>
      <c r="N1197"/>
      <c r="O1197"/>
      <c r="P1197"/>
      <c r="Q1197"/>
      <c r="R1197"/>
      <c r="S1197"/>
      <c r="T1197"/>
      <c r="U1197"/>
      <c r="V1197"/>
      <c r="W1197"/>
      <c r="X1197"/>
      <c r="Y1197"/>
      <c r="Z1197"/>
      <c r="AA1197"/>
    </row>
    <row r="1198" spans="3:27" x14ac:dyDescent="0.25">
      <c r="C1198"/>
      <c r="D1198"/>
      <c r="E1198"/>
      <c r="F1198"/>
      <c r="G1198"/>
      <c r="H1198"/>
      <c r="I1198"/>
      <c r="J1198"/>
      <c r="K1198"/>
      <c r="L1198"/>
      <c r="M1198"/>
      <c r="N1198"/>
      <c r="O1198"/>
      <c r="P1198"/>
      <c r="Q1198"/>
      <c r="R1198"/>
      <c r="S1198"/>
      <c r="T1198"/>
      <c r="U1198"/>
      <c r="V1198"/>
      <c r="W1198"/>
      <c r="X1198"/>
      <c r="Y1198"/>
      <c r="Z1198"/>
      <c r="AA1198"/>
    </row>
    <row r="1199" spans="3:27" x14ac:dyDescent="0.25">
      <c r="C1199"/>
      <c r="D1199"/>
      <c r="E1199"/>
      <c r="F1199"/>
      <c r="G1199"/>
      <c r="H1199"/>
      <c r="I1199"/>
      <c r="J1199"/>
      <c r="K1199"/>
      <c r="L1199"/>
      <c r="M1199"/>
      <c r="N1199"/>
      <c r="O1199"/>
      <c r="P1199"/>
      <c r="Q1199"/>
      <c r="R1199"/>
      <c r="S1199"/>
      <c r="T1199"/>
      <c r="U1199"/>
      <c r="V1199"/>
      <c r="W1199"/>
      <c r="X1199"/>
      <c r="Y1199"/>
      <c r="Z1199"/>
      <c r="AA1199"/>
    </row>
    <row r="1200" spans="3:27" x14ac:dyDescent="0.25">
      <c r="C1200"/>
      <c r="D1200"/>
      <c r="E1200"/>
      <c r="F1200"/>
      <c r="G1200"/>
      <c r="H1200"/>
      <c r="I1200"/>
      <c r="J1200"/>
      <c r="K1200"/>
      <c r="L1200"/>
      <c r="M1200"/>
      <c r="N1200"/>
      <c r="O1200"/>
      <c r="P1200"/>
      <c r="Q1200"/>
      <c r="R1200"/>
      <c r="S1200"/>
      <c r="T1200"/>
      <c r="U1200"/>
      <c r="V1200"/>
      <c r="W1200"/>
      <c r="X1200"/>
      <c r="Y1200"/>
      <c r="Z1200"/>
      <c r="AA1200"/>
    </row>
    <row r="1201" spans="3:27" x14ac:dyDescent="0.25">
      <c r="C1201"/>
      <c r="D1201"/>
      <c r="E1201"/>
      <c r="F1201"/>
      <c r="G1201"/>
      <c r="H1201"/>
      <c r="I1201"/>
      <c r="J1201"/>
      <c r="K1201"/>
      <c r="L1201"/>
      <c r="M1201"/>
      <c r="N1201"/>
      <c r="O1201"/>
      <c r="P1201"/>
      <c r="Q1201"/>
      <c r="R1201"/>
      <c r="S1201"/>
      <c r="T1201"/>
      <c r="U1201"/>
      <c r="V1201"/>
      <c r="W1201"/>
      <c r="X1201"/>
      <c r="Y1201"/>
      <c r="Z1201"/>
      <c r="AA1201"/>
    </row>
    <row r="1202" spans="3:27" x14ac:dyDescent="0.25">
      <c r="C1202"/>
      <c r="D1202"/>
      <c r="E1202"/>
      <c r="F1202"/>
      <c r="G1202"/>
      <c r="H1202"/>
      <c r="I1202"/>
      <c r="J1202"/>
      <c r="K1202"/>
      <c r="L1202"/>
      <c r="M1202"/>
      <c r="N1202"/>
      <c r="O1202"/>
      <c r="P1202"/>
      <c r="Q1202"/>
      <c r="R1202"/>
      <c r="S1202"/>
      <c r="T1202"/>
      <c r="U1202"/>
      <c r="V1202"/>
      <c r="W1202"/>
      <c r="X1202"/>
      <c r="Y1202"/>
      <c r="Z1202"/>
      <c r="AA1202"/>
    </row>
    <row r="1203" spans="3:27" x14ac:dyDescent="0.25">
      <c r="C1203"/>
      <c r="D1203"/>
      <c r="E1203"/>
      <c r="F1203"/>
      <c r="G1203"/>
      <c r="H1203"/>
      <c r="I1203"/>
      <c r="J1203"/>
      <c r="K1203"/>
      <c r="L1203"/>
      <c r="M1203"/>
      <c r="N1203"/>
      <c r="O1203"/>
      <c r="P1203"/>
      <c r="Q1203"/>
      <c r="R1203"/>
      <c r="S1203"/>
      <c r="T1203"/>
      <c r="U1203"/>
      <c r="V1203"/>
      <c r="W1203"/>
      <c r="X1203"/>
      <c r="Y1203"/>
      <c r="Z1203"/>
      <c r="AA1203"/>
    </row>
    <row r="1204" spans="3:27" x14ac:dyDescent="0.25">
      <c r="C1204"/>
      <c r="D1204"/>
      <c r="E1204"/>
      <c r="F1204"/>
      <c r="G1204"/>
      <c r="H1204"/>
      <c r="I1204"/>
      <c r="J1204"/>
      <c r="K1204"/>
      <c r="L1204"/>
      <c r="M1204"/>
      <c r="N1204"/>
      <c r="O1204"/>
      <c r="P1204"/>
      <c r="Q1204"/>
      <c r="R1204"/>
      <c r="S1204"/>
      <c r="T1204"/>
      <c r="U1204"/>
      <c r="V1204"/>
      <c r="W1204"/>
      <c r="X1204"/>
      <c r="Y1204"/>
      <c r="Z1204"/>
      <c r="AA1204"/>
    </row>
    <row r="1205" spans="3:27" x14ac:dyDescent="0.25">
      <c r="C1205"/>
      <c r="D1205"/>
      <c r="E1205"/>
      <c r="F1205"/>
      <c r="G1205"/>
      <c r="H1205"/>
      <c r="I1205"/>
      <c r="J1205"/>
      <c r="K1205"/>
      <c r="L1205"/>
      <c r="M1205"/>
      <c r="N1205"/>
      <c r="O1205"/>
      <c r="P1205"/>
      <c r="Q1205"/>
      <c r="R1205"/>
      <c r="S1205"/>
      <c r="T1205"/>
      <c r="U1205"/>
      <c r="V1205"/>
      <c r="W1205"/>
      <c r="X1205"/>
      <c r="Y1205"/>
      <c r="Z1205"/>
      <c r="AA1205"/>
    </row>
    <row r="1206" spans="3:27" x14ac:dyDescent="0.25">
      <c r="C1206"/>
      <c r="D1206"/>
      <c r="E1206"/>
      <c r="F1206"/>
      <c r="G1206"/>
      <c r="H1206"/>
      <c r="I1206"/>
      <c r="J1206"/>
      <c r="K1206"/>
      <c r="L1206"/>
      <c r="M1206"/>
      <c r="N1206"/>
      <c r="O1206"/>
      <c r="P1206"/>
      <c r="Q1206"/>
      <c r="R1206"/>
      <c r="S1206"/>
      <c r="T1206"/>
      <c r="U1206"/>
      <c r="V1206"/>
      <c r="W1206"/>
      <c r="X1206"/>
      <c r="Y1206"/>
      <c r="Z1206"/>
      <c r="AA1206"/>
    </row>
    <row r="1207" spans="3:27" x14ac:dyDescent="0.25">
      <c r="C1207"/>
      <c r="D1207"/>
      <c r="E1207"/>
      <c r="F1207"/>
      <c r="G1207"/>
      <c r="H1207"/>
      <c r="I1207"/>
      <c r="J1207"/>
      <c r="K1207"/>
      <c r="L1207"/>
      <c r="M1207"/>
      <c r="N1207"/>
      <c r="O1207"/>
      <c r="P1207"/>
      <c r="Q1207"/>
      <c r="R1207"/>
      <c r="S1207"/>
      <c r="T1207"/>
      <c r="U1207"/>
      <c r="V1207"/>
      <c r="W1207"/>
      <c r="X1207"/>
      <c r="Y1207"/>
      <c r="Z1207"/>
      <c r="AA1207"/>
    </row>
    <row r="1208" spans="3:27" x14ac:dyDescent="0.25">
      <c r="C1208"/>
      <c r="D1208"/>
      <c r="E1208"/>
      <c r="F1208"/>
      <c r="G1208"/>
      <c r="H1208"/>
      <c r="I1208"/>
      <c r="J1208"/>
      <c r="K1208"/>
      <c r="L1208"/>
      <c r="M1208"/>
      <c r="N1208"/>
      <c r="O1208"/>
      <c r="P1208"/>
      <c r="Q1208"/>
      <c r="R1208"/>
      <c r="S1208"/>
      <c r="T1208"/>
      <c r="U1208"/>
      <c r="V1208"/>
      <c r="W1208"/>
      <c r="X1208"/>
      <c r="Y1208"/>
      <c r="Z1208"/>
      <c r="AA1208"/>
    </row>
    <row r="1209" spans="3:27" x14ac:dyDescent="0.25">
      <c r="C1209"/>
      <c r="D1209"/>
      <c r="E1209"/>
      <c r="F1209"/>
      <c r="G1209"/>
      <c r="H1209"/>
      <c r="I1209"/>
      <c r="J1209"/>
      <c r="K1209"/>
      <c r="L1209"/>
      <c r="M1209"/>
      <c r="N1209"/>
      <c r="O1209"/>
      <c r="P1209"/>
      <c r="Q1209"/>
      <c r="R1209"/>
      <c r="S1209"/>
      <c r="T1209"/>
      <c r="U1209"/>
      <c r="V1209"/>
      <c r="W1209"/>
      <c r="X1209"/>
      <c r="Y1209"/>
      <c r="Z1209"/>
      <c r="AA1209"/>
    </row>
    <row r="1210" spans="3:27" x14ac:dyDescent="0.25">
      <c r="C1210"/>
      <c r="D1210"/>
      <c r="E1210"/>
      <c r="F1210"/>
      <c r="G1210"/>
      <c r="H1210"/>
      <c r="I1210"/>
      <c r="J1210"/>
      <c r="K1210"/>
      <c r="L1210"/>
      <c r="M1210"/>
      <c r="N1210"/>
      <c r="O1210"/>
      <c r="P1210"/>
      <c r="Q1210"/>
      <c r="R1210"/>
      <c r="S1210"/>
      <c r="T1210"/>
      <c r="U1210"/>
      <c r="V1210"/>
      <c r="W1210"/>
      <c r="X1210"/>
      <c r="Y1210"/>
      <c r="Z1210"/>
      <c r="AA1210"/>
    </row>
    <row r="1211" spans="3:27" x14ac:dyDescent="0.25">
      <c r="C1211"/>
      <c r="D1211"/>
      <c r="E1211"/>
      <c r="F1211"/>
      <c r="G1211"/>
      <c r="H1211"/>
      <c r="I1211"/>
      <c r="J1211"/>
      <c r="K1211"/>
      <c r="L1211"/>
      <c r="M1211"/>
      <c r="N1211"/>
      <c r="O1211"/>
      <c r="P1211"/>
      <c r="Q1211"/>
      <c r="R1211"/>
      <c r="S1211"/>
      <c r="T1211"/>
      <c r="U1211"/>
      <c r="V1211"/>
      <c r="W1211"/>
      <c r="X1211"/>
      <c r="Y1211"/>
      <c r="Z1211"/>
      <c r="AA1211"/>
    </row>
    <row r="1212" spans="3:27" x14ac:dyDescent="0.25">
      <c r="C1212"/>
      <c r="D1212"/>
      <c r="E1212"/>
      <c r="F1212"/>
      <c r="G1212"/>
      <c r="H1212"/>
      <c r="I1212"/>
      <c r="J1212"/>
      <c r="K1212"/>
      <c r="L1212"/>
      <c r="M1212"/>
      <c r="N1212"/>
      <c r="O1212"/>
      <c r="P1212"/>
      <c r="Q1212"/>
      <c r="R1212"/>
      <c r="S1212"/>
      <c r="T1212"/>
      <c r="U1212"/>
      <c r="V1212"/>
      <c r="W1212"/>
      <c r="X1212"/>
      <c r="Y1212"/>
      <c r="Z1212"/>
      <c r="AA1212"/>
    </row>
    <row r="1213" spans="3:27" x14ac:dyDescent="0.25">
      <c r="C1213"/>
      <c r="D1213"/>
      <c r="E1213"/>
      <c r="F1213"/>
      <c r="G1213"/>
      <c r="H1213"/>
      <c r="I1213"/>
      <c r="J1213"/>
      <c r="K1213"/>
      <c r="L1213"/>
      <c r="M1213"/>
      <c r="N1213"/>
      <c r="O1213"/>
      <c r="P1213"/>
      <c r="Q1213"/>
      <c r="R1213"/>
      <c r="S1213"/>
      <c r="T1213"/>
      <c r="U1213"/>
      <c r="V1213"/>
      <c r="W1213"/>
      <c r="X1213"/>
      <c r="Y1213"/>
      <c r="Z1213"/>
      <c r="AA1213"/>
    </row>
    <row r="1214" spans="3:27" x14ac:dyDescent="0.25">
      <c r="C1214"/>
      <c r="D1214"/>
      <c r="E1214"/>
      <c r="F1214"/>
      <c r="G1214"/>
      <c r="H1214"/>
      <c r="I1214"/>
      <c r="J1214"/>
      <c r="K1214"/>
      <c r="L1214"/>
      <c r="M1214"/>
      <c r="N1214"/>
      <c r="O1214"/>
      <c r="P1214"/>
      <c r="Q1214"/>
      <c r="R1214"/>
      <c r="S1214"/>
      <c r="T1214"/>
      <c r="U1214"/>
      <c r="V1214"/>
      <c r="W1214"/>
      <c r="X1214"/>
      <c r="Y1214"/>
      <c r="Z1214"/>
      <c r="AA1214"/>
    </row>
    <row r="1215" spans="3:27" x14ac:dyDescent="0.25">
      <c r="C1215"/>
      <c r="D1215"/>
      <c r="E1215"/>
      <c r="F1215"/>
      <c r="G1215"/>
      <c r="H1215"/>
      <c r="I1215"/>
      <c r="J1215"/>
      <c r="K1215"/>
      <c r="L1215"/>
      <c r="M1215"/>
      <c r="N1215"/>
      <c r="O1215"/>
      <c r="P1215"/>
      <c r="Q1215"/>
      <c r="R1215"/>
      <c r="S1215"/>
      <c r="T1215"/>
      <c r="U1215"/>
      <c r="V1215"/>
      <c r="W1215"/>
      <c r="X1215"/>
      <c r="Y1215"/>
      <c r="Z1215"/>
      <c r="AA1215"/>
    </row>
    <row r="1216" spans="3:27" x14ac:dyDescent="0.25">
      <c r="C1216"/>
      <c r="D1216"/>
      <c r="E1216"/>
      <c r="F1216"/>
      <c r="G1216"/>
      <c r="H1216"/>
      <c r="I1216"/>
      <c r="J1216"/>
      <c r="K1216"/>
      <c r="L1216"/>
      <c r="M1216"/>
      <c r="N1216"/>
      <c r="O1216"/>
      <c r="P1216"/>
      <c r="Q1216"/>
      <c r="R1216"/>
      <c r="S1216"/>
      <c r="T1216"/>
      <c r="U1216"/>
      <c r="V1216"/>
      <c r="W1216"/>
      <c r="X1216"/>
      <c r="Y1216"/>
      <c r="Z1216"/>
      <c r="AA1216"/>
    </row>
    <row r="1217" spans="3:27" x14ac:dyDescent="0.25">
      <c r="C1217"/>
      <c r="D1217"/>
      <c r="E1217"/>
      <c r="F1217"/>
      <c r="G1217"/>
      <c r="H1217"/>
      <c r="I1217"/>
      <c r="J1217"/>
      <c r="K1217"/>
      <c r="L1217"/>
      <c r="M1217"/>
      <c r="N1217"/>
      <c r="O1217"/>
      <c r="P1217"/>
      <c r="Q1217"/>
      <c r="R1217"/>
      <c r="S1217"/>
      <c r="T1217"/>
      <c r="U1217"/>
      <c r="V1217"/>
      <c r="W1217"/>
      <c r="X1217"/>
      <c r="Y1217"/>
      <c r="Z1217"/>
      <c r="AA1217"/>
    </row>
    <row r="1218" spans="3:27" x14ac:dyDescent="0.25">
      <c r="C1218"/>
      <c r="D1218"/>
      <c r="E1218"/>
      <c r="F1218"/>
      <c r="G1218"/>
      <c r="H1218"/>
      <c r="I1218"/>
      <c r="J1218"/>
      <c r="K1218"/>
      <c r="L1218"/>
      <c r="M1218"/>
      <c r="N1218"/>
      <c r="O1218"/>
      <c r="P1218"/>
      <c r="Q1218"/>
      <c r="R1218"/>
      <c r="S1218"/>
      <c r="T1218"/>
      <c r="U1218"/>
      <c r="V1218"/>
      <c r="W1218"/>
      <c r="X1218"/>
      <c r="Y1218"/>
      <c r="Z1218"/>
      <c r="AA1218"/>
    </row>
    <row r="1219" spans="3:27" x14ac:dyDescent="0.25">
      <c r="C1219"/>
      <c r="D1219"/>
      <c r="E1219"/>
      <c r="F1219"/>
      <c r="G1219"/>
      <c r="H1219"/>
      <c r="I1219"/>
      <c r="J1219"/>
      <c r="K1219"/>
      <c r="L1219"/>
      <c r="M1219"/>
      <c r="N1219"/>
      <c r="O1219"/>
      <c r="P1219"/>
      <c r="Q1219"/>
      <c r="R1219"/>
      <c r="S1219"/>
      <c r="T1219"/>
      <c r="U1219"/>
      <c r="V1219"/>
      <c r="W1219"/>
      <c r="X1219"/>
      <c r="Y1219"/>
      <c r="Z1219"/>
      <c r="AA1219"/>
    </row>
    <row r="1220" spans="3:27" x14ac:dyDescent="0.25">
      <c r="C1220"/>
      <c r="D1220"/>
      <c r="E1220"/>
      <c r="F1220"/>
      <c r="G1220"/>
      <c r="H1220"/>
      <c r="I1220"/>
      <c r="J1220"/>
      <c r="K1220"/>
      <c r="L1220"/>
      <c r="M1220"/>
      <c r="N1220"/>
      <c r="O1220"/>
      <c r="P1220"/>
      <c r="Q1220"/>
      <c r="R1220"/>
      <c r="S1220"/>
      <c r="T1220"/>
      <c r="U1220"/>
      <c r="V1220"/>
      <c r="W1220"/>
      <c r="X1220"/>
      <c r="Y1220"/>
      <c r="Z1220"/>
      <c r="AA1220"/>
    </row>
    <row r="1221" spans="3:27" x14ac:dyDescent="0.25">
      <c r="C1221"/>
      <c r="D1221"/>
      <c r="E1221"/>
      <c r="F1221"/>
      <c r="G1221"/>
      <c r="H1221"/>
      <c r="I1221"/>
      <c r="J1221"/>
      <c r="K1221"/>
      <c r="L1221"/>
      <c r="M1221"/>
      <c r="N1221"/>
      <c r="O1221"/>
      <c r="P1221"/>
      <c r="Q1221"/>
      <c r="R1221"/>
      <c r="S1221"/>
      <c r="T1221"/>
      <c r="U1221"/>
      <c r="V1221"/>
      <c r="W1221"/>
      <c r="X1221"/>
      <c r="Y1221"/>
      <c r="Z1221"/>
      <c r="AA1221"/>
    </row>
    <row r="1222" spans="3:27" x14ac:dyDescent="0.25">
      <c r="C1222"/>
      <c r="D1222"/>
      <c r="E1222"/>
      <c r="F1222"/>
      <c r="G1222"/>
      <c r="H1222"/>
      <c r="I1222"/>
      <c r="J1222"/>
      <c r="K1222"/>
      <c r="L1222"/>
      <c r="M1222"/>
      <c r="N1222"/>
      <c r="O1222"/>
      <c r="P1222"/>
      <c r="Q1222"/>
      <c r="R1222"/>
      <c r="S1222"/>
      <c r="T1222"/>
      <c r="U1222"/>
      <c r="V1222"/>
      <c r="W1222"/>
      <c r="X1222"/>
      <c r="Y1222"/>
      <c r="Z1222"/>
      <c r="AA1222"/>
    </row>
    <row r="1223" spans="3:27" x14ac:dyDescent="0.25">
      <c r="C1223"/>
      <c r="D1223"/>
      <c r="E1223"/>
      <c r="F1223"/>
      <c r="G1223"/>
      <c r="H1223"/>
      <c r="I1223"/>
      <c r="J1223"/>
      <c r="K1223"/>
      <c r="L1223"/>
      <c r="M1223"/>
      <c r="N1223"/>
      <c r="O1223"/>
      <c r="P1223"/>
      <c r="Q1223"/>
      <c r="R1223"/>
      <c r="S1223"/>
      <c r="T1223"/>
      <c r="U1223"/>
      <c r="V1223"/>
      <c r="W1223"/>
      <c r="X1223"/>
      <c r="Y1223"/>
      <c r="Z1223"/>
      <c r="AA1223"/>
    </row>
    <row r="1224" spans="3:27" x14ac:dyDescent="0.25">
      <c r="C1224"/>
      <c r="D1224"/>
      <c r="E1224"/>
      <c r="F1224"/>
      <c r="G1224"/>
      <c r="H1224"/>
      <c r="I1224"/>
      <c r="J1224"/>
      <c r="K1224"/>
      <c r="L1224"/>
      <c r="M1224"/>
      <c r="N1224"/>
      <c r="O1224"/>
      <c r="P1224"/>
      <c r="Q1224"/>
      <c r="R1224"/>
      <c r="S1224"/>
      <c r="T1224"/>
      <c r="U1224"/>
      <c r="V1224"/>
      <c r="W1224"/>
      <c r="X1224"/>
      <c r="Y1224"/>
      <c r="Z1224"/>
      <c r="AA1224"/>
    </row>
    <row r="1225" spans="3:27" x14ac:dyDescent="0.25">
      <c r="C1225"/>
      <c r="D1225"/>
      <c r="E1225"/>
      <c r="F1225"/>
      <c r="G1225"/>
      <c r="H1225"/>
      <c r="I1225"/>
      <c r="J1225"/>
      <c r="K1225"/>
      <c r="L1225"/>
      <c r="M1225"/>
      <c r="N1225"/>
      <c r="O1225"/>
      <c r="P1225"/>
      <c r="Q1225"/>
      <c r="R1225"/>
      <c r="S1225"/>
      <c r="T1225"/>
      <c r="U1225"/>
      <c r="V1225"/>
      <c r="W1225"/>
      <c r="X1225"/>
      <c r="Y1225"/>
      <c r="Z1225"/>
      <c r="AA1225"/>
    </row>
    <row r="1226" spans="3:27" x14ac:dyDescent="0.25">
      <c r="C1226"/>
      <c r="D1226"/>
      <c r="E1226"/>
      <c r="F1226"/>
      <c r="G1226"/>
      <c r="H1226"/>
      <c r="I1226"/>
      <c r="J1226"/>
      <c r="K1226"/>
      <c r="L1226"/>
      <c r="M1226"/>
      <c r="N1226"/>
      <c r="O1226"/>
      <c r="P1226"/>
      <c r="Q1226"/>
      <c r="R1226"/>
      <c r="S1226"/>
      <c r="T1226"/>
      <c r="U1226"/>
      <c r="V1226"/>
      <c r="W1226"/>
      <c r="X1226"/>
      <c r="Y1226"/>
      <c r="Z1226"/>
      <c r="AA1226"/>
    </row>
    <row r="1227" spans="3:27" x14ac:dyDescent="0.25">
      <c r="C1227"/>
      <c r="D1227"/>
      <c r="E1227"/>
      <c r="F1227"/>
      <c r="G1227"/>
      <c r="H1227"/>
      <c r="I1227"/>
      <c r="J1227"/>
      <c r="K1227"/>
      <c r="L1227"/>
      <c r="M1227"/>
      <c r="N1227"/>
      <c r="O1227"/>
      <c r="P1227"/>
      <c r="Q1227"/>
      <c r="R1227"/>
      <c r="S1227"/>
      <c r="T1227"/>
      <c r="U1227"/>
      <c r="V1227"/>
      <c r="W1227"/>
      <c r="X1227"/>
      <c r="Y1227"/>
      <c r="Z1227"/>
      <c r="AA1227"/>
    </row>
    <row r="1228" spans="3:27" x14ac:dyDescent="0.25">
      <c r="C1228"/>
      <c r="D1228"/>
      <c r="E1228"/>
      <c r="F1228"/>
      <c r="G1228"/>
      <c r="H1228"/>
      <c r="I1228"/>
      <c r="J1228"/>
      <c r="K1228"/>
      <c r="L1228"/>
      <c r="M1228"/>
      <c r="N1228"/>
      <c r="O1228"/>
      <c r="P1228"/>
      <c r="Q1228"/>
      <c r="R1228"/>
      <c r="S1228"/>
      <c r="T1228"/>
      <c r="U1228"/>
      <c r="V1228"/>
      <c r="W1228"/>
      <c r="X1228"/>
      <c r="Y1228"/>
      <c r="Z1228"/>
      <c r="AA1228"/>
    </row>
    <row r="1229" spans="3:27" x14ac:dyDescent="0.25">
      <c r="C1229"/>
      <c r="D1229"/>
      <c r="E1229"/>
      <c r="F1229"/>
      <c r="G1229"/>
      <c r="H1229"/>
      <c r="I1229"/>
      <c r="J1229"/>
      <c r="K1229"/>
      <c r="L1229"/>
      <c r="M1229"/>
      <c r="N1229"/>
      <c r="O1229"/>
      <c r="P1229"/>
      <c r="Q1229"/>
      <c r="R1229"/>
      <c r="S1229"/>
      <c r="T1229"/>
      <c r="U1229"/>
      <c r="V1229"/>
      <c r="W1229"/>
      <c r="X1229"/>
      <c r="Y1229"/>
      <c r="Z1229"/>
      <c r="AA1229"/>
    </row>
    <row r="1230" spans="3:27" x14ac:dyDescent="0.25">
      <c r="C1230"/>
      <c r="D1230"/>
      <c r="E1230"/>
      <c r="F1230"/>
      <c r="G1230"/>
      <c r="H1230"/>
      <c r="I1230"/>
      <c r="J1230"/>
      <c r="K1230"/>
      <c r="L1230"/>
      <c r="M1230"/>
      <c r="N1230"/>
      <c r="O1230"/>
      <c r="P1230"/>
      <c r="Q1230"/>
      <c r="R1230"/>
      <c r="S1230"/>
      <c r="T1230"/>
      <c r="U1230"/>
      <c r="V1230"/>
      <c r="W1230"/>
      <c r="X1230"/>
      <c r="Y1230"/>
      <c r="Z1230"/>
      <c r="AA1230"/>
    </row>
    <row r="1231" spans="3:27" x14ac:dyDescent="0.25">
      <c r="C1231"/>
      <c r="D1231"/>
      <c r="E1231"/>
      <c r="F1231"/>
      <c r="G1231"/>
      <c r="H1231"/>
      <c r="I1231"/>
      <c r="J1231"/>
      <c r="K1231"/>
      <c r="L1231"/>
      <c r="M1231"/>
      <c r="N1231"/>
      <c r="O1231"/>
      <c r="P1231"/>
      <c r="Q1231"/>
      <c r="R1231"/>
      <c r="S1231"/>
      <c r="T1231"/>
      <c r="U1231"/>
      <c r="V1231"/>
      <c r="W1231"/>
      <c r="X1231"/>
      <c r="Y1231"/>
      <c r="Z1231"/>
      <c r="AA1231"/>
    </row>
    <row r="1232" spans="3:27" x14ac:dyDescent="0.25">
      <c r="C1232"/>
      <c r="D1232"/>
      <c r="E1232"/>
      <c r="F1232"/>
      <c r="G1232"/>
      <c r="H1232"/>
      <c r="I1232"/>
      <c r="J1232"/>
      <c r="K1232"/>
      <c r="L1232"/>
      <c r="M1232"/>
      <c r="N1232"/>
      <c r="O1232"/>
      <c r="P1232"/>
      <c r="Q1232"/>
      <c r="R1232"/>
      <c r="S1232"/>
      <c r="T1232"/>
      <c r="U1232"/>
      <c r="V1232"/>
      <c r="W1232"/>
      <c r="X1232"/>
      <c r="Y1232"/>
      <c r="Z1232"/>
      <c r="AA1232"/>
    </row>
    <row r="1233" spans="3:27" x14ac:dyDescent="0.25">
      <c r="C1233"/>
      <c r="D1233"/>
      <c r="E1233"/>
      <c r="F1233"/>
      <c r="G1233"/>
      <c r="H1233"/>
      <c r="I1233"/>
      <c r="J1233"/>
      <c r="K1233"/>
      <c r="L1233"/>
      <c r="M1233"/>
      <c r="N1233"/>
      <c r="O1233"/>
      <c r="P1233"/>
      <c r="Q1233"/>
      <c r="R1233"/>
      <c r="S1233"/>
      <c r="T1233"/>
      <c r="U1233"/>
      <c r="V1233"/>
      <c r="W1233"/>
      <c r="X1233"/>
      <c r="Y1233"/>
      <c r="Z1233"/>
      <c r="AA1233"/>
    </row>
    <row r="1234" spans="3:27" x14ac:dyDescent="0.25">
      <c r="C1234"/>
      <c r="D1234"/>
      <c r="E1234"/>
      <c r="F1234"/>
      <c r="G1234"/>
      <c r="H1234"/>
      <c r="I1234"/>
      <c r="J1234"/>
      <c r="K1234"/>
      <c r="L1234"/>
      <c r="M1234"/>
      <c r="N1234"/>
      <c r="O1234"/>
      <c r="P1234"/>
      <c r="Q1234"/>
      <c r="R1234"/>
      <c r="S1234"/>
      <c r="T1234"/>
      <c r="U1234"/>
      <c r="V1234"/>
      <c r="W1234"/>
      <c r="X1234"/>
      <c r="Y1234"/>
      <c r="Z1234"/>
      <c r="AA1234"/>
    </row>
    <row r="1235" spans="3:27" x14ac:dyDescent="0.25">
      <c r="C1235"/>
      <c r="D1235"/>
      <c r="E1235"/>
      <c r="F1235"/>
      <c r="G1235"/>
      <c r="H1235"/>
      <c r="I1235"/>
      <c r="J1235"/>
      <c r="K1235"/>
      <c r="L1235"/>
      <c r="M1235"/>
      <c r="N1235"/>
      <c r="O1235"/>
      <c r="P1235"/>
      <c r="Q1235"/>
      <c r="R1235"/>
      <c r="S1235"/>
      <c r="T1235"/>
      <c r="U1235"/>
      <c r="V1235"/>
      <c r="W1235"/>
      <c r="X1235"/>
      <c r="Y1235"/>
      <c r="Z1235"/>
      <c r="AA1235"/>
    </row>
    <row r="1236" spans="3:27" x14ac:dyDescent="0.25">
      <c r="C1236"/>
      <c r="D1236"/>
      <c r="E1236"/>
      <c r="F1236"/>
      <c r="G1236"/>
      <c r="H1236"/>
      <c r="I1236"/>
      <c r="J1236"/>
      <c r="K1236"/>
      <c r="L1236"/>
      <c r="M1236"/>
      <c r="N1236"/>
      <c r="O1236"/>
      <c r="P1236"/>
      <c r="Q1236"/>
      <c r="R1236"/>
      <c r="S1236"/>
      <c r="T1236"/>
      <c r="U1236"/>
      <c r="V1236"/>
      <c r="W1236"/>
      <c r="X1236"/>
      <c r="Y1236"/>
      <c r="Z1236"/>
      <c r="AA1236"/>
    </row>
    <row r="1237" spans="3:27" x14ac:dyDescent="0.25">
      <c r="C1237"/>
      <c r="D1237"/>
      <c r="E1237"/>
      <c r="F1237"/>
      <c r="G1237"/>
      <c r="H1237"/>
      <c r="I1237"/>
      <c r="J1237"/>
      <c r="K1237"/>
      <c r="L1237"/>
      <c r="M1237"/>
      <c r="N1237"/>
      <c r="O1237"/>
      <c r="P1237"/>
      <c r="Q1237"/>
      <c r="R1237"/>
      <c r="S1237"/>
      <c r="T1237"/>
      <c r="U1237"/>
      <c r="V1237"/>
      <c r="W1237"/>
      <c r="X1237"/>
      <c r="Y1237"/>
      <c r="Z1237"/>
      <c r="AA1237"/>
    </row>
    <row r="1238" spans="3:27" x14ac:dyDescent="0.25">
      <c r="C1238"/>
      <c r="D1238"/>
      <c r="E1238"/>
      <c r="F1238"/>
      <c r="G1238"/>
      <c r="H1238"/>
      <c r="I1238"/>
      <c r="J1238"/>
      <c r="K1238"/>
      <c r="L1238"/>
      <c r="M1238"/>
      <c r="N1238"/>
      <c r="O1238"/>
      <c r="P1238"/>
      <c r="Q1238"/>
      <c r="R1238"/>
      <c r="S1238"/>
      <c r="T1238"/>
      <c r="U1238"/>
      <c r="V1238"/>
      <c r="W1238"/>
      <c r="X1238"/>
      <c r="Y1238"/>
      <c r="Z1238"/>
      <c r="AA1238"/>
    </row>
    <row r="1239" spans="3:27" x14ac:dyDescent="0.25">
      <c r="C1239"/>
      <c r="D1239"/>
      <c r="E1239"/>
      <c r="F1239"/>
      <c r="G1239"/>
      <c r="H1239"/>
      <c r="I1239"/>
      <c r="J1239"/>
      <c r="K1239"/>
      <c r="L1239"/>
      <c r="M1239"/>
      <c r="N1239"/>
      <c r="O1239"/>
      <c r="P1239"/>
      <c r="Q1239"/>
      <c r="R1239"/>
      <c r="S1239"/>
      <c r="T1239"/>
      <c r="U1239"/>
      <c r="V1239"/>
      <c r="W1239"/>
      <c r="X1239"/>
      <c r="Y1239"/>
      <c r="Z1239"/>
      <c r="AA1239"/>
    </row>
    <row r="1240" spans="3:27" x14ac:dyDescent="0.25">
      <c r="C1240"/>
      <c r="D1240"/>
      <c r="E1240"/>
      <c r="F1240"/>
      <c r="G1240"/>
      <c r="H1240"/>
      <c r="I1240"/>
      <c r="J1240"/>
      <c r="K1240"/>
      <c r="L1240"/>
      <c r="M1240"/>
      <c r="N1240"/>
      <c r="O1240"/>
      <c r="P1240"/>
      <c r="Q1240"/>
      <c r="R1240"/>
      <c r="S1240"/>
      <c r="T1240"/>
      <c r="U1240"/>
      <c r="V1240"/>
      <c r="W1240"/>
      <c r="X1240"/>
      <c r="Y1240"/>
      <c r="Z1240"/>
      <c r="AA1240"/>
    </row>
    <row r="1241" spans="3:27" x14ac:dyDescent="0.25">
      <c r="C1241"/>
      <c r="D1241"/>
      <c r="E1241"/>
      <c r="F1241"/>
      <c r="G1241"/>
      <c r="H1241"/>
      <c r="I1241"/>
      <c r="J1241"/>
      <c r="K1241"/>
      <c r="L1241"/>
      <c r="M1241"/>
      <c r="N1241"/>
      <c r="O1241"/>
      <c r="P1241"/>
      <c r="Q1241"/>
      <c r="R1241"/>
      <c r="S1241"/>
      <c r="T1241"/>
      <c r="U1241"/>
      <c r="V1241"/>
      <c r="W1241"/>
      <c r="X1241"/>
      <c r="Y1241"/>
      <c r="Z1241"/>
      <c r="AA1241"/>
    </row>
    <row r="1242" spans="3:27" x14ac:dyDescent="0.25">
      <c r="C1242"/>
      <c r="D1242"/>
      <c r="E1242"/>
      <c r="F1242"/>
      <c r="G1242"/>
      <c r="H1242"/>
      <c r="I1242"/>
      <c r="J1242"/>
      <c r="K1242"/>
      <c r="L1242"/>
      <c r="M1242"/>
      <c r="N1242"/>
      <c r="O1242"/>
      <c r="P1242"/>
      <c r="Q1242"/>
      <c r="R1242"/>
      <c r="S1242"/>
      <c r="T1242"/>
      <c r="U1242"/>
      <c r="V1242"/>
      <c r="W1242"/>
      <c r="X1242"/>
      <c r="Y1242"/>
      <c r="Z1242"/>
      <c r="AA1242"/>
    </row>
    <row r="1243" spans="3:27" x14ac:dyDescent="0.25">
      <c r="C1243"/>
      <c r="D1243"/>
      <c r="E1243"/>
      <c r="F1243"/>
      <c r="G1243"/>
      <c r="H1243"/>
      <c r="I1243"/>
      <c r="J1243"/>
      <c r="K1243"/>
      <c r="L1243"/>
      <c r="M1243"/>
      <c r="N1243"/>
      <c r="O1243"/>
      <c r="P1243"/>
      <c r="Q1243"/>
      <c r="R1243"/>
      <c r="S1243"/>
      <c r="T1243"/>
      <c r="U1243"/>
      <c r="V1243"/>
      <c r="W1243"/>
      <c r="X1243"/>
      <c r="Y1243"/>
      <c r="Z1243"/>
      <c r="AA1243"/>
    </row>
    <row r="1244" spans="3:27" x14ac:dyDescent="0.25">
      <c r="C1244"/>
      <c r="D1244"/>
      <c r="E1244"/>
      <c r="F1244"/>
      <c r="G1244"/>
      <c r="H1244"/>
      <c r="I1244"/>
      <c r="J1244"/>
      <c r="K1244"/>
      <c r="L1244"/>
      <c r="M1244"/>
      <c r="N1244"/>
      <c r="O1244"/>
      <c r="P1244"/>
      <c r="Q1244"/>
      <c r="R1244"/>
      <c r="S1244"/>
      <c r="T1244"/>
      <c r="U1244"/>
      <c r="V1244"/>
      <c r="W1244"/>
      <c r="X1244"/>
      <c r="Y1244"/>
      <c r="Z1244"/>
      <c r="AA1244"/>
    </row>
    <row r="1245" spans="3:27" x14ac:dyDescent="0.25">
      <c r="C1245"/>
      <c r="D1245"/>
      <c r="E1245"/>
      <c r="F1245"/>
      <c r="G1245"/>
      <c r="H1245"/>
      <c r="I1245"/>
      <c r="J1245"/>
      <c r="K1245"/>
      <c r="L1245"/>
      <c r="M1245"/>
      <c r="N1245"/>
      <c r="O1245"/>
      <c r="P1245"/>
      <c r="Q1245"/>
      <c r="R1245"/>
      <c r="S1245"/>
      <c r="T1245"/>
      <c r="U1245"/>
      <c r="V1245"/>
      <c r="W1245"/>
      <c r="X1245"/>
      <c r="Y1245"/>
      <c r="Z1245"/>
      <c r="AA1245"/>
    </row>
    <row r="1246" spans="3:27" x14ac:dyDescent="0.25">
      <c r="C1246"/>
      <c r="D1246"/>
      <c r="E1246"/>
      <c r="F1246"/>
      <c r="G1246"/>
      <c r="H1246"/>
      <c r="I1246"/>
      <c r="J1246"/>
      <c r="K1246"/>
      <c r="L1246"/>
      <c r="M1246"/>
      <c r="N1246"/>
      <c r="O1246"/>
      <c r="P1246"/>
      <c r="Q1246"/>
      <c r="R1246"/>
      <c r="S1246"/>
      <c r="T1246"/>
      <c r="U1246"/>
      <c r="V1246"/>
      <c r="W1246"/>
      <c r="X1246"/>
      <c r="Y1246"/>
      <c r="Z1246"/>
      <c r="AA1246"/>
    </row>
    <row r="1247" spans="3:27" x14ac:dyDescent="0.25">
      <c r="C1247"/>
      <c r="D1247"/>
      <c r="E1247"/>
      <c r="F1247"/>
      <c r="G1247"/>
      <c r="H1247"/>
      <c r="I1247"/>
      <c r="J1247"/>
      <c r="K1247"/>
      <c r="L1247"/>
      <c r="M1247"/>
      <c r="N1247"/>
      <c r="O1247"/>
      <c r="P1247"/>
      <c r="Q1247"/>
      <c r="R1247"/>
      <c r="S1247"/>
      <c r="T1247"/>
      <c r="U1247"/>
      <c r="V1247"/>
      <c r="W1247"/>
      <c r="X1247"/>
      <c r="Y1247"/>
      <c r="Z1247"/>
      <c r="AA1247"/>
    </row>
    <row r="1248" spans="3:27" x14ac:dyDescent="0.25">
      <c r="C1248"/>
      <c r="D1248"/>
      <c r="E1248"/>
      <c r="F1248"/>
      <c r="G1248"/>
      <c r="H1248"/>
      <c r="I1248"/>
      <c r="J1248"/>
      <c r="K1248"/>
      <c r="L1248"/>
      <c r="M1248"/>
      <c r="N1248"/>
      <c r="O1248"/>
      <c r="P1248"/>
      <c r="Q1248"/>
      <c r="R1248"/>
      <c r="S1248"/>
      <c r="T1248"/>
      <c r="U1248"/>
      <c r="V1248"/>
      <c r="W1248"/>
      <c r="X1248"/>
      <c r="Y1248"/>
      <c r="Z1248"/>
      <c r="AA1248"/>
    </row>
    <row r="1249" spans="3:27" x14ac:dyDescent="0.25">
      <c r="C1249"/>
      <c r="D1249"/>
      <c r="E1249"/>
      <c r="F1249"/>
      <c r="G1249"/>
      <c r="H1249"/>
      <c r="I1249"/>
      <c r="J1249"/>
      <c r="K1249"/>
      <c r="L1249"/>
      <c r="M1249"/>
      <c r="N1249"/>
      <c r="O1249"/>
      <c r="P1249"/>
      <c r="Q1249"/>
      <c r="R1249"/>
      <c r="S1249"/>
      <c r="T1249"/>
      <c r="U1249"/>
      <c r="V1249"/>
      <c r="W1249"/>
      <c r="X1249"/>
      <c r="Y1249"/>
      <c r="Z1249"/>
      <c r="AA1249"/>
    </row>
    <row r="1250" spans="3:27" x14ac:dyDescent="0.25">
      <c r="C1250"/>
      <c r="D1250"/>
      <c r="E1250"/>
      <c r="F1250"/>
      <c r="G1250"/>
      <c r="H1250"/>
      <c r="I1250"/>
      <c r="J1250"/>
      <c r="K1250"/>
      <c r="L1250"/>
      <c r="M1250"/>
      <c r="N1250"/>
      <c r="O1250"/>
      <c r="P1250"/>
      <c r="Q1250"/>
      <c r="R1250"/>
      <c r="S1250"/>
      <c r="T1250"/>
      <c r="U1250"/>
      <c r="V1250"/>
      <c r="W1250"/>
      <c r="X1250"/>
      <c r="Y1250"/>
      <c r="Z1250"/>
      <c r="AA1250"/>
    </row>
    <row r="1251" spans="3:27" x14ac:dyDescent="0.25">
      <c r="C1251"/>
      <c r="D1251"/>
      <c r="E1251"/>
      <c r="F1251"/>
      <c r="G1251"/>
      <c r="H1251"/>
      <c r="I1251"/>
      <c r="J1251"/>
      <c r="K1251"/>
      <c r="L1251"/>
      <c r="M1251"/>
      <c r="N1251"/>
      <c r="O1251"/>
      <c r="P1251"/>
      <c r="Q1251"/>
      <c r="R1251"/>
      <c r="S1251"/>
      <c r="T1251"/>
      <c r="U1251"/>
      <c r="V1251"/>
      <c r="W1251"/>
      <c r="X1251"/>
      <c r="Y1251"/>
      <c r="Z1251"/>
      <c r="AA1251"/>
    </row>
    <row r="1252" spans="3:27" x14ac:dyDescent="0.25">
      <c r="C1252"/>
      <c r="D1252"/>
      <c r="E1252"/>
      <c r="F1252"/>
      <c r="G1252"/>
      <c r="H1252"/>
      <c r="I1252"/>
      <c r="J1252"/>
      <c r="K1252"/>
      <c r="L1252"/>
      <c r="M1252"/>
      <c r="N1252"/>
      <c r="O1252"/>
      <c r="P1252"/>
      <c r="Q1252"/>
      <c r="R1252"/>
      <c r="S1252"/>
      <c r="T1252"/>
      <c r="U1252"/>
      <c r="V1252"/>
      <c r="W1252"/>
      <c r="X1252"/>
      <c r="Y1252"/>
      <c r="Z1252"/>
      <c r="AA1252"/>
    </row>
    <row r="1253" spans="3:27" x14ac:dyDescent="0.25">
      <c r="C1253"/>
      <c r="D1253"/>
      <c r="E1253"/>
      <c r="F1253"/>
      <c r="G1253"/>
      <c r="H1253"/>
      <c r="I1253"/>
      <c r="J1253"/>
      <c r="K1253"/>
      <c r="L1253"/>
      <c r="M1253"/>
      <c r="N1253"/>
      <c r="O1253"/>
      <c r="P1253"/>
      <c r="Q1253"/>
      <c r="R1253"/>
      <c r="S1253"/>
      <c r="T1253"/>
      <c r="U1253"/>
      <c r="V1253"/>
      <c r="W1253"/>
      <c r="X1253"/>
      <c r="Y1253"/>
      <c r="Z1253"/>
      <c r="AA1253"/>
    </row>
    <row r="1254" spans="3:27" x14ac:dyDescent="0.25">
      <c r="C1254"/>
      <c r="D1254"/>
      <c r="E1254"/>
      <c r="F1254"/>
      <c r="G1254"/>
      <c r="H1254"/>
      <c r="I1254"/>
      <c r="J1254"/>
      <c r="K1254"/>
      <c r="L1254"/>
      <c r="M1254"/>
      <c r="N1254"/>
      <c r="O1254"/>
      <c r="P1254"/>
      <c r="Q1254"/>
      <c r="R1254"/>
      <c r="S1254"/>
      <c r="T1254"/>
      <c r="U1254"/>
      <c r="V1254"/>
      <c r="W1254"/>
      <c r="X1254"/>
      <c r="Y1254"/>
      <c r="Z1254"/>
      <c r="AA1254"/>
    </row>
    <row r="1255" spans="3:27" x14ac:dyDescent="0.25">
      <c r="C1255"/>
      <c r="D1255"/>
      <c r="E1255"/>
      <c r="F1255"/>
      <c r="G1255"/>
      <c r="H1255"/>
      <c r="I1255"/>
      <c r="J1255"/>
      <c r="K1255"/>
      <c r="L1255"/>
      <c r="M1255"/>
      <c r="N1255"/>
      <c r="O1255"/>
      <c r="P1255"/>
      <c r="Q1255"/>
      <c r="R1255"/>
      <c r="S1255"/>
      <c r="T1255"/>
      <c r="U1255"/>
      <c r="V1255"/>
      <c r="W1255"/>
      <c r="X1255"/>
      <c r="Y1255"/>
      <c r="Z1255"/>
      <c r="AA1255"/>
    </row>
    <row r="1256" spans="3:27" x14ac:dyDescent="0.25">
      <c r="C1256"/>
      <c r="D1256"/>
      <c r="E1256"/>
      <c r="F1256"/>
      <c r="G1256"/>
      <c r="H1256"/>
      <c r="I1256"/>
      <c r="J1256"/>
      <c r="K1256"/>
      <c r="L1256"/>
      <c r="M1256"/>
      <c r="N1256"/>
      <c r="O1256"/>
      <c r="P1256"/>
      <c r="Q1256"/>
      <c r="R1256"/>
      <c r="S1256"/>
      <c r="T1256"/>
      <c r="U1256"/>
      <c r="V1256"/>
      <c r="W1256"/>
      <c r="X1256"/>
      <c r="Y1256"/>
      <c r="Z1256"/>
      <c r="AA1256"/>
    </row>
    <row r="1257" spans="3:27" x14ac:dyDescent="0.25">
      <c r="C1257"/>
      <c r="D1257"/>
      <c r="E1257"/>
      <c r="F1257"/>
      <c r="G1257"/>
      <c r="H1257"/>
      <c r="I1257"/>
      <c r="J1257"/>
      <c r="K1257"/>
      <c r="L1257"/>
      <c r="M1257"/>
      <c r="N1257"/>
      <c r="O1257"/>
      <c r="P1257"/>
      <c r="Q1257"/>
      <c r="R1257"/>
      <c r="S1257"/>
      <c r="T1257"/>
      <c r="U1257"/>
      <c r="V1257"/>
      <c r="W1257"/>
      <c r="X1257"/>
      <c r="Y1257"/>
      <c r="Z1257"/>
      <c r="AA1257"/>
    </row>
    <row r="1258" spans="3:27" x14ac:dyDescent="0.25">
      <c r="C1258"/>
      <c r="D1258"/>
      <c r="E1258"/>
      <c r="F1258"/>
      <c r="G1258"/>
      <c r="H1258"/>
      <c r="I1258"/>
      <c r="J1258"/>
      <c r="K1258"/>
      <c r="L1258"/>
      <c r="M1258"/>
      <c r="N1258"/>
      <c r="O1258"/>
      <c r="P1258"/>
      <c r="Q1258"/>
      <c r="R1258"/>
      <c r="S1258"/>
      <c r="T1258"/>
      <c r="U1258"/>
      <c r="V1258"/>
      <c r="W1258"/>
      <c r="X1258"/>
      <c r="Y1258"/>
      <c r="Z1258"/>
      <c r="AA1258"/>
    </row>
    <row r="1259" spans="3:27" x14ac:dyDescent="0.25">
      <c r="C1259"/>
      <c r="D1259"/>
      <c r="E1259"/>
      <c r="F1259"/>
      <c r="G1259"/>
      <c r="H1259"/>
      <c r="I1259"/>
      <c r="J1259"/>
      <c r="K1259"/>
      <c r="L1259"/>
      <c r="M1259"/>
      <c r="N1259"/>
      <c r="O1259"/>
      <c r="P1259"/>
      <c r="Q1259"/>
      <c r="R1259"/>
      <c r="S1259"/>
      <c r="T1259"/>
      <c r="U1259"/>
      <c r="V1259"/>
      <c r="W1259"/>
      <c r="X1259"/>
      <c r="Y1259"/>
      <c r="Z1259"/>
      <c r="AA1259"/>
    </row>
    <row r="1260" spans="3:27" x14ac:dyDescent="0.25">
      <c r="C1260"/>
      <c r="D1260"/>
      <c r="E1260"/>
      <c r="F1260"/>
      <c r="G1260"/>
      <c r="H1260"/>
      <c r="I1260"/>
      <c r="J1260"/>
      <c r="K1260"/>
      <c r="L1260"/>
      <c r="M1260"/>
      <c r="N1260"/>
      <c r="O1260"/>
      <c r="P1260"/>
      <c r="Q1260"/>
      <c r="R1260"/>
      <c r="S1260"/>
      <c r="T1260"/>
      <c r="U1260"/>
      <c r="V1260"/>
      <c r="W1260"/>
      <c r="X1260"/>
      <c r="Y1260"/>
      <c r="Z1260"/>
      <c r="AA1260"/>
    </row>
    <row r="1261" spans="3:27" x14ac:dyDescent="0.25">
      <c r="C1261"/>
      <c r="D1261"/>
      <c r="E1261"/>
      <c r="F1261"/>
      <c r="G1261"/>
      <c r="H1261"/>
      <c r="I1261"/>
      <c r="J1261"/>
      <c r="K1261"/>
      <c r="L1261"/>
      <c r="M1261"/>
      <c r="N1261"/>
      <c r="O1261"/>
      <c r="P1261"/>
      <c r="Q1261"/>
      <c r="R1261"/>
      <c r="S1261"/>
      <c r="T1261"/>
      <c r="U1261"/>
      <c r="V1261"/>
      <c r="W1261"/>
      <c r="X1261"/>
      <c r="Y1261"/>
      <c r="Z1261"/>
      <c r="AA1261"/>
    </row>
    <row r="1262" spans="3:27" x14ac:dyDescent="0.25">
      <c r="C1262"/>
      <c r="D1262"/>
      <c r="E1262"/>
      <c r="F1262"/>
      <c r="G1262"/>
      <c r="H1262"/>
      <c r="I1262"/>
      <c r="J1262"/>
      <c r="K1262"/>
      <c r="L1262"/>
      <c r="M1262"/>
      <c r="N1262"/>
      <c r="O1262"/>
      <c r="P1262"/>
      <c r="Q1262"/>
      <c r="R1262"/>
      <c r="S1262"/>
      <c r="T1262"/>
      <c r="U1262"/>
      <c r="V1262"/>
      <c r="W1262"/>
      <c r="X1262"/>
      <c r="Y1262"/>
      <c r="Z1262"/>
      <c r="AA1262"/>
    </row>
    <row r="1263" spans="3:27" x14ac:dyDescent="0.25">
      <c r="C1263"/>
      <c r="D1263"/>
      <c r="E1263"/>
      <c r="F1263"/>
      <c r="G1263"/>
      <c r="H1263"/>
      <c r="I1263"/>
      <c r="J1263"/>
      <c r="K1263"/>
      <c r="L1263"/>
      <c r="M1263"/>
      <c r="N1263"/>
      <c r="O1263"/>
      <c r="P1263"/>
      <c r="Q1263"/>
      <c r="R1263"/>
      <c r="S1263"/>
      <c r="T1263"/>
      <c r="U1263"/>
      <c r="V1263"/>
      <c r="W1263"/>
      <c r="X1263"/>
      <c r="Y1263"/>
      <c r="Z1263"/>
      <c r="AA1263"/>
    </row>
    <row r="1264" spans="3:27" x14ac:dyDescent="0.25">
      <c r="C1264"/>
      <c r="D1264"/>
      <c r="E1264"/>
      <c r="F1264"/>
      <c r="G1264"/>
      <c r="H1264"/>
      <c r="I1264"/>
      <c r="J1264"/>
      <c r="K1264"/>
      <c r="L1264"/>
      <c r="M1264"/>
      <c r="N1264"/>
      <c r="O1264"/>
      <c r="P1264"/>
      <c r="Q1264"/>
      <c r="R1264"/>
      <c r="S1264"/>
      <c r="T1264"/>
      <c r="U1264"/>
      <c r="V1264"/>
      <c r="W1264"/>
      <c r="X1264"/>
      <c r="Y1264"/>
      <c r="Z1264"/>
      <c r="AA1264"/>
    </row>
    <row r="1265" spans="3:27" x14ac:dyDescent="0.25">
      <c r="C1265"/>
      <c r="D1265"/>
      <c r="E1265"/>
      <c r="F1265"/>
      <c r="G1265"/>
      <c r="H1265"/>
      <c r="I1265"/>
      <c r="J1265"/>
      <c r="K1265"/>
      <c r="L1265"/>
      <c r="M1265"/>
      <c r="N1265"/>
      <c r="O1265"/>
      <c r="P1265"/>
      <c r="Q1265"/>
      <c r="R1265"/>
      <c r="S1265"/>
      <c r="T1265"/>
      <c r="U1265"/>
      <c r="V1265"/>
      <c r="W1265"/>
      <c r="X1265"/>
      <c r="Y1265"/>
      <c r="Z1265"/>
      <c r="AA1265"/>
    </row>
    <row r="1266" spans="3:27" x14ac:dyDescent="0.25">
      <c r="C1266"/>
      <c r="D1266"/>
      <c r="E1266"/>
      <c r="F1266"/>
      <c r="G1266"/>
      <c r="H1266"/>
      <c r="I1266"/>
      <c r="J1266"/>
      <c r="K1266"/>
      <c r="L1266"/>
      <c r="M1266"/>
      <c r="N1266"/>
      <c r="O1266"/>
      <c r="P1266"/>
      <c r="Q1266"/>
      <c r="R1266"/>
      <c r="S1266"/>
      <c r="T1266"/>
      <c r="U1266"/>
      <c r="V1266"/>
      <c r="W1266"/>
      <c r="X1266"/>
      <c r="Y1266"/>
      <c r="Z1266"/>
      <c r="AA1266"/>
    </row>
    <row r="1267" spans="3:27" x14ac:dyDescent="0.25">
      <c r="C1267"/>
      <c r="D1267"/>
      <c r="E1267"/>
      <c r="F1267"/>
      <c r="G1267"/>
      <c r="H1267"/>
      <c r="I1267"/>
      <c r="J1267"/>
      <c r="K1267"/>
      <c r="L1267"/>
      <c r="M1267"/>
      <c r="N1267"/>
      <c r="O1267"/>
      <c r="P1267"/>
      <c r="Q1267"/>
      <c r="R1267"/>
      <c r="S1267"/>
      <c r="T1267"/>
      <c r="U1267"/>
      <c r="V1267"/>
      <c r="W1267"/>
      <c r="X1267"/>
      <c r="Y1267"/>
      <c r="Z1267"/>
      <c r="AA1267"/>
    </row>
    <row r="1268" spans="3:27" x14ac:dyDescent="0.25">
      <c r="C1268"/>
      <c r="D1268"/>
      <c r="E1268"/>
      <c r="F1268"/>
      <c r="G1268"/>
      <c r="H1268"/>
      <c r="I1268"/>
      <c r="J1268"/>
      <c r="K1268"/>
      <c r="L1268"/>
      <c r="M1268"/>
      <c r="N1268"/>
      <c r="O1268"/>
      <c r="P1268"/>
      <c r="Q1268"/>
      <c r="R1268"/>
      <c r="S1268"/>
      <c r="T1268"/>
      <c r="U1268"/>
      <c r="V1268"/>
      <c r="W1268"/>
      <c r="X1268"/>
      <c r="Y1268"/>
      <c r="Z1268"/>
      <c r="AA1268"/>
    </row>
    <row r="1269" spans="3:27" x14ac:dyDescent="0.25">
      <c r="C1269"/>
      <c r="D1269"/>
      <c r="E1269"/>
      <c r="F1269"/>
      <c r="G1269"/>
      <c r="H1269"/>
      <c r="I1269"/>
      <c r="J1269"/>
      <c r="K1269"/>
      <c r="L1269"/>
      <c r="M1269"/>
      <c r="N1269"/>
      <c r="O1269"/>
      <c r="P1269"/>
      <c r="Q1269"/>
      <c r="R1269"/>
      <c r="S1269"/>
      <c r="T1269"/>
      <c r="U1269"/>
      <c r="V1269"/>
      <c r="W1269"/>
      <c r="X1269"/>
      <c r="Y1269"/>
      <c r="Z1269"/>
      <c r="AA1269"/>
    </row>
    <row r="1270" spans="3:27" x14ac:dyDescent="0.25">
      <c r="C1270"/>
      <c r="D1270"/>
      <c r="E1270"/>
      <c r="F1270"/>
      <c r="G1270"/>
      <c r="H1270"/>
      <c r="I1270"/>
      <c r="J1270"/>
      <c r="K1270"/>
      <c r="L1270"/>
      <c r="M1270"/>
      <c r="N1270"/>
      <c r="O1270"/>
      <c r="P1270"/>
      <c r="Q1270"/>
      <c r="R1270"/>
      <c r="S1270"/>
      <c r="T1270"/>
      <c r="U1270"/>
      <c r="V1270"/>
      <c r="W1270"/>
      <c r="X1270"/>
      <c r="Y1270"/>
      <c r="Z1270"/>
      <c r="AA1270"/>
    </row>
    <row r="1271" spans="3:27" x14ac:dyDescent="0.25">
      <c r="C1271"/>
      <c r="D1271"/>
      <c r="E1271"/>
      <c r="F1271"/>
      <c r="G1271"/>
      <c r="H1271"/>
      <c r="I1271"/>
      <c r="J1271"/>
      <c r="K1271"/>
      <c r="L1271"/>
      <c r="M1271"/>
      <c r="N1271"/>
      <c r="O1271"/>
      <c r="P1271"/>
      <c r="Q1271"/>
      <c r="R1271"/>
      <c r="S1271"/>
      <c r="T1271"/>
      <c r="U1271"/>
      <c r="V1271"/>
      <c r="W1271"/>
      <c r="X1271"/>
      <c r="Y1271"/>
      <c r="Z1271"/>
      <c r="AA1271"/>
    </row>
    <row r="1272" spans="3:27" x14ac:dyDescent="0.25">
      <c r="C1272"/>
      <c r="D1272"/>
      <c r="E1272"/>
      <c r="F1272"/>
      <c r="G1272"/>
      <c r="H1272"/>
      <c r="I1272"/>
      <c r="J1272"/>
      <c r="K1272"/>
      <c r="L1272"/>
      <c r="M1272"/>
      <c r="N1272"/>
      <c r="O1272"/>
      <c r="P1272"/>
      <c r="Q1272"/>
      <c r="R1272"/>
      <c r="S1272"/>
      <c r="T1272"/>
      <c r="U1272"/>
      <c r="V1272"/>
      <c r="W1272"/>
      <c r="X1272"/>
      <c r="Y1272"/>
      <c r="Z1272"/>
      <c r="AA1272"/>
    </row>
    <row r="1273" spans="3:27" x14ac:dyDescent="0.25">
      <c r="C1273"/>
      <c r="D1273"/>
      <c r="E1273"/>
      <c r="F1273"/>
      <c r="G1273"/>
      <c r="H1273"/>
      <c r="I1273"/>
      <c r="J1273"/>
      <c r="K1273"/>
      <c r="L1273"/>
      <c r="M1273"/>
      <c r="N1273"/>
      <c r="O1273"/>
      <c r="P1273"/>
      <c r="Q1273"/>
      <c r="R1273"/>
      <c r="S1273"/>
      <c r="T1273"/>
      <c r="U1273"/>
      <c r="V1273"/>
      <c r="W1273"/>
      <c r="X1273"/>
      <c r="Y1273"/>
      <c r="Z1273"/>
      <c r="AA1273"/>
    </row>
    <row r="1274" spans="3:27" x14ac:dyDescent="0.25">
      <c r="C1274"/>
      <c r="D1274"/>
      <c r="E1274"/>
      <c r="F1274"/>
      <c r="G1274"/>
      <c r="H1274"/>
      <c r="I1274"/>
      <c r="J1274"/>
      <c r="K1274"/>
      <c r="L1274"/>
      <c r="M1274"/>
      <c r="N1274"/>
      <c r="O1274"/>
      <c r="P1274"/>
      <c r="Q1274"/>
      <c r="R1274"/>
      <c r="S1274"/>
      <c r="T1274"/>
      <c r="U1274"/>
      <c r="V1274"/>
      <c r="W1274"/>
      <c r="X1274"/>
      <c r="Y1274"/>
      <c r="Z1274"/>
      <c r="AA1274"/>
    </row>
    <row r="1275" spans="3:27" x14ac:dyDescent="0.25">
      <c r="C1275"/>
      <c r="D1275"/>
      <c r="E1275"/>
      <c r="F1275"/>
      <c r="G1275"/>
      <c r="H1275"/>
      <c r="I1275"/>
      <c r="J1275"/>
      <c r="K1275"/>
      <c r="L1275"/>
      <c r="M1275"/>
      <c r="N1275"/>
      <c r="O1275"/>
      <c r="P1275"/>
      <c r="Q1275"/>
      <c r="R1275"/>
      <c r="S1275"/>
      <c r="T1275"/>
      <c r="U1275"/>
      <c r="V1275"/>
      <c r="W1275"/>
      <c r="X1275"/>
      <c r="Y1275"/>
      <c r="Z1275"/>
      <c r="AA1275"/>
    </row>
    <row r="1276" spans="3:27" x14ac:dyDescent="0.25">
      <c r="C1276"/>
      <c r="D1276"/>
      <c r="E1276"/>
      <c r="F1276"/>
      <c r="G1276"/>
      <c r="H1276"/>
      <c r="I1276"/>
      <c r="J1276"/>
      <c r="K1276"/>
      <c r="L1276"/>
      <c r="M1276"/>
      <c r="N1276"/>
      <c r="O1276"/>
      <c r="P1276"/>
      <c r="Q1276"/>
      <c r="R1276"/>
      <c r="S1276"/>
      <c r="T1276"/>
      <c r="U1276"/>
      <c r="V1276"/>
      <c r="W1276"/>
      <c r="X1276"/>
      <c r="Y1276"/>
      <c r="Z1276"/>
      <c r="AA1276"/>
    </row>
    <row r="1277" spans="3:27" x14ac:dyDescent="0.25">
      <c r="C1277"/>
      <c r="D1277"/>
      <c r="E1277"/>
      <c r="F1277"/>
      <c r="G1277"/>
      <c r="H1277"/>
      <c r="I1277"/>
      <c r="J1277"/>
      <c r="K1277"/>
      <c r="L1277"/>
      <c r="M1277"/>
      <c r="N1277"/>
      <c r="O1277"/>
      <c r="P1277"/>
      <c r="Q1277"/>
      <c r="R1277"/>
      <c r="S1277"/>
      <c r="T1277"/>
      <c r="U1277"/>
      <c r="V1277"/>
      <c r="W1277"/>
      <c r="X1277"/>
      <c r="Y1277"/>
      <c r="Z1277"/>
      <c r="AA1277"/>
    </row>
    <row r="1278" spans="3:27" x14ac:dyDescent="0.25">
      <c r="C1278"/>
      <c r="D1278"/>
      <c r="E1278"/>
      <c r="F1278"/>
      <c r="G1278"/>
      <c r="H1278"/>
      <c r="I1278"/>
      <c r="J1278"/>
      <c r="K1278"/>
      <c r="L1278"/>
      <c r="M1278"/>
      <c r="N1278"/>
      <c r="O1278"/>
      <c r="P1278"/>
      <c r="Q1278"/>
      <c r="R1278"/>
      <c r="S1278"/>
      <c r="T1278"/>
      <c r="U1278"/>
      <c r="V1278"/>
      <c r="W1278"/>
      <c r="X1278"/>
      <c r="Y1278"/>
      <c r="Z1278"/>
      <c r="AA1278"/>
    </row>
    <row r="1279" spans="3:27" x14ac:dyDescent="0.25">
      <c r="C1279"/>
      <c r="D1279"/>
      <c r="E1279"/>
      <c r="F1279"/>
      <c r="G1279"/>
      <c r="H1279"/>
      <c r="I1279"/>
      <c r="J1279"/>
      <c r="K1279"/>
      <c r="L1279"/>
      <c r="M1279"/>
      <c r="N1279"/>
      <c r="O1279"/>
      <c r="P1279"/>
      <c r="Q1279"/>
      <c r="R1279"/>
      <c r="S1279"/>
      <c r="T1279"/>
      <c r="U1279"/>
      <c r="V1279"/>
      <c r="W1279"/>
      <c r="X1279"/>
      <c r="Y1279"/>
      <c r="Z1279"/>
      <c r="AA1279"/>
    </row>
    <row r="1280" spans="3:27" x14ac:dyDescent="0.25">
      <c r="C1280"/>
      <c r="D1280"/>
      <c r="E1280"/>
      <c r="F1280"/>
      <c r="G1280"/>
      <c r="H1280"/>
      <c r="I1280"/>
      <c r="J1280"/>
      <c r="K1280"/>
      <c r="L1280"/>
      <c r="M1280"/>
      <c r="N1280"/>
      <c r="O1280"/>
      <c r="P1280"/>
      <c r="Q1280"/>
      <c r="R1280"/>
      <c r="S1280"/>
      <c r="T1280"/>
      <c r="U1280"/>
      <c r="V1280"/>
      <c r="W1280"/>
      <c r="X1280"/>
      <c r="Y1280"/>
      <c r="Z1280"/>
      <c r="AA1280"/>
    </row>
    <row r="1281" spans="3:27" x14ac:dyDescent="0.25">
      <c r="C1281"/>
      <c r="D1281"/>
      <c r="E1281"/>
      <c r="F1281"/>
      <c r="G1281"/>
      <c r="H1281"/>
      <c r="I1281"/>
      <c r="J1281"/>
      <c r="K1281"/>
      <c r="L1281"/>
      <c r="M1281"/>
      <c r="N1281"/>
      <c r="O1281"/>
      <c r="P1281"/>
      <c r="Q1281"/>
      <c r="R1281"/>
      <c r="S1281"/>
      <c r="T1281"/>
      <c r="U1281"/>
      <c r="V1281"/>
      <c r="W1281"/>
      <c r="X1281"/>
      <c r="Y1281"/>
      <c r="Z1281"/>
      <c r="AA1281"/>
    </row>
    <row r="1282" spans="3:27" x14ac:dyDescent="0.25">
      <c r="C1282"/>
      <c r="D1282"/>
      <c r="E1282"/>
      <c r="F1282"/>
      <c r="G1282"/>
      <c r="H1282"/>
      <c r="I1282"/>
      <c r="J1282"/>
      <c r="K1282"/>
      <c r="L1282"/>
      <c r="M1282"/>
      <c r="N1282"/>
      <c r="O1282"/>
      <c r="P1282"/>
      <c r="Q1282"/>
      <c r="R1282"/>
      <c r="S1282"/>
      <c r="T1282"/>
      <c r="U1282"/>
      <c r="V1282"/>
      <c r="W1282"/>
      <c r="X1282"/>
      <c r="Y1282"/>
      <c r="Z1282"/>
      <c r="AA1282"/>
    </row>
    <row r="1283" spans="3:27" x14ac:dyDescent="0.25">
      <c r="C1283"/>
      <c r="D1283"/>
      <c r="E1283"/>
      <c r="F1283"/>
      <c r="G1283"/>
      <c r="H1283"/>
      <c r="I1283"/>
      <c r="J1283"/>
      <c r="K1283"/>
      <c r="L1283"/>
      <c r="M1283"/>
      <c r="N1283"/>
      <c r="O1283"/>
      <c r="P1283"/>
      <c r="Q1283"/>
      <c r="R1283"/>
      <c r="S1283"/>
      <c r="T1283"/>
      <c r="U1283"/>
      <c r="V1283"/>
      <c r="W1283"/>
      <c r="X1283"/>
      <c r="Y1283"/>
      <c r="Z1283"/>
      <c r="AA1283"/>
    </row>
    <row r="1284" spans="3:27" x14ac:dyDescent="0.25">
      <c r="C1284"/>
      <c r="D1284"/>
      <c r="E1284"/>
      <c r="F1284"/>
      <c r="G1284"/>
      <c r="H1284"/>
      <c r="I1284"/>
      <c r="J1284"/>
      <c r="K1284"/>
      <c r="L1284"/>
      <c r="M1284"/>
      <c r="N1284"/>
      <c r="O1284"/>
      <c r="P1284"/>
      <c r="Q1284"/>
      <c r="R1284"/>
      <c r="S1284"/>
      <c r="T1284"/>
      <c r="U1284"/>
      <c r="V1284"/>
      <c r="W1284"/>
      <c r="X1284"/>
      <c r="Y1284"/>
      <c r="Z1284"/>
      <c r="AA1284"/>
    </row>
    <row r="1285" spans="3:27" x14ac:dyDescent="0.25">
      <c r="C1285"/>
      <c r="D1285"/>
      <c r="E1285"/>
      <c r="F1285"/>
      <c r="G1285"/>
      <c r="H1285"/>
      <c r="I1285"/>
      <c r="J1285"/>
      <c r="K1285"/>
      <c r="L1285"/>
      <c r="M1285"/>
      <c r="N1285"/>
      <c r="O1285"/>
      <c r="P1285"/>
      <c r="Q1285"/>
      <c r="R1285"/>
      <c r="S1285"/>
      <c r="T1285"/>
      <c r="U1285"/>
      <c r="V1285"/>
      <c r="W1285"/>
      <c r="X1285"/>
      <c r="Y1285"/>
      <c r="Z1285"/>
      <c r="AA1285"/>
    </row>
    <row r="1286" spans="3:27" x14ac:dyDescent="0.25">
      <c r="C1286"/>
      <c r="D1286"/>
      <c r="E1286"/>
      <c r="F1286"/>
      <c r="G1286"/>
      <c r="H1286"/>
      <c r="I1286"/>
      <c r="J1286"/>
      <c r="K1286"/>
      <c r="L1286"/>
      <c r="M1286"/>
      <c r="N1286"/>
      <c r="O1286"/>
      <c r="P1286"/>
      <c r="Q1286"/>
      <c r="R1286"/>
      <c r="S1286"/>
      <c r="T1286"/>
      <c r="U1286"/>
      <c r="V1286"/>
      <c r="W1286"/>
      <c r="X1286"/>
      <c r="Y1286"/>
      <c r="Z1286"/>
      <c r="AA1286"/>
    </row>
    <row r="1287" spans="3:27" x14ac:dyDescent="0.25">
      <c r="C1287"/>
      <c r="D1287"/>
      <c r="E1287"/>
      <c r="F1287"/>
      <c r="G1287"/>
      <c r="H1287"/>
      <c r="I1287"/>
      <c r="J1287"/>
      <c r="K1287"/>
      <c r="L1287"/>
      <c r="M1287"/>
      <c r="N1287"/>
      <c r="O1287"/>
      <c r="P1287"/>
      <c r="Q1287"/>
      <c r="R1287"/>
      <c r="S1287"/>
      <c r="T1287"/>
      <c r="U1287"/>
      <c r="V1287"/>
      <c r="W1287"/>
      <c r="X1287"/>
      <c r="Y1287"/>
      <c r="Z1287"/>
      <c r="AA1287"/>
    </row>
    <row r="1288" spans="3:27" x14ac:dyDescent="0.25">
      <c r="C1288"/>
      <c r="D1288"/>
      <c r="E1288"/>
      <c r="F1288"/>
      <c r="G1288"/>
      <c r="H1288"/>
      <c r="I1288"/>
      <c r="J1288"/>
      <c r="K1288"/>
      <c r="L1288"/>
      <c r="M1288"/>
      <c r="N1288"/>
      <c r="O1288"/>
      <c r="P1288"/>
      <c r="Q1288"/>
      <c r="R1288"/>
      <c r="S1288"/>
      <c r="T1288"/>
      <c r="U1288"/>
      <c r="V1288"/>
      <c r="W1288"/>
      <c r="X1288"/>
      <c r="Y1288"/>
      <c r="Z1288"/>
      <c r="AA1288"/>
    </row>
    <row r="1289" spans="3:27" x14ac:dyDescent="0.25">
      <c r="C1289"/>
      <c r="D1289"/>
      <c r="E1289"/>
      <c r="F1289"/>
      <c r="G1289"/>
      <c r="H1289"/>
      <c r="I1289"/>
      <c r="J1289"/>
      <c r="K1289"/>
      <c r="L1289"/>
      <c r="M1289"/>
      <c r="N1289"/>
      <c r="O1289"/>
      <c r="P1289"/>
      <c r="Q1289"/>
      <c r="R1289"/>
      <c r="S1289"/>
      <c r="T1289"/>
      <c r="U1289"/>
      <c r="V1289"/>
      <c r="W1289"/>
      <c r="X1289"/>
      <c r="Y1289"/>
      <c r="Z1289"/>
      <c r="AA1289"/>
    </row>
    <row r="1290" spans="3:27" x14ac:dyDescent="0.25">
      <c r="C1290"/>
      <c r="D1290"/>
      <c r="E1290"/>
      <c r="F1290"/>
      <c r="G1290"/>
      <c r="H1290"/>
      <c r="I1290"/>
      <c r="J1290"/>
      <c r="K1290"/>
      <c r="L1290"/>
      <c r="M1290"/>
      <c r="N1290"/>
      <c r="O1290"/>
      <c r="P1290"/>
      <c r="Q1290"/>
      <c r="R1290"/>
      <c r="S1290"/>
      <c r="T1290"/>
      <c r="U1290"/>
      <c r="V1290"/>
      <c r="W1290"/>
      <c r="X1290"/>
      <c r="Y1290"/>
      <c r="Z1290"/>
      <c r="AA1290"/>
    </row>
    <row r="1291" spans="3:27" x14ac:dyDescent="0.25">
      <c r="C1291"/>
      <c r="D1291"/>
      <c r="E1291"/>
      <c r="F1291"/>
      <c r="G1291"/>
      <c r="H1291"/>
      <c r="I1291"/>
      <c r="J1291"/>
      <c r="K1291"/>
      <c r="L1291"/>
      <c r="M1291"/>
      <c r="N1291"/>
      <c r="O1291"/>
      <c r="P1291"/>
      <c r="Q1291"/>
      <c r="R1291"/>
      <c r="S1291"/>
      <c r="T1291"/>
      <c r="U1291"/>
      <c r="V1291"/>
      <c r="W1291"/>
      <c r="X1291"/>
      <c r="Y1291"/>
      <c r="Z1291"/>
      <c r="AA1291"/>
    </row>
    <row r="1292" spans="3:27" x14ac:dyDescent="0.25">
      <c r="C1292"/>
      <c r="D1292"/>
      <c r="E1292"/>
      <c r="F1292"/>
      <c r="G1292"/>
      <c r="H1292"/>
      <c r="I1292"/>
      <c r="J1292"/>
      <c r="K1292"/>
      <c r="L1292"/>
      <c r="M1292"/>
      <c r="N1292"/>
      <c r="O1292"/>
      <c r="P1292"/>
      <c r="Q1292"/>
      <c r="R1292"/>
      <c r="S1292"/>
      <c r="T1292"/>
      <c r="U1292"/>
      <c r="V1292"/>
      <c r="W1292"/>
      <c r="X1292"/>
      <c r="Y1292"/>
      <c r="Z1292"/>
      <c r="AA1292"/>
    </row>
    <row r="1293" spans="3:27" x14ac:dyDescent="0.25">
      <c r="C1293"/>
      <c r="D1293"/>
      <c r="E1293"/>
      <c r="F1293"/>
      <c r="G1293"/>
      <c r="H1293"/>
      <c r="I1293"/>
      <c r="J1293"/>
      <c r="K1293"/>
      <c r="L1293"/>
      <c r="M1293"/>
      <c r="N1293"/>
      <c r="O1293"/>
      <c r="P1293"/>
      <c r="Q1293"/>
      <c r="R1293"/>
      <c r="S1293"/>
      <c r="T1293"/>
      <c r="U1293"/>
      <c r="V1293"/>
      <c r="W1293"/>
      <c r="X1293"/>
      <c r="Y1293"/>
      <c r="Z1293"/>
      <c r="AA1293"/>
    </row>
    <row r="1294" spans="3:27" x14ac:dyDescent="0.25">
      <c r="C1294"/>
      <c r="D1294"/>
      <c r="E1294"/>
      <c r="F1294"/>
      <c r="G1294"/>
      <c r="H1294"/>
      <c r="I1294"/>
      <c r="J1294"/>
      <c r="K1294"/>
      <c r="L1294"/>
      <c r="M1294"/>
      <c r="N1294"/>
      <c r="O1294"/>
      <c r="P1294"/>
      <c r="Q1294"/>
      <c r="R1294"/>
      <c r="S1294"/>
      <c r="T1294"/>
      <c r="U1294"/>
      <c r="V1294"/>
      <c r="W1294"/>
      <c r="X1294"/>
      <c r="Y1294"/>
      <c r="Z1294"/>
      <c r="AA1294"/>
    </row>
    <row r="1295" spans="3:27" x14ac:dyDescent="0.25">
      <c r="C1295"/>
      <c r="D1295"/>
      <c r="E1295"/>
      <c r="F1295"/>
      <c r="G1295"/>
      <c r="H1295"/>
      <c r="I1295"/>
      <c r="J1295"/>
      <c r="K1295"/>
      <c r="L1295"/>
      <c r="M1295"/>
      <c r="N1295"/>
      <c r="O1295"/>
      <c r="P1295"/>
      <c r="Q1295"/>
      <c r="R1295"/>
      <c r="S1295"/>
      <c r="T1295"/>
      <c r="U1295"/>
      <c r="V1295"/>
      <c r="W1295"/>
      <c r="X1295"/>
      <c r="Y1295"/>
      <c r="Z1295"/>
      <c r="AA1295"/>
    </row>
    <row r="1296" spans="3:27" x14ac:dyDescent="0.25">
      <c r="C1296"/>
      <c r="D1296"/>
      <c r="E1296"/>
      <c r="F1296"/>
      <c r="G1296"/>
      <c r="H1296"/>
      <c r="I1296"/>
      <c r="J1296"/>
      <c r="K1296"/>
      <c r="L1296"/>
      <c r="M1296"/>
      <c r="N1296"/>
      <c r="O1296"/>
      <c r="P1296"/>
      <c r="Q1296"/>
      <c r="R1296"/>
      <c r="S1296"/>
      <c r="T1296"/>
      <c r="U1296"/>
      <c r="V1296"/>
      <c r="W1296"/>
      <c r="X1296"/>
      <c r="Y1296"/>
      <c r="Z1296"/>
      <c r="AA1296"/>
    </row>
    <row r="1297" spans="3:27" x14ac:dyDescent="0.25">
      <c r="C1297"/>
      <c r="D1297"/>
      <c r="E1297"/>
      <c r="F1297"/>
      <c r="G1297"/>
      <c r="H1297"/>
      <c r="I1297"/>
      <c r="J1297"/>
      <c r="K1297"/>
      <c r="L1297"/>
      <c r="M1297"/>
      <c r="N1297"/>
      <c r="O1297"/>
      <c r="P1297"/>
      <c r="Q1297"/>
      <c r="R1297"/>
      <c r="S1297"/>
      <c r="T1297"/>
      <c r="U1297"/>
      <c r="V1297"/>
      <c r="W1297"/>
      <c r="X1297"/>
      <c r="Y1297"/>
      <c r="Z1297"/>
      <c r="AA1297"/>
    </row>
    <row r="1298" spans="3:27" x14ac:dyDescent="0.25">
      <c r="C1298"/>
      <c r="D1298"/>
      <c r="E1298"/>
      <c r="F1298"/>
      <c r="G1298"/>
      <c r="H1298"/>
      <c r="I1298"/>
      <c r="J1298"/>
      <c r="K1298"/>
      <c r="L1298"/>
      <c r="M1298"/>
      <c r="N1298"/>
      <c r="O1298"/>
      <c r="P1298"/>
      <c r="Q1298"/>
      <c r="R1298"/>
      <c r="S1298"/>
      <c r="T1298"/>
      <c r="U1298"/>
      <c r="V1298"/>
      <c r="W1298"/>
      <c r="X1298"/>
      <c r="Y1298"/>
      <c r="Z1298"/>
      <c r="AA1298"/>
    </row>
    <row r="1299" spans="3:27" x14ac:dyDescent="0.25">
      <c r="C1299"/>
      <c r="D1299"/>
      <c r="E1299"/>
      <c r="F1299"/>
      <c r="G1299"/>
      <c r="H1299"/>
      <c r="I1299"/>
      <c r="J1299"/>
      <c r="K1299"/>
      <c r="L1299"/>
      <c r="M1299"/>
      <c r="N1299"/>
      <c r="O1299"/>
      <c r="P1299"/>
      <c r="Q1299"/>
      <c r="R1299"/>
      <c r="S1299"/>
      <c r="T1299"/>
      <c r="U1299"/>
      <c r="V1299"/>
      <c r="W1299"/>
      <c r="X1299"/>
      <c r="Y1299"/>
      <c r="Z1299"/>
      <c r="AA1299"/>
    </row>
    <row r="1300" spans="3:27" x14ac:dyDescent="0.25">
      <c r="C1300"/>
      <c r="D1300"/>
      <c r="E1300"/>
      <c r="F1300"/>
      <c r="G1300"/>
      <c r="H1300"/>
      <c r="I1300"/>
      <c r="J1300"/>
      <c r="K1300"/>
      <c r="L1300"/>
      <c r="M1300"/>
      <c r="N1300"/>
      <c r="O1300"/>
      <c r="P1300"/>
      <c r="Q1300"/>
      <c r="R1300"/>
      <c r="S1300"/>
      <c r="T1300"/>
      <c r="U1300"/>
      <c r="V1300"/>
      <c r="W1300"/>
      <c r="X1300"/>
      <c r="Y1300"/>
      <c r="Z1300"/>
      <c r="AA1300"/>
    </row>
    <row r="1301" spans="3:27" x14ac:dyDescent="0.25">
      <c r="C1301"/>
      <c r="D1301"/>
      <c r="E1301"/>
      <c r="F1301"/>
      <c r="G1301"/>
      <c r="H1301"/>
      <c r="I1301"/>
      <c r="J1301"/>
      <c r="K1301"/>
      <c r="L1301"/>
      <c r="M1301"/>
      <c r="N1301"/>
      <c r="O1301"/>
      <c r="P1301"/>
      <c r="Q1301"/>
      <c r="R1301"/>
      <c r="S1301"/>
      <c r="T1301"/>
      <c r="U1301"/>
      <c r="V1301"/>
      <c r="W1301"/>
      <c r="X1301"/>
      <c r="Y1301"/>
      <c r="Z1301"/>
      <c r="AA1301"/>
    </row>
    <row r="1302" spans="3:27" x14ac:dyDescent="0.25">
      <c r="C1302"/>
      <c r="D1302"/>
      <c r="E1302"/>
      <c r="F1302"/>
      <c r="G1302"/>
      <c r="H1302"/>
      <c r="I1302"/>
      <c r="J1302"/>
      <c r="K1302"/>
      <c r="L1302"/>
      <c r="M1302"/>
      <c r="N1302"/>
      <c r="O1302"/>
      <c r="P1302"/>
      <c r="Q1302"/>
      <c r="R1302"/>
      <c r="S1302"/>
      <c r="T1302"/>
      <c r="U1302"/>
      <c r="V1302"/>
      <c r="W1302"/>
      <c r="X1302"/>
      <c r="Y1302"/>
      <c r="Z1302"/>
      <c r="AA1302"/>
    </row>
    <row r="1303" spans="3:27" x14ac:dyDescent="0.25">
      <c r="C1303"/>
      <c r="D1303"/>
      <c r="E1303"/>
      <c r="F1303"/>
      <c r="G1303"/>
      <c r="H1303"/>
      <c r="I1303"/>
      <c r="J1303"/>
      <c r="K1303"/>
      <c r="L1303"/>
      <c r="M1303"/>
      <c r="N1303"/>
      <c r="O1303"/>
      <c r="P1303"/>
      <c r="Q1303"/>
      <c r="R1303"/>
      <c r="S1303"/>
      <c r="T1303"/>
      <c r="U1303"/>
      <c r="V1303"/>
      <c r="W1303"/>
      <c r="X1303"/>
      <c r="Y1303"/>
      <c r="Z1303"/>
      <c r="AA1303"/>
    </row>
    <row r="1304" spans="3:27" x14ac:dyDescent="0.25">
      <c r="C1304"/>
      <c r="D1304"/>
      <c r="E1304"/>
      <c r="F1304"/>
      <c r="G1304"/>
      <c r="H1304"/>
      <c r="I1304"/>
      <c r="J1304"/>
      <c r="K1304"/>
      <c r="L1304"/>
      <c r="M1304"/>
      <c r="N1304"/>
      <c r="O1304"/>
      <c r="P1304"/>
      <c r="Q1304"/>
      <c r="R1304"/>
      <c r="S1304"/>
      <c r="T1304"/>
      <c r="U1304"/>
      <c r="V1304"/>
      <c r="W1304"/>
      <c r="X1304"/>
      <c r="Y1304"/>
      <c r="Z1304"/>
      <c r="AA1304"/>
    </row>
    <row r="1305" spans="3:27" x14ac:dyDescent="0.25">
      <c r="C1305"/>
      <c r="D1305"/>
      <c r="E1305"/>
      <c r="F1305"/>
      <c r="G1305"/>
      <c r="H1305"/>
      <c r="I1305"/>
      <c r="J1305"/>
      <c r="K1305"/>
      <c r="L1305"/>
      <c r="M1305"/>
      <c r="N1305"/>
      <c r="O1305"/>
      <c r="P1305"/>
      <c r="Q1305"/>
      <c r="R1305"/>
      <c r="S1305"/>
      <c r="T1305"/>
      <c r="U1305"/>
      <c r="V1305"/>
      <c r="W1305"/>
      <c r="X1305"/>
      <c r="Y1305"/>
      <c r="Z1305"/>
      <c r="AA1305"/>
    </row>
    <row r="1306" spans="3:27" x14ac:dyDescent="0.25">
      <c r="C1306"/>
      <c r="D1306"/>
      <c r="E1306"/>
      <c r="F1306"/>
      <c r="G1306"/>
      <c r="H1306"/>
      <c r="I1306"/>
      <c r="J1306"/>
      <c r="K1306"/>
      <c r="L1306"/>
      <c r="M1306"/>
      <c r="N1306"/>
      <c r="O1306"/>
      <c r="P1306"/>
      <c r="Q1306"/>
      <c r="R1306"/>
      <c r="S1306"/>
      <c r="T1306"/>
      <c r="U1306"/>
      <c r="V1306"/>
      <c r="W1306"/>
      <c r="X1306"/>
      <c r="Y1306"/>
      <c r="Z1306"/>
      <c r="AA1306"/>
    </row>
    <row r="1307" spans="3:27" x14ac:dyDescent="0.25">
      <c r="C1307"/>
      <c r="D1307"/>
      <c r="E1307"/>
      <c r="F1307"/>
      <c r="G1307"/>
      <c r="H1307"/>
      <c r="I1307"/>
      <c r="J1307"/>
      <c r="K1307"/>
      <c r="L1307"/>
      <c r="M1307"/>
      <c r="N1307"/>
      <c r="O1307"/>
      <c r="P1307"/>
      <c r="Q1307"/>
      <c r="R1307"/>
      <c r="S1307"/>
      <c r="T1307"/>
      <c r="U1307"/>
      <c r="V1307"/>
      <c r="W1307"/>
      <c r="X1307"/>
      <c r="Y1307"/>
      <c r="Z1307"/>
      <c r="AA1307"/>
    </row>
    <row r="1308" spans="3:27" x14ac:dyDescent="0.25">
      <c r="C1308"/>
      <c r="D1308"/>
      <c r="E1308"/>
      <c r="F1308"/>
      <c r="G1308"/>
      <c r="H1308"/>
      <c r="I1308"/>
      <c r="J1308"/>
      <c r="K1308"/>
      <c r="L1308"/>
      <c r="M1308"/>
      <c r="N1308"/>
      <c r="O1308"/>
      <c r="P1308"/>
      <c r="Q1308"/>
      <c r="R1308"/>
      <c r="S1308"/>
      <c r="T1308"/>
      <c r="U1308"/>
      <c r="V1308"/>
      <c r="W1308"/>
      <c r="X1308"/>
      <c r="Y1308"/>
      <c r="Z1308"/>
      <c r="AA1308"/>
    </row>
    <row r="1309" spans="3:27" x14ac:dyDescent="0.25">
      <c r="C1309"/>
      <c r="D1309"/>
      <c r="E1309"/>
      <c r="F1309"/>
      <c r="G1309"/>
      <c r="H1309"/>
      <c r="I1309"/>
      <c r="J1309"/>
      <c r="K1309"/>
      <c r="L1309"/>
      <c r="M1309"/>
      <c r="N1309"/>
      <c r="O1309"/>
      <c r="P1309"/>
      <c r="Q1309"/>
      <c r="R1309"/>
      <c r="S1309"/>
      <c r="T1309"/>
      <c r="U1309"/>
      <c r="V1309"/>
      <c r="W1309"/>
      <c r="X1309"/>
      <c r="Y1309"/>
      <c r="Z1309"/>
      <c r="AA1309"/>
    </row>
    <row r="1310" spans="3:27" x14ac:dyDescent="0.25">
      <c r="C1310"/>
      <c r="D1310"/>
      <c r="E1310"/>
      <c r="F1310"/>
      <c r="G1310"/>
      <c r="H1310"/>
      <c r="I1310"/>
      <c r="J1310"/>
      <c r="K1310"/>
      <c r="L1310"/>
      <c r="M1310"/>
      <c r="N1310"/>
      <c r="O1310"/>
      <c r="P1310"/>
      <c r="Q1310"/>
      <c r="R1310"/>
      <c r="S1310"/>
      <c r="T1310"/>
      <c r="U1310"/>
      <c r="V1310"/>
      <c r="W1310"/>
      <c r="X1310"/>
      <c r="Y1310"/>
      <c r="Z1310"/>
      <c r="AA1310"/>
    </row>
    <row r="1311" spans="3:27" x14ac:dyDescent="0.25">
      <c r="C1311"/>
      <c r="D1311"/>
      <c r="E1311"/>
      <c r="F1311"/>
      <c r="G1311"/>
      <c r="H1311"/>
      <c r="I1311"/>
      <c r="J1311"/>
      <c r="K1311"/>
      <c r="L1311"/>
      <c r="M1311"/>
      <c r="N1311"/>
      <c r="O1311"/>
      <c r="P1311"/>
      <c r="Q1311"/>
      <c r="R1311"/>
      <c r="S1311"/>
      <c r="T1311"/>
      <c r="U1311"/>
      <c r="V1311"/>
      <c r="W1311"/>
      <c r="X1311"/>
      <c r="Y1311"/>
      <c r="Z1311"/>
      <c r="AA1311"/>
    </row>
    <row r="1312" spans="3:27" x14ac:dyDescent="0.25">
      <c r="C1312"/>
      <c r="D1312"/>
      <c r="E1312"/>
      <c r="F1312"/>
      <c r="G1312"/>
      <c r="H1312"/>
      <c r="I1312"/>
      <c r="J1312"/>
      <c r="K1312"/>
      <c r="L1312"/>
      <c r="M1312"/>
      <c r="N1312"/>
      <c r="O1312"/>
      <c r="P1312"/>
      <c r="Q1312"/>
      <c r="R1312"/>
      <c r="S1312"/>
      <c r="T1312"/>
      <c r="U1312"/>
      <c r="V1312"/>
      <c r="W1312"/>
      <c r="X1312"/>
      <c r="Y1312"/>
      <c r="Z1312"/>
      <c r="AA1312"/>
    </row>
    <row r="1313" spans="3:27" x14ac:dyDescent="0.25">
      <c r="C1313"/>
      <c r="D1313"/>
      <c r="E1313"/>
      <c r="F1313"/>
      <c r="G1313"/>
      <c r="H1313"/>
      <c r="I1313"/>
      <c r="J1313"/>
      <c r="K1313"/>
      <c r="L1313"/>
      <c r="M1313"/>
      <c r="N1313"/>
      <c r="O1313"/>
      <c r="P1313"/>
      <c r="Q1313"/>
      <c r="R1313"/>
      <c r="S1313"/>
      <c r="T1313"/>
      <c r="U1313"/>
      <c r="V1313"/>
      <c r="W1313"/>
      <c r="X1313"/>
      <c r="Y1313"/>
      <c r="Z1313"/>
      <c r="AA1313"/>
    </row>
    <row r="1314" spans="3:27" x14ac:dyDescent="0.25">
      <c r="C1314"/>
      <c r="D1314"/>
      <c r="E1314"/>
      <c r="F1314"/>
      <c r="G1314"/>
      <c r="H1314"/>
      <c r="I1314"/>
      <c r="J1314"/>
      <c r="K1314"/>
      <c r="L1314"/>
      <c r="M1314"/>
      <c r="N1314"/>
      <c r="O1314"/>
      <c r="P1314"/>
      <c r="Q1314"/>
      <c r="R1314"/>
      <c r="S1314"/>
      <c r="T1314"/>
      <c r="U1314"/>
      <c r="V1314"/>
      <c r="W1314"/>
      <c r="X1314"/>
      <c r="Y1314"/>
      <c r="Z1314"/>
      <c r="AA1314"/>
    </row>
    <row r="1315" spans="3:27" x14ac:dyDescent="0.25">
      <c r="C1315"/>
      <c r="D1315"/>
      <c r="E1315"/>
      <c r="F1315"/>
      <c r="G1315"/>
      <c r="H1315"/>
      <c r="I1315"/>
      <c r="J1315"/>
      <c r="K1315"/>
      <c r="L1315"/>
      <c r="M1315"/>
      <c r="N1315"/>
      <c r="O1315"/>
      <c r="P1315"/>
      <c r="Q1315"/>
      <c r="R1315"/>
      <c r="S1315"/>
      <c r="T1315"/>
      <c r="U1315"/>
      <c r="V1315"/>
      <c r="W1315"/>
      <c r="X1315"/>
      <c r="Y1315"/>
      <c r="Z1315"/>
      <c r="AA1315"/>
    </row>
    <row r="1316" spans="3:27" x14ac:dyDescent="0.25">
      <c r="C1316"/>
      <c r="D1316"/>
      <c r="E1316"/>
      <c r="F1316"/>
      <c r="G1316"/>
      <c r="H1316"/>
      <c r="I1316"/>
      <c r="J1316"/>
      <c r="K1316"/>
      <c r="L1316"/>
      <c r="M1316"/>
      <c r="N1316"/>
      <c r="O1316"/>
      <c r="P1316"/>
      <c r="Q1316"/>
      <c r="R1316"/>
      <c r="S1316"/>
      <c r="T1316"/>
      <c r="U1316"/>
      <c r="V1316"/>
      <c r="W1316"/>
      <c r="X1316"/>
      <c r="Y1316"/>
      <c r="Z1316"/>
      <c r="AA1316"/>
    </row>
    <row r="1317" spans="3:27" x14ac:dyDescent="0.25">
      <c r="C1317"/>
      <c r="D1317"/>
      <c r="E1317"/>
      <c r="F1317"/>
      <c r="G1317"/>
      <c r="H1317"/>
      <c r="I1317"/>
      <c r="J1317"/>
      <c r="K1317"/>
      <c r="L1317"/>
      <c r="M1317"/>
      <c r="N1317"/>
      <c r="O1317"/>
      <c r="P1317"/>
      <c r="Q1317"/>
      <c r="R1317"/>
      <c r="S1317"/>
      <c r="T1317"/>
      <c r="U1317"/>
      <c r="V1317"/>
      <c r="W1317"/>
      <c r="X1317"/>
      <c r="Y1317"/>
      <c r="Z1317"/>
      <c r="AA1317"/>
    </row>
    <row r="1318" spans="3:27" x14ac:dyDescent="0.25">
      <c r="C1318"/>
      <c r="D1318"/>
      <c r="E1318"/>
      <c r="F1318"/>
      <c r="G1318"/>
      <c r="H1318"/>
      <c r="I1318"/>
      <c r="J1318"/>
      <c r="K1318"/>
      <c r="L1318"/>
      <c r="M1318"/>
      <c r="N1318"/>
      <c r="O1318"/>
      <c r="P1318"/>
      <c r="Q1318"/>
      <c r="R1318"/>
      <c r="S1318"/>
      <c r="T1318"/>
      <c r="U1318"/>
      <c r="V1318"/>
      <c r="W1318"/>
      <c r="X1318"/>
      <c r="Y1318"/>
      <c r="Z1318"/>
      <c r="AA1318"/>
    </row>
  </sheetData>
  <mergeCells count="8">
    <mergeCell ref="B31:AA31"/>
    <mergeCell ref="B3:AA3"/>
    <mergeCell ref="C5:C6"/>
    <mergeCell ref="D5:L5"/>
    <mergeCell ref="M5:U5"/>
    <mergeCell ref="V5:V6"/>
    <mergeCell ref="W5:Z5"/>
    <mergeCell ref="AA5:AA6"/>
  </mergeCells>
  <pageMargins left="0.11811023622047245" right="0.11811023622047245" top="0.78740157480314965" bottom="0.74803149606299213" header="0.31496062992125984" footer="0.31496062992125984"/>
  <pageSetup paperSize="9" scale="78" pageOrder="overThenDown" orientation="landscape" r:id="rId1"/>
  <headerFooter scaleWithDoc="0" alignWithMargins="0">
    <oddHeader>&amp;L&amp;"-,Negrita"&amp;16&amp;K00-049Plazas turísticas autorizadas* en Adeje según tipología y categoría del establecimiento</oddHeader>
    <oddFooter>&amp;L&amp;G&amp;R&amp;K00-021&amp;P</oddFooter>
  </headerFooter>
  <colBreaks count="2" manualBreakCount="2">
    <brk id="12" min="3" max="25" man="1"/>
    <brk id="22" min="3" max="25" man="1"/>
  </colBreaks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39024DE2-80E9-4845-BFCF-E5893C47BE96}">
          <x14:formula1>
            <xm:f>'I:\INVESTIGACION\BOLETIN ESTADÍSTICO SPET\TURISMO EN CIFRAS\2015\[Turismo en cifras plantilla 2015 (fichero de trabajo).xlsx]plazas aut munic cuota aloj'!#REF!</xm:f>
          </x14:formula1>
          <xm:sqref>C4</xm:sqref>
        </x14:dataValidation>
      </x14:dataValidations>
    </ext>
  </extLst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480E47-67DB-48A3-A23A-D5AEA890325E}">
  <sheetPr codeName="Hoja146">
    <pageSetUpPr fitToPage="1"/>
  </sheetPr>
  <dimension ref="A1:F42"/>
  <sheetViews>
    <sheetView showGridLines="0" workbookViewId="0"/>
  </sheetViews>
  <sheetFormatPr baseColWidth="10" defaultRowHeight="15" x14ac:dyDescent="0.25"/>
  <cols>
    <col min="1" max="1" width="20.140625" customWidth="1"/>
    <col min="2" max="2" width="25.5703125" customWidth="1"/>
    <col min="3" max="3" width="24.42578125" customWidth="1"/>
    <col min="4" max="4" width="30.140625" customWidth="1"/>
    <col min="5" max="5" width="29" customWidth="1"/>
    <col min="6" max="6" width="30.5703125" customWidth="1"/>
    <col min="7" max="7" width="29.42578125" customWidth="1"/>
    <col min="8" max="8" width="25.5703125" bestFit="1" customWidth="1"/>
    <col min="9" max="9" width="24.42578125" customWidth="1"/>
    <col min="10" max="10" width="25.5703125" bestFit="1" customWidth="1"/>
    <col min="11" max="11" width="24.42578125" customWidth="1"/>
    <col min="12" max="12" width="30.140625" bestFit="1" customWidth="1"/>
    <col min="13" max="13" width="29" customWidth="1"/>
    <col min="14" max="14" width="30.5703125" bestFit="1" customWidth="1"/>
    <col min="15" max="15" width="29.42578125" customWidth="1"/>
    <col min="16" max="16" width="29.42578125" bestFit="1" customWidth="1"/>
  </cols>
  <sheetData>
    <row r="1" spans="1:6" ht="30" customHeight="1" x14ac:dyDescent="0.25"/>
    <row r="3" spans="1:6" s="4" customFormat="1" ht="54.75" customHeight="1" x14ac:dyDescent="0.25">
      <c r="B3" s="872" t="s">
        <v>380</v>
      </c>
      <c r="C3" s="872"/>
      <c r="D3" s="872"/>
    </row>
    <row r="4" spans="1:6" s="4" customFormat="1" ht="16.5" customHeight="1" thickBot="1" x14ac:dyDescent="0.3">
      <c r="B4" s="873" t="s">
        <v>378</v>
      </c>
      <c r="C4" s="873"/>
      <c r="D4" s="873"/>
    </row>
    <row r="5" spans="1:6" ht="6" customHeight="1" x14ac:dyDescent="0.25">
      <c r="B5" s="738"/>
      <c r="C5" s="738"/>
      <c r="D5" s="738"/>
    </row>
    <row r="6" spans="1:6" s="4" customFormat="1" x14ac:dyDescent="0.25">
      <c r="B6" s="739"/>
      <c r="C6" s="695" t="s">
        <v>230</v>
      </c>
      <c r="D6" s="696" t="s">
        <v>243</v>
      </c>
    </row>
    <row r="7" spans="1:6" s="57" customFormat="1" ht="15.75" x14ac:dyDescent="0.25">
      <c r="B7" s="697" t="s">
        <v>149</v>
      </c>
      <c r="C7" s="698">
        <v>49187</v>
      </c>
      <c r="D7" s="699">
        <v>1</v>
      </c>
    </row>
    <row r="8" spans="1:6" s="4" customFormat="1" x14ac:dyDescent="0.25">
      <c r="B8" s="740" t="s">
        <v>236</v>
      </c>
      <c r="C8" s="741">
        <v>35019</v>
      </c>
      <c r="D8" s="742">
        <v>0.71195641124687414</v>
      </c>
      <c r="E8" s="737"/>
      <c r="F8"/>
    </row>
    <row r="9" spans="1:6" s="4" customFormat="1" x14ac:dyDescent="0.25">
      <c r="A9" s="26"/>
      <c r="B9" s="743" t="s">
        <v>163</v>
      </c>
      <c r="C9" s="703">
        <v>317</v>
      </c>
      <c r="D9" s="702">
        <v>6.4447923231748224E-3</v>
      </c>
      <c r="E9" s="744"/>
      <c r="F9"/>
    </row>
    <row r="10" spans="1:6" s="4" customFormat="1" x14ac:dyDescent="0.25">
      <c r="B10" s="743" t="s">
        <v>162</v>
      </c>
      <c r="C10" s="703">
        <v>967</v>
      </c>
      <c r="D10" s="702">
        <v>1.9659666171956004E-2</v>
      </c>
      <c r="E10" s="744"/>
      <c r="F10"/>
    </row>
    <row r="11" spans="1:6" s="4" customFormat="1" x14ac:dyDescent="0.25">
      <c r="B11" s="743" t="s">
        <v>160</v>
      </c>
      <c r="C11" s="703">
        <v>4961</v>
      </c>
      <c r="D11" s="702">
        <v>0.10085998332892837</v>
      </c>
      <c r="E11" s="744"/>
      <c r="F11"/>
    </row>
    <row r="12" spans="1:6" s="4" customFormat="1" x14ac:dyDescent="0.25">
      <c r="B12" s="743" t="s">
        <v>159</v>
      </c>
      <c r="C12" s="703">
        <v>19120</v>
      </c>
      <c r="D12" s="702">
        <v>0.38872059690568644</v>
      </c>
      <c r="E12" s="744"/>
      <c r="F12"/>
    </row>
    <row r="13" spans="1:6" s="4" customFormat="1" x14ac:dyDescent="0.25">
      <c r="B13" s="743" t="s">
        <v>158</v>
      </c>
      <c r="C13" s="703">
        <v>6618</v>
      </c>
      <c r="D13" s="702">
        <v>0.1345477463557444</v>
      </c>
      <c r="E13" s="745"/>
      <c r="F13"/>
    </row>
    <row r="14" spans="1:6" s="4" customFormat="1" x14ac:dyDescent="0.25">
      <c r="B14" s="743" t="s">
        <v>278</v>
      </c>
      <c r="C14" s="703">
        <v>1062</v>
      </c>
      <c r="D14" s="702">
        <v>2.1591070811393255E-2</v>
      </c>
      <c r="E14" s="745"/>
      <c r="F14"/>
    </row>
    <row r="15" spans="1:6" s="4" customFormat="1" x14ac:dyDescent="0.25">
      <c r="B15" s="743" t="s">
        <v>279</v>
      </c>
      <c r="C15" s="703">
        <v>1974</v>
      </c>
      <c r="D15" s="702">
        <v>4.0132555349990849E-2</v>
      </c>
      <c r="E15" s="745"/>
      <c r="F15"/>
    </row>
    <row r="16" spans="1:6" s="4" customFormat="1" x14ac:dyDescent="0.25">
      <c r="B16" s="746" t="s">
        <v>280</v>
      </c>
      <c r="C16" s="703">
        <v>0</v>
      </c>
      <c r="D16" s="702">
        <v>0</v>
      </c>
      <c r="E16" s="744"/>
      <c r="F16"/>
    </row>
    <row r="17" spans="1:6" s="4" customFormat="1" x14ac:dyDescent="0.25">
      <c r="B17" s="740" t="s">
        <v>237</v>
      </c>
      <c r="C17" s="741">
        <v>12450</v>
      </c>
      <c r="D17" s="742">
        <v>0.25311566064203955</v>
      </c>
      <c r="E17" s="744"/>
      <c r="F17"/>
    </row>
    <row r="18" spans="1:6" s="4" customFormat="1" x14ac:dyDescent="0.25">
      <c r="A18" s="744"/>
      <c r="B18" s="743" t="s">
        <v>282</v>
      </c>
      <c r="C18" s="703">
        <v>1123</v>
      </c>
      <c r="D18" s="702">
        <v>2.283123589566349E-2</v>
      </c>
      <c r="E18" s="744"/>
      <c r="F18"/>
    </row>
    <row r="19" spans="1:6" s="4" customFormat="1" x14ac:dyDescent="0.25">
      <c r="A19" s="744"/>
      <c r="B19" s="743" t="s">
        <v>283</v>
      </c>
      <c r="C19" s="703">
        <v>4700</v>
      </c>
      <c r="D19" s="702">
        <v>9.555370321426393E-2</v>
      </c>
      <c r="E19" s="744"/>
      <c r="F19"/>
    </row>
    <row r="20" spans="1:6" s="4" customFormat="1" x14ac:dyDescent="0.25">
      <c r="A20" s="744"/>
      <c r="B20" s="743" t="s">
        <v>284</v>
      </c>
      <c r="C20" s="703">
        <v>3773</v>
      </c>
      <c r="D20" s="702">
        <v>7.6707260048386766E-2</v>
      </c>
      <c r="E20" s="744"/>
      <c r="F20"/>
    </row>
    <row r="21" spans="1:6" s="4" customFormat="1" x14ac:dyDescent="0.25">
      <c r="A21" s="744"/>
      <c r="B21" s="743" t="s">
        <v>285</v>
      </c>
      <c r="C21" s="703">
        <v>0</v>
      </c>
      <c r="D21" s="702">
        <v>0</v>
      </c>
      <c r="E21" s="744"/>
      <c r="F21"/>
    </row>
    <row r="22" spans="1:6" s="4" customFormat="1" x14ac:dyDescent="0.25">
      <c r="A22" s="744"/>
      <c r="B22" s="743" t="s">
        <v>160</v>
      </c>
      <c r="C22" s="703">
        <v>2282</v>
      </c>
      <c r="D22" s="702">
        <v>4.6394372496797932E-2</v>
      </c>
      <c r="E22" s="744"/>
      <c r="F22"/>
    </row>
    <row r="23" spans="1:6" s="4" customFormat="1" x14ac:dyDescent="0.25">
      <c r="B23" s="743" t="s">
        <v>159</v>
      </c>
      <c r="C23" s="703">
        <v>216</v>
      </c>
      <c r="D23" s="702">
        <v>4.3914042328257463E-3</v>
      </c>
      <c r="E23" s="744"/>
      <c r="F23"/>
    </row>
    <row r="24" spans="1:6" s="4" customFormat="1" x14ac:dyDescent="0.25">
      <c r="B24" s="743" t="s">
        <v>158</v>
      </c>
      <c r="C24" s="703">
        <v>330</v>
      </c>
      <c r="D24" s="702">
        <v>6.7090898001504464E-3</v>
      </c>
      <c r="E24" s="744"/>
      <c r="F24"/>
    </row>
    <row r="25" spans="1:6" s="4" customFormat="1" x14ac:dyDescent="0.25">
      <c r="B25" s="746" t="s">
        <v>286</v>
      </c>
      <c r="C25" s="703">
        <v>26</v>
      </c>
      <c r="D25" s="702">
        <v>5.2859495395124727E-4</v>
      </c>
    </row>
    <row r="26" spans="1:6" s="4" customFormat="1" x14ac:dyDescent="0.25">
      <c r="B26" s="740" t="s">
        <v>241</v>
      </c>
      <c r="C26" s="741">
        <v>1682</v>
      </c>
      <c r="D26" s="742">
        <v>3.4196027405615302E-2</v>
      </c>
    </row>
    <row r="27" spans="1:6" s="4" customFormat="1" x14ac:dyDescent="0.25">
      <c r="B27" s="740" t="s">
        <v>238</v>
      </c>
      <c r="C27" s="741">
        <v>22</v>
      </c>
      <c r="D27" s="742">
        <v>4.472726533433631E-4</v>
      </c>
    </row>
    <row r="28" spans="1:6" s="4" customFormat="1" x14ac:dyDescent="0.25">
      <c r="B28" s="743" t="s">
        <v>288</v>
      </c>
      <c r="C28" s="703">
        <v>22</v>
      </c>
      <c r="D28" s="702">
        <v>4.472726533433631E-4</v>
      </c>
      <c r="F28" s="747"/>
    </row>
    <row r="29" spans="1:6" s="4" customFormat="1" x14ac:dyDescent="0.25">
      <c r="B29" s="743" t="s">
        <v>289</v>
      </c>
      <c r="C29" s="703">
        <v>0</v>
      </c>
      <c r="D29" s="702">
        <v>0</v>
      </c>
      <c r="F29" s="747"/>
    </row>
    <row r="30" spans="1:6" s="4" customFormat="1" x14ac:dyDescent="0.25">
      <c r="B30" s="743" t="s">
        <v>290</v>
      </c>
      <c r="C30" s="703">
        <v>0</v>
      </c>
      <c r="D30" s="702">
        <v>0</v>
      </c>
      <c r="F30" s="747"/>
    </row>
    <row r="31" spans="1:6" s="4" customFormat="1" x14ac:dyDescent="0.25">
      <c r="B31" s="740" t="s">
        <v>291</v>
      </c>
      <c r="C31" s="741">
        <v>14</v>
      </c>
      <c r="D31" s="742">
        <v>2.8462805212759471E-4</v>
      </c>
      <c r="F31" s="747"/>
    </row>
    <row r="32" spans="1:6" s="4" customFormat="1" ht="6" customHeight="1" x14ac:dyDescent="0.25">
      <c r="B32" s="704"/>
      <c r="C32" s="704"/>
      <c r="D32" s="704"/>
      <c r="F32" s="747"/>
    </row>
    <row r="33" spans="2:6" s="4" customFormat="1" ht="40.5" customHeight="1" x14ac:dyDescent="0.25">
      <c r="B33" s="859" t="s">
        <v>292</v>
      </c>
      <c r="C33" s="859"/>
      <c r="D33" s="859"/>
      <c r="F33" s="747"/>
    </row>
    <row r="34" spans="2:6" s="4" customFormat="1" x14ac:dyDescent="0.25">
      <c r="B34" s="744"/>
      <c r="C34"/>
      <c r="F34" s="747"/>
    </row>
    <row r="35" spans="2:6" s="4" customFormat="1" x14ac:dyDescent="0.25">
      <c r="B35" s="744"/>
      <c r="C35"/>
    </row>
    <row r="36" spans="2:6" s="4" customFormat="1" x14ac:dyDescent="0.25">
      <c r="B36" s="744"/>
      <c r="C36"/>
      <c r="F36" s="747"/>
    </row>
    <row r="37" spans="2:6" s="4" customFormat="1" x14ac:dyDescent="0.25">
      <c r="B37" s="744"/>
      <c r="C37"/>
      <c r="F37" s="747"/>
    </row>
    <row r="38" spans="2:6" s="4" customFormat="1" x14ac:dyDescent="0.25">
      <c r="B38" s="744"/>
      <c r="C38"/>
      <c r="F38" s="747"/>
    </row>
    <row r="39" spans="2:6" s="4" customFormat="1" x14ac:dyDescent="0.25">
      <c r="B39" s="744"/>
      <c r="C39"/>
      <c r="F39" s="747"/>
    </row>
    <row r="40" spans="2:6" s="4" customFormat="1" x14ac:dyDescent="0.25">
      <c r="B40" s="744"/>
      <c r="C40"/>
      <c r="F40" s="747"/>
    </row>
    <row r="41" spans="2:6" s="4" customFormat="1" x14ac:dyDescent="0.25">
      <c r="B41" s="744"/>
      <c r="C41"/>
    </row>
    <row r="42" spans="2:6" x14ac:dyDescent="0.25">
      <c r="B42" s="744"/>
    </row>
  </sheetData>
  <mergeCells count="3">
    <mergeCell ref="B3:D3"/>
    <mergeCell ref="B4:D4"/>
    <mergeCell ref="B33:D33"/>
  </mergeCells>
  <pageMargins left="0.9" right="0.11811023622047245" top="0.35433070866141736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196774-103B-498A-8E05-D14B98A3AA7B}">
  <sheetPr codeName="Hoja152">
    <pageSetUpPr fitToPage="1"/>
  </sheetPr>
  <dimension ref="B1:N4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3" customWidth="1"/>
    <col min="3" max="3" width="14.28515625" customWidth="1"/>
    <col min="5" max="5" width="14.28515625" customWidth="1"/>
    <col min="6" max="6" width="12.42578125" bestFit="1" customWidth="1"/>
    <col min="7" max="7" width="14.28515625" customWidth="1"/>
    <col min="11" max="11" width="14.28515625" customWidth="1"/>
    <col min="13" max="13" width="14.28515625" customWidth="1"/>
  </cols>
  <sheetData>
    <row r="1" spans="2:14" ht="30" customHeight="1" x14ac:dyDescent="0.25"/>
    <row r="3" spans="2:14" s="4" customFormat="1" ht="56.25" customHeight="1" thickBot="1" x14ac:dyDescent="0.3">
      <c r="B3" s="860" t="s">
        <v>381</v>
      </c>
      <c r="C3" s="860"/>
      <c r="D3" s="860"/>
      <c r="E3" s="860"/>
      <c r="F3" s="860"/>
      <c r="G3" s="860"/>
      <c r="H3" s="860"/>
      <c r="I3" s="860"/>
      <c r="J3" s="860"/>
      <c r="K3" s="860"/>
      <c r="L3" s="860"/>
      <c r="M3" s="860"/>
      <c r="N3" s="860"/>
    </row>
    <row r="4" spans="2:14" s="4" customFormat="1" ht="6" customHeight="1" x14ac:dyDescent="0.25">
      <c r="B4" s="694"/>
      <c r="C4" s="694"/>
      <c r="D4" s="694"/>
      <c r="E4" s="694"/>
      <c r="F4" s="694"/>
      <c r="G4" s="694"/>
      <c r="H4" s="694"/>
      <c r="I4" s="694"/>
      <c r="J4" s="694"/>
      <c r="K4" s="694"/>
      <c r="L4" s="694"/>
      <c r="M4" s="694"/>
      <c r="N4" s="694"/>
    </row>
    <row r="5" spans="2:14" s="4" customFormat="1" x14ac:dyDescent="0.25">
      <c r="B5" s="861" t="s">
        <v>240</v>
      </c>
      <c r="C5" s="862" t="s">
        <v>149</v>
      </c>
      <c r="D5" s="863"/>
      <c r="E5" s="862" t="s">
        <v>236</v>
      </c>
      <c r="F5" s="863"/>
      <c r="G5" s="862" t="s">
        <v>237</v>
      </c>
      <c r="H5" s="863"/>
      <c r="I5" s="862" t="s">
        <v>241</v>
      </c>
      <c r="J5" s="863"/>
      <c r="K5" s="862" t="s">
        <v>242</v>
      </c>
      <c r="L5" s="863"/>
      <c r="M5" s="862" t="s">
        <v>239</v>
      </c>
      <c r="N5" s="863"/>
    </row>
    <row r="6" spans="2:14" s="4" customFormat="1" ht="25.5" x14ac:dyDescent="0.25">
      <c r="B6" s="861"/>
      <c r="C6" s="695" t="s">
        <v>293</v>
      </c>
      <c r="D6" s="696" t="s">
        <v>243</v>
      </c>
      <c r="E6" s="695" t="s">
        <v>293</v>
      </c>
      <c r="F6" s="696" t="s">
        <v>243</v>
      </c>
      <c r="G6" s="695" t="s">
        <v>293</v>
      </c>
      <c r="H6" s="696" t="s">
        <v>243</v>
      </c>
      <c r="I6" s="695" t="s">
        <v>293</v>
      </c>
      <c r="J6" s="696" t="s">
        <v>243</v>
      </c>
      <c r="K6" s="695" t="s">
        <v>293</v>
      </c>
      <c r="L6" s="696" t="s">
        <v>243</v>
      </c>
      <c r="M6" s="695" t="s">
        <v>293</v>
      </c>
      <c r="N6" s="696" t="s">
        <v>243</v>
      </c>
    </row>
    <row r="7" spans="2:14" s="57" customFormat="1" ht="15.75" x14ac:dyDescent="0.25">
      <c r="B7" s="697" t="s">
        <v>244</v>
      </c>
      <c r="C7" s="698">
        <v>4518</v>
      </c>
      <c r="D7" s="699">
        <v>1</v>
      </c>
      <c r="E7" s="698">
        <v>275</v>
      </c>
      <c r="F7" s="699">
        <v>1</v>
      </c>
      <c r="G7" s="698">
        <v>230</v>
      </c>
      <c r="H7" s="699">
        <v>1</v>
      </c>
      <c r="I7" s="698">
        <v>3840</v>
      </c>
      <c r="J7" s="699">
        <v>1</v>
      </c>
      <c r="K7" s="698">
        <v>21</v>
      </c>
      <c r="L7" s="699">
        <v>1</v>
      </c>
      <c r="M7" s="698">
        <v>152</v>
      </c>
      <c r="N7" s="699">
        <v>1</v>
      </c>
    </row>
    <row r="8" spans="2:14" s="4" customFormat="1" x14ac:dyDescent="0.25">
      <c r="B8" s="700" t="s">
        <v>114</v>
      </c>
      <c r="C8" s="701">
        <v>490</v>
      </c>
      <c r="D8" s="702">
        <v>0.10845506861443116</v>
      </c>
      <c r="E8" s="703">
        <v>65</v>
      </c>
      <c r="F8" s="702">
        <v>0.23636363636363636</v>
      </c>
      <c r="G8" s="703">
        <v>52</v>
      </c>
      <c r="H8" s="702">
        <v>0.22608695652173913</v>
      </c>
      <c r="I8" s="703">
        <v>369</v>
      </c>
      <c r="J8" s="702">
        <v>9.6093750000000006E-2</v>
      </c>
      <c r="K8" s="703">
        <v>1</v>
      </c>
      <c r="L8" s="702">
        <v>4.7619047619047616E-2</v>
      </c>
      <c r="M8" s="703">
        <v>3</v>
      </c>
      <c r="N8" s="702">
        <v>1.9736842105263157E-2</v>
      </c>
    </row>
    <row r="9" spans="2:14" s="4" customFormat="1" x14ac:dyDescent="0.25">
      <c r="B9" s="700" t="s">
        <v>245</v>
      </c>
      <c r="C9" s="701">
        <v>13</v>
      </c>
      <c r="D9" s="702">
        <v>2.877379371403276E-3</v>
      </c>
      <c r="E9" s="703">
        <v>0</v>
      </c>
      <c r="F9" s="702">
        <v>0</v>
      </c>
      <c r="G9" s="703">
        <v>0</v>
      </c>
      <c r="H9" s="702">
        <v>0</v>
      </c>
      <c r="I9" s="703">
        <v>10</v>
      </c>
      <c r="J9" s="702">
        <v>2.6041666666666665E-3</v>
      </c>
      <c r="K9" s="703">
        <v>0</v>
      </c>
      <c r="L9" s="702">
        <v>0</v>
      </c>
      <c r="M9" s="703">
        <v>3</v>
      </c>
      <c r="N9" s="702">
        <v>1.9736842105263157E-2</v>
      </c>
    </row>
    <row r="10" spans="2:14" s="4" customFormat="1" x14ac:dyDescent="0.25">
      <c r="B10" s="700" t="s">
        <v>246</v>
      </c>
      <c r="C10" s="701">
        <v>134</v>
      </c>
      <c r="D10" s="702">
        <v>2.9659141212926073E-2</v>
      </c>
      <c r="E10" s="703">
        <v>1</v>
      </c>
      <c r="F10" s="702">
        <v>3.6363636363636364E-3</v>
      </c>
      <c r="G10" s="703">
        <v>6</v>
      </c>
      <c r="H10" s="702">
        <v>2.6086956521739129E-2</v>
      </c>
      <c r="I10" s="703">
        <v>113</v>
      </c>
      <c r="J10" s="702">
        <v>2.9427083333333333E-2</v>
      </c>
      <c r="K10" s="703">
        <v>0</v>
      </c>
      <c r="L10" s="702">
        <v>0</v>
      </c>
      <c r="M10" s="703">
        <v>14</v>
      </c>
      <c r="N10" s="702">
        <v>9.2105263157894732E-2</v>
      </c>
    </row>
    <row r="11" spans="2:14" s="4" customFormat="1" x14ac:dyDescent="0.25">
      <c r="B11" s="700" t="s">
        <v>112</v>
      </c>
      <c r="C11" s="701">
        <v>726</v>
      </c>
      <c r="D11" s="702">
        <v>0.16069057104913678</v>
      </c>
      <c r="E11" s="703">
        <v>45</v>
      </c>
      <c r="F11" s="702">
        <v>0.16363636363636364</v>
      </c>
      <c r="G11" s="703">
        <v>75</v>
      </c>
      <c r="H11" s="702">
        <v>0.32608695652173914</v>
      </c>
      <c r="I11" s="703">
        <v>601</v>
      </c>
      <c r="J11" s="702">
        <v>0.15651041666666668</v>
      </c>
      <c r="K11" s="703">
        <v>1</v>
      </c>
      <c r="L11" s="702">
        <v>4.7619047619047616E-2</v>
      </c>
      <c r="M11" s="703">
        <v>4</v>
      </c>
      <c r="N11" s="702">
        <v>2.6315789473684209E-2</v>
      </c>
    </row>
    <row r="12" spans="2:14" s="4" customFormat="1" x14ac:dyDescent="0.25">
      <c r="B12" s="700" t="s">
        <v>247</v>
      </c>
      <c r="C12" s="701">
        <v>31</v>
      </c>
      <c r="D12" s="702">
        <v>6.8614431164231958E-3</v>
      </c>
      <c r="E12" s="703">
        <v>1</v>
      </c>
      <c r="F12" s="702">
        <v>3.6363636363636364E-3</v>
      </c>
      <c r="G12" s="703">
        <v>0</v>
      </c>
      <c r="H12" s="702">
        <v>0</v>
      </c>
      <c r="I12" s="703">
        <v>21</v>
      </c>
      <c r="J12" s="702">
        <v>5.4687499999999997E-3</v>
      </c>
      <c r="K12" s="703">
        <v>0</v>
      </c>
      <c r="L12" s="702">
        <v>0</v>
      </c>
      <c r="M12" s="703">
        <v>9</v>
      </c>
      <c r="N12" s="702">
        <v>5.921052631578947E-2</v>
      </c>
    </row>
    <row r="13" spans="2:14" s="4" customFormat="1" x14ac:dyDescent="0.25">
      <c r="B13" s="700" t="s">
        <v>248</v>
      </c>
      <c r="C13" s="701">
        <v>117</v>
      </c>
      <c r="D13" s="702">
        <v>2.5896414342629483E-2</v>
      </c>
      <c r="E13" s="703">
        <v>2</v>
      </c>
      <c r="F13" s="702">
        <v>7.2727272727272727E-3</v>
      </c>
      <c r="G13" s="703">
        <v>3</v>
      </c>
      <c r="H13" s="702">
        <v>1.3043478260869565E-2</v>
      </c>
      <c r="I13" s="703">
        <v>110</v>
      </c>
      <c r="J13" s="702">
        <v>2.8645833333333332E-2</v>
      </c>
      <c r="K13" s="703">
        <v>0</v>
      </c>
      <c r="L13" s="702">
        <v>0</v>
      </c>
      <c r="M13" s="703">
        <v>2</v>
      </c>
      <c r="N13" s="702">
        <v>1.3157894736842105E-2</v>
      </c>
    </row>
    <row r="14" spans="2:14" s="4" customFormat="1" x14ac:dyDescent="0.25">
      <c r="B14" s="700" t="s">
        <v>249</v>
      </c>
      <c r="C14" s="701">
        <v>16</v>
      </c>
      <c r="D14" s="702">
        <v>3.5413899955732625E-3</v>
      </c>
      <c r="E14" s="703">
        <v>0</v>
      </c>
      <c r="F14" s="702">
        <v>0</v>
      </c>
      <c r="G14" s="703">
        <v>1</v>
      </c>
      <c r="H14" s="702">
        <v>4.3478260869565218E-3</v>
      </c>
      <c r="I14" s="703">
        <v>8</v>
      </c>
      <c r="J14" s="702">
        <v>2.0833333333333333E-3</v>
      </c>
      <c r="K14" s="703">
        <v>0</v>
      </c>
      <c r="L14" s="702">
        <v>0</v>
      </c>
      <c r="M14" s="703">
        <v>7</v>
      </c>
      <c r="N14" s="702">
        <v>4.6052631578947366E-2</v>
      </c>
    </row>
    <row r="15" spans="2:14" s="4" customFormat="1" x14ac:dyDescent="0.25">
      <c r="B15" s="700" t="s">
        <v>250</v>
      </c>
      <c r="C15" s="701">
        <v>59</v>
      </c>
      <c r="D15" s="702">
        <v>1.3058875608676405E-2</v>
      </c>
      <c r="E15" s="703">
        <v>2</v>
      </c>
      <c r="F15" s="702">
        <v>7.2727272727272727E-3</v>
      </c>
      <c r="G15" s="703">
        <v>5</v>
      </c>
      <c r="H15" s="702">
        <v>2.1739130434782608E-2</v>
      </c>
      <c r="I15" s="703">
        <v>46</v>
      </c>
      <c r="J15" s="702">
        <v>1.1979166666666667E-2</v>
      </c>
      <c r="K15" s="703">
        <v>2</v>
      </c>
      <c r="L15" s="702">
        <v>9.5238095238095233E-2</v>
      </c>
      <c r="M15" s="703">
        <v>4</v>
      </c>
      <c r="N15" s="702">
        <v>2.6315789473684209E-2</v>
      </c>
    </row>
    <row r="16" spans="2:14" s="4" customFormat="1" x14ac:dyDescent="0.25">
      <c r="B16" s="700" t="s">
        <v>251</v>
      </c>
      <c r="C16" s="701">
        <v>481</v>
      </c>
      <c r="D16" s="702">
        <v>0.1064630367419212</v>
      </c>
      <c r="E16" s="703">
        <v>8</v>
      </c>
      <c r="F16" s="702">
        <v>2.9090909090909091E-2</v>
      </c>
      <c r="G16" s="703">
        <v>8</v>
      </c>
      <c r="H16" s="702">
        <v>3.4782608695652174E-2</v>
      </c>
      <c r="I16" s="703">
        <v>451</v>
      </c>
      <c r="J16" s="702">
        <v>0.11744791666666667</v>
      </c>
      <c r="K16" s="703">
        <v>2</v>
      </c>
      <c r="L16" s="702">
        <v>9.5238095238095233E-2</v>
      </c>
      <c r="M16" s="703">
        <v>12</v>
      </c>
      <c r="N16" s="702">
        <v>7.8947368421052627E-2</v>
      </c>
    </row>
    <row r="17" spans="2:14" s="4" customFormat="1" x14ac:dyDescent="0.25">
      <c r="B17" s="700" t="s">
        <v>252</v>
      </c>
      <c r="C17" s="701">
        <v>22</v>
      </c>
      <c r="D17" s="702">
        <v>4.8694112439132357E-3</v>
      </c>
      <c r="E17" s="703">
        <v>0</v>
      </c>
      <c r="F17" s="702">
        <v>0</v>
      </c>
      <c r="G17" s="703">
        <v>0</v>
      </c>
      <c r="H17" s="702">
        <v>0</v>
      </c>
      <c r="I17" s="703">
        <v>21</v>
      </c>
      <c r="J17" s="702">
        <v>5.4687499999999997E-3</v>
      </c>
      <c r="K17" s="703">
        <v>0</v>
      </c>
      <c r="L17" s="702">
        <v>0</v>
      </c>
      <c r="M17" s="703">
        <v>1</v>
      </c>
      <c r="N17" s="702">
        <v>6.5789473684210523E-3</v>
      </c>
    </row>
    <row r="18" spans="2:14" s="4" customFormat="1" x14ac:dyDescent="0.25">
      <c r="B18" s="700" t="s">
        <v>253</v>
      </c>
      <c r="C18" s="701">
        <v>151</v>
      </c>
      <c r="D18" s="702">
        <v>3.3421868083222665E-2</v>
      </c>
      <c r="E18" s="703">
        <v>7</v>
      </c>
      <c r="F18" s="702">
        <v>2.5454545454545455E-2</v>
      </c>
      <c r="G18" s="703">
        <v>1</v>
      </c>
      <c r="H18" s="702">
        <v>4.3478260869565218E-3</v>
      </c>
      <c r="I18" s="703">
        <v>132</v>
      </c>
      <c r="J18" s="702">
        <v>3.4375000000000003E-2</v>
      </c>
      <c r="K18" s="703">
        <v>1</v>
      </c>
      <c r="L18" s="702">
        <v>4.7619047619047616E-2</v>
      </c>
      <c r="M18" s="703">
        <v>10</v>
      </c>
      <c r="N18" s="702">
        <v>6.5789473684210523E-2</v>
      </c>
    </row>
    <row r="19" spans="2:14" s="4" customFormat="1" x14ac:dyDescent="0.25">
      <c r="B19" s="700" t="s">
        <v>254</v>
      </c>
      <c r="C19" s="701">
        <v>119</v>
      </c>
      <c r="D19" s="702">
        <v>2.6339088092076138E-2</v>
      </c>
      <c r="E19" s="703">
        <v>1</v>
      </c>
      <c r="F19" s="702">
        <v>3.6363636363636364E-3</v>
      </c>
      <c r="G19" s="703">
        <v>0</v>
      </c>
      <c r="H19" s="702">
        <v>0</v>
      </c>
      <c r="I19" s="703">
        <v>111</v>
      </c>
      <c r="J19" s="702">
        <v>2.8906250000000001E-2</v>
      </c>
      <c r="K19" s="703">
        <v>3</v>
      </c>
      <c r="L19" s="702">
        <v>0.14285714285714285</v>
      </c>
      <c r="M19" s="703">
        <v>4</v>
      </c>
      <c r="N19" s="702">
        <v>2.6315789473684209E-2</v>
      </c>
    </row>
    <row r="20" spans="2:14" s="4" customFormat="1" x14ac:dyDescent="0.25">
      <c r="B20" s="700" t="s">
        <v>255</v>
      </c>
      <c r="C20" s="701">
        <v>245</v>
      </c>
      <c r="D20" s="702">
        <v>5.422753430721558E-2</v>
      </c>
      <c r="E20" s="703">
        <v>3</v>
      </c>
      <c r="F20" s="702">
        <v>1.090909090909091E-2</v>
      </c>
      <c r="G20" s="703">
        <v>2</v>
      </c>
      <c r="H20" s="702">
        <v>8.6956521739130436E-3</v>
      </c>
      <c r="I20" s="703">
        <v>221</v>
      </c>
      <c r="J20" s="702">
        <v>5.755208333333333E-2</v>
      </c>
      <c r="K20" s="703">
        <v>0</v>
      </c>
      <c r="L20" s="702">
        <v>0</v>
      </c>
      <c r="M20" s="703">
        <v>19</v>
      </c>
      <c r="N20" s="702">
        <v>0.125</v>
      </c>
    </row>
    <row r="21" spans="2:14" s="4" customFormat="1" x14ac:dyDescent="0.25">
      <c r="B21" s="700" t="s">
        <v>256</v>
      </c>
      <c r="C21" s="701">
        <v>232</v>
      </c>
      <c r="D21" s="702">
        <v>5.1350154935812305E-2</v>
      </c>
      <c r="E21" s="703">
        <v>12</v>
      </c>
      <c r="F21" s="702">
        <v>4.363636363636364E-2</v>
      </c>
      <c r="G21" s="703">
        <v>3</v>
      </c>
      <c r="H21" s="702">
        <v>1.3043478260869565E-2</v>
      </c>
      <c r="I21" s="703">
        <v>206</v>
      </c>
      <c r="J21" s="702">
        <v>5.364583333333333E-2</v>
      </c>
      <c r="K21" s="703">
        <v>1</v>
      </c>
      <c r="L21" s="702">
        <v>4.7619047619047616E-2</v>
      </c>
      <c r="M21" s="703">
        <v>10</v>
      </c>
      <c r="N21" s="702">
        <v>6.5789473684210523E-2</v>
      </c>
    </row>
    <row r="22" spans="2:14" s="4" customFormat="1" x14ac:dyDescent="0.25">
      <c r="B22" s="700" t="s">
        <v>257</v>
      </c>
      <c r="C22" s="701">
        <v>64</v>
      </c>
      <c r="D22" s="702">
        <v>1.416555998229305E-2</v>
      </c>
      <c r="E22" s="703">
        <v>0</v>
      </c>
      <c r="F22" s="702">
        <v>0</v>
      </c>
      <c r="G22" s="703">
        <v>0</v>
      </c>
      <c r="H22" s="702">
        <v>0</v>
      </c>
      <c r="I22" s="703">
        <v>59</v>
      </c>
      <c r="J22" s="702">
        <v>1.5364583333333333E-2</v>
      </c>
      <c r="K22" s="703">
        <v>0</v>
      </c>
      <c r="L22" s="702">
        <v>0</v>
      </c>
      <c r="M22" s="703">
        <v>5</v>
      </c>
      <c r="N22" s="702">
        <v>3.2894736842105261E-2</v>
      </c>
    </row>
    <row r="23" spans="2:14" s="4" customFormat="1" x14ac:dyDescent="0.25">
      <c r="B23" s="700" t="s">
        <v>258</v>
      </c>
      <c r="C23" s="701">
        <v>64</v>
      </c>
      <c r="D23" s="702">
        <v>1.416555998229305E-2</v>
      </c>
      <c r="E23" s="703">
        <v>5</v>
      </c>
      <c r="F23" s="702">
        <v>1.8181818181818181E-2</v>
      </c>
      <c r="G23" s="703">
        <v>3</v>
      </c>
      <c r="H23" s="702">
        <v>1.3043478260869565E-2</v>
      </c>
      <c r="I23" s="703">
        <v>48</v>
      </c>
      <c r="J23" s="702">
        <v>1.2500000000000001E-2</v>
      </c>
      <c r="K23" s="703">
        <v>1</v>
      </c>
      <c r="L23" s="702">
        <v>4.7619047619047616E-2</v>
      </c>
      <c r="M23" s="703">
        <v>7</v>
      </c>
      <c r="N23" s="702">
        <v>4.6052631578947366E-2</v>
      </c>
    </row>
    <row r="24" spans="2:14" s="4" customFormat="1" x14ac:dyDescent="0.25">
      <c r="B24" s="700" t="s">
        <v>118</v>
      </c>
      <c r="C24" s="701">
        <v>319</v>
      </c>
      <c r="D24" s="702">
        <v>7.0606463036741923E-2</v>
      </c>
      <c r="E24" s="703">
        <v>62</v>
      </c>
      <c r="F24" s="702">
        <v>0.22545454545454546</v>
      </c>
      <c r="G24" s="703">
        <v>27</v>
      </c>
      <c r="H24" s="702">
        <v>0.11739130434782609</v>
      </c>
      <c r="I24" s="703">
        <v>230</v>
      </c>
      <c r="J24" s="702">
        <v>5.9895833333333336E-2</v>
      </c>
      <c r="K24" s="703">
        <v>0</v>
      </c>
      <c r="L24" s="702">
        <v>0</v>
      </c>
      <c r="M24" s="703">
        <v>0</v>
      </c>
      <c r="N24" s="702">
        <v>0</v>
      </c>
    </row>
    <row r="25" spans="2:14" s="4" customFormat="1" x14ac:dyDescent="0.25">
      <c r="B25" s="700" t="s">
        <v>259</v>
      </c>
      <c r="C25" s="701">
        <v>65</v>
      </c>
      <c r="D25" s="702">
        <v>1.4386896857016379E-2</v>
      </c>
      <c r="E25" s="703">
        <v>5</v>
      </c>
      <c r="F25" s="702">
        <v>1.8181818181818181E-2</v>
      </c>
      <c r="G25" s="703">
        <v>2</v>
      </c>
      <c r="H25" s="702">
        <v>8.6956521739130436E-3</v>
      </c>
      <c r="I25" s="703">
        <v>43</v>
      </c>
      <c r="J25" s="702">
        <v>1.1197916666666667E-2</v>
      </c>
      <c r="K25" s="703">
        <v>3</v>
      </c>
      <c r="L25" s="702">
        <v>0.14285714285714285</v>
      </c>
      <c r="M25" s="703">
        <v>12</v>
      </c>
      <c r="N25" s="702">
        <v>7.8947368421052627E-2</v>
      </c>
    </row>
    <row r="26" spans="2:14" s="4" customFormat="1" x14ac:dyDescent="0.25">
      <c r="B26" s="700" t="s">
        <v>260</v>
      </c>
      <c r="C26" s="701">
        <v>103</v>
      </c>
      <c r="D26" s="702">
        <v>2.2797698096502877E-2</v>
      </c>
      <c r="E26" s="703">
        <v>2</v>
      </c>
      <c r="F26" s="702">
        <v>7.2727272727272727E-3</v>
      </c>
      <c r="G26" s="703">
        <v>1</v>
      </c>
      <c r="H26" s="702">
        <v>4.3478260869565218E-3</v>
      </c>
      <c r="I26" s="703">
        <v>96</v>
      </c>
      <c r="J26" s="702">
        <v>2.5000000000000001E-2</v>
      </c>
      <c r="K26" s="703">
        <v>1</v>
      </c>
      <c r="L26" s="702">
        <v>4.7619047619047616E-2</v>
      </c>
      <c r="M26" s="703">
        <v>3</v>
      </c>
      <c r="N26" s="702">
        <v>1.9736842105263157E-2</v>
      </c>
    </row>
    <row r="27" spans="2:14" s="4" customFormat="1" x14ac:dyDescent="0.25">
      <c r="B27" s="700" t="s">
        <v>261</v>
      </c>
      <c r="C27" s="701">
        <v>23</v>
      </c>
      <c r="D27" s="702">
        <v>5.090748118636565E-3</v>
      </c>
      <c r="E27" s="703">
        <v>0</v>
      </c>
      <c r="F27" s="702">
        <v>0</v>
      </c>
      <c r="G27" s="703">
        <v>3</v>
      </c>
      <c r="H27" s="702">
        <v>1.3043478260869565E-2</v>
      </c>
      <c r="I27" s="703">
        <v>16</v>
      </c>
      <c r="J27" s="702">
        <v>4.1666666666666666E-3</v>
      </c>
      <c r="K27" s="703">
        <v>1</v>
      </c>
      <c r="L27" s="702">
        <v>4.7619047619047616E-2</v>
      </c>
      <c r="M27" s="703">
        <v>3</v>
      </c>
      <c r="N27" s="702">
        <v>1.9736842105263157E-2</v>
      </c>
    </row>
    <row r="28" spans="2:14" s="4" customFormat="1" x14ac:dyDescent="0.25">
      <c r="B28" s="700" t="s">
        <v>262</v>
      </c>
      <c r="C28" s="701">
        <v>116</v>
      </c>
      <c r="D28" s="702">
        <v>2.5675077467906152E-2</v>
      </c>
      <c r="E28" s="703">
        <v>7</v>
      </c>
      <c r="F28" s="702">
        <v>2.5454545454545455E-2</v>
      </c>
      <c r="G28" s="703">
        <v>13</v>
      </c>
      <c r="H28" s="702">
        <v>5.6521739130434782E-2</v>
      </c>
      <c r="I28" s="703">
        <v>92</v>
      </c>
      <c r="J28" s="702">
        <v>2.3958333333333335E-2</v>
      </c>
      <c r="K28" s="703">
        <v>1</v>
      </c>
      <c r="L28" s="702">
        <v>4.7619047619047616E-2</v>
      </c>
      <c r="M28" s="703">
        <v>3</v>
      </c>
      <c r="N28" s="702">
        <v>1.9736842105263157E-2</v>
      </c>
    </row>
    <row r="29" spans="2:14" s="4" customFormat="1" x14ac:dyDescent="0.25">
      <c r="B29" s="700" t="s">
        <v>263</v>
      </c>
      <c r="C29" s="701">
        <v>497</v>
      </c>
      <c r="D29" s="702">
        <v>0.11000442673749447</v>
      </c>
      <c r="E29" s="703">
        <v>30</v>
      </c>
      <c r="F29" s="702">
        <v>0.10909090909090909</v>
      </c>
      <c r="G29" s="703">
        <v>2</v>
      </c>
      <c r="H29" s="702">
        <v>8.6956521739130436E-3</v>
      </c>
      <c r="I29" s="703">
        <v>464</v>
      </c>
      <c r="J29" s="702">
        <v>0.12083333333333333</v>
      </c>
      <c r="K29" s="703">
        <v>0</v>
      </c>
      <c r="L29" s="702">
        <v>0</v>
      </c>
      <c r="M29" s="703">
        <v>1</v>
      </c>
      <c r="N29" s="702">
        <v>6.5789473684210523E-3</v>
      </c>
    </row>
    <row r="30" spans="2:14" s="4" customFormat="1" x14ac:dyDescent="0.25">
      <c r="B30" s="700" t="s">
        <v>264</v>
      </c>
      <c r="C30" s="701">
        <v>74</v>
      </c>
      <c r="D30" s="702">
        <v>1.637892872952634E-2</v>
      </c>
      <c r="E30" s="703">
        <v>1</v>
      </c>
      <c r="F30" s="702">
        <v>3.6363636363636364E-3</v>
      </c>
      <c r="G30" s="703">
        <v>1</v>
      </c>
      <c r="H30" s="702">
        <v>4.3478260869565218E-3</v>
      </c>
      <c r="I30" s="703">
        <v>72</v>
      </c>
      <c r="J30" s="702">
        <v>1.8749999999999999E-2</v>
      </c>
      <c r="K30" s="703">
        <v>0</v>
      </c>
      <c r="L30" s="702">
        <v>0</v>
      </c>
      <c r="M30" s="703">
        <v>0</v>
      </c>
      <c r="N30" s="702">
        <v>0</v>
      </c>
    </row>
    <row r="31" spans="2:14" s="4" customFormat="1" x14ac:dyDescent="0.25">
      <c r="B31" s="700" t="s">
        <v>265</v>
      </c>
      <c r="C31" s="701">
        <v>109</v>
      </c>
      <c r="D31" s="702">
        <v>2.4125719344842853E-2</v>
      </c>
      <c r="E31" s="703">
        <v>8</v>
      </c>
      <c r="F31" s="702">
        <v>2.9090909090909091E-2</v>
      </c>
      <c r="G31" s="703">
        <v>15</v>
      </c>
      <c r="H31" s="702">
        <v>6.5217391304347824E-2</v>
      </c>
      <c r="I31" s="703">
        <v>86</v>
      </c>
      <c r="J31" s="702">
        <v>2.2395833333333334E-2</v>
      </c>
      <c r="K31" s="703">
        <v>0</v>
      </c>
      <c r="L31" s="702">
        <v>0</v>
      </c>
      <c r="M31" s="703">
        <v>0</v>
      </c>
      <c r="N31" s="702">
        <v>0</v>
      </c>
    </row>
    <row r="32" spans="2:14" s="4" customFormat="1" x14ac:dyDescent="0.25">
      <c r="B32" s="700" t="s">
        <v>266</v>
      </c>
      <c r="C32" s="701">
        <v>45</v>
      </c>
      <c r="D32" s="702">
        <v>9.9601593625498006E-3</v>
      </c>
      <c r="E32" s="703">
        <v>1</v>
      </c>
      <c r="F32" s="702">
        <v>3.6363636363636364E-3</v>
      </c>
      <c r="G32" s="703">
        <v>0</v>
      </c>
      <c r="H32" s="702">
        <v>0</v>
      </c>
      <c r="I32" s="703">
        <v>43</v>
      </c>
      <c r="J32" s="702">
        <v>1.1197916666666667E-2</v>
      </c>
      <c r="K32" s="703">
        <v>0</v>
      </c>
      <c r="L32" s="702">
        <v>0</v>
      </c>
      <c r="M32" s="703">
        <v>1</v>
      </c>
      <c r="N32" s="702">
        <v>6.5789473684210523E-3</v>
      </c>
    </row>
    <row r="33" spans="2:14" s="4" customFormat="1" x14ac:dyDescent="0.25">
      <c r="B33" s="700" t="s">
        <v>267</v>
      </c>
      <c r="C33" s="701">
        <v>41</v>
      </c>
      <c r="D33" s="702">
        <v>9.0748118636564852E-3</v>
      </c>
      <c r="E33" s="703">
        <v>1</v>
      </c>
      <c r="F33" s="702">
        <v>3.6363636363636364E-3</v>
      </c>
      <c r="G33" s="703">
        <v>1</v>
      </c>
      <c r="H33" s="702">
        <v>4.3478260869565218E-3</v>
      </c>
      <c r="I33" s="703">
        <v>37</v>
      </c>
      <c r="J33" s="702">
        <v>9.6354166666666671E-3</v>
      </c>
      <c r="K33" s="703">
        <v>1</v>
      </c>
      <c r="L33" s="702">
        <v>4.7619047619047616E-2</v>
      </c>
      <c r="M33" s="703">
        <v>1</v>
      </c>
      <c r="N33" s="702">
        <v>6.5789473684210523E-3</v>
      </c>
    </row>
    <row r="34" spans="2:14" s="4" customFormat="1" x14ac:dyDescent="0.25">
      <c r="B34" s="700" t="s">
        <v>268</v>
      </c>
      <c r="C34" s="701">
        <v>70</v>
      </c>
      <c r="D34" s="702">
        <v>1.5493581230633024E-2</v>
      </c>
      <c r="E34" s="703">
        <v>1</v>
      </c>
      <c r="F34" s="702">
        <v>3.6363636363636364E-3</v>
      </c>
      <c r="G34" s="703">
        <v>1</v>
      </c>
      <c r="H34" s="702">
        <v>4.3478260869565218E-3</v>
      </c>
      <c r="I34" s="703">
        <v>62</v>
      </c>
      <c r="J34" s="702">
        <v>1.6145833333333335E-2</v>
      </c>
      <c r="K34" s="703">
        <v>0</v>
      </c>
      <c r="L34" s="702">
        <v>0</v>
      </c>
      <c r="M34" s="703">
        <v>6</v>
      </c>
      <c r="N34" s="702">
        <v>3.9473684210526314E-2</v>
      </c>
    </row>
    <row r="35" spans="2:14" s="4" customFormat="1" x14ac:dyDescent="0.25">
      <c r="B35" s="700" t="s">
        <v>269</v>
      </c>
      <c r="C35" s="701">
        <v>30</v>
      </c>
      <c r="D35" s="702">
        <v>6.6401062416998674E-3</v>
      </c>
      <c r="E35" s="703">
        <v>0</v>
      </c>
      <c r="F35" s="702">
        <v>0</v>
      </c>
      <c r="G35" s="703">
        <v>1</v>
      </c>
      <c r="H35" s="702">
        <v>4.3478260869565218E-3</v>
      </c>
      <c r="I35" s="703">
        <v>25</v>
      </c>
      <c r="J35" s="702">
        <v>6.510416666666667E-3</v>
      </c>
      <c r="K35" s="703">
        <v>1</v>
      </c>
      <c r="L35" s="702">
        <v>4.7619047619047616E-2</v>
      </c>
      <c r="M35" s="703">
        <v>3</v>
      </c>
      <c r="N35" s="702">
        <v>1.9736842105263157E-2</v>
      </c>
    </row>
    <row r="36" spans="2:14" s="4" customFormat="1" x14ac:dyDescent="0.25">
      <c r="B36" s="700" t="s">
        <v>270</v>
      </c>
      <c r="C36" s="701">
        <v>31</v>
      </c>
      <c r="D36" s="702">
        <v>6.8614431164231958E-3</v>
      </c>
      <c r="E36" s="703">
        <v>1</v>
      </c>
      <c r="F36" s="702">
        <v>3.6363636363636364E-3</v>
      </c>
      <c r="G36" s="703">
        <v>3</v>
      </c>
      <c r="H36" s="702">
        <v>1.3043478260869565E-2</v>
      </c>
      <c r="I36" s="703">
        <v>24</v>
      </c>
      <c r="J36" s="702">
        <v>6.2500000000000003E-3</v>
      </c>
      <c r="K36" s="703">
        <v>0</v>
      </c>
      <c r="L36" s="702">
        <v>0</v>
      </c>
      <c r="M36" s="703">
        <v>3</v>
      </c>
      <c r="N36" s="702">
        <v>1.9736842105263157E-2</v>
      </c>
    </row>
    <row r="37" spans="2:14" s="4" customFormat="1" x14ac:dyDescent="0.25">
      <c r="B37" s="700" t="s">
        <v>271</v>
      </c>
      <c r="C37" s="701">
        <v>8</v>
      </c>
      <c r="D37" s="702">
        <v>1.7706949977866313E-3</v>
      </c>
      <c r="E37" s="703">
        <v>0</v>
      </c>
      <c r="F37" s="702">
        <v>0</v>
      </c>
      <c r="G37" s="703">
        <v>0</v>
      </c>
      <c r="H37" s="702">
        <v>0</v>
      </c>
      <c r="I37" s="703">
        <v>7</v>
      </c>
      <c r="J37" s="702">
        <v>1.8229166666666667E-3</v>
      </c>
      <c r="K37" s="703">
        <v>0</v>
      </c>
      <c r="L37" s="702">
        <v>0</v>
      </c>
      <c r="M37" s="703">
        <v>1</v>
      </c>
      <c r="N37" s="702">
        <v>6.5789473684210523E-3</v>
      </c>
    </row>
    <row r="38" spans="2:14" s="4" customFormat="1" x14ac:dyDescent="0.25">
      <c r="B38" s="700" t="s">
        <v>272</v>
      </c>
      <c r="C38" s="701">
        <v>23</v>
      </c>
      <c r="D38" s="702">
        <v>5.090748118636565E-3</v>
      </c>
      <c r="E38" s="703">
        <v>4</v>
      </c>
      <c r="F38" s="702">
        <v>1.4545454545454545E-2</v>
      </c>
      <c r="G38" s="703">
        <v>1</v>
      </c>
      <c r="H38" s="702">
        <v>4.3478260869565218E-3</v>
      </c>
      <c r="I38" s="703">
        <v>16</v>
      </c>
      <c r="J38" s="702">
        <v>4.1666666666666666E-3</v>
      </c>
      <c r="K38" s="703">
        <v>1</v>
      </c>
      <c r="L38" s="702">
        <v>4.7619047619047616E-2</v>
      </c>
      <c r="M38" s="703">
        <v>1</v>
      </c>
      <c r="N38" s="702">
        <v>6.5789473684210523E-3</v>
      </c>
    </row>
    <row r="39" spans="2:14" s="4" customFormat="1" ht="6" customHeight="1" x14ac:dyDescent="0.25">
      <c r="B39" s="704"/>
      <c r="C39" s="704"/>
      <c r="D39" s="704"/>
      <c r="E39" s="704"/>
      <c r="F39" s="704"/>
      <c r="G39" s="704"/>
      <c r="H39" s="704"/>
      <c r="I39" s="704"/>
      <c r="J39" s="704"/>
      <c r="K39" s="704"/>
      <c r="L39" s="704"/>
      <c r="M39" s="704"/>
      <c r="N39" s="705"/>
    </row>
    <row r="40" spans="2:14" s="4" customFormat="1" ht="29.25" customHeight="1" x14ac:dyDescent="0.25">
      <c r="B40" s="859" t="s">
        <v>273</v>
      </c>
      <c r="C40" s="859"/>
      <c r="D40" s="859"/>
      <c r="E40" s="859"/>
      <c r="F40" s="859"/>
      <c r="G40" s="859"/>
      <c r="H40" s="859"/>
      <c r="I40" s="859"/>
      <c r="J40" s="859"/>
      <c r="K40" s="859"/>
      <c r="L40" s="859"/>
      <c r="M40" s="859"/>
      <c r="N40" s="859"/>
    </row>
    <row r="41" spans="2:14" s="4" customFormat="1" x14ac:dyDescent="0.25">
      <c r="M41" s="231"/>
    </row>
    <row r="42" spans="2:14" x14ac:dyDescent="0.25">
      <c r="B42" t="s">
        <v>194</v>
      </c>
      <c r="C42" s="231">
        <v>2598</v>
      </c>
      <c r="D42" s="702">
        <v>1</v>
      </c>
      <c r="E42" s="231">
        <v>150</v>
      </c>
      <c r="F42" s="702">
        <v>5.7736720554272515E-2</v>
      </c>
      <c r="G42" s="231">
        <v>176</v>
      </c>
      <c r="H42" s="702">
        <v>6.7744418783679747E-2</v>
      </c>
      <c r="I42" s="231">
        <v>2195</v>
      </c>
      <c r="J42" s="702">
        <v>0.84488067744418782</v>
      </c>
      <c r="K42" s="231">
        <v>11</v>
      </c>
      <c r="L42" s="702">
        <v>4.2340261739799842E-3</v>
      </c>
      <c r="M42" s="231">
        <v>66</v>
      </c>
      <c r="N42" s="702">
        <v>2.5404157043879907E-2</v>
      </c>
    </row>
    <row r="43" spans="2:14" x14ac:dyDescent="0.25">
      <c r="B43" t="s">
        <v>195</v>
      </c>
      <c r="C43" s="231">
        <v>1090</v>
      </c>
      <c r="D43" s="702">
        <v>1</v>
      </c>
      <c r="E43" s="231">
        <v>81</v>
      </c>
      <c r="F43" s="702">
        <v>7.4311926605504591E-2</v>
      </c>
      <c r="G43" s="231">
        <v>45</v>
      </c>
      <c r="H43" s="702">
        <v>4.1284403669724773E-2</v>
      </c>
      <c r="I43" s="231">
        <v>889</v>
      </c>
      <c r="J43" s="702">
        <v>0.81559633027522938</v>
      </c>
      <c r="K43" s="231">
        <v>9</v>
      </c>
      <c r="L43" s="702">
        <v>8.2568807339449546E-3</v>
      </c>
      <c r="M43" s="231">
        <v>66</v>
      </c>
      <c r="N43" s="702">
        <v>6.0550458715596334E-2</v>
      </c>
    </row>
    <row r="44" spans="2:14" x14ac:dyDescent="0.25">
      <c r="B44" t="s">
        <v>274</v>
      </c>
      <c r="C44" s="231">
        <v>333</v>
      </c>
      <c r="D44" s="702">
        <v>1</v>
      </c>
      <c r="E44" s="231">
        <v>14</v>
      </c>
      <c r="F44" s="702">
        <v>4.2042042042042045E-2</v>
      </c>
      <c r="G44" s="231">
        <v>7</v>
      </c>
      <c r="H44" s="702">
        <v>2.1021021021021023E-2</v>
      </c>
      <c r="I44" s="231">
        <v>292</v>
      </c>
      <c r="J44" s="702">
        <v>0.87687687687687688</v>
      </c>
      <c r="K44" s="231">
        <v>1</v>
      </c>
      <c r="L44" s="702">
        <v>3.003003003003003E-3</v>
      </c>
      <c r="M44" s="231">
        <v>19</v>
      </c>
      <c r="N44" s="702">
        <v>5.7057057057057055E-2</v>
      </c>
    </row>
    <row r="45" spans="2:14" x14ac:dyDescent="0.25">
      <c r="B45" t="s">
        <v>120</v>
      </c>
      <c r="C45" s="231">
        <v>497</v>
      </c>
      <c r="D45" s="702">
        <v>1</v>
      </c>
      <c r="E45" s="231">
        <v>30</v>
      </c>
      <c r="F45" s="702">
        <v>6.0362173038229376E-2</v>
      </c>
      <c r="G45" s="231">
        <v>2</v>
      </c>
      <c r="H45" s="702">
        <v>4.0241448692152921E-3</v>
      </c>
      <c r="I45" s="231">
        <v>464</v>
      </c>
      <c r="J45" s="702">
        <v>0.9336016096579477</v>
      </c>
      <c r="K45" s="231">
        <v>0</v>
      </c>
      <c r="L45" s="702">
        <v>0</v>
      </c>
      <c r="M45" s="231">
        <v>1</v>
      </c>
      <c r="N45" s="702">
        <v>2.012072434607646E-3</v>
      </c>
    </row>
  </sheetData>
  <mergeCells count="9">
    <mergeCell ref="B40:N40"/>
    <mergeCell ref="B3:N3"/>
    <mergeCell ref="B5:B6"/>
    <mergeCell ref="C5:D5"/>
    <mergeCell ref="E5:F5"/>
    <mergeCell ref="G5:H5"/>
    <mergeCell ref="I5:J5"/>
    <mergeCell ref="K5:L5"/>
    <mergeCell ref="M5:N5"/>
  </mergeCells>
  <pageMargins left="0.11811023622047245" right="0.11811023622047245" top="0.35433070866141736" bottom="0.74803149606299213" header="0.31496062992125984" footer="0.31496062992125984"/>
  <pageSetup paperSize="9" scale="76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DA02AF-BE3F-4B41-A508-533C7CDB94FB}">
  <sheetPr codeName="Hoja151">
    <pageSetUpPr fitToPage="1"/>
  </sheetPr>
  <dimension ref="B1:M33"/>
  <sheetViews>
    <sheetView showGridLines="0" workbookViewId="0"/>
  </sheetViews>
  <sheetFormatPr baseColWidth="10" defaultRowHeight="15" x14ac:dyDescent="0.25"/>
  <cols>
    <col min="1" max="1" width="17.7109375" customWidth="1"/>
    <col min="2" max="2" width="18" customWidth="1"/>
    <col min="3" max="8" width="14.7109375" style="478" customWidth="1"/>
  </cols>
  <sheetData>
    <row r="1" spans="2:8" ht="30" customHeight="1" x14ac:dyDescent="0.25"/>
    <row r="2" spans="2:8" x14ac:dyDescent="0.25">
      <c r="E2"/>
      <c r="F2"/>
      <c r="G2"/>
      <c r="H2"/>
    </row>
    <row r="3" spans="2:8" s="4" customFormat="1" ht="40.5" customHeight="1" thickBot="1" x14ac:dyDescent="0.3">
      <c r="B3" s="864" t="s">
        <v>382</v>
      </c>
      <c r="C3" s="864"/>
      <c r="D3" s="864"/>
      <c r="E3" s="864"/>
      <c r="F3" s="864"/>
      <c r="G3" s="864"/>
      <c r="H3" s="864"/>
    </row>
    <row r="4" spans="2:8" s="4" customFormat="1" ht="6" customHeight="1" x14ac:dyDescent="0.25">
      <c r="B4" s="748"/>
      <c r="C4" s="389"/>
      <c r="D4" s="720"/>
      <c r="E4" s="720"/>
      <c r="F4" s="720"/>
      <c r="G4" s="720"/>
      <c r="H4" s="720"/>
    </row>
    <row r="5" spans="2:8" s="4" customFormat="1" ht="30" x14ac:dyDescent="0.25">
      <c r="B5" s="254"/>
      <c r="C5" s="709" t="s">
        <v>149</v>
      </c>
      <c r="D5" s="709" t="s">
        <v>236</v>
      </c>
      <c r="E5" s="709" t="s">
        <v>237</v>
      </c>
      <c r="F5" s="710" t="s">
        <v>241</v>
      </c>
      <c r="G5" s="709" t="s">
        <v>242</v>
      </c>
      <c r="H5" s="709" t="s">
        <v>239</v>
      </c>
    </row>
    <row r="6" spans="2:8" ht="15.75" x14ac:dyDescent="0.25">
      <c r="B6" s="711" t="s">
        <v>378</v>
      </c>
      <c r="C6" s="712">
        <v>490</v>
      </c>
      <c r="D6" s="712">
        <v>65</v>
      </c>
      <c r="E6" s="712">
        <v>52</v>
      </c>
      <c r="F6" s="712">
        <v>369</v>
      </c>
      <c r="G6" s="712">
        <v>1</v>
      </c>
      <c r="H6" s="712">
        <v>3</v>
      </c>
    </row>
    <row r="7" spans="2:8" s="4" customFormat="1" x14ac:dyDescent="0.25">
      <c r="B7" s="716">
        <v>2018</v>
      </c>
      <c r="C7" s="717">
        <v>413</v>
      </c>
      <c r="D7" s="717">
        <v>65</v>
      </c>
      <c r="E7" s="717">
        <v>49</v>
      </c>
      <c r="F7" s="717">
        <v>295</v>
      </c>
      <c r="G7" s="717">
        <v>1</v>
      </c>
      <c r="H7" s="717">
        <v>3</v>
      </c>
    </row>
    <row r="8" spans="2:8" s="4" customFormat="1" x14ac:dyDescent="0.25">
      <c r="B8" s="716">
        <v>2017</v>
      </c>
      <c r="C8" s="717">
        <v>180</v>
      </c>
      <c r="D8" s="717">
        <v>62</v>
      </c>
      <c r="E8" s="717">
        <v>51</v>
      </c>
      <c r="F8" s="717">
        <v>63</v>
      </c>
      <c r="G8" s="717">
        <v>1</v>
      </c>
      <c r="H8" s="717">
        <v>3</v>
      </c>
    </row>
    <row r="9" spans="2:8" s="4" customFormat="1" x14ac:dyDescent="0.25">
      <c r="B9" s="716">
        <v>2016</v>
      </c>
      <c r="C9" s="717">
        <v>139</v>
      </c>
      <c r="D9" s="717">
        <v>63</v>
      </c>
      <c r="E9" s="717">
        <v>50</v>
      </c>
      <c r="F9" s="717">
        <v>22</v>
      </c>
      <c r="G9" s="717">
        <v>1</v>
      </c>
      <c r="H9" s="717">
        <v>3</v>
      </c>
    </row>
    <row r="10" spans="2:8" s="4" customFormat="1" x14ac:dyDescent="0.25">
      <c r="B10" s="716">
        <v>2015</v>
      </c>
      <c r="C10" s="717">
        <v>125</v>
      </c>
      <c r="D10" s="717">
        <v>62</v>
      </c>
      <c r="E10" s="717">
        <v>50</v>
      </c>
      <c r="F10" s="717">
        <v>9</v>
      </c>
      <c r="G10" s="717">
        <v>1</v>
      </c>
      <c r="H10" s="717">
        <v>3</v>
      </c>
    </row>
    <row r="11" spans="2:8" s="4" customFormat="1" x14ac:dyDescent="0.25">
      <c r="B11" s="716">
        <v>2014</v>
      </c>
      <c r="C11" s="717">
        <v>116</v>
      </c>
      <c r="D11" s="717">
        <v>63</v>
      </c>
      <c r="E11" s="717">
        <v>49</v>
      </c>
      <c r="F11" s="717">
        <v>0</v>
      </c>
      <c r="G11" s="717">
        <v>1</v>
      </c>
      <c r="H11" s="717">
        <v>3</v>
      </c>
    </row>
    <row r="12" spans="2:8" s="4" customFormat="1" x14ac:dyDescent="0.25">
      <c r="B12" s="716">
        <v>2013</v>
      </c>
      <c r="C12" s="717">
        <v>115</v>
      </c>
      <c r="D12" s="717">
        <v>62</v>
      </c>
      <c r="E12" s="717">
        <v>49</v>
      </c>
      <c r="F12" s="717">
        <v>0</v>
      </c>
      <c r="G12" s="717">
        <v>1</v>
      </c>
      <c r="H12" s="717">
        <v>3</v>
      </c>
    </row>
    <row r="13" spans="2:8" s="4" customFormat="1" x14ac:dyDescent="0.25">
      <c r="B13" s="716">
        <v>2012</v>
      </c>
      <c r="C13" s="717">
        <v>115</v>
      </c>
      <c r="D13" s="717">
        <v>62</v>
      </c>
      <c r="E13" s="717">
        <v>49</v>
      </c>
      <c r="F13" s="717">
        <v>0</v>
      </c>
      <c r="G13" s="717">
        <v>1</v>
      </c>
      <c r="H13" s="717">
        <v>3</v>
      </c>
    </row>
    <row r="14" spans="2:8" s="4" customFormat="1" x14ac:dyDescent="0.25">
      <c r="B14" s="716">
        <v>2011</v>
      </c>
      <c r="C14" s="717">
        <v>112</v>
      </c>
      <c r="D14" s="717">
        <v>61</v>
      </c>
      <c r="E14" s="717">
        <v>47</v>
      </c>
      <c r="F14" s="717">
        <v>0</v>
      </c>
      <c r="G14" s="717">
        <v>1</v>
      </c>
      <c r="H14" s="717">
        <v>3</v>
      </c>
    </row>
    <row r="15" spans="2:8" s="4" customFormat="1" x14ac:dyDescent="0.25">
      <c r="B15" s="716">
        <v>2010</v>
      </c>
      <c r="C15" s="717">
        <v>113</v>
      </c>
      <c r="D15" s="717">
        <v>61</v>
      </c>
      <c r="E15" s="717">
        <v>48</v>
      </c>
      <c r="F15" s="717">
        <v>0</v>
      </c>
      <c r="G15" s="717">
        <v>1</v>
      </c>
      <c r="H15" s="717">
        <v>3</v>
      </c>
    </row>
    <row r="16" spans="2:8" s="4" customFormat="1" x14ac:dyDescent="0.25">
      <c r="B16" s="716">
        <v>2009</v>
      </c>
      <c r="C16" s="717">
        <v>114</v>
      </c>
      <c r="D16" s="717">
        <v>61</v>
      </c>
      <c r="E16" s="717">
        <v>49</v>
      </c>
      <c r="F16" s="717">
        <v>0</v>
      </c>
      <c r="G16" s="717">
        <v>1</v>
      </c>
      <c r="H16" s="717">
        <v>3</v>
      </c>
    </row>
    <row r="17" spans="2:13" s="4" customFormat="1" x14ac:dyDescent="0.25">
      <c r="B17" s="716">
        <v>2008</v>
      </c>
      <c r="C17" s="717">
        <v>112</v>
      </c>
      <c r="D17" s="717">
        <v>59</v>
      </c>
      <c r="E17" s="717">
        <v>49</v>
      </c>
      <c r="F17" s="717">
        <v>0</v>
      </c>
      <c r="G17" s="717">
        <v>1</v>
      </c>
      <c r="H17" s="717">
        <v>3</v>
      </c>
    </row>
    <row r="18" spans="2:13" s="4" customFormat="1" x14ac:dyDescent="0.25">
      <c r="B18" s="716">
        <v>2007</v>
      </c>
      <c r="C18" s="717">
        <v>113</v>
      </c>
      <c r="D18" s="717">
        <v>59</v>
      </c>
      <c r="E18" s="717">
        <v>51</v>
      </c>
      <c r="F18" s="717">
        <v>0</v>
      </c>
      <c r="G18" s="717">
        <v>1</v>
      </c>
      <c r="H18" s="717">
        <v>2</v>
      </c>
    </row>
    <row r="19" spans="2:13" s="4" customFormat="1" x14ac:dyDescent="0.25">
      <c r="B19" s="716">
        <v>2006</v>
      </c>
      <c r="C19" s="717">
        <v>108</v>
      </c>
      <c r="D19" s="717">
        <v>55</v>
      </c>
      <c r="E19" s="717">
        <v>50</v>
      </c>
      <c r="F19" s="717">
        <v>0</v>
      </c>
      <c r="G19" s="717">
        <v>1</v>
      </c>
      <c r="H19" s="717">
        <v>2</v>
      </c>
    </row>
    <row r="20" spans="2:13" s="4" customFormat="1" x14ac:dyDescent="0.25">
      <c r="B20" s="716">
        <v>2005</v>
      </c>
      <c r="C20" s="717">
        <v>109</v>
      </c>
      <c r="D20" s="717">
        <v>55</v>
      </c>
      <c r="E20" s="717">
        <v>51</v>
      </c>
      <c r="F20" s="717">
        <v>0</v>
      </c>
      <c r="G20" s="717">
        <v>1</v>
      </c>
      <c r="H20" s="717">
        <v>2</v>
      </c>
    </row>
    <row r="21" spans="2:13" s="4" customFormat="1" x14ac:dyDescent="0.25">
      <c r="B21" s="716">
        <v>2004</v>
      </c>
      <c r="C21" s="717">
        <v>113</v>
      </c>
      <c r="D21" s="717">
        <v>54</v>
      </c>
      <c r="E21" s="717">
        <v>56</v>
      </c>
      <c r="F21" s="717">
        <v>0</v>
      </c>
      <c r="G21" s="717">
        <v>1</v>
      </c>
      <c r="H21" s="717">
        <v>2</v>
      </c>
    </row>
    <row r="22" spans="2:13" s="4" customFormat="1" x14ac:dyDescent="0.25">
      <c r="B22" s="716">
        <v>2003</v>
      </c>
      <c r="C22" s="717">
        <v>114</v>
      </c>
      <c r="D22" s="717">
        <v>50</v>
      </c>
      <c r="E22" s="717">
        <v>61</v>
      </c>
      <c r="F22" s="717">
        <v>0</v>
      </c>
      <c r="G22" s="717">
        <v>1</v>
      </c>
      <c r="H22" s="717">
        <v>2</v>
      </c>
    </row>
    <row r="23" spans="2:13" s="4" customFormat="1" x14ac:dyDescent="0.25">
      <c r="B23" s="716">
        <v>2002</v>
      </c>
      <c r="C23" s="717">
        <v>109</v>
      </c>
      <c r="D23" s="717">
        <v>47</v>
      </c>
      <c r="E23" s="717">
        <v>59</v>
      </c>
      <c r="F23" s="717">
        <v>0</v>
      </c>
      <c r="G23" s="717">
        <v>1</v>
      </c>
      <c r="H23" s="717">
        <v>2</v>
      </c>
    </row>
    <row r="24" spans="2:13" s="4" customFormat="1" x14ac:dyDescent="0.25">
      <c r="B24" s="716">
        <v>2001</v>
      </c>
      <c r="C24" s="717">
        <v>109</v>
      </c>
      <c r="D24" s="717">
        <v>40</v>
      </c>
      <c r="E24" s="717">
        <v>67</v>
      </c>
      <c r="F24" s="717">
        <v>0</v>
      </c>
      <c r="G24" s="717">
        <v>0</v>
      </c>
      <c r="H24" s="717">
        <v>2</v>
      </c>
    </row>
    <row r="25" spans="2:13" s="4" customFormat="1" x14ac:dyDescent="0.25">
      <c r="B25" s="716">
        <v>2000</v>
      </c>
      <c r="C25" s="717">
        <v>113</v>
      </c>
      <c r="D25" s="717">
        <v>38</v>
      </c>
      <c r="E25" s="717">
        <v>75</v>
      </c>
      <c r="F25" s="717">
        <v>0</v>
      </c>
      <c r="G25" s="717">
        <v>0</v>
      </c>
      <c r="H25" s="717">
        <v>0</v>
      </c>
    </row>
    <row r="26" spans="2:13" s="4" customFormat="1" x14ac:dyDescent="0.25">
      <c r="B26" s="716">
        <v>1999</v>
      </c>
      <c r="C26" s="717">
        <v>114</v>
      </c>
      <c r="D26" s="717">
        <v>34</v>
      </c>
      <c r="E26" s="717">
        <v>80</v>
      </c>
      <c r="F26" s="717">
        <v>0</v>
      </c>
      <c r="G26" s="717">
        <v>0</v>
      </c>
      <c r="H26" s="717">
        <v>0</v>
      </c>
    </row>
    <row r="27" spans="2:13" s="4" customFormat="1" x14ac:dyDescent="0.25">
      <c r="B27" s="716">
        <v>1998</v>
      </c>
      <c r="C27" s="717">
        <v>119</v>
      </c>
      <c r="D27" s="717">
        <v>33</v>
      </c>
      <c r="E27" s="717">
        <v>86</v>
      </c>
      <c r="F27" s="717">
        <v>0</v>
      </c>
      <c r="G27" s="717">
        <v>0</v>
      </c>
      <c r="H27" s="717">
        <v>0</v>
      </c>
    </row>
    <row r="28" spans="2:13" s="4" customFormat="1" x14ac:dyDescent="0.25">
      <c r="B28" s="716">
        <v>1997</v>
      </c>
      <c r="C28" s="717">
        <v>125</v>
      </c>
      <c r="D28" s="717">
        <v>33</v>
      </c>
      <c r="E28" s="717">
        <v>92</v>
      </c>
      <c r="F28" s="717">
        <v>0</v>
      </c>
      <c r="G28" s="717">
        <v>0</v>
      </c>
      <c r="H28" s="717">
        <v>0</v>
      </c>
    </row>
    <row r="29" spans="2:13" s="4" customFormat="1" ht="6" customHeight="1" x14ac:dyDescent="0.25">
      <c r="B29" s="704"/>
      <c r="C29" s="718"/>
      <c r="D29" s="718"/>
      <c r="E29" s="718"/>
      <c r="F29" s="718"/>
      <c r="G29" s="718"/>
      <c r="H29" s="718"/>
    </row>
    <row r="30" spans="2:13" s="4" customFormat="1" ht="30.75" customHeight="1" x14ac:dyDescent="0.25">
      <c r="B30" s="859" t="s">
        <v>273</v>
      </c>
      <c r="C30" s="859"/>
      <c r="D30" s="859"/>
      <c r="E30" s="859"/>
      <c r="F30" s="859"/>
      <c r="G30" s="859"/>
      <c r="H30" s="859"/>
      <c r="I30" s="719"/>
      <c r="J30" s="719"/>
      <c r="K30" s="719"/>
      <c r="L30" s="719"/>
      <c r="M30" s="719"/>
    </row>
    <row r="31" spans="2:13" s="4" customFormat="1" x14ac:dyDescent="0.25">
      <c r="C31" s="720"/>
      <c r="D31" s="720"/>
      <c r="E31" s="720"/>
      <c r="F31" s="720"/>
      <c r="G31" s="720"/>
      <c r="H31" s="720"/>
    </row>
    <row r="32" spans="2:13" s="4" customFormat="1" x14ac:dyDescent="0.25">
      <c r="C32" s="720"/>
      <c r="D32" s="720"/>
      <c r="E32" s="720"/>
      <c r="F32" s="720"/>
      <c r="G32" s="720"/>
      <c r="H32" s="720"/>
    </row>
    <row r="33" spans="3:8" s="4" customFormat="1" x14ac:dyDescent="0.25">
      <c r="C33" s="720"/>
      <c r="D33" s="720"/>
      <c r="E33" s="720"/>
      <c r="F33" s="720"/>
      <c r="G33" s="720"/>
      <c r="H33" s="720"/>
    </row>
  </sheetData>
  <mergeCells count="2">
    <mergeCell ref="B3:H3"/>
    <mergeCell ref="B30:H30"/>
  </mergeCells>
  <pageMargins left="0.70866141732283472" right="0.70866141732283472" top="0.35433070866141736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90AAC93A-3AC1-438D-A30F-3A1783DF4C7E}">
          <x14:formula1>
            <xm:f>'I:\INVESTIGACION\BOLETIN ESTADÍSTICO SPET\TURISMO EN CIFRAS\2015\[Turismo en cifras plantilla 2015 (fichero de trabajo).xlsx]estab aut munic cuota aloj'!#REF!</xm:f>
          </x14:formula1>
          <xm:sqref>C4</xm:sqref>
        </x14:dataValidation>
      </x14:dataValidations>
    </ext>
  </extLst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F2F58F-C8BC-4427-9A63-EA4D5D8698B1}">
  <sheetPr codeName="Hoja153"/>
  <dimension ref="B1:AF36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8" customWidth="1"/>
    <col min="3" max="3" width="16.140625" style="478" customWidth="1"/>
    <col min="4" max="4" width="16.7109375" style="478" customWidth="1"/>
    <col min="5" max="10" width="10.5703125" style="478" customWidth="1"/>
    <col min="11" max="11" width="9.85546875" style="478" bestFit="1" customWidth="1"/>
    <col min="12" max="12" width="12.7109375" style="478" bestFit="1" customWidth="1"/>
    <col min="13" max="13" width="16.7109375" style="478" customWidth="1"/>
    <col min="14" max="20" width="10.5703125" style="478" customWidth="1"/>
    <col min="21" max="22" width="14.7109375" style="478" customWidth="1"/>
    <col min="23" max="23" width="16.42578125" style="478" customWidth="1"/>
    <col min="24" max="26" width="10.5703125" style="478" customWidth="1"/>
    <col min="27" max="27" width="16.7109375" style="478" customWidth="1"/>
  </cols>
  <sheetData>
    <row r="1" spans="2:27" ht="30" customHeight="1" x14ac:dyDescent="0.25"/>
    <row r="2" spans="2:27" x14ac:dyDescent="0.25">
      <c r="M2"/>
      <c r="N2"/>
      <c r="O2"/>
      <c r="P2"/>
      <c r="Q2"/>
      <c r="R2"/>
      <c r="S2"/>
      <c r="T2"/>
      <c r="U2"/>
      <c r="V2"/>
      <c r="W2"/>
      <c r="X2"/>
      <c r="Y2"/>
      <c r="Z2"/>
      <c r="AA2"/>
    </row>
    <row r="3" spans="2:27" s="4" customFormat="1" ht="40.5" customHeight="1" thickBot="1" x14ac:dyDescent="0.3">
      <c r="B3" s="864" t="s">
        <v>383</v>
      </c>
      <c r="C3" s="864"/>
      <c r="D3" s="864"/>
      <c r="E3" s="864"/>
      <c r="F3" s="864"/>
      <c r="G3" s="864"/>
      <c r="H3" s="864"/>
      <c r="I3" s="864"/>
      <c r="J3" s="864"/>
      <c r="K3" s="864"/>
      <c r="L3" s="864"/>
      <c r="M3" s="864"/>
      <c r="N3" s="864"/>
      <c r="O3" s="864"/>
      <c r="P3" s="864"/>
      <c r="Q3" s="864"/>
      <c r="R3" s="864"/>
      <c r="S3" s="864"/>
      <c r="T3" s="864"/>
      <c r="U3" s="864"/>
      <c r="V3" s="864"/>
      <c r="W3" s="864"/>
      <c r="X3" s="864"/>
      <c r="Y3" s="864"/>
      <c r="Z3" s="864"/>
      <c r="AA3" s="864"/>
    </row>
    <row r="4" spans="2:27" s="4" customFormat="1" ht="6" customHeight="1" x14ac:dyDescent="0.25">
      <c r="B4" s="722"/>
      <c r="C4" s="723"/>
      <c r="D4" s="724"/>
      <c r="E4" s="724"/>
      <c r="F4" s="724"/>
      <c r="G4" s="724"/>
      <c r="H4" s="724"/>
      <c r="I4" s="724"/>
      <c r="J4" s="724"/>
      <c r="K4" s="724"/>
      <c r="L4" s="724"/>
      <c r="M4" s="724"/>
      <c r="N4" s="724"/>
      <c r="O4" s="724"/>
      <c r="P4" s="724"/>
      <c r="Q4" s="724"/>
      <c r="R4" s="724"/>
      <c r="S4" s="724"/>
      <c r="T4" s="724"/>
      <c r="U4" s="724"/>
      <c r="V4" s="724"/>
      <c r="W4" s="724"/>
      <c r="X4" s="724"/>
      <c r="Y4" s="724"/>
      <c r="Z4" s="724"/>
      <c r="AA4" s="724"/>
    </row>
    <row r="5" spans="2:27" s="4" customFormat="1" x14ac:dyDescent="0.25">
      <c r="B5" s="254"/>
      <c r="C5" s="870" t="s">
        <v>294</v>
      </c>
      <c r="D5" s="867" t="s">
        <v>236</v>
      </c>
      <c r="E5" s="868"/>
      <c r="F5" s="868"/>
      <c r="G5" s="868"/>
      <c r="H5" s="868"/>
      <c r="I5" s="868"/>
      <c r="J5" s="868"/>
      <c r="K5" s="868"/>
      <c r="L5" s="869"/>
      <c r="M5" s="867" t="s">
        <v>237</v>
      </c>
      <c r="N5" s="868"/>
      <c r="O5" s="868"/>
      <c r="P5" s="868"/>
      <c r="Q5" s="868"/>
      <c r="R5" s="868"/>
      <c r="S5" s="868"/>
      <c r="T5" s="868"/>
      <c r="U5" s="869"/>
      <c r="V5" s="870" t="s">
        <v>241</v>
      </c>
      <c r="W5" s="867" t="s">
        <v>242</v>
      </c>
      <c r="X5" s="868"/>
      <c r="Y5" s="868"/>
      <c r="Z5" s="869"/>
      <c r="AA5" s="870" t="s">
        <v>295</v>
      </c>
    </row>
    <row r="6" spans="2:27" s="748" customFormat="1" ht="45" customHeight="1" x14ac:dyDescent="0.25">
      <c r="B6" s="254"/>
      <c r="C6" s="871"/>
      <c r="D6" s="725" t="s">
        <v>296</v>
      </c>
      <c r="E6" s="710" t="s">
        <v>163</v>
      </c>
      <c r="F6" s="710" t="s">
        <v>162</v>
      </c>
      <c r="G6" s="710" t="s">
        <v>160</v>
      </c>
      <c r="H6" s="710" t="s">
        <v>159</v>
      </c>
      <c r="I6" s="710" t="s">
        <v>158</v>
      </c>
      <c r="J6" s="710" t="s">
        <v>278</v>
      </c>
      <c r="K6" s="710" t="s">
        <v>279</v>
      </c>
      <c r="L6" s="726" t="s">
        <v>280</v>
      </c>
      <c r="M6" s="725" t="s">
        <v>297</v>
      </c>
      <c r="N6" s="710" t="s">
        <v>282</v>
      </c>
      <c r="O6" s="710" t="s">
        <v>283</v>
      </c>
      <c r="P6" s="710" t="s">
        <v>284</v>
      </c>
      <c r="Q6" s="710" t="s">
        <v>285</v>
      </c>
      <c r="R6" s="710" t="s">
        <v>160</v>
      </c>
      <c r="S6" s="710" t="s">
        <v>159</v>
      </c>
      <c r="T6" s="710" t="s">
        <v>158</v>
      </c>
      <c r="U6" s="726" t="s">
        <v>286</v>
      </c>
      <c r="V6" s="871"/>
      <c r="W6" s="725" t="s">
        <v>298</v>
      </c>
      <c r="X6" s="710" t="s">
        <v>288</v>
      </c>
      <c r="Y6" s="710" t="s">
        <v>289</v>
      </c>
      <c r="Z6" s="726" t="s">
        <v>290</v>
      </c>
      <c r="AA6" s="871"/>
    </row>
    <row r="7" spans="2:27" ht="15.75" x14ac:dyDescent="0.25">
      <c r="B7" s="711" t="s">
        <v>378</v>
      </c>
      <c r="C7" s="727">
        <v>490</v>
      </c>
      <c r="D7" s="728">
        <v>65</v>
      </c>
      <c r="E7" s="712">
        <v>5</v>
      </c>
      <c r="F7" s="712">
        <v>1</v>
      </c>
      <c r="G7" s="712">
        <v>10</v>
      </c>
      <c r="H7" s="712">
        <v>31</v>
      </c>
      <c r="I7" s="712">
        <v>11</v>
      </c>
      <c r="J7" s="712">
        <v>2</v>
      </c>
      <c r="K7" s="712">
        <v>5</v>
      </c>
      <c r="L7" s="729">
        <v>0</v>
      </c>
      <c r="M7" s="728">
        <v>52</v>
      </c>
      <c r="N7" s="712">
        <v>5</v>
      </c>
      <c r="O7" s="712">
        <v>20</v>
      </c>
      <c r="P7" s="712">
        <v>12</v>
      </c>
      <c r="Q7" s="712">
        <v>0</v>
      </c>
      <c r="R7" s="712">
        <v>8</v>
      </c>
      <c r="S7" s="712">
        <v>1</v>
      </c>
      <c r="T7" s="712">
        <v>1</v>
      </c>
      <c r="U7" s="729">
        <v>5</v>
      </c>
      <c r="V7" s="730">
        <v>369</v>
      </c>
      <c r="W7" s="728">
        <v>1</v>
      </c>
      <c r="X7" s="712">
        <v>1</v>
      </c>
      <c r="Y7" s="712">
        <v>0</v>
      </c>
      <c r="Z7" s="729">
        <v>0</v>
      </c>
      <c r="AA7" s="727">
        <v>3</v>
      </c>
    </row>
    <row r="8" spans="2:27" s="4" customFormat="1" x14ac:dyDescent="0.25">
      <c r="B8" s="731">
        <v>2018</v>
      </c>
      <c r="C8" s="732">
        <v>413</v>
      </c>
      <c r="D8" s="733">
        <v>65</v>
      </c>
      <c r="E8" s="717">
        <v>5</v>
      </c>
      <c r="F8" s="717">
        <v>1</v>
      </c>
      <c r="G8" s="717">
        <v>11</v>
      </c>
      <c r="H8" s="717">
        <v>30</v>
      </c>
      <c r="I8" s="717">
        <v>11</v>
      </c>
      <c r="J8" s="717">
        <v>2</v>
      </c>
      <c r="K8" s="717">
        <v>5</v>
      </c>
      <c r="L8" s="734">
        <v>0</v>
      </c>
      <c r="M8" s="733">
        <v>49</v>
      </c>
      <c r="N8" s="717">
        <v>5</v>
      </c>
      <c r="O8" s="717">
        <v>20</v>
      </c>
      <c r="P8" s="717">
        <v>12</v>
      </c>
      <c r="Q8" s="717">
        <v>0</v>
      </c>
      <c r="R8" s="717">
        <v>8</v>
      </c>
      <c r="S8" s="717">
        <v>1</v>
      </c>
      <c r="T8" s="717">
        <v>1</v>
      </c>
      <c r="U8" s="734">
        <v>2</v>
      </c>
      <c r="V8" s="735">
        <v>295</v>
      </c>
      <c r="W8" s="733">
        <v>1</v>
      </c>
      <c r="X8" s="717">
        <v>1</v>
      </c>
      <c r="Y8" s="717">
        <v>0</v>
      </c>
      <c r="Z8" s="734">
        <v>0</v>
      </c>
      <c r="AA8" s="732">
        <v>3</v>
      </c>
    </row>
    <row r="9" spans="2:27" s="4" customFormat="1" x14ac:dyDescent="0.25">
      <c r="B9" s="731">
        <v>2017</v>
      </c>
      <c r="C9" s="732">
        <v>180</v>
      </c>
      <c r="D9" s="733">
        <v>62</v>
      </c>
      <c r="E9" s="717">
        <v>5</v>
      </c>
      <c r="F9" s="717">
        <v>2</v>
      </c>
      <c r="G9" s="717">
        <v>12</v>
      </c>
      <c r="H9" s="717">
        <v>28</v>
      </c>
      <c r="I9" s="717">
        <v>10</v>
      </c>
      <c r="J9" s="717">
        <v>2</v>
      </c>
      <c r="K9" s="717">
        <v>3</v>
      </c>
      <c r="L9" s="734">
        <v>0</v>
      </c>
      <c r="M9" s="733">
        <v>51</v>
      </c>
      <c r="N9" s="717">
        <v>5</v>
      </c>
      <c r="O9" s="717">
        <v>22</v>
      </c>
      <c r="P9" s="717">
        <v>12</v>
      </c>
      <c r="Q9" s="717">
        <v>0</v>
      </c>
      <c r="R9" s="717">
        <v>8</v>
      </c>
      <c r="S9" s="717">
        <v>1</v>
      </c>
      <c r="T9" s="717">
        <v>1</v>
      </c>
      <c r="U9" s="734">
        <v>2</v>
      </c>
      <c r="V9" s="735">
        <v>63</v>
      </c>
      <c r="W9" s="733">
        <v>1</v>
      </c>
      <c r="X9" s="717">
        <v>1</v>
      </c>
      <c r="Y9" s="717">
        <v>0</v>
      </c>
      <c r="Z9" s="734">
        <v>0</v>
      </c>
      <c r="AA9" s="732">
        <v>3</v>
      </c>
    </row>
    <row r="10" spans="2:27" s="4" customFormat="1" x14ac:dyDescent="0.25">
      <c r="B10" s="731">
        <v>2016</v>
      </c>
      <c r="C10" s="732">
        <v>139</v>
      </c>
      <c r="D10" s="733">
        <v>63</v>
      </c>
      <c r="E10" s="717">
        <v>5</v>
      </c>
      <c r="F10" s="717">
        <v>2</v>
      </c>
      <c r="G10" s="717">
        <v>15</v>
      </c>
      <c r="H10" s="717">
        <v>28</v>
      </c>
      <c r="I10" s="717">
        <v>8</v>
      </c>
      <c r="J10" s="717">
        <v>2</v>
      </c>
      <c r="K10" s="717">
        <v>3</v>
      </c>
      <c r="L10" s="734">
        <v>0</v>
      </c>
      <c r="M10" s="733">
        <v>50</v>
      </c>
      <c r="N10" s="717">
        <v>4</v>
      </c>
      <c r="O10" s="717">
        <v>22</v>
      </c>
      <c r="P10" s="717">
        <v>14</v>
      </c>
      <c r="Q10" s="717">
        <v>0</v>
      </c>
      <c r="R10" s="717">
        <v>6</v>
      </c>
      <c r="S10" s="717">
        <v>1</v>
      </c>
      <c r="T10" s="717">
        <v>1</v>
      </c>
      <c r="U10" s="734">
        <v>2</v>
      </c>
      <c r="V10" s="735">
        <v>22</v>
      </c>
      <c r="W10" s="733">
        <v>1</v>
      </c>
      <c r="X10" s="717">
        <v>1</v>
      </c>
      <c r="Y10" s="717">
        <v>0</v>
      </c>
      <c r="Z10" s="734">
        <v>0</v>
      </c>
      <c r="AA10" s="732">
        <v>3</v>
      </c>
    </row>
    <row r="11" spans="2:27" s="4" customFormat="1" x14ac:dyDescent="0.25">
      <c r="B11" s="731">
        <v>2015</v>
      </c>
      <c r="C11" s="732">
        <v>125</v>
      </c>
      <c r="D11" s="733">
        <v>62</v>
      </c>
      <c r="E11" s="717">
        <v>6</v>
      </c>
      <c r="F11" s="717">
        <v>2</v>
      </c>
      <c r="G11" s="717">
        <v>15</v>
      </c>
      <c r="H11" s="717">
        <v>26</v>
      </c>
      <c r="I11" s="717">
        <v>8</v>
      </c>
      <c r="J11" s="717">
        <v>3</v>
      </c>
      <c r="K11" s="717">
        <v>2</v>
      </c>
      <c r="L11" s="734">
        <v>0</v>
      </c>
      <c r="M11" s="733">
        <v>50</v>
      </c>
      <c r="N11" s="717">
        <v>5</v>
      </c>
      <c r="O11" s="717">
        <v>22</v>
      </c>
      <c r="P11" s="717">
        <v>15</v>
      </c>
      <c r="Q11" s="717">
        <v>0</v>
      </c>
      <c r="R11" s="717">
        <v>4</v>
      </c>
      <c r="S11" s="717">
        <v>1</v>
      </c>
      <c r="T11" s="717">
        <v>1</v>
      </c>
      <c r="U11" s="734">
        <v>2</v>
      </c>
      <c r="V11" s="735">
        <v>9</v>
      </c>
      <c r="W11" s="733">
        <v>1</v>
      </c>
      <c r="X11" s="717">
        <v>1</v>
      </c>
      <c r="Y11" s="717">
        <v>0</v>
      </c>
      <c r="Z11" s="734">
        <v>0</v>
      </c>
      <c r="AA11" s="732">
        <v>3</v>
      </c>
    </row>
    <row r="12" spans="2:27" s="4" customFormat="1" x14ac:dyDescent="0.25">
      <c r="B12" s="731">
        <v>2014</v>
      </c>
      <c r="C12" s="732">
        <v>116</v>
      </c>
      <c r="D12" s="733">
        <v>63</v>
      </c>
      <c r="E12" s="717">
        <v>6</v>
      </c>
      <c r="F12" s="717">
        <v>2</v>
      </c>
      <c r="G12" s="717">
        <v>16</v>
      </c>
      <c r="H12" s="717">
        <v>26</v>
      </c>
      <c r="I12" s="717">
        <v>9</v>
      </c>
      <c r="J12" s="717">
        <v>3</v>
      </c>
      <c r="K12" s="717">
        <v>1</v>
      </c>
      <c r="L12" s="734">
        <v>0</v>
      </c>
      <c r="M12" s="733">
        <v>49</v>
      </c>
      <c r="N12" s="717">
        <v>4</v>
      </c>
      <c r="O12" s="717">
        <v>22</v>
      </c>
      <c r="P12" s="717">
        <v>17</v>
      </c>
      <c r="Q12" s="717">
        <v>0</v>
      </c>
      <c r="R12" s="717">
        <v>3</v>
      </c>
      <c r="S12" s="717">
        <v>0</v>
      </c>
      <c r="T12" s="717">
        <v>1</v>
      </c>
      <c r="U12" s="734">
        <v>2</v>
      </c>
      <c r="V12" s="735">
        <v>0</v>
      </c>
      <c r="W12" s="733">
        <v>1</v>
      </c>
      <c r="X12" s="717">
        <v>1</v>
      </c>
      <c r="Y12" s="717">
        <v>0</v>
      </c>
      <c r="Z12" s="734">
        <v>0</v>
      </c>
      <c r="AA12" s="732">
        <v>3</v>
      </c>
    </row>
    <row r="13" spans="2:27" s="4" customFormat="1" x14ac:dyDescent="0.25">
      <c r="B13" s="731">
        <v>2013</v>
      </c>
      <c r="C13" s="732">
        <v>115</v>
      </c>
      <c r="D13" s="733">
        <v>62</v>
      </c>
      <c r="E13" s="717">
        <v>6</v>
      </c>
      <c r="F13" s="717">
        <v>2</v>
      </c>
      <c r="G13" s="717">
        <v>15</v>
      </c>
      <c r="H13" s="717">
        <v>26</v>
      </c>
      <c r="I13" s="717">
        <v>9</v>
      </c>
      <c r="J13" s="717">
        <v>3</v>
      </c>
      <c r="K13" s="717">
        <v>1</v>
      </c>
      <c r="L13" s="734">
        <v>0</v>
      </c>
      <c r="M13" s="733">
        <v>49</v>
      </c>
      <c r="N13" s="717">
        <v>5</v>
      </c>
      <c r="O13" s="717">
        <v>22</v>
      </c>
      <c r="P13" s="717">
        <v>19</v>
      </c>
      <c r="Q13" s="717">
        <v>0</v>
      </c>
      <c r="R13" s="717">
        <v>1</v>
      </c>
      <c r="S13" s="717">
        <v>0</v>
      </c>
      <c r="T13" s="717">
        <v>0</v>
      </c>
      <c r="U13" s="734">
        <v>2</v>
      </c>
      <c r="V13" s="735">
        <v>0</v>
      </c>
      <c r="W13" s="733">
        <v>1</v>
      </c>
      <c r="X13" s="717">
        <v>1</v>
      </c>
      <c r="Y13" s="717">
        <v>0</v>
      </c>
      <c r="Z13" s="734">
        <v>0</v>
      </c>
      <c r="AA13" s="732">
        <v>3</v>
      </c>
    </row>
    <row r="14" spans="2:27" s="4" customFormat="1" x14ac:dyDescent="0.25">
      <c r="B14" s="731">
        <v>2012</v>
      </c>
      <c r="C14" s="732">
        <v>115</v>
      </c>
      <c r="D14" s="733">
        <v>62</v>
      </c>
      <c r="E14" s="717">
        <v>6</v>
      </c>
      <c r="F14" s="717">
        <v>2</v>
      </c>
      <c r="G14" s="717">
        <v>16</v>
      </c>
      <c r="H14" s="717">
        <v>26</v>
      </c>
      <c r="I14" s="717">
        <v>8</v>
      </c>
      <c r="J14" s="717">
        <v>4</v>
      </c>
      <c r="K14" s="717">
        <v>0</v>
      </c>
      <c r="L14" s="734">
        <v>0</v>
      </c>
      <c r="M14" s="733">
        <v>49</v>
      </c>
      <c r="N14" s="717">
        <v>5</v>
      </c>
      <c r="O14" s="717">
        <v>22</v>
      </c>
      <c r="P14" s="717">
        <v>20</v>
      </c>
      <c r="Q14" s="717">
        <v>0</v>
      </c>
      <c r="R14" s="717">
        <v>1</v>
      </c>
      <c r="S14" s="717">
        <v>0</v>
      </c>
      <c r="T14" s="717">
        <v>0</v>
      </c>
      <c r="U14" s="734">
        <v>1</v>
      </c>
      <c r="V14" s="735">
        <v>0</v>
      </c>
      <c r="W14" s="733">
        <v>1</v>
      </c>
      <c r="X14" s="717">
        <v>1</v>
      </c>
      <c r="Y14" s="717">
        <v>0</v>
      </c>
      <c r="Z14" s="734">
        <v>0</v>
      </c>
      <c r="AA14" s="732">
        <v>3</v>
      </c>
    </row>
    <row r="15" spans="2:27" s="4" customFormat="1" x14ac:dyDescent="0.25">
      <c r="B15" s="731">
        <v>2011</v>
      </c>
      <c r="C15" s="732">
        <v>112</v>
      </c>
      <c r="D15" s="733">
        <v>61</v>
      </c>
      <c r="E15" s="717">
        <v>6</v>
      </c>
      <c r="F15" s="717">
        <v>2</v>
      </c>
      <c r="G15" s="717">
        <v>16</v>
      </c>
      <c r="H15" s="717">
        <v>26</v>
      </c>
      <c r="I15" s="717">
        <v>7</v>
      </c>
      <c r="J15" s="717">
        <v>4</v>
      </c>
      <c r="K15" s="717">
        <v>0</v>
      </c>
      <c r="L15" s="734">
        <v>0</v>
      </c>
      <c r="M15" s="733">
        <v>47</v>
      </c>
      <c r="N15" s="717">
        <v>5</v>
      </c>
      <c r="O15" s="717">
        <v>22</v>
      </c>
      <c r="P15" s="717">
        <v>19</v>
      </c>
      <c r="Q15" s="717">
        <v>0</v>
      </c>
      <c r="R15" s="717">
        <v>0</v>
      </c>
      <c r="S15" s="717">
        <v>0</v>
      </c>
      <c r="T15" s="717">
        <v>0</v>
      </c>
      <c r="U15" s="734">
        <v>1</v>
      </c>
      <c r="V15" s="735">
        <v>0</v>
      </c>
      <c r="W15" s="733">
        <v>1</v>
      </c>
      <c r="X15" s="717">
        <v>1</v>
      </c>
      <c r="Y15" s="717">
        <v>0</v>
      </c>
      <c r="Z15" s="734">
        <v>0</v>
      </c>
      <c r="AA15" s="732">
        <v>3</v>
      </c>
    </row>
    <row r="16" spans="2:27" s="4" customFormat="1" x14ac:dyDescent="0.25">
      <c r="B16" s="731">
        <v>2010</v>
      </c>
      <c r="C16" s="732">
        <v>113</v>
      </c>
      <c r="D16" s="733">
        <v>61</v>
      </c>
      <c r="E16" s="717">
        <v>6</v>
      </c>
      <c r="F16" s="717">
        <v>2</v>
      </c>
      <c r="G16" s="717">
        <v>16</v>
      </c>
      <c r="H16" s="717">
        <v>26</v>
      </c>
      <c r="I16" s="717">
        <v>7</v>
      </c>
      <c r="J16" s="717">
        <v>4</v>
      </c>
      <c r="K16" s="717">
        <v>0</v>
      </c>
      <c r="L16" s="734">
        <v>0</v>
      </c>
      <c r="M16" s="733">
        <v>48</v>
      </c>
      <c r="N16" s="717">
        <v>5</v>
      </c>
      <c r="O16" s="717">
        <v>22</v>
      </c>
      <c r="P16" s="717">
        <v>20</v>
      </c>
      <c r="Q16" s="717">
        <v>0</v>
      </c>
      <c r="R16" s="717">
        <v>0</v>
      </c>
      <c r="S16" s="717">
        <v>0</v>
      </c>
      <c r="T16" s="717">
        <v>0</v>
      </c>
      <c r="U16" s="734">
        <v>1</v>
      </c>
      <c r="V16" s="735">
        <v>0</v>
      </c>
      <c r="W16" s="733">
        <v>1</v>
      </c>
      <c r="X16" s="717">
        <v>1</v>
      </c>
      <c r="Y16" s="717">
        <v>0</v>
      </c>
      <c r="Z16" s="734">
        <v>0</v>
      </c>
      <c r="AA16" s="732">
        <v>3</v>
      </c>
    </row>
    <row r="17" spans="2:32" s="4" customFormat="1" x14ac:dyDescent="0.25">
      <c r="B17" s="731">
        <v>2009</v>
      </c>
      <c r="C17" s="732">
        <v>114</v>
      </c>
      <c r="D17" s="733">
        <v>61</v>
      </c>
      <c r="E17" s="717">
        <v>6</v>
      </c>
      <c r="F17" s="717">
        <v>2</v>
      </c>
      <c r="G17" s="717">
        <v>16</v>
      </c>
      <c r="H17" s="717">
        <v>26</v>
      </c>
      <c r="I17" s="717">
        <v>7</v>
      </c>
      <c r="J17" s="717">
        <v>4</v>
      </c>
      <c r="K17" s="717">
        <v>0</v>
      </c>
      <c r="L17" s="734">
        <v>0</v>
      </c>
      <c r="M17" s="733">
        <v>49</v>
      </c>
      <c r="N17" s="717">
        <v>5</v>
      </c>
      <c r="O17" s="717">
        <v>23</v>
      </c>
      <c r="P17" s="717">
        <v>20</v>
      </c>
      <c r="Q17" s="717">
        <v>0</v>
      </c>
      <c r="R17" s="717">
        <v>0</v>
      </c>
      <c r="S17" s="717">
        <v>0</v>
      </c>
      <c r="T17" s="717">
        <v>0</v>
      </c>
      <c r="U17" s="734">
        <v>1</v>
      </c>
      <c r="V17" s="735">
        <v>0</v>
      </c>
      <c r="W17" s="733">
        <v>1</v>
      </c>
      <c r="X17" s="717">
        <v>1</v>
      </c>
      <c r="Y17" s="717">
        <v>0</v>
      </c>
      <c r="Z17" s="734">
        <v>0</v>
      </c>
      <c r="AA17" s="732">
        <v>3</v>
      </c>
    </row>
    <row r="18" spans="2:32" s="4" customFormat="1" x14ac:dyDescent="0.25">
      <c r="B18" s="731">
        <v>2008</v>
      </c>
      <c r="C18" s="732">
        <v>112</v>
      </c>
      <c r="D18" s="733">
        <v>59</v>
      </c>
      <c r="E18" s="717">
        <v>6</v>
      </c>
      <c r="F18" s="717">
        <v>2</v>
      </c>
      <c r="G18" s="717">
        <v>16</v>
      </c>
      <c r="H18" s="717">
        <v>24</v>
      </c>
      <c r="I18" s="717">
        <v>10</v>
      </c>
      <c r="J18" s="717">
        <v>1</v>
      </c>
      <c r="K18" s="717">
        <v>0</v>
      </c>
      <c r="L18" s="734">
        <v>0</v>
      </c>
      <c r="M18" s="733">
        <v>49</v>
      </c>
      <c r="N18" s="717">
        <v>5</v>
      </c>
      <c r="O18" s="717">
        <v>23</v>
      </c>
      <c r="P18" s="717">
        <v>20</v>
      </c>
      <c r="Q18" s="717">
        <v>0</v>
      </c>
      <c r="R18" s="717">
        <v>0</v>
      </c>
      <c r="S18" s="717">
        <v>0</v>
      </c>
      <c r="T18" s="717">
        <v>0</v>
      </c>
      <c r="U18" s="734">
        <v>1</v>
      </c>
      <c r="V18" s="735">
        <v>0</v>
      </c>
      <c r="W18" s="733">
        <v>1</v>
      </c>
      <c r="X18" s="717">
        <v>1</v>
      </c>
      <c r="Y18" s="717">
        <v>0</v>
      </c>
      <c r="Z18" s="734">
        <v>0</v>
      </c>
      <c r="AA18" s="732">
        <v>3</v>
      </c>
    </row>
    <row r="19" spans="2:32" s="4" customFormat="1" x14ac:dyDescent="0.25">
      <c r="B19" s="731">
        <v>2007</v>
      </c>
      <c r="C19" s="732">
        <v>113</v>
      </c>
      <c r="D19" s="733">
        <v>59</v>
      </c>
      <c r="E19" s="717">
        <v>6</v>
      </c>
      <c r="F19" s="717">
        <v>2</v>
      </c>
      <c r="G19" s="717">
        <v>17</v>
      </c>
      <c r="H19" s="717">
        <v>24</v>
      </c>
      <c r="I19" s="717">
        <v>9</v>
      </c>
      <c r="J19" s="717">
        <v>1</v>
      </c>
      <c r="K19" s="717">
        <v>0</v>
      </c>
      <c r="L19" s="734">
        <v>0</v>
      </c>
      <c r="M19" s="733">
        <v>51</v>
      </c>
      <c r="N19" s="717">
        <v>5</v>
      </c>
      <c r="O19" s="717">
        <v>24</v>
      </c>
      <c r="P19" s="717">
        <v>21</v>
      </c>
      <c r="Q19" s="717">
        <v>0</v>
      </c>
      <c r="R19" s="717">
        <v>0</v>
      </c>
      <c r="S19" s="717">
        <v>0</v>
      </c>
      <c r="T19" s="717">
        <v>0</v>
      </c>
      <c r="U19" s="734">
        <v>1</v>
      </c>
      <c r="V19" s="735">
        <v>0</v>
      </c>
      <c r="W19" s="733">
        <v>1</v>
      </c>
      <c r="X19" s="717">
        <v>1</v>
      </c>
      <c r="Y19" s="717">
        <v>0</v>
      </c>
      <c r="Z19" s="734">
        <v>0</v>
      </c>
      <c r="AA19" s="732">
        <v>2</v>
      </c>
    </row>
    <row r="20" spans="2:32" s="4" customFormat="1" x14ac:dyDescent="0.25">
      <c r="B20" s="731">
        <v>2006</v>
      </c>
      <c r="C20" s="732">
        <v>108</v>
      </c>
      <c r="D20" s="733">
        <v>55</v>
      </c>
      <c r="E20" s="717">
        <v>6</v>
      </c>
      <c r="F20" s="717">
        <v>2</v>
      </c>
      <c r="G20" s="717">
        <v>17</v>
      </c>
      <c r="H20" s="717">
        <v>22</v>
      </c>
      <c r="I20" s="717">
        <v>7</v>
      </c>
      <c r="J20" s="717">
        <v>1</v>
      </c>
      <c r="K20" s="717">
        <v>0</v>
      </c>
      <c r="L20" s="734">
        <v>0</v>
      </c>
      <c r="M20" s="733">
        <v>50</v>
      </c>
      <c r="N20" s="717">
        <v>3</v>
      </c>
      <c r="O20" s="717">
        <v>25</v>
      </c>
      <c r="P20" s="717">
        <v>22</v>
      </c>
      <c r="Q20" s="717">
        <v>0</v>
      </c>
      <c r="R20" s="717">
        <v>0</v>
      </c>
      <c r="S20" s="717">
        <v>0</v>
      </c>
      <c r="T20" s="717">
        <v>0</v>
      </c>
      <c r="U20" s="734">
        <v>0</v>
      </c>
      <c r="V20" s="735">
        <v>0</v>
      </c>
      <c r="W20" s="733">
        <v>1</v>
      </c>
      <c r="X20" s="717">
        <v>1</v>
      </c>
      <c r="Y20" s="717">
        <v>0</v>
      </c>
      <c r="Z20" s="734">
        <v>0</v>
      </c>
      <c r="AA20" s="732">
        <v>2</v>
      </c>
    </row>
    <row r="21" spans="2:32" s="4" customFormat="1" x14ac:dyDescent="0.25">
      <c r="B21" s="731">
        <v>2005</v>
      </c>
      <c r="C21" s="732">
        <v>109</v>
      </c>
      <c r="D21" s="733">
        <v>55</v>
      </c>
      <c r="E21" s="717">
        <v>5</v>
      </c>
      <c r="F21" s="717">
        <v>2</v>
      </c>
      <c r="G21" s="717">
        <v>18</v>
      </c>
      <c r="H21" s="717">
        <v>23</v>
      </c>
      <c r="I21" s="717">
        <v>6</v>
      </c>
      <c r="J21" s="717">
        <v>1</v>
      </c>
      <c r="K21" s="717">
        <v>0</v>
      </c>
      <c r="L21" s="734">
        <v>0</v>
      </c>
      <c r="M21" s="733">
        <v>51</v>
      </c>
      <c r="N21" s="717">
        <v>3</v>
      </c>
      <c r="O21" s="717">
        <v>26</v>
      </c>
      <c r="P21" s="717">
        <v>22</v>
      </c>
      <c r="Q21" s="717">
        <v>0</v>
      </c>
      <c r="R21" s="717">
        <v>0</v>
      </c>
      <c r="S21" s="717">
        <v>0</v>
      </c>
      <c r="T21" s="717">
        <v>0</v>
      </c>
      <c r="U21" s="734">
        <v>0</v>
      </c>
      <c r="V21" s="735">
        <v>0</v>
      </c>
      <c r="W21" s="733">
        <v>1</v>
      </c>
      <c r="X21" s="717">
        <v>1</v>
      </c>
      <c r="Y21" s="717">
        <v>0</v>
      </c>
      <c r="Z21" s="734">
        <v>0</v>
      </c>
      <c r="AA21" s="732">
        <v>2</v>
      </c>
    </row>
    <row r="22" spans="2:32" s="4" customFormat="1" x14ac:dyDescent="0.25">
      <c r="B22" s="731">
        <v>2004</v>
      </c>
      <c r="C22" s="732">
        <v>113</v>
      </c>
      <c r="D22" s="733">
        <v>54</v>
      </c>
      <c r="E22" s="717">
        <v>5</v>
      </c>
      <c r="F22" s="717">
        <v>1</v>
      </c>
      <c r="G22" s="717">
        <v>18</v>
      </c>
      <c r="H22" s="717">
        <v>24</v>
      </c>
      <c r="I22" s="717">
        <v>6</v>
      </c>
      <c r="J22" s="717">
        <v>0</v>
      </c>
      <c r="K22" s="717">
        <v>0</v>
      </c>
      <c r="L22" s="734">
        <v>0</v>
      </c>
      <c r="M22" s="733">
        <v>56</v>
      </c>
      <c r="N22" s="717">
        <v>4</v>
      </c>
      <c r="O22" s="717">
        <v>28</v>
      </c>
      <c r="P22" s="717">
        <v>24</v>
      </c>
      <c r="Q22" s="717">
        <v>0</v>
      </c>
      <c r="R22" s="717">
        <v>0</v>
      </c>
      <c r="S22" s="717">
        <v>0</v>
      </c>
      <c r="T22" s="717">
        <v>0</v>
      </c>
      <c r="U22" s="734">
        <v>0</v>
      </c>
      <c r="V22" s="735">
        <v>0</v>
      </c>
      <c r="W22" s="733">
        <v>1</v>
      </c>
      <c r="X22" s="717">
        <v>1</v>
      </c>
      <c r="Y22" s="717">
        <v>0</v>
      </c>
      <c r="Z22" s="734">
        <v>0</v>
      </c>
      <c r="AA22" s="732">
        <v>2</v>
      </c>
    </row>
    <row r="23" spans="2:32" s="4" customFormat="1" x14ac:dyDescent="0.25">
      <c r="B23" s="731">
        <v>2003</v>
      </c>
      <c r="C23" s="732">
        <v>114</v>
      </c>
      <c r="D23" s="733">
        <v>50</v>
      </c>
      <c r="E23" s="717">
        <v>5</v>
      </c>
      <c r="F23" s="717">
        <v>1</v>
      </c>
      <c r="G23" s="717">
        <v>16</v>
      </c>
      <c r="H23" s="717">
        <v>23</v>
      </c>
      <c r="I23" s="717">
        <v>5</v>
      </c>
      <c r="J23" s="717">
        <v>0</v>
      </c>
      <c r="K23" s="717">
        <v>0</v>
      </c>
      <c r="L23" s="734">
        <v>0</v>
      </c>
      <c r="M23" s="733">
        <v>61</v>
      </c>
      <c r="N23" s="717">
        <v>6</v>
      </c>
      <c r="O23" s="717">
        <v>30</v>
      </c>
      <c r="P23" s="717">
        <v>25</v>
      </c>
      <c r="Q23" s="717">
        <v>0</v>
      </c>
      <c r="R23" s="717">
        <v>0</v>
      </c>
      <c r="S23" s="717">
        <v>0</v>
      </c>
      <c r="T23" s="717">
        <v>0</v>
      </c>
      <c r="U23" s="734">
        <v>0</v>
      </c>
      <c r="V23" s="735">
        <v>0</v>
      </c>
      <c r="W23" s="733">
        <v>1</v>
      </c>
      <c r="X23" s="717">
        <v>1</v>
      </c>
      <c r="Y23" s="717">
        <v>0</v>
      </c>
      <c r="Z23" s="734">
        <v>0</v>
      </c>
      <c r="AA23" s="732">
        <v>2</v>
      </c>
    </row>
    <row r="24" spans="2:32" s="4" customFormat="1" x14ac:dyDescent="0.25">
      <c r="B24" s="731">
        <v>2002</v>
      </c>
      <c r="C24" s="732">
        <v>109</v>
      </c>
      <c r="D24" s="733">
        <v>47</v>
      </c>
      <c r="E24" s="717">
        <v>5</v>
      </c>
      <c r="F24" s="717">
        <v>1</v>
      </c>
      <c r="G24" s="717">
        <v>16</v>
      </c>
      <c r="H24" s="717">
        <v>22</v>
      </c>
      <c r="I24" s="717">
        <v>3</v>
      </c>
      <c r="J24" s="717">
        <v>0</v>
      </c>
      <c r="K24" s="717">
        <v>0</v>
      </c>
      <c r="L24" s="734">
        <v>0</v>
      </c>
      <c r="M24" s="733">
        <v>59</v>
      </c>
      <c r="N24" s="717">
        <v>5</v>
      </c>
      <c r="O24" s="717">
        <v>30</v>
      </c>
      <c r="P24" s="717">
        <v>24</v>
      </c>
      <c r="Q24" s="717">
        <v>0</v>
      </c>
      <c r="R24" s="717">
        <v>0</v>
      </c>
      <c r="S24" s="717">
        <v>0</v>
      </c>
      <c r="T24" s="717">
        <v>0</v>
      </c>
      <c r="U24" s="734">
        <v>0</v>
      </c>
      <c r="V24" s="735">
        <v>0</v>
      </c>
      <c r="W24" s="733">
        <v>1</v>
      </c>
      <c r="X24" s="717">
        <v>1</v>
      </c>
      <c r="Y24" s="717">
        <v>0</v>
      </c>
      <c r="Z24" s="734">
        <v>0</v>
      </c>
      <c r="AA24" s="732">
        <v>2</v>
      </c>
    </row>
    <row r="25" spans="2:32" s="4" customFormat="1" x14ac:dyDescent="0.25">
      <c r="B25" s="731">
        <v>2001</v>
      </c>
      <c r="C25" s="732">
        <v>109</v>
      </c>
      <c r="D25" s="733">
        <v>40</v>
      </c>
      <c r="E25" s="717">
        <v>5</v>
      </c>
      <c r="F25" s="717">
        <v>0</v>
      </c>
      <c r="G25" s="717">
        <v>14</v>
      </c>
      <c r="H25" s="717">
        <v>19</v>
      </c>
      <c r="I25" s="717">
        <v>2</v>
      </c>
      <c r="J25" s="717">
        <v>0</v>
      </c>
      <c r="K25" s="717">
        <v>0</v>
      </c>
      <c r="L25" s="734">
        <v>0</v>
      </c>
      <c r="M25" s="733">
        <v>67</v>
      </c>
      <c r="N25" s="717">
        <v>6</v>
      </c>
      <c r="O25" s="717">
        <v>35</v>
      </c>
      <c r="P25" s="717">
        <v>26</v>
      </c>
      <c r="Q25" s="717">
        <v>0</v>
      </c>
      <c r="R25" s="717">
        <v>0</v>
      </c>
      <c r="S25" s="717">
        <v>0</v>
      </c>
      <c r="T25" s="717">
        <v>0</v>
      </c>
      <c r="U25" s="734">
        <v>0</v>
      </c>
      <c r="V25" s="735">
        <v>0</v>
      </c>
      <c r="W25" s="733">
        <v>0</v>
      </c>
      <c r="X25" s="717">
        <v>0</v>
      </c>
      <c r="Y25" s="717">
        <v>0</v>
      </c>
      <c r="Z25" s="734">
        <v>0</v>
      </c>
      <c r="AA25" s="732">
        <v>2</v>
      </c>
    </row>
    <row r="26" spans="2:32" s="4" customFormat="1" x14ac:dyDescent="0.25">
      <c r="B26" s="731">
        <v>2000</v>
      </c>
      <c r="C26" s="732">
        <v>113</v>
      </c>
      <c r="D26" s="733">
        <v>38</v>
      </c>
      <c r="E26" s="717">
        <v>4</v>
      </c>
      <c r="F26" s="717">
        <v>0</v>
      </c>
      <c r="G26" s="717">
        <v>14</v>
      </c>
      <c r="H26" s="717">
        <v>18</v>
      </c>
      <c r="I26" s="717">
        <v>2</v>
      </c>
      <c r="J26" s="717">
        <v>0</v>
      </c>
      <c r="K26" s="717">
        <v>0</v>
      </c>
      <c r="L26" s="734">
        <v>0</v>
      </c>
      <c r="M26" s="733">
        <v>75</v>
      </c>
      <c r="N26" s="717">
        <v>9</v>
      </c>
      <c r="O26" s="717">
        <v>40</v>
      </c>
      <c r="P26" s="717">
        <v>26</v>
      </c>
      <c r="Q26" s="717">
        <v>0</v>
      </c>
      <c r="R26" s="717">
        <v>0</v>
      </c>
      <c r="S26" s="717">
        <v>0</v>
      </c>
      <c r="T26" s="717">
        <v>0</v>
      </c>
      <c r="U26" s="734">
        <v>0</v>
      </c>
      <c r="V26" s="735">
        <v>0</v>
      </c>
      <c r="W26" s="733">
        <v>0</v>
      </c>
      <c r="X26" s="717">
        <v>0</v>
      </c>
      <c r="Y26" s="717">
        <v>0</v>
      </c>
      <c r="Z26" s="734">
        <v>0</v>
      </c>
      <c r="AA26" s="732">
        <v>0</v>
      </c>
    </row>
    <row r="27" spans="2:32" s="4" customFormat="1" x14ac:dyDescent="0.25">
      <c r="B27" s="731">
        <v>1999</v>
      </c>
      <c r="C27" s="732">
        <v>114</v>
      </c>
      <c r="D27" s="733">
        <v>34</v>
      </c>
      <c r="E27" s="717">
        <v>4</v>
      </c>
      <c r="F27" s="717">
        <v>0</v>
      </c>
      <c r="G27" s="717">
        <v>14</v>
      </c>
      <c r="H27" s="717">
        <v>14</v>
      </c>
      <c r="I27" s="717">
        <v>2</v>
      </c>
      <c r="J27" s="717">
        <v>0</v>
      </c>
      <c r="K27" s="717">
        <v>0</v>
      </c>
      <c r="L27" s="734">
        <v>0</v>
      </c>
      <c r="M27" s="733">
        <v>80</v>
      </c>
      <c r="N27" s="717">
        <v>11</v>
      </c>
      <c r="O27" s="717">
        <v>42</v>
      </c>
      <c r="P27" s="717">
        <v>27</v>
      </c>
      <c r="Q27" s="717">
        <v>0</v>
      </c>
      <c r="R27" s="717">
        <v>0</v>
      </c>
      <c r="S27" s="717">
        <v>0</v>
      </c>
      <c r="T27" s="717">
        <v>0</v>
      </c>
      <c r="U27" s="734">
        <v>0</v>
      </c>
      <c r="V27" s="735">
        <v>0</v>
      </c>
      <c r="W27" s="733">
        <v>0</v>
      </c>
      <c r="X27" s="717">
        <v>0</v>
      </c>
      <c r="Y27" s="717">
        <v>0</v>
      </c>
      <c r="Z27" s="734">
        <v>0</v>
      </c>
      <c r="AA27" s="732">
        <v>0</v>
      </c>
    </row>
    <row r="28" spans="2:32" s="4" customFormat="1" x14ac:dyDescent="0.25">
      <c r="B28" s="731">
        <v>1998</v>
      </c>
      <c r="C28" s="732">
        <v>119</v>
      </c>
      <c r="D28" s="733">
        <v>33</v>
      </c>
      <c r="E28" s="717">
        <v>4</v>
      </c>
      <c r="F28" s="717">
        <v>0</v>
      </c>
      <c r="G28" s="717">
        <v>14</v>
      </c>
      <c r="H28" s="717">
        <v>14</v>
      </c>
      <c r="I28" s="717">
        <v>1</v>
      </c>
      <c r="J28" s="717">
        <v>0</v>
      </c>
      <c r="K28" s="717">
        <v>0</v>
      </c>
      <c r="L28" s="734">
        <v>0</v>
      </c>
      <c r="M28" s="733">
        <v>86</v>
      </c>
      <c r="N28" s="717">
        <v>13</v>
      </c>
      <c r="O28" s="717">
        <v>46</v>
      </c>
      <c r="P28" s="717">
        <v>27</v>
      </c>
      <c r="Q28" s="717">
        <v>0</v>
      </c>
      <c r="R28" s="717">
        <v>0</v>
      </c>
      <c r="S28" s="717">
        <v>0</v>
      </c>
      <c r="T28" s="717">
        <v>0</v>
      </c>
      <c r="U28" s="734">
        <v>0</v>
      </c>
      <c r="V28" s="735">
        <v>0</v>
      </c>
      <c r="W28" s="733">
        <v>0</v>
      </c>
      <c r="X28" s="717">
        <v>0</v>
      </c>
      <c r="Y28" s="717">
        <v>0</v>
      </c>
      <c r="Z28" s="734">
        <v>0</v>
      </c>
      <c r="AA28" s="732">
        <v>0</v>
      </c>
    </row>
    <row r="29" spans="2:32" s="4" customFormat="1" x14ac:dyDescent="0.25">
      <c r="B29" s="731">
        <v>1997</v>
      </c>
      <c r="C29" s="732">
        <v>125</v>
      </c>
      <c r="D29" s="733">
        <v>33</v>
      </c>
      <c r="E29" s="717">
        <v>4</v>
      </c>
      <c r="F29" s="717">
        <v>0</v>
      </c>
      <c r="G29" s="717">
        <v>14</v>
      </c>
      <c r="H29" s="717">
        <v>14</v>
      </c>
      <c r="I29" s="717">
        <v>1</v>
      </c>
      <c r="J29" s="717">
        <v>0</v>
      </c>
      <c r="K29" s="717">
        <v>0</v>
      </c>
      <c r="L29" s="734">
        <v>0</v>
      </c>
      <c r="M29" s="733">
        <v>92</v>
      </c>
      <c r="N29" s="717">
        <v>15</v>
      </c>
      <c r="O29" s="717">
        <v>49</v>
      </c>
      <c r="P29" s="717">
        <v>28</v>
      </c>
      <c r="Q29" s="717">
        <v>0</v>
      </c>
      <c r="R29" s="717">
        <v>0</v>
      </c>
      <c r="S29" s="717">
        <v>0</v>
      </c>
      <c r="T29" s="717">
        <v>0</v>
      </c>
      <c r="U29" s="734">
        <v>0</v>
      </c>
      <c r="V29" s="735">
        <v>0</v>
      </c>
      <c r="W29" s="733">
        <v>0</v>
      </c>
      <c r="X29" s="717">
        <v>0</v>
      </c>
      <c r="Y29" s="717">
        <v>0</v>
      </c>
      <c r="Z29" s="734">
        <v>0</v>
      </c>
      <c r="AA29" s="732">
        <v>0</v>
      </c>
    </row>
    <row r="30" spans="2:32" s="4" customFormat="1" ht="6" customHeight="1" x14ac:dyDescent="0.25">
      <c r="B30" s="704"/>
      <c r="C30" s="718"/>
      <c r="D30" s="718"/>
      <c r="E30" s="718"/>
      <c r="F30" s="718"/>
      <c r="G30" s="718"/>
      <c r="H30" s="718"/>
      <c r="I30" s="718"/>
      <c r="J30" s="718"/>
      <c r="K30" s="718"/>
      <c r="L30" s="718"/>
      <c r="M30" s="718"/>
      <c r="N30" s="718"/>
      <c r="O30" s="718"/>
      <c r="P30" s="718"/>
      <c r="Q30" s="718"/>
      <c r="R30" s="718"/>
      <c r="S30" s="718"/>
      <c r="T30" s="718"/>
      <c r="U30" s="718"/>
      <c r="V30" s="718"/>
      <c r="W30" s="718"/>
      <c r="X30" s="718"/>
      <c r="Y30" s="718"/>
      <c r="Z30" s="718"/>
      <c r="AA30" s="718"/>
    </row>
    <row r="31" spans="2:32" s="4" customFormat="1" ht="30.75" customHeight="1" x14ac:dyDescent="0.25">
      <c r="B31" s="859" t="s">
        <v>273</v>
      </c>
      <c r="C31" s="859"/>
      <c r="D31" s="859"/>
      <c r="E31" s="859"/>
      <c r="F31" s="859"/>
      <c r="G31" s="859"/>
      <c r="H31" s="859"/>
      <c r="I31" s="859"/>
      <c r="J31" s="859"/>
      <c r="K31" s="859"/>
      <c r="L31" s="859"/>
      <c r="M31" s="859"/>
      <c r="N31" s="859"/>
      <c r="O31" s="859"/>
      <c r="P31" s="859"/>
      <c r="Q31" s="859"/>
      <c r="R31" s="859"/>
      <c r="S31" s="859"/>
      <c r="T31" s="859"/>
      <c r="U31" s="859"/>
      <c r="V31" s="859"/>
      <c r="W31" s="859"/>
      <c r="X31" s="859"/>
      <c r="Y31" s="859"/>
      <c r="Z31" s="859"/>
      <c r="AA31" s="859"/>
      <c r="AB31" s="719"/>
      <c r="AC31" s="719"/>
      <c r="AD31" s="719"/>
      <c r="AE31" s="719"/>
      <c r="AF31" s="719"/>
    </row>
    <row r="32" spans="2:32" s="4" customFormat="1" x14ac:dyDescent="0.25">
      <c r="C32" s="720"/>
      <c r="D32" s="720"/>
      <c r="E32" s="720"/>
      <c r="F32" s="720"/>
      <c r="G32" s="720"/>
      <c r="H32" s="720"/>
      <c r="I32" s="720"/>
      <c r="J32" s="720"/>
      <c r="K32" s="720"/>
      <c r="L32" s="720"/>
      <c r="M32" s="720"/>
      <c r="N32" s="720"/>
      <c r="O32" s="720"/>
      <c r="P32" s="720"/>
      <c r="Q32" s="720"/>
      <c r="R32" s="720"/>
      <c r="S32" s="720"/>
      <c r="T32" s="720"/>
      <c r="U32" s="720"/>
      <c r="V32" s="720"/>
      <c r="W32" s="720"/>
      <c r="X32" s="720"/>
      <c r="Y32" s="720"/>
      <c r="Z32" s="720"/>
      <c r="AA32" s="720"/>
    </row>
    <row r="33" spans="3:27" s="4" customFormat="1" x14ac:dyDescent="0.25">
      <c r="C33" s="720"/>
      <c r="D33" s="720"/>
      <c r="E33" s="720"/>
      <c r="F33" s="720"/>
      <c r="G33" s="720"/>
      <c r="H33" s="720"/>
      <c r="I33" s="720"/>
      <c r="J33" s="720"/>
      <c r="K33" s="720"/>
      <c r="L33" s="720"/>
      <c r="M33" s="720"/>
      <c r="N33" s="720"/>
      <c r="O33" s="720"/>
      <c r="P33" s="720"/>
      <c r="Q33" s="720"/>
      <c r="R33" s="720"/>
      <c r="S33" s="720"/>
      <c r="T33" s="720"/>
      <c r="U33" s="720"/>
      <c r="V33" s="720"/>
      <c r="W33" s="720"/>
      <c r="X33" s="720"/>
      <c r="Y33" s="720"/>
      <c r="Z33" s="720"/>
      <c r="AA33" s="720"/>
    </row>
    <row r="34" spans="3:27" s="4" customFormat="1" x14ac:dyDescent="0.25">
      <c r="C34" s="720"/>
      <c r="D34" s="720"/>
      <c r="E34" s="720"/>
      <c r="F34" s="720"/>
      <c r="G34" s="720"/>
      <c r="H34" s="720"/>
      <c r="I34" s="720"/>
      <c r="J34" s="720"/>
      <c r="K34" s="720"/>
      <c r="L34" s="720"/>
      <c r="M34" s="720"/>
      <c r="N34" s="720"/>
      <c r="O34" s="720"/>
      <c r="P34" s="720"/>
      <c r="Q34" s="720"/>
      <c r="R34" s="720"/>
      <c r="S34" s="720"/>
      <c r="T34" s="720"/>
      <c r="U34" s="720"/>
      <c r="V34" s="720"/>
      <c r="W34" s="720"/>
      <c r="X34" s="720"/>
      <c r="Y34" s="720"/>
      <c r="Z34" s="720"/>
      <c r="AA34" s="720"/>
    </row>
    <row r="35" spans="3:27" s="4" customFormat="1" x14ac:dyDescent="0.25">
      <c r="C35" s="720"/>
      <c r="D35" s="720"/>
      <c r="E35" s="720"/>
      <c r="F35" s="720"/>
      <c r="G35" s="720"/>
      <c r="H35" s="720"/>
      <c r="I35" s="720"/>
      <c r="J35" s="720"/>
      <c r="K35" s="720"/>
      <c r="L35" s="720"/>
      <c r="M35" s="720"/>
      <c r="N35" s="720"/>
      <c r="O35" s="720"/>
      <c r="P35" s="720"/>
      <c r="Q35" s="720"/>
      <c r="R35" s="720"/>
      <c r="S35" s="720"/>
      <c r="T35" s="720"/>
      <c r="U35" s="720"/>
      <c r="V35" s="720"/>
      <c r="W35" s="720"/>
      <c r="X35" s="720"/>
      <c r="Y35" s="720"/>
      <c r="Z35" s="720"/>
      <c r="AA35" s="720"/>
    </row>
    <row r="36" spans="3:27" s="4" customFormat="1" x14ac:dyDescent="0.25">
      <c r="C36" s="720"/>
      <c r="D36" s="720"/>
      <c r="E36" s="720"/>
      <c r="F36" s="720"/>
      <c r="G36" s="720"/>
      <c r="H36" s="720"/>
      <c r="I36" s="720"/>
      <c r="J36" s="720"/>
      <c r="K36" s="720"/>
      <c r="L36" s="720"/>
      <c r="M36" s="720"/>
      <c r="N36" s="720"/>
      <c r="O36" s="720"/>
      <c r="P36" s="720"/>
      <c r="Q36" s="720"/>
      <c r="R36" s="720"/>
      <c r="S36" s="720"/>
      <c r="T36" s="720"/>
      <c r="U36" s="720"/>
      <c r="V36" s="720"/>
      <c r="W36" s="720"/>
      <c r="X36" s="720"/>
      <c r="Y36" s="720"/>
      <c r="Z36" s="720"/>
      <c r="AA36" s="720"/>
    </row>
  </sheetData>
  <mergeCells count="8">
    <mergeCell ref="B31:AA31"/>
    <mergeCell ref="B3:AA3"/>
    <mergeCell ref="C5:C6"/>
    <mergeCell ref="D5:L5"/>
    <mergeCell ref="M5:U5"/>
    <mergeCell ref="V5:V6"/>
    <mergeCell ref="W5:Z5"/>
    <mergeCell ref="AA5:AA6"/>
  </mergeCells>
  <pageMargins left="0.11811023622047245" right="0.11811023622047245" top="0.78740157480314965" bottom="0.74803149606299213" header="0.31496062992125984" footer="0.31496062992125984"/>
  <pageSetup paperSize="9" scale="77" pageOrder="overThenDown" orientation="landscape" r:id="rId1"/>
  <headerFooter scaleWithDoc="0" alignWithMargins="0">
    <oddHeader>&amp;L&amp;"-,Negrita"&amp;16&amp;K00-049Establecimientos turísticos autorizados* en Adeje según tipología y categoría del establecimiento</oddHeader>
    <oddFooter>&amp;L&amp;G&amp;R&amp;K00-021&amp;P</oddFooter>
  </headerFooter>
  <colBreaks count="2" manualBreakCount="2">
    <brk id="12" min="3" max="25" man="1"/>
    <brk id="22" min="3" max="25" man="1"/>
  </colBreaks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EC34FC82-4A74-47AA-986E-824BA7EDB01E}">
          <x14:formula1>
            <xm:f>'I:\INVESTIGACION\BOLETIN ESTADÍSTICO SPET\TURISMO EN CIFRAS\2015\[Turismo en cifras plantilla 2015 (fichero de trabajo).xlsx]estab aut munic cuota aloj'!#REF!</xm:f>
          </x14:formula1>
          <xm:sqref>C4</xm:sqref>
        </x14:dataValidation>
      </x14:dataValidations>
    </ext>
  </extLst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EC5138-AA38-44A1-8C90-E01F1C60B47F}">
  <sheetPr codeName="Hoja154">
    <pageSetUpPr fitToPage="1"/>
  </sheetPr>
  <dimension ref="B1:F35"/>
  <sheetViews>
    <sheetView showGridLines="0" workbookViewId="0"/>
  </sheetViews>
  <sheetFormatPr baseColWidth="10" defaultRowHeight="15" x14ac:dyDescent="0.25"/>
  <cols>
    <col min="1" max="1" width="17.7109375" customWidth="1"/>
    <col min="2" max="2" width="20.28515625" customWidth="1"/>
    <col min="3" max="4" width="18" customWidth="1"/>
  </cols>
  <sheetData>
    <row r="1" spans="2:4" ht="30" customHeight="1" x14ac:dyDescent="0.25"/>
    <row r="3" spans="2:4" s="4" customFormat="1" ht="54.75" customHeight="1" x14ac:dyDescent="0.25">
      <c r="B3" s="872" t="s">
        <v>384</v>
      </c>
      <c r="C3" s="872"/>
      <c r="D3" s="872"/>
    </row>
    <row r="4" spans="2:4" s="4" customFormat="1" ht="16.5" customHeight="1" thickBot="1" x14ac:dyDescent="0.3">
      <c r="B4" s="873" t="s">
        <v>378</v>
      </c>
      <c r="C4" s="873"/>
      <c r="D4" s="873"/>
    </row>
    <row r="5" spans="2:4" s="4" customFormat="1" ht="6" customHeight="1" x14ac:dyDescent="0.25">
      <c r="B5" s="694"/>
      <c r="C5" s="694"/>
      <c r="D5" s="694"/>
    </row>
    <row r="6" spans="2:4" s="4" customFormat="1" ht="27" customHeight="1" x14ac:dyDescent="0.25">
      <c r="B6" s="739"/>
      <c r="C6" s="695" t="s">
        <v>294</v>
      </c>
      <c r="D6" s="696" t="s">
        <v>243</v>
      </c>
    </row>
    <row r="7" spans="2:4" s="57" customFormat="1" ht="15.75" x14ac:dyDescent="0.25">
      <c r="B7" s="697" t="s">
        <v>149</v>
      </c>
      <c r="C7" s="698">
        <v>490</v>
      </c>
      <c r="D7" s="699">
        <v>1</v>
      </c>
    </row>
    <row r="8" spans="2:4" s="4" customFormat="1" x14ac:dyDescent="0.25">
      <c r="B8" s="740" t="s">
        <v>236</v>
      </c>
      <c r="C8" s="741">
        <v>65</v>
      </c>
      <c r="D8" s="742">
        <v>0.1326530612244898</v>
      </c>
    </row>
    <row r="9" spans="2:4" s="4" customFormat="1" x14ac:dyDescent="0.25">
      <c r="B9" s="743" t="s">
        <v>163</v>
      </c>
      <c r="C9" s="703">
        <v>5</v>
      </c>
      <c r="D9" s="702">
        <v>1.020408163265306E-2</v>
      </c>
    </row>
    <row r="10" spans="2:4" s="4" customFormat="1" x14ac:dyDescent="0.25">
      <c r="B10" s="743" t="s">
        <v>162</v>
      </c>
      <c r="C10" s="703">
        <v>1</v>
      </c>
      <c r="D10" s="702">
        <v>2.0408163265306124E-3</v>
      </c>
    </row>
    <row r="11" spans="2:4" s="4" customFormat="1" x14ac:dyDescent="0.25">
      <c r="B11" s="743" t="s">
        <v>160</v>
      </c>
      <c r="C11" s="703">
        <v>10</v>
      </c>
      <c r="D11" s="702">
        <v>2.0408163265306121E-2</v>
      </c>
    </row>
    <row r="12" spans="2:4" s="4" customFormat="1" x14ac:dyDescent="0.25">
      <c r="B12" s="743" t="s">
        <v>159</v>
      </c>
      <c r="C12" s="703">
        <v>31</v>
      </c>
      <c r="D12" s="702">
        <v>6.3265306122448975E-2</v>
      </c>
    </row>
    <row r="13" spans="2:4" s="4" customFormat="1" x14ac:dyDescent="0.25">
      <c r="B13" s="743" t="s">
        <v>158</v>
      </c>
      <c r="C13" s="703">
        <v>11</v>
      </c>
      <c r="D13" s="702">
        <v>2.2448979591836733E-2</v>
      </c>
    </row>
    <row r="14" spans="2:4" s="4" customFormat="1" x14ac:dyDescent="0.25">
      <c r="B14" s="743" t="s">
        <v>278</v>
      </c>
      <c r="C14" s="703">
        <v>2</v>
      </c>
      <c r="D14" s="702">
        <v>4.0816326530612249E-3</v>
      </c>
    </row>
    <row r="15" spans="2:4" s="4" customFormat="1" x14ac:dyDescent="0.25">
      <c r="B15" s="743" t="s">
        <v>279</v>
      </c>
      <c r="C15" s="703">
        <v>5</v>
      </c>
      <c r="D15" s="702">
        <v>1.020408163265306E-2</v>
      </c>
    </row>
    <row r="16" spans="2:4" s="4" customFormat="1" x14ac:dyDescent="0.25">
      <c r="B16" s="746" t="s">
        <v>280</v>
      </c>
      <c r="C16" s="703">
        <v>0</v>
      </c>
      <c r="D16" s="702">
        <v>0</v>
      </c>
    </row>
    <row r="17" spans="2:6" s="4" customFormat="1" x14ac:dyDescent="0.25">
      <c r="B17" s="740" t="s">
        <v>237</v>
      </c>
      <c r="C17" s="741">
        <v>52</v>
      </c>
      <c r="D17" s="742">
        <v>0.10612244897959183</v>
      </c>
    </row>
    <row r="18" spans="2:6" s="4" customFormat="1" x14ac:dyDescent="0.25">
      <c r="B18" s="743" t="s">
        <v>282</v>
      </c>
      <c r="C18" s="703">
        <v>5</v>
      </c>
      <c r="D18" s="702">
        <v>1.020408163265306E-2</v>
      </c>
    </row>
    <row r="19" spans="2:6" s="4" customFormat="1" x14ac:dyDescent="0.25">
      <c r="B19" s="743" t="s">
        <v>283</v>
      </c>
      <c r="C19" s="703">
        <v>20</v>
      </c>
      <c r="D19" s="702">
        <v>4.0816326530612242E-2</v>
      </c>
    </row>
    <row r="20" spans="2:6" s="4" customFormat="1" x14ac:dyDescent="0.25">
      <c r="B20" s="743" t="s">
        <v>284</v>
      </c>
      <c r="C20" s="703">
        <v>12</v>
      </c>
      <c r="D20" s="702">
        <v>2.4489795918367346E-2</v>
      </c>
    </row>
    <row r="21" spans="2:6" s="4" customFormat="1" x14ac:dyDescent="0.25">
      <c r="B21" s="743" t="s">
        <v>285</v>
      </c>
      <c r="C21" s="703">
        <v>0</v>
      </c>
      <c r="D21" s="702">
        <v>0</v>
      </c>
      <c r="F21" s="1" t="s">
        <v>385</v>
      </c>
    </row>
    <row r="22" spans="2:6" s="4" customFormat="1" x14ac:dyDescent="0.25">
      <c r="B22" s="743" t="s">
        <v>160</v>
      </c>
      <c r="C22" s="703">
        <v>8</v>
      </c>
      <c r="D22" s="702">
        <v>1.6326530612244899E-2</v>
      </c>
    </row>
    <row r="23" spans="2:6" s="4" customFormat="1" x14ac:dyDescent="0.25">
      <c r="B23" s="743" t="s">
        <v>159</v>
      </c>
      <c r="C23" s="703">
        <v>1</v>
      </c>
      <c r="D23" s="702">
        <v>2.0408163265306124E-3</v>
      </c>
    </row>
    <row r="24" spans="2:6" s="4" customFormat="1" x14ac:dyDescent="0.25">
      <c r="B24" s="743" t="s">
        <v>158</v>
      </c>
      <c r="C24" s="703">
        <v>1</v>
      </c>
      <c r="D24" s="702">
        <v>2.0408163265306124E-3</v>
      </c>
    </row>
    <row r="25" spans="2:6" s="4" customFormat="1" ht="25.5" x14ac:dyDescent="0.25">
      <c r="B25" s="746" t="s">
        <v>286</v>
      </c>
      <c r="C25" s="703">
        <v>5</v>
      </c>
      <c r="D25" s="702">
        <v>1.020408163265306E-2</v>
      </c>
    </row>
    <row r="26" spans="2:6" s="4" customFormat="1" x14ac:dyDescent="0.25">
      <c r="B26" s="740" t="s">
        <v>241</v>
      </c>
      <c r="C26" s="741">
        <v>369</v>
      </c>
      <c r="D26" s="742">
        <v>0.75306122448979596</v>
      </c>
    </row>
    <row r="27" spans="2:6" s="4" customFormat="1" x14ac:dyDescent="0.25">
      <c r="B27" s="740" t="s">
        <v>238</v>
      </c>
      <c r="C27" s="741">
        <v>1</v>
      </c>
      <c r="D27" s="742">
        <v>2.0408163265306124E-3</v>
      </c>
    </row>
    <row r="28" spans="2:6" s="4" customFormat="1" x14ac:dyDescent="0.25">
      <c r="B28" s="743" t="s">
        <v>288</v>
      </c>
      <c r="C28" s="703">
        <v>1</v>
      </c>
      <c r="D28" s="702">
        <v>2.0408163265306124E-3</v>
      </c>
    </row>
    <row r="29" spans="2:6" s="4" customFormat="1" x14ac:dyDescent="0.25">
      <c r="B29" s="743" t="s">
        <v>289</v>
      </c>
      <c r="C29" s="703">
        <v>0</v>
      </c>
      <c r="D29" s="702">
        <v>0</v>
      </c>
    </row>
    <row r="30" spans="2:6" s="4" customFormat="1" x14ac:dyDescent="0.25">
      <c r="B30" s="743" t="s">
        <v>290</v>
      </c>
      <c r="C30" s="703">
        <v>0</v>
      </c>
      <c r="D30" s="702">
        <v>0</v>
      </c>
    </row>
    <row r="31" spans="2:6" s="4" customFormat="1" x14ac:dyDescent="0.25">
      <c r="B31" s="740" t="s">
        <v>291</v>
      </c>
      <c r="C31" s="741">
        <v>3</v>
      </c>
      <c r="D31" s="742">
        <v>6.1224489795918364E-3</v>
      </c>
    </row>
    <row r="32" spans="2:6" s="4" customFormat="1" ht="6" customHeight="1" x14ac:dyDescent="0.25">
      <c r="B32" s="704"/>
      <c r="C32" s="704"/>
      <c r="D32" s="704"/>
    </row>
    <row r="33" spans="2:4" s="4" customFormat="1" ht="40.5" customHeight="1" x14ac:dyDescent="0.25">
      <c r="B33" s="859" t="s">
        <v>292</v>
      </c>
      <c r="C33" s="859"/>
      <c r="D33" s="859"/>
    </row>
    <row r="34" spans="2:4" s="4" customFormat="1" x14ac:dyDescent="0.25"/>
    <row r="35" spans="2:4" s="4" customFormat="1" x14ac:dyDescent="0.25"/>
  </sheetData>
  <mergeCells count="3">
    <mergeCell ref="B3:D3"/>
    <mergeCell ref="B4:D4"/>
    <mergeCell ref="B33:D33"/>
  </mergeCells>
  <pageMargins left="0.11811023622047245" right="0.11811023622047245" top="0.35433070866141736" bottom="0.74803149606299213" header="0.31496062992125984" footer="0.31496062992125984"/>
  <pageSetup paperSize="9" scale="84" orientation="landscape" r:id="rId1"/>
  <headerFooter scaleWithDoc="0" alignWithMargins="0">
    <oddFooter>&amp;L&amp;G&amp;R&amp;K00-021&amp;P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ipoInforme xmlns="f58ff5a6-252f-4ce0-9aec-4d01cb81bd09">turismoEnCifras</tipoInforme>
    <mes xmlns="f58ff5a6-252f-4ce0-9aec-4d01cb81bd09">marzo</mes>
    <year xmlns="f58ff5a6-252f-4ce0-9aec-4d01cb81bd09">2019</year>
    <PublishingExpirationDate xmlns="http://schemas.microsoft.com/sharepoint/v3" xsi:nil="true"/>
    <mercado xmlns="f58ff5a6-252f-4ce0-9aec-4d01cb81bd09" xsi:nil="true"/>
    <PublishingStartDate xmlns="http://schemas.microsoft.com/sharepoint/v3">2019-05-01T23:00:00+00:00</PublishingStartDate>
    <_dlc_DocId xmlns="8b099203-c902-4a5b-992f-1f849b15ff82">Q5F7QW3RQ55V-2054-603</_dlc_DocId>
    <_dlc_DocIdUrl xmlns="8b099203-c902-4a5b-992f-1f849b15ff82">
      <Url>http://admin.webtenerife.com/es/investigacion/Situacion-turistica/zonas-turisticas-tenerife/_layouts/DocIdRedir.aspx?ID=Q5F7QW3RQ55V-2054-603</Url>
      <Description>Q5F7QW3RQ55V-2054-603</Description>
    </_dlc_DocIdUrl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20E1FEDF7AA42BC9D6A54A88CC04866" ma:contentTypeVersion="63" ma:contentTypeDescription="Crear nuevo documento." ma:contentTypeScope="" ma:versionID="90f16c7895da8a122b7e0a26231b8f7e">
  <xsd:schema xmlns:xsd="http://www.w3.org/2001/XMLSchema" xmlns:xs="http://www.w3.org/2001/XMLSchema" xmlns:p="http://schemas.microsoft.com/office/2006/metadata/properties" xmlns:ns1="http://schemas.microsoft.com/sharepoint/v3" xmlns:ns2="f58ff5a6-252f-4ce0-9aec-4d01cb81bd09" xmlns:ns3="8b099203-c902-4a5b-992f-1f849b15ff82" targetNamespace="http://schemas.microsoft.com/office/2006/metadata/properties" ma:root="true" ma:fieldsID="6a919ea2f6f56165a2ca569d964dcb22" ns1:_="" ns2:_="" ns3:_="">
    <xsd:import namespace="http://schemas.microsoft.com/sharepoint/v3"/>
    <xsd:import namespace="f58ff5a6-252f-4ce0-9aec-4d01cb81bd09"/>
    <xsd:import namespace="8b099203-c902-4a5b-992f-1f849b15ff8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year" minOccurs="0"/>
                <xsd:element ref="ns2:mercado" minOccurs="0"/>
                <xsd:element ref="ns2:mes" minOccurs="0"/>
                <xsd:element ref="ns2:tipoInforme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8ff5a6-252f-4ce0-9aec-4d01cb81bd09" elementFormDefault="qualified">
    <xsd:import namespace="http://schemas.microsoft.com/office/2006/documentManagement/types"/>
    <xsd:import namespace="http://schemas.microsoft.com/office/infopath/2007/PartnerControls"/>
    <xsd:element name="year" ma:index="10" nillable="true" ma:displayName="year" ma:internalName="year">
      <xsd:simpleType>
        <xsd:restriction base="dms:Text">
          <xsd:maxLength value="255"/>
        </xsd:restriction>
      </xsd:simpleType>
    </xsd:element>
    <xsd:element name="mercado" ma:index="11" nillable="true" ma:displayName="mercado" ma:default="espana" ma:format="Dropdown" ma:internalName="mercado">
      <xsd:simpleType>
        <xsd:union memberTypes="dms:Text">
          <xsd:simpleType>
            <xsd:restriction base="dms:Choice">
              <xsd:enumeration value="alemania"/>
              <xsd:enumeration value="espana"/>
              <xsd:enumeration value="reinoUnido"/>
              <xsd:enumeration value="hungria"/>
              <xsd:enumeration value="francia"/>
              <xsd:enumeration value="belgica"/>
              <xsd:enumeration value="holanda"/>
              <xsd:enumeration value="rusia"/>
              <xsd:enumeration value="italia"/>
              <xsd:enumeration value="irlanda"/>
              <xsd:enumeration value="noruega"/>
              <xsd:enumeration value="suecia"/>
              <xsd:enumeration value="dinamarca"/>
              <xsd:enumeration value="finlandia"/>
              <xsd:enumeration value="austria"/>
              <xsd:enumeration value="suiza"/>
              <xsd:enumeration value="eeuu"/>
            </xsd:restriction>
          </xsd:simpleType>
        </xsd:union>
      </xsd:simpleType>
    </xsd:element>
    <xsd:element name="mes" ma:index="12" nillable="true" ma:displayName="mes" ma:format="Dropdown" ma:internalName="mes">
      <xsd:simpleType>
        <xsd:restriction base="dms:Choice">
          <xsd:enumeration value="enero"/>
          <xsd:enumeration value="febrero"/>
          <xsd:enumeration value="marzo"/>
          <xsd:enumeration value="abril"/>
          <xsd:enumeration value="mayo"/>
          <xsd:enumeration value="junio"/>
          <xsd:enumeration value="julio"/>
          <xsd:enumeration value="agosto"/>
          <xsd:enumeration value="septiembre"/>
          <xsd:enumeration value="octubre"/>
          <xsd:enumeration value="noviembre"/>
          <xsd:enumeration value="diciembre"/>
        </xsd:restriction>
      </xsd:simpleType>
    </xsd:element>
    <xsd:element name="tipoInforme" ma:index="13" nillable="true" ma:displayName="tipoInforme" ma:format="Dropdown" ma:internalName="tipoInforme">
      <xsd:simpleType>
        <xsd:restriction base="dms:Choice">
          <xsd:enumeration value="situacionTuristica"/>
          <xsd:enumeration value="turismoEnCifras"/>
          <xsd:enumeration value="perfilTurista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099203-c902-4a5b-992f-1f849b15ff82" elementFormDefault="qualified">
    <xsd:import namespace="http://schemas.microsoft.com/office/2006/documentManagement/types"/>
    <xsd:import namespace="http://schemas.microsoft.com/office/infopath/2007/PartnerControls"/>
    <xsd:element name="_dlc_DocId" ma:index="14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5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6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157FEC4-1C5B-4B9E-9353-0A9778774502}"/>
</file>

<file path=customXml/itemProps2.xml><?xml version="1.0" encoding="utf-8"?>
<ds:datastoreItem xmlns:ds="http://schemas.openxmlformats.org/officeDocument/2006/customXml" ds:itemID="{06E598C9-656B-43D7-9219-123B1E613478}"/>
</file>

<file path=customXml/itemProps3.xml><?xml version="1.0" encoding="utf-8"?>
<ds:datastoreItem xmlns:ds="http://schemas.openxmlformats.org/officeDocument/2006/customXml" ds:itemID="{8D50B6A0-D6EE-491F-809F-69936069B11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69</vt:i4>
      </vt:variant>
      <vt:variant>
        <vt:lpstr>Rangos con nombre</vt:lpstr>
      </vt:variant>
      <vt:variant>
        <vt:i4>98</vt:i4>
      </vt:variant>
    </vt:vector>
  </HeadingPairs>
  <TitlesOfParts>
    <vt:vector size="167" baseType="lpstr">
      <vt:lpstr>Menú principal</vt:lpstr>
      <vt:lpstr>resumen indicadores</vt:lpstr>
      <vt:lpstr>alojados tipología acum</vt:lpstr>
      <vt:lpstr>tabla turistas por temporada</vt:lpstr>
      <vt:lpstr>alojados zona tipología</vt:lpstr>
      <vt:lpstr>alojados tipología y zona</vt:lpstr>
      <vt:lpstr>evo turistas zonas y tipologia</vt:lpstr>
      <vt:lpstr>Tablas zonas mensual</vt:lpstr>
      <vt:lpstr>peso por zonas</vt:lpstr>
      <vt:lpstr>peso por tipología</vt:lpstr>
      <vt:lpstr>Alojados tipologia categoría Te</vt:lpstr>
      <vt:lpstr>Alojados tipologia categ AD</vt:lpstr>
      <vt:lpstr>tabla turistas categoría</vt:lpstr>
      <vt:lpstr>nacionalidades evolución mensua</vt:lpstr>
      <vt:lpstr>nacionalidades acumulado</vt:lpstr>
      <vt:lpstr>nacionali acumulado cat TF</vt:lpstr>
      <vt:lpstr>nacionali acumulado cat Adeje</vt:lpstr>
      <vt:lpstr>distrib nacional x cate TF</vt:lpstr>
      <vt:lpstr>distrib nacional x cate Adeje</vt:lpstr>
      <vt:lpstr>distrib categoría x nacion TF</vt:lpstr>
      <vt:lpstr>distrib categoría x nacion Ade</vt:lpstr>
      <vt:lpstr>nacionali acumulado zona</vt:lpstr>
      <vt:lpstr>cuota nacionali x zona ac</vt:lpstr>
      <vt:lpstr>cuota zona x  nacionali ac</vt:lpstr>
      <vt:lpstr>evoucion zona de alojamiento</vt:lpstr>
      <vt:lpstr>evoucion cuota por zona de aloj</vt:lpstr>
      <vt:lpstr>evolucion turismo por zona y ti</vt:lpstr>
      <vt:lpstr>evol cuota por tip segun zona</vt:lpstr>
      <vt:lpstr>evolucion mensual nacionalidad</vt:lpstr>
      <vt:lpstr>alojad evolucion intermensual</vt:lpstr>
      <vt:lpstr>pernoct evo mens zona y tipol</vt:lpstr>
      <vt:lpstr>pernocta evo mens catego TF</vt:lpstr>
      <vt:lpstr>pernocta evo mens catego AD</vt:lpstr>
      <vt:lpstr>pernocta tipología acum</vt:lpstr>
      <vt:lpstr>pernocta zona tipología ac</vt:lpstr>
      <vt:lpstr>pernocta tipología y zona ac</vt:lpstr>
      <vt:lpstr>Peroncta tipologia categorí TF</vt:lpstr>
      <vt:lpstr>Peroncta tipologia categ AD</vt:lpstr>
      <vt:lpstr>pernoct evolucion intermensu</vt:lpstr>
      <vt:lpstr>IO evo mens zona y tip</vt:lpstr>
      <vt:lpstr>IO evo mens catego TF</vt:lpstr>
      <vt:lpstr>IO evo mens catego AD</vt:lpstr>
      <vt:lpstr>IO tipología acum</vt:lpstr>
      <vt:lpstr>IO zona tipología acum</vt:lpstr>
      <vt:lpstr>IO tipología y zona acum</vt:lpstr>
      <vt:lpstr>IO tipologia categorí TF acum</vt:lpstr>
      <vt:lpstr>IO tipologia categorí AD acum</vt:lpstr>
      <vt:lpstr>IO evolucion intermensual</vt:lpstr>
      <vt:lpstr>EM evo mens zona y tip</vt:lpstr>
      <vt:lpstr>EM evo mens catego TF</vt:lpstr>
      <vt:lpstr>EM evo mens catego AD</vt:lpstr>
      <vt:lpstr>EM tipología acum</vt:lpstr>
      <vt:lpstr>EM zona tipología acum</vt:lpstr>
      <vt:lpstr>EM tipología y zona acum</vt:lpstr>
      <vt:lpstr>EM tipologia categorí TF acum</vt:lpstr>
      <vt:lpstr>EM tipologia categorí AD acum</vt:lpstr>
      <vt:lpstr>EM evolucion intermensual</vt:lpstr>
      <vt:lpstr>evo plazas estim zonas y tipolo</vt:lpstr>
      <vt:lpstr>Plazas estim zona tipología</vt:lpstr>
      <vt:lpstr>plazas estima tip categorí TF</vt:lpstr>
      <vt:lpstr>plazas estima tip categorí AD</vt:lpstr>
      <vt:lpstr>plazas aut munic cuota aloj</vt:lpstr>
      <vt:lpstr>Evolucion anual plazas aloj</vt:lpstr>
      <vt:lpstr>Evolucion anual plaz cate aloj </vt:lpstr>
      <vt:lpstr>plazas aut catg cuota</vt:lpstr>
      <vt:lpstr>estab aut munic cuota aloj</vt:lpstr>
      <vt:lpstr>Evolucion anual estab aloj </vt:lpstr>
      <vt:lpstr>Evolucion anual estab cate aloj</vt:lpstr>
      <vt:lpstr>estab aut catg cuota aloj</vt:lpstr>
      <vt:lpstr>'alojad evolucion intermensual'!Área_de_impresión</vt:lpstr>
      <vt:lpstr>'alojados tipología acum'!Área_de_impresión</vt:lpstr>
      <vt:lpstr>'Alojados tipologia categ AD'!Área_de_impresión</vt:lpstr>
      <vt:lpstr>'Alojados tipologia categoría Te'!Área_de_impresión</vt:lpstr>
      <vt:lpstr>'alojados tipología y zona'!Área_de_impresión</vt:lpstr>
      <vt:lpstr>'alojados zona tipología'!Área_de_impresión</vt:lpstr>
      <vt:lpstr>'cuota nacionali x zona ac'!Área_de_impresión</vt:lpstr>
      <vt:lpstr>'cuota zona x  nacionali ac'!Área_de_impresión</vt:lpstr>
      <vt:lpstr>'distrib categoría x nacion Ade'!Área_de_impresión</vt:lpstr>
      <vt:lpstr>'distrib categoría x nacion TF'!Área_de_impresión</vt:lpstr>
      <vt:lpstr>'distrib nacional x cate Adeje'!Área_de_impresión</vt:lpstr>
      <vt:lpstr>'distrib nacional x cate TF'!Área_de_impresión</vt:lpstr>
      <vt:lpstr>'EM evo mens catego AD'!Área_de_impresión</vt:lpstr>
      <vt:lpstr>'EM evo mens catego TF'!Área_de_impresión</vt:lpstr>
      <vt:lpstr>'EM evo mens zona y tip'!Área_de_impresión</vt:lpstr>
      <vt:lpstr>'EM evolucion intermensual'!Área_de_impresión</vt:lpstr>
      <vt:lpstr>'EM tipología acum'!Área_de_impresión</vt:lpstr>
      <vt:lpstr>'EM tipologia categorí AD acum'!Área_de_impresión</vt:lpstr>
      <vt:lpstr>'EM tipologia categorí TF acum'!Área_de_impresión</vt:lpstr>
      <vt:lpstr>'EM tipología y zona acum'!Área_de_impresión</vt:lpstr>
      <vt:lpstr>'EM zona tipología acum'!Área_de_impresión</vt:lpstr>
      <vt:lpstr>'estab aut catg cuota aloj'!Área_de_impresión</vt:lpstr>
      <vt:lpstr>'estab aut munic cuota aloj'!Área_de_impresión</vt:lpstr>
      <vt:lpstr>'evo plazas estim zonas y tipolo'!Área_de_impresión</vt:lpstr>
      <vt:lpstr>'evo turistas zonas y tipologia'!Área_de_impresión</vt:lpstr>
      <vt:lpstr>'evol cuota por tip segun zona'!Área_de_impresión</vt:lpstr>
      <vt:lpstr>'Evolucion anual estab aloj '!Área_de_impresión</vt:lpstr>
      <vt:lpstr>'Evolucion anual estab cate aloj'!Área_de_impresión</vt:lpstr>
      <vt:lpstr>'Evolucion anual plaz cate aloj '!Área_de_impresión</vt:lpstr>
      <vt:lpstr>'Evolucion anual plazas aloj'!Área_de_impresión</vt:lpstr>
      <vt:lpstr>'evolucion mensual nacionalidad'!Área_de_impresión</vt:lpstr>
      <vt:lpstr>'evolucion turismo por zona y ti'!Área_de_impresión</vt:lpstr>
      <vt:lpstr>'evoucion cuota por zona de aloj'!Área_de_impresión</vt:lpstr>
      <vt:lpstr>'evoucion zona de alojamiento'!Área_de_impresión</vt:lpstr>
      <vt:lpstr>'IO evo mens catego AD'!Área_de_impresión</vt:lpstr>
      <vt:lpstr>'IO evo mens catego TF'!Área_de_impresión</vt:lpstr>
      <vt:lpstr>'IO evo mens zona y tip'!Área_de_impresión</vt:lpstr>
      <vt:lpstr>'IO evolucion intermensual'!Área_de_impresión</vt:lpstr>
      <vt:lpstr>'IO tipología acum'!Área_de_impresión</vt:lpstr>
      <vt:lpstr>'IO tipologia categorí AD acum'!Área_de_impresión</vt:lpstr>
      <vt:lpstr>'IO tipologia categorí TF acum'!Área_de_impresión</vt:lpstr>
      <vt:lpstr>'IO tipología y zona acum'!Área_de_impresión</vt:lpstr>
      <vt:lpstr>'IO zona tipología acum'!Área_de_impresión</vt:lpstr>
      <vt:lpstr>'Menú principal'!Área_de_impresión</vt:lpstr>
      <vt:lpstr>'nacionali acumulado cat Adeje'!Área_de_impresión</vt:lpstr>
      <vt:lpstr>'nacionali acumulado cat TF'!Área_de_impresión</vt:lpstr>
      <vt:lpstr>'nacionali acumulado zona'!Área_de_impresión</vt:lpstr>
      <vt:lpstr>'nacionalidades acumulado'!Área_de_impresión</vt:lpstr>
      <vt:lpstr>'nacionalidades evolución mensua'!Área_de_impresión</vt:lpstr>
      <vt:lpstr>'pernoct evo mens zona y tipol'!Área_de_impresión</vt:lpstr>
      <vt:lpstr>'pernoct evolucion intermensu'!Área_de_impresión</vt:lpstr>
      <vt:lpstr>'pernocta evo mens catego AD'!Área_de_impresión</vt:lpstr>
      <vt:lpstr>'pernocta evo mens catego TF'!Área_de_impresión</vt:lpstr>
      <vt:lpstr>'pernocta tipología acum'!Área_de_impresión</vt:lpstr>
      <vt:lpstr>'pernocta tipología y zona ac'!Área_de_impresión</vt:lpstr>
      <vt:lpstr>'pernocta zona tipología ac'!Área_de_impresión</vt:lpstr>
      <vt:lpstr>'Peroncta tipologia categ AD'!Área_de_impresión</vt:lpstr>
      <vt:lpstr>'Peroncta tipologia categorí TF'!Área_de_impresión</vt:lpstr>
      <vt:lpstr>'peso por tipología'!Área_de_impresión</vt:lpstr>
      <vt:lpstr>'peso por zonas'!Área_de_impresión</vt:lpstr>
      <vt:lpstr>'plazas aut catg cuota'!Área_de_impresión</vt:lpstr>
      <vt:lpstr>'plazas aut munic cuota aloj'!Área_de_impresión</vt:lpstr>
      <vt:lpstr>'Plazas estim zona tipología'!Área_de_impresión</vt:lpstr>
      <vt:lpstr>'plazas estima tip categorí AD'!Área_de_impresión</vt:lpstr>
      <vt:lpstr>'plazas estima tip categorí TF'!Área_de_impresión</vt:lpstr>
      <vt:lpstr>'resumen indicadores'!Área_de_impresión</vt:lpstr>
      <vt:lpstr>'tabla turistas categoría'!Área_de_impresión</vt:lpstr>
      <vt:lpstr>'tabla turistas por temporada'!Área_de_impresión</vt:lpstr>
      <vt:lpstr>'Tablas zonas mensual'!Área_de_impresión</vt:lpstr>
      <vt:lpstr>'alojad evolucion intermensual'!Títulos_a_imprimir</vt:lpstr>
      <vt:lpstr>'cuota nacionali x zona ac'!Títulos_a_imprimir</vt:lpstr>
      <vt:lpstr>'cuota zona x  nacionali ac'!Títulos_a_imprimir</vt:lpstr>
      <vt:lpstr>'EM evo mens catego AD'!Títulos_a_imprimir</vt:lpstr>
      <vt:lpstr>'EM evo mens catego TF'!Títulos_a_imprimir</vt:lpstr>
      <vt:lpstr>'EM evo mens zona y tip'!Títulos_a_imprimir</vt:lpstr>
      <vt:lpstr>'EM evolucion intermensual'!Títulos_a_imprimir</vt:lpstr>
      <vt:lpstr>'evo plazas estim zonas y tipolo'!Títulos_a_imprimir</vt:lpstr>
      <vt:lpstr>'evo turistas zonas y tipologia'!Títulos_a_imprimir</vt:lpstr>
      <vt:lpstr>'evol cuota por tip segun zona'!Títulos_a_imprimir</vt:lpstr>
      <vt:lpstr>'Evolucion anual estab cate aloj'!Títulos_a_imprimir</vt:lpstr>
      <vt:lpstr>'Evolucion anual plaz cate aloj '!Títulos_a_imprimir</vt:lpstr>
      <vt:lpstr>'evolucion turismo por zona y ti'!Títulos_a_imprimir</vt:lpstr>
      <vt:lpstr>'evoucion cuota por zona de aloj'!Títulos_a_imprimir</vt:lpstr>
      <vt:lpstr>'evoucion zona de alojamiento'!Títulos_a_imprimir</vt:lpstr>
      <vt:lpstr>'IO evo mens catego AD'!Títulos_a_imprimir</vt:lpstr>
      <vt:lpstr>'IO evo mens catego TF'!Títulos_a_imprimir</vt:lpstr>
      <vt:lpstr>'IO evo mens zona y tip'!Títulos_a_imprimir</vt:lpstr>
      <vt:lpstr>'IO evolucion intermensual'!Títulos_a_imprimir</vt:lpstr>
      <vt:lpstr>'Menú principal'!Títulos_a_imprimir</vt:lpstr>
      <vt:lpstr>'nacionali acumulado zona'!Títulos_a_imprimir</vt:lpstr>
      <vt:lpstr>'nacionalidades evolución mensua'!Títulos_a_imprimir</vt:lpstr>
      <vt:lpstr>'pernoct evo mens zona y tipol'!Títulos_a_imprimir</vt:lpstr>
      <vt:lpstr>'pernoct evolucion intermensu'!Títulos_a_imprimir</vt:lpstr>
      <vt:lpstr>'pernocta evo mens catego AD'!Títulos_a_imprimir</vt:lpstr>
      <vt:lpstr>'pernocta evo mens catego TF'!Títulos_a_imprimir</vt:lpstr>
      <vt:lpstr>'peso por tipología'!Títulos_a_imprimir</vt:lpstr>
      <vt:lpstr>'peso por zonas'!Títulos_a_imprimir</vt:lpstr>
      <vt:lpstr>'tabla turistas categoría'!Títulos_a_imprimir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Turismo en cifras Adeje (marzo 2019)</dc:title>
  <dc:creator>Marjorie Perez Garcia</dc:creator>
  <cp:lastModifiedBy>Manuela Rabaneda</cp:lastModifiedBy>
  <dcterms:created xsi:type="dcterms:W3CDTF">2019-05-02T15:09:21Z</dcterms:created>
  <dcterms:modified xsi:type="dcterms:W3CDTF">2019-05-17T14:02:12Z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0x010100020E1FEDF7AA42BC9D6A54A88CC04866</vt:lpwstr>
  </property>
  <property fmtid="{D5CDD505-2E9C-101B-9397-08002B2CF9AE}" pid="3" name="_dlc_DocIdItemGuid">
    <vt:lpwstr>515d3bca-3062-4165-bd73-fc8f5b22c0f8</vt:lpwstr>
  </property>
</Properties>
</file>